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3b850547137ee31/FACU/_USP/99 - TCC/Script/Sentiment Analysis R/"/>
    </mc:Choice>
  </mc:AlternateContent>
  <xr:revisionPtr revIDLastSave="67" documentId="8_{FD1A4206-A67B-4A10-936D-7744C9F79F48}" xr6:coauthVersionLast="47" xr6:coauthVersionMax="47" xr10:uidLastSave="{BA8B55DD-5C11-4F4B-BB21-63EA8F021981}"/>
  <bookViews>
    <workbookView xWindow="28680" yWindow="-120" windowWidth="29040" windowHeight="15720" tabRatio="670" activeTab="3" xr2:uid="{35050C50-BC89-4217-A62F-CD245B084719}"/>
  </bookViews>
  <sheets>
    <sheet name="nrc_lex" sheetId="3" r:id="rId1"/>
    <sheet name="nrc_lex_word_translation" sheetId="1" r:id="rId2"/>
    <sheet name="nrc_lex_sentiment_translation" sheetId="4" r:id="rId3"/>
    <sheet name="nrc_lex_PTBR" sheetId="5" r:id="rId4"/>
    <sheet name="Sheet3" sheetId="10" r:id="rId5"/>
    <sheet name="Sheet2" sheetId="9" r:id="rId6"/>
  </sheets>
  <definedNames>
    <definedName name="_xlnm._FilterDatabase" localSheetId="3" hidden="1">nrc_lex_PTBR!$A$1:$G$13873</definedName>
    <definedName name="_xlnm._FilterDatabase" localSheetId="5" hidden="1">Sheet2!$A$1:$B$13873</definedName>
    <definedName name="_xlnm._FilterDatabase" localSheetId="4" hidden="1">Sheet3!$A$1:$B$5382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3873" i="5" l="1" a="1"/>
  <c r="E13873" i="5" s="1"/>
  <c r="E13872" i="5" a="1"/>
  <c r="E13872" i="5" s="1"/>
  <c r="E13871" i="5" a="1"/>
  <c r="E13871" i="5" s="1"/>
  <c r="E13870" i="5" a="1"/>
  <c r="E13870" i="5" s="1"/>
  <c r="E13869" i="5" a="1"/>
  <c r="E13869" i="5" s="1"/>
  <c r="E13868" i="5" a="1"/>
  <c r="E13868" i="5" s="1"/>
  <c r="E13867" i="5" a="1"/>
  <c r="E13867" i="5" s="1"/>
  <c r="E13866" i="5" a="1"/>
  <c r="E13866" i="5" s="1"/>
  <c r="E13865" i="5" a="1"/>
  <c r="E13865" i="5" s="1"/>
  <c r="E13864" i="5" a="1"/>
  <c r="E13864" i="5" s="1"/>
  <c r="E13863" i="5" a="1"/>
  <c r="E13863" i="5" s="1"/>
  <c r="E13862" i="5" a="1"/>
  <c r="E13862" i="5" s="1"/>
  <c r="E13861" i="5" a="1"/>
  <c r="E13861" i="5" s="1"/>
  <c r="E13860" i="5" a="1"/>
  <c r="E13860" i="5" s="1"/>
  <c r="E13859" i="5" a="1"/>
  <c r="E13859" i="5" s="1"/>
  <c r="E13858" i="5" a="1"/>
  <c r="E13858" i="5" s="1"/>
  <c r="E13857" i="5" a="1"/>
  <c r="E13857" i="5" s="1"/>
  <c r="E13856" i="5" a="1"/>
  <c r="E13856" i="5" s="1"/>
  <c r="E13855" i="5" a="1"/>
  <c r="E13855" i="5" s="1"/>
  <c r="E13854" i="5" a="1"/>
  <c r="E13854" i="5" s="1"/>
  <c r="E13853" i="5" a="1"/>
  <c r="E13853" i="5" s="1"/>
  <c r="E13852" i="5" a="1"/>
  <c r="E13852" i="5" s="1"/>
  <c r="E13851" i="5" a="1"/>
  <c r="E13851" i="5" s="1"/>
  <c r="E13850" i="5" a="1"/>
  <c r="E13850" i="5" s="1"/>
  <c r="E13849" i="5" a="1"/>
  <c r="E13849" i="5" s="1"/>
  <c r="E13848" i="5" a="1"/>
  <c r="E13848" i="5" s="1"/>
  <c r="E13847" i="5" a="1"/>
  <c r="E13847" i="5" s="1"/>
  <c r="E13846" i="5" a="1"/>
  <c r="E13846" i="5" s="1"/>
  <c r="E13845" i="5" a="1"/>
  <c r="E13845" i="5" s="1"/>
  <c r="E13844" i="5" a="1"/>
  <c r="E13844" i="5" s="1"/>
  <c r="E13843" i="5" a="1"/>
  <c r="E13843" i="5" s="1"/>
  <c r="E13842" i="5" a="1"/>
  <c r="E13842" i="5" s="1"/>
  <c r="E13841" i="5" a="1"/>
  <c r="E13841" i="5" s="1"/>
  <c r="E13840" i="5" a="1"/>
  <c r="E13840" i="5" s="1"/>
  <c r="E13839" i="5" a="1"/>
  <c r="E13839" i="5" s="1"/>
  <c r="E13838" i="5" a="1"/>
  <c r="E13838" i="5" s="1"/>
  <c r="E13837" i="5" a="1"/>
  <c r="E13837" i="5" s="1"/>
  <c r="E13836" i="5" a="1"/>
  <c r="E13836" i="5" s="1"/>
  <c r="E13835" i="5" a="1"/>
  <c r="E13835" i="5" s="1"/>
  <c r="E13834" i="5" a="1"/>
  <c r="E13834" i="5" s="1"/>
  <c r="E13833" i="5" a="1"/>
  <c r="E13833" i="5" s="1"/>
  <c r="E13832" i="5" a="1"/>
  <c r="E13832" i="5" s="1"/>
  <c r="E13831" i="5" a="1"/>
  <c r="E13831" i="5" s="1"/>
  <c r="E13830" i="5" a="1"/>
  <c r="E13830" i="5" s="1"/>
  <c r="E13829" i="5" a="1"/>
  <c r="E13829" i="5" s="1"/>
  <c r="E13828" i="5" a="1"/>
  <c r="E13828" i="5" s="1"/>
  <c r="E13827" i="5" a="1"/>
  <c r="E13827" i="5" s="1"/>
  <c r="E13826" i="5" a="1"/>
  <c r="E13826" i="5" s="1"/>
  <c r="E13825" i="5" a="1"/>
  <c r="E13825" i="5" s="1"/>
  <c r="E13824" i="5" a="1"/>
  <c r="E13824" i="5" s="1"/>
  <c r="E13823" i="5" a="1"/>
  <c r="E13823" i="5" s="1"/>
  <c r="E13822" i="5" a="1"/>
  <c r="E13822" i="5" s="1"/>
  <c r="E13821" i="5" a="1"/>
  <c r="E13821" i="5" s="1"/>
  <c r="E13820" i="5" a="1"/>
  <c r="E13820" i="5" s="1"/>
  <c r="E13819" i="5" a="1"/>
  <c r="E13819" i="5" s="1"/>
  <c r="E13818" i="5" a="1"/>
  <c r="E13818" i="5" s="1"/>
  <c r="E13817" i="5" a="1"/>
  <c r="E13817" i="5" s="1"/>
  <c r="E13816" i="5" a="1"/>
  <c r="E13816" i="5" s="1"/>
  <c r="E13815" i="5" a="1"/>
  <c r="E13815" i="5" s="1"/>
  <c r="E13814" i="5" a="1"/>
  <c r="E13814" i="5" s="1"/>
  <c r="E13813" i="5" a="1"/>
  <c r="E13813" i="5" s="1"/>
  <c r="E13812" i="5" a="1"/>
  <c r="E13812" i="5" s="1"/>
  <c r="E13811" i="5" a="1"/>
  <c r="E13811" i="5" s="1"/>
  <c r="E13810" i="5" a="1"/>
  <c r="E13810" i="5" s="1"/>
  <c r="E13809" i="5" a="1"/>
  <c r="E13809" i="5" s="1"/>
  <c r="E13808" i="5" a="1"/>
  <c r="E13808" i="5" s="1"/>
  <c r="E13807" i="5" a="1"/>
  <c r="E13807" i="5" s="1"/>
  <c r="E13806" i="5" a="1"/>
  <c r="E13806" i="5" s="1"/>
  <c r="E13805" i="5" a="1"/>
  <c r="E13805" i="5" s="1"/>
  <c r="E13804" i="5" a="1"/>
  <c r="E13804" i="5" s="1"/>
  <c r="E13803" i="5" a="1"/>
  <c r="E13803" i="5" s="1"/>
  <c r="E13802" i="5" a="1"/>
  <c r="E13802" i="5" s="1"/>
  <c r="E13801" i="5" a="1"/>
  <c r="E13801" i="5" s="1"/>
  <c r="E13800" i="5" a="1"/>
  <c r="E13800" i="5" s="1"/>
  <c r="E13799" i="5" a="1"/>
  <c r="E13799" i="5" s="1"/>
  <c r="E13798" i="5" a="1"/>
  <c r="E13798" i="5" s="1"/>
  <c r="E13797" i="5" a="1"/>
  <c r="E13797" i="5" s="1"/>
  <c r="E13796" i="5" a="1"/>
  <c r="E13796" i="5" s="1"/>
  <c r="E13795" i="5" a="1"/>
  <c r="E13795" i="5" s="1"/>
  <c r="E13794" i="5" a="1"/>
  <c r="E13794" i="5" s="1"/>
  <c r="E13793" i="5" a="1"/>
  <c r="E13793" i="5" s="1"/>
  <c r="E13792" i="5" a="1"/>
  <c r="E13792" i="5" s="1"/>
  <c r="E13791" i="5" a="1"/>
  <c r="E13791" i="5" s="1"/>
  <c r="E13790" i="5" a="1"/>
  <c r="E13790" i="5" s="1"/>
  <c r="E13789" i="5" a="1"/>
  <c r="E13789" i="5" s="1"/>
  <c r="E13788" i="5" a="1"/>
  <c r="E13788" i="5" s="1"/>
  <c r="E13787" i="5" a="1"/>
  <c r="E13787" i="5" s="1"/>
  <c r="E13786" i="5" a="1"/>
  <c r="E13786" i="5" s="1"/>
  <c r="E13785" i="5" a="1"/>
  <c r="E13785" i="5" s="1"/>
  <c r="E13784" i="5" a="1"/>
  <c r="E13784" i="5" s="1"/>
  <c r="E13783" i="5" a="1"/>
  <c r="E13783" i="5" s="1"/>
  <c r="E13782" i="5" a="1"/>
  <c r="E13782" i="5" s="1"/>
  <c r="E13781" i="5" a="1"/>
  <c r="E13781" i="5" s="1"/>
  <c r="E13780" i="5" a="1"/>
  <c r="E13780" i="5" s="1"/>
  <c r="E13779" i="5" a="1"/>
  <c r="E13779" i="5" s="1"/>
  <c r="E13778" i="5" a="1"/>
  <c r="E13778" i="5" s="1"/>
  <c r="E13777" i="5" a="1"/>
  <c r="E13777" i="5" s="1"/>
  <c r="E13776" i="5" a="1"/>
  <c r="E13776" i="5" s="1"/>
  <c r="E13775" i="5" a="1"/>
  <c r="E13775" i="5" s="1"/>
  <c r="E13774" i="5" a="1"/>
  <c r="E13774" i="5" s="1"/>
  <c r="E13773" i="5" a="1"/>
  <c r="E13773" i="5" s="1"/>
  <c r="E13772" i="5" a="1"/>
  <c r="E13772" i="5" s="1"/>
  <c r="E13771" i="5" a="1"/>
  <c r="E13771" i="5" s="1"/>
  <c r="E13770" i="5" a="1"/>
  <c r="E13770" i="5" s="1"/>
  <c r="E13769" i="5" a="1"/>
  <c r="E13769" i="5" s="1"/>
  <c r="E13768" i="5" a="1"/>
  <c r="E13768" i="5" s="1"/>
  <c r="E13767" i="5" a="1"/>
  <c r="E13767" i="5" s="1"/>
  <c r="E13766" i="5" a="1"/>
  <c r="E13766" i="5" s="1"/>
  <c r="E13765" i="5" a="1"/>
  <c r="E13765" i="5" s="1"/>
  <c r="E13764" i="5" a="1"/>
  <c r="E13764" i="5" s="1"/>
  <c r="E13763" i="5" a="1"/>
  <c r="E13763" i="5" s="1"/>
  <c r="E13762" i="5" a="1"/>
  <c r="E13762" i="5" s="1"/>
  <c r="E13761" i="5" a="1"/>
  <c r="E13761" i="5" s="1"/>
  <c r="E13760" i="5" a="1"/>
  <c r="E13760" i="5" s="1"/>
  <c r="E13759" i="5" a="1"/>
  <c r="E13759" i="5" s="1"/>
  <c r="E13758" i="5" a="1"/>
  <c r="E13758" i="5" s="1"/>
  <c r="E13757" i="5" a="1"/>
  <c r="E13757" i="5" s="1"/>
  <c r="E13756" i="5" a="1"/>
  <c r="E13756" i="5" s="1"/>
  <c r="E13755" i="5" a="1"/>
  <c r="E13755" i="5" s="1"/>
  <c r="E13754" i="5" a="1"/>
  <c r="E13754" i="5" s="1"/>
  <c r="E13753" i="5" a="1"/>
  <c r="E13753" i="5" s="1"/>
  <c r="E13752" i="5" a="1"/>
  <c r="E13752" i="5" s="1"/>
  <c r="E13751" i="5" a="1"/>
  <c r="E13751" i="5" s="1"/>
  <c r="E13750" i="5" a="1"/>
  <c r="E13750" i="5" s="1"/>
  <c r="E13749" i="5" a="1"/>
  <c r="E13749" i="5" s="1"/>
  <c r="E13748" i="5" a="1"/>
  <c r="E13748" i="5" s="1"/>
  <c r="E13747" i="5" a="1"/>
  <c r="E13747" i="5" s="1"/>
  <c r="E13746" i="5" a="1"/>
  <c r="E13746" i="5" s="1"/>
  <c r="E13745" i="5" a="1"/>
  <c r="E13745" i="5" s="1"/>
  <c r="E13744" i="5" a="1"/>
  <c r="E13744" i="5" s="1"/>
  <c r="E13743" i="5" a="1"/>
  <c r="E13743" i="5" s="1"/>
  <c r="E13742" i="5" a="1"/>
  <c r="E13742" i="5" s="1"/>
  <c r="E13741" i="5" a="1"/>
  <c r="E13741" i="5" s="1"/>
  <c r="E13740" i="5" a="1"/>
  <c r="E13740" i="5" s="1"/>
  <c r="E13739" i="5" a="1"/>
  <c r="E13739" i="5" s="1"/>
  <c r="E13738" i="5" a="1"/>
  <c r="E13738" i="5" s="1"/>
  <c r="E13737" i="5" a="1"/>
  <c r="E13737" i="5" s="1"/>
  <c r="E13736" i="5" a="1"/>
  <c r="E13736" i="5" s="1"/>
  <c r="E13735" i="5" a="1"/>
  <c r="E13735" i="5" s="1"/>
  <c r="E13734" i="5" a="1"/>
  <c r="E13734" i="5" s="1"/>
  <c r="E13733" i="5" a="1"/>
  <c r="E13733" i="5" s="1"/>
  <c r="E13732" i="5" a="1"/>
  <c r="E13732" i="5" s="1"/>
  <c r="E13731" i="5" a="1"/>
  <c r="E13731" i="5" s="1"/>
  <c r="E13730" i="5" a="1"/>
  <c r="E13730" i="5" s="1"/>
  <c r="E13729" i="5" a="1"/>
  <c r="E13729" i="5" s="1"/>
  <c r="E13728" i="5" a="1"/>
  <c r="E13728" i="5" s="1"/>
  <c r="E13727" i="5" a="1"/>
  <c r="E13727" i="5" s="1"/>
  <c r="E13726" i="5" a="1"/>
  <c r="E13726" i="5" s="1"/>
  <c r="E13725" i="5" a="1"/>
  <c r="E13725" i="5" s="1"/>
  <c r="E13724" i="5" a="1"/>
  <c r="E13724" i="5" s="1"/>
  <c r="E13723" i="5" a="1"/>
  <c r="E13723" i="5" s="1"/>
  <c r="E13722" i="5" a="1"/>
  <c r="E13722" i="5" s="1"/>
  <c r="E13721" i="5" a="1"/>
  <c r="E13721" i="5" s="1"/>
  <c r="E13720" i="5" a="1"/>
  <c r="E13720" i="5" s="1"/>
  <c r="E13719" i="5" a="1"/>
  <c r="E13719" i="5" s="1"/>
  <c r="E13718" i="5" a="1"/>
  <c r="E13718" i="5" s="1"/>
  <c r="E13717" i="5" a="1"/>
  <c r="E13717" i="5" s="1"/>
  <c r="E13716" i="5" a="1"/>
  <c r="E13716" i="5" s="1"/>
  <c r="E13715" i="5" a="1"/>
  <c r="E13715" i="5" s="1"/>
  <c r="E13714" i="5" a="1"/>
  <c r="E13714" i="5" s="1"/>
  <c r="E13713" i="5" a="1"/>
  <c r="E13713" i="5" s="1"/>
  <c r="E13712" i="5" a="1"/>
  <c r="E13712" i="5" s="1"/>
  <c r="E13711" i="5" a="1"/>
  <c r="E13711" i="5" s="1"/>
  <c r="E13710" i="5" a="1"/>
  <c r="E13710" i="5" s="1"/>
  <c r="E13709" i="5" a="1"/>
  <c r="E13709" i="5" s="1"/>
  <c r="E13708" i="5" a="1"/>
  <c r="E13708" i="5" s="1"/>
  <c r="E13707" i="5" a="1"/>
  <c r="E13707" i="5" s="1"/>
  <c r="E13706" i="5" a="1"/>
  <c r="E13706" i="5" s="1"/>
  <c r="E13705" i="5" a="1"/>
  <c r="E13705" i="5" s="1"/>
  <c r="E13704" i="5" a="1"/>
  <c r="E13704" i="5" s="1"/>
  <c r="E13703" i="5" a="1"/>
  <c r="E13703" i="5" s="1"/>
  <c r="E13702" i="5" a="1"/>
  <c r="E13702" i="5" s="1"/>
  <c r="E13701" i="5" a="1"/>
  <c r="E13701" i="5" s="1"/>
  <c r="E13700" i="5" a="1"/>
  <c r="E13700" i="5" s="1"/>
  <c r="E13699" i="5" a="1"/>
  <c r="E13699" i="5" s="1"/>
  <c r="E13698" i="5" a="1"/>
  <c r="E13698" i="5" s="1"/>
  <c r="E13697" i="5" a="1"/>
  <c r="E13697" i="5" s="1"/>
  <c r="E13696" i="5" a="1"/>
  <c r="E13696" i="5" s="1"/>
  <c r="E13695" i="5" a="1"/>
  <c r="E13695" i="5" s="1"/>
  <c r="E13694" i="5" a="1"/>
  <c r="E13694" i="5" s="1"/>
  <c r="E13693" i="5" a="1"/>
  <c r="E13693" i="5" s="1"/>
  <c r="E13692" i="5" a="1"/>
  <c r="E13692" i="5" s="1"/>
  <c r="E13691" i="5" a="1"/>
  <c r="E13691" i="5" s="1"/>
  <c r="E13690" i="5" a="1"/>
  <c r="E13690" i="5" s="1"/>
  <c r="E13689" i="5" a="1"/>
  <c r="E13689" i="5" s="1"/>
  <c r="E13688" i="5" a="1"/>
  <c r="E13688" i="5" s="1"/>
  <c r="E13687" i="5" a="1"/>
  <c r="E13687" i="5" s="1"/>
  <c r="E13686" i="5" a="1"/>
  <c r="E13686" i="5" s="1"/>
  <c r="E13685" i="5" a="1"/>
  <c r="E13685" i="5" s="1"/>
  <c r="E13684" i="5" a="1"/>
  <c r="E13684" i="5" s="1"/>
  <c r="E13683" i="5" a="1"/>
  <c r="E13683" i="5" s="1"/>
  <c r="E13682" i="5" a="1"/>
  <c r="E13682" i="5" s="1"/>
  <c r="E13681" i="5" a="1"/>
  <c r="E13681" i="5" s="1"/>
  <c r="E13680" i="5" a="1"/>
  <c r="E13680" i="5" s="1"/>
  <c r="E13679" i="5" a="1"/>
  <c r="E13679" i="5" s="1"/>
  <c r="E13678" i="5" a="1"/>
  <c r="E13678" i="5" s="1"/>
  <c r="E13677" i="5" a="1"/>
  <c r="E13677" i="5" s="1"/>
  <c r="E13676" i="5" a="1"/>
  <c r="E13676" i="5" s="1"/>
  <c r="E13675" i="5" a="1"/>
  <c r="E13675" i="5" s="1"/>
  <c r="E13674" i="5" a="1"/>
  <c r="E13674" i="5" s="1"/>
  <c r="E13673" i="5" a="1"/>
  <c r="E13673" i="5" s="1"/>
  <c r="E13672" i="5" a="1"/>
  <c r="E13672" i="5" s="1"/>
  <c r="E13671" i="5" a="1"/>
  <c r="E13671" i="5" s="1"/>
  <c r="E13670" i="5" a="1"/>
  <c r="E13670" i="5" s="1"/>
  <c r="E13669" i="5" a="1"/>
  <c r="E13669" i="5" s="1"/>
  <c r="E13668" i="5" a="1"/>
  <c r="E13668" i="5" s="1"/>
  <c r="E13667" i="5" a="1"/>
  <c r="E13667" i="5" s="1"/>
  <c r="E13666" i="5" a="1"/>
  <c r="E13666" i="5" s="1"/>
  <c r="E13665" i="5" a="1"/>
  <c r="E13665" i="5" s="1"/>
  <c r="E13664" i="5" a="1"/>
  <c r="E13664" i="5" s="1"/>
  <c r="E13663" i="5" a="1"/>
  <c r="E13663" i="5" s="1"/>
  <c r="E13662" i="5" a="1"/>
  <c r="E13662" i="5" s="1"/>
  <c r="E13661" i="5" a="1"/>
  <c r="E13661" i="5" s="1"/>
  <c r="E13660" i="5" a="1"/>
  <c r="E13660" i="5" s="1"/>
  <c r="E13659" i="5" a="1"/>
  <c r="E13659" i="5" s="1"/>
  <c r="E13658" i="5" a="1"/>
  <c r="E13658" i="5" s="1"/>
  <c r="E13657" i="5" a="1"/>
  <c r="E13657" i="5" s="1"/>
  <c r="E13656" i="5" a="1"/>
  <c r="E13656" i="5" s="1"/>
  <c r="E13655" i="5" a="1"/>
  <c r="E13655" i="5" s="1"/>
  <c r="E13654" i="5" a="1"/>
  <c r="E13654" i="5" s="1"/>
  <c r="E13653" i="5" a="1"/>
  <c r="E13653" i="5" s="1"/>
  <c r="E13652" i="5" a="1"/>
  <c r="E13652" i="5" s="1"/>
  <c r="E13651" i="5" a="1"/>
  <c r="E13651" i="5" s="1"/>
  <c r="E13650" i="5" a="1"/>
  <c r="E13650" i="5" s="1"/>
  <c r="E13649" i="5" a="1"/>
  <c r="E13649" i="5" s="1"/>
  <c r="E13648" i="5" a="1"/>
  <c r="E13648" i="5" s="1"/>
  <c r="E13647" i="5" a="1"/>
  <c r="E13647" i="5" s="1"/>
  <c r="E13646" i="5" a="1"/>
  <c r="E13646" i="5" s="1"/>
  <c r="E13645" i="5" a="1"/>
  <c r="E13645" i="5" s="1"/>
  <c r="E13644" i="5" a="1"/>
  <c r="E13644" i="5" s="1"/>
  <c r="E13643" i="5" a="1"/>
  <c r="E13643" i="5" s="1"/>
  <c r="E13642" i="5" a="1"/>
  <c r="E13642" i="5" s="1"/>
  <c r="E13641" i="5" a="1"/>
  <c r="E13641" i="5" s="1"/>
  <c r="E13640" i="5" a="1"/>
  <c r="E13640" i="5" s="1"/>
  <c r="E13639" i="5" a="1"/>
  <c r="E13639" i="5" s="1"/>
  <c r="E13638" i="5" a="1"/>
  <c r="E13638" i="5" s="1"/>
  <c r="E13637" i="5" a="1"/>
  <c r="E13637" i="5" s="1"/>
  <c r="E13636" i="5" a="1"/>
  <c r="E13636" i="5" s="1"/>
  <c r="E13635" i="5" a="1"/>
  <c r="E13635" i="5" s="1"/>
  <c r="E13634" i="5" a="1"/>
  <c r="E13634" i="5" s="1"/>
  <c r="E13633" i="5" a="1"/>
  <c r="E13633" i="5" s="1"/>
  <c r="E13632" i="5" a="1"/>
  <c r="E13632" i="5" s="1"/>
  <c r="E13631" i="5" a="1"/>
  <c r="E13631" i="5" s="1"/>
  <c r="E13630" i="5" a="1"/>
  <c r="E13630" i="5" s="1"/>
  <c r="E13629" i="5" a="1"/>
  <c r="E13629" i="5" s="1"/>
  <c r="E13628" i="5" a="1"/>
  <c r="E13628" i="5" s="1"/>
  <c r="E13627" i="5" a="1"/>
  <c r="E13627" i="5" s="1"/>
  <c r="E13626" i="5" a="1"/>
  <c r="E13626" i="5" s="1"/>
  <c r="E13625" i="5" a="1"/>
  <c r="E13625" i="5" s="1"/>
  <c r="E13624" i="5" a="1"/>
  <c r="E13624" i="5" s="1"/>
  <c r="E13623" i="5" a="1"/>
  <c r="E13623" i="5" s="1"/>
  <c r="E13622" i="5" a="1"/>
  <c r="E13622" i="5" s="1"/>
  <c r="E13621" i="5" a="1"/>
  <c r="E13621" i="5" s="1"/>
  <c r="E13620" i="5" a="1"/>
  <c r="E13620" i="5" s="1"/>
  <c r="E13619" i="5" a="1"/>
  <c r="E13619" i="5" s="1"/>
  <c r="E13618" i="5" a="1"/>
  <c r="E13618" i="5" s="1"/>
  <c r="E13617" i="5" a="1"/>
  <c r="E13617" i="5" s="1"/>
  <c r="E13616" i="5" a="1"/>
  <c r="E13616" i="5" s="1"/>
  <c r="E13615" i="5" a="1"/>
  <c r="E13615" i="5" s="1"/>
  <c r="E13614" i="5" a="1"/>
  <c r="E13614" i="5" s="1"/>
  <c r="E13613" i="5" a="1"/>
  <c r="E13613" i="5" s="1"/>
  <c r="E13612" i="5" a="1"/>
  <c r="E13612" i="5" s="1"/>
  <c r="E13611" i="5" a="1"/>
  <c r="E13611" i="5" s="1"/>
  <c r="E13610" i="5" a="1"/>
  <c r="E13610" i="5" s="1"/>
  <c r="E13609" i="5" a="1"/>
  <c r="E13609" i="5" s="1"/>
  <c r="E13608" i="5" a="1"/>
  <c r="E13608" i="5" s="1"/>
  <c r="E13607" i="5" a="1"/>
  <c r="E13607" i="5" s="1"/>
  <c r="E13606" i="5" a="1"/>
  <c r="E13606" i="5" s="1"/>
  <c r="E13605" i="5" a="1"/>
  <c r="E13605" i="5" s="1"/>
  <c r="E13604" i="5" a="1"/>
  <c r="E13604" i="5" s="1"/>
  <c r="E13603" i="5" a="1"/>
  <c r="E13603" i="5" s="1"/>
  <c r="E13602" i="5" a="1"/>
  <c r="E13602" i="5" s="1"/>
  <c r="E13601" i="5" a="1"/>
  <c r="E13601" i="5" s="1"/>
  <c r="E13600" i="5" a="1"/>
  <c r="E13600" i="5" s="1"/>
  <c r="E13599" i="5" a="1"/>
  <c r="E13599" i="5" s="1"/>
  <c r="E13598" i="5" a="1"/>
  <c r="E13598" i="5" s="1"/>
  <c r="E13597" i="5" a="1"/>
  <c r="E13597" i="5" s="1"/>
  <c r="E13596" i="5" a="1"/>
  <c r="E13596" i="5" s="1"/>
  <c r="E13595" i="5" a="1"/>
  <c r="E13595" i="5" s="1"/>
  <c r="E13594" i="5" a="1"/>
  <c r="E13594" i="5" s="1"/>
  <c r="E13593" i="5" a="1"/>
  <c r="E13593" i="5" s="1"/>
  <c r="E13592" i="5" a="1"/>
  <c r="E13592" i="5" s="1"/>
  <c r="E13591" i="5" a="1"/>
  <c r="E13591" i="5" s="1"/>
  <c r="E13590" i="5" a="1"/>
  <c r="E13590" i="5" s="1"/>
  <c r="E13589" i="5" a="1"/>
  <c r="E13589" i="5" s="1"/>
  <c r="E13588" i="5" a="1"/>
  <c r="E13588" i="5" s="1"/>
  <c r="E13587" i="5" a="1"/>
  <c r="E13587" i="5" s="1"/>
  <c r="E13586" i="5" a="1"/>
  <c r="E13586" i="5" s="1"/>
  <c r="E13585" i="5" a="1"/>
  <c r="E13585" i="5" s="1"/>
  <c r="E13584" i="5" a="1"/>
  <c r="E13584" i="5" s="1"/>
  <c r="E13583" i="5" a="1"/>
  <c r="E13583" i="5" s="1"/>
  <c r="E13582" i="5" a="1"/>
  <c r="E13582" i="5" s="1"/>
  <c r="E13581" i="5" a="1"/>
  <c r="E13581" i="5" s="1"/>
  <c r="E13580" i="5" a="1"/>
  <c r="E13580" i="5" s="1"/>
  <c r="E13579" i="5" a="1"/>
  <c r="E13579" i="5" s="1"/>
  <c r="E13578" i="5" a="1"/>
  <c r="E13578" i="5" s="1"/>
  <c r="E13577" i="5" a="1"/>
  <c r="E13577" i="5" s="1"/>
  <c r="E13576" i="5" a="1"/>
  <c r="E13576" i="5" s="1"/>
  <c r="E13575" i="5" a="1"/>
  <c r="E13575" i="5" s="1"/>
  <c r="E13574" i="5" a="1"/>
  <c r="E13574" i="5" s="1"/>
  <c r="E13573" i="5" a="1"/>
  <c r="E13573" i="5" s="1"/>
  <c r="E13572" i="5" a="1"/>
  <c r="E13572" i="5" s="1"/>
  <c r="E13571" i="5" a="1"/>
  <c r="E13571" i="5" s="1"/>
  <c r="E13570" i="5" a="1"/>
  <c r="E13570" i="5" s="1"/>
  <c r="E13569" i="5" a="1"/>
  <c r="E13569" i="5" s="1"/>
  <c r="E13568" i="5" a="1"/>
  <c r="E13568" i="5" s="1"/>
  <c r="E13567" i="5" a="1"/>
  <c r="E13567" i="5" s="1"/>
  <c r="E13566" i="5" a="1"/>
  <c r="E13566" i="5" s="1"/>
  <c r="E13565" i="5" a="1"/>
  <c r="E13565" i="5" s="1"/>
  <c r="E13564" i="5" a="1"/>
  <c r="E13564" i="5" s="1"/>
  <c r="E13563" i="5" a="1"/>
  <c r="E13563" i="5" s="1"/>
  <c r="E13562" i="5" a="1"/>
  <c r="E13562" i="5" s="1"/>
  <c r="E13561" i="5" a="1"/>
  <c r="E13561" i="5" s="1"/>
  <c r="E13560" i="5" a="1"/>
  <c r="E13560" i="5" s="1"/>
  <c r="E13559" i="5" a="1"/>
  <c r="E13559" i="5" s="1"/>
  <c r="E13558" i="5" a="1"/>
  <c r="E13558" i="5" s="1"/>
  <c r="E13557" i="5" a="1"/>
  <c r="E13557" i="5" s="1"/>
  <c r="E13556" i="5" a="1"/>
  <c r="E13556" i="5" s="1"/>
  <c r="E13555" i="5" a="1"/>
  <c r="E13555" i="5" s="1"/>
  <c r="E13554" i="5" a="1"/>
  <c r="E13554" i="5" s="1"/>
  <c r="E13553" i="5" a="1"/>
  <c r="E13553" i="5" s="1"/>
  <c r="E13552" i="5" a="1"/>
  <c r="E13552" i="5" s="1"/>
  <c r="E13551" i="5" a="1"/>
  <c r="E13551" i="5" s="1"/>
  <c r="E13550" i="5" a="1"/>
  <c r="E13550" i="5" s="1"/>
  <c r="E13549" i="5" a="1"/>
  <c r="E13549" i="5" s="1"/>
  <c r="E13548" i="5" a="1"/>
  <c r="E13548" i="5" s="1"/>
  <c r="E13547" i="5" a="1"/>
  <c r="E13547" i="5" s="1"/>
  <c r="E13546" i="5" a="1"/>
  <c r="E13546" i="5" s="1"/>
  <c r="E13545" i="5" a="1"/>
  <c r="E13545" i="5" s="1"/>
  <c r="E13544" i="5" a="1"/>
  <c r="E13544" i="5" s="1"/>
  <c r="E13543" i="5" a="1"/>
  <c r="E13543" i="5" s="1"/>
  <c r="E13542" i="5" a="1"/>
  <c r="E13542" i="5" s="1"/>
  <c r="E13541" i="5" a="1"/>
  <c r="E13541" i="5" s="1"/>
  <c r="E13540" i="5" a="1"/>
  <c r="E13540" i="5" s="1"/>
  <c r="E13539" i="5" a="1"/>
  <c r="E13539" i="5" s="1"/>
  <c r="E13538" i="5" a="1"/>
  <c r="E13538" i="5" s="1"/>
  <c r="E13537" i="5" a="1"/>
  <c r="E13537" i="5" s="1"/>
  <c r="E13536" i="5" a="1"/>
  <c r="E13536" i="5" s="1"/>
  <c r="E13535" i="5" a="1"/>
  <c r="E13535" i="5" s="1"/>
  <c r="E13534" i="5" a="1"/>
  <c r="E13534" i="5" s="1"/>
  <c r="E13533" i="5" a="1"/>
  <c r="E13533" i="5" s="1"/>
  <c r="E13532" i="5" a="1"/>
  <c r="E13532" i="5" s="1"/>
  <c r="E13531" i="5" a="1"/>
  <c r="E13531" i="5" s="1"/>
  <c r="E13530" i="5" a="1"/>
  <c r="E13530" i="5" s="1"/>
  <c r="E13529" i="5" a="1"/>
  <c r="E13529" i="5" s="1"/>
  <c r="E13528" i="5" a="1"/>
  <c r="E13528" i="5" s="1"/>
  <c r="E13527" i="5" a="1"/>
  <c r="E13527" i="5" s="1"/>
  <c r="E13526" i="5" a="1"/>
  <c r="E13526" i="5" s="1"/>
  <c r="E13525" i="5" a="1"/>
  <c r="E13525" i="5" s="1"/>
  <c r="E13524" i="5" a="1"/>
  <c r="E13524" i="5" s="1"/>
  <c r="E13523" i="5" a="1"/>
  <c r="E13523" i="5" s="1"/>
  <c r="E13522" i="5" a="1"/>
  <c r="E13522" i="5" s="1"/>
  <c r="E13521" i="5" a="1"/>
  <c r="E13521" i="5" s="1"/>
  <c r="E13520" i="5" a="1"/>
  <c r="E13520" i="5" s="1"/>
  <c r="E13519" i="5" a="1"/>
  <c r="E13519" i="5" s="1"/>
  <c r="E13518" i="5" a="1"/>
  <c r="E13518" i="5" s="1"/>
  <c r="E13517" i="5" a="1"/>
  <c r="E13517" i="5" s="1"/>
  <c r="E13516" i="5" a="1"/>
  <c r="E13516" i="5" s="1"/>
  <c r="E13515" i="5" a="1"/>
  <c r="E13515" i="5" s="1"/>
  <c r="E13514" i="5" a="1"/>
  <c r="E13514" i="5" s="1"/>
  <c r="E13513" i="5" a="1"/>
  <c r="E13513" i="5" s="1"/>
  <c r="E13512" i="5" a="1"/>
  <c r="E13512" i="5" s="1"/>
  <c r="E13511" i="5" a="1"/>
  <c r="E13511" i="5" s="1"/>
  <c r="E13510" i="5" a="1"/>
  <c r="E13510" i="5" s="1"/>
  <c r="E13509" i="5" a="1"/>
  <c r="E13509" i="5" s="1"/>
  <c r="E13508" i="5" a="1"/>
  <c r="E13508" i="5" s="1"/>
  <c r="E13507" i="5" a="1"/>
  <c r="E13507" i="5" s="1"/>
  <c r="E13506" i="5" a="1"/>
  <c r="E13506" i="5" s="1"/>
  <c r="E13505" i="5" a="1"/>
  <c r="E13505" i="5" s="1"/>
  <c r="E13504" i="5" a="1"/>
  <c r="E13504" i="5" s="1"/>
  <c r="E13503" i="5" a="1"/>
  <c r="E13503" i="5" s="1"/>
  <c r="E13502" i="5" a="1"/>
  <c r="E13502" i="5" s="1"/>
  <c r="E13501" i="5" a="1"/>
  <c r="E13501" i="5" s="1"/>
  <c r="E13500" i="5" a="1"/>
  <c r="E13500" i="5" s="1"/>
  <c r="E13499" i="5" a="1"/>
  <c r="E13499" i="5" s="1"/>
  <c r="E13498" i="5" a="1"/>
  <c r="E13498" i="5" s="1"/>
  <c r="E13497" i="5" a="1"/>
  <c r="E13497" i="5" s="1"/>
  <c r="E13496" i="5" a="1"/>
  <c r="E13496" i="5" s="1"/>
  <c r="E13495" i="5" a="1"/>
  <c r="E13495" i="5" s="1"/>
  <c r="E13494" i="5" a="1"/>
  <c r="E13494" i="5" s="1"/>
  <c r="E13493" i="5" a="1"/>
  <c r="E13493" i="5" s="1"/>
  <c r="E13492" i="5" a="1"/>
  <c r="E13492" i="5" s="1"/>
  <c r="E13491" i="5" a="1"/>
  <c r="E13491" i="5" s="1"/>
  <c r="E13490" i="5" a="1"/>
  <c r="E13490" i="5" s="1"/>
  <c r="E13489" i="5" a="1"/>
  <c r="E13489" i="5" s="1"/>
  <c r="E13488" i="5" a="1"/>
  <c r="E13488" i="5" s="1"/>
  <c r="E13487" i="5" a="1"/>
  <c r="E13487" i="5" s="1"/>
  <c r="E13486" i="5" a="1"/>
  <c r="E13486" i="5" s="1"/>
  <c r="E13485" i="5" a="1"/>
  <c r="E13485" i="5" s="1"/>
  <c r="E13484" i="5" a="1"/>
  <c r="E13484" i="5" s="1"/>
  <c r="E13483" i="5" a="1"/>
  <c r="E13483" i="5" s="1"/>
  <c r="E13482" i="5" a="1"/>
  <c r="E13482" i="5" s="1"/>
  <c r="E13481" i="5" a="1"/>
  <c r="E13481" i="5" s="1"/>
  <c r="E13480" i="5" a="1"/>
  <c r="E13480" i="5" s="1"/>
  <c r="E13479" i="5" a="1"/>
  <c r="E13479" i="5" s="1"/>
  <c r="E13478" i="5" a="1"/>
  <c r="E13478" i="5" s="1"/>
  <c r="E13477" i="5" a="1"/>
  <c r="E13477" i="5" s="1"/>
  <c r="E13476" i="5" a="1"/>
  <c r="E13476" i="5" s="1"/>
  <c r="E13475" i="5" a="1"/>
  <c r="E13475" i="5" s="1"/>
  <c r="E13474" i="5" a="1"/>
  <c r="E13474" i="5" s="1"/>
  <c r="E13473" i="5" a="1"/>
  <c r="E13473" i="5" s="1"/>
  <c r="E13472" i="5" a="1"/>
  <c r="E13472" i="5" s="1"/>
  <c r="E13471" i="5" a="1"/>
  <c r="E13471" i="5" s="1"/>
  <c r="E13470" i="5" a="1"/>
  <c r="E13470" i="5" s="1"/>
  <c r="E13469" i="5" a="1"/>
  <c r="E13469" i="5" s="1"/>
  <c r="E13468" i="5" a="1"/>
  <c r="E13468" i="5" s="1"/>
  <c r="E13467" i="5" a="1"/>
  <c r="E13467" i="5" s="1"/>
  <c r="E13466" i="5" a="1"/>
  <c r="E13466" i="5" s="1"/>
  <c r="E13465" i="5" a="1"/>
  <c r="E13465" i="5" s="1"/>
  <c r="E13464" i="5" a="1"/>
  <c r="E13464" i="5" s="1"/>
  <c r="E13463" i="5" a="1"/>
  <c r="E13463" i="5" s="1"/>
  <c r="E13462" i="5" a="1"/>
  <c r="E13462" i="5" s="1"/>
  <c r="E13461" i="5" a="1"/>
  <c r="E13461" i="5" s="1"/>
  <c r="E13460" i="5" a="1"/>
  <c r="E13460" i="5" s="1"/>
  <c r="E13459" i="5" a="1"/>
  <c r="E13459" i="5" s="1"/>
  <c r="E13458" i="5" a="1"/>
  <c r="E13458" i="5" s="1"/>
  <c r="E13457" i="5" a="1"/>
  <c r="E13457" i="5" s="1"/>
  <c r="E13456" i="5" a="1"/>
  <c r="E13456" i="5" s="1"/>
  <c r="E13455" i="5" a="1"/>
  <c r="E13455" i="5" s="1"/>
  <c r="E13454" i="5" a="1"/>
  <c r="E13454" i="5" s="1"/>
  <c r="E13453" i="5" a="1"/>
  <c r="E13453" i="5" s="1"/>
  <c r="E13452" i="5" a="1"/>
  <c r="E13452" i="5" s="1"/>
  <c r="E13451" i="5" a="1"/>
  <c r="E13451" i="5" s="1"/>
  <c r="E13450" i="5" a="1"/>
  <c r="E13450" i="5" s="1"/>
  <c r="E13449" i="5" a="1"/>
  <c r="E13449" i="5" s="1"/>
  <c r="E13448" i="5" a="1"/>
  <c r="E13448" i="5" s="1"/>
  <c r="E13447" i="5" a="1"/>
  <c r="E13447" i="5" s="1"/>
  <c r="E13446" i="5" a="1"/>
  <c r="E13446" i="5" s="1"/>
  <c r="E13445" i="5" a="1"/>
  <c r="E13445" i="5" s="1"/>
  <c r="E13444" i="5" a="1"/>
  <c r="E13444" i="5" s="1"/>
  <c r="E13443" i="5" a="1"/>
  <c r="E13443" i="5" s="1"/>
  <c r="E13442" i="5" a="1"/>
  <c r="E13442" i="5" s="1"/>
  <c r="E13441" i="5" a="1"/>
  <c r="E13441" i="5" s="1"/>
  <c r="E13440" i="5" a="1"/>
  <c r="E13440" i="5" s="1"/>
  <c r="E13439" i="5" a="1"/>
  <c r="E13439" i="5" s="1"/>
  <c r="E13438" i="5" a="1"/>
  <c r="E13438" i="5" s="1"/>
  <c r="E13437" i="5" a="1"/>
  <c r="E13437" i="5" s="1"/>
  <c r="E13436" i="5" a="1"/>
  <c r="E13436" i="5" s="1"/>
  <c r="E13435" i="5" a="1"/>
  <c r="E13435" i="5" s="1"/>
  <c r="E13434" i="5" a="1"/>
  <c r="E13434" i="5" s="1"/>
  <c r="E13433" i="5" a="1"/>
  <c r="E13433" i="5" s="1"/>
  <c r="E13432" i="5" a="1"/>
  <c r="E13432" i="5" s="1"/>
  <c r="E13431" i="5" a="1"/>
  <c r="E13431" i="5" s="1"/>
  <c r="E13430" i="5" a="1"/>
  <c r="E13430" i="5" s="1"/>
  <c r="E13429" i="5" a="1"/>
  <c r="E13429" i="5" s="1"/>
  <c r="E13428" i="5" a="1"/>
  <c r="E13428" i="5" s="1"/>
  <c r="E13427" i="5" a="1"/>
  <c r="E13427" i="5" s="1"/>
  <c r="E13426" i="5" a="1"/>
  <c r="E13426" i="5" s="1"/>
  <c r="E13425" i="5" a="1"/>
  <c r="E13425" i="5" s="1"/>
  <c r="E13424" i="5" a="1"/>
  <c r="E13424" i="5" s="1"/>
  <c r="E13423" i="5" a="1"/>
  <c r="E13423" i="5" s="1"/>
  <c r="E13422" i="5" a="1"/>
  <c r="E13422" i="5" s="1"/>
  <c r="E13421" i="5" a="1"/>
  <c r="E13421" i="5" s="1"/>
  <c r="E13420" i="5" a="1"/>
  <c r="E13420" i="5" s="1"/>
  <c r="E13419" i="5" a="1"/>
  <c r="E13419" i="5" s="1"/>
  <c r="E13418" i="5" a="1"/>
  <c r="E13418" i="5" s="1"/>
  <c r="E13417" i="5" a="1"/>
  <c r="E13417" i="5" s="1"/>
  <c r="E13416" i="5" a="1"/>
  <c r="E13416" i="5" s="1"/>
  <c r="E13415" i="5" a="1"/>
  <c r="E13415" i="5" s="1"/>
  <c r="E13414" i="5" a="1"/>
  <c r="E13414" i="5" s="1"/>
  <c r="E13413" i="5" a="1"/>
  <c r="E13413" i="5" s="1"/>
  <c r="E13412" i="5" a="1"/>
  <c r="E13412" i="5" s="1"/>
  <c r="E13411" i="5" a="1"/>
  <c r="E13411" i="5" s="1"/>
  <c r="E13410" i="5" a="1"/>
  <c r="E13410" i="5" s="1"/>
  <c r="E13409" i="5" a="1"/>
  <c r="E13409" i="5" s="1"/>
  <c r="E13408" i="5" a="1"/>
  <c r="E13408" i="5" s="1"/>
  <c r="E13407" i="5" a="1"/>
  <c r="E13407" i="5" s="1"/>
  <c r="E13406" i="5" a="1"/>
  <c r="E13406" i="5" s="1"/>
  <c r="E13405" i="5" a="1"/>
  <c r="E13405" i="5" s="1"/>
  <c r="E13404" i="5" a="1"/>
  <c r="E13404" i="5" s="1"/>
  <c r="E13403" i="5" a="1"/>
  <c r="E13403" i="5" s="1"/>
  <c r="E13402" i="5" a="1"/>
  <c r="E13402" i="5" s="1"/>
  <c r="E13401" i="5" a="1"/>
  <c r="E13401" i="5" s="1"/>
  <c r="E13400" i="5" a="1"/>
  <c r="E13400" i="5" s="1"/>
  <c r="E13399" i="5" a="1"/>
  <c r="E13399" i="5" s="1"/>
  <c r="E13398" i="5" a="1"/>
  <c r="E13398" i="5" s="1"/>
  <c r="E13397" i="5" a="1"/>
  <c r="E13397" i="5" s="1"/>
  <c r="E13396" i="5" a="1"/>
  <c r="E13396" i="5" s="1"/>
  <c r="E13395" i="5" a="1"/>
  <c r="E13395" i="5" s="1"/>
  <c r="E13394" i="5" a="1"/>
  <c r="E13394" i="5" s="1"/>
  <c r="E13393" i="5" a="1"/>
  <c r="E13393" i="5" s="1"/>
  <c r="E13392" i="5" a="1"/>
  <c r="E13392" i="5" s="1"/>
  <c r="E13391" i="5" a="1"/>
  <c r="E13391" i="5" s="1"/>
  <c r="E13390" i="5" a="1"/>
  <c r="E13390" i="5" s="1"/>
  <c r="E13389" i="5" a="1"/>
  <c r="E13389" i="5" s="1"/>
  <c r="E13388" i="5" a="1"/>
  <c r="E13388" i="5" s="1"/>
  <c r="E13387" i="5" a="1"/>
  <c r="E13387" i="5" s="1"/>
  <c r="E13386" i="5" a="1"/>
  <c r="E13386" i="5" s="1"/>
  <c r="E13385" i="5" a="1"/>
  <c r="E13385" i="5" s="1"/>
  <c r="E13384" i="5" a="1"/>
  <c r="E13384" i="5" s="1"/>
  <c r="E13383" i="5" a="1"/>
  <c r="E13383" i="5" s="1"/>
  <c r="E13382" i="5" a="1"/>
  <c r="E13382" i="5" s="1"/>
  <c r="E13381" i="5" a="1"/>
  <c r="E13381" i="5" s="1"/>
  <c r="E13380" i="5" a="1"/>
  <c r="E13380" i="5" s="1"/>
  <c r="E13379" i="5" a="1"/>
  <c r="E13379" i="5" s="1"/>
  <c r="E13378" i="5" a="1"/>
  <c r="E13378" i="5" s="1"/>
  <c r="E13377" i="5" a="1"/>
  <c r="E13377" i="5" s="1"/>
  <c r="E13376" i="5" a="1"/>
  <c r="E13376" i="5" s="1"/>
  <c r="E13375" i="5" a="1"/>
  <c r="E13375" i="5" s="1"/>
  <c r="E13374" i="5" a="1"/>
  <c r="E13374" i="5" s="1"/>
  <c r="E13373" i="5" a="1"/>
  <c r="E13373" i="5" s="1"/>
  <c r="E13372" i="5" a="1"/>
  <c r="E13372" i="5" s="1"/>
  <c r="E13371" i="5" a="1"/>
  <c r="E13371" i="5" s="1"/>
  <c r="E13370" i="5" a="1"/>
  <c r="E13370" i="5" s="1"/>
  <c r="E13369" i="5" a="1"/>
  <c r="E13369" i="5" s="1"/>
  <c r="E13368" i="5" a="1"/>
  <c r="E13368" i="5" s="1"/>
  <c r="E13367" i="5" a="1"/>
  <c r="E13367" i="5" s="1"/>
  <c r="E13366" i="5" a="1"/>
  <c r="E13366" i="5" s="1"/>
  <c r="E13365" i="5" a="1"/>
  <c r="E13365" i="5" s="1"/>
  <c r="E13364" i="5" a="1"/>
  <c r="E13364" i="5" s="1"/>
  <c r="E13363" i="5" a="1"/>
  <c r="E13363" i="5" s="1"/>
  <c r="E13362" i="5" a="1"/>
  <c r="E13362" i="5" s="1"/>
  <c r="E13361" i="5" a="1"/>
  <c r="E13361" i="5" s="1"/>
  <c r="E13360" i="5" a="1"/>
  <c r="E13360" i="5" s="1"/>
  <c r="E13359" i="5" a="1"/>
  <c r="E13359" i="5" s="1"/>
  <c r="E13358" i="5" a="1"/>
  <c r="E13358" i="5" s="1"/>
  <c r="E13357" i="5" a="1"/>
  <c r="E13357" i="5" s="1"/>
  <c r="E13356" i="5" a="1"/>
  <c r="E13356" i="5" s="1"/>
  <c r="E13355" i="5" a="1"/>
  <c r="E13355" i="5" s="1"/>
  <c r="E13354" i="5" a="1"/>
  <c r="E13354" i="5" s="1"/>
  <c r="E13353" i="5" a="1"/>
  <c r="E13353" i="5" s="1"/>
  <c r="E13352" i="5" a="1"/>
  <c r="E13352" i="5" s="1"/>
  <c r="E13351" i="5" a="1"/>
  <c r="E13351" i="5" s="1"/>
  <c r="E13350" i="5" a="1"/>
  <c r="E13350" i="5" s="1"/>
  <c r="E13349" i="5" a="1"/>
  <c r="E13349" i="5" s="1"/>
  <c r="E13348" i="5" a="1"/>
  <c r="E13348" i="5" s="1"/>
  <c r="E13347" i="5" a="1"/>
  <c r="E13347" i="5" s="1"/>
  <c r="E13346" i="5" a="1"/>
  <c r="E13346" i="5" s="1"/>
  <c r="E13345" i="5" a="1"/>
  <c r="E13345" i="5" s="1"/>
  <c r="E13344" i="5" a="1"/>
  <c r="E13344" i="5" s="1"/>
  <c r="E13343" i="5" a="1"/>
  <c r="E13343" i="5" s="1"/>
  <c r="E13342" i="5" a="1"/>
  <c r="E13342" i="5" s="1"/>
  <c r="E13341" i="5" a="1"/>
  <c r="E13341" i="5" s="1"/>
  <c r="E13340" i="5" a="1"/>
  <c r="E13340" i="5" s="1"/>
  <c r="E13339" i="5" a="1"/>
  <c r="E13339" i="5" s="1"/>
  <c r="E13338" i="5" a="1"/>
  <c r="E13338" i="5" s="1"/>
  <c r="E13337" i="5" a="1"/>
  <c r="E13337" i="5" s="1"/>
  <c r="E13336" i="5" a="1"/>
  <c r="E13336" i="5" s="1"/>
  <c r="E13335" i="5" a="1"/>
  <c r="E13335" i="5" s="1"/>
  <c r="E13334" i="5" a="1"/>
  <c r="E13334" i="5" s="1"/>
  <c r="E13333" i="5" a="1"/>
  <c r="E13333" i="5" s="1"/>
  <c r="E13332" i="5" a="1"/>
  <c r="E13332" i="5" s="1"/>
  <c r="E13331" i="5" a="1"/>
  <c r="E13331" i="5" s="1"/>
  <c r="E13330" i="5" a="1"/>
  <c r="E13330" i="5" s="1"/>
  <c r="E13329" i="5" a="1"/>
  <c r="E13329" i="5" s="1"/>
  <c r="E13328" i="5" a="1"/>
  <c r="E13328" i="5" s="1"/>
  <c r="E13327" i="5" a="1"/>
  <c r="E13327" i="5" s="1"/>
  <c r="E13326" i="5" a="1"/>
  <c r="E13326" i="5" s="1"/>
  <c r="E13325" i="5" a="1"/>
  <c r="E13325" i="5" s="1"/>
  <c r="E13324" i="5" a="1"/>
  <c r="E13324" i="5" s="1"/>
  <c r="E13323" i="5" a="1"/>
  <c r="E13323" i="5" s="1"/>
  <c r="E13322" i="5" a="1"/>
  <c r="E13322" i="5" s="1"/>
  <c r="E13321" i="5" a="1"/>
  <c r="E13321" i="5" s="1"/>
  <c r="E13320" i="5" a="1"/>
  <c r="E13320" i="5" s="1"/>
  <c r="E13319" i="5" a="1"/>
  <c r="E13319" i="5" s="1"/>
  <c r="E13318" i="5" a="1"/>
  <c r="E13318" i="5" s="1"/>
  <c r="E13317" i="5" a="1"/>
  <c r="E13317" i="5" s="1"/>
  <c r="E13316" i="5" a="1"/>
  <c r="E13316" i="5" s="1"/>
  <c r="E13315" i="5" a="1"/>
  <c r="E13315" i="5" s="1"/>
  <c r="E13314" i="5" a="1"/>
  <c r="E13314" i="5" s="1"/>
  <c r="E13313" i="5" a="1"/>
  <c r="E13313" i="5" s="1"/>
  <c r="E13312" i="5" a="1"/>
  <c r="E13312" i="5" s="1"/>
  <c r="E13311" i="5" a="1"/>
  <c r="E13311" i="5" s="1"/>
  <c r="E13310" i="5" a="1"/>
  <c r="E13310" i="5" s="1"/>
  <c r="E13309" i="5" a="1"/>
  <c r="E13309" i="5" s="1"/>
  <c r="E13308" i="5" a="1"/>
  <c r="E13308" i="5" s="1"/>
  <c r="E13307" i="5" a="1"/>
  <c r="E13307" i="5" s="1"/>
  <c r="E13306" i="5" a="1"/>
  <c r="E13306" i="5" s="1"/>
  <c r="E13305" i="5" a="1"/>
  <c r="E13305" i="5" s="1"/>
  <c r="E13304" i="5" a="1"/>
  <c r="E13304" i="5" s="1"/>
  <c r="E13303" i="5" a="1"/>
  <c r="E13303" i="5" s="1"/>
  <c r="E13302" i="5" a="1"/>
  <c r="E13302" i="5" s="1"/>
  <c r="E13301" i="5" a="1"/>
  <c r="E13301" i="5" s="1"/>
  <c r="E13300" i="5" a="1"/>
  <c r="E13300" i="5" s="1"/>
  <c r="E13299" i="5" a="1"/>
  <c r="E13299" i="5" s="1"/>
  <c r="E13298" i="5" a="1"/>
  <c r="E13298" i="5" s="1"/>
  <c r="E13297" i="5" a="1"/>
  <c r="E13297" i="5" s="1"/>
  <c r="E13296" i="5" a="1"/>
  <c r="E13296" i="5" s="1"/>
  <c r="E13295" i="5" a="1"/>
  <c r="E13295" i="5" s="1"/>
  <c r="E13294" i="5" a="1"/>
  <c r="E13294" i="5" s="1"/>
  <c r="E13293" i="5" a="1"/>
  <c r="E13293" i="5" s="1"/>
  <c r="E13292" i="5" a="1"/>
  <c r="E13292" i="5" s="1"/>
  <c r="E13291" i="5" a="1"/>
  <c r="E13291" i="5" s="1"/>
  <c r="E13290" i="5" a="1"/>
  <c r="E13290" i="5" s="1"/>
  <c r="E13289" i="5" a="1"/>
  <c r="E13289" i="5" s="1"/>
  <c r="E13288" i="5" a="1"/>
  <c r="E13288" i="5" s="1"/>
  <c r="E13287" i="5" a="1"/>
  <c r="E13287" i="5" s="1"/>
  <c r="E13286" i="5" a="1"/>
  <c r="E13286" i="5" s="1"/>
  <c r="E13285" i="5" a="1"/>
  <c r="E13285" i="5" s="1"/>
  <c r="E13284" i="5" a="1"/>
  <c r="E13284" i="5" s="1"/>
  <c r="E13283" i="5" a="1"/>
  <c r="E13283" i="5" s="1"/>
  <c r="E13282" i="5" a="1"/>
  <c r="E13282" i="5" s="1"/>
  <c r="E13281" i="5" a="1"/>
  <c r="E13281" i="5" s="1"/>
  <c r="E13280" i="5" a="1"/>
  <c r="E13280" i="5" s="1"/>
  <c r="E13279" i="5" a="1"/>
  <c r="E13279" i="5" s="1"/>
  <c r="E13278" i="5" a="1"/>
  <c r="E13278" i="5" s="1"/>
  <c r="E13277" i="5" a="1"/>
  <c r="E13277" i="5" s="1"/>
  <c r="E13276" i="5" a="1"/>
  <c r="E13276" i="5" s="1"/>
  <c r="E13275" i="5" a="1"/>
  <c r="E13275" i="5" s="1"/>
  <c r="E13274" i="5" a="1"/>
  <c r="E13274" i="5" s="1"/>
  <c r="E13273" i="5" a="1"/>
  <c r="E13273" i="5" s="1"/>
  <c r="E13272" i="5" a="1"/>
  <c r="E13272" i="5" s="1"/>
  <c r="E13271" i="5" a="1"/>
  <c r="E13271" i="5" s="1"/>
  <c r="E13270" i="5" a="1"/>
  <c r="E13270" i="5" s="1"/>
  <c r="E13269" i="5" a="1"/>
  <c r="E13269" i="5" s="1"/>
  <c r="E13268" i="5" a="1"/>
  <c r="E13268" i="5" s="1"/>
  <c r="E13267" i="5" a="1"/>
  <c r="E13267" i="5" s="1"/>
  <c r="E13266" i="5" a="1"/>
  <c r="E13266" i="5" s="1"/>
  <c r="E13265" i="5" a="1"/>
  <c r="E13265" i="5" s="1"/>
  <c r="E13264" i="5" a="1"/>
  <c r="E13264" i="5" s="1"/>
  <c r="E13263" i="5" a="1"/>
  <c r="E13263" i="5" s="1"/>
  <c r="E13262" i="5" a="1"/>
  <c r="E13262" i="5" s="1"/>
  <c r="E13261" i="5" a="1"/>
  <c r="E13261" i="5" s="1"/>
  <c r="E13260" i="5" a="1"/>
  <c r="E13260" i="5" s="1"/>
  <c r="E13259" i="5" a="1"/>
  <c r="E13259" i="5" s="1"/>
  <c r="E13258" i="5" a="1"/>
  <c r="E13258" i="5" s="1"/>
  <c r="E13257" i="5" a="1"/>
  <c r="E13257" i="5" s="1"/>
  <c r="E13256" i="5" a="1"/>
  <c r="E13256" i="5" s="1"/>
  <c r="E13255" i="5" a="1"/>
  <c r="E13255" i="5" s="1"/>
  <c r="E13254" i="5" a="1"/>
  <c r="E13254" i="5" s="1"/>
  <c r="E13253" i="5" a="1"/>
  <c r="E13253" i="5" s="1"/>
  <c r="E13252" i="5" a="1"/>
  <c r="E13252" i="5" s="1"/>
  <c r="E13251" i="5" a="1"/>
  <c r="E13251" i="5" s="1"/>
  <c r="E13250" i="5" a="1"/>
  <c r="E13250" i="5" s="1"/>
  <c r="E13249" i="5" a="1"/>
  <c r="E13249" i="5" s="1"/>
  <c r="E13248" i="5" a="1"/>
  <c r="E13248" i="5" s="1"/>
  <c r="E13247" i="5" a="1"/>
  <c r="E13247" i="5" s="1"/>
  <c r="E13246" i="5" a="1"/>
  <c r="E13246" i="5" s="1"/>
  <c r="E13245" i="5" a="1"/>
  <c r="E13245" i="5" s="1"/>
  <c r="E13244" i="5" a="1"/>
  <c r="E13244" i="5" s="1"/>
  <c r="E13243" i="5" a="1"/>
  <c r="E13243" i="5" s="1"/>
  <c r="E13242" i="5" a="1"/>
  <c r="E13242" i="5" s="1"/>
  <c r="E13241" i="5" a="1"/>
  <c r="E13241" i="5" s="1"/>
  <c r="E13240" i="5" a="1"/>
  <c r="E13240" i="5" s="1"/>
  <c r="E13239" i="5" a="1"/>
  <c r="E13239" i="5" s="1"/>
  <c r="E13238" i="5" a="1"/>
  <c r="E13238" i="5" s="1"/>
  <c r="E13237" i="5" a="1"/>
  <c r="E13237" i="5" s="1"/>
  <c r="E13236" i="5" a="1"/>
  <c r="E13236" i="5" s="1"/>
  <c r="E13235" i="5" a="1"/>
  <c r="E13235" i="5" s="1"/>
  <c r="E13234" i="5" a="1"/>
  <c r="E13234" i="5" s="1"/>
  <c r="E13233" i="5" a="1"/>
  <c r="E13233" i="5" s="1"/>
  <c r="E13232" i="5" a="1"/>
  <c r="E13232" i="5" s="1"/>
  <c r="E13231" i="5" a="1"/>
  <c r="E13231" i="5" s="1"/>
  <c r="E13230" i="5" a="1"/>
  <c r="E13230" i="5" s="1"/>
  <c r="E13229" i="5" a="1"/>
  <c r="E13229" i="5" s="1"/>
  <c r="E13228" i="5" a="1"/>
  <c r="E13228" i="5" s="1"/>
  <c r="E13227" i="5" a="1"/>
  <c r="E13227" i="5" s="1"/>
  <c r="E13226" i="5" a="1"/>
  <c r="E13226" i="5" s="1"/>
  <c r="E13225" i="5" a="1"/>
  <c r="E13225" i="5" s="1"/>
  <c r="E13224" i="5" a="1"/>
  <c r="E13224" i="5" s="1"/>
  <c r="E13223" i="5" a="1"/>
  <c r="E13223" i="5" s="1"/>
  <c r="E13222" i="5" a="1"/>
  <c r="E13222" i="5" s="1"/>
  <c r="E13221" i="5" a="1"/>
  <c r="E13221" i="5" s="1"/>
  <c r="E13220" i="5" a="1"/>
  <c r="E13220" i="5" s="1"/>
  <c r="E13219" i="5" a="1"/>
  <c r="E13219" i="5" s="1"/>
  <c r="E13218" i="5" a="1"/>
  <c r="E13218" i="5" s="1"/>
  <c r="E13217" i="5" a="1"/>
  <c r="E13217" i="5" s="1"/>
  <c r="E13216" i="5" a="1"/>
  <c r="E13216" i="5" s="1"/>
  <c r="E13215" i="5" a="1"/>
  <c r="E13215" i="5" s="1"/>
  <c r="E13214" i="5" a="1"/>
  <c r="E13214" i="5" s="1"/>
  <c r="E13213" i="5" a="1"/>
  <c r="E13213" i="5" s="1"/>
  <c r="E13212" i="5" a="1"/>
  <c r="E13212" i="5" s="1"/>
  <c r="E13211" i="5" a="1"/>
  <c r="E13211" i="5" s="1"/>
  <c r="E13210" i="5" a="1"/>
  <c r="E13210" i="5" s="1"/>
  <c r="E13209" i="5" a="1"/>
  <c r="E13209" i="5" s="1"/>
  <c r="E13208" i="5" a="1"/>
  <c r="E13208" i="5" s="1"/>
  <c r="E13207" i="5" a="1"/>
  <c r="E13207" i="5" s="1"/>
  <c r="E13206" i="5" a="1"/>
  <c r="E13206" i="5" s="1"/>
  <c r="E13205" i="5" a="1"/>
  <c r="E13205" i="5" s="1"/>
  <c r="E13204" i="5" a="1"/>
  <c r="E13204" i="5" s="1"/>
  <c r="E13203" i="5" a="1"/>
  <c r="E13203" i="5" s="1"/>
  <c r="E13202" i="5" a="1"/>
  <c r="E13202" i="5" s="1"/>
  <c r="E13201" i="5" a="1"/>
  <c r="E13201" i="5" s="1"/>
  <c r="E13200" i="5" a="1"/>
  <c r="E13200" i="5" s="1"/>
  <c r="E13199" i="5" a="1"/>
  <c r="E13199" i="5" s="1"/>
  <c r="E13198" i="5" a="1"/>
  <c r="E13198" i="5" s="1"/>
  <c r="E13197" i="5" a="1"/>
  <c r="E13197" i="5" s="1"/>
  <c r="E13196" i="5" a="1"/>
  <c r="E13196" i="5" s="1"/>
  <c r="E13195" i="5" a="1"/>
  <c r="E13195" i="5" s="1"/>
  <c r="E13194" i="5" a="1"/>
  <c r="E13194" i="5" s="1"/>
  <c r="E13193" i="5" a="1"/>
  <c r="E13193" i="5" s="1"/>
  <c r="E13192" i="5" a="1"/>
  <c r="E13192" i="5" s="1"/>
  <c r="E13191" i="5" a="1"/>
  <c r="E13191" i="5" s="1"/>
  <c r="E13190" i="5" a="1"/>
  <c r="E13190" i="5" s="1"/>
  <c r="E13189" i="5" a="1"/>
  <c r="E13189" i="5" s="1"/>
  <c r="E13188" i="5" a="1"/>
  <c r="E13188" i="5" s="1"/>
  <c r="E13187" i="5" a="1"/>
  <c r="E13187" i="5" s="1"/>
  <c r="E13186" i="5" a="1"/>
  <c r="E13186" i="5" s="1"/>
  <c r="E13185" i="5" a="1"/>
  <c r="E13185" i="5" s="1"/>
  <c r="E13184" i="5" a="1"/>
  <c r="E13184" i="5" s="1"/>
  <c r="E13183" i="5" a="1"/>
  <c r="E13183" i="5" s="1"/>
  <c r="E13182" i="5" a="1"/>
  <c r="E13182" i="5" s="1"/>
  <c r="E13181" i="5" a="1"/>
  <c r="E13181" i="5" s="1"/>
  <c r="E13180" i="5" a="1"/>
  <c r="E13180" i="5" s="1"/>
  <c r="E13179" i="5" a="1"/>
  <c r="E13179" i="5" s="1"/>
  <c r="E13178" i="5" a="1"/>
  <c r="E13178" i="5" s="1"/>
  <c r="E13177" i="5" a="1"/>
  <c r="E13177" i="5" s="1"/>
  <c r="E13176" i="5" a="1"/>
  <c r="E13176" i="5" s="1"/>
  <c r="E13175" i="5" a="1"/>
  <c r="E13175" i="5" s="1"/>
  <c r="E13174" i="5" a="1"/>
  <c r="E13174" i="5" s="1"/>
  <c r="E13173" i="5" a="1"/>
  <c r="E13173" i="5" s="1"/>
  <c r="E13172" i="5" a="1"/>
  <c r="E13172" i="5" s="1"/>
  <c r="E13171" i="5" a="1"/>
  <c r="E13171" i="5" s="1"/>
  <c r="E13170" i="5" a="1"/>
  <c r="E13170" i="5" s="1"/>
  <c r="E13169" i="5" a="1"/>
  <c r="E13169" i="5" s="1"/>
  <c r="E13168" i="5" a="1"/>
  <c r="E13168" i="5" s="1"/>
  <c r="E13167" i="5" a="1"/>
  <c r="E13167" i="5" s="1"/>
  <c r="E13166" i="5" a="1"/>
  <c r="E13166" i="5" s="1"/>
  <c r="E13165" i="5" a="1"/>
  <c r="E13165" i="5" s="1"/>
  <c r="E13164" i="5" a="1"/>
  <c r="E13164" i="5" s="1"/>
  <c r="E13163" i="5" a="1"/>
  <c r="E13163" i="5" s="1"/>
  <c r="E13162" i="5" a="1"/>
  <c r="E13162" i="5" s="1"/>
  <c r="E13161" i="5" a="1"/>
  <c r="E13161" i="5" s="1"/>
  <c r="E13160" i="5" a="1"/>
  <c r="E13160" i="5" s="1"/>
  <c r="E13159" i="5" a="1"/>
  <c r="E13159" i="5" s="1"/>
  <c r="E13158" i="5" a="1"/>
  <c r="E13158" i="5" s="1"/>
  <c r="E13157" i="5" a="1"/>
  <c r="E13157" i="5" s="1"/>
  <c r="E13156" i="5" a="1"/>
  <c r="E13156" i="5" s="1"/>
  <c r="E13155" i="5" a="1"/>
  <c r="E13155" i="5" s="1"/>
  <c r="E13154" i="5" a="1"/>
  <c r="E13154" i="5" s="1"/>
  <c r="E13153" i="5" a="1"/>
  <c r="E13153" i="5" s="1"/>
  <c r="E13152" i="5" a="1"/>
  <c r="E13152" i="5" s="1"/>
  <c r="E13151" i="5" a="1"/>
  <c r="E13151" i="5" s="1"/>
  <c r="E13150" i="5" a="1"/>
  <c r="E13150" i="5" s="1"/>
  <c r="E13149" i="5" a="1"/>
  <c r="E13149" i="5" s="1"/>
  <c r="E13148" i="5" a="1"/>
  <c r="E13148" i="5" s="1"/>
  <c r="E13147" i="5" a="1"/>
  <c r="E13147" i="5" s="1"/>
  <c r="E13146" i="5" a="1"/>
  <c r="E13146" i="5" s="1"/>
  <c r="E13145" i="5" a="1"/>
  <c r="E13145" i="5" s="1"/>
  <c r="E13144" i="5" a="1"/>
  <c r="E13144" i="5" s="1"/>
  <c r="E13143" i="5" a="1"/>
  <c r="E13143" i="5" s="1"/>
  <c r="E13142" i="5" a="1"/>
  <c r="E13142" i="5" s="1"/>
  <c r="E13141" i="5" a="1"/>
  <c r="E13141" i="5" s="1"/>
  <c r="E13140" i="5" a="1"/>
  <c r="E13140" i="5" s="1"/>
  <c r="E13139" i="5" a="1"/>
  <c r="E13139" i="5" s="1"/>
  <c r="E13138" i="5" a="1"/>
  <c r="E13138" i="5" s="1"/>
  <c r="E13137" i="5" a="1"/>
  <c r="E13137" i="5" s="1"/>
  <c r="E13136" i="5" a="1"/>
  <c r="E13136" i="5" s="1"/>
  <c r="E13135" i="5" a="1"/>
  <c r="E13135" i="5" s="1"/>
  <c r="E13134" i="5" a="1"/>
  <c r="E13134" i="5" s="1"/>
  <c r="E13133" i="5" a="1"/>
  <c r="E13133" i="5" s="1"/>
  <c r="E13132" i="5" a="1"/>
  <c r="E13132" i="5" s="1"/>
  <c r="E13131" i="5" a="1"/>
  <c r="E13131" i="5" s="1"/>
  <c r="E13130" i="5" a="1"/>
  <c r="E13130" i="5" s="1"/>
  <c r="E13129" i="5" a="1"/>
  <c r="E13129" i="5" s="1"/>
  <c r="E13128" i="5" a="1"/>
  <c r="E13128" i="5" s="1"/>
  <c r="E13127" i="5" a="1"/>
  <c r="E13127" i="5" s="1"/>
  <c r="E13126" i="5" a="1"/>
  <c r="E13126" i="5" s="1"/>
  <c r="E13125" i="5" a="1"/>
  <c r="E13125" i="5" s="1"/>
  <c r="E13124" i="5" a="1"/>
  <c r="E13124" i="5" s="1"/>
  <c r="E13123" i="5" a="1"/>
  <c r="E13123" i="5" s="1"/>
  <c r="E13122" i="5" a="1"/>
  <c r="E13122" i="5" s="1"/>
  <c r="E13121" i="5" a="1"/>
  <c r="E13121" i="5" s="1"/>
  <c r="E13120" i="5" a="1"/>
  <c r="E13120" i="5" s="1"/>
  <c r="E13119" i="5" a="1"/>
  <c r="E13119" i="5" s="1"/>
  <c r="E13118" i="5" a="1"/>
  <c r="E13118" i="5" s="1"/>
  <c r="E13117" i="5" a="1"/>
  <c r="E13117" i="5" s="1"/>
  <c r="E13116" i="5" a="1"/>
  <c r="E13116" i="5" s="1"/>
  <c r="E13115" i="5" a="1"/>
  <c r="E13115" i="5" s="1"/>
  <c r="E13114" i="5" a="1"/>
  <c r="E13114" i="5" s="1"/>
  <c r="E13113" i="5" a="1"/>
  <c r="E13113" i="5" s="1"/>
  <c r="E13112" i="5" a="1"/>
  <c r="E13112" i="5" s="1"/>
  <c r="E13111" i="5" a="1"/>
  <c r="E13111" i="5" s="1"/>
  <c r="E13110" i="5" a="1"/>
  <c r="E13110" i="5" s="1"/>
  <c r="E13109" i="5" a="1"/>
  <c r="E13109" i="5" s="1"/>
  <c r="E13108" i="5" a="1"/>
  <c r="E13108" i="5" s="1"/>
  <c r="E13107" i="5" a="1"/>
  <c r="E13107" i="5" s="1"/>
  <c r="E13106" i="5" a="1"/>
  <c r="E13106" i="5" s="1"/>
  <c r="E13105" i="5" a="1"/>
  <c r="E13105" i="5" s="1"/>
  <c r="E13104" i="5" a="1"/>
  <c r="E13104" i="5" s="1"/>
  <c r="E13103" i="5" a="1"/>
  <c r="E13103" i="5" s="1"/>
  <c r="E13102" i="5" a="1"/>
  <c r="E13102" i="5" s="1"/>
  <c r="E13101" i="5" a="1"/>
  <c r="E13101" i="5" s="1"/>
  <c r="E13100" i="5" a="1"/>
  <c r="E13100" i="5" s="1"/>
  <c r="E13099" i="5" a="1"/>
  <c r="E13099" i="5" s="1"/>
  <c r="E13098" i="5" a="1"/>
  <c r="E13098" i="5" s="1"/>
  <c r="E13097" i="5" a="1"/>
  <c r="E13097" i="5" s="1"/>
  <c r="E13096" i="5" a="1"/>
  <c r="E13096" i="5" s="1"/>
  <c r="E13095" i="5" a="1"/>
  <c r="E13095" i="5" s="1"/>
  <c r="E13094" i="5" a="1"/>
  <c r="E13094" i="5" s="1"/>
  <c r="E13093" i="5" a="1"/>
  <c r="E13093" i="5" s="1"/>
  <c r="E13092" i="5" a="1"/>
  <c r="E13092" i="5" s="1"/>
  <c r="E13091" i="5" a="1"/>
  <c r="E13091" i="5" s="1"/>
  <c r="E13090" i="5" a="1"/>
  <c r="E13090" i="5" s="1"/>
  <c r="E13089" i="5" a="1"/>
  <c r="E13089" i="5" s="1"/>
  <c r="E13088" i="5" a="1"/>
  <c r="E13088" i="5" s="1"/>
  <c r="E13087" i="5" a="1"/>
  <c r="E13087" i="5" s="1"/>
  <c r="E13086" i="5" a="1"/>
  <c r="E13086" i="5" s="1"/>
  <c r="E13085" i="5" a="1"/>
  <c r="E13085" i="5" s="1"/>
  <c r="E13084" i="5" a="1"/>
  <c r="E13084" i="5" s="1"/>
  <c r="E13083" i="5" a="1"/>
  <c r="E13083" i="5" s="1"/>
  <c r="E13082" i="5" a="1"/>
  <c r="E13082" i="5" s="1"/>
  <c r="E13081" i="5" a="1"/>
  <c r="E13081" i="5" s="1"/>
  <c r="E13080" i="5" a="1"/>
  <c r="E13080" i="5" s="1"/>
  <c r="E13079" i="5" a="1"/>
  <c r="E13079" i="5" s="1"/>
  <c r="E13078" i="5" a="1"/>
  <c r="E13078" i="5" s="1"/>
  <c r="E13077" i="5" a="1"/>
  <c r="E13077" i="5" s="1"/>
  <c r="E13076" i="5" a="1"/>
  <c r="E13076" i="5" s="1"/>
  <c r="E13075" i="5" a="1"/>
  <c r="E13075" i="5" s="1"/>
  <c r="E13074" i="5" a="1"/>
  <c r="E13074" i="5" s="1"/>
  <c r="E13073" i="5" a="1"/>
  <c r="E13073" i="5" s="1"/>
  <c r="E13072" i="5" a="1"/>
  <c r="E13072" i="5" s="1"/>
  <c r="E13071" i="5" a="1"/>
  <c r="E13071" i="5" s="1"/>
  <c r="E13070" i="5" a="1"/>
  <c r="E13070" i="5" s="1"/>
  <c r="E13069" i="5" a="1"/>
  <c r="E13069" i="5" s="1"/>
  <c r="E13068" i="5" a="1"/>
  <c r="E13068" i="5" s="1"/>
  <c r="E13067" i="5" a="1"/>
  <c r="E13067" i="5" s="1"/>
  <c r="E13066" i="5" a="1"/>
  <c r="E13066" i="5" s="1"/>
  <c r="E13065" i="5" a="1"/>
  <c r="E13065" i="5" s="1"/>
  <c r="E13064" i="5" a="1"/>
  <c r="E13064" i="5" s="1"/>
  <c r="E13063" i="5" a="1"/>
  <c r="E13063" i="5" s="1"/>
  <c r="E13062" i="5" a="1"/>
  <c r="E13062" i="5" s="1"/>
  <c r="E13061" i="5" a="1"/>
  <c r="E13061" i="5" s="1"/>
  <c r="E13060" i="5" a="1"/>
  <c r="E13060" i="5" s="1"/>
  <c r="E13059" i="5" a="1"/>
  <c r="E13059" i="5" s="1"/>
  <c r="E13058" i="5" a="1"/>
  <c r="E13058" i="5" s="1"/>
  <c r="E13057" i="5" a="1"/>
  <c r="E13057" i="5" s="1"/>
  <c r="E13056" i="5" a="1"/>
  <c r="E13056" i="5" s="1"/>
  <c r="E13055" i="5" a="1"/>
  <c r="E13055" i="5" s="1"/>
  <c r="E13054" i="5" a="1"/>
  <c r="E13054" i="5" s="1"/>
  <c r="E13053" i="5" a="1"/>
  <c r="E13053" i="5" s="1"/>
  <c r="E13052" i="5" a="1"/>
  <c r="E13052" i="5" s="1"/>
  <c r="E13051" i="5" a="1"/>
  <c r="E13051" i="5" s="1"/>
  <c r="E13050" i="5" a="1"/>
  <c r="E13050" i="5" s="1"/>
  <c r="E13049" i="5" a="1"/>
  <c r="E13049" i="5" s="1"/>
  <c r="E13048" i="5" a="1"/>
  <c r="E13048" i="5" s="1"/>
  <c r="E13047" i="5" a="1"/>
  <c r="E13047" i="5" s="1"/>
  <c r="E13046" i="5" a="1"/>
  <c r="E13046" i="5" s="1"/>
  <c r="E13045" i="5" a="1"/>
  <c r="E13045" i="5" s="1"/>
  <c r="E13044" i="5" a="1"/>
  <c r="E13044" i="5" s="1"/>
  <c r="E13043" i="5" a="1"/>
  <c r="E13043" i="5" s="1"/>
  <c r="E13042" i="5" a="1"/>
  <c r="E13042" i="5" s="1"/>
  <c r="E13041" i="5" a="1"/>
  <c r="E13041" i="5" s="1"/>
  <c r="E13040" i="5" a="1"/>
  <c r="E13040" i="5" s="1"/>
  <c r="E13039" i="5" a="1"/>
  <c r="E13039" i="5" s="1"/>
  <c r="E13038" i="5" a="1"/>
  <c r="E13038" i="5" s="1"/>
  <c r="E13037" i="5" a="1"/>
  <c r="E13037" i="5" s="1"/>
  <c r="E13036" i="5" a="1"/>
  <c r="E13036" i="5" s="1"/>
  <c r="E13035" i="5" a="1"/>
  <c r="E13035" i="5" s="1"/>
  <c r="E13034" i="5" a="1"/>
  <c r="E13034" i="5" s="1"/>
  <c r="E13033" i="5" a="1"/>
  <c r="E13033" i="5" s="1"/>
  <c r="E13032" i="5" a="1"/>
  <c r="E13032" i="5" s="1"/>
  <c r="E13031" i="5" a="1"/>
  <c r="E13031" i="5" s="1"/>
  <c r="E13030" i="5" a="1"/>
  <c r="E13030" i="5" s="1"/>
  <c r="E13029" i="5" a="1"/>
  <c r="E13029" i="5" s="1"/>
  <c r="E13028" i="5" a="1"/>
  <c r="E13028" i="5" s="1"/>
  <c r="E13027" i="5" a="1"/>
  <c r="E13027" i="5" s="1"/>
  <c r="E13026" i="5" a="1"/>
  <c r="E13026" i="5" s="1"/>
  <c r="E13025" i="5" a="1"/>
  <c r="E13025" i="5" s="1"/>
  <c r="E13024" i="5" a="1"/>
  <c r="E13024" i="5" s="1"/>
  <c r="E13023" i="5" a="1"/>
  <c r="E13023" i="5" s="1"/>
  <c r="E13022" i="5" a="1"/>
  <c r="E13022" i="5" s="1"/>
  <c r="E13021" i="5" a="1"/>
  <c r="E13021" i="5" s="1"/>
  <c r="E13020" i="5" a="1"/>
  <c r="E13020" i="5" s="1"/>
  <c r="E13019" i="5" a="1"/>
  <c r="E13019" i="5" s="1"/>
  <c r="E13018" i="5" a="1"/>
  <c r="E13018" i="5" s="1"/>
  <c r="E13017" i="5" a="1"/>
  <c r="E13017" i="5" s="1"/>
  <c r="E13016" i="5" a="1"/>
  <c r="E13016" i="5" s="1"/>
  <c r="E13015" i="5" a="1"/>
  <c r="E13015" i="5" s="1"/>
  <c r="E13014" i="5" a="1"/>
  <c r="E13014" i="5" s="1"/>
  <c r="E13013" i="5" a="1"/>
  <c r="E13013" i="5" s="1"/>
  <c r="E13012" i="5" a="1"/>
  <c r="E13012" i="5" s="1"/>
  <c r="E13011" i="5" a="1"/>
  <c r="E13011" i="5" s="1"/>
  <c r="E13010" i="5" a="1"/>
  <c r="E13010" i="5" s="1"/>
  <c r="E13009" i="5" a="1"/>
  <c r="E13009" i="5" s="1"/>
  <c r="E13008" i="5" a="1"/>
  <c r="E13008" i="5" s="1"/>
  <c r="E13007" i="5" a="1"/>
  <c r="E13007" i="5" s="1"/>
  <c r="E13006" i="5" a="1"/>
  <c r="E13006" i="5" s="1"/>
  <c r="E13005" i="5" a="1"/>
  <c r="E13005" i="5" s="1"/>
  <c r="E13004" i="5" a="1"/>
  <c r="E13004" i="5" s="1"/>
  <c r="E13003" i="5" a="1"/>
  <c r="E13003" i="5" s="1"/>
  <c r="E13002" i="5" a="1"/>
  <c r="E13002" i="5" s="1"/>
  <c r="E13001" i="5" a="1"/>
  <c r="E13001" i="5" s="1"/>
  <c r="E13000" i="5" a="1"/>
  <c r="E13000" i="5" s="1"/>
  <c r="E12999" i="5" a="1"/>
  <c r="E12999" i="5" s="1"/>
  <c r="E12998" i="5" a="1"/>
  <c r="E12998" i="5" s="1"/>
  <c r="E12997" i="5" a="1"/>
  <c r="E12997" i="5" s="1"/>
  <c r="E12996" i="5" a="1"/>
  <c r="E12996" i="5" s="1"/>
  <c r="E12995" i="5" a="1"/>
  <c r="E12995" i="5" s="1"/>
  <c r="E12994" i="5" a="1"/>
  <c r="E12994" i="5" s="1"/>
  <c r="E12993" i="5" a="1"/>
  <c r="E12993" i="5" s="1"/>
  <c r="E12992" i="5" a="1"/>
  <c r="E12992" i="5" s="1"/>
  <c r="E12991" i="5" a="1"/>
  <c r="E12991" i="5" s="1"/>
  <c r="E12990" i="5" a="1"/>
  <c r="E12990" i="5" s="1"/>
  <c r="E12989" i="5" a="1"/>
  <c r="E12989" i="5" s="1"/>
  <c r="E12988" i="5" a="1"/>
  <c r="E12988" i="5" s="1"/>
  <c r="E12987" i="5" a="1"/>
  <c r="E12987" i="5" s="1"/>
  <c r="E12986" i="5" a="1"/>
  <c r="E12986" i="5" s="1"/>
  <c r="E12985" i="5" a="1"/>
  <c r="E12985" i="5" s="1"/>
  <c r="E12984" i="5" a="1"/>
  <c r="E12984" i="5" s="1"/>
  <c r="E12983" i="5" a="1"/>
  <c r="E12983" i="5" s="1"/>
  <c r="E12982" i="5" a="1"/>
  <c r="E12982" i="5" s="1"/>
  <c r="E12981" i="5" a="1"/>
  <c r="E12981" i="5" s="1"/>
  <c r="E12980" i="5" a="1"/>
  <c r="E12980" i="5" s="1"/>
  <c r="E12979" i="5" a="1"/>
  <c r="E12979" i="5" s="1"/>
  <c r="E12978" i="5" a="1"/>
  <c r="E12978" i="5" s="1"/>
  <c r="E12977" i="5" a="1"/>
  <c r="E12977" i="5" s="1"/>
  <c r="E12976" i="5" a="1"/>
  <c r="E12976" i="5" s="1"/>
  <c r="E12975" i="5" a="1"/>
  <c r="E12975" i="5" s="1"/>
  <c r="E12974" i="5" a="1"/>
  <c r="E12974" i="5" s="1"/>
  <c r="E12973" i="5" a="1"/>
  <c r="E12973" i="5" s="1"/>
  <c r="E12972" i="5" a="1"/>
  <c r="E12972" i="5" s="1"/>
  <c r="E12971" i="5" a="1"/>
  <c r="E12971" i="5" s="1"/>
  <c r="E12970" i="5" a="1"/>
  <c r="E12970" i="5" s="1"/>
  <c r="E12969" i="5" a="1"/>
  <c r="E12969" i="5" s="1"/>
  <c r="E12968" i="5" a="1"/>
  <c r="E12968" i="5" s="1"/>
  <c r="E12967" i="5" a="1"/>
  <c r="E12967" i="5" s="1"/>
  <c r="E12966" i="5" a="1"/>
  <c r="E12966" i="5" s="1"/>
  <c r="E12965" i="5" a="1"/>
  <c r="E12965" i="5" s="1"/>
  <c r="E12964" i="5" a="1"/>
  <c r="E12964" i="5" s="1"/>
  <c r="E12963" i="5" a="1"/>
  <c r="E12963" i="5" s="1"/>
  <c r="E12962" i="5" a="1"/>
  <c r="E12962" i="5" s="1"/>
  <c r="E12961" i="5" a="1"/>
  <c r="E12961" i="5" s="1"/>
  <c r="E12960" i="5" a="1"/>
  <c r="E12960" i="5" s="1"/>
  <c r="E12959" i="5" a="1"/>
  <c r="E12959" i="5" s="1"/>
  <c r="E12958" i="5" a="1"/>
  <c r="E12958" i="5" s="1"/>
  <c r="E12957" i="5" a="1"/>
  <c r="E12957" i="5" s="1"/>
  <c r="E12956" i="5" a="1"/>
  <c r="E12956" i="5" s="1"/>
  <c r="E12955" i="5" a="1"/>
  <c r="E12955" i="5" s="1"/>
  <c r="E12954" i="5" a="1"/>
  <c r="E12954" i="5" s="1"/>
  <c r="E12953" i="5" a="1"/>
  <c r="E12953" i="5" s="1"/>
  <c r="E12952" i="5" a="1"/>
  <c r="E12952" i="5" s="1"/>
  <c r="E12951" i="5" a="1"/>
  <c r="E12951" i="5" s="1"/>
  <c r="E12950" i="5" a="1"/>
  <c r="E12950" i="5" s="1"/>
  <c r="E12949" i="5" a="1"/>
  <c r="E12949" i="5" s="1"/>
  <c r="E12948" i="5" a="1"/>
  <c r="E12948" i="5" s="1"/>
  <c r="E12947" i="5" a="1"/>
  <c r="E12947" i="5" s="1"/>
  <c r="E12946" i="5" a="1"/>
  <c r="E12946" i="5" s="1"/>
  <c r="E12945" i="5" a="1"/>
  <c r="E12945" i="5" s="1"/>
  <c r="E12944" i="5" a="1"/>
  <c r="E12944" i="5" s="1"/>
  <c r="E12943" i="5" a="1"/>
  <c r="E12943" i="5" s="1"/>
  <c r="E12942" i="5" a="1"/>
  <c r="E12942" i="5" s="1"/>
  <c r="E12941" i="5" a="1"/>
  <c r="E12941" i="5" s="1"/>
  <c r="E12940" i="5" a="1"/>
  <c r="E12940" i="5" s="1"/>
  <c r="E12939" i="5" a="1"/>
  <c r="E12939" i="5" s="1"/>
  <c r="E12938" i="5" a="1"/>
  <c r="E12938" i="5" s="1"/>
  <c r="E12937" i="5" a="1"/>
  <c r="E12937" i="5" s="1"/>
  <c r="E12936" i="5" a="1"/>
  <c r="E12936" i="5" s="1"/>
  <c r="E12935" i="5" a="1"/>
  <c r="E12935" i="5" s="1"/>
  <c r="E12934" i="5" a="1"/>
  <c r="E12934" i="5" s="1"/>
  <c r="E12933" i="5" a="1"/>
  <c r="E12933" i="5" s="1"/>
  <c r="E12932" i="5" a="1"/>
  <c r="E12932" i="5" s="1"/>
  <c r="E12931" i="5" a="1"/>
  <c r="E12931" i="5" s="1"/>
  <c r="E12930" i="5" a="1"/>
  <c r="E12930" i="5" s="1"/>
  <c r="E12929" i="5" a="1"/>
  <c r="E12929" i="5" s="1"/>
  <c r="E12928" i="5" a="1"/>
  <c r="E12928" i="5" s="1"/>
  <c r="E12927" i="5" a="1"/>
  <c r="E12927" i="5" s="1"/>
  <c r="E12926" i="5" a="1"/>
  <c r="E12926" i="5" s="1"/>
  <c r="E12925" i="5" a="1"/>
  <c r="E12925" i="5" s="1"/>
  <c r="E12924" i="5" a="1"/>
  <c r="E12924" i="5" s="1"/>
  <c r="E12923" i="5" a="1"/>
  <c r="E12923" i="5" s="1"/>
  <c r="E12922" i="5" a="1"/>
  <c r="E12922" i="5" s="1"/>
  <c r="E12921" i="5" a="1"/>
  <c r="E12921" i="5" s="1"/>
  <c r="E12920" i="5" a="1"/>
  <c r="E12920" i="5" s="1"/>
  <c r="E12919" i="5" a="1"/>
  <c r="E12919" i="5" s="1"/>
  <c r="E12918" i="5" a="1"/>
  <c r="E12918" i="5" s="1"/>
  <c r="E12917" i="5" a="1"/>
  <c r="E12917" i="5" s="1"/>
  <c r="E12916" i="5" a="1"/>
  <c r="E12916" i="5" s="1"/>
  <c r="E12915" i="5" a="1"/>
  <c r="E12915" i="5" s="1"/>
  <c r="E12914" i="5" a="1"/>
  <c r="E12914" i="5" s="1"/>
  <c r="E12913" i="5" a="1"/>
  <c r="E12913" i="5" s="1"/>
  <c r="E12912" i="5" a="1"/>
  <c r="E12912" i="5" s="1"/>
  <c r="E12911" i="5" a="1"/>
  <c r="E12911" i="5" s="1"/>
  <c r="E12910" i="5" a="1"/>
  <c r="E12910" i="5" s="1"/>
  <c r="E12909" i="5" a="1"/>
  <c r="E12909" i="5" s="1"/>
  <c r="E12908" i="5" a="1"/>
  <c r="E12908" i="5" s="1"/>
  <c r="E12907" i="5" a="1"/>
  <c r="E12907" i="5" s="1"/>
  <c r="E12906" i="5" a="1"/>
  <c r="E12906" i="5" s="1"/>
  <c r="E12905" i="5" a="1"/>
  <c r="E12905" i="5" s="1"/>
  <c r="E12904" i="5" a="1"/>
  <c r="E12904" i="5" s="1"/>
  <c r="E12903" i="5" a="1"/>
  <c r="E12903" i="5" s="1"/>
  <c r="E12902" i="5" a="1"/>
  <c r="E12902" i="5" s="1"/>
  <c r="E12901" i="5" a="1"/>
  <c r="E12901" i="5" s="1"/>
  <c r="E12900" i="5" a="1"/>
  <c r="E12900" i="5" s="1"/>
  <c r="E12899" i="5" a="1"/>
  <c r="E12899" i="5" s="1"/>
  <c r="E12898" i="5" a="1"/>
  <c r="E12898" i="5" s="1"/>
  <c r="E12897" i="5" a="1"/>
  <c r="E12897" i="5" s="1"/>
  <c r="E12896" i="5" a="1"/>
  <c r="E12896" i="5" s="1"/>
  <c r="E12895" i="5" a="1"/>
  <c r="E12895" i="5" s="1"/>
  <c r="E12894" i="5" a="1"/>
  <c r="E12894" i="5" s="1"/>
  <c r="E12893" i="5" a="1"/>
  <c r="E12893" i="5" s="1"/>
  <c r="E12892" i="5" a="1"/>
  <c r="E12892" i="5" s="1"/>
  <c r="E12891" i="5" a="1"/>
  <c r="E12891" i="5" s="1"/>
  <c r="E12890" i="5" a="1"/>
  <c r="E12890" i="5" s="1"/>
  <c r="E12889" i="5" a="1"/>
  <c r="E12889" i="5" s="1"/>
  <c r="E12888" i="5" a="1"/>
  <c r="E12888" i="5" s="1"/>
  <c r="E12887" i="5" a="1"/>
  <c r="E12887" i="5" s="1"/>
  <c r="E12886" i="5" a="1"/>
  <c r="E12886" i="5" s="1"/>
  <c r="E12885" i="5" a="1"/>
  <c r="E12885" i="5" s="1"/>
  <c r="E12884" i="5" a="1"/>
  <c r="E12884" i="5" s="1"/>
  <c r="E12883" i="5" a="1"/>
  <c r="E12883" i="5" s="1"/>
  <c r="E12882" i="5" a="1"/>
  <c r="E12882" i="5" s="1"/>
  <c r="E12881" i="5" a="1"/>
  <c r="E12881" i="5" s="1"/>
  <c r="E12880" i="5" a="1"/>
  <c r="E12880" i="5" s="1"/>
  <c r="E12879" i="5" a="1"/>
  <c r="E12879" i="5" s="1"/>
  <c r="E12878" i="5" a="1"/>
  <c r="E12878" i="5" s="1"/>
  <c r="E12877" i="5" a="1"/>
  <c r="E12877" i="5" s="1"/>
  <c r="E12876" i="5" a="1"/>
  <c r="E12876" i="5" s="1"/>
  <c r="E12875" i="5" a="1"/>
  <c r="E12875" i="5" s="1"/>
  <c r="E12874" i="5" a="1"/>
  <c r="E12874" i="5" s="1"/>
  <c r="E12873" i="5" a="1"/>
  <c r="E12873" i="5" s="1"/>
  <c r="E12872" i="5" a="1"/>
  <c r="E12872" i="5" s="1"/>
  <c r="E12871" i="5" a="1"/>
  <c r="E12871" i="5" s="1"/>
  <c r="E12870" i="5" a="1"/>
  <c r="E12870" i="5" s="1"/>
  <c r="E12869" i="5" a="1"/>
  <c r="E12869" i="5" s="1"/>
  <c r="E12868" i="5" a="1"/>
  <c r="E12868" i="5" s="1"/>
  <c r="E12867" i="5" a="1"/>
  <c r="E12867" i="5" s="1"/>
  <c r="E12866" i="5" a="1"/>
  <c r="E12866" i="5" s="1"/>
  <c r="E12865" i="5" a="1"/>
  <c r="E12865" i="5" s="1"/>
  <c r="E12864" i="5" a="1"/>
  <c r="E12864" i="5" s="1"/>
  <c r="E12863" i="5" a="1"/>
  <c r="E12863" i="5" s="1"/>
  <c r="E12862" i="5" a="1"/>
  <c r="E12862" i="5" s="1"/>
  <c r="E12861" i="5" a="1"/>
  <c r="E12861" i="5" s="1"/>
  <c r="E12860" i="5" a="1"/>
  <c r="E12860" i="5" s="1"/>
  <c r="E12859" i="5" a="1"/>
  <c r="E12859" i="5" s="1"/>
  <c r="E12858" i="5" a="1"/>
  <c r="E12858" i="5" s="1"/>
  <c r="E12857" i="5" a="1"/>
  <c r="E12857" i="5" s="1"/>
  <c r="E12856" i="5" a="1"/>
  <c r="E12856" i="5" s="1"/>
  <c r="E12855" i="5" a="1"/>
  <c r="E12855" i="5" s="1"/>
  <c r="E12854" i="5" a="1"/>
  <c r="E12854" i="5" s="1"/>
  <c r="E12853" i="5" a="1"/>
  <c r="E12853" i="5" s="1"/>
  <c r="E12852" i="5" a="1"/>
  <c r="E12852" i="5" s="1"/>
  <c r="E12851" i="5" a="1"/>
  <c r="E12851" i="5" s="1"/>
  <c r="E12850" i="5" a="1"/>
  <c r="E12850" i="5" s="1"/>
  <c r="E12849" i="5" a="1"/>
  <c r="E12849" i="5" s="1"/>
  <c r="E12848" i="5" a="1"/>
  <c r="E12848" i="5" s="1"/>
  <c r="E12847" i="5" a="1"/>
  <c r="E12847" i="5" s="1"/>
  <c r="E12846" i="5" a="1"/>
  <c r="E12846" i="5" s="1"/>
  <c r="E12845" i="5" a="1"/>
  <c r="E12845" i="5" s="1"/>
  <c r="E12844" i="5" a="1"/>
  <c r="E12844" i="5" s="1"/>
  <c r="E12843" i="5" a="1"/>
  <c r="E12843" i="5" s="1"/>
  <c r="E12842" i="5" a="1"/>
  <c r="E12842" i="5" s="1"/>
  <c r="E12841" i="5" a="1"/>
  <c r="E12841" i="5" s="1"/>
  <c r="E12840" i="5" a="1"/>
  <c r="E12840" i="5" s="1"/>
  <c r="E12839" i="5" a="1"/>
  <c r="E12839" i="5" s="1"/>
  <c r="E12838" i="5" a="1"/>
  <c r="E12838" i="5" s="1"/>
  <c r="E12837" i="5" a="1"/>
  <c r="E12837" i="5" s="1"/>
  <c r="E12836" i="5" a="1"/>
  <c r="E12836" i="5" s="1"/>
  <c r="E12835" i="5" a="1"/>
  <c r="E12835" i="5" s="1"/>
  <c r="E12834" i="5" a="1"/>
  <c r="E12834" i="5" s="1"/>
  <c r="E12833" i="5" a="1"/>
  <c r="E12833" i="5" s="1"/>
  <c r="E12832" i="5" a="1"/>
  <c r="E12832" i="5" s="1"/>
  <c r="E12831" i="5" a="1"/>
  <c r="E12831" i="5" s="1"/>
  <c r="E12830" i="5" a="1"/>
  <c r="E12830" i="5" s="1"/>
  <c r="E12829" i="5" a="1"/>
  <c r="E12829" i="5" s="1"/>
  <c r="E12828" i="5" a="1"/>
  <c r="E12828" i="5" s="1"/>
  <c r="E12827" i="5" a="1"/>
  <c r="E12827" i="5" s="1"/>
  <c r="E12826" i="5" a="1"/>
  <c r="E12826" i="5" s="1"/>
  <c r="E12825" i="5" a="1"/>
  <c r="E12825" i="5" s="1"/>
  <c r="E12824" i="5" a="1"/>
  <c r="E12824" i="5" s="1"/>
  <c r="E12823" i="5" a="1"/>
  <c r="E12823" i="5" s="1"/>
  <c r="E12822" i="5" a="1"/>
  <c r="E12822" i="5" s="1"/>
  <c r="E12821" i="5" a="1"/>
  <c r="E12821" i="5" s="1"/>
  <c r="E12820" i="5" a="1"/>
  <c r="E12820" i="5" s="1"/>
  <c r="E12819" i="5" a="1"/>
  <c r="E12819" i="5" s="1"/>
  <c r="E12818" i="5" a="1"/>
  <c r="E12818" i="5" s="1"/>
  <c r="E12817" i="5" a="1"/>
  <c r="E12817" i="5" s="1"/>
  <c r="E12816" i="5" a="1"/>
  <c r="E12816" i="5" s="1"/>
  <c r="E12815" i="5" a="1"/>
  <c r="E12815" i="5" s="1"/>
  <c r="E12814" i="5" a="1"/>
  <c r="E12814" i="5" s="1"/>
  <c r="E12813" i="5" a="1"/>
  <c r="E12813" i="5" s="1"/>
  <c r="E12812" i="5" a="1"/>
  <c r="E12812" i="5" s="1"/>
  <c r="E12811" i="5" a="1"/>
  <c r="E12811" i="5" s="1"/>
  <c r="E12810" i="5" a="1"/>
  <c r="E12810" i="5" s="1"/>
  <c r="E12809" i="5" a="1"/>
  <c r="E12809" i="5" s="1"/>
  <c r="E12808" i="5" a="1"/>
  <c r="E12808" i="5" s="1"/>
  <c r="E12807" i="5" a="1"/>
  <c r="E12807" i="5" s="1"/>
  <c r="E12806" i="5" a="1"/>
  <c r="E12806" i="5" s="1"/>
  <c r="E12805" i="5" a="1"/>
  <c r="E12805" i="5" s="1"/>
  <c r="E12804" i="5" a="1"/>
  <c r="E12804" i="5" s="1"/>
  <c r="E12803" i="5" a="1"/>
  <c r="E12803" i="5" s="1"/>
  <c r="E12802" i="5" a="1"/>
  <c r="E12802" i="5" s="1"/>
  <c r="E12801" i="5" a="1"/>
  <c r="E12801" i="5" s="1"/>
  <c r="E12800" i="5" a="1"/>
  <c r="E12800" i="5" s="1"/>
  <c r="E12799" i="5" a="1"/>
  <c r="E12799" i="5" s="1"/>
  <c r="E12798" i="5" a="1"/>
  <c r="E12798" i="5" s="1"/>
  <c r="E12797" i="5" a="1"/>
  <c r="E12797" i="5" s="1"/>
  <c r="E12796" i="5" a="1"/>
  <c r="E12796" i="5" s="1"/>
  <c r="E12795" i="5" a="1"/>
  <c r="E12795" i="5" s="1"/>
  <c r="E12794" i="5" a="1"/>
  <c r="E12794" i="5" s="1"/>
  <c r="E12793" i="5" a="1"/>
  <c r="E12793" i="5" s="1"/>
  <c r="E12792" i="5" a="1"/>
  <c r="E12792" i="5" s="1"/>
  <c r="E12791" i="5" a="1"/>
  <c r="E12791" i="5" s="1"/>
  <c r="E12790" i="5" a="1"/>
  <c r="E12790" i="5" s="1"/>
  <c r="E12789" i="5" a="1"/>
  <c r="E12789" i="5" s="1"/>
  <c r="E12788" i="5" a="1"/>
  <c r="E12788" i="5" s="1"/>
  <c r="E12787" i="5" a="1"/>
  <c r="E12787" i="5" s="1"/>
  <c r="E12786" i="5" a="1"/>
  <c r="E12786" i="5" s="1"/>
  <c r="E12785" i="5" a="1"/>
  <c r="E12785" i="5" s="1"/>
  <c r="E12784" i="5" a="1"/>
  <c r="E12784" i="5" s="1"/>
  <c r="E12783" i="5" a="1"/>
  <c r="E12783" i="5" s="1"/>
  <c r="E12782" i="5" a="1"/>
  <c r="E12782" i="5" s="1"/>
  <c r="E12781" i="5" a="1"/>
  <c r="E12781" i="5" s="1"/>
  <c r="E12780" i="5" a="1"/>
  <c r="E12780" i="5" s="1"/>
  <c r="E12779" i="5" a="1"/>
  <c r="E12779" i="5" s="1"/>
  <c r="E12778" i="5" a="1"/>
  <c r="E12778" i="5" s="1"/>
  <c r="E12777" i="5" a="1"/>
  <c r="E12777" i="5" s="1"/>
  <c r="E12776" i="5" a="1"/>
  <c r="E12776" i="5" s="1"/>
  <c r="E12775" i="5" a="1"/>
  <c r="E12775" i="5" s="1"/>
  <c r="E12774" i="5" a="1"/>
  <c r="E12774" i="5" s="1"/>
  <c r="E12773" i="5" a="1"/>
  <c r="E12773" i="5" s="1"/>
  <c r="E12772" i="5" a="1"/>
  <c r="E12772" i="5" s="1"/>
  <c r="E12771" i="5" a="1"/>
  <c r="E12771" i="5" s="1"/>
  <c r="E12770" i="5" a="1"/>
  <c r="E12770" i="5" s="1"/>
  <c r="E12769" i="5" a="1"/>
  <c r="E12769" i="5" s="1"/>
  <c r="E12768" i="5" a="1"/>
  <c r="E12768" i="5" s="1"/>
  <c r="E12767" i="5" a="1"/>
  <c r="E12767" i="5" s="1"/>
  <c r="E12766" i="5" a="1"/>
  <c r="E12766" i="5" s="1"/>
  <c r="E12765" i="5" a="1"/>
  <c r="E12765" i="5" s="1"/>
  <c r="E12764" i="5" a="1"/>
  <c r="E12764" i="5" s="1"/>
  <c r="E12763" i="5" a="1"/>
  <c r="E12763" i="5" s="1"/>
  <c r="E12762" i="5" a="1"/>
  <c r="E12762" i="5" s="1"/>
  <c r="E12761" i="5" a="1"/>
  <c r="E12761" i="5" s="1"/>
  <c r="E12760" i="5" a="1"/>
  <c r="E12760" i="5" s="1"/>
  <c r="E12759" i="5" a="1"/>
  <c r="E12759" i="5" s="1"/>
  <c r="E12758" i="5" a="1"/>
  <c r="E12758" i="5" s="1"/>
  <c r="E12757" i="5" a="1"/>
  <c r="E12757" i="5" s="1"/>
  <c r="E12756" i="5" a="1"/>
  <c r="E12756" i="5" s="1"/>
  <c r="E12755" i="5" a="1"/>
  <c r="E12755" i="5" s="1"/>
  <c r="E12754" i="5" a="1"/>
  <c r="E12754" i="5" s="1"/>
  <c r="E12753" i="5" a="1"/>
  <c r="E12753" i="5" s="1"/>
  <c r="E12752" i="5" a="1"/>
  <c r="E12752" i="5" s="1"/>
  <c r="E12751" i="5" a="1"/>
  <c r="E12751" i="5" s="1"/>
  <c r="E12750" i="5" a="1"/>
  <c r="E12750" i="5" s="1"/>
  <c r="E12749" i="5" a="1"/>
  <c r="E12749" i="5" s="1"/>
  <c r="E12748" i="5" a="1"/>
  <c r="E12748" i="5" s="1"/>
  <c r="E12747" i="5" a="1"/>
  <c r="E12747" i="5" s="1"/>
  <c r="E12746" i="5" a="1"/>
  <c r="E12746" i="5" s="1"/>
  <c r="E12745" i="5" a="1"/>
  <c r="E12745" i="5" s="1"/>
  <c r="E12744" i="5" a="1"/>
  <c r="E12744" i="5" s="1"/>
  <c r="E12743" i="5" a="1"/>
  <c r="E12743" i="5" s="1"/>
  <c r="E12742" i="5" a="1"/>
  <c r="E12742" i="5" s="1"/>
  <c r="E12741" i="5" a="1"/>
  <c r="E12741" i="5" s="1"/>
  <c r="E12740" i="5" a="1"/>
  <c r="E12740" i="5" s="1"/>
  <c r="E12739" i="5" a="1"/>
  <c r="E12739" i="5" s="1"/>
  <c r="E12738" i="5" a="1"/>
  <c r="E12738" i="5" s="1"/>
  <c r="E12737" i="5" a="1"/>
  <c r="E12737" i="5" s="1"/>
  <c r="E12736" i="5" a="1"/>
  <c r="E12736" i="5" s="1"/>
  <c r="E12735" i="5" a="1"/>
  <c r="E12735" i="5" s="1"/>
  <c r="E12734" i="5" a="1"/>
  <c r="E12734" i="5" s="1"/>
  <c r="E12733" i="5" a="1"/>
  <c r="E12733" i="5" s="1"/>
  <c r="E12732" i="5" a="1"/>
  <c r="E12732" i="5" s="1"/>
  <c r="E12731" i="5" a="1"/>
  <c r="E12731" i="5" s="1"/>
  <c r="E12730" i="5" a="1"/>
  <c r="E12730" i="5" s="1"/>
  <c r="E12729" i="5" a="1"/>
  <c r="E12729" i="5" s="1"/>
  <c r="E12728" i="5" a="1"/>
  <c r="E12728" i="5" s="1"/>
  <c r="E12727" i="5" a="1"/>
  <c r="E12727" i="5" s="1"/>
  <c r="E12726" i="5" a="1"/>
  <c r="E12726" i="5" s="1"/>
  <c r="E12725" i="5" a="1"/>
  <c r="E12725" i="5" s="1"/>
  <c r="E12724" i="5" a="1"/>
  <c r="E12724" i="5" s="1"/>
  <c r="E12723" i="5" a="1"/>
  <c r="E12723" i="5" s="1"/>
  <c r="E12722" i="5" a="1"/>
  <c r="E12722" i="5" s="1"/>
  <c r="E12721" i="5" a="1"/>
  <c r="E12721" i="5" s="1"/>
  <c r="E12720" i="5" a="1"/>
  <c r="E12720" i="5" s="1"/>
  <c r="E12719" i="5" a="1"/>
  <c r="E12719" i="5" s="1"/>
  <c r="E12718" i="5" a="1"/>
  <c r="E12718" i="5" s="1"/>
  <c r="E12717" i="5" a="1"/>
  <c r="E12717" i="5" s="1"/>
  <c r="E12716" i="5" a="1"/>
  <c r="E12716" i="5" s="1"/>
  <c r="E12715" i="5" a="1"/>
  <c r="E12715" i="5" s="1"/>
  <c r="E12714" i="5" a="1"/>
  <c r="E12714" i="5" s="1"/>
  <c r="E12713" i="5" a="1"/>
  <c r="E12713" i="5" s="1"/>
  <c r="E12712" i="5" a="1"/>
  <c r="E12712" i="5" s="1"/>
  <c r="E12711" i="5" a="1"/>
  <c r="E12711" i="5" s="1"/>
  <c r="E12710" i="5" a="1"/>
  <c r="E12710" i="5" s="1"/>
  <c r="E12709" i="5" a="1"/>
  <c r="E12709" i="5" s="1"/>
  <c r="E12708" i="5" a="1"/>
  <c r="E12708" i="5" s="1"/>
  <c r="E12707" i="5" a="1"/>
  <c r="E12707" i="5" s="1"/>
  <c r="E12706" i="5" a="1"/>
  <c r="E12706" i="5" s="1"/>
  <c r="E12705" i="5" a="1"/>
  <c r="E12705" i="5" s="1"/>
  <c r="E12704" i="5" a="1"/>
  <c r="E12704" i="5" s="1"/>
  <c r="E12703" i="5" a="1"/>
  <c r="E12703" i="5" s="1"/>
  <c r="E12702" i="5" a="1"/>
  <c r="E12702" i="5" s="1"/>
  <c r="E12701" i="5" a="1"/>
  <c r="E12701" i="5" s="1"/>
  <c r="E12700" i="5" a="1"/>
  <c r="E12700" i="5" s="1"/>
  <c r="E12699" i="5" a="1"/>
  <c r="E12699" i="5" s="1"/>
  <c r="E12698" i="5" a="1"/>
  <c r="E12698" i="5" s="1"/>
  <c r="E12697" i="5" a="1"/>
  <c r="E12697" i="5" s="1"/>
  <c r="E12696" i="5" a="1"/>
  <c r="E12696" i="5" s="1"/>
  <c r="E12695" i="5" a="1"/>
  <c r="E12695" i="5" s="1"/>
  <c r="E12694" i="5" a="1"/>
  <c r="E12694" i="5" s="1"/>
  <c r="E12693" i="5" a="1"/>
  <c r="E12693" i="5" s="1"/>
  <c r="E12692" i="5" a="1"/>
  <c r="E12692" i="5" s="1"/>
  <c r="E12691" i="5" a="1"/>
  <c r="E12691" i="5" s="1"/>
  <c r="E12690" i="5" a="1"/>
  <c r="E12690" i="5" s="1"/>
  <c r="E12689" i="5" a="1"/>
  <c r="E12689" i="5" s="1"/>
  <c r="E12688" i="5" a="1"/>
  <c r="E12688" i="5" s="1"/>
  <c r="E12687" i="5" a="1"/>
  <c r="E12687" i="5" s="1"/>
  <c r="E12686" i="5" a="1"/>
  <c r="E12686" i="5" s="1"/>
  <c r="E12685" i="5" a="1"/>
  <c r="E12685" i="5" s="1"/>
  <c r="E12684" i="5" a="1"/>
  <c r="E12684" i="5" s="1"/>
  <c r="E12683" i="5" a="1"/>
  <c r="E12683" i="5" s="1"/>
  <c r="E12682" i="5" a="1"/>
  <c r="E12682" i="5" s="1"/>
  <c r="E12681" i="5" a="1"/>
  <c r="E12681" i="5" s="1"/>
  <c r="E12680" i="5" a="1"/>
  <c r="E12680" i="5" s="1"/>
  <c r="E12679" i="5" a="1"/>
  <c r="E12679" i="5" s="1"/>
  <c r="E12678" i="5" a="1"/>
  <c r="E12678" i="5" s="1"/>
  <c r="E12677" i="5" a="1"/>
  <c r="E12677" i="5" s="1"/>
  <c r="E12676" i="5" a="1"/>
  <c r="E12676" i="5" s="1"/>
  <c r="E12675" i="5" a="1"/>
  <c r="E12675" i="5" s="1"/>
  <c r="E12674" i="5" a="1"/>
  <c r="E12674" i="5" s="1"/>
  <c r="E12673" i="5" a="1"/>
  <c r="E12673" i="5" s="1"/>
  <c r="E12672" i="5" a="1"/>
  <c r="E12672" i="5" s="1"/>
  <c r="E12671" i="5" a="1"/>
  <c r="E12671" i="5" s="1"/>
  <c r="E12670" i="5" a="1"/>
  <c r="E12670" i="5" s="1"/>
  <c r="E12669" i="5" a="1"/>
  <c r="E12669" i="5" s="1"/>
  <c r="E12668" i="5" a="1"/>
  <c r="E12668" i="5" s="1"/>
  <c r="E12667" i="5" a="1"/>
  <c r="E12667" i="5" s="1"/>
  <c r="E12666" i="5" a="1"/>
  <c r="E12666" i="5" s="1"/>
  <c r="E12665" i="5" a="1"/>
  <c r="E12665" i="5" s="1"/>
  <c r="E12664" i="5" a="1"/>
  <c r="E12664" i="5" s="1"/>
  <c r="E12663" i="5" a="1"/>
  <c r="E12663" i="5" s="1"/>
  <c r="E12662" i="5" a="1"/>
  <c r="E12662" i="5" s="1"/>
  <c r="E12661" i="5" a="1"/>
  <c r="E12661" i="5" s="1"/>
  <c r="E12660" i="5" a="1"/>
  <c r="E12660" i="5" s="1"/>
  <c r="E12659" i="5" a="1"/>
  <c r="E12659" i="5" s="1"/>
  <c r="E12658" i="5" a="1"/>
  <c r="E12658" i="5" s="1"/>
  <c r="E12657" i="5" a="1"/>
  <c r="E12657" i="5" s="1"/>
  <c r="E12656" i="5" a="1"/>
  <c r="E12656" i="5" s="1"/>
  <c r="E12655" i="5" a="1"/>
  <c r="E12655" i="5" s="1"/>
  <c r="E12654" i="5" a="1"/>
  <c r="E12654" i="5" s="1"/>
  <c r="E12653" i="5" a="1"/>
  <c r="E12653" i="5" s="1"/>
  <c r="E12652" i="5" a="1"/>
  <c r="E12652" i="5" s="1"/>
  <c r="E12651" i="5" a="1"/>
  <c r="E12651" i="5" s="1"/>
  <c r="E12650" i="5" a="1"/>
  <c r="E12650" i="5" s="1"/>
  <c r="E12649" i="5" a="1"/>
  <c r="E12649" i="5" s="1"/>
  <c r="E12648" i="5" a="1"/>
  <c r="E12648" i="5" s="1"/>
  <c r="E12647" i="5" a="1"/>
  <c r="E12647" i="5" s="1"/>
  <c r="E12646" i="5" a="1"/>
  <c r="E12646" i="5" s="1"/>
  <c r="E12645" i="5" a="1"/>
  <c r="E12645" i="5" s="1"/>
  <c r="E12644" i="5" a="1"/>
  <c r="E12644" i="5" s="1"/>
  <c r="E12643" i="5" a="1"/>
  <c r="E12643" i="5" s="1"/>
  <c r="E12642" i="5" a="1"/>
  <c r="E12642" i="5" s="1"/>
  <c r="E12641" i="5" a="1"/>
  <c r="E12641" i="5" s="1"/>
  <c r="E12640" i="5" a="1"/>
  <c r="E12640" i="5" s="1"/>
  <c r="E12639" i="5" a="1"/>
  <c r="E12639" i="5" s="1"/>
  <c r="E12638" i="5" a="1"/>
  <c r="E12638" i="5" s="1"/>
  <c r="E12637" i="5" a="1"/>
  <c r="E12637" i="5" s="1"/>
  <c r="E12636" i="5" a="1"/>
  <c r="E12636" i="5" s="1"/>
  <c r="E12635" i="5" a="1"/>
  <c r="E12635" i="5" s="1"/>
  <c r="E12634" i="5" a="1"/>
  <c r="E12634" i="5" s="1"/>
  <c r="E12633" i="5" a="1"/>
  <c r="E12633" i="5" s="1"/>
  <c r="E12632" i="5" a="1"/>
  <c r="E12632" i="5" s="1"/>
  <c r="E12631" i="5" a="1"/>
  <c r="E12631" i="5" s="1"/>
  <c r="E12630" i="5" a="1"/>
  <c r="E12630" i="5" s="1"/>
  <c r="E12629" i="5" a="1"/>
  <c r="E12629" i="5" s="1"/>
  <c r="E12628" i="5" a="1"/>
  <c r="E12628" i="5" s="1"/>
  <c r="E12627" i="5" a="1"/>
  <c r="E12627" i="5" s="1"/>
  <c r="E12626" i="5" a="1"/>
  <c r="E12626" i="5" s="1"/>
  <c r="E12625" i="5" a="1"/>
  <c r="E12625" i="5" s="1"/>
  <c r="E12624" i="5" a="1"/>
  <c r="E12624" i="5" s="1"/>
  <c r="E12623" i="5" a="1"/>
  <c r="E12623" i="5" s="1"/>
  <c r="E12622" i="5" a="1"/>
  <c r="E12622" i="5" s="1"/>
  <c r="E12621" i="5" a="1"/>
  <c r="E12621" i="5" s="1"/>
  <c r="E12620" i="5" a="1"/>
  <c r="E12620" i="5" s="1"/>
  <c r="E12619" i="5" a="1"/>
  <c r="E12619" i="5" s="1"/>
  <c r="E12618" i="5" a="1"/>
  <c r="E12618" i="5" s="1"/>
  <c r="E12617" i="5" a="1"/>
  <c r="E12617" i="5" s="1"/>
  <c r="E12616" i="5" a="1"/>
  <c r="E12616" i="5" s="1"/>
  <c r="E12615" i="5" a="1"/>
  <c r="E12615" i="5" s="1"/>
  <c r="E12614" i="5" a="1"/>
  <c r="E12614" i="5" s="1"/>
  <c r="E12613" i="5" a="1"/>
  <c r="E12613" i="5" s="1"/>
  <c r="E12612" i="5" a="1"/>
  <c r="E12612" i="5" s="1"/>
  <c r="E12611" i="5" a="1"/>
  <c r="E12611" i="5" s="1"/>
  <c r="E12610" i="5" a="1"/>
  <c r="E12610" i="5" s="1"/>
  <c r="E12609" i="5" a="1"/>
  <c r="E12609" i="5" s="1"/>
  <c r="E12608" i="5" a="1"/>
  <c r="E12608" i="5" s="1"/>
  <c r="E12607" i="5" a="1"/>
  <c r="E12607" i="5" s="1"/>
  <c r="E12606" i="5" a="1"/>
  <c r="E12606" i="5" s="1"/>
  <c r="E12605" i="5" a="1"/>
  <c r="E12605" i="5" s="1"/>
  <c r="E12604" i="5" a="1"/>
  <c r="E12604" i="5" s="1"/>
  <c r="E12603" i="5" a="1"/>
  <c r="E12603" i="5" s="1"/>
  <c r="E12602" i="5" a="1"/>
  <c r="E12602" i="5" s="1"/>
  <c r="E12601" i="5" a="1"/>
  <c r="E12601" i="5" s="1"/>
  <c r="E12600" i="5" a="1"/>
  <c r="E12600" i="5" s="1"/>
  <c r="E12599" i="5" a="1"/>
  <c r="E12599" i="5" s="1"/>
  <c r="E12598" i="5" a="1"/>
  <c r="E12598" i="5" s="1"/>
  <c r="E12597" i="5" a="1"/>
  <c r="E12597" i="5" s="1"/>
  <c r="E12596" i="5" a="1"/>
  <c r="E12596" i="5" s="1"/>
  <c r="E12595" i="5" a="1"/>
  <c r="E12595" i="5" s="1"/>
  <c r="E12594" i="5" a="1"/>
  <c r="E12594" i="5" s="1"/>
  <c r="E12593" i="5" a="1"/>
  <c r="E12593" i="5" s="1"/>
  <c r="E12592" i="5" a="1"/>
  <c r="E12592" i="5" s="1"/>
  <c r="E12591" i="5" a="1"/>
  <c r="E12591" i="5" s="1"/>
  <c r="E12590" i="5" a="1"/>
  <c r="E12590" i="5" s="1"/>
  <c r="E12589" i="5" a="1"/>
  <c r="E12589" i="5" s="1"/>
  <c r="E12588" i="5" a="1"/>
  <c r="E12588" i="5" s="1"/>
  <c r="E12587" i="5" a="1"/>
  <c r="E12587" i="5" s="1"/>
  <c r="E12586" i="5" a="1"/>
  <c r="E12586" i="5" s="1"/>
  <c r="E12585" i="5" a="1"/>
  <c r="E12585" i="5" s="1"/>
  <c r="E12584" i="5" a="1"/>
  <c r="E12584" i="5" s="1"/>
  <c r="E12583" i="5" a="1"/>
  <c r="E12583" i="5" s="1"/>
  <c r="E12582" i="5" a="1"/>
  <c r="E12582" i="5" s="1"/>
  <c r="E12581" i="5" a="1"/>
  <c r="E12581" i="5" s="1"/>
  <c r="E12580" i="5" a="1"/>
  <c r="E12580" i="5" s="1"/>
  <c r="E12579" i="5" a="1"/>
  <c r="E12579" i="5" s="1"/>
  <c r="E12578" i="5" a="1"/>
  <c r="E12578" i="5" s="1"/>
  <c r="E12577" i="5" a="1"/>
  <c r="E12577" i="5" s="1"/>
  <c r="E12576" i="5" a="1"/>
  <c r="E12576" i="5" s="1"/>
  <c r="E12575" i="5" a="1"/>
  <c r="E12575" i="5" s="1"/>
  <c r="E12574" i="5" a="1"/>
  <c r="E12574" i="5" s="1"/>
  <c r="E12573" i="5" a="1"/>
  <c r="E12573" i="5" s="1"/>
  <c r="E12572" i="5" a="1"/>
  <c r="E12572" i="5" s="1"/>
  <c r="E12571" i="5" a="1"/>
  <c r="E12571" i="5" s="1"/>
  <c r="E12570" i="5" a="1"/>
  <c r="E12570" i="5" s="1"/>
  <c r="E12569" i="5" a="1"/>
  <c r="E12569" i="5" s="1"/>
  <c r="E12568" i="5" a="1"/>
  <c r="E12568" i="5" s="1"/>
  <c r="E12567" i="5" a="1"/>
  <c r="E12567" i="5" s="1"/>
  <c r="E12566" i="5" a="1"/>
  <c r="E12566" i="5" s="1"/>
  <c r="E12565" i="5" a="1"/>
  <c r="E12565" i="5" s="1"/>
  <c r="E12564" i="5" a="1"/>
  <c r="E12564" i="5" s="1"/>
  <c r="E12563" i="5" a="1"/>
  <c r="E12563" i="5" s="1"/>
  <c r="E12562" i="5" a="1"/>
  <c r="E12562" i="5" s="1"/>
  <c r="E12561" i="5" a="1"/>
  <c r="E12561" i="5" s="1"/>
  <c r="E12560" i="5" a="1"/>
  <c r="E12560" i="5" s="1"/>
  <c r="E12559" i="5" a="1"/>
  <c r="E12559" i="5" s="1"/>
  <c r="E12558" i="5" a="1"/>
  <c r="E12558" i="5" s="1"/>
  <c r="E12557" i="5" a="1"/>
  <c r="E12557" i="5" s="1"/>
  <c r="E12556" i="5" a="1"/>
  <c r="E12556" i="5" s="1"/>
  <c r="E12555" i="5" a="1"/>
  <c r="E12555" i="5" s="1"/>
  <c r="E12554" i="5" a="1"/>
  <c r="E12554" i="5" s="1"/>
  <c r="E12553" i="5" a="1"/>
  <c r="E12553" i="5" s="1"/>
  <c r="E12552" i="5" a="1"/>
  <c r="E12552" i="5" s="1"/>
  <c r="E12551" i="5" a="1"/>
  <c r="E12551" i="5" s="1"/>
  <c r="E12550" i="5" a="1"/>
  <c r="E12550" i="5" s="1"/>
  <c r="E12549" i="5" a="1"/>
  <c r="E12549" i="5" s="1"/>
  <c r="E12548" i="5" a="1"/>
  <c r="E12548" i="5" s="1"/>
  <c r="E12547" i="5" a="1"/>
  <c r="E12547" i="5" s="1"/>
  <c r="E12546" i="5" a="1"/>
  <c r="E12546" i="5" s="1"/>
  <c r="E12545" i="5" a="1"/>
  <c r="E12545" i="5" s="1"/>
  <c r="E12544" i="5" a="1"/>
  <c r="E12544" i="5" s="1"/>
  <c r="E12543" i="5" a="1"/>
  <c r="E12543" i="5" s="1"/>
  <c r="E12542" i="5" a="1"/>
  <c r="E12542" i="5" s="1"/>
  <c r="E12541" i="5" a="1"/>
  <c r="E12541" i="5" s="1"/>
  <c r="E12540" i="5" a="1"/>
  <c r="E12540" i="5" s="1"/>
  <c r="E12539" i="5" a="1"/>
  <c r="E12539" i="5" s="1"/>
  <c r="E12538" i="5" a="1"/>
  <c r="E12538" i="5" s="1"/>
  <c r="E12537" i="5" a="1"/>
  <c r="E12537" i="5" s="1"/>
  <c r="E12536" i="5" a="1"/>
  <c r="E12536" i="5" s="1"/>
  <c r="E12535" i="5" a="1"/>
  <c r="E12535" i="5" s="1"/>
  <c r="E12534" i="5" a="1"/>
  <c r="E12534" i="5" s="1"/>
  <c r="E12533" i="5" a="1"/>
  <c r="E12533" i="5" s="1"/>
  <c r="E12532" i="5" a="1"/>
  <c r="E12532" i="5" s="1"/>
  <c r="E12531" i="5" a="1"/>
  <c r="E12531" i="5" s="1"/>
  <c r="E12530" i="5" a="1"/>
  <c r="E12530" i="5" s="1"/>
  <c r="E12529" i="5" a="1"/>
  <c r="E12529" i="5" s="1"/>
  <c r="E12528" i="5" a="1"/>
  <c r="E12528" i="5" s="1"/>
  <c r="E12527" i="5" a="1"/>
  <c r="E12527" i="5" s="1"/>
  <c r="E12526" i="5" a="1"/>
  <c r="E12526" i="5" s="1"/>
  <c r="E12525" i="5" a="1"/>
  <c r="E12525" i="5" s="1"/>
  <c r="E12524" i="5" a="1"/>
  <c r="E12524" i="5" s="1"/>
  <c r="E12523" i="5" a="1"/>
  <c r="E12523" i="5" s="1"/>
  <c r="E12522" i="5" a="1"/>
  <c r="E12522" i="5" s="1"/>
  <c r="E12521" i="5" a="1"/>
  <c r="E12521" i="5" s="1"/>
  <c r="E12520" i="5" a="1"/>
  <c r="E12520" i="5" s="1"/>
  <c r="E12519" i="5" a="1"/>
  <c r="E12519" i="5" s="1"/>
  <c r="E12518" i="5" a="1"/>
  <c r="E12518" i="5" s="1"/>
  <c r="E12517" i="5" a="1"/>
  <c r="E12517" i="5" s="1"/>
  <c r="E12516" i="5" a="1"/>
  <c r="E12516" i="5" s="1"/>
  <c r="E12515" i="5" a="1"/>
  <c r="E12515" i="5" s="1"/>
  <c r="E12514" i="5" a="1"/>
  <c r="E12514" i="5" s="1"/>
  <c r="E12513" i="5" a="1"/>
  <c r="E12513" i="5" s="1"/>
  <c r="E12512" i="5" a="1"/>
  <c r="E12512" i="5" s="1"/>
  <c r="E12511" i="5" a="1"/>
  <c r="E12511" i="5" s="1"/>
  <c r="E12510" i="5" a="1"/>
  <c r="E12510" i="5" s="1"/>
  <c r="E12509" i="5" a="1"/>
  <c r="E12509" i="5" s="1"/>
  <c r="E12508" i="5" a="1"/>
  <c r="E12508" i="5" s="1"/>
  <c r="E12507" i="5" a="1"/>
  <c r="E12507" i="5" s="1"/>
  <c r="E12506" i="5" a="1"/>
  <c r="E12506" i="5" s="1"/>
  <c r="E12505" i="5" a="1"/>
  <c r="E12505" i="5" s="1"/>
  <c r="E12504" i="5" a="1"/>
  <c r="E12504" i="5" s="1"/>
  <c r="E12503" i="5" a="1"/>
  <c r="E12503" i="5" s="1"/>
  <c r="E12502" i="5" a="1"/>
  <c r="E12502" i="5" s="1"/>
  <c r="E12501" i="5" a="1"/>
  <c r="E12501" i="5" s="1"/>
  <c r="E12500" i="5" a="1"/>
  <c r="E12500" i="5" s="1"/>
  <c r="E12499" i="5" a="1"/>
  <c r="E12499" i="5" s="1"/>
  <c r="E12498" i="5" a="1"/>
  <c r="E12498" i="5" s="1"/>
  <c r="E12497" i="5" a="1"/>
  <c r="E12497" i="5" s="1"/>
  <c r="E12496" i="5" a="1"/>
  <c r="E12496" i="5" s="1"/>
  <c r="E12495" i="5" a="1"/>
  <c r="E12495" i="5" s="1"/>
  <c r="E12494" i="5" a="1"/>
  <c r="E12494" i="5" s="1"/>
  <c r="E12493" i="5" a="1"/>
  <c r="E12493" i="5" s="1"/>
  <c r="E12492" i="5" a="1"/>
  <c r="E12492" i="5" s="1"/>
  <c r="E12491" i="5" a="1"/>
  <c r="E12491" i="5" s="1"/>
  <c r="E12490" i="5" a="1"/>
  <c r="E12490" i="5" s="1"/>
  <c r="E12489" i="5" a="1"/>
  <c r="E12489" i="5" s="1"/>
  <c r="E12488" i="5" a="1"/>
  <c r="E12488" i="5" s="1"/>
  <c r="E12487" i="5" a="1"/>
  <c r="E12487" i="5" s="1"/>
  <c r="E12486" i="5" a="1"/>
  <c r="E12486" i="5" s="1"/>
  <c r="E12485" i="5" a="1"/>
  <c r="E12485" i="5" s="1"/>
  <c r="E12484" i="5" a="1"/>
  <c r="E12484" i="5" s="1"/>
  <c r="E12483" i="5" a="1"/>
  <c r="E12483" i="5" s="1"/>
  <c r="E12482" i="5" a="1"/>
  <c r="E12482" i="5" s="1"/>
  <c r="E12481" i="5" a="1"/>
  <c r="E12481" i="5" s="1"/>
  <c r="E12480" i="5" a="1"/>
  <c r="E12480" i="5" s="1"/>
  <c r="E12479" i="5" a="1"/>
  <c r="E12479" i="5" s="1"/>
  <c r="E12478" i="5" a="1"/>
  <c r="E12478" i="5" s="1"/>
  <c r="E12477" i="5" a="1"/>
  <c r="E12477" i="5" s="1"/>
  <c r="E12476" i="5" a="1"/>
  <c r="E12476" i="5" s="1"/>
  <c r="E12475" i="5" a="1"/>
  <c r="E12475" i="5" s="1"/>
  <c r="E12474" i="5" a="1"/>
  <c r="E12474" i="5" s="1"/>
  <c r="E12473" i="5" a="1"/>
  <c r="E12473" i="5" s="1"/>
  <c r="E12472" i="5" a="1"/>
  <c r="E12472" i="5" s="1"/>
  <c r="E12471" i="5" a="1"/>
  <c r="E12471" i="5" s="1"/>
  <c r="E12470" i="5" a="1"/>
  <c r="E12470" i="5" s="1"/>
  <c r="E12469" i="5" a="1"/>
  <c r="E12469" i="5" s="1"/>
  <c r="E12468" i="5" a="1"/>
  <c r="E12468" i="5" s="1"/>
  <c r="E12467" i="5" a="1"/>
  <c r="E12467" i="5" s="1"/>
  <c r="E12466" i="5" a="1"/>
  <c r="E12466" i="5" s="1"/>
  <c r="E12465" i="5" a="1"/>
  <c r="E12465" i="5" s="1"/>
  <c r="E12464" i="5" a="1"/>
  <c r="E12464" i="5" s="1"/>
  <c r="E12463" i="5" a="1"/>
  <c r="E12463" i="5" s="1"/>
  <c r="E12462" i="5" a="1"/>
  <c r="E12462" i="5" s="1"/>
  <c r="E12461" i="5" a="1"/>
  <c r="E12461" i="5" s="1"/>
  <c r="E12460" i="5" a="1"/>
  <c r="E12460" i="5" s="1"/>
  <c r="E12459" i="5" a="1"/>
  <c r="E12459" i="5" s="1"/>
  <c r="E12458" i="5" a="1"/>
  <c r="E12458" i="5" s="1"/>
  <c r="E12457" i="5" a="1"/>
  <c r="E12457" i="5" s="1"/>
  <c r="E12456" i="5" a="1"/>
  <c r="E12456" i="5" s="1"/>
  <c r="E12455" i="5" a="1"/>
  <c r="E12455" i="5" s="1"/>
  <c r="E12454" i="5" a="1"/>
  <c r="E12454" i="5" s="1"/>
  <c r="E12453" i="5" a="1"/>
  <c r="E12453" i="5" s="1"/>
  <c r="E12452" i="5" a="1"/>
  <c r="E12452" i="5" s="1"/>
  <c r="E12451" i="5" a="1"/>
  <c r="E12451" i="5" s="1"/>
  <c r="E12450" i="5" a="1"/>
  <c r="E12450" i="5" s="1"/>
  <c r="E12449" i="5" a="1"/>
  <c r="E12449" i="5" s="1"/>
  <c r="E12448" i="5" a="1"/>
  <c r="E12448" i="5" s="1"/>
  <c r="E12447" i="5" a="1"/>
  <c r="E12447" i="5" s="1"/>
  <c r="E12446" i="5" a="1"/>
  <c r="E12446" i="5" s="1"/>
  <c r="E12445" i="5" a="1"/>
  <c r="E12445" i="5" s="1"/>
  <c r="E12444" i="5" a="1"/>
  <c r="E12444" i="5" s="1"/>
  <c r="E12443" i="5" a="1"/>
  <c r="E12443" i="5" s="1"/>
  <c r="E12442" i="5" a="1"/>
  <c r="E12442" i="5" s="1"/>
  <c r="E12441" i="5" a="1"/>
  <c r="E12441" i="5" s="1"/>
  <c r="E12440" i="5" a="1"/>
  <c r="E12440" i="5" s="1"/>
  <c r="E12439" i="5" a="1"/>
  <c r="E12439" i="5" s="1"/>
  <c r="E12438" i="5" a="1"/>
  <c r="E12438" i="5" s="1"/>
  <c r="E12437" i="5" a="1"/>
  <c r="E12437" i="5" s="1"/>
  <c r="E12436" i="5" a="1"/>
  <c r="E12436" i="5" s="1"/>
  <c r="E12435" i="5" a="1"/>
  <c r="E12435" i="5" s="1"/>
  <c r="E12434" i="5" a="1"/>
  <c r="E12434" i="5" s="1"/>
  <c r="E12433" i="5" a="1"/>
  <c r="E12433" i="5" s="1"/>
  <c r="E12432" i="5" a="1"/>
  <c r="E12432" i="5" s="1"/>
  <c r="E12431" i="5" a="1"/>
  <c r="E12431" i="5" s="1"/>
  <c r="E12430" i="5" a="1"/>
  <c r="E12430" i="5" s="1"/>
  <c r="E12429" i="5" a="1"/>
  <c r="E12429" i="5" s="1"/>
  <c r="E12428" i="5" a="1"/>
  <c r="E12428" i="5" s="1"/>
  <c r="E12427" i="5" a="1"/>
  <c r="E12427" i="5" s="1"/>
  <c r="E12426" i="5" a="1"/>
  <c r="E12426" i="5" s="1"/>
  <c r="E12425" i="5" a="1"/>
  <c r="E12425" i="5" s="1"/>
  <c r="E12424" i="5" a="1"/>
  <c r="E12424" i="5" s="1"/>
  <c r="E12423" i="5" a="1"/>
  <c r="E12423" i="5" s="1"/>
  <c r="E12422" i="5" a="1"/>
  <c r="E12422" i="5" s="1"/>
  <c r="E12421" i="5" a="1"/>
  <c r="E12421" i="5" s="1"/>
  <c r="E12420" i="5" a="1"/>
  <c r="E12420" i="5" s="1"/>
  <c r="E12419" i="5" a="1"/>
  <c r="E12419" i="5" s="1"/>
  <c r="E12418" i="5" a="1"/>
  <c r="E12418" i="5" s="1"/>
  <c r="E12417" i="5" a="1"/>
  <c r="E12417" i="5" s="1"/>
  <c r="E12416" i="5" a="1"/>
  <c r="E12416" i="5" s="1"/>
  <c r="E12415" i="5" a="1"/>
  <c r="E12415" i="5" s="1"/>
  <c r="E12414" i="5" a="1"/>
  <c r="E12414" i="5" s="1"/>
  <c r="E12413" i="5" a="1"/>
  <c r="E12413" i="5" s="1"/>
  <c r="E12412" i="5" a="1"/>
  <c r="E12412" i="5" s="1"/>
  <c r="E12411" i="5" a="1"/>
  <c r="E12411" i="5" s="1"/>
  <c r="E12410" i="5" a="1"/>
  <c r="E12410" i="5" s="1"/>
  <c r="E12409" i="5" a="1"/>
  <c r="E12409" i="5" s="1"/>
  <c r="E12408" i="5" a="1"/>
  <c r="E12408" i="5" s="1"/>
  <c r="E12407" i="5" a="1"/>
  <c r="E12407" i="5" s="1"/>
  <c r="E12406" i="5" a="1"/>
  <c r="E12406" i="5" s="1"/>
  <c r="E12405" i="5" a="1"/>
  <c r="E12405" i="5" s="1"/>
  <c r="E12404" i="5" a="1"/>
  <c r="E12404" i="5" s="1"/>
  <c r="E12403" i="5" a="1"/>
  <c r="E12403" i="5" s="1"/>
  <c r="E12402" i="5" a="1"/>
  <c r="E12402" i="5" s="1"/>
  <c r="E12401" i="5" a="1"/>
  <c r="E12401" i="5" s="1"/>
  <c r="E12400" i="5" a="1"/>
  <c r="E12400" i="5" s="1"/>
  <c r="E12399" i="5" a="1"/>
  <c r="E12399" i="5" s="1"/>
  <c r="E12398" i="5" a="1"/>
  <c r="E12398" i="5" s="1"/>
  <c r="E12397" i="5" a="1"/>
  <c r="E12397" i="5" s="1"/>
  <c r="E12396" i="5" a="1"/>
  <c r="E12396" i="5" s="1"/>
  <c r="E12395" i="5" a="1"/>
  <c r="E12395" i="5" s="1"/>
  <c r="E12394" i="5" a="1"/>
  <c r="E12394" i="5" s="1"/>
  <c r="E12393" i="5" a="1"/>
  <c r="E12393" i="5" s="1"/>
  <c r="E12392" i="5" a="1"/>
  <c r="E12392" i="5" s="1"/>
  <c r="E12391" i="5" a="1"/>
  <c r="E12391" i="5" s="1"/>
  <c r="E12390" i="5" a="1"/>
  <c r="E12390" i="5" s="1"/>
  <c r="E12389" i="5" a="1"/>
  <c r="E12389" i="5" s="1"/>
  <c r="E12388" i="5" a="1"/>
  <c r="E12388" i="5" s="1"/>
  <c r="E12387" i="5" a="1"/>
  <c r="E12387" i="5" s="1"/>
  <c r="E12386" i="5" a="1"/>
  <c r="E12386" i="5" s="1"/>
  <c r="E12385" i="5" a="1"/>
  <c r="E12385" i="5" s="1"/>
  <c r="E12384" i="5" a="1"/>
  <c r="E12384" i="5" s="1"/>
  <c r="E12383" i="5" a="1"/>
  <c r="E12383" i="5" s="1"/>
  <c r="E12382" i="5" a="1"/>
  <c r="E12382" i="5" s="1"/>
  <c r="E12381" i="5" a="1"/>
  <c r="E12381" i="5" s="1"/>
  <c r="E12380" i="5" a="1"/>
  <c r="E12380" i="5" s="1"/>
  <c r="E12379" i="5" a="1"/>
  <c r="E12379" i="5" s="1"/>
  <c r="E12378" i="5" a="1"/>
  <c r="E12378" i="5" s="1"/>
  <c r="E12377" i="5" a="1"/>
  <c r="E12377" i="5" s="1"/>
  <c r="E12376" i="5" a="1"/>
  <c r="E12376" i="5" s="1"/>
  <c r="E12375" i="5" a="1"/>
  <c r="E12375" i="5" s="1"/>
  <c r="E12374" i="5" a="1"/>
  <c r="E12374" i="5" s="1"/>
  <c r="E12373" i="5" a="1"/>
  <c r="E12373" i="5" s="1"/>
  <c r="E12372" i="5" a="1"/>
  <c r="E12372" i="5" s="1"/>
  <c r="E12371" i="5" a="1"/>
  <c r="E12371" i="5" s="1"/>
  <c r="E12370" i="5" a="1"/>
  <c r="E12370" i="5" s="1"/>
  <c r="E12369" i="5" a="1"/>
  <c r="E12369" i="5" s="1"/>
  <c r="E12368" i="5" a="1"/>
  <c r="E12368" i="5" s="1"/>
  <c r="E12367" i="5" a="1"/>
  <c r="E12367" i="5" s="1"/>
  <c r="E12366" i="5" a="1"/>
  <c r="E12366" i="5" s="1"/>
  <c r="E12365" i="5" a="1"/>
  <c r="E12365" i="5" s="1"/>
  <c r="E12364" i="5" a="1"/>
  <c r="E12364" i="5" s="1"/>
  <c r="E12363" i="5" a="1"/>
  <c r="E12363" i="5" s="1"/>
  <c r="E12362" i="5" a="1"/>
  <c r="E12362" i="5" s="1"/>
  <c r="E12361" i="5" a="1"/>
  <c r="E12361" i="5" s="1"/>
  <c r="E12360" i="5" a="1"/>
  <c r="E12360" i="5" s="1"/>
  <c r="E12359" i="5" a="1"/>
  <c r="E12359" i="5" s="1"/>
  <c r="E12358" i="5" a="1"/>
  <c r="E12358" i="5" s="1"/>
  <c r="E12357" i="5" a="1"/>
  <c r="E12357" i="5" s="1"/>
  <c r="E12356" i="5" a="1"/>
  <c r="E12356" i="5" s="1"/>
  <c r="E12355" i="5" a="1"/>
  <c r="E12355" i="5" s="1"/>
  <c r="E12354" i="5" a="1"/>
  <c r="E12354" i="5" s="1"/>
  <c r="E12353" i="5" a="1"/>
  <c r="E12353" i="5" s="1"/>
  <c r="E12352" i="5" a="1"/>
  <c r="E12352" i="5" s="1"/>
  <c r="E12351" i="5" a="1"/>
  <c r="E12351" i="5" s="1"/>
  <c r="E12350" i="5" a="1"/>
  <c r="E12350" i="5" s="1"/>
  <c r="E12349" i="5" a="1"/>
  <c r="E12349" i="5" s="1"/>
  <c r="E12348" i="5" a="1"/>
  <c r="E12348" i="5" s="1"/>
  <c r="E12347" i="5" a="1"/>
  <c r="E12347" i="5" s="1"/>
  <c r="E12346" i="5" a="1"/>
  <c r="E12346" i="5" s="1"/>
  <c r="E12345" i="5" a="1"/>
  <c r="E12345" i="5" s="1"/>
  <c r="E12344" i="5" a="1"/>
  <c r="E12344" i="5" s="1"/>
  <c r="E12343" i="5" a="1"/>
  <c r="E12343" i="5" s="1"/>
  <c r="E12342" i="5" a="1"/>
  <c r="E12342" i="5" s="1"/>
  <c r="E12341" i="5" a="1"/>
  <c r="E12341" i="5" s="1"/>
  <c r="E12340" i="5" a="1"/>
  <c r="E12340" i="5" s="1"/>
  <c r="E12339" i="5" a="1"/>
  <c r="E12339" i="5" s="1"/>
  <c r="E12338" i="5" a="1"/>
  <c r="E12338" i="5" s="1"/>
  <c r="E12337" i="5" a="1"/>
  <c r="E12337" i="5" s="1"/>
  <c r="E12336" i="5" a="1"/>
  <c r="E12336" i="5" s="1"/>
  <c r="E12335" i="5" a="1"/>
  <c r="E12335" i="5" s="1"/>
  <c r="E12334" i="5" a="1"/>
  <c r="E12334" i="5" s="1"/>
  <c r="E12333" i="5" a="1"/>
  <c r="E12333" i="5" s="1"/>
  <c r="E12332" i="5" a="1"/>
  <c r="E12332" i="5" s="1"/>
  <c r="E12331" i="5" a="1"/>
  <c r="E12331" i="5" s="1"/>
  <c r="E12330" i="5" a="1"/>
  <c r="E12330" i="5" s="1"/>
  <c r="E12329" i="5" a="1"/>
  <c r="E12329" i="5" s="1"/>
  <c r="E12328" i="5" a="1"/>
  <c r="E12328" i="5" s="1"/>
  <c r="E12327" i="5" a="1"/>
  <c r="E12327" i="5" s="1"/>
  <c r="E12326" i="5" a="1"/>
  <c r="E12326" i="5" s="1"/>
  <c r="E12325" i="5" a="1"/>
  <c r="E12325" i="5" s="1"/>
  <c r="E12324" i="5" a="1"/>
  <c r="E12324" i="5" s="1"/>
  <c r="E12323" i="5" a="1"/>
  <c r="E12323" i="5" s="1"/>
  <c r="E12322" i="5" a="1"/>
  <c r="E12322" i="5" s="1"/>
  <c r="E12321" i="5" a="1"/>
  <c r="E12321" i="5" s="1"/>
  <c r="E12320" i="5" a="1"/>
  <c r="E12320" i="5" s="1"/>
  <c r="E12319" i="5" a="1"/>
  <c r="E12319" i="5" s="1"/>
  <c r="E12318" i="5" a="1"/>
  <c r="E12318" i="5" s="1"/>
  <c r="E12317" i="5" a="1"/>
  <c r="E12317" i="5" s="1"/>
  <c r="E12316" i="5" a="1"/>
  <c r="E12316" i="5" s="1"/>
  <c r="E12315" i="5" a="1"/>
  <c r="E12315" i="5" s="1"/>
  <c r="E12314" i="5" a="1"/>
  <c r="E12314" i="5" s="1"/>
  <c r="E12313" i="5" a="1"/>
  <c r="E12313" i="5" s="1"/>
  <c r="E12312" i="5" a="1"/>
  <c r="E12312" i="5" s="1"/>
  <c r="E12311" i="5" a="1"/>
  <c r="E12311" i="5" s="1"/>
  <c r="E12310" i="5" a="1"/>
  <c r="E12310" i="5" s="1"/>
  <c r="E12309" i="5" a="1"/>
  <c r="E12309" i="5" s="1"/>
  <c r="E12308" i="5" a="1"/>
  <c r="E12308" i="5" s="1"/>
  <c r="E12307" i="5" a="1"/>
  <c r="E12307" i="5" s="1"/>
  <c r="E12306" i="5" a="1"/>
  <c r="E12306" i="5" s="1"/>
  <c r="E12305" i="5" a="1"/>
  <c r="E12305" i="5" s="1"/>
  <c r="E12304" i="5" a="1"/>
  <c r="E12304" i="5" s="1"/>
  <c r="E12303" i="5" a="1"/>
  <c r="E12303" i="5" s="1"/>
  <c r="E12302" i="5" a="1"/>
  <c r="E12302" i="5" s="1"/>
  <c r="E12301" i="5" a="1"/>
  <c r="E12301" i="5" s="1"/>
  <c r="E12300" i="5" a="1"/>
  <c r="E12300" i="5" s="1"/>
  <c r="E12299" i="5" a="1"/>
  <c r="E12299" i="5" s="1"/>
  <c r="E12298" i="5" a="1"/>
  <c r="E12298" i="5" s="1"/>
  <c r="E12297" i="5" a="1"/>
  <c r="E12297" i="5" s="1"/>
  <c r="E12296" i="5" a="1"/>
  <c r="E12296" i="5" s="1"/>
  <c r="E12295" i="5" a="1"/>
  <c r="E12295" i="5" s="1"/>
  <c r="E12294" i="5" a="1"/>
  <c r="E12294" i="5" s="1"/>
  <c r="E12293" i="5" a="1"/>
  <c r="E12293" i="5" s="1"/>
  <c r="E12292" i="5" a="1"/>
  <c r="E12292" i="5" s="1"/>
  <c r="E12291" i="5" a="1"/>
  <c r="E12291" i="5" s="1"/>
  <c r="E12290" i="5" a="1"/>
  <c r="E12290" i="5" s="1"/>
  <c r="E12289" i="5" a="1"/>
  <c r="E12289" i="5" s="1"/>
  <c r="E12288" i="5" a="1"/>
  <c r="E12288" i="5" s="1"/>
  <c r="E12287" i="5" a="1"/>
  <c r="E12287" i="5" s="1"/>
  <c r="E12286" i="5" a="1"/>
  <c r="E12286" i="5" s="1"/>
  <c r="E12285" i="5" a="1"/>
  <c r="E12285" i="5" s="1"/>
  <c r="E12284" i="5" a="1"/>
  <c r="E12284" i="5" s="1"/>
  <c r="E12283" i="5" a="1"/>
  <c r="E12283" i="5" s="1"/>
  <c r="E12282" i="5" a="1"/>
  <c r="E12282" i="5" s="1"/>
  <c r="E12281" i="5" a="1"/>
  <c r="E12281" i="5" s="1"/>
  <c r="E12280" i="5" a="1"/>
  <c r="E12280" i="5" s="1"/>
  <c r="E12279" i="5" a="1"/>
  <c r="E12279" i="5" s="1"/>
  <c r="E12278" i="5" a="1"/>
  <c r="E12278" i="5" s="1"/>
  <c r="E12277" i="5" a="1"/>
  <c r="E12277" i="5" s="1"/>
  <c r="E12276" i="5" a="1"/>
  <c r="E12276" i="5" s="1"/>
  <c r="E12275" i="5" a="1"/>
  <c r="E12275" i="5" s="1"/>
  <c r="E12274" i="5" a="1"/>
  <c r="E12274" i="5" s="1"/>
  <c r="E12273" i="5" a="1"/>
  <c r="E12273" i="5" s="1"/>
  <c r="E12272" i="5" a="1"/>
  <c r="E12272" i="5" s="1"/>
  <c r="E12271" i="5" a="1"/>
  <c r="E12271" i="5" s="1"/>
  <c r="E12270" i="5" a="1"/>
  <c r="E12270" i="5" s="1"/>
  <c r="E12269" i="5" a="1"/>
  <c r="E12269" i="5" s="1"/>
  <c r="E12268" i="5" a="1"/>
  <c r="E12268" i="5" s="1"/>
  <c r="E12267" i="5" a="1"/>
  <c r="E12267" i="5" s="1"/>
  <c r="E12266" i="5" a="1"/>
  <c r="E12266" i="5" s="1"/>
  <c r="E12265" i="5" a="1"/>
  <c r="E12265" i="5" s="1"/>
  <c r="E12264" i="5" a="1"/>
  <c r="E12264" i="5" s="1"/>
  <c r="E12263" i="5" a="1"/>
  <c r="E12263" i="5" s="1"/>
  <c r="E12262" i="5" a="1"/>
  <c r="E12262" i="5" s="1"/>
  <c r="E12261" i="5" a="1"/>
  <c r="E12261" i="5" s="1"/>
  <c r="E12260" i="5" a="1"/>
  <c r="E12260" i="5" s="1"/>
  <c r="E12259" i="5" a="1"/>
  <c r="E12259" i="5" s="1"/>
  <c r="E12258" i="5" a="1"/>
  <c r="E12258" i="5" s="1"/>
  <c r="E12257" i="5" a="1"/>
  <c r="E12257" i="5" s="1"/>
  <c r="E12256" i="5" a="1"/>
  <c r="E12256" i="5" s="1"/>
  <c r="E12255" i="5" a="1"/>
  <c r="E12255" i="5" s="1"/>
  <c r="E12254" i="5" a="1"/>
  <c r="E12254" i="5" s="1"/>
  <c r="E12253" i="5" a="1"/>
  <c r="E12253" i="5" s="1"/>
  <c r="E12252" i="5" a="1"/>
  <c r="E12252" i="5" s="1"/>
  <c r="E12251" i="5" a="1"/>
  <c r="E12251" i="5" s="1"/>
  <c r="E12250" i="5" a="1"/>
  <c r="E12250" i="5" s="1"/>
  <c r="E12249" i="5" a="1"/>
  <c r="E12249" i="5" s="1"/>
  <c r="E12248" i="5" a="1"/>
  <c r="E12248" i="5" s="1"/>
  <c r="E12247" i="5" a="1"/>
  <c r="E12247" i="5" s="1"/>
  <c r="E12246" i="5" a="1"/>
  <c r="E12246" i="5" s="1"/>
  <c r="E12245" i="5" a="1"/>
  <c r="E12245" i="5" s="1"/>
  <c r="E12244" i="5" a="1"/>
  <c r="E12244" i="5" s="1"/>
  <c r="E12243" i="5" a="1"/>
  <c r="E12243" i="5" s="1"/>
  <c r="E12242" i="5" a="1"/>
  <c r="E12242" i="5" s="1"/>
  <c r="E12241" i="5" a="1"/>
  <c r="E12241" i="5" s="1"/>
  <c r="E12240" i="5" a="1"/>
  <c r="E12240" i="5" s="1"/>
  <c r="E12239" i="5" a="1"/>
  <c r="E12239" i="5" s="1"/>
  <c r="E12238" i="5" a="1"/>
  <c r="E12238" i="5" s="1"/>
  <c r="E12237" i="5" a="1"/>
  <c r="E12237" i="5" s="1"/>
  <c r="E12236" i="5" a="1"/>
  <c r="E12236" i="5" s="1"/>
  <c r="E12235" i="5" a="1"/>
  <c r="E12235" i="5" s="1"/>
  <c r="E12234" i="5" a="1"/>
  <c r="E12234" i="5" s="1"/>
  <c r="E12233" i="5" a="1"/>
  <c r="E12233" i="5" s="1"/>
  <c r="E12232" i="5" a="1"/>
  <c r="E12232" i="5" s="1"/>
  <c r="E12231" i="5" a="1"/>
  <c r="E12231" i="5" s="1"/>
  <c r="E12230" i="5" a="1"/>
  <c r="E12230" i="5" s="1"/>
  <c r="E12229" i="5" a="1"/>
  <c r="E12229" i="5" s="1"/>
  <c r="E12228" i="5" a="1"/>
  <c r="E12228" i="5" s="1"/>
  <c r="E12227" i="5" a="1"/>
  <c r="E12227" i="5" s="1"/>
  <c r="E12226" i="5" a="1"/>
  <c r="E12226" i="5" s="1"/>
  <c r="E12225" i="5" a="1"/>
  <c r="E12225" i="5" s="1"/>
  <c r="E12224" i="5" a="1"/>
  <c r="E12224" i="5" s="1"/>
  <c r="E12223" i="5" a="1"/>
  <c r="E12223" i="5" s="1"/>
  <c r="E12222" i="5" a="1"/>
  <c r="E12222" i="5" s="1"/>
  <c r="E12221" i="5" a="1"/>
  <c r="E12221" i="5" s="1"/>
  <c r="E12220" i="5" a="1"/>
  <c r="E12220" i="5" s="1"/>
  <c r="E12219" i="5" a="1"/>
  <c r="E12219" i="5" s="1"/>
  <c r="E12218" i="5" a="1"/>
  <c r="E12218" i="5" s="1"/>
  <c r="E12217" i="5" a="1"/>
  <c r="E12217" i="5" s="1"/>
  <c r="E12216" i="5" a="1"/>
  <c r="E12216" i="5" s="1"/>
  <c r="E12215" i="5" a="1"/>
  <c r="E12215" i="5" s="1"/>
  <c r="E12214" i="5" a="1"/>
  <c r="E12214" i="5" s="1"/>
  <c r="E12213" i="5" a="1"/>
  <c r="E12213" i="5" s="1"/>
  <c r="E12212" i="5" a="1"/>
  <c r="E12212" i="5" s="1"/>
  <c r="E12211" i="5" a="1"/>
  <c r="E12211" i="5" s="1"/>
  <c r="E12210" i="5" a="1"/>
  <c r="E12210" i="5" s="1"/>
  <c r="E12209" i="5" a="1"/>
  <c r="E12209" i="5" s="1"/>
  <c r="E12208" i="5" a="1"/>
  <c r="E12208" i="5" s="1"/>
  <c r="E12207" i="5" a="1"/>
  <c r="E12207" i="5" s="1"/>
  <c r="E12206" i="5" a="1"/>
  <c r="E12206" i="5" s="1"/>
  <c r="E12205" i="5" a="1"/>
  <c r="E12205" i="5" s="1"/>
  <c r="E12204" i="5" a="1"/>
  <c r="E12204" i="5" s="1"/>
  <c r="E12203" i="5" a="1"/>
  <c r="E12203" i="5" s="1"/>
  <c r="E12202" i="5" a="1"/>
  <c r="E12202" i="5" s="1"/>
  <c r="E12201" i="5" a="1"/>
  <c r="E12201" i="5" s="1"/>
  <c r="E12200" i="5" a="1"/>
  <c r="E12200" i="5" s="1"/>
  <c r="E12199" i="5" a="1"/>
  <c r="E12199" i="5" s="1"/>
  <c r="E12198" i="5" a="1"/>
  <c r="E12198" i="5" s="1"/>
  <c r="E12197" i="5" a="1"/>
  <c r="E12197" i="5" s="1"/>
  <c r="E12196" i="5" a="1"/>
  <c r="E12196" i="5" s="1"/>
  <c r="E12195" i="5" a="1"/>
  <c r="E12195" i="5" s="1"/>
  <c r="E12194" i="5" a="1"/>
  <c r="E12194" i="5" s="1"/>
  <c r="E12193" i="5" a="1"/>
  <c r="E12193" i="5" s="1"/>
  <c r="E12192" i="5" a="1"/>
  <c r="E12192" i="5" s="1"/>
  <c r="E12191" i="5" a="1"/>
  <c r="E12191" i="5" s="1"/>
  <c r="E12190" i="5" a="1"/>
  <c r="E12190" i="5" s="1"/>
  <c r="E12189" i="5" a="1"/>
  <c r="E12189" i="5" s="1"/>
  <c r="E12188" i="5" a="1"/>
  <c r="E12188" i="5" s="1"/>
  <c r="E12187" i="5" a="1"/>
  <c r="E12187" i="5" s="1"/>
  <c r="E12186" i="5" a="1"/>
  <c r="E12186" i="5" s="1"/>
  <c r="E12185" i="5" a="1"/>
  <c r="E12185" i="5" s="1"/>
  <c r="E12184" i="5" a="1"/>
  <c r="E12184" i="5" s="1"/>
  <c r="E12183" i="5" a="1"/>
  <c r="E12183" i="5" s="1"/>
  <c r="E12182" i="5" a="1"/>
  <c r="E12182" i="5" s="1"/>
  <c r="E12181" i="5" a="1"/>
  <c r="E12181" i="5" s="1"/>
  <c r="E12180" i="5" a="1"/>
  <c r="E12180" i="5" s="1"/>
  <c r="E12179" i="5" a="1"/>
  <c r="E12179" i="5" s="1"/>
  <c r="E12178" i="5" a="1"/>
  <c r="E12178" i="5" s="1"/>
  <c r="E12177" i="5" a="1"/>
  <c r="E12177" i="5" s="1"/>
  <c r="E12176" i="5" a="1"/>
  <c r="E12176" i="5" s="1"/>
  <c r="E12175" i="5" a="1"/>
  <c r="E12175" i="5" s="1"/>
  <c r="E12174" i="5" a="1"/>
  <c r="E12174" i="5" s="1"/>
  <c r="E12173" i="5" a="1"/>
  <c r="E12173" i="5" s="1"/>
  <c r="E12172" i="5" a="1"/>
  <c r="E12172" i="5" s="1"/>
  <c r="E12171" i="5" a="1"/>
  <c r="E12171" i="5" s="1"/>
  <c r="E12170" i="5" a="1"/>
  <c r="E12170" i="5" s="1"/>
  <c r="E12169" i="5" a="1"/>
  <c r="E12169" i="5" s="1"/>
  <c r="E12168" i="5" a="1"/>
  <c r="E12168" i="5" s="1"/>
  <c r="E12167" i="5" a="1"/>
  <c r="E12167" i="5" s="1"/>
  <c r="E12166" i="5" a="1"/>
  <c r="E12166" i="5" s="1"/>
  <c r="E12165" i="5" a="1"/>
  <c r="E12165" i="5" s="1"/>
  <c r="E12164" i="5" a="1"/>
  <c r="E12164" i="5" s="1"/>
  <c r="E12163" i="5" a="1"/>
  <c r="E12163" i="5" s="1"/>
  <c r="E12162" i="5" a="1"/>
  <c r="E12162" i="5" s="1"/>
  <c r="E12161" i="5" a="1"/>
  <c r="E12161" i="5" s="1"/>
  <c r="E12160" i="5" a="1"/>
  <c r="E12160" i="5" s="1"/>
  <c r="E12159" i="5" a="1"/>
  <c r="E12159" i="5" s="1"/>
  <c r="E12158" i="5" a="1"/>
  <c r="E12158" i="5" s="1"/>
  <c r="E12157" i="5" a="1"/>
  <c r="E12157" i="5" s="1"/>
  <c r="E12156" i="5" a="1"/>
  <c r="E12156" i="5" s="1"/>
  <c r="E12155" i="5" a="1"/>
  <c r="E12155" i="5" s="1"/>
  <c r="E12154" i="5" a="1"/>
  <c r="E12154" i="5" s="1"/>
  <c r="E12153" i="5" a="1"/>
  <c r="E12153" i="5" s="1"/>
  <c r="E12152" i="5" a="1"/>
  <c r="E12152" i="5" s="1"/>
  <c r="E12151" i="5" a="1"/>
  <c r="E12151" i="5" s="1"/>
  <c r="E12150" i="5" a="1"/>
  <c r="E12150" i="5" s="1"/>
  <c r="E12149" i="5" a="1"/>
  <c r="E12149" i="5" s="1"/>
  <c r="E12148" i="5" a="1"/>
  <c r="E12148" i="5" s="1"/>
  <c r="E12147" i="5" a="1"/>
  <c r="E12147" i="5" s="1"/>
  <c r="E12146" i="5" a="1"/>
  <c r="E12146" i="5" s="1"/>
  <c r="E12145" i="5" a="1"/>
  <c r="E12145" i="5" s="1"/>
  <c r="E12144" i="5" a="1"/>
  <c r="E12144" i="5" s="1"/>
  <c r="E12143" i="5" a="1"/>
  <c r="E12143" i="5" s="1"/>
  <c r="E12142" i="5" a="1"/>
  <c r="E12142" i="5" s="1"/>
  <c r="E12141" i="5" a="1"/>
  <c r="E12141" i="5" s="1"/>
  <c r="E12140" i="5" a="1"/>
  <c r="E12140" i="5" s="1"/>
  <c r="E12139" i="5" a="1"/>
  <c r="E12139" i="5" s="1"/>
  <c r="E12138" i="5" a="1"/>
  <c r="E12138" i="5" s="1"/>
  <c r="E12137" i="5" a="1"/>
  <c r="E12137" i="5" s="1"/>
  <c r="E12136" i="5" a="1"/>
  <c r="E12136" i="5" s="1"/>
  <c r="E12135" i="5" a="1"/>
  <c r="E12135" i="5" s="1"/>
  <c r="E12134" i="5" a="1"/>
  <c r="E12134" i="5" s="1"/>
  <c r="E12133" i="5" a="1"/>
  <c r="E12133" i="5" s="1"/>
  <c r="E12132" i="5" a="1"/>
  <c r="E12132" i="5" s="1"/>
  <c r="E12131" i="5" a="1"/>
  <c r="E12131" i="5" s="1"/>
  <c r="E12130" i="5" a="1"/>
  <c r="E12130" i="5" s="1"/>
  <c r="E12129" i="5" a="1"/>
  <c r="E12129" i="5" s="1"/>
  <c r="E12128" i="5" a="1"/>
  <c r="E12128" i="5" s="1"/>
  <c r="E12127" i="5" a="1"/>
  <c r="E12127" i="5" s="1"/>
  <c r="E12126" i="5" a="1"/>
  <c r="E12126" i="5" s="1"/>
  <c r="E12125" i="5" a="1"/>
  <c r="E12125" i="5" s="1"/>
  <c r="E12124" i="5" a="1"/>
  <c r="E12124" i="5" s="1"/>
  <c r="E12123" i="5" a="1"/>
  <c r="E12123" i="5" s="1"/>
  <c r="E12122" i="5" a="1"/>
  <c r="E12122" i="5" s="1"/>
  <c r="E12121" i="5" a="1"/>
  <c r="E12121" i="5" s="1"/>
  <c r="E12120" i="5" a="1"/>
  <c r="E12120" i="5" s="1"/>
  <c r="E12119" i="5" a="1"/>
  <c r="E12119" i="5" s="1"/>
  <c r="E12118" i="5" a="1"/>
  <c r="E12118" i="5" s="1"/>
  <c r="E12117" i="5" a="1"/>
  <c r="E12117" i="5" s="1"/>
  <c r="E12116" i="5" a="1"/>
  <c r="E12116" i="5" s="1"/>
  <c r="E12115" i="5" a="1"/>
  <c r="E12115" i="5" s="1"/>
  <c r="E12114" i="5" a="1"/>
  <c r="E12114" i="5" s="1"/>
  <c r="E12113" i="5" a="1"/>
  <c r="E12113" i="5" s="1"/>
  <c r="E12112" i="5" a="1"/>
  <c r="E12112" i="5" s="1"/>
  <c r="E12111" i="5" a="1"/>
  <c r="E12111" i="5" s="1"/>
  <c r="E12110" i="5" a="1"/>
  <c r="E12110" i="5" s="1"/>
  <c r="E12109" i="5" a="1"/>
  <c r="E12109" i="5" s="1"/>
  <c r="E12108" i="5" a="1"/>
  <c r="E12108" i="5" s="1"/>
  <c r="E12107" i="5" a="1"/>
  <c r="E12107" i="5" s="1"/>
  <c r="E12106" i="5" a="1"/>
  <c r="E12106" i="5" s="1"/>
  <c r="E12105" i="5" a="1"/>
  <c r="E12105" i="5" s="1"/>
  <c r="E12104" i="5" a="1"/>
  <c r="E12104" i="5" s="1"/>
  <c r="E12103" i="5" a="1"/>
  <c r="E12103" i="5" s="1"/>
  <c r="E12102" i="5" a="1"/>
  <c r="E12102" i="5" s="1"/>
  <c r="E12101" i="5" a="1"/>
  <c r="E12101" i="5" s="1"/>
  <c r="E12100" i="5" a="1"/>
  <c r="E12100" i="5" s="1"/>
  <c r="E12099" i="5" a="1"/>
  <c r="E12099" i="5" s="1"/>
  <c r="E12098" i="5" a="1"/>
  <c r="E12098" i="5" s="1"/>
  <c r="E12097" i="5" a="1"/>
  <c r="E12097" i="5" s="1"/>
  <c r="E12096" i="5" a="1"/>
  <c r="E12096" i="5" s="1"/>
  <c r="E12095" i="5" a="1"/>
  <c r="E12095" i="5" s="1"/>
  <c r="E12094" i="5" a="1"/>
  <c r="E12094" i="5" s="1"/>
  <c r="E12093" i="5" a="1"/>
  <c r="E12093" i="5" s="1"/>
  <c r="E12092" i="5" a="1"/>
  <c r="E12092" i="5" s="1"/>
  <c r="E12091" i="5" a="1"/>
  <c r="E12091" i="5" s="1"/>
  <c r="E12090" i="5" a="1"/>
  <c r="E12090" i="5" s="1"/>
  <c r="E12089" i="5" a="1"/>
  <c r="E12089" i="5" s="1"/>
  <c r="E12088" i="5" a="1"/>
  <c r="E12088" i="5" s="1"/>
  <c r="E12087" i="5" a="1"/>
  <c r="E12087" i="5" s="1"/>
  <c r="E12086" i="5" a="1"/>
  <c r="E12086" i="5" s="1"/>
  <c r="E12085" i="5" a="1"/>
  <c r="E12085" i="5" s="1"/>
  <c r="E12084" i="5" a="1"/>
  <c r="E12084" i="5" s="1"/>
  <c r="E12083" i="5" a="1"/>
  <c r="E12083" i="5" s="1"/>
  <c r="E12082" i="5" a="1"/>
  <c r="E12082" i="5" s="1"/>
  <c r="E12081" i="5" a="1"/>
  <c r="E12081" i="5" s="1"/>
  <c r="E12080" i="5" a="1"/>
  <c r="E12080" i="5" s="1"/>
  <c r="E12079" i="5" a="1"/>
  <c r="E12079" i="5" s="1"/>
  <c r="E12078" i="5" a="1"/>
  <c r="E12078" i="5" s="1"/>
  <c r="E12077" i="5" a="1"/>
  <c r="E12077" i="5" s="1"/>
  <c r="E12076" i="5" a="1"/>
  <c r="E12076" i="5" s="1"/>
  <c r="E12075" i="5" a="1"/>
  <c r="E12075" i="5" s="1"/>
  <c r="E12074" i="5" a="1"/>
  <c r="E12074" i="5" s="1"/>
  <c r="E12073" i="5" a="1"/>
  <c r="E12073" i="5" s="1"/>
  <c r="E12072" i="5" a="1"/>
  <c r="E12072" i="5" s="1"/>
  <c r="E12071" i="5" a="1"/>
  <c r="E12071" i="5" s="1"/>
  <c r="E12070" i="5" a="1"/>
  <c r="E12070" i="5" s="1"/>
  <c r="E12069" i="5" a="1"/>
  <c r="E12069" i="5" s="1"/>
  <c r="E12068" i="5" a="1"/>
  <c r="E12068" i="5" s="1"/>
  <c r="E12067" i="5" a="1"/>
  <c r="E12067" i="5" s="1"/>
  <c r="E12066" i="5" a="1"/>
  <c r="E12066" i="5" s="1"/>
  <c r="E12065" i="5" a="1"/>
  <c r="E12065" i="5" s="1"/>
  <c r="E12064" i="5" a="1"/>
  <c r="E12064" i="5" s="1"/>
  <c r="E12063" i="5" a="1"/>
  <c r="E12063" i="5" s="1"/>
  <c r="E12062" i="5" a="1"/>
  <c r="E12062" i="5" s="1"/>
  <c r="E12061" i="5" a="1"/>
  <c r="E12061" i="5" s="1"/>
  <c r="E12060" i="5" a="1"/>
  <c r="E12060" i="5" s="1"/>
  <c r="E12059" i="5" a="1"/>
  <c r="E12059" i="5" s="1"/>
  <c r="E12058" i="5" a="1"/>
  <c r="E12058" i="5" s="1"/>
  <c r="E12057" i="5" a="1"/>
  <c r="E12057" i="5" s="1"/>
  <c r="E12056" i="5" a="1"/>
  <c r="E12056" i="5" s="1"/>
  <c r="E12055" i="5" a="1"/>
  <c r="E12055" i="5" s="1"/>
  <c r="E12054" i="5" a="1"/>
  <c r="E12054" i="5" s="1"/>
  <c r="E12053" i="5" a="1"/>
  <c r="E12053" i="5" s="1"/>
  <c r="E12052" i="5" a="1"/>
  <c r="E12052" i="5" s="1"/>
  <c r="E12051" i="5" a="1"/>
  <c r="E12051" i="5" s="1"/>
  <c r="E12050" i="5" a="1"/>
  <c r="E12050" i="5" s="1"/>
  <c r="E12049" i="5" a="1"/>
  <c r="E12049" i="5" s="1"/>
  <c r="E12048" i="5" a="1"/>
  <c r="E12048" i="5" s="1"/>
  <c r="E12047" i="5" a="1"/>
  <c r="E12047" i="5" s="1"/>
  <c r="E12046" i="5" a="1"/>
  <c r="E12046" i="5" s="1"/>
  <c r="E12045" i="5" a="1"/>
  <c r="E12045" i="5" s="1"/>
  <c r="E12044" i="5" a="1"/>
  <c r="E12044" i="5" s="1"/>
  <c r="E12043" i="5" a="1"/>
  <c r="E12043" i="5" s="1"/>
  <c r="E12042" i="5" a="1"/>
  <c r="E12042" i="5" s="1"/>
  <c r="E12041" i="5" a="1"/>
  <c r="E12041" i="5" s="1"/>
  <c r="E12040" i="5" a="1"/>
  <c r="E12040" i="5" s="1"/>
  <c r="E12039" i="5" a="1"/>
  <c r="E12039" i="5" s="1"/>
  <c r="E12038" i="5" a="1"/>
  <c r="E12038" i="5" s="1"/>
  <c r="E12037" i="5" a="1"/>
  <c r="E12037" i="5" s="1"/>
  <c r="E12036" i="5" a="1"/>
  <c r="E12036" i="5" s="1"/>
  <c r="E12035" i="5" a="1"/>
  <c r="E12035" i="5" s="1"/>
  <c r="E12034" i="5" a="1"/>
  <c r="E12034" i="5" s="1"/>
  <c r="E12033" i="5" a="1"/>
  <c r="E12033" i="5" s="1"/>
  <c r="E12032" i="5" a="1"/>
  <c r="E12032" i="5" s="1"/>
  <c r="E12031" i="5" a="1"/>
  <c r="E12031" i="5" s="1"/>
  <c r="E12030" i="5" a="1"/>
  <c r="E12030" i="5" s="1"/>
  <c r="E12029" i="5" a="1"/>
  <c r="E12029" i="5" s="1"/>
  <c r="E12028" i="5" a="1"/>
  <c r="E12028" i="5" s="1"/>
  <c r="E12027" i="5" a="1"/>
  <c r="E12027" i="5" s="1"/>
  <c r="E12026" i="5" a="1"/>
  <c r="E12026" i="5" s="1"/>
  <c r="E12025" i="5" a="1"/>
  <c r="E12025" i="5" s="1"/>
  <c r="E12024" i="5" a="1"/>
  <c r="E12024" i="5" s="1"/>
  <c r="E12023" i="5" a="1"/>
  <c r="E12023" i="5" s="1"/>
  <c r="E12022" i="5" a="1"/>
  <c r="E12022" i="5" s="1"/>
  <c r="E12021" i="5" a="1"/>
  <c r="E12021" i="5" s="1"/>
  <c r="E12020" i="5" a="1"/>
  <c r="E12020" i="5" s="1"/>
  <c r="E12019" i="5" a="1"/>
  <c r="E12019" i="5" s="1"/>
  <c r="E12018" i="5" a="1"/>
  <c r="E12018" i="5" s="1"/>
  <c r="E12017" i="5" a="1"/>
  <c r="E12017" i="5" s="1"/>
  <c r="E12016" i="5" a="1"/>
  <c r="E12016" i="5" s="1"/>
  <c r="E12015" i="5" a="1"/>
  <c r="E12015" i="5" s="1"/>
  <c r="E12014" i="5" a="1"/>
  <c r="E12014" i="5" s="1"/>
  <c r="E12013" i="5" a="1"/>
  <c r="E12013" i="5" s="1"/>
  <c r="E12012" i="5" a="1"/>
  <c r="E12012" i="5" s="1"/>
  <c r="E12011" i="5" a="1"/>
  <c r="E12011" i="5" s="1"/>
  <c r="E12010" i="5" a="1"/>
  <c r="E12010" i="5" s="1"/>
  <c r="E12009" i="5" a="1"/>
  <c r="E12009" i="5" s="1"/>
  <c r="E12008" i="5" a="1"/>
  <c r="E12008" i="5" s="1"/>
  <c r="E12007" i="5" a="1"/>
  <c r="E12007" i="5" s="1"/>
  <c r="E12006" i="5" a="1"/>
  <c r="E12006" i="5" s="1"/>
  <c r="E12005" i="5" a="1"/>
  <c r="E12005" i="5" s="1"/>
  <c r="E12004" i="5" a="1"/>
  <c r="E12004" i="5" s="1"/>
  <c r="E12003" i="5" a="1"/>
  <c r="E12003" i="5" s="1"/>
  <c r="E12002" i="5" a="1"/>
  <c r="E12002" i="5" s="1"/>
  <c r="E12001" i="5" a="1"/>
  <c r="E12001" i="5" s="1"/>
  <c r="E12000" i="5" a="1"/>
  <c r="E12000" i="5" s="1"/>
  <c r="E11999" i="5" a="1"/>
  <c r="E11999" i="5" s="1"/>
  <c r="E11998" i="5" a="1"/>
  <c r="E11998" i="5" s="1"/>
  <c r="E11997" i="5" a="1"/>
  <c r="E11997" i="5" s="1"/>
  <c r="E11996" i="5" a="1"/>
  <c r="E11996" i="5" s="1"/>
  <c r="E11995" i="5" a="1"/>
  <c r="E11995" i="5" s="1"/>
  <c r="E11994" i="5" a="1"/>
  <c r="E11994" i="5" s="1"/>
  <c r="E11993" i="5" a="1"/>
  <c r="E11993" i="5" s="1"/>
  <c r="E11992" i="5" a="1"/>
  <c r="E11992" i="5" s="1"/>
  <c r="E11991" i="5" a="1"/>
  <c r="E11991" i="5" s="1"/>
  <c r="E11990" i="5" a="1"/>
  <c r="E11990" i="5" s="1"/>
  <c r="E11989" i="5" a="1"/>
  <c r="E11989" i="5" s="1"/>
  <c r="E11988" i="5" a="1"/>
  <c r="E11988" i="5" s="1"/>
  <c r="E11987" i="5" a="1"/>
  <c r="E11987" i="5" s="1"/>
  <c r="E11986" i="5" a="1"/>
  <c r="E11986" i="5" s="1"/>
  <c r="E11985" i="5" a="1"/>
  <c r="E11985" i="5" s="1"/>
  <c r="E11984" i="5" a="1"/>
  <c r="E11984" i="5" s="1"/>
  <c r="E11983" i="5" a="1"/>
  <c r="E11983" i="5" s="1"/>
  <c r="E11982" i="5" a="1"/>
  <c r="E11982" i="5" s="1"/>
  <c r="E11981" i="5" a="1"/>
  <c r="E11981" i="5" s="1"/>
  <c r="E11980" i="5" a="1"/>
  <c r="E11980" i="5" s="1"/>
  <c r="E11979" i="5" a="1"/>
  <c r="E11979" i="5" s="1"/>
  <c r="E11978" i="5" a="1"/>
  <c r="E11978" i="5" s="1"/>
  <c r="E11977" i="5" a="1"/>
  <c r="E11977" i="5" s="1"/>
  <c r="E11976" i="5" a="1"/>
  <c r="E11976" i="5" s="1"/>
  <c r="E11975" i="5" a="1"/>
  <c r="E11975" i="5" s="1"/>
  <c r="E11974" i="5" a="1"/>
  <c r="E11974" i="5" s="1"/>
  <c r="E11973" i="5" a="1"/>
  <c r="E11973" i="5" s="1"/>
  <c r="E11972" i="5" a="1"/>
  <c r="E11972" i="5" s="1"/>
  <c r="E11971" i="5" a="1"/>
  <c r="E11971" i="5" s="1"/>
  <c r="E11970" i="5" a="1"/>
  <c r="E11970" i="5" s="1"/>
  <c r="E11969" i="5" a="1"/>
  <c r="E11969" i="5" s="1"/>
  <c r="E11968" i="5" a="1"/>
  <c r="E11968" i="5" s="1"/>
  <c r="E11967" i="5" a="1"/>
  <c r="E11967" i="5" s="1"/>
  <c r="E11966" i="5" a="1"/>
  <c r="E11966" i="5" s="1"/>
  <c r="E11965" i="5" a="1"/>
  <c r="E11965" i="5" s="1"/>
  <c r="E11964" i="5" a="1"/>
  <c r="E11964" i="5" s="1"/>
  <c r="E11963" i="5" a="1"/>
  <c r="E11963" i="5" s="1"/>
  <c r="E11962" i="5" a="1"/>
  <c r="E11962" i="5" s="1"/>
  <c r="E11961" i="5" a="1"/>
  <c r="E11961" i="5" s="1"/>
  <c r="E11960" i="5" a="1"/>
  <c r="E11960" i="5" s="1"/>
  <c r="E11959" i="5" a="1"/>
  <c r="E11959" i="5" s="1"/>
  <c r="E11958" i="5" a="1"/>
  <c r="E11958" i="5" s="1"/>
  <c r="E11957" i="5" a="1"/>
  <c r="E11957" i="5" s="1"/>
  <c r="E11956" i="5" a="1"/>
  <c r="E11956" i="5" s="1"/>
  <c r="E11955" i="5" a="1"/>
  <c r="E11955" i="5" s="1"/>
  <c r="E11954" i="5" a="1"/>
  <c r="E11954" i="5" s="1"/>
  <c r="E11953" i="5" a="1"/>
  <c r="E11953" i="5" s="1"/>
  <c r="E11952" i="5" a="1"/>
  <c r="E11952" i="5" s="1"/>
  <c r="E11951" i="5" a="1"/>
  <c r="E11951" i="5" s="1"/>
  <c r="E11950" i="5" a="1"/>
  <c r="E11950" i="5" s="1"/>
  <c r="E11949" i="5" a="1"/>
  <c r="E11949" i="5" s="1"/>
  <c r="E11948" i="5" a="1"/>
  <c r="E11948" i="5" s="1"/>
  <c r="E11947" i="5" a="1"/>
  <c r="E11947" i="5" s="1"/>
  <c r="E11946" i="5" a="1"/>
  <c r="E11946" i="5" s="1"/>
  <c r="E11945" i="5" a="1"/>
  <c r="E11945" i="5" s="1"/>
  <c r="E11944" i="5" a="1"/>
  <c r="E11944" i="5" s="1"/>
  <c r="E11943" i="5" a="1"/>
  <c r="E11943" i="5" s="1"/>
  <c r="E11942" i="5" a="1"/>
  <c r="E11942" i="5" s="1"/>
  <c r="E11941" i="5" a="1"/>
  <c r="E11941" i="5" s="1"/>
  <c r="E11940" i="5" a="1"/>
  <c r="E11940" i="5" s="1"/>
  <c r="E11939" i="5" a="1"/>
  <c r="E11939" i="5" s="1"/>
  <c r="E11938" i="5" a="1"/>
  <c r="E11938" i="5" s="1"/>
  <c r="E11937" i="5" a="1"/>
  <c r="E11937" i="5" s="1"/>
  <c r="E11936" i="5" a="1"/>
  <c r="E11936" i="5" s="1"/>
  <c r="E11935" i="5" a="1"/>
  <c r="E11935" i="5" s="1"/>
  <c r="E11934" i="5" a="1"/>
  <c r="E11934" i="5" s="1"/>
  <c r="E11933" i="5" a="1"/>
  <c r="E11933" i="5" s="1"/>
  <c r="E11932" i="5" a="1"/>
  <c r="E11932" i="5" s="1"/>
  <c r="E11931" i="5" a="1"/>
  <c r="E11931" i="5" s="1"/>
  <c r="E11930" i="5" a="1"/>
  <c r="E11930" i="5" s="1"/>
  <c r="E11929" i="5" a="1"/>
  <c r="E11929" i="5" s="1"/>
  <c r="E11928" i="5" a="1"/>
  <c r="E11928" i="5" s="1"/>
  <c r="E11927" i="5" a="1"/>
  <c r="E11927" i="5" s="1"/>
  <c r="E11926" i="5" a="1"/>
  <c r="E11926" i="5" s="1"/>
  <c r="E11925" i="5" a="1"/>
  <c r="E11925" i="5" s="1"/>
  <c r="E11924" i="5" a="1"/>
  <c r="E11924" i="5" s="1"/>
  <c r="E11923" i="5" a="1"/>
  <c r="E11923" i="5" s="1"/>
  <c r="E11922" i="5" a="1"/>
  <c r="E11922" i="5" s="1"/>
  <c r="E11921" i="5" a="1"/>
  <c r="E11921" i="5" s="1"/>
  <c r="E11920" i="5" a="1"/>
  <c r="E11920" i="5" s="1"/>
  <c r="E11919" i="5" a="1"/>
  <c r="E11919" i="5" s="1"/>
  <c r="E11918" i="5" a="1"/>
  <c r="E11918" i="5" s="1"/>
  <c r="E11917" i="5" a="1"/>
  <c r="E11917" i="5" s="1"/>
  <c r="E11916" i="5" a="1"/>
  <c r="E11916" i="5" s="1"/>
  <c r="E11915" i="5" a="1"/>
  <c r="E11915" i="5" s="1"/>
  <c r="E11914" i="5" a="1"/>
  <c r="E11914" i="5" s="1"/>
  <c r="E11913" i="5" a="1"/>
  <c r="E11913" i="5" s="1"/>
  <c r="E11912" i="5" a="1"/>
  <c r="E11912" i="5" s="1"/>
  <c r="E11911" i="5" a="1"/>
  <c r="E11911" i="5" s="1"/>
  <c r="E11910" i="5" a="1"/>
  <c r="E11910" i="5" s="1"/>
  <c r="E11909" i="5" a="1"/>
  <c r="E11909" i="5" s="1"/>
  <c r="E11908" i="5" a="1"/>
  <c r="E11908" i="5" s="1"/>
  <c r="E11907" i="5" a="1"/>
  <c r="E11907" i="5" s="1"/>
  <c r="E11906" i="5" a="1"/>
  <c r="E11906" i="5" s="1"/>
  <c r="E11905" i="5" a="1"/>
  <c r="E11905" i="5" s="1"/>
  <c r="E11904" i="5" a="1"/>
  <c r="E11904" i="5" s="1"/>
  <c r="E11903" i="5" a="1"/>
  <c r="E11903" i="5" s="1"/>
  <c r="E11902" i="5" a="1"/>
  <c r="E11902" i="5" s="1"/>
  <c r="E11901" i="5" a="1"/>
  <c r="E11901" i="5" s="1"/>
  <c r="E11900" i="5" a="1"/>
  <c r="E11900" i="5" s="1"/>
  <c r="E11899" i="5" a="1"/>
  <c r="E11899" i="5" s="1"/>
  <c r="E11898" i="5" a="1"/>
  <c r="E11898" i="5" s="1"/>
  <c r="E11897" i="5" a="1"/>
  <c r="E11897" i="5" s="1"/>
  <c r="E11896" i="5" a="1"/>
  <c r="E11896" i="5" s="1"/>
  <c r="E11895" i="5" a="1"/>
  <c r="E11895" i="5" s="1"/>
  <c r="E11894" i="5" a="1"/>
  <c r="E11894" i="5" s="1"/>
  <c r="E11893" i="5" a="1"/>
  <c r="E11893" i="5" s="1"/>
  <c r="E11892" i="5" a="1"/>
  <c r="E11892" i="5" s="1"/>
  <c r="E11891" i="5" a="1"/>
  <c r="E11891" i="5" s="1"/>
  <c r="E11890" i="5" a="1"/>
  <c r="E11890" i="5" s="1"/>
  <c r="E11889" i="5" a="1"/>
  <c r="E11889" i="5" s="1"/>
  <c r="E11888" i="5" a="1"/>
  <c r="E11888" i="5" s="1"/>
  <c r="E11887" i="5" a="1"/>
  <c r="E11887" i="5" s="1"/>
  <c r="E11886" i="5" a="1"/>
  <c r="E11886" i="5" s="1"/>
  <c r="E11885" i="5" a="1"/>
  <c r="E11885" i="5" s="1"/>
  <c r="E11884" i="5" a="1"/>
  <c r="E11884" i="5" s="1"/>
  <c r="E11883" i="5" a="1"/>
  <c r="E11883" i="5" s="1"/>
  <c r="E11882" i="5" a="1"/>
  <c r="E11882" i="5" s="1"/>
  <c r="E11881" i="5" a="1"/>
  <c r="E11881" i="5" s="1"/>
  <c r="E11880" i="5" a="1"/>
  <c r="E11880" i="5" s="1"/>
  <c r="E11879" i="5" a="1"/>
  <c r="E11879" i="5" s="1"/>
  <c r="E11878" i="5" a="1"/>
  <c r="E11878" i="5" s="1"/>
  <c r="E11877" i="5" a="1"/>
  <c r="E11877" i="5" s="1"/>
  <c r="E11876" i="5" a="1"/>
  <c r="E11876" i="5" s="1"/>
  <c r="E11875" i="5" a="1"/>
  <c r="E11875" i="5" s="1"/>
  <c r="E11874" i="5" a="1"/>
  <c r="E11874" i="5" s="1"/>
  <c r="E11873" i="5" a="1"/>
  <c r="E11873" i="5" s="1"/>
  <c r="E11872" i="5" a="1"/>
  <c r="E11872" i="5" s="1"/>
  <c r="E11871" i="5" a="1"/>
  <c r="E11871" i="5" s="1"/>
  <c r="E11870" i="5" a="1"/>
  <c r="E11870" i="5" s="1"/>
  <c r="E11869" i="5" a="1"/>
  <c r="E11869" i="5" s="1"/>
  <c r="E11868" i="5" a="1"/>
  <c r="E11868" i="5" s="1"/>
  <c r="E11867" i="5" a="1"/>
  <c r="E11867" i="5" s="1"/>
  <c r="E11866" i="5" a="1"/>
  <c r="E11866" i="5" s="1"/>
  <c r="E11865" i="5" a="1"/>
  <c r="E11865" i="5" s="1"/>
  <c r="E11864" i="5" a="1"/>
  <c r="E11864" i="5" s="1"/>
  <c r="E11863" i="5" a="1"/>
  <c r="E11863" i="5" s="1"/>
  <c r="E11862" i="5" a="1"/>
  <c r="E11862" i="5" s="1"/>
  <c r="E11861" i="5" a="1"/>
  <c r="E11861" i="5" s="1"/>
  <c r="E11860" i="5" a="1"/>
  <c r="E11860" i="5" s="1"/>
  <c r="E11859" i="5" a="1"/>
  <c r="E11859" i="5" s="1"/>
  <c r="E11858" i="5" a="1"/>
  <c r="E11858" i="5" s="1"/>
  <c r="E11857" i="5" a="1"/>
  <c r="E11857" i="5" s="1"/>
  <c r="E11856" i="5" a="1"/>
  <c r="E11856" i="5" s="1"/>
  <c r="E11855" i="5" a="1"/>
  <c r="E11855" i="5" s="1"/>
  <c r="E11854" i="5" a="1"/>
  <c r="E11854" i="5" s="1"/>
  <c r="E11853" i="5" a="1"/>
  <c r="E11853" i="5" s="1"/>
  <c r="E11852" i="5" a="1"/>
  <c r="E11852" i="5" s="1"/>
  <c r="E11851" i="5" a="1"/>
  <c r="E11851" i="5" s="1"/>
  <c r="E11850" i="5" a="1"/>
  <c r="E11850" i="5" s="1"/>
  <c r="E11849" i="5" a="1"/>
  <c r="E11849" i="5" s="1"/>
  <c r="E11848" i="5" a="1"/>
  <c r="E11848" i="5" s="1"/>
  <c r="E11847" i="5" a="1"/>
  <c r="E11847" i="5" s="1"/>
  <c r="E11846" i="5" a="1"/>
  <c r="E11846" i="5" s="1"/>
  <c r="E11845" i="5" a="1"/>
  <c r="E11845" i="5" s="1"/>
  <c r="E11844" i="5" a="1"/>
  <c r="E11844" i="5" s="1"/>
  <c r="E11843" i="5" a="1"/>
  <c r="E11843" i="5" s="1"/>
  <c r="E11842" i="5" a="1"/>
  <c r="E11842" i="5" s="1"/>
  <c r="E11841" i="5" a="1"/>
  <c r="E11841" i="5" s="1"/>
  <c r="E11840" i="5" a="1"/>
  <c r="E11840" i="5" s="1"/>
  <c r="E11839" i="5" a="1"/>
  <c r="E11839" i="5" s="1"/>
  <c r="E11838" i="5" a="1"/>
  <c r="E11838" i="5" s="1"/>
  <c r="E11837" i="5" a="1"/>
  <c r="E11837" i="5" s="1"/>
  <c r="E11836" i="5" a="1"/>
  <c r="E11836" i="5" s="1"/>
  <c r="E11835" i="5" a="1"/>
  <c r="E11835" i="5" s="1"/>
  <c r="E11834" i="5" a="1"/>
  <c r="E11834" i="5" s="1"/>
  <c r="E11833" i="5" a="1"/>
  <c r="E11833" i="5" s="1"/>
  <c r="E11832" i="5" a="1"/>
  <c r="E11832" i="5" s="1"/>
  <c r="E11831" i="5" a="1"/>
  <c r="E11831" i="5" s="1"/>
  <c r="E11830" i="5" a="1"/>
  <c r="E11830" i="5" s="1"/>
  <c r="E11829" i="5" a="1"/>
  <c r="E11829" i="5" s="1"/>
  <c r="E11828" i="5" a="1"/>
  <c r="E11828" i="5" s="1"/>
  <c r="E11827" i="5" a="1"/>
  <c r="E11827" i="5" s="1"/>
  <c r="E11826" i="5" a="1"/>
  <c r="E11826" i="5" s="1"/>
  <c r="E11825" i="5" a="1"/>
  <c r="E11825" i="5" s="1"/>
  <c r="E11824" i="5" a="1"/>
  <c r="E11824" i="5" s="1"/>
  <c r="E11823" i="5" a="1"/>
  <c r="E11823" i="5" s="1"/>
  <c r="E11822" i="5" a="1"/>
  <c r="E11822" i="5" s="1"/>
  <c r="E11821" i="5" a="1"/>
  <c r="E11821" i="5" s="1"/>
  <c r="E11820" i="5" a="1"/>
  <c r="E11820" i="5" s="1"/>
  <c r="E11819" i="5" a="1"/>
  <c r="E11819" i="5" s="1"/>
  <c r="E11818" i="5" a="1"/>
  <c r="E11818" i="5" s="1"/>
  <c r="E11817" i="5" a="1"/>
  <c r="E11817" i="5" s="1"/>
  <c r="E11816" i="5" a="1"/>
  <c r="E11816" i="5" s="1"/>
  <c r="E11815" i="5" a="1"/>
  <c r="E11815" i="5" s="1"/>
  <c r="E11814" i="5" a="1"/>
  <c r="E11814" i="5" s="1"/>
  <c r="E11813" i="5" a="1"/>
  <c r="E11813" i="5" s="1"/>
  <c r="E11812" i="5" a="1"/>
  <c r="E11812" i="5" s="1"/>
  <c r="E11811" i="5" a="1"/>
  <c r="E11811" i="5" s="1"/>
  <c r="E11810" i="5" a="1"/>
  <c r="E11810" i="5" s="1"/>
  <c r="E11809" i="5" a="1"/>
  <c r="E11809" i="5" s="1"/>
  <c r="E11808" i="5" a="1"/>
  <c r="E11808" i="5" s="1"/>
  <c r="E11807" i="5" a="1"/>
  <c r="E11807" i="5" s="1"/>
  <c r="E11806" i="5" a="1"/>
  <c r="E11806" i="5" s="1"/>
  <c r="E11805" i="5" a="1"/>
  <c r="E11805" i="5" s="1"/>
  <c r="E11804" i="5" a="1"/>
  <c r="E11804" i="5" s="1"/>
  <c r="E11803" i="5" a="1"/>
  <c r="E11803" i="5" s="1"/>
  <c r="E11802" i="5" a="1"/>
  <c r="E11802" i="5" s="1"/>
  <c r="E11801" i="5" a="1"/>
  <c r="E11801" i="5" s="1"/>
  <c r="E11800" i="5" a="1"/>
  <c r="E11800" i="5" s="1"/>
  <c r="E11799" i="5" a="1"/>
  <c r="E11799" i="5" s="1"/>
  <c r="E11798" i="5" a="1"/>
  <c r="E11798" i="5" s="1"/>
  <c r="E11797" i="5" a="1"/>
  <c r="E11797" i="5" s="1"/>
  <c r="E11796" i="5" a="1"/>
  <c r="E11796" i="5" s="1"/>
  <c r="E11795" i="5" a="1"/>
  <c r="E11795" i="5" s="1"/>
  <c r="E11794" i="5" a="1"/>
  <c r="E11794" i="5" s="1"/>
  <c r="E11793" i="5" a="1"/>
  <c r="E11793" i="5" s="1"/>
  <c r="E11792" i="5" a="1"/>
  <c r="E11792" i="5" s="1"/>
  <c r="E11791" i="5" a="1"/>
  <c r="E11791" i="5" s="1"/>
  <c r="E11790" i="5" a="1"/>
  <c r="E11790" i="5" s="1"/>
  <c r="E11789" i="5" a="1"/>
  <c r="E11789" i="5" s="1"/>
  <c r="E11788" i="5" a="1"/>
  <c r="E11788" i="5" s="1"/>
  <c r="E11787" i="5" a="1"/>
  <c r="E11787" i="5" s="1"/>
  <c r="E11786" i="5" a="1"/>
  <c r="E11786" i="5" s="1"/>
  <c r="E11785" i="5" a="1"/>
  <c r="E11785" i="5" s="1"/>
  <c r="E11784" i="5" a="1"/>
  <c r="E11784" i="5" s="1"/>
  <c r="E11783" i="5" a="1"/>
  <c r="E11783" i="5" s="1"/>
  <c r="E11782" i="5" a="1"/>
  <c r="E11782" i="5" s="1"/>
  <c r="E11781" i="5" a="1"/>
  <c r="E11781" i="5" s="1"/>
  <c r="E11780" i="5" a="1"/>
  <c r="E11780" i="5" s="1"/>
  <c r="E11779" i="5" a="1"/>
  <c r="E11779" i="5" s="1"/>
  <c r="E11778" i="5" a="1"/>
  <c r="E11778" i="5" s="1"/>
  <c r="E11777" i="5" a="1"/>
  <c r="E11777" i="5" s="1"/>
  <c r="E11776" i="5" a="1"/>
  <c r="E11776" i="5" s="1"/>
  <c r="E11775" i="5" a="1"/>
  <c r="E11775" i="5" s="1"/>
  <c r="E11774" i="5" a="1"/>
  <c r="E11774" i="5" s="1"/>
  <c r="E11773" i="5" a="1"/>
  <c r="E11773" i="5" s="1"/>
  <c r="E11772" i="5" a="1"/>
  <c r="E11772" i="5" s="1"/>
  <c r="E11771" i="5" a="1"/>
  <c r="E11771" i="5" s="1"/>
  <c r="E11770" i="5" a="1"/>
  <c r="E11770" i="5" s="1"/>
  <c r="E11769" i="5" a="1"/>
  <c r="E11769" i="5" s="1"/>
  <c r="E11768" i="5" a="1"/>
  <c r="E11768" i="5" s="1"/>
  <c r="E11767" i="5" a="1"/>
  <c r="E11767" i="5" s="1"/>
  <c r="E11766" i="5" a="1"/>
  <c r="E11766" i="5" s="1"/>
  <c r="E11765" i="5" a="1"/>
  <c r="E11765" i="5" s="1"/>
  <c r="E11764" i="5" a="1"/>
  <c r="E11764" i="5" s="1"/>
  <c r="E11763" i="5" a="1"/>
  <c r="E11763" i="5" s="1"/>
  <c r="E11762" i="5" a="1"/>
  <c r="E11762" i="5" s="1"/>
  <c r="E11761" i="5" a="1"/>
  <c r="E11761" i="5" s="1"/>
  <c r="E11760" i="5" a="1"/>
  <c r="E11760" i="5" s="1"/>
  <c r="E11759" i="5" a="1"/>
  <c r="E11759" i="5" s="1"/>
  <c r="E11758" i="5" a="1"/>
  <c r="E11758" i="5" s="1"/>
  <c r="E11757" i="5" a="1"/>
  <c r="E11757" i="5" s="1"/>
  <c r="E11756" i="5" a="1"/>
  <c r="E11756" i="5" s="1"/>
  <c r="E11755" i="5" a="1"/>
  <c r="E11755" i="5" s="1"/>
  <c r="E11754" i="5" a="1"/>
  <c r="E11754" i="5" s="1"/>
  <c r="E11753" i="5" a="1"/>
  <c r="E11753" i="5" s="1"/>
  <c r="E11752" i="5" a="1"/>
  <c r="E11752" i="5" s="1"/>
  <c r="E11751" i="5" a="1"/>
  <c r="E11751" i="5" s="1"/>
  <c r="E11750" i="5" a="1"/>
  <c r="E11750" i="5" s="1"/>
  <c r="E11749" i="5" a="1"/>
  <c r="E11749" i="5" s="1"/>
  <c r="E11748" i="5" a="1"/>
  <c r="E11748" i="5" s="1"/>
  <c r="E11747" i="5" a="1"/>
  <c r="E11747" i="5" s="1"/>
  <c r="E11746" i="5" a="1"/>
  <c r="E11746" i="5" s="1"/>
  <c r="E11745" i="5" a="1"/>
  <c r="E11745" i="5" s="1"/>
  <c r="E11744" i="5" a="1"/>
  <c r="E11744" i="5" s="1"/>
  <c r="E11743" i="5" a="1"/>
  <c r="E11743" i="5" s="1"/>
  <c r="E11742" i="5" a="1"/>
  <c r="E11742" i="5" s="1"/>
  <c r="E11741" i="5" a="1"/>
  <c r="E11741" i="5" s="1"/>
  <c r="E11740" i="5" a="1"/>
  <c r="E11740" i="5" s="1"/>
  <c r="E11739" i="5" a="1"/>
  <c r="E11739" i="5" s="1"/>
  <c r="E11738" i="5" a="1"/>
  <c r="E11738" i="5" s="1"/>
  <c r="E11737" i="5" a="1"/>
  <c r="E11737" i="5" s="1"/>
  <c r="E11736" i="5" a="1"/>
  <c r="E11736" i="5" s="1"/>
  <c r="E11735" i="5" a="1"/>
  <c r="E11735" i="5" s="1"/>
  <c r="E11734" i="5" a="1"/>
  <c r="E11734" i="5" s="1"/>
  <c r="E11733" i="5" a="1"/>
  <c r="E11733" i="5" s="1"/>
  <c r="E11732" i="5" a="1"/>
  <c r="E11732" i="5" s="1"/>
  <c r="E11731" i="5" a="1"/>
  <c r="E11731" i="5" s="1"/>
  <c r="E11730" i="5" a="1"/>
  <c r="E11730" i="5" s="1"/>
  <c r="E11729" i="5" a="1"/>
  <c r="E11729" i="5" s="1"/>
  <c r="E11728" i="5" a="1"/>
  <c r="E11728" i="5" s="1"/>
  <c r="E11727" i="5" a="1"/>
  <c r="E11727" i="5" s="1"/>
  <c r="E11726" i="5" a="1"/>
  <c r="E11726" i="5" s="1"/>
  <c r="E11725" i="5" a="1"/>
  <c r="E11725" i="5" s="1"/>
  <c r="E11724" i="5" a="1"/>
  <c r="E11724" i="5" s="1"/>
  <c r="E11723" i="5" a="1"/>
  <c r="E11723" i="5" s="1"/>
  <c r="E11722" i="5" a="1"/>
  <c r="E11722" i="5" s="1"/>
  <c r="E11721" i="5" a="1"/>
  <c r="E11721" i="5" s="1"/>
  <c r="E11720" i="5" a="1"/>
  <c r="E11720" i="5" s="1"/>
  <c r="E11719" i="5" a="1"/>
  <c r="E11719" i="5" s="1"/>
  <c r="E11718" i="5" a="1"/>
  <c r="E11718" i="5" s="1"/>
  <c r="E11717" i="5" a="1"/>
  <c r="E11717" i="5" s="1"/>
  <c r="E11716" i="5" a="1"/>
  <c r="E11716" i="5" s="1"/>
  <c r="E11715" i="5" a="1"/>
  <c r="E11715" i="5" s="1"/>
  <c r="E11714" i="5" a="1"/>
  <c r="E11714" i="5" s="1"/>
  <c r="E11713" i="5" a="1"/>
  <c r="E11713" i="5" s="1"/>
  <c r="E11712" i="5" a="1"/>
  <c r="E11712" i="5" s="1"/>
  <c r="E11711" i="5" a="1"/>
  <c r="E11711" i="5" s="1"/>
  <c r="E11710" i="5" a="1"/>
  <c r="E11710" i="5" s="1"/>
  <c r="E11709" i="5" a="1"/>
  <c r="E11709" i="5" s="1"/>
  <c r="E11708" i="5" a="1"/>
  <c r="E11708" i="5" s="1"/>
  <c r="E11707" i="5" a="1"/>
  <c r="E11707" i="5" s="1"/>
  <c r="E11706" i="5" a="1"/>
  <c r="E11706" i="5" s="1"/>
  <c r="E11705" i="5" a="1"/>
  <c r="E11705" i="5" s="1"/>
  <c r="E11704" i="5" a="1"/>
  <c r="E11704" i="5" s="1"/>
  <c r="E11703" i="5" a="1"/>
  <c r="E11703" i="5" s="1"/>
  <c r="E11702" i="5" a="1"/>
  <c r="E11702" i="5" s="1"/>
  <c r="E11701" i="5" a="1"/>
  <c r="E11701" i="5" s="1"/>
  <c r="E11700" i="5" a="1"/>
  <c r="E11700" i="5" s="1"/>
  <c r="E11699" i="5" a="1"/>
  <c r="E11699" i="5" s="1"/>
  <c r="E11698" i="5" a="1"/>
  <c r="E11698" i="5" s="1"/>
  <c r="E11697" i="5" a="1"/>
  <c r="E11697" i="5" s="1"/>
  <c r="E11696" i="5" a="1"/>
  <c r="E11696" i="5" s="1"/>
  <c r="E11695" i="5" a="1"/>
  <c r="E11695" i="5" s="1"/>
  <c r="E11694" i="5" a="1"/>
  <c r="E11694" i="5" s="1"/>
  <c r="E11693" i="5" a="1"/>
  <c r="E11693" i="5" s="1"/>
  <c r="E11692" i="5" a="1"/>
  <c r="E11692" i="5" s="1"/>
  <c r="E11691" i="5" a="1"/>
  <c r="E11691" i="5" s="1"/>
  <c r="E11690" i="5" a="1"/>
  <c r="E11690" i="5" s="1"/>
  <c r="E11689" i="5" a="1"/>
  <c r="E11689" i="5" s="1"/>
  <c r="E11688" i="5" a="1"/>
  <c r="E11688" i="5" s="1"/>
  <c r="E11687" i="5" a="1"/>
  <c r="E11687" i="5" s="1"/>
  <c r="E11686" i="5" a="1"/>
  <c r="E11686" i="5" s="1"/>
  <c r="E11685" i="5" a="1"/>
  <c r="E11685" i="5" s="1"/>
  <c r="E11684" i="5" a="1"/>
  <c r="E11684" i="5" s="1"/>
  <c r="E11683" i="5" a="1"/>
  <c r="E11683" i="5" s="1"/>
  <c r="E11682" i="5" a="1"/>
  <c r="E11682" i="5" s="1"/>
  <c r="E11681" i="5" a="1"/>
  <c r="E11681" i="5" s="1"/>
  <c r="E11680" i="5" a="1"/>
  <c r="E11680" i="5" s="1"/>
  <c r="E11679" i="5" a="1"/>
  <c r="E11679" i="5" s="1"/>
  <c r="E11678" i="5" a="1"/>
  <c r="E11678" i="5" s="1"/>
  <c r="E11677" i="5" a="1"/>
  <c r="E11677" i="5" s="1"/>
  <c r="E11676" i="5" a="1"/>
  <c r="E11676" i="5" s="1"/>
  <c r="E11675" i="5" a="1"/>
  <c r="E11675" i="5" s="1"/>
  <c r="E11674" i="5" a="1"/>
  <c r="E11674" i="5" s="1"/>
  <c r="E11673" i="5" a="1"/>
  <c r="E11673" i="5" s="1"/>
  <c r="E11672" i="5" a="1"/>
  <c r="E11672" i="5" s="1"/>
  <c r="E11671" i="5" a="1"/>
  <c r="E11671" i="5" s="1"/>
  <c r="E11670" i="5" a="1"/>
  <c r="E11670" i="5" s="1"/>
  <c r="E11669" i="5" a="1"/>
  <c r="E11669" i="5" s="1"/>
  <c r="E11668" i="5" a="1"/>
  <c r="E11668" i="5" s="1"/>
  <c r="E11667" i="5" a="1"/>
  <c r="E11667" i="5" s="1"/>
  <c r="E11666" i="5" a="1"/>
  <c r="E11666" i="5" s="1"/>
  <c r="E11665" i="5" a="1"/>
  <c r="E11665" i="5" s="1"/>
  <c r="E11664" i="5" a="1"/>
  <c r="E11664" i="5" s="1"/>
  <c r="E11663" i="5" a="1"/>
  <c r="E11663" i="5" s="1"/>
  <c r="E11662" i="5" a="1"/>
  <c r="E11662" i="5" s="1"/>
  <c r="E11661" i="5" a="1"/>
  <c r="E11661" i="5" s="1"/>
  <c r="E11660" i="5" a="1"/>
  <c r="E11660" i="5" s="1"/>
  <c r="E11659" i="5" a="1"/>
  <c r="E11659" i="5" s="1"/>
  <c r="E11658" i="5" a="1"/>
  <c r="E11658" i="5" s="1"/>
  <c r="E11657" i="5" a="1"/>
  <c r="E11657" i="5" s="1"/>
  <c r="E11656" i="5" a="1"/>
  <c r="E11656" i="5" s="1"/>
  <c r="E11655" i="5" a="1"/>
  <c r="E11655" i="5" s="1"/>
  <c r="E11654" i="5" a="1"/>
  <c r="E11654" i="5" s="1"/>
  <c r="E11653" i="5" a="1"/>
  <c r="E11653" i="5" s="1"/>
  <c r="E11652" i="5" a="1"/>
  <c r="E11652" i="5" s="1"/>
  <c r="E11651" i="5" a="1"/>
  <c r="E11651" i="5" s="1"/>
  <c r="E11650" i="5" a="1"/>
  <c r="E11650" i="5" s="1"/>
  <c r="E11649" i="5" a="1"/>
  <c r="E11649" i="5" s="1"/>
  <c r="E11648" i="5" a="1"/>
  <c r="E11648" i="5" s="1"/>
  <c r="E11647" i="5" a="1"/>
  <c r="E11647" i="5" s="1"/>
  <c r="E11646" i="5" a="1"/>
  <c r="E11646" i="5" s="1"/>
  <c r="E11645" i="5" a="1"/>
  <c r="E11645" i="5" s="1"/>
  <c r="E11644" i="5" a="1"/>
  <c r="E11644" i="5" s="1"/>
  <c r="E11643" i="5" a="1"/>
  <c r="E11643" i="5" s="1"/>
  <c r="E11642" i="5" a="1"/>
  <c r="E11642" i="5" s="1"/>
  <c r="E11641" i="5" a="1"/>
  <c r="E11641" i="5" s="1"/>
  <c r="E11640" i="5" a="1"/>
  <c r="E11640" i="5" s="1"/>
  <c r="E11639" i="5" a="1"/>
  <c r="E11639" i="5" s="1"/>
  <c r="E11638" i="5" a="1"/>
  <c r="E11638" i="5" s="1"/>
  <c r="E11637" i="5" a="1"/>
  <c r="E11637" i="5" s="1"/>
  <c r="E11636" i="5" a="1"/>
  <c r="E11636" i="5" s="1"/>
  <c r="E11635" i="5" a="1"/>
  <c r="E11635" i="5" s="1"/>
  <c r="E11634" i="5" a="1"/>
  <c r="E11634" i="5" s="1"/>
  <c r="E11633" i="5" a="1"/>
  <c r="E11633" i="5" s="1"/>
  <c r="E11632" i="5" a="1"/>
  <c r="E11632" i="5" s="1"/>
  <c r="E11631" i="5" a="1"/>
  <c r="E11631" i="5" s="1"/>
  <c r="E11630" i="5" a="1"/>
  <c r="E11630" i="5" s="1"/>
  <c r="E11629" i="5" a="1"/>
  <c r="E11629" i="5" s="1"/>
  <c r="E11628" i="5" a="1"/>
  <c r="E11628" i="5" s="1"/>
  <c r="E11627" i="5" a="1"/>
  <c r="E11627" i="5" s="1"/>
  <c r="E11626" i="5" a="1"/>
  <c r="E11626" i="5" s="1"/>
  <c r="E11625" i="5" a="1"/>
  <c r="E11625" i="5" s="1"/>
  <c r="E11624" i="5" a="1"/>
  <c r="E11624" i="5" s="1"/>
  <c r="E11623" i="5" a="1"/>
  <c r="E11623" i="5" s="1"/>
  <c r="E11622" i="5" a="1"/>
  <c r="E11622" i="5" s="1"/>
  <c r="E11621" i="5" a="1"/>
  <c r="E11621" i="5" s="1"/>
  <c r="E11620" i="5" a="1"/>
  <c r="E11620" i="5" s="1"/>
  <c r="E11619" i="5" a="1"/>
  <c r="E11619" i="5" s="1"/>
  <c r="E11618" i="5" a="1"/>
  <c r="E11618" i="5" s="1"/>
  <c r="E11617" i="5" a="1"/>
  <c r="E11617" i="5" s="1"/>
  <c r="E11616" i="5" a="1"/>
  <c r="E11616" i="5" s="1"/>
  <c r="E11615" i="5" a="1"/>
  <c r="E11615" i="5" s="1"/>
  <c r="E11614" i="5" a="1"/>
  <c r="E11614" i="5" s="1"/>
  <c r="E11613" i="5" a="1"/>
  <c r="E11613" i="5" s="1"/>
  <c r="E11612" i="5" a="1"/>
  <c r="E11612" i="5" s="1"/>
  <c r="E11611" i="5" a="1"/>
  <c r="E11611" i="5" s="1"/>
  <c r="E11610" i="5" a="1"/>
  <c r="E11610" i="5" s="1"/>
  <c r="E11609" i="5" a="1"/>
  <c r="E11609" i="5" s="1"/>
  <c r="E11608" i="5" a="1"/>
  <c r="E11608" i="5" s="1"/>
  <c r="E11607" i="5" a="1"/>
  <c r="E11607" i="5" s="1"/>
  <c r="E11606" i="5" a="1"/>
  <c r="E11606" i="5" s="1"/>
  <c r="E11605" i="5" a="1"/>
  <c r="E11605" i="5" s="1"/>
  <c r="E11604" i="5" a="1"/>
  <c r="E11604" i="5" s="1"/>
  <c r="E11603" i="5" a="1"/>
  <c r="E11603" i="5" s="1"/>
  <c r="E11602" i="5" a="1"/>
  <c r="E11602" i="5" s="1"/>
  <c r="E11601" i="5" a="1"/>
  <c r="E11601" i="5" s="1"/>
  <c r="E11600" i="5" a="1"/>
  <c r="E11600" i="5" s="1"/>
  <c r="E11599" i="5" a="1"/>
  <c r="E11599" i="5" s="1"/>
  <c r="E11598" i="5" a="1"/>
  <c r="E11598" i="5" s="1"/>
  <c r="E11597" i="5" a="1"/>
  <c r="E11597" i="5" s="1"/>
  <c r="E11596" i="5" a="1"/>
  <c r="E11596" i="5" s="1"/>
  <c r="E11595" i="5" a="1"/>
  <c r="E11595" i="5" s="1"/>
  <c r="E11594" i="5" a="1"/>
  <c r="E11594" i="5" s="1"/>
  <c r="E11593" i="5" a="1"/>
  <c r="E11593" i="5" s="1"/>
  <c r="E11592" i="5" a="1"/>
  <c r="E11592" i="5" s="1"/>
  <c r="E11591" i="5" a="1"/>
  <c r="E11591" i="5" s="1"/>
  <c r="E11590" i="5" a="1"/>
  <c r="E11590" i="5" s="1"/>
  <c r="E11589" i="5" a="1"/>
  <c r="E11589" i="5" s="1"/>
  <c r="E11588" i="5" a="1"/>
  <c r="E11588" i="5" s="1"/>
  <c r="E11587" i="5" a="1"/>
  <c r="E11587" i="5" s="1"/>
  <c r="E11586" i="5" a="1"/>
  <c r="E11586" i="5" s="1"/>
  <c r="E11585" i="5" a="1"/>
  <c r="E11585" i="5" s="1"/>
  <c r="E11584" i="5" a="1"/>
  <c r="E11584" i="5" s="1"/>
  <c r="E11583" i="5" a="1"/>
  <c r="E11583" i="5" s="1"/>
  <c r="E11582" i="5" a="1"/>
  <c r="E11582" i="5" s="1"/>
  <c r="E11581" i="5" a="1"/>
  <c r="E11581" i="5" s="1"/>
  <c r="E11580" i="5" a="1"/>
  <c r="E11580" i="5" s="1"/>
  <c r="E11579" i="5" a="1"/>
  <c r="E11579" i="5" s="1"/>
  <c r="E11578" i="5" a="1"/>
  <c r="E11578" i="5" s="1"/>
  <c r="E11577" i="5" a="1"/>
  <c r="E11577" i="5" s="1"/>
  <c r="E11576" i="5" a="1"/>
  <c r="E11576" i="5" s="1"/>
  <c r="E11575" i="5" a="1"/>
  <c r="E11575" i="5" s="1"/>
  <c r="E11574" i="5" a="1"/>
  <c r="E11574" i="5" s="1"/>
  <c r="E11573" i="5" a="1"/>
  <c r="E11573" i="5" s="1"/>
  <c r="E11572" i="5" a="1"/>
  <c r="E11572" i="5" s="1"/>
  <c r="E11571" i="5" a="1"/>
  <c r="E11571" i="5" s="1"/>
  <c r="E11570" i="5" a="1"/>
  <c r="E11570" i="5" s="1"/>
  <c r="E11569" i="5" a="1"/>
  <c r="E11569" i="5" s="1"/>
  <c r="E11568" i="5" a="1"/>
  <c r="E11568" i="5" s="1"/>
  <c r="E11567" i="5" a="1"/>
  <c r="E11567" i="5" s="1"/>
  <c r="E11566" i="5" a="1"/>
  <c r="E11566" i="5" s="1"/>
  <c r="E11565" i="5" a="1"/>
  <c r="E11565" i="5" s="1"/>
  <c r="E11564" i="5" a="1"/>
  <c r="E11564" i="5" s="1"/>
  <c r="E11563" i="5" a="1"/>
  <c r="E11563" i="5" s="1"/>
  <c r="E11562" i="5" a="1"/>
  <c r="E11562" i="5" s="1"/>
  <c r="E11561" i="5" a="1"/>
  <c r="E11561" i="5" s="1"/>
  <c r="E11560" i="5" a="1"/>
  <c r="E11560" i="5" s="1"/>
  <c r="E11559" i="5" a="1"/>
  <c r="E11559" i="5" s="1"/>
  <c r="E11558" i="5" a="1"/>
  <c r="E11558" i="5" s="1"/>
  <c r="E11557" i="5" a="1"/>
  <c r="E11557" i="5" s="1"/>
  <c r="E11556" i="5" a="1"/>
  <c r="E11556" i="5" s="1"/>
  <c r="E11555" i="5" a="1"/>
  <c r="E11555" i="5" s="1"/>
  <c r="E11554" i="5" a="1"/>
  <c r="E11554" i="5" s="1"/>
  <c r="E11553" i="5" a="1"/>
  <c r="E11553" i="5" s="1"/>
  <c r="E11552" i="5" a="1"/>
  <c r="E11552" i="5" s="1"/>
  <c r="E11551" i="5" a="1"/>
  <c r="E11551" i="5" s="1"/>
  <c r="E11550" i="5" a="1"/>
  <c r="E11550" i="5" s="1"/>
  <c r="E11549" i="5" a="1"/>
  <c r="E11549" i="5" s="1"/>
  <c r="E11548" i="5" a="1"/>
  <c r="E11548" i="5" s="1"/>
  <c r="E11547" i="5" a="1"/>
  <c r="E11547" i="5" s="1"/>
  <c r="E11546" i="5" a="1"/>
  <c r="E11546" i="5" s="1"/>
  <c r="E11545" i="5" a="1"/>
  <c r="E11545" i="5" s="1"/>
  <c r="E11544" i="5" a="1"/>
  <c r="E11544" i="5" s="1"/>
  <c r="E11543" i="5" a="1"/>
  <c r="E11543" i="5" s="1"/>
  <c r="E11542" i="5" a="1"/>
  <c r="E11542" i="5" s="1"/>
  <c r="E11541" i="5" a="1"/>
  <c r="E11541" i="5" s="1"/>
  <c r="E11540" i="5" a="1"/>
  <c r="E11540" i="5" s="1"/>
  <c r="E11539" i="5" a="1"/>
  <c r="E11539" i="5" s="1"/>
  <c r="E11538" i="5" a="1"/>
  <c r="E11538" i="5" s="1"/>
  <c r="E11537" i="5" a="1"/>
  <c r="E11537" i="5" s="1"/>
  <c r="E11536" i="5" a="1"/>
  <c r="E11536" i="5" s="1"/>
  <c r="E11535" i="5" a="1"/>
  <c r="E11535" i="5" s="1"/>
  <c r="E11534" i="5" a="1"/>
  <c r="E11534" i="5" s="1"/>
  <c r="E11533" i="5" a="1"/>
  <c r="E11533" i="5" s="1"/>
  <c r="E11532" i="5" a="1"/>
  <c r="E11532" i="5" s="1"/>
  <c r="E11531" i="5" a="1"/>
  <c r="E11531" i="5" s="1"/>
  <c r="E11530" i="5" a="1"/>
  <c r="E11530" i="5" s="1"/>
  <c r="E11529" i="5" a="1"/>
  <c r="E11529" i="5" s="1"/>
  <c r="E11528" i="5" a="1"/>
  <c r="E11528" i="5" s="1"/>
  <c r="E11527" i="5" a="1"/>
  <c r="E11527" i="5" s="1"/>
  <c r="E11526" i="5" a="1"/>
  <c r="E11526" i="5" s="1"/>
  <c r="E11525" i="5" a="1"/>
  <c r="E11525" i="5" s="1"/>
  <c r="E11524" i="5" a="1"/>
  <c r="E11524" i="5" s="1"/>
  <c r="E11523" i="5" a="1"/>
  <c r="E11523" i="5" s="1"/>
  <c r="E11522" i="5" a="1"/>
  <c r="E11522" i="5" s="1"/>
  <c r="E11521" i="5" a="1"/>
  <c r="E11521" i="5" s="1"/>
  <c r="E11520" i="5" a="1"/>
  <c r="E11520" i="5" s="1"/>
  <c r="E11519" i="5" a="1"/>
  <c r="E11519" i="5" s="1"/>
  <c r="E11518" i="5" a="1"/>
  <c r="E11518" i="5" s="1"/>
  <c r="E11517" i="5" a="1"/>
  <c r="E11517" i="5" s="1"/>
  <c r="E11516" i="5" a="1"/>
  <c r="E11516" i="5" s="1"/>
  <c r="E11515" i="5" a="1"/>
  <c r="E11515" i="5" s="1"/>
  <c r="E11514" i="5" a="1"/>
  <c r="E11514" i="5" s="1"/>
  <c r="E11513" i="5" a="1"/>
  <c r="E11513" i="5" s="1"/>
  <c r="E11512" i="5" a="1"/>
  <c r="E11512" i="5" s="1"/>
  <c r="E11511" i="5" a="1"/>
  <c r="E11511" i="5" s="1"/>
  <c r="E11510" i="5" a="1"/>
  <c r="E11510" i="5" s="1"/>
  <c r="E11509" i="5" a="1"/>
  <c r="E11509" i="5" s="1"/>
  <c r="E11508" i="5" a="1"/>
  <c r="E11508" i="5" s="1"/>
  <c r="E11507" i="5" a="1"/>
  <c r="E11507" i="5" s="1"/>
  <c r="E11506" i="5" a="1"/>
  <c r="E11506" i="5" s="1"/>
  <c r="E11505" i="5" a="1"/>
  <c r="E11505" i="5" s="1"/>
  <c r="E11504" i="5" a="1"/>
  <c r="E11504" i="5" s="1"/>
  <c r="E11503" i="5" a="1"/>
  <c r="E11503" i="5" s="1"/>
  <c r="E11502" i="5" a="1"/>
  <c r="E11502" i="5" s="1"/>
  <c r="E11501" i="5" a="1"/>
  <c r="E11501" i="5" s="1"/>
  <c r="E11500" i="5" a="1"/>
  <c r="E11500" i="5" s="1"/>
  <c r="E11499" i="5" a="1"/>
  <c r="E11499" i="5" s="1"/>
  <c r="E11498" i="5" a="1"/>
  <c r="E11498" i="5" s="1"/>
  <c r="E11497" i="5" a="1"/>
  <c r="E11497" i="5" s="1"/>
  <c r="E11496" i="5" a="1"/>
  <c r="E11496" i="5" s="1"/>
  <c r="E11495" i="5" a="1"/>
  <c r="E11495" i="5" s="1"/>
  <c r="E11494" i="5" a="1"/>
  <c r="E11494" i="5" s="1"/>
  <c r="E11493" i="5" a="1"/>
  <c r="E11493" i="5" s="1"/>
  <c r="E11492" i="5" a="1"/>
  <c r="E11492" i="5" s="1"/>
  <c r="E11491" i="5" a="1"/>
  <c r="E11491" i="5" s="1"/>
  <c r="E11490" i="5" a="1"/>
  <c r="E11490" i="5" s="1"/>
  <c r="E11489" i="5" a="1"/>
  <c r="E11489" i="5" s="1"/>
  <c r="E11488" i="5" a="1"/>
  <c r="E11488" i="5" s="1"/>
  <c r="E11487" i="5" a="1"/>
  <c r="E11487" i="5" s="1"/>
  <c r="E11486" i="5" a="1"/>
  <c r="E11486" i="5" s="1"/>
  <c r="E11485" i="5" a="1"/>
  <c r="E11485" i="5" s="1"/>
  <c r="E11484" i="5" a="1"/>
  <c r="E11484" i="5" s="1"/>
  <c r="E11483" i="5" a="1"/>
  <c r="E11483" i="5" s="1"/>
  <c r="E11482" i="5" a="1"/>
  <c r="E11482" i="5" s="1"/>
  <c r="E11481" i="5" a="1"/>
  <c r="E11481" i="5" s="1"/>
  <c r="E11480" i="5" a="1"/>
  <c r="E11480" i="5" s="1"/>
  <c r="E11479" i="5" a="1"/>
  <c r="E11479" i="5" s="1"/>
  <c r="E11478" i="5" a="1"/>
  <c r="E11478" i="5" s="1"/>
  <c r="E11477" i="5" a="1"/>
  <c r="E11477" i="5" s="1"/>
  <c r="E11476" i="5" a="1"/>
  <c r="E11476" i="5" s="1"/>
  <c r="E11475" i="5" a="1"/>
  <c r="E11475" i="5" s="1"/>
  <c r="E11474" i="5" a="1"/>
  <c r="E11474" i="5" s="1"/>
  <c r="E11473" i="5" a="1"/>
  <c r="E11473" i="5" s="1"/>
  <c r="E11472" i="5" a="1"/>
  <c r="E11472" i="5" s="1"/>
  <c r="E11471" i="5" a="1"/>
  <c r="E11471" i="5" s="1"/>
  <c r="E11470" i="5" a="1"/>
  <c r="E11470" i="5" s="1"/>
  <c r="E11469" i="5" a="1"/>
  <c r="E11469" i="5" s="1"/>
  <c r="E11468" i="5" a="1"/>
  <c r="E11468" i="5" s="1"/>
  <c r="E11467" i="5" a="1"/>
  <c r="E11467" i="5" s="1"/>
  <c r="E11466" i="5" a="1"/>
  <c r="E11466" i="5" s="1"/>
  <c r="E11465" i="5" a="1"/>
  <c r="E11465" i="5" s="1"/>
  <c r="E11464" i="5" a="1"/>
  <c r="E11464" i="5" s="1"/>
  <c r="E11463" i="5" a="1"/>
  <c r="E11463" i="5" s="1"/>
  <c r="E11462" i="5" a="1"/>
  <c r="E11462" i="5" s="1"/>
  <c r="E11461" i="5" a="1"/>
  <c r="E11461" i="5" s="1"/>
  <c r="E11460" i="5" a="1"/>
  <c r="E11460" i="5" s="1"/>
  <c r="E11459" i="5" a="1"/>
  <c r="E11459" i="5" s="1"/>
  <c r="E11458" i="5" a="1"/>
  <c r="E11458" i="5" s="1"/>
  <c r="E11457" i="5" a="1"/>
  <c r="E11457" i="5" s="1"/>
  <c r="E11456" i="5" a="1"/>
  <c r="E11456" i="5" s="1"/>
  <c r="E11455" i="5" a="1"/>
  <c r="E11455" i="5" s="1"/>
  <c r="E11454" i="5" a="1"/>
  <c r="E11454" i="5" s="1"/>
  <c r="E11453" i="5" a="1"/>
  <c r="E11453" i="5" s="1"/>
  <c r="E11452" i="5" a="1"/>
  <c r="E11452" i="5" s="1"/>
  <c r="E11451" i="5" a="1"/>
  <c r="E11451" i="5" s="1"/>
  <c r="E11450" i="5" a="1"/>
  <c r="E11450" i="5" s="1"/>
  <c r="E11449" i="5" a="1"/>
  <c r="E11449" i="5" s="1"/>
  <c r="E11448" i="5" a="1"/>
  <c r="E11448" i="5" s="1"/>
  <c r="E11447" i="5" a="1"/>
  <c r="E11447" i="5" s="1"/>
  <c r="E11446" i="5" a="1"/>
  <c r="E11446" i="5" s="1"/>
  <c r="E11445" i="5" a="1"/>
  <c r="E11445" i="5" s="1"/>
  <c r="E11444" i="5" a="1"/>
  <c r="E11444" i="5" s="1"/>
  <c r="E11443" i="5" a="1"/>
  <c r="E11443" i="5" s="1"/>
  <c r="E11442" i="5" a="1"/>
  <c r="E11442" i="5" s="1"/>
  <c r="E11441" i="5" a="1"/>
  <c r="E11441" i="5" s="1"/>
  <c r="E11440" i="5" a="1"/>
  <c r="E11440" i="5" s="1"/>
  <c r="E11439" i="5" a="1"/>
  <c r="E11439" i="5" s="1"/>
  <c r="E11438" i="5" a="1"/>
  <c r="E11438" i="5" s="1"/>
  <c r="E11437" i="5" a="1"/>
  <c r="E11437" i="5" s="1"/>
  <c r="E11436" i="5" a="1"/>
  <c r="E11436" i="5" s="1"/>
  <c r="E11435" i="5" a="1"/>
  <c r="E11435" i="5" s="1"/>
  <c r="E11434" i="5" a="1"/>
  <c r="E11434" i="5" s="1"/>
  <c r="E11433" i="5" a="1"/>
  <c r="E11433" i="5" s="1"/>
  <c r="E11432" i="5" a="1"/>
  <c r="E11432" i="5" s="1"/>
  <c r="E11431" i="5" a="1"/>
  <c r="E11431" i="5" s="1"/>
  <c r="E11430" i="5" a="1"/>
  <c r="E11430" i="5" s="1"/>
  <c r="E11429" i="5" a="1"/>
  <c r="E11429" i="5" s="1"/>
  <c r="E11428" i="5" a="1"/>
  <c r="E11428" i="5" s="1"/>
  <c r="E11427" i="5" a="1"/>
  <c r="E11427" i="5" s="1"/>
  <c r="E11426" i="5" a="1"/>
  <c r="E11426" i="5" s="1"/>
  <c r="E11425" i="5" a="1"/>
  <c r="E11425" i="5" s="1"/>
  <c r="E11424" i="5" a="1"/>
  <c r="E11424" i="5" s="1"/>
  <c r="E11423" i="5" a="1"/>
  <c r="E11423" i="5" s="1"/>
  <c r="E11422" i="5" a="1"/>
  <c r="E11422" i="5" s="1"/>
  <c r="E11421" i="5" a="1"/>
  <c r="E11421" i="5" s="1"/>
  <c r="E11420" i="5" a="1"/>
  <c r="E11420" i="5" s="1"/>
  <c r="E11419" i="5" a="1"/>
  <c r="E11419" i="5" s="1"/>
  <c r="E11418" i="5" a="1"/>
  <c r="E11418" i="5" s="1"/>
  <c r="E11417" i="5" a="1"/>
  <c r="E11417" i="5" s="1"/>
  <c r="E11416" i="5" a="1"/>
  <c r="E11416" i="5" s="1"/>
  <c r="E11415" i="5" a="1"/>
  <c r="E11415" i="5" s="1"/>
  <c r="E11414" i="5" a="1"/>
  <c r="E11414" i="5" s="1"/>
  <c r="E11413" i="5" a="1"/>
  <c r="E11413" i="5" s="1"/>
  <c r="E11412" i="5" a="1"/>
  <c r="E11412" i="5" s="1"/>
  <c r="E11411" i="5" a="1"/>
  <c r="E11411" i="5" s="1"/>
  <c r="E11410" i="5" a="1"/>
  <c r="E11410" i="5" s="1"/>
  <c r="E11409" i="5" a="1"/>
  <c r="E11409" i="5" s="1"/>
  <c r="E11408" i="5" a="1"/>
  <c r="E11408" i="5" s="1"/>
  <c r="E11407" i="5" a="1"/>
  <c r="E11407" i="5" s="1"/>
  <c r="E11406" i="5" a="1"/>
  <c r="E11406" i="5" s="1"/>
  <c r="E11405" i="5" a="1"/>
  <c r="E11405" i="5" s="1"/>
  <c r="E11404" i="5" a="1"/>
  <c r="E11404" i="5" s="1"/>
  <c r="E11403" i="5" a="1"/>
  <c r="E11403" i="5" s="1"/>
  <c r="E11402" i="5" a="1"/>
  <c r="E11402" i="5" s="1"/>
  <c r="E11401" i="5" a="1"/>
  <c r="E11401" i="5" s="1"/>
  <c r="E11400" i="5" a="1"/>
  <c r="E11400" i="5" s="1"/>
  <c r="E11399" i="5" a="1"/>
  <c r="E11399" i="5" s="1"/>
  <c r="E11398" i="5" a="1"/>
  <c r="E11398" i="5" s="1"/>
  <c r="E11397" i="5" a="1"/>
  <c r="E11397" i="5" s="1"/>
  <c r="E11396" i="5" a="1"/>
  <c r="E11396" i="5" s="1"/>
  <c r="E11395" i="5" a="1"/>
  <c r="E11395" i="5" s="1"/>
  <c r="E11394" i="5" a="1"/>
  <c r="E11394" i="5" s="1"/>
  <c r="E11393" i="5" a="1"/>
  <c r="E11393" i="5" s="1"/>
  <c r="E11392" i="5" a="1"/>
  <c r="E11392" i="5" s="1"/>
  <c r="E11391" i="5" a="1"/>
  <c r="E11391" i="5" s="1"/>
  <c r="E11390" i="5" a="1"/>
  <c r="E11390" i="5" s="1"/>
  <c r="E11389" i="5" a="1"/>
  <c r="E11389" i="5" s="1"/>
  <c r="E11388" i="5" a="1"/>
  <c r="E11388" i="5" s="1"/>
  <c r="E11387" i="5" a="1"/>
  <c r="E11387" i="5" s="1"/>
  <c r="E11386" i="5" a="1"/>
  <c r="E11386" i="5" s="1"/>
  <c r="E11385" i="5" a="1"/>
  <c r="E11385" i="5" s="1"/>
  <c r="E11384" i="5" a="1"/>
  <c r="E11384" i="5" s="1"/>
  <c r="E11383" i="5" a="1"/>
  <c r="E11383" i="5" s="1"/>
  <c r="E11382" i="5" a="1"/>
  <c r="E11382" i="5" s="1"/>
  <c r="E11381" i="5" a="1"/>
  <c r="E11381" i="5" s="1"/>
  <c r="E11380" i="5" a="1"/>
  <c r="E11380" i="5" s="1"/>
  <c r="E11379" i="5" a="1"/>
  <c r="E11379" i="5" s="1"/>
  <c r="E11378" i="5" a="1"/>
  <c r="E11378" i="5" s="1"/>
  <c r="E11377" i="5" a="1"/>
  <c r="E11377" i="5" s="1"/>
  <c r="E11376" i="5" a="1"/>
  <c r="E11376" i="5" s="1"/>
  <c r="E11375" i="5" a="1"/>
  <c r="E11375" i="5" s="1"/>
  <c r="E11374" i="5" a="1"/>
  <c r="E11374" i="5" s="1"/>
  <c r="E11373" i="5" a="1"/>
  <c r="E11373" i="5" s="1"/>
  <c r="E11372" i="5" a="1"/>
  <c r="E11372" i="5" s="1"/>
  <c r="E11371" i="5" a="1"/>
  <c r="E11371" i="5" s="1"/>
  <c r="E11370" i="5" a="1"/>
  <c r="E11370" i="5" s="1"/>
  <c r="E11369" i="5" a="1"/>
  <c r="E11369" i="5" s="1"/>
  <c r="E11368" i="5" a="1"/>
  <c r="E11368" i="5" s="1"/>
  <c r="E11367" i="5" a="1"/>
  <c r="E11367" i="5" s="1"/>
  <c r="E11366" i="5" a="1"/>
  <c r="E11366" i="5" s="1"/>
  <c r="E11365" i="5" a="1"/>
  <c r="E11365" i="5" s="1"/>
  <c r="E11364" i="5" a="1"/>
  <c r="E11364" i="5" s="1"/>
  <c r="E11363" i="5" a="1"/>
  <c r="E11363" i="5" s="1"/>
  <c r="E11362" i="5" a="1"/>
  <c r="E11362" i="5" s="1"/>
  <c r="E11361" i="5" a="1"/>
  <c r="E11361" i="5" s="1"/>
  <c r="E11360" i="5" a="1"/>
  <c r="E11360" i="5" s="1"/>
  <c r="E11359" i="5" a="1"/>
  <c r="E11359" i="5" s="1"/>
  <c r="E11358" i="5" a="1"/>
  <c r="E11358" i="5" s="1"/>
  <c r="E11357" i="5" a="1"/>
  <c r="E11357" i="5" s="1"/>
  <c r="E11356" i="5" a="1"/>
  <c r="E11356" i="5" s="1"/>
  <c r="E11355" i="5" a="1"/>
  <c r="E11355" i="5" s="1"/>
  <c r="E11354" i="5" a="1"/>
  <c r="E11354" i="5" s="1"/>
  <c r="E11353" i="5" a="1"/>
  <c r="E11353" i="5" s="1"/>
  <c r="E11352" i="5" a="1"/>
  <c r="E11352" i="5" s="1"/>
  <c r="E11351" i="5" a="1"/>
  <c r="E11351" i="5" s="1"/>
  <c r="E11350" i="5" a="1"/>
  <c r="E11350" i="5" s="1"/>
  <c r="E11349" i="5" a="1"/>
  <c r="E11349" i="5" s="1"/>
  <c r="E11348" i="5" a="1"/>
  <c r="E11348" i="5" s="1"/>
  <c r="E11347" i="5" a="1"/>
  <c r="E11347" i="5" s="1"/>
  <c r="E11346" i="5" a="1"/>
  <c r="E11346" i="5" s="1"/>
  <c r="E11345" i="5" a="1"/>
  <c r="E11345" i="5" s="1"/>
  <c r="E11344" i="5" a="1"/>
  <c r="E11344" i="5" s="1"/>
  <c r="E11343" i="5" a="1"/>
  <c r="E11343" i="5" s="1"/>
  <c r="E11342" i="5" a="1"/>
  <c r="E11342" i="5" s="1"/>
  <c r="E11341" i="5" a="1"/>
  <c r="E11341" i="5" s="1"/>
  <c r="E11340" i="5" a="1"/>
  <c r="E11340" i="5" s="1"/>
  <c r="E11339" i="5" a="1"/>
  <c r="E11339" i="5" s="1"/>
  <c r="E11338" i="5" a="1"/>
  <c r="E11338" i="5" s="1"/>
  <c r="E11337" i="5" a="1"/>
  <c r="E11337" i="5" s="1"/>
  <c r="E11336" i="5" a="1"/>
  <c r="E11336" i="5" s="1"/>
  <c r="E11335" i="5" a="1"/>
  <c r="E11335" i="5" s="1"/>
  <c r="E11334" i="5" a="1"/>
  <c r="E11334" i="5" s="1"/>
  <c r="E11333" i="5" a="1"/>
  <c r="E11333" i="5" s="1"/>
  <c r="E11332" i="5" a="1"/>
  <c r="E11332" i="5" s="1"/>
  <c r="E11331" i="5" a="1"/>
  <c r="E11331" i="5" s="1"/>
  <c r="E11330" i="5" a="1"/>
  <c r="E11330" i="5" s="1"/>
  <c r="E11329" i="5" a="1"/>
  <c r="E11329" i="5" s="1"/>
  <c r="E11328" i="5" a="1"/>
  <c r="E11328" i="5" s="1"/>
  <c r="E11327" i="5" a="1"/>
  <c r="E11327" i="5" s="1"/>
  <c r="E11326" i="5" a="1"/>
  <c r="E11326" i="5" s="1"/>
  <c r="E11325" i="5" a="1"/>
  <c r="E11325" i="5" s="1"/>
  <c r="E11324" i="5" a="1"/>
  <c r="E11324" i="5" s="1"/>
  <c r="E11323" i="5" a="1"/>
  <c r="E11323" i="5" s="1"/>
  <c r="E11322" i="5" a="1"/>
  <c r="E11322" i="5" s="1"/>
  <c r="E11321" i="5" a="1"/>
  <c r="E11321" i="5" s="1"/>
  <c r="E11320" i="5" a="1"/>
  <c r="E11320" i="5" s="1"/>
  <c r="E11319" i="5" a="1"/>
  <c r="E11319" i="5" s="1"/>
  <c r="E11318" i="5" a="1"/>
  <c r="E11318" i="5" s="1"/>
  <c r="E11317" i="5" a="1"/>
  <c r="E11317" i="5" s="1"/>
  <c r="E11316" i="5" a="1"/>
  <c r="E11316" i="5" s="1"/>
  <c r="E11315" i="5" a="1"/>
  <c r="E11315" i="5" s="1"/>
  <c r="E11314" i="5" a="1"/>
  <c r="E11314" i="5" s="1"/>
  <c r="E11313" i="5" a="1"/>
  <c r="E11313" i="5" s="1"/>
  <c r="E11312" i="5" a="1"/>
  <c r="E11312" i="5" s="1"/>
  <c r="E11311" i="5" a="1"/>
  <c r="E11311" i="5" s="1"/>
  <c r="E11310" i="5" a="1"/>
  <c r="E11310" i="5" s="1"/>
  <c r="E11309" i="5" a="1"/>
  <c r="E11309" i="5" s="1"/>
  <c r="E11308" i="5" a="1"/>
  <c r="E11308" i="5" s="1"/>
  <c r="E11307" i="5" a="1"/>
  <c r="E11307" i="5" s="1"/>
  <c r="E11306" i="5" a="1"/>
  <c r="E11306" i="5" s="1"/>
  <c r="E11305" i="5" a="1"/>
  <c r="E11305" i="5" s="1"/>
  <c r="E11304" i="5" a="1"/>
  <c r="E11304" i="5" s="1"/>
  <c r="E11303" i="5" a="1"/>
  <c r="E11303" i="5" s="1"/>
  <c r="E11302" i="5" a="1"/>
  <c r="E11302" i="5" s="1"/>
  <c r="E11301" i="5" a="1"/>
  <c r="E11301" i="5" s="1"/>
  <c r="E11300" i="5" a="1"/>
  <c r="E11300" i="5" s="1"/>
  <c r="E11299" i="5" a="1"/>
  <c r="E11299" i="5" s="1"/>
  <c r="E11298" i="5" a="1"/>
  <c r="E11298" i="5" s="1"/>
  <c r="E11297" i="5" a="1"/>
  <c r="E11297" i="5" s="1"/>
  <c r="E11296" i="5" a="1"/>
  <c r="E11296" i="5" s="1"/>
  <c r="E11295" i="5" a="1"/>
  <c r="E11295" i="5" s="1"/>
  <c r="E11294" i="5" a="1"/>
  <c r="E11294" i="5" s="1"/>
  <c r="E11293" i="5" a="1"/>
  <c r="E11293" i="5" s="1"/>
  <c r="E11292" i="5" a="1"/>
  <c r="E11292" i="5" s="1"/>
  <c r="E11291" i="5" a="1"/>
  <c r="E11291" i="5" s="1"/>
  <c r="E11290" i="5" a="1"/>
  <c r="E11290" i="5" s="1"/>
  <c r="E11289" i="5" a="1"/>
  <c r="E11289" i="5" s="1"/>
  <c r="E11288" i="5" a="1"/>
  <c r="E11288" i="5" s="1"/>
  <c r="E11287" i="5" a="1"/>
  <c r="E11287" i="5" s="1"/>
  <c r="E11286" i="5" a="1"/>
  <c r="E11286" i="5" s="1"/>
  <c r="E11285" i="5" a="1"/>
  <c r="E11285" i="5" s="1"/>
  <c r="E11284" i="5" a="1"/>
  <c r="E11284" i="5" s="1"/>
  <c r="E11283" i="5" a="1"/>
  <c r="E11283" i="5" s="1"/>
  <c r="E11282" i="5" a="1"/>
  <c r="E11282" i="5" s="1"/>
  <c r="E11281" i="5" a="1"/>
  <c r="E11281" i="5" s="1"/>
  <c r="E11280" i="5" a="1"/>
  <c r="E11280" i="5" s="1"/>
  <c r="E11279" i="5" a="1"/>
  <c r="E11279" i="5" s="1"/>
  <c r="E11278" i="5" a="1"/>
  <c r="E11278" i="5" s="1"/>
  <c r="E11277" i="5" a="1"/>
  <c r="E11277" i="5" s="1"/>
  <c r="E11276" i="5" a="1"/>
  <c r="E11276" i="5" s="1"/>
  <c r="E11275" i="5" a="1"/>
  <c r="E11275" i="5" s="1"/>
  <c r="E11274" i="5" a="1"/>
  <c r="E11274" i="5" s="1"/>
  <c r="E11273" i="5" a="1"/>
  <c r="E11273" i="5" s="1"/>
  <c r="E11272" i="5" a="1"/>
  <c r="E11272" i="5" s="1"/>
  <c r="E11271" i="5" a="1"/>
  <c r="E11271" i="5" s="1"/>
  <c r="E11270" i="5" a="1"/>
  <c r="E11270" i="5" s="1"/>
  <c r="E11269" i="5" a="1"/>
  <c r="E11269" i="5" s="1"/>
  <c r="E11268" i="5" a="1"/>
  <c r="E11268" i="5" s="1"/>
  <c r="E11267" i="5" a="1"/>
  <c r="E11267" i="5" s="1"/>
  <c r="E11266" i="5" a="1"/>
  <c r="E11266" i="5" s="1"/>
  <c r="E11265" i="5" a="1"/>
  <c r="E11265" i="5" s="1"/>
  <c r="E11264" i="5" a="1"/>
  <c r="E11264" i="5" s="1"/>
  <c r="E11263" i="5" a="1"/>
  <c r="E11263" i="5" s="1"/>
  <c r="E11262" i="5" a="1"/>
  <c r="E11262" i="5" s="1"/>
  <c r="E11261" i="5" a="1"/>
  <c r="E11261" i="5" s="1"/>
  <c r="E11260" i="5" a="1"/>
  <c r="E11260" i="5" s="1"/>
  <c r="E11259" i="5" a="1"/>
  <c r="E11259" i="5" s="1"/>
  <c r="E11258" i="5" a="1"/>
  <c r="E11258" i="5" s="1"/>
  <c r="E11257" i="5" a="1"/>
  <c r="E11257" i="5" s="1"/>
  <c r="E11256" i="5" a="1"/>
  <c r="E11256" i="5" s="1"/>
  <c r="E11255" i="5" a="1"/>
  <c r="E11255" i="5" s="1"/>
  <c r="E11254" i="5" a="1"/>
  <c r="E11254" i="5" s="1"/>
  <c r="E11253" i="5" a="1"/>
  <c r="E11253" i="5" s="1"/>
  <c r="E11252" i="5" a="1"/>
  <c r="E11252" i="5" s="1"/>
  <c r="E11251" i="5" a="1"/>
  <c r="E11251" i="5" s="1"/>
  <c r="E11250" i="5" a="1"/>
  <c r="E11250" i="5" s="1"/>
  <c r="E11249" i="5" a="1"/>
  <c r="E11249" i="5" s="1"/>
  <c r="E11248" i="5" a="1"/>
  <c r="E11248" i="5" s="1"/>
  <c r="E11247" i="5" a="1"/>
  <c r="E11247" i="5" s="1"/>
  <c r="E11246" i="5" a="1"/>
  <c r="E11246" i="5" s="1"/>
  <c r="E11245" i="5" a="1"/>
  <c r="E11245" i="5" s="1"/>
  <c r="E11244" i="5" a="1"/>
  <c r="E11244" i="5" s="1"/>
  <c r="E11243" i="5" a="1"/>
  <c r="E11243" i="5" s="1"/>
  <c r="E11242" i="5" a="1"/>
  <c r="E11242" i="5" s="1"/>
  <c r="E11241" i="5" a="1"/>
  <c r="E11241" i="5" s="1"/>
  <c r="E11240" i="5" a="1"/>
  <c r="E11240" i="5" s="1"/>
  <c r="E11239" i="5" a="1"/>
  <c r="E11239" i="5" s="1"/>
  <c r="E11238" i="5" a="1"/>
  <c r="E11238" i="5" s="1"/>
  <c r="E11237" i="5" a="1"/>
  <c r="E11237" i="5" s="1"/>
  <c r="E11236" i="5" a="1"/>
  <c r="E11236" i="5" s="1"/>
  <c r="E11235" i="5" a="1"/>
  <c r="E11235" i="5" s="1"/>
  <c r="E11234" i="5" a="1"/>
  <c r="E11234" i="5" s="1"/>
  <c r="E11233" i="5" a="1"/>
  <c r="E11233" i="5" s="1"/>
  <c r="E11232" i="5" a="1"/>
  <c r="E11232" i="5" s="1"/>
  <c r="E11231" i="5" a="1"/>
  <c r="E11231" i="5" s="1"/>
  <c r="E11230" i="5" a="1"/>
  <c r="E11230" i="5" s="1"/>
  <c r="E11229" i="5" a="1"/>
  <c r="E11229" i="5" s="1"/>
  <c r="E11228" i="5" a="1"/>
  <c r="E11228" i="5" s="1"/>
  <c r="E11227" i="5" a="1"/>
  <c r="E11227" i="5" s="1"/>
  <c r="E11226" i="5" a="1"/>
  <c r="E11226" i="5" s="1"/>
  <c r="E11225" i="5" a="1"/>
  <c r="E11225" i="5" s="1"/>
  <c r="E11224" i="5" a="1"/>
  <c r="E11224" i="5" s="1"/>
  <c r="E11223" i="5" a="1"/>
  <c r="E11223" i="5" s="1"/>
  <c r="E11222" i="5" a="1"/>
  <c r="E11222" i="5" s="1"/>
  <c r="E11221" i="5" a="1"/>
  <c r="E11221" i="5" s="1"/>
  <c r="E11220" i="5" a="1"/>
  <c r="E11220" i="5" s="1"/>
  <c r="E11219" i="5" a="1"/>
  <c r="E11219" i="5" s="1"/>
  <c r="E11218" i="5" a="1"/>
  <c r="E11218" i="5" s="1"/>
  <c r="E11217" i="5" a="1"/>
  <c r="E11217" i="5" s="1"/>
  <c r="E11216" i="5" a="1"/>
  <c r="E11216" i="5" s="1"/>
  <c r="E11215" i="5" a="1"/>
  <c r="E11215" i="5" s="1"/>
  <c r="E11214" i="5" a="1"/>
  <c r="E11214" i="5" s="1"/>
  <c r="E11213" i="5" a="1"/>
  <c r="E11213" i="5" s="1"/>
  <c r="E11212" i="5" a="1"/>
  <c r="E11212" i="5" s="1"/>
  <c r="E11211" i="5" a="1"/>
  <c r="E11211" i="5" s="1"/>
  <c r="E11210" i="5" a="1"/>
  <c r="E11210" i="5" s="1"/>
  <c r="E11209" i="5" a="1"/>
  <c r="E11209" i="5" s="1"/>
  <c r="E11208" i="5" a="1"/>
  <c r="E11208" i="5" s="1"/>
  <c r="E11207" i="5" a="1"/>
  <c r="E11207" i="5" s="1"/>
  <c r="E11206" i="5" a="1"/>
  <c r="E11206" i="5" s="1"/>
  <c r="E11205" i="5" a="1"/>
  <c r="E11205" i="5" s="1"/>
  <c r="E11204" i="5" a="1"/>
  <c r="E11204" i="5" s="1"/>
  <c r="E11203" i="5" a="1"/>
  <c r="E11203" i="5" s="1"/>
  <c r="E11202" i="5" a="1"/>
  <c r="E11202" i="5" s="1"/>
  <c r="E11201" i="5" a="1"/>
  <c r="E11201" i="5" s="1"/>
  <c r="E11200" i="5" a="1"/>
  <c r="E11200" i="5" s="1"/>
  <c r="E11199" i="5" a="1"/>
  <c r="E11199" i="5" s="1"/>
  <c r="E11198" i="5" a="1"/>
  <c r="E11198" i="5" s="1"/>
  <c r="E11197" i="5" a="1"/>
  <c r="E11197" i="5" s="1"/>
  <c r="E11196" i="5" a="1"/>
  <c r="E11196" i="5" s="1"/>
  <c r="E11195" i="5" a="1"/>
  <c r="E11195" i="5" s="1"/>
  <c r="E11194" i="5" a="1"/>
  <c r="E11194" i="5" s="1"/>
  <c r="E11193" i="5" a="1"/>
  <c r="E11193" i="5" s="1"/>
  <c r="E11192" i="5" a="1"/>
  <c r="E11192" i="5" s="1"/>
  <c r="E11191" i="5" a="1"/>
  <c r="E11191" i="5" s="1"/>
  <c r="E11190" i="5" a="1"/>
  <c r="E11190" i="5" s="1"/>
  <c r="E11189" i="5" a="1"/>
  <c r="E11189" i="5" s="1"/>
  <c r="E11188" i="5" a="1"/>
  <c r="E11188" i="5" s="1"/>
  <c r="E11187" i="5" a="1"/>
  <c r="E11187" i="5" s="1"/>
  <c r="E11186" i="5" a="1"/>
  <c r="E11186" i="5" s="1"/>
  <c r="E11185" i="5" a="1"/>
  <c r="E11185" i="5" s="1"/>
  <c r="E11184" i="5" a="1"/>
  <c r="E11184" i="5" s="1"/>
  <c r="E11183" i="5" a="1"/>
  <c r="E11183" i="5" s="1"/>
  <c r="E11182" i="5" a="1"/>
  <c r="E11182" i="5" s="1"/>
  <c r="E11181" i="5" a="1"/>
  <c r="E11181" i="5" s="1"/>
  <c r="E11180" i="5" a="1"/>
  <c r="E11180" i="5" s="1"/>
  <c r="E11179" i="5" a="1"/>
  <c r="E11179" i="5" s="1"/>
  <c r="E11178" i="5" a="1"/>
  <c r="E11178" i="5" s="1"/>
  <c r="E11177" i="5" a="1"/>
  <c r="E11177" i="5" s="1"/>
  <c r="E11176" i="5" a="1"/>
  <c r="E11176" i="5" s="1"/>
  <c r="E11175" i="5" a="1"/>
  <c r="E11175" i="5" s="1"/>
  <c r="E11174" i="5" a="1"/>
  <c r="E11174" i="5" s="1"/>
  <c r="E11173" i="5" a="1"/>
  <c r="E11173" i="5" s="1"/>
  <c r="E11172" i="5" a="1"/>
  <c r="E11172" i="5" s="1"/>
  <c r="E11171" i="5" a="1"/>
  <c r="E11171" i="5" s="1"/>
  <c r="E11170" i="5" a="1"/>
  <c r="E11170" i="5" s="1"/>
  <c r="E11169" i="5" a="1"/>
  <c r="E11169" i="5" s="1"/>
  <c r="E11168" i="5" a="1"/>
  <c r="E11168" i="5" s="1"/>
  <c r="E11167" i="5" a="1"/>
  <c r="E11167" i="5" s="1"/>
  <c r="E11166" i="5" a="1"/>
  <c r="E11166" i="5" s="1"/>
  <c r="E11165" i="5" a="1"/>
  <c r="E11165" i="5" s="1"/>
  <c r="E11164" i="5" a="1"/>
  <c r="E11164" i="5" s="1"/>
  <c r="E11163" i="5" a="1"/>
  <c r="E11163" i="5" s="1"/>
  <c r="E11162" i="5" a="1"/>
  <c r="E11162" i="5" s="1"/>
  <c r="E11161" i="5" a="1"/>
  <c r="E11161" i="5" s="1"/>
  <c r="E11160" i="5" a="1"/>
  <c r="E11160" i="5" s="1"/>
  <c r="E11159" i="5" a="1"/>
  <c r="E11159" i="5" s="1"/>
  <c r="E11158" i="5" a="1"/>
  <c r="E11158" i="5" s="1"/>
  <c r="E11157" i="5" a="1"/>
  <c r="E11157" i="5" s="1"/>
  <c r="E11156" i="5" a="1"/>
  <c r="E11156" i="5" s="1"/>
  <c r="E11155" i="5" a="1"/>
  <c r="E11155" i="5" s="1"/>
  <c r="E11154" i="5" a="1"/>
  <c r="E11154" i="5" s="1"/>
  <c r="E11153" i="5" a="1"/>
  <c r="E11153" i="5" s="1"/>
  <c r="E11152" i="5" a="1"/>
  <c r="E11152" i="5" s="1"/>
  <c r="E11151" i="5" a="1"/>
  <c r="E11151" i="5" s="1"/>
  <c r="E11150" i="5" a="1"/>
  <c r="E11150" i="5" s="1"/>
  <c r="E11149" i="5" a="1"/>
  <c r="E11149" i="5" s="1"/>
  <c r="E11148" i="5" a="1"/>
  <c r="E11148" i="5" s="1"/>
  <c r="E11147" i="5" a="1"/>
  <c r="E11147" i="5" s="1"/>
  <c r="E11146" i="5" a="1"/>
  <c r="E11146" i="5" s="1"/>
  <c r="E11145" i="5" a="1"/>
  <c r="E11145" i="5" s="1"/>
  <c r="E11144" i="5" a="1"/>
  <c r="E11144" i="5" s="1"/>
  <c r="E11143" i="5" a="1"/>
  <c r="E11143" i="5" s="1"/>
  <c r="E11142" i="5" a="1"/>
  <c r="E11142" i="5" s="1"/>
  <c r="E11141" i="5" a="1"/>
  <c r="E11141" i="5" s="1"/>
  <c r="E11140" i="5" a="1"/>
  <c r="E11140" i="5" s="1"/>
  <c r="E11139" i="5" a="1"/>
  <c r="E11139" i="5" s="1"/>
  <c r="E11138" i="5" a="1"/>
  <c r="E11138" i="5" s="1"/>
  <c r="E11137" i="5" a="1"/>
  <c r="E11137" i="5" s="1"/>
  <c r="E11136" i="5" a="1"/>
  <c r="E11136" i="5" s="1"/>
  <c r="E11135" i="5" a="1"/>
  <c r="E11135" i="5" s="1"/>
  <c r="E11134" i="5" a="1"/>
  <c r="E11134" i="5" s="1"/>
  <c r="E11133" i="5" a="1"/>
  <c r="E11133" i="5" s="1"/>
  <c r="E11132" i="5" a="1"/>
  <c r="E11132" i="5" s="1"/>
  <c r="E11131" i="5" a="1"/>
  <c r="E11131" i="5" s="1"/>
  <c r="E11130" i="5" a="1"/>
  <c r="E11130" i="5" s="1"/>
  <c r="E11129" i="5" a="1"/>
  <c r="E11129" i="5" s="1"/>
  <c r="E11128" i="5" a="1"/>
  <c r="E11128" i="5" s="1"/>
  <c r="E11127" i="5" a="1"/>
  <c r="E11127" i="5" s="1"/>
  <c r="E11126" i="5" a="1"/>
  <c r="E11126" i="5" s="1"/>
  <c r="E11125" i="5" a="1"/>
  <c r="E11125" i="5" s="1"/>
  <c r="E11124" i="5" a="1"/>
  <c r="E11124" i="5" s="1"/>
  <c r="E11123" i="5" a="1"/>
  <c r="E11123" i="5" s="1"/>
  <c r="E11122" i="5" a="1"/>
  <c r="E11122" i="5" s="1"/>
  <c r="E11121" i="5" a="1"/>
  <c r="E11121" i="5" s="1"/>
  <c r="E11120" i="5" a="1"/>
  <c r="E11120" i="5" s="1"/>
  <c r="E11119" i="5" a="1"/>
  <c r="E11119" i="5" s="1"/>
  <c r="E11118" i="5" a="1"/>
  <c r="E11118" i="5" s="1"/>
  <c r="E11117" i="5" a="1"/>
  <c r="E11117" i="5" s="1"/>
  <c r="E11116" i="5" a="1"/>
  <c r="E11116" i="5" s="1"/>
  <c r="E11115" i="5" a="1"/>
  <c r="E11115" i="5" s="1"/>
  <c r="E11114" i="5" a="1"/>
  <c r="E11114" i="5" s="1"/>
  <c r="E11113" i="5" a="1"/>
  <c r="E11113" i="5" s="1"/>
  <c r="E11112" i="5" a="1"/>
  <c r="E11112" i="5" s="1"/>
  <c r="E11111" i="5" a="1"/>
  <c r="E11111" i="5" s="1"/>
  <c r="E11110" i="5" a="1"/>
  <c r="E11110" i="5" s="1"/>
  <c r="E11109" i="5" a="1"/>
  <c r="E11109" i="5" s="1"/>
  <c r="E11108" i="5" a="1"/>
  <c r="E11108" i="5" s="1"/>
  <c r="E11107" i="5" a="1"/>
  <c r="E11107" i="5" s="1"/>
  <c r="E11106" i="5" a="1"/>
  <c r="E11106" i="5" s="1"/>
  <c r="E11105" i="5" a="1"/>
  <c r="E11105" i="5" s="1"/>
  <c r="E11104" i="5" a="1"/>
  <c r="E11104" i="5" s="1"/>
  <c r="E11103" i="5" a="1"/>
  <c r="E11103" i="5" s="1"/>
  <c r="E11102" i="5" a="1"/>
  <c r="E11102" i="5" s="1"/>
  <c r="E11101" i="5" a="1"/>
  <c r="E11101" i="5" s="1"/>
  <c r="E11100" i="5" a="1"/>
  <c r="E11100" i="5" s="1"/>
  <c r="E11099" i="5" a="1"/>
  <c r="E11099" i="5" s="1"/>
  <c r="E11098" i="5" a="1"/>
  <c r="E11098" i="5" s="1"/>
  <c r="E11097" i="5" a="1"/>
  <c r="E11097" i="5" s="1"/>
  <c r="E11096" i="5" a="1"/>
  <c r="E11096" i="5" s="1"/>
  <c r="E11095" i="5" a="1"/>
  <c r="E11095" i="5" s="1"/>
  <c r="E11094" i="5" a="1"/>
  <c r="E11094" i="5" s="1"/>
  <c r="E11093" i="5" a="1"/>
  <c r="E11093" i="5" s="1"/>
  <c r="E11092" i="5" a="1"/>
  <c r="E11092" i="5" s="1"/>
  <c r="E11091" i="5" a="1"/>
  <c r="E11091" i="5" s="1"/>
  <c r="E11090" i="5" a="1"/>
  <c r="E11090" i="5" s="1"/>
  <c r="E11089" i="5" a="1"/>
  <c r="E11089" i="5" s="1"/>
  <c r="E11088" i="5" a="1"/>
  <c r="E11088" i="5" s="1"/>
  <c r="E11087" i="5" a="1"/>
  <c r="E11087" i="5" s="1"/>
  <c r="E11086" i="5" a="1"/>
  <c r="E11086" i="5" s="1"/>
  <c r="E11085" i="5" a="1"/>
  <c r="E11085" i="5" s="1"/>
  <c r="E11084" i="5" a="1"/>
  <c r="E11084" i="5" s="1"/>
  <c r="E11083" i="5" a="1"/>
  <c r="E11083" i="5" s="1"/>
  <c r="E11082" i="5" a="1"/>
  <c r="E11082" i="5" s="1"/>
  <c r="E11081" i="5" a="1"/>
  <c r="E11081" i="5" s="1"/>
  <c r="E11080" i="5" a="1"/>
  <c r="E11080" i="5" s="1"/>
  <c r="E11079" i="5" a="1"/>
  <c r="E11079" i="5" s="1"/>
  <c r="E11078" i="5" a="1"/>
  <c r="E11078" i="5" s="1"/>
  <c r="E11077" i="5" a="1"/>
  <c r="E11077" i="5" s="1"/>
  <c r="E11076" i="5" a="1"/>
  <c r="E11076" i="5" s="1"/>
  <c r="E11075" i="5" a="1"/>
  <c r="E11075" i="5" s="1"/>
  <c r="E11074" i="5" a="1"/>
  <c r="E11074" i="5" s="1"/>
  <c r="E11073" i="5" a="1"/>
  <c r="E11073" i="5" s="1"/>
  <c r="E11072" i="5" a="1"/>
  <c r="E11072" i="5" s="1"/>
  <c r="E11071" i="5" a="1"/>
  <c r="E11071" i="5" s="1"/>
  <c r="E11070" i="5" a="1"/>
  <c r="E11070" i="5" s="1"/>
  <c r="E11069" i="5" a="1"/>
  <c r="E11069" i="5" s="1"/>
  <c r="E11068" i="5" a="1"/>
  <c r="E11068" i="5" s="1"/>
  <c r="E11067" i="5" a="1"/>
  <c r="E11067" i="5" s="1"/>
  <c r="E11066" i="5" a="1"/>
  <c r="E11066" i="5" s="1"/>
  <c r="E11065" i="5" a="1"/>
  <c r="E11065" i="5" s="1"/>
  <c r="E11064" i="5" a="1"/>
  <c r="E11064" i="5" s="1"/>
  <c r="E11063" i="5" a="1"/>
  <c r="E11063" i="5" s="1"/>
  <c r="E11062" i="5" a="1"/>
  <c r="E11062" i="5" s="1"/>
  <c r="E11061" i="5" a="1"/>
  <c r="E11061" i="5" s="1"/>
  <c r="E11060" i="5" a="1"/>
  <c r="E11060" i="5" s="1"/>
  <c r="E11059" i="5" a="1"/>
  <c r="E11059" i="5" s="1"/>
  <c r="E11058" i="5" a="1"/>
  <c r="E11058" i="5" s="1"/>
  <c r="E11057" i="5" a="1"/>
  <c r="E11057" i="5" s="1"/>
  <c r="E11056" i="5" a="1"/>
  <c r="E11056" i="5" s="1"/>
  <c r="E11055" i="5" a="1"/>
  <c r="E11055" i="5" s="1"/>
  <c r="E11054" i="5" a="1"/>
  <c r="E11054" i="5" s="1"/>
  <c r="E11053" i="5" a="1"/>
  <c r="E11053" i="5" s="1"/>
  <c r="E11052" i="5" a="1"/>
  <c r="E11052" i="5" s="1"/>
  <c r="E11051" i="5" a="1"/>
  <c r="E11051" i="5" s="1"/>
  <c r="E11050" i="5" a="1"/>
  <c r="E11050" i="5" s="1"/>
  <c r="E11049" i="5" a="1"/>
  <c r="E11049" i="5" s="1"/>
  <c r="E11048" i="5" a="1"/>
  <c r="E11048" i="5" s="1"/>
  <c r="E11047" i="5" a="1"/>
  <c r="E11047" i="5" s="1"/>
  <c r="E11046" i="5" a="1"/>
  <c r="E11046" i="5" s="1"/>
  <c r="E11045" i="5" a="1"/>
  <c r="E11045" i="5" s="1"/>
  <c r="E11044" i="5" a="1"/>
  <c r="E11044" i="5" s="1"/>
  <c r="E11043" i="5" a="1"/>
  <c r="E11043" i="5" s="1"/>
  <c r="E11042" i="5" a="1"/>
  <c r="E11042" i="5" s="1"/>
  <c r="E11041" i="5" a="1"/>
  <c r="E11041" i="5" s="1"/>
  <c r="E11040" i="5" a="1"/>
  <c r="E11040" i="5" s="1"/>
  <c r="E11039" i="5" a="1"/>
  <c r="E11039" i="5" s="1"/>
  <c r="E11038" i="5" a="1"/>
  <c r="E11038" i="5" s="1"/>
  <c r="E11037" i="5" a="1"/>
  <c r="E11037" i="5" s="1"/>
  <c r="E11036" i="5" a="1"/>
  <c r="E11036" i="5" s="1"/>
  <c r="E11035" i="5" a="1"/>
  <c r="E11035" i="5" s="1"/>
  <c r="E11034" i="5" a="1"/>
  <c r="E11034" i="5" s="1"/>
  <c r="E11033" i="5" a="1"/>
  <c r="E11033" i="5" s="1"/>
  <c r="E11032" i="5" a="1"/>
  <c r="E11032" i="5" s="1"/>
  <c r="E11031" i="5" a="1"/>
  <c r="E11031" i="5" s="1"/>
  <c r="E11030" i="5" a="1"/>
  <c r="E11030" i="5" s="1"/>
  <c r="E11029" i="5" a="1"/>
  <c r="E11029" i="5" s="1"/>
  <c r="E11028" i="5" a="1"/>
  <c r="E11028" i="5" s="1"/>
  <c r="E11027" i="5" a="1"/>
  <c r="E11027" i="5" s="1"/>
  <c r="E11026" i="5" a="1"/>
  <c r="E11026" i="5" s="1"/>
  <c r="E11025" i="5" a="1"/>
  <c r="E11025" i="5" s="1"/>
  <c r="E11024" i="5" a="1"/>
  <c r="E11024" i="5" s="1"/>
  <c r="E11023" i="5" a="1"/>
  <c r="E11023" i="5" s="1"/>
  <c r="E11022" i="5" a="1"/>
  <c r="E11022" i="5" s="1"/>
  <c r="E11021" i="5" a="1"/>
  <c r="E11021" i="5" s="1"/>
  <c r="E11020" i="5" a="1"/>
  <c r="E11020" i="5" s="1"/>
  <c r="E11019" i="5" a="1"/>
  <c r="E11019" i="5" s="1"/>
  <c r="E11018" i="5" a="1"/>
  <c r="E11018" i="5" s="1"/>
  <c r="E11017" i="5" a="1"/>
  <c r="E11017" i="5" s="1"/>
  <c r="E11016" i="5" a="1"/>
  <c r="E11016" i="5" s="1"/>
  <c r="E11015" i="5" a="1"/>
  <c r="E11015" i="5" s="1"/>
  <c r="E11014" i="5" a="1"/>
  <c r="E11014" i="5" s="1"/>
  <c r="E11013" i="5" a="1"/>
  <c r="E11013" i="5" s="1"/>
  <c r="E11012" i="5" a="1"/>
  <c r="E11012" i="5" s="1"/>
  <c r="E11011" i="5" a="1"/>
  <c r="E11011" i="5" s="1"/>
  <c r="E11010" i="5" a="1"/>
  <c r="E11010" i="5" s="1"/>
  <c r="E11009" i="5" a="1"/>
  <c r="E11009" i="5" s="1"/>
  <c r="E11008" i="5" a="1"/>
  <c r="E11008" i="5" s="1"/>
  <c r="E11007" i="5" a="1"/>
  <c r="E11007" i="5" s="1"/>
  <c r="E11006" i="5" a="1"/>
  <c r="E11006" i="5" s="1"/>
  <c r="E11005" i="5" a="1"/>
  <c r="E11005" i="5" s="1"/>
  <c r="E11004" i="5" a="1"/>
  <c r="E11004" i="5" s="1"/>
  <c r="E11003" i="5" a="1"/>
  <c r="E11003" i="5" s="1"/>
  <c r="E11002" i="5" a="1"/>
  <c r="E11002" i="5" s="1"/>
  <c r="E11001" i="5" a="1"/>
  <c r="E11001" i="5" s="1"/>
  <c r="E11000" i="5" a="1"/>
  <c r="E11000" i="5" s="1"/>
  <c r="E10999" i="5" a="1"/>
  <c r="E10999" i="5" s="1"/>
  <c r="E10998" i="5" a="1"/>
  <c r="E10998" i="5" s="1"/>
  <c r="E10997" i="5" a="1"/>
  <c r="E10997" i="5" s="1"/>
  <c r="E10996" i="5" a="1"/>
  <c r="E10996" i="5" s="1"/>
  <c r="E10995" i="5" a="1"/>
  <c r="E10995" i="5" s="1"/>
  <c r="E10994" i="5" a="1"/>
  <c r="E10994" i="5" s="1"/>
  <c r="E10993" i="5" a="1"/>
  <c r="E10993" i="5" s="1"/>
  <c r="E10992" i="5" a="1"/>
  <c r="E10992" i="5" s="1"/>
  <c r="E10991" i="5" a="1"/>
  <c r="E10991" i="5" s="1"/>
  <c r="E10990" i="5" a="1"/>
  <c r="E10990" i="5" s="1"/>
  <c r="E10989" i="5" a="1"/>
  <c r="E10989" i="5" s="1"/>
  <c r="E10988" i="5" a="1"/>
  <c r="E10988" i="5" s="1"/>
  <c r="E10987" i="5" a="1"/>
  <c r="E10987" i="5" s="1"/>
  <c r="E10986" i="5" a="1"/>
  <c r="E10986" i="5" s="1"/>
  <c r="E10985" i="5" a="1"/>
  <c r="E10985" i="5" s="1"/>
  <c r="E10984" i="5" a="1"/>
  <c r="E10984" i="5" s="1"/>
  <c r="E10983" i="5" a="1"/>
  <c r="E10983" i="5" s="1"/>
  <c r="E10982" i="5" a="1"/>
  <c r="E10982" i="5" s="1"/>
  <c r="E10981" i="5" a="1"/>
  <c r="E10981" i="5" s="1"/>
  <c r="E10980" i="5" a="1"/>
  <c r="E10980" i="5" s="1"/>
  <c r="E10979" i="5" a="1"/>
  <c r="E10979" i="5" s="1"/>
  <c r="E10978" i="5" a="1"/>
  <c r="E10978" i="5" s="1"/>
  <c r="E10977" i="5" a="1"/>
  <c r="E10977" i="5" s="1"/>
  <c r="E10976" i="5" a="1"/>
  <c r="E10976" i="5" s="1"/>
  <c r="E10975" i="5" a="1"/>
  <c r="E10975" i="5" s="1"/>
  <c r="E10974" i="5" a="1"/>
  <c r="E10974" i="5" s="1"/>
  <c r="E10973" i="5" a="1"/>
  <c r="E10973" i="5" s="1"/>
  <c r="E10972" i="5" a="1"/>
  <c r="E10972" i="5" s="1"/>
  <c r="E10971" i="5" a="1"/>
  <c r="E10971" i="5" s="1"/>
  <c r="E10970" i="5" a="1"/>
  <c r="E10970" i="5" s="1"/>
  <c r="E10969" i="5" a="1"/>
  <c r="E10969" i="5" s="1"/>
  <c r="E10968" i="5" a="1"/>
  <c r="E10968" i="5" s="1"/>
  <c r="E10967" i="5" a="1"/>
  <c r="E10967" i="5" s="1"/>
  <c r="E10966" i="5" a="1"/>
  <c r="E10966" i="5" s="1"/>
  <c r="E10965" i="5" a="1"/>
  <c r="E10965" i="5" s="1"/>
  <c r="E10964" i="5" a="1"/>
  <c r="E10964" i="5" s="1"/>
  <c r="E10963" i="5" a="1"/>
  <c r="E10963" i="5" s="1"/>
  <c r="E10962" i="5" a="1"/>
  <c r="E10962" i="5" s="1"/>
  <c r="E10961" i="5" a="1"/>
  <c r="E10961" i="5" s="1"/>
  <c r="E10960" i="5" a="1"/>
  <c r="E10960" i="5" s="1"/>
  <c r="E10959" i="5" a="1"/>
  <c r="E10959" i="5" s="1"/>
  <c r="E10958" i="5" a="1"/>
  <c r="E10958" i="5" s="1"/>
  <c r="E10957" i="5" a="1"/>
  <c r="E10957" i="5" s="1"/>
  <c r="E10956" i="5" a="1"/>
  <c r="E10956" i="5" s="1"/>
  <c r="E10955" i="5" a="1"/>
  <c r="E10955" i="5" s="1"/>
  <c r="E10954" i="5" a="1"/>
  <c r="E10954" i="5" s="1"/>
  <c r="E10953" i="5" a="1"/>
  <c r="E10953" i="5" s="1"/>
  <c r="E10952" i="5" a="1"/>
  <c r="E10952" i="5" s="1"/>
  <c r="E10951" i="5" a="1"/>
  <c r="E10951" i="5" s="1"/>
  <c r="E10950" i="5" a="1"/>
  <c r="E10950" i="5" s="1"/>
  <c r="E10949" i="5" a="1"/>
  <c r="E10949" i="5" s="1"/>
  <c r="E10948" i="5" a="1"/>
  <c r="E10948" i="5" s="1"/>
  <c r="E10947" i="5" a="1"/>
  <c r="E10947" i="5" s="1"/>
  <c r="E10946" i="5" a="1"/>
  <c r="E10946" i="5" s="1"/>
  <c r="E10945" i="5" a="1"/>
  <c r="E10945" i="5" s="1"/>
  <c r="E10944" i="5" a="1"/>
  <c r="E10944" i="5" s="1"/>
  <c r="E10943" i="5" a="1"/>
  <c r="E10943" i="5" s="1"/>
  <c r="E10942" i="5" a="1"/>
  <c r="E10942" i="5" s="1"/>
  <c r="E10941" i="5" a="1"/>
  <c r="E10941" i="5" s="1"/>
  <c r="E10940" i="5" a="1"/>
  <c r="E10940" i="5" s="1"/>
  <c r="E10939" i="5" a="1"/>
  <c r="E10939" i="5" s="1"/>
  <c r="E10938" i="5" a="1"/>
  <c r="E10938" i="5" s="1"/>
  <c r="E10937" i="5" a="1"/>
  <c r="E10937" i="5" s="1"/>
  <c r="E10936" i="5" a="1"/>
  <c r="E10936" i="5" s="1"/>
  <c r="E10935" i="5" a="1"/>
  <c r="E10935" i="5" s="1"/>
  <c r="E10934" i="5" a="1"/>
  <c r="E10934" i="5" s="1"/>
  <c r="E10933" i="5" a="1"/>
  <c r="E10933" i="5" s="1"/>
  <c r="E10932" i="5" a="1"/>
  <c r="E10932" i="5" s="1"/>
  <c r="E10931" i="5" a="1"/>
  <c r="E10931" i="5" s="1"/>
  <c r="E10930" i="5" a="1"/>
  <c r="E10930" i="5" s="1"/>
  <c r="E10929" i="5" a="1"/>
  <c r="E10929" i="5" s="1"/>
  <c r="E10928" i="5" a="1"/>
  <c r="E10928" i="5" s="1"/>
  <c r="E10927" i="5" a="1"/>
  <c r="E10927" i="5" s="1"/>
  <c r="E10926" i="5" a="1"/>
  <c r="E10926" i="5" s="1"/>
  <c r="E10925" i="5" a="1"/>
  <c r="E10925" i="5" s="1"/>
  <c r="E10924" i="5" a="1"/>
  <c r="E10924" i="5" s="1"/>
  <c r="E10923" i="5" a="1"/>
  <c r="E10923" i="5" s="1"/>
  <c r="E10922" i="5" a="1"/>
  <c r="E10922" i="5" s="1"/>
  <c r="E10921" i="5" a="1"/>
  <c r="E10921" i="5" s="1"/>
  <c r="E10920" i="5" a="1"/>
  <c r="E10920" i="5" s="1"/>
  <c r="E10919" i="5" a="1"/>
  <c r="E10919" i="5" s="1"/>
  <c r="E10918" i="5" a="1"/>
  <c r="E10918" i="5" s="1"/>
  <c r="E10917" i="5" a="1"/>
  <c r="E10917" i="5" s="1"/>
  <c r="E10916" i="5" a="1"/>
  <c r="E10916" i="5" s="1"/>
  <c r="E10915" i="5" a="1"/>
  <c r="E10915" i="5" s="1"/>
  <c r="E10914" i="5" a="1"/>
  <c r="E10914" i="5" s="1"/>
  <c r="E10913" i="5" a="1"/>
  <c r="E10913" i="5" s="1"/>
  <c r="E10912" i="5" a="1"/>
  <c r="E10912" i="5" s="1"/>
  <c r="E10911" i="5" a="1"/>
  <c r="E10911" i="5" s="1"/>
  <c r="E10910" i="5" a="1"/>
  <c r="E10910" i="5" s="1"/>
  <c r="E10909" i="5" a="1"/>
  <c r="E10909" i="5" s="1"/>
  <c r="E10908" i="5" a="1"/>
  <c r="E10908" i="5" s="1"/>
  <c r="E10907" i="5" a="1"/>
  <c r="E10907" i="5" s="1"/>
  <c r="E10906" i="5" a="1"/>
  <c r="E10906" i="5" s="1"/>
  <c r="E10905" i="5" a="1"/>
  <c r="E10905" i="5" s="1"/>
  <c r="E10904" i="5" a="1"/>
  <c r="E10904" i="5" s="1"/>
  <c r="E10903" i="5" a="1"/>
  <c r="E10903" i="5" s="1"/>
  <c r="E10902" i="5" a="1"/>
  <c r="E10902" i="5" s="1"/>
  <c r="E10901" i="5" a="1"/>
  <c r="E10901" i="5" s="1"/>
  <c r="E10900" i="5" a="1"/>
  <c r="E10900" i="5" s="1"/>
  <c r="E10899" i="5" a="1"/>
  <c r="E10899" i="5" s="1"/>
  <c r="E10898" i="5" a="1"/>
  <c r="E10898" i="5" s="1"/>
  <c r="E10897" i="5" a="1"/>
  <c r="E10897" i="5" s="1"/>
  <c r="E10896" i="5" a="1"/>
  <c r="E10896" i="5" s="1"/>
  <c r="E10895" i="5" a="1"/>
  <c r="E10895" i="5" s="1"/>
  <c r="E10894" i="5" a="1"/>
  <c r="E10894" i="5" s="1"/>
  <c r="E10893" i="5" a="1"/>
  <c r="E10893" i="5" s="1"/>
  <c r="E10892" i="5" a="1"/>
  <c r="E10892" i="5" s="1"/>
  <c r="E10891" i="5" a="1"/>
  <c r="E10891" i="5" s="1"/>
  <c r="E10890" i="5" a="1"/>
  <c r="E10890" i="5" s="1"/>
  <c r="E10889" i="5" a="1"/>
  <c r="E10889" i="5" s="1"/>
  <c r="E10888" i="5" a="1"/>
  <c r="E10888" i="5" s="1"/>
  <c r="E10887" i="5" a="1"/>
  <c r="E10887" i="5" s="1"/>
  <c r="E10886" i="5" a="1"/>
  <c r="E10886" i="5" s="1"/>
  <c r="E10885" i="5" a="1"/>
  <c r="E10885" i="5" s="1"/>
  <c r="E10884" i="5" a="1"/>
  <c r="E10884" i="5" s="1"/>
  <c r="E10883" i="5" a="1"/>
  <c r="E10883" i="5" s="1"/>
  <c r="E10882" i="5" a="1"/>
  <c r="E10882" i="5" s="1"/>
  <c r="E10881" i="5" a="1"/>
  <c r="E10881" i="5" s="1"/>
  <c r="E10880" i="5" a="1"/>
  <c r="E10880" i="5" s="1"/>
  <c r="E10879" i="5" a="1"/>
  <c r="E10879" i="5" s="1"/>
  <c r="E10878" i="5" a="1"/>
  <c r="E10878" i="5" s="1"/>
  <c r="E10877" i="5" a="1"/>
  <c r="E10877" i="5" s="1"/>
  <c r="E10876" i="5" a="1"/>
  <c r="E10876" i="5" s="1"/>
  <c r="E10875" i="5" a="1"/>
  <c r="E10875" i="5" s="1"/>
  <c r="E10874" i="5" a="1"/>
  <c r="E10874" i="5" s="1"/>
  <c r="E10873" i="5" a="1"/>
  <c r="E10873" i="5" s="1"/>
  <c r="E10872" i="5" a="1"/>
  <c r="E10872" i="5" s="1"/>
  <c r="E10871" i="5" a="1"/>
  <c r="E10871" i="5" s="1"/>
  <c r="E10870" i="5" a="1"/>
  <c r="E10870" i="5" s="1"/>
  <c r="E10869" i="5" a="1"/>
  <c r="E10869" i="5" s="1"/>
  <c r="E10868" i="5" a="1"/>
  <c r="E10868" i="5" s="1"/>
  <c r="E10867" i="5" a="1"/>
  <c r="E10867" i="5" s="1"/>
  <c r="E10866" i="5" a="1"/>
  <c r="E10866" i="5" s="1"/>
  <c r="E10865" i="5" a="1"/>
  <c r="E10865" i="5" s="1"/>
  <c r="E10864" i="5" a="1"/>
  <c r="E10864" i="5" s="1"/>
  <c r="E10863" i="5" a="1"/>
  <c r="E10863" i="5" s="1"/>
  <c r="E10862" i="5" a="1"/>
  <c r="E10862" i="5" s="1"/>
  <c r="E10861" i="5" a="1"/>
  <c r="E10861" i="5" s="1"/>
  <c r="E10860" i="5" a="1"/>
  <c r="E10860" i="5" s="1"/>
  <c r="E10859" i="5" a="1"/>
  <c r="E10859" i="5" s="1"/>
  <c r="E10858" i="5" a="1"/>
  <c r="E10858" i="5" s="1"/>
  <c r="E10857" i="5" a="1"/>
  <c r="E10857" i="5" s="1"/>
  <c r="E10856" i="5" a="1"/>
  <c r="E10856" i="5" s="1"/>
  <c r="E10855" i="5" a="1"/>
  <c r="E10855" i="5" s="1"/>
  <c r="E10854" i="5" a="1"/>
  <c r="E10854" i="5" s="1"/>
  <c r="E10853" i="5" a="1"/>
  <c r="E10853" i="5" s="1"/>
  <c r="E10852" i="5" a="1"/>
  <c r="E10852" i="5" s="1"/>
  <c r="E10851" i="5" a="1"/>
  <c r="E10851" i="5" s="1"/>
  <c r="E10850" i="5" a="1"/>
  <c r="E10850" i="5" s="1"/>
  <c r="E10849" i="5" a="1"/>
  <c r="E10849" i="5" s="1"/>
  <c r="E10848" i="5" a="1"/>
  <c r="E10848" i="5" s="1"/>
  <c r="E10847" i="5" a="1"/>
  <c r="E10847" i="5" s="1"/>
  <c r="E10846" i="5" a="1"/>
  <c r="E10846" i="5" s="1"/>
  <c r="E10845" i="5" a="1"/>
  <c r="E10845" i="5" s="1"/>
  <c r="E10844" i="5" a="1"/>
  <c r="E10844" i="5" s="1"/>
  <c r="E10843" i="5" a="1"/>
  <c r="E10843" i="5" s="1"/>
  <c r="E10842" i="5" a="1"/>
  <c r="E10842" i="5" s="1"/>
  <c r="E10841" i="5" a="1"/>
  <c r="E10841" i="5" s="1"/>
  <c r="E10840" i="5" a="1"/>
  <c r="E10840" i="5" s="1"/>
  <c r="E10839" i="5" a="1"/>
  <c r="E10839" i="5" s="1"/>
  <c r="E10838" i="5" a="1"/>
  <c r="E10838" i="5" s="1"/>
  <c r="E10837" i="5" a="1"/>
  <c r="E10837" i="5" s="1"/>
  <c r="E10836" i="5" a="1"/>
  <c r="E10836" i="5" s="1"/>
  <c r="E10835" i="5" a="1"/>
  <c r="E10835" i="5" s="1"/>
  <c r="E10834" i="5" a="1"/>
  <c r="E10834" i="5" s="1"/>
  <c r="E10833" i="5" a="1"/>
  <c r="E10833" i="5" s="1"/>
  <c r="E10832" i="5" a="1"/>
  <c r="E10832" i="5" s="1"/>
  <c r="E10831" i="5" a="1"/>
  <c r="E10831" i="5" s="1"/>
  <c r="E10830" i="5" a="1"/>
  <c r="E10830" i="5" s="1"/>
  <c r="E10829" i="5" a="1"/>
  <c r="E10829" i="5" s="1"/>
  <c r="E10828" i="5" a="1"/>
  <c r="E10828" i="5" s="1"/>
  <c r="E10827" i="5" a="1"/>
  <c r="E10827" i="5" s="1"/>
  <c r="E10826" i="5" a="1"/>
  <c r="E10826" i="5" s="1"/>
  <c r="E10825" i="5" a="1"/>
  <c r="E10825" i="5" s="1"/>
  <c r="E10824" i="5" a="1"/>
  <c r="E10824" i="5" s="1"/>
  <c r="E10823" i="5" a="1"/>
  <c r="E10823" i="5" s="1"/>
  <c r="E10822" i="5" a="1"/>
  <c r="E10822" i="5" s="1"/>
  <c r="E10821" i="5" a="1"/>
  <c r="E10821" i="5" s="1"/>
  <c r="E10820" i="5" a="1"/>
  <c r="E10820" i="5" s="1"/>
  <c r="E10819" i="5" a="1"/>
  <c r="E10819" i="5" s="1"/>
  <c r="E10818" i="5" a="1"/>
  <c r="E10818" i="5" s="1"/>
  <c r="E10817" i="5" a="1"/>
  <c r="E10817" i="5" s="1"/>
  <c r="E10816" i="5" a="1"/>
  <c r="E10816" i="5" s="1"/>
  <c r="E10815" i="5" a="1"/>
  <c r="E10815" i="5" s="1"/>
  <c r="E10814" i="5" a="1"/>
  <c r="E10814" i="5" s="1"/>
  <c r="E10813" i="5" a="1"/>
  <c r="E10813" i="5" s="1"/>
  <c r="E10812" i="5" a="1"/>
  <c r="E10812" i="5" s="1"/>
  <c r="E10811" i="5" a="1"/>
  <c r="E10811" i="5" s="1"/>
  <c r="E10810" i="5" a="1"/>
  <c r="E10810" i="5" s="1"/>
  <c r="E10809" i="5" a="1"/>
  <c r="E10809" i="5" s="1"/>
  <c r="E10808" i="5" a="1"/>
  <c r="E10808" i="5" s="1"/>
  <c r="E10807" i="5" a="1"/>
  <c r="E10807" i="5" s="1"/>
  <c r="E10806" i="5" a="1"/>
  <c r="E10806" i="5" s="1"/>
  <c r="E10805" i="5" a="1"/>
  <c r="E10805" i="5" s="1"/>
  <c r="E10804" i="5" a="1"/>
  <c r="E10804" i="5" s="1"/>
  <c r="E10803" i="5" a="1"/>
  <c r="E10803" i="5" s="1"/>
  <c r="E10802" i="5" a="1"/>
  <c r="E10802" i="5" s="1"/>
  <c r="E10801" i="5" a="1"/>
  <c r="E10801" i="5" s="1"/>
  <c r="E10800" i="5" a="1"/>
  <c r="E10800" i="5" s="1"/>
  <c r="E10799" i="5" a="1"/>
  <c r="E10799" i="5" s="1"/>
  <c r="E10798" i="5" a="1"/>
  <c r="E10798" i="5" s="1"/>
  <c r="E10797" i="5" a="1"/>
  <c r="E10797" i="5" s="1"/>
  <c r="E10796" i="5" a="1"/>
  <c r="E10796" i="5" s="1"/>
  <c r="E10795" i="5" a="1"/>
  <c r="E10795" i="5" s="1"/>
  <c r="E10794" i="5" a="1"/>
  <c r="E10794" i="5" s="1"/>
  <c r="E10793" i="5" a="1"/>
  <c r="E10793" i="5" s="1"/>
  <c r="E10792" i="5" a="1"/>
  <c r="E10792" i="5" s="1"/>
  <c r="E10791" i="5" a="1"/>
  <c r="E10791" i="5" s="1"/>
  <c r="E10790" i="5" a="1"/>
  <c r="E10790" i="5" s="1"/>
  <c r="E10789" i="5" a="1"/>
  <c r="E10789" i="5" s="1"/>
  <c r="E10788" i="5" a="1"/>
  <c r="E10788" i="5" s="1"/>
  <c r="E10787" i="5" a="1"/>
  <c r="E10787" i="5" s="1"/>
  <c r="E10786" i="5" a="1"/>
  <c r="E10786" i="5" s="1"/>
  <c r="E10785" i="5" a="1"/>
  <c r="E10785" i="5" s="1"/>
  <c r="E10784" i="5" a="1"/>
  <c r="E10784" i="5" s="1"/>
  <c r="E10783" i="5" a="1"/>
  <c r="E10783" i="5" s="1"/>
  <c r="E10782" i="5" a="1"/>
  <c r="E10782" i="5" s="1"/>
  <c r="E10781" i="5" a="1"/>
  <c r="E10781" i="5" s="1"/>
  <c r="E10780" i="5" a="1"/>
  <c r="E10780" i="5" s="1"/>
  <c r="E10779" i="5" a="1"/>
  <c r="E10779" i="5" s="1"/>
  <c r="E10778" i="5" a="1"/>
  <c r="E10778" i="5" s="1"/>
  <c r="E10777" i="5" a="1"/>
  <c r="E10777" i="5" s="1"/>
  <c r="E10776" i="5" a="1"/>
  <c r="E10776" i="5" s="1"/>
  <c r="E10775" i="5" a="1"/>
  <c r="E10775" i="5" s="1"/>
  <c r="E10774" i="5" a="1"/>
  <c r="E10774" i="5" s="1"/>
  <c r="E10773" i="5" a="1"/>
  <c r="E10773" i="5" s="1"/>
  <c r="E10772" i="5" a="1"/>
  <c r="E10772" i="5" s="1"/>
  <c r="E10771" i="5" a="1"/>
  <c r="E10771" i="5" s="1"/>
  <c r="E10770" i="5" a="1"/>
  <c r="E10770" i="5" s="1"/>
  <c r="E10769" i="5" a="1"/>
  <c r="E10769" i="5" s="1"/>
  <c r="E10768" i="5" a="1"/>
  <c r="E10768" i="5" s="1"/>
  <c r="E10767" i="5" a="1"/>
  <c r="E10767" i="5" s="1"/>
  <c r="E10766" i="5" a="1"/>
  <c r="E10766" i="5" s="1"/>
  <c r="E10765" i="5" a="1"/>
  <c r="E10765" i="5" s="1"/>
  <c r="E10764" i="5" a="1"/>
  <c r="E10764" i="5" s="1"/>
  <c r="E10763" i="5" a="1"/>
  <c r="E10763" i="5" s="1"/>
  <c r="E10762" i="5" a="1"/>
  <c r="E10762" i="5" s="1"/>
  <c r="E10761" i="5" a="1"/>
  <c r="E10761" i="5" s="1"/>
  <c r="E10760" i="5" a="1"/>
  <c r="E10760" i="5" s="1"/>
  <c r="E10759" i="5" a="1"/>
  <c r="E10759" i="5" s="1"/>
  <c r="E10758" i="5" a="1"/>
  <c r="E10758" i="5" s="1"/>
  <c r="E10757" i="5" a="1"/>
  <c r="E10757" i="5" s="1"/>
  <c r="E10756" i="5" a="1"/>
  <c r="E10756" i="5" s="1"/>
  <c r="E10755" i="5" a="1"/>
  <c r="E10755" i="5" s="1"/>
  <c r="E10754" i="5" a="1"/>
  <c r="E10754" i="5" s="1"/>
  <c r="E10753" i="5" a="1"/>
  <c r="E10753" i="5" s="1"/>
  <c r="E10752" i="5" a="1"/>
  <c r="E10752" i="5" s="1"/>
  <c r="E10751" i="5" a="1"/>
  <c r="E10751" i="5" s="1"/>
  <c r="E10750" i="5" a="1"/>
  <c r="E10750" i="5" s="1"/>
  <c r="E10749" i="5" a="1"/>
  <c r="E10749" i="5" s="1"/>
  <c r="E10748" i="5" a="1"/>
  <c r="E10748" i="5" s="1"/>
  <c r="E10747" i="5" a="1"/>
  <c r="E10747" i="5" s="1"/>
  <c r="E10746" i="5" a="1"/>
  <c r="E10746" i="5" s="1"/>
  <c r="E10745" i="5" a="1"/>
  <c r="E10745" i="5" s="1"/>
  <c r="E10744" i="5" a="1"/>
  <c r="E10744" i="5" s="1"/>
  <c r="E10743" i="5" a="1"/>
  <c r="E10743" i="5" s="1"/>
  <c r="E10742" i="5" a="1"/>
  <c r="E10742" i="5" s="1"/>
  <c r="E10741" i="5" a="1"/>
  <c r="E10741" i="5" s="1"/>
  <c r="E10740" i="5" a="1"/>
  <c r="E10740" i="5" s="1"/>
  <c r="E10739" i="5" a="1"/>
  <c r="E10739" i="5" s="1"/>
  <c r="E10738" i="5" a="1"/>
  <c r="E10738" i="5" s="1"/>
  <c r="E10737" i="5" a="1"/>
  <c r="E10737" i="5" s="1"/>
  <c r="E10736" i="5" a="1"/>
  <c r="E10736" i="5" s="1"/>
  <c r="E10735" i="5" a="1"/>
  <c r="E10735" i="5" s="1"/>
  <c r="E10734" i="5" a="1"/>
  <c r="E10734" i="5" s="1"/>
  <c r="E10733" i="5" a="1"/>
  <c r="E10733" i="5" s="1"/>
  <c r="E10732" i="5" a="1"/>
  <c r="E10732" i="5" s="1"/>
  <c r="E10731" i="5" a="1"/>
  <c r="E10731" i="5" s="1"/>
  <c r="E10730" i="5" a="1"/>
  <c r="E10730" i="5" s="1"/>
  <c r="E10729" i="5" a="1"/>
  <c r="E10729" i="5" s="1"/>
  <c r="E10728" i="5" a="1"/>
  <c r="E10728" i="5" s="1"/>
  <c r="E10727" i="5" a="1"/>
  <c r="E10727" i="5" s="1"/>
  <c r="E10726" i="5" a="1"/>
  <c r="E10726" i="5" s="1"/>
  <c r="E10725" i="5" a="1"/>
  <c r="E10725" i="5" s="1"/>
  <c r="E10724" i="5" a="1"/>
  <c r="E10724" i="5" s="1"/>
  <c r="E10723" i="5" a="1"/>
  <c r="E10723" i="5" s="1"/>
  <c r="E10722" i="5" a="1"/>
  <c r="E10722" i="5" s="1"/>
  <c r="E10721" i="5" a="1"/>
  <c r="E10721" i="5" s="1"/>
  <c r="E10720" i="5" a="1"/>
  <c r="E10720" i="5" s="1"/>
  <c r="E10719" i="5" a="1"/>
  <c r="E10719" i="5" s="1"/>
  <c r="E10718" i="5" a="1"/>
  <c r="E10718" i="5" s="1"/>
  <c r="E10717" i="5" a="1"/>
  <c r="E10717" i="5" s="1"/>
  <c r="E10716" i="5" a="1"/>
  <c r="E10716" i="5" s="1"/>
  <c r="E10715" i="5" a="1"/>
  <c r="E10715" i="5" s="1"/>
  <c r="E10714" i="5" a="1"/>
  <c r="E10714" i="5" s="1"/>
  <c r="E10713" i="5" a="1"/>
  <c r="E10713" i="5" s="1"/>
  <c r="E10712" i="5" a="1"/>
  <c r="E10712" i="5" s="1"/>
  <c r="E10711" i="5" a="1"/>
  <c r="E10711" i="5" s="1"/>
  <c r="E10710" i="5" a="1"/>
  <c r="E10710" i="5" s="1"/>
  <c r="E10709" i="5" a="1"/>
  <c r="E10709" i="5" s="1"/>
  <c r="E10708" i="5" a="1"/>
  <c r="E10708" i="5" s="1"/>
  <c r="E10707" i="5" a="1"/>
  <c r="E10707" i="5" s="1"/>
  <c r="E10706" i="5" a="1"/>
  <c r="E10706" i="5" s="1"/>
  <c r="E10705" i="5" a="1"/>
  <c r="E10705" i="5" s="1"/>
  <c r="E10704" i="5" a="1"/>
  <c r="E10704" i="5" s="1"/>
  <c r="E10703" i="5" a="1"/>
  <c r="E10703" i="5" s="1"/>
  <c r="E10702" i="5" a="1"/>
  <c r="E10702" i="5" s="1"/>
  <c r="E10701" i="5" a="1"/>
  <c r="E10701" i="5" s="1"/>
  <c r="E10700" i="5" a="1"/>
  <c r="E10700" i="5" s="1"/>
  <c r="E10699" i="5" a="1"/>
  <c r="E10699" i="5" s="1"/>
  <c r="E10698" i="5" a="1"/>
  <c r="E10698" i="5" s="1"/>
  <c r="E10697" i="5" a="1"/>
  <c r="E10697" i="5" s="1"/>
  <c r="E10696" i="5" a="1"/>
  <c r="E10696" i="5" s="1"/>
  <c r="E10695" i="5" a="1"/>
  <c r="E10695" i="5" s="1"/>
  <c r="E10694" i="5" a="1"/>
  <c r="E10694" i="5" s="1"/>
  <c r="E10693" i="5" a="1"/>
  <c r="E10693" i="5" s="1"/>
  <c r="E10692" i="5" a="1"/>
  <c r="E10692" i="5" s="1"/>
  <c r="E10691" i="5" a="1"/>
  <c r="E10691" i="5" s="1"/>
  <c r="E10690" i="5" a="1"/>
  <c r="E10690" i="5" s="1"/>
  <c r="E10689" i="5" a="1"/>
  <c r="E10689" i="5" s="1"/>
  <c r="E10688" i="5" a="1"/>
  <c r="E10688" i="5" s="1"/>
  <c r="E10687" i="5" a="1"/>
  <c r="E10687" i="5" s="1"/>
  <c r="E10686" i="5" a="1"/>
  <c r="E10686" i="5" s="1"/>
  <c r="E10685" i="5" a="1"/>
  <c r="E10685" i="5" s="1"/>
  <c r="E10684" i="5" a="1"/>
  <c r="E10684" i="5" s="1"/>
  <c r="E10683" i="5" a="1"/>
  <c r="E10683" i="5" s="1"/>
  <c r="E10682" i="5" a="1"/>
  <c r="E10682" i="5" s="1"/>
  <c r="E10681" i="5" a="1"/>
  <c r="E10681" i="5" s="1"/>
  <c r="E10680" i="5" a="1"/>
  <c r="E10680" i="5" s="1"/>
  <c r="E10679" i="5" a="1"/>
  <c r="E10679" i="5" s="1"/>
  <c r="E10678" i="5" a="1"/>
  <c r="E10678" i="5" s="1"/>
  <c r="E10677" i="5" a="1"/>
  <c r="E10677" i="5" s="1"/>
  <c r="E10676" i="5" a="1"/>
  <c r="E10676" i="5" s="1"/>
  <c r="E10675" i="5" a="1"/>
  <c r="E10675" i="5" s="1"/>
  <c r="E10674" i="5" a="1"/>
  <c r="E10674" i="5" s="1"/>
  <c r="E10673" i="5" a="1"/>
  <c r="E10673" i="5" s="1"/>
  <c r="E10672" i="5" a="1"/>
  <c r="E10672" i="5" s="1"/>
  <c r="E10671" i="5" a="1"/>
  <c r="E10671" i="5" s="1"/>
  <c r="E10670" i="5" a="1"/>
  <c r="E10670" i="5" s="1"/>
  <c r="E10669" i="5" a="1"/>
  <c r="E10669" i="5" s="1"/>
  <c r="E10668" i="5" a="1"/>
  <c r="E10668" i="5" s="1"/>
  <c r="E10667" i="5" a="1"/>
  <c r="E10667" i="5" s="1"/>
  <c r="E10666" i="5" a="1"/>
  <c r="E10666" i="5" s="1"/>
  <c r="E10665" i="5" a="1"/>
  <c r="E10665" i="5" s="1"/>
  <c r="E10664" i="5" a="1"/>
  <c r="E10664" i="5" s="1"/>
  <c r="E10663" i="5" a="1"/>
  <c r="E10663" i="5" s="1"/>
  <c r="E10662" i="5" a="1"/>
  <c r="E10662" i="5" s="1"/>
  <c r="E10661" i="5" a="1"/>
  <c r="E10661" i="5" s="1"/>
  <c r="E10660" i="5" a="1"/>
  <c r="E10660" i="5" s="1"/>
  <c r="E10659" i="5" a="1"/>
  <c r="E10659" i="5" s="1"/>
  <c r="E10658" i="5" a="1"/>
  <c r="E10658" i="5" s="1"/>
  <c r="E10657" i="5" a="1"/>
  <c r="E10657" i="5" s="1"/>
  <c r="E10656" i="5" a="1"/>
  <c r="E10656" i="5" s="1"/>
  <c r="E10655" i="5" a="1"/>
  <c r="E10655" i="5" s="1"/>
  <c r="E10654" i="5" a="1"/>
  <c r="E10654" i="5" s="1"/>
  <c r="E10653" i="5" a="1"/>
  <c r="E10653" i="5" s="1"/>
  <c r="E10652" i="5" a="1"/>
  <c r="E10652" i="5" s="1"/>
  <c r="E10651" i="5" a="1"/>
  <c r="E10651" i="5" s="1"/>
  <c r="E10650" i="5" a="1"/>
  <c r="E10650" i="5" s="1"/>
  <c r="E10649" i="5" a="1"/>
  <c r="E10649" i="5" s="1"/>
  <c r="E10648" i="5" a="1"/>
  <c r="E10648" i="5" s="1"/>
  <c r="E10647" i="5" a="1"/>
  <c r="E10647" i="5" s="1"/>
  <c r="E10646" i="5" a="1"/>
  <c r="E10646" i="5" s="1"/>
  <c r="E10645" i="5" a="1"/>
  <c r="E10645" i="5" s="1"/>
  <c r="E10644" i="5" a="1"/>
  <c r="E10644" i="5" s="1"/>
  <c r="E10643" i="5" a="1"/>
  <c r="E10643" i="5" s="1"/>
  <c r="E10642" i="5" a="1"/>
  <c r="E10642" i="5" s="1"/>
  <c r="E10641" i="5" a="1"/>
  <c r="E10641" i="5" s="1"/>
  <c r="E10640" i="5" a="1"/>
  <c r="E10640" i="5" s="1"/>
  <c r="E10639" i="5" a="1"/>
  <c r="E10639" i="5" s="1"/>
  <c r="E10638" i="5" a="1"/>
  <c r="E10638" i="5" s="1"/>
  <c r="E10637" i="5" a="1"/>
  <c r="E10637" i="5" s="1"/>
  <c r="E10636" i="5" a="1"/>
  <c r="E10636" i="5" s="1"/>
  <c r="E10635" i="5" a="1"/>
  <c r="E10635" i="5" s="1"/>
  <c r="E10634" i="5" a="1"/>
  <c r="E10634" i="5" s="1"/>
  <c r="E10633" i="5" a="1"/>
  <c r="E10633" i="5" s="1"/>
  <c r="E10632" i="5" a="1"/>
  <c r="E10632" i="5" s="1"/>
  <c r="E10631" i="5" a="1"/>
  <c r="E10631" i="5" s="1"/>
  <c r="E10630" i="5" a="1"/>
  <c r="E10630" i="5" s="1"/>
  <c r="E10629" i="5" a="1"/>
  <c r="E10629" i="5" s="1"/>
  <c r="E10628" i="5" a="1"/>
  <c r="E10628" i="5" s="1"/>
  <c r="E10627" i="5" a="1"/>
  <c r="E10627" i="5" s="1"/>
  <c r="E10626" i="5" a="1"/>
  <c r="E10626" i="5" s="1"/>
  <c r="E10625" i="5" a="1"/>
  <c r="E10625" i="5" s="1"/>
  <c r="E10624" i="5" a="1"/>
  <c r="E10624" i="5" s="1"/>
  <c r="E10623" i="5" a="1"/>
  <c r="E10623" i="5" s="1"/>
  <c r="E10622" i="5" a="1"/>
  <c r="E10622" i="5" s="1"/>
  <c r="E10621" i="5" a="1"/>
  <c r="E10621" i="5" s="1"/>
  <c r="E10620" i="5" a="1"/>
  <c r="E10620" i="5" s="1"/>
  <c r="E10619" i="5" a="1"/>
  <c r="E10619" i="5" s="1"/>
  <c r="E10618" i="5" a="1"/>
  <c r="E10618" i="5" s="1"/>
  <c r="E10617" i="5" a="1"/>
  <c r="E10617" i="5" s="1"/>
  <c r="E10616" i="5" a="1"/>
  <c r="E10616" i="5" s="1"/>
  <c r="E10615" i="5" a="1"/>
  <c r="E10615" i="5" s="1"/>
  <c r="E10614" i="5" a="1"/>
  <c r="E10614" i="5" s="1"/>
  <c r="E10613" i="5" a="1"/>
  <c r="E10613" i="5" s="1"/>
  <c r="E10612" i="5" a="1"/>
  <c r="E10612" i="5" s="1"/>
  <c r="E10611" i="5" a="1"/>
  <c r="E10611" i="5" s="1"/>
  <c r="E10610" i="5" a="1"/>
  <c r="E10610" i="5" s="1"/>
  <c r="E10609" i="5" a="1"/>
  <c r="E10609" i="5" s="1"/>
  <c r="E10608" i="5" a="1"/>
  <c r="E10608" i="5" s="1"/>
  <c r="E10607" i="5" a="1"/>
  <c r="E10607" i="5" s="1"/>
  <c r="E10606" i="5" a="1"/>
  <c r="E10606" i="5" s="1"/>
  <c r="E10605" i="5" a="1"/>
  <c r="E10605" i="5" s="1"/>
  <c r="E10604" i="5" a="1"/>
  <c r="E10604" i="5" s="1"/>
  <c r="E10603" i="5" a="1"/>
  <c r="E10603" i="5" s="1"/>
  <c r="E10602" i="5" a="1"/>
  <c r="E10602" i="5" s="1"/>
  <c r="E10601" i="5" a="1"/>
  <c r="E10601" i="5" s="1"/>
  <c r="E10600" i="5" a="1"/>
  <c r="E10600" i="5" s="1"/>
  <c r="E10599" i="5" a="1"/>
  <c r="E10599" i="5" s="1"/>
  <c r="E10598" i="5" a="1"/>
  <c r="E10598" i="5" s="1"/>
  <c r="E10597" i="5" a="1"/>
  <c r="E10597" i="5" s="1"/>
  <c r="E10596" i="5" a="1"/>
  <c r="E10596" i="5" s="1"/>
  <c r="E10595" i="5" a="1"/>
  <c r="E10595" i="5" s="1"/>
  <c r="E10594" i="5" a="1"/>
  <c r="E10594" i="5" s="1"/>
  <c r="E10593" i="5" a="1"/>
  <c r="E10593" i="5" s="1"/>
  <c r="E10592" i="5" a="1"/>
  <c r="E10592" i="5" s="1"/>
  <c r="E10591" i="5" a="1"/>
  <c r="E10591" i="5" s="1"/>
  <c r="E10590" i="5" a="1"/>
  <c r="E10590" i="5" s="1"/>
  <c r="E10589" i="5" a="1"/>
  <c r="E10589" i="5" s="1"/>
  <c r="E10588" i="5" a="1"/>
  <c r="E10588" i="5" s="1"/>
  <c r="E10587" i="5" a="1"/>
  <c r="E10587" i="5" s="1"/>
  <c r="E10586" i="5" a="1"/>
  <c r="E10586" i="5" s="1"/>
  <c r="E10585" i="5" a="1"/>
  <c r="E10585" i="5" s="1"/>
  <c r="E10584" i="5" a="1"/>
  <c r="E10584" i="5" s="1"/>
  <c r="E10583" i="5" a="1"/>
  <c r="E10583" i="5" s="1"/>
  <c r="E10582" i="5" a="1"/>
  <c r="E10582" i="5" s="1"/>
  <c r="E10581" i="5" a="1"/>
  <c r="E10581" i="5" s="1"/>
  <c r="E10580" i="5" a="1"/>
  <c r="E10580" i="5" s="1"/>
  <c r="E10579" i="5" a="1"/>
  <c r="E10579" i="5" s="1"/>
  <c r="E10578" i="5" a="1"/>
  <c r="E10578" i="5" s="1"/>
  <c r="E10577" i="5" a="1"/>
  <c r="E10577" i="5" s="1"/>
  <c r="E10576" i="5" a="1"/>
  <c r="E10576" i="5" s="1"/>
  <c r="E10575" i="5" a="1"/>
  <c r="E10575" i="5" s="1"/>
  <c r="E10574" i="5" a="1"/>
  <c r="E10574" i="5" s="1"/>
  <c r="E10573" i="5" a="1"/>
  <c r="E10573" i="5" s="1"/>
  <c r="E10572" i="5" a="1"/>
  <c r="E10572" i="5" s="1"/>
  <c r="E10571" i="5" a="1"/>
  <c r="E10571" i="5" s="1"/>
  <c r="E10570" i="5" a="1"/>
  <c r="E10570" i="5" s="1"/>
  <c r="E10569" i="5" a="1"/>
  <c r="E10569" i="5" s="1"/>
  <c r="E10568" i="5" a="1"/>
  <c r="E10568" i="5" s="1"/>
  <c r="E10567" i="5" a="1"/>
  <c r="E10567" i="5" s="1"/>
  <c r="E10566" i="5" a="1"/>
  <c r="E10566" i="5" s="1"/>
  <c r="E10565" i="5" a="1"/>
  <c r="E10565" i="5" s="1"/>
  <c r="E10564" i="5" a="1"/>
  <c r="E10564" i="5" s="1"/>
  <c r="E10563" i="5" a="1"/>
  <c r="E10563" i="5" s="1"/>
  <c r="E10562" i="5" a="1"/>
  <c r="E10562" i="5" s="1"/>
  <c r="E10561" i="5" a="1"/>
  <c r="E10561" i="5" s="1"/>
  <c r="E10560" i="5" a="1"/>
  <c r="E10560" i="5" s="1"/>
  <c r="E10559" i="5" a="1"/>
  <c r="E10559" i="5" s="1"/>
  <c r="E10558" i="5" a="1"/>
  <c r="E10558" i="5" s="1"/>
  <c r="E10557" i="5" a="1"/>
  <c r="E10557" i="5" s="1"/>
  <c r="E10556" i="5" a="1"/>
  <c r="E10556" i="5" s="1"/>
  <c r="E10555" i="5" a="1"/>
  <c r="E10555" i="5" s="1"/>
  <c r="E10554" i="5" a="1"/>
  <c r="E10554" i="5" s="1"/>
  <c r="E10553" i="5" a="1"/>
  <c r="E10553" i="5" s="1"/>
  <c r="E10552" i="5" a="1"/>
  <c r="E10552" i="5" s="1"/>
  <c r="E10551" i="5" a="1"/>
  <c r="E10551" i="5" s="1"/>
  <c r="E10550" i="5" a="1"/>
  <c r="E10550" i="5" s="1"/>
  <c r="E10549" i="5" a="1"/>
  <c r="E10549" i="5" s="1"/>
  <c r="E10548" i="5" a="1"/>
  <c r="E10548" i="5" s="1"/>
  <c r="E10547" i="5" a="1"/>
  <c r="E10547" i="5" s="1"/>
  <c r="E10546" i="5" a="1"/>
  <c r="E10546" i="5" s="1"/>
  <c r="E10545" i="5" a="1"/>
  <c r="E10545" i="5" s="1"/>
  <c r="E10544" i="5" a="1"/>
  <c r="E10544" i="5" s="1"/>
  <c r="E10543" i="5" a="1"/>
  <c r="E10543" i="5" s="1"/>
  <c r="E10542" i="5" a="1"/>
  <c r="E10542" i="5" s="1"/>
  <c r="E10541" i="5" a="1"/>
  <c r="E10541" i="5" s="1"/>
  <c r="E10540" i="5" a="1"/>
  <c r="E10540" i="5" s="1"/>
  <c r="E10539" i="5" a="1"/>
  <c r="E10539" i="5" s="1"/>
  <c r="E10538" i="5" a="1"/>
  <c r="E10538" i="5" s="1"/>
  <c r="E10537" i="5" a="1"/>
  <c r="E10537" i="5" s="1"/>
  <c r="E10536" i="5" a="1"/>
  <c r="E10536" i="5" s="1"/>
  <c r="E10535" i="5" a="1"/>
  <c r="E10535" i="5" s="1"/>
  <c r="E10534" i="5" a="1"/>
  <c r="E10534" i="5" s="1"/>
  <c r="E10533" i="5" a="1"/>
  <c r="E10533" i="5" s="1"/>
  <c r="E10532" i="5" a="1"/>
  <c r="E10532" i="5" s="1"/>
  <c r="E10531" i="5" a="1"/>
  <c r="E10531" i="5" s="1"/>
  <c r="E10530" i="5" a="1"/>
  <c r="E10530" i="5" s="1"/>
  <c r="E10529" i="5" a="1"/>
  <c r="E10529" i="5" s="1"/>
  <c r="E10528" i="5" a="1"/>
  <c r="E10528" i="5" s="1"/>
  <c r="E10527" i="5" a="1"/>
  <c r="E10527" i="5" s="1"/>
  <c r="E10526" i="5" a="1"/>
  <c r="E10526" i="5" s="1"/>
  <c r="E10525" i="5" a="1"/>
  <c r="E10525" i="5" s="1"/>
  <c r="E10524" i="5" a="1"/>
  <c r="E10524" i="5" s="1"/>
  <c r="E10523" i="5" a="1"/>
  <c r="E10523" i="5" s="1"/>
  <c r="E10522" i="5" a="1"/>
  <c r="E10522" i="5" s="1"/>
  <c r="E10521" i="5" a="1"/>
  <c r="E10521" i="5" s="1"/>
  <c r="E10520" i="5" a="1"/>
  <c r="E10520" i="5" s="1"/>
  <c r="E10519" i="5" a="1"/>
  <c r="E10519" i="5" s="1"/>
  <c r="E10518" i="5" a="1"/>
  <c r="E10518" i="5" s="1"/>
  <c r="E10517" i="5" a="1"/>
  <c r="E10517" i="5" s="1"/>
  <c r="E10516" i="5" a="1"/>
  <c r="E10516" i="5" s="1"/>
  <c r="E10515" i="5" a="1"/>
  <c r="E10515" i="5" s="1"/>
  <c r="E10514" i="5" a="1"/>
  <c r="E10514" i="5" s="1"/>
  <c r="E10513" i="5" a="1"/>
  <c r="E10513" i="5" s="1"/>
  <c r="E10512" i="5" a="1"/>
  <c r="E10512" i="5" s="1"/>
  <c r="E10511" i="5" a="1"/>
  <c r="E10511" i="5" s="1"/>
  <c r="E10510" i="5" a="1"/>
  <c r="E10510" i="5" s="1"/>
  <c r="E10509" i="5" a="1"/>
  <c r="E10509" i="5" s="1"/>
  <c r="E10508" i="5" a="1"/>
  <c r="E10508" i="5" s="1"/>
  <c r="E10507" i="5" a="1"/>
  <c r="E10507" i="5" s="1"/>
  <c r="E10506" i="5" a="1"/>
  <c r="E10506" i="5" s="1"/>
  <c r="E10505" i="5" a="1"/>
  <c r="E10505" i="5" s="1"/>
  <c r="E10504" i="5" a="1"/>
  <c r="E10504" i="5" s="1"/>
  <c r="E10503" i="5" a="1"/>
  <c r="E10503" i="5" s="1"/>
  <c r="E10502" i="5" a="1"/>
  <c r="E10502" i="5" s="1"/>
  <c r="E10501" i="5" a="1"/>
  <c r="E10501" i="5" s="1"/>
  <c r="E10500" i="5" a="1"/>
  <c r="E10500" i="5" s="1"/>
  <c r="E10499" i="5" a="1"/>
  <c r="E10499" i="5" s="1"/>
  <c r="E10498" i="5" a="1"/>
  <c r="E10498" i="5" s="1"/>
  <c r="E10497" i="5" a="1"/>
  <c r="E10497" i="5" s="1"/>
  <c r="E10496" i="5" a="1"/>
  <c r="E10496" i="5" s="1"/>
  <c r="E10495" i="5" a="1"/>
  <c r="E10495" i="5" s="1"/>
  <c r="E10494" i="5" a="1"/>
  <c r="E10494" i="5" s="1"/>
  <c r="E10493" i="5" a="1"/>
  <c r="E10493" i="5" s="1"/>
  <c r="E10492" i="5" a="1"/>
  <c r="E10492" i="5" s="1"/>
  <c r="E10491" i="5" a="1"/>
  <c r="E10491" i="5" s="1"/>
  <c r="E10490" i="5" a="1"/>
  <c r="E10490" i="5" s="1"/>
  <c r="E10489" i="5" a="1"/>
  <c r="E10489" i="5" s="1"/>
  <c r="E10488" i="5" a="1"/>
  <c r="E10488" i="5" s="1"/>
  <c r="E10487" i="5" a="1"/>
  <c r="E10487" i="5" s="1"/>
  <c r="E10486" i="5" a="1"/>
  <c r="E10486" i="5" s="1"/>
  <c r="E10485" i="5" a="1"/>
  <c r="E10485" i="5" s="1"/>
  <c r="E10484" i="5" a="1"/>
  <c r="E10484" i="5" s="1"/>
  <c r="E10483" i="5" a="1"/>
  <c r="E10483" i="5" s="1"/>
  <c r="E10482" i="5" a="1"/>
  <c r="E10482" i="5" s="1"/>
  <c r="E10481" i="5" a="1"/>
  <c r="E10481" i="5" s="1"/>
  <c r="E10480" i="5" a="1"/>
  <c r="E10480" i="5" s="1"/>
  <c r="E10479" i="5" a="1"/>
  <c r="E10479" i="5" s="1"/>
  <c r="E10478" i="5" a="1"/>
  <c r="E10478" i="5" s="1"/>
  <c r="E10477" i="5" a="1"/>
  <c r="E10477" i="5" s="1"/>
  <c r="E10476" i="5" a="1"/>
  <c r="E10476" i="5" s="1"/>
  <c r="E10475" i="5" a="1"/>
  <c r="E10475" i="5" s="1"/>
  <c r="E10474" i="5" a="1"/>
  <c r="E10474" i="5" s="1"/>
  <c r="E10473" i="5" a="1"/>
  <c r="E10473" i="5" s="1"/>
  <c r="E10472" i="5" a="1"/>
  <c r="E10472" i="5" s="1"/>
  <c r="E10471" i="5" a="1"/>
  <c r="E10471" i="5" s="1"/>
  <c r="E10470" i="5" a="1"/>
  <c r="E10470" i="5" s="1"/>
  <c r="E10469" i="5" a="1"/>
  <c r="E10469" i="5" s="1"/>
  <c r="E10468" i="5" a="1"/>
  <c r="E10468" i="5" s="1"/>
  <c r="E10467" i="5" a="1"/>
  <c r="E10467" i="5" s="1"/>
  <c r="E10466" i="5" a="1"/>
  <c r="E10466" i="5" s="1"/>
  <c r="E10465" i="5" a="1"/>
  <c r="E10465" i="5" s="1"/>
  <c r="E10464" i="5" a="1"/>
  <c r="E10464" i="5" s="1"/>
  <c r="E10463" i="5" a="1"/>
  <c r="E10463" i="5" s="1"/>
  <c r="E10462" i="5" a="1"/>
  <c r="E10462" i="5" s="1"/>
  <c r="E10461" i="5" a="1"/>
  <c r="E10461" i="5" s="1"/>
  <c r="E10460" i="5" a="1"/>
  <c r="E10460" i="5" s="1"/>
  <c r="E10459" i="5" a="1"/>
  <c r="E10459" i="5" s="1"/>
  <c r="E10458" i="5" a="1"/>
  <c r="E10458" i="5" s="1"/>
  <c r="E10457" i="5" a="1"/>
  <c r="E10457" i="5" s="1"/>
  <c r="E10456" i="5" a="1"/>
  <c r="E10456" i="5" s="1"/>
  <c r="E10455" i="5" a="1"/>
  <c r="E10455" i="5" s="1"/>
  <c r="E10454" i="5" a="1"/>
  <c r="E10454" i="5" s="1"/>
  <c r="E10453" i="5" a="1"/>
  <c r="E10453" i="5" s="1"/>
  <c r="E10452" i="5" a="1"/>
  <c r="E10452" i="5" s="1"/>
  <c r="E10451" i="5" a="1"/>
  <c r="E10451" i="5" s="1"/>
  <c r="E10450" i="5" a="1"/>
  <c r="E10450" i="5" s="1"/>
  <c r="E10449" i="5" a="1"/>
  <c r="E10449" i="5" s="1"/>
  <c r="E10448" i="5" a="1"/>
  <c r="E10448" i="5" s="1"/>
  <c r="E10447" i="5" a="1"/>
  <c r="E10447" i="5" s="1"/>
  <c r="E10446" i="5" a="1"/>
  <c r="E10446" i="5" s="1"/>
  <c r="E10445" i="5" a="1"/>
  <c r="E10445" i="5" s="1"/>
  <c r="E10444" i="5" a="1"/>
  <c r="E10444" i="5" s="1"/>
  <c r="E10443" i="5" a="1"/>
  <c r="E10443" i="5" s="1"/>
  <c r="E10442" i="5" a="1"/>
  <c r="E10442" i="5" s="1"/>
  <c r="E10441" i="5" a="1"/>
  <c r="E10441" i="5" s="1"/>
  <c r="E10440" i="5" a="1"/>
  <c r="E10440" i="5" s="1"/>
  <c r="E10439" i="5" a="1"/>
  <c r="E10439" i="5" s="1"/>
  <c r="E10438" i="5" a="1"/>
  <c r="E10438" i="5" s="1"/>
  <c r="E10437" i="5" a="1"/>
  <c r="E10437" i="5" s="1"/>
  <c r="E10436" i="5" a="1"/>
  <c r="E10436" i="5" s="1"/>
  <c r="E10435" i="5" a="1"/>
  <c r="E10435" i="5" s="1"/>
  <c r="E10434" i="5" a="1"/>
  <c r="E10434" i="5" s="1"/>
  <c r="E10433" i="5" a="1"/>
  <c r="E10433" i="5" s="1"/>
  <c r="E10432" i="5" a="1"/>
  <c r="E10432" i="5" s="1"/>
  <c r="E10431" i="5" a="1"/>
  <c r="E10431" i="5" s="1"/>
  <c r="E10430" i="5" a="1"/>
  <c r="E10430" i="5" s="1"/>
  <c r="E10429" i="5" a="1"/>
  <c r="E10429" i="5" s="1"/>
  <c r="E10428" i="5" a="1"/>
  <c r="E10428" i="5" s="1"/>
  <c r="E10427" i="5" a="1"/>
  <c r="E10427" i="5" s="1"/>
  <c r="E10426" i="5" a="1"/>
  <c r="E10426" i="5" s="1"/>
  <c r="E10425" i="5" a="1"/>
  <c r="E10425" i="5" s="1"/>
  <c r="E10424" i="5" a="1"/>
  <c r="E10424" i="5" s="1"/>
  <c r="E10423" i="5" a="1"/>
  <c r="E10423" i="5" s="1"/>
  <c r="E10422" i="5" a="1"/>
  <c r="E10422" i="5" s="1"/>
  <c r="E10421" i="5" a="1"/>
  <c r="E10421" i="5" s="1"/>
  <c r="E10420" i="5" a="1"/>
  <c r="E10420" i="5" s="1"/>
  <c r="E10419" i="5" a="1"/>
  <c r="E10419" i="5" s="1"/>
  <c r="E10418" i="5" a="1"/>
  <c r="E10418" i="5" s="1"/>
  <c r="E10417" i="5" a="1"/>
  <c r="E10417" i="5" s="1"/>
  <c r="E10416" i="5" a="1"/>
  <c r="E10416" i="5" s="1"/>
  <c r="E10415" i="5" a="1"/>
  <c r="E10415" i="5" s="1"/>
  <c r="E10414" i="5" a="1"/>
  <c r="E10414" i="5" s="1"/>
  <c r="E10413" i="5" a="1"/>
  <c r="E10413" i="5" s="1"/>
  <c r="E10412" i="5" a="1"/>
  <c r="E10412" i="5" s="1"/>
  <c r="E10411" i="5" a="1"/>
  <c r="E10411" i="5" s="1"/>
  <c r="E10410" i="5" a="1"/>
  <c r="E10410" i="5" s="1"/>
  <c r="E10409" i="5" a="1"/>
  <c r="E10409" i="5" s="1"/>
  <c r="E10408" i="5" a="1"/>
  <c r="E10408" i="5" s="1"/>
  <c r="E10407" i="5" a="1"/>
  <c r="E10407" i="5" s="1"/>
  <c r="E10406" i="5" a="1"/>
  <c r="E10406" i="5" s="1"/>
  <c r="E10405" i="5" a="1"/>
  <c r="E10405" i="5" s="1"/>
  <c r="E10404" i="5" a="1"/>
  <c r="E10404" i="5" s="1"/>
  <c r="E10403" i="5" a="1"/>
  <c r="E10403" i="5" s="1"/>
  <c r="E10402" i="5" a="1"/>
  <c r="E10402" i="5" s="1"/>
  <c r="E10401" i="5" a="1"/>
  <c r="E10401" i="5" s="1"/>
  <c r="E10400" i="5" a="1"/>
  <c r="E10400" i="5" s="1"/>
  <c r="E10399" i="5" a="1"/>
  <c r="E10399" i="5" s="1"/>
  <c r="E10398" i="5" a="1"/>
  <c r="E10398" i="5" s="1"/>
  <c r="E10397" i="5" a="1"/>
  <c r="E10397" i="5" s="1"/>
  <c r="E10396" i="5" a="1"/>
  <c r="E10396" i="5" s="1"/>
  <c r="E10395" i="5" a="1"/>
  <c r="E10395" i="5" s="1"/>
  <c r="E10394" i="5" a="1"/>
  <c r="E10394" i="5" s="1"/>
  <c r="E10393" i="5" a="1"/>
  <c r="E10393" i="5" s="1"/>
  <c r="E10392" i="5" a="1"/>
  <c r="E10392" i="5" s="1"/>
  <c r="E10391" i="5" a="1"/>
  <c r="E10391" i="5" s="1"/>
  <c r="E10390" i="5" a="1"/>
  <c r="E10390" i="5" s="1"/>
  <c r="E10389" i="5" a="1"/>
  <c r="E10389" i="5" s="1"/>
  <c r="E10388" i="5" a="1"/>
  <c r="E10388" i="5" s="1"/>
  <c r="E10387" i="5" a="1"/>
  <c r="E10387" i="5" s="1"/>
  <c r="E10386" i="5" a="1"/>
  <c r="E10386" i="5" s="1"/>
  <c r="E10385" i="5" a="1"/>
  <c r="E10385" i="5" s="1"/>
  <c r="E10384" i="5" a="1"/>
  <c r="E10384" i="5" s="1"/>
  <c r="E10383" i="5" a="1"/>
  <c r="E10383" i="5" s="1"/>
  <c r="E10382" i="5" a="1"/>
  <c r="E10382" i="5" s="1"/>
  <c r="E10381" i="5" a="1"/>
  <c r="E10381" i="5" s="1"/>
  <c r="E10380" i="5" a="1"/>
  <c r="E10380" i="5" s="1"/>
  <c r="E10379" i="5" a="1"/>
  <c r="E10379" i="5" s="1"/>
  <c r="E10378" i="5" a="1"/>
  <c r="E10378" i="5" s="1"/>
  <c r="E10377" i="5" a="1"/>
  <c r="E10377" i="5" s="1"/>
  <c r="E10376" i="5" a="1"/>
  <c r="E10376" i="5" s="1"/>
  <c r="E10375" i="5" a="1"/>
  <c r="E10375" i="5" s="1"/>
  <c r="E10374" i="5" a="1"/>
  <c r="E10374" i="5" s="1"/>
  <c r="E10373" i="5" a="1"/>
  <c r="E10373" i="5" s="1"/>
  <c r="E10372" i="5" a="1"/>
  <c r="E10372" i="5" s="1"/>
  <c r="E10371" i="5" a="1"/>
  <c r="E10371" i="5" s="1"/>
  <c r="E10370" i="5" a="1"/>
  <c r="E10370" i="5" s="1"/>
  <c r="E10369" i="5" a="1"/>
  <c r="E10369" i="5" s="1"/>
  <c r="E10368" i="5" a="1"/>
  <c r="E10368" i="5" s="1"/>
  <c r="E10367" i="5" a="1"/>
  <c r="E10367" i="5" s="1"/>
  <c r="E10366" i="5" a="1"/>
  <c r="E10366" i="5" s="1"/>
  <c r="E10365" i="5" a="1"/>
  <c r="E10365" i="5" s="1"/>
  <c r="E10364" i="5" a="1"/>
  <c r="E10364" i="5" s="1"/>
  <c r="E10363" i="5" a="1"/>
  <c r="E10363" i="5" s="1"/>
  <c r="E10362" i="5" a="1"/>
  <c r="E10362" i="5" s="1"/>
  <c r="E10361" i="5" a="1"/>
  <c r="E10361" i="5" s="1"/>
  <c r="E10360" i="5" a="1"/>
  <c r="E10360" i="5" s="1"/>
  <c r="E10359" i="5" a="1"/>
  <c r="E10359" i="5" s="1"/>
  <c r="E10358" i="5" a="1"/>
  <c r="E10358" i="5" s="1"/>
  <c r="E10357" i="5" a="1"/>
  <c r="E10357" i="5" s="1"/>
  <c r="E10356" i="5" a="1"/>
  <c r="E10356" i="5" s="1"/>
  <c r="E10355" i="5" a="1"/>
  <c r="E10355" i="5" s="1"/>
  <c r="E10354" i="5" a="1"/>
  <c r="E10354" i="5" s="1"/>
  <c r="E10353" i="5" a="1"/>
  <c r="E10353" i="5" s="1"/>
  <c r="E10352" i="5" a="1"/>
  <c r="E10352" i="5" s="1"/>
  <c r="E10351" i="5" a="1"/>
  <c r="E10351" i="5" s="1"/>
  <c r="E10350" i="5" a="1"/>
  <c r="E10350" i="5" s="1"/>
  <c r="E10349" i="5" a="1"/>
  <c r="E10349" i="5" s="1"/>
  <c r="E10348" i="5" a="1"/>
  <c r="E10348" i="5" s="1"/>
  <c r="E10347" i="5" a="1"/>
  <c r="E10347" i="5" s="1"/>
  <c r="E10346" i="5" a="1"/>
  <c r="E10346" i="5" s="1"/>
  <c r="E10345" i="5" a="1"/>
  <c r="E10345" i="5" s="1"/>
  <c r="E10344" i="5" a="1"/>
  <c r="E10344" i="5" s="1"/>
  <c r="E10343" i="5" a="1"/>
  <c r="E10343" i="5" s="1"/>
  <c r="E10342" i="5" a="1"/>
  <c r="E10342" i="5" s="1"/>
  <c r="E10341" i="5" a="1"/>
  <c r="E10341" i="5" s="1"/>
  <c r="E10340" i="5" a="1"/>
  <c r="E10340" i="5" s="1"/>
  <c r="E10339" i="5" a="1"/>
  <c r="E10339" i="5" s="1"/>
  <c r="E10338" i="5" a="1"/>
  <c r="E10338" i="5" s="1"/>
  <c r="E10337" i="5" a="1"/>
  <c r="E10337" i="5" s="1"/>
  <c r="E10336" i="5" a="1"/>
  <c r="E10336" i="5" s="1"/>
  <c r="E10335" i="5" a="1"/>
  <c r="E10335" i="5" s="1"/>
  <c r="E10334" i="5" a="1"/>
  <c r="E10334" i="5" s="1"/>
  <c r="E10333" i="5" a="1"/>
  <c r="E10333" i="5" s="1"/>
  <c r="E10332" i="5" a="1"/>
  <c r="E10332" i="5" s="1"/>
  <c r="E10331" i="5" a="1"/>
  <c r="E10331" i="5" s="1"/>
  <c r="E10330" i="5" a="1"/>
  <c r="E10330" i="5" s="1"/>
  <c r="E10329" i="5" a="1"/>
  <c r="E10329" i="5" s="1"/>
  <c r="E10328" i="5" a="1"/>
  <c r="E10328" i="5" s="1"/>
  <c r="E10327" i="5" a="1"/>
  <c r="E10327" i="5" s="1"/>
  <c r="E10326" i="5" a="1"/>
  <c r="E10326" i="5" s="1"/>
  <c r="E10325" i="5" a="1"/>
  <c r="E10325" i="5" s="1"/>
  <c r="E10324" i="5" a="1"/>
  <c r="E10324" i="5" s="1"/>
  <c r="E10323" i="5" a="1"/>
  <c r="E10323" i="5" s="1"/>
  <c r="E10322" i="5" a="1"/>
  <c r="E10322" i="5" s="1"/>
  <c r="E10321" i="5" a="1"/>
  <c r="E10321" i="5" s="1"/>
  <c r="E10320" i="5" a="1"/>
  <c r="E10320" i="5" s="1"/>
  <c r="E10319" i="5" a="1"/>
  <c r="E10319" i="5" s="1"/>
  <c r="E10318" i="5" a="1"/>
  <c r="E10318" i="5" s="1"/>
  <c r="E10317" i="5" a="1"/>
  <c r="E10317" i="5" s="1"/>
  <c r="E10316" i="5" a="1"/>
  <c r="E10316" i="5" s="1"/>
  <c r="E10315" i="5" a="1"/>
  <c r="E10315" i="5" s="1"/>
  <c r="E10314" i="5" a="1"/>
  <c r="E10314" i="5" s="1"/>
  <c r="E10313" i="5" a="1"/>
  <c r="E10313" i="5" s="1"/>
  <c r="E10312" i="5" a="1"/>
  <c r="E10312" i="5" s="1"/>
  <c r="E10311" i="5" a="1"/>
  <c r="E10311" i="5" s="1"/>
  <c r="E10310" i="5" a="1"/>
  <c r="E10310" i="5" s="1"/>
  <c r="E10309" i="5" a="1"/>
  <c r="E10309" i="5" s="1"/>
  <c r="E10308" i="5" a="1"/>
  <c r="E10308" i="5" s="1"/>
  <c r="E10307" i="5" a="1"/>
  <c r="E10307" i="5" s="1"/>
  <c r="E10306" i="5" a="1"/>
  <c r="E10306" i="5" s="1"/>
  <c r="E10305" i="5" a="1"/>
  <c r="E10305" i="5" s="1"/>
  <c r="E10304" i="5" a="1"/>
  <c r="E10304" i="5" s="1"/>
  <c r="E10303" i="5" a="1"/>
  <c r="E10303" i="5" s="1"/>
  <c r="E10302" i="5" a="1"/>
  <c r="E10302" i="5" s="1"/>
  <c r="E10301" i="5" a="1"/>
  <c r="E10301" i="5" s="1"/>
  <c r="E10300" i="5" a="1"/>
  <c r="E10300" i="5" s="1"/>
  <c r="E10299" i="5" a="1"/>
  <c r="E10299" i="5" s="1"/>
  <c r="E10298" i="5" a="1"/>
  <c r="E10298" i="5" s="1"/>
  <c r="E10297" i="5" a="1"/>
  <c r="E10297" i="5" s="1"/>
  <c r="E10296" i="5" a="1"/>
  <c r="E10296" i="5" s="1"/>
  <c r="E10295" i="5" a="1"/>
  <c r="E10295" i="5" s="1"/>
  <c r="E10294" i="5" a="1"/>
  <c r="E10294" i="5" s="1"/>
  <c r="E10293" i="5" a="1"/>
  <c r="E10293" i="5" s="1"/>
  <c r="E10292" i="5" a="1"/>
  <c r="E10292" i="5" s="1"/>
  <c r="E10291" i="5" a="1"/>
  <c r="E10291" i="5" s="1"/>
  <c r="E10290" i="5" a="1"/>
  <c r="E10290" i="5" s="1"/>
  <c r="E10289" i="5" a="1"/>
  <c r="E10289" i="5" s="1"/>
  <c r="E10288" i="5" a="1"/>
  <c r="E10288" i="5" s="1"/>
  <c r="E10287" i="5" a="1"/>
  <c r="E10287" i="5" s="1"/>
  <c r="E10286" i="5" a="1"/>
  <c r="E10286" i="5" s="1"/>
  <c r="E10285" i="5" a="1"/>
  <c r="E10285" i="5" s="1"/>
  <c r="E10284" i="5" a="1"/>
  <c r="E10284" i="5" s="1"/>
  <c r="E10283" i="5" a="1"/>
  <c r="E10283" i="5" s="1"/>
  <c r="E10282" i="5" a="1"/>
  <c r="E10282" i="5" s="1"/>
  <c r="E10281" i="5" a="1"/>
  <c r="E10281" i="5" s="1"/>
  <c r="E10280" i="5" a="1"/>
  <c r="E10280" i="5" s="1"/>
  <c r="E10279" i="5" a="1"/>
  <c r="E10279" i="5" s="1"/>
  <c r="E10278" i="5" a="1"/>
  <c r="E10278" i="5" s="1"/>
  <c r="E10277" i="5" a="1"/>
  <c r="E10277" i="5" s="1"/>
  <c r="E10276" i="5" a="1"/>
  <c r="E10276" i="5" s="1"/>
  <c r="E10275" i="5" a="1"/>
  <c r="E10275" i="5" s="1"/>
  <c r="E10274" i="5" a="1"/>
  <c r="E10274" i="5" s="1"/>
  <c r="E10273" i="5" a="1"/>
  <c r="E10273" i="5" s="1"/>
  <c r="E10272" i="5" a="1"/>
  <c r="E10272" i="5" s="1"/>
  <c r="E10271" i="5" a="1"/>
  <c r="E10271" i="5" s="1"/>
  <c r="E10270" i="5" a="1"/>
  <c r="E10270" i="5" s="1"/>
  <c r="E10269" i="5" a="1"/>
  <c r="E10269" i="5" s="1"/>
  <c r="E10268" i="5" a="1"/>
  <c r="E10268" i="5" s="1"/>
  <c r="E10267" i="5" a="1"/>
  <c r="E10267" i="5" s="1"/>
  <c r="E10266" i="5" a="1"/>
  <c r="E10266" i="5" s="1"/>
  <c r="E10265" i="5" a="1"/>
  <c r="E10265" i="5" s="1"/>
  <c r="E10264" i="5" a="1"/>
  <c r="E10264" i="5" s="1"/>
  <c r="E10263" i="5" a="1"/>
  <c r="E10263" i="5" s="1"/>
  <c r="E10262" i="5" a="1"/>
  <c r="E10262" i="5" s="1"/>
  <c r="E10261" i="5" a="1"/>
  <c r="E10261" i="5" s="1"/>
  <c r="E10260" i="5" a="1"/>
  <c r="E10260" i="5" s="1"/>
  <c r="E10259" i="5" a="1"/>
  <c r="E10259" i="5" s="1"/>
  <c r="E10258" i="5" a="1"/>
  <c r="E10258" i="5" s="1"/>
  <c r="E10257" i="5" a="1"/>
  <c r="E10257" i="5" s="1"/>
  <c r="E10256" i="5" a="1"/>
  <c r="E10256" i="5" s="1"/>
  <c r="E10255" i="5" a="1"/>
  <c r="E10255" i="5" s="1"/>
  <c r="E10254" i="5" a="1"/>
  <c r="E10254" i="5" s="1"/>
  <c r="E10253" i="5" a="1"/>
  <c r="E10253" i="5" s="1"/>
  <c r="E10252" i="5" a="1"/>
  <c r="E10252" i="5" s="1"/>
  <c r="E10251" i="5" a="1"/>
  <c r="E10251" i="5" s="1"/>
  <c r="E10250" i="5" a="1"/>
  <c r="E10250" i="5" s="1"/>
  <c r="E10249" i="5" a="1"/>
  <c r="E10249" i="5" s="1"/>
  <c r="E10248" i="5" a="1"/>
  <c r="E10248" i="5" s="1"/>
  <c r="E10247" i="5" a="1"/>
  <c r="E10247" i="5" s="1"/>
  <c r="E10246" i="5" a="1"/>
  <c r="E10246" i="5" s="1"/>
  <c r="E10245" i="5" a="1"/>
  <c r="E10245" i="5" s="1"/>
  <c r="E10244" i="5" a="1"/>
  <c r="E10244" i="5" s="1"/>
  <c r="E10243" i="5" a="1"/>
  <c r="E10243" i="5" s="1"/>
  <c r="E10242" i="5" a="1"/>
  <c r="E10242" i="5" s="1"/>
  <c r="E10241" i="5" a="1"/>
  <c r="E10241" i="5" s="1"/>
  <c r="E10240" i="5" a="1"/>
  <c r="E10240" i="5" s="1"/>
  <c r="E10239" i="5" a="1"/>
  <c r="E10239" i="5" s="1"/>
  <c r="E10238" i="5" a="1"/>
  <c r="E10238" i="5" s="1"/>
  <c r="E10237" i="5" a="1"/>
  <c r="E10237" i="5" s="1"/>
  <c r="E10236" i="5" a="1"/>
  <c r="E10236" i="5" s="1"/>
  <c r="E10235" i="5" a="1"/>
  <c r="E10235" i="5" s="1"/>
  <c r="E10234" i="5" a="1"/>
  <c r="E10234" i="5" s="1"/>
  <c r="E10233" i="5" a="1"/>
  <c r="E10233" i="5" s="1"/>
  <c r="E10232" i="5" a="1"/>
  <c r="E10232" i="5" s="1"/>
  <c r="E10231" i="5" a="1"/>
  <c r="E10231" i="5" s="1"/>
  <c r="E10230" i="5" a="1"/>
  <c r="E10230" i="5" s="1"/>
  <c r="E10229" i="5" a="1"/>
  <c r="E10229" i="5" s="1"/>
  <c r="E10228" i="5" a="1"/>
  <c r="E10228" i="5" s="1"/>
  <c r="E10227" i="5" a="1"/>
  <c r="E10227" i="5" s="1"/>
  <c r="E10226" i="5" a="1"/>
  <c r="E10226" i="5" s="1"/>
  <c r="E10225" i="5" a="1"/>
  <c r="E10225" i="5" s="1"/>
  <c r="E10224" i="5" a="1"/>
  <c r="E10224" i="5" s="1"/>
  <c r="E10223" i="5" a="1"/>
  <c r="E10223" i="5" s="1"/>
  <c r="E10222" i="5" a="1"/>
  <c r="E10222" i="5" s="1"/>
  <c r="E10221" i="5" a="1"/>
  <c r="E10221" i="5" s="1"/>
  <c r="E10220" i="5" a="1"/>
  <c r="E10220" i="5" s="1"/>
  <c r="E10219" i="5" a="1"/>
  <c r="E10219" i="5" s="1"/>
  <c r="E10218" i="5" a="1"/>
  <c r="E10218" i="5" s="1"/>
  <c r="E10217" i="5" a="1"/>
  <c r="E10217" i="5" s="1"/>
  <c r="E10216" i="5" a="1"/>
  <c r="E10216" i="5" s="1"/>
  <c r="E10215" i="5" a="1"/>
  <c r="E10215" i="5" s="1"/>
  <c r="E10214" i="5" a="1"/>
  <c r="E10214" i="5" s="1"/>
  <c r="E10213" i="5" a="1"/>
  <c r="E10213" i="5" s="1"/>
  <c r="E10212" i="5" a="1"/>
  <c r="E10212" i="5" s="1"/>
  <c r="E10211" i="5" a="1"/>
  <c r="E10211" i="5" s="1"/>
  <c r="E10210" i="5" a="1"/>
  <c r="E10210" i="5" s="1"/>
  <c r="E10209" i="5" a="1"/>
  <c r="E10209" i="5" s="1"/>
  <c r="E10208" i="5" a="1"/>
  <c r="E10208" i="5" s="1"/>
  <c r="E10207" i="5" a="1"/>
  <c r="E10207" i="5" s="1"/>
  <c r="E10206" i="5" a="1"/>
  <c r="E10206" i="5" s="1"/>
  <c r="E10205" i="5" a="1"/>
  <c r="E10205" i="5" s="1"/>
  <c r="E10204" i="5" a="1"/>
  <c r="E10204" i="5" s="1"/>
  <c r="E10203" i="5" a="1"/>
  <c r="E10203" i="5" s="1"/>
  <c r="E10202" i="5" a="1"/>
  <c r="E10202" i="5" s="1"/>
  <c r="E10201" i="5" a="1"/>
  <c r="E10201" i="5" s="1"/>
  <c r="E10200" i="5" a="1"/>
  <c r="E10200" i="5" s="1"/>
  <c r="E10199" i="5" a="1"/>
  <c r="E10199" i="5" s="1"/>
  <c r="E10198" i="5" a="1"/>
  <c r="E10198" i="5" s="1"/>
  <c r="E10197" i="5" a="1"/>
  <c r="E10197" i="5" s="1"/>
  <c r="E10196" i="5" a="1"/>
  <c r="E10196" i="5" s="1"/>
  <c r="E10195" i="5" a="1"/>
  <c r="E10195" i="5" s="1"/>
  <c r="E10194" i="5" a="1"/>
  <c r="E10194" i="5" s="1"/>
  <c r="E10193" i="5" a="1"/>
  <c r="E10193" i="5" s="1"/>
  <c r="E10192" i="5" a="1"/>
  <c r="E10192" i="5" s="1"/>
  <c r="E10191" i="5" a="1"/>
  <c r="E10191" i="5" s="1"/>
  <c r="E10190" i="5" a="1"/>
  <c r="E10190" i="5" s="1"/>
  <c r="E10189" i="5" a="1"/>
  <c r="E10189" i="5" s="1"/>
  <c r="E10188" i="5" a="1"/>
  <c r="E10188" i="5" s="1"/>
  <c r="E10187" i="5" a="1"/>
  <c r="E10187" i="5" s="1"/>
  <c r="E10186" i="5" a="1"/>
  <c r="E10186" i="5" s="1"/>
  <c r="E10185" i="5" a="1"/>
  <c r="E10185" i="5" s="1"/>
  <c r="E10184" i="5" a="1"/>
  <c r="E10184" i="5" s="1"/>
  <c r="E10183" i="5" a="1"/>
  <c r="E10183" i="5" s="1"/>
  <c r="E10182" i="5" a="1"/>
  <c r="E10182" i="5" s="1"/>
  <c r="E10181" i="5" a="1"/>
  <c r="E10181" i="5" s="1"/>
  <c r="E10180" i="5" a="1"/>
  <c r="E10180" i="5" s="1"/>
  <c r="E10179" i="5" a="1"/>
  <c r="E10179" i="5" s="1"/>
  <c r="E10178" i="5" a="1"/>
  <c r="E10178" i="5" s="1"/>
  <c r="E10177" i="5" a="1"/>
  <c r="E10177" i="5" s="1"/>
  <c r="E10176" i="5" a="1"/>
  <c r="E10176" i="5" s="1"/>
  <c r="E10175" i="5" a="1"/>
  <c r="E10175" i="5" s="1"/>
  <c r="E10174" i="5" a="1"/>
  <c r="E10174" i="5" s="1"/>
  <c r="E10173" i="5" a="1"/>
  <c r="E10173" i="5" s="1"/>
  <c r="E10172" i="5" a="1"/>
  <c r="E10172" i="5" s="1"/>
  <c r="E10171" i="5" a="1"/>
  <c r="E10171" i="5" s="1"/>
  <c r="E10170" i="5" a="1"/>
  <c r="E10170" i="5" s="1"/>
  <c r="E10169" i="5" a="1"/>
  <c r="E10169" i="5" s="1"/>
  <c r="E10168" i="5" a="1"/>
  <c r="E10168" i="5" s="1"/>
  <c r="E10167" i="5" a="1"/>
  <c r="E10167" i="5" s="1"/>
  <c r="E10166" i="5" a="1"/>
  <c r="E10166" i="5" s="1"/>
  <c r="E10165" i="5" a="1"/>
  <c r="E10165" i="5" s="1"/>
  <c r="E10164" i="5" a="1"/>
  <c r="E10164" i="5" s="1"/>
  <c r="E10163" i="5" a="1"/>
  <c r="E10163" i="5" s="1"/>
  <c r="E10162" i="5" a="1"/>
  <c r="E10162" i="5" s="1"/>
  <c r="E10161" i="5" a="1"/>
  <c r="E10161" i="5" s="1"/>
  <c r="E10160" i="5" a="1"/>
  <c r="E10160" i="5" s="1"/>
  <c r="E10159" i="5" a="1"/>
  <c r="E10159" i="5" s="1"/>
  <c r="E10158" i="5" a="1"/>
  <c r="E10158" i="5" s="1"/>
  <c r="E10157" i="5" a="1"/>
  <c r="E10157" i="5" s="1"/>
  <c r="E10156" i="5" a="1"/>
  <c r="E10156" i="5" s="1"/>
  <c r="E10155" i="5" a="1"/>
  <c r="E10155" i="5" s="1"/>
  <c r="E10154" i="5" a="1"/>
  <c r="E10154" i="5" s="1"/>
  <c r="E10153" i="5" a="1"/>
  <c r="E10153" i="5" s="1"/>
  <c r="E10152" i="5" a="1"/>
  <c r="E10152" i="5" s="1"/>
  <c r="E10151" i="5" a="1"/>
  <c r="E10151" i="5" s="1"/>
  <c r="E10150" i="5" a="1"/>
  <c r="E10150" i="5" s="1"/>
  <c r="E10149" i="5" a="1"/>
  <c r="E10149" i="5" s="1"/>
  <c r="E10148" i="5" a="1"/>
  <c r="E10148" i="5" s="1"/>
  <c r="E10147" i="5" a="1"/>
  <c r="E10147" i="5" s="1"/>
  <c r="E10146" i="5" a="1"/>
  <c r="E10146" i="5" s="1"/>
  <c r="E10145" i="5" a="1"/>
  <c r="E10145" i="5" s="1"/>
  <c r="E10144" i="5" a="1"/>
  <c r="E10144" i="5" s="1"/>
  <c r="E10143" i="5" a="1"/>
  <c r="E10143" i="5" s="1"/>
  <c r="E10142" i="5" a="1"/>
  <c r="E10142" i="5" s="1"/>
  <c r="E10141" i="5" a="1"/>
  <c r="E10141" i="5" s="1"/>
  <c r="E10140" i="5" a="1"/>
  <c r="E10140" i="5" s="1"/>
  <c r="E10139" i="5" a="1"/>
  <c r="E10139" i="5" s="1"/>
  <c r="E10138" i="5" a="1"/>
  <c r="E10138" i="5" s="1"/>
  <c r="E10137" i="5" a="1"/>
  <c r="E10137" i="5" s="1"/>
  <c r="E10136" i="5" a="1"/>
  <c r="E10136" i="5" s="1"/>
  <c r="E10135" i="5" a="1"/>
  <c r="E10135" i="5" s="1"/>
  <c r="E10134" i="5" a="1"/>
  <c r="E10134" i="5" s="1"/>
  <c r="E10133" i="5" a="1"/>
  <c r="E10133" i="5" s="1"/>
  <c r="E10132" i="5" a="1"/>
  <c r="E10132" i="5" s="1"/>
  <c r="E10131" i="5" a="1"/>
  <c r="E10131" i="5" s="1"/>
  <c r="E10130" i="5" a="1"/>
  <c r="E10130" i="5" s="1"/>
  <c r="E10129" i="5" a="1"/>
  <c r="E10129" i="5" s="1"/>
  <c r="E10128" i="5" a="1"/>
  <c r="E10128" i="5" s="1"/>
  <c r="E10127" i="5" a="1"/>
  <c r="E10127" i="5" s="1"/>
  <c r="E10126" i="5" a="1"/>
  <c r="E10126" i="5" s="1"/>
  <c r="E10125" i="5" a="1"/>
  <c r="E10125" i="5" s="1"/>
  <c r="E10124" i="5" a="1"/>
  <c r="E10124" i="5" s="1"/>
  <c r="E10123" i="5" a="1"/>
  <c r="E10123" i="5" s="1"/>
  <c r="E10122" i="5" a="1"/>
  <c r="E10122" i="5" s="1"/>
  <c r="E10121" i="5" a="1"/>
  <c r="E10121" i="5" s="1"/>
  <c r="E10120" i="5" a="1"/>
  <c r="E10120" i="5" s="1"/>
  <c r="E10119" i="5" a="1"/>
  <c r="E10119" i="5" s="1"/>
  <c r="E10118" i="5" a="1"/>
  <c r="E10118" i="5" s="1"/>
  <c r="E10117" i="5" a="1"/>
  <c r="E10117" i="5" s="1"/>
  <c r="E10116" i="5" a="1"/>
  <c r="E10116" i="5" s="1"/>
  <c r="E10115" i="5" a="1"/>
  <c r="E10115" i="5" s="1"/>
  <c r="E10114" i="5" a="1"/>
  <c r="E10114" i="5" s="1"/>
  <c r="E10113" i="5" a="1"/>
  <c r="E10113" i="5" s="1"/>
  <c r="E10112" i="5" a="1"/>
  <c r="E10112" i="5" s="1"/>
  <c r="E10111" i="5" a="1"/>
  <c r="E10111" i="5" s="1"/>
  <c r="E10110" i="5" a="1"/>
  <c r="E10110" i="5" s="1"/>
  <c r="E10109" i="5" a="1"/>
  <c r="E10109" i="5" s="1"/>
  <c r="E10108" i="5" a="1"/>
  <c r="E10108" i="5" s="1"/>
  <c r="E10107" i="5" a="1"/>
  <c r="E10107" i="5" s="1"/>
  <c r="E10106" i="5" a="1"/>
  <c r="E10106" i="5" s="1"/>
  <c r="E10105" i="5" a="1"/>
  <c r="E10105" i="5" s="1"/>
  <c r="E10104" i="5" a="1"/>
  <c r="E10104" i="5" s="1"/>
  <c r="E10103" i="5" a="1"/>
  <c r="E10103" i="5" s="1"/>
  <c r="E10102" i="5" a="1"/>
  <c r="E10102" i="5" s="1"/>
  <c r="E10101" i="5" a="1"/>
  <c r="E10101" i="5" s="1"/>
  <c r="E10100" i="5" a="1"/>
  <c r="E10100" i="5" s="1"/>
  <c r="E10099" i="5" a="1"/>
  <c r="E10099" i="5" s="1"/>
  <c r="E10098" i="5" a="1"/>
  <c r="E10098" i="5" s="1"/>
  <c r="E10097" i="5" a="1"/>
  <c r="E10097" i="5" s="1"/>
  <c r="E10096" i="5" a="1"/>
  <c r="E10096" i="5" s="1"/>
  <c r="E10095" i="5" a="1"/>
  <c r="E10095" i="5" s="1"/>
  <c r="E10094" i="5" a="1"/>
  <c r="E10094" i="5" s="1"/>
  <c r="E10093" i="5" a="1"/>
  <c r="E10093" i="5" s="1"/>
  <c r="E10092" i="5" a="1"/>
  <c r="E10092" i="5" s="1"/>
  <c r="E10091" i="5" a="1"/>
  <c r="E10091" i="5" s="1"/>
  <c r="E10090" i="5" a="1"/>
  <c r="E10090" i="5" s="1"/>
  <c r="E10089" i="5" a="1"/>
  <c r="E10089" i="5" s="1"/>
  <c r="E10088" i="5" a="1"/>
  <c r="E10088" i="5" s="1"/>
  <c r="E10087" i="5" a="1"/>
  <c r="E10087" i="5" s="1"/>
  <c r="E10086" i="5" a="1"/>
  <c r="E10086" i="5" s="1"/>
  <c r="E10085" i="5" a="1"/>
  <c r="E10085" i="5" s="1"/>
  <c r="E10084" i="5" a="1"/>
  <c r="E10084" i="5" s="1"/>
  <c r="E10083" i="5" a="1"/>
  <c r="E10083" i="5" s="1"/>
  <c r="E10082" i="5" a="1"/>
  <c r="E10082" i="5" s="1"/>
  <c r="E10081" i="5" a="1"/>
  <c r="E10081" i="5" s="1"/>
  <c r="E10080" i="5" a="1"/>
  <c r="E10080" i="5" s="1"/>
  <c r="E10079" i="5" a="1"/>
  <c r="E10079" i="5" s="1"/>
  <c r="E10078" i="5" a="1"/>
  <c r="E10078" i="5" s="1"/>
  <c r="E10077" i="5" a="1"/>
  <c r="E10077" i="5" s="1"/>
  <c r="E10076" i="5" a="1"/>
  <c r="E10076" i="5" s="1"/>
  <c r="E10075" i="5" a="1"/>
  <c r="E10075" i="5" s="1"/>
  <c r="E10074" i="5" a="1"/>
  <c r="E10074" i="5" s="1"/>
  <c r="E10073" i="5" a="1"/>
  <c r="E10073" i="5" s="1"/>
  <c r="E10072" i="5" a="1"/>
  <c r="E10072" i="5" s="1"/>
  <c r="E10071" i="5" a="1"/>
  <c r="E10071" i="5" s="1"/>
  <c r="E10070" i="5" a="1"/>
  <c r="E10070" i="5" s="1"/>
  <c r="E10069" i="5" a="1"/>
  <c r="E10069" i="5" s="1"/>
  <c r="E10068" i="5" a="1"/>
  <c r="E10068" i="5" s="1"/>
  <c r="E10067" i="5" a="1"/>
  <c r="E10067" i="5" s="1"/>
  <c r="E10066" i="5" a="1"/>
  <c r="E10066" i="5" s="1"/>
  <c r="E10065" i="5" a="1"/>
  <c r="E10065" i="5" s="1"/>
  <c r="E10064" i="5" a="1"/>
  <c r="E10064" i="5" s="1"/>
  <c r="E10063" i="5" a="1"/>
  <c r="E10063" i="5" s="1"/>
  <c r="E10062" i="5" a="1"/>
  <c r="E10062" i="5" s="1"/>
  <c r="E10061" i="5" a="1"/>
  <c r="E10061" i="5" s="1"/>
  <c r="E10060" i="5" a="1"/>
  <c r="E10060" i="5" s="1"/>
  <c r="E10059" i="5" a="1"/>
  <c r="E10059" i="5" s="1"/>
  <c r="E10058" i="5" a="1"/>
  <c r="E10058" i="5" s="1"/>
  <c r="E10057" i="5" a="1"/>
  <c r="E10057" i="5" s="1"/>
  <c r="E10056" i="5" a="1"/>
  <c r="E10056" i="5" s="1"/>
  <c r="E10055" i="5" a="1"/>
  <c r="E10055" i="5" s="1"/>
  <c r="E10054" i="5" a="1"/>
  <c r="E10054" i="5" s="1"/>
  <c r="E10053" i="5" a="1"/>
  <c r="E10053" i="5" s="1"/>
  <c r="E10052" i="5" a="1"/>
  <c r="E10052" i="5" s="1"/>
  <c r="E10051" i="5" a="1"/>
  <c r="E10051" i="5" s="1"/>
  <c r="E10050" i="5" a="1"/>
  <c r="E10050" i="5" s="1"/>
  <c r="E10049" i="5" a="1"/>
  <c r="E10049" i="5" s="1"/>
  <c r="E10048" i="5" a="1"/>
  <c r="E10048" i="5" s="1"/>
  <c r="E10047" i="5" a="1"/>
  <c r="E10047" i="5" s="1"/>
  <c r="E10046" i="5" a="1"/>
  <c r="E10046" i="5" s="1"/>
  <c r="E10045" i="5" a="1"/>
  <c r="E10045" i="5" s="1"/>
  <c r="E10044" i="5" a="1"/>
  <c r="E10044" i="5" s="1"/>
  <c r="E10043" i="5" a="1"/>
  <c r="E10043" i="5" s="1"/>
  <c r="E10042" i="5" a="1"/>
  <c r="E10042" i="5" s="1"/>
  <c r="E10041" i="5" a="1"/>
  <c r="E10041" i="5" s="1"/>
  <c r="E10040" i="5" a="1"/>
  <c r="E10040" i="5" s="1"/>
  <c r="E10039" i="5" a="1"/>
  <c r="E10039" i="5" s="1"/>
  <c r="E10038" i="5" a="1"/>
  <c r="E10038" i="5" s="1"/>
  <c r="E10037" i="5" a="1"/>
  <c r="E10037" i="5" s="1"/>
  <c r="E10036" i="5" a="1"/>
  <c r="E10036" i="5" s="1"/>
  <c r="E10035" i="5" a="1"/>
  <c r="E10035" i="5" s="1"/>
  <c r="E10034" i="5" a="1"/>
  <c r="E10034" i="5" s="1"/>
  <c r="E10033" i="5" a="1"/>
  <c r="E10033" i="5" s="1"/>
  <c r="E10032" i="5" a="1"/>
  <c r="E10032" i="5" s="1"/>
  <c r="E10031" i="5" a="1"/>
  <c r="E10031" i="5" s="1"/>
  <c r="E10030" i="5" a="1"/>
  <c r="E10030" i="5" s="1"/>
  <c r="E10029" i="5" a="1"/>
  <c r="E10029" i="5" s="1"/>
  <c r="E10028" i="5" a="1"/>
  <c r="E10028" i="5" s="1"/>
  <c r="E10027" i="5" a="1"/>
  <c r="E10027" i="5" s="1"/>
  <c r="E10026" i="5" a="1"/>
  <c r="E10026" i="5" s="1"/>
  <c r="E10025" i="5" a="1"/>
  <c r="E10025" i="5" s="1"/>
  <c r="E10024" i="5" a="1"/>
  <c r="E10024" i="5" s="1"/>
  <c r="E10023" i="5" a="1"/>
  <c r="E10023" i="5" s="1"/>
  <c r="E10022" i="5" a="1"/>
  <c r="E10022" i="5" s="1"/>
  <c r="E10021" i="5" a="1"/>
  <c r="E10021" i="5" s="1"/>
  <c r="E10020" i="5" a="1"/>
  <c r="E10020" i="5" s="1"/>
  <c r="E10019" i="5" a="1"/>
  <c r="E10019" i="5" s="1"/>
  <c r="E10018" i="5" a="1"/>
  <c r="E10018" i="5" s="1"/>
  <c r="E10017" i="5" a="1"/>
  <c r="E10017" i="5" s="1"/>
  <c r="E10016" i="5" a="1"/>
  <c r="E10016" i="5" s="1"/>
  <c r="E10015" i="5" a="1"/>
  <c r="E10015" i="5" s="1"/>
  <c r="E10014" i="5" a="1"/>
  <c r="E10014" i="5" s="1"/>
  <c r="E10013" i="5" a="1"/>
  <c r="E10013" i="5" s="1"/>
  <c r="E10012" i="5" a="1"/>
  <c r="E10012" i="5" s="1"/>
  <c r="E10011" i="5" a="1"/>
  <c r="E10011" i="5" s="1"/>
  <c r="E10010" i="5" a="1"/>
  <c r="E10010" i="5" s="1"/>
  <c r="E10009" i="5" a="1"/>
  <c r="E10009" i="5" s="1"/>
  <c r="E10008" i="5" a="1"/>
  <c r="E10008" i="5" s="1"/>
  <c r="E10007" i="5" a="1"/>
  <c r="E10007" i="5" s="1"/>
  <c r="E10006" i="5" a="1"/>
  <c r="E10006" i="5" s="1"/>
  <c r="E10005" i="5" a="1"/>
  <c r="E10005" i="5" s="1"/>
  <c r="E10004" i="5" a="1"/>
  <c r="E10004" i="5" s="1"/>
  <c r="E10003" i="5" a="1"/>
  <c r="E10003" i="5" s="1"/>
  <c r="E10002" i="5" a="1"/>
  <c r="E10002" i="5" s="1"/>
  <c r="E10001" i="5" a="1"/>
  <c r="E10001" i="5" s="1"/>
  <c r="E10000" i="5" a="1"/>
  <c r="E10000" i="5" s="1"/>
  <c r="E9999" i="5" a="1"/>
  <c r="E9999" i="5" s="1"/>
  <c r="E9998" i="5" a="1"/>
  <c r="E9998" i="5" s="1"/>
  <c r="E9997" i="5" a="1"/>
  <c r="E9997" i="5" s="1"/>
  <c r="E9996" i="5" a="1"/>
  <c r="E9996" i="5" s="1"/>
  <c r="E9995" i="5" a="1"/>
  <c r="E9995" i="5" s="1"/>
  <c r="E9994" i="5" a="1"/>
  <c r="E9994" i="5" s="1"/>
  <c r="E9993" i="5" a="1"/>
  <c r="E9993" i="5" s="1"/>
  <c r="E9992" i="5" a="1"/>
  <c r="E9992" i="5" s="1"/>
  <c r="E9991" i="5" a="1"/>
  <c r="E9991" i="5" s="1"/>
  <c r="E9990" i="5" a="1"/>
  <c r="E9990" i="5" s="1"/>
  <c r="E9989" i="5" a="1"/>
  <c r="E9989" i="5" s="1"/>
  <c r="E9988" i="5" a="1"/>
  <c r="E9988" i="5" s="1"/>
  <c r="E9987" i="5" a="1"/>
  <c r="E9987" i="5" s="1"/>
  <c r="E9986" i="5" a="1"/>
  <c r="E9986" i="5" s="1"/>
  <c r="E9985" i="5" a="1"/>
  <c r="E9985" i="5" s="1"/>
  <c r="E9984" i="5" a="1"/>
  <c r="E9984" i="5" s="1"/>
  <c r="E9983" i="5" a="1"/>
  <c r="E9983" i="5" s="1"/>
  <c r="E9982" i="5" a="1"/>
  <c r="E9982" i="5" s="1"/>
  <c r="E9981" i="5" a="1"/>
  <c r="E9981" i="5" s="1"/>
  <c r="E9980" i="5" a="1"/>
  <c r="E9980" i="5" s="1"/>
  <c r="E9979" i="5" a="1"/>
  <c r="E9979" i="5" s="1"/>
  <c r="E9978" i="5" a="1"/>
  <c r="E9978" i="5" s="1"/>
  <c r="E9977" i="5" a="1"/>
  <c r="E9977" i="5" s="1"/>
  <c r="E9976" i="5" a="1"/>
  <c r="E9976" i="5" s="1"/>
  <c r="E9975" i="5" a="1"/>
  <c r="E9975" i="5" s="1"/>
  <c r="E9974" i="5" a="1"/>
  <c r="E9974" i="5" s="1"/>
  <c r="E9973" i="5" a="1"/>
  <c r="E9973" i="5" s="1"/>
  <c r="E9972" i="5" a="1"/>
  <c r="E9972" i="5" s="1"/>
  <c r="E9971" i="5" a="1"/>
  <c r="E9971" i="5" s="1"/>
  <c r="E9970" i="5" a="1"/>
  <c r="E9970" i="5" s="1"/>
  <c r="E9969" i="5" a="1"/>
  <c r="E9969" i="5" s="1"/>
  <c r="E9968" i="5" a="1"/>
  <c r="E9968" i="5" s="1"/>
  <c r="E9967" i="5" a="1"/>
  <c r="E9967" i="5" s="1"/>
  <c r="E9966" i="5" a="1"/>
  <c r="E9966" i="5" s="1"/>
  <c r="E9965" i="5" a="1"/>
  <c r="E9965" i="5" s="1"/>
  <c r="E9964" i="5" a="1"/>
  <c r="E9964" i="5" s="1"/>
  <c r="E9963" i="5" a="1"/>
  <c r="E9963" i="5" s="1"/>
  <c r="E9962" i="5" a="1"/>
  <c r="E9962" i="5" s="1"/>
  <c r="E9961" i="5" a="1"/>
  <c r="E9961" i="5" s="1"/>
  <c r="E9960" i="5" a="1"/>
  <c r="E9960" i="5" s="1"/>
  <c r="E9959" i="5" a="1"/>
  <c r="E9959" i="5" s="1"/>
  <c r="E9958" i="5" a="1"/>
  <c r="E9958" i="5" s="1"/>
  <c r="E9957" i="5" a="1"/>
  <c r="E9957" i="5" s="1"/>
  <c r="E9956" i="5" a="1"/>
  <c r="E9956" i="5" s="1"/>
  <c r="E9955" i="5" a="1"/>
  <c r="E9955" i="5" s="1"/>
  <c r="E9954" i="5" a="1"/>
  <c r="E9954" i="5" s="1"/>
  <c r="E9953" i="5" a="1"/>
  <c r="E9953" i="5" s="1"/>
  <c r="E9952" i="5" a="1"/>
  <c r="E9952" i="5" s="1"/>
  <c r="E9951" i="5" a="1"/>
  <c r="E9951" i="5" s="1"/>
  <c r="E9950" i="5" a="1"/>
  <c r="E9950" i="5" s="1"/>
  <c r="E9949" i="5" a="1"/>
  <c r="E9949" i="5" s="1"/>
  <c r="E9948" i="5" a="1"/>
  <c r="E9948" i="5" s="1"/>
  <c r="E9947" i="5" a="1"/>
  <c r="E9947" i="5" s="1"/>
  <c r="E9946" i="5" a="1"/>
  <c r="E9946" i="5" s="1"/>
  <c r="E9945" i="5" a="1"/>
  <c r="E9945" i="5" s="1"/>
  <c r="E9944" i="5" a="1"/>
  <c r="E9944" i="5" s="1"/>
  <c r="E9943" i="5" a="1"/>
  <c r="E9943" i="5" s="1"/>
  <c r="E9942" i="5" a="1"/>
  <c r="E9942" i="5" s="1"/>
  <c r="E9941" i="5" a="1"/>
  <c r="E9941" i="5" s="1"/>
  <c r="E9940" i="5" a="1"/>
  <c r="E9940" i="5" s="1"/>
  <c r="E9939" i="5" a="1"/>
  <c r="E9939" i="5" s="1"/>
  <c r="E9938" i="5" a="1"/>
  <c r="E9938" i="5" s="1"/>
  <c r="E9937" i="5" a="1"/>
  <c r="E9937" i="5" s="1"/>
  <c r="E9936" i="5" a="1"/>
  <c r="E9936" i="5" s="1"/>
  <c r="E9935" i="5" a="1"/>
  <c r="E9935" i="5" s="1"/>
  <c r="E9934" i="5" a="1"/>
  <c r="E9934" i="5" s="1"/>
  <c r="E9933" i="5" a="1"/>
  <c r="E9933" i="5" s="1"/>
  <c r="E9932" i="5" a="1"/>
  <c r="E9932" i="5" s="1"/>
  <c r="E9931" i="5" a="1"/>
  <c r="E9931" i="5" s="1"/>
  <c r="E9930" i="5" a="1"/>
  <c r="E9930" i="5" s="1"/>
  <c r="E9929" i="5" a="1"/>
  <c r="E9929" i="5" s="1"/>
  <c r="E9928" i="5" a="1"/>
  <c r="E9928" i="5" s="1"/>
  <c r="E9927" i="5" a="1"/>
  <c r="E9927" i="5" s="1"/>
  <c r="E9926" i="5" a="1"/>
  <c r="E9926" i="5" s="1"/>
  <c r="E9925" i="5" a="1"/>
  <c r="E9925" i="5" s="1"/>
  <c r="E9924" i="5" a="1"/>
  <c r="E9924" i="5" s="1"/>
  <c r="E9923" i="5" a="1"/>
  <c r="E9923" i="5" s="1"/>
  <c r="E9922" i="5" a="1"/>
  <c r="E9922" i="5" s="1"/>
  <c r="E9921" i="5" a="1"/>
  <c r="E9921" i="5" s="1"/>
  <c r="E9920" i="5" a="1"/>
  <c r="E9920" i="5" s="1"/>
  <c r="E9919" i="5" a="1"/>
  <c r="E9919" i="5" s="1"/>
  <c r="E9918" i="5" a="1"/>
  <c r="E9918" i="5" s="1"/>
  <c r="E9917" i="5" a="1"/>
  <c r="E9917" i="5" s="1"/>
  <c r="E9916" i="5" a="1"/>
  <c r="E9916" i="5" s="1"/>
  <c r="E9915" i="5" a="1"/>
  <c r="E9915" i="5" s="1"/>
  <c r="E9914" i="5" a="1"/>
  <c r="E9914" i="5" s="1"/>
  <c r="E9913" i="5" a="1"/>
  <c r="E9913" i="5" s="1"/>
  <c r="E9912" i="5" a="1"/>
  <c r="E9912" i="5" s="1"/>
  <c r="E9911" i="5" a="1"/>
  <c r="E9911" i="5" s="1"/>
  <c r="E9910" i="5" a="1"/>
  <c r="E9910" i="5" s="1"/>
  <c r="E9909" i="5" a="1"/>
  <c r="E9909" i="5" s="1"/>
  <c r="E9908" i="5" a="1"/>
  <c r="E9908" i="5" s="1"/>
  <c r="E9907" i="5" a="1"/>
  <c r="E9907" i="5" s="1"/>
  <c r="E9906" i="5" a="1"/>
  <c r="E9906" i="5" s="1"/>
  <c r="E9905" i="5" a="1"/>
  <c r="E9905" i="5" s="1"/>
  <c r="E9904" i="5" a="1"/>
  <c r="E9904" i="5" s="1"/>
  <c r="E9903" i="5" a="1"/>
  <c r="E9903" i="5" s="1"/>
  <c r="E9902" i="5" a="1"/>
  <c r="E9902" i="5" s="1"/>
  <c r="E9901" i="5" a="1"/>
  <c r="E9901" i="5" s="1"/>
  <c r="E9900" i="5" a="1"/>
  <c r="E9900" i="5" s="1"/>
  <c r="E9899" i="5" a="1"/>
  <c r="E9899" i="5" s="1"/>
  <c r="E9898" i="5" a="1"/>
  <c r="E9898" i="5" s="1"/>
  <c r="E9897" i="5" a="1"/>
  <c r="E9897" i="5" s="1"/>
  <c r="E9896" i="5" a="1"/>
  <c r="E9896" i="5" s="1"/>
  <c r="E9895" i="5" a="1"/>
  <c r="E9895" i="5" s="1"/>
  <c r="E9894" i="5" a="1"/>
  <c r="E9894" i="5" s="1"/>
  <c r="E9893" i="5" a="1"/>
  <c r="E9893" i="5" s="1"/>
  <c r="E9892" i="5" a="1"/>
  <c r="E9892" i="5" s="1"/>
  <c r="E9891" i="5" a="1"/>
  <c r="E9891" i="5" s="1"/>
  <c r="E9890" i="5" a="1"/>
  <c r="E9890" i="5" s="1"/>
  <c r="E9889" i="5" a="1"/>
  <c r="E9889" i="5" s="1"/>
  <c r="E9888" i="5" a="1"/>
  <c r="E9888" i="5" s="1"/>
  <c r="E9887" i="5" a="1"/>
  <c r="E9887" i="5" s="1"/>
  <c r="E9886" i="5" a="1"/>
  <c r="E9886" i="5" s="1"/>
  <c r="E9885" i="5" a="1"/>
  <c r="E9885" i="5" s="1"/>
  <c r="E9884" i="5" a="1"/>
  <c r="E9884" i="5" s="1"/>
  <c r="E9883" i="5" a="1"/>
  <c r="E9883" i="5" s="1"/>
  <c r="E9882" i="5" a="1"/>
  <c r="E9882" i="5" s="1"/>
  <c r="E9881" i="5" a="1"/>
  <c r="E9881" i="5" s="1"/>
  <c r="E9880" i="5" a="1"/>
  <c r="E9880" i="5" s="1"/>
  <c r="E9879" i="5" a="1"/>
  <c r="E9879" i="5" s="1"/>
  <c r="E9878" i="5" a="1"/>
  <c r="E9878" i="5" s="1"/>
  <c r="E9877" i="5" a="1"/>
  <c r="E9877" i="5" s="1"/>
  <c r="E9876" i="5" a="1"/>
  <c r="E9876" i="5" s="1"/>
  <c r="E9875" i="5" a="1"/>
  <c r="E9875" i="5" s="1"/>
  <c r="E9874" i="5" a="1"/>
  <c r="E9874" i="5" s="1"/>
  <c r="E9873" i="5" a="1"/>
  <c r="E9873" i="5" s="1"/>
  <c r="E9872" i="5" a="1"/>
  <c r="E9872" i="5" s="1"/>
  <c r="E9871" i="5" a="1"/>
  <c r="E9871" i="5" s="1"/>
  <c r="E9870" i="5" a="1"/>
  <c r="E9870" i="5" s="1"/>
  <c r="E9869" i="5" a="1"/>
  <c r="E9869" i="5" s="1"/>
  <c r="E9868" i="5" a="1"/>
  <c r="E9868" i="5" s="1"/>
  <c r="E9867" i="5" a="1"/>
  <c r="E9867" i="5" s="1"/>
  <c r="E9866" i="5" a="1"/>
  <c r="E9866" i="5" s="1"/>
  <c r="E9865" i="5" a="1"/>
  <c r="E9865" i="5" s="1"/>
  <c r="E9864" i="5" a="1"/>
  <c r="E9864" i="5" s="1"/>
  <c r="E9863" i="5" a="1"/>
  <c r="E9863" i="5" s="1"/>
  <c r="E9862" i="5" a="1"/>
  <c r="E9862" i="5" s="1"/>
  <c r="E9861" i="5" a="1"/>
  <c r="E9861" i="5" s="1"/>
  <c r="E9860" i="5" a="1"/>
  <c r="E9860" i="5" s="1"/>
  <c r="E9859" i="5" a="1"/>
  <c r="E9859" i="5" s="1"/>
  <c r="E9858" i="5" a="1"/>
  <c r="E9858" i="5" s="1"/>
  <c r="E9857" i="5" a="1"/>
  <c r="E9857" i="5" s="1"/>
  <c r="E9856" i="5" a="1"/>
  <c r="E9856" i="5" s="1"/>
  <c r="E9855" i="5" a="1"/>
  <c r="E9855" i="5" s="1"/>
  <c r="E9854" i="5" a="1"/>
  <c r="E9854" i="5" s="1"/>
  <c r="E9853" i="5" a="1"/>
  <c r="E9853" i="5" s="1"/>
  <c r="E9852" i="5" a="1"/>
  <c r="E9852" i="5" s="1"/>
  <c r="E9851" i="5" a="1"/>
  <c r="E9851" i="5" s="1"/>
  <c r="E9850" i="5" a="1"/>
  <c r="E9850" i="5" s="1"/>
  <c r="E9849" i="5" a="1"/>
  <c r="E9849" i="5" s="1"/>
  <c r="E9848" i="5" a="1"/>
  <c r="E9848" i="5" s="1"/>
  <c r="E9847" i="5" a="1"/>
  <c r="E9847" i="5" s="1"/>
  <c r="E9846" i="5" a="1"/>
  <c r="E9846" i="5" s="1"/>
  <c r="E9845" i="5" a="1"/>
  <c r="E9845" i="5" s="1"/>
  <c r="E9844" i="5" a="1"/>
  <c r="E9844" i="5" s="1"/>
  <c r="E9843" i="5" a="1"/>
  <c r="E9843" i="5" s="1"/>
  <c r="E9842" i="5" a="1"/>
  <c r="E9842" i="5" s="1"/>
  <c r="E9841" i="5" a="1"/>
  <c r="E9841" i="5" s="1"/>
  <c r="E9840" i="5" a="1"/>
  <c r="E9840" i="5" s="1"/>
  <c r="E9839" i="5" a="1"/>
  <c r="E9839" i="5" s="1"/>
  <c r="E9838" i="5" a="1"/>
  <c r="E9838" i="5" s="1"/>
  <c r="E9837" i="5" a="1"/>
  <c r="E9837" i="5" s="1"/>
  <c r="E9836" i="5" a="1"/>
  <c r="E9836" i="5" s="1"/>
  <c r="E9835" i="5" a="1"/>
  <c r="E9835" i="5" s="1"/>
  <c r="E9834" i="5" a="1"/>
  <c r="E9834" i="5" s="1"/>
  <c r="E9833" i="5" a="1"/>
  <c r="E9833" i="5" s="1"/>
  <c r="E9832" i="5" a="1"/>
  <c r="E9832" i="5" s="1"/>
  <c r="E9831" i="5" a="1"/>
  <c r="E9831" i="5" s="1"/>
  <c r="E9830" i="5" a="1"/>
  <c r="E9830" i="5" s="1"/>
  <c r="E9829" i="5" a="1"/>
  <c r="E9829" i="5" s="1"/>
  <c r="E9828" i="5" a="1"/>
  <c r="E9828" i="5" s="1"/>
  <c r="E9827" i="5" a="1"/>
  <c r="E9827" i="5" s="1"/>
  <c r="E9826" i="5" a="1"/>
  <c r="E9826" i="5" s="1"/>
  <c r="E9825" i="5" a="1"/>
  <c r="E9825" i="5" s="1"/>
  <c r="E9824" i="5" a="1"/>
  <c r="E9824" i="5" s="1"/>
  <c r="E9823" i="5" a="1"/>
  <c r="E9823" i="5" s="1"/>
  <c r="E9822" i="5" a="1"/>
  <c r="E9822" i="5" s="1"/>
  <c r="E9821" i="5" a="1"/>
  <c r="E9821" i="5" s="1"/>
  <c r="E9820" i="5" a="1"/>
  <c r="E9820" i="5" s="1"/>
  <c r="E9819" i="5" a="1"/>
  <c r="E9819" i="5" s="1"/>
  <c r="E9818" i="5" a="1"/>
  <c r="E9818" i="5" s="1"/>
  <c r="E9817" i="5" a="1"/>
  <c r="E9817" i="5" s="1"/>
  <c r="E9816" i="5" a="1"/>
  <c r="E9816" i="5" s="1"/>
  <c r="E9815" i="5" a="1"/>
  <c r="E9815" i="5" s="1"/>
  <c r="E9814" i="5" a="1"/>
  <c r="E9814" i="5" s="1"/>
  <c r="E9813" i="5" a="1"/>
  <c r="E9813" i="5" s="1"/>
  <c r="E9812" i="5" a="1"/>
  <c r="E9812" i="5" s="1"/>
  <c r="E9811" i="5" a="1"/>
  <c r="E9811" i="5" s="1"/>
  <c r="E9810" i="5" a="1"/>
  <c r="E9810" i="5" s="1"/>
  <c r="E9809" i="5" a="1"/>
  <c r="E9809" i="5" s="1"/>
  <c r="E9808" i="5" a="1"/>
  <c r="E9808" i="5" s="1"/>
  <c r="E9807" i="5" a="1"/>
  <c r="E9807" i="5" s="1"/>
  <c r="E9806" i="5" a="1"/>
  <c r="E9806" i="5" s="1"/>
  <c r="E9805" i="5" a="1"/>
  <c r="E9805" i="5" s="1"/>
  <c r="E9804" i="5" a="1"/>
  <c r="E9804" i="5" s="1"/>
  <c r="E9803" i="5" a="1"/>
  <c r="E9803" i="5" s="1"/>
  <c r="E9802" i="5" a="1"/>
  <c r="E9802" i="5" s="1"/>
  <c r="E9801" i="5" a="1"/>
  <c r="E9801" i="5" s="1"/>
  <c r="E9800" i="5" a="1"/>
  <c r="E9800" i="5" s="1"/>
  <c r="E9799" i="5" a="1"/>
  <c r="E9799" i="5" s="1"/>
  <c r="E9798" i="5" a="1"/>
  <c r="E9798" i="5" s="1"/>
  <c r="E9797" i="5" a="1"/>
  <c r="E9797" i="5" s="1"/>
  <c r="E9796" i="5" a="1"/>
  <c r="E9796" i="5" s="1"/>
  <c r="E9795" i="5" a="1"/>
  <c r="E9795" i="5" s="1"/>
  <c r="E9794" i="5" a="1"/>
  <c r="E9794" i="5" s="1"/>
  <c r="E9793" i="5" a="1"/>
  <c r="E9793" i="5" s="1"/>
  <c r="E9792" i="5" a="1"/>
  <c r="E9792" i="5" s="1"/>
  <c r="E9791" i="5" a="1"/>
  <c r="E9791" i="5" s="1"/>
  <c r="E9790" i="5" a="1"/>
  <c r="E9790" i="5" s="1"/>
  <c r="E9789" i="5" a="1"/>
  <c r="E9789" i="5" s="1"/>
  <c r="E9788" i="5" a="1"/>
  <c r="E9788" i="5" s="1"/>
  <c r="E9787" i="5" a="1"/>
  <c r="E9787" i="5" s="1"/>
  <c r="E9786" i="5" a="1"/>
  <c r="E9786" i="5" s="1"/>
  <c r="E9785" i="5" a="1"/>
  <c r="E9785" i="5" s="1"/>
  <c r="E9784" i="5" a="1"/>
  <c r="E9784" i="5" s="1"/>
  <c r="E9783" i="5" a="1"/>
  <c r="E9783" i="5" s="1"/>
  <c r="E9782" i="5" a="1"/>
  <c r="E9782" i="5" s="1"/>
  <c r="E9781" i="5" a="1"/>
  <c r="E9781" i="5" s="1"/>
  <c r="E9780" i="5" a="1"/>
  <c r="E9780" i="5" s="1"/>
  <c r="E9779" i="5" a="1"/>
  <c r="E9779" i="5" s="1"/>
  <c r="E9778" i="5" a="1"/>
  <c r="E9778" i="5" s="1"/>
  <c r="E9777" i="5" a="1"/>
  <c r="E9777" i="5" s="1"/>
  <c r="E9776" i="5" a="1"/>
  <c r="E9776" i="5" s="1"/>
  <c r="E9775" i="5" a="1"/>
  <c r="E9775" i="5" s="1"/>
  <c r="E9774" i="5" a="1"/>
  <c r="E9774" i="5" s="1"/>
  <c r="E9773" i="5" a="1"/>
  <c r="E9773" i="5" s="1"/>
  <c r="E9772" i="5" a="1"/>
  <c r="E9772" i="5" s="1"/>
  <c r="E9771" i="5" a="1"/>
  <c r="E9771" i="5" s="1"/>
  <c r="E9770" i="5" a="1"/>
  <c r="E9770" i="5" s="1"/>
  <c r="E9769" i="5" a="1"/>
  <c r="E9769" i="5" s="1"/>
  <c r="E9768" i="5" a="1"/>
  <c r="E9768" i="5" s="1"/>
  <c r="E9767" i="5" a="1"/>
  <c r="E9767" i="5" s="1"/>
  <c r="E9766" i="5" a="1"/>
  <c r="E9766" i="5" s="1"/>
  <c r="E9765" i="5" a="1"/>
  <c r="E9765" i="5" s="1"/>
  <c r="E9764" i="5" a="1"/>
  <c r="E9764" i="5" s="1"/>
  <c r="E9763" i="5" a="1"/>
  <c r="E9763" i="5" s="1"/>
  <c r="E9762" i="5" a="1"/>
  <c r="E9762" i="5" s="1"/>
  <c r="E9761" i="5" a="1"/>
  <c r="E9761" i="5" s="1"/>
  <c r="E9760" i="5" a="1"/>
  <c r="E9760" i="5" s="1"/>
  <c r="E9759" i="5" a="1"/>
  <c r="E9759" i="5" s="1"/>
  <c r="E9758" i="5" a="1"/>
  <c r="E9758" i="5" s="1"/>
  <c r="E9757" i="5" a="1"/>
  <c r="E9757" i="5" s="1"/>
  <c r="E9756" i="5" a="1"/>
  <c r="E9756" i="5" s="1"/>
  <c r="E9755" i="5" a="1"/>
  <c r="E9755" i="5" s="1"/>
  <c r="E9754" i="5" a="1"/>
  <c r="E9754" i="5" s="1"/>
  <c r="E9753" i="5" a="1"/>
  <c r="E9753" i="5" s="1"/>
  <c r="E9752" i="5" a="1"/>
  <c r="E9752" i="5" s="1"/>
  <c r="E9751" i="5" a="1"/>
  <c r="E9751" i="5" s="1"/>
  <c r="E9750" i="5" a="1"/>
  <c r="E9750" i="5" s="1"/>
  <c r="E9749" i="5" a="1"/>
  <c r="E9749" i="5" s="1"/>
  <c r="E9748" i="5" a="1"/>
  <c r="E9748" i="5" s="1"/>
  <c r="E9747" i="5" a="1"/>
  <c r="E9747" i="5" s="1"/>
  <c r="E9746" i="5" a="1"/>
  <c r="E9746" i="5" s="1"/>
  <c r="E9745" i="5" a="1"/>
  <c r="E9745" i="5" s="1"/>
  <c r="E9744" i="5" a="1"/>
  <c r="E9744" i="5" s="1"/>
  <c r="E9743" i="5" a="1"/>
  <c r="E9743" i="5" s="1"/>
  <c r="E9742" i="5" a="1"/>
  <c r="E9742" i="5" s="1"/>
  <c r="E9741" i="5" a="1"/>
  <c r="E9741" i="5" s="1"/>
  <c r="E9740" i="5" a="1"/>
  <c r="E9740" i="5" s="1"/>
  <c r="E9739" i="5" a="1"/>
  <c r="E9739" i="5" s="1"/>
  <c r="E9738" i="5" a="1"/>
  <c r="E9738" i="5" s="1"/>
  <c r="E9737" i="5" a="1"/>
  <c r="E9737" i="5" s="1"/>
  <c r="E9736" i="5" a="1"/>
  <c r="E9736" i="5" s="1"/>
  <c r="E9735" i="5" a="1"/>
  <c r="E9735" i="5" s="1"/>
  <c r="E9734" i="5" a="1"/>
  <c r="E9734" i="5" s="1"/>
  <c r="E9733" i="5" a="1"/>
  <c r="E9733" i="5" s="1"/>
  <c r="E9732" i="5" a="1"/>
  <c r="E9732" i="5" s="1"/>
  <c r="E9731" i="5" a="1"/>
  <c r="E9731" i="5" s="1"/>
  <c r="E9730" i="5" a="1"/>
  <c r="E9730" i="5" s="1"/>
  <c r="E9729" i="5" a="1"/>
  <c r="E9729" i="5" s="1"/>
  <c r="E9728" i="5" a="1"/>
  <c r="E9728" i="5" s="1"/>
  <c r="E9727" i="5" a="1"/>
  <c r="E9727" i="5" s="1"/>
  <c r="E9726" i="5" a="1"/>
  <c r="E9726" i="5" s="1"/>
  <c r="E9725" i="5" a="1"/>
  <c r="E9725" i="5" s="1"/>
  <c r="E9724" i="5" a="1"/>
  <c r="E9724" i="5" s="1"/>
  <c r="E9723" i="5" a="1"/>
  <c r="E9723" i="5" s="1"/>
  <c r="E9722" i="5" a="1"/>
  <c r="E9722" i="5" s="1"/>
  <c r="E9721" i="5" a="1"/>
  <c r="E9721" i="5" s="1"/>
  <c r="E9720" i="5" a="1"/>
  <c r="E9720" i="5" s="1"/>
  <c r="E9719" i="5" a="1"/>
  <c r="E9719" i="5" s="1"/>
  <c r="E9718" i="5" a="1"/>
  <c r="E9718" i="5" s="1"/>
  <c r="E9717" i="5" a="1"/>
  <c r="E9717" i="5" s="1"/>
  <c r="E9716" i="5" a="1"/>
  <c r="E9716" i="5" s="1"/>
  <c r="E9715" i="5" a="1"/>
  <c r="E9715" i="5" s="1"/>
  <c r="E9714" i="5" a="1"/>
  <c r="E9714" i="5" s="1"/>
  <c r="E9713" i="5" a="1"/>
  <c r="E9713" i="5" s="1"/>
  <c r="E9712" i="5" a="1"/>
  <c r="E9712" i="5" s="1"/>
  <c r="E9711" i="5" a="1"/>
  <c r="E9711" i="5" s="1"/>
  <c r="E9710" i="5" a="1"/>
  <c r="E9710" i="5" s="1"/>
  <c r="E9709" i="5" a="1"/>
  <c r="E9709" i="5" s="1"/>
  <c r="E9708" i="5" a="1"/>
  <c r="E9708" i="5" s="1"/>
  <c r="E9707" i="5" a="1"/>
  <c r="E9707" i="5" s="1"/>
  <c r="E9706" i="5" a="1"/>
  <c r="E9706" i="5" s="1"/>
  <c r="E9705" i="5" a="1"/>
  <c r="E9705" i="5" s="1"/>
  <c r="E9704" i="5" a="1"/>
  <c r="E9704" i="5" s="1"/>
  <c r="E9703" i="5" a="1"/>
  <c r="E9703" i="5" s="1"/>
  <c r="E9702" i="5" a="1"/>
  <c r="E9702" i="5" s="1"/>
  <c r="E9701" i="5" a="1"/>
  <c r="E9701" i="5" s="1"/>
  <c r="E9700" i="5" a="1"/>
  <c r="E9700" i="5" s="1"/>
  <c r="E9699" i="5" a="1"/>
  <c r="E9699" i="5" s="1"/>
  <c r="E9698" i="5" a="1"/>
  <c r="E9698" i="5" s="1"/>
  <c r="E9697" i="5" a="1"/>
  <c r="E9697" i="5" s="1"/>
  <c r="E9696" i="5" a="1"/>
  <c r="E9696" i="5" s="1"/>
  <c r="E9695" i="5" a="1"/>
  <c r="E9695" i="5" s="1"/>
  <c r="E9694" i="5" a="1"/>
  <c r="E9694" i="5" s="1"/>
  <c r="E9693" i="5" a="1"/>
  <c r="E9693" i="5" s="1"/>
  <c r="E9692" i="5" a="1"/>
  <c r="E9692" i="5" s="1"/>
  <c r="E9691" i="5" a="1"/>
  <c r="E9691" i="5" s="1"/>
  <c r="E9690" i="5" a="1"/>
  <c r="E9690" i="5" s="1"/>
  <c r="E9689" i="5" a="1"/>
  <c r="E9689" i="5" s="1"/>
  <c r="E9688" i="5" a="1"/>
  <c r="E9688" i="5" s="1"/>
  <c r="E9687" i="5" a="1"/>
  <c r="E9687" i="5" s="1"/>
  <c r="E9686" i="5" a="1"/>
  <c r="E9686" i="5" s="1"/>
  <c r="E9685" i="5" a="1"/>
  <c r="E9685" i="5" s="1"/>
  <c r="E9684" i="5" a="1"/>
  <c r="E9684" i="5" s="1"/>
  <c r="E9683" i="5" a="1"/>
  <c r="E9683" i="5" s="1"/>
  <c r="E9682" i="5" a="1"/>
  <c r="E9682" i="5" s="1"/>
  <c r="E9681" i="5" a="1"/>
  <c r="E9681" i="5" s="1"/>
  <c r="E9680" i="5" a="1"/>
  <c r="E9680" i="5" s="1"/>
  <c r="E9679" i="5" a="1"/>
  <c r="E9679" i="5" s="1"/>
  <c r="E9678" i="5" a="1"/>
  <c r="E9678" i="5" s="1"/>
  <c r="E9677" i="5" a="1"/>
  <c r="E9677" i="5" s="1"/>
  <c r="E9676" i="5" a="1"/>
  <c r="E9676" i="5" s="1"/>
  <c r="E9675" i="5" a="1"/>
  <c r="E9675" i="5" s="1"/>
  <c r="E9674" i="5" a="1"/>
  <c r="E9674" i="5" s="1"/>
  <c r="E9673" i="5" a="1"/>
  <c r="E9673" i="5" s="1"/>
  <c r="E9672" i="5" a="1"/>
  <c r="E9672" i="5" s="1"/>
  <c r="E9671" i="5" a="1"/>
  <c r="E9671" i="5" s="1"/>
  <c r="E9670" i="5" a="1"/>
  <c r="E9670" i="5" s="1"/>
  <c r="E9669" i="5" a="1"/>
  <c r="E9669" i="5" s="1"/>
  <c r="E9668" i="5" a="1"/>
  <c r="E9668" i="5" s="1"/>
  <c r="E9667" i="5" a="1"/>
  <c r="E9667" i="5" s="1"/>
  <c r="E9666" i="5" a="1"/>
  <c r="E9666" i="5" s="1"/>
  <c r="E9665" i="5" a="1"/>
  <c r="E9665" i="5" s="1"/>
  <c r="E9664" i="5" a="1"/>
  <c r="E9664" i="5" s="1"/>
  <c r="E9663" i="5" a="1"/>
  <c r="E9663" i="5" s="1"/>
  <c r="E9662" i="5" a="1"/>
  <c r="E9662" i="5" s="1"/>
  <c r="E9661" i="5" a="1"/>
  <c r="E9661" i="5" s="1"/>
  <c r="E9660" i="5" a="1"/>
  <c r="E9660" i="5" s="1"/>
  <c r="E9659" i="5" a="1"/>
  <c r="E9659" i="5" s="1"/>
  <c r="E9658" i="5" a="1"/>
  <c r="E9658" i="5" s="1"/>
  <c r="E9657" i="5" a="1"/>
  <c r="E9657" i="5" s="1"/>
  <c r="E9656" i="5" a="1"/>
  <c r="E9656" i="5" s="1"/>
  <c r="E9655" i="5" a="1"/>
  <c r="E9655" i="5" s="1"/>
  <c r="E9654" i="5" a="1"/>
  <c r="E9654" i="5" s="1"/>
  <c r="E9653" i="5" a="1"/>
  <c r="E9653" i="5" s="1"/>
  <c r="E9652" i="5" a="1"/>
  <c r="E9652" i="5" s="1"/>
  <c r="E9651" i="5" a="1"/>
  <c r="E9651" i="5" s="1"/>
  <c r="E9650" i="5" a="1"/>
  <c r="E9650" i="5" s="1"/>
  <c r="E9649" i="5" a="1"/>
  <c r="E9649" i="5" s="1"/>
  <c r="E9648" i="5" a="1"/>
  <c r="E9648" i="5" s="1"/>
  <c r="E9647" i="5" a="1"/>
  <c r="E9647" i="5" s="1"/>
  <c r="E9646" i="5" a="1"/>
  <c r="E9646" i="5" s="1"/>
  <c r="E9645" i="5" a="1"/>
  <c r="E9645" i="5" s="1"/>
  <c r="E9644" i="5" a="1"/>
  <c r="E9644" i="5" s="1"/>
  <c r="E9643" i="5" a="1"/>
  <c r="E9643" i="5" s="1"/>
  <c r="E9642" i="5" a="1"/>
  <c r="E9642" i="5" s="1"/>
  <c r="E9641" i="5" a="1"/>
  <c r="E9641" i="5" s="1"/>
  <c r="E9640" i="5" a="1"/>
  <c r="E9640" i="5" s="1"/>
  <c r="E9639" i="5" a="1"/>
  <c r="E9639" i="5" s="1"/>
  <c r="E9638" i="5" a="1"/>
  <c r="E9638" i="5" s="1"/>
  <c r="E9637" i="5" a="1"/>
  <c r="E9637" i="5" s="1"/>
  <c r="E9636" i="5" a="1"/>
  <c r="E9636" i="5" s="1"/>
  <c r="E9635" i="5" a="1"/>
  <c r="E9635" i="5" s="1"/>
  <c r="E9634" i="5" a="1"/>
  <c r="E9634" i="5" s="1"/>
  <c r="E9633" i="5" a="1"/>
  <c r="E9633" i="5" s="1"/>
  <c r="E9632" i="5" a="1"/>
  <c r="E9632" i="5" s="1"/>
  <c r="E9631" i="5" a="1"/>
  <c r="E9631" i="5" s="1"/>
  <c r="E9630" i="5" a="1"/>
  <c r="E9630" i="5" s="1"/>
  <c r="E9629" i="5" a="1"/>
  <c r="E9629" i="5" s="1"/>
  <c r="E9628" i="5" a="1"/>
  <c r="E9628" i="5" s="1"/>
  <c r="E9627" i="5" a="1"/>
  <c r="E9627" i="5" s="1"/>
  <c r="E9626" i="5" a="1"/>
  <c r="E9626" i="5" s="1"/>
  <c r="E9625" i="5" a="1"/>
  <c r="E9625" i="5" s="1"/>
  <c r="E9624" i="5" a="1"/>
  <c r="E9624" i="5" s="1"/>
  <c r="E9623" i="5" a="1"/>
  <c r="E9623" i="5" s="1"/>
  <c r="E9622" i="5" a="1"/>
  <c r="E9622" i="5" s="1"/>
  <c r="E9621" i="5" a="1"/>
  <c r="E9621" i="5" s="1"/>
  <c r="E9620" i="5" a="1"/>
  <c r="E9620" i="5" s="1"/>
  <c r="E9619" i="5" a="1"/>
  <c r="E9619" i="5" s="1"/>
  <c r="E9618" i="5" a="1"/>
  <c r="E9618" i="5" s="1"/>
  <c r="E9617" i="5" a="1"/>
  <c r="E9617" i="5" s="1"/>
  <c r="E9616" i="5" a="1"/>
  <c r="E9616" i="5" s="1"/>
  <c r="E9615" i="5" a="1"/>
  <c r="E9615" i="5" s="1"/>
  <c r="E9614" i="5" a="1"/>
  <c r="E9614" i="5" s="1"/>
  <c r="E9613" i="5" a="1"/>
  <c r="E9613" i="5" s="1"/>
  <c r="E9612" i="5" a="1"/>
  <c r="E9612" i="5" s="1"/>
  <c r="E9611" i="5" a="1"/>
  <c r="E9611" i="5" s="1"/>
  <c r="E9610" i="5" a="1"/>
  <c r="E9610" i="5" s="1"/>
  <c r="E9609" i="5" a="1"/>
  <c r="E9609" i="5" s="1"/>
  <c r="E9608" i="5" a="1"/>
  <c r="E9608" i="5" s="1"/>
  <c r="E9607" i="5" a="1"/>
  <c r="E9607" i="5" s="1"/>
  <c r="E9606" i="5" a="1"/>
  <c r="E9606" i="5" s="1"/>
  <c r="E9605" i="5" a="1"/>
  <c r="E9605" i="5" s="1"/>
  <c r="E9604" i="5" a="1"/>
  <c r="E9604" i="5" s="1"/>
  <c r="E9603" i="5" a="1"/>
  <c r="E9603" i="5" s="1"/>
  <c r="E9602" i="5" a="1"/>
  <c r="E9602" i="5" s="1"/>
  <c r="E9601" i="5" a="1"/>
  <c r="E9601" i="5" s="1"/>
  <c r="E9600" i="5" a="1"/>
  <c r="E9600" i="5" s="1"/>
  <c r="E9599" i="5" a="1"/>
  <c r="E9599" i="5" s="1"/>
  <c r="E9598" i="5" a="1"/>
  <c r="E9598" i="5" s="1"/>
  <c r="E9597" i="5" a="1"/>
  <c r="E9597" i="5" s="1"/>
  <c r="E9596" i="5" a="1"/>
  <c r="E9596" i="5" s="1"/>
  <c r="E9595" i="5" a="1"/>
  <c r="E9595" i="5" s="1"/>
  <c r="E9594" i="5" a="1"/>
  <c r="E9594" i="5" s="1"/>
  <c r="E9593" i="5" a="1"/>
  <c r="E9593" i="5" s="1"/>
  <c r="E9592" i="5" a="1"/>
  <c r="E9592" i="5" s="1"/>
  <c r="E9591" i="5" a="1"/>
  <c r="E9591" i="5" s="1"/>
  <c r="E9590" i="5" a="1"/>
  <c r="E9590" i="5" s="1"/>
  <c r="E9589" i="5" a="1"/>
  <c r="E9589" i="5" s="1"/>
  <c r="E9588" i="5" a="1"/>
  <c r="E9588" i="5" s="1"/>
  <c r="E9587" i="5" a="1"/>
  <c r="E9587" i="5" s="1"/>
  <c r="E9586" i="5" a="1"/>
  <c r="E9586" i="5" s="1"/>
  <c r="E9585" i="5" a="1"/>
  <c r="E9585" i="5" s="1"/>
  <c r="E9584" i="5" a="1"/>
  <c r="E9584" i="5" s="1"/>
  <c r="E9583" i="5" a="1"/>
  <c r="E9583" i="5" s="1"/>
  <c r="E9582" i="5" a="1"/>
  <c r="E9582" i="5" s="1"/>
  <c r="E9581" i="5" a="1"/>
  <c r="E9581" i="5" s="1"/>
  <c r="E9580" i="5" a="1"/>
  <c r="E9580" i="5" s="1"/>
  <c r="E9579" i="5" a="1"/>
  <c r="E9579" i="5" s="1"/>
  <c r="E9578" i="5" a="1"/>
  <c r="E9578" i="5" s="1"/>
  <c r="E9577" i="5" a="1"/>
  <c r="E9577" i="5" s="1"/>
  <c r="E9576" i="5" a="1"/>
  <c r="E9576" i="5" s="1"/>
  <c r="E9575" i="5" a="1"/>
  <c r="E9575" i="5" s="1"/>
  <c r="E9574" i="5" a="1"/>
  <c r="E9574" i="5" s="1"/>
  <c r="E9573" i="5" a="1"/>
  <c r="E9573" i="5" s="1"/>
  <c r="E9572" i="5" a="1"/>
  <c r="E9572" i="5" s="1"/>
  <c r="E9571" i="5" a="1"/>
  <c r="E9571" i="5" s="1"/>
  <c r="E9570" i="5" a="1"/>
  <c r="E9570" i="5" s="1"/>
  <c r="E9569" i="5" a="1"/>
  <c r="E9569" i="5" s="1"/>
  <c r="E9568" i="5" a="1"/>
  <c r="E9568" i="5" s="1"/>
  <c r="E9567" i="5" a="1"/>
  <c r="E9567" i="5" s="1"/>
  <c r="E9566" i="5" a="1"/>
  <c r="E9566" i="5" s="1"/>
  <c r="E9565" i="5" a="1"/>
  <c r="E9565" i="5" s="1"/>
  <c r="E9564" i="5" a="1"/>
  <c r="E9564" i="5" s="1"/>
  <c r="E9563" i="5" a="1"/>
  <c r="E9563" i="5" s="1"/>
  <c r="E9562" i="5" a="1"/>
  <c r="E9562" i="5" s="1"/>
  <c r="E9561" i="5" a="1"/>
  <c r="E9561" i="5" s="1"/>
  <c r="E9560" i="5" a="1"/>
  <c r="E9560" i="5" s="1"/>
  <c r="E9559" i="5" a="1"/>
  <c r="E9559" i="5" s="1"/>
  <c r="E9558" i="5" a="1"/>
  <c r="E9558" i="5" s="1"/>
  <c r="E9557" i="5" a="1"/>
  <c r="E9557" i="5" s="1"/>
  <c r="E9556" i="5" a="1"/>
  <c r="E9556" i="5" s="1"/>
  <c r="E9555" i="5" a="1"/>
  <c r="E9555" i="5" s="1"/>
  <c r="E9554" i="5" a="1"/>
  <c r="E9554" i="5" s="1"/>
  <c r="E9553" i="5" a="1"/>
  <c r="E9553" i="5" s="1"/>
  <c r="E9552" i="5" a="1"/>
  <c r="E9552" i="5" s="1"/>
  <c r="E9551" i="5" a="1"/>
  <c r="E9551" i="5" s="1"/>
  <c r="E9550" i="5" a="1"/>
  <c r="E9550" i="5" s="1"/>
  <c r="E9549" i="5" a="1"/>
  <c r="E9549" i="5" s="1"/>
  <c r="E9548" i="5" a="1"/>
  <c r="E9548" i="5" s="1"/>
  <c r="E9547" i="5" a="1"/>
  <c r="E9547" i="5" s="1"/>
  <c r="E9546" i="5" a="1"/>
  <c r="E9546" i="5" s="1"/>
  <c r="E9545" i="5" a="1"/>
  <c r="E9545" i="5" s="1"/>
  <c r="E9544" i="5" a="1"/>
  <c r="E9544" i="5" s="1"/>
  <c r="E9543" i="5" a="1"/>
  <c r="E9543" i="5" s="1"/>
  <c r="E9542" i="5" a="1"/>
  <c r="E9542" i="5" s="1"/>
  <c r="E9541" i="5" a="1"/>
  <c r="E9541" i="5" s="1"/>
  <c r="E9540" i="5" a="1"/>
  <c r="E9540" i="5" s="1"/>
  <c r="E9539" i="5" a="1"/>
  <c r="E9539" i="5" s="1"/>
  <c r="E9538" i="5" a="1"/>
  <c r="E9538" i="5" s="1"/>
  <c r="E9537" i="5" a="1"/>
  <c r="E9537" i="5" s="1"/>
  <c r="E9536" i="5" a="1"/>
  <c r="E9536" i="5" s="1"/>
  <c r="E9535" i="5" a="1"/>
  <c r="E9535" i="5" s="1"/>
  <c r="E9534" i="5" a="1"/>
  <c r="E9534" i="5" s="1"/>
  <c r="E9533" i="5" a="1"/>
  <c r="E9533" i="5" s="1"/>
  <c r="E9532" i="5" a="1"/>
  <c r="E9532" i="5" s="1"/>
  <c r="E9531" i="5" a="1"/>
  <c r="E9531" i="5" s="1"/>
  <c r="E9530" i="5" a="1"/>
  <c r="E9530" i="5" s="1"/>
  <c r="E9529" i="5" a="1"/>
  <c r="E9529" i="5" s="1"/>
  <c r="E9528" i="5" a="1"/>
  <c r="E9528" i="5" s="1"/>
  <c r="E9527" i="5" a="1"/>
  <c r="E9527" i="5" s="1"/>
  <c r="E9526" i="5" a="1"/>
  <c r="E9526" i="5" s="1"/>
  <c r="E9525" i="5" a="1"/>
  <c r="E9525" i="5" s="1"/>
  <c r="E9524" i="5" a="1"/>
  <c r="E9524" i="5" s="1"/>
  <c r="E9523" i="5" a="1"/>
  <c r="E9523" i="5" s="1"/>
  <c r="E9522" i="5" a="1"/>
  <c r="E9522" i="5" s="1"/>
  <c r="E9521" i="5" a="1"/>
  <c r="E9521" i="5" s="1"/>
  <c r="E9520" i="5" a="1"/>
  <c r="E9520" i="5" s="1"/>
  <c r="E9519" i="5" a="1"/>
  <c r="E9519" i="5" s="1"/>
  <c r="E9518" i="5" a="1"/>
  <c r="E9518" i="5" s="1"/>
  <c r="E9517" i="5" a="1"/>
  <c r="E9517" i="5" s="1"/>
  <c r="E9516" i="5" a="1"/>
  <c r="E9516" i="5" s="1"/>
  <c r="E9515" i="5" a="1"/>
  <c r="E9515" i="5" s="1"/>
  <c r="E9514" i="5" a="1"/>
  <c r="E9514" i="5" s="1"/>
  <c r="E9513" i="5" a="1"/>
  <c r="E9513" i="5" s="1"/>
  <c r="E9512" i="5" a="1"/>
  <c r="E9512" i="5" s="1"/>
  <c r="E9511" i="5" a="1"/>
  <c r="E9511" i="5" s="1"/>
  <c r="E9510" i="5" a="1"/>
  <c r="E9510" i="5" s="1"/>
  <c r="E9509" i="5" a="1"/>
  <c r="E9509" i="5" s="1"/>
  <c r="E9508" i="5" a="1"/>
  <c r="E9508" i="5" s="1"/>
  <c r="E9507" i="5" a="1"/>
  <c r="E9507" i="5" s="1"/>
  <c r="E9506" i="5" a="1"/>
  <c r="E9506" i="5" s="1"/>
  <c r="E9505" i="5" a="1"/>
  <c r="E9505" i="5" s="1"/>
  <c r="E9504" i="5" a="1"/>
  <c r="E9504" i="5" s="1"/>
  <c r="E9503" i="5" a="1"/>
  <c r="E9503" i="5" s="1"/>
  <c r="E9502" i="5" a="1"/>
  <c r="E9502" i="5" s="1"/>
  <c r="E9501" i="5" a="1"/>
  <c r="E9501" i="5" s="1"/>
  <c r="E9500" i="5" a="1"/>
  <c r="E9500" i="5" s="1"/>
  <c r="E9499" i="5" a="1"/>
  <c r="E9499" i="5" s="1"/>
  <c r="E9498" i="5" a="1"/>
  <c r="E9498" i="5" s="1"/>
  <c r="E9497" i="5" a="1"/>
  <c r="E9497" i="5" s="1"/>
  <c r="E9496" i="5" a="1"/>
  <c r="E9496" i="5" s="1"/>
  <c r="E9495" i="5" a="1"/>
  <c r="E9495" i="5" s="1"/>
  <c r="E9494" i="5" a="1"/>
  <c r="E9494" i="5" s="1"/>
  <c r="E9493" i="5" a="1"/>
  <c r="E9493" i="5" s="1"/>
  <c r="E9492" i="5" a="1"/>
  <c r="E9492" i="5" s="1"/>
  <c r="E9491" i="5" a="1"/>
  <c r="E9491" i="5" s="1"/>
  <c r="E9490" i="5" a="1"/>
  <c r="E9490" i="5" s="1"/>
  <c r="E9489" i="5" a="1"/>
  <c r="E9489" i="5" s="1"/>
  <c r="E9488" i="5" a="1"/>
  <c r="E9488" i="5" s="1"/>
  <c r="E9487" i="5" a="1"/>
  <c r="E9487" i="5" s="1"/>
  <c r="E9486" i="5" a="1"/>
  <c r="E9486" i="5" s="1"/>
  <c r="E9485" i="5" a="1"/>
  <c r="E9485" i="5" s="1"/>
  <c r="E9484" i="5" a="1"/>
  <c r="E9484" i="5" s="1"/>
  <c r="E9483" i="5" a="1"/>
  <c r="E9483" i="5" s="1"/>
  <c r="E9482" i="5" a="1"/>
  <c r="E9482" i="5" s="1"/>
  <c r="E9481" i="5" a="1"/>
  <c r="E9481" i="5" s="1"/>
  <c r="E9480" i="5" a="1"/>
  <c r="E9480" i="5" s="1"/>
  <c r="E9479" i="5" a="1"/>
  <c r="E9479" i="5" s="1"/>
  <c r="E9478" i="5" a="1"/>
  <c r="E9478" i="5" s="1"/>
  <c r="E9477" i="5" a="1"/>
  <c r="E9477" i="5" s="1"/>
  <c r="E9476" i="5" a="1"/>
  <c r="E9476" i="5" s="1"/>
  <c r="E9475" i="5" a="1"/>
  <c r="E9475" i="5" s="1"/>
  <c r="E9474" i="5" a="1"/>
  <c r="E9474" i="5" s="1"/>
  <c r="E9473" i="5" a="1"/>
  <c r="E9473" i="5" s="1"/>
  <c r="E9472" i="5" a="1"/>
  <c r="E9472" i="5" s="1"/>
  <c r="E9471" i="5" a="1"/>
  <c r="E9471" i="5" s="1"/>
  <c r="E9470" i="5" a="1"/>
  <c r="E9470" i="5" s="1"/>
  <c r="E9469" i="5" a="1"/>
  <c r="E9469" i="5" s="1"/>
  <c r="E9468" i="5" a="1"/>
  <c r="E9468" i="5" s="1"/>
  <c r="E9467" i="5" a="1"/>
  <c r="E9467" i="5" s="1"/>
  <c r="E9466" i="5" a="1"/>
  <c r="E9466" i="5" s="1"/>
  <c r="E9465" i="5" a="1"/>
  <c r="E9465" i="5" s="1"/>
  <c r="E9464" i="5" a="1"/>
  <c r="E9464" i="5" s="1"/>
  <c r="E9463" i="5" a="1"/>
  <c r="E9463" i="5" s="1"/>
  <c r="E9462" i="5" a="1"/>
  <c r="E9462" i="5" s="1"/>
  <c r="E9461" i="5" a="1"/>
  <c r="E9461" i="5" s="1"/>
  <c r="E9460" i="5" a="1"/>
  <c r="E9460" i="5" s="1"/>
  <c r="E9459" i="5" a="1"/>
  <c r="E9459" i="5" s="1"/>
  <c r="E9458" i="5" a="1"/>
  <c r="E9458" i="5" s="1"/>
  <c r="E9457" i="5" a="1"/>
  <c r="E9457" i="5" s="1"/>
  <c r="E9456" i="5" a="1"/>
  <c r="E9456" i="5" s="1"/>
  <c r="E9455" i="5" a="1"/>
  <c r="E9455" i="5" s="1"/>
  <c r="E9454" i="5" a="1"/>
  <c r="E9454" i="5" s="1"/>
  <c r="E9453" i="5" a="1"/>
  <c r="E9453" i="5" s="1"/>
  <c r="E9452" i="5" a="1"/>
  <c r="E9452" i="5" s="1"/>
  <c r="E9451" i="5" a="1"/>
  <c r="E9451" i="5" s="1"/>
  <c r="E9450" i="5" a="1"/>
  <c r="E9450" i="5" s="1"/>
  <c r="E9449" i="5" a="1"/>
  <c r="E9449" i="5" s="1"/>
  <c r="E9448" i="5" a="1"/>
  <c r="E9448" i="5" s="1"/>
  <c r="E9447" i="5" a="1"/>
  <c r="E9447" i="5" s="1"/>
  <c r="E9446" i="5" a="1"/>
  <c r="E9446" i="5" s="1"/>
  <c r="E9445" i="5" a="1"/>
  <c r="E9445" i="5" s="1"/>
  <c r="E9444" i="5" a="1"/>
  <c r="E9444" i="5" s="1"/>
  <c r="E9443" i="5" a="1"/>
  <c r="E9443" i="5" s="1"/>
  <c r="E9442" i="5" a="1"/>
  <c r="E9442" i="5" s="1"/>
  <c r="E9441" i="5" a="1"/>
  <c r="E9441" i="5" s="1"/>
  <c r="E9440" i="5" a="1"/>
  <c r="E9440" i="5" s="1"/>
  <c r="E9439" i="5" a="1"/>
  <c r="E9439" i="5" s="1"/>
  <c r="E9438" i="5" a="1"/>
  <c r="E9438" i="5" s="1"/>
  <c r="E9437" i="5" a="1"/>
  <c r="E9437" i="5" s="1"/>
  <c r="E9436" i="5" a="1"/>
  <c r="E9436" i="5" s="1"/>
  <c r="E9435" i="5" a="1"/>
  <c r="E9435" i="5" s="1"/>
  <c r="E9434" i="5" a="1"/>
  <c r="E9434" i="5" s="1"/>
  <c r="E9433" i="5" a="1"/>
  <c r="E9433" i="5" s="1"/>
  <c r="E9432" i="5" a="1"/>
  <c r="E9432" i="5" s="1"/>
  <c r="E9431" i="5" a="1"/>
  <c r="E9431" i="5" s="1"/>
  <c r="E9430" i="5" a="1"/>
  <c r="E9430" i="5" s="1"/>
  <c r="E9429" i="5" a="1"/>
  <c r="E9429" i="5" s="1"/>
  <c r="E9428" i="5" a="1"/>
  <c r="E9428" i="5" s="1"/>
  <c r="E9427" i="5" a="1"/>
  <c r="E9427" i="5" s="1"/>
  <c r="E9426" i="5" a="1"/>
  <c r="E9426" i="5" s="1"/>
  <c r="E9425" i="5" a="1"/>
  <c r="E9425" i="5" s="1"/>
  <c r="E9424" i="5" a="1"/>
  <c r="E9424" i="5" s="1"/>
  <c r="E9423" i="5" a="1"/>
  <c r="E9423" i="5" s="1"/>
  <c r="E9422" i="5" a="1"/>
  <c r="E9422" i="5" s="1"/>
  <c r="E9421" i="5" a="1"/>
  <c r="E9421" i="5" s="1"/>
  <c r="E9420" i="5" a="1"/>
  <c r="E9420" i="5" s="1"/>
  <c r="E9419" i="5" a="1"/>
  <c r="E9419" i="5" s="1"/>
  <c r="E9418" i="5" a="1"/>
  <c r="E9418" i="5" s="1"/>
  <c r="E9417" i="5" a="1"/>
  <c r="E9417" i="5" s="1"/>
  <c r="E9416" i="5" a="1"/>
  <c r="E9416" i="5" s="1"/>
  <c r="E9415" i="5" a="1"/>
  <c r="E9415" i="5" s="1"/>
  <c r="E9414" i="5" a="1"/>
  <c r="E9414" i="5" s="1"/>
  <c r="E9413" i="5" a="1"/>
  <c r="E9413" i="5" s="1"/>
  <c r="E9412" i="5" a="1"/>
  <c r="E9412" i="5" s="1"/>
  <c r="E9411" i="5" a="1"/>
  <c r="E9411" i="5" s="1"/>
  <c r="E9410" i="5" a="1"/>
  <c r="E9410" i="5" s="1"/>
  <c r="E9409" i="5" a="1"/>
  <c r="E9409" i="5" s="1"/>
  <c r="E9408" i="5" a="1"/>
  <c r="E9408" i="5" s="1"/>
  <c r="E9407" i="5" a="1"/>
  <c r="E9407" i="5" s="1"/>
  <c r="E9406" i="5" a="1"/>
  <c r="E9406" i="5" s="1"/>
  <c r="E9405" i="5" a="1"/>
  <c r="E9405" i="5" s="1"/>
  <c r="E9404" i="5" a="1"/>
  <c r="E9404" i="5" s="1"/>
  <c r="E9403" i="5" a="1"/>
  <c r="E9403" i="5" s="1"/>
  <c r="E9402" i="5" a="1"/>
  <c r="E9402" i="5" s="1"/>
  <c r="E9401" i="5" a="1"/>
  <c r="E9401" i="5" s="1"/>
  <c r="E9400" i="5" a="1"/>
  <c r="E9400" i="5" s="1"/>
  <c r="E9399" i="5" a="1"/>
  <c r="E9399" i="5" s="1"/>
  <c r="E9398" i="5" a="1"/>
  <c r="E9398" i="5" s="1"/>
  <c r="E9397" i="5" a="1"/>
  <c r="E9397" i="5" s="1"/>
  <c r="E9396" i="5" a="1"/>
  <c r="E9396" i="5" s="1"/>
  <c r="E9395" i="5" a="1"/>
  <c r="E9395" i="5" s="1"/>
  <c r="E9394" i="5" a="1"/>
  <c r="E9394" i="5" s="1"/>
  <c r="E9393" i="5" a="1"/>
  <c r="E9393" i="5" s="1"/>
  <c r="E9392" i="5" a="1"/>
  <c r="E9392" i="5" s="1"/>
  <c r="E9391" i="5" a="1"/>
  <c r="E9391" i="5" s="1"/>
  <c r="E9390" i="5" a="1"/>
  <c r="E9390" i="5" s="1"/>
  <c r="E9389" i="5" a="1"/>
  <c r="E9389" i="5" s="1"/>
  <c r="E9388" i="5" a="1"/>
  <c r="E9388" i="5" s="1"/>
  <c r="E9387" i="5" a="1"/>
  <c r="E9387" i="5" s="1"/>
  <c r="E9386" i="5" a="1"/>
  <c r="E9386" i="5" s="1"/>
  <c r="E9385" i="5" a="1"/>
  <c r="E9385" i="5" s="1"/>
  <c r="E9384" i="5" a="1"/>
  <c r="E9384" i="5" s="1"/>
  <c r="E9383" i="5" a="1"/>
  <c r="E9383" i="5" s="1"/>
  <c r="E9382" i="5" a="1"/>
  <c r="E9382" i="5" s="1"/>
  <c r="E9381" i="5" a="1"/>
  <c r="E9381" i="5" s="1"/>
  <c r="E9380" i="5" a="1"/>
  <c r="E9380" i="5" s="1"/>
  <c r="E9379" i="5" a="1"/>
  <c r="E9379" i="5" s="1"/>
  <c r="E9378" i="5" a="1"/>
  <c r="E9378" i="5" s="1"/>
  <c r="E9377" i="5" a="1"/>
  <c r="E9377" i="5" s="1"/>
  <c r="E9376" i="5" a="1"/>
  <c r="E9376" i="5" s="1"/>
  <c r="E9375" i="5" a="1"/>
  <c r="E9375" i="5" s="1"/>
  <c r="E9374" i="5" a="1"/>
  <c r="E9374" i="5" s="1"/>
  <c r="E9373" i="5" a="1"/>
  <c r="E9373" i="5" s="1"/>
  <c r="E9372" i="5" a="1"/>
  <c r="E9372" i="5" s="1"/>
  <c r="E9371" i="5" a="1"/>
  <c r="E9371" i="5" s="1"/>
  <c r="E9370" i="5" a="1"/>
  <c r="E9370" i="5" s="1"/>
  <c r="E9369" i="5" a="1"/>
  <c r="E9369" i="5" s="1"/>
  <c r="E9368" i="5" a="1"/>
  <c r="E9368" i="5" s="1"/>
  <c r="E9367" i="5" a="1"/>
  <c r="E9367" i="5" s="1"/>
  <c r="E9366" i="5" a="1"/>
  <c r="E9366" i="5" s="1"/>
  <c r="E9365" i="5" a="1"/>
  <c r="E9365" i="5" s="1"/>
  <c r="E9364" i="5" a="1"/>
  <c r="E9364" i="5" s="1"/>
  <c r="E9363" i="5" a="1"/>
  <c r="E9363" i="5" s="1"/>
  <c r="E9362" i="5" a="1"/>
  <c r="E9362" i="5" s="1"/>
  <c r="E9361" i="5" a="1"/>
  <c r="E9361" i="5" s="1"/>
  <c r="E9360" i="5" a="1"/>
  <c r="E9360" i="5" s="1"/>
  <c r="E9359" i="5" a="1"/>
  <c r="E9359" i="5" s="1"/>
  <c r="E9358" i="5" a="1"/>
  <c r="E9358" i="5" s="1"/>
  <c r="E9357" i="5" a="1"/>
  <c r="E9357" i="5" s="1"/>
  <c r="E9356" i="5" a="1"/>
  <c r="E9356" i="5" s="1"/>
  <c r="E9355" i="5" a="1"/>
  <c r="E9355" i="5" s="1"/>
  <c r="E9354" i="5" a="1"/>
  <c r="E9354" i="5" s="1"/>
  <c r="E9353" i="5" a="1"/>
  <c r="E9353" i="5" s="1"/>
  <c r="E9352" i="5" a="1"/>
  <c r="E9352" i="5" s="1"/>
  <c r="E9351" i="5" a="1"/>
  <c r="E9351" i="5" s="1"/>
  <c r="E9350" i="5" a="1"/>
  <c r="E9350" i="5" s="1"/>
  <c r="E9349" i="5" a="1"/>
  <c r="E9349" i="5" s="1"/>
  <c r="E9348" i="5" a="1"/>
  <c r="E9348" i="5" s="1"/>
  <c r="E9347" i="5" a="1"/>
  <c r="E9347" i="5" s="1"/>
  <c r="E9346" i="5" a="1"/>
  <c r="E9346" i="5" s="1"/>
  <c r="E9345" i="5" a="1"/>
  <c r="E9345" i="5" s="1"/>
  <c r="E9344" i="5" a="1"/>
  <c r="E9344" i="5" s="1"/>
  <c r="E9343" i="5" a="1"/>
  <c r="E9343" i="5" s="1"/>
  <c r="E9342" i="5" a="1"/>
  <c r="E9342" i="5" s="1"/>
  <c r="E9341" i="5" a="1"/>
  <c r="E9341" i="5" s="1"/>
  <c r="E9340" i="5" a="1"/>
  <c r="E9340" i="5" s="1"/>
  <c r="E9339" i="5" a="1"/>
  <c r="E9339" i="5" s="1"/>
  <c r="E9338" i="5" a="1"/>
  <c r="E9338" i="5" s="1"/>
  <c r="E9337" i="5" a="1"/>
  <c r="E9337" i="5" s="1"/>
  <c r="E9336" i="5" a="1"/>
  <c r="E9336" i="5" s="1"/>
  <c r="E9335" i="5" a="1"/>
  <c r="E9335" i="5" s="1"/>
  <c r="E9334" i="5" a="1"/>
  <c r="E9334" i="5" s="1"/>
  <c r="E9333" i="5" a="1"/>
  <c r="E9333" i="5" s="1"/>
  <c r="E9332" i="5" a="1"/>
  <c r="E9332" i="5" s="1"/>
  <c r="E9331" i="5" a="1"/>
  <c r="E9331" i="5" s="1"/>
  <c r="E9330" i="5" a="1"/>
  <c r="E9330" i="5" s="1"/>
  <c r="E9329" i="5" a="1"/>
  <c r="E9329" i="5" s="1"/>
  <c r="E9328" i="5" a="1"/>
  <c r="E9328" i="5" s="1"/>
  <c r="E9327" i="5" a="1"/>
  <c r="E9327" i="5" s="1"/>
  <c r="E9326" i="5" a="1"/>
  <c r="E9326" i="5" s="1"/>
  <c r="E9325" i="5" a="1"/>
  <c r="E9325" i="5" s="1"/>
  <c r="E9324" i="5" a="1"/>
  <c r="E9324" i="5" s="1"/>
  <c r="E9323" i="5" a="1"/>
  <c r="E9323" i="5" s="1"/>
  <c r="E9322" i="5" a="1"/>
  <c r="E9322" i="5" s="1"/>
  <c r="E9321" i="5" a="1"/>
  <c r="E9321" i="5" s="1"/>
  <c r="E9320" i="5" a="1"/>
  <c r="E9320" i="5" s="1"/>
  <c r="E9319" i="5" a="1"/>
  <c r="E9319" i="5" s="1"/>
  <c r="E9318" i="5" a="1"/>
  <c r="E9318" i="5" s="1"/>
  <c r="E9317" i="5" a="1"/>
  <c r="E9317" i="5" s="1"/>
  <c r="E9316" i="5" a="1"/>
  <c r="E9316" i="5" s="1"/>
  <c r="E9315" i="5" a="1"/>
  <c r="E9315" i="5" s="1"/>
  <c r="E9314" i="5" a="1"/>
  <c r="E9314" i="5" s="1"/>
  <c r="E9313" i="5" a="1"/>
  <c r="E9313" i="5" s="1"/>
  <c r="E9312" i="5" a="1"/>
  <c r="E9312" i="5" s="1"/>
  <c r="E9311" i="5" a="1"/>
  <c r="E9311" i="5" s="1"/>
  <c r="E9310" i="5" a="1"/>
  <c r="E9310" i="5" s="1"/>
  <c r="E9309" i="5" a="1"/>
  <c r="E9309" i="5" s="1"/>
  <c r="E9308" i="5" a="1"/>
  <c r="E9308" i="5" s="1"/>
  <c r="E9307" i="5" a="1"/>
  <c r="E9307" i="5" s="1"/>
  <c r="E9306" i="5" a="1"/>
  <c r="E9306" i="5" s="1"/>
  <c r="E9305" i="5" a="1"/>
  <c r="E9305" i="5" s="1"/>
  <c r="E9304" i="5" a="1"/>
  <c r="E9304" i="5" s="1"/>
  <c r="E9303" i="5" a="1"/>
  <c r="E9303" i="5" s="1"/>
  <c r="E9302" i="5" a="1"/>
  <c r="E9302" i="5" s="1"/>
  <c r="E9301" i="5" a="1"/>
  <c r="E9301" i="5" s="1"/>
  <c r="E9300" i="5" a="1"/>
  <c r="E9300" i="5" s="1"/>
  <c r="E9299" i="5" a="1"/>
  <c r="E9299" i="5" s="1"/>
  <c r="E9298" i="5" a="1"/>
  <c r="E9298" i="5" s="1"/>
  <c r="E9297" i="5" a="1"/>
  <c r="E9297" i="5" s="1"/>
  <c r="E9296" i="5" a="1"/>
  <c r="E9296" i="5" s="1"/>
  <c r="E9295" i="5" a="1"/>
  <c r="E9295" i="5" s="1"/>
  <c r="E9294" i="5" a="1"/>
  <c r="E9294" i="5" s="1"/>
  <c r="E9293" i="5" a="1"/>
  <c r="E9293" i="5" s="1"/>
  <c r="E9292" i="5" a="1"/>
  <c r="E9292" i="5" s="1"/>
  <c r="E9291" i="5" a="1"/>
  <c r="E9291" i="5" s="1"/>
  <c r="E9290" i="5" a="1"/>
  <c r="E9290" i="5" s="1"/>
  <c r="E9289" i="5" a="1"/>
  <c r="E9289" i="5" s="1"/>
  <c r="E9288" i="5" a="1"/>
  <c r="E9288" i="5" s="1"/>
  <c r="E9287" i="5" a="1"/>
  <c r="E9287" i="5" s="1"/>
  <c r="E9286" i="5" a="1"/>
  <c r="E9286" i="5" s="1"/>
  <c r="E9285" i="5" a="1"/>
  <c r="E9285" i="5" s="1"/>
  <c r="E9284" i="5" a="1"/>
  <c r="E9284" i="5" s="1"/>
  <c r="E9283" i="5" a="1"/>
  <c r="E9283" i="5" s="1"/>
  <c r="E9282" i="5" a="1"/>
  <c r="E9282" i="5" s="1"/>
  <c r="E9281" i="5" a="1"/>
  <c r="E9281" i="5" s="1"/>
  <c r="E9280" i="5" a="1"/>
  <c r="E9280" i="5" s="1"/>
  <c r="E9279" i="5" a="1"/>
  <c r="E9279" i="5" s="1"/>
  <c r="E9278" i="5" a="1"/>
  <c r="E9278" i="5" s="1"/>
  <c r="E9277" i="5" a="1"/>
  <c r="E9277" i="5" s="1"/>
  <c r="E9276" i="5" a="1"/>
  <c r="E9276" i="5" s="1"/>
  <c r="E9275" i="5" a="1"/>
  <c r="E9275" i="5" s="1"/>
  <c r="E9274" i="5" a="1"/>
  <c r="E9274" i="5" s="1"/>
  <c r="E9273" i="5" a="1"/>
  <c r="E9273" i="5" s="1"/>
  <c r="E9272" i="5" a="1"/>
  <c r="E9272" i="5" s="1"/>
  <c r="E9271" i="5" a="1"/>
  <c r="E9271" i="5" s="1"/>
  <c r="E9270" i="5" a="1"/>
  <c r="E9270" i="5" s="1"/>
  <c r="E9269" i="5" a="1"/>
  <c r="E9269" i="5" s="1"/>
  <c r="E9268" i="5" a="1"/>
  <c r="E9268" i="5" s="1"/>
  <c r="E9267" i="5" a="1"/>
  <c r="E9267" i="5" s="1"/>
  <c r="E9266" i="5" a="1"/>
  <c r="E9266" i="5" s="1"/>
  <c r="E9265" i="5" a="1"/>
  <c r="E9265" i="5" s="1"/>
  <c r="E9264" i="5" a="1"/>
  <c r="E9264" i="5" s="1"/>
  <c r="E9263" i="5" a="1"/>
  <c r="E9263" i="5" s="1"/>
  <c r="E9262" i="5" a="1"/>
  <c r="E9262" i="5" s="1"/>
  <c r="E9261" i="5" a="1"/>
  <c r="E9261" i="5" s="1"/>
  <c r="E9260" i="5" a="1"/>
  <c r="E9260" i="5" s="1"/>
  <c r="E9259" i="5" a="1"/>
  <c r="E9259" i="5" s="1"/>
  <c r="E9258" i="5" a="1"/>
  <c r="E9258" i="5" s="1"/>
  <c r="E9257" i="5" a="1"/>
  <c r="E9257" i="5" s="1"/>
  <c r="E9256" i="5" a="1"/>
  <c r="E9256" i="5" s="1"/>
  <c r="E9255" i="5" a="1"/>
  <c r="E9255" i="5" s="1"/>
  <c r="E9254" i="5" a="1"/>
  <c r="E9254" i="5" s="1"/>
  <c r="E9253" i="5" a="1"/>
  <c r="E9253" i="5" s="1"/>
  <c r="E9252" i="5" a="1"/>
  <c r="E9252" i="5" s="1"/>
  <c r="E9251" i="5" a="1"/>
  <c r="E9251" i="5" s="1"/>
  <c r="E9250" i="5" a="1"/>
  <c r="E9250" i="5" s="1"/>
  <c r="E9249" i="5" a="1"/>
  <c r="E9249" i="5" s="1"/>
  <c r="E9248" i="5" a="1"/>
  <c r="E9248" i="5" s="1"/>
  <c r="E9247" i="5" a="1"/>
  <c r="E9247" i="5" s="1"/>
  <c r="E9246" i="5" a="1"/>
  <c r="E9246" i="5" s="1"/>
  <c r="E9245" i="5" a="1"/>
  <c r="E9245" i="5" s="1"/>
  <c r="E9244" i="5" a="1"/>
  <c r="E9244" i="5" s="1"/>
  <c r="E9243" i="5" a="1"/>
  <c r="E9243" i="5" s="1"/>
  <c r="E9242" i="5" a="1"/>
  <c r="E9242" i="5" s="1"/>
  <c r="E9241" i="5" a="1"/>
  <c r="E9241" i="5" s="1"/>
  <c r="E9240" i="5" a="1"/>
  <c r="E9240" i="5" s="1"/>
  <c r="E9239" i="5" a="1"/>
  <c r="E9239" i="5" s="1"/>
  <c r="E9238" i="5" a="1"/>
  <c r="E9238" i="5" s="1"/>
  <c r="E9237" i="5" a="1"/>
  <c r="E9237" i="5" s="1"/>
  <c r="E9236" i="5" a="1"/>
  <c r="E9236" i="5" s="1"/>
  <c r="E9235" i="5" a="1"/>
  <c r="E9235" i="5" s="1"/>
  <c r="E9234" i="5" a="1"/>
  <c r="E9234" i="5" s="1"/>
  <c r="E9233" i="5" a="1"/>
  <c r="E9233" i="5" s="1"/>
  <c r="E9232" i="5" a="1"/>
  <c r="E9232" i="5" s="1"/>
  <c r="E9231" i="5" a="1"/>
  <c r="E9231" i="5" s="1"/>
  <c r="E9230" i="5" a="1"/>
  <c r="E9230" i="5" s="1"/>
  <c r="E9229" i="5" a="1"/>
  <c r="E9229" i="5" s="1"/>
  <c r="E9228" i="5" a="1"/>
  <c r="E9228" i="5" s="1"/>
  <c r="E9227" i="5" a="1"/>
  <c r="E9227" i="5" s="1"/>
  <c r="E9226" i="5" a="1"/>
  <c r="E9226" i="5" s="1"/>
  <c r="E9225" i="5" a="1"/>
  <c r="E9225" i="5" s="1"/>
  <c r="E9224" i="5" a="1"/>
  <c r="E9224" i="5" s="1"/>
  <c r="E9223" i="5" a="1"/>
  <c r="E9223" i="5" s="1"/>
  <c r="E9222" i="5" a="1"/>
  <c r="E9222" i="5" s="1"/>
  <c r="E9221" i="5" a="1"/>
  <c r="E9221" i="5" s="1"/>
  <c r="E9220" i="5" a="1"/>
  <c r="E9220" i="5" s="1"/>
  <c r="E9219" i="5" a="1"/>
  <c r="E9219" i="5" s="1"/>
  <c r="E9218" i="5" a="1"/>
  <c r="E9218" i="5" s="1"/>
  <c r="E9217" i="5" a="1"/>
  <c r="E9217" i="5" s="1"/>
  <c r="E9216" i="5" a="1"/>
  <c r="E9216" i="5" s="1"/>
  <c r="E9215" i="5" a="1"/>
  <c r="E9215" i="5" s="1"/>
  <c r="E9214" i="5" a="1"/>
  <c r="E9214" i="5" s="1"/>
  <c r="E9213" i="5" a="1"/>
  <c r="E9213" i="5" s="1"/>
  <c r="E9212" i="5" a="1"/>
  <c r="E9212" i="5" s="1"/>
  <c r="E9211" i="5" a="1"/>
  <c r="E9211" i="5" s="1"/>
  <c r="E9210" i="5" a="1"/>
  <c r="E9210" i="5" s="1"/>
  <c r="E9209" i="5" a="1"/>
  <c r="E9209" i="5" s="1"/>
  <c r="E9208" i="5" a="1"/>
  <c r="E9208" i="5" s="1"/>
  <c r="E9207" i="5" a="1"/>
  <c r="E9207" i="5" s="1"/>
  <c r="E9206" i="5" a="1"/>
  <c r="E9206" i="5" s="1"/>
  <c r="E9205" i="5" a="1"/>
  <c r="E9205" i="5" s="1"/>
  <c r="E9204" i="5" a="1"/>
  <c r="E9204" i="5" s="1"/>
  <c r="E9203" i="5" a="1"/>
  <c r="E9203" i="5" s="1"/>
  <c r="E9202" i="5" a="1"/>
  <c r="E9202" i="5" s="1"/>
  <c r="E9201" i="5" a="1"/>
  <c r="E9201" i="5" s="1"/>
  <c r="E9200" i="5" a="1"/>
  <c r="E9200" i="5" s="1"/>
  <c r="E9199" i="5" a="1"/>
  <c r="E9199" i="5" s="1"/>
  <c r="E9198" i="5" a="1"/>
  <c r="E9198" i="5" s="1"/>
  <c r="E9197" i="5" a="1"/>
  <c r="E9197" i="5" s="1"/>
  <c r="E9196" i="5" a="1"/>
  <c r="E9196" i="5" s="1"/>
  <c r="E9195" i="5" a="1"/>
  <c r="E9195" i="5" s="1"/>
  <c r="E9194" i="5" a="1"/>
  <c r="E9194" i="5" s="1"/>
  <c r="E9193" i="5" a="1"/>
  <c r="E9193" i="5" s="1"/>
  <c r="E9192" i="5" a="1"/>
  <c r="E9192" i="5" s="1"/>
  <c r="E9191" i="5" a="1"/>
  <c r="E9191" i="5" s="1"/>
  <c r="E9190" i="5" a="1"/>
  <c r="E9190" i="5" s="1"/>
  <c r="E9189" i="5" a="1"/>
  <c r="E9189" i="5" s="1"/>
  <c r="E9188" i="5" a="1"/>
  <c r="E9188" i="5" s="1"/>
  <c r="E9187" i="5" a="1"/>
  <c r="E9187" i="5" s="1"/>
  <c r="E9186" i="5" a="1"/>
  <c r="E9186" i="5" s="1"/>
  <c r="E9185" i="5" a="1"/>
  <c r="E9185" i="5" s="1"/>
  <c r="E9184" i="5" a="1"/>
  <c r="E9184" i="5" s="1"/>
  <c r="E9183" i="5" a="1"/>
  <c r="E9183" i="5" s="1"/>
  <c r="E9182" i="5" a="1"/>
  <c r="E9182" i="5" s="1"/>
  <c r="E9181" i="5" a="1"/>
  <c r="E9181" i="5" s="1"/>
  <c r="E9180" i="5" a="1"/>
  <c r="E9180" i="5" s="1"/>
  <c r="E9179" i="5" a="1"/>
  <c r="E9179" i="5" s="1"/>
  <c r="E9178" i="5" a="1"/>
  <c r="E9178" i="5" s="1"/>
  <c r="E9177" i="5" a="1"/>
  <c r="E9177" i="5" s="1"/>
  <c r="E9176" i="5" a="1"/>
  <c r="E9176" i="5" s="1"/>
  <c r="E9175" i="5" a="1"/>
  <c r="E9175" i="5" s="1"/>
  <c r="E9174" i="5" a="1"/>
  <c r="E9174" i="5" s="1"/>
  <c r="E9173" i="5" a="1"/>
  <c r="E9173" i="5" s="1"/>
  <c r="E9172" i="5" a="1"/>
  <c r="E9172" i="5" s="1"/>
  <c r="E9171" i="5" a="1"/>
  <c r="E9171" i="5" s="1"/>
  <c r="E9170" i="5" a="1"/>
  <c r="E9170" i="5" s="1"/>
  <c r="E9169" i="5" a="1"/>
  <c r="E9169" i="5" s="1"/>
  <c r="E9168" i="5" a="1"/>
  <c r="E9168" i="5" s="1"/>
  <c r="E9167" i="5" a="1"/>
  <c r="E9167" i="5" s="1"/>
  <c r="E9166" i="5" a="1"/>
  <c r="E9166" i="5" s="1"/>
  <c r="E9165" i="5" a="1"/>
  <c r="E9165" i="5" s="1"/>
  <c r="E9164" i="5" a="1"/>
  <c r="E9164" i="5" s="1"/>
  <c r="E9163" i="5" a="1"/>
  <c r="E9163" i="5" s="1"/>
  <c r="E9162" i="5" a="1"/>
  <c r="E9162" i="5" s="1"/>
  <c r="E9161" i="5" a="1"/>
  <c r="E9161" i="5" s="1"/>
  <c r="E9160" i="5" a="1"/>
  <c r="E9160" i="5" s="1"/>
  <c r="E9159" i="5" a="1"/>
  <c r="E9159" i="5" s="1"/>
  <c r="E9158" i="5" a="1"/>
  <c r="E9158" i="5" s="1"/>
  <c r="E9157" i="5" a="1"/>
  <c r="E9157" i="5" s="1"/>
  <c r="E9156" i="5" a="1"/>
  <c r="E9156" i="5" s="1"/>
  <c r="E9155" i="5" a="1"/>
  <c r="E9155" i="5" s="1"/>
  <c r="E9154" i="5" a="1"/>
  <c r="E9154" i="5" s="1"/>
  <c r="E9153" i="5" a="1"/>
  <c r="E9153" i="5" s="1"/>
  <c r="E9152" i="5" a="1"/>
  <c r="E9152" i="5" s="1"/>
  <c r="E9151" i="5" a="1"/>
  <c r="E9151" i="5" s="1"/>
  <c r="E9150" i="5" a="1"/>
  <c r="E9150" i="5" s="1"/>
  <c r="E9149" i="5" a="1"/>
  <c r="E9149" i="5" s="1"/>
  <c r="E9148" i="5" a="1"/>
  <c r="E9148" i="5" s="1"/>
  <c r="E9147" i="5" a="1"/>
  <c r="E9147" i="5" s="1"/>
  <c r="E9146" i="5" a="1"/>
  <c r="E9146" i="5" s="1"/>
  <c r="E9145" i="5" a="1"/>
  <c r="E9145" i="5" s="1"/>
  <c r="E9144" i="5" a="1"/>
  <c r="E9144" i="5" s="1"/>
  <c r="E9143" i="5" a="1"/>
  <c r="E9143" i="5" s="1"/>
  <c r="E9142" i="5" a="1"/>
  <c r="E9142" i="5" s="1"/>
  <c r="E9141" i="5" a="1"/>
  <c r="E9141" i="5" s="1"/>
  <c r="E9140" i="5" a="1"/>
  <c r="E9140" i="5" s="1"/>
  <c r="E9139" i="5" a="1"/>
  <c r="E9139" i="5" s="1"/>
  <c r="E9138" i="5" a="1"/>
  <c r="E9138" i="5" s="1"/>
  <c r="E9137" i="5" a="1"/>
  <c r="E9137" i="5" s="1"/>
  <c r="E9136" i="5" a="1"/>
  <c r="E9136" i="5" s="1"/>
  <c r="E9135" i="5" a="1"/>
  <c r="E9135" i="5" s="1"/>
  <c r="E9134" i="5" a="1"/>
  <c r="E9134" i="5" s="1"/>
  <c r="E9133" i="5" a="1"/>
  <c r="E9133" i="5" s="1"/>
  <c r="E9132" i="5" a="1"/>
  <c r="E9132" i="5" s="1"/>
  <c r="E9131" i="5" a="1"/>
  <c r="E9131" i="5" s="1"/>
  <c r="E9130" i="5" a="1"/>
  <c r="E9130" i="5" s="1"/>
  <c r="E9129" i="5" a="1"/>
  <c r="E9129" i="5" s="1"/>
  <c r="E9128" i="5" a="1"/>
  <c r="E9128" i="5" s="1"/>
  <c r="E9127" i="5" a="1"/>
  <c r="E9127" i="5" s="1"/>
  <c r="E9126" i="5" a="1"/>
  <c r="E9126" i="5" s="1"/>
  <c r="E9125" i="5" a="1"/>
  <c r="E9125" i="5" s="1"/>
  <c r="E9124" i="5" a="1"/>
  <c r="E9124" i="5" s="1"/>
  <c r="E9123" i="5" a="1"/>
  <c r="E9123" i="5" s="1"/>
  <c r="E9122" i="5" a="1"/>
  <c r="E9122" i="5" s="1"/>
  <c r="E9121" i="5" a="1"/>
  <c r="E9121" i="5" s="1"/>
  <c r="E9120" i="5" a="1"/>
  <c r="E9120" i="5" s="1"/>
  <c r="E9119" i="5" a="1"/>
  <c r="E9119" i="5" s="1"/>
  <c r="E9118" i="5" a="1"/>
  <c r="E9118" i="5" s="1"/>
  <c r="E9117" i="5" a="1"/>
  <c r="E9117" i="5" s="1"/>
  <c r="E9116" i="5" a="1"/>
  <c r="E9116" i="5" s="1"/>
  <c r="E9115" i="5" a="1"/>
  <c r="E9115" i="5" s="1"/>
  <c r="E9114" i="5" a="1"/>
  <c r="E9114" i="5" s="1"/>
  <c r="E9113" i="5" a="1"/>
  <c r="E9113" i="5" s="1"/>
  <c r="E9112" i="5" a="1"/>
  <c r="E9112" i="5" s="1"/>
  <c r="E9111" i="5" a="1"/>
  <c r="E9111" i="5" s="1"/>
  <c r="E9110" i="5" a="1"/>
  <c r="E9110" i="5" s="1"/>
  <c r="E9109" i="5" a="1"/>
  <c r="E9109" i="5" s="1"/>
  <c r="E9108" i="5" a="1"/>
  <c r="E9108" i="5" s="1"/>
  <c r="E9107" i="5" a="1"/>
  <c r="E9107" i="5" s="1"/>
  <c r="E9106" i="5" a="1"/>
  <c r="E9106" i="5" s="1"/>
  <c r="E9105" i="5" a="1"/>
  <c r="E9105" i="5" s="1"/>
  <c r="E9104" i="5" a="1"/>
  <c r="E9104" i="5" s="1"/>
  <c r="E9103" i="5" a="1"/>
  <c r="E9103" i="5" s="1"/>
  <c r="E9102" i="5" a="1"/>
  <c r="E9102" i="5" s="1"/>
  <c r="E9101" i="5" a="1"/>
  <c r="E9101" i="5" s="1"/>
  <c r="E9100" i="5" a="1"/>
  <c r="E9100" i="5" s="1"/>
  <c r="E9099" i="5" a="1"/>
  <c r="E9099" i="5" s="1"/>
  <c r="E9098" i="5" a="1"/>
  <c r="E9098" i="5" s="1"/>
  <c r="E9097" i="5" a="1"/>
  <c r="E9097" i="5" s="1"/>
  <c r="E9096" i="5" a="1"/>
  <c r="E9096" i="5" s="1"/>
  <c r="E9095" i="5" a="1"/>
  <c r="E9095" i="5" s="1"/>
  <c r="E9094" i="5" a="1"/>
  <c r="E9094" i="5" s="1"/>
  <c r="E9093" i="5" a="1"/>
  <c r="E9093" i="5" s="1"/>
  <c r="E9092" i="5" a="1"/>
  <c r="E9092" i="5" s="1"/>
  <c r="E9091" i="5" a="1"/>
  <c r="E9091" i="5" s="1"/>
  <c r="E9090" i="5" a="1"/>
  <c r="E9090" i="5" s="1"/>
  <c r="E9089" i="5" a="1"/>
  <c r="E9089" i="5" s="1"/>
  <c r="E9088" i="5" a="1"/>
  <c r="E9088" i="5" s="1"/>
  <c r="E9087" i="5" a="1"/>
  <c r="E9087" i="5" s="1"/>
  <c r="E9086" i="5" a="1"/>
  <c r="E9086" i="5" s="1"/>
  <c r="E9085" i="5" a="1"/>
  <c r="E9085" i="5" s="1"/>
  <c r="E9084" i="5" a="1"/>
  <c r="E9084" i="5" s="1"/>
  <c r="E9083" i="5" a="1"/>
  <c r="E9083" i="5" s="1"/>
  <c r="E9082" i="5" a="1"/>
  <c r="E9082" i="5" s="1"/>
  <c r="E9081" i="5" a="1"/>
  <c r="E9081" i="5" s="1"/>
  <c r="E9080" i="5" a="1"/>
  <c r="E9080" i="5" s="1"/>
  <c r="E9079" i="5" a="1"/>
  <c r="E9079" i="5" s="1"/>
  <c r="E9078" i="5" a="1"/>
  <c r="E9078" i="5" s="1"/>
  <c r="E9077" i="5" a="1"/>
  <c r="E9077" i="5" s="1"/>
  <c r="E9076" i="5" a="1"/>
  <c r="E9076" i="5" s="1"/>
  <c r="E9075" i="5" a="1"/>
  <c r="E9075" i="5" s="1"/>
  <c r="E9074" i="5" a="1"/>
  <c r="E9074" i="5" s="1"/>
  <c r="E9073" i="5" a="1"/>
  <c r="E9073" i="5" s="1"/>
  <c r="E9072" i="5" a="1"/>
  <c r="E9072" i="5" s="1"/>
  <c r="E9071" i="5" a="1"/>
  <c r="E9071" i="5" s="1"/>
  <c r="E9070" i="5" a="1"/>
  <c r="E9070" i="5" s="1"/>
  <c r="E9069" i="5" a="1"/>
  <c r="E9069" i="5" s="1"/>
  <c r="E9068" i="5" a="1"/>
  <c r="E9068" i="5" s="1"/>
  <c r="E9067" i="5" a="1"/>
  <c r="E9067" i="5" s="1"/>
  <c r="E9066" i="5" a="1"/>
  <c r="E9066" i="5" s="1"/>
  <c r="E9065" i="5" a="1"/>
  <c r="E9065" i="5" s="1"/>
  <c r="E9064" i="5" a="1"/>
  <c r="E9064" i="5" s="1"/>
  <c r="E9063" i="5" a="1"/>
  <c r="E9063" i="5" s="1"/>
  <c r="E9062" i="5" a="1"/>
  <c r="E9062" i="5" s="1"/>
  <c r="E9061" i="5" a="1"/>
  <c r="E9061" i="5" s="1"/>
  <c r="E9060" i="5" a="1"/>
  <c r="E9060" i="5" s="1"/>
  <c r="E9059" i="5" a="1"/>
  <c r="E9059" i="5" s="1"/>
  <c r="E9058" i="5" a="1"/>
  <c r="E9058" i="5" s="1"/>
  <c r="E9057" i="5" a="1"/>
  <c r="E9057" i="5" s="1"/>
  <c r="E9056" i="5" a="1"/>
  <c r="E9056" i="5" s="1"/>
  <c r="E9055" i="5" a="1"/>
  <c r="E9055" i="5" s="1"/>
  <c r="E9054" i="5" a="1"/>
  <c r="E9054" i="5" s="1"/>
  <c r="E9053" i="5" a="1"/>
  <c r="E9053" i="5" s="1"/>
  <c r="E9052" i="5" a="1"/>
  <c r="E9052" i="5" s="1"/>
  <c r="E9051" i="5" a="1"/>
  <c r="E9051" i="5" s="1"/>
  <c r="E9050" i="5" a="1"/>
  <c r="E9050" i="5" s="1"/>
  <c r="E9049" i="5" a="1"/>
  <c r="E9049" i="5" s="1"/>
  <c r="E9048" i="5" a="1"/>
  <c r="E9048" i="5" s="1"/>
  <c r="E9047" i="5" a="1"/>
  <c r="E9047" i="5" s="1"/>
  <c r="E9046" i="5" a="1"/>
  <c r="E9046" i="5" s="1"/>
  <c r="E9045" i="5" a="1"/>
  <c r="E9045" i="5" s="1"/>
  <c r="E9044" i="5" a="1"/>
  <c r="E9044" i="5" s="1"/>
  <c r="E9043" i="5" a="1"/>
  <c r="E9043" i="5" s="1"/>
  <c r="E9042" i="5" a="1"/>
  <c r="E9042" i="5" s="1"/>
  <c r="E9041" i="5" a="1"/>
  <c r="E9041" i="5" s="1"/>
  <c r="E9040" i="5" a="1"/>
  <c r="E9040" i="5" s="1"/>
  <c r="E9039" i="5" a="1"/>
  <c r="E9039" i="5" s="1"/>
  <c r="E9038" i="5" a="1"/>
  <c r="E9038" i="5" s="1"/>
  <c r="E9037" i="5" a="1"/>
  <c r="E9037" i="5" s="1"/>
  <c r="E9036" i="5" a="1"/>
  <c r="E9036" i="5" s="1"/>
  <c r="E9035" i="5" a="1"/>
  <c r="E9035" i="5" s="1"/>
  <c r="E9034" i="5" a="1"/>
  <c r="E9034" i="5" s="1"/>
  <c r="E9033" i="5" a="1"/>
  <c r="E9033" i="5" s="1"/>
  <c r="E9032" i="5" a="1"/>
  <c r="E9032" i="5" s="1"/>
  <c r="E9031" i="5" a="1"/>
  <c r="E9031" i="5" s="1"/>
  <c r="E9030" i="5" a="1"/>
  <c r="E9030" i="5" s="1"/>
  <c r="E9029" i="5" a="1"/>
  <c r="E9029" i="5" s="1"/>
  <c r="E9028" i="5" a="1"/>
  <c r="E9028" i="5" s="1"/>
  <c r="E9027" i="5" a="1"/>
  <c r="E9027" i="5" s="1"/>
  <c r="E9026" i="5" a="1"/>
  <c r="E9026" i="5" s="1"/>
  <c r="E9025" i="5" a="1"/>
  <c r="E9025" i="5" s="1"/>
  <c r="E9024" i="5" a="1"/>
  <c r="E9024" i="5" s="1"/>
  <c r="E9023" i="5" a="1"/>
  <c r="E9023" i="5" s="1"/>
  <c r="E9022" i="5" a="1"/>
  <c r="E9022" i="5" s="1"/>
  <c r="E9021" i="5" a="1"/>
  <c r="E9021" i="5" s="1"/>
  <c r="E9020" i="5" a="1"/>
  <c r="E9020" i="5" s="1"/>
  <c r="E9019" i="5" a="1"/>
  <c r="E9019" i="5" s="1"/>
  <c r="E9018" i="5" a="1"/>
  <c r="E9018" i="5" s="1"/>
  <c r="E9017" i="5" a="1"/>
  <c r="E9017" i="5" s="1"/>
  <c r="E9016" i="5" a="1"/>
  <c r="E9016" i="5" s="1"/>
  <c r="E9015" i="5" a="1"/>
  <c r="E9015" i="5" s="1"/>
  <c r="E9014" i="5" a="1"/>
  <c r="E9014" i="5" s="1"/>
  <c r="E9013" i="5" a="1"/>
  <c r="E9013" i="5" s="1"/>
  <c r="E9012" i="5" a="1"/>
  <c r="E9012" i="5" s="1"/>
  <c r="E9011" i="5" a="1"/>
  <c r="E9011" i="5" s="1"/>
  <c r="E9010" i="5" a="1"/>
  <c r="E9010" i="5" s="1"/>
  <c r="E9009" i="5" a="1"/>
  <c r="E9009" i="5" s="1"/>
  <c r="E9008" i="5" a="1"/>
  <c r="E9008" i="5" s="1"/>
  <c r="E9007" i="5" a="1"/>
  <c r="E9007" i="5" s="1"/>
  <c r="E9006" i="5" a="1"/>
  <c r="E9006" i="5" s="1"/>
  <c r="E9005" i="5" a="1"/>
  <c r="E9005" i="5" s="1"/>
  <c r="E9004" i="5" a="1"/>
  <c r="E9004" i="5" s="1"/>
  <c r="E9003" i="5" a="1"/>
  <c r="E9003" i="5" s="1"/>
  <c r="E9002" i="5" a="1"/>
  <c r="E9002" i="5" s="1"/>
  <c r="E9001" i="5" a="1"/>
  <c r="E9001" i="5" s="1"/>
  <c r="E9000" i="5" a="1"/>
  <c r="E9000" i="5" s="1"/>
  <c r="E8999" i="5" a="1"/>
  <c r="E8999" i="5" s="1"/>
  <c r="E8998" i="5" a="1"/>
  <c r="E8998" i="5" s="1"/>
  <c r="E8997" i="5" a="1"/>
  <c r="E8997" i="5" s="1"/>
  <c r="E8996" i="5" a="1"/>
  <c r="E8996" i="5" s="1"/>
  <c r="E8995" i="5" a="1"/>
  <c r="E8995" i="5" s="1"/>
  <c r="E8994" i="5" a="1"/>
  <c r="E8994" i="5" s="1"/>
  <c r="E8993" i="5" a="1"/>
  <c r="E8993" i="5" s="1"/>
  <c r="E8992" i="5" a="1"/>
  <c r="E8992" i="5" s="1"/>
  <c r="E8991" i="5" a="1"/>
  <c r="E8991" i="5" s="1"/>
  <c r="E8990" i="5" a="1"/>
  <c r="E8990" i="5" s="1"/>
  <c r="E8989" i="5" a="1"/>
  <c r="E8989" i="5" s="1"/>
  <c r="E8988" i="5" a="1"/>
  <c r="E8988" i="5" s="1"/>
  <c r="E8987" i="5" a="1"/>
  <c r="E8987" i="5" s="1"/>
  <c r="E8986" i="5" a="1"/>
  <c r="E8986" i="5" s="1"/>
  <c r="E8985" i="5" a="1"/>
  <c r="E8985" i="5" s="1"/>
  <c r="E8984" i="5" a="1"/>
  <c r="E8984" i="5" s="1"/>
  <c r="E8983" i="5" a="1"/>
  <c r="E8983" i="5" s="1"/>
  <c r="E8982" i="5" a="1"/>
  <c r="E8982" i="5" s="1"/>
  <c r="E8981" i="5" a="1"/>
  <c r="E8981" i="5" s="1"/>
  <c r="E8980" i="5" a="1"/>
  <c r="E8980" i="5" s="1"/>
  <c r="E8979" i="5" a="1"/>
  <c r="E8979" i="5" s="1"/>
  <c r="E8978" i="5" a="1"/>
  <c r="E8978" i="5" s="1"/>
  <c r="E8977" i="5" a="1"/>
  <c r="E8977" i="5" s="1"/>
  <c r="E8976" i="5" a="1"/>
  <c r="E8976" i="5" s="1"/>
  <c r="E8975" i="5" a="1"/>
  <c r="E8975" i="5" s="1"/>
  <c r="E8974" i="5" a="1"/>
  <c r="E8974" i="5" s="1"/>
  <c r="E8973" i="5" a="1"/>
  <c r="E8973" i="5" s="1"/>
  <c r="E8972" i="5" a="1"/>
  <c r="E8972" i="5" s="1"/>
  <c r="E8971" i="5" a="1"/>
  <c r="E8971" i="5" s="1"/>
  <c r="E8970" i="5" a="1"/>
  <c r="E8970" i="5" s="1"/>
  <c r="E8969" i="5" a="1"/>
  <c r="E8969" i="5" s="1"/>
  <c r="E8968" i="5" a="1"/>
  <c r="E8968" i="5" s="1"/>
  <c r="E8967" i="5" a="1"/>
  <c r="E8967" i="5" s="1"/>
  <c r="E8966" i="5" a="1"/>
  <c r="E8966" i="5" s="1"/>
  <c r="E8965" i="5" a="1"/>
  <c r="E8965" i="5" s="1"/>
  <c r="E8964" i="5" a="1"/>
  <c r="E8964" i="5" s="1"/>
  <c r="E8963" i="5" a="1"/>
  <c r="E8963" i="5" s="1"/>
  <c r="E8962" i="5" a="1"/>
  <c r="E8962" i="5" s="1"/>
  <c r="E8961" i="5" a="1"/>
  <c r="E8961" i="5" s="1"/>
  <c r="E8960" i="5" a="1"/>
  <c r="E8960" i="5" s="1"/>
  <c r="E8959" i="5" a="1"/>
  <c r="E8959" i="5" s="1"/>
  <c r="E8958" i="5" a="1"/>
  <c r="E8958" i="5" s="1"/>
  <c r="E8957" i="5" a="1"/>
  <c r="E8957" i="5" s="1"/>
  <c r="E8956" i="5" a="1"/>
  <c r="E8956" i="5" s="1"/>
  <c r="E8955" i="5" a="1"/>
  <c r="E8955" i="5" s="1"/>
  <c r="E8954" i="5" a="1"/>
  <c r="E8954" i="5" s="1"/>
  <c r="E8953" i="5" a="1"/>
  <c r="E8953" i="5" s="1"/>
  <c r="E8952" i="5" a="1"/>
  <c r="E8952" i="5" s="1"/>
  <c r="E8951" i="5" a="1"/>
  <c r="E8951" i="5" s="1"/>
  <c r="E8950" i="5" a="1"/>
  <c r="E8950" i="5" s="1"/>
  <c r="E8949" i="5" a="1"/>
  <c r="E8949" i="5" s="1"/>
  <c r="E8948" i="5" a="1"/>
  <c r="E8948" i="5" s="1"/>
  <c r="E8947" i="5" a="1"/>
  <c r="E8947" i="5" s="1"/>
  <c r="E8946" i="5" a="1"/>
  <c r="E8946" i="5" s="1"/>
  <c r="E8945" i="5" a="1"/>
  <c r="E8945" i="5" s="1"/>
  <c r="E8944" i="5" a="1"/>
  <c r="E8944" i="5" s="1"/>
  <c r="E8943" i="5" a="1"/>
  <c r="E8943" i="5" s="1"/>
  <c r="E8942" i="5" a="1"/>
  <c r="E8942" i="5" s="1"/>
  <c r="E8941" i="5" a="1"/>
  <c r="E8941" i="5" s="1"/>
  <c r="E8940" i="5" a="1"/>
  <c r="E8940" i="5" s="1"/>
  <c r="E8939" i="5" a="1"/>
  <c r="E8939" i="5" s="1"/>
  <c r="E8938" i="5" a="1"/>
  <c r="E8938" i="5" s="1"/>
  <c r="E8937" i="5" a="1"/>
  <c r="E8937" i="5" s="1"/>
  <c r="E8936" i="5" a="1"/>
  <c r="E8936" i="5" s="1"/>
  <c r="E8935" i="5" a="1"/>
  <c r="E8935" i="5" s="1"/>
  <c r="E8934" i="5" a="1"/>
  <c r="E8934" i="5" s="1"/>
  <c r="E8933" i="5" a="1"/>
  <c r="E8933" i="5" s="1"/>
  <c r="E8932" i="5" a="1"/>
  <c r="E8932" i="5" s="1"/>
  <c r="E8931" i="5" a="1"/>
  <c r="E8931" i="5" s="1"/>
  <c r="E8930" i="5" a="1"/>
  <c r="E8930" i="5" s="1"/>
  <c r="E8929" i="5" a="1"/>
  <c r="E8929" i="5" s="1"/>
  <c r="E8928" i="5" a="1"/>
  <c r="E8928" i="5" s="1"/>
  <c r="E8927" i="5" a="1"/>
  <c r="E8927" i="5" s="1"/>
  <c r="E8926" i="5" a="1"/>
  <c r="E8926" i="5" s="1"/>
  <c r="E8925" i="5" a="1"/>
  <c r="E8925" i="5" s="1"/>
  <c r="E8924" i="5" a="1"/>
  <c r="E8924" i="5" s="1"/>
  <c r="E8923" i="5" a="1"/>
  <c r="E8923" i="5" s="1"/>
  <c r="E8922" i="5" a="1"/>
  <c r="E8922" i="5" s="1"/>
  <c r="E8921" i="5" a="1"/>
  <c r="E8921" i="5" s="1"/>
  <c r="E8920" i="5" a="1"/>
  <c r="E8920" i="5" s="1"/>
  <c r="E8919" i="5" a="1"/>
  <c r="E8919" i="5" s="1"/>
  <c r="E8918" i="5" a="1"/>
  <c r="E8918" i="5" s="1"/>
  <c r="E8917" i="5" a="1"/>
  <c r="E8917" i="5" s="1"/>
  <c r="E8916" i="5" a="1"/>
  <c r="E8916" i="5" s="1"/>
  <c r="E8915" i="5" a="1"/>
  <c r="E8915" i="5" s="1"/>
  <c r="E8914" i="5" a="1"/>
  <c r="E8914" i="5" s="1"/>
  <c r="E8913" i="5" a="1"/>
  <c r="E8913" i="5" s="1"/>
  <c r="E8912" i="5" a="1"/>
  <c r="E8912" i="5" s="1"/>
  <c r="E8911" i="5" a="1"/>
  <c r="E8911" i="5" s="1"/>
  <c r="E8910" i="5" a="1"/>
  <c r="E8910" i="5" s="1"/>
  <c r="E8909" i="5" a="1"/>
  <c r="E8909" i="5" s="1"/>
  <c r="E8908" i="5" a="1"/>
  <c r="E8908" i="5" s="1"/>
  <c r="E8907" i="5" a="1"/>
  <c r="E8907" i="5" s="1"/>
  <c r="E8906" i="5" a="1"/>
  <c r="E8906" i="5" s="1"/>
  <c r="E8905" i="5" a="1"/>
  <c r="E8905" i="5" s="1"/>
  <c r="E8904" i="5" a="1"/>
  <c r="E8904" i="5" s="1"/>
  <c r="E8903" i="5" a="1"/>
  <c r="E8903" i="5" s="1"/>
  <c r="E8902" i="5" a="1"/>
  <c r="E8902" i="5" s="1"/>
  <c r="E8901" i="5" a="1"/>
  <c r="E8901" i="5" s="1"/>
  <c r="E8900" i="5" a="1"/>
  <c r="E8900" i="5" s="1"/>
  <c r="E8899" i="5" a="1"/>
  <c r="E8899" i="5" s="1"/>
  <c r="E8898" i="5" a="1"/>
  <c r="E8898" i="5" s="1"/>
  <c r="E8897" i="5" a="1"/>
  <c r="E8897" i="5" s="1"/>
  <c r="E8896" i="5" a="1"/>
  <c r="E8896" i="5" s="1"/>
  <c r="E8895" i="5" a="1"/>
  <c r="E8895" i="5" s="1"/>
  <c r="E8894" i="5" a="1"/>
  <c r="E8894" i="5" s="1"/>
  <c r="E8893" i="5" a="1"/>
  <c r="E8893" i="5" s="1"/>
  <c r="E8892" i="5" a="1"/>
  <c r="E8892" i="5" s="1"/>
  <c r="E8891" i="5" a="1"/>
  <c r="E8891" i="5" s="1"/>
  <c r="E8890" i="5" a="1"/>
  <c r="E8890" i="5" s="1"/>
  <c r="E8889" i="5" a="1"/>
  <c r="E8889" i="5" s="1"/>
  <c r="E8888" i="5" a="1"/>
  <c r="E8888" i="5" s="1"/>
  <c r="E8887" i="5" a="1"/>
  <c r="E8887" i="5" s="1"/>
  <c r="E8886" i="5" a="1"/>
  <c r="E8886" i="5" s="1"/>
  <c r="E8885" i="5" a="1"/>
  <c r="E8885" i="5" s="1"/>
  <c r="E8884" i="5" a="1"/>
  <c r="E8884" i="5" s="1"/>
  <c r="E8883" i="5" a="1"/>
  <c r="E8883" i="5" s="1"/>
  <c r="E8882" i="5" a="1"/>
  <c r="E8882" i="5" s="1"/>
  <c r="E8881" i="5" a="1"/>
  <c r="E8881" i="5" s="1"/>
  <c r="E8880" i="5" a="1"/>
  <c r="E8880" i="5" s="1"/>
  <c r="E8879" i="5" a="1"/>
  <c r="E8879" i="5" s="1"/>
  <c r="E8878" i="5" a="1"/>
  <c r="E8878" i="5" s="1"/>
  <c r="E8877" i="5" a="1"/>
  <c r="E8877" i="5" s="1"/>
  <c r="E8876" i="5" a="1"/>
  <c r="E8876" i="5" s="1"/>
  <c r="E8875" i="5" a="1"/>
  <c r="E8875" i="5" s="1"/>
  <c r="E8874" i="5" a="1"/>
  <c r="E8874" i="5" s="1"/>
  <c r="E8873" i="5" a="1"/>
  <c r="E8873" i="5" s="1"/>
  <c r="E8872" i="5" a="1"/>
  <c r="E8872" i="5" s="1"/>
  <c r="E8871" i="5" a="1"/>
  <c r="E8871" i="5" s="1"/>
  <c r="E8870" i="5" a="1"/>
  <c r="E8870" i="5" s="1"/>
  <c r="E8869" i="5" a="1"/>
  <c r="E8869" i="5" s="1"/>
  <c r="E8868" i="5" a="1"/>
  <c r="E8868" i="5" s="1"/>
  <c r="E8867" i="5" a="1"/>
  <c r="E8867" i="5" s="1"/>
  <c r="E8866" i="5" a="1"/>
  <c r="E8866" i="5" s="1"/>
  <c r="E8865" i="5" a="1"/>
  <c r="E8865" i="5" s="1"/>
  <c r="E8864" i="5" a="1"/>
  <c r="E8864" i="5" s="1"/>
  <c r="E8863" i="5" a="1"/>
  <c r="E8863" i="5" s="1"/>
  <c r="E8862" i="5" a="1"/>
  <c r="E8862" i="5" s="1"/>
  <c r="E8861" i="5" a="1"/>
  <c r="E8861" i="5" s="1"/>
  <c r="E8860" i="5" a="1"/>
  <c r="E8860" i="5" s="1"/>
  <c r="E8859" i="5" a="1"/>
  <c r="E8859" i="5" s="1"/>
  <c r="E8858" i="5" a="1"/>
  <c r="E8858" i="5" s="1"/>
  <c r="E8857" i="5" a="1"/>
  <c r="E8857" i="5" s="1"/>
  <c r="E8856" i="5" a="1"/>
  <c r="E8856" i="5" s="1"/>
  <c r="E8855" i="5" a="1"/>
  <c r="E8855" i="5" s="1"/>
  <c r="E8854" i="5" a="1"/>
  <c r="E8854" i="5" s="1"/>
  <c r="E8853" i="5" a="1"/>
  <c r="E8853" i="5" s="1"/>
  <c r="E8852" i="5" a="1"/>
  <c r="E8852" i="5" s="1"/>
  <c r="E8851" i="5" a="1"/>
  <c r="E8851" i="5" s="1"/>
  <c r="E8850" i="5" a="1"/>
  <c r="E8850" i="5" s="1"/>
  <c r="E8849" i="5" a="1"/>
  <c r="E8849" i="5" s="1"/>
  <c r="E8848" i="5" a="1"/>
  <c r="E8848" i="5" s="1"/>
  <c r="E8847" i="5" a="1"/>
  <c r="E8847" i="5" s="1"/>
  <c r="E8846" i="5" a="1"/>
  <c r="E8846" i="5" s="1"/>
  <c r="E8845" i="5" a="1"/>
  <c r="E8845" i="5" s="1"/>
  <c r="E8844" i="5" a="1"/>
  <c r="E8844" i="5" s="1"/>
  <c r="E8843" i="5" a="1"/>
  <c r="E8843" i="5" s="1"/>
  <c r="E8842" i="5" a="1"/>
  <c r="E8842" i="5" s="1"/>
  <c r="E8841" i="5" a="1"/>
  <c r="E8841" i="5" s="1"/>
  <c r="E8840" i="5" a="1"/>
  <c r="E8840" i="5" s="1"/>
  <c r="E8839" i="5" a="1"/>
  <c r="E8839" i="5" s="1"/>
  <c r="E8838" i="5" a="1"/>
  <c r="E8838" i="5" s="1"/>
  <c r="E8837" i="5" a="1"/>
  <c r="E8837" i="5" s="1"/>
  <c r="E8836" i="5" a="1"/>
  <c r="E8836" i="5" s="1"/>
  <c r="E8835" i="5" a="1"/>
  <c r="E8835" i="5" s="1"/>
  <c r="E8834" i="5" a="1"/>
  <c r="E8834" i="5" s="1"/>
  <c r="E8833" i="5" a="1"/>
  <c r="E8833" i="5" s="1"/>
  <c r="E8832" i="5" a="1"/>
  <c r="E8832" i="5" s="1"/>
  <c r="E8831" i="5" a="1"/>
  <c r="E8831" i="5" s="1"/>
  <c r="E8830" i="5" a="1"/>
  <c r="E8830" i="5" s="1"/>
  <c r="E8829" i="5" a="1"/>
  <c r="E8829" i="5" s="1"/>
  <c r="E8828" i="5" a="1"/>
  <c r="E8828" i="5" s="1"/>
  <c r="E8827" i="5" a="1"/>
  <c r="E8827" i="5" s="1"/>
  <c r="E8826" i="5" a="1"/>
  <c r="E8826" i="5" s="1"/>
  <c r="E8825" i="5" a="1"/>
  <c r="E8825" i="5" s="1"/>
  <c r="E8824" i="5" a="1"/>
  <c r="E8824" i="5" s="1"/>
  <c r="E8823" i="5" a="1"/>
  <c r="E8823" i="5" s="1"/>
  <c r="E8822" i="5" a="1"/>
  <c r="E8822" i="5" s="1"/>
  <c r="E8821" i="5" a="1"/>
  <c r="E8821" i="5" s="1"/>
  <c r="E8820" i="5" a="1"/>
  <c r="E8820" i="5" s="1"/>
  <c r="E8819" i="5" a="1"/>
  <c r="E8819" i="5" s="1"/>
  <c r="E8818" i="5" a="1"/>
  <c r="E8818" i="5" s="1"/>
  <c r="E8817" i="5" a="1"/>
  <c r="E8817" i="5" s="1"/>
  <c r="E8816" i="5" a="1"/>
  <c r="E8816" i="5" s="1"/>
  <c r="E8815" i="5" a="1"/>
  <c r="E8815" i="5" s="1"/>
  <c r="E8814" i="5" a="1"/>
  <c r="E8814" i="5" s="1"/>
  <c r="E8813" i="5" a="1"/>
  <c r="E8813" i="5" s="1"/>
  <c r="E8812" i="5" a="1"/>
  <c r="E8812" i="5" s="1"/>
  <c r="E8811" i="5" a="1"/>
  <c r="E8811" i="5" s="1"/>
  <c r="E8810" i="5" a="1"/>
  <c r="E8810" i="5" s="1"/>
  <c r="E8809" i="5" a="1"/>
  <c r="E8809" i="5" s="1"/>
  <c r="E8808" i="5" a="1"/>
  <c r="E8808" i="5" s="1"/>
  <c r="E8807" i="5" a="1"/>
  <c r="E8807" i="5" s="1"/>
  <c r="E8806" i="5" a="1"/>
  <c r="E8806" i="5" s="1"/>
  <c r="E8805" i="5" a="1"/>
  <c r="E8805" i="5" s="1"/>
  <c r="E8804" i="5" a="1"/>
  <c r="E8804" i="5" s="1"/>
  <c r="E8803" i="5" a="1"/>
  <c r="E8803" i="5" s="1"/>
  <c r="E8802" i="5" a="1"/>
  <c r="E8802" i="5" s="1"/>
  <c r="E8801" i="5" a="1"/>
  <c r="E8801" i="5" s="1"/>
  <c r="E8800" i="5" a="1"/>
  <c r="E8800" i="5" s="1"/>
  <c r="E8799" i="5" a="1"/>
  <c r="E8799" i="5" s="1"/>
  <c r="E8798" i="5" a="1"/>
  <c r="E8798" i="5" s="1"/>
  <c r="E8797" i="5" a="1"/>
  <c r="E8797" i="5" s="1"/>
  <c r="E8796" i="5" a="1"/>
  <c r="E8796" i="5" s="1"/>
  <c r="E8795" i="5" a="1"/>
  <c r="E8795" i="5" s="1"/>
  <c r="E8794" i="5" a="1"/>
  <c r="E8794" i="5" s="1"/>
  <c r="E8793" i="5" a="1"/>
  <c r="E8793" i="5" s="1"/>
  <c r="E8792" i="5" a="1"/>
  <c r="E8792" i="5" s="1"/>
  <c r="E8791" i="5" a="1"/>
  <c r="E8791" i="5" s="1"/>
  <c r="E8790" i="5" a="1"/>
  <c r="E8790" i="5" s="1"/>
  <c r="E8789" i="5" a="1"/>
  <c r="E8789" i="5" s="1"/>
  <c r="E8788" i="5" a="1"/>
  <c r="E8788" i="5" s="1"/>
  <c r="E8787" i="5" a="1"/>
  <c r="E8787" i="5" s="1"/>
  <c r="E8786" i="5" a="1"/>
  <c r="E8786" i="5" s="1"/>
  <c r="E8785" i="5" a="1"/>
  <c r="E8785" i="5" s="1"/>
  <c r="E8784" i="5" a="1"/>
  <c r="E8784" i="5" s="1"/>
  <c r="E8783" i="5" a="1"/>
  <c r="E8783" i="5" s="1"/>
  <c r="E8782" i="5" a="1"/>
  <c r="E8782" i="5" s="1"/>
  <c r="E8781" i="5" a="1"/>
  <c r="E8781" i="5" s="1"/>
  <c r="E8780" i="5" a="1"/>
  <c r="E8780" i="5" s="1"/>
  <c r="E8779" i="5" a="1"/>
  <c r="E8779" i="5" s="1"/>
  <c r="E8778" i="5" a="1"/>
  <c r="E8778" i="5" s="1"/>
  <c r="E8777" i="5" a="1"/>
  <c r="E8777" i="5" s="1"/>
  <c r="E8776" i="5" a="1"/>
  <c r="E8776" i="5" s="1"/>
  <c r="E8775" i="5" a="1"/>
  <c r="E8775" i="5" s="1"/>
  <c r="E8774" i="5" a="1"/>
  <c r="E8774" i="5" s="1"/>
  <c r="E8773" i="5" a="1"/>
  <c r="E8773" i="5" s="1"/>
  <c r="E8772" i="5" a="1"/>
  <c r="E8772" i="5" s="1"/>
  <c r="E8771" i="5" a="1"/>
  <c r="E8771" i="5" s="1"/>
  <c r="E8770" i="5" a="1"/>
  <c r="E8770" i="5" s="1"/>
  <c r="E8769" i="5" a="1"/>
  <c r="E8769" i="5" s="1"/>
  <c r="E8768" i="5" a="1"/>
  <c r="E8768" i="5" s="1"/>
  <c r="E8767" i="5" a="1"/>
  <c r="E8767" i="5" s="1"/>
  <c r="E8766" i="5" a="1"/>
  <c r="E8766" i="5" s="1"/>
  <c r="E8765" i="5" a="1"/>
  <c r="E8765" i="5" s="1"/>
  <c r="E8764" i="5" a="1"/>
  <c r="E8764" i="5" s="1"/>
  <c r="E8763" i="5" a="1"/>
  <c r="E8763" i="5" s="1"/>
  <c r="E8762" i="5" a="1"/>
  <c r="E8762" i="5" s="1"/>
  <c r="E8761" i="5" a="1"/>
  <c r="E8761" i="5" s="1"/>
  <c r="E8760" i="5" a="1"/>
  <c r="E8760" i="5" s="1"/>
  <c r="E8759" i="5" a="1"/>
  <c r="E8759" i="5" s="1"/>
  <c r="E8758" i="5" a="1"/>
  <c r="E8758" i="5" s="1"/>
  <c r="E8757" i="5" a="1"/>
  <c r="E8757" i="5" s="1"/>
  <c r="E8756" i="5" a="1"/>
  <c r="E8756" i="5" s="1"/>
  <c r="E8755" i="5" a="1"/>
  <c r="E8755" i="5" s="1"/>
  <c r="E8754" i="5" a="1"/>
  <c r="E8754" i="5" s="1"/>
  <c r="E8753" i="5" a="1"/>
  <c r="E8753" i="5" s="1"/>
  <c r="E8752" i="5" a="1"/>
  <c r="E8752" i="5" s="1"/>
  <c r="E8751" i="5" a="1"/>
  <c r="E8751" i="5" s="1"/>
  <c r="E8750" i="5" a="1"/>
  <c r="E8750" i="5" s="1"/>
  <c r="E8749" i="5" a="1"/>
  <c r="E8749" i="5" s="1"/>
  <c r="E8748" i="5" a="1"/>
  <c r="E8748" i="5" s="1"/>
  <c r="E8747" i="5" a="1"/>
  <c r="E8747" i="5" s="1"/>
  <c r="E8746" i="5" a="1"/>
  <c r="E8746" i="5" s="1"/>
  <c r="E8745" i="5" a="1"/>
  <c r="E8745" i="5" s="1"/>
  <c r="E8744" i="5" a="1"/>
  <c r="E8744" i="5" s="1"/>
  <c r="E8743" i="5" a="1"/>
  <c r="E8743" i="5" s="1"/>
  <c r="E8742" i="5" a="1"/>
  <c r="E8742" i="5" s="1"/>
  <c r="E8741" i="5" a="1"/>
  <c r="E8741" i="5" s="1"/>
  <c r="E8740" i="5" a="1"/>
  <c r="E8740" i="5" s="1"/>
  <c r="E8739" i="5" a="1"/>
  <c r="E8739" i="5" s="1"/>
  <c r="E8738" i="5" a="1"/>
  <c r="E8738" i="5" s="1"/>
  <c r="E8737" i="5" a="1"/>
  <c r="E8737" i="5" s="1"/>
  <c r="E8736" i="5" a="1"/>
  <c r="E8736" i="5" s="1"/>
  <c r="E8735" i="5" a="1"/>
  <c r="E8735" i="5" s="1"/>
  <c r="E8734" i="5" a="1"/>
  <c r="E8734" i="5" s="1"/>
  <c r="E8733" i="5" a="1"/>
  <c r="E8733" i="5" s="1"/>
  <c r="E8732" i="5" a="1"/>
  <c r="E8732" i="5" s="1"/>
  <c r="E8731" i="5" a="1"/>
  <c r="E8731" i="5" s="1"/>
  <c r="E8730" i="5" a="1"/>
  <c r="E8730" i="5" s="1"/>
  <c r="E8729" i="5" a="1"/>
  <c r="E8729" i="5" s="1"/>
  <c r="E8728" i="5" a="1"/>
  <c r="E8728" i="5" s="1"/>
  <c r="E8727" i="5" a="1"/>
  <c r="E8727" i="5" s="1"/>
  <c r="E8726" i="5" a="1"/>
  <c r="E8726" i="5" s="1"/>
  <c r="E8725" i="5" a="1"/>
  <c r="E8725" i="5" s="1"/>
  <c r="E8724" i="5" a="1"/>
  <c r="E8724" i="5" s="1"/>
  <c r="E8723" i="5" a="1"/>
  <c r="E8723" i="5" s="1"/>
  <c r="E8722" i="5" a="1"/>
  <c r="E8722" i="5" s="1"/>
  <c r="E8721" i="5" a="1"/>
  <c r="E8721" i="5" s="1"/>
  <c r="E8720" i="5" a="1"/>
  <c r="E8720" i="5" s="1"/>
  <c r="E8719" i="5" a="1"/>
  <c r="E8719" i="5" s="1"/>
  <c r="E8718" i="5" a="1"/>
  <c r="E8718" i="5" s="1"/>
  <c r="E8717" i="5" a="1"/>
  <c r="E8717" i="5" s="1"/>
  <c r="E8716" i="5" a="1"/>
  <c r="E8716" i="5" s="1"/>
  <c r="E8715" i="5" a="1"/>
  <c r="E8715" i="5" s="1"/>
  <c r="E8714" i="5" a="1"/>
  <c r="E8714" i="5" s="1"/>
  <c r="E8713" i="5" a="1"/>
  <c r="E8713" i="5" s="1"/>
  <c r="E8712" i="5" a="1"/>
  <c r="E8712" i="5" s="1"/>
  <c r="E8711" i="5" a="1"/>
  <c r="E8711" i="5" s="1"/>
  <c r="E8710" i="5" a="1"/>
  <c r="E8710" i="5" s="1"/>
  <c r="E8709" i="5" a="1"/>
  <c r="E8709" i="5" s="1"/>
  <c r="E8708" i="5" a="1"/>
  <c r="E8708" i="5" s="1"/>
  <c r="E8707" i="5" a="1"/>
  <c r="E8707" i="5" s="1"/>
  <c r="E8706" i="5" a="1"/>
  <c r="E8706" i="5" s="1"/>
  <c r="E8705" i="5" a="1"/>
  <c r="E8705" i="5" s="1"/>
  <c r="E8704" i="5" a="1"/>
  <c r="E8704" i="5" s="1"/>
  <c r="E8703" i="5" a="1"/>
  <c r="E8703" i="5" s="1"/>
  <c r="E8702" i="5" a="1"/>
  <c r="E8702" i="5" s="1"/>
  <c r="E8701" i="5" a="1"/>
  <c r="E8701" i="5" s="1"/>
  <c r="E8700" i="5" a="1"/>
  <c r="E8700" i="5" s="1"/>
  <c r="E8699" i="5" a="1"/>
  <c r="E8699" i="5" s="1"/>
  <c r="E8698" i="5" a="1"/>
  <c r="E8698" i="5" s="1"/>
  <c r="E8697" i="5" a="1"/>
  <c r="E8697" i="5" s="1"/>
  <c r="E8696" i="5" a="1"/>
  <c r="E8696" i="5" s="1"/>
  <c r="E8695" i="5" a="1"/>
  <c r="E8695" i="5" s="1"/>
  <c r="E8694" i="5" a="1"/>
  <c r="E8694" i="5" s="1"/>
  <c r="E8693" i="5" a="1"/>
  <c r="E8693" i="5" s="1"/>
  <c r="E8692" i="5" a="1"/>
  <c r="E8692" i="5" s="1"/>
  <c r="E8691" i="5" a="1"/>
  <c r="E8691" i="5" s="1"/>
  <c r="E8690" i="5" a="1"/>
  <c r="E8690" i="5" s="1"/>
  <c r="E8689" i="5" a="1"/>
  <c r="E8689" i="5" s="1"/>
  <c r="E8688" i="5" a="1"/>
  <c r="E8688" i="5" s="1"/>
  <c r="E8687" i="5" a="1"/>
  <c r="E8687" i="5" s="1"/>
  <c r="E8686" i="5" a="1"/>
  <c r="E8686" i="5" s="1"/>
  <c r="E8685" i="5" a="1"/>
  <c r="E8685" i="5" s="1"/>
  <c r="E8684" i="5" a="1"/>
  <c r="E8684" i="5" s="1"/>
  <c r="E8683" i="5" a="1"/>
  <c r="E8683" i="5" s="1"/>
  <c r="E8682" i="5" a="1"/>
  <c r="E8682" i="5" s="1"/>
  <c r="E8681" i="5" a="1"/>
  <c r="E8681" i="5" s="1"/>
  <c r="E8680" i="5" a="1"/>
  <c r="E8680" i="5" s="1"/>
  <c r="E8679" i="5" a="1"/>
  <c r="E8679" i="5" s="1"/>
  <c r="E8678" i="5" a="1"/>
  <c r="E8678" i="5" s="1"/>
  <c r="E8677" i="5" a="1"/>
  <c r="E8677" i="5" s="1"/>
  <c r="E8676" i="5" a="1"/>
  <c r="E8676" i="5" s="1"/>
  <c r="E8675" i="5" a="1"/>
  <c r="E8675" i="5" s="1"/>
  <c r="E8674" i="5" a="1"/>
  <c r="E8674" i="5" s="1"/>
  <c r="E8673" i="5" a="1"/>
  <c r="E8673" i="5" s="1"/>
  <c r="E8672" i="5" a="1"/>
  <c r="E8672" i="5" s="1"/>
  <c r="E8671" i="5" a="1"/>
  <c r="E8671" i="5" s="1"/>
  <c r="E8670" i="5" a="1"/>
  <c r="E8670" i="5" s="1"/>
  <c r="E8669" i="5" a="1"/>
  <c r="E8669" i="5" s="1"/>
  <c r="E8668" i="5" a="1"/>
  <c r="E8668" i="5" s="1"/>
  <c r="E8667" i="5" a="1"/>
  <c r="E8667" i="5" s="1"/>
  <c r="E8666" i="5" a="1"/>
  <c r="E8666" i="5" s="1"/>
  <c r="E8665" i="5" a="1"/>
  <c r="E8665" i="5" s="1"/>
  <c r="E8664" i="5" a="1"/>
  <c r="E8664" i="5" s="1"/>
  <c r="E8663" i="5" a="1"/>
  <c r="E8663" i="5" s="1"/>
  <c r="E8662" i="5" a="1"/>
  <c r="E8662" i="5" s="1"/>
  <c r="E8661" i="5" a="1"/>
  <c r="E8661" i="5" s="1"/>
  <c r="E8660" i="5" a="1"/>
  <c r="E8660" i="5" s="1"/>
  <c r="E8659" i="5" a="1"/>
  <c r="E8659" i="5" s="1"/>
  <c r="E8658" i="5" a="1"/>
  <c r="E8658" i="5" s="1"/>
  <c r="E8657" i="5" a="1"/>
  <c r="E8657" i="5" s="1"/>
  <c r="E8656" i="5" a="1"/>
  <c r="E8656" i="5" s="1"/>
  <c r="E8655" i="5" a="1"/>
  <c r="E8655" i="5" s="1"/>
  <c r="E8654" i="5" a="1"/>
  <c r="E8654" i="5" s="1"/>
  <c r="E8653" i="5" a="1"/>
  <c r="E8653" i="5" s="1"/>
  <c r="E8652" i="5" a="1"/>
  <c r="E8652" i="5" s="1"/>
  <c r="E8651" i="5" a="1"/>
  <c r="E8651" i="5" s="1"/>
  <c r="E8650" i="5" a="1"/>
  <c r="E8650" i="5" s="1"/>
  <c r="E8649" i="5" a="1"/>
  <c r="E8649" i="5" s="1"/>
  <c r="E8648" i="5" a="1"/>
  <c r="E8648" i="5" s="1"/>
  <c r="E8647" i="5" a="1"/>
  <c r="E8647" i="5" s="1"/>
  <c r="E8646" i="5" a="1"/>
  <c r="E8646" i="5" s="1"/>
  <c r="E8645" i="5" a="1"/>
  <c r="E8645" i="5" s="1"/>
  <c r="E8644" i="5" a="1"/>
  <c r="E8644" i="5" s="1"/>
  <c r="E8643" i="5" a="1"/>
  <c r="E8643" i="5" s="1"/>
  <c r="E8642" i="5" a="1"/>
  <c r="E8642" i="5" s="1"/>
  <c r="E8641" i="5" a="1"/>
  <c r="E8641" i="5" s="1"/>
  <c r="E8640" i="5" a="1"/>
  <c r="E8640" i="5" s="1"/>
  <c r="E8639" i="5" a="1"/>
  <c r="E8639" i="5" s="1"/>
  <c r="E8638" i="5" a="1"/>
  <c r="E8638" i="5" s="1"/>
  <c r="E8637" i="5" a="1"/>
  <c r="E8637" i="5" s="1"/>
  <c r="E8636" i="5" a="1"/>
  <c r="E8636" i="5" s="1"/>
  <c r="E8635" i="5" a="1"/>
  <c r="E8635" i="5" s="1"/>
  <c r="E8634" i="5" a="1"/>
  <c r="E8634" i="5" s="1"/>
  <c r="E8633" i="5" a="1"/>
  <c r="E8633" i="5" s="1"/>
  <c r="E8632" i="5" a="1"/>
  <c r="E8632" i="5" s="1"/>
  <c r="E8631" i="5" a="1"/>
  <c r="E8631" i="5" s="1"/>
  <c r="E8630" i="5" a="1"/>
  <c r="E8630" i="5" s="1"/>
  <c r="E8629" i="5" a="1"/>
  <c r="E8629" i="5" s="1"/>
  <c r="E8628" i="5" a="1"/>
  <c r="E8628" i="5" s="1"/>
  <c r="E8627" i="5" a="1"/>
  <c r="E8627" i="5" s="1"/>
  <c r="E8626" i="5" a="1"/>
  <c r="E8626" i="5" s="1"/>
  <c r="E8625" i="5" a="1"/>
  <c r="E8625" i="5" s="1"/>
  <c r="E8624" i="5" a="1"/>
  <c r="E8624" i="5" s="1"/>
  <c r="E8623" i="5" a="1"/>
  <c r="E8623" i="5" s="1"/>
  <c r="E8622" i="5" a="1"/>
  <c r="E8622" i="5" s="1"/>
  <c r="E8621" i="5" a="1"/>
  <c r="E8621" i="5" s="1"/>
  <c r="E8620" i="5" a="1"/>
  <c r="E8620" i="5" s="1"/>
  <c r="E8619" i="5" a="1"/>
  <c r="E8619" i="5" s="1"/>
  <c r="E8618" i="5" a="1"/>
  <c r="E8618" i="5" s="1"/>
  <c r="E8617" i="5" a="1"/>
  <c r="E8617" i="5" s="1"/>
  <c r="E8616" i="5" a="1"/>
  <c r="E8616" i="5" s="1"/>
  <c r="E8615" i="5" a="1"/>
  <c r="E8615" i="5" s="1"/>
  <c r="E8614" i="5" a="1"/>
  <c r="E8614" i="5" s="1"/>
  <c r="E8613" i="5" a="1"/>
  <c r="E8613" i="5" s="1"/>
  <c r="E8612" i="5" a="1"/>
  <c r="E8612" i="5" s="1"/>
  <c r="E8611" i="5" a="1"/>
  <c r="E8611" i="5" s="1"/>
  <c r="E8610" i="5" a="1"/>
  <c r="E8610" i="5" s="1"/>
  <c r="E8609" i="5" a="1"/>
  <c r="E8609" i="5" s="1"/>
  <c r="E8608" i="5" a="1"/>
  <c r="E8608" i="5" s="1"/>
  <c r="E8607" i="5" a="1"/>
  <c r="E8607" i="5" s="1"/>
  <c r="E8606" i="5" a="1"/>
  <c r="E8606" i="5" s="1"/>
  <c r="E8605" i="5" a="1"/>
  <c r="E8605" i="5" s="1"/>
  <c r="E8604" i="5" a="1"/>
  <c r="E8604" i="5" s="1"/>
  <c r="E8603" i="5" a="1"/>
  <c r="E8603" i="5" s="1"/>
  <c r="E8602" i="5" a="1"/>
  <c r="E8602" i="5" s="1"/>
  <c r="E8601" i="5" a="1"/>
  <c r="E8601" i="5" s="1"/>
  <c r="E8600" i="5" a="1"/>
  <c r="E8600" i="5" s="1"/>
  <c r="E8599" i="5" a="1"/>
  <c r="E8599" i="5" s="1"/>
  <c r="E8598" i="5" a="1"/>
  <c r="E8598" i="5" s="1"/>
  <c r="E8597" i="5" a="1"/>
  <c r="E8597" i="5" s="1"/>
  <c r="E8596" i="5" a="1"/>
  <c r="E8596" i="5" s="1"/>
  <c r="E8595" i="5" a="1"/>
  <c r="E8595" i="5" s="1"/>
  <c r="E8594" i="5" a="1"/>
  <c r="E8594" i="5" s="1"/>
  <c r="E8593" i="5" a="1"/>
  <c r="E8593" i="5" s="1"/>
  <c r="E8592" i="5" a="1"/>
  <c r="E8592" i="5" s="1"/>
  <c r="E8591" i="5" a="1"/>
  <c r="E8591" i="5" s="1"/>
  <c r="E8590" i="5" a="1"/>
  <c r="E8590" i="5" s="1"/>
  <c r="E8589" i="5" a="1"/>
  <c r="E8589" i="5" s="1"/>
  <c r="E8588" i="5" a="1"/>
  <c r="E8588" i="5" s="1"/>
  <c r="E8587" i="5" a="1"/>
  <c r="E8587" i="5" s="1"/>
  <c r="E8586" i="5" a="1"/>
  <c r="E8586" i="5" s="1"/>
  <c r="E8585" i="5" a="1"/>
  <c r="E8585" i="5" s="1"/>
  <c r="E8584" i="5" a="1"/>
  <c r="E8584" i="5" s="1"/>
  <c r="E8583" i="5" a="1"/>
  <c r="E8583" i="5" s="1"/>
  <c r="E8582" i="5" a="1"/>
  <c r="E8582" i="5" s="1"/>
  <c r="E8581" i="5" a="1"/>
  <c r="E8581" i="5" s="1"/>
  <c r="E8580" i="5" a="1"/>
  <c r="E8580" i="5" s="1"/>
  <c r="E8579" i="5" a="1"/>
  <c r="E8579" i="5" s="1"/>
  <c r="E8578" i="5" a="1"/>
  <c r="E8578" i="5" s="1"/>
  <c r="E8577" i="5" a="1"/>
  <c r="E8577" i="5" s="1"/>
  <c r="E8576" i="5" a="1"/>
  <c r="E8576" i="5" s="1"/>
  <c r="E8575" i="5" a="1"/>
  <c r="E8575" i="5" s="1"/>
  <c r="E8574" i="5" a="1"/>
  <c r="E8574" i="5" s="1"/>
  <c r="E8573" i="5" a="1"/>
  <c r="E8573" i="5" s="1"/>
  <c r="E8572" i="5" a="1"/>
  <c r="E8572" i="5" s="1"/>
  <c r="E8571" i="5" a="1"/>
  <c r="E8571" i="5" s="1"/>
  <c r="E8570" i="5" a="1"/>
  <c r="E8570" i="5" s="1"/>
  <c r="E8569" i="5" a="1"/>
  <c r="E8569" i="5" s="1"/>
  <c r="E8568" i="5" a="1"/>
  <c r="E8568" i="5" s="1"/>
  <c r="E8567" i="5" a="1"/>
  <c r="E8567" i="5" s="1"/>
  <c r="E8566" i="5" a="1"/>
  <c r="E8566" i="5" s="1"/>
  <c r="E8565" i="5" a="1"/>
  <c r="E8565" i="5" s="1"/>
  <c r="E8564" i="5" a="1"/>
  <c r="E8564" i="5" s="1"/>
  <c r="E8563" i="5" a="1"/>
  <c r="E8563" i="5" s="1"/>
  <c r="E8562" i="5" a="1"/>
  <c r="E8562" i="5" s="1"/>
  <c r="E8561" i="5" a="1"/>
  <c r="E8561" i="5" s="1"/>
  <c r="E8560" i="5" a="1"/>
  <c r="E8560" i="5" s="1"/>
  <c r="E8559" i="5" a="1"/>
  <c r="E8559" i="5" s="1"/>
  <c r="E8558" i="5" a="1"/>
  <c r="E8558" i="5" s="1"/>
  <c r="E8557" i="5" a="1"/>
  <c r="E8557" i="5" s="1"/>
  <c r="E8556" i="5" a="1"/>
  <c r="E8556" i="5" s="1"/>
  <c r="E8555" i="5" a="1"/>
  <c r="E8555" i="5" s="1"/>
  <c r="E8554" i="5" a="1"/>
  <c r="E8554" i="5" s="1"/>
  <c r="E8553" i="5" a="1"/>
  <c r="E8553" i="5" s="1"/>
  <c r="E8552" i="5" a="1"/>
  <c r="E8552" i="5" s="1"/>
  <c r="E8551" i="5" a="1"/>
  <c r="E8551" i="5" s="1"/>
  <c r="E8550" i="5" a="1"/>
  <c r="E8550" i="5" s="1"/>
  <c r="E8549" i="5" a="1"/>
  <c r="E8549" i="5" s="1"/>
  <c r="E8548" i="5" a="1"/>
  <c r="E8548" i="5" s="1"/>
  <c r="E8547" i="5" a="1"/>
  <c r="E8547" i="5" s="1"/>
  <c r="E8546" i="5" a="1"/>
  <c r="E8546" i="5" s="1"/>
  <c r="E8545" i="5" a="1"/>
  <c r="E8545" i="5" s="1"/>
  <c r="E8544" i="5" a="1"/>
  <c r="E8544" i="5" s="1"/>
  <c r="E8543" i="5" a="1"/>
  <c r="E8543" i="5" s="1"/>
  <c r="E8542" i="5" a="1"/>
  <c r="E8542" i="5" s="1"/>
  <c r="E8541" i="5" a="1"/>
  <c r="E8541" i="5" s="1"/>
  <c r="E8540" i="5" a="1"/>
  <c r="E8540" i="5" s="1"/>
  <c r="E8539" i="5" a="1"/>
  <c r="E8539" i="5" s="1"/>
  <c r="E8538" i="5" a="1"/>
  <c r="E8538" i="5" s="1"/>
  <c r="E8537" i="5" a="1"/>
  <c r="E8537" i="5" s="1"/>
  <c r="E8536" i="5" a="1"/>
  <c r="E8536" i="5" s="1"/>
  <c r="E8535" i="5" a="1"/>
  <c r="E8535" i="5" s="1"/>
  <c r="E8534" i="5" a="1"/>
  <c r="E8534" i="5" s="1"/>
  <c r="E8533" i="5" a="1"/>
  <c r="E8533" i="5" s="1"/>
  <c r="E8532" i="5" a="1"/>
  <c r="E8532" i="5" s="1"/>
  <c r="E8531" i="5" a="1"/>
  <c r="E8531" i="5" s="1"/>
  <c r="E8530" i="5" a="1"/>
  <c r="E8530" i="5" s="1"/>
  <c r="E8529" i="5" a="1"/>
  <c r="E8529" i="5" s="1"/>
  <c r="E8528" i="5" a="1"/>
  <c r="E8528" i="5" s="1"/>
  <c r="E8527" i="5" a="1"/>
  <c r="E8527" i="5" s="1"/>
  <c r="E8526" i="5" a="1"/>
  <c r="E8526" i="5" s="1"/>
  <c r="E8525" i="5" a="1"/>
  <c r="E8525" i="5" s="1"/>
  <c r="E8524" i="5" a="1"/>
  <c r="E8524" i="5" s="1"/>
  <c r="E8523" i="5" a="1"/>
  <c r="E8523" i="5" s="1"/>
  <c r="E8522" i="5" a="1"/>
  <c r="E8522" i="5" s="1"/>
  <c r="E8521" i="5" a="1"/>
  <c r="E8521" i="5" s="1"/>
  <c r="E8520" i="5" a="1"/>
  <c r="E8520" i="5" s="1"/>
  <c r="E8519" i="5" a="1"/>
  <c r="E8519" i="5" s="1"/>
  <c r="E8518" i="5" a="1"/>
  <c r="E8518" i="5" s="1"/>
  <c r="E8517" i="5" a="1"/>
  <c r="E8517" i="5" s="1"/>
  <c r="E8516" i="5" a="1"/>
  <c r="E8516" i="5" s="1"/>
  <c r="E8515" i="5" a="1"/>
  <c r="E8515" i="5" s="1"/>
  <c r="E8514" i="5" a="1"/>
  <c r="E8514" i="5" s="1"/>
  <c r="E8513" i="5" a="1"/>
  <c r="E8513" i="5" s="1"/>
  <c r="E8512" i="5" a="1"/>
  <c r="E8512" i="5" s="1"/>
  <c r="E8511" i="5" a="1"/>
  <c r="E8511" i="5" s="1"/>
  <c r="E8510" i="5" a="1"/>
  <c r="E8510" i="5" s="1"/>
  <c r="E8509" i="5" a="1"/>
  <c r="E8509" i="5" s="1"/>
  <c r="E8508" i="5" a="1"/>
  <c r="E8508" i="5" s="1"/>
  <c r="E8507" i="5" a="1"/>
  <c r="E8507" i="5" s="1"/>
  <c r="E8506" i="5" a="1"/>
  <c r="E8506" i="5" s="1"/>
  <c r="E8505" i="5" a="1"/>
  <c r="E8505" i="5" s="1"/>
  <c r="E8504" i="5" a="1"/>
  <c r="E8504" i="5" s="1"/>
  <c r="E8503" i="5" a="1"/>
  <c r="E8503" i="5" s="1"/>
  <c r="E8502" i="5" a="1"/>
  <c r="E8502" i="5" s="1"/>
  <c r="E8501" i="5" a="1"/>
  <c r="E8501" i="5" s="1"/>
  <c r="E8500" i="5" a="1"/>
  <c r="E8500" i="5" s="1"/>
  <c r="E8499" i="5" a="1"/>
  <c r="E8499" i="5" s="1"/>
  <c r="E8498" i="5" a="1"/>
  <c r="E8498" i="5" s="1"/>
  <c r="E8497" i="5" a="1"/>
  <c r="E8497" i="5" s="1"/>
  <c r="E8496" i="5" a="1"/>
  <c r="E8496" i="5" s="1"/>
  <c r="E8495" i="5" a="1"/>
  <c r="E8495" i="5" s="1"/>
  <c r="E8494" i="5" a="1"/>
  <c r="E8494" i="5" s="1"/>
  <c r="E8493" i="5" a="1"/>
  <c r="E8493" i="5" s="1"/>
  <c r="E8492" i="5" a="1"/>
  <c r="E8492" i="5" s="1"/>
  <c r="E8491" i="5" a="1"/>
  <c r="E8491" i="5" s="1"/>
  <c r="E8490" i="5" a="1"/>
  <c r="E8490" i="5" s="1"/>
  <c r="E8489" i="5" a="1"/>
  <c r="E8489" i="5" s="1"/>
  <c r="E8488" i="5" a="1"/>
  <c r="E8488" i="5" s="1"/>
  <c r="E8487" i="5" a="1"/>
  <c r="E8487" i="5" s="1"/>
  <c r="E8486" i="5" a="1"/>
  <c r="E8486" i="5" s="1"/>
  <c r="E8485" i="5" a="1"/>
  <c r="E8485" i="5" s="1"/>
  <c r="E8484" i="5" a="1"/>
  <c r="E8484" i="5" s="1"/>
  <c r="E8483" i="5" a="1"/>
  <c r="E8483" i="5" s="1"/>
  <c r="E8482" i="5" a="1"/>
  <c r="E8482" i="5" s="1"/>
  <c r="E8481" i="5" a="1"/>
  <c r="E8481" i="5" s="1"/>
  <c r="E8480" i="5" a="1"/>
  <c r="E8480" i="5" s="1"/>
  <c r="E8479" i="5" a="1"/>
  <c r="E8479" i="5" s="1"/>
  <c r="E8478" i="5" a="1"/>
  <c r="E8478" i="5" s="1"/>
  <c r="E8477" i="5" a="1"/>
  <c r="E8477" i="5" s="1"/>
  <c r="E8476" i="5" a="1"/>
  <c r="E8476" i="5" s="1"/>
  <c r="E8475" i="5" a="1"/>
  <c r="E8475" i="5" s="1"/>
  <c r="E8474" i="5" a="1"/>
  <c r="E8474" i="5" s="1"/>
  <c r="E8473" i="5" a="1"/>
  <c r="E8473" i="5" s="1"/>
  <c r="E8472" i="5" a="1"/>
  <c r="E8472" i="5" s="1"/>
  <c r="E8471" i="5" a="1"/>
  <c r="E8471" i="5" s="1"/>
  <c r="E8470" i="5" a="1"/>
  <c r="E8470" i="5" s="1"/>
  <c r="E8469" i="5" a="1"/>
  <c r="E8469" i="5" s="1"/>
  <c r="E8468" i="5" a="1"/>
  <c r="E8468" i="5" s="1"/>
  <c r="E8467" i="5" a="1"/>
  <c r="E8467" i="5" s="1"/>
  <c r="E8466" i="5" a="1"/>
  <c r="E8466" i="5" s="1"/>
  <c r="E8465" i="5" a="1"/>
  <c r="E8465" i="5" s="1"/>
  <c r="E8464" i="5" a="1"/>
  <c r="E8464" i="5" s="1"/>
  <c r="E8463" i="5" a="1"/>
  <c r="E8463" i="5" s="1"/>
  <c r="E8462" i="5" a="1"/>
  <c r="E8462" i="5" s="1"/>
  <c r="E8461" i="5" a="1"/>
  <c r="E8461" i="5" s="1"/>
  <c r="E8460" i="5" a="1"/>
  <c r="E8460" i="5" s="1"/>
  <c r="E8459" i="5" a="1"/>
  <c r="E8459" i="5" s="1"/>
  <c r="E8458" i="5" a="1"/>
  <c r="E8458" i="5" s="1"/>
  <c r="E8457" i="5" a="1"/>
  <c r="E8457" i="5" s="1"/>
  <c r="E8456" i="5" a="1"/>
  <c r="E8456" i="5" s="1"/>
  <c r="E8455" i="5" a="1"/>
  <c r="E8455" i="5" s="1"/>
  <c r="E8454" i="5" a="1"/>
  <c r="E8454" i="5" s="1"/>
  <c r="E8453" i="5" a="1"/>
  <c r="E8453" i="5" s="1"/>
  <c r="E8452" i="5" a="1"/>
  <c r="E8452" i="5" s="1"/>
  <c r="E8451" i="5" a="1"/>
  <c r="E8451" i="5" s="1"/>
  <c r="E8450" i="5" a="1"/>
  <c r="E8450" i="5" s="1"/>
  <c r="E8449" i="5" a="1"/>
  <c r="E8449" i="5" s="1"/>
  <c r="E8448" i="5" a="1"/>
  <c r="E8448" i="5" s="1"/>
  <c r="E8447" i="5" a="1"/>
  <c r="E8447" i="5" s="1"/>
  <c r="E8446" i="5" a="1"/>
  <c r="E8446" i="5" s="1"/>
  <c r="E8445" i="5" a="1"/>
  <c r="E8445" i="5" s="1"/>
  <c r="E8444" i="5" a="1"/>
  <c r="E8444" i="5" s="1"/>
  <c r="E8443" i="5" a="1"/>
  <c r="E8443" i="5" s="1"/>
  <c r="E8442" i="5" a="1"/>
  <c r="E8442" i="5" s="1"/>
  <c r="E8441" i="5" a="1"/>
  <c r="E8441" i="5" s="1"/>
  <c r="E8440" i="5" a="1"/>
  <c r="E8440" i="5" s="1"/>
  <c r="E8439" i="5" a="1"/>
  <c r="E8439" i="5" s="1"/>
  <c r="E8438" i="5" a="1"/>
  <c r="E8438" i="5" s="1"/>
  <c r="E8437" i="5" a="1"/>
  <c r="E8437" i="5" s="1"/>
  <c r="E8436" i="5" a="1"/>
  <c r="E8436" i="5" s="1"/>
  <c r="E8435" i="5" a="1"/>
  <c r="E8435" i="5" s="1"/>
  <c r="E8434" i="5" a="1"/>
  <c r="E8434" i="5" s="1"/>
  <c r="E8433" i="5" a="1"/>
  <c r="E8433" i="5" s="1"/>
  <c r="E8432" i="5" a="1"/>
  <c r="E8432" i="5" s="1"/>
  <c r="E8431" i="5" a="1"/>
  <c r="E8431" i="5" s="1"/>
  <c r="E8430" i="5" a="1"/>
  <c r="E8430" i="5" s="1"/>
  <c r="E8429" i="5" a="1"/>
  <c r="E8429" i="5" s="1"/>
  <c r="E8428" i="5" a="1"/>
  <c r="E8428" i="5" s="1"/>
  <c r="E8427" i="5" a="1"/>
  <c r="E8427" i="5" s="1"/>
  <c r="E8426" i="5" a="1"/>
  <c r="E8426" i="5" s="1"/>
  <c r="E8425" i="5" a="1"/>
  <c r="E8425" i="5" s="1"/>
  <c r="E8424" i="5" a="1"/>
  <c r="E8424" i="5" s="1"/>
  <c r="E8423" i="5" a="1"/>
  <c r="E8423" i="5" s="1"/>
  <c r="E8422" i="5" a="1"/>
  <c r="E8422" i="5" s="1"/>
  <c r="E8421" i="5" a="1"/>
  <c r="E8421" i="5" s="1"/>
  <c r="E8420" i="5" a="1"/>
  <c r="E8420" i="5" s="1"/>
  <c r="E8419" i="5" a="1"/>
  <c r="E8419" i="5" s="1"/>
  <c r="E8418" i="5" a="1"/>
  <c r="E8418" i="5" s="1"/>
  <c r="E8417" i="5" a="1"/>
  <c r="E8417" i="5" s="1"/>
  <c r="E8416" i="5" a="1"/>
  <c r="E8416" i="5" s="1"/>
  <c r="E8415" i="5" a="1"/>
  <c r="E8415" i="5" s="1"/>
  <c r="E8414" i="5" a="1"/>
  <c r="E8414" i="5" s="1"/>
  <c r="E8413" i="5" a="1"/>
  <c r="E8413" i="5" s="1"/>
  <c r="E8412" i="5" a="1"/>
  <c r="E8412" i="5" s="1"/>
  <c r="E8411" i="5" a="1"/>
  <c r="E8411" i="5" s="1"/>
  <c r="E8410" i="5" a="1"/>
  <c r="E8410" i="5" s="1"/>
  <c r="E8409" i="5" a="1"/>
  <c r="E8409" i="5" s="1"/>
  <c r="E8408" i="5" a="1"/>
  <c r="E8408" i="5" s="1"/>
  <c r="E8407" i="5" a="1"/>
  <c r="E8407" i="5" s="1"/>
  <c r="E8406" i="5" a="1"/>
  <c r="E8406" i="5" s="1"/>
  <c r="E8405" i="5" a="1"/>
  <c r="E8405" i="5" s="1"/>
  <c r="E8404" i="5" a="1"/>
  <c r="E8404" i="5" s="1"/>
  <c r="E8403" i="5" a="1"/>
  <c r="E8403" i="5" s="1"/>
  <c r="E8402" i="5" a="1"/>
  <c r="E8402" i="5" s="1"/>
  <c r="E8401" i="5" a="1"/>
  <c r="E8401" i="5" s="1"/>
  <c r="E8400" i="5" a="1"/>
  <c r="E8400" i="5" s="1"/>
  <c r="E8399" i="5" a="1"/>
  <c r="E8399" i="5" s="1"/>
  <c r="E8398" i="5" a="1"/>
  <c r="E8398" i="5" s="1"/>
  <c r="E8397" i="5" a="1"/>
  <c r="E8397" i="5" s="1"/>
  <c r="E8396" i="5" a="1"/>
  <c r="E8396" i="5" s="1"/>
  <c r="E8395" i="5" a="1"/>
  <c r="E8395" i="5" s="1"/>
  <c r="E8394" i="5" a="1"/>
  <c r="E8394" i="5" s="1"/>
  <c r="E8393" i="5" a="1"/>
  <c r="E8393" i="5" s="1"/>
  <c r="E8392" i="5" a="1"/>
  <c r="E8392" i="5" s="1"/>
  <c r="E8391" i="5" a="1"/>
  <c r="E8391" i="5" s="1"/>
  <c r="E8390" i="5" a="1"/>
  <c r="E8390" i="5" s="1"/>
  <c r="E8389" i="5" a="1"/>
  <c r="E8389" i="5" s="1"/>
  <c r="E8388" i="5" a="1"/>
  <c r="E8388" i="5" s="1"/>
  <c r="E8387" i="5" a="1"/>
  <c r="E8387" i="5" s="1"/>
  <c r="E8386" i="5" a="1"/>
  <c r="E8386" i="5" s="1"/>
  <c r="E8385" i="5" a="1"/>
  <c r="E8385" i="5" s="1"/>
  <c r="E8384" i="5" a="1"/>
  <c r="E8384" i="5" s="1"/>
  <c r="E8383" i="5" a="1"/>
  <c r="E8383" i="5" s="1"/>
  <c r="E8382" i="5" a="1"/>
  <c r="E8382" i="5" s="1"/>
  <c r="E8381" i="5" a="1"/>
  <c r="E8381" i="5" s="1"/>
  <c r="E8380" i="5" a="1"/>
  <c r="E8380" i="5" s="1"/>
  <c r="E8379" i="5" a="1"/>
  <c r="E8379" i="5" s="1"/>
  <c r="E8378" i="5" a="1"/>
  <c r="E8378" i="5" s="1"/>
  <c r="E8377" i="5" a="1"/>
  <c r="E8377" i="5" s="1"/>
  <c r="E8376" i="5" a="1"/>
  <c r="E8376" i="5" s="1"/>
  <c r="E8375" i="5" a="1"/>
  <c r="E8375" i="5" s="1"/>
  <c r="E8374" i="5" a="1"/>
  <c r="E8374" i="5" s="1"/>
  <c r="E8373" i="5" a="1"/>
  <c r="E8373" i="5" s="1"/>
  <c r="E8372" i="5" a="1"/>
  <c r="E8372" i="5" s="1"/>
  <c r="E8371" i="5" a="1"/>
  <c r="E8371" i="5" s="1"/>
  <c r="E8370" i="5" a="1"/>
  <c r="E8370" i="5" s="1"/>
  <c r="E8369" i="5" a="1"/>
  <c r="E8369" i="5" s="1"/>
  <c r="E8368" i="5" a="1"/>
  <c r="E8368" i="5" s="1"/>
  <c r="E8367" i="5" a="1"/>
  <c r="E8367" i="5" s="1"/>
  <c r="E8366" i="5" a="1"/>
  <c r="E8366" i="5" s="1"/>
  <c r="E8365" i="5" a="1"/>
  <c r="E8365" i="5" s="1"/>
  <c r="E8364" i="5" a="1"/>
  <c r="E8364" i="5" s="1"/>
  <c r="E8363" i="5" a="1"/>
  <c r="E8363" i="5" s="1"/>
  <c r="E8362" i="5" a="1"/>
  <c r="E8362" i="5" s="1"/>
  <c r="E8361" i="5" a="1"/>
  <c r="E8361" i="5" s="1"/>
  <c r="E8360" i="5" a="1"/>
  <c r="E8360" i="5" s="1"/>
  <c r="E8359" i="5" a="1"/>
  <c r="E8359" i="5" s="1"/>
  <c r="E8358" i="5" a="1"/>
  <c r="E8358" i="5" s="1"/>
  <c r="E8357" i="5" a="1"/>
  <c r="E8357" i="5" s="1"/>
  <c r="E8356" i="5" a="1"/>
  <c r="E8356" i="5" s="1"/>
  <c r="E8355" i="5" a="1"/>
  <c r="E8355" i="5" s="1"/>
  <c r="E8354" i="5" a="1"/>
  <c r="E8354" i="5" s="1"/>
  <c r="E8353" i="5" a="1"/>
  <c r="E8353" i="5" s="1"/>
  <c r="E8352" i="5" a="1"/>
  <c r="E8352" i="5" s="1"/>
  <c r="E8351" i="5" a="1"/>
  <c r="E8351" i="5" s="1"/>
  <c r="E8350" i="5" a="1"/>
  <c r="E8350" i="5" s="1"/>
  <c r="E8349" i="5" a="1"/>
  <c r="E8349" i="5" s="1"/>
  <c r="E8348" i="5" a="1"/>
  <c r="E8348" i="5" s="1"/>
  <c r="E8347" i="5" a="1"/>
  <c r="E8347" i="5" s="1"/>
  <c r="E8346" i="5" a="1"/>
  <c r="E8346" i="5" s="1"/>
  <c r="E8345" i="5" a="1"/>
  <c r="E8345" i="5" s="1"/>
  <c r="E8344" i="5" a="1"/>
  <c r="E8344" i="5" s="1"/>
  <c r="E8343" i="5" a="1"/>
  <c r="E8343" i="5" s="1"/>
  <c r="E8342" i="5" a="1"/>
  <c r="E8342" i="5" s="1"/>
  <c r="E8341" i="5" a="1"/>
  <c r="E8341" i="5" s="1"/>
  <c r="E8340" i="5" a="1"/>
  <c r="E8340" i="5" s="1"/>
  <c r="E8339" i="5" a="1"/>
  <c r="E8339" i="5" s="1"/>
  <c r="E8338" i="5" a="1"/>
  <c r="E8338" i="5" s="1"/>
  <c r="E8337" i="5" a="1"/>
  <c r="E8337" i="5" s="1"/>
  <c r="E8336" i="5" a="1"/>
  <c r="E8336" i="5" s="1"/>
  <c r="E8335" i="5" a="1"/>
  <c r="E8335" i="5" s="1"/>
  <c r="E8334" i="5" a="1"/>
  <c r="E8334" i="5" s="1"/>
  <c r="E8333" i="5" a="1"/>
  <c r="E8333" i="5" s="1"/>
  <c r="E8332" i="5" a="1"/>
  <c r="E8332" i="5" s="1"/>
  <c r="E8331" i="5" a="1"/>
  <c r="E8331" i="5" s="1"/>
  <c r="E8330" i="5" a="1"/>
  <c r="E8330" i="5" s="1"/>
  <c r="E8329" i="5" a="1"/>
  <c r="E8329" i="5" s="1"/>
  <c r="E8328" i="5" a="1"/>
  <c r="E8328" i="5" s="1"/>
  <c r="E8327" i="5" a="1"/>
  <c r="E8327" i="5" s="1"/>
  <c r="E8326" i="5" a="1"/>
  <c r="E8326" i="5" s="1"/>
  <c r="E8325" i="5" a="1"/>
  <c r="E8325" i="5" s="1"/>
  <c r="E8324" i="5" a="1"/>
  <c r="E8324" i="5" s="1"/>
  <c r="E8323" i="5" a="1"/>
  <c r="E8323" i="5" s="1"/>
  <c r="E8322" i="5" a="1"/>
  <c r="E8322" i="5" s="1"/>
  <c r="E8321" i="5" a="1"/>
  <c r="E8321" i="5" s="1"/>
  <c r="E8320" i="5" a="1"/>
  <c r="E8320" i="5" s="1"/>
  <c r="E8319" i="5" a="1"/>
  <c r="E8319" i="5" s="1"/>
  <c r="E8318" i="5" a="1"/>
  <c r="E8318" i="5" s="1"/>
  <c r="E8317" i="5" a="1"/>
  <c r="E8317" i="5" s="1"/>
  <c r="E8316" i="5" a="1"/>
  <c r="E8316" i="5" s="1"/>
  <c r="E8315" i="5" a="1"/>
  <c r="E8315" i="5" s="1"/>
  <c r="E8314" i="5" a="1"/>
  <c r="E8314" i="5" s="1"/>
  <c r="E8313" i="5" a="1"/>
  <c r="E8313" i="5" s="1"/>
  <c r="E8312" i="5" a="1"/>
  <c r="E8312" i="5" s="1"/>
  <c r="E8311" i="5" a="1"/>
  <c r="E8311" i="5" s="1"/>
  <c r="E8310" i="5" a="1"/>
  <c r="E8310" i="5" s="1"/>
  <c r="E8309" i="5" a="1"/>
  <c r="E8309" i="5" s="1"/>
  <c r="E8308" i="5" a="1"/>
  <c r="E8308" i="5" s="1"/>
  <c r="E8307" i="5" a="1"/>
  <c r="E8307" i="5" s="1"/>
  <c r="E8306" i="5" a="1"/>
  <c r="E8306" i="5" s="1"/>
  <c r="E8305" i="5" a="1"/>
  <c r="E8305" i="5" s="1"/>
  <c r="E8304" i="5" a="1"/>
  <c r="E8304" i="5" s="1"/>
  <c r="E8303" i="5" a="1"/>
  <c r="E8303" i="5" s="1"/>
  <c r="E8302" i="5" a="1"/>
  <c r="E8302" i="5" s="1"/>
  <c r="E8301" i="5" a="1"/>
  <c r="E8301" i="5" s="1"/>
  <c r="E8300" i="5" a="1"/>
  <c r="E8300" i="5" s="1"/>
  <c r="E8299" i="5" a="1"/>
  <c r="E8299" i="5" s="1"/>
  <c r="E8298" i="5" a="1"/>
  <c r="E8298" i="5" s="1"/>
  <c r="E8297" i="5" a="1"/>
  <c r="E8297" i="5" s="1"/>
  <c r="E8296" i="5" a="1"/>
  <c r="E8296" i="5" s="1"/>
  <c r="E8295" i="5" a="1"/>
  <c r="E8295" i="5" s="1"/>
  <c r="E8294" i="5" a="1"/>
  <c r="E8294" i="5" s="1"/>
  <c r="E8293" i="5" a="1"/>
  <c r="E8293" i="5" s="1"/>
  <c r="E8292" i="5" a="1"/>
  <c r="E8292" i="5" s="1"/>
  <c r="E8291" i="5" a="1"/>
  <c r="E8291" i="5" s="1"/>
  <c r="E8290" i="5" a="1"/>
  <c r="E8290" i="5" s="1"/>
  <c r="E8289" i="5" a="1"/>
  <c r="E8289" i="5" s="1"/>
  <c r="E8288" i="5" a="1"/>
  <c r="E8288" i="5" s="1"/>
  <c r="E8287" i="5" a="1"/>
  <c r="E8287" i="5" s="1"/>
  <c r="E8286" i="5" a="1"/>
  <c r="E8286" i="5" s="1"/>
  <c r="E8285" i="5" a="1"/>
  <c r="E8285" i="5" s="1"/>
  <c r="E8284" i="5" a="1"/>
  <c r="E8284" i="5" s="1"/>
  <c r="E8283" i="5" a="1"/>
  <c r="E8283" i="5" s="1"/>
  <c r="E8282" i="5" a="1"/>
  <c r="E8282" i="5" s="1"/>
  <c r="E8281" i="5" a="1"/>
  <c r="E8281" i="5" s="1"/>
  <c r="E8280" i="5" a="1"/>
  <c r="E8280" i="5" s="1"/>
  <c r="E8279" i="5" a="1"/>
  <c r="E8279" i="5" s="1"/>
  <c r="E8278" i="5" a="1"/>
  <c r="E8278" i="5" s="1"/>
  <c r="E8277" i="5" a="1"/>
  <c r="E8277" i="5" s="1"/>
  <c r="E8276" i="5" a="1"/>
  <c r="E8276" i="5" s="1"/>
  <c r="E8275" i="5" a="1"/>
  <c r="E8275" i="5" s="1"/>
  <c r="E8274" i="5" a="1"/>
  <c r="E8274" i="5" s="1"/>
  <c r="E8273" i="5" a="1"/>
  <c r="E8273" i="5" s="1"/>
  <c r="E8272" i="5" a="1"/>
  <c r="E8272" i="5" s="1"/>
  <c r="E8271" i="5" a="1"/>
  <c r="E8271" i="5" s="1"/>
  <c r="E8270" i="5" a="1"/>
  <c r="E8270" i="5" s="1"/>
  <c r="E8269" i="5" a="1"/>
  <c r="E8269" i="5" s="1"/>
  <c r="E8268" i="5" a="1"/>
  <c r="E8268" i="5" s="1"/>
  <c r="E8267" i="5" a="1"/>
  <c r="E8267" i="5" s="1"/>
  <c r="E8266" i="5" a="1"/>
  <c r="E8266" i="5" s="1"/>
  <c r="E8265" i="5" a="1"/>
  <c r="E8265" i="5" s="1"/>
  <c r="E8264" i="5" a="1"/>
  <c r="E8264" i="5" s="1"/>
  <c r="E8263" i="5" a="1"/>
  <c r="E8263" i="5" s="1"/>
  <c r="E8262" i="5" a="1"/>
  <c r="E8262" i="5" s="1"/>
  <c r="E8261" i="5" a="1"/>
  <c r="E8261" i="5" s="1"/>
  <c r="E8260" i="5" a="1"/>
  <c r="E8260" i="5" s="1"/>
  <c r="E8259" i="5" a="1"/>
  <c r="E8259" i="5" s="1"/>
  <c r="E8258" i="5" a="1"/>
  <c r="E8258" i="5" s="1"/>
  <c r="E8257" i="5" a="1"/>
  <c r="E8257" i="5" s="1"/>
  <c r="E8256" i="5" a="1"/>
  <c r="E8256" i="5" s="1"/>
  <c r="E8255" i="5" a="1"/>
  <c r="E8255" i="5" s="1"/>
  <c r="E8254" i="5" a="1"/>
  <c r="E8254" i="5" s="1"/>
  <c r="E8253" i="5" a="1"/>
  <c r="E8253" i="5" s="1"/>
  <c r="E8252" i="5" a="1"/>
  <c r="E8252" i="5" s="1"/>
  <c r="E8251" i="5" a="1"/>
  <c r="E8251" i="5" s="1"/>
  <c r="E8250" i="5" a="1"/>
  <c r="E8250" i="5" s="1"/>
  <c r="E8249" i="5" a="1"/>
  <c r="E8249" i="5" s="1"/>
  <c r="E8248" i="5" a="1"/>
  <c r="E8248" i="5" s="1"/>
  <c r="E8247" i="5" a="1"/>
  <c r="E8247" i="5" s="1"/>
  <c r="E8246" i="5" a="1"/>
  <c r="E8246" i="5" s="1"/>
  <c r="E8245" i="5" a="1"/>
  <c r="E8245" i="5" s="1"/>
  <c r="E8244" i="5" a="1"/>
  <c r="E8244" i="5" s="1"/>
  <c r="E8243" i="5" a="1"/>
  <c r="E8243" i="5" s="1"/>
  <c r="E8242" i="5" a="1"/>
  <c r="E8242" i="5" s="1"/>
  <c r="E8241" i="5" a="1"/>
  <c r="E8241" i="5" s="1"/>
  <c r="E8240" i="5" a="1"/>
  <c r="E8240" i="5" s="1"/>
  <c r="E8239" i="5" a="1"/>
  <c r="E8239" i="5" s="1"/>
  <c r="E8238" i="5" a="1"/>
  <c r="E8238" i="5" s="1"/>
  <c r="E8237" i="5" a="1"/>
  <c r="E8237" i="5" s="1"/>
  <c r="E8236" i="5" a="1"/>
  <c r="E8236" i="5" s="1"/>
  <c r="E8235" i="5" a="1"/>
  <c r="E8235" i="5" s="1"/>
  <c r="E8234" i="5" a="1"/>
  <c r="E8234" i="5" s="1"/>
  <c r="E8233" i="5" a="1"/>
  <c r="E8233" i="5" s="1"/>
  <c r="E8232" i="5" a="1"/>
  <c r="E8232" i="5" s="1"/>
  <c r="E8231" i="5" a="1"/>
  <c r="E8231" i="5" s="1"/>
  <c r="E8230" i="5" a="1"/>
  <c r="E8230" i="5" s="1"/>
  <c r="E8229" i="5" a="1"/>
  <c r="E8229" i="5" s="1"/>
  <c r="E8228" i="5" a="1"/>
  <c r="E8228" i="5" s="1"/>
  <c r="E8227" i="5" a="1"/>
  <c r="E8227" i="5" s="1"/>
  <c r="E8226" i="5" a="1"/>
  <c r="E8226" i="5" s="1"/>
  <c r="E8225" i="5" a="1"/>
  <c r="E8225" i="5" s="1"/>
  <c r="E8224" i="5" a="1"/>
  <c r="E8224" i="5" s="1"/>
  <c r="E8223" i="5" a="1"/>
  <c r="E8223" i="5" s="1"/>
  <c r="E8222" i="5" a="1"/>
  <c r="E8222" i="5" s="1"/>
  <c r="E8221" i="5" a="1"/>
  <c r="E8221" i="5" s="1"/>
  <c r="E8220" i="5" a="1"/>
  <c r="E8220" i="5" s="1"/>
  <c r="E8219" i="5" a="1"/>
  <c r="E8219" i="5" s="1"/>
  <c r="E8218" i="5" a="1"/>
  <c r="E8218" i="5" s="1"/>
  <c r="E8217" i="5" a="1"/>
  <c r="E8217" i="5" s="1"/>
  <c r="E8216" i="5" a="1"/>
  <c r="E8216" i="5" s="1"/>
  <c r="E8215" i="5" a="1"/>
  <c r="E8215" i="5" s="1"/>
  <c r="E8214" i="5" a="1"/>
  <c r="E8214" i="5" s="1"/>
  <c r="E8213" i="5" a="1"/>
  <c r="E8213" i="5" s="1"/>
  <c r="E8212" i="5" a="1"/>
  <c r="E8212" i="5" s="1"/>
  <c r="E8211" i="5" a="1"/>
  <c r="E8211" i="5" s="1"/>
  <c r="E8210" i="5" a="1"/>
  <c r="E8210" i="5" s="1"/>
  <c r="E8209" i="5" a="1"/>
  <c r="E8209" i="5" s="1"/>
  <c r="E8208" i="5" a="1"/>
  <c r="E8208" i="5" s="1"/>
  <c r="E8207" i="5" a="1"/>
  <c r="E8207" i="5" s="1"/>
  <c r="E8206" i="5" a="1"/>
  <c r="E8206" i="5" s="1"/>
  <c r="E8205" i="5" a="1"/>
  <c r="E8205" i="5" s="1"/>
  <c r="E8204" i="5" a="1"/>
  <c r="E8204" i="5" s="1"/>
  <c r="E8203" i="5" a="1"/>
  <c r="E8203" i="5" s="1"/>
  <c r="E8202" i="5" a="1"/>
  <c r="E8202" i="5" s="1"/>
  <c r="E8201" i="5" a="1"/>
  <c r="E8201" i="5" s="1"/>
  <c r="E8200" i="5" a="1"/>
  <c r="E8200" i="5" s="1"/>
  <c r="E8199" i="5" a="1"/>
  <c r="E8199" i="5" s="1"/>
  <c r="E8198" i="5" a="1"/>
  <c r="E8198" i="5" s="1"/>
  <c r="E8197" i="5" a="1"/>
  <c r="E8197" i="5" s="1"/>
  <c r="E8196" i="5" a="1"/>
  <c r="E8196" i="5" s="1"/>
  <c r="E8195" i="5" a="1"/>
  <c r="E8195" i="5" s="1"/>
  <c r="E8194" i="5" a="1"/>
  <c r="E8194" i="5" s="1"/>
  <c r="E8193" i="5" a="1"/>
  <c r="E8193" i="5" s="1"/>
  <c r="E8192" i="5" a="1"/>
  <c r="E8192" i="5" s="1"/>
  <c r="E8191" i="5" a="1"/>
  <c r="E8191" i="5" s="1"/>
  <c r="E8190" i="5" a="1"/>
  <c r="E8190" i="5" s="1"/>
  <c r="E8189" i="5" a="1"/>
  <c r="E8189" i="5" s="1"/>
  <c r="E8188" i="5" a="1"/>
  <c r="E8188" i="5" s="1"/>
  <c r="E8187" i="5" a="1"/>
  <c r="E8187" i="5" s="1"/>
  <c r="E8186" i="5" a="1"/>
  <c r="E8186" i="5" s="1"/>
  <c r="E8185" i="5" a="1"/>
  <c r="E8185" i="5" s="1"/>
  <c r="E8184" i="5" a="1"/>
  <c r="E8184" i="5" s="1"/>
  <c r="E8183" i="5" a="1"/>
  <c r="E8183" i="5" s="1"/>
  <c r="E8182" i="5" a="1"/>
  <c r="E8182" i="5" s="1"/>
  <c r="E8181" i="5" a="1"/>
  <c r="E8181" i="5" s="1"/>
  <c r="E8180" i="5" a="1"/>
  <c r="E8180" i="5" s="1"/>
  <c r="E8179" i="5" a="1"/>
  <c r="E8179" i="5" s="1"/>
  <c r="E8178" i="5" a="1"/>
  <c r="E8178" i="5" s="1"/>
  <c r="E8177" i="5" a="1"/>
  <c r="E8177" i="5" s="1"/>
  <c r="E8176" i="5" a="1"/>
  <c r="E8176" i="5" s="1"/>
  <c r="E8175" i="5" a="1"/>
  <c r="E8175" i="5" s="1"/>
  <c r="E8174" i="5" a="1"/>
  <c r="E8174" i="5" s="1"/>
  <c r="E8173" i="5" a="1"/>
  <c r="E8173" i="5" s="1"/>
  <c r="E8172" i="5" a="1"/>
  <c r="E8172" i="5" s="1"/>
  <c r="E8171" i="5" a="1"/>
  <c r="E8171" i="5" s="1"/>
  <c r="E8170" i="5" a="1"/>
  <c r="E8170" i="5" s="1"/>
  <c r="E8169" i="5" a="1"/>
  <c r="E8169" i="5" s="1"/>
  <c r="E8168" i="5" a="1"/>
  <c r="E8168" i="5" s="1"/>
  <c r="E8167" i="5" a="1"/>
  <c r="E8167" i="5" s="1"/>
  <c r="E8166" i="5" a="1"/>
  <c r="E8166" i="5" s="1"/>
  <c r="E8165" i="5" a="1"/>
  <c r="E8165" i="5" s="1"/>
  <c r="E8164" i="5" a="1"/>
  <c r="E8164" i="5" s="1"/>
  <c r="E8163" i="5" a="1"/>
  <c r="E8163" i="5" s="1"/>
  <c r="E8162" i="5" a="1"/>
  <c r="E8162" i="5" s="1"/>
  <c r="E8161" i="5" a="1"/>
  <c r="E8161" i="5" s="1"/>
  <c r="E8160" i="5" a="1"/>
  <c r="E8160" i="5" s="1"/>
  <c r="E8159" i="5" a="1"/>
  <c r="E8159" i="5" s="1"/>
  <c r="E8158" i="5" a="1"/>
  <c r="E8158" i="5" s="1"/>
  <c r="E8157" i="5" a="1"/>
  <c r="E8157" i="5" s="1"/>
  <c r="E8156" i="5" a="1"/>
  <c r="E8156" i="5" s="1"/>
  <c r="E8155" i="5" a="1"/>
  <c r="E8155" i="5" s="1"/>
  <c r="E8154" i="5" a="1"/>
  <c r="E8154" i="5" s="1"/>
  <c r="E8153" i="5" a="1"/>
  <c r="E8153" i="5" s="1"/>
  <c r="E8152" i="5" a="1"/>
  <c r="E8152" i="5" s="1"/>
  <c r="E8151" i="5" a="1"/>
  <c r="E8151" i="5" s="1"/>
  <c r="E8150" i="5" a="1"/>
  <c r="E8150" i="5" s="1"/>
  <c r="E8149" i="5" a="1"/>
  <c r="E8149" i="5" s="1"/>
  <c r="E8148" i="5" a="1"/>
  <c r="E8148" i="5" s="1"/>
  <c r="E8147" i="5" a="1"/>
  <c r="E8147" i="5" s="1"/>
  <c r="E8146" i="5" a="1"/>
  <c r="E8146" i="5" s="1"/>
  <c r="E8145" i="5" a="1"/>
  <c r="E8145" i="5" s="1"/>
  <c r="E8144" i="5" a="1"/>
  <c r="E8144" i="5" s="1"/>
  <c r="E8143" i="5" a="1"/>
  <c r="E8143" i="5" s="1"/>
  <c r="E8142" i="5" a="1"/>
  <c r="E8142" i="5" s="1"/>
  <c r="E8141" i="5" a="1"/>
  <c r="E8141" i="5" s="1"/>
  <c r="E8140" i="5" a="1"/>
  <c r="E8140" i="5" s="1"/>
  <c r="E8139" i="5" a="1"/>
  <c r="E8139" i="5" s="1"/>
  <c r="E8138" i="5" a="1"/>
  <c r="E8138" i="5" s="1"/>
  <c r="E8137" i="5" a="1"/>
  <c r="E8137" i="5" s="1"/>
  <c r="E8136" i="5" a="1"/>
  <c r="E8136" i="5" s="1"/>
  <c r="E8135" i="5" a="1"/>
  <c r="E8135" i="5" s="1"/>
  <c r="E8134" i="5" a="1"/>
  <c r="E8134" i="5" s="1"/>
  <c r="E8133" i="5" a="1"/>
  <c r="E8133" i="5" s="1"/>
  <c r="E8132" i="5" a="1"/>
  <c r="E8132" i="5" s="1"/>
  <c r="E8131" i="5" a="1"/>
  <c r="E8131" i="5" s="1"/>
  <c r="E8130" i="5" a="1"/>
  <c r="E8130" i="5" s="1"/>
  <c r="E8129" i="5" a="1"/>
  <c r="E8129" i="5" s="1"/>
  <c r="E8128" i="5" a="1"/>
  <c r="E8128" i="5" s="1"/>
  <c r="E8127" i="5" a="1"/>
  <c r="E8127" i="5" s="1"/>
  <c r="E8126" i="5" a="1"/>
  <c r="E8126" i="5" s="1"/>
  <c r="E8125" i="5" a="1"/>
  <c r="E8125" i="5" s="1"/>
  <c r="E8124" i="5" a="1"/>
  <c r="E8124" i="5" s="1"/>
  <c r="E8123" i="5" a="1"/>
  <c r="E8123" i="5" s="1"/>
  <c r="E8122" i="5" a="1"/>
  <c r="E8122" i="5" s="1"/>
  <c r="E8121" i="5" a="1"/>
  <c r="E8121" i="5" s="1"/>
  <c r="E8120" i="5" a="1"/>
  <c r="E8120" i="5" s="1"/>
  <c r="E8119" i="5" a="1"/>
  <c r="E8119" i="5" s="1"/>
  <c r="E8118" i="5" a="1"/>
  <c r="E8118" i="5" s="1"/>
  <c r="E8117" i="5" a="1"/>
  <c r="E8117" i="5" s="1"/>
  <c r="E8116" i="5" a="1"/>
  <c r="E8116" i="5" s="1"/>
  <c r="E8115" i="5" a="1"/>
  <c r="E8115" i="5" s="1"/>
  <c r="E8114" i="5" a="1"/>
  <c r="E8114" i="5" s="1"/>
  <c r="E8113" i="5" a="1"/>
  <c r="E8113" i="5" s="1"/>
  <c r="E8112" i="5" a="1"/>
  <c r="E8112" i="5" s="1"/>
  <c r="E8111" i="5" a="1"/>
  <c r="E8111" i="5" s="1"/>
  <c r="E8110" i="5" a="1"/>
  <c r="E8110" i="5" s="1"/>
  <c r="E8109" i="5" a="1"/>
  <c r="E8109" i="5" s="1"/>
  <c r="E8108" i="5" a="1"/>
  <c r="E8108" i="5" s="1"/>
  <c r="E8107" i="5" a="1"/>
  <c r="E8107" i="5" s="1"/>
  <c r="E8106" i="5" a="1"/>
  <c r="E8106" i="5" s="1"/>
  <c r="E8105" i="5" a="1"/>
  <c r="E8105" i="5" s="1"/>
  <c r="E8104" i="5" a="1"/>
  <c r="E8104" i="5" s="1"/>
  <c r="E8103" i="5" a="1"/>
  <c r="E8103" i="5" s="1"/>
  <c r="E8102" i="5" a="1"/>
  <c r="E8102" i="5" s="1"/>
  <c r="E8101" i="5" a="1"/>
  <c r="E8101" i="5" s="1"/>
  <c r="E8100" i="5" a="1"/>
  <c r="E8100" i="5" s="1"/>
  <c r="E8099" i="5" a="1"/>
  <c r="E8099" i="5" s="1"/>
  <c r="E8098" i="5" a="1"/>
  <c r="E8098" i="5" s="1"/>
  <c r="E8097" i="5" a="1"/>
  <c r="E8097" i="5" s="1"/>
  <c r="E8096" i="5" a="1"/>
  <c r="E8096" i="5" s="1"/>
  <c r="E8095" i="5" a="1"/>
  <c r="E8095" i="5" s="1"/>
  <c r="E8094" i="5" a="1"/>
  <c r="E8094" i="5" s="1"/>
  <c r="E8093" i="5" a="1"/>
  <c r="E8093" i="5" s="1"/>
  <c r="E8092" i="5" a="1"/>
  <c r="E8092" i="5" s="1"/>
  <c r="E8091" i="5" a="1"/>
  <c r="E8091" i="5" s="1"/>
  <c r="E8090" i="5" a="1"/>
  <c r="E8090" i="5" s="1"/>
  <c r="E8089" i="5" a="1"/>
  <c r="E8089" i="5" s="1"/>
  <c r="E8088" i="5" a="1"/>
  <c r="E8088" i="5" s="1"/>
  <c r="E8087" i="5" a="1"/>
  <c r="E8087" i="5" s="1"/>
  <c r="E8086" i="5" a="1"/>
  <c r="E8086" i="5" s="1"/>
  <c r="E8085" i="5" a="1"/>
  <c r="E8085" i="5" s="1"/>
  <c r="E8084" i="5" a="1"/>
  <c r="E8084" i="5" s="1"/>
  <c r="E8083" i="5" a="1"/>
  <c r="E8083" i="5" s="1"/>
  <c r="E8082" i="5" a="1"/>
  <c r="E8082" i="5" s="1"/>
  <c r="E8081" i="5" a="1"/>
  <c r="E8081" i="5" s="1"/>
  <c r="E8080" i="5" a="1"/>
  <c r="E8080" i="5" s="1"/>
  <c r="E8079" i="5" a="1"/>
  <c r="E8079" i="5" s="1"/>
  <c r="E8078" i="5" a="1"/>
  <c r="E8078" i="5" s="1"/>
  <c r="E8077" i="5" a="1"/>
  <c r="E8077" i="5" s="1"/>
  <c r="E8076" i="5" a="1"/>
  <c r="E8076" i="5" s="1"/>
  <c r="E8075" i="5" a="1"/>
  <c r="E8075" i="5" s="1"/>
  <c r="E8074" i="5" a="1"/>
  <c r="E8074" i="5" s="1"/>
  <c r="E8073" i="5" a="1"/>
  <c r="E8073" i="5" s="1"/>
  <c r="E8072" i="5" a="1"/>
  <c r="E8072" i="5" s="1"/>
  <c r="E8071" i="5" a="1"/>
  <c r="E8071" i="5" s="1"/>
  <c r="E8070" i="5" a="1"/>
  <c r="E8070" i="5" s="1"/>
  <c r="E8069" i="5" a="1"/>
  <c r="E8069" i="5" s="1"/>
  <c r="E8068" i="5" a="1"/>
  <c r="E8068" i="5" s="1"/>
  <c r="E8067" i="5" a="1"/>
  <c r="E8067" i="5" s="1"/>
  <c r="E8066" i="5" a="1"/>
  <c r="E8066" i="5" s="1"/>
  <c r="E8065" i="5" a="1"/>
  <c r="E8065" i="5" s="1"/>
  <c r="E8064" i="5" a="1"/>
  <c r="E8064" i="5" s="1"/>
  <c r="E8063" i="5" a="1"/>
  <c r="E8063" i="5" s="1"/>
  <c r="E8062" i="5" a="1"/>
  <c r="E8062" i="5" s="1"/>
  <c r="E8061" i="5" a="1"/>
  <c r="E8061" i="5" s="1"/>
  <c r="E8060" i="5" a="1"/>
  <c r="E8060" i="5" s="1"/>
  <c r="E8059" i="5" a="1"/>
  <c r="E8059" i="5" s="1"/>
  <c r="E8058" i="5" a="1"/>
  <c r="E8058" i="5" s="1"/>
  <c r="E8057" i="5" a="1"/>
  <c r="E8057" i="5" s="1"/>
  <c r="E8056" i="5" a="1"/>
  <c r="E8056" i="5" s="1"/>
  <c r="E8055" i="5" a="1"/>
  <c r="E8055" i="5" s="1"/>
  <c r="E8054" i="5" a="1"/>
  <c r="E8054" i="5" s="1"/>
  <c r="E8053" i="5" a="1"/>
  <c r="E8053" i="5" s="1"/>
  <c r="E8052" i="5" a="1"/>
  <c r="E8052" i="5" s="1"/>
  <c r="E8051" i="5" a="1"/>
  <c r="E8051" i="5" s="1"/>
  <c r="E8050" i="5" a="1"/>
  <c r="E8050" i="5" s="1"/>
  <c r="E8049" i="5" a="1"/>
  <c r="E8049" i="5" s="1"/>
  <c r="E8048" i="5" a="1"/>
  <c r="E8048" i="5" s="1"/>
  <c r="E8047" i="5" a="1"/>
  <c r="E8047" i="5" s="1"/>
  <c r="E8046" i="5" a="1"/>
  <c r="E8046" i="5" s="1"/>
  <c r="E8045" i="5" a="1"/>
  <c r="E8045" i="5" s="1"/>
  <c r="E8044" i="5" a="1"/>
  <c r="E8044" i="5" s="1"/>
  <c r="E8043" i="5" a="1"/>
  <c r="E8043" i="5" s="1"/>
  <c r="E8042" i="5" a="1"/>
  <c r="E8042" i="5" s="1"/>
  <c r="E8041" i="5" a="1"/>
  <c r="E8041" i="5" s="1"/>
  <c r="E8040" i="5" a="1"/>
  <c r="E8040" i="5" s="1"/>
  <c r="E8039" i="5" a="1"/>
  <c r="E8039" i="5" s="1"/>
  <c r="E8038" i="5" a="1"/>
  <c r="E8038" i="5" s="1"/>
  <c r="E8037" i="5" a="1"/>
  <c r="E8037" i="5" s="1"/>
  <c r="E8036" i="5" a="1"/>
  <c r="E8036" i="5" s="1"/>
  <c r="E8035" i="5" a="1"/>
  <c r="E8035" i="5" s="1"/>
  <c r="E8034" i="5" a="1"/>
  <c r="E8034" i="5" s="1"/>
  <c r="E8033" i="5" a="1"/>
  <c r="E8033" i="5" s="1"/>
  <c r="E8032" i="5" a="1"/>
  <c r="E8032" i="5" s="1"/>
  <c r="E8031" i="5" a="1"/>
  <c r="E8031" i="5" s="1"/>
  <c r="E8030" i="5" a="1"/>
  <c r="E8030" i="5" s="1"/>
  <c r="E8029" i="5" a="1"/>
  <c r="E8029" i="5" s="1"/>
  <c r="E8028" i="5" a="1"/>
  <c r="E8028" i="5" s="1"/>
  <c r="E8027" i="5" a="1"/>
  <c r="E8027" i="5" s="1"/>
  <c r="E8026" i="5" a="1"/>
  <c r="E8026" i="5" s="1"/>
  <c r="E8025" i="5" a="1"/>
  <c r="E8025" i="5" s="1"/>
  <c r="E8024" i="5" a="1"/>
  <c r="E8024" i="5" s="1"/>
  <c r="E8023" i="5" a="1"/>
  <c r="E8023" i="5" s="1"/>
  <c r="E8022" i="5" a="1"/>
  <c r="E8022" i="5" s="1"/>
  <c r="E8021" i="5" a="1"/>
  <c r="E8021" i="5" s="1"/>
  <c r="E8020" i="5" a="1"/>
  <c r="E8020" i="5" s="1"/>
  <c r="E8019" i="5" a="1"/>
  <c r="E8019" i="5" s="1"/>
  <c r="E8018" i="5" a="1"/>
  <c r="E8018" i="5" s="1"/>
  <c r="E8017" i="5" a="1"/>
  <c r="E8017" i="5" s="1"/>
  <c r="E8016" i="5" a="1"/>
  <c r="E8016" i="5" s="1"/>
  <c r="E8015" i="5" a="1"/>
  <c r="E8015" i="5" s="1"/>
  <c r="E8014" i="5" a="1"/>
  <c r="E8014" i="5" s="1"/>
  <c r="E8013" i="5" a="1"/>
  <c r="E8013" i="5" s="1"/>
  <c r="E8012" i="5" a="1"/>
  <c r="E8012" i="5" s="1"/>
  <c r="E8011" i="5" a="1"/>
  <c r="E8011" i="5" s="1"/>
  <c r="E8010" i="5" a="1"/>
  <c r="E8010" i="5" s="1"/>
  <c r="E8009" i="5" a="1"/>
  <c r="E8009" i="5" s="1"/>
  <c r="E8008" i="5" a="1"/>
  <c r="E8008" i="5" s="1"/>
  <c r="E8007" i="5" a="1"/>
  <c r="E8007" i="5" s="1"/>
  <c r="E8006" i="5" a="1"/>
  <c r="E8006" i="5" s="1"/>
  <c r="E8005" i="5" a="1"/>
  <c r="E8005" i="5" s="1"/>
  <c r="E8004" i="5" a="1"/>
  <c r="E8004" i="5" s="1"/>
  <c r="E8003" i="5" a="1"/>
  <c r="E8003" i="5" s="1"/>
  <c r="E8002" i="5" a="1"/>
  <c r="E8002" i="5" s="1"/>
  <c r="E8001" i="5" a="1"/>
  <c r="E8001" i="5" s="1"/>
  <c r="E8000" i="5" a="1"/>
  <c r="E8000" i="5" s="1"/>
  <c r="E7999" i="5" a="1"/>
  <c r="E7999" i="5" s="1"/>
  <c r="E7998" i="5" a="1"/>
  <c r="E7998" i="5" s="1"/>
  <c r="E7997" i="5" a="1"/>
  <c r="E7997" i="5" s="1"/>
  <c r="E7996" i="5" a="1"/>
  <c r="E7996" i="5" s="1"/>
  <c r="E7995" i="5" a="1"/>
  <c r="E7995" i="5" s="1"/>
  <c r="E7994" i="5" a="1"/>
  <c r="E7994" i="5" s="1"/>
  <c r="E7993" i="5" a="1"/>
  <c r="E7993" i="5" s="1"/>
  <c r="E7992" i="5" a="1"/>
  <c r="E7992" i="5" s="1"/>
  <c r="E7991" i="5" a="1"/>
  <c r="E7991" i="5" s="1"/>
  <c r="E7990" i="5" a="1"/>
  <c r="E7990" i="5" s="1"/>
  <c r="E7989" i="5" a="1"/>
  <c r="E7989" i="5" s="1"/>
  <c r="E7988" i="5" a="1"/>
  <c r="E7988" i="5" s="1"/>
  <c r="E7987" i="5" a="1"/>
  <c r="E7987" i="5" s="1"/>
  <c r="E7986" i="5" a="1"/>
  <c r="E7986" i="5" s="1"/>
  <c r="E7985" i="5" a="1"/>
  <c r="E7985" i="5" s="1"/>
  <c r="E7984" i="5" a="1"/>
  <c r="E7984" i="5" s="1"/>
  <c r="E7983" i="5" a="1"/>
  <c r="E7983" i="5" s="1"/>
  <c r="E7982" i="5" a="1"/>
  <c r="E7982" i="5" s="1"/>
  <c r="E7981" i="5" a="1"/>
  <c r="E7981" i="5" s="1"/>
  <c r="E7980" i="5" a="1"/>
  <c r="E7980" i="5" s="1"/>
  <c r="E7979" i="5" a="1"/>
  <c r="E7979" i="5" s="1"/>
  <c r="E7978" i="5" a="1"/>
  <c r="E7978" i="5" s="1"/>
  <c r="E7977" i="5" a="1"/>
  <c r="E7977" i="5" s="1"/>
  <c r="E7976" i="5" a="1"/>
  <c r="E7976" i="5" s="1"/>
  <c r="E7975" i="5" a="1"/>
  <c r="E7975" i="5" s="1"/>
  <c r="E7974" i="5" a="1"/>
  <c r="E7974" i="5" s="1"/>
  <c r="E7973" i="5" a="1"/>
  <c r="E7973" i="5" s="1"/>
  <c r="E7972" i="5" a="1"/>
  <c r="E7972" i="5" s="1"/>
  <c r="E7971" i="5" a="1"/>
  <c r="E7971" i="5" s="1"/>
  <c r="E7970" i="5" a="1"/>
  <c r="E7970" i="5" s="1"/>
  <c r="E7969" i="5" a="1"/>
  <c r="E7969" i="5" s="1"/>
  <c r="E7968" i="5" a="1"/>
  <c r="E7968" i="5" s="1"/>
  <c r="E7967" i="5" a="1"/>
  <c r="E7967" i="5" s="1"/>
  <c r="E7966" i="5" a="1"/>
  <c r="E7966" i="5" s="1"/>
  <c r="E7965" i="5" a="1"/>
  <c r="E7965" i="5" s="1"/>
  <c r="E7964" i="5" a="1"/>
  <c r="E7964" i="5" s="1"/>
  <c r="E7963" i="5" a="1"/>
  <c r="E7963" i="5" s="1"/>
  <c r="E7962" i="5" a="1"/>
  <c r="E7962" i="5" s="1"/>
  <c r="E7961" i="5" a="1"/>
  <c r="E7961" i="5" s="1"/>
  <c r="E7960" i="5" a="1"/>
  <c r="E7960" i="5" s="1"/>
  <c r="E7959" i="5" a="1"/>
  <c r="E7959" i="5" s="1"/>
  <c r="E7958" i="5" a="1"/>
  <c r="E7958" i="5" s="1"/>
  <c r="E7957" i="5" a="1"/>
  <c r="E7957" i="5" s="1"/>
  <c r="E7956" i="5" a="1"/>
  <c r="E7956" i="5" s="1"/>
  <c r="E7955" i="5" a="1"/>
  <c r="E7955" i="5" s="1"/>
  <c r="E7954" i="5" a="1"/>
  <c r="E7954" i="5" s="1"/>
  <c r="E7953" i="5" a="1"/>
  <c r="E7953" i="5" s="1"/>
  <c r="E7952" i="5" a="1"/>
  <c r="E7952" i="5" s="1"/>
  <c r="E7951" i="5" a="1"/>
  <c r="E7951" i="5" s="1"/>
  <c r="E7950" i="5" a="1"/>
  <c r="E7950" i="5" s="1"/>
  <c r="E7949" i="5" a="1"/>
  <c r="E7949" i="5" s="1"/>
  <c r="E7948" i="5" a="1"/>
  <c r="E7948" i="5" s="1"/>
  <c r="E7947" i="5" a="1"/>
  <c r="E7947" i="5" s="1"/>
  <c r="E7946" i="5" a="1"/>
  <c r="E7946" i="5" s="1"/>
  <c r="E7945" i="5" a="1"/>
  <c r="E7945" i="5" s="1"/>
  <c r="E7944" i="5" a="1"/>
  <c r="E7944" i="5" s="1"/>
  <c r="E7943" i="5" a="1"/>
  <c r="E7943" i="5" s="1"/>
  <c r="E7942" i="5" a="1"/>
  <c r="E7942" i="5" s="1"/>
  <c r="E7941" i="5" a="1"/>
  <c r="E7941" i="5" s="1"/>
  <c r="E7940" i="5" a="1"/>
  <c r="E7940" i="5" s="1"/>
  <c r="E7939" i="5" a="1"/>
  <c r="E7939" i="5" s="1"/>
  <c r="E7938" i="5" a="1"/>
  <c r="E7938" i="5" s="1"/>
  <c r="E7937" i="5" a="1"/>
  <c r="E7937" i="5" s="1"/>
  <c r="E7936" i="5" a="1"/>
  <c r="E7936" i="5" s="1"/>
  <c r="E7935" i="5" a="1"/>
  <c r="E7935" i="5" s="1"/>
  <c r="E7934" i="5" a="1"/>
  <c r="E7934" i="5" s="1"/>
  <c r="E7933" i="5" a="1"/>
  <c r="E7933" i="5" s="1"/>
  <c r="E7932" i="5" a="1"/>
  <c r="E7932" i="5" s="1"/>
  <c r="E7931" i="5" a="1"/>
  <c r="E7931" i="5" s="1"/>
  <c r="E7930" i="5" a="1"/>
  <c r="E7930" i="5" s="1"/>
  <c r="E7929" i="5" a="1"/>
  <c r="E7929" i="5" s="1"/>
  <c r="E7928" i="5" a="1"/>
  <c r="E7928" i="5" s="1"/>
  <c r="E7927" i="5" a="1"/>
  <c r="E7927" i="5" s="1"/>
  <c r="E7926" i="5" a="1"/>
  <c r="E7926" i="5" s="1"/>
  <c r="E7925" i="5" a="1"/>
  <c r="E7925" i="5" s="1"/>
  <c r="E7924" i="5" a="1"/>
  <c r="E7924" i="5" s="1"/>
  <c r="E7923" i="5" a="1"/>
  <c r="E7923" i="5" s="1"/>
  <c r="E7922" i="5" a="1"/>
  <c r="E7922" i="5" s="1"/>
  <c r="E7921" i="5" a="1"/>
  <c r="E7921" i="5" s="1"/>
  <c r="E7920" i="5" a="1"/>
  <c r="E7920" i="5" s="1"/>
  <c r="E7919" i="5" a="1"/>
  <c r="E7919" i="5" s="1"/>
  <c r="E7918" i="5" a="1"/>
  <c r="E7918" i="5" s="1"/>
  <c r="E7917" i="5" a="1"/>
  <c r="E7917" i="5" s="1"/>
  <c r="E7916" i="5" a="1"/>
  <c r="E7916" i="5" s="1"/>
  <c r="E7915" i="5" a="1"/>
  <c r="E7915" i="5" s="1"/>
  <c r="E7914" i="5" a="1"/>
  <c r="E7914" i="5" s="1"/>
  <c r="E7913" i="5" a="1"/>
  <c r="E7913" i="5" s="1"/>
  <c r="E7912" i="5" a="1"/>
  <c r="E7912" i="5" s="1"/>
  <c r="E7911" i="5" a="1"/>
  <c r="E7911" i="5" s="1"/>
  <c r="E7910" i="5" a="1"/>
  <c r="E7910" i="5" s="1"/>
  <c r="E7909" i="5" a="1"/>
  <c r="E7909" i="5" s="1"/>
  <c r="E7908" i="5" a="1"/>
  <c r="E7908" i="5" s="1"/>
  <c r="E7907" i="5" a="1"/>
  <c r="E7907" i="5" s="1"/>
  <c r="E7906" i="5" a="1"/>
  <c r="E7906" i="5" s="1"/>
  <c r="E7905" i="5" a="1"/>
  <c r="E7905" i="5" s="1"/>
  <c r="E7904" i="5" a="1"/>
  <c r="E7904" i="5" s="1"/>
  <c r="E7903" i="5" a="1"/>
  <c r="E7903" i="5" s="1"/>
  <c r="E7902" i="5" a="1"/>
  <c r="E7902" i="5" s="1"/>
  <c r="E7901" i="5" a="1"/>
  <c r="E7901" i="5" s="1"/>
  <c r="E7900" i="5" a="1"/>
  <c r="E7900" i="5" s="1"/>
  <c r="E7899" i="5" a="1"/>
  <c r="E7899" i="5" s="1"/>
  <c r="E7898" i="5" a="1"/>
  <c r="E7898" i="5" s="1"/>
  <c r="E7897" i="5" a="1"/>
  <c r="E7897" i="5" s="1"/>
  <c r="E7896" i="5" a="1"/>
  <c r="E7896" i="5" s="1"/>
  <c r="E7895" i="5" a="1"/>
  <c r="E7895" i="5" s="1"/>
  <c r="E7894" i="5" a="1"/>
  <c r="E7894" i="5" s="1"/>
  <c r="E7893" i="5" a="1"/>
  <c r="E7893" i="5" s="1"/>
  <c r="E7892" i="5" a="1"/>
  <c r="E7892" i="5" s="1"/>
  <c r="E7891" i="5" a="1"/>
  <c r="E7891" i="5" s="1"/>
  <c r="E7890" i="5" a="1"/>
  <c r="E7890" i="5" s="1"/>
  <c r="E7889" i="5" a="1"/>
  <c r="E7889" i="5" s="1"/>
  <c r="E7888" i="5" a="1"/>
  <c r="E7888" i="5" s="1"/>
  <c r="E7887" i="5" a="1"/>
  <c r="E7887" i="5" s="1"/>
  <c r="E7886" i="5" a="1"/>
  <c r="E7886" i="5" s="1"/>
  <c r="E7885" i="5" a="1"/>
  <c r="E7885" i="5" s="1"/>
  <c r="E7884" i="5" a="1"/>
  <c r="E7884" i="5" s="1"/>
  <c r="E7883" i="5" a="1"/>
  <c r="E7883" i="5" s="1"/>
  <c r="E7882" i="5" a="1"/>
  <c r="E7882" i="5" s="1"/>
  <c r="E7881" i="5" a="1"/>
  <c r="E7881" i="5" s="1"/>
  <c r="E7880" i="5" a="1"/>
  <c r="E7880" i="5" s="1"/>
  <c r="E7879" i="5" a="1"/>
  <c r="E7879" i="5" s="1"/>
  <c r="E7878" i="5" a="1"/>
  <c r="E7878" i="5" s="1"/>
  <c r="E7877" i="5" a="1"/>
  <c r="E7877" i="5" s="1"/>
  <c r="E7876" i="5" a="1"/>
  <c r="E7876" i="5" s="1"/>
  <c r="E7875" i="5" a="1"/>
  <c r="E7875" i="5" s="1"/>
  <c r="E7874" i="5" a="1"/>
  <c r="E7874" i="5" s="1"/>
  <c r="E7873" i="5" a="1"/>
  <c r="E7873" i="5" s="1"/>
  <c r="E7872" i="5" a="1"/>
  <c r="E7872" i="5" s="1"/>
  <c r="E7871" i="5" a="1"/>
  <c r="E7871" i="5" s="1"/>
  <c r="E7870" i="5" a="1"/>
  <c r="E7870" i="5" s="1"/>
  <c r="E7869" i="5" a="1"/>
  <c r="E7869" i="5" s="1"/>
  <c r="E7868" i="5" a="1"/>
  <c r="E7868" i="5" s="1"/>
  <c r="E7867" i="5" a="1"/>
  <c r="E7867" i="5" s="1"/>
  <c r="E7866" i="5" a="1"/>
  <c r="E7866" i="5" s="1"/>
  <c r="E7865" i="5" a="1"/>
  <c r="E7865" i="5" s="1"/>
  <c r="E7864" i="5" a="1"/>
  <c r="E7864" i="5" s="1"/>
  <c r="E7863" i="5" a="1"/>
  <c r="E7863" i="5" s="1"/>
  <c r="E7862" i="5" a="1"/>
  <c r="E7862" i="5" s="1"/>
  <c r="E7861" i="5" a="1"/>
  <c r="E7861" i="5" s="1"/>
  <c r="E7860" i="5" a="1"/>
  <c r="E7860" i="5" s="1"/>
  <c r="E7859" i="5" a="1"/>
  <c r="E7859" i="5" s="1"/>
  <c r="E7858" i="5" a="1"/>
  <c r="E7858" i="5" s="1"/>
  <c r="E7857" i="5" a="1"/>
  <c r="E7857" i="5" s="1"/>
  <c r="E7856" i="5" a="1"/>
  <c r="E7856" i="5" s="1"/>
  <c r="E7855" i="5" a="1"/>
  <c r="E7855" i="5" s="1"/>
  <c r="E7854" i="5" a="1"/>
  <c r="E7854" i="5" s="1"/>
  <c r="E7853" i="5" a="1"/>
  <c r="E7853" i="5" s="1"/>
  <c r="E7852" i="5" a="1"/>
  <c r="E7852" i="5" s="1"/>
  <c r="E7851" i="5" a="1"/>
  <c r="E7851" i="5" s="1"/>
  <c r="E7850" i="5" a="1"/>
  <c r="E7850" i="5" s="1"/>
  <c r="E7849" i="5" a="1"/>
  <c r="E7849" i="5" s="1"/>
  <c r="E7848" i="5" a="1"/>
  <c r="E7848" i="5" s="1"/>
  <c r="E7847" i="5" a="1"/>
  <c r="E7847" i="5" s="1"/>
  <c r="E7846" i="5" a="1"/>
  <c r="E7846" i="5" s="1"/>
  <c r="E7845" i="5" a="1"/>
  <c r="E7845" i="5" s="1"/>
  <c r="E7844" i="5" a="1"/>
  <c r="E7844" i="5" s="1"/>
  <c r="E7843" i="5" a="1"/>
  <c r="E7843" i="5" s="1"/>
  <c r="E7842" i="5" a="1"/>
  <c r="E7842" i="5" s="1"/>
  <c r="E7841" i="5" a="1"/>
  <c r="E7841" i="5" s="1"/>
  <c r="E7840" i="5" a="1"/>
  <c r="E7840" i="5" s="1"/>
  <c r="E7839" i="5" a="1"/>
  <c r="E7839" i="5" s="1"/>
  <c r="E7838" i="5" a="1"/>
  <c r="E7838" i="5" s="1"/>
  <c r="E7837" i="5" a="1"/>
  <c r="E7837" i="5" s="1"/>
  <c r="E7836" i="5" a="1"/>
  <c r="E7836" i="5" s="1"/>
  <c r="E7835" i="5" a="1"/>
  <c r="E7835" i="5" s="1"/>
  <c r="E7834" i="5" a="1"/>
  <c r="E7834" i="5" s="1"/>
  <c r="E7833" i="5" a="1"/>
  <c r="E7833" i="5" s="1"/>
  <c r="E7832" i="5" a="1"/>
  <c r="E7832" i="5" s="1"/>
  <c r="E7831" i="5" a="1"/>
  <c r="E7831" i="5" s="1"/>
  <c r="E7830" i="5" a="1"/>
  <c r="E7830" i="5" s="1"/>
  <c r="E7829" i="5" a="1"/>
  <c r="E7829" i="5" s="1"/>
  <c r="E7828" i="5" a="1"/>
  <c r="E7828" i="5" s="1"/>
  <c r="E7827" i="5" a="1"/>
  <c r="E7827" i="5" s="1"/>
  <c r="E7826" i="5" a="1"/>
  <c r="E7826" i="5" s="1"/>
  <c r="E7825" i="5" a="1"/>
  <c r="E7825" i="5" s="1"/>
  <c r="E7824" i="5" a="1"/>
  <c r="E7824" i="5" s="1"/>
  <c r="E7823" i="5" a="1"/>
  <c r="E7823" i="5" s="1"/>
  <c r="E7822" i="5" a="1"/>
  <c r="E7822" i="5" s="1"/>
  <c r="E7821" i="5" a="1"/>
  <c r="E7821" i="5" s="1"/>
  <c r="E7820" i="5" a="1"/>
  <c r="E7820" i="5" s="1"/>
  <c r="E7819" i="5" a="1"/>
  <c r="E7819" i="5" s="1"/>
  <c r="E7818" i="5" a="1"/>
  <c r="E7818" i="5" s="1"/>
  <c r="E7817" i="5" a="1"/>
  <c r="E7817" i="5" s="1"/>
  <c r="E7816" i="5" a="1"/>
  <c r="E7816" i="5" s="1"/>
  <c r="E7815" i="5" a="1"/>
  <c r="E7815" i="5" s="1"/>
  <c r="E7814" i="5" a="1"/>
  <c r="E7814" i="5" s="1"/>
  <c r="E7813" i="5" a="1"/>
  <c r="E7813" i="5" s="1"/>
  <c r="E7812" i="5" a="1"/>
  <c r="E7812" i="5" s="1"/>
  <c r="E7811" i="5" a="1"/>
  <c r="E7811" i="5" s="1"/>
  <c r="E7810" i="5" a="1"/>
  <c r="E7810" i="5" s="1"/>
  <c r="E7809" i="5" a="1"/>
  <c r="E7809" i="5" s="1"/>
  <c r="E7808" i="5" a="1"/>
  <c r="E7808" i="5" s="1"/>
  <c r="E7807" i="5" a="1"/>
  <c r="E7807" i="5" s="1"/>
  <c r="E7806" i="5" a="1"/>
  <c r="E7806" i="5" s="1"/>
  <c r="E7805" i="5" a="1"/>
  <c r="E7805" i="5" s="1"/>
  <c r="E7804" i="5" a="1"/>
  <c r="E7804" i="5" s="1"/>
  <c r="E7803" i="5" a="1"/>
  <c r="E7803" i="5" s="1"/>
  <c r="E7802" i="5" a="1"/>
  <c r="E7802" i="5" s="1"/>
  <c r="E7801" i="5" a="1"/>
  <c r="E7801" i="5" s="1"/>
  <c r="E7800" i="5" a="1"/>
  <c r="E7800" i="5" s="1"/>
  <c r="E7799" i="5" a="1"/>
  <c r="E7799" i="5" s="1"/>
  <c r="E7798" i="5" a="1"/>
  <c r="E7798" i="5" s="1"/>
  <c r="E7797" i="5" a="1"/>
  <c r="E7797" i="5" s="1"/>
  <c r="E7796" i="5" a="1"/>
  <c r="E7796" i="5" s="1"/>
  <c r="E7795" i="5" a="1"/>
  <c r="E7795" i="5" s="1"/>
  <c r="E7794" i="5" a="1"/>
  <c r="E7794" i="5" s="1"/>
  <c r="E7793" i="5" a="1"/>
  <c r="E7793" i="5" s="1"/>
  <c r="E7792" i="5" a="1"/>
  <c r="E7792" i="5" s="1"/>
  <c r="E7791" i="5" a="1"/>
  <c r="E7791" i="5" s="1"/>
  <c r="E7790" i="5" a="1"/>
  <c r="E7790" i="5" s="1"/>
  <c r="E7789" i="5" a="1"/>
  <c r="E7789" i="5" s="1"/>
  <c r="E7788" i="5" a="1"/>
  <c r="E7788" i="5" s="1"/>
  <c r="E7787" i="5" a="1"/>
  <c r="E7787" i="5" s="1"/>
  <c r="E7786" i="5" a="1"/>
  <c r="E7786" i="5" s="1"/>
  <c r="E7785" i="5" a="1"/>
  <c r="E7785" i="5" s="1"/>
  <c r="E7784" i="5" a="1"/>
  <c r="E7784" i="5" s="1"/>
  <c r="E7783" i="5" a="1"/>
  <c r="E7783" i="5" s="1"/>
  <c r="E7782" i="5" a="1"/>
  <c r="E7782" i="5" s="1"/>
  <c r="E7781" i="5" a="1"/>
  <c r="E7781" i="5" s="1"/>
  <c r="E7780" i="5" a="1"/>
  <c r="E7780" i="5" s="1"/>
  <c r="E7779" i="5" a="1"/>
  <c r="E7779" i="5" s="1"/>
  <c r="E7778" i="5" a="1"/>
  <c r="E7778" i="5" s="1"/>
  <c r="E7777" i="5" a="1"/>
  <c r="E7777" i="5" s="1"/>
  <c r="E7776" i="5" a="1"/>
  <c r="E7776" i="5" s="1"/>
  <c r="E7775" i="5" a="1"/>
  <c r="E7775" i="5" s="1"/>
  <c r="E7774" i="5" a="1"/>
  <c r="E7774" i="5" s="1"/>
  <c r="E7773" i="5" a="1"/>
  <c r="E7773" i="5" s="1"/>
  <c r="E7772" i="5" a="1"/>
  <c r="E7772" i="5" s="1"/>
  <c r="E7771" i="5" a="1"/>
  <c r="E7771" i="5" s="1"/>
  <c r="E7770" i="5" a="1"/>
  <c r="E7770" i="5" s="1"/>
  <c r="E7769" i="5" a="1"/>
  <c r="E7769" i="5" s="1"/>
  <c r="E7768" i="5" a="1"/>
  <c r="E7768" i="5" s="1"/>
  <c r="E7767" i="5" a="1"/>
  <c r="E7767" i="5" s="1"/>
  <c r="E7766" i="5" a="1"/>
  <c r="E7766" i="5" s="1"/>
  <c r="E7765" i="5" a="1"/>
  <c r="E7765" i="5" s="1"/>
  <c r="E7764" i="5" a="1"/>
  <c r="E7764" i="5" s="1"/>
  <c r="E7763" i="5" a="1"/>
  <c r="E7763" i="5" s="1"/>
  <c r="E7762" i="5" a="1"/>
  <c r="E7762" i="5" s="1"/>
  <c r="E7761" i="5" a="1"/>
  <c r="E7761" i="5" s="1"/>
  <c r="E7760" i="5" a="1"/>
  <c r="E7760" i="5" s="1"/>
  <c r="E7759" i="5" a="1"/>
  <c r="E7759" i="5" s="1"/>
  <c r="E7758" i="5" a="1"/>
  <c r="E7758" i="5" s="1"/>
  <c r="E7757" i="5" a="1"/>
  <c r="E7757" i="5" s="1"/>
  <c r="E7756" i="5" a="1"/>
  <c r="E7756" i="5" s="1"/>
  <c r="E7755" i="5" a="1"/>
  <c r="E7755" i="5" s="1"/>
  <c r="E7754" i="5" a="1"/>
  <c r="E7754" i="5" s="1"/>
  <c r="E7753" i="5" a="1"/>
  <c r="E7753" i="5" s="1"/>
  <c r="E7752" i="5" a="1"/>
  <c r="E7752" i="5" s="1"/>
  <c r="E7751" i="5" a="1"/>
  <c r="E7751" i="5" s="1"/>
  <c r="E7750" i="5" a="1"/>
  <c r="E7750" i="5" s="1"/>
  <c r="E7749" i="5" a="1"/>
  <c r="E7749" i="5" s="1"/>
  <c r="E7748" i="5" a="1"/>
  <c r="E7748" i="5" s="1"/>
  <c r="E7747" i="5" a="1"/>
  <c r="E7747" i="5" s="1"/>
  <c r="E7746" i="5" a="1"/>
  <c r="E7746" i="5" s="1"/>
  <c r="E7745" i="5" a="1"/>
  <c r="E7745" i="5" s="1"/>
  <c r="E7744" i="5" a="1"/>
  <c r="E7744" i="5" s="1"/>
  <c r="E7743" i="5" a="1"/>
  <c r="E7743" i="5" s="1"/>
  <c r="E7742" i="5" a="1"/>
  <c r="E7742" i="5" s="1"/>
  <c r="E7741" i="5" a="1"/>
  <c r="E7741" i="5" s="1"/>
  <c r="E7740" i="5" a="1"/>
  <c r="E7740" i="5" s="1"/>
  <c r="E7739" i="5" a="1"/>
  <c r="E7739" i="5" s="1"/>
  <c r="E7738" i="5" a="1"/>
  <c r="E7738" i="5" s="1"/>
  <c r="E7737" i="5" a="1"/>
  <c r="E7737" i="5" s="1"/>
  <c r="E7736" i="5" a="1"/>
  <c r="E7736" i="5" s="1"/>
  <c r="E7735" i="5" a="1"/>
  <c r="E7735" i="5" s="1"/>
  <c r="E7734" i="5" a="1"/>
  <c r="E7734" i="5" s="1"/>
  <c r="E7733" i="5" a="1"/>
  <c r="E7733" i="5" s="1"/>
  <c r="E7732" i="5" a="1"/>
  <c r="E7732" i="5" s="1"/>
  <c r="E7731" i="5" a="1"/>
  <c r="E7731" i="5" s="1"/>
  <c r="E7730" i="5" a="1"/>
  <c r="E7730" i="5" s="1"/>
  <c r="E7729" i="5" a="1"/>
  <c r="E7729" i="5" s="1"/>
  <c r="E7728" i="5" a="1"/>
  <c r="E7728" i="5" s="1"/>
  <c r="E7727" i="5" a="1"/>
  <c r="E7727" i="5" s="1"/>
  <c r="E7726" i="5" a="1"/>
  <c r="E7726" i="5" s="1"/>
  <c r="E7725" i="5" a="1"/>
  <c r="E7725" i="5" s="1"/>
  <c r="E7724" i="5" a="1"/>
  <c r="E7724" i="5" s="1"/>
  <c r="E7723" i="5" a="1"/>
  <c r="E7723" i="5" s="1"/>
  <c r="E7722" i="5" a="1"/>
  <c r="E7722" i="5" s="1"/>
  <c r="E7721" i="5" a="1"/>
  <c r="E7721" i="5" s="1"/>
  <c r="E7720" i="5" a="1"/>
  <c r="E7720" i="5" s="1"/>
  <c r="E7719" i="5" a="1"/>
  <c r="E7719" i="5" s="1"/>
  <c r="E7718" i="5" a="1"/>
  <c r="E7718" i="5" s="1"/>
  <c r="E7717" i="5" a="1"/>
  <c r="E7717" i="5" s="1"/>
  <c r="E7716" i="5" a="1"/>
  <c r="E7716" i="5" s="1"/>
  <c r="E7715" i="5" a="1"/>
  <c r="E7715" i="5" s="1"/>
  <c r="E7714" i="5" a="1"/>
  <c r="E7714" i="5" s="1"/>
  <c r="E7713" i="5" a="1"/>
  <c r="E7713" i="5" s="1"/>
  <c r="E7712" i="5" a="1"/>
  <c r="E7712" i="5" s="1"/>
  <c r="E7711" i="5" a="1"/>
  <c r="E7711" i="5" s="1"/>
  <c r="E7710" i="5" a="1"/>
  <c r="E7710" i="5" s="1"/>
  <c r="E7709" i="5" a="1"/>
  <c r="E7709" i="5" s="1"/>
  <c r="E7708" i="5" a="1"/>
  <c r="E7708" i="5" s="1"/>
  <c r="E7707" i="5" a="1"/>
  <c r="E7707" i="5" s="1"/>
  <c r="E7706" i="5" a="1"/>
  <c r="E7706" i="5" s="1"/>
  <c r="E7705" i="5" a="1"/>
  <c r="E7705" i="5" s="1"/>
  <c r="E7704" i="5" a="1"/>
  <c r="E7704" i="5" s="1"/>
  <c r="E7703" i="5" a="1"/>
  <c r="E7703" i="5" s="1"/>
  <c r="E7702" i="5" a="1"/>
  <c r="E7702" i="5" s="1"/>
  <c r="E7701" i="5" a="1"/>
  <c r="E7701" i="5" s="1"/>
  <c r="E7700" i="5" a="1"/>
  <c r="E7700" i="5" s="1"/>
  <c r="E7699" i="5" a="1"/>
  <c r="E7699" i="5" s="1"/>
  <c r="E7698" i="5" a="1"/>
  <c r="E7698" i="5" s="1"/>
  <c r="E7697" i="5" a="1"/>
  <c r="E7697" i="5" s="1"/>
  <c r="E7696" i="5" a="1"/>
  <c r="E7696" i="5" s="1"/>
  <c r="E7695" i="5" a="1"/>
  <c r="E7695" i="5" s="1"/>
  <c r="E7694" i="5" a="1"/>
  <c r="E7694" i="5" s="1"/>
  <c r="E7693" i="5" a="1"/>
  <c r="E7693" i="5" s="1"/>
  <c r="E7692" i="5" a="1"/>
  <c r="E7692" i="5" s="1"/>
  <c r="E7691" i="5" a="1"/>
  <c r="E7691" i="5" s="1"/>
  <c r="E7690" i="5" a="1"/>
  <c r="E7690" i="5" s="1"/>
  <c r="E7689" i="5" a="1"/>
  <c r="E7689" i="5" s="1"/>
  <c r="E7688" i="5" a="1"/>
  <c r="E7688" i="5" s="1"/>
  <c r="E7687" i="5" a="1"/>
  <c r="E7687" i="5" s="1"/>
  <c r="E7686" i="5" a="1"/>
  <c r="E7686" i="5" s="1"/>
  <c r="E7685" i="5" a="1"/>
  <c r="E7685" i="5" s="1"/>
  <c r="E7684" i="5" a="1"/>
  <c r="E7684" i="5" s="1"/>
  <c r="E7683" i="5" a="1"/>
  <c r="E7683" i="5" s="1"/>
  <c r="E7682" i="5" a="1"/>
  <c r="E7682" i="5" s="1"/>
  <c r="E7681" i="5" a="1"/>
  <c r="E7681" i="5" s="1"/>
  <c r="E7680" i="5" a="1"/>
  <c r="E7680" i="5" s="1"/>
  <c r="E7679" i="5" a="1"/>
  <c r="E7679" i="5" s="1"/>
  <c r="E7678" i="5" a="1"/>
  <c r="E7678" i="5" s="1"/>
  <c r="E7677" i="5" a="1"/>
  <c r="E7677" i="5" s="1"/>
  <c r="E7676" i="5" a="1"/>
  <c r="E7676" i="5" s="1"/>
  <c r="E7675" i="5" a="1"/>
  <c r="E7675" i="5" s="1"/>
  <c r="E7674" i="5" a="1"/>
  <c r="E7674" i="5" s="1"/>
  <c r="E7673" i="5" a="1"/>
  <c r="E7673" i="5" s="1"/>
  <c r="E7672" i="5" a="1"/>
  <c r="E7672" i="5" s="1"/>
  <c r="E7671" i="5" a="1"/>
  <c r="E7671" i="5" s="1"/>
  <c r="E7670" i="5" a="1"/>
  <c r="E7670" i="5" s="1"/>
  <c r="E7669" i="5" a="1"/>
  <c r="E7669" i="5" s="1"/>
  <c r="E7668" i="5" a="1"/>
  <c r="E7668" i="5" s="1"/>
  <c r="E7667" i="5" a="1"/>
  <c r="E7667" i="5" s="1"/>
  <c r="E7666" i="5" a="1"/>
  <c r="E7666" i="5" s="1"/>
  <c r="E7665" i="5" a="1"/>
  <c r="E7665" i="5" s="1"/>
  <c r="E7664" i="5" a="1"/>
  <c r="E7664" i="5" s="1"/>
  <c r="E7663" i="5" a="1"/>
  <c r="E7663" i="5" s="1"/>
  <c r="E7662" i="5" a="1"/>
  <c r="E7662" i="5" s="1"/>
  <c r="E7661" i="5" a="1"/>
  <c r="E7661" i="5" s="1"/>
  <c r="E7660" i="5" a="1"/>
  <c r="E7660" i="5" s="1"/>
  <c r="E7659" i="5" a="1"/>
  <c r="E7659" i="5" s="1"/>
  <c r="E7658" i="5" a="1"/>
  <c r="E7658" i="5" s="1"/>
  <c r="E7657" i="5" a="1"/>
  <c r="E7657" i="5" s="1"/>
  <c r="E7656" i="5" a="1"/>
  <c r="E7656" i="5" s="1"/>
  <c r="E7655" i="5" a="1"/>
  <c r="E7655" i="5" s="1"/>
  <c r="E7654" i="5" a="1"/>
  <c r="E7654" i="5" s="1"/>
  <c r="E7653" i="5" a="1"/>
  <c r="E7653" i="5" s="1"/>
  <c r="E7652" i="5" a="1"/>
  <c r="E7652" i="5" s="1"/>
  <c r="E7651" i="5" a="1"/>
  <c r="E7651" i="5" s="1"/>
  <c r="E7650" i="5" a="1"/>
  <c r="E7650" i="5" s="1"/>
  <c r="E7649" i="5" a="1"/>
  <c r="E7649" i="5" s="1"/>
  <c r="E7648" i="5" a="1"/>
  <c r="E7648" i="5" s="1"/>
  <c r="E7647" i="5" a="1"/>
  <c r="E7647" i="5" s="1"/>
  <c r="E7646" i="5" a="1"/>
  <c r="E7646" i="5" s="1"/>
  <c r="E7645" i="5" a="1"/>
  <c r="E7645" i="5" s="1"/>
  <c r="E7644" i="5" a="1"/>
  <c r="E7644" i="5" s="1"/>
  <c r="E7643" i="5" a="1"/>
  <c r="E7643" i="5" s="1"/>
  <c r="E7642" i="5" a="1"/>
  <c r="E7642" i="5" s="1"/>
  <c r="E7641" i="5" a="1"/>
  <c r="E7641" i="5" s="1"/>
  <c r="E7640" i="5" a="1"/>
  <c r="E7640" i="5" s="1"/>
  <c r="E7639" i="5" a="1"/>
  <c r="E7639" i="5" s="1"/>
  <c r="E7638" i="5" a="1"/>
  <c r="E7638" i="5" s="1"/>
  <c r="E7637" i="5" a="1"/>
  <c r="E7637" i="5" s="1"/>
  <c r="E7636" i="5" a="1"/>
  <c r="E7636" i="5" s="1"/>
  <c r="E7635" i="5" a="1"/>
  <c r="E7635" i="5" s="1"/>
  <c r="E7634" i="5" a="1"/>
  <c r="E7634" i="5" s="1"/>
  <c r="E7633" i="5" a="1"/>
  <c r="E7633" i="5" s="1"/>
  <c r="E7632" i="5" a="1"/>
  <c r="E7632" i="5" s="1"/>
  <c r="E7631" i="5" a="1"/>
  <c r="E7631" i="5" s="1"/>
  <c r="E7630" i="5" a="1"/>
  <c r="E7630" i="5" s="1"/>
  <c r="E7629" i="5" a="1"/>
  <c r="E7629" i="5" s="1"/>
  <c r="E7628" i="5" a="1"/>
  <c r="E7628" i="5" s="1"/>
  <c r="E7627" i="5" a="1"/>
  <c r="E7627" i="5" s="1"/>
  <c r="E7626" i="5" a="1"/>
  <c r="E7626" i="5" s="1"/>
  <c r="E7625" i="5" a="1"/>
  <c r="E7625" i="5" s="1"/>
  <c r="E7624" i="5" a="1"/>
  <c r="E7624" i="5" s="1"/>
  <c r="E7623" i="5" a="1"/>
  <c r="E7623" i="5" s="1"/>
  <c r="E7622" i="5" a="1"/>
  <c r="E7622" i="5" s="1"/>
  <c r="E7621" i="5" a="1"/>
  <c r="E7621" i="5" s="1"/>
  <c r="E7620" i="5" a="1"/>
  <c r="E7620" i="5" s="1"/>
  <c r="E7619" i="5" a="1"/>
  <c r="E7619" i="5" s="1"/>
  <c r="E7618" i="5" a="1"/>
  <c r="E7618" i="5" s="1"/>
  <c r="E7617" i="5" a="1"/>
  <c r="E7617" i="5" s="1"/>
  <c r="E7616" i="5" a="1"/>
  <c r="E7616" i="5" s="1"/>
  <c r="E7615" i="5" a="1"/>
  <c r="E7615" i="5" s="1"/>
  <c r="E7614" i="5" a="1"/>
  <c r="E7614" i="5" s="1"/>
  <c r="E7613" i="5" a="1"/>
  <c r="E7613" i="5" s="1"/>
  <c r="E7612" i="5" a="1"/>
  <c r="E7612" i="5" s="1"/>
  <c r="E7611" i="5" a="1"/>
  <c r="E7611" i="5" s="1"/>
  <c r="E7610" i="5" a="1"/>
  <c r="E7610" i="5" s="1"/>
  <c r="E7609" i="5" a="1"/>
  <c r="E7609" i="5" s="1"/>
  <c r="E7608" i="5" a="1"/>
  <c r="E7608" i="5" s="1"/>
  <c r="E7607" i="5" a="1"/>
  <c r="E7607" i="5" s="1"/>
  <c r="E7606" i="5" a="1"/>
  <c r="E7606" i="5" s="1"/>
  <c r="E7605" i="5" a="1"/>
  <c r="E7605" i="5" s="1"/>
  <c r="E7604" i="5" a="1"/>
  <c r="E7604" i="5" s="1"/>
  <c r="E7603" i="5" a="1"/>
  <c r="E7603" i="5" s="1"/>
  <c r="E7602" i="5" a="1"/>
  <c r="E7602" i="5" s="1"/>
  <c r="E7601" i="5" a="1"/>
  <c r="E7601" i="5" s="1"/>
  <c r="E7600" i="5" a="1"/>
  <c r="E7600" i="5" s="1"/>
  <c r="E7599" i="5" a="1"/>
  <c r="E7599" i="5" s="1"/>
  <c r="E7598" i="5" a="1"/>
  <c r="E7598" i="5" s="1"/>
  <c r="E7597" i="5" a="1"/>
  <c r="E7597" i="5" s="1"/>
  <c r="E7596" i="5" a="1"/>
  <c r="E7596" i="5" s="1"/>
  <c r="E7595" i="5" a="1"/>
  <c r="E7595" i="5" s="1"/>
  <c r="E7594" i="5" a="1"/>
  <c r="E7594" i="5" s="1"/>
  <c r="E7593" i="5" a="1"/>
  <c r="E7593" i="5" s="1"/>
  <c r="E7592" i="5" a="1"/>
  <c r="E7592" i="5" s="1"/>
  <c r="E7591" i="5" a="1"/>
  <c r="E7591" i="5" s="1"/>
  <c r="E7590" i="5" a="1"/>
  <c r="E7590" i="5" s="1"/>
  <c r="E7589" i="5" a="1"/>
  <c r="E7589" i="5" s="1"/>
  <c r="E7588" i="5" a="1"/>
  <c r="E7588" i="5" s="1"/>
  <c r="E7587" i="5" a="1"/>
  <c r="E7587" i="5" s="1"/>
  <c r="E7586" i="5" a="1"/>
  <c r="E7586" i="5" s="1"/>
  <c r="E7585" i="5" a="1"/>
  <c r="E7585" i="5" s="1"/>
  <c r="E7584" i="5" a="1"/>
  <c r="E7584" i="5" s="1"/>
  <c r="E7583" i="5" a="1"/>
  <c r="E7583" i="5" s="1"/>
  <c r="E7582" i="5" a="1"/>
  <c r="E7582" i="5" s="1"/>
  <c r="E7581" i="5" a="1"/>
  <c r="E7581" i="5" s="1"/>
  <c r="E7580" i="5" a="1"/>
  <c r="E7580" i="5" s="1"/>
  <c r="E7579" i="5" a="1"/>
  <c r="E7579" i="5" s="1"/>
  <c r="E7578" i="5" a="1"/>
  <c r="E7578" i="5" s="1"/>
  <c r="E7577" i="5" a="1"/>
  <c r="E7577" i="5" s="1"/>
  <c r="E7576" i="5" a="1"/>
  <c r="E7576" i="5" s="1"/>
  <c r="E7575" i="5" a="1"/>
  <c r="E7575" i="5" s="1"/>
  <c r="E7574" i="5" a="1"/>
  <c r="E7574" i="5" s="1"/>
  <c r="E7573" i="5" a="1"/>
  <c r="E7573" i="5" s="1"/>
  <c r="E7572" i="5" a="1"/>
  <c r="E7572" i="5" s="1"/>
  <c r="E7571" i="5" a="1"/>
  <c r="E7571" i="5" s="1"/>
  <c r="E7570" i="5" a="1"/>
  <c r="E7570" i="5" s="1"/>
  <c r="E7569" i="5" a="1"/>
  <c r="E7569" i="5" s="1"/>
  <c r="E7568" i="5" a="1"/>
  <c r="E7568" i="5" s="1"/>
  <c r="E7567" i="5" a="1"/>
  <c r="E7567" i="5" s="1"/>
  <c r="E7566" i="5" a="1"/>
  <c r="E7566" i="5" s="1"/>
  <c r="E7565" i="5" a="1"/>
  <c r="E7565" i="5" s="1"/>
  <c r="E7564" i="5" a="1"/>
  <c r="E7564" i="5" s="1"/>
  <c r="E7563" i="5" a="1"/>
  <c r="E7563" i="5" s="1"/>
  <c r="E7562" i="5" a="1"/>
  <c r="E7562" i="5" s="1"/>
  <c r="E7561" i="5" a="1"/>
  <c r="E7561" i="5" s="1"/>
  <c r="E7560" i="5" a="1"/>
  <c r="E7560" i="5" s="1"/>
  <c r="E7559" i="5" a="1"/>
  <c r="E7559" i="5" s="1"/>
  <c r="E7558" i="5" a="1"/>
  <c r="E7558" i="5" s="1"/>
  <c r="E7557" i="5" a="1"/>
  <c r="E7557" i="5" s="1"/>
  <c r="E7556" i="5" a="1"/>
  <c r="E7556" i="5" s="1"/>
  <c r="E7555" i="5" a="1"/>
  <c r="E7555" i="5" s="1"/>
  <c r="E7554" i="5" a="1"/>
  <c r="E7554" i="5" s="1"/>
  <c r="E7553" i="5" a="1"/>
  <c r="E7553" i="5" s="1"/>
  <c r="E7552" i="5" a="1"/>
  <c r="E7552" i="5" s="1"/>
  <c r="E7551" i="5" a="1"/>
  <c r="E7551" i="5" s="1"/>
  <c r="E7550" i="5" a="1"/>
  <c r="E7550" i="5" s="1"/>
  <c r="E7549" i="5" a="1"/>
  <c r="E7549" i="5" s="1"/>
  <c r="E7548" i="5" a="1"/>
  <c r="E7548" i="5" s="1"/>
  <c r="E7547" i="5" a="1"/>
  <c r="E7547" i="5" s="1"/>
  <c r="E7546" i="5" a="1"/>
  <c r="E7546" i="5" s="1"/>
  <c r="E7545" i="5" a="1"/>
  <c r="E7545" i="5" s="1"/>
  <c r="E7544" i="5" a="1"/>
  <c r="E7544" i="5" s="1"/>
  <c r="E7543" i="5" a="1"/>
  <c r="E7543" i="5" s="1"/>
  <c r="E7542" i="5" a="1"/>
  <c r="E7542" i="5" s="1"/>
  <c r="E7541" i="5" a="1"/>
  <c r="E7541" i="5" s="1"/>
  <c r="E7540" i="5" a="1"/>
  <c r="E7540" i="5" s="1"/>
  <c r="E7539" i="5" a="1"/>
  <c r="E7539" i="5" s="1"/>
  <c r="E7538" i="5" a="1"/>
  <c r="E7538" i="5" s="1"/>
  <c r="E7537" i="5" a="1"/>
  <c r="E7537" i="5" s="1"/>
  <c r="E7536" i="5" a="1"/>
  <c r="E7536" i="5" s="1"/>
  <c r="E7535" i="5" a="1"/>
  <c r="E7535" i="5" s="1"/>
  <c r="E7534" i="5" a="1"/>
  <c r="E7534" i="5" s="1"/>
  <c r="E7533" i="5" a="1"/>
  <c r="E7533" i="5" s="1"/>
  <c r="E7532" i="5" a="1"/>
  <c r="E7532" i="5" s="1"/>
  <c r="E7531" i="5" a="1"/>
  <c r="E7531" i="5" s="1"/>
  <c r="E7530" i="5" a="1"/>
  <c r="E7530" i="5" s="1"/>
  <c r="E7529" i="5" a="1"/>
  <c r="E7529" i="5" s="1"/>
  <c r="E7528" i="5" a="1"/>
  <c r="E7528" i="5" s="1"/>
  <c r="E7527" i="5" a="1"/>
  <c r="E7527" i="5" s="1"/>
  <c r="E7526" i="5" a="1"/>
  <c r="E7526" i="5" s="1"/>
  <c r="E7525" i="5" a="1"/>
  <c r="E7525" i="5" s="1"/>
  <c r="E7524" i="5" a="1"/>
  <c r="E7524" i="5" s="1"/>
  <c r="E7523" i="5" a="1"/>
  <c r="E7523" i="5" s="1"/>
  <c r="E7522" i="5" a="1"/>
  <c r="E7522" i="5" s="1"/>
  <c r="E7521" i="5" a="1"/>
  <c r="E7521" i="5" s="1"/>
  <c r="E7520" i="5" a="1"/>
  <c r="E7520" i="5" s="1"/>
  <c r="E7519" i="5" a="1"/>
  <c r="E7519" i="5" s="1"/>
  <c r="E7518" i="5" a="1"/>
  <c r="E7518" i="5" s="1"/>
  <c r="E7517" i="5" a="1"/>
  <c r="E7517" i="5" s="1"/>
  <c r="E7516" i="5" a="1"/>
  <c r="E7516" i="5" s="1"/>
  <c r="E7515" i="5" a="1"/>
  <c r="E7515" i="5" s="1"/>
  <c r="E7514" i="5" a="1"/>
  <c r="E7514" i="5" s="1"/>
  <c r="E7513" i="5" a="1"/>
  <c r="E7513" i="5" s="1"/>
  <c r="E7512" i="5" a="1"/>
  <c r="E7512" i="5" s="1"/>
  <c r="E7511" i="5" a="1"/>
  <c r="E7511" i="5" s="1"/>
  <c r="E7510" i="5" a="1"/>
  <c r="E7510" i="5" s="1"/>
  <c r="E7509" i="5" a="1"/>
  <c r="E7509" i="5" s="1"/>
  <c r="E7508" i="5" a="1"/>
  <c r="E7508" i="5" s="1"/>
  <c r="E7507" i="5" a="1"/>
  <c r="E7507" i="5" s="1"/>
  <c r="E7506" i="5" a="1"/>
  <c r="E7506" i="5" s="1"/>
  <c r="E7505" i="5" a="1"/>
  <c r="E7505" i="5" s="1"/>
  <c r="E7504" i="5" a="1"/>
  <c r="E7504" i="5" s="1"/>
  <c r="E7503" i="5" a="1"/>
  <c r="E7503" i="5" s="1"/>
  <c r="E7502" i="5" a="1"/>
  <c r="E7502" i="5" s="1"/>
  <c r="E7501" i="5" a="1"/>
  <c r="E7501" i="5" s="1"/>
  <c r="E7500" i="5" a="1"/>
  <c r="E7500" i="5" s="1"/>
  <c r="E7499" i="5" a="1"/>
  <c r="E7499" i="5" s="1"/>
  <c r="E7498" i="5" a="1"/>
  <c r="E7498" i="5" s="1"/>
  <c r="E7497" i="5" a="1"/>
  <c r="E7497" i="5" s="1"/>
  <c r="E7496" i="5" a="1"/>
  <c r="E7496" i="5" s="1"/>
  <c r="E7495" i="5" a="1"/>
  <c r="E7495" i="5" s="1"/>
  <c r="E7494" i="5" a="1"/>
  <c r="E7494" i="5" s="1"/>
  <c r="E7493" i="5" a="1"/>
  <c r="E7493" i="5" s="1"/>
  <c r="E7492" i="5" a="1"/>
  <c r="E7492" i="5" s="1"/>
  <c r="E7491" i="5" a="1"/>
  <c r="E7491" i="5" s="1"/>
  <c r="E7490" i="5" a="1"/>
  <c r="E7490" i="5" s="1"/>
  <c r="E7489" i="5" a="1"/>
  <c r="E7489" i="5" s="1"/>
  <c r="E7488" i="5" a="1"/>
  <c r="E7488" i="5" s="1"/>
  <c r="E7487" i="5" a="1"/>
  <c r="E7487" i="5" s="1"/>
  <c r="E7486" i="5" a="1"/>
  <c r="E7486" i="5" s="1"/>
  <c r="E7485" i="5" a="1"/>
  <c r="E7485" i="5" s="1"/>
  <c r="E7484" i="5" a="1"/>
  <c r="E7484" i="5" s="1"/>
  <c r="E7483" i="5" a="1"/>
  <c r="E7483" i="5" s="1"/>
  <c r="E7482" i="5" a="1"/>
  <c r="E7482" i="5" s="1"/>
  <c r="E7481" i="5" a="1"/>
  <c r="E7481" i="5" s="1"/>
  <c r="E7480" i="5" a="1"/>
  <c r="E7480" i="5" s="1"/>
  <c r="E7479" i="5" a="1"/>
  <c r="E7479" i="5" s="1"/>
  <c r="E7478" i="5" a="1"/>
  <c r="E7478" i="5" s="1"/>
  <c r="E7477" i="5" a="1"/>
  <c r="E7477" i="5" s="1"/>
  <c r="E7476" i="5" a="1"/>
  <c r="E7476" i="5" s="1"/>
  <c r="E7475" i="5" a="1"/>
  <c r="E7475" i="5" s="1"/>
  <c r="E7474" i="5" a="1"/>
  <c r="E7474" i="5" s="1"/>
  <c r="E7473" i="5" a="1"/>
  <c r="E7473" i="5" s="1"/>
  <c r="E7472" i="5" a="1"/>
  <c r="E7472" i="5" s="1"/>
  <c r="E7471" i="5" a="1"/>
  <c r="E7471" i="5" s="1"/>
  <c r="E7470" i="5" a="1"/>
  <c r="E7470" i="5" s="1"/>
  <c r="E7469" i="5" a="1"/>
  <c r="E7469" i="5" s="1"/>
  <c r="E7468" i="5" a="1"/>
  <c r="E7468" i="5" s="1"/>
  <c r="E7467" i="5" a="1"/>
  <c r="E7467" i="5" s="1"/>
  <c r="E7466" i="5" a="1"/>
  <c r="E7466" i="5" s="1"/>
  <c r="E7465" i="5" a="1"/>
  <c r="E7465" i="5" s="1"/>
  <c r="E7464" i="5" a="1"/>
  <c r="E7464" i="5" s="1"/>
  <c r="E7463" i="5" a="1"/>
  <c r="E7463" i="5" s="1"/>
  <c r="E7462" i="5" a="1"/>
  <c r="E7462" i="5" s="1"/>
  <c r="E7461" i="5" a="1"/>
  <c r="E7461" i="5" s="1"/>
  <c r="E7460" i="5" a="1"/>
  <c r="E7460" i="5" s="1"/>
  <c r="E7459" i="5" a="1"/>
  <c r="E7459" i="5" s="1"/>
  <c r="E7458" i="5" a="1"/>
  <c r="E7458" i="5" s="1"/>
  <c r="E7457" i="5" a="1"/>
  <c r="E7457" i="5" s="1"/>
  <c r="E7456" i="5" a="1"/>
  <c r="E7456" i="5" s="1"/>
  <c r="E7455" i="5" a="1"/>
  <c r="E7455" i="5" s="1"/>
  <c r="E7454" i="5" a="1"/>
  <c r="E7454" i="5" s="1"/>
  <c r="E7453" i="5" a="1"/>
  <c r="E7453" i="5" s="1"/>
  <c r="E7452" i="5" a="1"/>
  <c r="E7452" i="5" s="1"/>
  <c r="E7451" i="5" a="1"/>
  <c r="E7451" i="5" s="1"/>
  <c r="E7450" i="5" a="1"/>
  <c r="E7450" i="5" s="1"/>
  <c r="E7449" i="5" a="1"/>
  <c r="E7449" i="5" s="1"/>
  <c r="E7448" i="5" a="1"/>
  <c r="E7448" i="5" s="1"/>
  <c r="E7447" i="5" a="1"/>
  <c r="E7447" i="5" s="1"/>
  <c r="E7446" i="5" a="1"/>
  <c r="E7446" i="5" s="1"/>
  <c r="E7445" i="5" a="1"/>
  <c r="E7445" i="5" s="1"/>
  <c r="E7444" i="5" a="1"/>
  <c r="E7444" i="5" s="1"/>
  <c r="E7443" i="5" a="1"/>
  <c r="E7443" i="5" s="1"/>
  <c r="E7442" i="5" a="1"/>
  <c r="E7442" i="5" s="1"/>
  <c r="E7441" i="5" a="1"/>
  <c r="E7441" i="5" s="1"/>
  <c r="E7440" i="5" a="1"/>
  <c r="E7440" i="5" s="1"/>
  <c r="E7439" i="5" a="1"/>
  <c r="E7439" i="5" s="1"/>
  <c r="E7438" i="5" a="1"/>
  <c r="E7438" i="5" s="1"/>
  <c r="E7437" i="5" a="1"/>
  <c r="E7437" i="5" s="1"/>
  <c r="E7436" i="5" a="1"/>
  <c r="E7436" i="5" s="1"/>
  <c r="E7435" i="5" a="1"/>
  <c r="E7435" i="5" s="1"/>
  <c r="E7434" i="5" a="1"/>
  <c r="E7434" i="5" s="1"/>
  <c r="E7433" i="5" a="1"/>
  <c r="E7433" i="5" s="1"/>
  <c r="E7432" i="5" a="1"/>
  <c r="E7432" i="5" s="1"/>
  <c r="E7431" i="5" a="1"/>
  <c r="E7431" i="5" s="1"/>
  <c r="E7430" i="5" a="1"/>
  <c r="E7430" i="5" s="1"/>
  <c r="E7429" i="5" a="1"/>
  <c r="E7429" i="5" s="1"/>
  <c r="E7428" i="5" a="1"/>
  <c r="E7428" i="5" s="1"/>
  <c r="E7427" i="5" a="1"/>
  <c r="E7427" i="5" s="1"/>
  <c r="E7426" i="5" a="1"/>
  <c r="E7426" i="5" s="1"/>
  <c r="E7425" i="5" a="1"/>
  <c r="E7425" i="5" s="1"/>
  <c r="E7424" i="5" a="1"/>
  <c r="E7424" i="5" s="1"/>
  <c r="E7423" i="5" a="1"/>
  <c r="E7423" i="5" s="1"/>
  <c r="E7422" i="5" a="1"/>
  <c r="E7422" i="5" s="1"/>
  <c r="E7421" i="5" a="1"/>
  <c r="E7421" i="5" s="1"/>
  <c r="E7420" i="5" a="1"/>
  <c r="E7420" i="5" s="1"/>
  <c r="E7419" i="5" a="1"/>
  <c r="E7419" i="5" s="1"/>
  <c r="E7418" i="5" a="1"/>
  <c r="E7418" i="5" s="1"/>
  <c r="E7417" i="5" a="1"/>
  <c r="E7417" i="5" s="1"/>
  <c r="E7416" i="5" a="1"/>
  <c r="E7416" i="5" s="1"/>
  <c r="E7415" i="5" a="1"/>
  <c r="E7415" i="5" s="1"/>
  <c r="E7414" i="5" a="1"/>
  <c r="E7414" i="5" s="1"/>
  <c r="E7413" i="5" a="1"/>
  <c r="E7413" i="5" s="1"/>
  <c r="E7412" i="5" a="1"/>
  <c r="E7412" i="5" s="1"/>
  <c r="E7411" i="5" a="1"/>
  <c r="E7411" i="5" s="1"/>
  <c r="E7410" i="5" a="1"/>
  <c r="E7410" i="5" s="1"/>
  <c r="E7409" i="5" a="1"/>
  <c r="E7409" i="5" s="1"/>
  <c r="E7408" i="5" a="1"/>
  <c r="E7408" i="5" s="1"/>
  <c r="E7407" i="5" a="1"/>
  <c r="E7407" i="5" s="1"/>
  <c r="E7406" i="5" a="1"/>
  <c r="E7406" i="5" s="1"/>
  <c r="E7405" i="5" a="1"/>
  <c r="E7405" i="5" s="1"/>
  <c r="E7404" i="5" a="1"/>
  <c r="E7404" i="5" s="1"/>
  <c r="E7403" i="5" a="1"/>
  <c r="E7403" i="5" s="1"/>
  <c r="E7402" i="5" a="1"/>
  <c r="E7402" i="5" s="1"/>
  <c r="E7401" i="5" a="1"/>
  <c r="E7401" i="5" s="1"/>
  <c r="E7400" i="5" a="1"/>
  <c r="E7400" i="5" s="1"/>
  <c r="E7399" i="5" a="1"/>
  <c r="E7399" i="5" s="1"/>
  <c r="E7398" i="5" a="1"/>
  <c r="E7398" i="5" s="1"/>
  <c r="E7397" i="5" a="1"/>
  <c r="E7397" i="5" s="1"/>
  <c r="E7396" i="5" a="1"/>
  <c r="E7396" i="5" s="1"/>
  <c r="E7395" i="5" a="1"/>
  <c r="E7395" i="5" s="1"/>
  <c r="E7394" i="5" a="1"/>
  <c r="E7394" i="5" s="1"/>
  <c r="E7393" i="5" a="1"/>
  <c r="E7393" i="5" s="1"/>
  <c r="E7392" i="5" a="1"/>
  <c r="E7392" i="5" s="1"/>
  <c r="E7391" i="5" a="1"/>
  <c r="E7391" i="5" s="1"/>
  <c r="E7390" i="5" a="1"/>
  <c r="E7390" i="5" s="1"/>
  <c r="E7389" i="5" a="1"/>
  <c r="E7389" i="5" s="1"/>
  <c r="E7388" i="5" a="1"/>
  <c r="E7388" i="5" s="1"/>
  <c r="E7387" i="5" a="1"/>
  <c r="E7387" i="5" s="1"/>
  <c r="E7386" i="5" a="1"/>
  <c r="E7386" i="5" s="1"/>
  <c r="E7385" i="5" a="1"/>
  <c r="E7385" i="5" s="1"/>
  <c r="E7384" i="5" a="1"/>
  <c r="E7384" i="5" s="1"/>
  <c r="E7383" i="5" a="1"/>
  <c r="E7383" i="5" s="1"/>
  <c r="E7382" i="5" a="1"/>
  <c r="E7382" i="5" s="1"/>
  <c r="E7381" i="5" a="1"/>
  <c r="E7381" i="5" s="1"/>
  <c r="E7380" i="5" a="1"/>
  <c r="E7380" i="5" s="1"/>
  <c r="E7379" i="5" a="1"/>
  <c r="E7379" i="5" s="1"/>
  <c r="E7378" i="5" a="1"/>
  <c r="E7378" i="5" s="1"/>
  <c r="E7377" i="5" a="1"/>
  <c r="E7377" i="5" s="1"/>
  <c r="E7376" i="5" a="1"/>
  <c r="E7376" i="5" s="1"/>
  <c r="E7375" i="5" a="1"/>
  <c r="E7375" i="5" s="1"/>
  <c r="E7374" i="5" a="1"/>
  <c r="E7374" i="5" s="1"/>
  <c r="E7373" i="5" a="1"/>
  <c r="E7373" i="5" s="1"/>
  <c r="E7372" i="5" a="1"/>
  <c r="E7372" i="5" s="1"/>
  <c r="E7371" i="5" a="1"/>
  <c r="E7371" i="5" s="1"/>
  <c r="E7370" i="5" a="1"/>
  <c r="E7370" i="5" s="1"/>
  <c r="E7369" i="5" a="1"/>
  <c r="E7369" i="5" s="1"/>
  <c r="E7368" i="5" a="1"/>
  <c r="E7368" i="5" s="1"/>
  <c r="E7367" i="5" a="1"/>
  <c r="E7367" i="5" s="1"/>
  <c r="E7366" i="5" a="1"/>
  <c r="E7366" i="5" s="1"/>
  <c r="E7365" i="5" a="1"/>
  <c r="E7365" i="5" s="1"/>
  <c r="E7364" i="5" a="1"/>
  <c r="E7364" i="5" s="1"/>
  <c r="E7363" i="5" a="1"/>
  <c r="E7363" i="5" s="1"/>
  <c r="E7362" i="5" a="1"/>
  <c r="E7362" i="5" s="1"/>
  <c r="E7361" i="5" a="1"/>
  <c r="E7361" i="5" s="1"/>
  <c r="E7360" i="5" a="1"/>
  <c r="E7360" i="5" s="1"/>
  <c r="E7359" i="5" a="1"/>
  <c r="E7359" i="5" s="1"/>
  <c r="E7358" i="5" a="1"/>
  <c r="E7358" i="5" s="1"/>
  <c r="E7357" i="5" a="1"/>
  <c r="E7357" i="5" s="1"/>
  <c r="E7356" i="5" a="1"/>
  <c r="E7356" i="5" s="1"/>
  <c r="E7355" i="5" a="1"/>
  <c r="E7355" i="5" s="1"/>
  <c r="E7354" i="5" a="1"/>
  <c r="E7354" i="5" s="1"/>
  <c r="E7353" i="5" a="1"/>
  <c r="E7353" i="5" s="1"/>
  <c r="E7352" i="5" a="1"/>
  <c r="E7352" i="5" s="1"/>
  <c r="E7351" i="5" a="1"/>
  <c r="E7351" i="5" s="1"/>
  <c r="E7350" i="5" a="1"/>
  <c r="E7350" i="5" s="1"/>
  <c r="E7349" i="5" a="1"/>
  <c r="E7349" i="5" s="1"/>
  <c r="E7348" i="5" a="1"/>
  <c r="E7348" i="5" s="1"/>
  <c r="E7347" i="5" a="1"/>
  <c r="E7347" i="5" s="1"/>
  <c r="E7346" i="5" a="1"/>
  <c r="E7346" i="5" s="1"/>
  <c r="E7345" i="5" a="1"/>
  <c r="E7345" i="5" s="1"/>
  <c r="E7344" i="5" a="1"/>
  <c r="E7344" i="5" s="1"/>
  <c r="E7343" i="5" a="1"/>
  <c r="E7343" i="5" s="1"/>
  <c r="E7342" i="5" a="1"/>
  <c r="E7342" i="5" s="1"/>
  <c r="E7341" i="5" a="1"/>
  <c r="E7341" i="5" s="1"/>
  <c r="E7340" i="5" a="1"/>
  <c r="E7340" i="5" s="1"/>
  <c r="E7339" i="5" a="1"/>
  <c r="E7339" i="5" s="1"/>
  <c r="E7338" i="5" a="1"/>
  <c r="E7338" i="5" s="1"/>
  <c r="E7337" i="5" a="1"/>
  <c r="E7337" i="5" s="1"/>
  <c r="E7336" i="5" a="1"/>
  <c r="E7336" i="5" s="1"/>
  <c r="E7335" i="5" a="1"/>
  <c r="E7335" i="5" s="1"/>
  <c r="E7334" i="5" a="1"/>
  <c r="E7334" i="5" s="1"/>
  <c r="E7333" i="5" a="1"/>
  <c r="E7333" i="5" s="1"/>
  <c r="E7332" i="5" a="1"/>
  <c r="E7332" i="5" s="1"/>
  <c r="E7331" i="5" a="1"/>
  <c r="E7331" i="5" s="1"/>
  <c r="E7330" i="5" a="1"/>
  <c r="E7330" i="5" s="1"/>
  <c r="E7329" i="5" a="1"/>
  <c r="E7329" i="5" s="1"/>
  <c r="E7328" i="5" a="1"/>
  <c r="E7328" i="5" s="1"/>
  <c r="E7327" i="5" a="1"/>
  <c r="E7327" i="5" s="1"/>
  <c r="E7326" i="5" a="1"/>
  <c r="E7326" i="5" s="1"/>
  <c r="E7325" i="5" a="1"/>
  <c r="E7325" i="5" s="1"/>
  <c r="E7324" i="5" a="1"/>
  <c r="E7324" i="5" s="1"/>
  <c r="E7323" i="5" a="1"/>
  <c r="E7323" i="5" s="1"/>
  <c r="E7322" i="5" a="1"/>
  <c r="E7322" i="5" s="1"/>
  <c r="E7321" i="5" a="1"/>
  <c r="E7321" i="5" s="1"/>
  <c r="E7320" i="5" a="1"/>
  <c r="E7320" i="5" s="1"/>
  <c r="E7319" i="5" a="1"/>
  <c r="E7319" i="5" s="1"/>
  <c r="E7318" i="5" a="1"/>
  <c r="E7318" i="5" s="1"/>
  <c r="E7317" i="5" a="1"/>
  <c r="E7317" i="5" s="1"/>
  <c r="E7316" i="5" a="1"/>
  <c r="E7316" i="5" s="1"/>
  <c r="E7315" i="5" a="1"/>
  <c r="E7315" i="5" s="1"/>
  <c r="E7314" i="5" a="1"/>
  <c r="E7314" i="5" s="1"/>
  <c r="E7313" i="5" a="1"/>
  <c r="E7313" i="5" s="1"/>
  <c r="E7312" i="5" a="1"/>
  <c r="E7312" i="5" s="1"/>
  <c r="E7311" i="5" a="1"/>
  <c r="E7311" i="5" s="1"/>
  <c r="E7310" i="5" a="1"/>
  <c r="E7310" i="5" s="1"/>
  <c r="E7309" i="5" a="1"/>
  <c r="E7309" i="5" s="1"/>
  <c r="E7308" i="5" a="1"/>
  <c r="E7308" i="5" s="1"/>
  <c r="E7307" i="5" a="1"/>
  <c r="E7307" i="5" s="1"/>
  <c r="E7306" i="5" a="1"/>
  <c r="E7306" i="5" s="1"/>
  <c r="E7305" i="5" a="1"/>
  <c r="E7305" i="5" s="1"/>
  <c r="E7304" i="5" a="1"/>
  <c r="E7304" i="5" s="1"/>
  <c r="E7303" i="5" a="1"/>
  <c r="E7303" i="5" s="1"/>
  <c r="E7302" i="5" a="1"/>
  <c r="E7302" i="5" s="1"/>
  <c r="E7301" i="5" a="1"/>
  <c r="E7301" i="5" s="1"/>
  <c r="E7300" i="5" a="1"/>
  <c r="E7300" i="5" s="1"/>
  <c r="E7299" i="5" a="1"/>
  <c r="E7299" i="5" s="1"/>
  <c r="E7298" i="5" a="1"/>
  <c r="E7298" i="5" s="1"/>
  <c r="E7297" i="5" a="1"/>
  <c r="E7297" i="5" s="1"/>
  <c r="E7296" i="5" a="1"/>
  <c r="E7296" i="5" s="1"/>
  <c r="E7295" i="5" a="1"/>
  <c r="E7295" i="5" s="1"/>
  <c r="E7294" i="5" a="1"/>
  <c r="E7294" i="5" s="1"/>
  <c r="E7293" i="5" a="1"/>
  <c r="E7293" i="5" s="1"/>
  <c r="E7292" i="5" a="1"/>
  <c r="E7292" i="5" s="1"/>
  <c r="E7291" i="5" a="1"/>
  <c r="E7291" i="5" s="1"/>
  <c r="E7290" i="5" a="1"/>
  <c r="E7290" i="5" s="1"/>
  <c r="E7289" i="5" a="1"/>
  <c r="E7289" i="5" s="1"/>
  <c r="E7288" i="5" a="1"/>
  <c r="E7288" i="5" s="1"/>
  <c r="E7287" i="5" a="1"/>
  <c r="E7287" i="5" s="1"/>
  <c r="E7286" i="5" a="1"/>
  <c r="E7286" i="5" s="1"/>
  <c r="E7285" i="5" a="1"/>
  <c r="E7285" i="5" s="1"/>
  <c r="E7284" i="5" a="1"/>
  <c r="E7284" i="5" s="1"/>
  <c r="E7283" i="5" a="1"/>
  <c r="E7283" i="5" s="1"/>
  <c r="E7282" i="5" a="1"/>
  <c r="E7282" i="5" s="1"/>
  <c r="E7281" i="5" a="1"/>
  <c r="E7281" i="5" s="1"/>
  <c r="E7280" i="5" a="1"/>
  <c r="E7280" i="5" s="1"/>
  <c r="E7279" i="5" a="1"/>
  <c r="E7279" i="5" s="1"/>
  <c r="E7278" i="5" a="1"/>
  <c r="E7278" i="5" s="1"/>
  <c r="E7277" i="5" a="1"/>
  <c r="E7277" i="5" s="1"/>
  <c r="E7276" i="5" a="1"/>
  <c r="E7276" i="5" s="1"/>
  <c r="E7275" i="5" a="1"/>
  <c r="E7275" i="5" s="1"/>
  <c r="E7274" i="5" a="1"/>
  <c r="E7274" i="5" s="1"/>
  <c r="E7273" i="5" a="1"/>
  <c r="E7273" i="5" s="1"/>
  <c r="E7272" i="5" a="1"/>
  <c r="E7272" i="5" s="1"/>
  <c r="E7271" i="5" a="1"/>
  <c r="E7271" i="5" s="1"/>
  <c r="E7270" i="5" a="1"/>
  <c r="E7270" i="5" s="1"/>
  <c r="E7269" i="5" a="1"/>
  <c r="E7269" i="5" s="1"/>
  <c r="E7268" i="5" a="1"/>
  <c r="E7268" i="5" s="1"/>
  <c r="E7267" i="5" a="1"/>
  <c r="E7267" i="5" s="1"/>
  <c r="E7266" i="5" a="1"/>
  <c r="E7266" i="5" s="1"/>
  <c r="E7265" i="5" a="1"/>
  <c r="E7265" i="5" s="1"/>
  <c r="E7264" i="5" a="1"/>
  <c r="E7264" i="5" s="1"/>
  <c r="E7263" i="5" a="1"/>
  <c r="E7263" i="5" s="1"/>
  <c r="E7262" i="5" a="1"/>
  <c r="E7262" i="5" s="1"/>
  <c r="E7261" i="5" a="1"/>
  <c r="E7261" i="5" s="1"/>
  <c r="E7260" i="5" a="1"/>
  <c r="E7260" i="5" s="1"/>
  <c r="E7259" i="5" a="1"/>
  <c r="E7259" i="5" s="1"/>
  <c r="E7258" i="5" a="1"/>
  <c r="E7258" i="5" s="1"/>
  <c r="E7257" i="5" a="1"/>
  <c r="E7257" i="5" s="1"/>
  <c r="E7256" i="5" a="1"/>
  <c r="E7256" i="5" s="1"/>
  <c r="E7255" i="5" a="1"/>
  <c r="E7255" i="5" s="1"/>
  <c r="E7254" i="5" a="1"/>
  <c r="E7254" i="5" s="1"/>
  <c r="E7253" i="5" a="1"/>
  <c r="E7253" i="5" s="1"/>
  <c r="E7252" i="5" a="1"/>
  <c r="E7252" i="5" s="1"/>
  <c r="E7251" i="5" a="1"/>
  <c r="E7251" i="5" s="1"/>
  <c r="E7250" i="5" a="1"/>
  <c r="E7250" i="5" s="1"/>
  <c r="E7249" i="5" a="1"/>
  <c r="E7249" i="5" s="1"/>
  <c r="E7248" i="5" a="1"/>
  <c r="E7248" i="5" s="1"/>
  <c r="E7247" i="5" a="1"/>
  <c r="E7247" i="5" s="1"/>
  <c r="E7246" i="5" a="1"/>
  <c r="E7246" i="5" s="1"/>
  <c r="E7245" i="5" a="1"/>
  <c r="E7245" i="5" s="1"/>
  <c r="E7244" i="5" a="1"/>
  <c r="E7244" i="5" s="1"/>
  <c r="E7243" i="5" a="1"/>
  <c r="E7243" i="5" s="1"/>
  <c r="E7242" i="5" a="1"/>
  <c r="E7242" i="5" s="1"/>
  <c r="E7241" i="5" a="1"/>
  <c r="E7241" i="5" s="1"/>
  <c r="E7240" i="5" a="1"/>
  <c r="E7240" i="5" s="1"/>
  <c r="E7239" i="5" a="1"/>
  <c r="E7239" i="5" s="1"/>
  <c r="E7238" i="5" a="1"/>
  <c r="E7238" i="5" s="1"/>
  <c r="E7237" i="5" a="1"/>
  <c r="E7237" i="5" s="1"/>
  <c r="E7236" i="5" a="1"/>
  <c r="E7236" i="5" s="1"/>
  <c r="E7235" i="5" a="1"/>
  <c r="E7235" i="5" s="1"/>
  <c r="E7234" i="5" a="1"/>
  <c r="E7234" i="5" s="1"/>
  <c r="E7233" i="5" a="1"/>
  <c r="E7233" i="5" s="1"/>
  <c r="E7232" i="5" a="1"/>
  <c r="E7232" i="5" s="1"/>
  <c r="E7231" i="5" a="1"/>
  <c r="E7231" i="5" s="1"/>
  <c r="E7230" i="5" a="1"/>
  <c r="E7230" i="5" s="1"/>
  <c r="E7229" i="5" a="1"/>
  <c r="E7229" i="5" s="1"/>
  <c r="E7228" i="5" a="1"/>
  <c r="E7228" i="5" s="1"/>
  <c r="E7227" i="5" a="1"/>
  <c r="E7227" i="5" s="1"/>
  <c r="E7226" i="5" a="1"/>
  <c r="E7226" i="5" s="1"/>
  <c r="E7225" i="5" a="1"/>
  <c r="E7225" i="5" s="1"/>
  <c r="E7224" i="5" a="1"/>
  <c r="E7224" i="5" s="1"/>
  <c r="E7223" i="5" a="1"/>
  <c r="E7223" i="5" s="1"/>
  <c r="E7222" i="5" a="1"/>
  <c r="E7222" i="5" s="1"/>
  <c r="E7221" i="5" a="1"/>
  <c r="E7221" i="5" s="1"/>
  <c r="E7220" i="5" a="1"/>
  <c r="E7220" i="5" s="1"/>
  <c r="E7219" i="5" a="1"/>
  <c r="E7219" i="5" s="1"/>
  <c r="E7218" i="5" a="1"/>
  <c r="E7218" i="5" s="1"/>
  <c r="E7217" i="5" a="1"/>
  <c r="E7217" i="5" s="1"/>
  <c r="E7216" i="5" a="1"/>
  <c r="E7216" i="5" s="1"/>
  <c r="E7215" i="5" a="1"/>
  <c r="E7215" i="5" s="1"/>
  <c r="E7214" i="5" a="1"/>
  <c r="E7214" i="5" s="1"/>
  <c r="E7213" i="5" a="1"/>
  <c r="E7213" i="5" s="1"/>
  <c r="E7212" i="5" a="1"/>
  <c r="E7212" i="5" s="1"/>
  <c r="E7211" i="5" a="1"/>
  <c r="E7211" i="5" s="1"/>
  <c r="E7210" i="5" a="1"/>
  <c r="E7210" i="5" s="1"/>
  <c r="E7209" i="5" a="1"/>
  <c r="E7209" i="5" s="1"/>
  <c r="E7208" i="5" a="1"/>
  <c r="E7208" i="5" s="1"/>
  <c r="E7207" i="5" a="1"/>
  <c r="E7207" i="5" s="1"/>
  <c r="E7206" i="5" a="1"/>
  <c r="E7206" i="5" s="1"/>
  <c r="E7205" i="5" a="1"/>
  <c r="E7205" i="5" s="1"/>
  <c r="E7204" i="5" a="1"/>
  <c r="E7204" i="5" s="1"/>
  <c r="E7203" i="5" a="1"/>
  <c r="E7203" i="5" s="1"/>
  <c r="E7202" i="5" a="1"/>
  <c r="E7202" i="5" s="1"/>
  <c r="E7201" i="5" a="1"/>
  <c r="E7201" i="5" s="1"/>
  <c r="E7200" i="5" a="1"/>
  <c r="E7200" i="5" s="1"/>
  <c r="E7199" i="5" a="1"/>
  <c r="E7199" i="5" s="1"/>
  <c r="E7198" i="5" a="1"/>
  <c r="E7198" i="5" s="1"/>
  <c r="E7197" i="5" a="1"/>
  <c r="E7197" i="5" s="1"/>
  <c r="E7196" i="5" a="1"/>
  <c r="E7196" i="5" s="1"/>
  <c r="E7195" i="5" a="1"/>
  <c r="E7195" i="5" s="1"/>
  <c r="E7194" i="5" a="1"/>
  <c r="E7194" i="5" s="1"/>
  <c r="E7193" i="5" a="1"/>
  <c r="E7193" i="5" s="1"/>
  <c r="E7192" i="5" a="1"/>
  <c r="E7192" i="5" s="1"/>
  <c r="E7191" i="5" a="1"/>
  <c r="E7191" i="5" s="1"/>
  <c r="E7190" i="5" a="1"/>
  <c r="E7190" i="5" s="1"/>
  <c r="E7189" i="5" a="1"/>
  <c r="E7189" i="5" s="1"/>
  <c r="E7188" i="5" a="1"/>
  <c r="E7188" i="5" s="1"/>
  <c r="E7187" i="5" a="1"/>
  <c r="E7187" i="5" s="1"/>
  <c r="E7186" i="5" a="1"/>
  <c r="E7186" i="5" s="1"/>
  <c r="E7185" i="5" a="1"/>
  <c r="E7185" i="5" s="1"/>
  <c r="E7184" i="5" a="1"/>
  <c r="E7184" i="5" s="1"/>
  <c r="E7183" i="5" a="1"/>
  <c r="E7183" i="5" s="1"/>
  <c r="E7182" i="5" a="1"/>
  <c r="E7182" i="5" s="1"/>
  <c r="E7181" i="5" a="1"/>
  <c r="E7181" i="5" s="1"/>
  <c r="E7180" i="5" a="1"/>
  <c r="E7180" i="5" s="1"/>
  <c r="E7179" i="5" a="1"/>
  <c r="E7179" i="5" s="1"/>
  <c r="E7178" i="5" a="1"/>
  <c r="E7178" i="5" s="1"/>
  <c r="E7177" i="5" a="1"/>
  <c r="E7177" i="5" s="1"/>
  <c r="E7176" i="5" a="1"/>
  <c r="E7176" i="5" s="1"/>
  <c r="E7175" i="5" a="1"/>
  <c r="E7175" i="5" s="1"/>
  <c r="E7174" i="5" a="1"/>
  <c r="E7174" i="5" s="1"/>
  <c r="E7173" i="5" a="1"/>
  <c r="E7173" i="5" s="1"/>
  <c r="E7172" i="5" a="1"/>
  <c r="E7172" i="5" s="1"/>
  <c r="E7171" i="5" a="1"/>
  <c r="E7171" i="5" s="1"/>
  <c r="E7170" i="5" a="1"/>
  <c r="E7170" i="5" s="1"/>
  <c r="E7169" i="5" a="1"/>
  <c r="E7169" i="5" s="1"/>
  <c r="E7168" i="5" a="1"/>
  <c r="E7168" i="5" s="1"/>
  <c r="E7167" i="5" a="1"/>
  <c r="E7167" i="5" s="1"/>
  <c r="E7166" i="5" a="1"/>
  <c r="E7166" i="5" s="1"/>
  <c r="E7165" i="5" a="1"/>
  <c r="E7165" i="5" s="1"/>
  <c r="E7164" i="5" a="1"/>
  <c r="E7164" i="5" s="1"/>
  <c r="E7163" i="5" a="1"/>
  <c r="E7163" i="5" s="1"/>
  <c r="E7162" i="5" a="1"/>
  <c r="E7162" i="5" s="1"/>
  <c r="E7161" i="5" a="1"/>
  <c r="E7161" i="5" s="1"/>
  <c r="E7160" i="5" a="1"/>
  <c r="E7160" i="5" s="1"/>
  <c r="E7159" i="5" a="1"/>
  <c r="E7159" i="5" s="1"/>
  <c r="E7158" i="5" a="1"/>
  <c r="E7158" i="5" s="1"/>
  <c r="E7157" i="5" a="1"/>
  <c r="E7157" i="5" s="1"/>
  <c r="E7156" i="5" a="1"/>
  <c r="E7156" i="5" s="1"/>
  <c r="E7155" i="5" a="1"/>
  <c r="E7155" i="5" s="1"/>
  <c r="E7154" i="5" a="1"/>
  <c r="E7154" i="5" s="1"/>
  <c r="E7153" i="5" a="1"/>
  <c r="E7153" i="5" s="1"/>
  <c r="E7152" i="5" a="1"/>
  <c r="E7152" i="5" s="1"/>
  <c r="E7151" i="5" a="1"/>
  <c r="E7151" i="5" s="1"/>
  <c r="E7150" i="5" a="1"/>
  <c r="E7150" i="5" s="1"/>
  <c r="E7149" i="5" a="1"/>
  <c r="E7149" i="5" s="1"/>
  <c r="E7148" i="5" a="1"/>
  <c r="E7148" i="5" s="1"/>
  <c r="E7147" i="5" a="1"/>
  <c r="E7147" i="5" s="1"/>
  <c r="E7146" i="5" a="1"/>
  <c r="E7146" i="5" s="1"/>
  <c r="E7145" i="5" a="1"/>
  <c r="E7145" i="5" s="1"/>
  <c r="E7144" i="5" a="1"/>
  <c r="E7144" i="5" s="1"/>
  <c r="E7143" i="5" a="1"/>
  <c r="E7143" i="5" s="1"/>
  <c r="E7142" i="5" a="1"/>
  <c r="E7142" i="5" s="1"/>
  <c r="E7141" i="5" a="1"/>
  <c r="E7141" i="5" s="1"/>
  <c r="E7140" i="5" a="1"/>
  <c r="E7140" i="5" s="1"/>
  <c r="E7139" i="5" a="1"/>
  <c r="E7139" i="5" s="1"/>
  <c r="E7138" i="5" a="1"/>
  <c r="E7138" i="5" s="1"/>
  <c r="E7137" i="5" a="1"/>
  <c r="E7137" i="5" s="1"/>
  <c r="E7136" i="5" a="1"/>
  <c r="E7136" i="5" s="1"/>
  <c r="E7135" i="5" a="1"/>
  <c r="E7135" i="5" s="1"/>
  <c r="E7134" i="5" a="1"/>
  <c r="E7134" i="5" s="1"/>
  <c r="E7133" i="5" a="1"/>
  <c r="E7133" i="5" s="1"/>
  <c r="E7132" i="5" a="1"/>
  <c r="E7132" i="5" s="1"/>
  <c r="E7131" i="5" a="1"/>
  <c r="E7131" i="5" s="1"/>
  <c r="E7130" i="5" a="1"/>
  <c r="E7130" i="5" s="1"/>
  <c r="E7129" i="5" a="1"/>
  <c r="E7129" i="5" s="1"/>
  <c r="E7128" i="5" a="1"/>
  <c r="E7128" i="5" s="1"/>
  <c r="E7127" i="5" a="1"/>
  <c r="E7127" i="5" s="1"/>
  <c r="E7126" i="5" a="1"/>
  <c r="E7126" i="5" s="1"/>
  <c r="E7125" i="5" a="1"/>
  <c r="E7125" i="5" s="1"/>
  <c r="E7124" i="5" a="1"/>
  <c r="E7124" i="5" s="1"/>
  <c r="E7123" i="5" a="1"/>
  <c r="E7123" i="5" s="1"/>
  <c r="E7122" i="5" a="1"/>
  <c r="E7122" i="5" s="1"/>
  <c r="E7121" i="5" a="1"/>
  <c r="E7121" i="5" s="1"/>
  <c r="E7120" i="5" a="1"/>
  <c r="E7120" i="5" s="1"/>
  <c r="E7119" i="5" a="1"/>
  <c r="E7119" i="5" s="1"/>
  <c r="E7118" i="5" a="1"/>
  <c r="E7118" i="5" s="1"/>
  <c r="E7117" i="5" a="1"/>
  <c r="E7117" i="5" s="1"/>
  <c r="E7116" i="5" a="1"/>
  <c r="E7116" i="5" s="1"/>
  <c r="E7115" i="5" a="1"/>
  <c r="E7115" i="5" s="1"/>
  <c r="E7114" i="5" a="1"/>
  <c r="E7114" i="5" s="1"/>
  <c r="E7113" i="5" a="1"/>
  <c r="E7113" i="5" s="1"/>
  <c r="E7112" i="5" a="1"/>
  <c r="E7112" i="5" s="1"/>
  <c r="E7111" i="5" a="1"/>
  <c r="E7111" i="5" s="1"/>
  <c r="E7110" i="5" a="1"/>
  <c r="E7110" i="5" s="1"/>
  <c r="E7109" i="5" a="1"/>
  <c r="E7109" i="5" s="1"/>
  <c r="E7108" i="5" a="1"/>
  <c r="E7108" i="5" s="1"/>
  <c r="E7107" i="5" a="1"/>
  <c r="E7107" i="5" s="1"/>
  <c r="E7106" i="5" a="1"/>
  <c r="E7106" i="5" s="1"/>
  <c r="E7105" i="5" a="1"/>
  <c r="E7105" i="5" s="1"/>
  <c r="E7104" i="5" a="1"/>
  <c r="E7104" i="5" s="1"/>
  <c r="E7103" i="5" a="1"/>
  <c r="E7103" i="5" s="1"/>
  <c r="E7102" i="5" a="1"/>
  <c r="E7102" i="5" s="1"/>
  <c r="E7101" i="5" a="1"/>
  <c r="E7101" i="5" s="1"/>
  <c r="E7100" i="5" a="1"/>
  <c r="E7100" i="5" s="1"/>
  <c r="E7099" i="5" a="1"/>
  <c r="E7099" i="5" s="1"/>
  <c r="E7098" i="5" a="1"/>
  <c r="E7098" i="5" s="1"/>
  <c r="E7097" i="5" a="1"/>
  <c r="E7097" i="5" s="1"/>
  <c r="E7096" i="5" a="1"/>
  <c r="E7096" i="5" s="1"/>
  <c r="E7095" i="5" a="1"/>
  <c r="E7095" i="5" s="1"/>
  <c r="E7094" i="5" a="1"/>
  <c r="E7094" i="5" s="1"/>
  <c r="E7093" i="5" a="1"/>
  <c r="E7093" i="5" s="1"/>
  <c r="E7092" i="5" a="1"/>
  <c r="E7092" i="5" s="1"/>
  <c r="E7091" i="5" a="1"/>
  <c r="E7091" i="5" s="1"/>
  <c r="E7090" i="5" a="1"/>
  <c r="E7090" i="5" s="1"/>
  <c r="E7089" i="5" a="1"/>
  <c r="E7089" i="5" s="1"/>
  <c r="E7088" i="5" a="1"/>
  <c r="E7088" i="5" s="1"/>
  <c r="E7087" i="5" a="1"/>
  <c r="E7087" i="5" s="1"/>
  <c r="E7086" i="5" a="1"/>
  <c r="E7086" i="5" s="1"/>
  <c r="E7085" i="5" a="1"/>
  <c r="E7085" i="5" s="1"/>
  <c r="E7084" i="5" a="1"/>
  <c r="E7084" i="5" s="1"/>
  <c r="E7083" i="5" a="1"/>
  <c r="E7083" i="5" s="1"/>
  <c r="E7082" i="5" a="1"/>
  <c r="E7082" i="5" s="1"/>
  <c r="E7081" i="5" a="1"/>
  <c r="E7081" i="5" s="1"/>
  <c r="E7080" i="5" a="1"/>
  <c r="E7080" i="5" s="1"/>
  <c r="E7079" i="5" a="1"/>
  <c r="E7079" i="5" s="1"/>
  <c r="E7078" i="5" a="1"/>
  <c r="E7078" i="5" s="1"/>
  <c r="E7077" i="5" a="1"/>
  <c r="E7077" i="5" s="1"/>
  <c r="E7076" i="5" a="1"/>
  <c r="E7076" i="5" s="1"/>
  <c r="E7075" i="5" a="1"/>
  <c r="E7075" i="5" s="1"/>
  <c r="E7074" i="5" a="1"/>
  <c r="E7074" i="5" s="1"/>
  <c r="E7073" i="5" a="1"/>
  <c r="E7073" i="5" s="1"/>
  <c r="E7072" i="5" a="1"/>
  <c r="E7072" i="5" s="1"/>
  <c r="E7071" i="5" a="1"/>
  <c r="E7071" i="5" s="1"/>
  <c r="E7070" i="5" a="1"/>
  <c r="E7070" i="5" s="1"/>
  <c r="E7069" i="5" a="1"/>
  <c r="E7069" i="5" s="1"/>
  <c r="E7068" i="5" a="1"/>
  <c r="E7068" i="5" s="1"/>
  <c r="E7067" i="5" a="1"/>
  <c r="E7067" i="5" s="1"/>
  <c r="E7066" i="5" a="1"/>
  <c r="E7066" i="5" s="1"/>
  <c r="E7065" i="5" a="1"/>
  <c r="E7065" i="5" s="1"/>
  <c r="E7064" i="5" a="1"/>
  <c r="E7064" i="5" s="1"/>
  <c r="E7063" i="5" a="1"/>
  <c r="E7063" i="5" s="1"/>
  <c r="E7062" i="5" a="1"/>
  <c r="E7062" i="5" s="1"/>
  <c r="E7061" i="5" a="1"/>
  <c r="E7061" i="5" s="1"/>
  <c r="E7060" i="5" a="1"/>
  <c r="E7060" i="5" s="1"/>
  <c r="E7059" i="5" a="1"/>
  <c r="E7059" i="5" s="1"/>
  <c r="E7058" i="5" a="1"/>
  <c r="E7058" i="5" s="1"/>
  <c r="E7057" i="5" a="1"/>
  <c r="E7057" i="5" s="1"/>
  <c r="E7056" i="5" a="1"/>
  <c r="E7056" i="5" s="1"/>
  <c r="E7055" i="5" a="1"/>
  <c r="E7055" i="5" s="1"/>
  <c r="E7054" i="5" a="1"/>
  <c r="E7054" i="5" s="1"/>
  <c r="E7053" i="5" a="1"/>
  <c r="E7053" i="5" s="1"/>
  <c r="E7052" i="5" a="1"/>
  <c r="E7052" i="5" s="1"/>
  <c r="E7051" i="5" a="1"/>
  <c r="E7051" i="5" s="1"/>
  <c r="E7050" i="5" a="1"/>
  <c r="E7050" i="5" s="1"/>
  <c r="E7049" i="5" a="1"/>
  <c r="E7049" i="5" s="1"/>
  <c r="E7048" i="5" a="1"/>
  <c r="E7048" i="5" s="1"/>
  <c r="E7047" i="5" a="1"/>
  <c r="E7047" i="5" s="1"/>
  <c r="E7046" i="5" a="1"/>
  <c r="E7046" i="5" s="1"/>
  <c r="E7045" i="5" a="1"/>
  <c r="E7045" i="5" s="1"/>
  <c r="E7044" i="5" a="1"/>
  <c r="E7044" i="5" s="1"/>
  <c r="E7043" i="5" a="1"/>
  <c r="E7043" i="5" s="1"/>
  <c r="E7042" i="5" a="1"/>
  <c r="E7042" i="5" s="1"/>
  <c r="E7041" i="5" a="1"/>
  <c r="E7041" i="5" s="1"/>
  <c r="E7040" i="5" a="1"/>
  <c r="E7040" i="5" s="1"/>
  <c r="E7039" i="5" a="1"/>
  <c r="E7039" i="5" s="1"/>
  <c r="E7038" i="5" a="1"/>
  <c r="E7038" i="5" s="1"/>
  <c r="E7037" i="5" a="1"/>
  <c r="E7037" i="5" s="1"/>
  <c r="E7036" i="5" a="1"/>
  <c r="E7036" i="5" s="1"/>
  <c r="E7035" i="5" a="1"/>
  <c r="E7035" i="5" s="1"/>
  <c r="E7034" i="5" a="1"/>
  <c r="E7034" i="5" s="1"/>
  <c r="E7033" i="5" a="1"/>
  <c r="E7033" i="5" s="1"/>
  <c r="E7032" i="5" a="1"/>
  <c r="E7032" i="5" s="1"/>
  <c r="E7031" i="5" a="1"/>
  <c r="E7031" i="5" s="1"/>
  <c r="E7030" i="5" a="1"/>
  <c r="E7030" i="5" s="1"/>
  <c r="E7029" i="5" a="1"/>
  <c r="E7029" i="5" s="1"/>
  <c r="E7028" i="5" a="1"/>
  <c r="E7028" i="5" s="1"/>
  <c r="E7027" i="5" a="1"/>
  <c r="E7027" i="5" s="1"/>
  <c r="E7026" i="5" a="1"/>
  <c r="E7026" i="5" s="1"/>
  <c r="E7025" i="5" a="1"/>
  <c r="E7025" i="5" s="1"/>
  <c r="E7024" i="5" a="1"/>
  <c r="E7024" i="5" s="1"/>
  <c r="E7023" i="5" a="1"/>
  <c r="E7023" i="5" s="1"/>
  <c r="E7022" i="5" a="1"/>
  <c r="E7022" i="5" s="1"/>
  <c r="E7021" i="5" a="1"/>
  <c r="E7021" i="5" s="1"/>
  <c r="E7020" i="5" a="1"/>
  <c r="E7020" i="5" s="1"/>
  <c r="E7019" i="5" a="1"/>
  <c r="E7019" i="5" s="1"/>
  <c r="E7018" i="5" a="1"/>
  <c r="E7018" i="5" s="1"/>
  <c r="E7017" i="5" a="1"/>
  <c r="E7017" i="5" s="1"/>
  <c r="E7016" i="5" a="1"/>
  <c r="E7016" i="5" s="1"/>
  <c r="E7015" i="5" a="1"/>
  <c r="E7015" i="5" s="1"/>
  <c r="E7014" i="5" a="1"/>
  <c r="E7014" i="5" s="1"/>
  <c r="E7013" i="5" a="1"/>
  <c r="E7013" i="5" s="1"/>
  <c r="E7012" i="5" a="1"/>
  <c r="E7012" i="5" s="1"/>
  <c r="E7011" i="5" a="1"/>
  <c r="E7011" i="5" s="1"/>
  <c r="E7010" i="5" a="1"/>
  <c r="E7010" i="5" s="1"/>
  <c r="E7009" i="5" a="1"/>
  <c r="E7009" i="5" s="1"/>
  <c r="E7008" i="5" a="1"/>
  <c r="E7008" i="5" s="1"/>
  <c r="E7007" i="5" a="1"/>
  <c r="E7007" i="5" s="1"/>
  <c r="E7006" i="5" a="1"/>
  <c r="E7006" i="5" s="1"/>
  <c r="E7005" i="5" a="1"/>
  <c r="E7005" i="5" s="1"/>
  <c r="E7004" i="5" a="1"/>
  <c r="E7004" i="5" s="1"/>
  <c r="E7003" i="5" a="1"/>
  <c r="E7003" i="5" s="1"/>
  <c r="E7002" i="5" a="1"/>
  <c r="E7002" i="5" s="1"/>
  <c r="E7001" i="5" a="1"/>
  <c r="E7001" i="5" s="1"/>
  <c r="E7000" i="5" a="1"/>
  <c r="E7000" i="5" s="1"/>
  <c r="E6999" i="5" a="1"/>
  <c r="E6999" i="5" s="1"/>
  <c r="E6998" i="5" a="1"/>
  <c r="E6998" i="5" s="1"/>
  <c r="E6997" i="5" a="1"/>
  <c r="E6997" i="5" s="1"/>
  <c r="E6996" i="5" a="1"/>
  <c r="E6996" i="5" s="1"/>
  <c r="E6995" i="5" a="1"/>
  <c r="E6995" i="5" s="1"/>
  <c r="E6994" i="5" a="1"/>
  <c r="E6994" i="5" s="1"/>
  <c r="E6993" i="5" a="1"/>
  <c r="E6993" i="5" s="1"/>
  <c r="E6992" i="5" a="1"/>
  <c r="E6992" i="5" s="1"/>
  <c r="E6991" i="5" a="1"/>
  <c r="E6991" i="5" s="1"/>
  <c r="E6990" i="5" a="1"/>
  <c r="E6990" i="5" s="1"/>
  <c r="E6989" i="5" a="1"/>
  <c r="E6989" i="5" s="1"/>
  <c r="E6988" i="5" a="1"/>
  <c r="E6988" i="5" s="1"/>
  <c r="E6987" i="5" a="1"/>
  <c r="E6987" i="5" s="1"/>
  <c r="E6986" i="5" a="1"/>
  <c r="E6986" i="5" s="1"/>
  <c r="E6985" i="5" a="1"/>
  <c r="E6985" i="5" s="1"/>
  <c r="E6984" i="5" a="1"/>
  <c r="E6984" i="5" s="1"/>
  <c r="E6983" i="5" a="1"/>
  <c r="E6983" i="5" s="1"/>
  <c r="E6982" i="5" a="1"/>
  <c r="E6982" i="5" s="1"/>
  <c r="E6981" i="5" a="1"/>
  <c r="E6981" i="5" s="1"/>
  <c r="E6980" i="5" a="1"/>
  <c r="E6980" i="5" s="1"/>
  <c r="E6979" i="5" a="1"/>
  <c r="E6979" i="5" s="1"/>
  <c r="E6978" i="5" a="1"/>
  <c r="E6978" i="5" s="1"/>
  <c r="E6977" i="5" a="1"/>
  <c r="E6977" i="5" s="1"/>
  <c r="E6976" i="5" a="1"/>
  <c r="E6976" i="5" s="1"/>
  <c r="E6975" i="5" a="1"/>
  <c r="E6975" i="5" s="1"/>
  <c r="E6974" i="5" a="1"/>
  <c r="E6974" i="5" s="1"/>
  <c r="E6973" i="5" a="1"/>
  <c r="E6973" i="5" s="1"/>
  <c r="E6972" i="5" a="1"/>
  <c r="E6972" i="5" s="1"/>
  <c r="E6971" i="5" a="1"/>
  <c r="E6971" i="5" s="1"/>
  <c r="E6970" i="5" a="1"/>
  <c r="E6970" i="5" s="1"/>
  <c r="E6969" i="5" a="1"/>
  <c r="E6969" i="5" s="1"/>
  <c r="E6968" i="5" a="1"/>
  <c r="E6968" i="5" s="1"/>
  <c r="E6967" i="5" a="1"/>
  <c r="E6967" i="5" s="1"/>
  <c r="E6966" i="5" a="1"/>
  <c r="E6966" i="5" s="1"/>
  <c r="E6965" i="5" a="1"/>
  <c r="E6965" i="5" s="1"/>
  <c r="E6964" i="5" a="1"/>
  <c r="E6964" i="5" s="1"/>
  <c r="E6963" i="5" a="1"/>
  <c r="E6963" i="5" s="1"/>
  <c r="E6962" i="5" a="1"/>
  <c r="E6962" i="5" s="1"/>
  <c r="E6961" i="5" a="1"/>
  <c r="E6961" i="5" s="1"/>
  <c r="E6960" i="5" a="1"/>
  <c r="E6960" i="5" s="1"/>
  <c r="E6959" i="5" a="1"/>
  <c r="E6959" i="5" s="1"/>
  <c r="E6958" i="5" a="1"/>
  <c r="E6958" i="5" s="1"/>
  <c r="E6957" i="5" a="1"/>
  <c r="E6957" i="5" s="1"/>
  <c r="E6956" i="5" a="1"/>
  <c r="E6956" i="5" s="1"/>
  <c r="E6955" i="5" a="1"/>
  <c r="E6955" i="5" s="1"/>
  <c r="E6954" i="5" a="1"/>
  <c r="E6954" i="5" s="1"/>
  <c r="E6953" i="5" a="1"/>
  <c r="E6953" i="5" s="1"/>
  <c r="E6952" i="5" a="1"/>
  <c r="E6952" i="5" s="1"/>
  <c r="E6951" i="5" a="1"/>
  <c r="E6951" i="5" s="1"/>
  <c r="E6950" i="5" a="1"/>
  <c r="E6950" i="5" s="1"/>
  <c r="E6949" i="5" a="1"/>
  <c r="E6949" i="5" s="1"/>
  <c r="E6948" i="5" a="1"/>
  <c r="E6948" i="5" s="1"/>
  <c r="E6947" i="5" a="1"/>
  <c r="E6947" i="5" s="1"/>
  <c r="E6946" i="5" a="1"/>
  <c r="E6946" i="5" s="1"/>
  <c r="E6945" i="5" a="1"/>
  <c r="E6945" i="5" s="1"/>
  <c r="E6944" i="5" a="1"/>
  <c r="E6944" i="5" s="1"/>
  <c r="E6943" i="5" a="1"/>
  <c r="E6943" i="5" s="1"/>
  <c r="E6942" i="5" a="1"/>
  <c r="E6942" i="5" s="1"/>
  <c r="E6941" i="5" a="1"/>
  <c r="E6941" i="5" s="1"/>
  <c r="E6940" i="5" a="1"/>
  <c r="E6940" i="5" s="1"/>
  <c r="E6939" i="5" a="1"/>
  <c r="E6939" i="5" s="1"/>
  <c r="E6938" i="5" a="1"/>
  <c r="E6938" i="5" s="1"/>
  <c r="E6937" i="5" a="1"/>
  <c r="E6937" i="5" s="1"/>
  <c r="E6936" i="5" a="1"/>
  <c r="E6936" i="5" s="1"/>
  <c r="E6935" i="5" a="1"/>
  <c r="E6935" i="5" s="1"/>
  <c r="E6934" i="5" a="1"/>
  <c r="E6934" i="5" s="1"/>
  <c r="E6933" i="5" a="1"/>
  <c r="E6933" i="5" s="1"/>
  <c r="E6932" i="5" a="1"/>
  <c r="E6932" i="5" s="1"/>
  <c r="E6931" i="5" a="1"/>
  <c r="E6931" i="5" s="1"/>
  <c r="E6930" i="5" a="1"/>
  <c r="E6930" i="5" s="1"/>
  <c r="E6929" i="5" a="1"/>
  <c r="E6929" i="5" s="1"/>
  <c r="E6928" i="5" a="1"/>
  <c r="E6928" i="5" s="1"/>
  <c r="E6927" i="5" a="1"/>
  <c r="E6927" i="5" s="1"/>
  <c r="E6926" i="5" a="1"/>
  <c r="E6926" i="5" s="1"/>
  <c r="E6925" i="5" a="1"/>
  <c r="E6925" i="5" s="1"/>
  <c r="E6924" i="5" a="1"/>
  <c r="E6924" i="5" s="1"/>
  <c r="E6923" i="5" a="1"/>
  <c r="E6923" i="5" s="1"/>
  <c r="E6922" i="5" a="1"/>
  <c r="E6922" i="5" s="1"/>
  <c r="E6921" i="5" a="1"/>
  <c r="E6921" i="5" s="1"/>
  <c r="E6920" i="5" a="1"/>
  <c r="E6920" i="5" s="1"/>
  <c r="E6919" i="5" a="1"/>
  <c r="E6919" i="5" s="1"/>
  <c r="E6918" i="5" a="1"/>
  <c r="E6918" i="5" s="1"/>
  <c r="E6917" i="5" a="1"/>
  <c r="E6917" i="5" s="1"/>
  <c r="E6916" i="5" a="1"/>
  <c r="E6916" i="5" s="1"/>
  <c r="E6915" i="5" a="1"/>
  <c r="E6915" i="5" s="1"/>
  <c r="E6914" i="5" a="1"/>
  <c r="E6914" i="5" s="1"/>
  <c r="E6913" i="5" a="1"/>
  <c r="E6913" i="5" s="1"/>
  <c r="E6912" i="5" a="1"/>
  <c r="E6912" i="5" s="1"/>
  <c r="E6911" i="5" a="1"/>
  <c r="E6911" i="5" s="1"/>
  <c r="E6910" i="5" a="1"/>
  <c r="E6910" i="5" s="1"/>
  <c r="E6909" i="5" a="1"/>
  <c r="E6909" i="5" s="1"/>
  <c r="E6908" i="5" a="1"/>
  <c r="E6908" i="5" s="1"/>
  <c r="E6907" i="5" a="1"/>
  <c r="E6907" i="5" s="1"/>
  <c r="E6906" i="5" a="1"/>
  <c r="E6906" i="5" s="1"/>
  <c r="E6905" i="5" a="1"/>
  <c r="E6905" i="5" s="1"/>
  <c r="E6904" i="5" a="1"/>
  <c r="E6904" i="5" s="1"/>
  <c r="E6903" i="5" a="1"/>
  <c r="E6903" i="5" s="1"/>
  <c r="E6902" i="5" a="1"/>
  <c r="E6902" i="5" s="1"/>
  <c r="E6901" i="5" a="1"/>
  <c r="E6901" i="5" s="1"/>
  <c r="E6900" i="5" a="1"/>
  <c r="E6900" i="5" s="1"/>
  <c r="E6899" i="5" a="1"/>
  <c r="E6899" i="5" s="1"/>
  <c r="E6898" i="5" a="1"/>
  <c r="E6898" i="5" s="1"/>
  <c r="E6897" i="5" a="1"/>
  <c r="E6897" i="5" s="1"/>
  <c r="E6896" i="5" a="1"/>
  <c r="E6896" i="5" s="1"/>
  <c r="E6895" i="5" a="1"/>
  <c r="E6895" i="5" s="1"/>
  <c r="E6894" i="5" a="1"/>
  <c r="E6894" i="5" s="1"/>
  <c r="E6893" i="5" a="1"/>
  <c r="E6893" i="5" s="1"/>
  <c r="E6892" i="5" a="1"/>
  <c r="E6892" i="5" s="1"/>
  <c r="E6891" i="5" a="1"/>
  <c r="E6891" i="5" s="1"/>
  <c r="E6890" i="5" a="1"/>
  <c r="E6890" i="5" s="1"/>
  <c r="E6889" i="5" a="1"/>
  <c r="E6889" i="5" s="1"/>
  <c r="E6888" i="5" a="1"/>
  <c r="E6888" i="5" s="1"/>
  <c r="E6887" i="5" a="1"/>
  <c r="E6887" i="5" s="1"/>
  <c r="E6886" i="5" a="1"/>
  <c r="E6886" i="5" s="1"/>
  <c r="E6885" i="5" a="1"/>
  <c r="E6885" i="5" s="1"/>
  <c r="E6884" i="5" a="1"/>
  <c r="E6884" i="5" s="1"/>
  <c r="E6883" i="5" a="1"/>
  <c r="E6883" i="5" s="1"/>
  <c r="E6882" i="5" a="1"/>
  <c r="E6882" i="5" s="1"/>
  <c r="E6881" i="5" a="1"/>
  <c r="E6881" i="5" s="1"/>
  <c r="E6880" i="5" a="1"/>
  <c r="E6880" i="5" s="1"/>
  <c r="E6879" i="5" a="1"/>
  <c r="E6879" i="5" s="1"/>
  <c r="E6878" i="5" a="1"/>
  <c r="E6878" i="5" s="1"/>
  <c r="E6877" i="5" a="1"/>
  <c r="E6877" i="5" s="1"/>
  <c r="E6876" i="5" a="1"/>
  <c r="E6876" i="5" s="1"/>
  <c r="E6875" i="5" a="1"/>
  <c r="E6875" i="5" s="1"/>
  <c r="E6874" i="5" a="1"/>
  <c r="E6874" i="5" s="1"/>
  <c r="E6873" i="5" a="1"/>
  <c r="E6873" i="5" s="1"/>
  <c r="E6872" i="5" a="1"/>
  <c r="E6872" i="5" s="1"/>
  <c r="E6871" i="5" a="1"/>
  <c r="E6871" i="5" s="1"/>
  <c r="E6870" i="5" a="1"/>
  <c r="E6870" i="5" s="1"/>
  <c r="E6869" i="5" a="1"/>
  <c r="E6869" i="5" s="1"/>
  <c r="E6868" i="5" a="1"/>
  <c r="E6868" i="5" s="1"/>
  <c r="E6867" i="5" a="1"/>
  <c r="E6867" i="5" s="1"/>
  <c r="E6866" i="5" a="1"/>
  <c r="E6866" i="5" s="1"/>
  <c r="E6865" i="5" a="1"/>
  <c r="E6865" i="5" s="1"/>
  <c r="E6864" i="5" a="1"/>
  <c r="E6864" i="5" s="1"/>
  <c r="E6863" i="5" a="1"/>
  <c r="E6863" i="5" s="1"/>
  <c r="E6862" i="5" a="1"/>
  <c r="E6862" i="5" s="1"/>
  <c r="E6861" i="5" a="1"/>
  <c r="E6861" i="5" s="1"/>
  <c r="E6860" i="5" a="1"/>
  <c r="E6860" i="5" s="1"/>
  <c r="E6859" i="5" a="1"/>
  <c r="E6859" i="5" s="1"/>
  <c r="E6858" i="5" a="1"/>
  <c r="E6858" i="5" s="1"/>
  <c r="E6857" i="5" a="1"/>
  <c r="E6857" i="5" s="1"/>
  <c r="E6856" i="5" a="1"/>
  <c r="E6856" i="5" s="1"/>
  <c r="E6855" i="5" a="1"/>
  <c r="E6855" i="5" s="1"/>
  <c r="E6854" i="5" a="1"/>
  <c r="E6854" i="5" s="1"/>
  <c r="E6853" i="5" a="1"/>
  <c r="E6853" i="5" s="1"/>
  <c r="E6852" i="5" a="1"/>
  <c r="E6852" i="5" s="1"/>
  <c r="E6851" i="5" a="1"/>
  <c r="E6851" i="5" s="1"/>
  <c r="E6850" i="5" a="1"/>
  <c r="E6850" i="5" s="1"/>
  <c r="E6849" i="5" a="1"/>
  <c r="E6849" i="5" s="1"/>
  <c r="E6848" i="5" a="1"/>
  <c r="E6848" i="5" s="1"/>
  <c r="E6847" i="5" a="1"/>
  <c r="E6847" i="5" s="1"/>
  <c r="E6846" i="5" a="1"/>
  <c r="E6846" i="5" s="1"/>
  <c r="E6845" i="5" a="1"/>
  <c r="E6845" i="5" s="1"/>
  <c r="E6844" i="5" a="1"/>
  <c r="E6844" i="5" s="1"/>
  <c r="E6843" i="5" a="1"/>
  <c r="E6843" i="5" s="1"/>
  <c r="E6842" i="5" a="1"/>
  <c r="E6842" i="5" s="1"/>
  <c r="E6841" i="5" a="1"/>
  <c r="E6841" i="5" s="1"/>
  <c r="E6840" i="5" a="1"/>
  <c r="E6840" i="5" s="1"/>
  <c r="E6839" i="5" a="1"/>
  <c r="E6839" i="5" s="1"/>
  <c r="E6838" i="5" a="1"/>
  <c r="E6838" i="5" s="1"/>
  <c r="E6837" i="5" a="1"/>
  <c r="E6837" i="5" s="1"/>
  <c r="E6836" i="5" a="1"/>
  <c r="E6836" i="5" s="1"/>
  <c r="E6835" i="5" a="1"/>
  <c r="E6835" i="5" s="1"/>
  <c r="E6834" i="5" a="1"/>
  <c r="E6834" i="5" s="1"/>
  <c r="E6833" i="5" a="1"/>
  <c r="E6833" i="5" s="1"/>
  <c r="E6832" i="5" a="1"/>
  <c r="E6832" i="5" s="1"/>
  <c r="E6831" i="5" a="1"/>
  <c r="E6831" i="5" s="1"/>
  <c r="E6830" i="5" a="1"/>
  <c r="E6830" i="5" s="1"/>
  <c r="E6829" i="5" a="1"/>
  <c r="E6829" i="5" s="1"/>
  <c r="E6828" i="5" a="1"/>
  <c r="E6828" i="5" s="1"/>
  <c r="E6827" i="5" a="1"/>
  <c r="E6827" i="5" s="1"/>
  <c r="E6826" i="5" a="1"/>
  <c r="E6826" i="5" s="1"/>
  <c r="E6825" i="5" a="1"/>
  <c r="E6825" i="5" s="1"/>
  <c r="E6824" i="5" a="1"/>
  <c r="E6824" i="5" s="1"/>
  <c r="E6823" i="5" a="1"/>
  <c r="E6823" i="5" s="1"/>
  <c r="E6822" i="5" a="1"/>
  <c r="E6822" i="5" s="1"/>
  <c r="E6821" i="5" a="1"/>
  <c r="E6821" i="5" s="1"/>
  <c r="E6820" i="5" a="1"/>
  <c r="E6820" i="5" s="1"/>
  <c r="E6819" i="5" a="1"/>
  <c r="E6819" i="5" s="1"/>
  <c r="E6818" i="5" a="1"/>
  <c r="E6818" i="5" s="1"/>
  <c r="E6817" i="5" a="1"/>
  <c r="E6817" i="5" s="1"/>
  <c r="E6816" i="5" a="1"/>
  <c r="E6816" i="5" s="1"/>
  <c r="E6815" i="5" a="1"/>
  <c r="E6815" i="5" s="1"/>
  <c r="E6814" i="5" a="1"/>
  <c r="E6814" i="5" s="1"/>
  <c r="E6813" i="5" a="1"/>
  <c r="E6813" i="5" s="1"/>
  <c r="E6812" i="5" a="1"/>
  <c r="E6812" i="5" s="1"/>
  <c r="E6811" i="5" a="1"/>
  <c r="E6811" i="5" s="1"/>
  <c r="E6810" i="5" a="1"/>
  <c r="E6810" i="5" s="1"/>
  <c r="E6809" i="5" a="1"/>
  <c r="E6809" i="5" s="1"/>
  <c r="E6808" i="5" a="1"/>
  <c r="E6808" i="5" s="1"/>
  <c r="E6807" i="5" a="1"/>
  <c r="E6807" i="5" s="1"/>
  <c r="E6806" i="5" a="1"/>
  <c r="E6806" i="5" s="1"/>
  <c r="E6805" i="5" a="1"/>
  <c r="E6805" i="5" s="1"/>
  <c r="E6804" i="5" a="1"/>
  <c r="E6804" i="5" s="1"/>
  <c r="E6803" i="5" a="1"/>
  <c r="E6803" i="5" s="1"/>
  <c r="E6802" i="5" a="1"/>
  <c r="E6802" i="5" s="1"/>
  <c r="E6801" i="5" a="1"/>
  <c r="E6801" i="5" s="1"/>
  <c r="E6800" i="5" a="1"/>
  <c r="E6800" i="5" s="1"/>
  <c r="E6799" i="5" a="1"/>
  <c r="E6799" i="5" s="1"/>
  <c r="E6798" i="5" a="1"/>
  <c r="E6798" i="5" s="1"/>
  <c r="E6797" i="5" a="1"/>
  <c r="E6797" i="5" s="1"/>
  <c r="E6796" i="5" a="1"/>
  <c r="E6796" i="5" s="1"/>
  <c r="E6795" i="5" a="1"/>
  <c r="E6795" i="5" s="1"/>
  <c r="E6794" i="5" a="1"/>
  <c r="E6794" i="5" s="1"/>
  <c r="E6793" i="5" a="1"/>
  <c r="E6793" i="5" s="1"/>
  <c r="E6792" i="5" a="1"/>
  <c r="E6792" i="5" s="1"/>
  <c r="E6791" i="5" a="1"/>
  <c r="E6791" i="5" s="1"/>
  <c r="E6790" i="5" a="1"/>
  <c r="E6790" i="5" s="1"/>
  <c r="E6789" i="5" a="1"/>
  <c r="E6789" i="5" s="1"/>
  <c r="E6788" i="5" a="1"/>
  <c r="E6788" i="5" s="1"/>
  <c r="E6787" i="5" a="1"/>
  <c r="E6787" i="5" s="1"/>
  <c r="E6786" i="5" a="1"/>
  <c r="E6786" i="5" s="1"/>
  <c r="E6785" i="5" a="1"/>
  <c r="E6785" i="5" s="1"/>
  <c r="E6784" i="5" a="1"/>
  <c r="E6784" i="5" s="1"/>
  <c r="E6783" i="5" a="1"/>
  <c r="E6783" i="5" s="1"/>
  <c r="E6782" i="5" a="1"/>
  <c r="E6782" i="5" s="1"/>
  <c r="E6781" i="5" a="1"/>
  <c r="E6781" i="5" s="1"/>
  <c r="E6780" i="5" a="1"/>
  <c r="E6780" i="5" s="1"/>
  <c r="E6779" i="5" a="1"/>
  <c r="E6779" i="5" s="1"/>
  <c r="E6778" i="5" a="1"/>
  <c r="E6778" i="5" s="1"/>
  <c r="E6777" i="5" a="1"/>
  <c r="E6777" i="5" s="1"/>
  <c r="E6776" i="5" a="1"/>
  <c r="E6776" i="5" s="1"/>
  <c r="E6775" i="5" a="1"/>
  <c r="E6775" i="5" s="1"/>
  <c r="E6774" i="5" a="1"/>
  <c r="E6774" i="5" s="1"/>
  <c r="E6773" i="5" a="1"/>
  <c r="E6773" i="5" s="1"/>
  <c r="E6772" i="5" a="1"/>
  <c r="E6772" i="5" s="1"/>
  <c r="E6771" i="5" a="1"/>
  <c r="E6771" i="5" s="1"/>
  <c r="E6770" i="5" a="1"/>
  <c r="E6770" i="5" s="1"/>
  <c r="E6769" i="5" a="1"/>
  <c r="E6769" i="5" s="1"/>
  <c r="E6768" i="5" a="1"/>
  <c r="E6768" i="5" s="1"/>
  <c r="E6767" i="5" a="1"/>
  <c r="E6767" i="5" s="1"/>
  <c r="E6766" i="5" a="1"/>
  <c r="E6766" i="5" s="1"/>
  <c r="E6765" i="5" a="1"/>
  <c r="E6765" i="5" s="1"/>
  <c r="E6764" i="5" a="1"/>
  <c r="E6764" i="5" s="1"/>
  <c r="E6763" i="5" a="1"/>
  <c r="E6763" i="5" s="1"/>
  <c r="E6762" i="5" a="1"/>
  <c r="E6762" i="5" s="1"/>
  <c r="E6761" i="5" a="1"/>
  <c r="E6761" i="5" s="1"/>
  <c r="E6760" i="5" a="1"/>
  <c r="E6760" i="5" s="1"/>
  <c r="E6759" i="5" a="1"/>
  <c r="E6759" i="5" s="1"/>
  <c r="E6758" i="5" a="1"/>
  <c r="E6758" i="5" s="1"/>
  <c r="E6757" i="5" a="1"/>
  <c r="E6757" i="5" s="1"/>
  <c r="E6756" i="5" a="1"/>
  <c r="E6756" i="5" s="1"/>
  <c r="E6755" i="5" a="1"/>
  <c r="E6755" i="5" s="1"/>
  <c r="E6754" i="5" a="1"/>
  <c r="E6754" i="5" s="1"/>
  <c r="E6753" i="5" a="1"/>
  <c r="E6753" i="5" s="1"/>
  <c r="E6752" i="5" a="1"/>
  <c r="E6752" i="5" s="1"/>
  <c r="E6751" i="5" a="1"/>
  <c r="E6751" i="5" s="1"/>
  <c r="E6750" i="5" a="1"/>
  <c r="E6750" i="5" s="1"/>
  <c r="E6749" i="5" a="1"/>
  <c r="E6749" i="5" s="1"/>
  <c r="E6748" i="5" a="1"/>
  <c r="E6748" i="5" s="1"/>
  <c r="E6747" i="5" a="1"/>
  <c r="E6747" i="5" s="1"/>
  <c r="E6746" i="5" a="1"/>
  <c r="E6746" i="5" s="1"/>
  <c r="E6745" i="5" a="1"/>
  <c r="E6745" i="5" s="1"/>
  <c r="E6744" i="5" a="1"/>
  <c r="E6744" i="5" s="1"/>
  <c r="E6743" i="5" a="1"/>
  <c r="E6743" i="5" s="1"/>
  <c r="E6742" i="5" a="1"/>
  <c r="E6742" i="5" s="1"/>
  <c r="E6741" i="5" a="1"/>
  <c r="E6741" i="5" s="1"/>
  <c r="E6740" i="5" a="1"/>
  <c r="E6740" i="5" s="1"/>
  <c r="E6739" i="5" a="1"/>
  <c r="E6739" i="5" s="1"/>
  <c r="E6738" i="5" a="1"/>
  <c r="E6738" i="5" s="1"/>
  <c r="E6737" i="5" a="1"/>
  <c r="E6737" i="5" s="1"/>
  <c r="E6736" i="5" a="1"/>
  <c r="E6736" i="5" s="1"/>
  <c r="E6735" i="5" a="1"/>
  <c r="E6735" i="5" s="1"/>
  <c r="E6734" i="5" a="1"/>
  <c r="E6734" i="5" s="1"/>
  <c r="E6733" i="5" a="1"/>
  <c r="E6733" i="5" s="1"/>
  <c r="E6732" i="5" a="1"/>
  <c r="E6732" i="5" s="1"/>
  <c r="E6731" i="5" a="1"/>
  <c r="E6731" i="5" s="1"/>
  <c r="E6730" i="5" a="1"/>
  <c r="E6730" i="5" s="1"/>
  <c r="E6729" i="5" a="1"/>
  <c r="E6729" i="5" s="1"/>
  <c r="E6728" i="5" a="1"/>
  <c r="E6728" i="5" s="1"/>
  <c r="E6727" i="5" a="1"/>
  <c r="E6727" i="5" s="1"/>
  <c r="E6726" i="5" a="1"/>
  <c r="E6726" i="5" s="1"/>
  <c r="E6725" i="5" a="1"/>
  <c r="E6725" i="5" s="1"/>
  <c r="E6724" i="5" a="1"/>
  <c r="E6724" i="5" s="1"/>
  <c r="E6723" i="5" a="1"/>
  <c r="E6723" i="5" s="1"/>
  <c r="E6722" i="5" a="1"/>
  <c r="E6722" i="5" s="1"/>
  <c r="E6721" i="5" a="1"/>
  <c r="E6721" i="5" s="1"/>
  <c r="E6720" i="5" a="1"/>
  <c r="E6720" i="5" s="1"/>
  <c r="E6719" i="5" a="1"/>
  <c r="E6719" i="5" s="1"/>
  <c r="E6718" i="5" a="1"/>
  <c r="E6718" i="5" s="1"/>
  <c r="E6717" i="5" a="1"/>
  <c r="E6717" i="5" s="1"/>
  <c r="E6716" i="5" a="1"/>
  <c r="E6716" i="5" s="1"/>
  <c r="E6715" i="5" a="1"/>
  <c r="E6715" i="5" s="1"/>
  <c r="E6714" i="5" a="1"/>
  <c r="E6714" i="5" s="1"/>
  <c r="E6713" i="5" a="1"/>
  <c r="E6713" i="5" s="1"/>
  <c r="E6712" i="5" a="1"/>
  <c r="E6712" i="5" s="1"/>
  <c r="E6711" i="5" a="1"/>
  <c r="E6711" i="5" s="1"/>
  <c r="E6710" i="5" a="1"/>
  <c r="E6710" i="5" s="1"/>
  <c r="E6709" i="5" a="1"/>
  <c r="E6709" i="5" s="1"/>
  <c r="E6708" i="5" a="1"/>
  <c r="E6708" i="5" s="1"/>
  <c r="E6707" i="5" a="1"/>
  <c r="E6707" i="5" s="1"/>
  <c r="E6706" i="5" a="1"/>
  <c r="E6706" i="5" s="1"/>
  <c r="E6705" i="5" a="1"/>
  <c r="E6705" i="5" s="1"/>
  <c r="E6704" i="5" a="1"/>
  <c r="E6704" i="5" s="1"/>
  <c r="E6703" i="5" a="1"/>
  <c r="E6703" i="5" s="1"/>
  <c r="E6702" i="5" a="1"/>
  <c r="E6702" i="5" s="1"/>
  <c r="E6701" i="5" a="1"/>
  <c r="E6701" i="5" s="1"/>
  <c r="E6700" i="5" a="1"/>
  <c r="E6700" i="5" s="1"/>
  <c r="E6699" i="5" a="1"/>
  <c r="E6699" i="5" s="1"/>
  <c r="E6698" i="5" a="1"/>
  <c r="E6698" i="5" s="1"/>
  <c r="E6697" i="5" a="1"/>
  <c r="E6697" i="5" s="1"/>
  <c r="E6696" i="5" a="1"/>
  <c r="E6696" i="5" s="1"/>
  <c r="E6695" i="5" a="1"/>
  <c r="E6695" i="5" s="1"/>
  <c r="E6694" i="5" a="1"/>
  <c r="E6694" i="5" s="1"/>
  <c r="E6693" i="5" a="1"/>
  <c r="E6693" i="5" s="1"/>
  <c r="E6692" i="5" a="1"/>
  <c r="E6692" i="5" s="1"/>
  <c r="E6691" i="5" a="1"/>
  <c r="E6691" i="5" s="1"/>
  <c r="E6690" i="5" a="1"/>
  <c r="E6690" i="5" s="1"/>
  <c r="E6689" i="5" a="1"/>
  <c r="E6689" i="5" s="1"/>
  <c r="E6688" i="5" a="1"/>
  <c r="E6688" i="5" s="1"/>
  <c r="E6687" i="5" a="1"/>
  <c r="E6687" i="5" s="1"/>
  <c r="E6686" i="5" a="1"/>
  <c r="E6686" i="5" s="1"/>
  <c r="E6685" i="5" a="1"/>
  <c r="E6685" i="5" s="1"/>
  <c r="E6684" i="5" a="1"/>
  <c r="E6684" i="5" s="1"/>
  <c r="E6683" i="5" a="1"/>
  <c r="E6683" i="5" s="1"/>
  <c r="E6682" i="5" a="1"/>
  <c r="E6682" i="5" s="1"/>
  <c r="E6681" i="5" a="1"/>
  <c r="E6681" i="5" s="1"/>
  <c r="E6680" i="5" a="1"/>
  <c r="E6680" i="5" s="1"/>
  <c r="E6679" i="5" a="1"/>
  <c r="E6679" i="5" s="1"/>
  <c r="E6678" i="5" a="1"/>
  <c r="E6678" i="5" s="1"/>
  <c r="E6677" i="5" a="1"/>
  <c r="E6677" i="5" s="1"/>
  <c r="E6676" i="5" a="1"/>
  <c r="E6676" i="5" s="1"/>
  <c r="E6675" i="5" a="1"/>
  <c r="E6675" i="5" s="1"/>
  <c r="E6674" i="5" a="1"/>
  <c r="E6674" i="5" s="1"/>
  <c r="E6673" i="5" a="1"/>
  <c r="E6673" i="5" s="1"/>
  <c r="E6672" i="5" a="1"/>
  <c r="E6672" i="5" s="1"/>
  <c r="E6671" i="5" a="1"/>
  <c r="E6671" i="5" s="1"/>
  <c r="E6670" i="5" a="1"/>
  <c r="E6670" i="5" s="1"/>
  <c r="E6669" i="5" a="1"/>
  <c r="E6669" i="5" s="1"/>
  <c r="E6668" i="5" a="1"/>
  <c r="E6668" i="5" s="1"/>
  <c r="E6667" i="5" a="1"/>
  <c r="E6667" i="5" s="1"/>
  <c r="E6666" i="5" a="1"/>
  <c r="E6666" i="5" s="1"/>
  <c r="E6665" i="5" a="1"/>
  <c r="E6665" i="5" s="1"/>
  <c r="E6664" i="5" a="1"/>
  <c r="E6664" i="5" s="1"/>
  <c r="E6663" i="5" a="1"/>
  <c r="E6663" i="5" s="1"/>
  <c r="E6662" i="5" a="1"/>
  <c r="E6662" i="5" s="1"/>
  <c r="E6661" i="5" a="1"/>
  <c r="E6661" i="5" s="1"/>
  <c r="E6660" i="5" a="1"/>
  <c r="E6660" i="5" s="1"/>
  <c r="E6659" i="5" a="1"/>
  <c r="E6659" i="5" s="1"/>
  <c r="E6658" i="5" a="1"/>
  <c r="E6658" i="5" s="1"/>
  <c r="E6657" i="5" a="1"/>
  <c r="E6657" i="5" s="1"/>
  <c r="E6656" i="5" a="1"/>
  <c r="E6656" i="5" s="1"/>
  <c r="E6655" i="5" a="1"/>
  <c r="E6655" i="5" s="1"/>
  <c r="E6654" i="5" a="1"/>
  <c r="E6654" i="5" s="1"/>
  <c r="E6653" i="5" a="1"/>
  <c r="E6653" i="5" s="1"/>
  <c r="E6652" i="5" a="1"/>
  <c r="E6652" i="5" s="1"/>
  <c r="E6651" i="5" a="1"/>
  <c r="E6651" i="5" s="1"/>
  <c r="E6650" i="5" a="1"/>
  <c r="E6650" i="5" s="1"/>
  <c r="E6649" i="5" a="1"/>
  <c r="E6649" i="5" s="1"/>
  <c r="E6648" i="5" a="1"/>
  <c r="E6648" i="5" s="1"/>
  <c r="E6647" i="5" a="1"/>
  <c r="E6647" i="5" s="1"/>
  <c r="E6646" i="5" a="1"/>
  <c r="E6646" i="5" s="1"/>
  <c r="E6645" i="5" a="1"/>
  <c r="E6645" i="5" s="1"/>
  <c r="E6644" i="5" a="1"/>
  <c r="E6644" i="5" s="1"/>
  <c r="E6643" i="5" a="1"/>
  <c r="E6643" i="5" s="1"/>
  <c r="E6642" i="5" a="1"/>
  <c r="E6642" i="5" s="1"/>
  <c r="E6641" i="5" a="1"/>
  <c r="E6641" i="5" s="1"/>
  <c r="E6640" i="5" a="1"/>
  <c r="E6640" i="5" s="1"/>
  <c r="E6639" i="5" a="1"/>
  <c r="E6639" i="5" s="1"/>
  <c r="E6638" i="5" a="1"/>
  <c r="E6638" i="5" s="1"/>
  <c r="E6637" i="5" a="1"/>
  <c r="E6637" i="5" s="1"/>
  <c r="E6636" i="5" a="1"/>
  <c r="E6636" i="5" s="1"/>
  <c r="E6635" i="5" a="1"/>
  <c r="E6635" i="5" s="1"/>
  <c r="E6634" i="5" a="1"/>
  <c r="E6634" i="5" s="1"/>
  <c r="E6633" i="5" a="1"/>
  <c r="E6633" i="5" s="1"/>
  <c r="E6632" i="5" a="1"/>
  <c r="E6632" i="5" s="1"/>
  <c r="E6631" i="5" a="1"/>
  <c r="E6631" i="5" s="1"/>
  <c r="E6630" i="5" a="1"/>
  <c r="E6630" i="5" s="1"/>
  <c r="E6629" i="5" a="1"/>
  <c r="E6629" i="5" s="1"/>
  <c r="E6628" i="5" a="1"/>
  <c r="E6628" i="5" s="1"/>
  <c r="E6627" i="5" a="1"/>
  <c r="E6627" i="5" s="1"/>
  <c r="E6626" i="5" a="1"/>
  <c r="E6626" i="5" s="1"/>
  <c r="E6625" i="5" a="1"/>
  <c r="E6625" i="5" s="1"/>
  <c r="E6624" i="5" a="1"/>
  <c r="E6624" i="5" s="1"/>
  <c r="E6623" i="5" a="1"/>
  <c r="E6623" i="5" s="1"/>
  <c r="E6622" i="5" a="1"/>
  <c r="E6622" i="5" s="1"/>
  <c r="E6621" i="5" a="1"/>
  <c r="E6621" i="5" s="1"/>
  <c r="E6620" i="5" a="1"/>
  <c r="E6620" i="5" s="1"/>
  <c r="E6619" i="5" a="1"/>
  <c r="E6619" i="5" s="1"/>
  <c r="E6618" i="5" a="1"/>
  <c r="E6618" i="5" s="1"/>
  <c r="E6617" i="5" a="1"/>
  <c r="E6617" i="5" s="1"/>
  <c r="E6616" i="5" a="1"/>
  <c r="E6616" i="5" s="1"/>
  <c r="E6615" i="5" a="1"/>
  <c r="E6615" i="5" s="1"/>
  <c r="E6614" i="5" a="1"/>
  <c r="E6614" i="5" s="1"/>
  <c r="E6613" i="5" a="1"/>
  <c r="E6613" i="5" s="1"/>
  <c r="E6612" i="5" a="1"/>
  <c r="E6612" i="5" s="1"/>
  <c r="E6611" i="5" a="1"/>
  <c r="E6611" i="5" s="1"/>
  <c r="E6610" i="5" a="1"/>
  <c r="E6610" i="5" s="1"/>
  <c r="E6609" i="5" a="1"/>
  <c r="E6609" i="5" s="1"/>
  <c r="E6608" i="5" a="1"/>
  <c r="E6608" i="5" s="1"/>
  <c r="E6607" i="5" a="1"/>
  <c r="E6607" i="5" s="1"/>
  <c r="E6606" i="5" a="1"/>
  <c r="E6606" i="5" s="1"/>
  <c r="E6605" i="5" a="1"/>
  <c r="E6605" i="5" s="1"/>
  <c r="E6604" i="5" a="1"/>
  <c r="E6604" i="5" s="1"/>
  <c r="E6603" i="5" a="1"/>
  <c r="E6603" i="5" s="1"/>
  <c r="E6602" i="5" a="1"/>
  <c r="E6602" i="5" s="1"/>
  <c r="E6601" i="5" a="1"/>
  <c r="E6601" i="5" s="1"/>
  <c r="E6600" i="5" a="1"/>
  <c r="E6600" i="5" s="1"/>
  <c r="E6599" i="5" a="1"/>
  <c r="E6599" i="5" s="1"/>
  <c r="E6598" i="5" a="1"/>
  <c r="E6598" i="5" s="1"/>
  <c r="E6597" i="5" a="1"/>
  <c r="E6597" i="5" s="1"/>
  <c r="E6596" i="5" a="1"/>
  <c r="E6596" i="5" s="1"/>
  <c r="E6595" i="5" a="1"/>
  <c r="E6595" i="5" s="1"/>
  <c r="E6594" i="5" a="1"/>
  <c r="E6594" i="5" s="1"/>
  <c r="E6593" i="5" a="1"/>
  <c r="E6593" i="5" s="1"/>
  <c r="E6592" i="5" a="1"/>
  <c r="E6592" i="5" s="1"/>
  <c r="E6591" i="5" a="1"/>
  <c r="E6591" i="5" s="1"/>
  <c r="E6590" i="5" a="1"/>
  <c r="E6590" i="5" s="1"/>
  <c r="E6589" i="5" a="1"/>
  <c r="E6589" i="5" s="1"/>
  <c r="E6588" i="5" a="1"/>
  <c r="E6588" i="5" s="1"/>
  <c r="E6587" i="5" a="1"/>
  <c r="E6587" i="5" s="1"/>
  <c r="E6586" i="5" a="1"/>
  <c r="E6586" i="5" s="1"/>
  <c r="E6585" i="5" a="1"/>
  <c r="E6585" i="5" s="1"/>
  <c r="E6584" i="5" a="1"/>
  <c r="E6584" i="5" s="1"/>
  <c r="E6583" i="5" a="1"/>
  <c r="E6583" i="5" s="1"/>
  <c r="E6582" i="5" a="1"/>
  <c r="E6582" i="5" s="1"/>
  <c r="E6581" i="5" a="1"/>
  <c r="E6581" i="5" s="1"/>
  <c r="E6580" i="5" a="1"/>
  <c r="E6580" i="5" s="1"/>
  <c r="E6579" i="5" a="1"/>
  <c r="E6579" i="5" s="1"/>
  <c r="E6578" i="5" a="1"/>
  <c r="E6578" i="5" s="1"/>
  <c r="E6577" i="5" a="1"/>
  <c r="E6577" i="5" s="1"/>
  <c r="E6576" i="5" a="1"/>
  <c r="E6576" i="5" s="1"/>
  <c r="E6575" i="5" a="1"/>
  <c r="E6575" i="5" s="1"/>
  <c r="E6574" i="5" a="1"/>
  <c r="E6574" i="5" s="1"/>
  <c r="E6573" i="5" a="1"/>
  <c r="E6573" i="5" s="1"/>
  <c r="E6572" i="5" a="1"/>
  <c r="E6572" i="5" s="1"/>
  <c r="E6571" i="5" a="1"/>
  <c r="E6571" i="5" s="1"/>
  <c r="E6570" i="5" a="1"/>
  <c r="E6570" i="5" s="1"/>
  <c r="E6569" i="5" a="1"/>
  <c r="E6569" i="5" s="1"/>
  <c r="E6568" i="5" a="1"/>
  <c r="E6568" i="5" s="1"/>
  <c r="E6567" i="5" a="1"/>
  <c r="E6567" i="5" s="1"/>
  <c r="E6566" i="5" a="1"/>
  <c r="E6566" i="5" s="1"/>
  <c r="E6565" i="5" a="1"/>
  <c r="E6565" i="5" s="1"/>
  <c r="E6564" i="5" a="1"/>
  <c r="E6564" i="5" s="1"/>
  <c r="E6563" i="5" a="1"/>
  <c r="E6563" i="5" s="1"/>
  <c r="E6562" i="5" a="1"/>
  <c r="E6562" i="5" s="1"/>
  <c r="E6561" i="5" a="1"/>
  <c r="E6561" i="5" s="1"/>
  <c r="E6560" i="5" a="1"/>
  <c r="E6560" i="5" s="1"/>
  <c r="E6559" i="5" a="1"/>
  <c r="E6559" i="5" s="1"/>
  <c r="E6558" i="5" a="1"/>
  <c r="E6558" i="5" s="1"/>
  <c r="E6557" i="5" a="1"/>
  <c r="E6557" i="5" s="1"/>
  <c r="E6556" i="5" a="1"/>
  <c r="E6556" i="5" s="1"/>
  <c r="E6555" i="5" a="1"/>
  <c r="E6555" i="5" s="1"/>
  <c r="E6554" i="5" a="1"/>
  <c r="E6554" i="5" s="1"/>
  <c r="E6553" i="5" a="1"/>
  <c r="E6553" i="5" s="1"/>
  <c r="E6552" i="5" a="1"/>
  <c r="E6552" i="5" s="1"/>
  <c r="E6551" i="5" a="1"/>
  <c r="E6551" i="5" s="1"/>
  <c r="E6550" i="5" a="1"/>
  <c r="E6550" i="5" s="1"/>
  <c r="E6549" i="5" a="1"/>
  <c r="E6549" i="5" s="1"/>
  <c r="E6548" i="5" a="1"/>
  <c r="E6548" i="5" s="1"/>
  <c r="E6547" i="5" a="1"/>
  <c r="E6547" i="5" s="1"/>
  <c r="E6546" i="5" a="1"/>
  <c r="E6546" i="5" s="1"/>
  <c r="E6545" i="5" a="1"/>
  <c r="E6545" i="5" s="1"/>
  <c r="E6544" i="5" a="1"/>
  <c r="E6544" i="5" s="1"/>
  <c r="E6543" i="5" a="1"/>
  <c r="E6543" i="5" s="1"/>
  <c r="E6542" i="5" a="1"/>
  <c r="E6542" i="5" s="1"/>
  <c r="E6541" i="5" a="1"/>
  <c r="E6541" i="5" s="1"/>
  <c r="E6540" i="5" a="1"/>
  <c r="E6540" i="5" s="1"/>
  <c r="E6539" i="5" a="1"/>
  <c r="E6539" i="5" s="1"/>
  <c r="E6538" i="5" a="1"/>
  <c r="E6538" i="5" s="1"/>
  <c r="E6537" i="5" a="1"/>
  <c r="E6537" i="5" s="1"/>
  <c r="E6536" i="5" a="1"/>
  <c r="E6536" i="5" s="1"/>
  <c r="E6535" i="5" a="1"/>
  <c r="E6535" i="5" s="1"/>
  <c r="E6534" i="5" a="1"/>
  <c r="E6534" i="5" s="1"/>
  <c r="E6533" i="5" a="1"/>
  <c r="E6533" i="5" s="1"/>
  <c r="E6532" i="5" a="1"/>
  <c r="E6532" i="5" s="1"/>
  <c r="E6531" i="5" a="1"/>
  <c r="E6531" i="5" s="1"/>
  <c r="E6530" i="5" a="1"/>
  <c r="E6530" i="5" s="1"/>
  <c r="E6529" i="5" a="1"/>
  <c r="E6529" i="5" s="1"/>
  <c r="E6528" i="5" a="1"/>
  <c r="E6528" i="5" s="1"/>
  <c r="E6527" i="5" a="1"/>
  <c r="E6527" i="5" s="1"/>
  <c r="E6526" i="5" a="1"/>
  <c r="E6526" i="5" s="1"/>
  <c r="E6525" i="5" a="1"/>
  <c r="E6525" i="5" s="1"/>
  <c r="E6524" i="5" a="1"/>
  <c r="E6524" i="5" s="1"/>
  <c r="E6523" i="5" a="1"/>
  <c r="E6523" i="5" s="1"/>
  <c r="E6522" i="5" a="1"/>
  <c r="E6522" i="5" s="1"/>
  <c r="E6521" i="5" a="1"/>
  <c r="E6521" i="5" s="1"/>
  <c r="E6520" i="5" a="1"/>
  <c r="E6520" i="5" s="1"/>
  <c r="E6519" i="5" a="1"/>
  <c r="E6519" i="5" s="1"/>
  <c r="E6518" i="5" a="1"/>
  <c r="E6518" i="5" s="1"/>
  <c r="E6517" i="5" a="1"/>
  <c r="E6517" i="5" s="1"/>
  <c r="E6516" i="5" a="1"/>
  <c r="E6516" i="5" s="1"/>
  <c r="E6515" i="5" a="1"/>
  <c r="E6515" i="5" s="1"/>
  <c r="E6514" i="5" a="1"/>
  <c r="E6514" i="5" s="1"/>
  <c r="E6513" i="5" a="1"/>
  <c r="E6513" i="5" s="1"/>
  <c r="E6512" i="5" a="1"/>
  <c r="E6512" i="5" s="1"/>
  <c r="E6511" i="5" a="1"/>
  <c r="E6511" i="5" s="1"/>
  <c r="E6510" i="5" a="1"/>
  <c r="E6510" i="5" s="1"/>
  <c r="E6509" i="5" a="1"/>
  <c r="E6509" i="5" s="1"/>
  <c r="E6508" i="5" a="1"/>
  <c r="E6508" i="5" s="1"/>
  <c r="E6507" i="5" a="1"/>
  <c r="E6507" i="5" s="1"/>
  <c r="E6506" i="5" a="1"/>
  <c r="E6506" i="5" s="1"/>
  <c r="E6505" i="5" a="1"/>
  <c r="E6505" i="5" s="1"/>
  <c r="E6504" i="5" a="1"/>
  <c r="E6504" i="5" s="1"/>
  <c r="E6503" i="5" a="1"/>
  <c r="E6503" i="5" s="1"/>
  <c r="E6502" i="5" a="1"/>
  <c r="E6502" i="5" s="1"/>
  <c r="E6501" i="5" a="1"/>
  <c r="E6501" i="5" s="1"/>
  <c r="E6500" i="5" a="1"/>
  <c r="E6500" i="5" s="1"/>
  <c r="E6499" i="5" a="1"/>
  <c r="E6499" i="5" s="1"/>
  <c r="E6498" i="5" a="1"/>
  <c r="E6498" i="5" s="1"/>
  <c r="E6497" i="5" a="1"/>
  <c r="E6497" i="5" s="1"/>
  <c r="E6496" i="5" a="1"/>
  <c r="E6496" i="5" s="1"/>
  <c r="E6495" i="5" a="1"/>
  <c r="E6495" i="5" s="1"/>
  <c r="E6494" i="5" a="1"/>
  <c r="E6494" i="5" s="1"/>
  <c r="E6493" i="5" a="1"/>
  <c r="E6493" i="5" s="1"/>
  <c r="E6492" i="5" a="1"/>
  <c r="E6492" i="5" s="1"/>
  <c r="E6491" i="5" a="1"/>
  <c r="E6491" i="5" s="1"/>
  <c r="E6490" i="5" a="1"/>
  <c r="E6490" i="5" s="1"/>
  <c r="E6489" i="5" a="1"/>
  <c r="E6489" i="5" s="1"/>
  <c r="E6488" i="5" a="1"/>
  <c r="E6488" i="5" s="1"/>
  <c r="E6487" i="5" a="1"/>
  <c r="E6487" i="5" s="1"/>
  <c r="E6486" i="5" a="1"/>
  <c r="E6486" i="5" s="1"/>
  <c r="E6485" i="5" a="1"/>
  <c r="E6485" i="5" s="1"/>
  <c r="E6484" i="5" a="1"/>
  <c r="E6484" i="5" s="1"/>
  <c r="E6483" i="5" a="1"/>
  <c r="E6483" i="5" s="1"/>
  <c r="E6482" i="5" a="1"/>
  <c r="E6482" i="5" s="1"/>
  <c r="E6481" i="5" a="1"/>
  <c r="E6481" i="5" s="1"/>
  <c r="E6480" i="5" a="1"/>
  <c r="E6480" i="5" s="1"/>
  <c r="E6479" i="5" a="1"/>
  <c r="E6479" i="5" s="1"/>
  <c r="E6478" i="5" a="1"/>
  <c r="E6478" i="5" s="1"/>
  <c r="E6477" i="5" a="1"/>
  <c r="E6477" i="5" s="1"/>
  <c r="E6476" i="5" a="1"/>
  <c r="E6476" i="5" s="1"/>
  <c r="E6475" i="5" a="1"/>
  <c r="E6475" i="5" s="1"/>
  <c r="E6474" i="5" a="1"/>
  <c r="E6474" i="5" s="1"/>
  <c r="E6473" i="5" a="1"/>
  <c r="E6473" i="5" s="1"/>
  <c r="E6472" i="5" a="1"/>
  <c r="E6472" i="5" s="1"/>
  <c r="E6471" i="5" a="1"/>
  <c r="E6471" i="5" s="1"/>
  <c r="E6470" i="5" a="1"/>
  <c r="E6470" i="5" s="1"/>
  <c r="E6469" i="5" a="1"/>
  <c r="E6469" i="5" s="1"/>
  <c r="E6468" i="5" a="1"/>
  <c r="E6468" i="5" s="1"/>
  <c r="E6467" i="5" a="1"/>
  <c r="E6467" i="5" s="1"/>
  <c r="E6466" i="5" a="1"/>
  <c r="E6466" i="5" s="1"/>
  <c r="E6465" i="5" a="1"/>
  <c r="E6465" i="5" s="1"/>
  <c r="E6464" i="5" a="1"/>
  <c r="E6464" i="5" s="1"/>
  <c r="E6463" i="5" a="1"/>
  <c r="E6463" i="5" s="1"/>
  <c r="E6462" i="5" a="1"/>
  <c r="E6462" i="5" s="1"/>
  <c r="E6461" i="5" a="1"/>
  <c r="E6461" i="5" s="1"/>
  <c r="E6460" i="5" a="1"/>
  <c r="E6460" i="5" s="1"/>
  <c r="E6459" i="5" a="1"/>
  <c r="E6459" i="5" s="1"/>
  <c r="E6458" i="5" a="1"/>
  <c r="E6458" i="5" s="1"/>
  <c r="E6457" i="5" a="1"/>
  <c r="E6457" i="5" s="1"/>
  <c r="E6456" i="5" a="1"/>
  <c r="E6456" i="5" s="1"/>
  <c r="E6455" i="5" a="1"/>
  <c r="E6455" i="5" s="1"/>
  <c r="E6454" i="5" a="1"/>
  <c r="E6454" i="5" s="1"/>
  <c r="E6453" i="5" a="1"/>
  <c r="E6453" i="5" s="1"/>
  <c r="E6452" i="5" a="1"/>
  <c r="E6452" i="5" s="1"/>
  <c r="E6451" i="5" a="1"/>
  <c r="E6451" i="5" s="1"/>
  <c r="E6450" i="5" a="1"/>
  <c r="E6450" i="5" s="1"/>
  <c r="E6449" i="5" a="1"/>
  <c r="E6449" i="5" s="1"/>
  <c r="E6448" i="5" a="1"/>
  <c r="E6448" i="5" s="1"/>
  <c r="E6447" i="5" a="1"/>
  <c r="E6447" i="5" s="1"/>
  <c r="E6446" i="5" a="1"/>
  <c r="E6446" i="5" s="1"/>
  <c r="E6445" i="5" a="1"/>
  <c r="E6445" i="5" s="1"/>
  <c r="E6444" i="5" a="1"/>
  <c r="E6444" i="5" s="1"/>
  <c r="E6443" i="5" a="1"/>
  <c r="E6443" i="5" s="1"/>
  <c r="E6442" i="5" a="1"/>
  <c r="E6442" i="5" s="1"/>
  <c r="E6441" i="5" a="1"/>
  <c r="E6441" i="5" s="1"/>
  <c r="E6440" i="5" a="1"/>
  <c r="E6440" i="5" s="1"/>
  <c r="E6439" i="5" a="1"/>
  <c r="E6439" i="5" s="1"/>
  <c r="E6438" i="5" a="1"/>
  <c r="E6438" i="5" s="1"/>
  <c r="E6437" i="5" a="1"/>
  <c r="E6437" i="5" s="1"/>
  <c r="E6436" i="5" a="1"/>
  <c r="E6436" i="5" s="1"/>
  <c r="E6435" i="5" a="1"/>
  <c r="E6435" i="5" s="1"/>
  <c r="E6434" i="5" a="1"/>
  <c r="E6434" i="5" s="1"/>
  <c r="E6433" i="5" a="1"/>
  <c r="E6433" i="5" s="1"/>
  <c r="E6432" i="5" a="1"/>
  <c r="E6432" i="5" s="1"/>
  <c r="E6431" i="5" a="1"/>
  <c r="E6431" i="5" s="1"/>
  <c r="E6430" i="5" a="1"/>
  <c r="E6430" i="5" s="1"/>
  <c r="E6429" i="5" a="1"/>
  <c r="E6429" i="5" s="1"/>
  <c r="E6428" i="5" a="1"/>
  <c r="E6428" i="5" s="1"/>
  <c r="E6427" i="5" a="1"/>
  <c r="E6427" i="5" s="1"/>
  <c r="E6426" i="5" a="1"/>
  <c r="E6426" i="5" s="1"/>
  <c r="E6425" i="5" a="1"/>
  <c r="E6425" i="5" s="1"/>
  <c r="E6424" i="5" a="1"/>
  <c r="E6424" i="5" s="1"/>
  <c r="E6423" i="5" a="1"/>
  <c r="E6423" i="5" s="1"/>
  <c r="E6422" i="5" a="1"/>
  <c r="E6422" i="5" s="1"/>
  <c r="E6421" i="5" a="1"/>
  <c r="E6421" i="5" s="1"/>
  <c r="E6420" i="5" a="1"/>
  <c r="E6420" i="5" s="1"/>
  <c r="E6419" i="5" a="1"/>
  <c r="E6419" i="5" s="1"/>
  <c r="E6418" i="5" a="1"/>
  <c r="E6418" i="5" s="1"/>
  <c r="E6417" i="5" a="1"/>
  <c r="E6417" i="5" s="1"/>
  <c r="E6416" i="5" a="1"/>
  <c r="E6416" i="5" s="1"/>
  <c r="E6415" i="5" a="1"/>
  <c r="E6415" i="5" s="1"/>
  <c r="E6414" i="5" a="1"/>
  <c r="E6414" i="5" s="1"/>
  <c r="E6413" i="5" a="1"/>
  <c r="E6413" i="5" s="1"/>
  <c r="E6412" i="5" a="1"/>
  <c r="E6412" i="5" s="1"/>
  <c r="E6411" i="5" a="1"/>
  <c r="E6411" i="5" s="1"/>
  <c r="E6410" i="5" a="1"/>
  <c r="E6410" i="5" s="1"/>
  <c r="E6409" i="5" a="1"/>
  <c r="E6409" i="5" s="1"/>
  <c r="E6408" i="5" a="1"/>
  <c r="E6408" i="5" s="1"/>
  <c r="E6407" i="5" a="1"/>
  <c r="E6407" i="5" s="1"/>
  <c r="E6406" i="5" a="1"/>
  <c r="E6406" i="5" s="1"/>
  <c r="E6405" i="5" a="1"/>
  <c r="E6405" i="5" s="1"/>
  <c r="E6404" i="5" a="1"/>
  <c r="E6404" i="5" s="1"/>
  <c r="E6403" i="5" a="1"/>
  <c r="E6403" i="5" s="1"/>
  <c r="E6402" i="5" a="1"/>
  <c r="E6402" i="5" s="1"/>
  <c r="E6401" i="5" a="1"/>
  <c r="E6401" i="5" s="1"/>
  <c r="E6400" i="5" a="1"/>
  <c r="E6400" i="5" s="1"/>
  <c r="E6399" i="5" a="1"/>
  <c r="E6399" i="5" s="1"/>
  <c r="E6398" i="5" a="1"/>
  <c r="E6398" i="5" s="1"/>
  <c r="E6397" i="5" a="1"/>
  <c r="E6397" i="5" s="1"/>
  <c r="E6396" i="5" a="1"/>
  <c r="E6396" i="5" s="1"/>
  <c r="E6395" i="5" a="1"/>
  <c r="E6395" i="5" s="1"/>
  <c r="E6394" i="5" a="1"/>
  <c r="E6394" i="5" s="1"/>
  <c r="E6393" i="5" a="1"/>
  <c r="E6393" i="5" s="1"/>
  <c r="E6392" i="5" a="1"/>
  <c r="E6392" i="5" s="1"/>
  <c r="E6391" i="5" a="1"/>
  <c r="E6391" i="5" s="1"/>
  <c r="E6390" i="5" a="1"/>
  <c r="E6390" i="5" s="1"/>
  <c r="E6389" i="5" a="1"/>
  <c r="E6389" i="5" s="1"/>
  <c r="E6388" i="5" a="1"/>
  <c r="E6388" i="5" s="1"/>
  <c r="E6387" i="5" a="1"/>
  <c r="E6387" i="5" s="1"/>
  <c r="E6386" i="5" a="1"/>
  <c r="E6386" i="5" s="1"/>
  <c r="E6385" i="5" a="1"/>
  <c r="E6385" i="5" s="1"/>
  <c r="E6384" i="5" a="1"/>
  <c r="E6384" i="5" s="1"/>
  <c r="E6383" i="5" a="1"/>
  <c r="E6383" i="5" s="1"/>
  <c r="E6382" i="5" a="1"/>
  <c r="E6382" i="5" s="1"/>
  <c r="E6381" i="5" a="1"/>
  <c r="E6381" i="5" s="1"/>
  <c r="E6380" i="5" a="1"/>
  <c r="E6380" i="5" s="1"/>
  <c r="E6379" i="5" a="1"/>
  <c r="E6379" i="5" s="1"/>
  <c r="E6378" i="5" a="1"/>
  <c r="E6378" i="5" s="1"/>
  <c r="E6377" i="5" a="1"/>
  <c r="E6377" i="5" s="1"/>
  <c r="E6376" i="5" a="1"/>
  <c r="E6376" i="5" s="1"/>
  <c r="E6375" i="5" a="1"/>
  <c r="E6375" i="5" s="1"/>
  <c r="E6374" i="5" a="1"/>
  <c r="E6374" i="5" s="1"/>
  <c r="E6373" i="5" a="1"/>
  <c r="E6373" i="5" s="1"/>
  <c r="E6372" i="5" a="1"/>
  <c r="E6372" i="5" s="1"/>
  <c r="E6371" i="5" a="1"/>
  <c r="E6371" i="5" s="1"/>
  <c r="E6370" i="5" a="1"/>
  <c r="E6370" i="5" s="1"/>
  <c r="E6369" i="5" a="1"/>
  <c r="E6369" i="5" s="1"/>
  <c r="E6368" i="5" a="1"/>
  <c r="E6368" i="5" s="1"/>
  <c r="E6367" i="5" a="1"/>
  <c r="E6367" i="5" s="1"/>
  <c r="E6366" i="5" a="1"/>
  <c r="E6366" i="5" s="1"/>
  <c r="E6365" i="5" a="1"/>
  <c r="E6365" i="5" s="1"/>
  <c r="E6364" i="5" a="1"/>
  <c r="E6364" i="5" s="1"/>
  <c r="E6363" i="5" a="1"/>
  <c r="E6363" i="5" s="1"/>
  <c r="E6362" i="5" a="1"/>
  <c r="E6362" i="5" s="1"/>
  <c r="E6361" i="5" a="1"/>
  <c r="E6361" i="5" s="1"/>
  <c r="E6360" i="5" a="1"/>
  <c r="E6360" i="5" s="1"/>
  <c r="E6359" i="5" a="1"/>
  <c r="E6359" i="5" s="1"/>
  <c r="E6358" i="5" a="1"/>
  <c r="E6358" i="5" s="1"/>
  <c r="E6357" i="5" a="1"/>
  <c r="E6357" i="5" s="1"/>
  <c r="E6356" i="5" a="1"/>
  <c r="E6356" i="5" s="1"/>
  <c r="E6355" i="5" a="1"/>
  <c r="E6355" i="5" s="1"/>
  <c r="E6354" i="5" a="1"/>
  <c r="E6354" i="5" s="1"/>
  <c r="E6353" i="5" a="1"/>
  <c r="E6353" i="5" s="1"/>
  <c r="E6352" i="5" a="1"/>
  <c r="E6352" i="5" s="1"/>
  <c r="E6351" i="5" a="1"/>
  <c r="E6351" i="5" s="1"/>
  <c r="E6350" i="5" a="1"/>
  <c r="E6350" i="5" s="1"/>
  <c r="E6349" i="5" a="1"/>
  <c r="E6349" i="5" s="1"/>
  <c r="E6348" i="5" a="1"/>
  <c r="E6348" i="5" s="1"/>
  <c r="E6347" i="5" a="1"/>
  <c r="E6347" i="5" s="1"/>
  <c r="E6346" i="5" a="1"/>
  <c r="E6346" i="5" s="1"/>
  <c r="E6345" i="5" a="1"/>
  <c r="E6345" i="5" s="1"/>
  <c r="E6344" i="5" a="1"/>
  <c r="E6344" i="5" s="1"/>
  <c r="E6343" i="5" a="1"/>
  <c r="E6343" i="5" s="1"/>
  <c r="E6342" i="5" a="1"/>
  <c r="E6342" i="5" s="1"/>
  <c r="E6341" i="5" a="1"/>
  <c r="E6341" i="5" s="1"/>
  <c r="E6340" i="5" a="1"/>
  <c r="E6340" i="5" s="1"/>
  <c r="E6339" i="5" a="1"/>
  <c r="E6339" i="5" s="1"/>
  <c r="E6338" i="5" a="1"/>
  <c r="E6338" i="5" s="1"/>
  <c r="E6337" i="5" a="1"/>
  <c r="E6337" i="5" s="1"/>
  <c r="E6336" i="5" a="1"/>
  <c r="E6336" i="5" s="1"/>
  <c r="E6335" i="5" a="1"/>
  <c r="E6335" i="5" s="1"/>
  <c r="E6334" i="5" a="1"/>
  <c r="E6334" i="5" s="1"/>
  <c r="E6333" i="5" a="1"/>
  <c r="E6333" i="5" s="1"/>
  <c r="E6332" i="5" a="1"/>
  <c r="E6332" i="5" s="1"/>
  <c r="E6331" i="5" a="1"/>
  <c r="E6331" i="5" s="1"/>
  <c r="E6330" i="5" a="1"/>
  <c r="E6330" i="5" s="1"/>
  <c r="E6329" i="5" a="1"/>
  <c r="E6329" i="5" s="1"/>
  <c r="E6328" i="5" a="1"/>
  <c r="E6328" i="5" s="1"/>
  <c r="E6327" i="5" a="1"/>
  <c r="E6327" i="5" s="1"/>
  <c r="E6326" i="5" a="1"/>
  <c r="E6326" i="5" s="1"/>
  <c r="E6325" i="5" a="1"/>
  <c r="E6325" i="5" s="1"/>
  <c r="E6324" i="5" a="1"/>
  <c r="E6324" i="5" s="1"/>
  <c r="E6323" i="5" a="1"/>
  <c r="E6323" i="5" s="1"/>
  <c r="E6322" i="5" a="1"/>
  <c r="E6322" i="5" s="1"/>
  <c r="E6321" i="5" a="1"/>
  <c r="E6321" i="5" s="1"/>
  <c r="E6320" i="5" a="1"/>
  <c r="E6320" i="5" s="1"/>
  <c r="E6319" i="5" a="1"/>
  <c r="E6319" i="5" s="1"/>
  <c r="E6318" i="5" a="1"/>
  <c r="E6318" i="5" s="1"/>
  <c r="E6317" i="5" a="1"/>
  <c r="E6317" i="5" s="1"/>
  <c r="E6316" i="5" a="1"/>
  <c r="E6316" i="5" s="1"/>
  <c r="E6315" i="5" a="1"/>
  <c r="E6315" i="5" s="1"/>
  <c r="E6314" i="5" a="1"/>
  <c r="E6314" i="5" s="1"/>
  <c r="E6313" i="5" a="1"/>
  <c r="E6313" i="5" s="1"/>
  <c r="E6312" i="5" a="1"/>
  <c r="E6312" i="5" s="1"/>
  <c r="E6311" i="5" a="1"/>
  <c r="E6311" i="5" s="1"/>
  <c r="E6310" i="5" a="1"/>
  <c r="E6310" i="5" s="1"/>
  <c r="E6309" i="5" a="1"/>
  <c r="E6309" i="5" s="1"/>
  <c r="E6308" i="5" a="1"/>
  <c r="E6308" i="5" s="1"/>
  <c r="E6307" i="5" a="1"/>
  <c r="E6307" i="5" s="1"/>
  <c r="E6306" i="5" a="1"/>
  <c r="E6306" i="5" s="1"/>
  <c r="E6305" i="5" a="1"/>
  <c r="E6305" i="5" s="1"/>
  <c r="E6304" i="5" a="1"/>
  <c r="E6304" i="5" s="1"/>
  <c r="E6303" i="5" a="1"/>
  <c r="E6303" i="5" s="1"/>
  <c r="E6302" i="5" a="1"/>
  <c r="E6302" i="5" s="1"/>
  <c r="E6301" i="5" a="1"/>
  <c r="E6301" i="5" s="1"/>
  <c r="E6300" i="5" a="1"/>
  <c r="E6300" i="5" s="1"/>
  <c r="E6299" i="5" a="1"/>
  <c r="E6299" i="5" s="1"/>
  <c r="E6298" i="5" a="1"/>
  <c r="E6298" i="5" s="1"/>
  <c r="E6297" i="5" a="1"/>
  <c r="E6297" i="5" s="1"/>
  <c r="E6296" i="5" a="1"/>
  <c r="E6296" i="5" s="1"/>
  <c r="E6295" i="5" a="1"/>
  <c r="E6295" i="5" s="1"/>
  <c r="E6294" i="5" a="1"/>
  <c r="E6294" i="5" s="1"/>
  <c r="E6293" i="5" a="1"/>
  <c r="E6293" i="5" s="1"/>
  <c r="E6292" i="5" a="1"/>
  <c r="E6292" i="5" s="1"/>
  <c r="E6291" i="5" a="1"/>
  <c r="E6291" i="5" s="1"/>
  <c r="E6290" i="5" a="1"/>
  <c r="E6290" i="5" s="1"/>
  <c r="E6289" i="5" a="1"/>
  <c r="E6289" i="5" s="1"/>
  <c r="E6288" i="5" a="1"/>
  <c r="E6288" i="5" s="1"/>
  <c r="E6287" i="5" a="1"/>
  <c r="E6287" i="5" s="1"/>
  <c r="E6286" i="5" a="1"/>
  <c r="E6286" i="5" s="1"/>
  <c r="E6285" i="5" a="1"/>
  <c r="E6285" i="5" s="1"/>
  <c r="E6284" i="5" a="1"/>
  <c r="E6284" i="5" s="1"/>
  <c r="E6283" i="5" a="1"/>
  <c r="E6283" i="5" s="1"/>
  <c r="E6282" i="5" a="1"/>
  <c r="E6282" i="5" s="1"/>
  <c r="E6281" i="5" a="1"/>
  <c r="E6281" i="5" s="1"/>
  <c r="E6280" i="5" a="1"/>
  <c r="E6280" i="5" s="1"/>
  <c r="E6279" i="5" a="1"/>
  <c r="E6279" i="5" s="1"/>
  <c r="E6278" i="5" a="1"/>
  <c r="E6278" i="5" s="1"/>
  <c r="E6277" i="5" a="1"/>
  <c r="E6277" i="5" s="1"/>
  <c r="E6276" i="5" a="1"/>
  <c r="E6276" i="5" s="1"/>
  <c r="E6275" i="5" a="1"/>
  <c r="E6275" i="5" s="1"/>
  <c r="E6274" i="5" a="1"/>
  <c r="E6274" i="5" s="1"/>
  <c r="E6273" i="5" a="1"/>
  <c r="E6273" i="5" s="1"/>
  <c r="E6272" i="5" a="1"/>
  <c r="E6272" i="5" s="1"/>
  <c r="E6271" i="5" a="1"/>
  <c r="E6271" i="5" s="1"/>
  <c r="E6270" i="5" a="1"/>
  <c r="E6270" i="5" s="1"/>
  <c r="E6269" i="5" a="1"/>
  <c r="E6269" i="5" s="1"/>
  <c r="E6268" i="5" a="1"/>
  <c r="E6268" i="5" s="1"/>
  <c r="E6267" i="5" a="1"/>
  <c r="E6267" i="5" s="1"/>
  <c r="E6266" i="5" a="1"/>
  <c r="E6266" i="5" s="1"/>
  <c r="E6265" i="5" a="1"/>
  <c r="E6265" i="5" s="1"/>
  <c r="E6264" i="5" a="1"/>
  <c r="E6264" i="5" s="1"/>
  <c r="E6263" i="5" a="1"/>
  <c r="E6263" i="5" s="1"/>
  <c r="E6262" i="5" a="1"/>
  <c r="E6262" i="5" s="1"/>
  <c r="E6261" i="5" a="1"/>
  <c r="E6261" i="5" s="1"/>
  <c r="E6260" i="5" a="1"/>
  <c r="E6260" i="5" s="1"/>
  <c r="E6259" i="5" a="1"/>
  <c r="E6259" i="5" s="1"/>
  <c r="E6258" i="5" a="1"/>
  <c r="E6258" i="5" s="1"/>
  <c r="E6257" i="5" a="1"/>
  <c r="E6257" i="5" s="1"/>
  <c r="E6256" i="5" a="1"/>
  <c r="E6256" i="5" s="1"/>
  <c r="E6255" i="5" a="1"/>
  <c r="E6255" i="5" s="1"/>
  <c r="E6254" i="5" a="1"/>
  <c r="E6254" i="5" s="1"/>
  <c r="E6253" i="5" a="1"/>
  <c r="E6253" i="5" s="1"/>
  <c r="E6252" i="5" a="1"/>
  <c r="E6252" i="5" s="1"/>
  <c r="E6251" i="5" a="1"/>
  <c r="E6251" i="5" s="1"/>
  <c r="E6250" i="5" a="1"/>
  <c r="E6250" i="5" s="1"/>
  <c r="E6249" i="5" a="1"/>
  <c r="E6249" i="5" s="1"/>
  <c r="E6248" i="5" a="1"/>
  <c r="E6248" i="5" s="1"/>
  <c r="E6247" i="5" a="1"/>
  <c r="E6247" i="5" s="1"/>
  <c r="E6246" i="5" a="1"/>
  <c r="E6246" i="5" s="1"/>
  <c r="E6245" i="5" a="1"/>
  <c r="E6245" i="5" s="1"/>
  <c r="E6244" i="5" a="1"/>
  <c r="E6244" i="5" s="1"/>
  <c r="E6243" i="5" a="1"/>
  <c r="E6243" i="5" s="1"/>
  <c r="E6242" i="5" a="1"/>
  <c r="E6242" i="5" s="1"/>
  <c r="E6241" i="5" a="1"/>
  <c r="E6241" i="5" s="1"/>
  <c r="E6240" i="5" a="1"/>
  <c r="E6240" i="5" s="1"/>
  <c r="E6239" i="5" a="1"/>
  <c r="E6239" i="5" s="1"/>
  <c r="E6238" i="5" a="1"/>
  <c r="E6238" i="5" s="1"/>
  <c r="E6237" i="5" a="1"/>
  <c r="E6237" i="5" s="1"/>
  <c r="E6236" i="5" a="1"/>
  <c r="E6236" i="5" s="1"/>
  <c r="E6235" i="5" a="1"/>
  <c r="E6235" i="5" s="1"/>
  <c r="E6234" i="5" a="1"/>
  <c r="E6234" i="5" s="1"/>
  <c r="E6233" i="5" a="1"/>
  <c r="E6233" i="5" s="1"/>
  <c r="E6232" i="5" a="1"/>
  <c r="E6232" i="5" s="1"/>
  <c r="E6231" i="5" a="1"/>
  <c r="E6231" i="5" s="1"/>
  <c r="E6230" i="5" a="1"/>
  <c r="E6230" i="5" s="1"/>
  <c r="E6229" i="5" a="1"/>
  <c r="E6229" i="5" s="1"/>
  <c r="E6228" i="5" a="1"/>
  <c r="E6228" i="5" s="1"/>
  <c r="E6227" i="5" a="1"/>
  <c r="E6227" i="5" s="1"/>
  <c r="E6226" i="5" a="1"/>
  <c r="E6226" i="5" s="1"/>
  <c r="E6225" i="5" a="1"/>
  <c r="E6225" i="5" s="1"/>
  <c r="E6224" i="5" a="1"/>
  <c r="E6224" i="5" s="1"/>
  <c r="E6223" i="5" a="1"/>
  <c r="E6223" i="5" s="1"/>
  <c r="E6222" i="5" a="1"/>
  <c r="E6222" i="5" s="1"/>
  <c r="E6221" i="5" a="1"/>
  <c r="E6221" i="5" s="1"/>
  <c r="E6220" i="5" a="1"/>
  <c r="E6220" i="5" s="1"/>
  <c r="E6219" i="5" a="1"/>
  <c r="E6219" i="5" s="1"/>
  <c r="E6218" i="5" a="1"/>
  <c r="E6218" i="5" s="1"/>
  <c r="E6217" i="5" a="1"/>
  <c r="E6217" i="5" s="1"/>
  <c r="E6216" i="5" a="1"/>
  <c r="E6216" i="5" s="1"/>
  <c r="E6215" i="5" a="1"/>
  <c r="E6215" i="5" s="1"/>
  <c r="E6214" i="5" a="1"/>
  <c r="E6214" i="5" s="1"/>
  <c r="E6213" i="5" a="1"/>
  <c r="E6213" i="5" s="1"/>
  <c r="E6212" i="5" a="1"/>
  <c r="E6212" i="5" s="1"/>
  <c r="E6211" i="5" a="1"/>
  <c r="E6211" i="5" s="1"/>
  <c r="E6210" i="5" a="1"/>
  <c r="E6210" i="5" s="1"/>
  <c r="E6209" i="5" a="1"/>
  <c r="E6209" i="5" s="1"/>
  <c r="E6208" i="5" a="1"/>
  <c r="E6208" i="5" s="1"/>
  <c r="E6207" i="5" a="1"/>
  <c r="E6207" i="5" s="1"/>
  <c r="E6206" i="5" a="1"/>
  <c r="E6206" i="5" s="1"/>
  <c r="E6205" i="5" a="1"/>
  <c r="E6205" i="5" s="1"/>
  <c r="E6204" i="5" a="1"/>
  <c r="E6204" i="5" s="1"/>
  <c r="E6203" i="5" a="1"/>
  <c r="E6203" i="5" s="1"/>
  <c r="E6202" i="5" a="1"/>
  <c r="E6202" i="5" s="1"/>
  <c r="E6201" i="5" a="1"/>
  <c r="E6201" i="5" s="1"/>
  <c r="E6200" i="5" a="1"/>
  <c r="E6200" i="5" s="1"/>
  <c r="E6199" i="5" a="1"/>
  <c r="E6199" i="5" s="1"/>
  <c r="E6198" i="5" a="1"/>
  <c r="E6198" i="5" s="1"/>
  <c r="E6197" i="5" a="1"/>
  <c r="E6197" i="5" s="1"/>
  <c r="E6196" i="5" a="1"/>
  <c r="E6196" i="5" s="1"/>
  <c r="E6195" i="5" a="1"/>
  <c r="E6195" i="5" s="1"/>
  <c r="E6194" i="5" a="1"/>
  <c r="E6194" i="5" s="1"/>
  <c r="E6193" i="5" a="1"/>
  <c r="E6193" i="5" s="1"/>
  <c r="E6192" i="5" a="1"/>
  <c r="E6192" i="5" s="1"/>
  <c r="E6191" i="5" a="1"/>
  <c r="E6191" i="5" s="1"/>
  <c r="E6190" i="5" a="1"/>
  <c r="E6190" i="5" s="1"/>
  <c r="E6189" i="5" a="1"/>
  <c r="E6189" i="5" s="1"/>
  <c r="E6188" i="5" a="1"/>
  <c r="E6188" i="5" s="1"/>
  <c r="E6187" i="5" a="1"/>
  <c r="E6187" i="5" s="1"/>
  <c r="E6186" i="5" a="1"/>
  <c r="E6186" i="5" s="1"/>
  <c r="E6185" i="5" a="1"/>
  <c r="E6185" i="5" s="1"/>
  <c r="E6184" i="5" a="1"/>
  <c r="E6184" i="5" s="1"/>
  <c r="E6183" i="5" a="1"/>
  <c r="E6183" i="5" s="1"/>
  <c r="E6182" i="5" a="1"/>
  <c r="E6182" i="5" s="1"/>
  <c r="E6181" i="5" a="1"/>
  <c r="E6181" i="5" s="1"/>
  <c r="E6180" i="5" a="1"/>
  <c r="E6180" i="5" s="1"/>
  <c r="E6179" i="5" a="1"/>
  <c r="E6179" i="5" s="1"/>
  <c r="E6178" i="5" a="1"/>
  <c r="E6178" i="5" s="1"/>
  <c r="E6177" i="5" a="1"/>
  <c r="E6177" i="5" s="1"/>
  <c r="E6176" i="5" a="1"/>
  <c r="E6176" i="5" s="1"/>
  <c r="E6175" i="5" a="1"/>
  <c r="E6175" i="5" s="1"/>
  <c r="E6174" i="5" a="1"/>
  <c r="E6174" i="5" s="1"/>
  <c r="E6173" i="5" a="1"/>
  <c r="E6173" i="5" s="1"/>
  <c r="E6172" i="5" a="1"/>
  <c r="E6172" i="5" s="1"/>
  <c r="E6171" i="5" a="1"/>
  <c r="E6171" i="5" s="1"/>
  <c r="E6170" i="5" a="1"/>
  <c r="E6170" i="5" s="1"/>
  <c r="E6169" i="5" a="1"/>
  <c r="E6169" i="5" s="1"/>
  <c r="E6168" i="5" a="1"/>
  <c r="E6168" i="5" s="1"/>
  <c r="E6167" i="5" a="1"/>
  <c r="E6167" i="5" s="1"/>
  <c r="E6166" i="5" a="1"/>
  <c r="E6166" i="5" s="1"/>
  <c r="E6165" i="5" a="1"/>
  <c r="E6165" i="5" s="1"/>
  <c r="E6164" i="5" a="1"/>
  <c r="E6164" i="5" s="1"/>
  <c r="E6163" i="5" a="1"/>
  <c r="E6163" i="5" s="1"/>
  <c r="E6162" i="5" a="1"/>
  <c r="E6162" i="5" s="1"/>
  <c r="E6161" i="5" a="1"/>
  <c r="E6161" i="5" s="1"/>
  <c r="E6160" i="5" a="1"/>
  <c r="E6160" i="5" s="1"/>
  <c r="E6159" i="5" a="1"/>
  <c r="E6159" i="5" s="1"/>
  <c r="E6158" i="5" a="1"/>
  <c r="E6158" i="5" s="1"/>
  <c r="E6157" i="5" a="1"/>
  <c r="E6157" i="5" s="1"/>
  <c r="E6156" i="5" a="1"/>
  <c r="E6156" i="5" s="1"/>
  <c r="E6155" i="5" a="1"/>
  <c r="E6155" i="5" s="1"/>
  <c r="E6154" i="5" a="1"/>
  <c r="E6154" i="5" s="1"/>
  <c r="E6153" i="5" a="1"/>
  <c r="E6153" i="5" s="1"/>
  <c r="E6152" i="5" a="1"/>
  <c r="E6152" i="5" s="1"/>
  <c r="E6151" i="5" a="1"/>
  <c r="E6151" i="5" s="1"/>
  <c r="E6150" i="5" a="1"/>
  <c r="E6150" i="5" s="1"/>
  <c r="E6149" i="5" a="1"/>
  <c r="E6149" i="5" s="1"/>
  <c r="E6148" i="5" a="1"/>
  <c r="E6148" i="5" s="1"/>
  <c r="E6147" i="5" a="1"/>
  <c r="E6147" i="5" s="1"/>
  <c r="E6146" i="5" a="1"/>
  <c r="E6146" i="5" s="1"/>
  <c r="E6145" i="5" a="1"/>
  <c r="E6145" i="5" s="1"/>
  <c r="E6144" i="5" a="1"/>
  <c r="E6144" i="5" s="1"/>
  <c r="E6143" i="5" a="1"/>
  <c r="E6143" i="5" s="1"/>
  <c r="E6142" i="5" a="1"/>
  <c r="E6142" i="5" s="1"/>
  <c r="E6141" i="5" a="1"/>
  <c r="E6141" i="5" s="1"/>
  <c r="E6140" i="5" a="1"/>
  <c r="E6140" i="5" s="1"/>
  <c r="E6139" i="5" a="1"/>
  <c r="E6139" i="5" s="1"/>
  <c r="E6138" i="5" a="1"/>
  <c r="E6138" i="5" s="1"/>
  <c r="E6137" i="5" a="1"/>
  <c r="E6137" i="5" s="1"/>
  <c r="E6136" i="5" a="1"/>
  <c r="E6136" i="5" s="1"/>
  <c r="E6135" i="5" a="1"/>
  <c r="E6135" i="5" s="1"/>
  <c r="E6134" i="5" a="1"/>
  <c r="E6134" i="5" s="1"/>
  <c r="E6133" i="5" a="1"/>
  <c r="E6133" i="5" s="1"/>
  <c r="E6132" i="5" a="1"/>
  <c r="E6132" i="5" s="1"/>
  <c r="E6131" i="5" a="1"/>
  <c r="E6131" i="5" s="1"/>
  <c r="E6130" i="5" a="1"/>
  <c r="E6130" i="5" s="1"/>
  <c r="E6129" i="5" a="1"/>
  <c r="E6129" i="5" s="1"/>
  <c r="E6128" i="5" a="1"/>
  <c r="E6128" i="5" s="1"/>
  <c r="E6127" i="5" a="1"/>
  <c r="E6127" i="5" s="1"/>
  <c r="E6126" i="5" a="1"/>
  <c r="E6126" i="5" s="1"/>
  <c r="E6125" i="5" a="1"/>
  <c r="E6125" i="5" s="1"/>
  <c r="E6124" i="5" a="1"/>
  <c r="E6124" i="5" s="1"/>
  <c r="E6123" i="5" a="1"/>
  <c r="E6123" i="5" s="1"/>
  <c r="E6122" i="5" a="1"/>
  <c r="E6122" i="5" s="1"/>
  <c r="E6121" i="5" a="1"/>
  <c r="E6121" i="5" s="1"/>
  <c r="E6120" i="5" a="1"/>
  <c r="E6120" i="5" s="1"/>
  <c r="E6119" i="5" a="1"/>
  <c r="E6119" i="5" s="1"/>
  <c r="E6118" i="5" a="1"/>
  <c r="E6118" i="5" s="1"/>
  <c r="E6117" i="5" a="1"/>
  <c r="E6117" i="5" s="1"/>
  <c r="E6116" i="5" a="1"/>
  <c r="E6116" i="5" s="1"/>
  <c r="E6115" i="5" a="1"/>
  <c r="E6115" i="5" s="1"/>
  <c r="E6114" i="5" a="1"/>
  <c r="E6114" i="5" s="1"/>
  <c r="E6113" i="5" a="1"/>
  <c r="E6113" i="5" s="1"/>
  <c r="E6112" i="5" a="1"/>
  <c r="E6112" i="5" s="1"/>
  <c r="E6111" i="5" a="1"/>
  <c r="E6111" i="5" s="1"/>
  <c r="E6110" i="5" a="1"/>
  <c r="E6110" i="5" s="1"/>
  <c r="E6109" i="5" a="1"/>
  <c r="E6109" i="5" s="1"/>
  <c r="E6108" i="5" a="1"/>
  <c r="E6108" i="5" s="1"/>
  <c r="E6107" i="5" a="1"/>
  <c r="E6107" i="5" s="1"/>
  <c r="E6106" i="5" a="1"/>
  <c r="E6106" i="5" s="1"/>
  <c r="E6105" i="5" a="1"/>
  <c r="E6105" i="5" s="1"/>
  <c r="E6104" i="5" a="1"/>
  <c r="E6104" i="5" s="1"/>
  <c r="E6103" i="5" a="1"/>
  <c r="E6103" i="5" s="1"/>
  <c r="E6102" i="5" a="1"/>
  <c r="E6102" i="5" s="1"/>
  <c r="E6101" i="5" a="1"/>
  <c r="E6101" i="5" s="1"/>
  <c r="E6100" i="5" a="1"/>
  <c r="E6100" i="5" s="1"/>
  <c r="E6099" i="5" a="1"/>
  <c r="E6099" i="5" s="1"/>
  <c r="E6098" i="5" a="1"/>
  <c r="E6098" i="5" s="1"/>
  <c r="E6097" i="5" a="1"/>
  <c r="E6097" i="5" s="1"/>
  <c r="E6096" i="5" a="1"/>
  <c r="E6096" i="5" s="1"/>
  <c r="E6095" i="5" a="1"/>
  <c r="E6095" i="5" s="1"/>
  <c r="E6094" i="5" a="1"/>
  <c r="E6094" i="5" s="1"/>
  <c r="E6093" i="5" a="1"/>
  <c r="E6093" i="5" s="1"/>
  <c r="E6092" i="5" a="1"/>
  <c r="E6092" i="5" s="1"/>
  <c r="E6091" i="5" a="1"/>
  <c r="E6091" i="5" s="1"/>
  <c r="E6090" i="5" a="1"/>
  <c r="E6090" i="5" s="1"/>
  <c r="E6089" i="5" a="1"/>
  <c r="E6089" i="5" s="1"/>
  <c r="E6088" i="5" a="1"/>
  <c r="E6088" i="5" s="1"/>
  <c r="E6087" i="5" a="1"/>
  <c r="E6087" i="5" s="1"/>
  <c r="E6086" i="5" a="1"/>
  <c r="E6086" i="5" s="1"/>
  <c r="E6085" i="5" a="1"/>
  <c r="E6085" i="5" s="1"/>
  <c r="E6084" i="5" a="1"/>
  <c r="E6084" i="5" s="1"/>
  <c r="E6083" i="5" a="1"/>
  <c r="E6083" i="5" s="1"/>
  <c r="E6082" i="5" a="1"/>
  <c r="E6082" i="5" s="1"/>
  <c r="E6081" i="5" a="1"/>
  <c r="E6081" i="5" s="1"/>
  <c r="E6080" i="5" a="1"/>
  <c r="E6080" i="5" s="1"/>
  <c r="E6079" i="5" a="1"/>
  <c r="E6079" i="5" s="1"/>
  <c r="E6078" i="5" a="1"/>
  <c r="E6078" i="5" s="1"/>
  <c r="E6077" i="5" a="1"/>
  <c r="E6077" i="5" s="1"/>
  <c r="E6076" i="5" a="1"/>
  <c r="E6076" i="5" s="1"/>
  <c r="E6075" i="5" a="1"/>
  <c r="E6075" i="5" s="1"/>
  <c r="E6074" i="5" a="1"/>
  <c r="E6074" i="5" s="1"/>
  <c r="E6073" i="5" a="1"/>
  <c r="E6073" i="5" s="1"/>
  <c r="E6072" i="5" a="1"/>
  <c r="E6072" i="5" s="1"/>
  <c r="E6071" i="5" a="1"/>
  <c r="E6071" i="5" s="1"/>
  <c r="E6070" i="5" a="1"/>
  <c r="E6070" i="5" s="1"/>
  <c r="E6069" i="5" a="1"/>
  <c r="E6069" i="5" s="1"/>
  <c r="E6068" i="5" a="1"/>
  <c r="E6068" i="5" s="1"/>
  <c r="E6067" i="5" a="1"/>
  <c r="E6067" i="5" s="1"/>
  <c r="E6066" i="5" a="1"/>
  <c r="E6066" i="5" s="1"/>
  <c r="E6065" i="5" a="1"/>
  <c r="E6065" i="5" s="1"/>
  <c r="E6064" i="5" a="1"/>
  <c r="E6064" i="5" s="1"/>
  <c r="E6063" i="5" a="1"/>
  <c r="E6063" i="5" s="1"/>
  <c r="E6062" i="5" a="1"/>
  <c r="E6062" i="5" s="1"/>
  <c r="E6061" i="5" a="1"/>
  <c r="E6061" i="5" s="1"/>
  <c r="E6060" i="5" a="1"/>
  <c r="E6060" i="5" s="1"/>
  <c r="E6059" i="5" a="1"/>
  <c r="E6059" i="5" s="1"/>
  <c r="E6058" i="5" a="1"/>
  <c r="E6058" i="5" s="1"/>
  <c r="E6057" i="5" a="1"/>
  <c r="E6057" i="5" s="1"/>
  <c r="E6056" i="5" a="1"/>
  <c r="E6056" i="5" s="1"/>
  <c r="E6055" i="5" a="1"/>
  <c r="E6055" i="5" s="1"/>
  <c r="E6054" i="5" a="1"/>
  <c r="E6054" i="5" s="1"/>
  <c r="E6053" i="5" a="1"/>
  <c r="E6053" i="5" s="1"/>
  <c r="E6052" i="5" a="1"/>
  <c r="E6052" i="5" s="1"/>
  <c r="E6051" i="5" a="1"/>
  <c r="E6051" i="5" s="1"/>
  <c r="E6050" i="5" a="1"/>
  <c r="E6050" i="5" s="1"/>
  <c r="E6049" i="5" a="1"/>
  <c r="E6049" i="5" s="1"/>
  <c r="E6048" i="5" a="1"/>
  <c r="E6048" i="5" s="1"/>
  <c r="E6047" i="5" a="1"/>
  <c r="E6047" i="5" s="1"/>
  <c r="E6046" i="5" a="1"/>
  <c r="E6046" i="5" s="1"/>
  <c r="E6045" i="5" a="1"/>
  <c r="E6045" i="5" s="1"/>
  <c r="E6044" i="5" a="1"/>
  <c r="E6044" i="5" s="1"/>
  <c r="E6043" i="5" a="1"/>
  <c r="E6043" i="5" s="1"/>
  <c r="E6042" i="5" a="1"/>
  <c r="E6042" i="5" s="1"/>
  <c r="E6041" i="5" a="1"/>
  <c r="E6041" i="5" s="1"/>
  <c r="E6040" i="5" a="1"/>
  <c r="E6040" i="5" s="1"/>
  <c r="E6039" i="5" a="1"/>
  <c r="E6039" i="5" s="1"/>
  <c r="E6038" i="5" a="1"/>
  <c r="E6038" i="5" s="1"/>
  <c r="E6037" i="5" a="1"/>
  <c r="E6037" i="5" s="1"/>
  <c r="E6036" i="5" a="1"/>
  <c r="E6036" i="5" s="1"/>
  <c r="E6035" i="5" a="1"/>
  <c r="E6035" i="5" s="1"/>
  <c r="E6034" i="5" a="1"/>
  <c r="E6034" i="5" s="1"/>
  <c r="E6033" i="5" a="1"/>
  <c r="E6033" i="5" s="1"/>
  <c r="E6032" i="5" a="1"/>
  <c r="E6032" i="5" s="1"/>
  <c r="E6031" i="5" a="1"/>
  <c r="E6031" i="5" s="1"/>
  <c r="E6030" i="5" a="1"/>
  <c r="E6030" i="5" s="1"/>
  <c r="E6029" i="5" a="1"/>
  <c r="E6029" i="5" s="1"/>
  <c r="E6028" i="5" a="1"/>
  <c r="E6028" i="5" s="1"/>
  <c r="E6027" i="5" a="1"/>
  <c r="E6027" i="5" s="1"/>
  <c r="E6026" i="5" a="1"/>
  <c r="E6026" i="5" s="1"/>
  <c r="E6025" i="5" a="1"/>
  <c r="E6025" i="5" s="1"/>
  <c r="E6024" i="5" a="1"/>
  <c r="E6024" i="5" s="1"/>
  <c r="E6023" i="5" a="1"/>
  <c r="E6023" i="5" s="1"/>
  <c r="E6022" i="5" a="1"/>
  <c r="E6022" i="5" s="1"/>
  <c r="E6021" i="5" a="1"/>
  <c r="E6021" i="5" s="1"/>
  <c r="E6020" i="5" a="1"/>
  <c r="E6020" i="5" s="1"/>
  <c r="E6019" i="5" a="1"/>
  <c r="E6019" i="5" s="1"/>
  <c r="E6018" i="5" a="1"/>
  <c r="E6018" i="5" s="1"/>
  <c r="E6017" i="5" a="1"/>
  <c r="E6017" i="5" s="1"/>
  <c r="E6016" i="5" a="1"/>
  <c r="E6016" i="5" s="1"/>
  <c r="E6015" i="5" a="1"/>
  <c r="E6015" i="5" s="1"/>
  <c r="E6014" i="5" a="1"/>
  <c r="E6014" i="5" s="1"/>
  <c r="E6013" i="5" a="1"/>
  <c r="E6013" i="5" s="1"/>
  <c r="E6012" i="5" a="1"/>
  <c r="E6012" i="5" s="1"/>
  <c r="E6011" i="5" a="1"/>
  <c r="E6011" i="5" s="1"/>
  <c r="E6010" i="5" a="1"/>
  <c r="E6010" i="5" s="1"/>
  <c r="E6009" i="5" a="1"/>
  <c r="E6009" i="5" s="1"/>
  <c r="E6008" i="5" a="1"/>
  <c r="E6008" i="5" s="1"/>
  <c r="E6007" i="5" a="1"/>
  <c r="E6007" i="5" s="1"/>
  <c r="E6006" i="5" a="1"/>
  <c r="E6006" i="5" s="1"/>
  <c r="E6005" i="5" a="1"/>
  <c r="E6005" i="5" s="1"/>
  <c r="E6004" i="5" a="1"/>
  <c r="E6004" i="5" s="1"/>
  <c r="E6003" i="5" a="1"/>
  <c r="E6003" i="5" s="1"/>
  <c r="E6002" i="5" a="1"/>
  <c r="E6002" i="5" s="1"/>
  <c r="E6001" i="5" a="1"/>
  <c r="E6001" i="5" s="1"/>
  <c r="E6000" i="5" a="1"/>
  <c r="E6000" i="5" s="1"/>
  <c r="E5999" i="5" a="1"/>
  <c r="E5999" i="5" s="1"/>
  <c r="E5998" i="5" a="1"/>
  <c r="E5998" i="5" s="1"/>
  <c r="E5997" i="5" a="1"/>
  <c r="E5997" i="5" s="1"/>
  <c r="E5996" i="5" a="1"/>
  <c r="E5996" i="5" s="1"/>
  <c r="E5995" i="5" a="1"/>
  <c r="E5995" i="5" s="1"/>
  <c r="E5994" i="5" a="1"/>
  <c r="E5994" i="5" s="1"/>
  <c r="E5993" i="5" a="1"/>
  <c r="E5993" i="5" s="1"/>
  <c r="E5992" i="5" a="1"/>
  <c r="E5992" i="5" s="1"/>
  <c r="E5991" i="5" a="1"/>
  <c r="E5991" i="5" s="1"/>
  <c r="E5990" i="5" a="1"/>
  <c r="E5990" i="5" s="1"/>
  <c r="E5989" i="5" a="1"/>
  <c r="E5989" i="5" s="1"/>
  <c r="E5988" i="5" a="1"/>
  <c r="E5988" i="5" s="1"/>
  <c r="E5987" i="5" a="1"/>
  <c r="E5987" i="5" s="1"/>
  <c r="E5986" i="5" a="1"/>
  <c r="E5986" i="5" s="1"/>
  <c r="E5985" i="5" a="1"/>
  <c r="E5985" i="5" s="1"/>
  <c r="E5984" i="5" a="1"/>
  <c r="E5984" i="5" s="1"/>
  <c r="E5983" i="5" a="1"/>
  <c r="E5983" i="5" s="1"/>
  <c r="E5982" i="5" a="1"/>
  <c r="E5982" i="5" s="1"/>
  <c r="E5981" i="5" a="1"/>
  <c r="E5981" i="5" s="1"/>
  <c r="E5980" i="5" a="1"/>
  <c r="E5980" i="5" s="1"/>
  <c r="E5979" i="5" a="1"/>
  <c r="E5979" i="5" s="1"/>
  <c r="E5978" i="5" a="1"/>
  <c r="E5978" i="5" s="1"/>
  <c r="E5977" i="5" a="1"/>
  <c r="E5977" i="5" s="1"/>
  <c r="E5976" i="5" a="1"/>
  <c r="E5976" i="5" s="1"/>
  <c r="E5975" i="5" a="1"/>
  <c r="E5975" i="5" s="1"/>
  <c r="E5974" i="5" a="1"/>
  <c r="E5974" i="5" s="1"/>
  <c r="E5973" i="5" a="1"/>
  <c r="E5973" i="5" s="1"/>
  <c r="E5972" i="5" a="1"/>
  <c r="E5972" i="5" s="1"/>
  <c r="E5971" i="5" a="1"/>
  <c r="E5971" i="5" s="1"/>
  <c r="E5970" i="5" a="1"/>
  <c r="E5970" i="5" s="1"/>
  <c r="E5969" i="5" a="1"/>
  <c r="E5969" i="5" s="1"/>
  <c r="E5968" i="5" a="1"/>
  <c r="E5968" i="5" s="1"/>
  <c r="E5967" i="5" a="1"/>
  <c r="E5967" i="5" s="1"/>
  <c r="E5966" i="5" a="1"/>
  <c r="E5966" i="5" s="1"/>
  <c r="E5965" i="5" a="1"/>
  <c r="E5965" i="5" s="1"/>
  <c r="E5964" i="5" a="1"/>
  <c r="E5964" i="5" s="1"/>
  <c r="E5963" i="5" a="1"/>
  <c r="E5963" i="5" s="1"/>
  <c r="E5962" i="5" a="1"/>
  <c r="E5962" i="5" s="1"/>
  <c r="E5961" i="5" a="1"/>
  <c r="E5961" i="5" s="1"/>
  <c r="E5960" i="5" a="1"/>
  <c r="E5960" i="5" s="1"/>
  <c r="E5959" i="5" a="1"/>
  <c r="E5959" i="5" s="1"/>
  <c r="E5958" i="5" a="1"/>
  <c r="E5958" i="5" s="1"/>
  <c r="E5957" i="5" a="1"/>
  <c r="E5957" i="5" s="1"/>
  <c r="E5956" i="5" a="1"/>
  <c r="E5956" i="5" s="1"/>
  <c r="E5955" i="5" a="1"/>
  <c r="E5955" i="5" s="1"/>
  <c r="E5954" i="5" a="1"/>
  <c r="E5954" i="5" s="1"/>
  <c r="E5953" i="5" a="1"/>
  <c r="E5953" i="5" s="1"/>
  <c r="E5952" i="5" a="1"/>
  <c r="E5952" i="5" s="1"/>
  <c r="E5951" i="5" a="1"/>
  <c r="E5951" i="5" s="1"/>
  <c r="E5950" i="5" a="1"/>
  <c r="E5950" i="5" s="1"/>
  <c r="E5949" i="5" a="1"/>
  <c r="E5949" i="5" s="1"/>
  <c r="E5948" i="5" a="1"/>
  <c r="E5948" i="5" s="1"/>
  <c r="E5947" i="5" a="1"/>
  <c r="E5947" i="5" s="1"/>
  <c r="E5946" i="5" a="1"/>
  <c r="E5946" i="5" s="1"/>
  <c r="E5945" i="5" a="1"/>
  <c r="E5945" i="5" s="1"/>
  <c r="E5944" i="5" a="1"/>
  <c r="E5944" i="5" s="1"/>
  <c r="E5943" i="5" a="1"/>
  <c r="E5943" i="5" s="1"/>
  <c r="E5942" i="5" a="1"/>
  <c r="E5942" i="5" s="1"/>
  <c r="E5941" i="5" a="1"/>
  <c r="E5941" i="5" s="1"/>
  <c r="E5940" i="5" a="1"/>
  <c r="E5940" i="5" s="1"/>
  <c r="E5939" i="5" a="1"/>
  <c r="E5939" i="5" s="1"/>
  <c r="E5938" i="5" a="1"/>
  <c r="E5938" i="5" s="1"/>
  <c r="E5937" i="5" a="1"/>
  <c r="E5937" i="5" s="1"/>
  <c r="E5936" i="5" a="1"/>
  <c r="E5936" i="5" s="1"/>
  <c r="E5935" i="5" a="1"/>
  <c r="E5935" i="5" s="1"/>
  <c r="E5934" i="5" a="1"/>
  <c r="E5934" i="5" s="1"/>
  <c r="E5933" i="5" a="1"/>
  <c r="E5933" i="5" s="1"/>
  <c r="E5932" i="5" a="1"/>
  <c r="E5932" i="5" s="1"/>
  <c r="E5931" i="5" a="1"/>
  <c r="E5931" i="5" s="1"/>
  <c r="E5930" i="5" a="1"/>
  <c r="E5930" i="5" s="1"/>
  <c r="E5929" i="5" a="1"/>
  <c r="E5929" i="5" s="1"/>
  <c r="E5928" i="5" a="1"/>
  <c r="E5928" i="5" s="1"/>
  <c r="E5927" i="5" a="1"/>
  <c r="E5927" i="5" s="1"/>
  <c r="E5926" i="5" a="1"/>
  <c r="E5926" i="5" s="1"/>
  <c r="E5925" i="5" a="1"/>
  <c r="E5925" i="5" s="1"/>
  <c r="E5924" i="5" a="1"/>
  <c r="E5924" i="5" s="1"/>
  <c r="E5923" i="5" a="1"/>
  <c r="E5923" i="5" s="1"/>
  <c r="E5922" i="5" a="1"/>
  <c r="E5922" i="5" s="1"/>
  <c r="E5921" i="5" a="1"/>
  <c r="E5921" i="5" s="1"/>
  <c r="E5920" i="5" a="1"/>
  <c r="E5920" i="5" s="1"/>
  <c r="E5919" i="5" a="1"/>
  <c r="E5919" i="5" s="1"/>
  <c r="E5918" i="5" a="1"/>
  <c r="E5918" i="5" s="1"/>
  <c r="E5917" i="5" a="1"/>
  <c r="E5917" i="5" s="1"/>
  <c r="E5916" i="5" a="1"/>
  <c r="E5916" i="5" s="1"/>
  <c r="E5915" i="5" a="1"/>
  <c r="E5915" i="5" s="1"/>
  <c r="E5914" i="5" a="1"/>
  <c r="E5914" i="5" s="1"/>
  <c r="E5913" i="5" a="1"/>
  <c r="E5913" i="5" s="1"/>
  <c r="E5912" i="5" a="1"/>
  <c r="E5912" i="5" s="1"/>
  <c r="E5911" i="5" a="1"/>
  <c r="E5911" i="5" s="1"/>
  <c r="E5910" i="5" a="1"/>
  <c r="E5910" i="5" s="1"/>
  <c r="E5909" i="5" a="1"/>
  <c r="E5909" i="5" s="1"/>
  <c r="E5908" i="5" a="1"/>
  <c r="E5908" i="5" s="1"/>
  <c r="E5907" i="5" a="1"/>
  <c r="E5907" i="5" s="1"/>
  <c r="E5906" i="5" a="1"/>
  <c r="E5906" i="5" s="1"/>
  <c r="E5905" i="5" a="1"/>
  <c r="E5905" i="5" s="1"/>
  <c r="E5904" i="5" a="1"/>
  <c r="E5904" i="5" s="1"/>
  <c r="E5903" i="5" a="1"/>
  <c r="E5903" i="5" s="1"/>
  <c r="E5902" i="5" a="1"/>
  <c r="E5902" i="5" s="1"/>
  <c r="E5901" i="5" a="1"/>
  <c r="E5901" i="5" s="1"/>
  <c r="E5900" i="5" a="1"/>
  <c r="E5900" i="5" s="1"/>
  <c r="E5899" i="5" a="1"/>
  <c r="E5899" i="5" s="1"/>
  <c r="E5898" i="5" a="1"/>
  <c r="E5898" i="5" s="1"/>
  <c r="E5897" i="5" a="1"/>
  <c r="E5897" i="5" s="1"/>
  <c r="E5896" i="5" a="1"/>
  <c r="E5896" i="5" s="1"/>
  <c r="E5895" i="5" a="1"/>
  <c r="E5895" i="5" s="1"/>
  <c r="E5894" i="5" a="1"/>
  <c r="E5894" i="5" s="1"/>
  <c r="E5893" i="5" a="1"/>
  <c r="E5893" i="5" s="1"/>
  <c r="E5892" i="5" a="1"/>
  <c r="E5892" i="5" s="1"/>
  <c r="E5891" i="5" a="1"/>
  <c r="E5891" i="5" s="1"/>
  <c r="E5890" i="5" a="1"/>
  <c r="E5890" i="5" s="1"/>
  <c r="E5889" i="5" a="1"/>
  <c r="E5889" i="5" s="1"/>
  <c r="E5888" i="5" a="1"/>
  <c r="E5888" i="5" s="1"/>
  <c r="E5887" i="5" a="1"/>
  <c r="E5887" i="5" s="1"/>
  <c r="E5886" i="5" a="1"/>
  <c r="E5886" i="5" s="1"/>
  <c r="E5885" i="5" a="1"/>
  <c r="E5885" i="5" s="1"/>
  <c r="E5884" i="5" a="1"/>
  <c r="E5884" i="5" s="1"/>
  <c r="E5883" i="5" a="1"/>
  <c r="E5883" i="5" s="1"/>
  <c r="E5882" i="5" a="1"/>
  <c r="E5882" i="5" s="1"/>
  <c r="E5881" i="5" a="1"/>
  <c r="E5881" i="5" s="1"/>
  <c r="E5880" i="5" a="1"/>
  <c r="E5880" i="5" s="1"/>
  <c r="E5879" i="5" a="1"/>
  <c r="E5879" i="5" s="1"/>
  <c r="E5878" i="5" a="1"/>
  <c r="E5878" i="5" s="1"/>
  <c r="E5877" i="5" a="1"/>
  <c r="E5877" i="5" s="1"/>
  <c r="E5876" i="5" a="1"/>
  <c r="E5876" i="5" s="1"/>
  <c r="E5875" i="5" a="1"/>
  <c r="E5875" i="5" s="1"/>
  <c r="E5874" i="5" a="1"/>
  <c r="E5874" i="5" s="1"/>
  <c r="E5873" i="5" a="1"/>
  <c r="E5873" i="5" s="1"/>
  <c r="E5872" i="5" a="1"/>
  <c r="E5872" i="5" s="1"/>
  <c r="E5871" i="5" a="1"/>
  <c r="E5871" i="5" s="1"/>
  <c r="E5870" i="5" a="1"/>
  <c r="E5870" i="5" s="1"/>
  <c r="E5869" i="5" a="1"/>
  <c r="E5869" i="5" s="1"/>
  <c r="E5868" i="5" a="1"/>
  <c r="E5868" i="5" s="1"/>
  <c r="E5867" i="5" a="1"/>
  <c r="E5867" i="5" s="1"/>
  <c r="E5866" i="5" a="1"/>
  <c r="E5866" i="5" s="1"/>
  <c r="E5865" i="5" a="1"/>
  <c r="E5865" i="5" s="1"/>
  <c r="E5864" i="5" a="1"/>
  <c r="E5864" i="5" s="1"/>
  <c r="E5863" i="5" a="1"/>
  <c r="E5863" i="5" s="1"/>
  <c r="E5862" i="5" a="1"/>
  <c r="E5862" i="5" s="1"/>
  <c r="E5861" i="5" a="1"/>
  <c r="E5861" i="5" s="1"/>
  <c r="E5860" i="5" a="1"/>
  <c r="E5860" i="5" s="1"/>
  <c r="E5859" i="5" a="1"/>
  <c r="E5859" i="5" s="1"/>
  <c r="E5858" i="5" a="1"/>
  <c r="E5858" i="5" s="1"/>
  <c r="E5857" i="5" a="1"/>
  <c r="E5857" i="5" s="1"/>
  <c r="E5856" i="5" a="1"/>
  <c r="E5856" i="5" s="1"/>
  <c r="E5855" i="5" a="1"/>
  <c r="E5855" i="5" s="1"/>
  <c r="E5854" i="5" a="1"/>
  <c r="E5854" i="5" s="1"/>
  <c r="E5853" i="5" a="1"/>
  <c r="E5853" i="5" s="1"/>
  <c r="E5852" i="5" a="1"/>
  <c r="E5852" i="5" s="1"/>
  <c r="E5851" i="5" a="1"/>
  <c r="E5851" i="5" s="1"/>
  <c r="E5850" i="5" a="1"/>
  <c r="E5850" i="5" s="1"/>
  <c r="E5849" i="5" a="1"/>
  <c r="E5849" i="5" s="1"/>
  <c r="E5848" i="5" a="1"/>
  <c r="E5848" i="5" s="1"/>
  <c r="E5847" i="5" a="1"/>
  <c r="E5847" i="5" s="1"/>
  <c r="E5846" i="5" a="1"/>
  <c r="E5846" i="5" s="1"/>
  <c r="E5845" i="5" a="1"/>
  <c r="E5845" i="5" s="1"/>
  <c r="E5844" i="5" a="1"/>
  <c r="E5844" i="5" s="1"/>
  <c r="E5843" i="5" a="1"/>
  <c r="E5843" i="5" s="1"/>
  <c r="E5842" i="5" a="1"/>
  <c r="E5842" i="5" s="1"/>
  <c r="E5841" i="5" a="1"/>
  <c r="E5841" i="5" s="1"/>
  <c r="E5840" i="5" a="1"/>
  <c r="E5840" i="5" s="1"/>
  <c r="E5839" i="5" a="1"/>
  <c r="E5839" i="5" s="1"/>
  <c r="E5838" i="5" a="1"/>
  <c r="E5838" i="5" s="1"/>
  <c r="E5837" i="5" a="1"/>
  <c r="E5837" i="5" s="1"/>
  <c r="E5836" i="5" a="1"/>
  <c r="E5836" i="5" s="1"/>
  <c r="E5835" i="5" a="1"/>
  <c r="E5835" i="5" s="1"/>
  <c r="E5834" i="5" a="1"/>
  <c r="E5834" i="5" s="1"/>
  <c r="E5833" i="5" a="1"/>
  <c r="E5833" i="5" s="1"/>
  <c r="E5832" i="5" a="1"/>
  <c r="E5832" i="5" s="1"/>
  <c r="E5831" i="5" a="1"/>
  <c r="E5831" i="5" s="1"/>
  <c r="E5830" i="5" a="1"/>
  <c r="E5830" i="5" s="1"/>
  <c r="E5829" i="5" a="1"/>
  <c r="E5829" i="5" s="1"/>
  <c r="E5828" i="5" a="1"/>
  <c r="E5828" i="5" s="1"/>
  <c r="E5827" i="5" a="1"/>
  <c r="E5827" i="5" s="1"/>
  <c r="E5826" i="5" a="1"/>
  <c r="E5826" i="5" s="1"/>
  <c r="E5825" i="5" a="1"/>
  <c r="E5825" i="5" s="1"/>
  <c r="E5824" i="5" a="1"/>
  <c r="E5824" i="5" s="1"/>
  <c r="E5823" i="5" a="1"/>
  <c r="E5823" i="5" s="1"/>
  <c r="E5822" i="5" a="1"/>
  <c r="E5822" i="5" s="1"/>
  <c r="E5821" i="5" a="1"/>
  <c r="E5821" i="5" s="1"/>
  <c r="E5820" i="5" a="1"/>
  <c r="E5820" i="5" s="1"/>
  <c r="E5819" i="5" a="1"/>
  <c r="E5819" i="5" s="1"/>
  <c r="E5818" i="5" a="1"/>
  <c r="E5818" i="5" s="1"/>
  <c r="E5817" i="5" a="1"/>
  <c r="E5817" i="5" s="1"/>
  <c r="E5816" i="5" a="1"/>
  <c r="E5816" i="5" s="1"/>
  <c r="E5815" i="5" a="1"/>
  <c r="E5815" i="5" s="1"/>
  <c r="E5814" i="5" a="1"/>
  <c r="E5814" i="5" s="1"/>
  <c r="E5813" i="5" a="1"/>
  <c r="E5813" i="5" s="1"/>
  <c r="E5812" i="5" a="1"/>
  <c r="E5812" i="5" s="1"/>
  <c r="E5811" i="5" a="1"/>
  <c r="E5811" i="5" s="1"/>
  <c r="E5810" i="5" a="1"/>
  <c r="E5810" i="5" s="1"/>
  <c r="E5809" i="5" a="1"/>
  <c r="E5809" i="5" s="1"/>
  <c r="E5808" i="5" a="1"/>
  <c r="E5808" i="5" s="1"/>
  <c r="E5807" i="5" a="1"/>
  <c r="E5807" i="5" s="1"/>
  <c r="E5806" i="5" a="1"/>
  <c r="E5806" i="5" s="1"/>
  <c r="E5805" i="5" a="1"/>
  <c r="E5805" i="5" s="1"/>
  <c r="E5804" i="5" a="1"/>
  <c r="E5804" i="5" s="1"/>
  <c r="E5803" i="5" a="1"/>
  <c r="E5803" i="5" s="1"/>
  <c r="E5802" i="5" a="1"/>
  <c r="E5802" i="5" s="1"/>
  <c r="E5801" i="5" a="1"/>
  <c r="E5801" i="5" s="1"/>
  <c r="E5800" i="5" a="1"/>
  <c r="E5800" i="5" s="1"/>
  <c r="E5799" i="5" a="1"/>
  <c r="E5799" i="5" s="1"/>
  <c r="E5798" i="5" a="1"/>
  <c r="E5798" i="5" s="1"/>
  <c r="E5797" i="5" a="1"/>
  <c r="E5797" i="5" s="1"/>
  <c r="E5796" i="5" a="1"/>
  <c r="E5796" i="5" s="1"/>
  <c r="E5795" i="5" a="1"/>
  <c r="E5795" i="5" s="1"/>
  <c r="E5794" i="5" a="1"/>
  <c r="E5794" i="5" s="1"/>
  <c r="E5793" i="5" a="1"/>
  <c r="E5793" i="5" s="1"/>
  <c r="E5792" i="5" a="1"/>
  <c r="E5792" i="5" s="1"/>
  <c r="E5791" i="5" a="1"/>
  <c r="E5791" i="5" s="1"/>
  <c r="E5790" i="5" a="1"/>
  <c r="E5790" i="5" s="1"/>
  <c r="E5789" i="5" a="1"/>
  <c r="E5789" i="5" s="1"/>
  <c r="E5788" i="5" a="1"/>
  <c r="E5788" i="5" s="1"/>
  <c r="E5787" i="5" a="1"/>
  <c r="E5787" i="5" s="1"/>
  <c r="E5786" i="5" a="1"/>
  <c r="E5786" i="5" s="1"/>
  <c r="E5785" i="5" a="1"/>
  <c r="E5785" i="5" s="1"/>
  <c r="E5784" i="5" a="1"/>
  <c r="E5784" i="5" s="1"/>
  <c r="E5783" i="5" a="1"/>
  <c r="E5783" i="5" s="1"/>
  <c r="E5782" i="5" a="1"/>
  <c r="E5782" i="5" s="1"/>
  <c r="E5781" i="5" a="1"/>
  <c r="E5781" i="5" s="1"/>
  <c r="E5780" i="5" a="1"/>
  <c r="E5780" i="5" s="1"/>
  <c r="E5779" i="5" a="1"/>
  <c r="E5779" i="5" s="1"/>
  <c r="E5778" i="5" a="1"/>
  <c r="E5778" i="5" s="1"/>
  <c r="E5777" i="5" a="1"/>
  <c r="E5777" i="5" s="1"/>
  <c r="E5776" i="5" a="1"/>
  <c r="E5776" i="5" s="1"/>
  <c r="E5775" i="5" a="1"/>
  <c r="E5775" i="5" s="1"/>
  <c r="E5774" i="5" a="1"/>
  <c r="E5774" i="5" s="1"/>
  <c r="E5773" i="5" a="1"/>
  <c r="E5773" i="5" s="1"/>
  <c r="E5772" i="5" a="1"/>
  <c r="E5772" i="5" s="1"/>
  <c r="E5771" i="5" a="1"/>
  <c r="E5771" i="5" s="1"/>
  <c r="E5770" i="5" a="1"/>
  <c r="E5770" i="5" s="1"/>
  <c r="E5769" i="5" a="1"/>
  <c r="E5769" i="5" s="1"/>
  <c r="E5768" i="5" a="1"/>
  <c r="E5768" i="5" s="1"/>
  <c r="E5767" i="5" a="1"/>
  <c r="E5767" i="5" s="1"/>
  <c r="E5766" i="5" a="1"/>
  <c r="E5766" i="5" s="1"/>
  <c r="E5765" i="5" a="1"/>
  <c r="E5765" i="5" s="1"/>
  <c r="E5764" i="5" a="1"/>
  <c r="E5764" i="5" s="1"/>
  <c r="E5763" i="5" a="1"/>
  <c r="E5763" i="5" s="1"/>
  <c r="E5762" i="5" a="1"/>
  <c r="E5762" i="5" s="1"/>
  <c r="E5761" i="5" a="1"/>
  <c r="E5761" i="5" s="1"/>
  <c r="E5760" i="5" a="1"/>
  <c r="E5760" i="5" s="1"/>
  <c r="E5759" i="5" a="1"/>
  <c r="E5759" i="5" s="1"/>
  <c r="E5758" i="5" a="1"/>
  <c r="E5758" i="5" s="1"/>
  <c r="E5757" i="5" a="1"/>
  <c r="E5757" i="5" s="1"/>
  <c r="E5756" i="5" a="1"/>
  <c r="E5756" i="5" s="1"/>
  <c r="E5755" i="5" a="1"/>
  <c r="E5755" i="5" s="1"/>
  <c r="E5754" i="5" a="1"/>
  <c r="E5754" i="5" s="1"/>
  <c r="E5753" i="5" a="1"/>
  <c r="E5753" i="5" s="1"/>
  <c r="E5752" i="5" a="1"/>
  <c r="E5752" i="5" s="1"/>
  <c r="E5751" i="5" a="1"/>
  <c r="E5751" i="5" s="1"/>
  <c r="E5750" i="5" a="1"/>
  <c r="E5750" i="5" s="1"/>
  <c r="E5749" i="5" a="1"/>
  <c r="E5749" i="5" s="1"/>
  <c r="E5748" i="5" a="1"/>
  <c r="E5748" i="5" s="1"/>
  <c r="E5747" i="5" a="1"/>
  <c r="E5747" i="5" s="1"/>
  <c r="E5746" i="5" a="1"/>
  <c r="E5746" i="5" s="1"/>
  <c r="E5745" i="5" a="1"/>
  <c r="E5745" i="5" s="1"/>
  <c r="E5744" i="5" a="1"/>
  <c r="E5744" i="5" s="1"/>
  <c r="E5743" i="5" a="1"/>
  <c r="E5743" i="5" s="1"/>
  <c r="E5742" i="5" a="1"/>
  <c r="E5742" i="5" s="1"/>
  <c r="E5741" i="5" a="1"/>
  <c r="E5741" i="5" s="1"/>
  <c r="E5740" i="5" a="1"/>
  <c r="E5740" i="5" s="1"/>
  <c r="E5739" i="5" a="1"/>
  <c r="E5739" i="5" s="1"/>
  <c r="E5738" i="5" a="1"/>
  <c r="E5738" i="5" s="1"/>
  <c r="E5737" i="5" a="1"/>
  <c r="E5737" i="5" s="1"/>
  <c r="E5736" i="5" a="1"/>
  <c r="E5736" i="5" s="1"/>
  <c r="E5735" i="5" a="1"/>
  <c r="E5735" i="5" s="1"/>
  <c r="E5734" i="5" a="1"/>
  <c r="E5734" i="5" s="1"/>
  <c r="E5733" i="5" a="1"/>
  <c r="E5733" i="5" s="1"/>
  <c r="E5732" i="5" a="1"/>
  <c r="E5732" i="5" s="1"/>
  <c r="E5731" i="5" a="1"/>
  <c r="E5731" i="5" s="1"/>
  <c r="E5730" i="5" a="1"/>
  <c r="E5730" i="5" s="1"/>
  <c r="E5729" i="5" a="1"/>
  <c r="E5729" i="5" s="1"/>
  <c r="E5728" i="5" a="1"/>
  <c r="E5728" i="5" s="1"/>
  <c r="E5727" i="5" a="1"/>
  <c r="E5727" i="5" s="1"/>
  <c r="E5726" i="5" a="1"/>
  <c r="E5726" i="5" s="1"/>
  <c r="E5725" i="5" a="1"/>
  <c r="E5725" i="5" s="1"/>
  <c r="E5724" i="5" a="1"/>
  <c r="E5724" i="5" s="1"/>
  <c r="E5723" i="5" a="1"/>
  <c r="E5723" i="5" s="1"/>
  <c r="E5722" i="5" a="1"/>
  <c r="E5722" i="5" s="1"/>
  <c r="E5721" i="5" a="1"/>
  <c r="E5721" i="5" s="1"/>
  <c r="E5720" i="5" a="1"/>
  <c r="E5720" i="5" s="1"/>
  <c r="E5719" i="5" a="1"/>
  <c r="E5719" i="5" s="1"/>
  <c r="E5718" i="5" a="1"/>
  <c r="E5718" i="5" s="1"/>
  <c r="E5717" i="5" a="1"/>
  <c r="E5717" i="5" s="1"/>
  <c r="E5716" i="5" a="1"/>
  <c r="E5716" i="5" s="1"/>
  <c r="E5715" i="5" a="1"/>
  <c r="E5715" i="5" s="1"/>
  <c r="E5714" i="5" a="1"/>
  <c r="E5714" i="5" s="1"/>
  <c r="E5713" i="5" a="1"/>
  <c r="E5713" i="5" s="1"/>
  <c r="E5712" i="5" a="1"/>
  <c r="E5712" i="5" s="1"/>
  <c r="E5711" i="5" a="1"/>
  <c r="E5711" i="5" s="1"/>
  <c r="E5710" i="5" a="1"/>
  <c r="E5710" i="5" s="1"/>
  <c r="E5709" i="5" a="1"/>
  <c r="E5709" i="5" s="1"/>
  <c r="E5708" i="5" a="1"/>
  <c r="E5708" i="5" s="1"/>
  <c r="E5707" i="5" a="1"/>
  <c r="E5707" i="5" s="1"/>
  <c r="E5706" i="5" a="1"/>
  <c r="E5706" i="5" s="1"/>
  <c r="E5705" i="5" a="1"/>
  <c r="E5705" i="5" s="1"/>
  <c r="E5704" i="5" a="1"/>
  <c r="E5704" i="5" s="1"/>
  <c r="E5703" i="5" a="1"/>
  <c r="E5703" i="5" s="1"/>
  <c r="E5702" i="5" a="1"/>
  <c r="E5702" i="5" s="1"/>
  <c r="E5701" i="5" a="1"/>
  <c r="E5701" i="5" s="1"/>
  <c r="E5700" i="5" a="1"/>
  <c r="E5700" i="5" s="1"/>
  <c r="E5699" i="5" a="1"/>
  <c r="E5699" i="5" s="1"/>
  <c r="E5698" i="5" a="1"/>
  <c r="E5698" i="5" s="1"/>
  <c r="E5697" i="5" a="1"/>
  <c r="E5697" i="5" s="1"/>
  <c r="E5696" i="5" a="1"/>
  <c r="E5696" i="5" s="1"/>
  <c r="E5695" i="5" a="1"/>
  <c r="E5695" i="5" s="1"/>
  <c r="E5694" i="5" a="1"/>
  <c r="E5694" i="5" s="1"/>
  <c r="E5693" i="5" a="1"/>
  <c r="E5693" i="5" s="1"/>
  <c r="E5692" i="5" a="1"/>
  <c r="E5692" i="5" s="1"/>
  <c r="E5691" i="5" a="1"/>
  <c r="E5691" i="5" s="1"/>
  <c r="E5690" i="5" a="1"/>
  <c r="E5690" i="5" s="1"/>
  <c r="E5689" i="5" a="1"/>
  <c r="E5689" i="5" s="1"/>
  <c r="E5688" i="5" a="1"/>
  <c r="E5688" i="5" s="1"/>
  <c r="E5687" i="5" a="1"/>
  <c r="E5687" i="5" s="1"/>
  <c r="E5686" i="5" a="1"/>
  <c r="E5686" i="5" s="1"/>
  <c r="E5685" i="5" a="1"/>
  <c r="E5685" i="5" s="1"/>
  <c r="E5684" i="5" a="1"/>
  <c r="E5684" i="5" s="1"/>
  <c r="E5683" i="5" a="1"/>
  <c r="E5683" i="5" s="1"/>
  <c r="E5682" i="5" a="1"/>
  <c r="E5682" i="5" s="1"/>
  <c r="E5681" i="5" a="1"/>
  <c r="E5681" i="5" s="1"/>
  <c r="E5680" i="5" a="1"/>
  <c r="E5680" i="5" s="1"/>
  <c r="E5679" i="5" a="1"/>
  <c r="E5679" i="5" s="1"/>
  <c r="E5678" i="5" a="1"/>
  <c r="E5678" i="5" s="1"/>
  <c r="E5677" i="5" a="1"/>
  <c r="E5677" i="5" s="1"/>
  <c r="E5676" i="5" a="1"/>
  <c r="E5676" i="5" s="1"/>
  <c r="E5675" i="5" a="1"/>
  <c r="E5675" i="5" s="1"/>
  <c r="E5674" i="5" a="1"/>
  <c r="E5674" i="5" s="1"/>
  <c r="E5673" i="5" a="1"/>
  <c r="E5673" i="5" s="1"/>
  <c r="E5672" i="5" a="1"/>
  <c r="E5672" i="5" s="1"/>
  <c r="E5671" i="5" a="1"/>
  <c r="E5671" i="5" s="1"/>
  <c r="E5670" i="5" a="1"/>
  <c r="E5670" i="5" s="1"/>
  <c r="E5669" i="5" a="1"/>
  <c r="E5669" i="5" s="1"/>
  <c r="E5668" i="5" a="1"/>
  <c r="E5668" i="5" s="1"/>
  <c r="E5667" i="5" a="1"/>
  <c r="E5667" i="5" s="1"/>
  <c r="E5666" i="5" a="1"/>
  <c r="E5666" i="5" s="1"/>
  <c r="E5665" i="5" a="1"/>
  <c r="E5665" i="5" s="1"/>
  <c r="E5664" i="5" a="1"/>
  <c r="E5664" i="5" s="1"/>
  <c r="E5663" i="5" a="1"/>
  <c r="E5663" i="5" s="1"/>
  <c r="E5662" i="5" a="1"/>
  <c r="E5662" i="5" s="1"/>
  <c r="E5661" i="5" a="1"/>
  <c r="E5661" i="5" s="1"/>
  <c r="E5660" i="5" a="1"/>
  <c r="E5660" i="5" s="1"/>
  <c r="E5659" i="5" a="1"/>
  <c r="E5659" i="5" s="1"/>
  <c r="E5658" i="5" a="1"/>
  <c r="E5658" i="5" s="1"/>
  <c r="E5657" i="5" a="1"/>
  <c r="E5657" i="5" s="1"/>
  <c r="E5656" i="5" a="1"/>
  <c r="E5656" i="5" s="1"/>
  <c r="E5655" i="5" a="1"/>
  <c r="E5655" i="5" s="1"/>
  <c r="E5654" i="5" a="1"/>
  <c r="E5654" i="5" s="1"/>
  <c r="E5653" i="5" a="1"/>
  <c r="E5653" i="5" s="1"/>
  <c r="E5652" i="5" a="1"/>
  <c r="E5652" i="5" s="1"/>
  <c r="E5651" i="5" a="1"/>
  <c r="E5651" i="5" s="1"/>
  <c r="E5650" i="5" a="1"/>
  <c r="E5650" i="5" s="1"/>
  <c r="E5649" i="5" a="1"/>
  <c r="E5649" i="5" s="1"/>
  <c r="E5648" i="5" a="1"/>
  <c r="E5648" i="5" s="1"/>
  <c r="E5647" i="5" a="1"/>
  <c r="E5647" i="5" s="1"/>
  <c r="E5646" i="5" a="1"/>
  <c r="E5646" i="5" s="1"/>
  <c r="E5645" i="5" a="1"/>
  <c r="E5645" i="5" s="1"/>
  <c r="E5644" i="5" a="1"/>
  <c r="E5644" i="5" s="1"/>
  <c r="E5643" i="5" a="1"/>
  <c r="E5643" i="5" s="1"/>
  <c r="E5642" i="5" a="1"/>
  <c r="E5642" i="5" s="1"/>
  <c r="E5641" i="5" a="1"/>
  <c r="E5641" i="5" s="1"/>
  <c r="E5640" i="5" a="1"/>
  <c r="E5640" i="5" s="1"/>
  <c r="E5639" i="5" a="1"/>
  <c r="E5639" i="5" s="1"/>
  <c r="E5638" i="5" a="1"/>
  <c r="E5638" i="5" s="1"/>
  <c r="E5637" i="5" a="1"/>
  <c r="E5637" i="5" s="1"/>
  <c r="E5636" i="5" a="1"/>
  <c r="E5636" i="5" s="1"/>
  <c r="E5635" i="5" a="1"/>
  <c r="E5635" i="5" s="1"/>
  <c r="E5634" i="5" a="1"/>
  <c r="E5634" i="5" s="1"/>
  <c r="E5633" i="5" a="1"/>
  <c r="E5633" i="5" s="1"/>
  <c r="E5632" i="5" a="1"/>
  <c r="E5632" i="5" s="1"/>
  <c r="E5631" i="5" a="1"/>
  <c r="E5631" i="5" s="1"/>
  <c r="E5630" i="5" a="1"/>
  <c r="E5630" i="5" s="1"/>
  <c r="E5629" i="5" a="1"/>
  <c r="E5629" i="5" s="1"/>
  <c r="E5628" i="5" a="1"/>
  <c r="E5628" i="5" s="1"/>
  <c r="E5627" i="5" a="1"/>
  <c r="E5627" i="5" s="1"/>
  <c r="E5626" i="5" a="1"/>
  <c r="E5626" i="5" s="1"/>
  <c r="E5625" i="5" a="1"/>
  <c r="E5625" i="5" s="1"/>
  <c r="E5624" i="5" a="1"/>
  <c r="E5624" i="5" s="1"/>
  <c r="E5623" i="5" a="1"/>
  <c r="E5623" i="5" s="1"/>
  <c r="E5622" i="5" a="1"/>
  <c r="E5622" i="5" s="1"/>
  <c r="E5621" i="5" a="1"/>
  <c r="E5621" i="5" s="1"/>
  <c r="E5620" i="5" a="1"/>
  <c r="E5620" i="5" s="1"/>
  <c r="E5619" i="5" a="1"/>
  <c r="E5619" i="5" s="1"/>
  <c r="E5618" i="5" a="1"/>
  <c r="E5618" i="5" s="1"/>
  <c r="E5617" i="5" a="1"/>
  <c r="E5617" i="5" s="1"/>
  <c r="E5616" i="5" a="1"/>
  <c r="E5616" i="5" s="1"/>
  <c r="E5615" i="5" a="1"/>
  <c r="E5615" i="5" s="1"/>
  <c r="E5614" i="5" a="1"/>
  <c r="E5614" i="5" s="1"/>
  <c r="E5613" i="5" a="1"/>
  <c r="E5613" i="5" s="1"/>
  <c r="E5612" i="5" a="1"/>
  <c r="E5612" i="5" s="1"/>
  <c r="E5611" i="5" a="1"/>
  <c r="E5611" i="5" s="1"/>
  <c r="E5610" i="5" a="1"/>
  <c r="E5610" i="5" s="1"/>
  <c r="E5609" i="5" a="1"/>
  <c r="E5609" i="5" s="1"/>
  <c r="E5608" i="5" a="1"/>
  <c r="E5608" i="5" s="1"/>
  <c r="E5607" i="5" a="1"/>
  <c r="E5607" i="5" s="1"/>
  <c r="E5606" i="5" a="1"/>
  <c r="E5606" i="5" s="1"/>
  <c r="E5605" i="5" a="1"/>
  <c r="E5605" i="5" s="1"/>
  <c r="E5604" i="5" a="1"/>
  <c r="E5604" i="5" s="1"/>
  <c r="E5603" i="5" a="1"/>
  <c r="E5603" i="5" s="1"/>
  <c r="E5602" i="5" a="1"/>
  <c r="E5602" i="5" s="1"/>
  <c r="E5601" i="5" a="1"/>
  <c r="E5601" i="5" s="1"/>
  <c r="E5600" i="5" a="1"/>
  <c r="E5600" i="5" s="1"/>
  <c r="E5599" i="5" a="1"/>
  <c r="E5599" i="5" s="1"/>
  <c r="E5598" i="5" a="1"/>
  <c r="E5598" i="5" s="1"/>
  <c r="E5597" i="5" a="1"/>
  <c r="E5597" i="5" s="1"/>
  <c r="E5596" i="5" a="1"/>
  <c r="E5596" i="5" s="1"/>
  <c r="E5595" i="5" a="1"/>
  <c r="E5595" i="5" s="1"/>
  <c r="E5594" i="5" a="1"/>
  <c r="E5594" i="5" s="1"/>
  <c r="E5593" i="5" a="1"/>
  <c r="E5593" i="5" s="1"/>
  <c r="E5592" i="5" a="1"/>
  <c r="E5592" i="5" s="1"/>
  <c r="E5591" i="5" a="1"/>
  <c r="E5591" i="5" s="1"/>
  <c r="E5590" i="5" a="1"/>
  <c r="E5590" i="5" s="1"/>
  <c r="E5589" i="5" a="1"/>
  <c r="E5589" i="5" s="1"/>
  <c r="E5588" i="5" a="1"/>
  <c r="E5588" i="5" s="1"/>
  <c r="E5587" i="5" a="1"/>
  <c r="E5587" i="5" s="1"/>
  <c r="E5586" i="5" a="1"/>
  <c r="E5586" i="5" s="1"/>
  <c r="E5585" i="5" a="1"/>
  <c r="E5585" i="5" s="1"/>
  <c r="E5584" i="5" a="1"/>
  <c r="E5584" i="5" s="1"/>
  <c r="E5583" i="5" a="1"/>
  <c r="E5583" i="5" s="1"/>
  <c r="E5582" i="5" a="1"/>
  <c r="E5582" i="5" s="1"/>
  <c r="E5581" i="5" a="1"/>
  <c r="E5581" i="5" s="1"/>
  <c r="E5580" i="5" a="1"/>
  <c r="E5580" i="5" s="1"/>
  <c r="E5579" i="5" a="1"/>
  <c r="E5579" i="5" s="1"/>
  <c r="E5578" i="5" a="1"/>
  <c r="E5578" i="5" s="1"/>
  <c r="E5577" i="5" a="1"/>
  <c r="E5577" i="5" s="1"/>
  <c r="E5576" i="5" a="1"/>
  <c r="E5576" i="5" s="1"/>
  <c r="E5575" i="5" a="1"/>
  <c r="E5575" i="5" s="1"/>
  <c r="E5574" i="5" a="1"/>
  <c r="E5574" i="5" s="1"/>
  <c r="E5573" i="5" a="1"/>
  <c r="E5573" i="5" s="1"/>
  <c r="E5572" i="5" a="1"/>
  <c r="E5572" i="5" s="1"/>
  <c r="E5571" i="5" a="1"/>
  <c r="E5571" i="5" s="1"/>
  <c r="E5570" i="5" a="1"/>
  <c r="E5570" i="5" s="1"/>
  <c r="E5569" i="5" a="1"/>
  <c r="E5569" i="5" s="1"/>
  <c r="E5568" i="5" a="1"/>
  <c r="E5568" i="5" s="1"/>
  <c r="E5567" i="5" a="1"/>
  <c r="E5567" i="5" s="1"/>
  <c r="E5566" i="5" a="1"/>
  <c r="E5566" i="5" s="1"/>
  <c r="E5565" i="5" a="1"/>
  <c r="E5565" i="5" s="1"/>
  <c r="E5564" i="5" a="1"/>
  <c r="E5564" i="5" s="1"/>
  <c r="E5563" i="5" a="1"/>
  <c r="E5563" i="5" s="1"/>
  <c r="E5562" i="5" a="1"/>
  <c r="E5562" i="5" s="1"/>
  <c r="E5561" i="5" a="1"/>
  <c r="E5561" i="5" s="1"/>
  <c r="E5560" i="5" a="1"/>
  <c r="E5560" i="5" s="1"/>
  <c r="E5559" i="5" a="1"/>
  <c r="E5559" i="5" s="1"/>
  <c r="E5558" i="5" a="1"/>
  <c r="E5558" i="5" s="1"/>
  <c r="E5557" i="5" a="1"/>
  <c r="E5557" i="5" s="1"/>
  <c r="E5556" i="5" a="1"/>
  <c r="E5556" i="5" s="1"/>
  <c r="E5555" i="5" a="1"/>
  <c r="E5555" i="5" s="1"/>
  <c r="E5554" i="5" a="1"/>
  <c r="E5554" i="5" s="1"/>
  <c r="E5553" i="5" a="1"/>
  <c r="E5553" i="5" s="1"/>
  <c r="E5552" i="5" a="1"/>
  <c r="E5552" i="5" s="1"/>
  <c r="E5551" i="5" a="1"/>
  <c r="E5551" i="5" s="1"/>
  <c r="E5550" i="5" a="1"/>
  <c r="E5550" i="5" s="1"/>
  <c r="E5549" i="5" a="1"/>
  <c r="E5549" i="5" s="1"/>
  <c r="E5548" i="5" a="1"/>
  <c r="E5548" i="5" s="1"/>
  <c r="E5547" i="5" a="1"/>
  <c r="E5547" i="5" s="1"/>
  <c r="E5546" i="5" a="1"/>
  <c r="E5546" i="5" s="1"/>
  <c r="E5545" i="5" a="1"/>
  <c r="E5545" i="5" s="1"/>
  <c r="E5544" i="5" a="1"/>
  <c r="E5544" i="5" s="1"/>
  <c r="E5543" i="5" a="1"/>
  <c r="E5543" i="5" s="1"/>
  <c r="E5542" i="5" a="1"/>
  <c r="E5542" i="5" s="1"/>
  <c r="E5541" i="5" a="1"/>
  <c r="E5541" i="5" s="1"/>
  <c r="E5540" i="5" a="1"/>
  <c r="E5540" i="5" s="1"/>
  <c r="E5539" i="5" a="1"/>
  <c r="E5539" i="5" s="1"/>
  <c r="E5538" i="5" a="1"/>
  <c r="E5538" i="5" s="1"/>
  <c r="E5537" i="5" a="1"/>
  <c r="E5537" i="5" s="1"/>
  <c r="E5536" i="5" a="1"/>
  <c r="E5536" i="5" s="1"/>
  <c r="E5535" i="5" a="1"/>
  <c r="E5535" i="5" s="1"/>
  <c r="E5534" i="5" a="1"/>
  <c r="E5534" i="5" s="1"/>
  <c r="E5533" i="5" a="1"/>
  <c r="E5533" i="5" s="1"/>
  <c r="E5532" i="5" a="1"/>
  <c r="E5532" i="5" s="1"/>
  <c r="E5531" i="5" a="1"/>
  <c r="E5531" i="5" s="1"/>
  <c r="E5530" i="5" a="1"/>
  <c r="E5530" i="5" s="1"/>
  <c r="E5529" i="5" a="1"/>
  <c r="E5529" i="5" s="1"/>
  <c r="E5528" i="5" a="1"/>
  <c r="E5528" i="5" s="1"/>
  <c r="E5527" i="5" a="1"/>
  <c r="E5527" i="5" s="1"/>
  <c r="E5526" i="5" a="1"/>
  <c r="E5526" i="5" s="1"/>
  <c r="E5525" i="5" a="1"/>
  <c r="E5525" i="5" s="1"/>
  <c r="E5524" i="5" a="1"/>
  <c r="E5524" i="5" s="1"/>
  <c r="E5523" i="5" a="1"/>
  <c r="E5523" i="5" s="1"/>
  <c r="E5522" i="5" a="1"/>
  <c r="E5522" i="5" s="1"/>
  <c r="E5521" i="5" a="1"/>
  <c r="E5521" i="5" s="1"/>
  <c r="E5520" i="5" a="1"/>
  <c r="E5520" i="5" s="1"/>
  <c r="E5519" i="5" a="1"/>
  <c r="E5519" i="5" s="1"/>
  <c r="E5518" i="5" a="1"/>
  <c r="E5518" i="5" s="1"/>
  <c r="E5517" i="5" a="1"/>
  <c r="E5517" i="5" s="1"/>
  <c r="E5516" i="5" a="1"/>
  <c r="E5516" i="5" s="1"/>
  <c r="E5515" i="5" a="1"/>
  <c r="E5515" i="5" s="1"/>
  <c r="E5514" i="5" a="1"/>
  <c r="E5514" i="5" s="1"/>
  <c r="E5513" i="5" a="1"/>
  <c r="E5513" i="5" s="1"/>
  <c r="E5512" i="5" a="1"/>
  <c r="E5512" i="5" s="1"/>
  <c r="E5511" i="5" a="1"/>
  <c r="E5511" i="5" s="1"/>
  <c r="E5510" i="5" a="1"/>
  <c r="E5510" i="5" s="1"/>
  <c r="E5509" i="5" a="1"/>
  <c r="E5509" i="5" s="1"/>
  <c r="E5508" i="5" a="1"/>
  <c r="E5508" i="5" s="1"/>
  <c r="E5507" i="5" a="1"/>
  <c r="E5507" i="5" s="1"/>
  <c r="E5506" i="5" a="1"/>
  <c r="E5506" i="5" s="1"/>
  <c r="E5505" i="5" a="1"/>
  <c r="E5505" i="5" s="1"/>
  <c r="E5504" i="5" a="1"/>
  <c r="E5504" i="5" s="1"/>
  <c r="E5503" i="5" a="1"/>
  <c r="E5503" i="5" s="1"/>
  <c r="E5502" i="5" a="1"/>
  <c r="E5502" i="5" s="1"/>
  <c r="E5501" i="5" a="1"/>
  <c r="E5501" i="5" s="1"/>
  <c r="E5500" i="5" a="1"/>
  <c r="E5500" i="5" s="1"/>
  <c r="E5499" i="5" a="1"/>
  <c r="E5499" i="5" s="1"/>
  <c r="E5498" i="5" a="1"/>
  <c r="E5498" i="5" s="1"/>
  <c r="E5497" i="5" a="1"/>
  <c r="E5497" i="5" s="1"/>
  <c r="E5496" i="5" a="1"/>
  <c r="E5496" i="5" s="1"/>
  <c r="E5495" i="5" a="1"/>
  <c r="E5495" i="5" s="1"/>
  <c r="E5494" i="5" a="1"/>
  <c r="E5494" i="5" s="1"/>
  <c r="E5493" i="5" a="1"/>
  <c r="E5493" i="5" s="1"/>
  <c r="E5492" i="5" a="1"/>
  <c r="E5492" i="5" s="1"/>
  <c r="E5491" i="5" a="1"/>
  <c r="E5491" i="5" s="1"/>
  <c r="E5490" i="5" a="1"/>
  <c r="E5490" i="5" s="1"/>
  <c r="E5489" i="5" a="1"/>
  <c r="E5489" i="5" s="1"/>
  <c r="E5488" i="5" a="1"/>
  <c r="E5488" i="5" s="1"/>
  <c r="E5487" i="5" a="1"/>
  <c r="E5487" i="5" s="1"/>
  <c r="E5486" i="5" a="1"/>
  <c r="E5486" i="5" s="1"/>
  <c r="E5485" i="5" a="1"/>
  <c r="E5485" i="5" s="1"/>
  <c r="E5484" i="5" a="1"/>
  <c r="E5484" i="5" s="1"/>
  <c r="E5483" i="5" a="1"/>
  <c r="E5483" i="5" s="1"/>
  <c r="E5482" i="5" a="1"/>
  <c r="E5482" i="5" s="1"/>
  <c r="E5481" i="5" a="1"/>
  <c r="E5481" i="5" s="1"/>
  <c r="E5480" i="5" a="1"/>
  <c r="E5480" i="5" s="1"/>
  <c r="E5479" i="5" a="1"/>
  <c r="E5479" i="5" s="1"/>
  <c r="E5478" i="5" a="1"/>
  <c r="E5478" i="5" s="1"/>
  <c r="E5477" i="5" a="1"/>
  <c r="E5477" i="5" s="1"/>
  <c r="E5476" i="5" a="1"/>
  <c r="E5476" i="5" s="1"/>
  <c r="E5475" i="5" a="1"/>
  <c r="E5475" i="5" s="1"/>
  <c r="E5474" i="5" a="1"/>
  <c r="E5474" i="5" s="1"/>
  <c r="E5473" i="5" a="1"/>
  <c r="E5473" i="5" s="1"/>
  <c r="E5472" i="5" a="1"/>
  <c r="E5472" i="5" s="1"/>
  <c r="E5471" i="5" a="1"/>
  <c r="E5471" i="5" s="1"/>
  <c r="E5470" i="5" a="1"/>
  <c r="E5470" i="5" s="1"/>
  <c r="E5469" i="5" a="1"/>
  <c r="E5469" i="5" s="1"/>
  <c r="E5468" i="5" a="1"/>
  <c r="E5468" i="5" s="1"/>
  <c r="E5467" i="5" a="1"/>
  <c r="E5467" i="5" s="1"/>
  <c r="E5466" i="5" a="1"/>
  <c r="E5466" i="5" s="1"/>
  <c r="E5465" i="5" a="1"/>
  <c r="E5465" i="5" s="1"/>
  <c r="E5464" i="5" a="1"/>
  <c r="E5464" i="5" s="1"/>
  <c r="E5463" i="5" a="1"/>
  <c r="E5463" i="5" s="1"/>
  <c r="E5462" i="5" a="1"/>
  <c r="E5462" i="5" s="1"/>
  <c r="E5461" i="5" a="1"/>
  <c r="E5461" i="5" s="1"/>
  <c r="E5460" i="5" a="1"/>
  <c r="E5460" i="5" s="1"/>
  <c r="E5459" i="5" a="1"/>
  <c r="E5459" i="5" s="1"/>
  <c r="E5458" i="5" a="1"/>
  <c r="E5458" i="5" s="1"/>
  <c r="E5457" i="5" a="1"/>
  <c r="E5457" i="5" s="1"/>
  <c r="E5456" i="5" a="1"/>
  <c r="E5456" i="5" s="1"/>
  <c r="E5455" i="5" a="1"/>
  <c r="E5455" i="5" s="1"/>
  <c r="E5454" i="5" a="1"/>
  <c r="E5454" i="5" s="1"/>
  <c r="E5453" i="5" a="1"/>
  <c r="E5453" i="5" s="1"/>
  <c r="E5452" i="5" a="1"/>
  <c r="E5452" i="5" s="1"/>
  <c r="E5451" i="5" a="1"/>
  <c r="E5451" i="5" s="1"/>
  <c r="E5450" i="5" a="1"/>
  <c r="E5450" i="5" s="1"/>
  <c r="E5449" i="5" a="1"/>
  <c r="E5449" i="5" s="1"/>
  <c r="E5448" i="5" a="1"/>
  <c r="E5448" i="5" s="1"/>
  <c r="E5447" i="5" a="1"/>
  <c r="E5447" i="5" s="1"/>
  <c r="E5446" i="5" a="1"/>
  <c r="E5446" i="5" s="1"/>
  <c r="E5445" i="5" a="1"/>
  <c r="E5445" i="5" s="1"/>
  <c r="E5444" i="5" a="1"/>
  <c r="E5444" i="5" s="1"/>
  <c r="E5443" i="5" a="1"/>
  <c r="E5443" i="5" s="1"/>
  <c r="E5442" i="5" a="1"/>
  <c r="E5442" i="5" s="1"/>
  <c r="E5441" i="5" a="1"/>
  <c r="E5441" i="5" s="1"/>
  <c r="E5440" i="5" a="1"/>
  <c r="E5440" i="5" s="1"/>
  <c r="E5439" i="5" a="1"/>
  <c r="E5439" i="5" s="1"/>
  <c r="E5438" i="5" a="1"/>
  <c r="E5438" i="5" s="1"/>
  <c r="E5437" i="5" a="1"/>
  <c r="E5437" i="5" s="1"/>
  <c r="E5436" i="5" a="1"/>
  <c r="E5436" i="5" s="1"/>
  <c r="E5435" i="5" a="1"/>
  <c r="E5435" i="5" s="1"/>
  <c r="E5434" i="5" a="1"/>
  <c r="E5434" i="5" s="1"/>
  <c r="E5433" i="5" a="1"/>
  <c r="E5433" i="5" s="1"/>
  <c r="E5432" i="5" a="1"/>
  <c r="E5432" i="5" s="1"/>
  <c r="E5431" i="5" a="1"/>
  <c r="E5431" i="5" s="1"/>
  <c r="E5430" i="5" a="1"/>
  <c r="E5430" i="5" s="1"/>
  <c r="E5429" i="5" a="1"/>
  <c r="E5429" i="5" s="1"/>
  <c r="E5428" i="5" a="1"/>
  <c r="E5428" i="5" s="1"/>
  <c r="E5427" i="5" a="1"/>
  <c r="E5427" i="5" s="1"/>
  <c r="E5426" i="5" a="1"/>
  <c r="E5426" i="5" s="1"/>
  <c r="E5425" i="5" a="1"/>
  <c r="E5425" i="5" s="1"/>
  <c r="E5424" i="5" a="1"/>
  <c r="E5424" i="5" s="1"/>
  <c r="E5423" i="5" a="1"/>
  <c r="E5423" i="5" s="1"/>
  <c r="E5422" i="5" a="1"/>
  <c r="E5422" i="5" s="1"/>
  <c r="E5421" i="5" a="1"/>
  <c r="E5421" i="5" s="1"/>
  <c r="E5420" i="5" a="1"/>
  <c r="E5420" i="5" s="1"/>
  <c r="E5419" i="5" a="1"/>
  <c r="E5419" i="5" s="1"/>
  <c r="E5418" i="5" a="1"/>
  <c r="E5418" i="5" s="1"/>
  <c r="E5417" i="5" a="1"/>
  <c r="E5417" i="5" s="1"/>
  <c r="E5416" i="5" a="1"/>
  <c r="E5416" i="5" s="1"/>
  <c r="E5415" i="5" a="1"/>
  <c r="E5415" i="5" s="1"/>
  <c r="E5414" i="5" a="1"/>
  <c r="E5414" i="5" s="1"/>
  <c r="E5413" i="5" a="1"/>
  <c r="E5413" i="5" s="1"/>
  <c r="E5412" i="5" a="1"/>
  <c r="E5412" i="5" s="1"/>
  <c r="E5411" i="5" a="1"/>
  <c r="E5411" i="5" s="1"/>
  <c r="E5410" i="5" a="1"/>
  <c r="E5410" i="5" s="1"/>
  <c r="E5409" i="5" a="1"/>
  <c r="E5409" i="5" s="1"/>
  <c r="E5408" i="5" a="1"/>
  <c r="E5408" i="5" s="1"/>
  <c r="E5407" i="5" a="1"/>
  <c r="E5407" i="5" s="1"/>
  <c r="E5406" i="5" a="1"/>
  <c r="E5406" i="5" s="1"/>
  <c r="E5405" i="5" a="1"/>
  <c r="E5405" i="5" s="1"/>
  <c r="E5404" i="5" a="1"/>
  <c r="E5404" i="5" s="1"/>
  <c r="E5403" i="5" a="1"/>
  <c r="E5403" i="5" s="1"/>
  <c r="E5402" i="5" a="1"/>
  <c r="E5402" i="5" s="1"/>
  <c r="E5401" i="5" a="1"/>
  <c r="E5401" i="5" s="1"/>
  <c r="E5400" i="5" a="1"/>
  <c r="E5400" i="5" s="1"/>
  <c r="E5399" i="5" a="1"/>
  <c r="E5399" i="5" s="1"/>
  <c r="E5398" i="5" a="1"/>
  <c r="E5398" i="5" s="1"/>
  <c r="E5397" i="5" a="1"/>
  <c r="E5397" i="5" s="1"/>
  <c r="E5396" i="5" a="1"/>
  <c r="E5396" i="5" s="1"/>
  <c r="E5395" i="5" a="1"/>
  <c r="E5395" i="5" s="1"/>
  <c r="E5394" i="5" a="1"/>
  <c r="E5394" i="5" s="1"/>
  <c r="E5393" i="5" a="1"/>
  <c r="E5393" i="5" s="1"/>
  <c r="E5392" i="5" a="1"/>
  <c r="E5392" i="5" s="1"/>
  <c r="E5391" i="5" a="1"/>
  <c r="E5391" i="5" s="1"/>
  <c r="E5390" i="5" a="1"/>
  <c r="E5390" i="5" s="1"/>
  <c r="E5389" i="5" a="1"/>
  <c r="E5389" i="5" s="1"/>
  <c r="E5388" i="5" a="1"/>
  <c r="E5388" i="5" s="1"/>
  <c r="E5387" i="5" a="1"/>
  <c r="E5387" i="5" s="1"/>
  <c r="E5386" i="5" a="1"/>
  <c r="E5386" i="5" s="1"/>
  <c r="E5385" i="5" a="1"/>
  <c r="E5385" i="5" s="1"/>
  <c r="E5384" i="5" a="1"/>
  <c r="E5384" i="5" s="1"/>
  <c r="E5383" i="5" a="1"/>
  <c r="E5383" i="5" s="1"/>
  <c r="E5382" i="5" a="1"/>
  <c r="E5382" i="5" s="1"/>
  <c r="E5381" i="5" a="1"/>
  <c r="E5381" i="5" s="1"/>
  <c r="E5380" i="5" a="1"/>
  <c r="E5380" i="5" s="1"/>
  <c r="E5379" i="5" a="1"/>
  <c r="E5379" i="5" s="1"/>
  <c r="E5378" i="5" a="1"/>
  <c r="E5378" i="5" s="1"/>
  <c r="E5377" i="5" a="1"/>
  <c r="E5377" i="5" s="1"/>
  <c r="E5376" i="5" a="1"/>
  <c r="E5376" i="5" s="1"/>
  <c r="E5375" i="5" a="1"/>
  <c r="E5375" i="5" s="1"/>
  <c r="E5374" i="5" a="1"/>
  <c r="E5374" i="5" s="1"/>
  <c r="E5373" i="5" a="1"/>
  <c r="E5373" i="5" s="1"/>
  <c r="E5372" i="5" a="1"/>
  <c r="E5372" i="5" s="1"/>
  <c r="E5371" i="5" a="1"/>
  <c r="E5371" i="5" s="1"/>
  <c r="E5370" i="5" a="1"/>
  <c r="E5370" i="5" s="1"/>
  <c r="E5369" i="5" a="1"/>
  <c r="E5369" i="5" s="1"/>
  <c r="E5368" i="5" a="1"/>
  <c r="E5368" i="5" s="1"/>
  <c r="E5367" i="5" a="1"/>
  <c r="E5367" i="5" s="1"/>
  <c r="E5366" i="5" a="1"/>
  <c r="E5366" i="5" s="1"/>
  <c r="E5365" i="5" a="1"/>
  <c r="E5365" i="5" s="1"/>
  <c r="E5364" i="5" a="1"/>
  <c r="E5364" i="5" s="1"/>
  <c r="E5363" i="5" a="1"/>
  <c r="E5363" i="5" s="1"/>
  <c r="E5362" i="5" a="1"/>
  <c r="E5362" i="5" s="1"/>
  <c r="E5361" i="5" a="1"/>
  <c r="E5361" i="5" s="1"/>
  <c r="E5360" i="5" a="1"/>
  <c r="E5360" i="5" s="1"/>
  <c r="E5359" i="5" a="1"/>
  <c r="E5359" i="5" s="1"/>
  <c r="E5358" i="5" a="1"/>
  <c r="E5358" i="5" s="1"/>
  <c r="E5357" i="5" a="1"/>
  <c r="E5357" i="5" s="1"/>
  <c r="E5356" i="5" a="1"/>
  <c r="E5356" i="5" s="1"/>
  <c r="E5355" i="5" a="1"/>
  <c r="E5355" i="5" s="1"/>
  <c r="E5354" i="5" a="1"/>
  <c r="E5354" i="5" s="1"/>
  <c r="E5353" i="5" a="1"/>
  <c r="E5353" i="5" s="1"/>
  <c r="E5352" i="5" a="1"/>
  <c r="E5352" i="5" s="1"/>
  <c r="E5351" i="5" a="1"/>
  <c r="E5351" i="5" s="1"/>
  <c r="E5350" i="5" a="1"/>
  <c r="E5350" i="5" s="1"/>
  <c r="E5349" i="5" a="1"/>
  <c r="E5349" i="5" s="1"/>
  <c r="E5348" i="5" a="1"/>
  <c r="E5348" i="5" s="1"/>
  <c r="E5347" i="5" a="1"/>
  <c r="E5347" i="5" s="1"/>
  <c r="E5346" i="5" a="1"/>
  <c r="E5346" i="5" s="1"/>
  <c r="E5345" i="5" a="1"/>
  <c r="E5345" i="5" s="1"/>
  <c r="E5344" i="5" a="1"/>
  <c r="E5344" i="5" s="1"/>
  <c r="E5343" i="5" a="1"/>
  <c r="E5343" i="5" s="1"/>
  <c r="E5342" i="5" a="1"/>
  <c r="E5342" i="5" s="1"/>
  <c r="E5341" i="5" a="1"/>
  <c r="E5341" i="5" s="1"/>
  <c r="E5340" i="5" a="1"/>
  <c r="E5340" i="5" s="1"/>
  <c r="E5339" i="5" a="1"/>
  <c r="E5339" i="5" s="1"/>
  <c r="E5338" i="5" a="1"/>
  <c r="E5338" i="5" s="1"/>
  <c r="E5337" i="5" a="1"/>
  <c r="E5337" i="5" s="1"/>
  <c r="E5336" i="5" a="1"/>
  <c r="E5336" i="5" s="1"/>
  <c r="E5335" i="5" a="1"/>
  <c r="E5335" i="5" s="1"/>
  <c r="E5334" i="5" a="1"/>
  <c r="E5334" i="5" s="1"/>
  <c r="E5333" i="5" a="1"/>
  <c r="E5333" i="5" s="1"/>
  <c r="E5332" i="5" a="1"/>
  <c r="E5332" i="5" s="1"/>
  <c r="E5331" i="5" a="1"/>
  <c r="E5331" i="5" s="1"/>
  <c r="E5330" i="5" a="1"/>
  <c r="E5330" i="5" s="1"/>
  <c r="E5329" i="5" a="1"/>
  <c r="E5329" i="5" s="1"/>
  <c r="E5328" i="5" a="1"/>
  <c r="E5328" i="5" s="1"/>
  <c r="E5327" i="5" a="1"/>
  <c r="E5327" i="5" s="1"/>
  <c r="E5326" i="5" a="1"/>
  <c r="E5326" i="5" s="1"/>
  <c r="E5325" i="5" a="1"/>
  <c r="E5325" i="5" s="1"/>
  <c r="E5324" i="5" a="1"/>
  <c r="E5324" i="5" s="1"/>
  <c r="E5323" i="5" a="1"/>
  <c r="E5323" i="5" s="1"/>
  <c r="E5322" i="5" a="1"/>
  <c r="E5322" i="5" s="1"/>
  <c r="E5321" i="5" a="1"/>
  <c r="E5321" i="5" s="1"/>
  <c r="E5320" i="5" a="1"/>
  <c r="E5320" i="5" s="1"/>
  <c r="E5319" i="5" a="1"/>
  <c r="E5319" i="5" s="1"/>
  <c r="E5318" i="5" a="1"/>
  <c r="E5318" i="5" s="1"/>
  <c r="E5317" i="5" a="1"/>
  <c r="E5317" i="5" s="1"/>
  <c r="E5316" i="5" a="1"/>
  <c r="E5316" i="5" s="1"/>
  <c r="E5315" i="5" a="1"/>
  <c r="E5315" i="5" s="1"/>
  <c r="E5314" i="5" a="1"/>
  <c r="E5314" i="5" s="1"/>
  <c r="E5313" i="5" a="1"/>
  <c r="E5313" i="5" s="1"/>
  <c r="E5312" i="5" a="1"/>
  <c r="E5312" i="5" s="1"/>
  <c r="E5311" i="5" a="1"/>
  <c r="E5311" i="5" s="1"/>
  <c r="E5310" i="5" a="1"/>
  <c r="E5310" i="5" s="1"/>
  <c r="E5309" i="5" a="1"/>
  <c r="E5309" i="5" s="1"/>
  <c r="E5308" i="5" a="1"/>
  <c r="E5308" i="5" s="1"/>
  <c r="E5307" i="5" a="1"/>
  <c r="E5307" i="5" s="1"/>
  <c r="E5306" i="5" a="1"/>
  <c r="E5306" i="5" s="1"/>
  <c r="E5305" i="5" a="1"/>
  <c r="E5305" i="5" s="1"/>
  <c r="E5304" i="5" a="1"/>
  <c r="E5304" i="5" s="1"/>
  <c r="E5303" i="5" a="1"/>
  <c r="E5303" i="5" s="1"/>
  <c r="E5302" i="5" a="1"/>
  <c r="E5302" i="5" s="1"/>
  <c r="E5301" i="5" a="1"/>
  <c r="E5301" i="5" s="1"/>
  <c r="E5300" i="5" a="1"/>
  <c r="E5300" i="5" s="1"/>
  <c r="E5299" i="5" a="1"/>
  <c r="E5299" i="5" s="1"/>
  <c r="E5298" i="5" a="1"/>
  <c r="E5298" i="5" s="1"/>
  <c r="E5297" i="5" a="1"/>
  <c r="E5297" i="5" s="1"/>
  <c r="E5296" i="5" a="1"/>
  <c r="E5296" i="5" s="1"/>
  <c r="E5295" i="5" a="1"/>
  <c r="E5295" i="5" s="1"/>
  <c r="E5294" i="5" a="1"/>
  <c r="E5294" i="5" s="1"/>
  <c r="E5293" i="5" a="1"/>
  <c r="E5293" i="5" s="1"/>
  <c r="E5292" i="5" a="1"/>
  <c r="E5292" i="5" s="1"/>
  <c r="E5291" i="5" a="1"/>
  <c r="E5291" i="5" s="1"/>
  <c r="E5290" i="5" a="1"/>
  <c r="E5290" i="5" s="1"/>
  <c r="E5289" i="5" a="1"/>
  <c r="E5289" i="5" s="1"/>
  <c r="E5288" i="5" a="1"/>
  <c r="E5288" i="5" s="1"/>
  <c r="E5287" i="5" a="1"/>
  <c r="E5287" i="5" s="1"/>
  <c r="E5286" i="5" a="1"/>
  <c r="E5286" i="5" s="1"/>
  <c r="E5285" i="5" a="1"/>
  <c r="E5285" i="5" s="1"/>
  <c r="E5284" i="5" a="1"/>
  <c r="E5284" i="5" s="1"/>
  <c r="E5283" i="5" a="1"/>
  <c r="E5283" i="5" s="1"/>
  <c r="E5282" i="5" a="1"/>
  <c r="E5282" i="5" s="1"/>
  <c r="E5281" i="5" a="1"/>
  <c r="E5281" i="5" s="1"/>
  <c r="E5280" i="5" a="1"/>
  <c r="E5280" i="5" s="1"/>
  <c r="E5279" i="5" a="1"/>
  <c r="E5279" i="5" s="1"/>
  <c r="E5278" i="5" a="1"/>
  <c r="E5278" i="5" s="1"/>
  <c r="E5277" i="5" a="1"/>
  <c r="E5277" i="5" s="1"/>
  <c r="E5276" i="5" a="1"/>
  <c r="E5276" i="5" s="1"/>
  <c r="E5275" i="5" a="1"/>
  <c r="E5275" i="5" s="1"/>
  <c r="E5274" i="5" a="1"/>
  <c r="E5274" i="5" s="1"/>
  <c r="E5273" i="5" a="1"/>
  <c r="E5273" i="5" s="1"/>
  <c r="E5272" i="5" a="1"/>
  <c r="E5272" i="5" s="1"/>
  <c r="E5271" i="5" a="1"/>
  <c r="E5271" i="5" s="1"/>
  <c r="E5270" i="5" a="1"/>
  <c r="E5270" i="5" s="1"/>
  <c r="E5269" i="5" a="1"/>
  <c r="E5269" i="5" s="1"/>
  <c r="E5268" i="5" a="1"/>
  <c r="E5268" i="5" s="1"/>
  <c r="E5267" i="5" a="1"/>
  <c r="E5267" i="5" s="1"/>
  <c r="E5266" i="5" a="1"/>
  <c r="E5266" i="5" s="1"/>
  <c r="E5265" i="5" a="1"/>
  <c r="E5265" i="5" s="1"/>
  <c r="E5264" i="5" a="1"/>
  <c r="E5264" i="5" s="1"/>
  <c r="E5263" i="5" a="1"/>
  <c r="E5263" i="5" s="1"/>
  <c r="E5262" i="5" a="1"/>
  <c r="E5262" i="5" s="1"/>
  <c r="E5261" i="5" a="1"/>
  <c r="E5261" i="5" s="1"/>
  <c r="E5260" i="5" a="1"/>
  <c r="E5260" i="5" s="1"/>
  <c r="E5259" i="5" a="1"/>
  <c r="E5259" i="5" s="1"/>
  <c r="E5258" i="5" a="1"/>
  <c r="E5258" i="5" s="1"/>
  <c r="E5257" i="5" a="1"/>
  <c r="E5257" i="5" s="1"/>
  <c r="E5256" i="5" a="1"/>
  <c r="E5256" i="5" s="1"/>
  <c r="E5255" i="5" a="1"/>
  <c r="E5255" i="5" s="1"/>
  <c r="E5254" i="5" a="1"/>
  <c r="E5254" i="5" s="1"/>
  <c r="E5253" i="5" a="1"/>
  <c r="E5253" i="5" s="1"/>
  <c r="E5252" i="5" a="1"/>
  <c r="E5252" i="5" s="1"/>
  <c r="E5251" i="5" a="1"/>
  <c r="E5251" i="5" s="1"/>
  <c r="E5250" i="5" a="1"/>
  <c r="E5250" i="5" s="1"/>
  <c r="E5249" i="5" a="1"/>
  <c r="E5249" i="5" s="1"/>
  <c r="E5248" i="5" a="1"/>
  <c r="E5248" i="5" s="1"/>
  <c r="E5247" i="5" a="1"/>
  <c r="E5247" i="5" s="1"/>
  <c r="E5246" i="5" a="1"/>
  <c r="E5246" i="5" s="1"/>
  <c r="E5245" i="5" a="1"/>
  <c r="E5245" i="5" s="1"/>
  <c r="E5244" i="5" a="1"/>
  <c r="E5244" i="5" s="1"/>
  <c r="E5243" i="5" a="1"/>
  <c r="E5243" i="5" s="1"/>
  <c r="E5242" i="5" a="1"/>
  <c r="E5242" i="5" s="1"/>
  <c r="E5241" i="5" a="1"/>
  <c r="E5241" i="5" s="1"/>
  <c r="E5240" i="5" a="1"/>
  <c r="E5240" i="5" s="1"/>
  <c r="E5239" i="5" a="1"/>
  <c r="E5239" i="5" s="1"/>
  <c r="E5238" i="5" a="1"/>
  <c r="E5238" i="5" s="1"/>
  <c r="E5237" i="5" a="1"/>
  <c r="E5237" i="5" s="1"/>
  <c r="E5236" i="5" a="1"/>
  <c r="E5236" i="5" s="1"/>
  <c r="E5235" i="5" a="1"/>
  <c r="E5235" i="5" s="1"/>
  <c r="E5234" i="5" a="1"/>
  <c r="E5234" i="5" s="1"/>
  <c r="E5233" i="5" a="1"/>
  <c r="E5233" i="5" s="1"/>
  <c r="E5232" i="5" a="1"/>
  <c r="E5232" i="5" s="1"/>
  <c r="E5231" i="5" a="1"/>
  <c r="E5231" i="5" s="1"/>
  <c r="E5230" i="5" a="1"/>
  <c r="E5230" i="5" s="1"/>
  <c r="E5229" i="5" a="1"/>
  <c r="E5229" i="5" s="1"/>
  <c r="E5228" i="5" a="1"/>
  <c r="E5228" i="5" s="1"/>
  <c r="E5227" i="5" a="1"/>
  <c r="E5227" i="5" s="1"/>
  <c r="E5226" i="5" a="1"/>
  <c r="E5226" i="5" s="1"/>
  <c r="E5225" i="5" a="1"/>
  <c r="E5225" i="5" s="1"/>
  <c r="E5224" i="5" a="1"/>
  <c r="E5224" i="5" s="1"/>
  <c r="E5223" i="5" a="1"/>
  <c r="E5223" i="5" s="1"/>
  <c r="E5222" i="5" a="1"/>
  <c r="E5222" i="5" s="1"/>
  <c r="E5221" i="5" a="1"/>
  <c r="E5221" i="5" s="1"/>
  <c r="E5220" i="5" a="1"/>
  <c r="E5220" i="5" s="1"/>
  <c r="E5219" i="5" a="1"/>
  <c r="E5219" i="5" s="1"/>
  <c r="E5218" i="5" a="1"/>
  <c r="E5218" i="5" s="1"/>
  <c r="E5217" i="5" a="1"/>
  <c r="E5217" i="5" s="1"/>
  <c r="E5216" i="5" a="1"/>
  <c r="E5216" i="5" s="1"/>
  <c r="E5215" i="5" a="1"/>
  <c r="E5215" i="5" s="1"/>
  <c r="E5214" i="5" a="1"/>
  <c r="E5214" i="5" s="1"/>
  <c r="E5213" i="5" a="1"/>
  <c r="E5213" i="5" s="1"/>
  <c r="E5212" i="5" a="1"/>
  <c r="E5212" i="5" s="1"/>
  <c r="E5211" i="5" a="1"/>
  <c r="E5211" i="5" s="1"/>
  <c r="E5210" i="5" a="1"/>
  <c r="E5210" i="5" s="1"/>
  <c r="E5209" i="5" a="1"/>
  <c r="E5209" i="5" s="1"/>
  <c r="E5208" i="5" a="1"/>
  <c r="E5208" i="5" s="1"/>
  <c r="E5207" i="5" a="1"/>
  <c r="E5207" i="5" s="1"/>
  <c r="E5206" i="5" a="1"/>
  <c r="E5206" i="5" s="1"/>
  <c r="E5205" i="5" a="1"/>
  <c r="E5205" i="5" s="1"/>
  <c r="E5204" i="5" a="1"/>
  <c r="E5204" i="5" s="1"/>
  <c r="E5203" i="5" a="1"/>
  <c r="E5203" i="5" s="1"/>
  <c r="E5202" i="5" a="1"/>
  <c r="E5202" i="5" s="1"/>
  <c r="E5201" i="5" a="1"/>
  <c r="E5201" i="5" s="1"/>
  <c r="E5200" i="5" a="1"/>
  <c r="E5200" i="5" s="1"/>
  <c r="E5199" i="5" a="1"/>
  <c r="E5199" i="5" s="1"/>
  <c r="E5198" i="5" a="1"/>
  <c r="E5198" i="5" s="1"/>
  <c r="E5197" i="5" a="1"/>
  <c r="E5197" i="5" s="1"/>
  <c r="E5196" i="5" a="1"/>
  <c r="E5196" i="5" s="1"/>
  <c r="E5195" i="5" a="1"/>
  <c r="E5195" i="5" s="1"/>
  <c r="E5194" i="5" a="1"/>
  <c r="E5194" i="5" s="1"/>
  <c r="E5193" i="5" a="1"/>
  <c r="E5193" i="5" s="1"/>
  <c r="E5192" i="5" a="1"/>
  <c r="E5192" i="5" s="1"/>
  <c r="E5191" i="5" a="1"/>
  <c r="E5191" i="5" s="1"/>
  <c r="E5190" i="5" a="1"/>
  <c r="E5190" i="5" s="1"/>
  <c r="E5189" i="5" a="1"/>
  <c r="E5189" i="5" s="1"/>
  <c r="E5188" i="5" a="1"/>
  <c r="E5188" i="5" s="1"/>
  <c r="E5187" i="5" a="1"/>
  <c r="E5187" i="5" s="1"/>
  <c r="E5186" i="5" a="1"/>
  <c r="E5186" i="5" s="1"/>
  <c r="E5185" i="5" a="1"/>
  <c r="E5185" i="5" s="1"/>
  <c r="E5184" i="5" a="1"/>
  <c r="E5184" i="5" s="1"/>
  <c r="E5183" i="5" a="1"/>
  <c r="E5183" i="5" s="1"/>
  <c r="E5182" i="5" a="1"/>
  <c r="E5182" i="5" s="1"/>
  <c r="E5181" i="5" a="1"/>
  <c r="E5181" i="5" s="1"/>
  <c r="E5180" i="5" a="1"/>
  <c r="E5180" i="5" s="1"/>
  <c r="E5179" i="5" a="1"/>
  <c r="E5179" i="5" s="1"/>
  <c r="E5178" i="5" a="1"/>
  <c r="E5178" i="5" s="1"/>
  <c r="E5177" i="5" a="1"/>
  <c r="E5177" i="5" s="1"/>
  <c r="E5176" i="5" a="1"/>
  <c r="E5176" i="5" s="1"/>
  <c r="E5175" i="5" a="1"/>
  <c r="E5175" i="5" s="1"/>
  <c r="E5174" i="5" a="1"/>
  <c r="E5174" i="5" s="1"/>
  <c r="E5173" i="5" a="1"/>
  <c r="E5173" i="5" s="1"/>
  <c r="E5172" i="5" a="1"/>
  <c r="E5172" i="5" s="1"/>
  <c r="E5171" i="5" a="1"/>
  <c r="E5171" i="5" s="1"/>
  <c r="E5170" i="5" a="1"/>
  <c r="E5170" i="5" s="1"/>
  <c r="E5169" i="5" a="1"/>
  <c r="E5169" i="5" s="1"/>
  <c r="E5168" i="5" a="1"/>
  <c r="E5168" i="5" s="1"/>
  <c r="E5167" i="5" a="1"/>
  <c r="E5167" i="5" s="1"/>
  <c r="E5166" i="5" a="1"/>
  <c r="E5166" i="5" s="1"/>
  <c r="E5165" i="5" a="1"/>
  <c r="E5165" i="5" s="1"/>
  <c r="E5164" i="5" a="1"/>
  <c r="E5164" i="5" s="1"/>
  <c r="E5163" i="5" a="1"/>
  <c r="E5163" i="5" s="1"/>
  <c r="E5162" i="5" a="1"/>
  <c r="E5162" i="5" s="1"/>
  <c r="E5161" i="5" a="1"/>
  <c r="E5161" i="5" s="1"/>
  <c r="E5160" i="5" a="1"/>
  <c r="E5160" i="5" s="1"/>
  <c r="E5159" i="5" a="1"/>
  <c r="E5159" i="5" s="1"/>
  <c r="E5158" i="5" a="1"/>
  <c r="E5158" i="5" s="1"/>
  <c r="E5157" i="5" a="1"/>
  <c r="E5157" i="5" s="1"/>
  <c r="E5156" i="5" a="1"/>
  <c r="E5156" i="5" s="1"/>
  <c r="E5155" i="5" a="1"/>
  <c r="E5155" i="5" s="1"/>
  <c r="E5154" i="5" a="1"/>
  <c r="E5154" i="5" s="1"/>
  <c r="E5153" i="5" a="1"/>
  <c r="E5153" i="5" s="1"/>
  <c r="E5152" i="5" a="1"/>
  <c r="E5152" i="5" s="1"/>
  <c r="E5151" i="5" a="1"/>
  <c r="E5151" i="5" s="1"/>
  <c r="E5150" i="5" a="1"/>
  <c r="E5150" i="5" s="1"/>
  <c r="E5149" i="5" a="1"/>
  <c r="E5149" i="5" s="1"/>
  <c r="E5148" i="5" a="1"/>
  <c r="E5148" i="5" s="1"/>
  <c r="E5147" i="5" a="1"/>
  <c r="E5147" i="5" s="1"/>
  <c r="E5146" i="5" a="1"/>
  <c r="E5146" i="5" s="1"/>
  <c r="E5145" i="5" a="1"/>
  <c r="E5145" i="5" s="1"/>
  <c r="E5144" i="5" a="1"/>
  <c r="E5144" i="5" s="1"/>
  <c r="E5143" i="5" a="1"/>
  <c r="E5143" i="5" s="1"/>
  <c r="E5142" i="5" a="1"/>
  <c r="E5142" i="5" s="1"/>
  <c r="E5141" i="5" a="1"/>
  <c r="E5141" i="5" s="1"/>
  <c r="E5140" i="5" a="1"/>
  <c r="E5140" i="5" s="1"/>
  <c r="E5139" i="5" a="1"/>
  <c r="E5139" i="5" s="1"/>
  <c r="E5138" i="5" a="1"/>
  <c r="E5138" i="5" s="1"/>
  <c r="E5137" i="5" a="1"/>
  <c r="E5137" i="5" s="1"/>
  <c r="E5136" i="5" a="1"/>
  <c r="E5136" i="5" s="1"/>
  <c r="E5135" i="5" a="1"/>
  <c r="E5135" i="5" s="1"/>
  <c r="E5134" i="5" a="1"/>
  <c r="E5134" i="5" s="1"/>
  <c r="E5133" i="5" a="1"/>
  <c r="E5133" i="5" s="1"/>
  <c r="E5132" i="5" a="1"/>
  <c r="E5132" i="5" s="1"/>
  <c r="E5131" i="5" a="1"/>
  <c r="E5131" i="5" s="1"/>
  <c r="E5130" i="5" a="1"/>
  <c r="E5130" i="5" s="1"/>
  <c r="E5129" i="5" a="1"/>
  <c r="E5129" i="5" s="1"/>
  <c r="E5128" i="5" a="1"/>
  <c r="E5128" i="5" s="1"/>
  <c r="E5127" i="5" a="1"/>
  <c r="E5127" i="5" s="1"/>
  <c r="E5126" i="5" a="1"/>
  <c r="E5126" i="5" s="1"/>
  <c r="E5125" i="5" a="1"/>
  <c r="E5125" i="5" s="1"/>
  <c r="E5124" i="5" a="1"/>
  <c r="E5124" i="5" s="1"/>
  <c r="E5123" i="5" a="1"/>
  <c r="E5123" i="5" s="1"/>
  <c r="E5122" i="5" a="1"/>
  <c r="E5122" i="5" s="1"/>
  <c r="E5121" i="5" a="1"/>
  <c r="E5121" i="5" s="1"/>
  <c r="E5120" i="5" a="1"/>
  <c r="E5120" i="5" s="1"/>
  <c r="E5119" i="5" a="1"/>
  <c r="E5119" i="5" s="1"/>
  <c r="E5118" i="5" a="1"/>
  <c r="E5118" i="5" s="1"/>
  <c r="E5117" i="5" a="1"/>
  <c r="E5117" i="5" s="1"/>
  <c r="E5116" i="5" a="1"/>
  <c r="E5116" i="5" s="1"/>
  <c r="E5115" i="5" a="1"/>
  <c r="E5115" i="5" s="1"/>
  <c r="E5114" i="5" a="1"/>
  <c r="E5114" i="5" s="1"/>
  <c r="E5113" i="5" a="1"/>
  <c r="E5113" i="5" s="1"/>
  <c r="E5112" i="5" a="1"/>
  <c r="E5112" i="5" s="1"/>
  <c r="E5111" i="5" a="1"/>
  <c r="E5111" i="5" s="1"/>
  <c r="E5110" i="5" a="1"/>
  <c r="E5110" i="5" s="1"/>
  <c r="E5109" i="5" a="1"/>
  <c r="E5109" i="5" s="1"/>
  <c r="E5108" i="5" a="1"/>
  <c r="E5108" i="5" s="1"/>
  <c r="E5107" i="5" a="1"/>
  <c r="E5107" i="5" s="1"/>
  <c r="E5106" i="5" a="1"/>
  <c r="E5106" i="5" s="1"/>
  <c r="E5105" i="5" a="1"/>
  <c r="E5105" i="5" s="1"/>
  <c r="E5104" i="5" a="1"/>
  <c r="E5104" i="5" s="1"/>
  <c r="E5103" i="5" a="1"/>
  <c r="E5103" i="5" s="1"/>
  <c r="E5102" i="5" a="1"/>
  <c r="E5102" i="5" s="1"/>
  <c r="E5101" i="5" a="1"/>
  <c r="E5101" i="5" s="1"/>
  <c r="E5100" i="5" a="1"/>
  <c r="E5100" i="5" s="1"/>
  <c r="E5099" i="5" a="1"/>
  <c r="E5099" i="5" s="1"/>
  <c r="E5098" i="5" a="1"/>
  <c r="E5098" i="5" s="1"/>
  <c r="E5097" i="5" a="1"/>
  <c r="E5097" i="5" s="1"/>
  <c r="E5096" i="5" a="1"/>
  <c r="E5096" i="5" s="1"/>
  <c r="E5095" i="5" a="1"/>
  <c r="E5095" i="5" s="1"/>
  <c r="E5094" i="5" a="1"/>
  <c r="E5094" i="5" s="1"/>
  <c r="E5093" i="5" a="1"/>
  <c r="E5093" i="5" s="1"/>
  <c r="E5092" i="5" a="1"/>
  <c r="E5092" i="5" s="1"/>
  <c r="E5091" i="5" a="1"/>
  <c r="E5091" i="5" s="1"/>
  <c r="E5090" i="5" a="1"/>
  <c r="E5090" i="5" s="1"/>
  <c r="E5089" i="5" a="1"/>
  <c r="E5089" i="5" s="1"/>
  <c r="E5088" i="5" a="1"/>
  <c r="E5088" i="5" s="1"/>
  <c r="E5087" i="5" a="1"/>
  <c r="E5087" i="5" s="1"/>
  <c r="E5086" i="5" a="1"/>
  <c r="E5086" i="5" s="1"/>
  <c r="E5085" i="5" a="1"/>
  <c r="E5085" i="5" s="1"/>
  <c r="E5084" i="5" a="1"/>
  <c r="E5084" i="5" s="1"/>
  <c r="E5083" i="5" a="1"/>
  <c r="E5083" i="5" s="1"/>
  <c r="E5082" i="5" a="1"/>
  <c r="E5082" i="5" s="1"/>
  <c r="E5081" i="5" a="1"/>
  <c r="E5081" i="5" s="1"/>
  <c r="E5080" i="5" a="1"/>
  <c r="E5080" i="5" s="1"/>
  <c r="E5079" i="5" a="1"/>
  <c r="E5079" i="5" s="1"/>
  <c r="E5078" i="5" a="1"/>
  <c r="E5078" i="5" s="1"/>
  <c r="E5077" i="5" a="1"/>
  <c r="E5077" i="5" s="1"/>
  <c r="E5076" i="5" a="1"/>
  <c r="E5076" i="5" s="1"/>
  <c r="E5075" i="5" a="1"/>
  <c r="E5075" i="5" s="1"/>
  <c r="E5074" i="5" a="1"/>
  <c r="E5074" i="5" s="1"/>
  <c r="E5073" i="5" a="1"/>
  <c r="E5073" i="5" s="1"/>
  <c r="E5072" i="5" a="1"/>
  <c r="E5072" i="5" s="1"/>
  <c r="E5071" i="5" a="1"/>
  <c r="E5071" i="5" s="1"/>
  <c r="E5070" i="5" a="1"/>
  <c r="E5070" i="5" s="1"/>
  <c r="E5069" i="5" a="1"/>
  <c r="E5069" i="5" s="1"/>
  <c r="E5068" i="5" a="1"/>
  <c r="E5068" i="5" s="1"/>
  <c r="E5067" i="5" a="1"/>
  <c r="E5067" i="5" s="1"/>
  <c r="E5066" i="5" a="1"/>
  <c r="E5066" i="5" s="1"/>
  <c r="E5065" i="5" a="1"/>
  <c r="E5065" i="5" s="1"/>
  <c r="E5064" i="5" a="1"/>
  <c r="E5064" i="5" s="1"/>
  <c r="E5063" i="5" a="1"/>
  <c r="E5063" i="5" s="1"/>
  <c r="E5062" i="5" a="1"/>
  <c r="E5062" i="5" s="1"/>
  <c r="E5061" i="5" a="1"/>
  <c r="E5061" i="5" s="1"/>
  <c r="E5060" i="5" a="1"/>
  <c r="E5060" i="5" s="1"/>
  <c r="E5059" i="5" a="1"/>
  <c r="E5059" i="5" s="1"/>
  <c r="E5058" i="5" a="1"/>
  <c r="E5058" i="5" s="1"/>
  <c r="E5057" i="5" a="1"/>
  <c r="E5057" i="5" s="1"/>
  <c r="E5056" i="5" a="1"/>
  <c r="E5056" i="5" s="1"/>
  <c r="E5055" i="5" a="1"/>
  <c r="E5055" i="5" s="1"/>
  <c r="E5054" i="5" a="1"/>
  <c r="E5054" i="5" s="1"/>
  <c r="E5053" i="5" a="1"/>
  <c r="E5053" i="5" s="1"/>
  <c r="E5052" i="5" a="1"/>
  <c r="E5052" i="5" s="1"/>
  <c r="E5051" i="5" a="1"/>
  <c r="E5051" i="5" s="1"/>
  <c r="E5050" i="5" a="1"/>
  <c r="E5050" i="5" s="1"/>
  <c r="E5049" i="5" a="1"/>
  <c r="E5049" i="5" s="1"/>
  <c r="E5048" i="5" a="1"/>
  <c r="E5048" i="5" s="1"/>
  <c r="E5047" i="5" a="1"/>
  <c r="E5047" i="5" s="1"/>
  <c r="E5046" i="5" a="1"/>
  <c r="E5046" i="5" s="1"/>
  <c r="E5045" i="5" a="1"/>
  <c r="E5045" i="5" s="1"/>
  <c r="E5044" i="5" a="1"/>
  <c r="E5044" i="5" s="1"/>
  <c r="E5043" i="5" a="1"/>
  <c r="E5043" i="5" s="1"/>
  <c r="E5042" i="5" a="1"/>
  <c r="E5042" i="5" s="1"/>
  <c r="E5041" i="5" a="1"/>
  <c r="E5041" i="5" s="1"/>
  <c r="E5040" i="5" a="1"/>
  <c r="E5040" i="5" s="1"/>
  <c r="E5039" i="5" a="1"/>
  <c r="E5039" i="5" s="1"/>
  <c r="E5038" i="5" a="1"/>
  <c r="E5038" i="5" s="1"/>
  <c r="E5037" i="5" a="1"/>
  <c r="E5037" i="5" s="1"/>
  <c r="E5036" i="5" a="1"/>
  <c r="E5036" i="5" s="1"/>
  <c r="E5035" i="5" a="1"/>
  <c r="E5035" i="5" s="1"/>
  <c r="E5034" i="5" a="1"/>
  <c r="E5034" i="5" s="1"/>
  <c r="E5033" i="5" a="1"/>
  <c r="E5033" i="5" s="1"/>
  <c r="E5032" i="5" a="1"/>
  <c r="E5032" i="5" s="1"/>
  <c r="E5031" i="5" a="1"/>
  <c r="E5031" i="5" s="1"/>
  <c r="E5030" i="5" a="1"/>
  <c r="E5030" i="5" s="1"/>
  <c r="E5029" i="5" a="1"/>
  <c r="E5029" i="5" s="1"/>
  <c r="E5028" i="5" a="1"/>
  <c r="E5028" i="5" s="1"/>
  <c r="E5027" i="5" a="1"/>
  <c r="E5027" i="5" s="1"/>
  <c r="E5026" i="5" a="1"/>
  <c r="E5026" i="5" s="1"/>
  <c r="E5025" i="5" a="1"/>
  <c r="E5025" i="5" s="1"/>
  <c r="E5024" i="5" a="1"/>
  <c r="E5024" i="5" s="1"/>
  <c r="E5023" i="5" a="1"/>
  <c r="E5023" i="5" s="1"/>
  <c r="E5022" i="5" a="1"/>
  <c r="E5022" i="5" s="1"/>
  <c r="E5021" i="5" a="1"/>
  <c r="E5021" i="5" s="1"/>
  <c r="E5020" i="5" a="1"/>
  <c r="E5020" i="5" s="1"/>
  <c r="E5019" i="5" a="1"/>
  <c r="E5019" i="5" s="1"/>
  <c r="E5018" i="5" a="1"/>
  <c r="E5018" i="5" s="1"/>
  <c r="E5017" i="5" a="1"/>
  <c r="E5017" i="5" s="1"/>
  <c r="E5016" i="5" a="1"/>
  <c r="E5016" i="5" s="1"/>
  <c r="E5015" i="5" a="1"/>
  <c r="E5015" i="5" s="1"/>
  <c r="E5014" i="5" a="1"/>
  <c r="E5014" i="5" s="1"/>
  <c r="E5013" i="5" a="1"/>
  <c r="E5013" i="5" s="1"/>
  <c r="E5012" i="5" a="1"/>
  <c r="E5012" i="5" s="1"/>
  <c r="E5011" i="5" a="1"/>
  <c r="E5011" i="5" s="1"/>
  <c r="E5010" i="5" a="1"/>
  <c r="E5010" i="5" s="1"/>
  <c r="E5009" i="5" a="1"/>
  <c r="E5009" i="5" s="1"/>
  <c r="E5008" i="5" a="1"/>
  <c r="E5008" i="5" s="1"/>
  <c r="E5007" i="5" a="1"/>
  <c r="E5007" i="5" s="1"/>
  <c r="E5006" i="5" a="1"/>
  <c r="E5006" i="5" s="1"/>
  <c r="E5005" i="5" a="1"/>
  <c r="E5005" i="5" s="1"/>
  <c r="E5004" i="5" a="1"/>
  <c r="E5004" i="5" s="1"/>
  <c r="E5003" i="5" a="1"/>
  <c r="E5003" i="5" s="1"/>
  <c r="E5002" i="5" a="1"/>
  <c r="E5002" i="5" s="1"/>
  <c r="E5001" i="5" a="1"/>
  <c r="E5001" i="5" s="1"/>
  <c r="E5000" i="5" a="1"/>
  <c r="E5000" i="5" s="1"/>
  <c r="E4999" i="5" a="1"/>
  <c r="E4999" i="5" s="1"/>
  <c r="E4998" i="5" a="1"/>
  <c r="E4998" i="5" s="1"/>
  <c r="E4997" i="5" a="1"/>
  <c r="E4997" i="5" s="1"/>
  <c r="E4996" i="5" a="1"/>
  <c r="E4996" i="5" s="1"/>
  <c r="E4995" i="5" a="1"/>
  <c r="E4995" i="5" s="1"/>
  <c r="E4994" i="5" a="1"/>
  <c r="E4994" i="5" s="1"/>
  <c r="E4993" i="5" a="1"/>
  <c r="E4993" i="5" s="1"/>
  <c r="E4992" i="5" a="1"/>
  <c r="E4992" i="5" s="1"/>
  <c r="E4991" i="5" a="1"/>
  <c r="E4991" i="5" s="1"/>
  <c r="E4990" i="5" a="1"/>
  <c r="E4990" i="5" s="1"/>
  <c r="E4989" i="5" a="1"/>
  <c r="E4989" i="5" s="1"/>
  <c r="E4988" i="5" a="1"/>
  <c r="E4988" i="5" s="1"/>
  <c r="E4987" i="5" a="1"/>
  <c r="E4987" i="5" s="1"/>
  <c r="E4986" i="5" a="1"/>
  <c r="E4986" i="5" s="1"/>
  <c r="E4985" i="5" a="1"/>
  <c r="E4985" i="5" s="1"/>
  <c r="E4984" i="5" a="1"/>
  <c r="E4984" i="5" s="1"/>
  <c r="E4983" i="5" a="1"/>
  <c r="E4983" i="5" s="1"/>
  <c r="E4982" i="5" a="1"/>
  <c r="E4982" i="5" s="1"/>
  <c r="E4981" i="5" a="1"/>
  <c r="E4981" i="5" s="1"/>
  <c r="E4980" i="5" a="1"/>
  <c r="E4980" i="5" s="1"/>
  <c r="E4979" i="5" a="1"/>
  <c r="E4979" i="5" s="1"/>
  <c r="E4978" i="5" a="1"/>
  <c r="E4978" i="5" s="1"/>
  <c r="E4977" i="5" a="1"/>
  <c r="E4977" i="5" s="1"/>
  <c r="E4976" i="5" a="1"/>
  <c r="E4976" i="5" s="1"/>
  <c r="E4975" i="5" a="1"/>
  <c r="E4975" i="5" s="1"/>
  <c r="E4974" i="5" a="1"/>
  <c r="E4974" i="5" s="1"/>
  <c r="E4973" i="5" a="1"/>
  <c r="E4973" i="5" s="1"/>
  <c r="E4972" i="5" a="1"/>
  <c r="E4972" i="5" s="1"/>
  <c r="E4971" i="5" a="1"/>
  <c r="E4971" i="5" s="1"/>
  <c r="E4970" i="5" a="1"/>
  <c r="E4970" i="5" s="1"/>
  <c r="E4969" i="5" a="1"/>
  <c r="E4969" i="5" s="1"/>
  <c r="E4968" i="5" a="1"/>
  <c r="E4968" i="5" s="1"/>
  <c r="E4967" i="5" a="1"/>
  <c r="E4967" i="5" s="1"/>
  <c r="E4966" i="5" a="1"/>
  <c r="E4966" i="5" s="1"/>
  <c r="E4965" i="5" a="1"/>
  <c r="E4965" i="5" s="1"/>
  <c r="E4964" i="5" a="1"/>
  <c r="E4964" i="5" s="1"/>
  <c r="E4963" i="5" a="1"/>
  <c r="E4963" i="5" s="1"/>
  <c r="E4962" i="5" a="1"/>
  <c r="E4962" i="5" s="1"/>
  <c r="E4961" i="5" a="1"/>
  <c r="E4961" i="5" s="1"/>
  <c r="E4960" i="5" a="1"/>
  <c r="E4960" i="5" s="1"/>
  <c r="E4959" i="5" a="1"/>
  <c r="E4959" i="5" s="1"/>
  <c r="E4958" i="5" a="1"/>
  <c r="E4958" i="5" s="1"/>
  <c r="E4957" i="5" a="1"/>
  <c r="E4957" i="5" s="1"/>
  <c r="E4956" i="5" a="1"/>
  <c r="E4956" i="5" s="1"/>
  <c r="E4955" i="5" a="1"/>
  <c r="E4955" i="5" s="1"/>
  <c r="E4954" i="5" a="1"/>
  <c r="E4954" i="5" s="1"/>
  <c r="E4953" i="5" a="1"/>
  <c r="E4953" i="5" s="1"/>
  <c r="E4952" i="5" a="1"/>
  <c r="E4952" i="5" s="1"/>
  <c r="E4951" i="5" a="1"/>
  <c r="E4951" i="5" s="1"/>
  <c r="E4950" i="5" a="1"/>
  <c r="E4950" i="5" s="1"/>
  <c r="E4949" i="5" a="1"/>
  <c r="E4949" i="5" s="1"/>
  <c r="E4948" i="5" a="1"/>
  <c r="E4948" i="5" s="1"/>
  <c r="E4947" i="5" a="1"/>
  <c r="E4947" i="5" s="1"/>
  <c r="E4946" i="5" a="1"/>
  <c r="E4946" i="5" s="1"/>
  <c r="E4945" i="5" a="1"/>
  <c r="E4945" i="5" s="1"/>
  <c r="E4944" i="5" a="1"/>
  <c r="E4944" i="5" s="1"/>
  <c r="E4943" i="5" a="1"/>
  <c r="E4943" i="5" s="1"/>
  <c r="E4942" i="5" a="1"/>
  <c r="E4942" i="5" s="1"/>
  <c r="E4941" i="5" a="1"/>
  <c r="E4941" i="5" s="1"/>
  <c r="E4940" i="5" a="1"/>
  <c r="E4940" i="5" s="1"/>
  <c r="E4939" i="5" a="1"/>
  <c r="E4939" i="5" s="1"/>
  <c r="E4938" i="5" a="1"/>
  <c r="E4938" i="5" s="1"/>
  <c r="E4937" i="5" a="1"/>
  <c r="E4937" i="5" s="1"/>
  <c r="E4936" i="5" a="1"/>
  <c r="E4936" i="5" s="1"/>
  <c r="E4935" i="5" a="1"/>
  <c r="E4935" i="5" s="1"/>
  <c r="E4934" i="5" a="1"/>
  <c r="E4934" i="5" s="1"/>
  <c r="E4933" i="5" a="1"/>
  <c r="E4933" i="5" s="1"/>
  <c r="E4932" i="5" a="1"/>
  <c r="E4932" i="5" s="1"/>
  <c r="E4931" i="5" a="1"/>
  <c r="E4931" i="5" s="1"/>
  <c r="E4930" i="5" a="1"/>
  <c r="E4930" i="5" s="1"/>
  <c r="E4929" i="5" a="1"/>
  <c r="E4929" i="5" s="1"/>
  <c r="E4928" i="5" a="1"/>
  <c r="E4928" i="5" s="1"/>
  <c r="E4927" i="5" a="1"/>
  <c r="E4927" i="5" s="1"/>
  <c r="E4926" i="5" a="1"/>
  <c r="E4926" i="5" s="1"/>
  <c r="E4925" i="5" a="1"/>
  <c r="E4925" i="5" s="1"/>
  <c r="E4924" i="5" a="1"/>
  <c r="E4924" i="5" s="1"/>
  <c r="E4923" i="5" a="1"/>
  <c r="E4923" i="5" s="1"/>
  <c r="E4922" i="5" a="1"/>
  <c r="E4922" i="5" s="1"/>
  <c r="E4921" i="5" a="1"/>
  <c r="E4921" i="5" s="1"/>
  <c r="E4920" i="5" a="1"/>
  <c r="E4920" i="5" s="1"/>
  <c r="E4919" i="5" a="1"/>
  <c r="E4919" i="5" s="1"/>
  <c r="E4918" i="5" a="1"/>
  <c r="E4918" i="5" s="1"/>
  <c r="E4917" i="5" a="1"/>
  <c r="E4917" i="5" s="1"/>
  <c r="E4916" i="5" a="1"/>
  <c r="E4916" i="5" s="1"/>
  <c r="E4915" i="5" a="1"/>
  <c r="E4915" i="5" s="1"/>
  <c r="E4914" i="5" a="1"/>
  <c r="E4914" i="5" s="1"/>
  <c r="E4913" i="5" a="1"/>
  <c r="E4913" i="5" s="1"/>
  <c r="E4912" i="5" a="1"/>
  <c r="E4912" i="5" s="1"/>
  <c r="E4911" i="5" a="1"/>
  <c r="E4911" i="5" s="1"/>
  <c r="E4910" i="5" a="1"/>
  <c r="E4910" i="5" s="1"/>
  <c r="E4909" i="5" a="1"/>
  <c r="E4909" i="5" s="1"/>
  <c r="E4908" i="5" a="1"/>
  <c r="E4908" i="5" s="1"/>
  <c r="E4907" i="5" a="1"/>
  <c r="E4907" i="5" s="1"/>
  <c r="E4906" i="5" a="1"/>
  <c r="E4906" i="5" s="1"/>
  <c r="E4905" i="5" a="1"/>
  <c r="E4905" i="5" s="1"/>
  <c r="E4904" i="5" a="1"/>
  <c r="E4904" i="5" s="1"/>
  <c r="E4903" i="5" a="1"/>
  <c r="E4903" i="5" s="1"/>
  <c r="E4902" i="5" a="1"/>
  <c r="E4902" i="5" s="1"/>
  <c r="E4901" i="5" a="1"/>
  <c r="E4901" i="5" s="1"/>
  <c r="E4900" i="5" a="1"/>
  <c r="E4900" i="5" s="1"/>
  <c r="E4899" i="5" a="1"/>
  <c r="E4899" i="5" s="1"/>
  <c r="E4898" i="5" a="1"/>
  <c r="E4898" i="5" s="1"/>
  <c r="E4897" i="5" a="1"/>
  <c r="E4897" i="5" s="1"/>
  <c r="E4896" i="5" a="1"/>
  <c r="E4896" i="5" s="1"/>
  <c r="E4895" i="5" a="1"/>
  <c r="E4895" i="5" s="1"/>
  <c r="E4894" i="5" a="1"/>
  <c r="E4894" i="5" s="1"/>
  <c r="E4893" i="5" a="1"/>
  <c r="E4893" i="5" s="1"/>
  <c r="E4892" i="5" a="1"/>
  <c r="E4892" i="5" s="1"/>
  <c r="E4891" i="5" a="1"/>
  <c r="E4891" i="5" s="1"/>
  <c r="E4890" i="5" a="1"/>
  <c r="E4890" i="5" s="1"/>
  <c r="E4889" i="5" a="1"/>
  <c r="E4889" i="5" s="1"/>
  <c r="E4888" i="5" a="1"/>
  <c r="E4888" i="5" s="1"/>
  <c r="E4887" i="5" a="1"/>
  <c r="E4887" i="5" s="1"/>
  <c r="E4886" i="5" a="1"/>
  <c r="E4886" i="5" s="1"/>
  <c r="E4885" i="5" a="1"/>
  <c r="E4885" i="5" s="1"/>
  <c r="E4884" i="5" a="1"/>
  <c r="E4884" i="5" s="1"/>
  <c r="E4883" i="5" a="1"/>
  <c r="E4883" i="5" s="1"/>
  <c r="E4882" i="5" a="1"/>
  <c r="E4882" i="5" s="1"/>
  <c r="E4881" i="5" a="1"/>
  <c r="E4881" i="5" s="1"/>
  <c r="E4880" i="5" a="1"/>
  <c r="E4880" i="5" s="1"/>
  <c r="E4879" i="5" a="1"/>
  <c r="E4879" i="5" s="1"/>
  <c r="E4878" i="5" a="1"/>
  <c r="E4878" i="5" s="1"/>
  <c r="E4877" i="5" a="1"/>
  <c r="E4877" i="5" s="1"/>
  <c r="E4876" i="5" a="1"/>
  <c r="E4876" i="5" s="1"/>
  <c r="E4875" i="5" a="1"/>
  <c r="E4875" i="5" s="1"/>
  <c r="E4874" i="5" a="1"/>
  <c r="E4874" i="5" s="1"/>
  <c r="E4873" i="5" a="1"/>
  <c r="E4873" i="5" s="1"/>
  <c r="E4872" i="5" a="1"/>
  <c r="E4872" i="5" s="1"/>
  <c r="E4871" i="5" a="1"/>
  <c r="E4871" i="5" s="1"/>
  <c r="E4870" i="5" a="1"/>
  <c r="E4870" i="5" s="1"/>
  <c r="E4869" i="5" a="1"/>
  <c r="E4869" i="5" s="1"/>
  <c r="E4868" i="5" a="1"/>
  <c r="E4868" i="5" s="1"/>
  <c r="E4867" i="5" a="1"/>
  <c r="E4867" i="5" s="1"/>
  <c r="E4866" i="5" a="1"/>
  <c r="E4866" i="5" s="1"/>
  <c r="E4865" i="5" a="1"/>
  <c r="E4865" i="5" s="1"/>
  <c r="E4864" i="5" a="1"/>
  <c r="E4864" i="5" s="1"/>
  <c r="E4863" i="5" a="1"/>
  <c r="E4863" i="5" s="1"/>
  <c r="E4862" i="5" a="1"/>
  <c r="E4862" i="5" s="1"/>
  <c r="E4861" i="5" a="1"/>
  <c r="E4861" i="5" s="1"/>
  <c r="E4860" i="5" a="1"/>
  <c r="E4860" i="5" s="1"/>
  <c r="E4859" i="5" a="1"/>
  <c r="E4859" i="5" s="1"/>
  <c r="E4858" i="5" a="1"/>
  <c r="E4858" i="5" s="1"/>
  <c r="E4857" i="5" a="1"/>
  <c r="E4857" i="5" s="1"/>
  <c r="E4856" i="5" a="1"/>
  <c r="E4856" i="5" s="1"/>
  <c r="E4855" i="5" a="1"/>
  <c r="E4855" i="5" s="1"/>
  <c r="E4854" i="5" a="1"/>
  <c r="E4854" i="5" s="1"/>
  <c r="E4853" i="5" a="1"/>
  <c r="E4853" i="5" s="1"/>
  <c r="E4852" i="5" a="1"/>
  <c r="E4852" i="5" s="1"/>
  <c r="E4851" i="5" a="1"/>
  <c r="E4851" i="5" s="1"/>
  <c r="E4850" i="5" a="1"/>
  <c r="E4850" i="5" s="1"/>
  <c r="E4849" i="5" a="1"/>
  <c r="E4849" i="5" s="1"/>
  <c r="E4848" i="5" a="1"/>
  <c r="E4848" i="5" s="1"/>
  <c r="E4847" i="5" a="1"/>
  <c r="E4847" i="5" s="1"/>
  <c r="E4846" i="5" a="1"/>
  <c r="E4846" i="5" s="1"/>
  <c r="E4845" i="5" a="1"/>
  <c r="E4845" i="5" s="1"/>
  <c r="E4844" i="5" a="1"/>
  <c r="E4844" i="5" s="1"/>
  <c r="E4843" i="5" a="1"/>
  <c r="E4843" i="5" s="1"/>
  <c r="E4842" i="5" a="1"/>
  <c r="E4842" i="5" s="1"/>
  <c r="E4841" i="5" a="1"/>
  <c r="E4841" i="5" s="1"/>
  <c r="E4840" i="5" a="1"/>
  <c r="E4840" i="5" s="1"/>
  <c r="E4839" i="5" a="1"/>
  <c r="E4839" i="5" s="1"/>
  <c r="E4838" i="5" a="1"/>
  <c r="E4838" i="5" s="1"/>
  <c r="E4837" i="5" a="1"/>
  <c r="E4837" i="5" s="1"/>
  <c r="E4836" i="5" a="1"/>
  <c r="E4836" i="5" s="1"/>
  <c r="E4835" i="5" a="1"/>
  <c r="E4835" i="5" s="1"/>
  <c r="E4834" i="5" a="1"/>
  <c r="E4834" i="5" s="1"/>
  <c r="E4833" i="5" a="1"/>
  <c r="E4833" i="5" s="1"/>
  <c r="E4832" i="5" a="1"/>
  <c r="E4832" i="5" s="1"/>
  <c r="E4831" i="5" a="1"/>
  <c r="E4831" i="5" s="1"/>
  <c r="E4830" i="5" a="1"/>
  <c r="E4830" i="5" s="1"/>
  <c r="E4829" i="5" a="1"/>
  <c r="E4829" i="5" s="1"/>
  <c r="E4828" i="5" a="1"/>
  <c r="E4828" i="5" s="1"/>
  <c r="E4827" i="5" a="1"/>
  <c r="E4827" i="5" s="1"/>
  <c r="E4826" i="5" a="1"/>
  <c r="E4826" i="5" s="1"/>
  <c r="E4825" i="5" a="1"/>
  <c r="E4825" i="5" s="1"/>
  <c r="E4824" i="5" a="1"/>
  <c r="E4824" i="5" s="1"/>
  <c r="E4823" i="5" a="1"/>
  <c r="E4823" i="5" s="1"/>
  <c r="E4822" i="5" a="1"/>
  <c r="E4822" i="5" s="1"/>
  <c r="E4821" i="5" a="1"/>
  <c r="E4821" i="5" s="1"/>
  <c r="E4820" i="5" a="1"/>
  <c r="E4820" i="5" s="1"/>
  <c r="E4819" i="5" a="1"/>
  <c r="E4819" i="5" s="1"/>
  <c r="E4818" i="5" a="1"/>
  <c r="E4818" i="5" s="1"/>
  <c r="E4817" i="5" a="1"/>
  <c r="E4817" i="5" s="1"/>
  <c r="E4816" i="5" a="1"/>
  <c r="E4816" i="5" s="1"/>
  <c r="E4815" i="5" a="1"/>
  <c r="E4815" i="5" s="1"/>
  <c r="E4814" i="5" a="1"/>
  <c r="E4814" i="5" s="1"/>
  <c r="E4813" i="5" a="1"/>
  <c r="E4813" i="5" s="1"/>
  <c r="E4812" i="5" a="1"/>
  <c r="E4812" i="5" s="1"/>
  <c r="E4811" i="5" a="1"/>
  <c r="E4811" i="5" s="1"/>
  <c r="E4810" i="5" a="1"/>
  <c r="E4810" i="5" s="1"/>
  <c r="E4809" i="5" a="1"/>
  <c r="E4809" i="5" s="1"/>
  <c r="E4808" i="5" a="1"/>
  <c r="E4808" i="5" s="1"/>
  <c r="E4807" i="5" a="1"/>
  <c r="E4807" i="5" s="1"/>
  <c r="E4806" i="5" a="1"/>
  <c r="E4806" i="5" s="1"/>
  <c r="E4805" i="5" a="1"/>
  <c r="E4805" i="5" s="1"/>
  <c r="E4804" i="5" a="1"/>
  <c r="E4804" i="5" s="1"/>
  <c r="E4803" i="5" a="1"/>
  <c r="E4803" i="5" s="1"/>
  <c r="E4802" i="5" a="1"/>
  <c r="E4802" i="5" s="1"/>
  <c r="E4801" i="5" a="1"/>
  <c r="E4801" i="5" s="1"/>
  <c r="E4800" i="5" a="1"/>
  <c r="E4800" i="5" s="1"/>
  <c r="E4799" i="5" a="1"/>
  <c r="E4799" i="5" s="1"/>
  <c r="E4798" i="5" a="1"/>
  <c r="E4798" i="5" s="1"/>
  <c r="E4797" i="5" a="1"/>
  <c r="E4797" i="5" s="1"/>
  <c r="E4796" i="5" a="1"/>
  <c r="E4796" i="5" s="1"/>
  <c r="E4795" i="5" a="1"/>
  <c r="E4795" i="5" s="1"/>
  <c r="E4794" i="5" a="1"/>
  <c r="E4794" i="5" s="1"/>
  <c r="E4793" i="5" a="1"/>
  <c r="E4793" i="5" s="1"/>
  <c r="E4792" i="5" a="1"/>
  <c r="E4792" i="5" s="1"/>
  <c r="E4791" i="5" a="1"/>
  <c r="E4791" i="5" s="1"/>
  <c r="E4790" i="5" a="1"/>
  <c r="E4790" i="5" s="1"/>
  <c r="E4789" i="5" a="1"/>
  <c r="E4789" i="5" s="1"/>
  <c r="E4788" i="5" a="1"/>
  <c r="E4788" i="5" s="1"/>
  <c r="E4787" i="5" a="1"/>
  <c r="E4787" i="5" s="1"/>
  <c r="E4786" i="5" a="1"/>
  <c r="E4786" i="5" s="1"/>
  <c r="E4785" i="5" a="1"/>
  <c r="E4785" i="5" s="1"/>
  <c r="E4784" i="5" a="1"/>
  <c r="E4784" i="5" s="1"/>
  <c r="E4783" i="5" a="1"/>
  <c r="E4783" i="5" s="1"/>
  <c r="E4782" i="5" a="1"/>
  <c r="E4782" i="5" s="1"/>
  <c r="E4781" i="5" a="1"/>
  <c r="E4781" i="5" s="1"/>
  <c r="E4780" i="5" a="1"/>
  <c r="E4780" i="5" s="1"/>
  <c r="E4779" i="5" a="1"/>
  <c r="E4779" i="5" s="1"/>
  <c r="E4778" i="5" a="1"/>
  <c r="E4778" i="5" s="1"/>
  <c r="E4777" i="5" a="1"/>
  <c r="E4777" i="5" s="1"/>
  <c r="E4776" i="5" a="1"/>
  <c r="E4776" i="5" s="1"/>
  <c r="E4775" i="5" a="1"/>
  <c r="E4775" i="5" s="1"/>
  <c r="E4774" i="5" a="1"/>
  <c r="E4774" i="5" s="1"/>
  <c r="E4773" i="5" a="1"/>
  <c r="E4773" i="5" s="1"/>
  <c r="E4772" i="5" a="1"/>
  <c r="E4772" i="5" s="1"/>
  <c r="E4771" i="5" a="1"/>
  <c r="E4771" i="5" s="1"/>
  <c r="E4770" i="5" a="1"/>
  <c r="E4770" i="5" s="1"/>
  <c r="E4769" i="5" a="1"/>
  <c r="E4769" i="5" s="1"/>
  <c r="E4768" i="5" a="1"/>
  <c r="E4768" i="5" s="1"/>
  <c r="E4767" i="5" a="1"/>
  <c r="E4767" i="5" s="1"/>
  <c r="E4766" i="5" a="1"/>
  <c r="E4766" i="5" s="1"/>
  <c r="E4765" i="5" a="1"/>
  <c r="E4765" i="5" s="1"/>
  <c r="E4764" i="5" a="1"/>
  <c r="E4764" i="5" s="1"/>
  <c r="E4763" i="5" a="1"/>
  <c r="E4763" i="5" s="1"/>
  <c r="E4762" i="5" a="1"/>
  <c r="E4762" i="5" s="1"/>
  <c r="E4761" i="5" a="1"/>
  <c r="E4761" i="5" s="1"/>
  <c r="E4760" i="5" a="1"/>
  <c r="E4760" i="5" s="1"/>
  <c r="E4759" i="5" a="1"/>
  <c r="E4759" i="5" s="1"/>
  <c r="E4758" i="5" a="1"/>
  <c r="E4758" i="5" s="1"/>
  <c r="E4757" i="5" a="1"/>
  <c r="E4757" i="5" s="1"/>
  <c r="E4756" i="5" a="1"/>
  <c r="E4756" i="5" s="1"/>
  <c r="E4755" i="5" a="1"/>
  <c r="E4755" i="5" s="1"/>
  <c r="E4754" i="5" a="1"/>
  <c r="E4754" i="5" s="1"/>
  <c r="E4753" i="5" a="1"/>
  <c r="E4753" i="5" s="1"/>
  <c r="E4752" i="5" a="1"/>
  <c r="E4752" i="5" s="1"/>
  <c r="E4751" i="5" a="1"/>
  <c r="E4751" i="5" s="1"/>
  <c r="E4750" i="5" a="1"/>
  <c r="E4750" i="5" s="1"/>
  <c r="E4749" i="5" a="1"/>
  <c r="E4749" i="5" s="1"/>
  <c r="E4748" i="5" a="1"/>
  <c r="E4748" i="5" s="1"/>
  <c r="E4747" i="5" a="1"/>
  <c r="E4747" i="5" s="1"/>
  <c r="E4746" i="5" a="1"/>
  <c r="E4746" i="5" s="1"/>
  <c r="E4745" i="5" a="1"/>
  <c r="E4745" i="5" s="1"/>
  <c r="E4744" i="5" a="1"/>
  <c r="E4744" i="5" s="1"/>
  <c r="E4743" i="5" a="1"/>
  <c r="E4743" i="5" s="1"/>
  <c r="E4742" i="5" a="1"/>
  <c r="E4742" i="5" s="1"/>
  <c r="E4741" i="5" a="1"/>
  <c r="E4741" i="5" s="1"/>
  <c r="E4740" i="5" a="1"/>
  <c r="E4740" i="5" s="1"/>
  <c r="E4739" i="5" a="1"/>
  <c r="E4739" i="5" s="1"/>
  <c r="E4738" i="5" a="1"/>
  <c r="E4738" i="5" s="1"/>
  <c r="E4737" i="5" a="1"/>
  <c r="E4737" i="5" s="1"/>
  <c r="E4736" i="5" a="1"/>
  <c r="E4736" i="5" s="1"/>
  <c r="E4735" i="5" a="1"/>
  <c r="E4735" i="5" s="1"/>
  <c r="E4734" i="5" a="1"/>
  <c r="E4734" i="5" s="1"/>
  <c r="E4733" i="5" a="1"/>
  <c r="E4733" i="5" s="1"/>
  <c r="E4732" i="5" a="1"/>
  <c r="E4732" i="5" s="1"/>
  <c r="E4731" i="5" a="1"/>
  <c r="E4731" i="5" s="1"/>
  <c r="E4730" i="5" a="1"/>
  <c r="E4730" i="5" s="1"/>
  <c r="E4729" i="5" a="1"/>
  <c r="E4729" i="5" s="1"/>
  <c r="E4728" i="5" a="1"/>
  <c r="E4728" i="5" s="1"/>
  <c r="E4727" i="5" a="1"/>
  <c r="E4727" i="5" s="1"/>
  <c r="E4726" i="5" a="1"/>
  <c r="E4726" i="5" s="1"/>
  <c r="E4725" i="5" a="1"/>
  <c r="E4725" i="5" s="1"/>
  <c r="E4724" i="5" a="1"/>
  <c r="E4724" i="5" s="1"/>
  <c r="E4723" i="5" a="1"/>
  <c r="E4723" i="5" s="1"/>
  <c r="E4722" i="5" a="1"/>
  <c r="E4722" i="5" s="1"/>
  <c r="E4721" i="5" a="1"/>
  <c r="E4721" i="5" s="1"/>
  <c r="E4720" i="5" a="1"/>
  <c r="E4720" i="5" s="1"/>
  <c r="E4719" i="5" a="1"/>
  <c r="E4719" i="5" s="1"/>
  <c r="E4718" i="5" a="1"/>
  <c r="E4718" i="5" s="1"/>
  <c r="E4717" i="5" a="1"/>
  <c r="E4717" i="5" s="1"/>
  <c r="E4716" i="5" a="1"/>
  <c r="E4716" i="5" s="1"/>
  <c r="E4715" i="5" a="1"/>
  <c r="E4715" i="5" s="1"/>
  <c r="E4714" i="5" a="1"/>
  <c r="E4714" i="5" s="1"/>
  <c r="E4713" i="5" a="1"/>
  <c r="E4713" i="5" s="1"/>
  <c r="E4712" i="5" a="1"/>
  <c r="E4712" i="5" s="1"/>
  <c r="E4711" i="5" a="1"/>
  <c r="E4711" i="5" s="1"/>
  <c r="E4710" i="5" a="1"/>
  <c r="E4710" i="5" s="1"/>
  <c r="E4709" i="5" a="1"/>
  <c r="E4709" i="5" s="1"/>
  <c r="E4708" i="5" a="1"/>
  <c r="E4708" i="5" s="1"/>
  <c r="E4707" i="5" a="1"/>
  <c r="E4707" i="5" s="1"/>
  <c r="E4706" i="5" a="1"/>
  <c r="E4706" i="5" s="1"/>
  <c r="E4705" i="5" a="1"/>
  <c r="E4705" i="5" s="1"/>
  <c r="E4704" i="5" a="1"/>
  <c r="E4704" i="5" s="1"/>
  <c r="E4703" i="5" a="1"/>
  <c r="E4703" i="5" s="1"/>
  <c r="E4702" i="5" a="1"/>
  <c r="E4702" i="5" s="1"/>
  <c r="E4701" i="5" a="1"/>
  <c r="E4701" i="5" s="1"/>
  <c r="E4700" i="5" a="1"/>
  <c r="E4700" i="5" s="1"/>
  <c r="E4699" i="5" a="1"/>
  <c r="E4699" i="5" s="1"/>
  <c r="E4698" i="5" a="1"/>
  <c r="E4698" i="5" s="1"/>
  <c r="E4697" i="5" a="1"/>
  <c r="E4697" i="5" s="1"/>
  <c r="E4696" i="5" a="1"/>
  <c r="E4696" i="5" s="1"/>
  <c r="E4695" i="5" a="1"/>
  <c r="E4695" i="5" s="1"/>
  <c r="E4694" i="5" a="1"/>
  <c r="E4694" i="5" s="1"/>
  <c r="E4693" i="5" a="1"/>
  <c r="E4693" i="5" s="1"/>
  <c r="E4692" i="5" a="1"/>
  <c r="E4692" i="5" s="1"/>
  <c r="E4691" i="5" a="1"/>
  <c r="E4691" i="5" s="1"/>
  <c r="E4690" i="5" a="1"/>
  <c r="E4690" i="5" s="1"/>
  <c r="E4689" i="5" a="1"/>
  <c r="E4689" i="5" s="1"/>
  <c r="E4688" i="5" a="1"/>
  <c r="E4688" i="5" s="1"/>
  <c r="E4687" i="5" a="1"/>
  <c r="E4687" i="5" s="1"/>
  <c r="E4686" i="5" a="1"/>
  <c r="E4686" i="5" s="1"/>
  <c r="E4685" i="5" a="1"/>
  <c r="E4685" i="5" s="1"/>
  <c r="E4684" i="5" a="1"/>
  <c r="E4684" i="5" s="1"/>
  <c r="E4683" i="5" a="1"/>
  <c r="E4683" i="5" s="1"/>
  <c r="E4682" i="5" a="1"/>
  <c r="E4682" i="5" s="1"/>
  <c r="E4681" i="5" a="1"/>
  <c r="E4681" i="5" s="1"/>
  <c r="E4680" i="5" a="1"/>
  <c r="E4680" i="5" s="1"/>
  <c r="E4679" i="5" a="1"/>
  <c r="E4679" i="5" s="1"/>
  <c r="E4678" i="5" a="1"/>
  <c r="E4678" i="5" s="1"/>
  <c r="E4677" i="5" a="1"/>
  <c r="E4677" i="5" s="1"/>
  <c r="E4676" i="5" a="1"/>
  <c r="E4676" i="5" s="1"/>
  <c r="E4675" i="5" a="1"/>
  <c r="E4675" i="5" s="1"/>
  <c r="E4674" i="5" a="1"/>
  <c r="E4674" i="5" s="1"/>
  <c r="E4673" i="5" a="1"/>
  <c r="E4673" i="5" s="1"/>
  <c r="E4672" i="5" a="1"/>
  <c r="E4672" i="5" s="1"/>
  <c r="E4671" i="5" a="1"/>
  <c r="E4671" i="5" s="1"/>
  <c r="E4670" i="5" a="1"/>
  <c r="E4670" i="5" s="1"/>
  <c r="E4669" i="5" a="1"/>
  <c r="E4669" i="5" s="1"/>
  <c r="E4668" i="5" a="1"/>
  <c r="E4668" i="5" s="1"/>
  <c r="E4667" i="5" a="1"/>
  <c r="E4667" i="5" s="1"/>
  <c r="E4666" i="5" a="1"/>
  <c r="E4666" i="5" s="1"/>
  <c r="E4665" i="5" a="1"/>
  <c r="E4665" i="5" s="1"/>
  <c r="E4664" i="5" a="1"/>
  <c r="E4664" i="5" s="1"/>
  <c r="E4663" i="5" a="1"/>
  <c r="E4663" i="5" s="1"/>
  <c r="E4662" i="5" a="1"/>
  <c r="E4662" i="5" s="1"/>
  <c r="E4661" i="5" a="1"/>
  <c r="E4661" i="5" s="1"/>
  <c r="E4660" i="5" a="1"/>
  <c r="E4660" i="5" s="1"/>
  <c r="E4659" i="5" a="1"/>
  <c r="E4659" i="5" s="1"/>
  <c r="E4658" i="5" a="1"/>
  <c r="E4658" i="5" s="1"/>
  <c r="E4657" i="5" a="1"/>
  <c r="E4657" i="5" s="1"/>
  <c r="E4656" i="5" a="1"/>
  <c r="E4656" i="5" s="1"/>
  <c r="E4655" i="5" a="1"/>
  <c r="E4655" i="5" s="1"/>
  <c r="E4654" i="5" a="1"/>
  <c r="E4654" i="5" s="1"/>
  <c r="E4653" i="5" a="1"/>
  <c r="E4653" i="5" s="1"/>
  <c r="E4652" i="5" a="1"/>
  <c r="E4652" i="5" s="1"/>
  <c r="E4651" i="5" a="1"/>
  <c r="E4651" i="5" s="1"/>
  <c r="E4650" i="5" a="1"/>
  <c r="E4650" i="5" s="1"/>
  <c r="E4649" i="5" a="1"/>
  <c r="E4649" i="5" s="1"/>
  <c r="E4648" i="5" a="1"/>
  <c r="E4648" i="5" s="1"/>
  <c r="E4647" i="5" a="1"/>
  <c r="E4647" i="5" s="1"/>
  <c r="E4646" i="5" a="1"/>
  <c r="E4646" i="5" s="1"/>
  <c r="E4645" i="5" a="1"/>
  <c r="E4645" i="5" s="1"/>
  <c r="E4644" i="5" a="1"/>
  <c r="E4644" i="5" s="1"/>
  <c r="E4643" i="5" a="1"/>
  <c r="E4643" i="5" s="1"/>
  <c r="E4642" i="5" a="1"/>
  <c r="E4642" i="5" s="1"/>
  <c r="E4641" i="5" a="1"/>
  <c r="E4641" i="5" s="1"/>
  <c r="E4640" i="5" a="1"/>
  <c r="E4640" i="5" s="1"/>
  <c r="E4639" i="5" a="1"/>
  <c r="E4639" i="5" s="1"/>
  <c r="E4638" i="5" a="1"/>
  <c r="E4638" i="5" s="1"/>
  <c r="E4637" i="5" a="1"/>
  <c r="E4637" i="5" s="1"/>
  <c r="E4636" i="5" a="1"/>
  <c r="E4636" i="5" s="1"/>
  <c r="E4635" i="5" a="1"/>
  <c r="E4635" i="5" s="1"/>
  <c r="E4634" i="5" a="1"/>
  <c r="E4634" i="5" s="1"/>
  <c r="E4633" i="5" a="1"/>
  <c r="E4633" i="5" s="1"/>
  <c r="E4632" i="5" a="1"/>
  <c r="E4632" i="5" s="1"/>
  <c r="E4631" i="5" a="1"/>
  <c r="E4631" i="5" s="1"/>
  <c r="E4630" i="5" a="1"/>
  <c r="E4630" i="5" s="1"/>
  <c r="E4629" i="5" a="1"/>
  <c r="E4629" i="5" s="1"/>
  <c r="E4628" i="5" a="1"/>
  <c r="E4628" i="5" s="1"/>
  <c r="E4627" i="5" a="1"/>
  <c r="E4627" i="5" s="1"/>
  <c r="E4626" i="5" a="1"/>
  <c r="E4626" i="5" s="1"/>
  <c r="E4625" i="5" a="1"/>
  <c r="E4625" i="5" s="1"/>
  <c r="E4624" i="5" a="1"/>
  <c r="E4624" i="5" s="1"/>
  <c r="E4623" i="5" a="1"/>
  <c r="E4623" i="5" s="1"/>
  <c r="E4622" i="5" a="1"/>
  <c r="E4622" i="5" s="1"/>
  <c r="E4621" i="5" a="1"/>
  <c r="E4621" i="5" s="1"/>
  <c r="E4620" i="5" a="1"/>
  <c r="E4620" i="5" s="1"/>
  <c r="E4619" i="5" a="1"/>
  <c r="E4619" i="5" s="1"/>
  <c r="E4618" i="5" a="1"/>
  <c r="E4618" i="5" s="1"/>
  <c r="E4617" i="5" a="1"/>
  <c r="E4617" i="5" s="1"/>
  <c r="E4616" i="5" a="1"/>
  <c r="E4616" i="5" s="1"/>
  <c r="E4615" i="5" a="1"/>
  <c r="E4615" i="5" s="1"/>
  <c r="E4614" i="5" a="1"/>
  <c r="E4614" i="5" s="1"/>
  <c r="E4613" i="5" a="1"/>
  <c r="E4613" i="5" s="1"/>
  <c r="E4612" i="5" a="1"/>
  <c r="E4612" i="5" s="1"/>
  <c r="E4611" i="5" a="1"/>
  <c r="E4611" i="5" s="1"/>
  <c r="E4610" i="5" a="1"/>
  <c r="E4610" i="5" s="1"/>
  <c r="E4609" i="5" a="1"/>
  <c r="E4609" i="5" s="1"/>
  <c r="E4608" i="5" a="1"/>
  <c r="E4608" i="5" s="1"/>
  <c r="E4607" i="5" a="1"/>
  <c r="E4607" i="5" s="1"/>
  <c r="E4606" i="5" a="1"/>
  <c r="E4606" i="5" s="1"/>
  <c r="E4605" i="5" a="1"/>
  <c r="E4605" i="5" s="1"/>
  <c r="E4604" i="5" a="1"/>
  <c r="E4604" i="5" s="1"/>
  <c r="E4603" i="5" a="1"/>
  <c r="E4603" i="5" s="1"/>
  <c r="E4602" i="5" a="1"/>
  <c r="E4602" i="5" s="1"/>
  <c r="E4601" i="5" a="1"/>
  <c r="E4601" i="5" s="1"/>
  <c r="E4600" i="5" a="1"/>
  <c r="E4600" i="5" s="1"/>
  <c r="E4599" i="5" a="1"/>
  <c r="E4599" i="5" s="1"/>
  <c r="E4598" i="5" a="1"/>
  <c r="E4598" i="5" s="1"/>
  <c r="E4597" i="5" a="1"/>
  <c r="E4597" i="5" s="1"/>
  <c r="E4596" i="5" a="1"/>
  <c r="E4596" i="5" s="1"/>
  <c r="E4595" i="5" a="1"/>
  <c r="E4595" i="5" s="1"/>
  <c r="E4594" i="5" a="1"/>
  <c r="E4594" i="5" s="1"/>
  <c r="E4593" i="5" a="1"/>
  <c r="E4593" i="5" s="1"/>
  <c r="E4592" i="5" a="1"/>
  <c r="E4592" i="5" s="1"/>
  <c r="E4591" i="5" a="1"/>
  <c r="E4591" i="5" s="1"/>
  <c r="E4590" i="5" a="1"/>
  <c r="E4590" i="5" s="1"/>
  <c r="E4589" i="5" a="1"/>
  <c r="E4589" i="5" s="1"/>
  <c r="E4588" i="5" a="1"/>
  <c r="E4588" i="5" s="1"/>
  <c r="E4587" i="5" a="1"/>
  <c r="E4587" i="5" s="1"/>
  <c r="E4586" i="5" a="1"/>
  <c r="E4586" i="5" s="1"/>
  <c r="E4585" i="5" a="1"/>
  <c r="E4585" i="5" s="1"/>
  <c r="E4584" i="5" a="1"/>
  <c r="E4584" i="5" s="1"/>
  <c r="E4583" i="5" a="1"/>
  <c r="E4583" i="5" s="1"/>
  <c r="E4582" i="5" a="1"/>
  <c r="E4582" i="5" s="1"/>
  <c r="E4581" i="5" a="1"/>
  <c r="E4581" i="5" s="1"/>
  <c r="E4580" i="5" a="1"/>
  <c r="E4580" i="5" s="1"/>
  <c r="E4579" i="5" a="1"/>
  <c r="E4579" i="5" s="1"/>
  <c r="E4578" i="5" a="1"/>
  <c r="E4578" i="5" s="1"/>
  <c r="E4577" i="5" a="1"/>
  <c r="E4577" i="5" s="1"/>
  <c r="E4576" i="5" a="1"/>
  <c r="E4576" i="5" s="1"/>
  <c r="E4575" i="5" a="1"/>
  <c r="E4575" i="5" s="1"/>
  <c r="E4574" i="5" a="1"/>
  <c r="E4574" i="5" s="1"/>
  <c r="E4573" i="5" a="1"/>
  <c r="E4573" i="5" s="1"/>
  <c r="E4572" i="5" a="1"/>
  <c r="E4572" i="5" s="1"/>
  <c r="E4571" i="5" a="1"/>
  <c r="E4571" i="5" s="1"/>
  <c r="E4570" i="5" a="1"/>
  <c r="E4570" i="5" s="1"/>
  <c r="E4569" i="5" a="1"/>
  <c r="E4569" i="5" s="1"/>
  <c r="E4568" i="5" a="1"/>
  <c r="E4568" i="5" s="1"/>
  <c r="E4567" i="5" a="1"/>
  <c r="E4567" i="5" s="1"/>
  <c r="E4566" i="5" a="1"/>
  <c r="E4566" i="5" s="1"/>
  <c r="E4565" i="5" a="1"/>
  <c r="E4565" i="5" s="1"/>
  <c r="E4564" i="5" a="1"/>
  <c r="E4564" i="5" s="1"/>
  <c r="E4563" i="5" a="1"/>
  <c r="E4563" i="5" s="1"/>
  <c r="E4562" i="5" a="1"/>
  <c r="E4562" i="5" s="1"/>
  <c r="E4561" i="5" a="1"/>
  <c r="E4561" i="5" s="1"/>
  <c r="E4560" i="5" a="1"/>
  <c r="E4560" i="5" s="1"/>
  <c r="E4559" i="5" a="1"/>
  <c r="E4559" i="5" s="1"/>
  <c r="E4558" i="5" a="1"/>
  <c r="E4558" i="5" s="1"/>
  <c r="E4557" i="5" a="1"/>
  <c r="E4557" i="5" s="1"/>
  <c r="E4556" i="5" a="1"/>
  <c r="E4556" i="5" s="1"/>
  <c r="E4555" i="5" a="1"/>
  <c r="E4555" i="5" s="1"/>
  <c r="E4554" i="5" a="1"/>
  <c r="E4554" i="5" s="1"/>
  <c r="E4553" i="5" a="1"/>
  <c r="E4553" i="5" s="1"/>
  <c r="E4552" i="5" a="1"/>
  <c r="E4552" i="5" s="1"/>
  <c r="E4551" i="5" a="1"/>
  <c r="E4551" i="5" s="1"/>
  <c r="E4550" i="5" a="1"/>
  <c r="E4550" i="5" s="1"/>
  <c r="E4549" i="5" a="1"/>
  <c r="E4549" i="5" s="1"/>
  <c r="E4548" i="5" a="1"/>
  <c r="E4548" i="5" s="1"/>
  <c r="E4547" i="5" a="1"/>
  <c r="E4547" i="5" s="1"/>
  <c r="E4546" i="5" a="1"/>
  <c r="E4546" i="5" s="1"/>
  <c r="E4545" i="5" a="1"/>
  <c r="E4545" i="5" s="1"/>
  <c r="E4544" i="5" a="1"/>
  <c r="E4544" i="5" s="1"/>
  <c r="E4543" i="5" a="1"/>
  <c r="E4543" i="5" s="1"/>
  <c r="E4542" i="5" a="1"/>
  <c r="E4542" i="5" s="1"/>
  <c r="E4541" i="5" a="1"/>
  <c r="E4541" i="5" s="1"/>
  <c r="E4540" i="5" a="1"/>
  <c r="E4540" i="5" s="1"/>
  <c r="E4539" i="5" a="1"/>
  <c r="E4539" i="5" s="1"/>
  <c r="E4538" i="5" a="1"/>
  <c r="E4538" i="5" s="1"/>
  <c r="E4537" i="5" a="1"/>
  <c r="E4537" i="5" s="1"/>
  <c r="E4536" i="5" a="1"/>
  <c r="E4536" i="5" s="1"/>
  <c r="E4535" i="5" a="1"/>
  <c r="E4535" i="5" s="1"/>
  <c r="E4534" i="5" a="1"/>
  <c r="E4534" i="5" s="1"/>
  <c r="E4533" i="5" a="1"/>
  <c r="E4533" i="5" s="1"/>
  <c r="E4532" i="5" a="1"/>
  <c r="E4532" i="5" s="1"/>
  <c r="E4531" i="5" a="1"/>
  <c r="E4531" i="5" s="1"/>
  <c r="E4530" i="5" a="1"/>
  <c r="E4530" i="5" s="1"/>
  <c r="E4529" i="5" a="1"/>
  <c r="E4529" i="5" s="1"/>
  <c r="E4528" i="5" a="1"/>
  <c r="E4528" i="5" s="1"/>
  <c r="E4527" i="5" a="1"/>
  <c r="E4527" i="5" s="1"/>
  <c r="E4526" i="5" a="1"/>
  <c r="E4526" i="5" s="1"/>
  <c r="E4525" i="5" a="1"/>
  <c r="E4525" i="5" s="1"/>
  <c r="E4524" i="5" a="1"/>
  <c r="E4524" i="5" s="1"/>
  <c r="E4523" i="5" a="1"/>
  <c r="E4523" i="5" s="1"/>
  <c r="E4522" i="5" a="1"/>
  <c r="E4522" i="5" s="1"/>
  <c r="E4521" i="5" a="1"/>
  <c r="E4521" i="5" s="1"/>
  <c r="E4520" i="5" a="1"/>
  <c r="E4520" i="5" s="1"/>
  <c r="E4519" i="5" a="1"/>
  <c r="E4519" i="5" s="1"/>
  <c r="E4518" i="5" a="1"/>
  <c r="E4518" i="5" s="1"/>
  <c r="E4517" i="5" a="1"/>
  <c r="E4517" i="5" s="1"/>
  <c r="E4516" i="5" a="1"/>
  <c r="E4516" i="5" s="1"/>
  <c r="E4515" i="5" a="1"/>
  <c r="E4515" i="5" s="1"/>
  <c r="E4514" i="5" a="1"/>
  <c r="E4514" i="5" s="1"/>
  <c r="E4513" i="5" a="1"/>
  <c r="E4513" i="5" s="1"/>
  <c r="E4512" i="5" a="1"/>
  <c r="E4512" i="5" s="1"/>
  <c r="E4511" i="5" a="1"/>
  <c r="E4511" i="5" s="1"/>
  <c r="E4510" i="5" a="1"/>
  <c r="E4510" i="5" s="1"/>
  <c r="E4509" i="5" a="1"/>
  <c r="E4509" i="5" s="1"/>
  <c r="E4508" i="5" a="1"/>
  <c r="E4508" i="5" s="1"/>
  <c r="E4507" i="5" a="1"/>
  <c r="E4507" i="5" s="1"/>
  <c r="E4506" i="5" a="1"/>
  <c r="E4506" i="5" s="1"/>
  <c r="E4505" i="5" a="1"/>
  <c r="E4505" i="5" s="1"/>
  <c r="E4504" i="5" a="1"/>
  <c r="E4504" i="5" s="1"/>
  <c r="E4503" i="5" a="1"/>
  <c r="E4503" i="5" s="1"/>
  <c r="E4502" i="5" a="1"/>
  <c r="E4502" i="5" s="1"/>
  <c r="E4501" i="5" a="1"/>
  <c r="E4501" i="5" s="1"/>
  <c r="E4500" i="5" a="1"/>
  <c r="E4500" i="5" s="1"/>
  <c r="E4499" i="5" a="1"/>
  <c r="E4499" i="5" s="1"/>
  <c r="E4498" i="5" a="1"/>
  <c r="E4498" i="5" s="1"/>
  <c r="E4497" i="5" a="1"/>
  <c r="E4497" i="5" s="1"/>
  <c r="E4496" i="5" a="1"/>
  <c r="E4496" i="5" s="1"/>
  <c r="E4495" i="5" a="1"/>
  <c r="E4495" i="5" s="1"/>
  <c r="E4494" i="5" a="1"/>
  <c r="E4494" i="5" s="1"/>
  <c r="E4493" i="5" a="1"/>
  <c r="E4493" i="5" s="1"/>
  <c r="E4492" i="5" a="1"/>
  <c r="E4492" i="5" s="1"/>
  <c r="E4491" i="5" a="1"/>
  <c r="E4491" i="5" s="1"/>
  <c r="E4490" i="5" a="1"/>
  <c r="E4490" i="5" s="1"/>
  <c r="E4489" i="5" a="1"/>
  <c r="E4489" i="5" s="1"/>
  <c r="E4488" i="5" a="1"/>
  <c r="E4488" i="5" s="1"/>
  <c r="E4487" i="5" a="1"/>
  <c r="E4487" i="5" s="1"/>
  <c r="E4486" i="5" a="1"/>
  <c r="E4486" i="5" s="1"/>
  <c r="E4485" i="5" a="1"/>
  <c r="E4485" i="5" s="1"/>
  <c r="E4484" i="5" a="1"/>
  <c r="E4484" i="5" s="1"/>
  <c r="E4483" i="5" a="1"/>
  <c r="E4483" i="5" s="1"/>
  <c r="E4482" i="5" a="1"/>
  <c r="E4482" i="5" s="1"/>
  <c r="E4481" i="5" a="1"/>
  <c r="E4481" i="5" s="1"/>
  <c r="E4480" i="5" a="1"/>
  <c r="E4480" i="5" s="1"/>
  <c r="E4479" i="5" a="1"/>
  <c r="E4479" i="5" s="1"/>
  <c r="E4478" i="5" a="1"/>
  <c r="E4478" i="5" s="1"/>
  <c r="E4477" i="5" a="1"/>
  <c r="E4477" i="5" s="1"/>
  <c r="E4476" i="5" a="1"/>
  <c r="E4476" i="5" s="1"/>
  <c r="E4475" i="5" a="1"/>
  <c r="E4475" i="5" s="1"/>
  <c r="E4474" i="5" a="1"/>
  <c r="E4474" i="5" s="1"/>
  <c r="E4473" i="5" a="1"/>
  <c r="E4473" i="5" s="1"/>
  <c r="E4472" i="5" a="1"/>
  <c r="E4472" i="5" s="1"/>
  <c r="E4471" i="5" a="1"/>
  <c r="E4471" i="5" s="1"/>
  <c r="E4470" i="5" a="1"/>
  <c r="E4470" i="5" s="1"/>
  <c r="E4469" i="5" a="1"/>
  <c r="E4469" i="5" s="1"/>
  <c r="E4468" i="5" a="1"/>
  <c r="E4468" i="5" s="1"/>
  <c r="E4467" i="5" a="1"/>
  <c r="E4467" i="5" s="1"/>
  <c r="E4466" i="5" a="1"/>
  <c r="E4466" i="5" s="1"/>
  <c r="E4465" i="5" a="1"/>
  <c r="E4465" i="5" s="1"/>
  <c r="E4464" i="5" a="1"/>
  <c r="E4464" i="5" s="1"/>
  <c r="E4463" i="5" a="1"/>
  <c r="E4463" i="5" s="1"/>
  <c r="E4462" i="5" a="1"/>
  <c r="E4462" i="5" s="1"/>
  <c r="E4461" i="5" a="1"/>
  <c r="E4461" i="5" s="1"/>
  <c r="E4460" i="5" a="1"/>
  <c r="E4460" i="5" s="1"/>
  <c r="E4459" i="5" a="1"/>
  <c r="E4459" i="5" s="1"/>
  <c r="E4458" i="5" a="1"/>
  <c r="E4458" i="5" s="1"/>
  <c r="E4457" i="5" a="1"/>
  <c r="E4457" i="5" s="1"/>
  <c r="E4456" i="5" a="1"/>
  <c r="E4456" i="5" s="1"/>
  <c r="E4455" i="5" a="1"/>
  <c r="E4455" i="5" s="1"/>
  <c r="E4454" i="5" a="1"/>
  <c r="E4454" i="5" s="1"/>
  <c r="E4453" i="5" a="1"/>
  <c r="E4453" i="5" s="1"/>
  <c r="E4452" i="5" a="1"/>
  <c r="E4452" i="5" s="1"/>
  <c r="E4451" i="5" a="1"/>
  <c r="E4451" i="5" s="1"/>
  <c r="E4450" i="5" a="1"/>
  <c r="E4450" i="5" s="1"/>
  <c r="E4449" i="5" a="1"/>
  <c r="E4449" i="5" s="1"/>
  <c r="E4448" i="5" a="1"/>
  <c r="E4448" i="5" s="1"/>
  <c r="E4447" i="5" a="1"/>
  <c r="E4447" i="5" s="1"/>
  <c r="E4446" i="5" a="1"/>
  <c r="E4446" i="5" s="1"/>
  <c r="E4445" i="5" a="1"/>
  <c r="E4445" i="5" s="1"/>
  <c r="E4444" i="5" a="1"/>
  <c r="E4444" i="5" s="1"/>
  <c r="E4443" i="5" a="1"/>
  <c r="E4443" i="5" s="1"/>
  <c r="E4442" i="5" a="1"/>
  <c r="E4442" i="5" s="1"/>
  <c r="E4441" i="5" a="1"/>
  <c r="E4441" i="5" s="1"/>
  <c r="E4440" i="5" a="1"/>
  <c r="E4440" i="5" s="1"/>
  <c r="E4439" i="5" a="1"/>
  <c r="E4439" i="5" s="1"/>
  <c r="E4438" i="5" a="1"/>
  <c r="E4438" i="5" s="1"/>
  <c r="E4437" i="5" a="1"/>
  <c r="E4437" i="5" s="1"/>
  <c r="E4436" i="5" a="1"/>
  <c r="E4436" i="5" s="1"/>
  <c r="E4435" i="5" a="1"/>
  <c r="E4435" i="5" s="1"/>
  <c r="E4434" i="5" a="1"/>
  <c r="E4434" i="5" s="1"/>
  <c r="E4433" i="5" a="1"/>
  <c r="E4433" i="5" s="1"/>
  <c r="E4432" i="5" a="1"/>
  <c r="E4432" i="5" s="1"/>
  <c r="E4431" i="5" a="1"/>
  <c r="E4431" i="5" s="1"/>
  <c r="E4430" i="5" a="1"/>
  <c r="E4430" i="5" s="1"/>
  <c r="E4429" i="5" a="1"/>
  <c r="E4429" i="5" s="1"/>
  <c r="E4428" i="5" a="1"/>
  <c r="E4428" i="5" s="1"/>
  <c r="E4427" i="5" a="1"/>
  <c r="E4427" i="5" s="1"/>
  <c r="E4426" i="5" a="1"/>
  <c r="E4426" i="5" s="1"/>
  <c r="E4425" i="5" a="1"/>
  <c r="E4425" i="5" s="1"/>
  <c r="E4424" i="5" a="1"/>
  <c r="E4424" i="5" s="1"/>
  <c r="E4423" i="5" a="1"/>
  <c r="E4423" i="5" s="1"/>
  <c r="E4422" i="5" a="1"/>
  <c r="E4422" i="5" s="1"/>
  <c r="E4421" i="5" a="1"/>
  <c r="E4421" i="5" s="1"/>
  <c r="E4420" i="5" a="1"/>
  <c r="E4420" i="5" s="1"/>
  <c r="E4419" i="5" a="1"/>
  <c r="E4419" i="5" s="1"/>
  <c r="E4418" i="5" a="1"/>
  <c r="E4418" i="5" s="1"/>
  <c r="E4417" i="5" a="1"/>
  <c r="E4417" i="5" s="1"/>
  <c r="E4416" i="5" a="1"/>
  <c r="E4416" i="5" s="1"/>
  <c r="E4415" i="5" a="1"/>
  <c r="E4415" i="5" s="1"/>
  <c r="E4414" i="5" a="1"/>
  <c r="E4414" i="5" s="1"/>
  <c r="E4413" i="5" a="1"/>
  <c r="E4413" i="5" s="1"/>
  <c r="E4412" i="5" a="1"/>
  <c r="E4412" i="5" s="1"/>
  <c r="E4411" i="5" a="1"/>
  <c r="E4411" i="5" s="1"/>
  <c r="E4410" i="5" a="1"/>
  <c r="E4410" i="5" s="1"/>
  <c r="E4409" i="5" a="1"/>
  <c r="E4409" i="5" s="1"/>
  <c r="E4408" i="5" a="1"/>
  <c r="E4408" i="5" s="1"/>
  <c r="E4407" i="5" a="1"/>
  <c r="E4407" i="5" s="1"/>
  <c r="E4406" i="5" a="1"/>
  <c r="E4406" i="5" s="1"/>
  <c r="E4405" i="5" a="1"/>
  <c r="E4405" i="5" s="1"/>
  <c r="E4404" i="5" a="1"/>
  <c r="E4404" i="5" s="1"/>
  <c r="E4403" i="5" a="1"/>
  <c r="E4403" i="5" s="1"/>
  <c r="E4402" i="5" a="1"/>
  <c r="E4402" i="5" s="1"/>
  <c r="E4401" i="5" a="1"/>
  <c r="E4401" i="5" s="1"/>
  <c r="E4400" i="5" a="1"/>
  <c r="E4400" i="5" s="1"/>
  <c r="E4399" i="5" a="1"/>
  <c r="E4399" i="5" s="1"/>
  <c r="E4398" i="5" a="1"/>
  <c r="E4398" i="5" s="1"/>
  <c r="E4397" i="5" a="1"/>
  <c r="E4397" i="5" s="1"/>
  <c r="E4396" i="5" a="1"/>
  <c r="E4396" i="5" s="1"/>
  <c r="E4395" i="5" a="1"/>
  <c r="E4395" i="5" s="1"/>
  <c r="E4394" i="5" a="1"/>
  <c r="E4394" i="5" s="1"/>
  <c r="E4393" i="5" a="1"/>
  <c r="E4393" i="5" s="1"/>
  <c r="E4392" i="5" a="1"/>
  <c r="E4392" i="5" s="1"/>
  <c r="E4391" i="5" a="1"/>
  <c r="E4391" i="5" s="1"/>
  <c r="E4390" i="5" a="1"/>
  <c r="E4390" i="5" s="1"/>
  <c r="E4389" i="5" a="1"/>
  <c r="E4389" i="5" s="1"/>
  <c r="E4388" i="5" a="1"/>
  <c r="E4388" i="5" s="1"/>
  <c r="E4387" i="5" a="1"/>
  <c r="E4387" i="5" s="1"/>
  <c r="E4386" i="5" a="1"/>
  <c r="E4386" i="5" s="1"/>
  <c r="E4385" i="5" a="1"/>
  <c r="E4385" i="5" s="1"/>
  <c r="E4384" i="5" a="1"/>
  <c r="E4384" i="5" s="1"/>
  <c r="E4383" i="5" a="1"/>
  <c r="E4383" i="5" s="1"/>
  <c r="E4382" i="5" a="1"/>
  <c r="E4382" i="5" s="1"/>
  <c r="E4381" i="5" a="1"/>
  <c r="E4381" i="5" s="1"/>
  <c r="E4380" i="5" a="1"/>
  <c r="E4380" i="5" s="1"/>
  <c r="E4379" i="5" a="1"/>
  <c r="E4379" i="5" s="1"/>
  <c r="E4378" i="5" a="1"/>
  <c r="E4378" i="5" s="1"/>
  <c r="E4377" i="5" a="1"/>
  <c r="E4377" i="5" s="1"/>
  <c r="E4376" i="5" a="1"/>
  <c r="E4376" i="5" s="1"/>
  <c r="E4375" i="5" a="1"/>
  <c r="E4375" i="5" s="1"/>
  <c r="E4374" i="5" a="1"/>
  <c r="E4374" i="5" s="1"/>
  <c r="E4373" i="5" a="1"/>
  <c r="E4373" i="5" s="1"/>
  <c r="E4372" i="5" a="1"/>
  <c r="E4372" i="5" s="1"/>
  <c r="E4371" i="5" a="1"/>
  <c r="E4371" i="5" s="1"/>
  <c r="E4370" i="5" a="1"/>
  <c r="E4370" i="5" s="1"/>
  <c r="E4369" i="5" a="1"/>
  <c r="E4369" i="5" s="1"/>
  <c r="E4368" i="5" a="1"/>
  <c r="E4368" i="5" s="1"/>
  <c r="E4367" i="5" a="1"/>
  <c r="E4367" i="5" s="1"/>
  <c r="E4366" i="5" a="1"/>
  <c r="E4366" i="5" s="1"/>
  <c r="E4365" i="5" a="1"/>
  <c r="E4365" i="5" s="1"/>
  <c r="E4364" i="5" a="1"/>
  <c r="E4364" i="5" s="1"/>
  <c r="E4363" i="5" a="1"/>
  <c r="E4363" i="5" s="1"/>
  <c r="E4362" i="5" a="1"/>
  <c r="E4362" i="5" s="1"/>
  <c r="E4361" i="5" a="1"/>
  <c r="E4361" i="5" s="1"/>
  <c r="E4360" i="5" a="1"/>
  <c r="E4360" i="5" s="1"/>
  <c r="E4359" i="5" a="1"/>
  <c r="E4359" i="5" s="1"/>
  <c r="E4358" i="5" a="1"/>
  <c r="E4358" i="5" s="1"/>
  <c r="E4357" i="5" a="1"/>
  <c r="E4357" i="5" s="1"/>
  <c r="E4356" i="5" a="1"/>
  <c r="E4356" i="5" s="1"/>
  <c r="E4355" i="5" a="1"/>
  <c r="E4355" i="5" s="1"/>
  <c r="E4354" i="5" a="1"/>
  <c r="E4354" i="5" s="1"/>
  <c r="E4353" i="5" a="1"/>
  <c r="E4353" i="5" s="1"/>
  <c r="E4352" i="5" a="1"/>
  <c r="E4352" i="5" s="1"/>
  <c r="E4351" i="5" a="1"/>
  <c r="E4351" i="5" s="1"/>
  <c r="E4350" i="5" a="1"/>
  <c r="E4350" i="5" s="1"/>
  <c r="E4349" i="5" a="1"/>
  <c r="E4349" i="5" s="1"/>
  <c r="E4348" i="5" a="1"/>
  <c r="E4348" i="5" s="1"/>
  <c r="E4347" i="5" a="1"/>
  <c r="E4347" i="5" s="1"/>
  <c r="E4346" i="5" a="1"/>
  <c r="E4346" i="5" s="1"/>
  <c r="E4345" i="5" a="1"/>
  <c r="E4345" i="5" s="1"/>
  <c r="E4344" i="5" a="1"/>
  <c r="E4344" i="5" s="1"/>
  <c r="E4343" i="5" a="1"/>
  <c r="E4343" i="5" s="1"/>
  <c r="E4342" i="5" a="1"/>
  <c r="E4342" i="5" s="1"/>
  <c r="E4341" i="5" a="1"/>
  <c r="E4341" i="5" s="1"/>
  <c r="E4340" i="5" a="1"/>
  <c r="E4340" i="5" s="1"/>
  <c r="E4339" i="5" a="1"/>
  <c r="E4339" i="5" s="1"/>
  <c r="E4338" i="5" a="1"/>
  <c r="E4338" i="5" s="1"/>
  <c r="E4337" i="5" a="1"/>
  <c r="E4337" i="5" s="1"/>
  <c r="E4336" i="5" a="1"/>
  <c r="E4336" i="5" s="1"/>
  <c r="E4335" i="5" a="1"/>
  <c r="E4335" i="5" s="1"/>
  <c r="E4334" i="5" a="1"/>
  <c r="E4334" i="5" s="1"/>
  <c r="E4333" i="5" a="1"/>
  <c r="E4333" i="5" s="1"/>
  <c r="E4332" i="5" a="1"/>
  <c r="E4332" i="5" s="1"/>
  <c r="E4331" i="5" a="1"/>
  <c r="E4331" i="5" s="1"/>
  <c r="E4330" i="5" a="1"/>
  <c r="E4330" i="5" s="1"/>
  <c r="E4329" i="5" a="1"/>
  <c r="E4329" i="5" s="1"/>
  <c r="E4328" i="5" a="1"/>
  <c r="E4328" i="5" s="1"/>
  <c r="E4327" i="5" a="1"/>
  <c r="E4327" i="5" s="1"/>
  <c r="E4326" i="5" a="1"/>
  <c r="E4326" i="5" s="1"/>
  <c r="E4325" i="5" a="1"/>
  <c r="E4325" i="5" s="1"/>
  <c r="E4324" i="5" a="1"/>
  <c r="E4324" i="5" s="1"/>
  <c r="E4323" i="5" a="1"/>
  <c r="E4323" i="5" s="1"/>
  <c r="E4322" i="5" a="1"/>
  <c r="E4322" i="5" s="1"/>
  <c r="E4321" i="5" a="1"/>
  <c r="E4321" i="5" s="1"/>
  <c r="E4320" i="5" a="1"/>
  <c r="E4320" i="5" s="1"/>
  <c r="E4319" i="5" a="1"/>
  <c r="E4319" i="5" s="1"/>
  <c r="E4318" i="5" a="1"/>
  <c r="E4318" i="5" s="1"/>
  <c r="E4317" i="5" a="1"/>
  <c r="E4317" i="5" s="1"/>
  <c r="E4316" i="5" a="1"/>
  <c r="E4316" i="5" s="1"/>
  <c r="E4315" i="5" a="1"/>
  <c r="E4315" i="5" s="1"/>
  <c r="E4314" i="5" a="1"/>
  <c r="E4314" i="5" s="1"/>
  <c r="E4313" i="5" a="1"/>
  <c r="E4313" i="5" s="1"/>
  <c r="E4312" i="5" a="1"/>
  <c r="E4312" i="5" s="1"/>
  <c r="E4311" i="5" a="1"/>
  <c r="E4311" i="5" s="1"/>
  <c r="E4310" i="5" a="1"/>
  <c r="E4310" i="5" s="1"/>
  <c r="E4309" i="5" a="1"/>
  <c r="E4309" i="5" s="1"/>
  <c r="E4308" i="5" a="1"/>
  <c r="E4308" i="5" s="1"/>
  <c r="E4307" i="5" a="1"/>
  <c r="E4307" i="5" s="1"/>
  <c r="E4306" i="5" a="1"/>
  <c r="E4306" i="5" s="1"/>
  <c r="E4305" i="5" a="1"/>
  <c r="E4305" i="5" s="1"/>
  <c r="E4304" i="5" a="1"/>
  <c r="E4304" i="5" s="1"/>
  <c r="E4303" i="5" a="1"/>
  <c r="E4303" i="5" s="1"/>
  <c r="E4302" i="5" a="1"/>
  <c r="E4302" i="5" s="1"/>
  <c r="E4301" i="5" a="1"/>
  <c r="E4301" i="5" s="1"/>
  <c r="E4300" i="5" a="1"/>
  <c r="E4300" i="5" s="1"/>
  <c r="E4299" i="5" a="1"/>
  <c r="E4299" i="5" s="1"/>
  <c r="E4298" i="5" a="1"/>
  <c r="E4298" i="5" s="1"/>
  <c r="E4297" i="5" a="1"/>
  <c r="E4297" i="5" s="1"/>
  <c r="E4296" i="5" a="1"/>
  <c r="E4296" i="5" s="1"/>
  <c r="E4295" i="5" a="1"/>
  <c r="E4295" i="5" s="1"/>
  <c r="E4294" i="5" a="1"/>
  <c r="E4294" i="5" s="1"/>
  <c r="E4293" i="5" a="1"/>
  <c r="E4293" i="5" s="1"/>
  <c r="E4292" i="5" a="1"/>
  <c r="E4292" i="5" s="1"/>
  <c r="E4291" i="5" a="1"/>
  <c r="E4291" i="5" s="1"/>
  <c r="E4290" i="5" a="1"/>
  <c r="E4290" i="5" s="1"/>
  <c r="E4289" i="5" a="1"/>
  <c r="E4289" i="5" s="1"/>
  <c r="E4288" i="5" a="1"/>
  <c r="E4288" i="5" s="1"/>
  <c r="E4287" i="5" a="1"/>
  <c r="E4287" i="5" s="1"/>
  <c r="E4286" i="5" a="1"/>
  <c r="E4286" i="5" s="1"/>
  <c r="E4285" i="5" a="1"/>
  <c r="E4285" i="5" s="1"/>
  <c r="E4284" i="5" a="1"/>
  <c r="E4284" i="5" s="1"/>
  <c r="E4283" i="5" a="1"/>
  <c r="E4283" i="5" s="1"/>
  <c r="E4282" i="5" a="1"/>
  <c r="E4282" i="5" s="1"/>
  <c r="E4281" i="5" a="1"/>
  <c r="E4281" i="5" s="1"/>
  <c r="E4280" i="5" a="1"/>
  <c r="E4280" i="5" s="1"/>
  <c r="E4279" i="5" a="1"/>
  <c r="E4279" i="5" s="1"/>
  <c r="E4278" i="5" a="1"/>
  <c r="E4278" i="5" s="1"/>
  <c r="E4277" i="5" a="1"/>
  <c r="E4277" i="5" s="1"/>
  <c r="E4276" i="5" a="1"/>
  <c r="E4276" i="5" s="1"/>
  <c r="E4275" i="5" a="1"/>
  <c r="E4275" i="5" s="1"/>
  <c r="E4274" i="5" a="1"/>
  <c r="E4274" i="5" s="1"/>
  <c r="E4273" i="5" a="1"/>
  <c r="E4273" i="5" s="1"/>
  <c r="E4272" i="5" a="1"/>
  <c r="E4272" i="5" s="1"/>
  <c r="E4271" i="5" a="1"/>
  <c r="E4271" i="5" s="1"/>
  <c r="E4270" i="5" a="1"/>
  <c r="E4270" i="5" s="1"/>
  <c r="E4269" i="5" a="1"/>
  <c r="E4269" i="5" s="1"/>
  <c r="E4268" i="5" a="1"/>
  <c r="E4268" i="5" s="1"/>
  <c r="E4267" i="5" a="1"/>
  <c r="E4267" i="5" s="1"/>
  <c r="E4266" i="5" a="1"/>
  <c r="E4266" i="5" s="1"/>
  <c r="E4265" i="5" a="1"/>
  <c r="E4265" i="5" s="1"/>
  <c r="E4264" i="5" a="1"/>
  <c r="E4264" i="5" s="1"/>
  <c r="E4263" i="5" a="1"/>
  <c r="E4263" i="5" s="1"/>
  <c r="E4262" i="5" a="1"/>
  <c r="E4262" i="5" s="1"/>
  <c r="E4261" i="5" a="1"/>
  <c r="E4261" i="5" s="1"/>
  <c r="E4260" i="5" a="1"/>
  <c r="E4260" i="5" s="1"/>
  <c r="E4259" i="5" a="1"/>
  <c r="E4259" i="5" s="1"/>
  <c r="E4258" i="5" a="1"/>
  <c r="E4258" i="5" s="1"/>
  <c r="E4257" i="5" a="1"/>
  <c r="E4257" i="5" s="1"/>
  <c r="E4256" i="5" a="1"/>
  <c r="E4256" i="5" s="1"/>
  <c r="E4255" i="5" a="1"/>
  <c r="E4255" i="5" s="1"/>
  <c r="E4254" i="5" a="1"/>
  <c r="E4254" i="5" s="1"/>
  <c r="E4253" i="5" a="1"/>
  <c r="E4253" i="5" s="1"/>
  <c r="E4252" i="5" a="1"/>
  <c r="E4252" i="5" s="1"/>
  <c r="E4251" i="5" a="1"/>
  <c r="E4251" i="5" s="1"/>
  <c r="E4250" i="5" a="1"/>
  <c r="E4250" i="5" s="1"/>
  <c r="E4249" i="5" a="1"/>
  <c r="E4249" i="5" s="1"/>
  <c r="E4248" i="5" a="1"/>
  <c r="E4248" i="5" s="1"/>
  <c r="E4247" i="5" a="1"/>
  <c r="E4247" i="5" s="1"/>
  <c r="E4246" i="5" a="1"/>
  <c r="E4246" i="5" s="1"/>
  <c r="E4245" i="5" a="1"/>
  <c r="E4245" i="5" s="1"/>
  <c r="E4244" i="5" a="1"/>
  <c r="E4244" i="5" s="1"/>
  <c r="E4243" i="5" a="1"/>
  <c r="E4243" i="5" s="1"/>
  <c r="E4242" i="5" a="1"/>
  <c r="E4242" i="5" s="1"/>
  <c r="E4241" i="5" a="1"/>
  <c r="E4241" i="5" s="1"/>
  <c r="E4240" i="5" a="1"/>
  <c r="E4240" i="5" s="1"/>
  <c r="E4239" i="5" a="1"/>
  <c r="E4239" i="5" s="1"/>
  <c r="E4238" i="5" a="1"/>
  <c r="E4238" i="5" s="1"/>
  <c r="E4237" i="5" a="1"/>
  <c r="E4237" i="5" s="1"/>
  <c r="E4236" i="5" a="1"/>
  <c r="E4236" i="5" s="1"/>
  <c r="E4235" i="5" a="1"/>
  <c r="E4235" i="5" s="1"/>
  <c r="E4234" i="5" a="1"/>
  <c r="E4234" i="5" s="1"/>
  <c r="E4233" i="5" a="1"/>
  <c r="E4233" i="5" s="1"/>
  <c r="E4232" i="5" a="1"/>
  <c r="E4232" i="5" s="1"/>
  <c r="E4231" i="5" a="1"/>
  <c r="E4231" i="5" s="1"/>
  <c r="E4230" i="5" a="1"/>
  <c r="E4230" i="5" s="1"/>
  <c r="E4229" i="5" a="1"/>
  <c r="E4229" i="5" s="1"/>
  <c r="E4228" i="5" a="1"/>
  <c r="E4228" i="5" s="1"/>
  <c r="E4227" i="5" a="1"/>
  <c r="E4227" i="5" s="1"/>
  <c r="E4226" i="5" a="1"/>
  <c r="E4226" i="5" s="1"/>
  <c r="E4225" i="5" a="1"/>
  <c r="E4225" i="5" s="1"/>
  <c r="E4224" i="5" a="1"/>
  <c r="E4224" i="5" s="1"/>
  <c r="E4223" i="5" a="1"/>
  <c r="E4223" i="5" s="1"/>
  <c r="E4222" i="5" a="1"/>
  <c r="E4222" i="5" s="1"/>
  <c r="E4221" i="5" a="1"/>
  <c r="E4221" i="5" s="1"/>
  <c r="E4220" i="5" a="1"/>
  <c r="E4220" i="5" s="1"/>
  <c r="E4219" i="5" a="1"/>
  <c r="E4219" i="5" s="1"/>
  <c r="E4218" i="5" a="1"/>
  <c r="E4218" i="5" s="1"/>
  <c r="E4217" i="5" a="1"/>
  <c r="E4217" i="5" s="1"/>
  <c r="E4216" i="5" a="1"/>
  <c r="E4216" i="5" s="1"/>
  <c r="E4215" i="5" a="1"/>
  <c r="E4215" i="5" s="1"/>
  <c r="E4214" i="5" a="1"/>
  <c r="E4214" i="5" s="1"/>
  <c r="E4213" i="5" a="1"/>
  <c r="E4213" i="5" s="1"/>
  <c r="E4212" i="5" a="1"/>
  <c r="E4212" i="5" s="1"/>
  <c r="E4211" i="5" a="1"/>
  <c r="E4211" i="5" s="1"/>
  <c r="E4210" i="5" a="1"/>
  <c r="E4210" i="5" s="1"/>
  <c r="E4209" i="5" a="1"/>
  <c r="E4209" i="5" s="1"/>
  <c r="E4208" i="5" a="1"/>
  <c r="E4208" i="5" s="1"/>
  <c r="E4207" i="5" a="1"/>
  <c r="E4207" i="5" s="1"/>
  <c r="E4206" i="5" a="1"/>
  <c r="E4206" i="5" s="1"/>
  <c r="E4205" i="5" a="1"/>
  <c r="E4205" i="5" s="1"/>
  <c r="E4204" i="5" a="1"/>
  <c r="E4204" i="5" s="1"/>
  <c r="E4203" i="5" a="1"/>
  <c r="E4203" i="5" s="1"/>
  <c r="E4202" i="5" a="1"/>
  <c r="E4202" i="5" s="1"/>
  <c r="E4201" i="5" a="1"/>
  <c r="E4201" i="5" s="1"/>
  <c r="E4200" i="5" a="1"/>
  <c r="E4200" i="5" s="1"/>
  <c r="E4199" i="5" a="1"/>
  <c r="E4199" i="5" s="1"/>
  <c r="E4198" i="5" a="1"/>
  <c r="E4198" i="5" s="1"/>
  <c r="E4197" i="5" a="1"/>
  <c r="E4197" i="5" s="1"/>
  <c r="E4196" i="5" a="1"/>
  <c r="E4196" i="5" s="1"/>
  <c r="E4195" i="5" a="1"/>
  <c r="E4195" i="5" s="1"/>
  <c r="E4194" i="5" a="1"/>
  <c r="E4194" i="5" s="1"/>
  <c r="E4193" i="5" a="1"/>
  <c r="E4193" i="5" s="1"/>
  <c r="E4192" i="5" a="1"/>
  <c r="E4192" i="5" s="1"/>
  <c r="E4191" i="5" a="1"/>
  <c r="E4191" i="5" s="1"/>
  <c r="E4190" i="5" a="1"/>
  <c r="E4190" i="5" s="1"/>
  <c r="E4189" i="5" a="1"/>
  <c r="E4189" i="5" s="1"/>
  <c r="E4188" i="5" a="1"/>
  <c r="E4188" i="5" s="1"/>
  <c r="E4187" i="5" a="1"/>
  <c r="E4187" i="5" s="1"/>
  <c r="E4186" i="5" a="1"/>
  <c r="E4186" i="5" s="1"/>
  <c r="E4185" i="5" a="1"/>
  <c r="E4185" i="5" s="1"/>
  <c r="E4184" i="5" a="1"/>
  <c r="E4184" i="5" s="1"/>
  <c r="E4183" i="5" a="1"/>
  <c r="E4183" i="5" s="1"/>
  <c r="E4182" i="5" a="1"/>
  <c r="E4182" i="5" s="1"/>
  <c r="E4181" i="5" a="1"/>
  <c r="E4181" i="5" s="1"/>
  <c r="E4180" i="5" a="1"/>
  <c r="E4180" i="5" s="1"/>
  <c r="E4179" i="5" a="1"/>
  <c r="E4179" i="5" s="1"/>
  <c r="E4178" i="5" a="1"/>
  <c r="E4178" i="5" s="1"/>
  <c r="E4177" i="5" a="1"/>
  <c r="E4177" i="5" s="1"/>
  <c r="E4176" i="5" a="1"/>
  <c r="E4176" i="5" s="1"/>
  <c r="E4175" i="5" a="1"/>
  <c r="E4175" i="5" s="1"/>
  <c r="E4174" i="5" a="1"/>
  <c r="E4174" i="5" s="1"/>
  <c r="E4173" i="5" a="1"/>
  <c r="E4173" i="5" s="1"/>
  <c r="E4172" i="5" a="1"/>
  <c r="E4172" i="5" s="1"/>
  <c r="E4171" i="5" a="1"/>
  <c r="E4171" i="5" s="1"/>
  <c r="E4170" i="5" a="1"/>
  <c r="E4170" i="5" s="1"/>
  <c r="E4169" i="5" a="1"/>
  <c r="E4169" i="5" s="1"/>
  <c r="E4168" i="5" a="1"/>
  <c r="E4168" i="5" s="1"/>
  <c r="E4167" i="5" a="1"/>
  <c r="E4167" i="5" s="1"/>
  <c r="E4166" i="5" a="1"/>
  <c r="E4166" i="5" s="1"/>
  <c r="E4165" i="5" a="1"/>
  <c r="E4165" i="5" s="1"/>
  <c r="E4164" i="5" a="1"/>
  <c r="E4164" i="5" s="1"/>
  <c r="E4163" i="5" a="1"/>
  <c r="E4163" i="5" s="1"/>
  <c r="E4162" i="5" a="1"/>
  <c r="E4162" i="5" s="1"/>
  <c r="E4161" i="5" a="1"/>
  <c r="E4161" i="5" s="1"/>
  <c r="E4160" i="5" a="1"/>
  <c r="E4160" i="5" s="1"/>
  <c r="E4159" i="5" a="1"/>
  <c r="E4159" i="5" s="1"/>
  <c r="E4158" i="5" a="1"/>
  <c r="E4158" i="5" s="1"/>
  <c r="E4157" i="5" a="1"/>
  <c r="E4157" i="5" s="1"/>
  <c r="E4156" i="5" a="1"/>
  <c r="E4156" i="5" s="1"/>
  <c r="E4155" i="5" a="1"/>
  <c r="E4155" i="5" s="1"/>
  <c r="E4154" i="5" a="1"/>
  <c r="E4154" i="5" s="1"/>
  <c r="E4153" i="5" a="1"/>
  <c r="E4153" i="5" s="1"/>
  <c r="E4152" i="5" a="1"/>
  <c r="E4152" i="5" s="1"/>
  <c r="E4151" i="5" a="1"/>
  <c r="E4151" i="5" s="1"/>
  <c r="E4150" i="5" a="1"/>
  <c r="E4150" i="5" s="1"/>
  <c r="E4149" i="5" a="1"/>
  <c r="E4149" i="5" s="1"/>
  <c r="E4148" i="5" a="1"/>
  <c r="E4148" i="5" s="1"/>
  <c r="E4147" i="5" a="1"/>
  <c r="E4147" i="5" s="1"/>
  <c r="E4146" i="5" a="1"/>
  <c r="E4146" i="5" s="1"/>
  <c r="E4145" i="5" a="1"/>
  <c r="E4145" i="5" s="1"/>
  <c r="E4144" i="5" a="1"/>
  <c r="E4144" i="5" s="1"/>
  <c r="E4143" i="5" a="1"/>
  <c r="E4143" i="5" s="1"/>
  <c r="E4142" i="5" a="1"/>
  <c r="E4142" i="5" s="1"/>
  <c r="E4141" i="5" a="1"/>
  <c r="E4141" i="5" s="1"/>
  <c r="E4140" i="5" a="1"/>
  <c r="E4140" i="5" s="1"/>
  <c r="E4139" i="5" a="1"/>
  <c r="E4139" i="5" s="1"/>
  <c r="E4138" i="5" a="1"/>
  <c r="E4138" i="5" s="1"/>
  <c r="E4137" i="5" a="1"/>
  <c r="E4137" i="5" s="1"/>
  <c r="E4136" i="5" a="1"/>
  <c r="E4136" i="5" s="1"/>
  <c r="E4135" i="5" a="1"/>
  <c r="E4135" i="5" s="1"/>
  <c r="E4134" i="5" a="1"/>
  <c r="E4134" i="5" s="1"/>
  <c r="E4133" i="5" a="1"/>
  <c r="E4133" i="5" s="1"/>
  <c r="E4132" i="5" a="1"/>
  <c r="E4132" i="5" s="1"/>
  <c r="E4131" i="5" a="1"/>
  <c r="E4131" i="5" s="1"/>
  <c r="E4130" i="5" a="1"/>
  <c r="E4130" i="5" s="1"/>
  <c r="E4129" i="5" a="1"/>
  <c r="E4129" i="5" s="1"/>
  <c r="E4128" i="5" a="1"/>
  <c r="E4128" i="5" s="1"/>
  <c r="E4127" i="5" a="1"/>
  <c r="E4127" i="5" s="1"/>
  <c r="E4126" i="5" a="1"/>
  <c r="E4126" i="5" s="1"/>
  <c r="E4125" i="5" a="1"/>
  <c r="E4125" i="5" s="1"/>
  <c r="E4124" i="5" a="1"/>
  <c r="E4124" i="5" s="1"/>
  <c r="E4123" i="5" a="1"/>
  <c r="E4123" i="5" s="1"/>
  <c r="E4122" i="5" a="1"/>
  <c r="E4122" i="5" s="1"/>
  <c r="E4121" i="5" a="1"/>
  <c r="E4121" i="5" s="1"/>
  <c r="E4120" i="5" a="1"/>
  <c r="E4120" i="5" s="1"/>
  <c r="E4119" i="5" a="1"/>
  <c r="E4119" i="5" s="1"/>
  <c r="E4118" i="5" a="1"/>
  <c r="E4118" i="5" s="1"/>
  <c r="E4117" i="5" a="1"/>
  <c r="E4117" i="5" s="1"/>
  <c r="E4116" i="5" a="1"/>
  <c r="E4116" i="5" s="1"/>
  <c r="E4115" i="5" a="1"/>
  <c r="E4115" i="5" s="1"/>
  <c r="E4114" i="5" a="1"/>
  <c r="E4114" i="5" s="1"/>
  <c r="E4113" i="5" a="1"/>
  <c r="E4113" i="5" s="1"/>
  <c r="E4112" i="5" a="1"/>
  <c r="E4112" i="5" s="1"/>
  <c r="E4111" i="5" a="1"/>
  <c r="E4111" i="5" s="1"/>
  <c r="E4110" i="5" a="1"/>
  <c r="E4110" i="5" s="1"/>
  <c r="E4109" i="5" a="1"/>
  <c r="E4109" i="5" s="1"/>
  <c r="E4108" i="5" a="1"/>
  <c r="E4108" i="5" s="1"/>
  <c r="E4107" i="5" a="1"/>
  <c r="E4107" i="5" s="1"/>
  <c r="E4106" i="5" a="1"/>
  <c r="E4106" i="5" s="1"/>
  <c r="E4105" i="5" a="1"/>
  <c r="E4105" i="5" s="1"/>
  <c r="E4104" i="5" a="1"/>
  <c r="E4104" i="5" s="1"/>
  <c r="E4103" i="5" a="1"/>
  <c r="E4103" i="5" s="1"/>
  <c r="E4102" i="5" a="1"/>
  <c r="E4102" i="5" s="1"/>
  <c r="E4101" i="5" a="1"/>
  <c r="E4101" i="5" s="1"/>
  <c r="E4100" i="5" a="1"/>
  <c r="E4100" i="5" s="1"/>
  <c r="E4099" i="5" a="1"/>
  <c r="E4099" i="5" s="1"/>
  <c r="E4098" i="5" a="1"/>
  <c r="E4098" i="5" s="1"/>
  <c r="E4097" i="5" a="1"/>
  <c r="E4097" i="5" s="1"/>
  <c r="E4096" i="5" a="1"/>
  <c r="E4096" i="5" s="1"/>
  <c r="E4095" i="5" a="1"/>
  <c r="E4095" i="5" s="1"/>
  <c r="E4094" i="5" a="1"/>
  <c r="E4094" i="5" s="1"/>
  <c r="E4093" i="5" a="1"/>
  <c r="E4093" i="5" s="1"/>
  <c r="E4092" i="5" a="1"/>
  <c r="E4092" i="5" s="1"/>
  <c r="E4091" i="5" a="1"/>
  <c r="E4091" i="5" s="1"/>
  <c r="E4090" i="5" a="1"/>
  <c r="E4090" i="5" s="1"/>
  <c r="E4089" i="5" a="1"/>
  <c r="E4089" i="5" s="1"/>
  <c r="E4088" i="5" a="1"/>
  <c r="E4088" i="5" s="1"/>
  <c r="E4087" i="5" a="1"/>
  <c r="E4087" i="5" s="1"/>
  <c r="E4086" i="5" a="1"/>
  <c r="E4086" i="5" s="1"/>
  <c r="E4085" i="5" a="1"/>
  <c r="E4085" i="5" s="1"/>
  <c r="E4084" i="5" a="1"/>
  <c r="E4084" i="5" s="1"/>
  <c r="E4083" i="5" a="1"/>
  <c r="E4083" i="5" s="1"/>
  <c r="E4082" i="5" a="1"/>
  <c r="E4082" i="5" s="1"/>
  <c r="E4081" i="5" a="1"/>
  <c r="E4081" i="5" s="1"/>
  <c r="E4080" i="5" a="1"/>
  <c r="E4080" i="5" s="1"/>
  <c r="E4079" i="5" a="1"/>
  <c r="E4079" i="5" s="1"/>
  <c r="E4078" i="5" a="1"/>
  <c r="E4078" i="5" s="1"/>
  <c r="E4077" i="5" a="1"/>
  <c r="E4077" i="5" s="1"/>
  <c r="E4076" i="5" a="1"/>
  <c r="E4076" i="5" s="1"/>
  <c r="E4075" i="5" a="1"/>
  <c r="E4075" i="5" s="1"/>
  <c r="E4074" i="5" a="1"/>
  <c r="E4074" i="5" s="1"/>
  <c r="E4073" i="5" a="1"/>
  <c r="E4073" i="5" s="1"/>
  <c r="E4072" i="5" a="1"/>
  <c r="E4072" i="5" s="1"/>
  <c r="E4071" i="5" a="1"/>
  <c r="E4071" i="5" s="1"/>
  <c r="E4070" i="5" a="1"/>
  <c r="E4070" i="5" s="1"/>
  <c r="E4069" i="5" a="1"/>
  <c r="E4069" i="5" s="1"/>
  <c r="E4068" i="5" a="1"/>
  <c r="E4068" i="5" s="1"/>
  <c r="E4067" i="5" a="1"/>
  <c r="E4067" i="5" s="1"/>
  <c r="E4066" i="5" a="1"/>
  <c r="E4066" i="5" s="1"/>
  <c r="E4065" i="5" a="1"/>
  <c r="E4065" i="5" s="1"/>
  <c r="E4064" i="5" a="1"/>
  <c r="E4064" i="5" s="1"/>
  <c r="E4063" i="5" a="1"/>
  <c r="E4063" i="5" s="1"/>
  <c r="E4062" i="5" a="1"/>
  <c r="E4062" i="5" s="1"/>
  <c r="E4061" i="5" a="1"/>
  <c r="E4061" i="5" s="1"/>
  <c r="E4060" i="5" a="1"/>
  <c r="E4060" i="5" s="1"/>
  <c r="E4059" i="5" a="1"/>
  <c r="E4059" i="5" s="1"/>
  <c r="E4058" i="5" a="1"/>
  <c r="E4058" i="5" s="1"/>
  <c r="E4057" i="5" a="1"/>
  <c r="E4057" i="5" s="1"/>
  <c r="E4056" i="5" a="1"/>
  <c r="E4056" i="5" s="1"/>
  <c r="E4055" i="5" a="1"/>
  <c r="E4055" i="5" s="1"/>
  <c r="E4054" i="5" a="1"/>
  <c r="E4054" i="5" s="1"/>
  <c r="E4053" i="5" a="1"/>
  <c r="E4053" i="5" s="1"/>
  <c r="E4052" i="5" a="1"/>
  <c r="E4052" i="5" s="1"/>
  <c r="E4051" i="5" a="1"/>
  <c r="E4051" i="5" s="1"/>
  <c r="E4050" i="5" a="1"/>
  <c r="E4050" i="5" s="1"/>
  <c r="E4049" i="5" a="1"/>
  <c r="E4049" i="5" s="1"/>
  <c r="E4048" i="5" a="1"/>
  <c r="E4048" i="5" s="1"/>
  <c r="E4047" i="5" a="1"/>
  <c r="E4047" i="5" s="1"/>
  <c r="E4046" i="5" a="1"/>
  <c r="E4046" i="5" s="1"/>
  <c r="E4045" i="5" a="1"/>
  <c r="E4045" i="5" s="1"/>
  <c r="E4044" i="5" a="1"/>
  <c r="E4044" i="5" s="1"/>
  <c r="E4043" i="5" a="1"/>
  <c r="E4043" i="5" s="1"/>
  <c r="E4042" i="5" a="1"/>
  <c r="E4042" i="5" s="1"/>
  <c r="E4041" i="5" a="1"/>
  <c r="E4041" i="5" s="1"/>
  <c r="E4040" i="5" a="1"/>
  <c r="E4040" i="5" s="1"/>
  <c r="E4039" i="5" a="1"/>
  <c r="E4039" i="5" s="1"/>
  <c r="E4038" i="5" a="1"/>
  <c r="E4038" i="5" s="1"/>
  <c r="E4037" i="5" a="1"/>
  <c r="E4037" i="5" s="1"/>
  <c r="E4036" i="5" a="1"/>
  <c r="E4036" i="5" s="1"/>
  <c r="E4035" i="5" a="1"/>
  <c r="E4035" i="5" s="1"/>
  <c r="E4034" i="5" a="1"/>
  <c r="E4034" i="5" s="1"/>
  <c r="E4033" i="5" a="1"/>
  <c r="E4033" i="5" s="1"/>
  <c r="E4032" i="5" a="1"/>
  <c r="E4032" i="5" s="1"/>
  <c r="E4031" i="5" a="1"/>
  <c r="E4031" i="5" s="1"/>
  <c r="E4030" i="5" a="1"/>
  <c r="E4030" i="5" s="1"/>
  <c r="E4029" i="5" a="1"/>
  <c r="E4029" i="5" s="1"/>
  <c r="E4028" i="5" a="1"/>
  <c r="E4028" i="5" s="1"/>
  <c r="E4027" i="5" a="1"/>
  <c r="E4027" i="5" s="1"/>
  <c r="E4026" i="5" a="1"/>
  <c r="E4026" i="5" s="1"/>
  <c r="E4025" i="5" a="1"/>
  <c r="E4025" i="5" s="1"/>
  <c r="E4024" i="5" a="1"/>
  <c r="E4024" i="5" s="1"/>
  <c r="E4023" i="5" a="1"/>
  <c r="E4023" i="5" s="1"/>
  <c r="E4022" i="5" a="1"/>
  <c r="E4022" i="5" s="1"/>
  <c r="E4021" i="5" a="1"/>
  <c r="E4021" i="5" s="1"/>
  <c r="E4020" i="5" a="1"/>
  <c r="E4020" i="5" s="1"/>
  <c r="E4019" i="5" a="1"/>
  <c r="E4019" i="5" s="1"/>
  <c r="E4018" i="5" a="1"/>
  <c r="E4018" i="5" s="1"/>
  <c r="E4017" i="5" a="1"/>
  <c r="E4017" i="5" s="1"/>
  <c r="E4016" i="5" a="1"/>
  <c r="E4016" i="5" s="1"/>
  <c r="E4015" i="5" a="1"/>
  <c r="E4015" i="5" s="1"/>
  <c r="E4014" i="5" a="1"/>
  <c r="E4014" i="5" s="1"/>
  <c r="E4013" i="5" a="1"/>
  <c r="E4013" i="5" s="1"/>
  <c r="E4012" i="5" a="1"/>
  <c r="E4012" i="5" s="1"/>
  <c r="E4011" i="5" a="1"/>
  <c r="E4011" i="5" s="1"/>
  <c r="E4010" i="5" a="1"/>
  <c r="E4010" i="5" s="1"/>
  <c r="E4009" i="5" a="1"/>
  <c r="E4009" i="5" s="1"/>
  <c r="E4008" i="5" a="1"/>
  <c r="E4008" i="5" s="1"/>
  <c r="E4007" i="5" a="1"/>
  <c r="E4007" i="5" s="1"/>
  <c r="E4006" i="5" a="1"/>
  <c r="E4006" i="5" s="1"/>
  <c r="E4005" i="5" a="1"/>
  <c r="E4005" i="5" s="1"/>
  <c r="E4004" i="5" a="1"/>
  <c r="E4004" i="5" s="1"/>
  <c r="E4003" i="5" a="1"/>
  <c r="E4003" i="5" s="1"/>
  <c r="E4002" i="5" a="1"/>
  <c r="E4002" i="5" s="1"/>
  <c r="E4001" i="5" a="1"/>
  <c r="E4001" i="5" s="1"/>
  <c r="E4000" i="5" a="1"/>
  <c r="E4000" i="5" s="1"/>
  <c r="E3999" i="5" a="1"/>
  <c r="E3999" i="5" s="1"/>
  <c r="E3998" i="5" a="1"/>
  <c r="E3998" i="5" s="1"/>
  <c r="E3997" i="5" a="1"/>
  <c r="E3997" i="5" s="1"/>
  <c r="E3996" i="5" a="1"/>
  <c r="E3996" i="5" s="1"/>
  <c r="E3995" i="5" a="1"/>
  <c r="E3995" i="5" s="1"/>
  <c r="E3994" i="5" a="1"/>
  <c r="E3994" i="5" s="1"/>
  <c r="E3993" i="5" a="1"/>
  <c r="E3993" i="5" s="1"/>
  <c r="E3992" i="5" a="1"/>
  <c r="E3992" i="5" s="1"/>
  <c r="E3991" i="5" a="1"/>
  <c r="E3991" i="5" s="1"/>
  <c r="E3990" i="5" a="1"/>
  <c r="E3990" i="5" s="1"/>
  <c r="E3989" i="5" a="1"/>
  <c r="E3989" i="5" s="1"/>
  <c r="E3988" i="5" a="1"/>
  <c r="E3988" i="5" s="1"/>
  <c r="E3987" i="5" a="1"/>
  <c r="E3987" i="5" s="1"/>
  <c r="E3986" i="5" a="1"/>
  <c r="E3986" i="5" s="1"/>
  <c r="E3985" i="5" a="1"/>
  <c r="E3985" i="5" s="1"/>
  <c r="E3984" i="5" a="1"/>
  <c r="E3984" i="5" s="1"/>
  <c r="E3983" i="5" a="1"/>
  <c r="E3983" i="5" s="1"/>
  <c r="E3982" i="5" a="1"/>
  <c r="E3982" i="5" s="1"/>
  <c r="E3981" i="5" a="1"/>
  <c r="E3981" i="5" s="1"/>
  <c r="E3980" i="5" a="1"/>
  <c r="E3980" i="5" s="1"/>
  <c r="E3979" i="5" a="1"/>
  <c r="E3979" i="5" s="1"/>
  <c r="E3978" i="5" a="1"/>
  <c r="E3978" i="5" s="1"/>
  <c r="E3977" i="5" a="1"/>
  <c r="E3977" i="5" s="1"/>
  <c r="E3976" i="5" a="1"/>
  <c r="E3976" i="5" s="1"/>
  <c r="E3975" i="5" a="1"/>
  <c r="E3975" i="5" s="1"/>
  <c r="E3974" i="5" a="1"/>
  <c r="E3974" i="5" s="1"/>
  <c r="E3973" i="5" a="1"/>
  <c r="E3973" i="5" s="1"/>
  <c r="E3972" i="5" a="1"/>
  <c r="E3972" i="5" s="1"/>
  <c r="E3971" i="5" a="1"/>
  <c r="E3971" i="5" s="1"/>
  <c r="E3970" i="5" a="1"/>
  <c r="E3970" i="5" s="1"/>
  <c r="E3969" i="5" a="1"/>
  <c r="E3969" i="5" s="1"/>
  <c r="E3968" i="5" a="1"/>
  <c r="E3968" i="5" s="1"/>
  <c r="E3967" i="5" a="1"/>
  <c r="E3967" i="5" s="1"/>
  <c r="E3966" i="5" a="1"/>
  <c r="E3966" i="5" s="1"/>
  <c r="E3965" i="5" a="1"/>
  <c r="E3965" i="5" s="1"/>
  <c r="E3964" i="5" a="1"/>
  <c r="E3964" i="5" s="1"/>
  <c r="E3963" i="5" a="1"/>
  <c r="E3963" i="5" s="1"/>
  <c r="E3962" i="5" a="1"/>
  <c r="E3962" i="5" s="1"/>
  <c r="E3961" i="5" a="1"/>
  <c r="E3961" i="5" s="1"/>
  <c r="E3960" i="5" a="1"/>
  <c r="E3960" i="5" s="1"/>
  <c r="E3959" i="5" a="1"/>
  <c r="E3959" i="5" s="1"/>
  <c r="E3958" i="5" a="1"/>
  <c r="E3958" i="5" s="1"/>
  <c r="E3957" i="5" a="1"/>
  <c r="E3957" i="5" s="1"/>
  <c r="E3956" i="5" a="1"/>
  <c r="E3956" i="5" s="1"/>
  <c r="E3955" i="5" a="1"/>
  <c r="E3955" i="5" s="1"/>
  <c r="E3954" i="5" a="1"/>
  <c r="E3954" i="5" s="1"/>
  <c r="E3953" i="5" a="1"/>
  <c r="E3953" i="5" s="1"/>
  <c r="E3952" i="5" a="1"/>
  <c r="E3952" i="5" s="1"/>
  <c r="E3951" i="5" a="1"/>
  <c r="E3951" i="5" s="1"/>
  <c r="E3950" i="5" a="1"/>
  <c r="E3950" i="5" s="1"/>
  <c r="E3949" i="5" a="1"/>
  <c r="E3949" i="5" s="1"/>
  <c r="E3948" i="5" a="1"/>
  <c r="E3948" i="5" s="1"/>
  <c r="E3947" i="5" a="1"/>
  <c r="E3947" i="5" s="1"/>
  <c r="E3946" i="5" a="1"/>
  <c r="E3946" i="5" s="1"/>
  <c r="E3945" i="5" a="1"/>
  <c r="E3945" i="5" s="1"/>
  <c r="E3944" i="5" a="1"/>
  <c r="E3944" i="5" s="1"/>
  <c r="E3943" i="5" a="1"/>
  <c r="E3943" i="5" s="1"/>
  <c r="E3942" i="5" a="1"/>
  <c r="E3942" i="5" s="1"/>
  <c r="E3941" i="5" a="1"/>
  <c r="E3941" i="5" s="1"/>
  <c r="E3940" i="5" a="1"/>
  <c r="E3940" i="5" s="1"/>
  <c r="E3939" i="5" a="1"/>
  <c r="E3939" i="5" s="1"/>
  <c r="E3938" i="5" a="1"/>
  <c r="E3938" i="5" s="1"/>
  <c r="E3937" i="5" a="1"/>
  <c r="E3937" i="5" s="1"/>
  <c r="E3936" i="5" a="1"/>
  <c r="E3936" i="5" s="1"/>
  <c r="E3935" i="5" a="1"/>
  <c r="E3935" i="5" s="1"/>
  <c r="E3934" i="5" a="1"/>
  <c r="E3934" i="5" s="1"/>
  <c r="E3933" i="5" a="1"/>
  <c r="E3933" i="5" s="1"/>
  <c r="E3932" i="5" a="1"/>
  <c r="E3932" i="5" s="1"/>
  <c r="E3931" i="5" a="1"/>
  <c r="E3931" i="5" s="1"/>
  <c r="E3930" i="5" a="1"/>
  <c r="E3930" i="5" s="1"/>
  <c r="E3929" i="5" a="1"/>
  <c r="E3929" i="5" s="1"/>
  <c r="E3928" i="5" a="1"/>
  <c r="E3928" i="5" s="1"/>
  <c r="E3927" i="5" a="1"/>
  <c r="E3927" i="5" s="1"/>
  <c r="E3926" i="5" a="1"/>
  <c r="E3926" i="5" s="1"/>
  <c r="E3925" i="5" a="1"/>
  <c r="E3925" i="5" s="1"/>
  <c r="E3924" i="5" a="1"/>
  <c r="E3924" i="5" s="1"/>
  <c r="E3923" i="5" a="1"/>
  <c r="E3923" i="5" s="1"/>
  <c r="E3922" i="5" a="1"/>
  <c r="E3922" i="5" s="1"/>
  <c r="E3921" i="5" a="1"/>
  <c r="E3921" i="5" s="1"/>
  <c r="E3920" i="5" a="1"/>
  <c r="E3920" i="5" s="1"/>
  <c r="E3919" i="5" a="1"/>
  <c r="E3919" i="5" s="1"/>
  <c r="E3918" i="5" a="1"/>
  <c r="E3918" i="5" s="1"/>
  <c r="E3917" i="5" a="1"/>
  <c r="E3917" i="5" s="1"/>
  <c r="E3916" i="5" a="1"/>
  <c r="E3916" i="5" s="1"/>
  <c r="E3915" i="5" a="1"/>
  <c r="E3915" i="5" s="1"/>
  <c r="E3914" i="5" a="1"/>
  <c r="E3914" i="5" s="1"/>
  <c r="E3913" i="5" a="1"/>
  <c r="E3913" i="5" s="1"/>
  <c r="E3912" i="5" a="1"/>
  <c r="E3912" i="5" s="1"/>
  <c r="E3911" i="5" a="1"/>
  <c r="E3911" i="5" s="1"/>
  <c r="E3910" i="5" a="1"/>
  <c r="E3910" i="5" s="1"/>
  <c r="E3909" i="5" a="1"/>
  <c r="E3909" i="5" s="1"/>
  <c r="E3908" i="5" a="1"/>
  <c r="E3908" i="5" s="1"/>
  <c r="E3907" i="5" a="1"/>
  <c r="E3907" i="5" s="1"/>
  <c r="E3906" i="5" a="1"/>
  <c r="E3906" i="5" s="1"/>
  <c r="E3905" i="5" a="1"/>
  <c r="E3905" i="5" s="1"/>
  <c r="E3904" i="5" a="1"/>
  <c r="E3904" i="5" s="1"/>
  <c r="E3903" i="5" a="1"/>
  <c r="E3903" i="5" s="1"/>
  <c r="E3902" i="5" a="1"/>
  <c r="E3902" i="5" s="1"/>
  <c r="E3901" i="5" a="1"/>
  <c r="E3901" i="5" s="1"/>
  <c r="E3900" i="5" a="1"/>
  <c r="E3900" i="5" s="1"/>
  <c r="E3899" i="5" a="1"/>
  <c r="E3899" i="5" s="1"/>
  <c r="E3898" i="5" a="1"/>
  <c r="E3898" i="5" s="1"/>
  <c r="E3897" i="5" a="1"/>
  <c r="E3897" i="5" s="1"/>
  <c r="E3896" i="5" a="1"/>
  <c r="E3896" i="5" s="1"/>
  <c r="E3895" i="5" a="1"/>
  <c r="E3895" i="5" s="1"/>
  <c r="E3894" i="5" a="1"/>
  <c r="E3894" i="5" s="1"/>
  <c r="E3893" i="5" a="1"/>
  <c r="E3893" i="5" s="1"/>
  <c r="E3892" i="5" a="1"/>
  <c r="E3892" i="5" s="1"/>
  <c r="E3891" i="5" a="1"/>
  <c r="E3891" i="5" s="1"/>
  <c r="E3890" i="5" a="1"/>
  <c r="E3890" i="5" s="1"/>
  <c r="E3889" i="5" a="1"/>
  <c r="E3889" i="5" s="1"/>
  <c r="E3888" i="5" a="1"/>
  <c r="E3888" i="5" s="1"/>
  <c r="E3887" i="5" a="1"/>
  <c r="E3887" i="5" s="1"/>
  <c r="E3886" i="5" a="1"/>
  <c r="E3886" i="5" s="1"/>
  <c r="E3885" i="5" a="1"/>
  <c r="E3885" i="5" s="1"/>
  <c r="E3884" i="5" a="1"/>
  <c r="E3884" i="5" s="1"/>
  <c r="E3883" i="5" a="1"/>
  <c r="E3883" i="5" s="1"/>
  <c r="E3882" i="5" a="1"/>
  <c r="E3882" i="5" s="1"/>
  <c r="E3881" i="5" a="1"/>
  <c r="E3881" i="5" s="1"/>
  <c r="E3880" i="5" a="1"/>
  <c r="E3880" i="5" s="1"/>
  <c r="E3879" i="5" a="1"/>
  <c r="E3879" i="5" s="1"/>
  <c r="E3878" i="5" a="1"/>
  <c r="E3878" i="5" s="1"/>
  <c r="E3877" i="5" a="1"/>
  <c r="E3877" i="5" s="1"/>
  <c r="E3876" i="5" a="1"/>
  <c r="E3876" i="5" s="1"/>
  <c r="E3875" i="5" a="1"/>
  <c r="E3875" i="5" s="1"/>
  <c r="E3874" i="5" a="1"/>
  <c r="E3874" i="5" s="1"/>
  <c r="E3873" i="5" a="1"/>
  <c r="E3873" i="5" s="1"/>
  <c r="E3872" i="5" a="1"/>
  <c r="E3872" i="5" s="1"/>
  <c r="E3871" i="5" a="1"/>
  <c r="E3871" i="5" s="1"/>
  <c r="E3870" i="5" a="1"/>
  <c r="E3870" i="5" s="1"/>
  <c r="E3869" i="5" a="1"/>
  <c r="E3869" i="5" s="1"/>
  <c r="E3868" i="5" a="1"/>
  <c r="E3868" i="5" s="1"/>
  <c r="E3867" i="5" a="1"/>
  <c r="E3867" i="5" s="1"/>
  <c r="E3866" i="5" a="1"/>
  <c r="E3866" i="5" s="1"/>
  <c r="E3865" i="5" a="1"/>
  <c r="E3865" i="5" s="1"/>
  <c r="E3864" i="5" a="1"/>
  <c r="E3864" i="5" s="1"/>
  <c r="E3863" i="5" a="1"/>
  <c r="E3863" i="5" s="1"/>
  <c r="E3862" i="5" a="1"/>
  <c r="E3862" i="5" s="1"/>
  <c r="E3861" i="5" a="1"/>
  <c r="E3861" i="5" s="1"/>
  <c r="E3860" i="5" a="1"/>
  <c r="E3860" i="5" s="1"/>
  <c r="E3859" i="5" a="1"/>
  <c r="E3859" i="5" s="1"/>
  <c r="E3858" i="5" a="1"/>
  <c r="E3858" i="5" s="1"/>
  <c r="E3857" i="5" a="1"/>
  <c r="E3857" i="5" s="1"/>
  <c r="E3856" i="5" a="1"/>
  <c r="E3856" i="5" s="1"/>
  <c r="E3855" i="5" a="1"/>
  <c r="E3855" i="5" s="1"/>
  <c r="E3854" i="5" a="1"/>
  <c r="E3854" i="5" s="1"/>
  <c r="E3853" i="5" a="1"/>
  <c r="E3853" i="5" s="1"/>
  <c r="E3852" i="5" a="1"/>
  <c r="E3852" i="5" s="1"/>
  <c r="E3851" i="5" a="1"/>
  <c r="E3851" i="5" s="1"/>
  <c r="E3850" i="5" a="1"/>
  <c r="E3850" i="5" s="1"/>
  <c r="E3849" i="5" a="1"/>
  <c r="E3849" i="5" s="1"/>
  <c r="E3848" i="5" a="1"/>
  <c r="E3848" i="5" s="1"/>
  <c r="E3847" i="5" a="1"/>
  <c r="E3847" i="5" s="1"/>
  <c r="E3846" i="5" a="1"/>
  <c r="E3846" i="5" s="1"/>
  <c r="E3845" i="5" a="1"/>
  <c r="E3845" i="5" s="1"/>
  <c r="E3844" i="5" a="1"/>
  <c r="E3844" i="5" s="1"/>
  <c r="E3843" i="5" a="1"/>
  <c r="E3843" i="5" s="1"/>
  <c r="E3842" i="5" a="1"/>
  <c r="E3842" i="5" s="1"/>
  <c r="E3841" i="5" a="1"/>
  <c r="E3841" i="5" s="1"/>
  <c r="E3840" i="5" a="1"/>
  <c r="E3840" i="5" s="1"/>
  <c r="E3839" i="5" a="1"/>
  <c r="E3839" i="5" s="1"/>
  <c r="E3838" i="5" a="1"/>
  <c r="E3838" i="5" s="1"/>
  <c r="E3837" i="5" a="1"/>
  <c r="E3837" i="5" s="1"/>
  <c r="E3836" i="5" a="1"/>
  <c r="E3836" i="5" s="1"/>
  <c r="E3835" i="5" a="1"/>
  <c r="E3835" i="5" s="1"/>
  <c r="E3834" i="5" a="1"/>
  <c r="E3834" i="5" s="1"/>
  <c r="E3833" i="5" a="1"/>
  <c r="E3833" i="5" s="1"/>
  <c r="E3832" i="5" a="1"/>
  <c r="E3832" i="5" s="1"/>
  <c r="E3831" i="5" a="1"/>
  <c r="E3831" i="5" s="1"/>
  <c r="E3830" i="5" a="1"/>
  <c r="E3830" i="5" s="1"/>
  <c r="E3829" i="5" a="1"/>
  <c r="E3829" i="5" s="1"/>
  <c r="E3828" i="5" a="1"/>
  <c r="E3828" i="5" s="1"/>
  <c r="E3827" i="5" a="1"/>
  <c r="E3827" i="5" s="1"/>
  <c r="E3826" i="5" a="1"/>
  <c r="E3826" i="5" s="1"/>
  <c r="E3825" i="5" a="1"/>
  <c r="E3825" i="5" s="1"/>
  <c r="E3824" i="5" a="1"/>
  <c r="E3824" i="5" s="1"/>
  <c r="E3823" i="5" a="1"/>
  <c r="E3823" i="5" s="1"/>
  <c r="E3822" i="5" a="1"/>
  <c r="E3822" i="5" s="1"/>
  <c r="E3821" i="5" a="1"/>
  <c r="E3821" i="5" s="1"/>
  <c r="E3820" i="5" a="1"/>
  <c r="E3820" i="5" s="1"/>
  <c r="E3819" i="5" a="1"/>
  <c r="E3819" i="5" s="1"/>
  <c r="E3818" i="5" a="1"/>
  <c r="E3818" i="5" s="1"/>
  <c r="E3817" i="5" a="1"/>
  <c r="E3817" i="5" s="1"/>
  <c r="E3816" i="5" a="1"/>
  <c r="E3816" i="5" s="1"/>
  <c r="E3815" i="5" a="1"/>
  <c r="E3815" i="5" s="1"/>
  <c r="E3814" i="5" a="1"/>
  <c r="E3814" i="5" s="1"/>
  <c r="E3813" i="5" a="1"/>
  <c r="E3813" i="5" s="1"/>
  <c r="E3812" i="5" a="1"/>
  <c r="E3812" i="5" s="1"/>
  <c r="E3811" i="5" a="1"/>
  <c r="E3811" i="5" s="1"/>
  <c r="E3810" i="5" a="1"/>
  <c r="E3810" i="5" s="1"/>
  <c r="E3809" i="5" a="1"/>
  <c r="E3809" i="5" s="1"/>
  <c r="E3808" i="5" a="1"/>
  <c r="E3808" i="5" s="1"/>
  <c r="E3807" i="5" a="1"/>
  <c r="E3807" i="5" s="1"/>
  <c r="E3806" i="5" a="1"/>
  <c r="E3806" i="5" s="1"/>
  <c r="E3805" i="5" a="1"/>
  <c r="E3805" i="5" s="1"/>
  <c r="E3804" i="5" a="1"/>
  <c r="E3804" i="5" s="1"/>
  <c r="E3803" i="5" a="1"/>
  <c r="E3803" i="5" s="1"/>
  <c r="E3802" i="5" a="1"/>
  <c r="E3802" i="5" s="1"/>
  <c r="E3801" i="5" a="1"/>
  <c r="E3801" i="5" s="1"/>
  <c r="E3800" i="5" a="1"/>
  <c r="E3800" i="5" s="1"/>
  <c r="E3799" i="5" a="1"/>
  <c r="E3799" i="5" s="1"/>
  <c r="E3798" i="5" a="1"/>
  <c r="E3798" i="5" s="1"/>
  <c r="E3797" i="5" a="1"/>
  <c r="E3797" i="5" s="1"/>
  <c r="E3796" i="5" a="1"/>
  <c r="E3796" i="5" s="1"/>
  <c r="E3795" i="5" a="1"/>
  <c r="E3795" i="5" s="1"/>
  <c r="E3794" i="5" a="1"/>
  <c r="E3794" i="5" s="1"/>
  <c r="E3793" i="5" a="1"/>
  <c r="E3793" i="5" s="1"/>
  <c r="E3792" i="5" a="1"/>
  <c r="E3792" i="5" s="1"/>
  <c r="E3791" i="5" a="1"/>
  <c r="E3791" i="5" s="1"/>
  <c r="E3790" i="5" a="1"/>
  <c r="E3790" i="5" s="1"/>
  <c r="E3789" i="5" a="1"/>
  <c r="E3789" i="5" s="1"/>
  <c r="E3788" i="5" a="1"/>
  <c r="E3788" i="5" s="1"/>
  <c r="E3787" i="5" a="1"/>
  <c r="E3787" i="5" s="1"/>
  <c r="E3786" i="5" a="1"/>
  <c r="E3786" i="5" s="1"/>
  <c r="E3785" i="5" a="1"/>
  <c r="E3785" i="5" s="1"/>
  <c r="E3784" i="5" a="1"/>
  <c r="E3784" i="5" s="1"/>
  <c r="E3783" i="5" a="1"/>
  <c r="E3783" i="5" s="1"/>
  <c r="E3782" i="5" a="1"/>
  <c r="E3782" i="5" s="1"/>
  <c r="E3781" i="5" a="1"/>
  <c r="E3781" i="5" s="1"/>
  <c r="E3780" i="5" a="1"/>
  <c r="E3780" i="5" s="1"/>
  <c r="E3779" i="5" a="1"/>
  <c r="E3779" i="5" s="1"/>
  <c r="E3778" i="5" a="1"/>
  <c r="E3778" i="5" s="1"/>
  <c r="E3777" i="5" a="1"/>
  <c r="E3777" i="5" s="1"/>
  <c r="E3776" i="5" a="1"/>
  <c r="E3776" i="5" s="1"/>
  <c r="E3775" i="5" a="1"/>
  <c r="E3775" i="5" s="1"/>
  <c r="E3774" i="5" a="1"/>
  <c r="E3774" i="5" s="1"/>
  <c r="E3773" i="5" a="1"/>
  <c r="E3773" i="5" s="1"/>
  <c r="E3772" i="5" a="1"/>
  <c r="E3772" i="5" s="1"/>
  <c r="E3771" i="5" a="1"/>
  <c r="E3771" i="5" s="1"/>
  <c r="E3770" i="5" a="1"/>
  <c r="E3770" i="5" s="1"/>
  <c r="E3769" i="5" a="1"/>
  <c r="E3769" i="5" s="1"/>
  <c r="E3768" i="5" a="1"/>
  <c r="E3768" i="5" s="1"/>
  <c r="E3767" i="5" a="1"/>
  <c r="E3767" i="5" s="1"/>
  <c r="E3766" i="5" a="1"/>
  <c r="E3766" i="5" s="1"/>
  <c r="E3765" i="5" a="1"/>
  <c r="E3765" i="5" s="1"/>
  <c r="E3764" i="5" a="1"/>
  <c r="E3764" i="5" s="1"/>
  <c r="E3763" i="5" a="1"/>
  <c r="E3763" i="5" s="1"/>
  <c r="E3762" i="5" a="1"/>
  <c r="E3762" i="5" s="1"/>
  <c r="E3761" i="5" a="1"/>
  <c r="E3761" i="5" s="1"/>
  <c r="E3760" i="5" a="1"/>
  <c r="E3760" i="5" s="1"/>
  <c r="E3759" i="5" a="1"/>
  <c r="E3759" i="5" s="1"/>
  <c r="E3758" i="5" a="1"/>
  <c r="E3758" i="5" s="1"/>
  <c r="E3757" i="5" a="1"/>
  <c r="E3757" i="5" s="1"/>
  <c r="E3756" i="5" a="1"/>
  <c r="E3756" i="5" s="1"/>
  <c r="E3755" i="5" a="1"/>
  <c r="E3755" i="5" s="1"/>
  <c r="E3754" i="5" a="1"/>
  <c r="E3754" i="5" s="1"/>
  <c r="E3753" i="5" a="1"/>
  <c r="E3753" i="5" s="1"/>
  <c r="E3752" i="5" a="1"/>
  <c r="E3752" i="5" s="1"/>
  <c r="E3751" i="5" a="1"/>
  <c r="E3751" i="5" s="1"/>
  <c r="E3750" i="5" a="1"/>
  <c r="E3750" i="5" s="1"/>
  <c r="E3749" i="5" a="1"/>
  <c r="E3749" i="5" s="1"/>
  <c r="E3748" i="5" a="1"/>
  <c r="E3748" i="5" s="1"/>
  <c r="E3747" i="5" a="1"/>
  <c r="E3747" i="5" s="1"/>
  <c r="E3746" i="5" a="1"/>
  <c r="E3746" i="5" s="1"/>
  <c r="E3745" i="5" a="1"/>
  <c r="E3745" i="5" s="1"/>
  <c r="E3744" i="5" a="1"/>
  <c r="E3744" i="5" s="1"/>
  <c r="E3743" i="5" a="1"/>
  <c r="E3743" i="5" s="1"/>
  <c r="E3742" i="5" a="1"/>
  <c r="E3742" i="5" s="1"/>
  <c r="E3741" i="5" a="1"/>
  <c r="E3741" i="5" s="1"/>
  <c r="E3740" i="5" a="1"/>
  <c r="E3740" i="5" s="1"/>
  <c r="E3739" i="5" a="1"/>
  <c r="E3739" i="5" s="1"/>
  <c r="E3738" i="5" a="1"/>
  <c r="E3738" i="5" s="1"/>
  <c r="E3737" i="5" a="1"/>
  <c r="E3737" i="5" s="1"/>
  <c r="E3736" i="5" a="1"/>
  <c r="E3736" i="5" s="1"/>
  <c r="E3735" i="5" a="1"/>
  <c r="E3735" i="5" s="1"/>
  <c r="E3734" i="5" a="1"/>
  <c r="E3734" i="5" s="1"/>
  <c r="E3733" i="5" a="1"/>
  <c r="E3733" i="5" s="1"/>
  <c r="E3732" i="5" a="1"/>
  <c r="E3732" i="5" s="1"/>
  <c r="E3731" i="5" a="1"/>
  <c r="E3731" i="5" s="1"/>
  <c r="E3730" i="5" a="1"/>
  <c r="E3730" i="5" s="1"/>
  <c r="E3729" i="5" a="1"/>
  <c r="E3729" i="5" s="1"/>
  <c r="E3728" i="5" a="1"/>
  <c r="E3728" i="5" s="1"/>
  <c r="E3727" i="5" a="1"/>
  <c r="E3727" i="5" s="1"/>
  <c r="E3726" i="5" a="1"/>
  <c r="E3726" i="5" s="1"/>
  <c r="E3725" i="5" a="1"/>
  <c r="E3725" i="5" s="1"/>
  <c r="E3724" i="5" a="1"/>
  <c r="E3724" i="5" s="1"/>
  <c r="E3723" i="5" a="1"/>
  <c r="E3723" i="5" s="1"/>
  <c r="E3722" i="5" a="1"/>
  <c r="E3722" i="5" s="1"/>
  <c r="E3721" i="5" a="1"/>
  <c r="E3721" i="5" s="1"/>
  <c r="E3720" i="5" a="1"/>
  <c r="E3720" i="5" s="1"/>
  <c r="E3719" i="5" a="1"/>
  <c r="E3719" i="5" s="1"/>
  <c r="E3718" i="5" a="1"/>
  <c r="E3718" i="5" s="1"/>
  <c r="E3717" i="5" a="1"/>
  <c r="E3717" i="5" s="1"/>
  <c r="E3716" i="5" a="1"/>
  <c r="E3716" i="5" s="1"/>
  <c r="E3715" i="5" a="1"/>
  <c r="E3715" i="5" s="1"/>
  <c r="E3714" i="5" a="1"/>
  <c r="E3714" i="5" s="1"/>
  <c r="E3713" i="5" a="1"/>
  <c r="E3713" i="5" s="1"/>
  <c r="E3712" i="5" a="1"/>
  <c r="E3712" i="5" s="1"/>
  <c r="E3711" i="5" a="1"/>
  <c r="E3711" i="5" s="1"/>
  <c r="E3710" i="5" a="1"/>
  <c r="E3710" i="5" s="1"/>
  <c r="E3709" i="5" a="1"/>
  <c r="E3709" i="5" s="1"/>
  <c r="E3708" i="5" a="1"/>
  <c r="E3708" i="5" s="1"/>
  <c r="E3707" i="5" a="1"/>
  <c r="E3707" i="5" s="1"/>
  <c r="E3706" i="5" a="1"/>
  <c r="E3706" i="5" s="1"/>
  <c r="E3705" i="5" a="1"/>
  <c r="E3705" i="5" s="1"/>
  <c r="E3704" i="5" a="1"/>
  <c r="E3704" i="5" s="1"/>
  <c r="E3703" i="5" a="1"/>
  <c r="E3703" i="5" s="1"/>
  <c r="E3702" i="5" a="1"/>
  <c r="E3702" i="5" s="1"/>
  <c r="E3701" i="5" a="1"/>
  <c r="E3701" i="5" s="1"/>
  <c r="E3700" i="5" a="1"/>
  <c r="E3700" i="5" s="1"/>
  <c r="E3699" i="5" a="1"/>
  <c r="E3699" i="5" s="1"/>
  <c r="E3698" i="5" a="1"/>
  <c r="E3698" i="5" s="1"/>
  <c r="E3697" i="5" a="1"/>
  <c r="E3697" i="5" s="1"/>
  <c r="E3696" i="5" a="1"/>
  <c r="E3696" i="5" s="1"/>
  <c r="E3695" i="5" a="1"/>
  <c r="E3695" i="5" s="1"/>
  <c r="E3694" i="5" a="1"/>
  <c r="E3694" i="5" s="1"/>
  <c r="E3693" i="5" a="1"/>
  <c r="E3693" i="5" s="1"/>
  <c r="E3692" i="5" a="1"/>
  <c r="E3692" i="5" s="1"/>
  <c r="E3691" i="5" a="1"/>
  <c r="E3691" i="5" s="1"/>
  <c r="E3690" i="5" a="1"/>
  <c r="E3690" i="5" s="1"/>
  <c r="E3689" i="5" a="1"/>
  <c r="E3689" i="5" s="1"/>
  <c r="E3688" i="5" a="1"/>
  <c r="E3688" i="5" s="1"/>
  <c r="E3687" i="5" a="1"/>
  <c r="E3687" i="5" s="1"/>
  <c r="E3686" i="5" a="1"/>
  <c r="E3686" i="5" s="1"/>
  <c r="E3685" i="5" a="1"/>
  <c r="E3685" i="5" s="1"/>
  <c r="E3684" i="5" a="1"/>
  <c r="E3684" i="5" s="1"/>
  <c r="E3683" i="5" a="1"/>
  <c r="E3683" i="5" s="1"/>
  <c r="E3682" i="5" a="1"/>
  <c r="E3682" i="5" s="1"/>
  <c r="E3681" i="5" a="1"/>
  <c r="E3681" i="5" s="1"/>
  <c r="E3680" i="5" a="1"/>
  <c r="E3680" i="5" s="1"/>
  <c r="E3679" i="5" a="1"/>
  <c r="E3679" i="5" s="1"/>
  <c r="E3678" i="5" a="1"/>
  <c r="E3678" i="5" s="1"/>
  <c r="E3677" i="5" a="1"/>
  <c r="E3677" i="5" s="1"/>
  <c r="E3676" i="5" a="1"/>
  <c r="E3676" i="5" s="1"/>
  <c r="E3675" i="5" a="1"/>
  <c r="E3675" i="5" s="1"/>
  <c r="E3674" i="5" a="1"/>
  <c r="E3674" i="5" s="1"/>
  <c r="E3673" i="5" a="1"/>
  <c r="E3673" i="5" s="1"/>
  <c r="E3672" i="5" a="1"/>
  <c r="E3672" i="5" s="1"/>
  <c r="E3671" i="5" a="1"/>
  <c r="E3671" i="5" s="1"/>
  <c r="E3670" i="5" a="1"/>
  <c r="E3670" i="5" s="1"/>
  <c r="E3669" i="5" a="1"/>
  <c r="E3669" i="5" s="1"/>
  <c r="E3668" i="5" a="1"/>
  <c r="E3668" i="5" s="1"/>
  <c r="E3667" i="5" a="1"/>
  <c r="E3667" i="5" s="1"/>
  <c r="E3666" i="5" a="1"/>
  <c r="E3666" i="5" s="1"/>
  <c r="E3665" i="5" a="1"/>
  <c r="E3665" i="5" s="1"/>
  <c r="E3664" i="5" a="1"/>
  <c r="E3664" i="5" s="1"/>
  <c r="E3663" i="5" a="1"/>
  <c r="E3663" i="5" s="1"/>
  <c r="E3662" i="5" a="1"/>
  <c r="E3662" i="5" s="1"/>
  <c r="E3661" i="5" a="1"/>
  <c r="E3661" i="5" s="1"/>
  <c r="E3660" i="5" a="1"/>
  <c r="E3660" i="5" s="1"/>
  <c r="E3659" i="5" a="1"/>
  <c r="E3659" i="5" s="1"/>
  <c r="E3658" i="5" a="1"/>
  <c r="E3658" i="5" s="1"/>
  <c r="E3657" i="5" a="1"/>
  <c r="E3657" i="5" s="1"/>
  <c r="E3656" i="5" a="1"/>
  <c r="E3656" i="5" s="1"/>
  <c r="E3655" i="5" a="1"/>
  <c r="E3655" i="5" s="1"/>
  <c r="E3654" i="5" a="1"/>
  <c r="E3654" i="5" s="1"/>
  <c r="E3653" i="5" a="1"/>
  <c r="E3653" i="5" s="1"/>
  <c r="E3652" i="5" a="1"/>
  <c r="E3652" i="5" s="1"/>
  <c r="E3651" i="5" a="1"/>
  <c r="E3651" i="5" s="1"/>
  <c r="E3650" i="5" a="1"/>
  <c r="E3650" i="5" s="1"/>
  <c r="E3649" i="5" a="1"/>
  <c r="E3649" i="5" s="1"/>
  <c r="E3648" i="5" a="1"/>
  <c r="E3648" i="5" s="1"/>
  <c r="E3647" i="5" a="1"/>
  <c r="E3647" i="5" s="1"/>
  <c r="E3646" i="5" a="1"/>
  <c r="E3646" i="5" s="1"/>
  <c r="E3645" i="5" a="1"/>
  <c r="E3645" i="5" s="1"/>
  <c r="E3644" i="5" a="1"/>
  <c r="E3644" i="5" s="1"/>
  <c r="E3643" i="5" a="1"/>
  <c r="E3643" i="5" s="1"/>
  <c r="E3642" i="5" a="1"/>
  <c r="E3642" i="5" s="1"/>
  <c r="E3641" i="5" a="1"/>
  <c r="E3641" i="5" s="1"/>
  <c r="E3640" i="5" a="1"/>
  <c r="E3640" i="5" s="1"/>
  <c r="E3639" i="5" a="1"/>
  <c r="E3639" i="5" s="1"/>
  <c r="E3638" i="5" a="1"/>
  <c r="E3638" i="5" s="1"/>
  <c r="E3637" i="5" a="1"/>
  <c r="E3637" i="5" s="1"/>
  <c r="E3636" i="5" a="1"/>
  <c r="E3636" i="5" s="1"/>
  <c r="E3635" i="5" a="1"/>
  <c r="E3635" i="5" s="1"/>
  <c r="E3634" i="5" a="1"/>
  <c r="E3634" i="5" s="1"/>
  <c r="E3633" i="5" a="1"/>
  <c r="E3633" i="5" s="1"/>
  <c r="E3632" i="5" a="1"/>
  <c r="E3632" i="5" s="1"/>
  <c r="E3631" i="5" a="1"/>
  <c r="E3631" i="5" s="1"/>
  <c r="E3630" i="5" a="1"/>
  <c r="E3630" i="5" s="1"/>
  <c r="E3629" i="5" a="1"/>
  <c r="E3629" i="5" s="1"/>
  <c r="E3628" i="5" a="1"/>
  <c r="E3628" i="5" s="1"/>
  <c r="E3627" i="5" a="1"/>
  <c r="E3627" i="5" s="1"/>
  <c r="E3626" i="5" a="1"/>
  <c r="E3626" i="5" s="1"/>
  <c r="E3625" i="5" a="1"/>
  <c r="E3625" i="5" s="1"/>
  <c r="E3624" i="5" a="1"/>
  <c r="E3624" i="5" s="1"/>
  <c r="E3623" i="5" a="1"/>
  <c r="E3623" i="5" s="1"/>
  <c r="E3622" i="5" a="1"/>
  <c r="E3622" i="5" s="1"/>
  <c r="E3621" i="5" a="1"/>
  <c r="E3621" i="5" s="1"/>
  <c r="E3620" i="5" a="1"/>
  <c r="E3620" i="5" s="1"/>
  <c r="E3619" i="5" a="1"/>
  <c r="E3619" i="5" s="1"/>
  <c r="E3618" i="5" a="1"/>
  <c r="E3618" i="5" s="1"/>
  <c r="E3617" i="5" a="1"/>
  <c r="E3617" i="5" s="1"/>
  <c r="E3616" i="5" a="1"/>
  <c r="E3616" i="5" s="1"/>
  <c r="E3615" i="5" a="1"/>
  <c r="E3615" i="5" s="1"/>
  <c r="E3614" i="5" a="1"/>
  <c r="E3614" i="5" s="1"/>
  <c r="E3613" i="5" a="1"/>
  <c r="E3613" i="5" s="1"/>
  <c r="E3612" i="5" a="1"/>
  <c r="E3612" i="5" s="1"/>
  <c r="E3611" i="5" a="1"/>
  <c r="E3611" i="5" s="1"/>
  <c r="E3610" i="5" a="1"/>
  <c r="E3610" i="5" s="1"/>
  <c r="E3609" i="5" a="1"/>
  <c r="E3609" i="5" s="1"/>
  <c r="E3608" i="5" a="1"/>
  <c r="E3608" i="5" s="1"/>
  <c r="E3607" i="5" a="1"/>
  <c r="E3607" i="5" s="1"/>
  <c r="E3606" i="5" a="1"/>
  <c r="E3606" i="5" s="1"/>
  <c r="E3605" i="5" a="1"/>
  <c r="E3605" i="5" s="1"/>
  <c r="E3604" i="5" a="1"/>
  <c r="E3604" i="5" s="1"/>
  <c r="E3603" i="5" a="1"/>
  <c r="E3603" i="5" s="1"/>
  <c r="E3602" i="5" a="1"/>
  <c r="E3602" i="5" s="1"/>
  <c r="E3601" i="5" a="1"/>
  <c r="E3601" i="5" s="1"/>
  <c r="E3600" i="5" a="1"/>
  <c r="E3600" i="5" s="1"/>
  <c r="E3599" i="5" a="1"/>
  <c r="E3599" i="5" s="1"/>
  <c r="E3598" i="5" a="1"/>
  <c r="E3598" i="5" s="1"/>
  <c r="E3597" i="5" a="1"/>
  <c r="E3597" i="5" s="1"/>
  <c r="E3596" i="5" a="1"/>
  <c r="E3596" i="5" s="1"/>
  <c r="E3595" i="5" a="1"/>
  <c r="E3595" i="5" s="1"/>
  <c r="E3594" i="5" a="1"/>
  <c r="E3594" i="5" s="1"/>
  <c r="E3593" i="5" a="1"/>
  <c r="E3593" i="5" s="1"/>
  <c r="E3592" i="5" a="1"/>
  <c r="E3592" i="5" s="1"/>
  <c r="E3591" i="5" a="1"/>
  <c r="E3591" i="5" s="1"/>
  <c r="E3590" i="5" a="1"/>
  <c r="E3590" i="5" s="1"/>
  <c r="E3589" i="5" a="1"/>
  <c r="E3589" i="5" s="1"/>
  <c r="E3588" i="5" a="1"/>
  <c r="E3588" i="5" s="1"/>
  <c r="E3587" i="5" a="1"/>
  <c r="E3587" i="5" s="1"/>
  <c r="E3586" i="5" a="1"/>
  <c r="E3586" i="5" s="1"/>
  <c r="E3585" i="5" a="1"/>
  <c r="E3585" i="5" s="1"/>
  <c r="E3584" i="5" a="1"/>
  <c r="E3584" i="5" s="1"/>
  <c r="E3583" i="5" a="1"/>
  <c r="E3583" i="5" s="1"/>
  <c r="E3582" i="5" a="1"/>
  <c r="E3582" i="5" s="1"/>
  <c r="E3581" i="5" a="1"/>
  <c r="E3581" i="5" s="1"/>
  <c r="E3580" i="5" a="1"/>
  <c r="E3580" i="5" s="1"/>
  <c r="E3579" i="5" a="1"/>
  <c r="E3579" i="5" s="1"/>
  <c r="E3578" i="5" a="1"/>
  <c r="E3578" i="5" s="1"/>
  <c r="E3577" i="5" a="1"/>
  <c r="E3577" i="5" s="1"/>
  <c r="E3576" i="5" a="1"/>
  <c r="E3576" i="5" s="1"/>
  <c r="E3575" i="5" a="1"/>
  <c r="E3575" i="5" s="1"/>
  <c r="E3574" i="5" a="1"/>
  <c r="E3574" i="5" s="1"/>
  <c r="E3573" i="5" a="1"/>
  <c r="E3573" i="5" s="1"/>
  <c r="E3572" i="5" a="1"/>
  <c r="E3572" i="5" s="1"/>
  <c r="E3571" i="5" a="1"/>
  <c r="E3571" i="5" s="1"/>
  <c r="E3570" i="5" a="1"/>
  <c r="E3570" i="5" s="1"/>
  <c r="E3569" i="5" a="1"/>
  <c r="E3569" i="5" s="1"/>
  <c r="E3568" i="5" a="1"/>
  <c r="E3568" i="5" s="1"/>
  <c r="E3567" i="5" a="1"/>
  <c r="E3567" i="5" s="1"/>
  <c r="E3566" i="5" a="1"/>
  <c r="E3566" i="5" s="1"/>
  <c r="E3565" i="5" a="1"/>
  <c r="E3565" i="5" s="1"/>
  <c r="E3564" i="5" a="1"/>
  <c r="E3564" i="5" s="1"/>
  <c r="E3563" i="5" a="1"/>
  <c r="E3563" i="5" s="1"/>
  <c r="E3562" i="5" a="1"/>
  <c r="E3562" i="5" s="1"/>
  <c r="E3561" i="5" a="1"/>
  <c r="E3561" i="5" s="1"/>
  <c r="E3560" i="5" a="1"/>
  <c r="E3560" i="5" s="1"/>
  <c r="E3559" i="5" a="1"/>
  <c r="E3559" i="5" s="1"/>
  <c r="E3558" i="5" a="1"/>
  <c r="E3558" i="5" s="1"/>
  <c r="E3557" i="5" a="1"/>
  <c r="E3557" i="5" s="1"/>
  <c r="E3556" i="5" a="1"/>
  <c r="E3556" i="5" s="1"/>
  <c r="E3555" i="5" a="1"/>
  <c r="E3555" i="5" s="1"/>
  <c r="E3554" i="5" a="1"/>
  <c r="E3554" i="5" s="1"/>
  <c r="E3553" i="5" a="1"/>
  <c r="E3553" i="5" s="1"/>
  <c r="E3552" i="5" a="1"/>
  <c r="E3552" i="5" s="1"/>
  <c r="E3551" i="5" a="1"/>
  <c r="E3551" i="5" s="1"/>
  <c r="E3550" i="5" a="1"/>
  <c r="E3550" i="5" s="1"/>
  <c r="E3549" i="5" a="1"/>
  <c r="E3549" i="5" s="1"/>
  <c r="E3548" i="5" a="1"/>
  <c r="E3548" i="5" s="1"/>
  <c r="E3547" i="5" a="1"/>
  <c r="E3547" i="5" s="1"/>
  <c r="E3546" i="5" a="1"/>
  <c r="E3546" i="5" s="1"/>
  <c r="E3545" i="5" a="1"/>
  <c r="E3545" i="5" s="1"/>
  <c r="E3544" i="5" a="1"/>
  <c r="E3544" i="5" s="1"/>
  <c r="E3543" i="5" a="1"/>
  <c r="E3543" i="5" s="1"/>
  <c r="E3542" i="5" a="1"/>
  <c r="E3542" i="5" s="1"/>
  <c r="E3541" i="5" a="1"/>
  <c r="E3541" i="5" s="1"/>
  <c r="E3540" i="5" a="1"/>
  <c r="E3540" i="5" s="1"/>
  <c r="E3539" i="5" a="1"/>
  <c r="E3539" i="5" s="1"/>
  <c r="E3538" i="5" a="1"/>
  <c r="E3538" i="5" s="1"/>
  <c r="E3537" i="5" a="1"/>
  <c r="E3537" i="5" s="1"/>
  <c r="E3536" i="5" a="1"/>
  <c r="E3536" i="5" s="1"/>
  <c r="E3535" i="5" a="1"/>
  <c r="E3535" i="5" s="1"/>
  <c r="E3534" i="5" a="1"/>
  <c r="E3534" i="5" s="1"/>
  <c r="E3533" i="5" a="1"/>
  <c r="E3533" i="5" s="1"/>
  <c r="E3532" i="5" a="1"/>
  <c r="E3532" i="5" s="1"/>
  <c r="E3531" i="5" a="1"/>
  <c r="E3531" i="5" s="1"/>
  <c r="E3530" i="5" a="1"/>
  <c r="E3530" i="5" s="1"/>
  <c r="E3529" i="5" a="1"/>
  <c r="E3529" i="5" s="1"/>
  <c r="E3528" i="5" a="1"/>
  <c r="E3528" i="5" s="1"/>
  <c r="E3527" i="5" a="1"/>
  <c r="E3527" i="5" s="1"/>
  <c r="E3526" i="5" a="1"/>
  <c r="E3526" i="5" s="1"/>
  <c r="E3525" i="5" a="1"/>
  <c r="E3525" i="5" s="1"/>
  <c r="E3524" i="5" a="1"/>
  <c r="E3524" i="5" s="1"/>
  <c r="E3523" i="5" a="1"/>
  <c r="E3523" i="5" s="1"/>
  <c r="E3522" i="5" a="1"/>
  <c r="E3522" i="5" s="1"/>
  <c r="E3521" i="5" a="1"/>
  <c r="E3521" i="5" s="1"/>
  <c r="E3520" i="5" a="1"/>
  <c r="E3520" i="5" s="1"/>
  <c r="E3519" i="5" a="1"/>
  <c r="E3519" i="5" s="1"/>
  <c r="E3518" i="5" a="1"/>
  <c r="E3518" i="5" s="1"/>
  <c r="E3517" i="5" a="1"/>
  <c r="E3517" i="5" s="1"/>
  <c r="E3516" i="5" a="1"/>
  <c r="E3516" i="5" s="1"/>
  <c r="E3515" i="5" a="1"/>
  <c r="E3515" i="5" s="1"/>
  <c r="E3514" i="5" a="1"/>
  <c r="E3514" i="5" s="1"/>
  <c r="E3513" i="5" a="1"/>
  <c r="E3513" i="5" s="1"/>
  <c r="E3512" i="5" a="1"/>
  <c r="E3512" i="5" s="1"/>
  <c r="E3511" i="5" a="1"/>
  <c r="E3511" i="5" s="1"/>
  <c r="E3510" i="5" a="1"/>
  <c r="E3510" i="5" s="1"/>
  <c r="E3509" i="5" a="1"/>
  <c r="E3509" i="5" s="1"/>
  <c r="E3508" i="5" a="1"/>
  <c r="E3508" i="5" s="1"/>
  <c r="E3507" i="5" a="1"/>
  <c r="E3507" i="5" s="1"/>
  <c r="E3506" i="5" a="1"/>
  <c r="E3506" i="5" s="1"/>
  <c r="E3505" i="5" a="1"/>
  <c r="E3505" i="5" s="1"/>
  <c r="E3504" i="5" a="1"/>
  <c r="E3504" i="5" s="1"/>
  <c r="E3503" i="5" a="1"/>
  <c r="E3503" i="5" s="1"/>
  <c r="E3502" i="5" a="1"/>
  <c r="E3502" i="5" s="1"/>
  <c r="E3501" i="5" a="1"/>
  <c r="E3501" i="5" s="1"/>
  <c r="E3500" i="5" a="1"/>
  <c r="E3500" i="5" s="1"/>
  <c r="E3499" i="5" a="1"/>
  <c r="E3499" i="5" s="1"/>
  <c r="E3498" i="5" a="1"/>
  <c r="E3498" i="5" s="1"/>
  <c r="E3497" i="5" a="1"/>
  <c r="E3497" i="5" s="1"/>
  <c r="E3496" i="5" a="1"/>
  <c r="E3496" i="5" s="1"/>
  <c r="E3495" i="5" a="1"/>
  <c r="E3495" i="5" s="1"/>
  <c r="E3494" i="5" a="1"/>
  <c r="E3494" i="5" s="1"/>
  <c r="E3493" i="5" a="1"/>
  <c r="E3493" i="5" s="1"/>
  <c r="E3492" i="5" a="1"/>
  <c r="E3492" i="5" s="1"/>
  <c r="E3491" i="5" a="1"/>
  <c r="E3491" i="5" s="1"/>
  <c r="E3490" i="5" a="1"/>
  <c r="E3490" i="5" s="1"/>
  <c r="E3489" i="5" a="1"/>
  <c r="E3489" i="5" s="1"/>
  <c r="E3488" i="5" a="1"/>
  <c r="E3488" i="5" s="1"/>
  <c r="E3487" i="5" a="1"/>
  <c r="E3487" i="5" s="1"/>
  <c r="E3486" i="5" a="1"/>
  <c r="E3486" i="5" s="1"/>
  <c r="E3485" i="5" a="1"/>
  <c r="E3485" i="5" s="1"/>
  <c r="E3484" i="5" a="1"/>
  <c r="E3484" i="5" s="1"/>
  <c r="E3483" i="5" a="1"/>
  <c r="E3483" i="5" s="1"/>
  <c r="E3482" i="5" a="1"/>
  <c r="E3482" i="5" s="1"/>
  <c r="E3481" i="5" a="1"/>
  <c r="E3481" i="5" s="1"/>
  <c r="E3480" i="5" a="1"/>
  <c r="E3480" i="5" s="1"/>
  <c r="E3479" i="5" a="1"/>
  <c r="E3479" i="5" s="1"/>
  <c r="E3478" i="5" a="1"/>
  <c r="E3478" i="5" s="1"/>
  <c r="E3477" i="5" a="1"/>
  <c r="E3477" i="5" s="1"/>
  <c r="E3476" i="5" a="1"/>
  <c r="E3476" i="5" s="1"/>
  <c r="E3475" i="5" a="1"/>
  <c r="E3475" i="5" s="1"/>
  <c r="E3474" i="5" a="1"/>
  <c r="E3474" i="5" s="1"/>
  <c r="E3473" i="5" a="1"/>
  <c r="E3473" i="5" s="1"/>
  <c r="E3472" i="5" a="1"/>
  <c r="E3472" i="5" s="1"/>
  <c r="E3471" i="5" a="1"/>
  <c r="E3471" i="5" s="1"/>
  <c r="E3470" i="5" a="1"/>
  <c r="E3470" i="5" s="1"/>
  <c r="E3469" i="5" a="1"/>
  <c r="E3469" i="5" s="1"/>
  <c r="E3468" i="5" a="1"/>
  <c r="E3468" i="5" s="1"/>
  <c r="E3467" i="5" a="1"/>
  <c r="E3467" i="5" s="1"/>
  <c r="E3466" i="5" a="1"/>
  <c r="E3466" i="5" s="1"/>
  <c r="E3465" i="5" a="1"/>
  <c r="E3465" i="5" s="1"/>
  <c r="E3464" i="5" a="1"/>
  <c r="E3464" i="5" s="1"/>
  <c r="E3463" i="5" a="1"/>
  <c r="E3463" i="5" s="1"/>
  <c r="E3462" i="5" a="1"/>
  <c r="E3462" i="5" s="1"/>
  <c r="E3461" i="5" a="1"/>
  <c r="E3461" i="5" s="1"/>
  <c r="E3460" i="5" a="1"/>
  <c r="E3460" i="5" s="1"/>
  <c r="E3459" i="5" a="1"/>
  <c r="E3459" i="5" s="1"/>
  <c r="E3458" i="5" a="1"/>
  <c r="E3458" i="5" s="1"/>
  <c r="E3457" i="5" a="1"/>
  <c r="E3457" i="5" s="1"/>
  <c r="E3456" i="5" a="1"/>
  <c r="E3456" i="5" s="1"/>
  <c r="E3455" i="5" a="1"/>
  <c r="E3455" i="5" s="1"/>
  <c r="E3454" i="5" a="1"/>
  <c r="E3454" i="5" s="1"/>
  <c r="E3453" i="5" a="1"/>
  <c r="E3453" i="5" s="1"/>
  <c r="E3452" i="5" a="1"/>
  <c r="E3452" i="5" s="1"/>
  <c r="E3451" i="5" a="1"/>
  <c r="E3451" i="5" s="1"/>
  <c r="E3450" i="5" a="1"/>
  <c r="E3450" i="5" s="1"/>
  <c r="E3449" i="5" a="1"/>
  <c r="E3449" i="5" s="1"/>
  <c r="E3448" i="5" a="1"/>
  <c r="E3448" i="5" s="1"/>
  <c r="E3447" i="5" a="1"/>
  <c r="E3447" i="5" s="1"/>
  <c r="E3446" i="5" a="1"/>
  <c r="E3446" i="5" s="1"/>
  <c r="E3445" i="5" a="1"/>
  <c r="E3445" i="5" s="1"/>
  <c r="E3444" i="5" a="1"/>
  <c r="E3444" i="5" s="1"/>
  <c r="E3443" i="5" a="1"/>
  <c r="E3443" i="5" s="1"/>
  <c r="E3442" i="5" a="1"/>
  <c r="E3442" i="5" s="1"/>
  <c r="E3441" i="5" a="1"/>
  <c r="E3441" i="5" s="1"/>
  <c r="E3440" i="5" a="1"/>
  <c r="E3440" i="5" s="1"/>
  <c r="E3439" i="5" a="1"/>
  <c r="E3439" i="5" s="1"/>
  <c r="E3438" i="5" a="1"/>
  <c r="E3438" i="5" s="1"/>
  <c r="E3437" i="5" a="1"/>
  <c r="E3437" i="5" s="1"/>
  <c r="E3436" i="5" a="1"/>
  <c r="E3436" i="5" s="1"/>
  <c r="E3435" i="5" a="1"/>
  <c r="E3435" i="5" s="1"/>
  <c r="E3434" i="5" a="1"/>
  <c r="E3434" i="5" s="1"/>
  <c r="E3433" i="5" a="1"/>
  <c r="E3433" i="5" s="1"/>
  <c r="E3432" i="5" a="1"/>
  <c r="E3432" i="5" s="1"/>
  <c r="E3431" i="5" a="1"/>
  <c r="E3431" i="5" s="1"/>
  <c r="E3430" i="5" a="1"/>
  <c r="E3430" i="5" s="1"/>
  <c r="E3429" i="5" a="1"/>
  <c r="E3429" i="5" s="1"/>
  <c r="E3428" i="5" a="1"/>
  <c r="E3428" i="5" s="1"/>
  <c r="E3427" i="5" a="1"/>
  <c r="E3427" i="5" s="1"/>
  <c r="E3426" i="5" a="1"/>
  <c r="E3426" i="5" s="1"/>
  <c r="E3425" i="5" a="1"/>
  <c r="E3425" i="5" s="1"/>
  <c r="E3424" i="5" a="1"/>
  <c r="E3424" i="5" s="1"/>
  <c r="E3423" i="5" a="1"/>
  <c r="E3423" i="5" s="1"/>
  <c r="E3422" i="5" a="1"/>
  <c r="E3422" i="5" s="1"/>
  <c r="E3421" i="5" a="1"/>
  <c r="E3421" i="5" s="1"/>
  <c r="E3420" i="5" a="1"/>
  <c r="E3420" i="5" s="1"/>
  <c r="E3419" i="5" a="1"/>
  <c r="E3419" i="5" s="1"/>
  <c r="E3418" i="5" a="1"/>
  <c r="E3418" i="5" s="1"/>
  <c r="E3417" i="5" a="1"/>
  <c r="E3417" i="5" s="1"/>
  <c r="E3416" i="5" a="1"/>
  <c r="E3416" i="5" s="1"/>
  <c r="E3415" i="5" a="1"/>
  <c r="E3415" i="5" s="1"/>
  <c r="E3414" i="5" a="1"/>
  <c r="E3414" i="5" s="1"/>
  <c r="E3413" i="5" a="1"/>
  <c r="E3413" i="5" s="1"/>
  <c r="E3412" i="5" a="1"/>
  <c r="E3412" i="5" s="1"/>
  <c r="E3411" i="5" a="1"/>
  <c r="E3411" i="5" s="1"/>
  <c r="E3410" i="5" a="1"/>
  <c r="E3410" i="5" s="1"/>
  <c r="E3409" i="5" a="1"/>
  <c r="E3409" i="5" s="1"/>
  <c r="E3408" i="5" a="1"/>
  <c r="E3408" i="5" s="1"/>
  <c r="E3407" i="5" a="1"/>
  <c r="E3407" i="5" s="1"/>
  <c r="E3406" i="5" a="1"/>
  <c r="E3406" i="5" s="1"/>
  <c r="E3405" i="5" a="1"/>
  <c r="E3405" i="5" s="1"/>
  <c r="E3404" i="5" a="1"/>
  <c r="E3404" i="5" s="1"/>
  <c r="E3403" i="5" a="1"/>
  <c r="E3403" i="5" s="1"/>
  <c r="E3402" i="5" a="1"/>
  <c r="E3402" i="5" s="1"/>
  <c r="E3401" i="5" a="1"/>
  <c r="E3401" i="5" s="1"/>
  <c r="E3400" i="5" a="1"/>
  <c r="E3400" i="5" s="1"/>
  <c r="E3399" i="5" a="1"/>
  <c r="E3399" i="5" s="1"/>
  <c r="E3398" i="5" a="1"/>
  <c r="E3398" i="5" s="1"/>
  <c r="E3397" i="5" a="1"/>
  <c r="E3397" i="5" s="1"/>
  <c r="E3396" i="5" a="1"/>
  <c r="E3396" i="5" s="1"/>
  <c r="E3395" i="5" a="1"/>
  <c r="E3395" i="5" s="1"/>
  <c r="E3394" i="5" a="1"/>
  <c r="E3394" i="5" s="1"/>
  <c r="E3393" i="5" a="1"/>
  <c r="E3393" i="5" s="1"/>
  <c r="E3392" i="5" a="1"/>
  <c r="E3392" i="5" s="1"/>
  <c r="E3391" i="5" a="1"/>
  <c r="E3391" i="5" s="1"/>
  <c r="E3390" i="5" a="1"/>
  <c r="E3390" i="5" s="1"/>
  <c r="E3389" i="5" a="1"/>
  <c r="E3389" i="5" s="1"/>
  <c r="E3388" i="5" a="1"/>
  <c r="E3388" i="5" s="1"/>
  <c r="E3387" i="5" a="1"/>
  <c r="E3387" i="5" s="1"/>
  <c r="E3386" i="5" a="1"/>
  <c r="E3386" i="5" s="1"/>
  <c r="E3385" i="5" a="1"/>
  <c r="E3385" i="5" s="1"/>
  <c r="E3384" i="5" a="1"/>
  <c r="E3384" i="5" s="1"/>
  <c r="E3383" i="5" a="1"/>
  <c r="E3383" i="5" s="1"/>
  <c r="E3382" i="5" a="1"/>
  <c r="E3382" i="5" s="1"/>
  <c r="E3381" i="5" a="1"/>
  <c r="E3381" i="5" s="1"/>
  <c r="E3380" i="5" a="1"/>
  <c r="E3380" i="5" s="1"/>
  <c r="E3379" i="5" a="1"/>
  <c r="E3379" i="5" s="1"/>
  <c r="E3378" i="5" a="1"/>
  <c r="E3378" i="5" s="1"/>
  <c r="E3377" i="5" a="1"/>
  <c r="E3377" i="5" s="1"/>
  <c r="E3376" i="5" a="1"/>
  <c r="E3376" i="5" s="1"/>
  <c r="E3375" i="5" a="1"/>
  <c r="E3375" i="5" s="1"/>
  <c r="E3374" i="5" a="1"/>
  <c r="E3374" i="5" s="1"/>
  <c r="E3373" i="5" a="1"/>
  <c r="E3373" i="5" s="1"/>
  <c r="E3372" i="5" a="1"/>
  <c r="E3372" i="5" s="1"/>
  <c r="E3371" i="5" a="1"/>
  <c r="E3371" i="5" s="1"/>
  <c r="E3370" i="5" a="1"/>
  <c r="E3370" i="5" s="1"/>
  <c r="E3369" i="5" a="1"/>
  <c r="E3369" i="5" s="1"/>
  <c r="E3368" i="5" a="1"/>
  <c r="E3368" i="5" s="1"/>
  <c r="E3367" i="5" a="1"/>
  <c r="E3367" i="5" s="1"/>
  <c r="E3366" i="5" a="1"/>
  <c r="E3366" i="5" s="1"/>
  <c r="E3365" i="5" a="1"/>
  <c r="E3365" i="5" s="1"/>
  <c r="E3364" i="5" a="1"/>
  <c r="E3364" i="5" s="1"/>
  <c r="E3363" i="5" a="1"/>
  <c r="E3363" i="5" s="1"/>
  <c r="E3362" i="5" a="1"/>
  <c r="E3362" i="5" s="1"/>
  <c r="E3361" i="5" a="1"/>
  <c r="E3361" i="5" s="1"/>
  <c r="E3360" i="5" a="1"/>
  <c r="E3360" i="5" s="1"/>
  <c r="E3359" i="5" a="1"/>
  <c r="E3359" i="5" s="1"/>
  <c r="E3358" i="5" a="1"/>
  <c r="E3358" i="5" s="1"/>
  <c r="E3357" i="5" a="1"/>
  <c r="E3357" i="5" s="1"/>
  <c r="E3356" i="5" a="1"/>
  <c r="E3356" i="5" s="1"/>
  <c r="E3355" i="5" a="1"/>
  <c r="E3355" i="5" s="1"/>
  <c r="E3354" i="5" a="1"/>
  <c r="E3354" i="5" s="1"/>
  <c r="E3353" i="5" a="1"/>
  <c r="E3353" i="5" s="1"/>
  <c r="E3352" i="5" a="1"/>
  <c r="E3352" i="5" s="1"/>
  <c r="E3351" i="5" a="1"/>
  <c r="E3351" i="5" s="1"/>
  <c r="E3350" i="5" a="1"/>
  <c r="E3350" i="5" s="1"/>
  <c r="E3349" i="5" a="1"/>
  <c r="E3349" i="5" s="1"/>
  <c r="E3348" i="5" a="1"/>
  <c r="E3348" i="5" s="1"/>
  <c r="E3347" i="5" a="1"/>
  <c r="E3347" i="5" s="1"/>
  <c r="E3346" i="5" a="1"/>
  <c r="E3346" i="5" s="1"/>
  <c r="E3345" i="5" a="1"/>
  <c r="E3345" i="5" s="1"/>
  <c r="E3344" i="5" a="1"/>
  <c r="E3344" i="5" s="1"/>
  <c r="E3343" i="5" a="1"/>
  <c r="E3343" i="5" s="1"/>
  <c r="E3342" i="5" a="1"/>
  <c r="E3342" i="5" s="1"/>
  <c r="E3341" i="5" a="1"/>
  <c r="E3341" i="5" s="1"/>
  <c r="E3340" i="5" a="1"/>
  <c r="E3340" i="5" s="1"/>
  <c r="E3339" i="5" a="1"/>
  <c r="E3339" i="5" s="1"/>
  <c r="E3338" i="5" a="1"/>
  <c r="E3338" i="5" s="1"/>
  <c r="E3337" i="5" a="1"/>
  <c r="E3337" i="5" s="1"/>
  <c r="E3336" i="5" a="1"/>
  <c r="E3336" i="5" s="1"/>
  <c r="E3335" i="5" a="1"/>
  <c r="E3335" i="5" s="1"/>
  <c r="E3334" i="5" a="1"/>
  <c r="E3334" i="5" s="1"/>
  <c r="E3333" i="5" a="1"/>
  <c r="E3333" i="5" s="1"/>
  <c r="E3332" i="5" a="1"/>
  <c r="E3332" i="5" s="1"/>
  <c r="E3331" i="5" a="1"/>
  <c r="E3331" i="5" s="1"/>
  <c r="E3330" i="5" a="1"/>
  <c r="E3330" i="5" s="1"/>
  <c r="E3329" i="5" a="1"/>
  <c r="E3329" i="5" s="1"/>
  <c r="E3328" i="5" a="1"/>
  <c r="E3328" i="5" s="1"/>
  <c r="E3327" i="5" a="1"/>
  <c r="E3327" i="5" s="1"/>
  <c r="E3326" i="5" a="1"/>
  <c r="E3326" i="5" s="1"/>
  <c r="E3325" i="5" a="1"/>
  <c r="E3325" i="5" s="1"/>
  <c r="E3324" i="5" a="1"/>
  <c r="E3324" i="5" s="1"/>
  <c r="E3323" i="5" a="1"/>
  <c r="E3323" i="5" s="1"/>
  <c r="E3322" i="5" a="1"/>
  <c r="E3322" i="5" s="1"/>
  <c r="E3321" i="5" a="1"/>
  <c r="E3321" i="5" s="1"/>
  <c r="E3320" i="5" a="1"/>
  <c r="E3320" i="5" s="1"/>
  <c r="E3319" i="5" a="1"/>
  <c r="E3319" i="5" s="1"/>
  <c r="E3318" i="5" a="1"/>
  <c r="E3318" i="5" s="1"/>
  <c r="E3317" i="5" a="1"/>
  <c r="E3317" i="5" s="1"/>
  <c r="E3316" i="5" a="1"/>
  <c r="E3316" i="5" s="1"/>
  <c r="E3315" i="5" a="1"/>
  <c r="E3315" i="5" s="1"/>
  <c r="E3314" i="5" a="1"/>
  <c r="E3314" i="5" s="1"/>
  <c r="E3313" i="5" a="1"/>
  <c r="E3313" i="5" s="1"/>
  <c r="E3312" i="5" a="1"/>
  <c r="E3312" i="5" s="1"/>
  <c r="E3311" i="5" a="1"/>
  <c r="E3311" i="5" s="1"/>
  <c r="E3310" i="5" a="1"/>
  <c r="E3310" i="5" s="1"/>
  <c r="E3309" i="5" a="1"/>
  <c r="E3309" i="5" s="1"/>
  <c r="E3308" i="5" a="1"/>
  <c r="E3308" i="5" s="1"/>
  <c r="E3307" i="5" a="1"/>
  <c r="E3307" i="5" s="1"/>
  <c r="E3306" i="5" a="1"/>
  <c r="E3306" i="5" s="1"/>
  <c r="E3305" i="5" a="1"/>
  <c r="E3305" i="5" s="1"/>
  <c r="E3304" i="5" a="1"/>
  <c r="E3304" i="5" s="1"/>
  <c r="E3303" i="5" a="1"/>
  <c r="E3303" i="5" s="1"/>
  <c r="E3302" i="5" a="1"/>
  <c r="E3302" i="5" s="1"/>
  <c r="E3301" i="5" a="1"/>
  <c r="E3301" i="5" s="1"/>
  <c r="E3300" i="5" a="1"/>
  <c r="E3300" i="5" s="1"/>
  <c r="E3299" i="5" a="1"/>
  <c r="E3299" i="5" s="1"/>
  <c r="E3298" i="5" a="1"/>
  <c r="E3298" i="5" s="1"/>
  <c r="E3297" i="5" a="1"/>
  <c r="E3297" i="5" s="1"/>
  <c r="E3296" i="5" a="1"/>
  <c r="E3296" i="5" s="1"/>
  <c r="E3295" i="5" a="1"/>
  <c r="E3295" i="5" s="1"/>
  <c r="E3294" i="5" a="1"/>
  <c r="E3294" i="5" s="1"/>
  <c r="E3293" i="5" a="1"/>
  <c r="E3293" i="5" s="1"/>
  <c r="E3292" i="5" a="1"/>
  <c r="E3292" i="5" s="1"/>
  <c r="E3291" i="5" a="1"/>
  <c r="E3291" i="5" s="1"/>
  <c r="E3290" i="5" a="1"/>
  <c r="E3290" i="5" s="1"/>
  <c r="E3289" i="5" a="1"/>
  <c r="E3289" i="5" s="1"/>
  <c r="E3288" i="5" a="1"/>
  <c r="E3288" i="5" s="1"/>
  <c r="E3287" i="5" a="1"/>
  <c r="E3287" i="5" s="1"/>
  <c r="E3286" i="5" a="1"/>
  <c r="E3286" i="5" s="1"/>
  <c r="E3285" i="5" a="1"/>
  <c r="E3285" i="5" s="1"/>
  <c r="E3284" i="5" a="1"/>
  <c r="E3284" i="5" s="1"/>
  <c r="E3283" i="5" a="1"/>
  <c r="E3283" i="5" s="1"/>
  <c r="E3282" i="5" a="1"/>
  <c r="E3282" i="5" s="1"/>
  <c r="E3281" i="5" a="1"/>
  <c r="E3281" i="5" s="1"/>
  <c r="E3280" i="5" a="1"/>
  <c r="E3280" i="5" s="1"/>
  <c r="E3279" i="5" a="1"/>
  <c r="E3279" i="5" s="1"/>
  <c r="E3278" i="5" a="1"/>
  <c r="E3278" i="5" s="1"/>
  <c r="E3277" i="5" a="1"/>
  <c r="E3277" i="5" s="1"/>
  <c r="E3276" i="5" a="1"/>
  <c r="E3276" i="5" s="1"/>
  <c r="E3275" i="5" a="1"/>
  <c r="E3275" i="5" s="1"/>
  <c r="E3274" i="5" a="1"/>
  <c r="E3274" i="5" s="1"/>
  <c r="E3273" i="5" a="1"/>
  <c r="E3273" i="5" s="1"/>
  <c r="E3272" i="5" a="1"/>
  <c r="E3272" i="5" s="1"/>
  <c r="E3271" i="5" a="1"/>
  <c r="E3271" i="5" s="1"/>
  <c r="E3270" i="5" a="1"/>
  <c r="E3270" i="5" s="1"/>
  <c r="E3269" i="5" a="1"/>
  <c r="E3269" i="5" s="1"/>
  <c r="E3268" i="5" a="1"/>
  <c r="E3268" i="5" s="1"/>
  <c r="E3267" i="5" a="1"/>
  <c r="E3267" i="5" s="1"/>
  <c r="E3266" i="5" a="1"/>
  <c r="E3266" i="5" s="1"/>
  <c r="E3265" i="5" a="1"/>
  <c r="E3265" i="5" s="1"/>
  <c r="E3264" i="5" a="1"/>
  <c r="E3264" i="5" s="1"/>
  <c r="E3263" i="5" a="1"/>
  <c r="E3263" i="5" s="1"/>
  <c r="E3262" i="5" a="1"/>
  <c r="E3262" i="5" s="1"/>
  <c r="E3261" i="5" a="1"/>
  <c r="E3261" i="5" s="1"/>
  <c r="E3260" i="5" a="1"/>
  <c r="E3260" i="5" s="1"/>
  <c r="E3259" i="5" a="1"/>
  <c r="E3259" i="5" s="1"/>
  <c r="E3258" i="5" a="1"/>
  <c r="E3258" i="5" s="1"/>
  <c r="E3257" i="5" a="1"/>
  <c r="E3257" i="5" s="1"/>
  <c r="E3256" i="5" a="1"/>
  <c r="E3256" i="5" s="1"/>
  <c r="E3255" i="5" a="1"/>
  <c r="E3255" i="5" s="1"/>
  <c r="E3254" i="5" a="1"/>
  <c r="E3254" i="5" s="1"/>
  <c r="E3253" i="5" a="1"/>
  <c r="E3253" i="5" s="1"/>
  <c r="E3252" i="5" a="1"/>
  <c r="E3252" i="5" s="1"/>
  <c r="E3251" i="5" a="1"/>
  <c r="E3251" i="5" s="1"/>
  <c r="E3250" i="5" a="1"/>
  <c r="E3250" i="5" s="1"/>
  <c r="E3249" i="5" a="1"/>
  <c r="E3249" i="5" s="1"/>
  <c r="E3248" i="5" a="1"/>
  <c r="E3248" i="5" s="1"/>
  <c r="E3247" i="5" a="1"/>
  <c r="E3247" i="5" s="1"/>
  <c r="E3246" i="5" a="1"/>
  <c r="E3246" i="5" s="1"/>
  <c r="E3245" i="5" a="1"/>
  <c r="E3245" i="5" s="1"/>
  <c r="E3244" i="5" a="1"/>
  <c r="E3244" i="5" s="1"/>
  <c r="E3243" i="5" a="1"/>
  <c r="E3243" i="5" s="1"/>
  <c r="E3242" i="5" a="1"/>
  <c r="E3242" i="5" s="1"/>
  <c r="E3241" i="5" a="1"/>
  <c r="E3241" i="5" s="1"/>
  <c r="E3240" i="5" a="1"/>
  <c r="E3240" i="5" s="1"/>
  <c r="E3239" i="5" a="1"/>
  <c r="E3239" i="5" s="1"/>
  <c r="E3238" i="5" a="1"/>
  <c r="E3238" i="5" s="1"/>
  <c r="E3237" i="5" a="1"/>
  <c r="E3237" i="5" s="1"/>
  <c r="E3236" i="5" a="1"/>
  <c r="E3236" i="5" s="1"/>
  <c r="E3235" i="5" a="1"/>
  <c r="E3235" i="5" s="1"/>
  <c r="E3234" i="5" a="1"/>
  <c r="E3234" i="5" s="1"/>
  <c r="E3233" i="5" a="1"/>
  <c r="E3233" i="5" s="1"/>
  <c r="E3232" i="5" a="1"/>
  <c r="E3232" i="5" s="1"/>
  <c r="E3231" i="5" a="1"/>
  <c r="E3231" i="5" s="1"/>
  <c r="E3230" i="5" a="1"/>
  <c r="E3230" i="5" s="1"/>
  <c r="E3229" i="5" a="1"/>
  <c r="E3229" i="5" s="1"/>
  <c r="E3228" i="5" a="1"/>
  <c r="E3228" i="5" s="1"/>
  <c r="E3227" i="5" a="1"/>
  <c r="E3227" i="5" s="1"/>
  <c r="E3226" i="5" a="1"/>
  <c r="E3226" i="5" s="1"/>
  <c r="E3225" i="5" a="1"/>
  <c r="E3225" i="5" s="1"/>
  <c r="E3224" i="5" a="1"/>
  <c r="E3224" i="5" s="1"/>
  <c r="E3223" i="5" a="1"/>
  <c r="E3223" i="5" s="1"/>
  <c r="E3222" i="5" a="1"/>
  <c r="E3222" i="5" s="1"/>
  <c r="E3221" i="5" a="1"/>
  <c r="E3221" i="5" s="1"/>
  <c r="E3220" i="5" a="1"/>
  <c r="E3220" i="5" s="1"/>
  <c r="E3219" i="5" a="1"/>
  <c r="E3219" i="5" s="1"/>
  <c r="E3218" i="5" a="1"/>
  <c r="E3218" i="5" s="1"/>
  <c r="E3217" i="5" a="1"/>
  <c r="E3217" i="5" s="1"/>
  <c r="E3216" i="5" a="1"/>
  <c r="E3216" i="5" s="1"/>
  <c r="E3215" i="5" a="1"/>
  <c r="E3215" i="5" s="1"/>
  <c r="E3214" i="5" a="1"/>
  <c r="E3214" i="5" s="1"/>
  <c r="E3213" i="5" a="1"/>
  <c r="E3213" i="5" s="1"/>
  <c r="E3212" i="5" a="1"/>
  <c r="E3212" i="5" s="1"/>
  <c r="E3211" i="5" a="1"/>
  <c r="E3211" i="5" s="1"/>
  <c r="E3210" i="5" a="1"/>
  <c r="E3210" i="5" s="1"/>
  <c r="E3209" i="5" a="1"/>
  <c r="E3209" i="5" s="1"/>
  <c r="E3208" i="5" a="1"/>
  <c r="E3208" i="5" s="1"/>
  <c r="E3207" i="5" a="1"/>
  <c r="E3207" i="5" s="1"/>
  <c r="E3206" i="5" a="1"/>
  <c r="E3206" i="5" s="1"/>
  <c r="E3205" i="5" a="1"/>
  <c r="E3205" i="5" s="1"/>
  <c r="E3204" i="5" a="1"/>
  <c r="E3204" i="5" s="1"/>
  <c r="E3203" i="5" a="1"/>
  <c r="E3203" i="5" s="1"/>
  <c r="E3202" i="5" a="1"/>
  <c r="E3202" i="5" s="1"/>
  <c r="E3201" i="5" a="1"/>
  <c r="E3201" i="5" s="1"/>
  <c r="E3200" i="5" a="1"/>
  <c r="E3200" i="5" s="1"/>
  <c r="E3199" i="5" a="1"/>
  <c r="E3199" i="5" s="1"/>
  <c r="E3198" i="5" a="1"/>
  <c r="E3198" i="5" s="1"/>
  <c r="E3197" i="5" a="1"/>
  <c r="E3197" i="5" s="1"/>
  <c r="E3196" i="5" a="1"/>
  <c r="E3196" i="5" s="1"/>
  <c r="E3195" i="5" a="1"/>
  <c r="E3195" i="5" s="1"/>
  <c r="E3194" i="5" a="1"/>
  <c r="E3194" i="5" s="1"/>
  <c r="E3193" i="5" a="1"/>
  <c r="E3193" i="5" s="1"/>
  <c r="E3192" i="5" a="1"/>
  <c r="E3192" i="5" s="1"/>
  <c r="E3191" i="5" a="1"/>
  <c r="E3191" i="5" s="1"/>
  <c r="E3190" i="5" a="1"/>
  <c r="E3190" i="5" s="1"/>
  <c r="E3189" i="5" a="1"/>
  <c r="E3189" i="5" s="1"/>
  <c r="E3188" i="5" a="1"/>
  <c r="E3188" i="5" s="1"/>
  <c r="E3187" i="5" a="1"/>
  <c r="E3187" i="5" s="1"/>
  <c r="E3186" i="5" a="1"/>
  <c r="E3186" i="5" s="1"/>
  <c r="E3185" i="5" a="1"/>
  <c r="E3185" i="5" s="1"/>
  <c r="E3184" i="5" a="1"/>
  <c r="E3184" i="5" s="1"/>
  <c r="E3183" i="5" a="1"/>
  <c r="E3183" i="5" s="1"/>
  <c r="E3182" i="5" a="1"/>
  <c r="E3182" i="5" s="1"/>
  <c r="E3181" i="5" a="1"/>
  <c r="E3181" i="5" s="1"/>
  <c r="E3180" i="5" a="1"/>
  <c r="E3180" i="5" s="1"/>
  <c r="E3179" i="5" a="1"/>
  <c r="E3179" i="5" s="1"/>
  <c r="E3178" i="5" a="1"/>
  <c r="E3178" i="5" s="1"/>
  <c r="E3177" i="5" a="1"/>
  <c r="E3177" i="5" s="1"/>
  <c r="E3176" i="5" a="1"/>
  <c r="E3176" i="5" s="1"/>
  <c r="E3175" i="5" a="1"/>
  <c r="E3175" i="5" s="1"/>
  <c r="E3174" i="5" a="1"/>
  <c r="E3174" i="5" s="1"/>
  <c r="E3173" i="5" a="1"/>
  <c r="E3173" i="5" s="1"/>
  <c r="E3172" i="5" a="1"/>
  <c r="E3172" i="5" s="1"/>
  <c r="E3171" i="5" a="1"/>
  <c r="E3171" i="5" s="1"/>
  <c r="E3170" i="5" a="1"/>
  <c r="E3170" i="5" s="1"/>
  <c r="E3169" i="5" a="1"/>
  <c r="E3169" i="5" s="1"/>
  <c r="E3168" i="5" a="1"/>
  <c r="E3168" i="5" s="1"/>
  <c r="E3167" i="5" a="1"/>
  <c r="E3167" i="5" s="1"/>
  <c r="E3166" i="5" a="1"/>
  <c r="E3166" i="5" s="1"/>
  <c r="E3165" i="5" a="1"/>
  <c r="E3165" i="5" s="1"/>
  <c r="E3164" i="5" a="1"/>
  <c r="E3164" i="5" s="1"/>
  <c r="E3163" i="5" a="1"/>
  <c r="E3163" i="5" s="1"/>
  <c r="E3162" i="5" a="1"/>
  <c r="E3162" i="5" s="1"/>
  <c r="E3161" i="5" a="1"/>
  <c r="E3161" i="5" s="1"/>
  <c r="E3160" i="5" a="1"/>
  <c r="E3160" i="5" s="1"/>
  <c r="E3159" i="5" a="1"/>
  <c r="E3159" i="5" s="1"/>
  <c r="E3158" i="5" a="1"/>
  <c r="E3158" i="5" s="1"/>
  <c r="E3157" i="5" a="1"/>
  <c r="E3157" i="5" s="1"/>
  <c r="E3156" i="5" a="1"/>
  <c r="E3156" i="5" s="1"/>
  <c r="E3155" i="5" a="1"/>
  <c r="E3155" i="5" s="1"/>
  <c r="E3154" i="5" a="1"/>
  <c r="E3154" i="5" s="1"/>
  <c r="E3153" i="5" a="1"/>
  <c r="E3153" i="5" s="1"/>
  <c r="E3152" i="5" a="1"/>
  <c r="E3152" i="5" s="1"/>
  <c r="E3151" i="5" a="1"/>
  <c r="E3151" i="5" s="1"/>
  <c r="E3150" i="5" a="1"/>
  <c r="E3150" i="5" s="1"/>
  <c r="E3149" i="5" a="1"/>
  <c r="E3149" i="5" s="1"/>
  <c r="E3148" i="5" a="1"/>
  <c r="E3148" i="5" s="1"/>
  <c r="E3147" i="5" a="1"/>
  <c r="E3147" i="5" s="1"/>
  <c r="E3146" i="5" a="1"/>
  <c r="E3146" i="5" s="1"/>
  <c r="E3145" i="5" a="1"/>
  <c r="E3145" i="5" s="1"/>
  <c r="E3144" i="5" a="1"/>
  <c r="E3144" i="5" s="1"/>
  <c r="E3143" i="5" a="1"/>
  <c r="E3143" i="5" s="1"/>
  <c r="E3142" i="5" a="1"/>
  <c r="E3142" i="5" s="1"/>
  <c r="E3141" i="5" a="1"/>
  <c r="E3141" i="5" s="1"/>
  <c r="E3140" i="5" a="1"/>
  <c r="E3140" i="5" s="1"/>
  <c r="E3139" i="5" a="1"/>
  <c r="E3139" i="5" s="1"/>
  <c r="E3138" i="5" a="1"/>
  <c r="E3138" i="5" s="1"/>
  <c r="E3137" i="5" a="1"/>
  <c r="E3137" i="5" s="1"/>
  <c r="E3136" i="5" a="1"/>
  <c r="E3136" i="5" s="1"/>
  <c r="E3135" i="5" a="1"/>
  <c r="E3135" i="5" s="1"/>
  <c r="E3134" i="5" a="1"/>
  <c r="E3134" i="5" s="1"/>
  <c r="E3133" i="5" a="1"/>
  <c r="E3133" i="5" s="1"/>
  <c r="E3132" i="5" a="1"/>
  <c r="E3132" i="5" s="1"/>
  <c r="E3131" i="5" a="1"/>
  <c r="E3131" i="5" s="1"/>
  <c r="E3130" i="5" a="1"/>
  <c r="E3130" i="5" s="1"/>
  <c r="E3129" i="5" a="1"/>
  <c r="E3129" i="5" s="1"/>
  <c r="E3128" i="5" a="1"/>
  <c r="E3128" i="5" s="1"/>
  <c r="E3127" i="5" a="1"/>
  <c r="E3127" i="5" s="1"/>
  <c r="E3126" i="5" a="1"/>
  <c r="E3126" i="5" s="1"/>
  <c r="E3125" i="5" a="1"/>
  <c r="E3125" i="5" s="1"/>
  <c r="E3124" i="5" a="1"/>
  <c r="E3124" i="5" s="1"/>
  <c r="E3123" i="5" a="1"/>
  <c r="E3123" i="5" s="1"/>
  <c r="E3122" i="5" a="1"/>
  <c r="E3122" i="5" s="1"/>
  <c r="E3121" i="5" a="1"/>
  <c r="E3121" i="5" s="1"/>
  <c r="E3120" i="5" a="1"/>
  <c r="E3120" i="5" s="1"/>
  <c r="E3119" i="5" a="1"/>
  <c r="E3119" i="5" s="1"/>
  <c r="E3118" i="5" a="1"/>
  <c r="E3118" i="5" s="1"/>
  <c r="E3117" i="5" a="1"/>
  <c r="E3117" i="5" s="1"/>
  <c r="E3116" i="5" a="1"/>
  <c r="E3116" i="5" s="1"/>
  <c r="E3115" i="5" a="1"/>
  <c r="E3115" i="5" s="1"/>
  <c r="E3114" i="5" a="1"/>
  <c r="E3114" i="5" s="1"/>
  <c r="E3113" i="5" a="1"/>
  <c r="E3113" i="5" s="1"/>
  <c r="E3112" i="5" a="1"/>
  <c r="E3112" i="5" s="1"/>
  <c r="E3111" i="5" a="1"/>
  <c r="E3111" i="5" s="1"/>
  <c r="E3110" i="5" a="1"/>
  <c r="E3110" i="5" s="1"/>
  <c r="E3109" i="5" a="1"/>
  <c r="E3109" i="5" s="1"/>
  <c r="E3108" i="5" a="1"/>
  <c r="E3108" i="5" s="1"/>
  <c r="E3107" i="5" a="1"/>
  <c r="E3107" i="5" s="1"/>
  <c r="E3106" i="5" a="1"/>
  <c r="E3106" i="5" s="1"/>
  <c r="E3105" i="5" a="1"/>
  <c r="E3105" i="5" s="1"/>
  <c r="E3104" i="5" a="1"/>
  <c r="E3104" i="5" s="1"/>
  <c r="E3103" i="5" a="1"/>
  <c r="E3103" i="5" s="1"/>
  <c r="E3102" i="5" a="1"/>
  <c r="E3102" i="5" s="1"/>
  <c r="E3101" i="5" a="1"/>
  <c r="E3101" i="5" s="1"/>
  <c r="E3100" i="5" a="1"/>
  <c r="E3100" i="5" s="1"/>
  <c r="E3099" i="5" a="1"/>
  <c r="E3099" i="5" s="1"/>
  <c r="E3098" i="5" a="1"/>
  <c r="E3098" i="5" s="1"/>
  <c r="E3097" i="5" a="1"/>
  <c r="E3097" i="5" s="1"/>
  <c r="E3096" i="5" a="1"/>
  <c r="E3096" i="5" s="1"/>
  <c r="E3095" i="5" a="1"/>
  <c r="E3095" i="5" s="1"/>
  <c r="E3094" i="5" a="1"/>
  <c r="E3094" i="5" s="1"/>
  <c r="E3093" i="5" a="1"/>
  <c r="E3093" i="5" s="1"/>
  <c r="E3092" i="5" a="1"/>
  <c r="E3092" i="5" s="1"/>
  <c r="E3091" i="5" a="1"/>
  <c r="E3091" i="5" s="1"/>
  <c r="E3090" i="5" a="1"/>
  <c r="E3090" i="5" s="1"/>
  <c r="E3089" i="5" a="1"/>
  <c r="E3089" i="5" s="1"/>
  <c r="E3088" i="5" a="1"/>
  <c r="E3088" i="5" s="1"/>
  <c r="E3087" i="5" a="1"/>
  <c r="E3087" i="5" s="1"/>
  <c r="E3086" i="5" a="1"/>
  <c r="E3086" i="5" s="1"/>
  <c r="E3085" i="5" a="1"/>
  <c r="E3085" i="5" s="1"/>
  <c r="E3084" i="5" a="1"/>
  <c r="E3084" i="5" s="1"/>
  <c r="E3083" i="5" a="1"/>
  <c r="E3083" i="5" s="1"/>
  <c r="E3082" i="5" a="1"/>
  <c r="E3082" i="5" s="1"/>
  <c r="E3081" i="5" a="1"/>
  <c r="E3081" i="5" s="1"/>
  <c r="E3080" i="5" a="1"/>
  <c r="E3080" i="5" s="1"/>
  <c r="E3079" i="5" a="1"/>
  <c r="E3079" i="5" s="1"/>
  <c r="E3078" i="5" a="1"/>
  <c r="E3078" i="5" s="1"/>
  <c r="E3077" i="5" a="1"/>
  <c r="E3077" i="5" s="1"/>
  <c r="E3076" i="5" a="1"/>
  <c r="E3076" i="5" s="1"/>
  <c r="E3075" i="5" a="1"/>
  <c r="E3075" i="5" s="1"/>
  <c r="E3074" i="5" a="1"/>
  <c r="E3074" i="5" s="1"/>
  <c r="E3073" i="5" a="1"/>
  <c r="E3073" i="5" s="1"/>
  <c r="E3072" i="5" a="1"/>
  <c r="E3072" i="5" s="1"/>
  <c r="E3071" i="5" a="1"/>
  <c r="E3071" i="5" s="1"/>
  <c r="E3070" i="5" a="1"/>
  <c r="E3070" i="5" s="1"/>
  <c r="E3069" i="5" a="1"/>
  <c r="E3069" i="5" s="1"/>
  <c r="E3068" i="5" a="1"/>
  <c r="E3068" i="5" s="1"/>
  <c r="E3067" i="5" a="1"/>
  <c r="E3067" i="5" s="1"/>
  <c r="E3066" i="5" a="1"/>
  <c r="E3066" i="5" s="1"/>
  <c r="E3065" i="5" a="1"/>
  <c r="E3065" i="5" s="1"/>
  <c r="E3064" i="5" a="1"/>
  <c r="E3064" i="5" s="1"/>
  <c r="E3063" i="5" a="1"/>
  <c r="E3063" i="5" s="1"/>
  <c r="E3062" i="5" a="1"/>
  <c r="E3062" i="5" s="1"/>
  <c r="E3061" i="5" a="1"/>
  <c r="E3061" i="5" s="1"/>
  <c r="E3060" i="5" a="1"/>
  <c r="E3060" i="5" s="1"/>
  <c r="E3059" i="5" a="1"/>
  <c r="E3059" i="5" s="1"/>
  <c r="E3058" i="5" a="1"/>
  <c r="E3058" i="5" s="1"/>
  <c r="E3057" i="5" a="1"/>
  <c r="E3057" i="5" s="1"/>
  <c r="E3056" i="5" a="1"/>
  <c r="E3056" i="5" s="1"/>
  <c r="E3055" i="5" a="1"/>
  <c r="E3055" i="5" s="1"/>
  <c r="E3054" i="5" a="1"/>
  <c r="E3054" i="5" s="1"/>
  <c r="E3053" i="5" a="1"/>
  <c r="E3053" i="5" s="1"/>
  <c r="E3052" i="5" a="1"/>
  <c r="E3052" i="5" s="1"/>
  <c r="E3051" i="5" a="1"/>
  <c r="E3051" i="5" s="1"/>
  <c r="E3050" i="5" a="1"/>
  <c r="E3050" i="5" s="1"/>
  <c r="E3049" i="5" a="1"/>
  <c r="E3049" i="5" s="1"/>
  <c r="E3048" i="5" a="1"/>
  <c r="E3048" i="5" s="1"/>
  <c r="E3047" i="5" a="1"/>
  <c r="E3047" i="5" s="1"/>
  <c r="E3046" i="5" a="1"/>
  <c r="E3046" i="5" s="1"/>
  <c r="E3045" i="5" a="1"/>
  <c r="E3045" i="5" s="1"/>
  <c r="E3044" i="5" a="1"/>
  <c r="E3044" i="5" s="1"/>
  <c r="E3043" i="5" a="1"/>
  <c r="E3043" i="5" s="1"/>
  <c r="E3042" i="5" a="1"/>
  <c r="E3042" i="5" s="1"/>
  <c r="E3041" i="5" a="1"/>
  <c r="E3041" i="5" s="1"/>
  <c r="E3040" i="5" a="1"/>
  <c r="E3040" i="5" s="1"/>
  <c r="E3039" i="5" a="1"/>
  <c r="E3039" i="5" s="1"/>
  <c r="E3038" i="5" a="1"/>
  <c r="E3038" i="5" s="1"/>
  <c r="E3037" i="5" a="1"/>
  <c r="E3037" i="5" s="1"/>
  <c r="E3036" i="5" a="1"/>
  <c r="E3036" i="5" s="1"/>
  <c r="E3035" i="5" a="1"/>
  <c r="E3035" i="5" s="1"/>
  <c r="E3034" i="5" a="1"/>
  <c r="E3034" i="5" s="1"/>
  <c r="E3033" i="5" a="1"/>
  <c r="E3033" i="5" s="1"/>
  <c r="E3032" i="5" a="1"/>
  <c r="E3032" i="5" s="1"/>
  <c r="E3031" i="5" a="1"/>
  <c r="E3031" i="5" s="1"/>
  <c r="E3030" i="5" a="1"/>
  <c r="E3030" i="5" s="1"/>
  <c r="E3029" i="5" a="1"/>
  <c r="E3029" i="5" s="1"/>
  <c r="E3028" i="5" a="1"/>
  <c r="E3028" i="5" s="1"/>
  <c r="E3027" i="5" a="1"/>
  <c r="E3027" i="5" s="1"/>
  <c r="E3026" i="5" a="1"/>
  <c r="E3026" i="5" s="1"/>
  <c r="E3025" i="5" a="1"/>
  <c r="E3025" i="5" s="1"/>
  <c r="E3024" i="5" a="1"/>
  <c r="E3024" i="5" s="1"/>
  <c r="E3023" i="5" a="1"/>
  <c r="E3023" i="5" s="1"/>
  <c r="E3022" i="5" a="1"/>
  <c r="E3022" i="5" s="1"/>
  <c r="E3021" i="5" a="1"/>
  <c r="E3021" i="5" s="1"/>
  <c r="E3020" i="5" a="1"/>
  <c r="E3020" i="5" s="1"/>
  <c r="E3019" i="5" a="1"/>
  <c r="E3019" i="5" s="1"/>
  <c r="E3018" i="5" a="1"/>
  <c r="E3018" i="5" s="1"/>
  <c r="E3017" i="5" a="1"/>
  <c r="E3017" i="5" s="1"/>
  <c r="E3016" i="5" a="1"/>
  <c r="E3016" i="5" s="1"/>
  <c r="E3015" i="5" a="1"/>
  <c r="E3015" i="5" s="1"/>
  <c r="E3014" i="5" a="1"/>
  <c r="E3014" i="5" s="1"/>
  <c r="E3013" i="5" a="1"/>
  <c r="E3013" i="5" s="1"/>
  <c r="E3012" i="5" a="1"/>
  <c r="E3012" i="5" s="1"/>
  <c r="E3011" i="5" a="1"/>
  <c r="E3011" i="5" s="1"/>
  <c r="E3010" i="5" a="1"/>
  <c r="E3010" i="5" s="1"/>
  <c r="E3009" i="5" a="1"/>
  <c r="E3009" i="5" s="1"/>
  <c r="E3008" i="5" a="1"/>
  <c r="E3008" i="5" s="1"/>
  <c r="E3007" i="5" a="1"/>
  <c r="E3007" i="5" s="1"/>
  <c r="E3006" i="5" a="1"/>
  <c r="E3006" i="5" s="1"/>
  <c r="E3005" i="5" a="1"/>
  <c r="E3005" i="5" s="1"/>
  <c r="E3004" i="5" a="1"/>
  <c r="E3004" i="5" s="1"/>
  <c r="E3003" i="5" a="1"/>
  <c r="E3003" i="5" s="1"/>
  <c r="E3002" i="5" a="1"/>
  <c r="E3002" i="5" s="1"/>
  <c r="E3001" i="5" a="1"/>
  <c r="E3001" i="5" s="1"/>
  <c r="E3000" i="5" a="1"/>
  <c r="E3000" i="5" s="1"/>
  <c r="E2999" i="5" a="1"/>
  <c r="E2999" i="5" s="1"/>
  <c r="E2998" i="5" a="1"/>
  <c r="E2998" i="5" s="1"/>
  <c r="E2997" i="5" a="1"/>
  <c r="E2997" i="5" s="1"/>
  <c r="E2996" i="5" a="1"/>
  <c r="E2996" i="5" s="1"/>
  <c r="E2995" i="5" a="1"/>
  <c r="E2995" i="5" s="1"/>
  <c r="E2994" i="5" a="1"/>
  <c r="E2994" i="5" s="1"/>
  <c r="E2993" i="5" a="1"/>
  <c r="E2993" i="5" s="1"/>
  <c r="E2992" i="5" a="1"/>
  <c r="E2992" i="5" s="1"/>
  <c r="E2991" i="5" a="1"/>
  <c r="E2991" i="5" s="1"/>
  <c r="E2990" i="5" a="1"/>
  <c r="E2990" i="5" s="1"/>
  <c r="E2989" i="5" a="1"/>
  <c r="E2989" i="5" s="1"/>
  <c r="E2988" i="5" a="1"/>
  <c r="E2988" i="5" s="1"/>
  <c r="E2987" i="5" a="1"/>
  <c r="E2987" i="5" s="1"/>
  <c r="E2986" i="5" a="1"/>
  <c r="E2986" i="5" s="1"/>
  <c r="E2985" i="5" a="1"/>
  <c r="E2985" i="5" s="1"/>
  <c r="E2984" i="5" a="1"/>
  <c r="E2984" i="5" s="1"/>
  <c r="E2983" i="5" a="1"/>
  <c r="E2983" i="5" s="1"/>
  <c r="E2982" i="5" a="1"/>
  <c r="E2982" i="5" s="1"/>
  <c r="E2981" i="5" a="1"/>
  <c r="E2981" i="5" s="1"/>
  <c r="E2980" i="5" a="1"/>
  <c r="E2980" i="5" s="1"/>
  <c r="E2979" i="5" a="1"/>
  <c r="E2979" i="5" s="1"/>
  <c r="E2978" i="5" a="1"/>
  <c r="E2978" i="5" s="1"/>
  <c r="E2977" i="5" a="1"/>
  <c r="E2977" i="5" s="1"/>
  <c r="E2976" i="5" a="1"/>
  <c r="E2976" i="5" s="1"/>
  <c r="E2975" i="5" a="1"/>
  <c r="E2975" i="5" s="1"/>
  <c r="E2974" i="5" a="1"/>
  <c r="E2974" i="5" s="1"/>
  <c r="E2973" i="5" a="1"/>
  <c r="E2973" i="5" s="1"/>
  <c r="E2972" i="5" a="1"/>
  <c r="E2972" i="5" s="1"/>
  <c r="E2971" i="5" a="1"/>
  <c r="E2971" i="5" s="1"/>
  <c r="E2970" i="5" a="1"/>
  <c r="E2970" i="5" s="1"/>
  <c r="E2969" i="5" a="1"/>
  <c r="E2969" i="5" s="1"/>
  <c r="E2968" i="5" a="1"/>
  <c r="E2968" i="5" s="1"/>
  <c r="E2967" i="5" a="1"/>
  <c r="E2967" i="5" s="1"/>
  <c r="E2966" i="5" a="1"/>
  <c r="E2966" i="5" s="1"/>
  <c r="E2965" i="5" a="1"/>
  <c r="E2965" i="5" s="1"/>
  <c r="E2964" i="5" a="1"/>
  <c r="E2964" i="5" s="1"/>
  <c r="E2963" i="5" a="1"/>
  <c r="E2963" i="5" s="1"/>
  <c r="E2962" i="5" a="1"/>
  <c r="E2962" i="5" s="1"/>
  <c r="E2961" i="5" a="1"/>
  <c r="E2961" i="5" s="1"/>
  <c r="E2960" i="5" a="1"/>
  <c r="E2960" i="5" s="1"/>
  <c r="E2959" i="5" a="1"/>
  <c r="E2959" i="5" s="1"/>
  <c r="E2958" i="5" a="1"/>
  <c r="E2958" i="5" s="1"/>
  <c r="E2957" i="5" a="1"/>
  <c r="E2957" i="5" s="1"/>
  <c r="E2956" i="5" a="1"/>
  <c r="E2956" i="5" s="1"/>
  <c r="E2955" i="5" a="1"/>
  <c r="E2955" i="5" s="1"/>
  <c r="E2954" i="5" a="1"/>
  <c r="E2954" i="5" s="1"/>
  <c r="E2953" i="5" a="1"/>
  <c r="E2953" i="5" s="1"/>
  <c r="E2952" i="5" a="1"/>
  <c r="E2952" i="5" s="1"/>
  <c r="E2951" i="5" a="1"/>
  <c r="E2951" i="5" s="1"/>
  <c r="E2950" i="5" a="1"/>
  <c r="E2950" i="5" s="1"/>
  <c r="E2949" i="5" a="1"/>
  <c r="E2949" i="5" s="1"/>
  <c r="E2948" i="5" a="1"/>
  <c r="E2948" i="5" s="1"/>
  <c r="E2947" i="5" a="1"/>
  <c r="E2947" i="5" s="1"/>
  <c r="E2946" i="5" a="1"/>
  <c r="E2946" i="5" s="1"/>
  <c r="E2945" i="5" a="1"/>
  <c r="E2945" i="5" s="1"/>
  <c r="E2944" i="5" a="1"/>
  <c r="E2944" i="5" s="1"/>
  <c r="E2943" i="5" a="1"/>
  <c r="E2943" i="5" s="1"/>
  <c r="E2942" i="5" a="1"/>
  <c r="E2942" i="5" s="1"/>
  <c r="E2941" i="5" a="1"/>
  <c r="E2941" i="5" s="1"/>
  <c r="E2940" i="5" a="1"/>
  <c r="E2940" i="5" s="1"/>
  <c r="E2939" i="5" a="1"/>
  <c r="E2939" i="5" s="1"/>
  <c r="E2938" i="5" a="1"/>
  <c r="E2938" i="5" s="1"/>
  <c r="E2937" i="5" a="1"/>
  <c r="E2937" i="5" s="1"/>
  <c r="E2936" i="5" a="1"/>
  <c r="E2936" i="5" s="1"/>
  <c r="E2935" i="5" a="1"/>
  <c r="E2935" i="5" s="1"/>
  <c r="E2934" i="5" a="1"/>
  <c r="E2934" i="5" s="1"/>
  <c r="E2933" i="5" a="1"/>
  <c r="E2933" i="5" s="1"/>
  <c r="E2932" i="5" a="1"/>
  <c r="E2932" i="5" s="1"/>
  <c r="E2931" i="5" a="1"/>
  <c r="E2931" i="5" s="1"/>
  <c r="E2930" i="5" a="1"/>
  <c r="E2930" i="5" s="1"/>
  <c r="E2929" i="5" a="1"/>
  <c r="E2929" i="5" s="1"/>
  <c r="E2928" i="5" a="1"/>
  <c r="E2928" i="5" s="1"/>
  <c r="E2927" i="5" a="1"/>
  <c r="E2927" i="5" s="1"/>
  <c r="E2926" i="5" a="1"/>
  <c r="E2926" i="5" s="1"/>
  <c r="E2925" i="5" a="1"/>
  <c r="E2925" i="5" s="1"/>
  <c r="E2924" i="5" a="1"/>
  <c r="E2924" i="5" s="1"/>
  <c r="E2923" i="5" a="1"/>
  <c r="E2923" i="5" s="1"/>
  <c r="E2922" i="5" a="1"/>
  <c r="E2922" i="5" s="1"/>
  <c r="E2921" i="5" a="1"/>
  <c r="E2921" i="5" s="1"/>
  <c r="E2920" i="5" a="1"/>
  <c r="E2920" i="5" s="1"/>
  <c r="E2919" i="5" a="1"/>
  <c r="E2919" i="5" s="1"/>
  <c r="E2918" i="5" a="1"/>
  <c r="E2918" i="5" s="1"/>
  <c r="E2917" i="5" a="1"/>
  <c r="E2917" i="5" s="1"/>
  <c r="E2916" i="5" a="1"/>
  <c r="E2916" i="5" s="1"/>
  <c r="E2915" i="5" a="1"/>
  <c r="E2915" i="5" s="1"/>
  <c r="E2914" i="5" a="1"/>
  <c r="E2914" i="5" s="1"/>
  <c r="E2913" i="5" a="1"/>
  <c r="E2913" i="5" s="1"/>
  <c r="E2912" i="5" a="1"/>
  <c r="E2912" i="5" s="1"/>
  <c r="E2911" i="5" a="1"/>
  <c r="E2911" i="5" s="1"/>
  <c r="E2910" i="5" a="1"/>
  <c r="E2910" i="5" s="1"/>
  <c r="E2909" i="5" a="1"/>
  <c r="E2909" i="5" s="1"/>
  <c r="E2908" i="5" a="1"/>
  <c r="E2908" i="5" s="1"/>
  <c r="E2907" i="5" a="1"/>
  <c r="E2907" i="5" s="1"/>
  <c r="E2906" i="5" a="1"/>
  <c r="E2906" i="5" s="1"/>
  <c r="E2905" i="5" a="1"/>
  <c r="E2905" i="5" s="1"/>
  <c r="E2904" i="5" a="1"/>
  <c r="E2904" i="5" s="1"/>
  <c r="E2903" i="5" a="1"/>
  <c r="E2903" i="5" s="1"/>
  <c r="E2902" i="5" a="1"/>
  <c r="E2902" i="5" s="1"/>
  <c r="E2901" i="5" a="1"/>
  <c r="E2901" i="5" s="1"/>
  <c r="E2900" i="5" a="1"/>
  <c r="E2900" i="5" s="1"/>
  <c r="E2899" i="5" a="1"/>
  <c r="E2899" i="5" s="1"/>
  <c r="E2898" i="5" a="1"/>
  <c r="E2898" i="5" s="1"/>
  <c r="E2897" i="5" a="1"/>
  <c r="E2897" i="5" s="1"/>
  <c r="E2896" i="5" a="1"/>
  <c r="E2896" i="5" s="1"/>
  <c r="E2895" i="5" a="1"/>
  <c r="E2895" i="5" s="1"/>
  <c r="E2894" i="5" a="1"/>
  <c r="E2894" i="5" s="1"/>
  <c r="E2893" i="5" a="1"/>
  <c r="E2893" i="5" s="1"/>
  <c r="E2892" i="5" a="1"/>
  <c r="E2892" i="5" s="1"/>
  <c r="E2891" i="5" a="1"/>
  <c r="E2891" i="5" s="1"/>
  <c r="E2890" i="5" a="1"/>
  <c r="E2890" i="5" s="1"/>
  <c r="E2889" i="5" a="1"/>
  <c r="E2889" i="5" s="1"/>
  <c r="E2888" i="5" a="1"/>
  <c r="E2888" i="5" s="1"/>
  <c r="E2887" i="5" a="1"/>
  <c r="E2887" i="5" s="1"/>
  <c r="E2886" i="5" a="1"/>
  <c r="E2886" i="5" s="1"/>
  <c r="E2885" i="5" a="1"/>
  <c r="E2885" i="5" s="1"/>
  <c r="E2884" i="5" a="1"/>
  <c r="E2884" i="5" s="1"/>
  <c r="E2883" i="5" a="1"/>
  <c r="E2883" i="5" s="1"/>
  <c r="E2882" i="5" a="1"/>
  <c r="E2882" i="5" s="1"/>
  <c r="E2881" i="5" a="1"/>
  <c r="E2881" i="5" s="1"/>
  <c r="E2880" i="5" a="1"/>
  <c r="E2880" i="5" s="1"/>
  <c r="E2879" i="5" a="1"/>
  <c r="E2879" i="5" s="1"/>
  <c r="E2878" i="5" a="1"/>
  <c r="E2878" i="5" s="1"/>
  <c r="E2877" i="5" a="1"/>
  <c r="E2877" i="5" s="1"/>
  <c r="E2876" i="5" a="1"/>
  <c r="E2876" i="5" s="1"/>
  <c r="E2875" i="5" a="1"/>
  <c r="E2875" i="5" s="1"/>
  <c r="E2874" i="5" a="1"/>
  <c r="E2874" i="5" s="1"/>
  <c r="E2873" i="5" a="1"/>
  <c r="E2873" i="5" s="1"/>
  <c r="E2872" i="5" a="1"/>
  <c r="E2872" i="5" s="1"/>
  <c r="E2871" i="5" a="1"/>
  <c r="E2871" i="5" s="1"/>
  <c r="E2870" i="5" a="1"/>
  <c r="E2870" i="5" s="1"/>
  <c r="E2869" i="5" a="1"/>
  <c r="E2869" i="5" s="1"/>
  <c r="E2868" i="5" a="1"/>
  <c r="E2868" i="5" s="1"/>
  <c r="E2867" i="5" a="1"/>
  <c r="E2867" i="5" s="1"/>
  <c r="E2866" i="5" a="1"/>
  <c r="E2866" i="5" s="1"/>
  <c r="E2865" i="5" a="1"/>
  <c r="E2865" i="5" s="1"/>
  <c r="E2864" i="5" a="1"/>
  <c r="E2864" i="5" s="1"/>
  <c r="E2863" i="5" a="1"/>
  <c r="E2863" i="5" s="1"/>
  <c r="E2862" i="5" a="1"/>
  <c r="E2862" i="5" s="1"/>
  <c r="E2861" i="5" a="1"/>
  <c r="E2861" i="5" s="1"/>
  <c r="E2860" i="5" a="1"/>
  <c r="E2860" i="5" s="1"/>
  <c r="E2859" i="5" a="1"/>
  <c r="E2859" i="5" s="1"/>
  <c r="E2858" i="5" a="1"/>
  <c r="E2858" i="5" s="1"/>
  <c r="E2857" i="5" a="1"/>
  <c r="E2857" i="5" s="1"/>
  <c r="E2856" i="5" a="1"/>
  <c r="E2856" i="5" s="1"/>
  <c r="E2855" i="5" a="1"/>
  <c r="E2855" i="5" s="1"/>
  <c r="E2854" i="5" a="1"/>
  <c r="E2854" i="5" s="1"/>
  <c r="E2853" i="5" a="1"/>
  <c r="E2853" i="5" s="1"/>
  <c r="E2852" i="5" a="1"/>
  <c r="E2852" i="5" s="1"/>
  <c r="E2851" i="5" a="1"/>
  <c r="E2851" i="5" s="1"/>
  <c r="E2850" i="5" a="1"/>
  <c r="E2850" i="5" s="1"/>
  <c r="E2849" i="5" a="1"/>
  <c r="E2849" i="5" s="1"/>
  <c r="E2848" i="5" a="1"/>
  <c r="E2848" i="5" s="1"/>
  <c r="E2847" i="5" a="1"/>
  <c r="E2847" i="5" s="1"/>
  <c r="E2846" i="5" a="1"/>
  <c r="E2846" i="5" s="1"/>
  <c r="E2845" i="5" a="1"/>
  <c r="E2845" i="5" s="1"/>
  <c r="E2844" i="5" a="1"/>
  <c r="E2844" i="5" s="1"/>
  <c r="E2843" i="5" a="1"/>
  <c r="E2843" i="5" s="1"/>
  <c r="E2842" i="5" a="1"/>
  <c r="E2842" i="5" s="1"/>
  <c r="E2841" i="5" a="1"/>
  <c r="E2841" i="5" s="1"/>
  <c r="E2840" i="5" a="1"/>
  <c r="E2840" i="5" s="1"/>
  <c r="E2839" i="5" a="1"/>
  <c r="E2839" i="5" s="1"/>
  <c r="E2838" i="5" a="1"/>
  <c r="E2838" i="5" s="1"/>
  <c r="E2837" i="5" a="1"/>
  <c r="E2837" i="5" s="1"/>
  <c r="E2836" i="5" a="1"/>
  <c r="E2836" i="5" s="1"/>
  <c r="E2835" i="5" a="1"/>
  <c r="E2835" i="5" s="1"/>
  <c r="E2834" i="5" a="1"/>
  <c r="E2834" i="5" s="1"/>
  <c r="E2833" i="5" a="1"/>
  <c r="E2833" i="5" s="1"/>
  <c r="E2832" i="5" a="1"/>
  <c r="E2832" i="5" s="1"/>
  <c r="E2831" i="5" a="1"/>
  <c r="E2831" i="5" s="1"/>
  <c r="E2830" i="5" a="1"/>
  <c r="E2830" i="5" s="1"/>
  <c r="E2829" i="5" a="1"/>
  <c r="E2829" i="5" s="1"/>
  <c r="E2828" i="5" a="1"/>
  <c r="E2828" i="5" s="1"/>
  <c r="E2827" i="5" a="1"/>
  <c r="E2827" i="5" s="1"/>
  <c r="E2826" i="5" a="1"/>
  <c r="E2826" i="5" s="1"/>
  <c r="E2825" i="5" a="1"/>
  <c r="E2825" i="5" s="1"/>
  <c r="E2824" i="5" a="1"/>
  <c r="E2824" i="5" s="1"/>
  <c r="E2823" i="5" a="1"/>
  <c r="E2823" i="5" s="1"/>
  <c r="E2822" i="5" a="1"/>
  <c r="E2822" i="5" s="1"/>
  <c r="E2821" i="5" a="1"/>
  <c r="E2821" i="5" s="1"/>
  <c r="E2820" i="5" a="1"/>
  <c r="E2820" i="5" s="1"/>
  <c r="E2819" i="5" a="1"/>
  <c r="E2819" i="5" s="1"/>
  <c r="E2818" i="5" a="1"/>
  <c r="E2818" i="5" s="1"/>
  <c r="E2817" i="5" a="1"/>
  <c r="E2817" i="5" s="1"/>
  <c r="E2816" i="5" a="1"/>
  <c r="E2816" i="5" s="1"/>
  <c r="E2815" i="5" a="1"/>
  <c r="E2815" i="5" s="1"/>
  <c r="E2814" i="5" a="1"/>
  <c r="E2814" i="5" s="1"/>
  <c r="E2813" i="5" a="1"/>
  <c r="E2813" i="5" s="1"/>
  <c r="E2812" i="5" a="1"/>
  <c r="E2812" i="5" s="1"/>
  <c r="E2811" i="5" a="1"/>
  <c r="E2811" i="5" s="1"/>
  <c r="E2810" i="5" a="1"/>
  <c r="E2810" i="5" s="1"/>
  <c r="E2809" i="5" a="1"/>
  <c r="E2809" i="5" s="1"/>
  <c r="E2808" i="5" a="1"/>
  <c r="E2808" i="5" s="1"/>
  <c r="E2807" i="5" a="1"/>
  <c r="E2807" i="5" s="1"/>
  <c r="E2806" i="5" a="1"/>
  <c r="E2806" i="5" s="1"/>
  <c r="E2805" i="5" a="1"/>
  <c r="E2805" i="5" s="1"/>
  <c r="E2804" i="5" a="1"/>
  <c r="E2804" i="5" s="1"/>
  <c r="E2803" i="5" a="1"/>
  <c r="E2803" i="5" s="1"/>
  <c r="E2802" i="5" a="1"/>
  <c r="E2802" i="5" s="1"/>
  <c r="E2801" i="5" a="1"/>
  <c r="E2801" i="5" s="1"/>
  <c r="E2800" i="5" a="1"/>
  <c r="E2800" i="5" s="1"/>
  <c r="E2799" i="5" a="1"/>
  <c r="E2799" i="5" s="1"/>
  <c r="E2798" i="5" a="1"/>
  <c r="E2798" i="5" s="1"/>
  <c r="E2797" i="5" a="1"/>
  <c r="E2797" i="5" s="1"/>
  <c r="E2796" i="5" a="1"/>
  <c r="E2796" i="5" s="1"/>
  <c r="E2795" i="5" a="1"/>
  <c r="E2795" i="5" s="1"/>
  <c r="E2794" i="5" a="1"/>
  <c r="E2794" i="5" s="1"/>
  <c r="E2793" i="5" a="1"/>
  <c r="E2793" i="5" s="1"/>
  <c r="E2792" i="5" a="1"/>
  <c r="E2792" i="5" s="1"/>
  <c r="E2791" i="5" a="1"/>
  <c r="E2791" i="5" s="1"/>
  <c r="E2790" i="5" a="1"/>
  <c r="E2790" i="5" s="1"/>
  <c r="E2789" i="5" a="1"/>
  <c r="E2789" i="5" s="1"/>
  <c r="E2788" i="5" a="1"/>
  <c r="E2788" i="5" s="1"/>
  <c r="E2787" i="5" a="1"/>
  <c r="E2787" i="5" s="1"/>
  <c r="E2786" i="5" a="1"/>
  <c r="E2786" i="5" s="1"/>
  <c r="E2785" i="5" a="1"/>
  <c r="E2785" i="5" s="1"/>
  <c r="E2784" i="5" a="1"/>
  <c r="E2784" i="5" s="1"/>
  <c r="E2783" i="5" a="1"/>
  <c r="E2783" i="5" s="1"/>
  <c r="E2782" i="5" a="1"/>
  <c r="E2782" i="5" s="1"/>
  <c r="E2781" i="5" a="1"/>
  <c r="E2781" i="5" s="1"/>
  <c r="E2780" i="5" a="1"/>
  <c r="E2780" i="5" s="1"/>
  <c r="E2779" i="5" a="1"/>
  <c r="E2779" i="5" s="1"/>
  <c r="E2778" i="5" a="1"/>
  <c r="E2778" i="5" s="1"/>
  <c r="E2777" i="5" a="1"/>
  <c r="E2777" i="5" s="1"/>
  <c r="E2776" i="5" a="1"/>
  <c r="E2776" i="5" s="1"/>
  <c r="E2775" i="5" a="1"/>
  <c r="E2775" i="5" s="1"/>
  <c r="E2774" i="5" a="1"/>
  <c r="E2774" i="5" s="1"/>
  <c r="E2773" i="5" a="1"/>
  <c r="E2773" i="5" s="1"/>
  <c r="E2772" i="5" a="1"/>
  <c r="E2772" i="5" s="1"/>
  <c r="E2771" i="5" a="1"/>
  <c r="E2771" i="5" s="1"/>
  <c r="E2770" i="5" a="1"/>
  <c r="E2770" i="5" s="1"/>
  <c r="E2769" i="5" a="1"/>
  <c r="E2769" i="5" s="1"/>
  <c r="E2768" i="5" a="1"/>
  <c r="E2768" i="5" s="1"/>
  <c r="E2767" i="5" a="1"/>
  <c r="E2767" i="5" s="1"/>
  <c r="E2766" i="5" a="1"/>
  <c r="E2766" i="5" s="1"/>
  <c r="E2765" i="5" a="1"/>
  <c r="E2765" i="5" s="1"/>
  <c r="E2764" i="5" a="1"/>
  <c r="E2764" i="5" s="1"/>
  <c r="E2763" i="5" a="1"/>
  <c r="E2763" i="5" s="1"/>
  <c r="E2762" i="5" a="1"/>
  <c r="E2762" i="5" s="1"/>
  <c r="E2761" i="5" a="1"/>
  <c r="E2761" i="5" s="1"/>
  <c r="E2760" i="5" a="1"/>
  <c r="E2760" i="5" s="1"/>
  <c r="E2759" i="5" a="1"/>
  <c r="E2759" i="5" s="1"/>
  <c r="E2758" i="5" a="1"/>
  <c r="E2758" i="5" s="1"/>
  <c r="E2757" i="5" a="1"/>
  <c r="E2757" i="5" s="1"/>
  <c r="E2756" i="5" a="1"/>
  <c r="E2756" i="5" s="1"/>
  <c r="E2755" i="5" a="1"/>
  <c r="E2755" i="5" s="1"/>
  <c r="E2754" i="5" a="1"/>
  <c r="E2754" i="5" s="1"/>
  <c r="E2753" i="5" a="1"/>
  <c r="E2753" i="5" s="1"/>
  <c r="E2752" i="5" a="1"/>
  <c r="E2752" i="5" s="1"/>
  <c r="E2751" i="5" a="1"/>
  <c r="E2751" i="5" s="1"/>
  <c r="E2750" i="5" a="1"/>
  <c r="E2750" i="5" s="1"/>
  <c r="E2749" i="5" a="1"/>
  <c r="E2749" i="5" s="1"/>
  <c r="E2748" i="5" a="1"/>
  <c r="E2748" i="5" s="1"/>
  <c r="E2747" i="5" a="1"/>
  <c r="E2747" i="5" s="1"/>
  <c r="E2746" i="5" a="1"/>
  <c r="E2746" i="5" s="1"/>
  <c r="E2745" i="5" a="1"/>
  <c r="E2745" i="5" s="1"/>
  <c r="E2744" i="5" a="1"/>
  <c r="E2744" i="5" s="1"/>
  <c r="E2743" i="5" a="1"/>
  <c r="E2743" i="5" s="1"/>
  <c r="E2742" i="5" a="1"/>
  <c r="E2742" i="5" s="1"/>
  <c r="E2741" i="5" a="1"/>
  <c r="E2741" i="5" s="1"/>
  <c r="E2740" i="5" a="1"/>
  <c r="E2740" i="5" s="1"/>
  <c r="E2739" i="5" a="1"/>
  <c r="E2739" i="5" s="1"/>
  <c r="E2738" i="5" a="1"/>
  <c r="E2738" i="5" s="1"/>
  <c r="E2737" i="5" a="1"/>
  <c r="E2737" i="5" s="1"/>
  <c r="E2736" i="5" a="1"/>
  <c r="E2736" i="5" s="1"/>
  <c r="E2735" i="5" a="1"/>
  <c r="E2735" i="5" s="1"/>
  <c r="E2734" i="5" a="1"/>
  <c r="E2734" i="5" s="1"/>
  <c r="E2733" i="5" a="1"/>
  <c r="E2733" i="5" s="1"/>
  <c r="E2732" i="5" a="1"/>
  <c r="E2732" i="5" s="1"/>
  <c r="E2731" i="5" a="1"/>
  <c r="E2731" i="5" s="1"/>
  <c r="E2730" i="5" a="1"/>
  <c r="E2730" i="5" s="1"/>
  <c r="E2729" i="5" a="1"/>
  <c r="E2729" i="5" s="1"/>
  <c r="E2728" i="5" a="1"/>
  <c r="E2728" i="5" s="1"/>
  <c r="E2727" i="5" a="1"/>
  <c r="E2727" i="5" s="1"/>
  <c r="E2726" i="5" a="1"/>
  <c r="E2726" i="5" s="1"/>
  <c r="E2725" i="5" a="1"/>
  <c r="E2725" i="5" s="1"/>
  <c r="E2724" i="5" a="1"/>
  <c r="E2724" i="5" s="1"/>
  <c r="E2723" i="5" a="1"/>
  <c r="E2723" i="5" s="1"/>
  <c r="E2722" i="5" a="1"/>
  <c r="E2722" i="5" s="1"/>
  <c r="E2721" i="5" a="1"/>
  <c r="E2721" i="5" s="1"/>
  <c r="E2720" i="5" a="1"/>
  <c r="E2720" i="5" s="1"/>
  <c r="E2719" i="5" a="1"/>
  <c r="E2719" i="5" s="1"/>
  <c r="E2718" i="5" a="1"/>
  <c r="E2718" i="5" s="1"/>
  <c r="E2717" i="5" a="1"/>
  <c r="E2717" i="5" s="1"/>
  <c r="E2716" i="5" a="1"/>
  <c r="E2716" i="5" s="1"/>
  <c r="E2715" i="5" a="1"/>
  <c r="E2715" i="5" s="1"/>
  <c r="E2714" i="5" a="1"/>
  <c r="E2714" i="5" s="1"/>
  <c r="E2713" i="5" a="1"/>
  <c r="E2713" i="5" s="1"/>
  <c r="E2712" i="5" a="1"/>
  <c r="E2712" i="5" s="1"/>
  <c r="E2711" i="5" a="1"/>
  <c r="E2711" i="5" s="1"/>
  <c r="E2710" i="5" a="1"/>
  <c r="E2710" i="5" s="1"/>
  <c r="E2709" i="5" a="1"/>
  <c r="E2709" i="5" s="1"/>
  <c r="E2708" i="5" a="1"/>
  <c r="E2708" i="5" s="1"/>
  <c r="E2707" i="5" a="1"/>
  <c r="E2707" i="5" s="1"/>
  <c r="E2706" i="5" a="1"/>
  <c r="E2706" i="5" s="1"/>
  <c r="E2705" i="5" a="1"/>
  <c r="E2705" i="5" s="1"/>
  <c r="E2704" i="5" a="1"/>
  <c r="E2704" i="5" s="1"/>
  <c r="E2703" i="5" a="1"/>
  <c r="E2703" i="5" s="1"/>
  <c r="E2702" i="5" a="1"/>
  <c r="E2702" i="5" s="1"/>
  <c r="E2701" i="5" a="1"/>
  <c r="E2701" i="5" s="1"/>
  <c r="E2700" i="5" a="1"/>
  <c r="E2700" i="5" s="1"/>
  <c r="E2699" i="5" a="1"/>
  <c r="E2699" i="5" s="1"/>
  <c r="E2698" i="5" a="1"/>
  <c r="E2698" i="5" s="1"/>
  <c r="E2697" i="5" a="1"/>
  <c r="E2697" i="5" s="1"/>
  <c r="E2696" i="5" a="1"/>
  <c r="E2696" i="5" s="1"/>
  <c r="E2695" i="5" a="1"/>
  <c r="E2695" i="5" s="1"/>
  <c r="E2694" i="5" a="1"/>
  <c r="E2694" i="5" s="1"/>
  <c r="E2693" i="5" a="1"/>
  <c r="E2693" i="5" s="1"/>
  <c r="E2692" i="5" a="1"/>
  <c r="E2692" i="5" s="1"/>
  <c r="E2691" i="5" a="1"/>
  <c r="E2691" i="5" s="1"/>
  <c r="E2690" i="5" a="1"/>
  <c r="E2690" i="5" s="1"/>
  <c r="E2689" i="5" a="1"/>
  <c r="E2689" i="5" s="1"/>
  <c r="E2688" i="5" a="1"/>
  <c r="E2688" i="5" s="1"/>
  <c r="E2687" i="5" a="1"/>
  <c r="E2687" i="5" s="1"/>
  <c r="E2686" i="5" a="1"/>
  <c r="E2686" i="5" s="1"/>
  <c r="E2685" i="5" a="1"/>
  <c r="E2685" i="5" s="1"/>
  <c r="E2684" i="5" a="1"/>
  <c r="E2684" i="5" s="1"/>
  <c r="E2683" i="5" a="1"/>
  <c r="E2683" i="5" s="1"/>
  <c r="E2682" i="5" a="1"/>
  <c r="E2682" i="5" s="1"/>
  <c r="E2681" i="5" a="1"/>
  <c r="E2681" i="5" s="1"/>
  <c r="E2680" i="5" a="1"/>
  <c r="E2680" i="5" s="1"/>
  <c r="E2679" i="5" a="1"/>
  <c r="E2679" i="5" s="1"/>
  <c r="E2678" i="5" a="1"/>
  <c r="E2678" i="5" s="1"/>
  <c r="E2677" i="5" a="1"/>
  <c r="E2677" i="5" s="1"/>
  <c r="E2676" i="5" a="1"/>
  <c r="E2676" i="5" s="1"/>
  <c r="E2675" i="5" a="1"/>
  <c r="E2675" i="5" s="1"/>
  <c r="E2674" i="5" a="1"/>
  <c r="E2674" i="5" s="1"/>
  <c r="E2673" i="5" a="1"/>
  <c r="E2673" i="5" s="1"/>
  <c r="E2672" i="5" a="1"/>
  <c r="E2672" i="5" s="1"/>
  <c r="E2671" i="5" a="1"/>
  <c r="E2671" i="5" s="1"/>
  <c r="E2670" i="5" a="1"/>
  <c r="E2670" i="5" s="1"/>
  <c r="E2669" i="5" a="1"/>
  <c r="E2669" i="5" s="1"/>
  <c r="E2668" i="5" a="1"/>
  <c r="E2668" i="5" s="1"/>
  <c r="E2667" i="5" a="1"/>
  <c r="E2667" i="5" s="1"/>
  <c r="E2666" i="5" a="1"/>
  <c r="E2666" i="5" s="1"/>
  <c r="E2665" i="5" a="1"/>
  <c r="E2665" i="5" s="1"/>
  <c r="E2664" i="5" a="1"/>
  <c r="E2664" i="5" s="1"/>
  <c r="E2663" i="5" a="1"/>
  <c r="E2663" i="5" s="1"/>
  <c r="E2662" i="5" a="1"/>
  <c r="E2662" i="5" s="1"/>
  <c r="E2661" i="5" a="1"/>
  <c r="E2661" i="5" s="1"/>
  <c r="E2660" i="5" a="1"/>
  <c r="E2660" i="5" s="1"/>
  <c r="E2659" i="5" a="1"/>
  <c r="E2659" i="5" s="1"/>
  <c r="E2658" i="5" a="1"/>
  <c r="E2658" i="5" s="1"/>
  <c r="E2657" i="5" a="1"/>
  <c r="E2657" i="5" s="1"/>
  <c r="E2656" i="5" a="1"/>
  <c r="E2656" i="5" s="1"/>
  <c r="E2655" i="5" a="1"/>
  <c r="E2655" i="5" s="1"/>
  <c r="E2654" i="5" a="1"/>
  <c r="E2654" i="5" s="1"/>
  <c r="E2653" i="5" a="1"/>
  <c r="E2653" i="5" s="1"/>
  <c r="E2652" i="5" a="1"/>
  <c r="E2652" i="5" s="1"/>
  <c r="E2651" i="5" a="1"/>
  <c r="E2651" i="5" s="1"/>
  <c r="E2650" i="5" a="1"/>
  <c r="E2650" i="5" s="1"/>
  <c r="E2649" i="5" a="1"/>
  <c r="E2649" i="5" s="1"/>
  <c r="E2648" i="5" a="1"/>
  <c r="E2648" i="5" s="1"/>
  <c r="E2647" i="5" a="1"/>
  <c r="E2647" i="5" s="1"/>
  <c r="E2646" i="5" a="1"/>
  <c r="E2646" i="5" s="1"/>
  <c r="E2645" i="5" a="1"/>
  <c r="E2645" i="5" s="1"/>
  <c r="E2644" i="5" a="1"/>
  <c r="E2644" i="5" s="1"/>
  <c r="E2643" i="5" a="1"/>
  <c r="E2643" i="5" s="1"/>
  <c r="E2642" i="5" a="1"/>
  <c r="E2642" i="5" s="1"/>
  <c r="E2641" i="5" a="1"/>
  <c r="E2641" i="5" s="1"/>
  <c r="E2640" i="5" a="1"/>
  <c r="E2640" i="5" s="1"/>
  <c r="E2639" i="5" a="1"/>
  <c r="E2639" i="5" s="1"/>
  <c r="E2638" i="5" a="1"/>
  <c r="E2638" i="5" s="1"/>
  <c r="E2637" i="5" a="1"/>
  <c r="E2637" i="5" s="1"/>
  <c r="E2636" i="5" a="1"/>
  <c r="E2636" i="5" s="1"/>
  <c r="E2635" i="5" a="1"/>
  <c r="E2635" i="5" s="1"/>
  <c r="E2634" i="5" a="1"/>
  <c r="E2634" i="5" s="1"/>
  <c r="E2633" i="5" a="1"/>
  <c r="E2633" i="5" s="1"/>
  <c r="E2632" i="5" a="1"/>
  <c r="E2632" i="5" s="1"/>
  <c r="E2631" i="5" a="1"/>
  <c r="E2631" i="5" s="1"/>
  <c r="E2630" i="5" a="1"/>
  <c r="E2630" i="5" s="1"/>
  <c r="E2629" i="5" a="1"/>
  <c r="E2629" i="5" s="1"/>
  <c r="E2628" i="5" a="1"/>
  <c r="E2628" i="5" s="1"/>
  <c r="E2627" i="5" a="1"/>
  <c r="E2627" i="5" s="1"/>
  <c r="E2626" i="5" a="1"/>
  <c r="E2626" i="5" s="1"/>
  <c r="E2625" i="5" a="1"/>
  <c r="E2625" i="5" s="1"/>
  <c r="E2624" i="5" a="1"/>
  <c r="E2624" i="5" s="1"/>
  <c r="E2623" i="5" a="1"/>
  <c r="E2623" i="5" s="1"/>
  <c r="E2622" i="5" a="1"/>
  <c r="E2622" i="5" s="1"/>
  <c r="E2621" i="5" a="1"/>
  <c r="E2621" i="5" s="1"/>
  <c r="E2620" i="5" a="1"/>
  <c r="E2620" i="5" s="1"/>
  <c r="E2619" i="5" a="1"/>
  <c r="E2619" i="5" s="1"/>
  <c r="E2618" i="5" a="1"/>
  <c r="E2618" i="5" s="1"/>
  <c r="E2617" i="5" a="1"/>
  <c r="E2617" i="5" s="1"/>
  <c r="E2616" i="5" a="1"/>
  <c r="E2616" i="5" s="1"/>
  <c r="E2615" i="5" a="1"/>
  <c r="E2615" i="5" s="1"/>
  <c r="E2614" i="5" a="1"/>
  <c r="E2614" i="5" s="1"/>
  <c r="E2613" i="5" a="1"/>
  <c r="E2613" i="5" s="1"/>
  <c r="E2612" i="5" a="1"/>
  <c r="E2612" i="5" s="1"/>
  <c r="E2611" i="5" a="1"/>
  <c r="E2611" i="5" s="1"/>
  <c r="E2610" i="5" a="1"/>
  <c r="E2610" i="5" s="1"/>
  <c r="E2609" i="5" a="1"/>
  <c r="E2609" i="5" s="1"/>
  <c r="E2608" i="5" a="1"/>
  <c r="E2608" i="5" s="1"/>
  <c r="E2607" i="5" a="1"/>
  <c r="E2607" i="5" s="1"/>
  <c r="E2606" i="5" a="1"/>
  <c r="E2606" i="5" s="1"/>
  <c r="E2605" i="5" a="1"/>
  <c r="E2605" i="5" s="1"/>
  <c r="E2604" i="5" a="1"/>
  <c r="E2604" i="5" s="1"/>
  <c r="E2603" i="5" a="1"/>
  <c r="E2603" i="5" s="1"/>
  <c r="E2602" i="5" a="1"/>
  <c r="E2602" i="5" s="1"/>
  <c r="E2601" i="5" a="1"/>
  <c r="E2601" i="5" s="1"/>
  <c r="E2600" i="5" a="1"/>
  <c r="E2600" i="5" s="1"/>
  <c r="E2599" i="5" a="1"/>
  <c r="E2599" i="5" s="1"/>
  <c r="E2598" i="5" a="1"/>
  <c r="E2598" i="5" s="1"/>
  <c r="E2597" i="5" a="1"/>
  <c r="E2597" i="5" s="1"/>
  <c r="E2596" i="5" a="1"/>
  <c r="E2596" i="5" s="1"/>
  <c r="E2595" i="5" a="1"/>
  <c r="E2595" i="5" s="1"/>
  <c r="E2594" i="5" a="1"/>
  <c r="E2594" i="5" s="1"/>
  <c r="E2593" i="5" a="1"/>
  <c r="E2593" i="5" s="1"/>
  <c r="E2592" i="5" a="1"/>
  <c r="E2592" i="5" s="1"/>
  <c r="E2591" i="5" a="1"/>
  <c r="E2591" i="5" s="1"/>
  <c r="E2590" i="5" a="1"/>
  <c r="E2590" i="5" s="1"/>
  <c r="E2589" i="5" a="1"/>
  <c r="E2589" i="5" s="1"/>
  <c r="E2588" i="5" a="1"/>
  <c r="E2588" i="5" s="1"/>
  <c r="E2587" i="5" a="1"/>
  <c r="E2587" i="5" s="1"/>
  <c r="E2586" i="5" a="1"/>
  <c r="E2586" i="5" s="1"/>
  <c r="E2585" i="5" a="1"/>
  <c r="E2585" i="5" s="1"/>
  <c r="E2584" i="5" a="1"/>
  <c r="E2584" i="5" s="1"/>
  <c r="E2583" i="5" a="1"/>
  <c r="E2583" i="5" s="1"/>
  <c r="E2582" i="5" a="1"/>
  <c r="E2582" i="5" s="1"/>
  <c r="E2581" i="5" a="1"/>
  <c r="E2581" i="5" s="1"/>
  <c r="E2580" i="5" a="1"/>
  <c r="E2580" i="5" s="1"/>
  <c r="E2579" i="5" a="1"/>
  <c r="E2579" i="5" s="1"/>
  <c r="E2578" i="5" a="1"/>
  <c r="E2578" i="5" s="1"/>
  <c r="E2577" i="5" a="1"/>
  <c r="E2577" i="5" s="1"/>
  <c r="E2576" i="5" a="1"/>
  <c r="E2576" i="5" s="1"/>
  <c r="E2575" i="5" a="1"/>
  <c r="E2575" i="5" s="1"/>
  <c r="E2574" i="5" a="1"/>
  <c r="E2574" i="5" s="1"/>
  <c r="E2573" i="5" a="1"/>
  <c r="E2573" i="5" s="1"/>
  <c r="E2572" i="5" a="1"/>
  <c r="E2572" i="5" s="1"/>
  <c r="E2571" i="5" a="1"/>
  <c r="E2571" i="5" s="1"/>
  <c r="E2570" i="5" a="1"/>
  <c r="E2570" i="5" s="1"/>
  <c r="E2569" i="5" a="1"/>
  <c r="E2569" i="5" s="1"/>
  <c r="E2568" i="5" a="1"/>
  <c r="E2568" i="5" s="1"/>
  <c r="E2567" i="5" a="1"/>
  <c r="E2567" i="5" s="1"/>
  <c r="E2566" i="5" a="1"/>
  <c r="E2566" i="5" s="1"/>
  <c r="E2565" i="5" a="1"/>
  <c r="E2565" i="5" s="1"/>
  <c r="E2564" i="5" a="1"/>
  <c r="E2564" i="5" s="1"/>
  <c r="E2563" i="5" a="1"/>
  <c r="E2563" i="5" s="1"/>
  <c r="E2562" i="5" a="1"/>
  <c r="E2562" i="5" s="1"/>
  <c r="E2561" i="5" a="1"/>
  <c r="E2561" i="5" s="1"/>
  <c r="E2560" i="5" a="1"/>
  <c r="E2560" i="5" s="1"/>
  <c r="E2559" i="5" a="1"/>
  <c r="E2559" i="5" s="1"/>
  <c r="E2558" i="5" a="1"/>
  <c r="E2558" i="5" s="1"/>
  <c r="E2557" i="5" a="1"/>
  <c r="E2557" i="5" s="1"/>
  <c r="E2556" i="5" a="1"/>
  <c r="E2556" i="5" s="1"/>
  <c r="E2555" i="5" a="1"/>
  <c r="E2555" i="5" s="1"/>
  <c r="E2554" i="5" a="1"/>
  <c r="E2554" i="5" s="1"/>
  <c r="E2553" i="5" a="1"/>
  <c r="E2553" i="5" s="1"/>
  <c r="E2552" i="5" a="1"/>
  <c r="E2552" i="5" s="1"/>
  <c r="E2551" i="5" a="1"/>
  <c r="E2551" i="5" s="1"/>
  <c r="E2550" i="5" a="1"/>
  <c r="E2550" i="5" s="1"/>
  <c r="E2549" i="5" a="1"/>
  <c r="E2549" i="5" s="1"/>
  <c r="E2548" i="5" a="1"/>
  <c r="E2548" i="5" s="1"/>
  <c r="E2547" i="5" a="1"/>
  <c r="E2547" i="5" s="1"/>
  <c r="E2546" i="5" a="1"/>
  <c r="E2546" i="5" s="1"/>
  <c r="E2545" i="5" a="1"/>
  <c r="E2545" i="5" s="1"/>
  <c r="E2544" i="5" a="1"/>
  <c r="E2544" i="5" s="1"/>
  <c r="E2543" i="5" a="1"/>
  <c r="E2543" i="5" s="1"/>
  <c r="E2542" i="5" a="1"/>
  <c r="E2542" i="5" s="1"/>
  <c r="E2541" i="5" a="1"/>
  <c r="E2541" i="5" s="1"/>
  <c r="E2540" i="5" a="1"/>
  <c r="E2540" i="5" s="1"/>
  <c r="E2539" i="5" a="1"/>
  <c r="E2539" i="5" s="1"/>
  <c r="E2538" i="5" a="1"/>
  <c r="E2538" i="5" s="1"/>
  <c r="E2537" i="5" a="1"/>
  <c r="E2537" i="5" s="1"/>
  <c r="E2536" i="5" a="1"/>
  <c r="E2536" i="5" s="1"/>
  <c r="E2535" i="5" a="1"/>
  <c r="E2535" i="5" s="1"/>
  <c r="E2534" i="5" a="1"/>
  <c r="E2534" i="5" s="1"/>
  <c r="E2533" i="5" a="1"/>
  <c r="E2533" i="5" s="1"/>
  <c r="E2532" i="5" a="1"/>
  <c r="E2532" i="5" s="1"/>
  <c r="E2531" i="5" a="1"/>
  <c r="E2531" i="5" s="1"/>
  <c r="E2530" i="5" a="1"/>
  <c r="E2530" i="5" s="1"/>
  <c r="E2529" i="5" a="1"/>
  <c r="E2529" i="5" s="1"/>
  <c r="E2528" i="5" a="1"/>
  <c r="E2528" i="5" s="1"/>
  <c r="E2527" i="5" a="1"/>
  <c r="E2527" i="5" s="1"/>
  <c r="E2526" i="5" a="1"/>
  <c r="E2526" i="5" s="1"/>
  <c r="E2525" i="5" a="1"/>
  <c r="E2525" i="5" s="1"/>
  <c r="E2524" i="5" a="1"/>
  <c r="E2524" i="5" s="1"/>
  <c r="E2523" i="5" a="1"/>
  <c r="E2523" i="5" s="1"/>
  <c r="E2522" i="5" a="1"/>
  <c r="E2522" i="5" s="1"/>
  <c r="E2521" i="5" a="1"/>
  <c r="E2521" i="5" s="1"/>
  <c r="E2520" i="5" a="1"/>
  <c r="E2520" i="5" s="1"/>
  <c r="E2519" i="5" a="1"/>
  <c r="E2519" i="5" s="1"/>
  <c r="E2518" i="5" a="1"/>
  <c r="E2518" i="5" s="1"/>
  <c r="E2517" i="5" a="1"/>
  <c r="E2517" i="5" s="1"/>
  <c r="E2516" i="5" a="1"/>
  <c r="E2516" i="5" s="1"/>
  <c r="E2515" i="5" a="1"/>
  <c r="E2515" i="5" s="1"/>
  <c r="E2514" i="5" a="1"/>
  <c r="E2514" i="5" s="1"/>
  <c r="E2513" i="5" a="1"/>
  <c r="E2513" i="5" s="1"/>
  <c r="E2512" i="5" a="1"/>
  <c r="E2512" i="5" s="1"/>
  <c r="E2511" i="5" a="1"/>
  <c r="E2511" i="5" s="1"/>
  <c r="E2510" i="5" a="1"/>
  <c r="E2510" i="5" s="1"/>
  <c r="E2509" i="5" a="1"/>
  <c r="E2509" i="5" s="1"/>
  <c r="E2508" i="5" a="1"/>
  <c r="E2508" i="5" s="1"/>
  <c r="E2507" i="5" a="1"/>
  <c r="E2507" i="5" s="1"/>
  <c r="E2506" i="5" a="1"/>
  <c r="E2506" i="5" s="1"/>
  <c r="E2505" i="5" a="1"/>
  <c r="E2505" i="5" s="1"/>
  <c r="E2504" i="5" a="1"/>
  <c r="E2504" i="5" s="1"/>
  <c r="E2503" i="5" a="1"/>
  <c r="E2503" i="5" s="1"/>
  <c r="E2502" i="5" a="1"/>
  <c r="E2502" i="5" s="1"/>
  <c r="E2501" i="5" a="1"/>
  <c r="E2501" i="5" s="1"/>
  <c r="E2500" i="5" a="1"/>
  <c r="E2500" i="5" s="1"/>
  <c r="E2499" i="5" a="1"/>
  <c r="E2499" i="5" s="1"/>
  <c r="E2498" i="5" a="1"/>
  <c r="E2498" i="5" s="1"/>
  <c r="E2497" i="5" a="1"/>
  <c r="E2497" i="5" s="1"/>
  <c r="E2496" i="5" a="1"/>
  <c r="E2496" i="5" s="1"/>
  <c r="E2495" i="5" a="1"/>
  <c r="E2495" i="5" s="1"/>
  <c r="E2494" i="5" a="1"/>
  <c r="E2494" i="5" s="1"/>
  <c r="E2493" i="5" a="1"/>
  <c r="E2493" i="5" s="1"/>
  <c r="E2492" i="5" a="1"/>
  <c r="E2492" i="5" s="1"/>
  <c r="E2491" i="5" a="1"/>
  <c r="E2491" i="5" s="1"/>
  <c r="E2490" i="5" a="1"/>
  <c r="E2490" i="5" s="1"/>
  <c r="E2489" i="5" a="1"/>
  <c r="E2489" i="5" s="1"/>
  <c r="E2488" i="5" a="1"/>
  <c r="E2488" i="5" s="1"/>
  <c r="E2487" i="5" a="1"/>
  <c r="E2487" i="5" s="1"/>
  <c r="E2486" i="5" a="1"/>
  <c r="E2486" i="5" s="1"/>
  <c r="E2485" i="5" a="1"/>
  <c r="E2485" i="5" s="1"/>
  <c r="E2484" i="5" a="1"/>
  <c r="E2484" i="5" s="1"/>
  <c r="E2483" i="5" a="1"/>
  <c r="E2483" i="5" s="1"/>
  <c r="E2482" i="5" a="1"/>
  <c r="E2482" i="5" s="1"/>
  <c r="E2481" i="5" a="1"/>
  <c r="E2481" i="5" s="1"/>
  <c r="E2480" i="5" a="1"/>
  <c r="E2480" i="5" s="1"/>
  <c r="E2479" i="5" a="1"/>
  <c r="E2479" i="5" s="1"/>
  <c r="E2478" i="5" a="1"/>
  <c r="E2478" i="5" s="1"/>
  <c r="E2477" i="5" a="1"/>
  <c r="E2477" i="5" s="1"/>
  <c r="E2476" i="5" a="1"/>
  <c r="E2476" i="5" s="1"/>
  <c r="E2475" i="5" a="1"/>
  <c r="E2475" i="5" s="1"/>
  <c r="E2474" i="5" a="1"/>
  <c r="E2474" i="5" s="1"/>
  <c r="E2473" i="5" a="1"/>
  <c r="E2473" i="5" s="1"/>
  <c r="E2472" i="5" a="1"/>
  <c r="E2472" i="5" s="1"/>
  <c r="E2471" i="5" a="1"/>
  <c r="E2471" i="5" s="1"/>
  <c r="E2470" i="5" a="1"/>
  <c r="E2470" i="5" s="1"/>
  <c r="E2469" i="5" a="1"/>
  <c r="E2469" i="5" s="1"/>
  <c r="E2468" i="5" a="1"/>
  <c r="E2468" i="5" s="1"/>
  <c r="E2467" i="5" a="1"/>
  <c r="E2467" i="5" s="1"/>
  <c r="E2466" i="5" a="1"/>
  <c r="E2466" i="5" s="1"/>
  <c r="E2465" i="5" a="1"/>
  <c r="E2465" i="5" s="1"/>
  <c r="E2464" i="5" a="1"/>
  <c r="E2464" i="5" s="1"/>
  <c r="E2463" i="5" a="1"/>
  <c r="E2463" i="5" s="1"/>
  <c r="E2462" i="5" a="1"/>
  <c r="E2462" i="5" s="1"/>
  <c r="E2461" i="5" a="1"/>
  <c r="E2461" i="5" s="1"/>
  <c r="E2460" i="5" a="1"/>
  <c r="E2460" i="5" s="1"/>
  <c r="E2459" i="5" a="1"/>
  <c r="E2459" i="5" s="1"/>
  <c r="E2458" i="5" a="1"/>
  <c r="E2458" i="5" s="1"/>
  <c r="E2457" i="5" a="1"/>
  <c r="E2457" i="5" s="1"/>
  <c r="E2456" i="5" a="1"/>
  <c r="E2456" i="5" s="1"/>
  <c r="E2455" i="5" a="1"/>
  <c r="E2455" i="5" s="1"/>
  <c r="E2454" i="5" a="1"/>
  <c r="E2454" i="5" s="1"/>
  <c r="E2453" i="5" a="1"/>
  <c r="E2453" i="5" s="1"/>
  <c r="E2452" i="5" a="1"/>
  <c r="E2452" i="5" s="1"/>
  <c r="E2451" i="5" a="1"/>
  <c r="E2451" i="5" s="1"/>
  <c r="E2450" i="5" a="1"/>
  <c r="E2450" i="5" s="1"/>
  <c r="E2449" i="5" a="1"/>
  <c r="E2449" i="5" s="1"/>
  <c r="E2448" i="5" a="1"/>
  <c r="E2448" i="5" s="1"/>
  <c r="E2447" i="5" a="1"/>
  <c r="E2447" i="5" s="1"/>
  <c r="E2446" i="5" a="1"/>
  <c r="E2446" i="5" s="1"/>
  <c r="E2445" i="5" a="1"/>
  <c r="E2445" i="5" s="1"/>
  <c r="E2444" i="5" a="1"/>
  <c r="E2444" i="5" s="1"/>
  <c r="E2443" i="5" a="1"/>
  <c r="E2443" i="5" s="1"/>
  <c r="E2442" i="5" a="1"/>
  <c r="E2442" i="5" s="1"/>
  <c r="E2441" i="5" a="1"/>
  <c r="E2441" i="5" s="1"/>
  <c r="E2440" i="5" a="1"/>
  <c r="E2440" i="5" s="1"/>
  <c r="E2439" i="5" a="1"/>
  <c r="E2439" i="5" s="1"/>
  <c r="E2438" i="5" a="1"/>
  <c r="E2438" i="5" s="1"/>
  <c r="E2437" i="5" a="1"/>
  <c r="E2437" i="5" s="1"/>
  <c r="E2436" i="5" a="1"/>
  <c r="E2436" i="5" s="1"/>
  <c r="E2435" i="5" a="1"/>
  <c r="E2435" i="5" s="1"/>
  <c r="E2434" i="5" a="1"/>
  <c r="E2434" i="5" s="1"/>
  <c r="E2433" i="5" a="1"/>
  <c r="E2433" i="5" s="1"/>
  <c r="E2432" i="5" a="1"/>
  <c r="E2432" i="5" s="1"/>
  <c r="E2431" i="5" a="1"/>
  <c r="E2431" i="5" s="1"/>
  <c r="E2430" i="5" a="1"/>
  <c r="E2430" i="5" s="1"/>
  <c r="E2429" i="5" a="1"/>
  <c r="E2429" i="5" s="1"/>
  <c r="E2428" i="5" a="1"/>
  <c r="E2428" i="5" s="1"/>
  <c r="E2427" i="5" a="1"/>
  <c r="E2427" i="5" s="1"/>
  <c r="E2426" i="5" a="1"/>
  <c r="E2426" i="5" s="1"/>
  <c r="E2425" i="5" a="1"/>
  <c r="E2425" i="5" s="1"/>
  <c r="E2424" i="5" a="1"/>
  <c r="E2424" i="5" s="1"/>
  <c r="E2423" i="5" a="1"/>
  <c r="E2423" i="5" s="1"/>
  <c r="E2422" i="5" a="1"/>
  <c r="E2422" i="5" s="1"/>
  <c r="E2421" i="5" a="1"/>
  <c r="E2421" i="5" s="1"/>
  <c r="E2420" i="5" a="1"/>
  <c r="E2420" i="5" s="1"/>
  <c r="E2419" i="5" a="1"/>
  <c r="E2419" i="5" s="1"/>
  <c r="E2418" i="5" a="1"/>
  <c r="E2418" i="5" s="1"/>
  <c r="E2417" i="5" a="1"/>
  <c r="E2417" i="5" s="1"/>
  <c r="E2416" i="5" a="1"/>
  <c r="E2416" i="5" s="1"/>
  <c r="E2415" i="5" a="1"/>
  <c r="E2415" i="5" s="1"/>
  <c r="E2414" i="5" a="1"/>
  <c r="E2414" i="5" s="1"/>
  <c r="E2413" i="5" a="1"/>
  <c r="E2413" i="5" s="1"/>
  <c r="E2412" i="5" a="1"/>
  <c r="E2412" i="5" s="1"/>
  <c r="E2411" i="5" a="1"/>
  <c r="E2411" i="5" s="1"/>
  <c r="E2410" i="5" a="1"/>
  <c r="E2410" i="5" s="1"/>
  <c r="E2409" i="5" a="1"/>
  <c r="E2409" i="5" s="1"/>
  <c r="E2408" i="5" a="1"/>
  <c r="E2408" i="5" s="1"/>
  <c r="E2407" i="5" a="1"/>
  <c r="E2407" i="5" s="1"/>
  <c r="E2406" i="5" a="1"/>
  <c r="E2406" i="5" s="1"/>
  <c r="E2405" i="5" a="1"/>
  <c r="E2405" i="5" s="1"/>
  <c r="E2404" i="5" a="1"/>
  <c r="E2404" i="5" s="1"/>
  <c r="E2403" i="5" a="1"/>
  <c r="E2403" i="5" s="1"/>
  <c r="E2402" i="5" a="1"/>
  <c r="E2402" i="5" s="1"/>
  <c r="E2401" i="5" a="1"/>
  <c r="E2401" i="5" s="1"/>
  <c r="E2400" i="5" a="1"/>
  <c r="E2400" i="5" s="1"/>
  <c r="E2399" i="5" a="1"/>
  <c r="E2399" i="5" s="1"/>
  <c r="E2398" i="5" a="1"/>
  <c r="E2398" i="5" s="1"/>
  <c r="E2397" i="5" a="1"/>
  <c r="E2397" i="5" s="1"/>
  <c r="E2396" i="5" a="1"/>
  <c r="E2396" i="5" s="1"/>
  <c r="E2395" i="5" a="1"/>
  <c r="E2395" i="5" s="1"/>
  <c r="E2394" i="5" a="1"/>
  <c r="E2394" i="5" s="1"/>
  <c r="E2393" i="5" a="1"/>
  <c r="E2393" i="5" s="1"/>
  <c r="E2392" i="5" a="1"/>
  <c r="E2392" i="5" s="1"/>
  <c r="E2391" i="5" a="1"/>
  <c r="E2391" i="5" s="1"/>
  <c r="E2390" i="5" a="1"/>
  <c r="E2390" i="5" s="1"/>
  <c r="E2389" i="5" a="1"/>
  <c r="E2389" i="5" s="1"/>
  <c r="E2388" i="5" a="1"/>
  <c r="E2388" i="5" s="1"/>
  <c r="E2387" i="5" a="1"/>
  <c r="E2387" i="5" s="1"/>
  <c r="E2386" i="5" a="1"/>
  <c r="E2386" i="5" s="1"/>
  <c r="E2385" i="5" a="1"/>
  <c r="E2385" i="5" s="1"/>
  <c r="E2384" i="5" a="1"/>
  <c r="E2384" i="5" s="1"/>
  <c r="E2383" i="5" a="1"/>
  <c r="E2383" i="5" s="1"/>
  <c r="E2382" i="5" a="1"/>
  <c r="E2382" i="5" s="1"/>
  <c r="E2381" i="5" a="1"/>
  <c r="E2381" i="5" s="1"/>
  <c r="E2380" i="5" a="1"/>
  <c r="E2380" i="5" s="1"/>
  <c r="E2379" i="5" a="1"/>
  <c r="E2379" i="5" s="1"/>
  <c r="E2378" i="5" a="1"/>
  <c r="E2378" i="5" s="1"/>
  <c r="E2377" i="5" a="1"/>
  <c r="E2377" i="5" s="1"/>
  <c r="E2376" i="5" a="1"/>
  <c r="E2376" i="5" s="1"/>
  <c r="E2375" i="5" a="1"/>
  <c r="E2375" i="5" s="1"/>
  <c r="E2374" i="5" a="1"/>
  <c r="E2374" i="5" s="1"/>
  <c r="E2373" i="5" a="1"/>
  <c r="E2373" i="5" s="1"/>
  <c r="E2372" i="5" a="1"/>
  <c r="E2372" i="5" s="1"/>
  <c r="E2371" i="5" a="1"/>
  <c r="E2371" i="5" s="1"/>
  <c r="E2370" i="5" a="1"/>
  <c r="E2370" i="5" s="1"/>
  <c r="E2369" i="5" a="1"/>
  <c r="E2369" i="5" s="1"/>
  <c r="E2368" i="5" a="1"/>
  <c r="E2368" i="5" s="1"/>
  <c r="E2367" i="5" a="1"/>
  <c r="E2367" i="5" s="1"/>
  <c r="E2366" i="5" a="1"/>
  <c r="E2366" i="5" s="1"/>
  <c r="E2365" i="5" a="1"/>
  <c r="E2365" i="5" s="1"/>
  <c r="E2364" i="5" a="1"/>
  <c r="E2364" i="5" s="1"/>
  <c r="E2363" i="5" a="1"/>
  <c r="E2363" i="5" s="1"/>
  <c r="E2362" i="5" a="1"/>
  <c r="E2362" i="5" s="1"/>
  <c r="E2361" i="5" a="1"/>
  <c r="E2361" i="5" s="1"/>
  <c r="E2360" i="5" a="1"/>
  <c r="E2360" i="5" s="1"/>
  <c r="E2359" i="5" a="1"/>
  <c r="E2359" i="5" s="1"/>
  <c r="E2358" i="5" a="1"/>
  <c r="E2358" i="5" s="1"/>
  <c r="E2357" i="5" a="1"/>
  <c r="E2357" i="5" s="1"/>
  <c r="E2356" i="5" a="1"/>
  <c r="E2356" i="5" s="1"/>
  <c r="E2355" i="5" a="1"/>
  <c r="E2355" i="5" s="1"/>
  <c r="E2354" i="5" a="1"/>
  <c r="E2354" i="5" s="1"/>
  <c r="E2353" i="5" a="1"/>
  <c r="E2353" i="5" s="1"/>
  <c r="E2352" i="5" a="1"/>
  <c r="E2352" i="5" s="1"/>
  <c r="E2351" i="5" a="1"/>
  <c r="E2351" i="5" s="1"/>
  <c r="E2350" i="5" a="1"/>
  <c r="E2350" i="5" s="1"/>
  <c r="E2349" i="5" a="1"/>
  <c r="E2349" i="5" s="1"/>
  <c r="E2348" i="5" a="1"/>
  <c r="E2348" i="5" s="1"/>
  <c r="E2347" i="5" a="1"/>
  <c r="E2347" i="5" s="1"/>
  <c r="E2346" i="5" a="1"/>
  <c r="E2346" i="5" s="1"/>
  <c r="E2345" i="5" a="1"/>
  <c r="E2345" i="5" s="1"/>
  <c r="E2344" i="5" a="1"/>
  <c r="E2344" i="5" s="1"/>
  <c r="E2343" i="5" a="1"/>
  <c r="E2343" i="5" s="1"/>
  <c r="E2342" i="5" a="1"/>
  <c r="E2342" i="5" s="1"/>
  <c r="E2341" i="5" a="1"/>
  <c r="E2341" i="5" s="1"/>
  <c r="E2340" i="5" a="1"/>
  <c r="E2340" i="5" s="1"/>
  <c r="E2339" i="5" a="1"/>
  <c r="E2339" i="5" s="1"/>
  <c r="E2338" i="5" a="1"/>
  <c r="E2338" i="5" s="1"/>
  <c r="E2337" i="5" a="1"/>
  <c r="E2337" i="5" s="1"/>
  <c r="E2336" i="5" a="1"/>
  <c r="E2336" i="5" s="1"/>
  <c r="E2335" i="5" a="1"/>
  <c r="E2335" i="5" s="1"/>
  <c r="E2334" i="5" a="1"/>
  <c r="E2334" i="5" s="1"/>
  <c r="E2333" i="5" a="1"/>
  <c r="E2333" i="5" s="1"/>
  <c r="E2332" i="5" a="1"/>
  <c r="E2332" i="5" s="1"/>
  <c r="E2331" i="5" a="1"/>
  <c r="E2331" i="5" s="1"/>
  <c r="E2330" i="5" a="1"/>
  <c r="E2330" i="5" s="1"/>
  <c r="E2329" i="5" a="1"/>
  <c r="E2329" i="5" s="1"/>
  <c r="E2328" i="5" a="1"/>
  <c r="E2328" i="5" s="1"/>
  <c r="E2327" i="5" a="1"/>
  <c r="E2327" i="5" s="1"/>
  <c r="E2326" i="5" a="1"/>
  <c r="E2326" i="5" s="1"/>
  <c r="E2325" i="5" a="1"/>
  <c r="E2325" i="5" s="1"/>
  <c r="E2324" i="5" a="1"/>
  <c r="E2324" i="5" s="1"/>
  <c r="E2323" i="5" a="1"/>
  <c r="E2323" i="5" s="1"/>
  <c r="E2322" i="5" a="1"/>
  <c r="E2322" i="5" s="1"/>
  <c r="E2321" i="5" a="1"/>
  <c r="E2321" i="5" s="1"/>
  <c r="E2320" i="5" a="1"/>
  <c r="E2320" i="5" s="1"/>
  <c r="E2319" i="5" a="1"/>
  <c r="E2319" i="5" s="1"/>
  <c r="E2318" i="5" a="1"/>
  <c r="E2318" i="5" s="1"/>
  <c r="E2317" i="5" a="1"/>
  <c r="E2317" i="5" s="1"/>
  <c r="E2316" i="5" a="1"/>
  <c r="E2316" i="5" s="1"/>
  <c r="E2315" i="5" a="1"/>
  <c r="E2315" i="5" s="1"/>
  <c r="E2314" i="5" a="1"/>
  <c r="E2314" i="5" s="1"/>
  <c r="E2313" i="5" a="1"/>
  <c r="E2313" i="5" s="1"/>
  <c r="E2312" i="5" a="1"/>
  <c r="E2312" i="5" s="1"/>
  <c r="E2311" i="5" a="1"/>
  <c r="E2311" i="5" s="1"/>
  <c r="E2310" i="5" a="1"/>
  <c r="E2310" i="5" s="1"/>
  <c r="E2309" i="5" a="1"/>
  <c r="E2309" i="5" s="1"/>
  <c r="E2308" i="5" a="1"/>
  <c r="E2308" i="5" s="1"/>
  <c r="E2307" i="5" a="1"/>
  <c r="E2307" i="5" s="1"/>
  <c r="E2306" i="5" a="1"/>
  <c r="E2306" i="5" s="1"/>
  <c r="E2305" i="5" a="1"/>
  <c r="E2305" i="5" s="1"/>
  <c r="E2304" i="5" a="1"/>
  <c r="E2304" i="5" s="1"/>
  <c r="E2303" i="5" a="1"/>
  <c r="E2303" i="5" s="1"/>
  <c r="E2302" i="5" a="1"/>
  <c r="E2302" i="5" s="1"/>
  <c r="E2301" i="5" a="1"/>
  <c r="E2301" i="5" s="1"/>
  <c r="E2300" i="5" a="1"/>
  <c r="E2300" i="5" s="1"/>
  <c r="E2299" i="5" a="1"/>
  <c r="E2299" i="5" s="1"/>
  <c r="E2298" i="5" a="1"/>
  <c r="E2298" i="5" s="1"/>
  <c r="E2297" i="5" a="1"/>
  <c r="E2297" i="5" s="1"/>
  <c r="E2296" i="5" a="1"/>
  <c r="E2296" i="5" s="1"/>
  <c r="E2295" i="5" a="1"/>
  <c r="E2295" i="5" s="1"/>
  <c r="E2294" i="5" a="1"/>
  <c r="E2294" i="5" s="1"/>
  <c r="E2293" i="5" a="1"/>
  <c r="E2293" i="5" s="1"/>
  <c r="E2292" i="5" a="1"/>
  <c r="E2292" i="5" s="1"/>
  <c r="E2291" i="5" a="1"/>
  <c r="E2291" i="5" s="1"/>
  <c r="E2290" i="5" a="1"/>
  <c r="E2290" i="5" s="1"/>
  <c r="E2289" i="5" a="1"/>
  <c r="E2289" i="5" s="1"/>
  <c r="E2288" i="5" a="1"/>
  <c r="E2288" i="5" s="1"/>
  <c r="E2287" i="5" a="1"/>
  <c r="E2287" i="5" s="1"/>
  <c r="E2286" i="5" a="1"/>
  <c r="E2286" i="5" s="1"/>
  <c r="E2285" i="5" a="1"/>
  <c r="E2285" i="5" s="1"/>
  <c r="E2284" i="5" a="1"/>
  <c r="E2284" i="5" s="1"/>
  <c r="E2283" i="5" a="1"/>
  <c r="E2283" i="5" s="1"/>
  <c r="E2282" i="5" a="1"/>
  <c r="E2282" i="5" s="1"/>
  <c r="E2281" i="5" a="1"/>
  <c r="E2281" i="5" s="1"/>
  <c r="E2280" i="5" a="1"/>
  <c r="E2280" i="5" s="1"/>
  <c r="E2279" i="5" a="1"/>
  <c r="E2279" i="5" s="1"/>
  <c r="E2278" i="5" a="1"/>
  <c r="E2278" i="5" s="1"/>
  <c r="E2277" i="5" a="1"/>
  <c r="E2277" i="5" s="1"/>
  <c r="E2276" i="5" a="1"/>
  <c r="E2276" i="5" s="1"/>
  <c r="E2275" i="5" a="1"/>
  <c r="E2275" i="5" s="1"/>
  <c r="E2274" i="5" a="1"/>
  <c r="E2274" i="5" s="1"/>
  <c r="E2273" i="5" a="1"/>
  <c r="E2273" i="5" s="1"/>
  <c r="E2272" i="5" a="1"/>
  <c r="E2272" i="5" s="1"/>
  <c r="E2271" i="5" a="1"/>
  <c r="E2271" i="5" s="1"/>
  <c r="E2270" i="5" a="1"/>
  <c r="E2270" i="5" s="1"/>
  <c r="E2269" i="5" a="1"/>
  <c r="E2269" i="5" s="1"/>
  <c r="E2268" i="5" a="1"/>
  <c r="E2268" i="5" s="1"/>
  <c r="E2267" i="5" a="1"/>
  <c r="E2267" i="5" s="1"/>
  <c r="E2266" i="5" a="1"/>
  <c r="E2266" i="5" s="1"/>
  <c r="E2265" i="5" a="1"/>
  <c r="E2265" i="5" s="1"/>
  <c r="E2264" i="5" a="1"/>
  <c r="E2264" i="5" s="1"/>
  <c r="E2263" i="5" a="1"/>
  <c r="E2263" i="5" s="1"/>
  <c r="E2262" i="5" a="1"/>
  <c r="E2262" i="5" s="1"/>
  <c r="E2261" i="5" a="1"/>
  <c r="E2261" i="5" s="1"/>
  <c r="E2260" i="5" a="1"/>
  <c r="E2260" i="5" s="1"/>
  <c r="E2259" i="5" a="1"/>
  <c r="E2259" i="5" s="1"/>
  <c r="E2258" i="5" a="1"/>
  <c r="E2258" i="5" s="1"/>
  <c r="E2257" i="5" a="1"/>
  <c r="E2257" i="5" s="1"/>
  <c r="E2256" i="5" a="1"/>
  <c r="E2256" i="5" s="1"/>
  <c r="E2255" i="5" a="1"/>
  <c r="E2255" i="5" s="1"/>
  <c r="E2254" i="5" a="1"/>
  <c r="E2254" i="5" s="1"/>
  <c r="E2253" i="5" a="1"/>
  <c r="E2253" i="5" s="1"/>
  <c r="E2252" i="5" a="1"/>
  <c r="E2252" i="5" s="1"/>
  <c r="E2251" i="5" a="1"/>
  <c r="E2251" i="5" s="1"/>
  <c r="E2250" i="5" a="1"/>
  <c r="E2250" i="5" s="1"/>
  <c r="E2249" i="5" a="1"/>
  <c r="E2249" i="5" s="1"/>
  <c r="E2248" i="5" a="1"/>
  <c r="E2248" i="5" s="1"/>
  <c r="E2247" i="5" a="1"/>
  <c r="E2247" i="5" s="1"/>
  <c r="E2246" i="5" a="1"/>
  <c r="E2246" i="5" s="1"/>
  <c r="E2245" i="5" a="1"/>
  <c r="E2245" i="5" s="1"/>
  <c r="E2244" i="5" a="1"/>
  <c r="E2244" i="5" s="1"/>
  <c r="E2243" i="5" a="1"/>
  <c r="E2243" i="5" s="1"/>
  <c r="E2242" i="5" a="1"/>
  <c r="E2242" i="5" s="1"/>
  <c r="E2241" i="5" a="1"/>
  <c r="E2241" i="5" s="1"/>
  <c r="E2240" i="5" a="1"/>
  <c r="E2240" i="5" s="1"/>
  <c r="E2239" i="5" a="1"/>
  <c r="E2239" i="5" s="1"/>
  <c r="E2238" i="5" a="1"/>
  <c r="E2238" i="5" s="1"/>
  <c r="E2237" i="5" a="1"/>
  <c r="E2237" i="5" s="1"/>
  <c r="E2236" i="5" a="1"/>
  <c r="E2236" i="5" s="1"/>
  <c r="E2235" i="5" a="1"/>
  <c r="E2235" i="5" s="1"/>
  <c r="E2234" i="5" a="1"/>
  <c r="E2234" i="5" s="1"/>
  <c r="E2233" i="5" a="1"/>
  <c r="E2233" i="5" s="1"/>
  <c r="E2232" i="5" a="1"/>
  <c r="E2232" i="5" s="1"/>
  <c r="E2231" i="5" a="1"/>
  <c r="E2231" i="5" s="1"/>
  <c r="E2230" i="5" a="1"/>
  <c r="E2230" i="5" s="1"/>
  <c r="E2229" i="5" a="1"/>
  <c r="E2229" i="5" s="1"/>
  <c r="E2228" i="5" a="1"/>
  <c r="E2228" i="5" s="1"/>
  <c r="E2227" i="5" a="1"/>
  <c r="E2227" i="5" s="1"/>
  <c r="E2226" i="5" a="1"/>
  <c r="E2226" i="5" s="1"/>
  <c r="E2225" i="5" a="1"/>
  <c r="E2225" i="5" s="1"/>
  <c r="E2224" i="5" a="1"/>
  <c r="E2224" i="5" s="1"/>
  <c r="E2223" i="5" a="1"/>
  <c r="E2223" i="5" s="1"/>
  <c r="E2222" i="5" a="1"/>
  <c r="E2222" i="5" s="1"/>
  <c r="E2221" i="5" a="1"/>
  <c r="E2221" i="5" s="1"/>
  <c r="E2220" i="5" a="1"/>
  <c r="E2220" i="5" s="1"/>
  <c r="E2219" i="5" a="1"/>
  <c r="E2219" i="5" s="1"/>
  <c r="E2218" i="5" a="1"/>
  <c r="E2218" i="5" s="1"/>
  <c r="E2217" i="5" a="1"/>
  <c r="E2217" i="5" s="1"/>
  <c r="E2216" i="5" a="1"/>
  <c r="E2216" i="5" s="1"/>
  <c r="E2215" i="5" a="1"/>
  <c r="E2215" i="5" s="1"/>
  <c r="E2214" i="5" a="1"/>
  <c r="E2214" i="5" s="1"/>
  <c r="E2213" i="5" a="1"/>
  <c r="E2213" i="5" s="1"/>
  <c r="E2212" i="5" a="1"/>
  <c r="E2212" i="5" s="1"/>
  <c r="E2211" i="5" a="1"/>
  <c r="E2211" i="5" s="1"/>
  <c r="E2210" i="5" a="1"/>
  <c r="E2210" i="5" s="1"/>
  <c r="E2209" i="5" a="1"/>
  <c r="E2209" i="5" s="1"/>
  <c r="E2208" i="5" a="1"/>
  <c r="E2208" i="5" s="1"/>
  <c r="E2207" i="5" a="1"/>
  <c r="E2207" i="5" s="1"/>
  <c r="E2206" i="5" a="1"/>
  <c r="E2206" i="5" s="1"/>
  <c r="E2205" i="5" a="1"/>
  <c r="E2205" i="5" s="1"/>
  <c r="E2204" i="5" a="1"/>
  <c r="E2204" i="5" s="1"/>
  <c r="E2203" i="5" a="1"/>
  <c r="E2203" i="5" s="1"/>
  <c r="E2202" i="5" a="1"/>
  <c r="E2202" i="5" s="1"/>
  <c r="E2201" i="5" a="1"/>
  <c r="E2201" i="5" s="1"/>
  <c r="E2200" i="5" a="1"/>
  <c r="E2200" i="5" s="1"/>
  <c r="E2199" i="5" a="1"/>
  <c r="E2199" i="5" s="1"/>
  <c r="E2198" i="5" a="1"/>
  <c r="E2198" i="5" s="1"/>
  <c r="E2197" i="5" a="1"/>
  <c r="E2197" i="5" s="1"/>
  <c r="E2196" i="5" a="1"/>
  <c r="E2196" i="5" s="1"/>
  <c r="E2195" i="5" a="1"/>
  <c r="E2195" i="5" s="1"/>
  <c r="E2194" i="5" a="1"/>
  <c r="E2194" i="5" s="1"/>
  <c r="E2193" i="5" a="1"/>
  <c r="E2193" i="5" s="1"/>
  <c r="E2192" i="5" a="1"/>
  <c r="E2192" i="5" s="1"/>
  <c r="E2191" i="5" a="1"/>
  <c r="E2191" i="5" s="1"/>
  <c r="E2190" i="5" a="1"/>
  <c r="E2190" i="5" s="1"/>
  <c r="E2189" i="5" a="1"/>
  <c r="E2189" i="5" s="1"/>
  <c r="E2188" i="5" a="1"/>
  <c r="E2188" i="5" s="1"/>
  <c r="E2187" i="5" a="1"/>
  <c r="E2187" i="5" s="1"/>
  <c r="E2186" i="5" a="1"/>
  <c r="E2186" i="5" s="1"/>
  <c r="E2185" i="5" a="1"/>
  <c r="E2185" i="5" s="1"/>
  <c r="E2184" i="5" a="1"/>
  <c r="E2184" i="5" s="1"/>
  <c r="E2183" i="5" a="1"/>
  <c r="E2183" i="5" s="1"/>
  <c r="E2182" i="5" a="1"/>
  <c r="E2182" i="5" s="1"/>
  <c r="E2181" i="5" a="1"/>
  <c r="E2181" i="5" s="1"/>
  <c r="E2180" i="5" a="1"/>
  <c r="E2180" i="5" s="1"/>
  <c r="E2179" i="5" a="1"/>
  <c r="E2179" i="5" s="1"/>
  <c r="E2178" i="5" a="1"/>
  <c r="E2178" i="5" s="1"/>
  <c r="E2177" i="5" a="1"/>
  <c r="E2177" i="5" s="1"/>
  <c r="E2176" i="5" a="1"/>
  <c r="E2176" i="5" s="1"/>
  <c r="E2175" i="5" a="1"/>
  <c r="E2175" i="5" s="1"/>
  <c r="E2174" i="5" a="1"/>
  <c r="E2174" i="5" s="1"/>
  <c r="E2173" i="5" a="1"/>
  <c r="E2173" i="5" s="1"/>
  <c r="E2172" i="5" a="1"/>
  <c r="E2172" i="5" s="1"/>
  <c r="E2171" i="5" a="1"/>
  <c r="E2171" i="5" s="1"/>
  <c r="E2170" i="5" a="1"/>
  <c r="E2170" i="5" s="1"/>
  <c r="E2169" i="5" a="1"/>
  <c r="E2169" i="5" s="1"/>
  <c r="E2168" i="5" a="1"/>
  <c r="E2168" i="5" s="1"/>
  <c r="E2167" i="5" a="1"/>
  <c r="E2167" i="5" s="1"/>
  <c r="E2166" i="5" a="1"/>
  <c r="E2166" i="5" s="1"/>
  <c r="E2165" i="5" a="1"/>
  <c r="E2165" i="5" s="1"/>
  <c r="E2164" i="5" a="1"/>
  <c r="E2164" i="5" s="1"/>
  <c r="E2163" i="5" a="1"/>
  <c r="E2163" i="5" s="1"/>
  <c r="E2162" i="5" a="1"/>
  <c r="E2162" i="5" s="1"/>
  <c r="E2161" i="5" a="1"/>
  <c r="E2161" i="5" s="1"/>
  <c r="E2160" i="5" a="1"/>
  <c r="E2160" i="5" s="1"/>
  <c r="E2159" i="5" a="1"/>
  <c r="E2159" i="5" s="1"/>
  <c r="E2158" i="5" a="1"/>
  <c r="E2158" i="5" s="1"/>
  <c r="E2157" i="5" a="1"/>
  <c r="E2157" i="5" s="1"/>
  <c r="E2156" i="5" a="1"/>
  <c r="E2156" i="5" s="1"/>
  <c r="E2155" i="5" a="1"/>
  <c r="E2155" i="5" s="1"/>
  <c r="E2154" i="5" a="1"/>
  <c r="E2154" i="5" s="1"/>
  <c r="E2153" i="5" a="1"/>
  <c r="E2153" i="5" s="1"/>
  <c r="E2152" i="5" a="1"/>
  <c r="E2152" i="5" s="1"/>
  <c r="E2151" i="5" a="1"/>
  <c r="E2151" i="5" s="1"/>
  <c r="E2150" i="5" a="1"/>
  <c r="E2150" i="5" s="1"/>
  <c r="E2149" i="5" a="1"/>
  <c r="E2149" i="5" s="1"/>
  <c r="E2148" i="5" a="1"/>
  <c r="E2148" i="5" s="1"/>
  <c r="E2147" i="5" a="1"/>
  <c r="E2147" i="5" s="1"/>
  <c r="E2146" i="5" a="1"/>
  <c r="E2146" i="5" s="1"/>
  <c r="E2145" i="5" a="1"/>
  <c r="E2145" i="5" s="1"/>
  <c r="E2144" i="5" a="1"/>
  <c r="E2144" i="5" s="1"/>
  <c r="E2143" i="5" a="1"/>
  <c r="E2143" i="5" s="1"/>
  <c r="E2142" i="5" a="1"/>
  <c r="E2142" i="5" s="1"/>
  <c r="E2141" i="5" a="1"/>
  <c r="E2141" i="5" s="1"/>
  <c r="E2140" i="5" a="1"/>
  <c r="E2140" i="5" s="1"/>
  <c r="E2139" i="5" a="1"/>
  <c r="E2139" i="5" s="1"/>
  <c r="E2138" i="5" a="1"/>
  <c r="E2138" i="5" s="1"/>
  <c r="E2137" i="5" a="1"/>
  <c r="E2137" i="5" s="1"/>
  <c r="E2136" i="5" a="1"/>
  <c r="E2136" i="5" s="1"/>
  <c r="E2135" i="5" a="1"/>
  <c r="E2135" i="5" s="1"/>
  <c r="E2134" i="5" a="1"/>
  <c r="E2134" i="5" s="1"/>
  <c r="E2133" i="5" a="1"/>
  <c r="E2133" i="5" s="1"/>
  <c r="E2132" i="5" a="1"/>
  <c r="E2132" i="5" s="1"/>
  <c r="E2131" i="5" a="1"/>
  <c r="E2131" i="5" s="1"/>
  <c r="E2130" i="5" a="1"/>
  <c r="E2130" i="5" s="1"/>
  <c r="E2129" i="5" a="1"/>
  <c r="E2129" i="5" s="1"/>
  <c r="E2128" i="5" a="1"/>
  <c r="E2128" i="5" s="1"/>
  <c r="E2127" i="5" a="1"/>
  <c r="E2127" i="5" s="1"/>
  <c r="E2126" i="5" a="1"/>
  <c r="E2126" i="5" s="1"/>
  <c r="E2125" i="5" a="1"/>
  <c r="E2125" i="5" s="1"/>
  <c r="E2124" i="5" a="1"/>
  <c r="E2124" i="5" s="1"/>
  <c r="E2123" i="5" a="1"/>
  <c r="E2123" i="5" s="1"/>
  <c r="E2122" i="5" a="1"/>
  <c r="E2122" i="5" s="1"/>
  <c r="E2121" i="5" a="1"/>
  <c r="E2121" i="5" s="1"/>
  <c r="E2120" i="5" a="1"/>
  <c r="E2120" i="5" s="1"/>
  <c r="E2119" i="5" a="1"/>
  <c r="E2119" i="5" s="1"/>
  <c r="E2118" i="5" a="1"/>
  <c r="E2118" i="5" s="1"/>
  <c r="E2117" i="5" a="1"/>
  <c r="E2117" i="5" s="1"/>
  <c r="E2116" i="5" a="1"/>
  <c r="E2116" i="5" s="1"/>
  <c r="E2115" i="5" a="1"/>
  <c r="E2115" i="5" s="1"/>
  <c r="E2114" i="5" a="1"/>
  <c r="E2114" i="5" s="1"/>
  <c r="E2113" i="5" a="1"/>
  <c r="E2113" i="5" s="1"/>
  <c r="E2112" i="5" a="1"/>
  <c r="E2112" i="5" s="1"/>
  <c r="E2111" i="5" a="1"/>
  <c r="E2111" i="5" s="1"/>
  <c r="E2110" i="5" a="1"/>
  <c r="E2110" i="5" s="1"/>
  <c r="E2109" i="5" a="1"/>
  <c r="E2109" i="5" s="1"/>
  <c r="E2108" i="5" a="1"/>
  <c r="E2108" i="5" s="1"/>
  <c r="E2107" i="5" a="1"/>
  <c r="E2107" i="5" s="1"/>
  <c r="E2106" i="5" a="1"/>
  <c r="E2106" i="5" s="1"/>
  <c r="E2105" i="5" a="1"/>
  <c r="E2105" i="5" s="1"/>
  <c r="E2104" i="5" a="1"/>
  <c r="E2104" i="5" s="1"/>
  <c r="E2103" i="5" a="1"/>
  <c r="E2103" i="5" s="1"/>
  <c r="E2102" i="5" a="1"/>
  <c r="E2102" i="5" s="1"/>
  <c r="E2101" i="5" a="1"/>
  <c r="E2101" i="5" s="1"/>
  <c r="E2100" i="5" a="1"/>
  <c r="E2100" i="5" s="1"/>
  <c r="E2099" i="5" a="1"/>
  <c r="E2099" i="5" s="1"/>
  <c r="E2098" i="5" a="1"/>
  <c r="E2098" i="5" s="1"/>
  <c r="E2097" i="5" a="1"/>
  <c r="E2097" i="5" s="1"/>
  <c r="E2096" i="5" a="1"/>
  <c r="E2096" i="5" s="1"/>
  <c r="E2095" i="5" a="1"/>
  <c r="E2095" i="5" s="1"/>
  <c r="E2094" i="5" a="1"/>
  <c r="E2094" i="5" s="1"/>
  <c r="E2093" i="5" a="1"/>
  <c r="E2093" i="5" s="1"/>
  <c r="E2092" i="5" a="1"/>
  <c r="E2092" i="5" s="1"/>
  <c r="E2091" i="5" a="1"/>
  <c r="E2091" i="5" s="1"/>
  <c r="E2090" i="5" a="1"/>
  <c r="E2090" i="5" s="1"/>
  <c r="E2089" i="5" a="1"/>
  <c r="E2089" i="5" s="1"/>
  <c r="E2088" i="5" a="1"/>
  <c r="E2088" i="5" s="1"/>
  <c r="E2087" i="5" a="1"/>
  <c r="E2087" i="5" s="1"/>
  <c r="E2086" i="5" a="1"/>
  <c r="E2086" i="5" s="1"/>
  <c r="E2085" i="5" a="1"/>
  <c r="E2085" i="5" s="1"/>
  <c r="E2084" i="5" a="1"/>
  <c r="E2084" i="5" s="1"/>
  <c r="E2083" i="5" a="1"/>
  <c r="E2083" i="5" s="1"/>
  <c r="E2082" i="5" a="1"/>
  <c r="E2082" i="5" s="1"/>
  <c r="E2081" i="5" a="1"/>
  <c r="E2081" i="5" s="1"/>
  <c r="E2080" i="5" a="1"/>
  <c r="E2080" i="5" s="1"/>
  <c r="E2079" i="5" a="1"/>
  <c r="E2079" i="5" s="1"/>
  <c r="E2078" i="5" a="1"/>
  <c r="E2078" i="5" s="1"/>
  <c r="E2077" i="5" a="1"/>
  <c r="E2077" i="5" s="1"/>
  <c r="E2076" i="5" a="1"/>
  <c r="E2076" i="5" s="1"/>
  <c r="E2075" i="5" a="1"/>
  <c r="E2075" i="5" s="1"/>
  <c r="E2074" i="5" a="1"/>
  <c r="E2074" i="5" s="1"/>
  <c r="E2073" i="5" a="1"/>
  <c r="E2073" i="5" s="1"/>
  <c r="E2072" i="5" a="1"/>
  <c r="E2072" i="5" s="1"/>
  <c r="E2071" i="5" a="1"/>
  <c r="E2071" i="5" s="1"/>
  <c r="E2070" i="5" a="1"/>
  <c r="E2070" i="5" s="1"/>
  <c r="E2069" i="5" a="1"/>
  <c r="E2069" i="5" s="1"/>
  <c r="E2068" i="5" a="1"/>
  <c r="E2068" i="5" s="1"/>
  <c r="E2067" i="5" a="1"/>
  <c r="E2067" i="5" s="1"/>
  <c r="E2066" i="5" a="1"/>
  <c r="E2066" i="5" s="1"/>
  <c r="E2065" i="5" a="1"/>
  <c r="E2065" i="5" s="1"/>
  <c r="E2064" i="5" a="1"/>
  <c r="E2064" i="5" s="1"/>
  <c r="E2063" i="5" a="1"/>
  <c r="E2063" i="5" s="1"/>
  <c r="E2062" i="5" a="1"/>
  <c r="E2062" i="5" s="1"/>
  <c r="E2061" i="5" a="1"/>
  <c r="E2061" i="5" s="1"/>
  <c r="E2060" i="5" a="1"/>
  <c r="E2060" i="5" s="1"/>
  <c r="E2059" i="5" a="1"/>
  <c r="E2059" i="5" s="1"/>
  <c r="E2058" i="5" a="1"/>
  <c r="E2058" i="5" s="1"/>
  <c r="E2057" i="5" a="1"/>
  <c r="E2057" i="5" s="1"/>
  <c r="E2056" i="5" a="1"/>
  <c r="E2056" i="5" s="1"/>
  <c r="E2055" i="5" a="1"/>
  <c r="E2055" i="5" s="1"/>
  <c r="E2054" i="5" a="1"/>
  <c r="E2054" i="5" s="1"/>
  <c r="E2053" i="5" a="1"/>
  <c r="E2053" i="5" s="1"/>
  <c r="E2052" i="5" a="1"/>
  <c r="E2052" i="5" s="1"/>
  <c r="E2051" i="5" a="1"/>
  <c r="E2051" i="5" s="1"/>
  <c r="E2050" i="5" a="1"/>
  <c r="E2050" i="5" s="1"/>
  <c r="E2049" i="5" a="1"/>
  <c r="E2049" i="5" s="1"/>
  <c r="E2048" i="5" a="1"/>
  <c r="E2048" i="5" s="1"/>
  <c r="E2047" i="5" a="1"/>
  <c r="E2047" i="5" s="1"/>
  <c r="E2046" i="5" a="1"/>
  <c r="E2046" i="5" s="1"/>
  <c r="E2045" i="5" a="1"/>
  <c r="E2045" i="5" s="1"/>
  <c r="E2044" i="5" a="1"/>
  <c r="E2044" i="5" s="1"/>
  <c r="E2043" i="5" a="1"/>
  <c r="E2043" i="5" s="1"/>
  <c r="E2042" i="5" a="1"/>
  <c r="E2042" i="5" s="1"/>
  <c r="E2041" i="5" a="1"/>
  <c r="E2041" i="5" s="1"/>
  <c r="E2040" i="5" a="1"/>
  <c r="E2040" i="5" s="1"/>
  <c r="E2039" i="5" a="1"/>
  <c r="E2039" i="5" s="1"/>
  <c r="E2038" i="5" a="1"/>
  <c r="E2038" i="5" s="1"/>
  <c r="E2037" i="5" a="1"/>
  <c r="E2037" i="5" s="1"/>
  <c r="E2036" i="5" a="1"/>
  <c r="E2036" i="5" s="1"/>
  <c r="E2035" i="5" a="1"/>
  <c r="E2035" i="5" s="1"/>
  <c r="E2034" i="5" a="1"/>
  <c r="E2034" i="5" s="1"/>
  <c r="E2033" i="5" a="1"/>
  <c r="E2033" i="5" s="1"/>
  <c r="E2032" i="5" a="1"/>
  <c r="E2032" i="5" s="1"/>
  <c r="E2031" i="5" a="1"/>
  <c r="E2031" i="5" s="1"/>
  <c r="E2030" i="5" a="1"/>
  <c r="E2030" i="5" s="1"/>
  <c r="E2029" i="5" a="1"/>
  <c r="E2029" i="5" s="1"/>
  <c r="E2028" i="5" a="1"/>
  <c r="E2028" i="5" s="1"/>
  <c r="E2027" i="5" a="1"/>
  <c r="E2027" i="5" s="1"/>
  <c r="E2026" i="5" a="1"/>
  <c r="E2026" i="5" s="1"/>
  <c r="E2025" i="5" a="1"/>
  <c r="E2025" i="5" s="1"/>
  <c r="E2024" i="5" a="1"/>
  <c r="E2024" i="5" s="1"/>
  <c r="E2023" i="5" a="1"/>
  <c r="E2023" i="5" s="1"/>
  <c r="E2022" i="5" a="1"/>
  <c r="E2022" i="5" s="1"/>
  <c r="E2021" i="5" a="1"/>
  <c r="E2021" i="5" s="1"/>
  <c r="E2020" i="5" a="1"/>
  <c r="E2020" i="5" s="1"/>
  <c r="E2019" i="5" a="1"/>
  <c r="E2019" i="5" s="1"/>
  <c r="E2018" i="5" a="1"/>
  <c r="E2018" i="5" s="1"/>
  <c r="E2017" i="5" a="1"/>
  <c r="E2017" i="5" s="1"/>
  <c r="E2016" i="5" a="1"/>
  <c r="E2016" i="5" s="1"/>
  <c r="E2015" i="5" a="1"/>
  <c r="E2015" i="5" s="1"/>
  <c r="E2014" i="5" a="1"/>
  <c r="E2014" i="5" s="1"/>
  <c r="E2013" i="5" a="1"/>
  <c r="E2013" i="5" s="1"/>
  <c r="E2012" i="5" a="1"/>
  <c r="E2012" i="5" s="1"/>
  <c r="E2011" i="5" a="1"/>
  <c r="E2011" i="5" s="1"/>
  <c r="E2010" i="5" a="1"/>
  <c r="E2010" i="5" s="1"/>
  <c r="E2009" i="5" a="1"/>
  <c r="E2009" i="5" s="1"/>
  <c r="E2008" i="5" a="1"/>
  <c r="E2008" i="5" s="1"/>
  <c r="E2007" i="5" a="1"/>
  <c r="E2007" i="5" s="1"/>
  <c r="E2006" i="5" a="1"/>
  <c r="E2006" i="5" s="1"/>
  <c r="E2005" i="5" a="1"/>
  <c r="E2005" i="5" s="1"/>
  <c r="E2004" i="5" a="1"/>
  <c r="E2004" i="5" s="1"/>
  <c r="E2003" i="5" a="1"/>
  <c r="E2003" i="5" s="1"/>
  <c r="E2002" i="5" a="1"/>
  <c r="E2002" i="5" s="1"/>
  <c r="E2001" i="5" a="1"/>
  <c r="E2001" i="5" s="1"/>
  <c r="E2000" i="5" a="1"/>
  <c r="E2000" i="5" s="1"/>
  <c r="E1999" i="5" a="1"/>
  <c r="E1999" i="5" s="1"/>
  <c r="E1998" i="5" a="1"/>
  <c r="E1998" i="5" s="1"/>
  <c r="E1997" i="5" a="1"/>
  <c r="E1997" i="5" s="1"/>
  <c r="E1996" i="5" a="1"/>
  <c r="E1996" i="5" s="1"/>
  <c r="E1995" i="5" a="1"/>
  <c r="E1995" i="5" s="1"/>
  <c r="E1994" i="5" a="1"/>
  <c r="E1994" i="5" s="1"/>
  <c r="E1993" i="5" a="1"/>
  <c r="E1993" i="5" s="1"/>
  <c r="E1992" i="5" a="1"/>
  <c r="E1992" i="5" s="1"/>
  <c r="E1991" i="5" a="1"/>
  <c r="E1991" i="5" s="1"/>
  <c r="E1990" i="5" a="1"/>
  <c r="E1990" i="5" s="1"/>
  <c r="E1989" i="5" a="1"/>
  <c r="E1989" i="5" s="1"/>
  <c r="E1988" i="5" a="1"/>
  <c r="E1988" i="5" s="1"/>
  <c r="E1987" i="5" a="1"/>
  <c r="E1987" i="5" s="1"/>
  <c r="E1986" i="5" a="1"/>
  <c r="E1986" i="5" s="1"/>
  <c r="E1985" i="5" a="1"/>
  <c r="E1985" i="5" s="1"/>
  <c r="E1984" i="5" a="1"/>
  <c r="E1984" i="5" s="1"/>
  <c r="E1983" i="5" a="1"/>
  <c r="E1983" i="5" s="1"/>
  <c r="E1982" i="5" a="1"/>
  <c r="E1982" i="5" s="1"/>
  <c r="E1981" i="5" a="1"/>
  <c r="E1981" i="5" s="1"/>
  <c r="E1980" i="5" a="1"/>
  <c r="E1980" i="5" s="1"/>
  <c r="E1979" i="5" a="1"/>
  <c r="E1979" i="5" s="1"/>
  <c r="E1978" i="5" a="1"/>
  <c r="E1978" i="5" s="1"/>
  <c r="E1977" i="5" a="1"/>
  <c r="E1977" i="5" s="1"/>
  <c r="E1976" i="5" a="1"/>
  <c r="E1976" i="5" s="1"/>
  <c r="E1975" i="5" a="1"/>
  <c r="E1975" i="5" s="1"/>
  <c r="E1974" i="5" a="1"/>
  <c r="E1974" i="5" s="1"/>
  <c r="E1973" i="5" a="1"/>
  <c r="E1973" i="5" s="1"/>
  <c r="E1972" i="5" a="1"/>
  <c r="E1972" i="5" s="1"/>
  <c r="E1971" i="5" a="1"/>
  <c r="E1971" i="5" s="1"/>
  <c r="E1970" i="5" a="1"/>
  <c r="E1970" i="5" s="1"/>
  <c r="E1969" i="5" a="1"/>
  <c r="E1969" i="5" s="1"/>
  <c r="E1968" i="5" a="1"/>
  <c r="E1968" i="5" s="1"/>
  <c r="E1967" i="5" a="1"/>
  <c r="E1967" i="5" s="1"/>
  <c r="E1966" i="5" a="1"/>
  <c r="E1966" i="5" s="1"/>
  <c r="E1965" i="5" a="1"/>
  <c r="E1965" i="5" s="1"/>
  <c r="E1964" i="5" a="1"/>
  <c r="E1964" i="5" s="1"/>
  <c r="E1963" i="5" a="1"/>
  <c r="E1963" i="5" s="1"/>
  <c r="E1962" i="5" a="1"/>
  <c r="E1962" i="5" s="1"/>
  <c r="E1961" i="5" a="1"/>
  <c r="E1961" i="5" s="1"/>
  <c r="E1960" i="5" a="1"/>
  <c r="E1960" i="5" s="1"/>
  <c r="E1959" i="5" a="1"/>
  <c r="E1959" i="5" s="1"/>
  <c r="E1958" i="5" a="1"/>
  <c r="E1958" i="5" s="1"/>
  <c r="E1957" i="5" a="1"/>
  <c r="E1957" i="5" s="1"/>
  <c r="E1956" i="5" a="1"/>
  <c r="E1956" i="5" s="1"/>
  <c r="E1955" i="5" a="1"/>
  <c r="E1955" i="5" s="1"/>
  <c r="E1954" i="5" a="1"/>
  <c r="E1954" i="5" s="1"/>
  <c r="E1953" i="5" a="1"/>
  <c r="E1953" i="5" s="1"/>
  <c r="E1952" i="5" a="1"/>
  <c r="E1952" i="5" s="1"/>
  <c r="E1951" i="5" a="1"/>
  <c r="E1951" i="5" s="1"/>
  <c r="E1950" i="5" a="1"/>
  <c r="E1950" i="5" s="1"/>
  <c r="E1949" i="5" a="1"/>
  <c r="E1949" i="5" s="1"/>
  <c r="E1948" i="5" a="1"/>
  <c r="E1948" i="5" s="1"/>
  <c r="E1947" i="5" a="1"/>
  <c r="E1947" i="5" s="1"/>
  <c r="E1946" i="5" a="1"/>
  <c r="E1946" i="5" s="1"/>
  <c r="E1945" i="5" a="1"/>
  <c r="E1945" i="5" s="1"/>
  <c r="E1944" i="5" a="1"/>
  <c r="E1944" i="5" s="1"/>
  <c r="E1943" i="5" a="1"/>
  <c r="E1943" i="5" s="1"/>
  <c r="E1942" i="5" a="1"/>
  <c r="E1942" i="5" s="1"/>
  <c r="E1941" i="5" a="1"/>
  <c r="E1941" i="5" s="1"/>
  <c r="E1940" i="5" a="1"/>
  <c r="E1940" i="5" s="1"/>
  <c r="E1939" i="5" a="1"/>
  <c r="E1939" i="5" s="1"/>
  <c r="E1938" i="5" a="1"/>
  <c r="E1938" i="5" s="1"/>
  <c r="E1937" i="5" a="1"/>
  <c r="E1937" i="5" s="1"/>
  <c r="E1936" i="5" a="1"/>
  <c r="E1936" i="5" s="1"/>
  <c r="E1935" i="5" a="1"/>
  <c r="E1935" i="5" s="1"/>
  <c r="E1934" i="5" a="1"/>
  <c r="E1934" i="5" s="1"/>
  <c r="E1933" i="5" a="1"/>
  <c r="E1933" i="5" s="1"/>
  <c r="E1932" i="5" a="1"/>
  <c r="E1932" i="5" s="1"/>
  <c r="E1931" i="5" a="1"/>
  <c r="E1931" i="5" s="1"/>
  <c r="E1930" i="5" a="1"/>
  <c r="E1930" i="5" s="1"/>
  <c r="E1929" i="5" a="1"/>
  <c r="E1929" i="5" s="1"/>
  <c r="E1928" i="5" a="1"/>
  <c r="E1928" i="5" s="1"/>
  <c r="E1927" i="5" a="1"/>
  <c r="E1927" i="5" s="1"/>
  <c r="E1926" i="5" a="1"/>
  <c r="E1926" i="5" s="1"/>
  <c r="E1925" i="5" a="1"/>
  <c r="E1925" i="5" s="1"/>
  <c r="E1924" i="5" a="1"/>
  <c r="E1924" i="5" s="1"/>
  <c r="E1923" i="5" a="1"/>
  <c r="E1923" i="5" s="1"/>
  <c r="E1922" i="5" a="1"/>
  <c r="E1922" i="5" s="1"/>
  <c r="E1921" i="5" a="1"/>
  <c r="E1921" i="5" s="1"/>
  <c r="E1920" i="5" a="1"/>
  <c r="E1920" i="5" s="1"/>
  <c r="E1919" i="5" a="1"/>
  <c r="E1919" i="5" s="1"/>
  <c r="E1918" i="5" a="1"/>
  <c r="E1918" i="5" s="1"/>
  <c r="E1917" i="5" a="1"/>
  <c r="E1917" i="5" s="1"/>
  <c r="E1916" i="5" a="1"/>
  <c r="E1916" i="5" s="1"/>
  <c r="E1915" i="5" a="1"/>
  <c r="E1915" i="5" s="1"/>
  <c r="E1914" i="5" a="1"/>
  <c r="E1914" i="5" s="1"/>
  <c r="E1913" i="5" a="1"/>
  <c r="E1913" i="5" s="1"/>
  <c r="E1912" i="5" a="1"/>
  <c r="E1912" i="5" s="1"/>
  <c r="E1911" i="5" a="1"/>
  <c r="E1911" i="5" s="1"/>
  <c r="E1910" i="5" a="1"/>
  <c r="E1910" i="5" s="1"/>
  <c r="E1909" i="5" a="1"/>
  <c r="E1909" i="5" s="1"/>
  <c r="E1908" i="5" a="1"/>
  <c r="E1908" i="5" s="1"/>
  <c r="E1907" i="5" a="1"/>
  <c r="E1907" i="5" s="1"/>
  <c r="E1906" i="5" a="1"/>
  <c r="E1906" i="5" s="1"/>
  <c r="E1905" i="5" a="1"/>
  <c r="E1905" i="5" s="1"/>
  <c r="E1904" i="5" a="1"/>
  <c r="E1904" i="5" s="1"/>
  <c r="E1903" i="5" a="1"/>
  <c r="E1903" i="5" s="1"/>
  <c r="E1902" i="5" a="1"/>
  <c r="E1902" i="5" s="1"/>
  <c r="E1901" i="5" a="1"/>
  <c r="E1901" i="5" s="1"/>
  <c r="E1900" i="5" a="1"/>
  <c r="E1900" i="5" s="1"/>
  <c r="E1899" i="5" a="1"/>
  <c r="E1899" i="5" s="1"/>
  <c r="E1898" i="5" a="1"/>
  <c r="E1898" i="5" s="1"/>
  <c r="E1897" i="5" a="1"/>
  <c r="E1897" i="5" s="1"/>
  <c r="E1896" i="5" a="1"/>
  <c r="E1896" i="5" s="1"/>
  <c r="E1895" i="5" a="1"/>
  <c r="E1895" i="5" s="1"/>
  <c r="E1894" i="5" a="1"/>
  <c r="E1894" i="5" s="1"/>
  <c r="E1893" i="5" a="1"/>
  <c r="E1893" i="5" s="1"/>
  <c r="E1892" i="5" a="1"/>
  <c r="E1892" i="5" s="1"/>
  <c r="E1891" i="5" a="1"/>
  <c r="E1891" i="5" s="1"/>
  <c r="E1890" i="5" a="1"/>
  <c r="E1890" i="5" s="1"/>
  <c r="E1889" i="5" a="1"/>
  <c r="E1889" i="5" s="1"/>
  <c r="E1888" i="5" a="1"/>
  <c r="E1888" i="5" s="1"/>
  <c r="E1887" i="5" a="1"/>
  <c r="E1887" i="5" s="1"/>
  <c r="E1886" i="5" a="1"/>
  <c r="E1886" i="5" s="1"/>
  <c r="E1885" i="5" a="1"/>
  <c r="E1885" i="5" s="1"/>
  <c r="E1884" i="5" a="1"/>
  <c r="E1884" i="5" s="1"/>
  <c r="E1883" i="5" a="1"/>
  <c r="E1883" i="5" s="1"/>
  <c r="E1882" i="5" a="1"/>
  <c r="E1882" i="5" s="1"/>
  <c r="E1881" i="5" a="1"/>
  <c r="E1881" i="5" s="1"/>
  <c r="E1880" i="5" a="1"/>
  <c r="E1880" i="5" s="1"/>
  <c r="E1879" i="5" a="1"/>
  <c r="E1879" i="5" s="1"/>
  <c r="E1878" i="5" a="1"/>
  <c r="E1878" i="5" s="1"/>
  <c r="E1877" i="5" a="1"/>
  <c r="E1877" i="5" s="1"/>
  <c r="E1876" i="5" a="1"/>
  <c r="E1876" i="5" s="1"/>
  <c r="E1875" i="5" a="1"/>
  <c r="E1875" i="5" s="1"/>
  <c r="E1874" i="5" a="1"/>
  <c r="E1874" i="5" s="1"/>
  <c r="E1873" i="5" a="1"/>
  <c r="E1873" i="5" s="1"/>
  <c r="E1872" i="5" a="1"/>
  <c r="E1872" i="5" s="1"/>
  <c r="E1871" i="5" a="1"/>
  <c r="E1871" i="5" s="1"/>
  <c r="E1870" i="5" a="1"/>
  <c r="E1870" i="5" s="1"/>
  <c r="E1869" i="5" a="1"/>
  <c r="E1869" i="5" s="1"/>
  <c r="E1868" i="5" a="1"/>
  <c r="E1868" i="5" s="1"/>
  <c r="E1867" i="5" a="1"/>
  <c r="E1867" i="5" s="1"/>
  <c r="E1866" i="5" a="1"/>
  <c r="E1866" i="5" s="1"/>
  <c r="E1865" i="5" a="1"/>
  <c r="E1865" i="5" s="1"/>
  <c r="E1864" i="5" a="1"/>
  <c r="E1864" i="5" s="1"/>
  <c r="E1863" i="5" a="1"/>
  <c r="E1863" i="5" s="1"/>
  <c r="E1862" i="5" a="1"/>
  <c r="E1862" i="5" s="1"/>
  <c r="E1861" i="5" a="1"/>
  <c r="E1861" i="5" s="1"/>
  <c r="E1860" i="5" a="1"/>
  <c r="E1860" i="5" s="1"/>
  <c r="E1859" i="5" a="1"/>
  <c r="E1859" i="5" s="1"/>
  <c r="E1858" i="5" a="1"/>
  <c r="E1858" i="5" s="1"/>
  <c r="E1857" i="5" a="1"/>
  <c r="E1857" i="5" s="1"/>
  <c r="E1856" i="5" a="1"/>
  <c r="E1856" i="5" s="1"/>
  <c r="E1855" i="5" a="1"/>
  <c r="E1855" i="5" s="1"/>
  <c r="E1854" i="5" a="1"/>
  <c r="E1854" i="5" s="1"/>
  <c r="E1853" i="5" a="1"/>
  <c r="E1853" i="5" s="1"/>
  <c r="E1852" i="5" a="1"/>
  <c r="E1852" i="5" s="1"/>
  <c r="E1851" i="5" a="1"/>
  <c r="E1851" i="5" s="1"/>
  <c r="E1850" i="5" a="1"/>
  <c r="E1850" i="5" s="1"/>
  <c r="E1849" i="5" a="1"/>
  <c r="E1849" i="5" s="1"/>
  <c r="E1848" i="5" a="1"/>
  <c r="E1848" i="5" s="1"/>
  <c r="E1847" i="5" a="1"/>
  <c r="E1847" i="5" s="1"/>
  <c r="E1846" i="5" a="1"/>
  <c r="E1846" i="5" s="1"/>
  <c r="E1845" i="5" a="1"/>
  <c r="E1845" i="5" s="1"/>
  <c r="E1844" i="5" a="1"/>
  <c r="E1844" i="5" s="1"/>
  <c r="E1843" i="5" a="1"/>
  <c r="E1843" i="5" s="1"/>
  <c r="E1842" i="5" a="1"/>
  <c r="E1842" i="5" s="1"/>
  <c r="E1841" i="5" a="1"/>
  <c r="E1841" i="5" s="1"/>
  <c r="E1840" i="5" a="1"/>
  <c r="E1840" i="5" s="1"/>
  <c r="E1839" i="5" a="1"/>
  <c r="E1839" i="5" s="1"/>
  <c r="E1838" i="5" a="1"/>
  <c r="E1838" i="5" s="1"/>
  <c r="E1837" i="5" a="1"/>
  <c r="E1837" i="5" s="1"/>
  <c r="E1836" i="5" a="1"/>
  <c r="E1836" i="5" s="1"/>
  <c r="E1835" i="5" a="1"/>
  <c r="E1835" i="5" s="1"/>
  <c r="E1834" i="5" a="1"/>
  <c r="E1834" i="5" s="1"/>
  <c r="E1833" i="5" a="1"/>
  <c r="E1833" i="5" s="1"/>
  <c r="E1832" i="5" a="1"/>
  <c r="E1832" i="5" s="1"/>
  <c r="E1831" i="5" a="1"/>
  <c r="E1831" i="5" s="1"/>
  <c r="E1830" i="5" a="1"/>
  <c r="E1830" i="5" s="1"/>
  <c r="E1829" i="5" a="1"/>
  <c r="E1829" i="5" s="1"/>
  <c r="E1828" i="5" a="1"/>
  <c r="E1828" i="5" s="1"/>
  <c r="E1827" i="5" a="1"/>
  <c r="E1827" i="5" s="1"/>
  <c r="E1826" i="5" a="1"/>
  <c r="E1826" i="5" s="1"/>
  <c r="E1825" i="5" a="1"/>
  <c r="E1825" i="5" s="1"/>
  <c r="E1824" i="5" a="1"/>
  <c r="E1824" i="5" s="1"/>
  <c r="E1823" i="5" a="1"/>
  <c r="E1823" i="5" s="1"/>
  <c r="E1822" i="5" a="1"/>
  <c r="E1822" i="5" s="1"/>
  <c r="E1821" i="5" a="1"/>
  <c r="E1821" i="5" s="1"/>
  <c r="E1820" i="5" a="1"/>
  <c r="E1820" i="5" s="1"/>
  <c r="E1819" i="5" a="1"/>
  <c r="E1819" i="5" s="1"/>
  <c r="E1818" i="5" a="1"/>
  <c r="E1818" i="5" s="1"/>
  <c r="E1817" i="5" a="1"/>
  <c r="E1817" i="5" s="1"/>
  <c r="E1816" i="5" a="1"/>
  <c r="E1816" i="5" s="1"/>
  <c r="E1815" i="5" a="1"/>
  <c r="E1815" i="5" s="1"/>
  <c r="E1814" i="5" a="1"/>
  <c r="E1814" i="5" s="1"/>
  <c r="E1813" i="5" a="1"/>
  <c r="E1813" i="5" s="1"/>
  <c r="E1812" i="5" a="1"/>
  <c r="E1812" i="5" s="1"/>
  <c r="E1811" i="5" a="1"/>
  <c r="E1811" i="5" s="1"/>
  <c r="E1810" i="5" a="1"/>
  <c r="E1810" i="5" s="1"/>
  <c r="E1809" i="5" a="1"/>
  <c r="E1809" i="5" s="1"/>
  <c r="E1808" i="5" a="1"/>
  <c r="E1808" i="5" s="1"/>
  <c r="E1807" i="5" a="1"/>
  <c r="E1807" i="5" s="1"/>
  <c r="E1806" i="5" a="1"/>
  <c r="E1806" i="5" s="1"/>
  <c r="E1805" i="5" a="1"/>
  <c r="E1805" i="5" s="1"/>
  <c r="E1804" i="5" a="1"/>
  <c r="E1804" i="5" s="1"/>
  <c r="E1803" i="5" a="1"/>
  <c r="E1803" i="5" s="1"/>
  <c r="E1802" i="5" a="1"/>
  <c r="E1802" i="5" s="1"/>
  <c r="E1801" i="5" a="1"/>
  <c r="E1801" i="5" s="1"/>
  <c r="E1800" i="5" a="1"/>
  <c r="E1800" i="5" s="1"/>
  <c r="E1799" i="5" a="1"/>
  <c r="E1799" i="5" s="1"/>
  <c r="E1798" i="5" a="1"/>
  <c r="E1798" i="5" s="1"/>
  <c r="E1797" i="5" a="1"/>
  <c r="E1797" i="5" s="1"/>
  <c r="E1796" i="5" a="1"/>
  <c r="E1796" i="5" s="1"/>
  <c r="E1795" i="5" a="1"/>
  <c r="E1795" i="5" s="1"/>
  <c r="E1794" i="5" a="1"/>
  <c r="E1794" i="5" s="1"/>
  <c r="E1793" i="5" a="1"/>
  <c r="E1793" i="5" s="1"/>
  <c r="E1792" i="5" a="1"/>
  <c r="E1792" i="5" s="1"/>
  <c r="E1791" i="5" a="1"/>
  <c r="E1791" i="5" s="1"/>
  <c r="E1790" i="5" a="1"/>
  <c r="E1790" i="5" s="1"/>
  <c r="E1789" i="5" a="1"/>
  <c r="E1789" i="5" s="1"/>
  <c r="E1788" i="5" a="1"/>
  <c r="E1788" i="5" s="1"/>
  <c r="E1787" i="5" a="1"/>
  <c r="E1787" i="5" s="1"/>
  <c r="E1786" i="5" a="1"/>
  <c r="E1786" i="5" s="1"/>
  <c r="E1785" i="5" a="1"/>
  <c r="E1785" i="5" s="1"/>
  <c r="E1784" i="5" a="1"/>
  <c r="E1784" i="5" s="1"/>
  <c r="E1783" i="5" a="1"/>
  <c r="E1783" i="5" s="1"/>
  <c r="E1782" i="5" a="1"/>
  <c r="E1782" i="5" s="1"/>
  <c r="E1781" i="5" a="1"/>
  <c r="E1781" i="5" s="1"/>
  <c r="E1780" i="5" a="1"/>
  <c r="E1780" i="5" s="1"/>
  <c r="E1779" i="5" a="1"/>
  <c r="E1779" i="5" s="1"/>
  <c r="E1778" i="5" a="1"/>
  <c r="E1778" i="5" s="1"/>
  <c r="E1777" i="5" a="1"/>
  <c r="E1777" i="5" s="1"/>
  <c r="E1776" i="5" a="1"/>
  <c r="E1776" i="5" s="1"/>
  <c r="E1775" i="5" a="1"/>
  <c r="E1775" i="5" s="1"/>
  <c r="E1774" i="5" a="1"/>
  <c r="E1774" i="5" s="1"/>
  <c r="E1773" i="5" a="1"/>
  <c r="E1773" i="5" s="1"/>
  <c r="E1772" i="5" a="1"/>
  <c r="E1772" i="5" s="1"/>
  <c r="E1771" i="5" a="1"/>
  <c r="E1771" i="5" s="1"/>
  <c r="E1770" i="5" a="1"/>
  <c r="E1770" i="5" s="1"/>
  <c r="E1769" i="5" a="1"/>
  <c r="E1769" i="5" s="1"/>
  <c r="E1768" i="5" a="1"/>
  <c r="E1768" i="5" s="1"/>
  <c r="E1767" i="5" a="1"/>
  <c r="E1767" i="5" s="1"/>
  <c r="E1766" i="5" a="1"/>
  <c r="E1766" i="5" s="1"/>
  <c r="E1765" i="5" a="1"/>
  <c r="E1765" i="5" s="1"/>
  <c r="E1764" i="5" a="1"/>
  <c r="E1764" i="5" s="1"/>
  <c r="E1763" i="5" a="1"/>
  <c r="E1763" i="5" s="1"/>
  <c r="E1762" i="5" a="1"/>
  <c r="E1762" i="5" s="1"/>
  <c r="E1761" i="5" a="1"/>
  <c r="E1761" i="5" s="1"/>
  <c r="E1760" i="5" a="1"/>
  <c r="E1760" i="5" s="1"/>
  <c r="E1759" i="5" a="1"/>
  <c r="E1759" i="5" s="1"/>
  <c r="E1758" i="5" a="1"/>
  <c r="E1758" i="5" s="1"/>
  <c r="E1757" i="5" a="1"/>
  <c r="E1757" i="5" s="1"/>
  <c r="E1756" i="5" a="1"/>
  <c r="E1756" i="5" s="1"/>
  <c r="E1755" i="5" a="1"/>
  <c r="E1755" i="5" s="1"/>
  <c r="E1754" i="5" a="1"/>
  <c r="E1754" i="5" s="1"/>
  <c r="E1753" i="5" a="1"/>
  <c r="E1753" i="5" s="1"/>
  <c r="E1752" i="5" a="1"/>
  <c r="E1752" i="5" s="1"/>
  <c r="E1751" i="5" a="1"/>
  <c r="E1751" i="5" s="1"/>
  <c r="E1750" i="5" a="1"/>
  <c r="E1750" i="5" s="1"/>
  <c r="E1749" i="5" a="1"/>
  <c r="E1749" i="5" s="1"/>
  <c r="E1748" i="5" a="1"/>
  <c r="E1748" i="5" s="1"/>
  <c r="E1747" i="5" a="1"/>
  <c r="E1747" i="5" s="1"/>
  <c r="E1746" i="5" a="1"/>
  <c r="E1746" i="5" s="1"/>
  <c r="E1745" i="5" a="1"/>
  <c r="E1745" i="5" s="1"/>
  <c r="E1744" i="5" a="1"/>
  <c r="E1744" i="5" s="1"/>
  <c r="E1743" i="5" a="1"/>
  <c r="E1743" i="5" s="1"/>
  <c r="E1742" i="5" a="1"/>
  <c r="E1742" i="5" s="1"/>
  <c r="E1741" i="5" a="1"/>
  <c r="E1741" i="5" s="1"/>
  <c r="E1740" i="5" a="1"/>
  <c r="E1740" i="5" s="1"/>
  <c r="E1739" i="5" a="1"/>
  <c r="E1739" i="5" s="1"/>
  <c r="E1738" i="5" a="1"/>
  <c r="E1738" i="5" s="1"/>
  <c r="E1737" i="5" a="1"/>
  <c r="E1737" i="5" s="1"/>
  <c r="E1736" i="5" a="1"/>
  <c r="E1736" i="5" s="1"/>
  <c r="E1735" i="5" a="1"/>
  <c r="E1735" i="5" s="1"/>
  <c r="E1734" i="5" a="1"/>
  <c r="E1734" i="5" s="1"/>
  <c r="E1733" i="5" a="1"/>
  <c r="E1733" i="5" s="1"/>
  <c r="E1732" i="5" a="1"/>
  <c r="E1732" i="5" s="1"/>
  <c r="E1731" i="5" a="1"/>
  <c r="E1731" i="5" s="1"/>
  <c r="E1730" i="5" a="1"/>
  <c r="E1730" i="5" s="1"/>
  <c r="E1729" i="5" a="1"/>
  <c r="E1729" i="5" s="1"/>
  <c r="E1728" i="5" a="1"/>
  <c r="E1728" i="5" s="1"/>
  <c r="E1727" i="5" a="1"/>
  <c r="E1727" i="5" s="1"/>
  <c r="E1726" i="5" a="1"/>
  <c r="E1726" i="5" s="1"/>
  <c r="E1725" i="5" a="1"/>
  <c r="E1725" i="5" s="1"/>
  <c r="E1724" i="5" a="1"/>
  <c r="E1724" i="5" s="1"/>
  <c r="E1723" i="5" a="1"/>
  <c r="E1723" i="5" s="1"/>
  <c r="E1722" i="5" a="1"/>
  <c r="E1722" i="5" s="1"/>
  <c r="E1721" i="5" a="1"/>
  <c r="E1721" i="5" s="1"/>
  <c r="E1720" i="5" a="1"/>
  <c r="E1720" i="5" s="1"/>
  <c r="E1719" i="5" a="1"/>
  <c r="E1719" i="5" s="1"/>
  <c r="E1718" i="5" a="1"/>
  <c r="E1718" i="5" s="1"/>
  <c r="E1717" i="5" a="1"/>
  <c r="E1717" i="5" s="1"/>
  <c r="E1716" i="5" a="1"/>
  <c r="E1716" i="5" s="1"/>
  <c r="E1715" i="5" a="1"/>
  <c r="E1715" i="5" s="1"/>
  <c r="E1714" i="5" a="1"/>
  <c r="E1714" i="5" s="1"/>
  <c r="E1713" i="5" a="1"/>
  <c r="E1713" i="5" s="1"/>
  <c r="E1712" i="5" a="1"/>
  <c r="E1712" i="5" s="1"/>
  <c r="E1711" i="5" a="1"/>
  <c r="E1711" i="5" s="1"/>
  <c r="E1710" i="5" a="1"/>
  <c r="E1710" i="5" s="1"/>
  <c r="E1709" i="5" a="1"/>
  <c r="E1709" i="5" s="1"/>
  <c r="E1708" i="5" a="1"/>
  <c r="E1708" i="5" s="1"/>
  <c r="E1707" i="5" a="1"/>
  <c r="E1707" i="5" s="1"/>
  <c r="E1706" i="5" a="1"/>
  <c r="E1706" i="5" s="1"/>
  <c r="E1705" i="5" a="1"/>
  <c r="E1705" i="5" s="1"/>
  <c r="E1704" i="5" a="1"/>
  <c r="E1704" i="5" s="1"/>
  <c r="E1703" i="5" a="1"/>
  <c r="E1703" i="5" s="1"/>
  <c r="E1702" i="5" a="1"/>
  <c r="E1702" i="5" s="1"/>
  <c r="E1701" i="5" a="1"/>
  <c r="E1701" i="5" s="1"/>
  <c r="E1700" i="5" a="1"/>
  <c r="E1700" i="5" s="1"/>
  <c r="E1699" i="5" a="1"/>
  <c r="E1699" i="5" s="1"/>
  <c r="E1698" i="5" a="1"/>
  <c r="E1698" i="5" s="1"/>
  <c r="E1697" i="5" a="1"/>
  <c r="E1697" i="5" s="1"/>
  <c r="E1696" i="5" a="1"/>
  <c r="E1696" i="5" s="1"/>
  <c r="E1695" i="5" a="1"/>
  <c r="E1695" i="5" s="1"/>
  <c r="E1694" i="5" a="1"/>
  <c r="E1694" i="5" s="1"/>
  <c r="E1693" i="5" a="1"/>
  <c r="E1693" i="5" s="1"/>
  <c r="E1692" i="5" a="1"/>
  <c r="E1692" i="5" s="1"/>
  <c r="E1691" i="5" a="1"/>
  <c r="E1691" i="5" s="1"/>
  <c r="E1690" i="5" a="1"/>
  <c r="E1690" i="5" s="1"/>
  <c r="E1689" i="5" a="1"/>
  <c r="E1689" i="5" s="1"/>
  <c r="E1688" i="5" a="1"/>
  <c r="E1688" i="5" s="1"/>
  <c r="E1687" i="5" a="1"/>
  <c r="E1687" i="5" s="1"/>
  <c r="E1686" i="5" a="1"/>
  <c r="E1686" i="5" s="1"/>
  <c r="E1685" i="5" a="1"/>
  <c r="E1685" i="5" s="1"/>
  <c r="E1684" i="5" a="1"/>
  <c r="E1684" i="5" s="1"/>
  <c r="E1683" i="5" a="1"/>
  <c r="E1683" i="5" s="1"/>
  <c r="E1682" i="5" a="1"/>
  <c r="E1682" i="5" s="1"/>
  <c r="E1681" i="5" a="1"/>
  <c r="E1681" i="5" s="1"/>
  <c r="E1680" i="5" a="1"/>
  <c r="E1680" i="5" s="1"/>
  <c r="E1679" i="5" a="1"/>
  <c r="E1679" i="5" s="1"/>
  <c r="E1678" i="5" a="1"/>
  <c r="E1678" i="5" s="1"/>
  <c r="E1677" i="5" a="1"/>
  <c r="E1677" i="5" s="1"/>
  <c r="E1676" i="5" a="1"/>
  <c r="E1676" i="5" s="1"/>
  <c r="E1675" i="5" a="1"/>
  <c r="E1675" i="5" s="1"/>
  <c r="E1674" i="5" a="1"/>
  <c r="E1674" i="5" s="1"/>
  <c r="E1673" i="5" a="1"/>
  <c r="E1673" i="5" s="1"/>
  <c r="E1672" i="5" a="1"/>
  <c r="E1672" i="5" s="1"/>
  <c r="E1671" i="5" a="1"/>
  <c r="E1671" i="5" s="1"/>
  <c r="E1670" i="5" a="1"/>
  <c r="E1670" i="5" s="1"/>
  <c r="E1669" i="5" a="1"/>
  <c r="E1669" i="5" s="1"/>
  <c r="E1668" i="5" a="1"/>
  <c r="E1668" i="5" s="1"/>
  <c r="E1667" i="5" a="1"/>
  <c r="E1667" i="5" s="1"/>
  <c r="E1666" i="5" a="1"/>
  <c r="E1666" i="5" s="1"/>
  <c r="E1665" i="5" a="1"/>
  <c r="E1665" i="5" s="1"/>
  <c r="E1664" i="5" a="1"/>
  <c r="E1664" i="5" s="1"/>
  <c r="E1663" i="5" a="1"/>
  <c r="E1663" i="5" s="1"/>
  <c r="E1662" i="5" a="1"/>
  <c r="E1662" i="5" s="1"/>
  <c r="E1661" i="5" a="1"/>
  <c r="E1661" i="5" s="1"/>
  <c r="E1660" i="5" a="1"/>
  <c r="E1660" i="5" s="1"/>
  <c r="E1659" i="5" a="1"/>
  <c r="E1659" i="5" s="1"/>
  <c r="E1658" i="5" a="1"/>
  <c r="E1658" i="5" s="1"/>
  <c r="E1657" i="5" a="1"/>
  <c r="E1657" i="5" s="1"/>
  <c r="E1656" i="5" a="1"/>
  <c r="E1656" i="5" s="1"/>
  <c r="E1655" i="5" a="1"/>
  <c r="E1655" i="5" s="1"/>
  <c r="E1654" i="5" a="1"/>
  <c r="E1654" i="5" s="1"/>
  <c r="E1653" i="5" a="1"/>
  <c r="E1653" i="5" s="1"/>
  <c r="E1652" i="5" a="1"/>
  <c r="E1652" i="5" s="1"/>
  <c r="E1651" i="5" a="1"/>
  <c r="E1651" i="5" s="1"/>
  <c r="E1650" i="5" a="1"/>
  <c r="E1650" i="5" s="1"/>
  <c r="E1649" i="5" a="1"/>
  <c r="E1649" i="5" s="1"/>
  <c r="E1648" i="5" a="1"/>
  <c r="E1648" i="5" s="1"/>
  <c r="E1647" i="5" a="1"/>
  <c r="E1647" i="5" s="1"/>
  <c r="E1646" i="5" a="1"/>
  <c r="E1646" i="5" s="1"/>
  <c r="E1645" i="5" a="1"/>
  <c r="E1645" i="5" s="1"/>
  <c r="E1644" i="5" a="1"/>
  <c r="E1644" i="5" s="1"/>
  <c r="E1643" i="5" a="1"/>
  <c r="E1643" i="5" s="1"/>
  <c r="E1642" i="5" a="1"/>
  <c r="E1642" i="5" s="1"/>
  <c r="E1641" i="5" a="1"/>
  <c r="E1641" i="5" s="1"/>
  <c r="E1640" i="5" a="1"/>
  <c r="E1640" i="5" s="1"/>
  <c r="E1639" i="5" a="1"/>
  <c r="E1639" i="5" s="1"/>
  <c r="E1638" i="5" a="1"/>
  <c r="E1638" i="5" s="1"/>
  <c r="E1637" i="5" a="1"/>
  <c r="E1637" i="5" s="1"/>
  <c r="E1636" i="5" a="1"/>
  <c r="E1636" i="5" s="1"/>
  <c r="E1635" i="5" a="1"/>
  <c r="E1635" i="5" s="1"/>
  <c r="E1634" i="5" a="1"/>
  <c r="E1634" i="5" s="1"/>
  <c r="E1633" i="5" a="1"/>
  <c r="E1633" i="5" s="1"/>
  <c r="E1632" i="5" a="1"/>
  <c r="E1632" i="5" s="1"/>
  <c r="E1631" i="5" a="1"/>
  <c r="E1631" i="5" s="1"/>
  <c r="E1630" i="5" a="1"/>
  <c r="E1630" i="5" s="1"/>
  <c r="E1629" i="5" a="1"/>
  <c r="E1629" i="5" s="1"/>
  <c r="E1628" i="5" a="1"/>
  <c r="E1628" i="5" s="1"/>
  <c r="E1627" i="5" a="1"/>
  <c r="E1627" i="5" s="1"/>
  <c r="E1626" i="5" a="1"/>
  <c r="E1626" i="5" s="1"/>
  <c r="E1625" i="5" a="1"/>
  <c r="E1625" i="5" s="1"/>
  <c r="E1624" i="5" a="1"/>
  <c r="E1624" i="5" s="1"/>
  <c r="E1623" i="5" a="1"/>
  <c r="E1623" i="5" s="1"/>
  <c r="E1622" i="5" a="1"/>
  <c r="E1622" i="5" s="1"/>
  <c r="E1621" i="5" a="1"/>
  <c r="E1621" i="5" s="1"/>
  <c r="E1620" i="5" a="1"/>
  <c r="E1620" i="5" s="1"/>
  <c r="E1619" i="5" a="1"/>
  <c r="E1619" i="5" s="1"/>
  <c r="E1618" i="5" a="1"/>
  <c r="E1618" i="5" s="1"/>
  <c r="E1617" i="5" a="1"/>
  <c r="E1617" i="5" s="1"/>
  <c r="E1616" i="5" a="1"/>
  <c r="E1616" i="5" s="1"/>
  <c r="E1615" i="5" a="1"/>
  <c r="E1615" i="5" s="1"/>
  <c r="E1614" i="5" a="1"/>
  <c r="E1614" i="5" s="1"/>
  <c r="E1613" i="5" a="1"/>
  <c r="E1613" i="5" s="1"/>
  <c r="E1612" i="5" a="1"/>
  <c r="E1612" i="5" s="1"/>
  <c r="E1611" i="5" a="1"/>
  <c r="E1611" i="5" s="1"/>
  <c r="E1610" i="5" a="1"/>
  <c r="E1610" i="5" s="1"/>
  <c r="E1609" i="5" a="1"/>
  <c r="E1609" i="5" s="1"/>
  <c r="E1608" i="5" a="1"/>
  <c r="E1608" i="5" s="1"/>
  <c r="E1607" i="5" a="1"/>
  <c r="E1607" i="5" s="1"/>
  <c r="E1606" i="5" a="1"/>
  <c r="E1606" i="5" s="1"/>
  <c r="E1605" i="5" a="1"/>
  <c r="E1605" i="5" s="1"/>
  <c r="E1604" i="5" a="1"/>
  <c r="E1604" i="5" s="1"/>
  <c r="E1603" i="5" a="1"/>
  <c r="E1603" i="5" s="1"/>
  <c r="E1602" i="5" a="1"/>
  <c r="E1602" i="5" s="1"/>
  <c r="E1601" i="5" a="1"/>
  <c r="E1601" i="5" s="1"/>
  <c r="E1600" i="5" a="1"/>
  <c r="E1600" i="5" s="1"/>
  <c r="E1599" i="5" a="1"/>
  <c r="E1599" i="5" s="1"/>
  <c r="E1598" i="5" a="1"/>
  <c r="E1598" i="5" s="1"/>
  <c r="E1597" i="5" a="1"/>
  <c r="E1597" i="5" s="1"/>
  <c r="E1596" i="5" a="1"/>
  <c r="E1596" i="5" s="1"/>
  <c r="E1595" i="5" a="1"/>
  <c r="E1595" i="5" s="1"/>
  <c r="E1594" i="5" a="1"/>
  <c r="E1594" i="5" s="1"/>
  <c r="E1593" i="5" a="1"/>
  <c r="E1593" i="5" s="1"/>
  <c r="E1592" i="5" a="1"/>
  <c r="E1592" i="5" s="1"/>
  <c r="E1591" i="5" a="1"/>
  <c r="E1591" i="5" s="1"/>
  <c r="E1590" i="5" a="1"/>
  <c r="E1590" i="5" s="1"/>
  <c r="E1589" i="5" a="1"/>
  <c r="E1589" i="5" s="1"/>
  <c r="E1588" i="5" a="1"/>
  <c r="E1588" i="5" s="1"/>
  <c r="E1587" i="5" a="1"/>
  <c r="E1587" i="5" s="1"/>
  <c r="E1586" i="5" a="1"/>
  <c r="E1586" i="5" s="1"/>
  <c r="E1585" i="5" a="1"/>
  <c r="E1585" i="5" s="1"/>
  <c r="E1584" i="5" a="1"/>
  <c r="E1584" i="5" s="1"/>
  <c r="E1583" i="5" a="1"/>
  <c r="E1583" i="5" s="1"/>
  <c r="E1582" i="5" a="1"/>
  <c r="E1582" i="5" s="1"/>
  <c r="E1581" i="5" a="1"/>
  <c r="E1581" i="5" s="1"/>
  <c r="E1580" i="5" a="1"/>
  <c r="E1580" i="5" s="1"/>
  <c r="E1579" i="5" a="1"/>
  <c r="E1579" i="5" s="1"/>
  <c r="E1578" i="5" a="1"/>
  <c r="E1578" i="5" s="1"/>
  <c r="E1577" i="5" a="1"/>
  <c r="E1577" i="5" s="1"/>
  <c r="E1576" i="5" a="1"/>
  <c r="E1576" i="5" s="1"/>
  <c r="E1575" i="5" a="1"/>
  <c r="E1575" i="5" s="1"/>
  <c r="E1574" i="5" a="1"/>
  <c r="E1574" i="5" s="1"/>
  <c r="E1573" i="5" a="1"/>
  <c r="E1573" i="5" s="1"/>
  <c r="E1572" i="5" a="1"/>
  <c r="E1572" i="5" s="1"/>
  <c r="E1571" i="5" a="1"/>
  <c r="E1571" i="5" s="1"/>
  <c r="E1570" i="5" a="1"/>
  <c r="E1570" i="5" s="1"/>
  <c r="E1569" i="5" a="1"/>
  <c r="E1569" i="5" s="1"/>
  <c r="E1568" i="5" a="1"/>
  <c r="E1568" i="5" s="1"/>
  <c r="E1567" i="5" a="1"/>
  <c r="E1567" i="5" s="1"/>
  <c r="E1566" i="5" a="1"/>
  <c r="E1566" i="5" s="1"/>
  <c r="E1565" i="5" a="1"/>
  <c r="E1565" i="5" s="1"/>
  <c r="E1564" i="5" a="1"/>
  <c r="E1564" i="5" s="1"/>
  <c r="E1563" i="5" a="1"/>
  <c r="E1563" i="5" s="1"/>
  <c r="E1562" i="5" a="1"/>
  <c r="E1562" i="5" s="1"/>
  <c r="E1561" i="5" a="1"/>
  <c r="E1561" i="5" s="1"/>
  <c r="E1560" i="5" a="1"/>
  <c r="E1560" i="5" s="1"/>
  <c r="E1559" i="5" a="1"/>
  <c r="E1559" i="5" s="1"/>
  <c r="E1558" i="5" a="1"/>
  <c r="E1558" i="5" s="1"/>
  <c r="E1557" i="5" a="1"/>
  <c r="E1557" i="5" s="1"/>
  <c r="E1556" i="5" a="1"/>
  <c r="E1556" i="5" s="1"/>
  <c r="E1555" i="5" a="1"/>
  <c r="E1555" i="5" s="1"/>
  <c r="E1554" i="5" a="1"/>
  <c r="E1554" i="5" s="1"/>
  <c r="E1553" i="5" a="1"/>
  <c r="E1553" i="5" s="1"/>
  <c r="E1552" i="5" a="1"/>
  <c r="E1552" i="5" s="1"/>
  <c r="E1551" i="5" a="1"/>
  <c r="E1551" i="5" s="1"/>
  <c r="E1550" i="5" a="1"/>
  <c r="E1550" i="5" s="1"/>
  <c r="E1549" i="5" a="1"/>
  <c r="E1549" i="5" s="1"/>
  <c r="E1548" i="5" a="1"/>
  <c r="E1548" i="5" s="1"/>
  <c r="E1547" i="5" a="1"/>
  <c r="E1547" i="5" s="1"/>
  <c r="E1546" i="5" a="1"/>
  <c r="E1546" i="5" s="1"/>
  <c r="E1545" i="5" a="1"/>
  <c r="E1545" i="5" s="1"/>
  <c r="E1544" i="5" a="1"/>
  <c r="E1544" i="5" s="1"/>
  <c r="E1543" i="5" a="1"/>
  <c r="E1543" i="5" s="1"/>
  <c r="E1542" i="5" a="1"/>
  <c r="E1542" i="5" s="1"/>
  <c r="E1541" i="5" a="1"/>
  <c r="E1541" i="5" s="1"/>
  <c r="E1540" i="5" a="1"/>
  <c r="E1540" i="5" s="1"/>
  <c r="E1539" i="5" a="1"/>
  <c r="E1539" i="5" s="1"/>
  <c r="E1538" i="5" a="1"/>
  <c r="E1538" i="5" s="1"/>
  <c r="E1537" i="5" a="1"/>
  <c r="E1537" i="5" s="1"/>
  <c r="E1536" i="5" a="1"/>
  <c r="E1536" i="5" s="1"/>
  <c r="E1535" i="5" a="1"/>
  <c r="E1535" i="5" s="1"/>
  <c r="E1534" i="5" a="1"/>
  <c r="E1534" i="5" s="1"/>
  <c r="E1533" i="5" a="1"/>
  <c r="E1533" i="5" s="1"/>
  <c r="E1532" i="5" a="1"/>
  <c r="E1532" i="5" s="1"/>
  <c r="E1531" i="5" a="1"/>
  <c r="E1531" i="5" s="1"/>
  <c r="E1530" i="5" a="1"/>
  <c r="E1530" i="5" s="1"/>
  <c r="E1529" i="5" a="1"/>
  <c r="E1529" i="5" s="1"/>
  <c r="E1528" i="5" a="1"/>
  <c r="E1528" i="5" s="1"/>
  <c r="E1527" i="5" a="1"/>
  <c r="E1527" i="5" s="1"/>
  <c r="E1526" i="5" a="1"/>
  <c r="E1526" i="5" s="1"/>
  <c r="E1525" i="5" a="1"/>
  <c r="E1525" i="5" s="1"/>
  <c r="E1524" i="5" a="1"/>
  <c r="E1524" i="5" s="1"/>
  <c r="E1523" i="5" a="1"/>
  <c r="E1523" i="5" s="1"/>
  <c r="E1522" i="5" a="1"/>
  <c r="E1522" i="5" s="1"/>
  <c r="E1521" i="5" a="1"/>
  <c r="E1521" i="5" s="1"/>
  <c r="E1520" i="5" a="1"/>
  <c r="E1520" i="5" s="1"/>
  <c r="E1519" i="5" a="1"/>
  <c r="E1519" i="5" s="1"/>
  <c r="E1518" i="5" a="1"/>
  <c r="E1518" i="5" s="1"/>
  <c r="E1517" i="5" a="1"/>
  <c r="E1517" i="5" s="1"/>
  <c r="E1516" i="5" a="1"/>
  <c r="E1516" i="5" s="1"/>
  <c r="E1515" i="5" a="1"/>
  <c r="E1515" i="5" s="1"/>
  <c r="E1514" i="5" a="1"/>
  <c r="E1514" i="5" s="1"/>
  <c r="E1513" i="5" a="1"/>
  <c r="E1513" i="5" s="1"/>
  <c r="E1512" i="5" a="1"/>
  <c r="E1512" i="5" s="1"/>
  <c r="E1511" i="5" a="1"/>
  <c r="E1511" i="5" s="1"/>
  <c r="E1510" i="5" a="1"/>
  <c r="E1510" i="5" s="1"/>
  <c r="E1509" i="5" a="1"/>
  <c r="E1509" i="5" s="1"/>
  <c r="E1508" i="5" a="1"/>
  <c r="E1508" i="5" s="1"/>
  <c r="E1507" i="5" a="1"/>
  <c r="E1507" i="5" s="1"/>
  <c r="E1506" i="5" a="1"/>
  <c r="E1506" i="5" s="1"/>
  <c r="E1505" i="5" a="1"/>
  <c r="E1505" i="5" s="1"/>
  <c r="E1504" i="5" a="1"/>
  <c r="E1504" i="5" s="1"/>
  <c r="E1503" i="5" a="1"/>
  <c r="E1503" i="5" s="1"/>
  <c r="E1502" i="5" a="1"/>
  <c r="E1502" i="5" s="1"/>
  <c r="E1501" i="5" a="1"/>
  <c r="E1501" i="5" s="1"/>
  <c r="E1500" i="5" a="1"/>
  <c r="E1500" i="5" s="1"/>
  <c r="E1499" i="5" a="1"/>
  <c r="E1499" i="5" s="1"/>
  <c r="E1498" i="5" a="1"/>
  <c r="E1498" i="5" s="1"/>
  <c r="E1497" i="5" a="1"/>
  <c r="E1497" i="5" s="1"/>
  <c r="E1496" i="5" a="1"/>
  <c r="E1496" i="5" s="1"/>
  <c r="E1495" i="5" a="1"/>
  <c r="E1495" i="5" s="1"/>
  <c r="E1494" i="5" a="1"/>
  <c r="E1494" i="5" s="1"/>
  <c r="E1493" i="5" a="1"/>
  <c r="E1493" i="5" s="1"/>
  <c r="E1492" i="5" a="1"/>
  <c r="E1492" i="5" s="1"/>
  <c r="E1491" i="5" a="1"/>
  <c r="E1491" i="5" s="1"/>
  <c r="E1490" i="5" a="1"/>
  <c r="E1490" i="5" s="1"/>
  <c r="E1489" i="5" a="1"/>
  <c r="E1489" i="5" s="1"/>
  <c r="E1488" i="5" a="1"/>
  <c r="E1488" i="5" s="1"/>
  <c r="E1487" i="5" a="1"/>
  <c r="E1487" i="5" s="1"/>
  <c r="E1486" i="5" a="1"/>
  <c r="E1486" i="5" s="1"/>
  <c r="E1485" i="5" a="1"/>
  <c r="E1485" i="5" s="1"/>
  <c r="E1484" i="5" a="1"/>
  <c r="E1484" i="5" s="1"/>
  <c r="E1483" i="5" a="1"/>
  <c r="E1483" i="5" s="1"/>
  <c r="E1482" i="5" a="1"/>
  <c r="E1482" i="5" s="1"/>
  <c r="E1481" i="5" a="1"/>
  <c r="E1481" i="5" s="1"/>
  <c r="E1480" i="5" a="1"/>
  <c r="E1480" i="5" s="1"/>
  <c r="E1479" i="5" a="1"/>
  <c r="E1479" i="5" s="1"/>
  <c r="E1478" i="5" a="1"/>
  <c r="E1478" i="5" s="1"/>
  <c r="E1477" i="5" a="1"/>
  <c r="E1477" i="5" s="1"/>
  <c r="E1476" i="5" a="1"/>
  <c r="E1476" i="5" s="1"/>
  <c r="E1475" i="5" a="1"/>
  <c r="E1475" i="5" s="1"/>
  <c r="E1474" i="5" a="1"/>
  <c r="E1474" i="5" s="1"/>
  <c r="E1473" i="5" a="1"/>
  <c r="E1473" i="5" s="1"/>
  <c r="E1472" i="5" a="1"/>
  <c r="E1472" i="5" s="1"/>
  <c r="E1471" i="5" a="1"/>
  <c r="E1471" i="5" s="1"/>
  <c r="E1470" i="5" a="1"/>
  <c r="E1470" i="5" s="1"/>
  <c r="E1469" i="5" a="1"/>
  <c r="E1469" i="5" s="1"/>
  <c r="E1468" i="5" a="1"/>
  <c r="E1468" i="5" s="1"/>
  <c r="E1467" i="5" a="1"/>
  <c r="E1467" i="5" s="1"/>
  <c r="E1466" i="5" a="1"/>
  <c r="E1466" i="5" s="1"/>
  <c r="E1465" i="5" a="1"/>
  <c r="E1465" i="5" s="1"/>
  <c r="E1464" i="5" a="1"/>
  <c r="E1464" i="5" s="1"/>
  <c r="E1463" i="5" a="1"/>
  <c r="E1463" i="5" s="1"/>
  <c r="E1462" i="5" a="1"/>
  <c r="E1462" i="5" s="1"/>
  <c r="E1461" i="5" a="1"/>
  <c r="E1461" i="5" s="1"/>
  <c r="E1460" i="5" a="1"/>
  <c r="E1460" i="5" s="1"/>
  <c r="E1459" i="5" a="1"/>
  <c r="E1459" i="5" s="1"/>
  <c r="E1458" i="5" a="1"/>
  <c r="E1458" i="5" s="1"/>
  <c r="E1457" i="5" a="1"/>
  <c r="E1457" i="5" s="1"/>
  <c r="E1456" i="5" a="1"/>
  <c r="E1456" i="5" s="1"/>
  <c r="E1455" i="5" a="1"/>
  <c r="E1455" i="5" s="1"/>
  <c r="E1454" i="5" a="1"/>
  <c r="E1454" i="5" s="1"/>
  <c r="E1453" i="5" a="1"/>
  <c r="E1453" i="5" s="1"/>
  <c r="E1452" i="5" a="1"/>
  <c r="E1452" i="5" s="1"/>
  <c r="E1451" i="5" a="1"/>
  <c r="E1451" i="5" s="1"/>
  <c r="E1450" i="5" a="1"/>
  <c r="E1450" i="5" s="1"/>
  <c r="E1449" i="5" a="1"/>
  <c r="E1449" i="5" s="1"/>
  <c r="E1448" i="5" a="1"/>
  <c r="E1448" i="5" s="1"/>
  <c r="E1447" i="5" a="1"/>
  <c r="E1447" i="5" s="1"/>
  <c r="E1446" i="5" a="1"/>
  <c r="E1446" i="5" s="1"/>
  <c r="E1445" i="5" a="1"/>
  <c r="E1445" i="5" s="1"/>
  <c r="E1444" i="5" a="1"/>
  <c r="E1444" i="5" s="1"/>
  <c r="E1443" i="5" a="1"/>
  <c r="E1443" i="5" s="1"/>
  <c r="E1442" i="5" a="1"/>
  <c r="E1442" i="5" s="1"/>
  <c r="E1441" i="5" a="1"/>
  <c r="E1441" i="5" s="1"/>
  <c r="E1440" i="5" a="1"/>
  <c r="E1440" i="5" s="1"/>
  <c r="E1439" i="5" a="1"/>
  <c r="E1439" i="5" s="1"/>
  <c r="E1438" i="5" a="1"/>
  <c r="E1438" i="5" s="1"/>
  <c r="E1437" i="5" a="1"/>
  <c r="E1437" i="5" s="1"/>
  <c r="E1436" i="5" a="1"/>
  <c r="E1436" i="5" s="1"/>
  <c r="E1435" i="5" a="1"/>
  <c r="E1435" i="5" s="1"/>
  <c r="E1434" i="5" a="1"/>
  <c r="E1434" i="5" s="1"/>
  <c r="E1433" i="5" a="1"/>
  <c r="E1433" i="5" s="1"/>
  <c r="E1432" i="5" a="1"/>
  <c r="E1432" i="5" s="1"/>
  <c r="E1431" i="5" a="1"/>
  <c r="E1431" i="5" s="1"/>
  <c r="E1430" i="5" a="1"/>
  <c r="E1430" i="5" s="1"/>
  <c r="E1429" i="5" a="1"/>
  <c r="E1429" i="5" s="1"/>
  <c r="E1428" i="5" a="1"/>
  <c r="E1428" i="5" s="1"/>
  <c r="E1427" i="5" a="1"/>
  <c r="E1427" i="5" s="1"/>
  <c r="E1426" i="5" a="1"/>
  <c r="E1426" i="5" s="1"/>
  <c r="E1425" i="5" a="1"/>
  <c r="E1425" i="5" s="1"/>
  <c r="E1424" i="5" a="1"/>
  <c r="E1424" i="5" s="1"/>
  <c r="E1423" i="5" a="1"/>
  <c r="E1423" i="5" s="1"/>
  <c r="E1422" i="5" a="1"/>
  <c r="E1422" i="5" s="1"/>
  <c r="E1421" i="5" a="1"/>
  <c r="E1421" i="5" s="1"/>
  <c r="E1420" i="5" a="1"/>
  <c r="E1420" i="5" s="1"/>
  <c r="E1419" i="5" a="1"/>
  <c r="E1419" i="5" s="1"/>
  <c r="E1418" i="5" a="1"/>
  <c r="E1418" i="5" s="1"/>
  <c r="E1417" i="5" a="1"/>
  <c r="E1417" i="5" s="1"/>
  <c r="E1416" i="5" a="1"/>
  <c r="E1416" i="5" s="1"/>
  <c r="E1415" i="5" a="1"/>
  <c r="E1415" i="5" s="1"/>
  <c r="E1414" i="5" a="1"/>
  <c r="E1414" i="5" s="1"/>
  <c r="E1413" i="5" a="1"/>
  <c r="E1413" i="5" s="1"/>
  <c r="E1412" i="5" a="1"/>
  <c r="E1412" i="5" s="1"/>
  <c r="E1411" i="5" a="1"/>
  <c r="E1411" i="5" s="1"/>
  <c r="E1410" i="5" a="1"/>
  <c r="E1410" i="5" s="1"/>
  <c r="E1409" i="5" a="1"/>
  <c r="E1409" i="5" s="1"/>
  <c r="E1408" i="5" a="1"/>
  <c r="E1408" i="5" s="1"/>
  <c r="E1407" i="5" a="1"/>
  <c r="E1407" i="5" s="1"/>
  <c r="E1406" i="5" a="1"/>
  <c r="E1406" i="5" s="1"/>
  <c r="E1405" i="5" a="1"/>
  <c r="E1405" i="5" s="1"/>
  <c r="E1404" i="5" a="1"/>
  <c r="E1404" i="5" s="1"/>
  <c r="E1403" i="5" a="1"/>
  <c r="E1403" i="5" s="1"/>
  <c r="E1402" i="5" a="1"/>
  <c r="E1402" i="5" s="1"/>
  <c r="E1401" i="5" a="1"/>
  <c r="E1401" i="5" s="1"/>
  <c r="E1400" i="5" a="1"/>
  <c r="E1400" i="5" s="1"/>
  <c r="E1399" i="5" a="1"/>
  <c r="E1399" i="5" s="1"/>
  <c r="E1398" i="5" a="1"/>
  <c r="E1398" i="5" s="1"/>
  <c r="E1397" i="5" a="1"/>
  <c r="E1397" i="5" s="1"/>
  <c r="E1396" i="5" a="1"/>
  <c r="E1396" i="5" s="1"/>
  <c r="E1395" i="5" a="1"/>
  <c r="E1395" i="5" s="1"/>
  <c r="E1394" i="5" a="1"/>
  <c r="E1394" i="5" s="1"/>
  <c r="E1393" i="5" a="1"/>
  <c r="E1393" i="5" s="1"/>
  <c r="E1392" i="5" a="1"/>
  <c r="E1392" i="5" s="1"/>
  <c r="E1391" i="5" a="1"/>
  <c r="E1391" i="5" s="1"/>
  <c r="E1390" i="5" a="1"/>
  <c r="E1390" i="5" s="1"/>
  <c r="E1389" i="5" a="1"/>
  <c r="E1389" i="5" s="1"/>
  <c r="E1388" i="5" a="1"/>
  <c r="E1388" i="5" s="1"/>
  <c r="E1387" i="5" a="1"/>
  <c r="E1387" i="5" s="1"/>
  <c r="E1386" i="5" a="1"/>
  <c r="E1386" i="5" s="1"/>
  <c r="E1385" i="5" a="1"/>
  <c r="E1385" i="5" s="1"/>
  <c r="E1384" i="5" a="1"/>
  <c r="E1384" i="5" s="1"/>
  <c r="E1383" i="5" a="1"/>
  <c r="E1383" i="5" s="1"/>
  <c r="E1382" i="5" a="1"/>
  <c r="E1382" i="5" s="1"/>
  <c r="E1381" i="5" a="1"/>
  <c r="E1381" i="5" s="1"/>
  <c r="E1380" i="5" a="1"/>
  <c r="E1380" i="5" s="1"/>
  <c r="E1379" i="5" a="1"/>
  <c r="E1379" i="5" s="1"/>
  <c r="E1378" i="5" a="1"/>
  <c r="E1378" i="5" s="1"/>
  <c r="E1377" i="5" a="1"/>
  <c r="E1377" i="5" s="1"/>
  <c r="E1376" i="5" a="1"/>
  <c r="E1376" i="5" s="1"/>
  <c r="E1375" i="5" a="1"/>
  <c r="E1375" i="5" s="1"/>
  <c r="E1374" i="5" a="1"/>
  <c r="E1374" i="5" s="1"/>
  <c r="E1373" i="5" a="1"/>
  <c r="E1373" i="5" s="1"/>
  <c r="E1372" i="5" a="1"/>
  <c r="E1372" i="5" s="1"/>
  <c r="E1371" i="5" a="1"/>
  <c r="E1371" i="5" s="1"/>
  <c r="E1370" i="5" a="1"/>
  <c r="E1370" i="5" s="1"/>
  <c r="E1369" i="5" a="1"/>
  <c r="E1369" i="5" s="1"/>
  <c r="E1368" i="5" a="1"/>
  <c r="E1368" i="5" s="1"/>
  <c r="E1367" i="5" a="1"/>
  <c r="E1367" i="5" s="1"/>
  <c r="E1366" i="5" a="1"/>
  <c r="E1366" i="5" s="1"/>
  <c r="E1365" i="5" a="1"/>
  <c r="E1365" i="5" s="1"/>
  <c r="E1364" i="5" a="1"/>
  <c r="E1364" i="5" s="1"/>
  <c r="E1363" i="5" a="1"/>
  <c r="E1363" i="5" s="1"/>
  <c r="E1362" i="5" a="1"/>
  <c r="E1362" i="5" s="1"/>
  <c r="E1361" i="5" a="1"/>
  <c r="E1361" i="5" s="1"/>
  <c r="E1360" i="5" a="1"/>
  <c r="E1360" i="5" s="1"/>
  <c r="E1359" i="5" a="1"/>
  <c r="E1359" i="5" s="1"/>
  <c r="E1358" i="5" a="1"/>
  <c r="E1358" i="5" s="1"/>
  <c r="E1357" i="5" a="1"/>
  <c r="E1357" i="5" s="1"/>
  <c r="E1356" i="5" a="1"/>
  <c r="E1356" i="5" s="1"/>
  <c r="E1355" i="5" a="1"/>
  <c r="E1355" i="5" s="1"/>
  <c r="E1354" i="5" a="1"/>
  <c r="E1354" i="5" s="1"/>
  <c r="E1353" i="5" a="1"/>
  <c r="E1353" i="5" s="1"/>
  <c r="E1352" i="5" a="1"/>
  <c r="E1352" i="5" s="1"/>
  <c r="E1351" i="5" a="1"/>
  <c r="E1351" i="5" s="1"/>
  <c r="E1350" i="5" a="1"/>
  <c r="E1350" i="5" s="1"/>
  <c r="E1349" i="5" a="1"/>
  <c r="E1349" i="5" s="1"/>
  <c r="E1348" i="5" a="1"/>
  <c r="E1348" i="5" s="1"/>
  <c r="E1347" i="5" a="1"/>
  <c r="E1347" i="5" s="1"/>
  <c r="E1346" i="5" a="1"/>
  <c r="E1346" i="5" s="1"/>
  <c r="E1345" i="5" a="1"/>
  <c r="E1345" i="5" s="1"/>
  <c r="E1344" i="5" a="1"/>
  <c r="E1344" i="5" s="1"/>
  <c r="E1343" i="5" a="1"/>
  <c r="E1343" i="5" s="1"/>
  <c r="E1342" i="5" a="1"/>
  <c r="E1342" i="5" s="1"/>
  <c r="E1341" i="5" a="1"/>
  <c r="E1341" i="5" s="1"/>
  <c r="E1340" i="5" a="1"/>
  <c r="E1340" i="5" s="1"/>
  <c r="E1339" i="5" a="1"/>
  <c r="E1339" i="5" s="1"/>
  <c r="E1338" i="5" a="1"/>
  <c r="E1338" i="5" s="1"/>
  <c r="E1337" i="5" a="1"/>
  <c r="E1337" i="5" s="1"/>
  <c r="E1336" i="5" a="1"/>
  <c r="E1336" i="5" s="1"/>
  <c r="E1335" i="5" a="1"/>
  <c r="E1335" i="5" s="1"/>
  <c r="E1334" i="5" a="1"/>
  <c r="E1334" i="5" s="1"/>
  <c r="E1333" i="5" a="1"/>
  <c r="E1333" i="5" s="1"/>
  <c r="E1332" i="5" a="1"/>
  <c r="E1332" i="5" s="1"/>
  <c r="E1331" i="5" a="1"/>
  <c r="E1331" i="5" s="1"/>
  <c r="E1330" i="5" a="1"/>
  <c r="E1330" i="5" s="1"/>
  <c r="E1329" i="5" a="1"/>
  <c r="E1329" i="5" s="1"/>
  <c r="E1328" i="5" a="1"/>
  <c r="E1328" i="5" s="1"/>
  <c r="E1327" i="5" a="1"/>
  <c r="E1327" i="5" s="1"/>
  <c r="E1326" i="5" a="1"/>
  <c r="E1326" i="5" s="1"/>
  <c r="E1325" i="5" a="1"/>
  <c r="E1325" i="5" s="1"/>
  <c r="E1324" i="5" a="1"/>
  <c r="E1324" i="5" s="1"/>
  <c r="E1323" i="5" a="1"/>
  <c r="E1323" i="5" s="1"/>
  <c r="E1322" i="5" a="1"/>
  <c r="E1322" i="5" s="1"/>
  <c r="E1321" i="5" a="1"/>
  <c r="E1321" i="5" s="1"/>
  <c r="E1320" i="5" a="1"/>
  <c r="E1320" i="5" s="1"/>
  <c r="E1319" i="5" a="1"/>
  <c r="E1319" i="5" s="1"/>
  <c r="E1318" i="5" a="1"/>
  <c r="E1318" i="5" s="1"/>
  <c r="E1317" i="5" a="1"/>
  <c r="E1317" i="5" s="1"/>
  <c r="E1316" i="5" a="1"/>
  <c r="E1316" i="5" s="1"/>
  <c r="E1315" i="5" a="1"/>
  <c r="E1315" i="5" s="1"/>
  <c r="E1314" i="5" a="1"/>
  <c r="E1314" i="5" s="1"/>
  <c r="E1313" i="5" a="1"/>
  <c r="E1313" i="5" s="1"/>
  <c r="E1312" i="5" a="1"/>
  <c r="E1312" i="5" s="1"/>
  <c r="E1311" i="5" a="1"/>
  <c r="E1311" i="5" s="1"/>
  <c r="E1310" i="5" a="1"/>
  <c r="E1310" i="5" s="1"/>
  <c r="E1309" i="5" a="1"/>
  <c r="E1309" i="5" s="1"/>
  <c r="E1308" i="5" a="1"/>
  <c r="E1308" i="5" s="1"/>
  <c r="E1307" i="5" a="1"/>
  <c r="E1307" i="5" s="1"/>
  <c r="E1306" i="5" a="1"/>
  <c r="E1306" i="5" s="1"/>
  <c r="E1305" i="5" a="1"/>
  <c r="E1305" i="5" s="1"/>
  <c r="E1304" i="5" a="1"/>
  <c r="E1304" i="5" s="1"/>
  <c r="E1303" i="5" a="1"/>
  <c r="E1303" i="5" s="1"/>
  <c r="E1302" i="5" a="1"/>
  <c r="E1302" i="5" s="1"/>
  <c r="E1301" i="5" a="1"/>
  <c r="E1301" i="5" s="1"/>
  <c r="E1300" i="5" a="1"/>
  <c r="E1300" i="5" s="1"/>
  <c r="E1299" i="5" a="1"/>
  <c r="E1299" i="5" s="1"/>
  <c r="E1298" i="5" a="1"/>
  <c r="E1298" i="5" s="1"/>
  <c r="E1297" i="5" a="1"/>
  <c r="E1297" i="5" s="1"/>
  <c r="E1296" i="5" a="1"/>
  <c r="E1296" i="5" s="1"/>
  <c r="E1295" i="5" a="1"/>
  <c r="E1295" i="5" s="1"/>
  <c r="E1294" i="5" a="1"/>
  <c r="E1294" i="5" s="1"/>
  <c r="E1293" i="5" a="1"/>
  <c r="E1293" i="5" s="1"/>
  <c r="E1292" i="5" a="1"/>
  <c r="E1292" i="5" s="1"/>
  <c r="E1291" i="5" a="1"/>
  <c r="E1291" i="5" s="1"/>
  <c r="E1290" i="5" a="1"/>
  <c r="E1290" i="5" s="1"/>
  <c r="E1289" i="5" a="1"/>
  <c r="E1289" i="5" s="1"/>
  <c r="E1288" i="5" a="1"/>
  <c r="E1288" i="5" s="1"/>
  <c r="E1287" i="5" a="1"/>
  <c r="E1287" i="5" s="1"/>
  <c r="E1286" i="5" a="1"/>
  <c r="E1286" i="5" s="1"/>
  <c r="E1285" i="5" a="1"/>
  <c r="E1285" i="5" s="1"/>
  <c r="E1284" i="5" a="1"/>
  <c r="E1284" i="5" s="1"/>
  <c r="E1283" i="5" a="1"/>
  <c r="E1283" i="5" s="1"/>
  <c r="E1282" i="5" a="1"/>
  <c r="E1282" i="5" s="1"/>
  <c r="E1281" i="5" a="1"/>
  <c r="E1281" i="5" s="1"/>
  <c r="E1280" i="5" a="1"/>
  <c r="E1280" i="5" s="1"/>
  <c r="E1279" i="5" a="1"/>
  <c r="E1279" i="5" s="1"/>
  <c r="E1278" i="5" a="1"/>
  <c r="E1278" i="5" s="1"/>
  <c r="E1277" i="5" a="1"/>
  <c r="E1277" i="5" s="1"/>
  <c r="E1276" i="5" a="1"/>
  <c r="E1276" i="5" s="1"/>
  <c r="E1275" i="5" a="1"/>
  <c r="E1275" i="5" s="1"/>
  <c r="E1274" i="5" a="1"/>
  <c r="E1274" i="5" s="1"/>
  <c r="E1273" i="5" a="1"/>
  <c r="E1273" i="5" s="1"/>
  <c r="E1272" i="5" a="1"/>
  <c r="E1272" i="5" s="1"/>
  <c r="E1271" i="5" a="1"/>
  <c r="E1271" i="5" s="1"/>
  <c r="E1270" i="5" a="1"/>
  <c r="E1270" i="5" s="1"/>
  <c r="E1269" i="5" a="1"/>
  <c r="E1269" i="5" s="1"/>
  <c r="E1268" i="5" a="1"/>
  <c r="E1268" i="5" s="1"/>
  <c r="E1267" i="5" a="1"/>
  <c r="E1267" i="5" s="1"/>
  <c r="E1266" i="5" a="1"/>
  <c r="E1266" i="5" s="1"/>
  <c r="E1265" i="5" a="1"/>
  <c r="E1265" i="5" s="1"/>
  <c r="E1264" i="5" a="1"/>
  <c r="E1264" i="5" s="1"/>
  <c r="E1263" i="5" a="1"/>
  <c r="E1263" i="5" s="1"/>
  <c r="E1262" i="5" a="1"/>
  <c r="E1262" i="5" s="1"/>
  <c r="E1261" i="5" a="1"/>
  <c r="E1261" i="5" s="1"/>
  <c r="E1260" i="5" a="1"/>
  <c r="E1260" i="5" s="1"/>
  <c r="E1259" i="5" a="1"/>
  <c r="E1259" i="5" s="1"/>
  <c r="E1258" i="5" a="1"/>
  <c r="E1258" i="5" s="1"/>
  <c r="E1257" i="5" a="1"/>
  <c r="E1257" i="5" s="1"/>
  <c r="E1256" i="5" a="1"/>
  <c r="E1256" i="5" s="1"/>
  <c r="E1255" i="5" a="1"/>
  <c r="E1255" i="5" s="1"/>
  <c r="E1254" i="5" a="1"/>
  <c r="E1254" i="5" s="1"/>
  <c r="E1253" i="5" a="1"/>
  <c r="E1253" i="5" s="1"/>
  <c r="E1252" i="5" a="1"/>
  <c r="E1252" i="5" s="1"/>
  <c r="E1251" i="5" a="1"/>
  <c r="E1251" i="5" s="1"/>
  <c r="E1250" i="5" a="1"/>
  <c r="E1250" i="5" s="1"/>
  <c r="E1249" i="5" a="1"/>
  <c r="E1249" i="5" s="1"/>
  <c r="E1248" i="5" a="1"/>
  <c r="E1248" i="5" s="1"/>
  <c r="E1247" i="5" a="1"/>
  <c r="E1247" i="5" s="1"/>
  <c r="E1246" i="5" a="1"/>
  <c r="E1246" i="5" s="1"/>
  <c r="E1245" i="5" a="1"/>
  <c r="E1245" i="5" s="1"/>
  <c r="E1244" i="5" a="1"/>
  <c r="E1244" i="5" s="1"/>
  <c r="E1243" i="5" a="1"/>
  <c r="E1243" i="5" s="1"/>
  <c r="E1242" i="5" a="1"/>
  <c r="E1242" i="5" s="1"/>
  <c r="E1241" i="5" a="1"/>
  <c r="E1241" i="5" s="1"/>
  <c r="E1240" i="5" a="1"/>
  <c r="E1240" i="5" s="1"/>
  <c r="E1239" i="5" a="1"/>
  <c r="E1239" i="5" s="1"/>
  <c r="E1238" i="5" a="1"/>
  <c r="E1238" i="5" s="1"/>
  <c r="E1237" i="5" a="1"/>
  <c r="E1237" i="5" s="1"/>
  <c r="E1236" i="5" a="1"/>
  <c r="E1236" i="5" s="1"/>
  <c r="E1235" i="5" a="1"/>
  <c r="E1235" i="5" s="1"/>
  <c r="E1234" i="5" a="1"/>
  <c r="E1234" i="5" s="1"/>
  <c r="E1233" i="5" a="1"/>
  <c r="E1233" i="5" s="1"/>
  <c r="E1232" i="5" a="1"/>
  <c r="E1232" i="5" s="1"/>
  <c r="E1231" i="5" a="1"/>
  <c r="E1231" i="5" s="1"/>
  <c r="E1230" i="5" a="1"/>
  <c r="E1230" i="5" s="1"/>
  <c r="E1229" i="5" a="1"/>
  <c r="E1229" i="5" s="1"/>
  <c r="E1228" i="5" a="1"/>
  <c r="E1228" i="5" s="1"/>
  <c r="E1227" i="5" a="1"/>
  <c r="E1227" i="5" s="1"/>
  <c r="E1226" i="5" a="1"/>
  <c r="E1226" i="5" s="1"/>
  <c r="E1225" i="5" a="1"/>
  <c r="E1225" i="5" s="1"/>
  <c r="E1224" i="5" a="1"/>
  <c r="E1224" i="5" s="1"/>
  <c r="E1223" i="5" a="1"/>
  <c r="E1223" i="5" s="1"/>
  <c r="E1222" i="5" a="1"/>
  <c r="E1222" i="5" s="1"/>
  <c r="E1221" i="5" a="1"/>
  <c r="E1221" i="5" s="1"/>
  <c r="E1220" i="5" a="1"/>
  <c r="E1220" i="5" s="1"/>
  <c r="E1219" i="5" a="1"/>
  <c r="E1219" i="5" s="1"/>
  <c r="E1218" i="5" a="1"/>
  <c r="E1218" i="5" s="1"/>
  <c r="E1217" i="5" a="1"/>
  <c r="E1217" i="5" s="1"/>
  <c r="E1216" i="5" a="1"/>
  <c r="E1216" i="5" s="1"/>
  <c r="E1215" i="5" a="1"/>
  <c r="E1215" i="5" s="1"/>
  <c r="E1214" i="5" a="1"/>
  <c r="E1214" i="5" s="1"/>
  <c r="E1213" i="5" a="1"/>
  <c r="E1213" i="5" s="1"/>
  <c r="E1212" i="5" a="1"/>
  <c r="E1212" i="5" s="1"/>
  <c r="E1211" i="5" a="1"/>
  <c r="E1211" i="5" s="1"/>
  <c r="E1210" i="5" a="1"/>
  <c r="E1210" i="5" s="1"/>
  <c r="E1209" i="5" a="1"/>
  <c r="E1209" i="5" s="1"/>
  <c r="E1208" i="5" a="1"/>
  <c r="E1208" i="5" s="1"/>
  <c r="E1207" i="5" a="1"/>
  <c r="E1207" i="5" s="1"/>
  <c r="E1206" i="5" a="1"/>
  <c r="E1206" i="5" s="1"/>
  <c r="E1205" i="5" a="1"/>
  <c r="E1205" i="5" s="1"/>
  <c r="E1204" i="5" a="1"/>
  <c r="E1204" i="5" s="1"/>
  <c r="E1203" i="5" a="1"/>
  <c r="E1203" i="5" s="1"/>
  <c r="E1202" i="5" a="1"/>
  <c r="E1202" i="5" s="1"/>
  <c r="E1201" i="5" a="1"/>
  <c r="E1201" i="5" s="1"/>
  <c r="E1200" i="5" a="1"/>
  <c r="E1200" i="5" s="1"/>
  <c r="E1199" i="5" a="1"/>
  <c r="E1199" i="5" s="1"/>
  <c r="E1198" i="5" a="1"/>
  <c r="E1198" i="5" s="1"/>
  <c r="E1197" i="5" a="1"/>
  <c r="E1197" i="5" s="1"/>
  <c r="E1196" i="5" a="1"/>
  <c r="E1196" i="5" s="1"/>
  <c r="E1195" i="5" a="1"/>
  <c r="E1195" i="5" s="1"/>
  <c r="E1194" i="5" a="1"/>
  <c r="E1194" i="5" s="1"/>
  <c r="E1193" i="5" a="1"/>
  <c r="E1193" i="5" s="1"/>
  <c r="E1192" i="5" a="1"/>
  <c r="E1192" i="5" s="1"/>
  <c r="E1191" i="5" a="1"/>
  <c r="E1191" i="5" s="1"/>
  <c r="E1190" i="5" a="1"/>
  <c r="E1190" i="5" s="1"/>
  <c r="E1189" i="5" a="1"/>
  <c r="E1189" i="5" s="1"/>
  <c r="E1188" i="5" a="1"/>
  <c r="E1188" i="5" s="1"/>
  <c r="E1187" i="5" a="1"/>
  <c r="E1187" i="5" s="1"/>
  <c r="E1186" i="5" a="1"/>
  <c r="E1186" i="5" s="1"/>
  <c r="E1185" i="5" a="1"/>
  <c r="E1185" i="5" s="1"/>
  <c r="E1184" i="5" a="1"/>
  <c r="E1184" i="5" s="1"/>
  <c r="E1183" i="5" a="1"/>
  <c r="E1183" i="5" s="1"/>
  <c r="E1182" i="5" a="1"/>
  <c r="E1182" i="5" s="1"/>
  <c r="E1181" i="5" a="1"/>
  <c r="E1181" i="5" s="1"/>
  <c r="E1180" i="5" a="1"/>
  <c r="E1180" i="5" s="1"/>
  <c r="E1179" i="5" a="1"/>
  <c r="E1179" i="5" s="1"/>
  <c r="E1178" i="5" a="1"/>
  <c r="E1178" i="5" s="1"/>
  <c r="E1177" i="5" a="1"/>
  <c r="E1177" i="5" s="1"/>
  <c r="E1176" i="5" a="1"/>
  <c r="E1176" i="5" s="1"/>
  <c r="E1175" i="5" a="1"/>
  <c r="E1175" i="5" s="1"/>
  <c r="E1174" i="5" a="1"/>
  <c r="E1174" i="5" s="1"/>
  <c r="E1173" i="5" a="1"/>
  <c r="E1173" i="5" s="1"/>
  <c r="E1172" i="5" a="1"/>
  <c r="E1172" i="5" s="1"/>
  <c r="E1171" i="5" a="1"/>
  <c r="E1171" i="5" s="1"/>
  <c r="E1170" i="5" a="1"/>
  <c r="E1170" i="5" s="1"/>
  <c r="E1169" i="5" a="1"/>
  <c r="E1169" i="5" s="1"/>
  <c r="E1168" i="5" a="1"/>
  <c r="E1168" i="5" s="1"/>
  <c r="E1167" i="5" a="1"/>
  <c r="E1167" i="5" s="1"/>
  <c r="E1166" i="5" a="1"/>
  <c r="E1166" i="5" s="1"/>
  <c r="E1165" i="5" a="1"/>
  <c r="E1165" i="5" s="1"/>
  <c r="E1164" i="5" a="1"/>
  <c r="E1164" i="5" s="1"/>
  <c r="E1163" i="5" a="1"/>
  <c r="E1163" i="5" s="1"/>
  <c r="E1162" i="5" a="1"/>
  <c r="E1162" i="5" s="1"/>
  <c r="E1161" i="5" a="1"/>
  <c r="E1161" i="5" s="1"/>
  <c r="E1160" i="5" a="1"/>
  <c r="E1160" i="5" s="1"/>
  <c r="E1159" i="5" a="1"/>
  <c r="E1159" i="5" s="1"/>
  <c r="E1158" i="5" a="1"/>
  <c r="E1158" i="5" s="1"/>
  <c r="E1157" i="5" a="1"/>
  <c r="E1157" i="5" s="1"/>
  <c r="E1156" i="5" a="1"/>
  <c r="E1156" i="5" s="1"/>
  <c r="E1155" i="5" a="1"/>
  <c r="E1155" i="5" s="1"/>
  <c r="E1154" i="5" a="1"/>
  <c r="E1154" i="5" s="1"/>
  <c r="E1153" i="5" a="1"/>
  <c r="E1153" i="5" s="1"/>
  <c r="E1152" i="5" a="1"/>
  <c r="E1152" i="5" s="1"/>
  <c r="E1151" i="5" a="1"/>
  <c r="E1151" i="5" s="1"/>
  <c r="E1150" i="5" a="1"/>
  <c r="E1150" i="5" s="1"/>
  <c r="E1149" i="5" a="1"/>
  <c r="E1149" i="5" s="1"/>
  <c r="E1148" i="5" a="1"/>
  <c r="E1148" i="5" s="1"/>
  <c r="E1147" i="5" a="1"/>
  <c r="E1147" i="5" s="1"/>
  <c r="E1146" i="5" a="1"/>
  <c r="E1146" i="5" s="1"/>
  <c r="E1145" i="5" a="1"/>
  <c r="E1145" i="5" s="1"/>
  <c r="E1144" i="5" a="1"/>
  <c r="E1144" i="5" s="1"/>
  <c r="E1143" i="5" a="1"/>
  <c r="E1143" i="5" s="1"/>
  <c r="E1142" i="5" a="1"/>
  <c r="E1142" i="5" s="1"/>
  <c r="E1141" i="5" a="1"/>
  <c r="E1141" i="5" s="1"/>
  <c r="E1140" i="5" a="1"/>
  <c r="E1140" i="5" s="1"/>
  <c r="E1139" i="5" a="1"/>
  <c r="E1139" i="5" s="1"/>
  <c r="E1138" i="5" a="1"/>
  <c r="E1138" i="5" s="1"/>
  <c r="E1137" i="5" a="1"/>
  <c r="E1137" i="5" s="1"/>
  <c r="E1136" i="5" a="1"/>
  <c r="E1136" i="5" s="1"/>
  <c r="E1135" i="5" a="1"/>
  <c r="E1135" i="5" s="1"/>
  <c r="E1134" i="5" a="1"/>
  <c r="E1134" i="5" s="1"/>
  <c r="E1133" i="5" a="1"/>
  <c r="E1133" i="5" s="1"/>
  <c r="E1132" i="5" a="1"/>
  <c r="E1132" i="5" s="1"/>
  <c r="E1131" i="5" a="1"/>
  <c r="E1131" i="5" s="1"/>
  <c r="E1130" i="5" a="1"/>
  <c r="E1130" i="5" s="1"/>
  <c r="E1129" i="5" a="1"/>
  <c r="E1129" i="5" s="1"/>
  <c r="E1128" i="5" a="1"/>
  <c r="E1128" i="5" s="1"/>
  <c r="E1127" i="5" a="1"/>
  <c r="E1127" i="5" s="1"/>
  <c r="E1126" i="5" a="1"/>
  <c r="E1126" i="5" s="1"/>
  <c r="E1125" i="5" a="1"/>
  <c r="E1125" i="5" s="1"/>
  <c r="E1124" i="5" a="1"/>
  <c r="E1124" i="5" s="1"/>
  <c r="E1123" i="5" a="1"/>
  <c r="E1123" i="5" s="1"/>
  <c r="E1122" i="5" a="1"/>
  <c r="E1122" i="5" s="1"/>
  <c r="E1121" i="5" a="1"/>
  <c r="E1121" i="5" s="1"/>
  <c r="E1120" i="5" a="1"/>
  <c r="E1120" i="5" s="1"/>
  <c r="E1119" i="5" a="1"/>
  <c r="E1119" i="5" s="1"/>
  <c r="E1118" i="5" a="1"/>
  <c r="E1118" i="5" s="1"/>
  <c r="E1117" i="5" a="1"/>
  <c r="E1117" i="5" s="1"/>
  <c r="E1116" i="5" a="1"/>
  <c r="E1116" i="5" s="1"/>
  <c r="E1115" i="5" a="1"/>
  <c r="E1115" i="5" s="1"/>
  <c r="E1114" i="5" a="1"/>
  <c r="E1114" i="5" s="1"/>
  <c r="E1113" i="5" a="1"/>
  <c r="E1113" i="5" s="1"/>
  <c r="E1112" i="5" a="1"/>
  <c r="E1112" i="5" s="1"/>
  <c r="E1111" i="5" a="1"/>
  <c r="E1111" i="5" s="1"/>
  <c r="E1110" i="5" a="1"/>
  <c r="E1110" i="5" s="1"/>
  <c r="E1109" i="5" a="1"/>
  <c r="E1109" i="5" s="1"/>
  <c r="E1108" i="5" a="1"/>
  <c r="E1108" i="5" s="1"/>
  <c r="E1107" i="5" a="1"/>
  <c r="E1107" i="5" s="1"/>
  <c r="E1106" i="5" a="1"/>
  <c r="E1106" i="5" s="1"/>
  <c r="E1105" i="5" a="1"/>
  <c r="E1105" i="5" s="1"/>
  <c r="E1104" i="5" a="1"/>
  <c r="E1104" i="5" s="1"/>
  <c r="E1103" i="5" a="1"/>
  <c r="E1103" i="5" s="1"/>
  <c r="E1102" i="5" a="1"/>
  <c r="E1102" i="5" s="1"/>
  <c r="E1101" i="5" a="1"/>
  <c r="E1101" i="5" s="1"/>
  <c r="E1100" i="5" a="1"/>
  <c r="E1100" i="5" s="1"/>
  <c r="E1099" i="5" a="1"/>
  <c r="E1099" i="5" s="1"/>
  <c r="E1098" i="5" a="1"/>
  <c r="E1098" i="5" s="1"/>
  <c r="E1097" i="5" a="1"/>
  <c r="E1097" i="5" s="1"/>
  <c r="E1096" i="5" a="1"/>
  <c r="E1096" i="5" s="1"/>
  <c r="E1095" i="5" a="1"/>
  <c r="E1095" i="5" s="1"/>
  <c r="E1094" i="5" a="1"/>
  <c r="E1094" i="5" s="1"/>
  <c r="E1093" i="5" a="1"/>
  <c r="E1093" i="5" s="1"/>
  <c r="E1092" i="5" a="1"/>
  <c r="E1092" i="5" s="1"/>
  <c r="E1091" i="5" a="1"/>
  <c r="E1091" i="5" s="1"/>
  <c r="E1090" i="5" a="1"/>
  <c r="E1090" i="5" s="1"/>
  <c r="E1089" i="5" a="1"/>
  <c r="E1089" i="5" s="1"/>
  <c r="E1088" i="5" a="1"/>
  <c r="E1088" i="5" s="1"/>
  <c r="E1087" i="5" a="1"/>
  <c r="E1087" i="5" s="1"/>
  <c r="E1086" i="5" a="1"/>
  <c r="E1086" i="5" s="1"/>
  <c r="E1085" i="5" a="1"/>
  <c r="E1085" i="5" s="1"/>
  <c r="E1084" i="5" a="1"/>
  <c r="E1084" i="5" s="1"/>
  <c r="E1083" i="5" a="1"/>
  <c r="E1083" i="5" s="1"/>
  <c r="E1082" i="5" a="1"/>
  <c r="E1082" i="5" s="1"/>
  <c r="E1081" i="5" a="1"/>
  <c r="E1081" i="5" s="1"/>
  <c r="E1080" i="5" a="1"/>
  <c r="E1080" i="5" s="1"/>
  <c r="E1079" i="5" a="1"/>
  <c r="E1079" i="5" s="1"/>
  <c r="E1078" i="5" a="1"/>
  <c r="E1078" i="5" s="1"/>
  <c r="E1077" i="5" a="1"/>
  <c r="E1077" i="5" s="1"/>
  <c r="E1076" i="5" a="1"/>
  <c r="E1076" i="5" s="1"/>
  <c r="E1075" i="5" a="1"/>
  <c r="E1075" i="5" s="1"/>
  <c r="E1074" i="5" a="1"/>
  <c r="E1074" i="5" s="1"/>
  <c r="E1073" i="5" a="1"/>
  <c r="E1073" i="5" s="1"/>
  <c r="E1072" i="5" a="1"/>
  <c r="E1072" i="5" s="1"/>
  <c r="E1071" i="5" a="1"/>
  <c r="E1071" i="5" s="1"/>
  <c r="E1070" i="5" a="1"/>
  <c r="E1070" i="5" s="1"/>
  <c r="E1069" i="5" a="1"/>
  <c r="E1069" i="5" s="1"/>
  <c r="E1068" i="5" a="1"/>
  <c r="E1068" i="5" s="1"/>
  <c r="E1067" i="5" a="1"/>
  <c r="E1067" i="5" s="1"/>
  <c r="E1066" i="5" a="1"/>
  <c r="E1066" i="5" s="1"/>
  <c r="E1065" i="5" a="1"/>
  <c r="E1065" i="5" s="1"/>
  <c r="E1064" i="5" a="1"/>
  <c r="E1064" i="5" s="1"/>
  <c r="E1063" i="5" a="1"/>
  <c r="E1063" i="5" s="1"/>
  <c r="E1062" i="5" a="1"/>
  <c r="E1062" i="5" s="1"/>
  <c r="E1061" i="5" a="1"/>
  <c r="E1061" i="5" s="1"/>
  <c r="E1060" i="5" a="1"/>
  <c r="E1060" i="5" s="1"/>
  <c r="E1059" i="5" a="1"/>
  <c r="E1059" i="5" s="1"/>
  <c r="E1058" i="5" a="1"/>
  <c r="E1058" i="5" s="1"/>
  <c r="E1057" i="5" a="1"/>
  <c r="E1057" i="5" s="1"/>
  <c r="E1056" i="5" a="1"/>
  <c r="E1056" i="5" s="1"/>
  <c r="E1055" i="5" a="1"/>
  <c r="E1055" i="5" s="1"/>
  <c r="E1054" i="5" a="1"/>
  <c r="E1054" i="5" s="1"/>
  <c r="E1053" i="5" a="1"/>
  <c r="E1053" i="5" s="1"/>
  <c r="E1052" i="5" a="1"/>
  <c r="E1052" i="5" s="1"/>
  <c r="E1051" i="5" a="1"/>
  <c r="E1051" i="5" s="1"/>
  <c r="E1050" i="5" a="1"/>
  <c r="E1050" i="5" s="1"/>
  <c r="E1049" i="5" a="1"/>
  <c r="E1049" i="5" s="1"/>
  <c r="E1048" i="5" a="1"/>
  <c r="E1048" i="5" s="1"/>
  <c r="E1047" i="5" a="1"/>
  <c r="E1047" i="5" s="1"/>
  <c r="E1046" i="5" a="1"/>
  <c r="E1046" i="5" s="1"/>
  <c r="E1045" i="5" a="1"/>
  <c r="E1045" i="5" s="1"/>
  <c r="E1044" i="5" a="1"/>
  <c r="E1044" i="5" s="1"/>
  <c r="E1043" i="5" a="1"/>
  <c r="E1043" i="5" s="1"/>
  <c r="E1042" i="5" a="1"/>
  <c r="E1042" i="5" s="1"/>
  <c r="E1041" i="5" a="1"/>
  <c r="E1041" i="5" s="1"/>
  <c r="E1040" i="5" a="1"/>
  <c r="E1040" i="5" s="1"/>
  <c r="E1039" i="5" a="1"/>
  <c r="E1039" i="5" s="1"/>
  <c r="E1038" i="5" a="1"/>
  <c r="E1038" i="5" s="1"/>
  <c r="E1037" i="5" a="1"/>
  <c r="E1037" i="5" s="1"/>
  <c r="E1036" i="5" a="1"/>
  <c r="E1036" i="5" s="1"/>
  <c r="E1035" i="5" a="1"/>
  <c r="E1035" i="5" s="1"/>
  <c r="E1034" i="5" a="1"/>
  <c r="E1034" i="5" s="1"/>
  <c r="E1033" i="5" a="1"/>
  <c r="E1033" i="5" s="1"/>
  <c r="E1032" i="5" a="1"/>
  <c r="E1032" i="5" s="1"/>
  <c r="E1031" i="5" a="1"/>
  <c r="E1031" i="5" s="1"/>
  <c r="E1030" i="5" a="1"/>
  <c r="E1030" i="5" s="1"/>
  <c r="E1029" i="5" a="1"/>
  <c r="E1029" i="5" s="1"/>
  <c r="E1028" i="5" a="1"/>
  <c r="E1028" i="5" s="1"/>
  <c r="E1027" i="5" a="1"/>
  <c r="E1027" i="5" s="1"/>
  <c r="E1026" i="5" a="1"/>
  <c r="E1026" i="5" s="1"/>
  <c r="E1025" i="5" a="1"/>
  <c r="E1025" i="5" s="1"/>
  <c r="E1024" i="5" a="1"/>
  <c r="E1024" i="5" s="1"/>
  <c r="E1023" i="5" a="1"/>
  <c r="E1023" i="5" s="1"/>
  <c r="E1022" i="5" a="1"/>
  <c r="E1022" i="5" s="1"/>
  <c r="E1021" i="5" a="1"/>
  <c r="E1021" i="5" s="1"/>
  <c r="E1020" i="5" a="1"/>
  <c r="E1020" i="5" s="1"/>
  <c r="E1019" i="5" a="1"/>
  <c r="E1019" i="5" s="1"/>
  <c r="E1018" i="5" a="1"/>
  <c r="E1018" i="5" s="1"/>
  <c r="E1017" i="5" a="1"/>
  <c r="E1017" i="5" s="1"/>
  <c r="E1016" i="5" a="1"/>
  <c r="E1016" i="5" s="1"/>
  <c r="E1015" i="5" a="1"/>
  <c r="E1015" i="5" s="1"/>
  <c r="E1014" i="5" a="1"/>
  <c r="E1014" i="5" s="1"/>
  <c r="E1013" i="5" a="1"/>
  <c r="E1013" i="5" s="1"/>
  <c r="E1012" i="5" a="1"/>
  <c r="E1012" i="5" s="1"/>
  <c r="E1011" i="5" a="1"/>
  <c r="E1011" i="5" s="1"/>
  <c r="E1010" i="5" a="1"/>
  <c r="E1010" i="5" s="1"/>
  <c r="E1009" i="5" a="1"/>
  <c r="E1009" i="5" s="1"/>
  <c r="E1008" i="5" a="1"/>
  <c r="E1008" i="5" s="1"/>
  <c r="E1007" i="5" a="1"/>
  <c r="E1007" i="5" s="1"/>
  <c r="E1006" i="5" a="1"/>
  <c r="E1006" i="5" s="1"/>
  <c r="E1005" i="5" a="1"/>
  <c r="E1005" i="5" s="1"/>
  <c r="E1004" i="5" a="1"/>
  <c r="E1004" i="5" s="1"/>
  <c r="E1003" i="5" a="1"/>
  <c r="E1003" i="5" s="1"/>
  <c r="E1002" i="5" a="1"/>
  <c r="E1002" i="5" s="1"/>
  <c r="E1001" i="5" a="1"/>
  <c r="E1001" i="5" s="1"/>
  <c r="E1000" i="5" a="1"/>
  <c r="E1000" i="5" s="1"/>
  <c r="E999" i="5" a="1"/>
  <c r="E999" i="5" s="1"/>
  <c r="E998" i="5" a="1"/>
  <c r="E998" i="5" s="1"/>
  <c r="E997" i="5" a="1"/>
  <c r="E997" i="5" s="1"/>
  <c r="E996" i="5" a="1"/>
  <c r="E996" i="5" s="1"/>
  <c r="E995" i="5" a="1"/>
  <c r="E995" i="5" s="1"/>
  <c r="E994" i="5" a="1"/>
  <c r="E994" i="5" s="1"/>
  <c r="E993" i="5" a="1"/>
  <c r="E993" i="5" s="1"/>
  <c r="E992" i="5" a="1"/>
  <c r="E992" i="5" s="1"/>
  <c r="E991" i="5" a="1"/>
  <c r="E991" i="5" s="1"/>
  <c r="E990" i="5" a="1"/>
  <c r="E990" i="5" s="1"/>
  <c r="E989" i="5" a="1"/>
  <c r="E989" i="5" s="1"/>
  <c r="E988" i="5" a="1"/>
  <c r="E988" i="5" s="1"/>
  <c r="E987" i="5" a="1"/>
  <c r="E987" i="5" s="1"/>
  <c r="E986" i="5" a="1"/>
  <c r="E986" i="5" s="1"/>
  <c r="E985" i="5" a="1"/>
  <c r="E985" i="5" s="1"/>
  <c r="E984" i="5" a="1"/>
  <c r="E984" i="5" s="1"/>
  <c r="E983" i="5" a="1"/>
  <c r="E983" i="5" s="1"/>
  <c r="E982" i="5" a="1"/>
  <c r="E982" i="5" s="1"/>
  <c r="E981" i="5" a="1"/>
  <c r="E981" i="5" s="1"/>
  <c r="E980" i="5" a="1"/>
  <c r="E980" i="5" s="1"/>
  <c r="E979" i="5" a="1"/>
  <c r="E979" i="5" s="1"/>
  <c r="E978" i="5" a="1"/>
  <c r="E978" i="5" s="1"/>
  <c r="E977" i="5" a="1"/>
  <c r="E977" i="5" s="1"/>
  <c r="E976" i="5" a="1"/>
  <c r="E976" i="5" s="1"/>
  <c r="E975" i="5" a="1"/>
  <c r="E975" i="5" s="1"/>
  <c r="E974" i="5" a="1"/>
  <c r="E974" i="5" s="1"/>
  <c r="E973" i="5" a="1"/>
  <c r="E973" i="5" s="1"/>
  <c r="E972" i="5" a="1"/>
  <c r="E972" i="5" s="1"/>
  <c r="E971" i="5" a="1"/>
  <c r="E971" i="5" s="1"/>
  <c r="E970" i="5" a="1"/>
  <c r="E970" i="5" s="1"/>
  <c r="E969" i="5" a="1"/>
  <c r="E969" i="5" s="1"/>
  <c r="E968" i="5" a="1"/>
  <c r="E968" i="5" s="1"/>
  <c r="E967" i="5" a="1"/>
  <c r="E967" i="5" s="1"/>
  <c r="E966" i="5" a="1"/>
  <c r="E966" i="5" s="1"/>
  <c r="E965" i="5" a="1"/>
  <c r="E965" i="5" s="1"/>
  <c r="E964" i="5" a="1"/>
  <c r="E964" i="5" s="1"/>
  <c r="E963" i="5" a="1"/>
  <c r="E963" i="5" s="1"/>
  <c r="E962" i="5" a="1"/>
  <c r="E962" i="5" s="1"/>
  <c r="E961" i="5" a="1"/>
  <c r="E961" i="5" s="1"/>
  <c r="E960" i="5" a="1"/>
  <c r="E960" i="5" s="1"/>
  <c r="E959" i="5" a="1"/>
  <c r="E959" i="5" s="1"/>
  <c r="E958" i="5" a="1"/>
  <c r="E958" i="5" s="1"/>
  <c r="E957" i="5" a="1"/>
  <c r="E957" i="5" s="1"/>
  <c r="E956" i="5" a="1"/>
  <c r="E956" i="5" s="1"/>
  <c r="E955" i="5" a="1"/>
  <c r="E955" i="5" s="1"/>
  <c r="E954" i="5" a="1"/>
  <c r="E954" i="5" s="1"/>
  <c r="E953" i="5" a="1"/>
  <c r="E953" i="5" s="1"/>
  <c r="E952" i="5" a="1"/>
  <c r="E952" i="5" s="1"/>
  <c r="E951" i="5" a="1"/>
  <c r="E951" i="5" s="1"/>
  <c r="E950" i="5" a="1"/>
  <c r="E950" i="5" s="1"/>
  <c r="E949" i="5" a="1"/>
  <c r="E949" i="5" s="1"/>
  <c r="E948" i="5" a="1"/>
  <c r="E948" i="5" s="1"/>
  <c r="E947" i="5" a="1"/>
  <c r="E947" i="5" s="1"/>
  <c r="E946" i="5" a="1"/>
  <c r="E946" i="5" s="1"/>
  <c r="E945" i="5" a="1"/>
  <c r="E945" i="5" s="1"/>
  <c r="E944" i="5" a="1"/>
  <c r="E944" i="5" s="1"/>
  <c r="E943" i="5" a="1"/>
  <c r="E943" i="5" s="1"/>
  <c r="E942" i="5" a="1"/>
  <c r="E942" i="5" s="1"/>
  <c r="E941" i="5" a="1"/>
  <c r="E941" i="5" s="1"/>
  <c r="E940" i="5" a="1"/>
  <c r="E940" i="5" s="1"/>
  <c r="E939" i="5" a="1"/>
  <c r="E939" i="5" s="1"/>
  <c r="E938" i="5" a="1"/>
  <c r="E938" i="5" s="1"/>
  <c r="E937" i="5" a="1"/>
  <c r="E937" i="5" s="1"/>
  <c r="E936" i="5" a="1"/>
  <c r="E936" i="5" s="1"/>
  <c r="E935" i="5" a="1"/>
  <c r="E935" i="5" s="1"/>
  <c r="E934" i="5" a="1"/>
  <c r="E934" i="5" s="1"/>
  <c r="E933" i="5" a="1"/>
  <c r="E933" i="5" s="1"/>
  <c r="E932" i="5" a="1"/>
  <c r="E932" i="5" s="1"/>
  <c r="E931" i="5" a="1"/>
  <c r="E931" i="5" s="1"/>
  <c r="E930" i="5" a="1"/>
  <c r="E930" i="5" s="1"/>
  <c r="E929" i="5" a="1"/>
  <c r="E929" i="5" s="1"/>
  <c r="E928" i="5" a="1"/>
  <c r="E928" i="5" s="1"/>
  <c r="E927" i="5" a="1"/>
  <c r="E927" i="5" s="1"/>
  <c r="E926" i="5" a="1"/>
  <c r="E926" i="5" s="1"/>
  <c r="E925" i="5" a="1"/>
  <c r="E925" i="5" s="1"/>
  <c r="E924" i="5" a="1"/>
  <c r="E924" i="5" s="1"/>
  <c r="E923" i="5" a="1"/>
  <c r="E923" i="5" s="1"/>
  <c r="E922" i="5" a="1"/>
  <c r="E922" i="5" s="1"/>
  <c r="E921" i="5" a="1"/>
  <c r="E921" i="5" s="1"/>
  <c r="E920" i="5" a="1"/>
  <c r="E920" i="5" s="1"/>
  <c r="E919" i="5" a="1"/>
  <c r="E919" i="5" s="1"/>
  <c r="E918" i="5" a="1"/>
  <c r="E918" i="5" s="1"/>
  <c r="E917" i="5" a="1"/>
  <c r="E917" i="5" s="1"/>
  <c r="E916" i="5" a="1"/>
  <c r="E916" i="5" s="1"/>
  <c r="E915" i="5" a="1"/>
  <c r="E915" i="5" s="1"/>
  <c r="E914" i="5" a="1"/>
  <c r="E914" i="5" s="1"/>
  <c r="E913" i="5" a="1"/>
  <c r="E913" i="5" s="1"/>
  <c r="E912" i="5" a="1"/>
  <c r="E912" i="5" s="1"/>
  <c r="E911" i="5" a="1"/>
  <c r="E911" i="5" s="1"/>
  <c r="E910" i="5" a="1"/>
  <c r="E910" i="5" s="1"/>
  <c r="E909" i="5" a="1"/>
  <c r="E909" i="5" s="1"/>
  <c r="E908" i="5" a="1"/>
  <c r="E908" i="5" s="1"/>
  <c r="E907" i="5" a="1"/>
  <c r="E907" i="5" s="1"/>
  <c r="E906" i="5" a="1"/>
  <c r="E906" i="5" s="1"/>
  <c r="E905" i="5" a="1"/>
  <c r="E905" i="5" s="1"/>
  <c r="E904" i="5" a="1"/>
  <c r="E904" i="5" s="1"/>
  <c r="E903" i="5" a="1"/>
  <c r="E903" i="5" s="1"/>
  <c r="E902" i="5" a="1"/>
  <c r="E902" i="5" s="1"/>
  <c r="E901" i="5" a="1"/>
  <c r="E901" i="5" s="1"/>
  <c r="E900" i="5" a="1"/>
  <c r="E900" i="5" s="1"/>
  <c r="E899" i="5" a="1"/>
  <c r="E899" i="5" s="1"/>
  <c r="E898" i="5" a="1"/>
  <c r="E898" i="5" s="1"/>
  <c r="E897" i="5" a="1"/>
  <c r="E897" i="5" s="1"/>
  <c r="E896" i="5" a="1"/>
  <c r="E896" i="5" s="1"/>
  <c r="E895" i="5" a="1"/>
  <c r="E895" i="5" s="1"/>
  <c r="E894" i="5" a="1"/>
  <c r="E894" i="5" s="1"/>
  <c r="E893" i="5" a="1"/>
  <c r="E893" i="5" s="1"/>
  <c r="E892" i="5" a="1"/>
  <c r="E892" i="5" s="1"/>
  <c r="E891" i="5" a="1"/>
  <c r="E891" i="5" s="1"/>
  <c r="E890" i="5" a="1"/>
  <c r="E890" i="5" s="1"/>
  <c r="E889" i="5" a="1"/>
  <c r="E889" i="5" s="1"/>
  <c r="E888" i="5" a="1"/>
  <c r="E888" i="5" s="1"/>
  <c r="E887" i="5" a="1"/>
  <c r="E887" i="5" s="1"/>
  <c r="E886" i="5" a="1"/>
  <c r="E886" i="5" s="1"/>
  <c r="E885" i="5" a="1"/>
  <c r="E885" i="5" s="1"/>
  <c r="E884" i="5" a="1"/>
  <c r="E884" i="5" s="1"/>
  <c r="E883" i="5" a="1"/>
  <c r="E883" i="5" s="1"/>
  <c r="E882" i="5" a="1"/>
  <c r="E882" i="5" s="1"/>
  <c r="E881" i="5" a="1"/>
  <c r="E881" i="5" s="1"/>
  <c r="E880" i="5" a="1"/>
  <c r="E880" i="5" s="1"/>
  <c r="E879" i="5" a="1"/>
  <c r="E879" i="5" s="1"/>
  <c r="E878" i="5" a="1"/>
  <c r="E878" i="5" s="1"/>
  <c r="E877" i="5" a="1"/>
  <c r="E877" i="5" s="1"/>
  <c r="E876" i="5" a="1"/>
  <c r="E876" i="5" s="1"/>
  <c r="E875" i="5" a="1"/>
  <c r="E875" i="5" s="1"/>
  <c r="E874" i="5" a="1"/>
  <c r="E874" i="5" s="1"/>
  <c r="E873" i="5" a="1"/>
  <c r="E873" i="5" s="1"/>
  <c r="E872" i="5" a="1"/>
  <c r="E872" i="5" s="1"/>
  <c r="E871" i="5" a="1"/>
  <c r="E871" i="5" s="1"/>
  <c r="E870" i="5" a="1"/>
  <c r="E870" i="5" s="1"/>
  <c r="E869" i="5" a="1"/>
  <c r="E869" i="5" s="1"/>
  <c r="E868" i="5" a="1"/>
  <c r="E868" i="5" s="1"/>
  <c r="E867" i="5" a="1"/>
  <c r="E867" i="5" s="1"/>
  <c r="E866" i="5" a="1"/>
  <c r="E866" i="5" s="1"/>
  <c r="E865" i="5" a="1"/>
  <c r="E865" i="5" s="1"/>
  <c r="E864" i="5" a="1"/>
  <c r="E864" i="5" s="1"/>
  <c r="E863" i="5" a="1"/>
  <c r="E863" i="5" s="1"/>
  <c r="E862" i="5" a="1"/>
  <c r="E862" i="5" s="1"/>
  <c r="E861" i="5" a="1"/>
  <c r="E861" i="5" s="1"/>
  <c r="E860" i="5" a="1"/>
  <c r="E860" i="5" s="1"/>
  <c r="E859" i="5" a="1"/>
  <c r="E859" i="5" s="1"/>
  <c r="E858" i="5" a="1"/>
  <c r="E858" i="5" s="1"/>
  <c r="E857" i="5" a="1"/>
  <c r="E857" i="5" s="1"/>
  <c r="E856" i="5" a="1"/>
  <c r="E856" i="5" s="1"/>
  <c r="E855" i="5" a="1"/>
  <c r="E855" i="5" s="1"/>
  <c r="E854" i="5" a="1"/>
  <c r="E854" i="5" s="1"/>
  <c r="E853" i="5" a="1"/>
  <c r="E853" i="5" s="1"/>
  <c r="E852" i="5" a="1"/>
  <c r="E852" i="5" s="1"/>
  <c r="E851" i="5" a="1"/>
  <c r="E851" i="5" s="1"/>
  <c r="E850" i="5" a="1"/>
  <c r="E850" i="5" s="1"/>
  <c r="E849" i="5" a="1"/>
  <c r="E849" i="5" s="1"/>
  <c r="E848" i="5" a="1"/>
  <c r="E848" i="5" s="1"/>
  <c r="E847" i="5" a="1"/>
  <c r="E847" i="5" s="1"/>
  <c r="E846" i="5" a="1"/>
  <c r="E846" i="5" s="1"/>
  <c r="E845" i="5" a="1"/>
  <c r="E845" i="5" s="1"/>
  <c r="E844" i="5" a="1"/>
  <c r="E844" i="5" s="1"/>
  <c r="E843" i="5" a="1"/>
  <c r="E843" i="5" s="1"/>
  <c r="E842" i="5" a="1"/>
  <c r="E842" i="5" s="1"/>
  <c r="E841" i="5" a="1"/>
  <c r="E841" i="5" s="1"/>
  <c r="E840" i="5" a="1"/>
  <c r="E840" i="5" s="1"/>
  <c r="E839" i="5" a="1"/>
  <c r="E839" i="5" s="1"/>
  <c r="E838" i="5" a="1"/>
  <c r="E838" i="5" s="1"/>
  <c r="E837" i="5" a="1"/>
  <c r="E837" i="5" s="1"/>
  <c r="E836" i="5" a="1"/>
  <c r="E836" i="5" s="1"/>
  <c r="E835" i="5" a="1"/>
  <c r="E835" i="5" s="1"/>
  <c r="E834" i="5" a="1"/>
  <c r="E834" i="5" s="1"/>
  <c r="E833" i="5" a="1"/>
  <c r="E833" i="5" s="1"/>
  <c r="E832" i="5" a="1"/>
  <c r="E832" i="5" s="1"/>
  <c r="E831" i="5" a="1"/>
  <c r="E831" i="5" s="1"/>
  <c r="E830" i="5" a="1"/>
  <c r="E830" i="5" s="1"/>
  <c r="E829" i="5" a="1"/>
  <c r="E829" i="5" s="1"/>
  <c r="E828" i="5" a="1"/>
  <c r="E828" i="5" s="1"/>
  <c r="E827" i="5" a="1"/>
  <c r="E827" i="5" s="1"/>
  <c r="E826" i="5" a="1"/>
  <c r="E826" i="5" s="1"/>
  <c r="E825" i="5" a="1"/>
  <c r="E825" i="5" s="1"/>
  <c r="E824" i="5" a="1"/>
  <c r="E824" i="5" s="1"/>
  <c r="E823" i="5" a="1"/>
  <c r="E823" i="5" s="1"/>
  <c r="E822" i="5" a="1"/>
  <c r="E822" i="5" s="1"/>
  <c r="E821" i="5" a="1"/>
  <c r="E821" i="5" s="1"/>
  <c r="E820" i="5" a="1"/>
  <c r="E820" i="5" s="1"/>
  <c r="E819" i="5" a="1"/>
  <c r="E819" i="5" s="1"/>
  <c r="E818" i="5" a="1"/>
  <c r="E818" i="5" s="1"/>
  <c r="E817" i="5" a="1"/>
  <c r="E817" i="5" s="1"/>
  <c r="E816" i="5" a="1"/>
  <c r="E816" i="5" s="1"/>
  <c r="E815" i="5" a="1"/>
  <c r="E815" i="5" s="1"/>
  <c r="E814" i="5" a="1"/>
  <c r="E814" i="5" s="1"/>
  <c r="E813" i="5" a="1"/>
  <c r="E813" i="5" s="1"/>
  <c r="E812" i="5" a="1"/>
  <c r="E812" i="5" s="1"/>
  <c r="E811" i="5" a="1"/>
  <c r="E811" i="5" s="1"/>
  <c r="E810" i="5" a="1"/>
  <c r="E810" i="5" s="1"/>
  <c r="E809" i="5" a="1"/>
  <c r="E809" i="5" s="1"/>
  <c r="E808" i="5" a="1"/>
  <c r="E808" i="5" s="1"/>
  <c r="E807" i="5" a="1"/>
  <c r="E807" i="5" s="1"/>
  <c r="E806" i="5" a="1"/>
  <c r="E806" i="5" s="1"/>
  <c r="E805" i="5" a="1"/>
  <c r="E805" i="5" s="1"/>
  <c r="E804" i="5" a="1"/>
  <c r="E804" i="5" s="1"/>
  <c r="E803" i="5" a="1"/>
  <c r="E803" i="5" s="1"/>
  <c r="E802" i="5" a="1"/>
  <c r="E802" i="5" s="1"/>
  <c r="E801" i="5" a="1"/>
  <c r="E801" i="5" s="1"/>
  <c r="E800" i="5" a="1"/>
  <c r="E800" i="5" s="1"/>
  <c r="E799" i="5" a="1"/>
  <c r="E799" i="5" s="1"/>
  <c r="E798" i="5" a="1"/>
  <c r="E798" i="5" s="1"/>
  <c r="E797" i="5" a="1"/>
  <c r="E797" i="5" s="1"/>
  <c r="E796" i="5" a="1"/>
  <c r="E796" i="5" s="1"/>
  <c r="E795" i="5" a="1"/>
  <c r="E795" i="5" s="1"/>
  <c r="E794" i="5" a="1"/>
  <c r="E794" i="5" s="1"/>
  <c r="E793" i="5" a="1"/>
  <c r="E793" i="5" s="1"/>
  <c r="E792" i="5" a="1"/>
  <c r="E792" i="5" s="1"/>
  <c r="E791" i="5" a="1"/>
  <c r="E791" i="5" s="1"/>
  <c r="E790" i="5" a="1"/>
  <c r="E790" i="5" s="1"/>
  <c r="E789" i="5" a="1"/>
  <c r="E789" i="5" s="1"/>
  <c r="E788" i="5" a="1"/>
  <c r="E788" i="5" s="1"/>
  <c r="E787" i="5" a="1"/>
  <c r="E787" i="5" s="1"/>
  <c r="E786" i="5" a="1"/>
  <c r="E786" i="5" s="1"/>
  <c r="E785" i="5" a="1"/>
  <c r="E785" i="5" s="1"/>
  <c r="E784" i="5" a="1"/>
  <c r="E784" i="5" s="1"/>
  <c r="E783" i="5" a="1"/>
  <c r="E783" i="5" s="1"/>
  <c r="E782" i="5" a="1"/>
  <c r="E782" i="5" s="1"/>
  <c r="E781" i="5" a="1"/>
  <c r="E781" i="5" s="1"/>
  <c r="E780" i="5" a="1"/>
  <c r="E780" i="5" s="1"/>
  <c r="E779" i="5" a="1"/>
  <c r="E779" i="5" s="1"/>
  <c r="E778" i="5" a="1"/>
  <c r="E778" i="5" s="1"/>
  <c r="E777" i="5" a="1"/>
  <c r="E777" i="5" s="1"/>
  <c r="E776" i="5" a="1"/>
  <c r="E776" i="5" s="1"/>
  <c r="E775" i="5" a="1"/>
  <c r="E775" i="5" s="1"/>
  <c r="E774" i="5" a="1"/>
  <c r="E774" i="5" s="1"/>
  <c r="E773" i="5" a="1"/>
  <c r="E773" i="5" s="1"/>
  <c r="E772" i="5" a="1"/>
  <c r="E772" i="5" s="1"/>
  <c r="E771" i="5" a="1"/>
  <c r="E771" i="5" s="1"/>
  <c r="E770" i="5" a="1"/>
  <c r="E770" i="5" s="1"/>
  <c r="E769" i="5" a="1"/>
  <c r="E769" i="5" s="1"/>
  <c r="E768" i="5" a="1"/>
  <c r="E768" i="5" s="1"/>
  <c r="E767" i="5" a="1"/>
  <c r="E767" i="5" s="1"/>
  <c r="E766" i="5" a="1"/>
  <c r="E766" i="5" s="1"/>
  <c r="E765" i="5" a="1"/>
  <c r="E765" i="5" s="1"/>
  <c r="E764" i="5" a="1"/>
  <c r="E764" i="5" s="1"/>
  <c r="E763" i="5" a="1"/>
  <c r="E763" i="5" s="1"/>
  <c r="E762" i="5" a="1"/>
  <c r="E762" i="5" s="1"/>
  <c r="E761" i="5" a="1"/>
  <c r="E761" i="5" s="1"/>
  <c r="E760" i="5" a="1"/>
  <c r="E760" i="5" s="1"/>
  <c r="E759" i="5" a="1"/>
  <c r="E759" i="5" s="1"/>
  <c r="E758" i="5" a="1"/>
  <c r="E758" i="5" s="1"/>
  <c r="E757" i="5" a="1"/>
  <c r="E757" i="5" s="1"/>
  <c r="E756" i="5" a="1"/>
  <c r="E756" i="5" s="1"/>
  <c r="E755" i="5" a="1"/>
  <c r="E755" i="5" s="1"/>
  <c r="E754" i="5" a="1"/>
  <c r="E754" i="5" s="1"/>
  <c r="E753" i="5" a="1"/>
  <c r="E753" i="5" s="1"/>
  <c r="E752" i="5" a="1"/>
  <c r="E752" i="5" s="1"/>
  <c r="E751" i="5" a="1"/>
  <c r="E751" i="5" s="1"/>
  <c r="E750" i="5" a="1"/>
  <c r="E750" i="5" s="1"/>
  <c r="E749" i="5" a="1"/>
  <c r="E749" i="5" s="1"/>
  <c r="E748" i="5" a="1"/>
  <c r="E748" i="5" s="1"/>
  <c r="E747" i="5" a="1"/>
  <c r="E747" i="5" s="1"/>
  <c r="E746" i="5" a="1"/>
  <c r="E746" i="5" s="1"/>
  <c r="E745" i="5" a="1"/>
  <c r="E745" i="5" s="1"/>
  <c r="E744" i="5" a="1"/>
  <c r="E744" i="5" s="1"/>
  <c r="E743" i="5" a="1"/>
  <c r="E743" i="5" s="1"/>
  <c r="E742" i="5" a="1"/>
  <c r="E742" i="5" s="1"/>
  <c r="E741" i="5" a="1"/>
  <c r="E741" i="5" s="1"/>
  <c r="E740" i="5" a="1"/>
  <c r="E740" i="5" s="1"/>
  <c r="E739" i="5" a="1"/>
  <c r="E739" i="5" s="1"/>
  <c r="E738" i="5" a="1"/>
  <c r="E738" i="5" s="1"/>
  <c r="E737" i="5" a="1"/>
  <c r="E737" i="5" s="1"/>
  <c r="E736" i="5" a="1"/>
  <c r="E736" i="5" s="1"/>
  <c r="E735" i="5" a="1"/>
  <c r="E735" i="5" s="1"/>
  <c r="E734" i="5" a="1"/>
  <c r="E734" i="5" s="1"/>
  <c r="E733" i="5" a="1"/>
  <c r="E733" i="5" s="1"/>
  <c r="E732" i="5" a="1"/>
  <c r="E732" i="5" s="1"/>
  <c r="E731" i="5" a="1"/>
  <c r="E731" i="5" s="1"/>
  <c r="E730" i="5" a="1"/>
  <c r="E730" i="5" s="1"/>
  <c r="E729" i="5" a="1"/>
  <c r="E729" i="5" s="1"/>
  <c r="E728" i="5" a="1"/>
  <c r="E728" i="5" s="1"/>
  <c r="E727" i="5" a="1"/>
  <c r="E727" i="5" s="1"/>
  <c r="E726" i="5" a="1"/>
  <c r="E726" i="5" s="1"/>
  <c r="E725" i="5" a="1"/>
  <c r="E725" i="5" s="1"/>
  <c r="E724" i="5" a="1"/>
  <c r="E724" i="5" s="1"/>
  <c r="E723" i="5" a="1"/>
  <c r="E723" i="5" s="1"/>
  <c r="E722" i="5" a="1"/>
  <c r="E722" i="5" s="1"/>
  <c r="E721" i="5" a="1"/>
  <c r="E721" i="5" s="1"/>
  <c r="E720" i="5" a="1"/>
  <c r="E720" i="5" s="1"/>
  <c r="E719" i="5" a="1"/>
  <c r="E719" i="5" s="1"/>
  <c r="E718" i="5" a="1"/>
  <c r="E718" i="5" s="1"/>
  <c r="E717" i="5" a="1"/>
  <c r="E717" i="5" s="1"/>
  <c r="E716" i="5" a="1"/>
  <c r="E716" i="5" s="1"/>
  <c r="E715" i="5" a="1"/>
  <c r="E715" i="5" s="1"/>
  <c r="E714" i="5" a="1"/>
  <c r="E714" i="5" s="1"/>
  <c r="E713" i="5" a="1"/>
  <c r="E713" i="5" s="1"/>
  <c r="E712" i="5" a="1"/>
  <c r="E712" i="5" s="1"/>
  <c r="E711" i="5" a="1"/>
  <c r="E711" i="5" s="1"/>
  <c r="E710" i="5" a="1"/>
  <c r="E710" i="5" s="1"/>
  <c r="E709" i="5" a="1"/>
  <c r="E709" i="5" s="1"/>
  <c r="E708" i="5" a="1"/>
  <c r="E708" i="5" s="1"/>
  <c r="E707" i="5" a="1"/>
  <c r="E707" i="5" s="1"/>
  <c r="E706" i="5" a="1"/>
  <c r="E706" i="5" s="1"/>
  <c r="E705" i="5" a="1"/>
  <c r="E705" i="5" s="1"/>
  <c r="E704" i="5" a="1"/>
  <c r="E704" i="5" s="1"/>
  <c r="E703" i="5" a="1"/>
  <c r="E703" i="5" s="1"/>
  <c r="E702" i="5" a="1"/>
  <c r="E702" i="5" s="1"/>
  <c r="E701" i="5" a="1"/>
  <c r="E701" i="5" s="1"/>
  <c r="E700" i="5" a="1"/>
  <c r="E700" i="5" s="1"/>
  <c r="E699" i="5" a="1"/>
  <c r="E699" i="5" s="1"/>
  <c r="E698" i="5" a="1"/>
  <c r="E698" i="5" s="1"/>
  <c r="E697" i="5" a="1"/>
  <c r="E697" i="5" s="1"/>
  <c r="E696" i="5" a="1"/>
  <c r="E696" i="5" s="1"/>
  <c r="E695" i="5" a="1"/>
  <c r="E695" i="5" s="1"/>
  <c r="E694" i="5" a="1"/>
  <c r="E694" i="5" s="1"/>
  <c r="E693" i="5" a="1"/>
  <c r="E693" i="5" s="1"/>
  <c r="E692" i="5" a="1"/>
  <c r="E692" i="5" s="1"/>
  <c r="E691" i="5" a="1"/>
  <c r="E691" i="5" s="1"/>
  <c r="E690" i="5" a="1"/>
  <c r="E690" i="5" s="1"/>
  <c r="E689" i="5" a="1"/>
  <c r="E689" i="5" s="1"/>
  <c r="E688" i="5" a="1"/>
  <c r="E688" i="5" s="1"/>
  <c r="E687" i="5" a="1"/>
  <c r="E687" i="5" s="1"/>
  <c r="E686" i="5" a="1"/>
  <c r="E686" i="5" s="1"/>
  <c r="E685" i="5" a="1"/>
  <c r="E685" i="5" s="1"/>
  <c r="E684" i="5" a="1"/>
  <c r="E684" i="5" s="1"/>
  <c r="E683" i="5" a="1"/>
  <c r="E683" i="5" s="1"/>
  <c r="E682" i="5" a="1"/>
  <c r="E682" i="5" s="1"/>
  <c r="E681" i="5" a="1"/>
  <c r="E681" i="5" s="1"/>
  <c r="E680" i="5" a="1"/>
  <c r="E680" i="5" s="1"/>
  <c r="E679" i="5" a="1"/>
  <c r="E679" i="5" s="1"/>
  <c r="E678" i="5" a="1"/>
  <c r="E678" i="5" s="1"/>
  <c r="E677" i="5" a="1"/>
  <c r="E677" i="5" s="1"/>
  <c r="E676" i="5" a="1"/>
  <c r="E676" i="5" s="1"/>
  <c r="E675" i="5" a="1"/>
  <c r="E675" i="5" s="1"/>
  <c r="E674" i="5" a="1"/>
  <c r="E674" i="5" s="1"/>
  <c r="E673" i="5" a="1"/>
  <c r="E673" i="5" s="1"/>
  <c r="E672" i="5" a="1"/>
  <c r="E672" i="5" s="1"/>
  <c r="E671" i="5" a="1"/>
  <c r="E671" i="5" s="1"/>
  <c r="E670" i="5" a="1"/>
  <c r="E670" i="5" s="1"/>
  <c r="E669" i="5" a="1"/>
  <c r="E669" i="5" s="1"/>
  <c r="E668" i="5" a="1"/>
  <c r="E668" i="5" s="1"/>
  <c r="E667" i="5" a="1"/>
  <c r="E667" i="5" s="1"/>
  <c r="E666" i="5" a="1"/>
  <c r="E666" i="5" s="1"/>
  <c r="E665" i="5" a="1"/>
  <c r="E665" i="5" s="1"/>
  <c r="E664" i="5" a="1"/>
  <c r="E664" i="5" s="1"/>
  <c r="E663" i="5" a="1"/>
  <c r="E663" i="5" s="1"/>
  <c r="E662" i="5" a="1"/>
  <c r="E662" i="5" s="1"/>
  <c r="E661" i="5" a="1"/>
  <c r="E661" i="5" s="1"/>
  <c r="E660" i="5" a="1"/>
  <c r="E660" i="5" s="1"/>
  <c r="E659" i="5" a="1"/>
  <c r="E659" i="5" s="1"/>
  <c r="E658" i="5" a="1"/>
  <c r="E658" i="5" s="1"/>
  <c r="E657" i="5" a="1"/>
  <c r="E657" i="5" s="1"/>
  <c r="E656" i="5" a="1"/>
  <c r="E656" i="5" s="1"/>
  <c r="E655" i="5" a="1"/>
  <c r="E655" i="5" s="1"/>
  <c r="E654" i="5" a="1"/>
  <c r="E654" i="5" s="1"/>
  <c r="E653" i="5" a="1"/>
  <c r="E653" i="5" s="1"/>
  <c r="E652" i="5" a="1"/>
  <c r="E652" i="5" s="1"/>
  <c r="E651" i="5" a="1"/>
  <c r="E651" i="5" s="1"/>
  <c r="E650" i="5" a="1"/>
  <c r="E650" i="5" s="1"/>
  <c r="E649" i="5" a="1"/>
  <c r="E649" i="5" s="1"/>
  <c r="E648" i="5" a="1"/>
  <c r="E648" i="5" s="1"/>
  <c r="E647" i="5" a="1"/>
  <c r="E647" i="5" s="1"/>
  <c r="E646" i="5" a="1"/>
  <c r="E646" i="5" s="1"/>
  <c r="E645" i="5" a="1"/>
  <c r="E645" i="5" s="1"/>
  <c r="E644" i="5" a="1"/>
  <c r="E644" i="5" s="1"/>
  <c r="E643" i="5" a="1"/>
  <c r="E643" i="5" s="1"/>
  <c r="E642" i="5" a="1"/>
  <c r="E642" i="5" s="1"/>
  <c r="E641" i="5" a="1"/>
  <c r="E641" i="5" s="1"/>
  <c r="E640" i="5" a="1"/>
  <c r="E640" i="5" s="1"/>
  <c r="E639" i="5" a="1"/>
  <c r="E639" i="5" s="1"/>
  <c r="E638" i="5" a="1"/>
  <c r="E638" i="5" s="1"/>
  <c r="E637" i="5" a="1"/>
  <c r="E637" i="5" s="1"/>
  <c r="E636" i="5" a="1"/>
  <c r="E636" i="5" s="1"/>
  <c r="E635" i="5" a="1"/>
  <c r="E635" i="5" s="1"/>
  <c r="E634" i="5" a="1"/>
  <c r="E634" i="5" s="1"/>
  <c r="E633" i="5" a="1"/>
  <c r="E633" i="5" s="1"/>
  <c r="E632" i="5" a="1"/>
  <c r="E632" i="5" s="1"/>
  <c r="E631" i="5" a="1"/>
  <c r="E631" i="5" s="1"/>
  <c r="E630" i="5" a="1"/>
  <c r="E630" i="5" s="1"/>
  <c r="E629" i="5" a="1"/>
  <c r="E629" i="5" s="1"/>
  <c r="E628" i="5" a="1"/>
  <c r="E628" i="5" s="1"/>
  <c r="E627" i="5" a="1"/>
  <c r="E627" i="5" s="1"/>
  <c r="E626" i="5" a="1"/>
  <c r="E626" i="5" s="1"/>
  <c r="E625" i="5" a="1"/>
  <c r="E625" i="5" s="1"/>
  <c r="E624" i="5" a="1"/>
  <c r="E624" i="5" s="1"/>
  <c r="E623" i="5" a="1"/>
  <c r="E623" i="5" s="1"/>
  <c r="E622" i="5" a="1"/>
  <c r="E622" i="5" s="1"/>
  <c r="E621" i="5" a="1"/>
  <c r="E621" i="5" s="1"/>
  <c r="E620" i="5" a="1"/>
  <c r="E620" i="5" s="1"/>
  <c r="E619" i="5" a="1"/>
  <c r="E619" i="5" s="1"/>
  <c r="E618" i="5" a="1"/>
  <c r="E618" i="5" s="1"/>
  <c r="E617" i="5" a="1"/>
  <c r="E617" i="5" s="1"/>
  <c r="E616" i="5" a="1"/>
  <c r="E616" i="5" s="1"/>
  <c r="E615" i="5" a="1"/>
  <c r="E615" i="5" s="1"/>
  <c r="E614" i="5" a="1"/>
  <c r="E614" i="5" s="1"/>
  <c r="E613" i="5" a="1"/>
  <c r="E613" i="5" s="1"/>
  <c r="E612" i="5" a="1"/>
  <c r="E612" i="5" s="1"/>
  <c r="E611" i="5" a="1"/>
  <c r="E611" i="5" s="1"/>
  <c r="E610" i="5" a="1"/>
  <c r="E610" i="5" s="1"/>
  <c r="E609" i="5" a="1"/>
  <c r="E609" i="5" s="1"/>
  <c r="E608" i="5" a="1"/>
  <c r="E608" i="5" s="1"/>
  <c r="E607" i="5" a="1"/>
  <c r="E607" i="5" s="1"/>
  <c r="E606" i="5" a="1"/>
  <c r="E606" i="5" s="1"/>
  <c r="E605" i="5" a="1"/>
  <c r="E605" i="5" s="1"/>
  <c r="E604" i="5" a="1"/>
  <c r="E604" i="5" s="1"/>
  <c r="E603" i="5" a="1"/>
  <c r="E603" i="5" s="1"/>
  <c r="E602" i="5" a="1"/>
  <c r="E602" i="5" s="1"/>
  <c r="E601" i="5" a="1"/>
  <c r="E601" i="5" s="1"/>
  <c r="E600" i="5" a="1"/>
  <c r="E600" i="5" s="1"/>
  <c r="E599" i="5" a="1"/>
  <c r="E599" i="5" s="1"/>
  <c r="E598" i="5" a="1"/>
  <c r="E598" i="5" s="1"/>
  <c r="E597" i="5" a="1"/>
  <c r="E597" i="5" s="1"/>
  <c r="E596" i="5" a="1"/>
  <c r="E596" i="5" s="1"/>
  <c r="E595" i="5" a="1"/>
  <c r="E595" i="5" s="1"/>
  <c r="E594" i="5" a="1"/>
  <c r="E594" i="5" s="1"/>
  <c r="E593" i="5" a="1"/>
  <c r="E593" i="5" s="1"/>
  <c r="E592" i="5" a="1"/>
  <c r="E592" i="5" s="1"/>
  <c r="E591" i="5" a="1"/>
  <c r="E591" i="5" s="1"/>
  <c r="E590" i="5" a="1"/>
  <c r="E590" i="5" s="1"/>
  <c r="E589" i="5" a="1"/>
  <c r="E589" i="5" s="1"/>
  <c r="E588" i="5" a="1"/>
  <c r="E588" i="5" s="1"/>
  <c r="E587" i="5" a="1"/>
  <c r="E587" i="5" s="1"/>
  <c r="E586" i="5" a="1"/>
  <c r="E586" i="5" s="1"/>
  <c r="E585" i="5" a="1"/>
  <c r="E585" i="5" s="1"/>
  <c r="E584" i="5" a="1"/>
  <c r="E584" i="5" s="1"/>
  <c r="E583" i="5" a="1"/>
  <c r="E583" i="5" s="1"/>
  <c r="E582" i="5" a="1"/>
  <c r="E582" i="5" s="1"/>
  <c r="E581" i="5" a="1"/>
  <c r="E581" i="5" s="1"/>
  <c r="E580" i="5" a="1"/>
  <c r="E580" i="5" s="1"/>
  <c r="E579" i="5" a="1"/>
  <c r="E579" i="5" s="1"/>
  <c r="E578" i="5" a="1"/>
  <c r="E578" i="5" s="1"/>
  <c r="E577" i="5" a="1"/>
  <c r="E577" i="5" s="1"/>
  <c r="E576" i="5" a="1"/>
  <c r="E576" i="5" s="1"/>
  <c r="E575" i="5" a="1"/>
  <c r="E575" i="5" s="1"/>
  <c r="E574" i="5" a="1"/>
  <c r="E574" i="5" s="1"/>
  <c r="E573" i="5" a="1"/>
  <c r="E573" i="5" s="1"/>
  <c r="E572" i="5" a="1"/>
  <c r="E572" i="5" s="1"/>
  <c r="E571" i="5" a="1"/>
  <c r="E571" i="5" s="1"/>
  <c r="E570" i="5" a="1"/>
  <c r="E570" i="5" s="1"/>
  <c r="E569" i="5" a="1"/>
  <c r="E569" i="5" s="1"/>
  <c r="E568" i="5" a="1"/>
  <c r="E568" i="5" s="1"/>
  <c r="E567" i="5" a="1"/>
  <c r="E567" i="5" s="1"/>
  <c r="E566" i="5" a="1"/>
  <c r="E566" i="5" s="1"/>
  <c r="E565" i="5" a="1"/>
  <c r="E565" i="5" s="1"/>
  <c r="E564" i="5" a="1"/>
  <c r="E564" i="5" s="1"/>
  <c r="E563" i="5" a="1"/>
  <c r="E563" i="5" s="1"/>
  <c r="E562" i="5" a="1"/>
  <c r="E562" i="5" s="1"/>
  <c r="E561" i="5" a="1"/>
  <c r="E561" i="5" s="1"/>
  <c r="E560" i="5" a="1"/>
  <c r="E560" i="5" s="1"/>
  <c r="E559" i="5" a="1"/>
  <c r="E559" i="5" s="1"/>
  <c r="E558" i="5" a="1"/>
  <c r="E558" i="5" s="1"/>
  <c r="E557" i="5" a="1"/>
  <c r="E557" i="5" s="1"/>
  <c r="E556" i="5" a="1"/>
  <c r="E556" i="5" s="1"/>
  <c r="E555" i="5" a="1"/>
  <c r="E555" i="5" s="1"/>
  <c r="E554" i="5" a="1"/>
  <c r="E554" i="5" s="1"/>
  <c r="E553" i="5" a="1"/>
  <c r="E553" i="5" s="1"/>
  <c r="E552" i="5" a="1"/>
  <c r="E552" i="5" s="1"/>
  <c r="E551" i="5" a="1"/>
  <c r="E551" i="5" s="1"/>
  <c r="E550" i="5" a="1"/>
  <c r="E550" i="5" s="1"/>
  <c r="E549" i="5" a="1"/>
  <c r="E549" i="5" s="1"/>
  <c r="E548" i="5" a="1"/>
  <c r="E548" i="5" s="1"/>
  <c r="E547" i="5" a="1"/>
  <c r="E547" i="5" s="1"/>
  <c r="E546" i="5" a="1"/>
  <c r="E546" i="5" s="1"/>
  <c r="E545" i="5" a="1"/>
  <c r="E545" i="5" s="1"/>
  <c r="E544" i="5" a="1"/>
  <c r="E544" i="5" s="1"/>
  <c r="E543" i="5" a="1"/>
  <c r="E543" i="5" s="1"/>
  <c r="E542" i="5" a="1"/>
  <c r="E542" i="5" s="1"/>
  <c r="E541" i="5" a="1"/>
  <c r="E541" i="5" s="1"/>
  <c r="E540" i="5" a="1"/>
  <c r="E540" i="5" s="1"/>
  <c r="E539" i="5" a="1"/>
  <c r="E539" i="5" s="1"/>
  <c r="E538" i="5" a="1"/>
  <c r="E538" i="5" s="1"/>
  <c r="E537" i="5" a="1"/>
  <c r="E537" i="5" s="1"/>
  <c r="E536" i="5" a="1"/>
  <c r="E536" i="5" s="1"/>
  <c r="E535" i="5" a="1"/>
  <c r="E535" i="5" s="1"/>
  <c r="E534" i="5" a="1"/>
  <c r="E534" i="5" s="1"/>
  <c r="E533" i="5" a="1"/>
  <c r="E533" i="5" s="1"/>
  <c r="E532" i="5" a="1"/>
  <c r="E532" i="5" s="1"/>
  <c r="E531" i="5" a="1"/>
  <c r="E531" i="5" s="1"/>
  <c r="E530" i="5" a="1"/>
  <c r="E530" i="5" s="1"/>
  <c r="E529" i="5" a="1"/>
  <c r="E529" i="5" s="1"/>
  <c r="E528" i="5" a="1"/>
  <c r="E528" i="5" s="1"/>
  <c r="E527" i="5" a="1"/>
  <c r="E527" i="5" s="1"/>
  <c r="E526" i="5" a="1"/>
  <c r="E526" i="5" s="1"/>
  <c r="E525" i="5" a="1"/>
  <c r="E525" i="5" s="1"/>
  <c r="E524" i="5" a="1"/>
  <c r="E524" i="5" s="1"/>
  <c r="E523" i="5" a="1"/>
  <c r="E523" i="5" s="1"/>
  <c r="E522" i="5" a="1"/>
  <c r="E522" i="5" s="1"/>
  <c r="E521" i="5" a="1"/>
  <c r="E521" i="5" s="1"/>
  <c r="E520" i="5" a="1"/>
  <c r="E520" i="5" s="1"/>
  <c r="E519" i="5" a="1"/>
  <c r="E519" i="5" s="1"/>
  <c r="E518" i="5" a="1"/>
  <c r="E518" i="5" s="1"/>
  <c r="E517" i="5" a="1"/>
  <c r="E517" i="5" s="1"/>
  <c r="E516" i="5" a="1"/>
  <c r="E516" i="5" s="1"/>
  <c r="E515" i="5" a="1"/>
  <c r="E515" i="5" s="1"/>
  <c r="E514" i="5" a="1"/>
  <c r="E514" i="5" s="1"/>
  <c r="E513" i="5" a="1"/>
  <c r="E513" i="5" s="1"/>
  <c r="E512" i="5" a="1"/>
  <c r="E512" i="5" s="1"/>
  <c r="E511" i="5" a="1"/>
  <c r="E511" i="5" s="1"/>
  <c r="E510" i="5" a="1"/>
  <c r="E510" i="5" s="1"/>
  <c r="E509" i="5" a="1"/>
  <c r="E509" i="5" s="1"/>
  <c r="E508" i="5" a="1"/>
  <c r="E508" i="5" s="1"/>
  <c r="E507" i="5" a="1"/>
  <c r="E507" i="5" s="1"/>
  <c r="E506" i="5" a="1"/>
  <c r="E506" i="5" s="1"/>
  <c r="E505" i="5" a="1"/>
  <c r="E505" i="5" s="1"/>
  <c r="E504" i="5" a="1"/>
  <c r="E504" i="5" s="1"/>
  <c r="E503" i="5" a="1"/>
  <c r="E503" i="5" s="1"/>
  <c r="E502" i="5" a="1"/>
  <c r="E502" i="5" s="1"/>
  <c r="E501" i="5" a="1"/>
  <c r="E501" i="5" s="1"/>
  <c r="E500" i="5" a="1"/>
  <c r="E500" i="5" s="1"/>
  <c r="E499" i="5" a="1"/>
  <c r="E499" i="5" s="1"/>
  <c r="E498" i="5" a="1"/>
  <c r="E498" i="5" s="1"/>
  <c r="E497" i="5" a="1"/>
  <c r="E497" i="5" s="1"/>
  <c r="E496" i="5" a="1"/>
  <c r="E496" i="5" s="1"/>
  <c r="E495" i="5" a="1"/>
  <c r="E495" i="5" s="1"/>
  <c r="E494" i="5" a="1"/>
  <c r="E494" i="5" s="1"/>
  <c r="E493" i="5" a="1"/>
  <c r="E493" i="5" s="1"/>
  <c r="E492" i="5" a="1"/>
  <c r="E492" i="5" s="1"/>
  <c r="E491" i="5" a="1"/>
  <c r="E491" i="5" s="1"/>
  <c r="E490" i="5" a="1"/>
  <c r="E490" i="5" s="1"/>
  <c r="E489" i="5" a="1"/>
  <c r="E489" i="5" s="1"/>
  <c r="E488" i="5" a="1"/>
  <c r="E488" i="5" s="1"/>
  <c r="E487" i="5" a="1"/>
  <c r="E487" i="5" s="1"/>
  <c r="E486" i="5" a="1"/>
  <c r="E486" i="5" s="1"/>
  <c r="E485" i="5" a="1"/>
  <c r="E485" i="5" s="1"/>
  <c r="E484" i="5" a="1"/>
  <c r="E484" i="5" s="1"/>
  <c r="E483" i="5" a="1"/>
  <c r="E483" i="5" s="1"/>
  <c r="E482" i="5" a="1"/>
  <c r="E482" i="5" s="1"/>
  <c r="E481" i="5" a="1"/>
  <c r="E481" i="5" s="1"/>
  <c r="E480" i="5" a="1"/>
  <c r="E480" i="5" s="1"/>
  <c r="E479" i="5" a="1"/>
  <c r="E479" i="5" s="1"/>
  <c r="E478" i="5" a="1"/>
  <c r="E478" i="5" s="1"/>
  <c r="E477" i="5" a="1"/>
  <c r="E477" i="5" s="1"/>
  <c r="E476" i="5" a="1"/>
  <c r="E476" i="5" s="1"/>
  <c r="E475" i="5" a="1"/>
  <c r="E475" i="5" s="1"/>
  <c r="E474" i="5" a="1"/>
  <c r="E474" i="5" s="1"/>
  <c r="E473" i="5" a="1"/>
  <c r="E473" i="5" s="1"/>
  <c r="E472" i="5" a="1"/>
  <c r="E472" i="5" s="1"/>
  <c r="E471" i="5" a="1"/>
  <c r="E471" i="5" s="1"/>
  <c r="E470" i="5" a="1"/>
  <c r="E470" i="5" s="1"/>
  <c r="E469" i="5" a="1"/>
  <c r="E469" i="5" s="1"/>
  <c r="E468" i="5" a="1"/>
  <c r="E468" i="5" s="1"/>
  <c r="E467" i="5" a="1"/>
  <c r="E467" i="5" s="1"/>
  <c r="E466" i="5" a="1"/>
  <c r="E466" i="5" s="1"/>
  <c r="E465" i="5" a="1"/>
  <c r="E465" i="5" s="1"/>
  <c r="E464" i="5" a="1"/>
  <c r="E464" i="5" s="1"/>
  <c r="E463" i="5" a="1"/>
  <c r="E463" i="5" s="1"/>
  <c r="E462" i="5" a="1"/>
  <c r="E462" i="5" s="1"/>
  <c r="E461" i="5" a="1"/>
  <c r="E461" i="5" s="1"/>
  <c r="E460" i="5" a="1"/>
  <c r="E460" i="5" s="1"/>
  <c r="E459" i="5" a="1"/>
  <c r="E459" i="5" s="1"/>
  <c r="E458" i="5" a="1"/>
  <c r="E458" i="5" s="1"/>
  <c r="E457" i="5" a="1"/>
  <c r="E457" i="5" s="1"/>
  <c r="E456" i="5" a="1"/>
  <c r="E456" i="5" s="1"/>
  <c r="E455" i="5" a="1"/>
  <c r="E455" i="5" s="1"/>
  <c r="E454" i="5" a="1"/>
  <c r="E454" i="5" s="1"/>
  <c r="E453" i="5" a="1"/>
  <c r="E453" i="5" s="1"/>
  <c r="E452" i="5" a="1"/>
  <c r="E452" i="5" s="1"/>
  <c r="E451" i="5" a="1"/>
  <c r="E451" i="5" s="1"/>
  <c r="E450" i="5" a="1"/>
  <c r="E450" i="5" s="1"/>
  <c r="E449" i="5" a="1"/>
  <c r="E449" i="5" s="1"/>
  <c r="E448" i="5" a="1"/>
  <c r="E448" i="5" s="1"/>
  <c r="E447" i="5" a="1"/>
  <c r="E447" i="5" s="1"/>
  <c r="E446" i="5" a="1"/>
  <c r="E446" i="5" s="1"/>
  <c r="E445" i="5" a="1"/>
  <c r="E445" i="5" s="1"/>
  <c r="E444" i="5" a="1"/>
  <c r="E444" i="5" s="1"/>
  <c r="E443" i="5" a="1"/>
  <c r="E443" i="5" s="1"/>
  <c r="E442" i="5" a="1"/>
  <c r="E442" i="5" s="1"/>
  <c r="E441" i="5" a="1"/>
  <c r="E441" i="5" s="1"/>
  <c r="E440" i="5" a="1"/>
  <c r="E440" i="5" s="1"/>
  <c r="E439" i="5" a="1"/>
  <c r="E439" i="5" s="1"/>
  <c r="E438" i="5" a="1"/>
  <c r="E438" i="5" s="1"/>
  <c r="E437" i="5" a="1"/>
  <c r="E437" i="5" s="1"/>
  <c r="E436" i="5" a="1"/>
  <c r="E436" i="5" s="1"/>
  <c r="E435" i="5" a="1"/>
  <c r="E435" i="5" s="1"/>
  <c r="E434" i="5" a="1"/>
  <c r="E434" i="5" s="1"/>
  <c r="E433" i="5" a="1"/>
  <c r="E433" i="5" s="1"/>
  <c r="E432" i="5" a="1"/>
  <c r="E432" i="5" s="1"/>
  <c r="E431" i="5" a="1"/>
  <c r="E431" i="5" s="1"/>
  <c r="E430" i="5" a="1"/>
  <c r="E430" i="5" s="1"/>
  <c r="E429" i="5" a="1"/>
  <c r="E429" i="5" s="1"/>
  <c r="E428" i="5" a="1"/>
  <c r="E428" i="5" s="1"/>
  <c r="E427" i="5" a="1"/>
  <c r="E427" i="5" s="1"/>
  <c r="E426" i="5" a="1"/>
  <c r="E426" i="5" s="1"/>
  <c r="E425" i="5" a="1"/>
  <c r="E425" i="5" s="1"/>
  <c r="E424" i="5" a="1"/>
  <c r="E424" i="5" s="1"/>
  <c r="E423" i="5" a="1"/>
  <c r="E423" i="5" s="1"/>
  <c r="E422" i="5" a="1"/>
  <c r="E422" i="5" s="1"/>
  <c r="E421" i="5" a="1"/>
  <c r="E421" i="5" s="1"/>
  <c r="E420" i="5" a="1"/>
  <c r="E420" i="5" s="1"/>
  <c r="E419" i="5" a="1"/>
  <c r="E419" i="5" s="1"/>
  <c r="E418" i="5" a="1"/>
  <c r="E418" i="5" s="1"/>
  <c r="E417" i="5" a="1"/>
  <c r="E417" i="5" s="1"/>
  <c r="E416" i="5" a="1"/>
  <c r="E416" i="5" s="1"/>
  <c r="E415" i="5" a="1"/>
  <c r="E415" i="5" s="1"/>
  <c r="E414" i="5" a="1"/>
  <c r="E414" i="5" s="1"/>
  <c r="E413" i="5" a="1"/>
  <c r="E413" i="5" s="1"/>
  <c r="E412" i="5" a="1"/>
  <c r="E412" i="5" s="1"/>
  <c r="E411" i="5" a="1"/>
  <c r="E411" i="5" s="1"/>
  <c r="E410" i="5" a="1"/>
  <c r="E410" i="5" s="1"/>
  <c r="E409" i="5" a="1"/>
  <c r="E409" i="5" s="1"/>
  <c r="E408" i="5" a="1"/>
  <c r="E408" i="5" s="1"/>
  <c r="E407" i="5" a="1"/>
  <c r="E407" i="5" s="1"/>
  <c r="E406" i="5" a="1"/>
  <c r="E406" i="5" s="1"/>
  <c r="E405" i="5" a="1"/>
  <c r="E405" i="5" s="1"/>
  <c r="E404" i="5" a="1"/>
  <c r="E404" i="5" s="1"/>
  <c r="E403" i="5" a="1"/>
  <c r="E403" i="5" s="1"/>
  <c r="E402" i="5" a="1"/>
  <c r="E402" i="5" s="1"/>
  <c r="E401" i="5" a="1"/>
  <c r="E401" i="5" s="1"/>
  <c r="E400" i="5" a="1"/>
  <c r="E400" i="5" s="1"/>
  <c r="E399" i="5" a="1"/>
  <c r="E399" i="5" s="1"/>
  <c r="E398" i="5" a="1"/>
  <c r="E398" i="5" s="1"/>
  <c r="E397" i="5" a="1"/>
  <c r="E397" i="5" s="1"/>
  <c r="E396" i="5" a="1"/>
  <c r="E396" i="5" s="1"/>
  <c r="E395" i="5" a="1"/>
  <c r="E395" i="5" s="1"/>
  <c r="E394" i="5" a="1"/>
  <c r="E394" i="5" s="1"/>
  <c r="E393" i="5" a="1"/>
  <c r="E393" i="5" s="1"/>
  <c r="E392" i="5" a="1"/>
  <c r="E392" i="5" s="1"/>
  <c r="E391" i="5" a="1"/>
  <c r="E391" i="5" s="1"/>
  <c r="E390" i="5" a="1"/>
  <c r="E390" i="5" s="1"/>
  <c r="E389" i="5" a="1"/>
  <c r="E389" i="5" s="1"/>
  <c r="E388" i="5" a="1"/>
  <c r="E388" i="5" s="1"/>
  <c r="E387" i="5" a="1"/>
  <c r="E387" i="5" s="1"/>
  <c r="E386" i="5" a="1"/>
  <c r="E386" i="5" s="1"/>
  <c r="E385" i="5" a="1"/>
  <c r="E385" i="5" s="1"/>
  <c r="E384" i="5" a="1"/>
  <c r="E384" i="5" s="1"/>
  <c r="E383" i="5" a="1"/>
  <c r="E383" i="5" s="1"/>
  <c r="E382" i="5" a="1"/>
  <c r="E382" i="5" s="1"/>
  <c r="E381" i="5" a="1"/>
  <c r="E381" i="5" s="1"/>
  <c r="E380" i="5" a="1"/>
  <c r="E380" i="5" s="1"/>
  <c r="E379" i="5" a="1"/>
  <c r="E379" i="5" s="1"/>
  <c r="E378" i="5" a="1"/>
  <c r="E378" i="5" s="1"/>
  <c r="E377" i="5" a="1"/>
  <c r="E377" i="5" s="1"/>
  <c r="E376" i="5" a="1"/>
  <c r="E376" i="5" s="1"/>
  <c r="E375" i="5" a="1"/>
  <c r="E375" i="5" s="1"/>
  <c r="E374" i="5" a="1"/>
  <c r="E374" i="5" s="1"/>
  <c r="E373" i="5" a="1"/>
  <c r="E373" i="5" s="1"/>
  <c r="E372" i="5" a="1"/>
  <c r="E372" i="5" s="1"/>
  <c r="E371" i="5" a="1"/>
  <c r="E371" i="5" s="1"/>
  <c r="E370" i="5" a="1"/>
  <c r="E370" i="5" s="1"/>
  <c r="E369" i="5" a="1"/>
  <c r="E369" i="5" s="1"/>
  <c r="E368" i="5" a="1"/>
  <c r="E368" i="5" s="1"/>
  <c r="E367" i="5" a="1"/>
  <c r="E367" i="5" s="1"/>
  <c r="E366" i="5" a="1"/>
  <c r="E366" i="5" s="1"/>
  <c r="E365" i="5" a="1"/>
  <c r="E365" i="5" s="1"/>
  <c r="E364" i="5" a="1"/>
  <c r="E364" i="5" s="1"/>
  <c r="E363" i="5" a="1"/>
  <c r="E363" i="5" s="1"/>
  <c r="E362" i="5" a="1"/>
  <c r="E362" i="5" s="1"/>
  <c r="E361" i="5" a="1"/>
  <c r="E361" i="5" s="1"/>
  <c r="E360" i="5" a="1"/>
  <c r="E360" i="5" s="1"/>
  <c r="E359" i="5" a="1"/>
  <c r="E359" i="5" s="1"/>
  <c r="E358" i="5" a="1"/>
  <c r="E358" i="5" s="1"/>
  <c r="E357" i="5" a="1"/>
  <c r="E357" i="5" s="1"/>
  <c r="E356" i="5" a="1"/>
  <c r="E356" i="5" s="1"/>
  <c r="E355" i="5" a="1"/>
  <c r="E355" i="5" s="1"/>
  <c r="E354" i="5" a="1"/>
  <c r="E354" i="5" s="1"/>
  <c r="E353" i="5" a="1"/>
  <c r="E353" i="5" s="1"/>
  <c r="E352" i="5" a="1"/>
  <c r="E352" i="5" s="1"/>
  <c r="E351" i="5" a="1"/>
  <c r="E351" i="5" s="1"/>
  <c r="E350" i="5" a="1"/>
  <c r="E350" i="5" s="1"/>
  <c r="E349" i="5" a="1"/>
  <c r="E349" i="5" s="1"/>
  <c r="E348" i="5" a="1"/>
  <c r="E348" i="5" s="1"/>
  <c r="E347" i="5" a="1"/>
  <c r="E347" i="5" s="1"/>
  <c r="E346" i="5" a="1"/>
  <c r="E346" i="5" s="1"/>
  <c r="E345" i="5" a="1"/>
  <c r="E345" i="5" s="1"/>
  <c r="E344" i="5" a="1"/>
  <c r="E344" i="5" s="1"/>
  <c r="E343" i="5" a="1"/>
  <c r="E343" i="5" s="1"/>
  <c r="E342" i="5" a="1"/>
  <c r="E342" i="5" s="1"/>
  <c r="E341" i="5" a="1"/>
  <c r="E341" i="5" s="1"/>
  <c r="E340" i="5" a="1"/>
  <c r="E340" i="5" s="1"/>
  <c r="E339" i="5" a="1"/>
  <c r="E339" i="5" s="1"/>
  <c r="E338" i="5" a="1"/>
  <c r="E338" i="5" s="1"/>
  <c r="E337" i="5" a="1"/>
  <c r="E337" i="5" s="1"/>
  <c r="E336" i="5" a="1"/>
  <c r="E336" i="5" s="1"/>
  <c r="E335" i="5" a="1"/>
  <c r="E335" i="5" s="1"/>
  <c r="E334" i="5" a="1"/>
  <c r="E334" i="5" s="1"/>
  <c r="E333" i="5" a="1"/>
  <c r="E333" i="5" s="1"/>
  <c r="E332" i="5" a="1"/>
  <c r="E332" i="5" s="1"/>
  <c r="E331" i="5" a="1"/>
  <c r="E331" i="5" s="1"/>
  <c r="E330" i="5" a="1"/>
  <c r="E330" i="5" s="1"/>
  <c r="E329" i="5" a="1"/>
  <c r="E329" i="5" s="1"/>
  <c r="E328" i="5" a="1"/>
  <c r="E328" i="5" s="1"/>
  <c r="E327" i="5" a="1"/>
  <c r="E327" i="5" s="1"/>
  <c r="E326" i="5" a="1"/>
  <c r="E326" i="5" s="1"/>
  <c r="E325" i="5" a="1"/>
  <c r="E325" i="5" s="1"/>
  <c r="E324" i="5" a="1"/>
  <c r="E324" i="5" s="1"/>
  <c r="E323" i="5" a="1"/>
  <c r="E323" i="5" s="1"/>
  <c r="E322" i="5" a="1"/>
  <c r="E322" i="5" s="1"/>
  <c r="E321" i="5" a="1"/>
  <c r="E321" i="5" s="1"/>
  <c r="E320" i="5" a="1"/>
  <c r="E320" i="5" s="1"/>
  <c r="E319" i="5" a="1"/>
  <c r="E319" i="5" s="1"/>
  <c r="E318" i="5" a="1"/>
  <c r="E318" i="5" s="1"/>
  <c r="E317" i="5" a="1"/>
  <c r="E317" i="5" s="1"/>
  <c r="E316" i="5" a="1"/>
  <c r="E316" i="5" s="1"/>
  <c r="E315" i="5" a="1"/>
  <c r="E315" i="5" s="1"/>
  <c r="E314" i="5" a="1"/>
  <c r="E314" i="5" s="1"/>
  <c r="E313" i="5" a="1"/>
  <c r="E313" i="5" s="1"/>
  <c r="E312" i="5" a="1"/>
  <c r="E312" i="5" s="1"/>
  <c r="E311" i="5" a="1"/>
  <c r="E311" i="5" s="1"/>
  <c r="E310" i="5" a="1"/>
  <c r="E310" i="5" s="1"/>
  <c r="E309" i="5" a="1"/>
  <c r="E309" i="5" s="1"/>
  <c r="E308" i="5" a="1"/>
  <c r="E308" i="5" s="1"/>
  <c r="E307" i="5" a="1"/>
  <c r="E307" i="5" s="1"/>
  <c r="E306" i="5" a="1"/>
  <c r="E306" i="5" s="1"/>
  <c r="E305" i="5" a="1"/>
  <c r="E305" i="5" s="1"/>
  <c r="E304" i="5" a="1"/>
  <c r="E304" i="5" s="1"/>
  <c r="E303" i="5" a="1"/>
  <c r="E303" i="5" s="1"/>
  <c r="E302" i="5" a="1"/>
  <c r="E302" i="5" s="1"/>
  <c r="E301" i="5" a="1"/>
  <c r="E301" i="5" s="1"/>
  <c r="E300" i="5" a="1"/>
  <c r="E300" i="5" s="1"/>
  <c r="E299" i="5" a="1"/>
  <c r="E299" i="5" s="1"/>
  <c r="E298" i="5" a="1"/>
  <c r="E298" i="5" s="1"/>
  <c r="E297" i="5" a="1"/>
  <c r="E297" i="5" s="1"/>
  <c r="E296" i="5" a="1"/>
  <c r="E296" i="5" s="1"/>
  <c r="E295" i="5" a="1"/>
  <c r="E295" i="5" s="1"/>
  <c r="E294" i="5" a="1"/>
  <c r="E294" i="5" s="1"/>
  <c r="E293" i="5" a="1"/>
  <c r="E293" i="5" s="1"/>
  <c r="E292" i="5" a="1"/>
  <c r="E292" i="5" s="1"/>
  <c r="E291" i="5" a="1"/>
  <c r="E291" i="5" s="1"/>
  <c r="E290" i="5" a="1"/>
  <c r="E290" i="5" s="1"/>
  <c r="E289" i="5" a="1"/>
  <c r="E289" i="5" s="1"/>
  <c r="E288" i="5" a="1"/>
  <c r="E288" i="5" s="1"/>
  <c r="E287" i="5" a="1"/>
  <c r="E287" i="5" s="1"/>
  <c r="E286" i="5" a="1"/>
  <c r="E286" i="5" s="1"/>
  <c r="E285" i="5" a="1"/>
  <c r="E285" i="5" s="1"/>
  <c r="E284" i="5" a="1"/>
  <c r="E284" i="5" s="1"/>
  <c r="E283" i="5" a="1"/>
  <c r="E283" i="5" s="1"/>
  <c r="E282" i="5" a="1"/>
  <c r="E282" i="5" s="1"/>
  <c r="E281" i="5" a="1"/>
  <c r="E281" i="5" s="1"/>
  <c r="E280" i="5" a="1"/>
  <c r="E280" i="5" s="1"/>
  <c r="E279" i="5" a="1"/>
  <c r="E279" i="5" s="1"/>
  <c r="E278" i="5" a="1"/>
  <c r="E278" i="5" s="1"/>
  <c r="E277" i="5" a="1"/>
  <c r="E277" i="5" s="1"/>
  <c r="E276" i="5" a="1"/>
  <c r="E276" i="5" s="1"/>
  <c r="E275" i="5" a="1"/>
  <c r="E275" i="5" s="1"/>
  <c r="E274" i="5" a="1"/>
  <c r="E274" i="5" s="1"/>
  <c r="E273" i="5" a="1"/>
  <c r="E273" i="5" s="1"/>
  <c r="E272" i="5" a="1"/>
  <c r="E272" i="5" s="1"/>
  <c r="E271" i="5" a="1"/>
  <c r="E271" i="5" s="1"/>
  <c r="E270" i="5" a="1"/>
  <c r="E270" i="5" s="1"/>
  <c r="E269" i="5" a="1"/>
  <c r="E269" i="5" s="1"/>
  <c r="E268" i="5" a="1"/>
  <c r="E268" i="5" s="1"/>
  <c r="E267" i="5" a="1"/>
  <c r="E267" i="5" s="1"/>
  <c r="E266" i="5" a="1"/>
  <c r="E266" i="5" s="1"/>
  <c r="E265" i="5" a="1"/>
  <c r="E265" i="5" s="1"/>
  <c r="E264" i="5" a="1"/>
  <c r="E264" i="5" s="1"/>
  <c r="E263" i="5" a="1"/>
  <c r="E263" i="5" s="1"/>
  <c r="E262" i="5" a="1"/>
  <c r="E262" i="5" s="1"/>
  <c r="E261" i="5" a="1"/>
  <c r="E261" i="5" s="1"/>
  <c r="E260" i="5" a="1"/>
  <c r="E260" i="5" s="1"/>
  <c r="E259" i="5" a="1"/>
  <c r="E259" i="5" s="1"/>
  <c r="E258" i="5" a="1"/>
  <c r="E258" i="5" s="1"/>
  <c r="E257" i="5" a="1"/>
  <c r="E257" i="5" s="1"/>
  <c r="E256" i="5" a="1"/>
  <c r="E256" i="5" s="1"/>
  <c r="E255" i="5" a="1"/>
  <c r="E255" i="5" s="1"/>
  <c r="E254" i="5" a="1"/>
  <c r="E254" i="5" s="1"/>
  <c r="E253" i="5" a="1"/>
  <c r="E253" i="5" s="1"/>
  <c r="E252" i="5" a="1"/>
  <c r="E252" i="5" s="1"/>
  <c r="E251" i="5" a="1"/>
  <c r="E251" i="5" s="1"/>
  <c r="E250" i="5" a="1"/>
  <c r="E250" i="5" s="1"/>
  <c r="E249" i="5" a="1"/>
  <c r="E249" i="5" s="1"/>
  <c r="E248" i="5" a="1"/>
  <c r="E248" i="5" s="1"/>
  <c r="E247" i="5" a="1"/>
  <c r="E247" i="5" s="1"/>
  <c r="E246" i="5" a="1"/>
  <c r="E246" i="5" s="1"/>
  <c r="E245" i="5" a="1"/>
  <c r="E245" i="5" s="1"/>
  <c r="E244" i="5" a="1"/>
  <c r="E244" i="5" s="1"/>
  <c r="E243" i="5" a="1"/>
  <c r="E243" i="5" s="1"/>
  <c r="E242" i="5" a="1"/>
  <c r="E242" i="5" s="1"/>
  <c r="E241" i="5" a="1"/>
  <c r="E241" i="5" s="1"/>
  <c r="E240" i="5" a="1"/>
  <c r="E240" i="5" s="1"/>
  <c r="E239" i="5" a="1"/>
  <c r="E239" i="5" s="1"/>
  <c r="E238" i="5" a="1"/>
  <c r="E238" i="5" s="1"/>
  <c r="E237" i="5" a="1"/>
  <c r="E237" i="5" s="1"/>
  <c r="E236" i="5" a="1"/>
  <c r="E236" i="5" s="1"/>
  <c r="E235" i="5" a="1"/>
  <c r="E235" i="5" s="1"/>
  <c r="E234" i="5" a="1"/>
  <c r="E234" i="5" s="1"/>
  <c r="E233" i="5" a="1"/>
  <c r="E233" i="5" s="1"/>
  <c r="E232" i="5" a="1"/>
  <c r="E232" i="5" s="1"/>
  <c r="E231" i="5" a="1"/>
  <c r="E231" i="5" s="1"/>
  <c r="E230" i="5" a="1"/>
  <c r="E230" i="5" s="1"/>
  <c r="E229" i="5" a="1"/>
  <c r="E229" i="5" s="1"/>
  <c r="E228" i="5" a="1"/>
  <c r="E228" i="5" s="1"/>
  <c r="E227" i="5" a="1"/>
  <c r="E227" i="5" s="1"/>
  <c r="E226" i="5" a="1"/>
  <c r="E226" i="5" s="1"/>
  <c r="E225" i="5" a="1"/>
  <c r="E225" i="5" s="1"/>
  <c r="E224" i="5" a="1"/>
  <c r="E224" i="5" s="1"/>
  <c r="E223" i="5" a="1"/>
  <c r="E223" i="5" s="1"/>
  <c r="E222" i="5" a="1"/>
  <c r="E222" i="5" s="1"/>
  <c r="E221" i="5" a="1"/>
  <c r="E221" i="5" s="1"/>
  <c r="E220" i="5" a="1"/>
  <c r="E220" i="5" s="1"/>
  <c r="E219" i="5" a="1"/>
  <c r="E219" i="5" s="1"/>
  <c r="E218" i="5" a="1"/>
  <c r="E218" i="5" s="1"/>
  <c r="E217" i="5" a="1"/>
  <c r="E217" i="5" s="1"/>
  <c r="E216" i="5" a="1"/>
  <c r="E216" i="5" s="1"/>
  <c r="E215" i="5" a="1"/>
  <c r="E215" i="5" s="1"/>
  <c r="E214" i="5" a="1"/>
  <c r="E214" i="5" s="1"/>
  <c r="E213" i="5" a="1"/>
  <c r="E213" i="5" s="1"/>
  <c r="E212" i="5" a="1"/>
  <c r="E212" i="5" s="1"/>
  <c r="E211" i="5" a="1"/>
  <c r="E211" i="5" s="1"/>
  <c r="E210" i="5" a="1"/>
  <c r="E210" i="5" s="1"/>
  <c r="E209" i="5" a="1"/>
  <c r="E209" i="5" s="1"/>
  <c r="E208" i="5" a="1"/>
  <c r="E208" i="5" s="1"/>
  <c r="E207" i="5" a="1"/>
  <c r="E207" i="5" s="1"/>
  <c r="E206" i="5" a="1"/>
  <c r="E206" i="5" s="1"/>
  <c r="E205" i="5" a="1"/>
  <c r="E205" i="5" s="1"/>
  <c r="E204" i="5" a="1"/>
  <c r="E204" i="5" s="1"/>
  <c r="E203" i="5" a="1"/>
  <c r="E203" i="5" s="1"/>
  <c r="E202" i="5" a="1"/>
  <c r="E202" i="5" s="1"/>
  <c r="E201" i="5" a="1"/>
  <c r="E201" i="5" s="1"/>
  <c r="E200" i="5" a="1"/>
  <c r="E200" i="5" s="1"/>
  <c r="E199" i="5" a="1"/>
  <c r="E199" i="5" s="1"/>
  <c r="E198" i="5" a="1"/>
  <c r="E198" i="5" s="1"/>
  <c r="E197" i="5" a="1"/>
  <c r="E197" i="5" s="1"/>
  <c r="E196" i="5" a="1"/>
  <c r="E196" i="5" s="1"/>
  <c r="E195" i="5" a="1"/>
  <c r="E195" i="5" s="1"/>
  <c r="E194" i="5" a="1"/>
  <c r="E194" i="5" s="1"/>
  <c r="E193" i="5" a="1"/>
  <c r="E193" i="5" s="1"/>
  <c r="E192" i="5" a="1"/>
  <c r="E192" i="5" s="1"/>
  <c r="E191" i="5" a="1"/>
  <c r="E191" i="5" s="1"/>
  <c r="E190" i="5" a="1"/>
  <c r="E190" i="5" s="1"/>
  <c r="E189" i="5" a="1"/>
  <c r="E189" i="5" s="1"/>
  <c r="E188" i="5" a="1"/>
  <c r="E188" i="5" s="1"/>
  <c r="E187" i="5" a="1"/>
  <c r="E187" i="5" s="1"/>
  <c r="E186" i="5" a="1"/>
  <c r="E186" i="5" s="1"/>
  <c r="E185" i="5" a="1"/>
  <c r="E185" i="5" s="1"/>
  <c r="E184" i="5" a="1"/>
  <c r="E184" i="5" s="1"/>
  <c r="E183" i="5" a="1"/>
  <c r="E183" i="5" s="1"/>
  <c r="E182" i="5" a="1"/>
  <c r="E182" i="5" s="1"/>
  <c r="E181" i="5" a="1"/>
  <c r="E181" i="5" s="1"/>
  <c r="E180" i="5" a="1"/>
  <c r="E180" i="5" s="1"/>
  <c r="E179" i="5" a="1"/>
  <c r="E179" i="5" s="1"/>
  <c r="E178" i="5" a="1"/>
  <c r="E178" i="5" s="1"/>
  <c r="E177" i="5" a="1"/>
  <c r="E177" i="5" s="1"/>
  <c r="E176" i="5" a="1"/>
  <c r="E176" i="5" s="1"/>
  <c r="E175" i="5" a="1"/>
  <c r="E175" i="5" s="1"/>
  <c r="E174" i="5" a="1"/>
  <c r="E174" i="5" s="1"/>
  <c r="E173" i="5" a="1"/>
  <c r="E173" i="5" s="1"/>
  <c r="E172" i="5" a="1"/>
  <c r="E172" i="5" s="1"/>
  <c r="E171" i="5" a="1"/>
  <c r="E171" i="5" s="1"/>
  <c r="E170" i="5" a="1"/>
  <c r="E170" i="5" s="1"/>
  <c r="E169" i="5" a="1"/>
  <c r="E169" i="5" s="1"/>
  <c r="E168" i="5" a="1"/>
  <c r="E168" i="5" s="1"/>
  <c r="E167" i="5" a="1"/>
  <c r="E167" i="5" s="1"/>
  <c r="E166" i="5" a="1"/>
  <c r="E166" i="5" s="1"/>
  <c r="E165" i="5" a="1"/>
  <c r="E165" i="5" s="1"/>
  <c r="E164" i="5" a="1"/>
  <c r="E164" i="5" s="1"/>
  <c r="E163" i="5" a="1"/>
  <c r="E163" i="5" s="1"/>
  <c r="E162" i="5" a="1"/>
  <c r="E162" i="5" s="1"/>
  <c r="E161" i="5" a="1"/>
  <c r="E161" i="5" s="1"/>
  <c r="E160" i="5" a="1"/>
  <c r="E160" i="5" s="1"/>
  <c r="E159" i="5" a="1"/>
  <c r="E159" i="5" s="1"/>
  <c r="E158" i="5" a="1"/>
  <c r="E158" i="5" s="1"/>
  <c r="E157" i="5" a="1"/>
  <c r="E157" i="5" s="1"/>
  <c r="E156" i="5" a="1"/>
  <c r="E156" i="5" s="1"/>
  <c r="E155" i="5" a="1"/>
  <c r="E155" i="5" s="1"/>
  <c r="E154" i="5" a="1"/>
  <c r="E154" i="5" s="1"/>
  <c r="E153" i="5" a="1"/>
  <c r="E153" i="5" s="1"/>
  <c r="E152" i="5" a="1"/>
  <c r="E152" i="5" s="1"/>
  <c r="E151" i="5" a="1"/>
  <c r="E151" i="5" s="1"/>
  <c r="E150" i="5" a="1"/>
  <c r="E150" i="5" s="1"/>
  <c r="E149" i="5" a="1"/>
  <c r="E149" i="5" s="1"/>
  <c r="E148" i="5" a="1"/>
  <c r="E148" i="5" s="1"/>
  <c r="E147" i="5" a="1"/>
  <c r="E147" i="5" s="1"/>
  <c r="E146" i="5" a="1"/>
  <c r="E146" i="5" s="1"/>
  <c r="E145" i="5" a="1"/>
  <c r="E145" i="5" s="1"/>
  <c r="E144" i="5" a="1"/>
  <c r="E144" i="5" s="1"/>
  <c r="E143" i="5" a="1"/>
  <c r="E143" i="5" s="1"/>
  <c r="E142" i="5" a="1"/>
  <c r="E142" i="5" s="1"/>
  <c r="E141" i="5" a="1"/>
  <c r="E141" i="5" s="1"/>
  <c r="E140" i="5" a="1"/>
  <c r="E140" i="5" s="1"/>
  <c r="E139" i="5" a="1"/>
  <c r="E139" i="5" s="1"/>
  <c r="E138" i="5" a="1"/>
  <c r="E138" i="5" s="1"/>
  <c r="E137" i="5" a="1"/>
  <c r="E137" i="5" s="1"/>
  <c r="E136" i="5" a="1"/>
  <c r="E136" i="5" s="1"/>
  <c r="E135" i="5" a="1"/>
  <c r="E135" i="5" s="1"/>
  <c r="E134" i="5" a="1"/>
  <c r="E134" i="5" s="1"/>
  <c r="E133" i="5" a="1"/>
  <c r="E133" i="5" s="1"/>
  <c r="E132" i="5" a="1"/>
  <c r="E132" i="5" s="1"/>
  <c r="E131" i="5" a="1"/>
  <c r="E131" i="5" s="1"/>
  <c r="E130" i="5" a="1"/>
  <c r="E130" i="5" s="1"/>
  <c r="E129" i="5" a="1"/>
  <c r="E129" i="5" s="1"/>
  <c r="E128" i="5" a="1"/>
  <c r="E128" i="5" s="1"/>
  <c r="E127" i="5" a="1"/>
  <c r="E127" i="5" s="1"/>
  <c r="E126" i="5" a="1"/>
  <c r="E126" i="5" s="1"/>
  <c r="E125" i="5" a="1"/>
  <c r="E125" i="5" s="1"/>
  <c r="E124" i="5" a="1"/>
  <c r="E124" i="5" s="1"/>
  <c r="E123" i="5" a="1"/>
  <c r="E123" i="5" s="1"/>
  <c r="E122" i="5" a="1"/>
  <c r="E122" i="5" s="1"/>
  <c r="E121" i="5" a="1"/>
  <c r="E121" i="5" s="1"/>
  <c r="E120" i="5" a="1"/>
  <c r="E120" i="5" s="1"/>
  <c r="E119" i="5" a="1"/>
  <c r="E119" i="5" s="1"/>
  <c r="E118" i="5" a="1"/>
  <c r="E118" i="5" s="1"/>
  <c r="E117" i="5" a="1"/>
  <c r="E117" i="5" s="1"/>
  <c r="E116" i="5" a="1"/>
  <c r="E116" i="5" s="1"/>
  <c r="E115" i="5" a="1"/>
  <c r="E115" i="5" s="1"/>
  <c r="E114" i="5" a="1"/>
  <c r="E114" i="5" s="1"/>
  <c r="E113" i="5" a="1"/>
  <c r="E113" i="5" s="1"/>
  <c r="E112" i="5" a="1"/>
  <c r="E112" i="5" s="1"/>
  <c r="E111" i="5" a="1"/>
  <c r="E111" i="5" s="1"/>
  <c r="E110" i="5" a="1"/>
  <c r="E110" i="5" s="1"/>
  <c r="E109" i="5" a="1"/>
  <c r="E109" i="5" s="1"/>
  <c r="E108" i="5" a="1"/>
  <c r="E108" i="5" s="1"/>
  <c r="E107" i="5" a="1"/>
  <c r="E107" i="5" s="1"/>
  <c r="E106" i="5" a="1"/>
  <c r="E106" i="5" s="1"/>
  <c r="E105" i="5" a="1"/>
  <c r="E105" i="5" s="1"/>
  <c r="E104" i="5" a="1"/>
  <c r="E104" i="5" s="1"/>
  <c r="E103" i="5" a="1"/>
  <c r="E103" i="5" s="1"/>
  <c r="E102" i="5" a="1"/>
  <c r="E102" i="5" s="1"/>
  <c r="E101" i="5" a="1"/>
  <c r="E101" i="5" s="1"/>
  <c r="E100" i="5" a="1"/>
  <c r="E100" i="5" s="1"/>
  <c r="E99" i="5" a="1"/>
  <c r="E99" i="5" s="1"/>
  <c r="E98" i="5" a="1"/>
  <c r="E98" i="5" s="1"/>
  <c r="E97" i="5" a="1"/>
  <c r="E97" i="5" s="1"/>
  <c r="E96" i="5" a="1"/>
  <c r="E96" i="5" s="1"/>
  <c r="E95" i="5" a="1"/>
  <c r="E95" i="5" s="1"/>
  <c r="E94" i="5" a="1"/>
  <c r="E94" i="5" s="1"/>
  <c r="E93" i="5" a="1"/>
  <c r="E93" i="5" s="1"/>
  <c r="E92" i="5" a="1"/>
  <c r="E92" i="5" s="1"/>
  <c r="E91" i="5" a="1"/>
  <c r="E91" i="5" s="1"/>
  <c r="E90" i="5" a="1"/>
  <c r="E90" i="5" s="1"/>
  <c r="E89" i="5" a="1"/>
  <c r="E89" i="5" s="1"/>
  <c r="E88" i="5" a="1"/>
  <c r="E88" i="5" s="1"/>
  <c r="E87" i="5" a="1"/>
  <c r="E87" i="5" s="1"/>
  <c r="E86" i="5" a="1"/>
  <c r="E86" i="5" s="1"/>
  <c r="E85" i="5" a="1"/>
  <c r="E85" i="5" s="1"/>
  <c r="E84" i="5" a="1"/>
  <c r="E84" i="5" s="1"/>
  <c r="E83" i="5" a="1"/>
  <c r="E83" i="5" s="1"/>
  <c r="E82" i="5" a="1"/>
  <c r="E82" i="5" s="1"/>
  <c r="E81" i="5" a="1"/>
  <c r="E81" i="5" s="1"/>
  <c r="E80" i="5" a="1"/>
  <c r="E80" i="5" s="1"/>
  <c r="E79" i="5" a="1"/>
  <c r="E79" i="5" s="1"/>
  <c r="E78" i="5" a="1"/>
  <c r="E78" i="5" s="1"/>
  <c r="E77" i="5" a="1"/>
  <c r="E77" i="5" s="1"/>
  <c r="E76" i="5" a="1"/>
  <c r="E76" i="5" s="1"/>
  <c r="E75" i="5" a="1"/>
  <c r="E75" i="5" s="1"/>
  <c r="E74" i="5" a="1"/>
  <c r="E74" i="5" s="1"/>
  <c r="E73" i="5" a="1"/>
  <c r="E73" i="5" s="1"/>
  <c r="E72" i="5" a="1"/>
  <c r="E72" i="5" s="1"/>
  <c r="E71" i="5" a="1"/>
  <c r="E71" i="5" s="1"/>
  <c r="E70" i="5" a="1"/>
  <c r="E70" i="5" s="1"/>
  <c r="E69" i="5" a="1"/>
  <c r="E69" i="5" s="1"/>
  <c r="E68" i="5" a="1"/>
  <c r="E68" i="5" s="1"/>
  <c r="E67" i="5" a="1"/>
  <c r="E67" i="5" s="1"/>
  <c r="E66" i="5" a="1"/>
  <c r="E66" i="5" s="1"/>
  <c r="E65" i="5" a="1"/>
  <c r="E65" i="5" s="1"/>
  <c r="E64" i="5" a="1"/>
  <c r="E64" i="5" s="1"/>
  <c r="E63" i="5" a="1"/>
  <c r="E63" i="5" s="1"/>
  <c r="E62" i="5" a="1"/>
  <c r="E62" i="5" s="1"/>
  <c r="E61" i="5" a="1"/>
  <c r="E61" i="5" s="1"/>
  <c r="E60" i="5" a="1"/>
  <c r="E60" i="5" s="1"/>
  <c r="E59" i="5" a="1"/>
  <c r="E59" i="5" s="1"/>
  <c r="E58" i="5" a="1"/>
  <c r="E58" i="5" s="1"/>
  <c r="E57" i="5" a="1"/>
  <c r="E57" i="5" s="1"/>
  <c r="E56" i="5" a="1"/>
  <c r="E56" i="5" s="1"/>
  <c r="E55" i="5" a="1"/>
  <c r="E55" i="5" s="1"/>
  <c r="E54" i="5" a="1"/>
  <c r="E54" i="5" s="1"/>
  <c r="E53" i="5" a="1"/>
  <c r="E53" i="5" s="1"/>
  <c r="E52" i="5" a="1"/>
  <c r="E52" i="5" s="1"/>
  <c r="E51" i="5" a="1"/>
  <c r="E51" i="5" s="1"/>
  <c r="E50" i="5" a="1"/>
  <c r="E50" i="5" s="1"/>
  <c r="E49" i="5" a="1"/>
  <c r="E49" i="5" s="1"/>
  <c r="E48" i="5" a="1"/>
  <c r="E48" i="5" s="1"/>
  <c r="E47" i="5" a="1"/>
  <c r="E47" i="5" s="1"/>
  <c r="E46" i="5" a="1"/>
  <c r="E46" i="5" s="1"/>
  <c r="E45" i="5" a="1"/>
  <c r="E45" i="5" s="1"/>
  <c r="E44" i="5" a="1"/>
  <c r="E44" i="5" s="1"/>
  <c r="E43" i="5" a="1"/>
  <c r="E43" i="5" s="1"/>
  <c r="E42" i="5" a="1"/>
  <c r="E42" i="5" s="1"/>
  <c r="E41" i="5" a="1"/>
  <c r="E41" i="5" s="1"/>
  <c r="E40" i="5" a="1"/>
  <c r="E40" i="5" s="1"/>
  <c r="E39" i="5" a="1"/>
  <c r="E39" i="5" s="1"/>
  <c r="E38" i="5" a="1"/>
  <c r="E38" i="5" s="1"/>
  <c r="E37" i="5" a="1"/>
  <c r="E37" i="5" s="1"/>
  <c r="E36" i="5" a="1"/>
  <c r="E36" i="5" s="1"/>
  <c r="E35" i="5" a="1"/>
  <c r="E35" i="5" s="1"/>
  <c r="E34" i="5" a="1"/>
  <c r="E34" i="5" s="1"/>
  <c r="E33" i="5" a="1"/>
  <c r="E33" i="5" s="1"/>
  <c r="E32" i="5" a="1"/>
  <c r="E32" i="5" s="1"/>
  <c r="E31" i="5" a="1"/>
  <c r="E31" i="5" s="1"/>
  <c r="E30" i="5" a="1"/>
  <c r="E30" i="5" s="1"/>
  <c r="E29" i="5" a="1"/>
  <c r="E29" i="5" s="1"/>
  <c r="E28" i="5" a="1"/>
  <c r="E28" i="5" s="1"/>
  <c r="E27" i="5" a="1"/>
  <c r="E27" i="5" s="1"/>
  <c r="E26" i="5" a="1"/>
  <c r="E26" i="5" s="1"/>
  <c r="E25" i="5" a="1"/>
  <c r="E25" i="5" s="1"/>
  <c r="E24" i="5" a="1"/>
  <c r="E24" i="5" s="1"/>
  <c r="E23" i="5" a="1"/>
  <c r="E23" i="5" s="1"/>
  <c r="E22" i="5" a="1"/>
  <c r="E22" i="5" s="1"/>
  <c r="E21" i="5" a="1"/>
  <c r="E21" i="5" s="1"/>
  <c r="E20" i="5" a="1"/>
  <c r="E20" i="5" s="1"/>
  <c r="E19" i="5" a="1"/>
  <c r="E19" i="5" s="1"/>
  <c r="E18" i="5" a="1"/>
  <c r="E18" i="5" s="1"/>
  <c r="E17" i="5" a="1"/>
  <c r="E17" i="5" s="1"/>
  <c r="E16" i="5" a="1"/>
  <c r="E16" i="5" s="1"/>
  <c r="E15" i="5" a="1"/>
  <c r="E15" i="5" s="1"/>
  <c r="E14" i="5" a="1"/>
  <c r="E14" i="5" s="1"/>
  <c r="E13" i="5" a="1"/>
  <c r="E13" i="5" s="1"/>
  <c r="E12" i="5" a="1"/>
  <c r="E12" i="5" s="1"/>
  <c r="E11" i="5" a="1"/>
  <c r="E11" i="5" s="1"/>
  <c r="E10" i="5" a="1"/>
  <c r="E10" i="5" s="1"/>
  <c r="E9" i="5" a="1"/>
  <c r="E9" i="5" s="1"/>
  <c r="E8" i="5" a="1"/>
  <c r="E8" i="5" s="1"/>
  <c r="E7" i="5" a="1"/>
  <c r="E7" i="5" s="1"/>
  <c r="E6" i="5" a="1"/>
  <c r="E6" i="5" s="1"/>
  <c r="E5" i="5" a="1"/>
  <c r="E5" i="5" s="1"/>
  <c r="E4" i="5" a="1"/>
  <c r="E4" i="5" s="1"/>
  <c r="E3" i="5" a="1"/>
  <c r="E3" i="5" s="1"/>
  <c r="E2" i="5" a="1"/>
  <c r="E2" i="5" s="1"/>
  <c r="D13872" i="5"/>
  <c r="D13871" i="5"/>
  <c r="D13870" i="5"/>
  <c r="D13869" i="5"/>
  <c r="D13868" i="5"/>
  <c r="D13867" i="5"/>
  <c r="D13866" i="5"/>
  <c r="D13865" i="5"/>
  <c r="D13864" i="5"/>
  <c r="D13863" i="5"/>
  <c r="D13862" i="5"/>
  <c r="D13861" i="5"/>
  <c r="D13860" i="5"/>
  <c r="D13859" i="5"/>
  <c r="D13858" i="5"/>
  <c r="D13857" i="5"/>
  <c r="D13856" i="5"/>
  <c r="D13855" i="5"/>
  <c r="D13854" i="5"/>
  <c r="D13853" i="5"/>
  <c r="D13852" i="5"/>
  <c r="D13851" i="5"/>
  <c r="D13850" i="5"/>
  <c r="D13849" i="5"/>
  <c r="D13848" i="5"/>
  <c r="D13847" i="5"/>
  <c r="D13846" i="5"/>
  <c r="D13845" i="5"/>
  <c r="D13844" i="5"/>
  <c r="D13843" i="5"/>
  <c r="D13842" i="5"/>
  <c r="D13841" i="5"/>
  <c r="D13840" i="5"/>
  <c r="D13839" i="5"/>
  <c r="D13838" i="5"/>
  <c r="D13837" i="5"/>
  <c r="D13836" i="5"/>
  <c r="D13835" i="5"/>
  <c r="D13834" i="5"/>
  <c r="D13833" i="5"/>
  <c r="D13832" i="5"/>
  <c r="D13831" i="5"/>
  <c r="D13830" i="5"/>
  <c r="D13829" i="5"/>
  <c r="D13828" i="5"/>
  <c r="D13827" i="5"/>
  <c r="D13826" i="5"/>
  <c r="D13825" i="5"/>
  <c r="D13824" i="5"/>
  <c r="D13823" i="5"/>
  <c r="D13822" i="5"/>
  <c r="D13821" i="5"/>
  <c r="D13820" i="5"/>
  <c r="D13819" i="5"/>
  <c r="D13818" i="5"/>
  <c r="D13817" i="5"/>
  <c r="D13816" i="5"/>
  <c r="D13815" i="5"/>
  <c r="D13814" i="5"/>
  <c r="D13813" i="5"/>
  <c r="D13812" i="5"/>
  <c r="D13811" i="5"/>
  <c r="D13810" i="5"/>
  <c r="D13809" i="5"/>
  <c r="D13808" i="5"/>
  <c r="D13807" i="5"/>
  <c r="D13806" i="5"/>
  <c r="D13805" i="5"/>
  <c r="D13804" i="5"/>
  <c r="D13803" i="5"/>
  <c r="D13802" i="5"/>
  <c r="D13801" i="5"/>
  <c r="D13800" i="5"/>
  <c r="D13799" i="5"/>
  <c r="D13798" i="5"/>
  <c r="D13797" i="5"/>
  <c r="D13796" i="5"/>
  <c r="D13795" i="5"/>
  <c r="D13794" i="5"/>
  <c r="D13793" i="5"/>
  <c r="D13792" i="5"/>
  <c r="D13791" i="5"/>
  <c r="D13790" i="5"/>
  <c r="D13789" i="5"/>
  <c r="D13788" i="5"/>
  <c r="D13787" i="5"/>
  <c r="D13786" i="5"/>
  <c r="D13785" i="5"/>
  <c r="D13784" i="5"/>
  <c r="D13783" i="5"/>
  <c r="D13782" i="5"/>
  <c r="D13781" i="5"/>
  <c r="D13780" i="5"/>
  <c r="D13779" i="5"/>
  <c r="D13778" i="5"/>
  <c r="D13777" i="5"/>
  <c r="D13776" i="5"/>
  <c r="D13775" i="5"/>
  <c r="D13774" i="5"/>
  <c r="D13773" i="5"/>
  <c r="D13772" i="5"/>
  <c r="D13771" i="5"/>
  <c r="D13770" i="5"/>
  <c r="D13769" i="5"/>
  <c r="D13768" i="5"/>
  <c r="D13767" i="5"/>
  <c r="D13766" i="5"/>
  <c r="D13765" i="5"/>
  <c r="D13764" i="5"/>
  <c r="D13763" i="5"/>
  <c r="D13762" i="5"/>
  <c r="D13761" i="5"/>
  <c r="D13760" i="5"/>
  <c r="D13759" i="5"/>
  <c r="D13758" i="5"/>
  <c r="D13757" i="5"/>
  <c r="D13756" i="5"/>
  <c r="D13755" i="5"/>
  <c r="D13754" i="5"/>
  <c r="D13753" i="5"/>
  <c r="D13752" i="5"/>
  <c r="D13751" i="5"/>
  <c r="D13750" i="5"/>
  <c r="D13749" i="5"/>
  <c r="D13748" i="5"/>
  <c r="D13747" i="5"/>
  <c r="D13746" i="5"/>
  <c r="D13745" i="5"/>
  <c r="D13744" i="5"/>
  <c r="D13743" i="5"/>
  <c r="D13742" i="5"/>
  <c r="D13741" i="5"/>
  <c r="D13740" i="5"/>
  <c r="D13739" i="5"/>
  <c r="D13738" i="5"/>
  <c r="D13737" i="5"/>
  <c r="D13736" i="5"/>
  <c r="D13735" i="5"/>
  <c r="D13734" i="5"/>
  <c r="D13733" i="5"/>
  <c r="D13732" i="5"/>
  <c r="D13731" i="5"/>
  <c r="D13730" i="5"/>
  <c r="D13729" i="5"/>
  <c r="D13728" i="5"/>
  <c r="D13727" i="5"/>
  <c r="D13726" i="5"/>
  <c r="D13725" i="5"/>
  <c r="D13724" i="5"/>
  <c r="D13723" i="5"/>
  <c r="D13722" i="5"/>
  <c r="D13721" i="5"/>
  <c r="D13720" i="5"/>
  <c r="D13719" i="5"/>
  <c r="D13718" i="5"/>
  <c r="D13717" i="5"/>
  <c r="D13716" i="5"/>
  <c r="D13715" i="5"/>
  <c r="D13714" i="5"/>
  <c r="D13713" i="5"/>
  <c r="D13712" i="5"/>
  <c r="D13711" i="5"/>
  <c r="D13710" i="5"/>
  <c r="D13709" i="5"/>
  <c r="D13708" i="5"/>
  <c r="D13707" i="5"/>
  <c r="D13706" i="5"/>
  <c r="D13705" i="5"/>
  <c r="D13704" i="5"/>
  <c r="D13703" i="5"/>
  <c r="D13702" i="5"/>
  <c r="D13701" i="5"/>
  <c r="D13700" i="5"/>
  <c r="D13699" i="5"/>
  <c r="D13698" i="5"/>
  <c r="D13697" i="5"/>
  <c r="D13696" i="5"/>
  <c r="D13695" i="5"/>
  <c r="D13694" i="5"/>
  <c r="D13693" i="5"/>
  <c r="D13692" i="5"/>
  <c r="D13691" i="5"/>
  <c r="D13690" i="5"/>
  <c r="D13689" i="5"/>
  <c r="D13688" i="5"/>
  <c r="D13687" i="5"/>
  <c r="D13686" i="5"/>
  <c r="D13685" i="5"/>
  <c r="D13684" i="5"/>
  <c r="D13683" i="5"/>
  <c r="D13682" i="5"/>
  <c r="D13681" i="5"/>
  <c r="D13680" i="5"/>
  <c r="D13679" i="5"/>
  <c r="D13678" i="5"/>
  <c r="D13677" i="5"/>
  <c r="D13676" i="5"/>
  <c r="D13675" i="5"/>
  <c r="D13674" i="5"/>
  <c r="D13673" i="5"/>
  <c r="D13672" i="5"/>
  <c r="D13671" i="5"/>
  <c r="D13670" i="5"/>
  <c r="D13669" i="5"/>
  <c r="D13668" i="5"/>
  <c r="D13667" i="5"/>
  <c r="D13666" i="5"/>
  <c r="D13665" i="5"/>
  <c r="D13664" i="5"/>
  <c r="D13663" i="5"/>
  <c r="D13662" i="5"/>
  <c r="D13661" i="5"/>
  <c r="D13660" i="5"/>
  <c r="D13659" i="5"/>
  <c r="D13658" i="5"/>
  <c r="D13657" i="5"/>
  <c r="D13656" i="5"/>
  <c r="D13655" i="5"/>
  <c r="D13654" i="5"/>
  <c r="D13653" i="5"/>
  <c r="D13652" i="5"/>
  <c r="D13651" i="5"/>
  <c r="D13650" i="5"/>
  <c r="D13649" i="5"/>
  <c r="D13648" i="5"/>
  <c r="D13647" i="5"/>
  <c r="D13646" i="5"/>
  <c r="D13645" i="5"/>
  <c r="D13644" i="5"/>
  <c r="D13643" i="5"/>
  <c r="D13642" i="5"/>
  <c r="D13641" i="5"/>
  <c r="D13640" i="5"/>
  <c r="D13639" i="5"/>
  <c r="D13638" i="5"/>
  <c r="D13637" i="5"/>
  <c r="D13636" i="5"/>
  <c r="D13635" i="5"/>
  <c r="D13634" i="5"/>
  <c r="D13633" i="5"/>
  <c r="D13632" i="5"/>
  <c r="D13631" i="5"/>
  <c r="D13630" i="5"/>
  <c r="D13629" i="5"/>
  <c r="D13628" i="5"/>
  <c r="D13627" i="5"/>
  <c r="D13626" i="5"/>
  <c r="D13625" i="5"/>
  <c r="D13624" i="5"/>
  <c r="D13623" i="5"/>
  <c r="D13622" i="5"/>
  <c r="D13621" i="5"/>
  <c r="D13620" i="5"/>
  <c r="D13619" i="5"/>
  <c r="D13618" i="5"/>
  <c r="D13617" i="5"/>
  <c r="D13616" i="5"/>
  <c r="D13615" i="5"/>
  <c r="D13614" i="5"/>
  <c r="D13613" i="5"/>
  <c r="D13612" i="5"/>
  <c r="D13611" i="5"/>
  <c r="D13610" i="5"/>
  <c r="D13609" i="5"/>
  <c r="D13608" i="5"/>
  <c r="D13607" i="5"/>
  <c r="D13606" i="5"/>
  <c r="D13605" i="5"/>
  <c r="D13604" i="5"/>
  <c r="D13603" i="5"/>
  <c r="D13602" i="5"/>
  <c r="D13601" i="5"/>
  <c r="D13600" i="5"/>
  <c r="D13599" i="5"/>
  <c r="D13598" i="5"/>
  <c r="D13597" i="5"/>
  <c r="D13596" i="5"/>
  <c r="D13595" i="5"/>
  <c r="D13594" i="5"/>
  <c r="D13593" i="5"/>
  <c r="D13592" i="5"/>
  <c r="D13591" i="5"/>
  <c r="D13590" i="5"/>
  <c r="D13589" i="5"/>
  <c r="D13588" i="5"/>
  <c r="D13587" i="5"/>
  <c r="D13586" i="5"/>
  <c r="D13585" i="5"/>
  <c r="D13584" i="5"/>
  <c r="D13583" i="5"/>
  <c r="D13582" i="5"/>
  <c r="D13581" i="5"/>
  <c r="D13580" i="5"/>
  <c r="D13579" i="5"/>
  <c r="D13578" i="5"/>
  <c r="D13577" i="5"/>
  <c r="D13576" i="5"/>
  <c r="D13575" i="5"/>
  <c r="D13574" i="5"/>
  <c r="D13573" i="5"/>
  <c r="D13572" i="5"/>
  <c r="D13571" i="5"/>
  <c r="D13570" i="5"/>
  <c r="D13569" i="5"/>
  <c r="D13568" i="5"/>
  <c r="D13567" i="5"/>
  <c r="D13566" i="5"/>
  <c r="D13565" i="5"/>
  <c r="D13564" i="5"/>
  <c r="D13563" i="5"/>
  <c r="D13562" i="5"/>
  <c r="D13561" i="5"/>
  <c r="D13560" i="5"/>
  <c r="D13559" i="5"/>
  <c r="D13558" i="5"/>
  <c r="D13557" i="5"/>
  <c r="D13556" i="5"/>
  <c r="D13555" i="5"/>
  <c r="D13554" i="5"/>
  <c r="D13553" i="5"/>
  <c r="D13552" i="5"/>
  <c r="D13551" i="5"/>
  <c r="D13550" i="5"/>
  <c r="D13549" i="5"/>
  <c r="D13548" i="5"/>
  <c r="D13547" i="5"/>
  <c r="D13546" i="5"/>
  <c r="D13545" i="5"/>
  <c r="D13544" i="5"/>
  <c r="D13543" i="5"/>
  <c r="D13542" i="5"/>
  <c r="D13541" i="5"/>
  <c r="D13540" i="5"/>
  <c r="D13539" i="5"/>
  <c r="D13538" i="5"/>
  <c r="D13537" i="5"/>
  <c r="D13536" i="5"/>
  <c r="D13535" i="5"/>
  <c r="D13534" i="5"/>
  <c r="D13533" i="5"/>
  <c r="D13532" i="5"/>
  <c r="D13531" i="5"/>
  <c r="D13530" i="5"/>
  <c r="D13529" i="5"/>
  <c r="D13528" i="5"/>
  <c r="D13527" i="5"/>
  <c r="D13526" i="5"/>
  <c r="D13525" i="5"/>
  <c r="D13524" i="5"/>
  <c r="D13523" i="5"/>
  <c r="D13522" i="5"/>
  <c r="D13521" i="5"/>
  <c r="D13520" i="5"/>
  <c r="D13519" i="5"/>
  <c r="D13518" i="5"/>
  <c r="D13517" i="5"/>
  <c r="D13516" i="5"/>
  <c r="D13515" i="5"/>
  <c r="D13514" i="5"/>
  <c r="D13513" i="5"/>
  <c r="D13512" i="5"/>
  <c r="D13511" i="5"/>
  <c r="D13510" i="5"/>
  <c r="D13509" i="5"/>
  <c r="D13508" i="5"/>
  <c r="D13507" i="5"/>
  <c r="D13506" i="5"/>
  <c r="D13505" i="5"/>
  <c r="D13504" i="5"/>
  <c r="D13503" i="5"/>
  <c r="D13502" i="5"/>
  <c r="D13501" i="5"/>
  <c r="D13500" i="5"/>
  <c r="D13499" i="5"/>
  <c r="D13498" i="5"/>
  <c r="D13497" i="5"/>
  <c r="D13496" i="5"/>
  <c r="D13495" i="5"/>
  <c r="D13494" i="5"/>
  <c r="D13493" i="5"/>
  <c r="D13492" i="5"/>
  <c r="D13491" i="5"/>
  <c r="D13490" i="5"/>
  <c r="D13489" i="5"/>
  <c r="D13488" i="5"/>
  <c r="D13487" i="5"/>
  <c r="D13486" i="5"/>
  <c r="D13485" i="5"/>
  <c r="D13484" i="5"/>
  <c r="D13483" i="5"/>
  <c r="D13482" i="5"/>
  <c r="D13481" i="5"/>
  <c r="D13480" i="5"/>
  <c r="D13479" i="5"/>
  <c r="D13478" i="5"/>
  <c r="D13477" i="5"/>
  <c r="D13476" i="5"/>
  <c r="D13475" i="5"/>
  <c r="D13474" i="5"/>
  <c r="D13473" i="5"/>
  <c r="D13472" i="5"/>
  <c r="D13471" i="5"/>
  <c r="D13470" i="5"/>
  <c r="D13469" i="5"/>
  <c r="D13468" i="5"/>
  <c r="D13467" i="5"/>
  <c r="D13466" i="5"/>
  <c r="D13465" i="5"/>
  <c r="D13464" i="5"/>
  <c r="D13463" i="5"/>
  <c r="D13462" i="5"/>
  <c r="D13461" i="5"/>
  <c r="D13460" i="5"/>
  <c r="D13459" i="5"/>
  <c r="D13458" i="5"/>
  <c r="D13457" i="5"/>
  <c r="D13456" i="5"/>
  <c r="D13455" i="5"/>
  <c r="D13454" i="5"/>
  <c r="D13453" i="5"/>
  <c r="D13452" i="5"/>
  <c r="D13451" i="5"/>
  <c r="D13450" i="5"/>
  <c r="D13449" i="5"/>
  <c r="D13448" i="5"/>
  <c r="D13447" i="5"/>
  <c r="D13446" i="5"/>
  <c r="D13445" i="5"/>
  <c r="D13444" i="5"/>
  <c r="D13443" i="5"/>
  <c r="D13442" i="5"/>
  <c r="D13441" i="5"/>
  <c r="D13440" i="5"/>
  <c r="D13439" i="5"/>
  <c r="D13438" i="5"/>
  <c r="D13437" i="5"/>
  <c r="D13436" i="5"/>
  <c r="D13435" i="5"/>
  <c r="D13434" i="5"/>
  <c r="D13433" i="5"/>
  <c r="D13432" i="5"/>
  <c r="D13431" i="5"/>
  <c r="D13430" i="5"/>
  <c r="D13429" i="5"/>
  <c r="D13428" i="5"/>
  <c r="D13427" i="5"/>
  <c r="D13426" i="5"/>
  <c r="D13425" i="5"/>
  <c r="D13424" i="5"/>
  <c r="D13423" i="5"/>
  <c r="D13422" i="5"/>
  <c r="D13421" i="5"/>
  <c r="D13420" i="5"/>
  <c r="D13419" i="5"/>
  <c r="D13418" i="5"/>
  <c r="D13417" i="5"/>
  <c r="D13416" i="5"/>
  <c r="D13415" i="5"/>
  <c r="D13414" i="5"/>
  <c r="D13413" i="5"/>
  <c r="D13412" i="5"/>
  <c r="D13411" i="5"/>
  <c r="D13410" i="5"/>
  <c r="D13409" i="5"/>
  <c r="D13408" i="5"/>
  <c r="D13407" i="5"/>
  <c r="D13406" i="5"/>
  <c r="D13405" i="5"/>
  <c r="D13404" i="5"/>
  <c r="D13403" i="5"/>
  <c r="D13402" i="5"/>
  <c r="D13401" i="5"/>
  <c r="D13400" i="5"/>
  <c r="D13399" i="5"/>
  <c r="D13398" i="5"/>
  <c r="D13397" i="5"/>
  <c r="D13396" i="5"/>
  <c r="D13395" i="5"/>
  <c r="D13394" i="5"/>
  <c r="D13393" i="5"/>
  <c r="D13392" i="5"/>
  <c r="D13391" i="5"/>
  <c r="D13390" i="5"/>
  <c r="D13389" i="5"/>
  <c r="D13388" i="5"/>
  <c r="D13387" i="5"/>
  <c r="D13386" i="5"/>
  <c r="D13385" i="5"/>
  <c r="D13384" i="5"/>
  <c r="D13383" i="5"/>
  <c r="D13382" i="5"/>
  <c r="D13381" i="5"/>
  <c r="D13380" i="5"/>
  <c r="D13379" i="5"/>
  <c r="D13378" i="5"/>
  <c r="D13377" i="5"/>
  <c r="D13376" i="5"/>
  <c r="D13375" i="5"/>
  <c r="D13374" i="5"/>
  <c r="D13373" i="5"/>
  <c r="D13372" i="5"/>
  <c r="D13371" i="5"/>
  <c r="D13370" i="5"/>
  <c r="D13369" i="5"/>
  <c r="D13368" i="5"/>
  <c r="D13367" i="5"/>
  <c r="D13366" i="5"/>
  <c r="D13365" i="5"/>
  <c r="D13364" i="5"/>
  <c r="D13363" i="5"/>
  <c r="D13362" i="5"/>
  <c r="D13361" i="5"/>
  <c r="D13360" i="5"/>
  <c r="D13359" i="5"/>
  <c r="D13358" i="5"/>
  <c r="D13357" i="5"/>
  <c r="D13356" i="5"/>
  <c r="D13355" i="5"/>
  <c r="D13354" i="5"/>
  <c r="D13353" i="5"/>
  <c r="D13352" i="5"/>
  <c r="D13351" i="5"/>
  <c r="D13350" i="5"/>
  <c r="D13349" i="5"/>
  <c r="D13348" i="5"/>
  <c r="D13347" i="5"/>
  <c r="D13346" i="5"/>
  <c r="D13345" i="5"/>
  <c r="D13344" i="5"/>
  <c r="D13343" i="5"/>
  <c r="D13342" i="5"/>
  <c r="D13341" i="5"/>
  <c r="D13340" i="5"/>
  <c r="D13339" i="5"/>
  <c r="D13338" i="5"/>
  <c r="D13337" i="5"/>
  <c r="D13336" i="5"/>
  <c r="D13335" i="5"/>
  <c r="D13334" i="5"/>
  <c r="D13333" i="5"/>
  <c r="D13332" i="5"/>
  <c r="D13331" i="5"/>
  <c r="D13330" i="5"/>
  <c r="D13329" i="5"/>
  <c r="D13328" i="5"/>
  <c r="D13327" i="5"/>
  <c r="D13326" i="5"/>
  <c r="D13325" i="5"/>
  <c r="D13324" i="5"/>
  <c r="D13323" i="5"/>
  <c r="D13322" i="5"/>
  <c r="D13321" i="5"/>
  <c r="D13320" i="5"/>
  <c r="D13319" i="5"/>
  <c r="D13318" i="5"/>
  <c r="D13317" i="5"/>
  <c r="D13316" i="5"/>
  <c r="D13315" i="5"/>
  <c r="D13314" i="5"/>
  <c r="D13313" i="5"/>
  <c r="D13312" i="5"/>
  <c r="D13311" i="5"/>
  <c r="D13310" i="5"/>
  <c r="D13309" i="5"/>
  <c r="D13308" i="5"/>
  <c r="D13307" i="5"/>
  <c r="D13306" i="5"/>
  <c r="D13305" i="5"/>
  <c r="D13304" i="5"/>
  <c r="D13303" i="5"/>
  <c r="D13302" i="5"/>
  <c r="D13301" i="5"/>
  <c r="D13300" i="5"/>
  <c r="D13299" i="5"/>
  <c r="D13298" i="5"/>
  <c r="D13297" i="5"/>
  <c r="D13296" i="5"/>
  <c r="D13295" i="5"/>
  <c r="D13294" i="5"/>
  <c r="D13293" i="5"/>
  <c r="D13292" i="5"/>
  <c r="D13291" i="5"/>
  <c r="D13290" i="5"/>
  <c r="D13289" i="5"/>
  <c r="D13288" i="5"/>
  <c r="D13287" i="5"/>
  <c r="D13286" i="5"/>
  <c r="D13285" i="5"/>
  <c r="D13284" i="5"/>
  <c r="D13283" i="5"/>
  <c r="D13282" i="5"/>
  <c r="D13281" i="5"/>
  <c r="D13280" i="5"/>
  <c r="D13279" i="5"/>
  <c r="D13278" i="5"/>
  <c r="D13277" i="5"/>
  <c r="D13276" i="5"/>
  <c r="D13275" i="5"/>
  <c r="D13274" i="5"/>
  <c r="D13273" i="5"/>
  <c r="D13272" i="5"/>
  <c r="D13271" i="5"/>
  <c r="D13270" i="5"/>
  <c r="D13269" i="5"/>
  <c r="D13268" i="5"/>
  <c r="D13267" i="5"/>
  <c r="D13266" i="5"/>
  <c r="D13265" i="5"/>
  <c r="D13264" i="5"/>
  <c r="D13263" i="5"/>
  <c r="D13262" i="5"/>
  <c r="D13261" i="5"/>
  <c r="D13260" i="5"/>
  <c r="D13259" i="5"/>
  <c r="D13258" i="5"/>
  <c r="D13257" i="5"/>
  <c r="D13256" i="5"/>
  <c r="D13255" i="5"/>
  <c r="D13254" i="5"/>
  <c r="D13253" i="5"/>
  <c r="D13252" i="5"/>
  <c r="D13251" i="5"/>
  <c r="D13250" i="5"/>
  <c r="D13249" i="5"/>
  <c r="D13248" i="5"/>
  <c r="D13247" i="5"/>
  <c r="D13246" i="5"/>
  <c r="D13245" i="5"/>
  <c r="D13244" i="5"/>
  <c r="D13243" i="5"/>
  <c r="D13242" i="5"/>
  <c r="D13241" i="5"/>
  <c r="D13240" i="5"/>
  <c r="D13239" i="5"/>
  <c r="D13238" i="5"/>
  <c r="D13237" i="5"/>
  <c r="D13236" i="5"/>
  <c r="D13235" i="5"/>
  <c r="D13234" i="5"/>
  <c r="D13233" i="5"/>
  <c r="D13232" i="5"/>
  <c r="D13231" i="5"/>
  <c r="D13230" i="5"/>
  <c r="D13229" i="5"/>
  <c r="D13228" i="5"/>
  <c r="D13227" i="5"/>
  <c r="D13226" i="5"/>
  <c r="D13225" i="5"/>
  <c r="D13224" i="5"/>
  <c r="D13223" i="5"/>
  <c r="D13222" i="5"/>
  <c r="D13221" i="5"/>
  <c r="D13220" i="5"/>
  <c r="D13219" i="5"/>
  <c r="D13218" i="5"/>
  <c r="D13217" i="5"/>
  <c r="D13216" i="5"/>
  <c r="D13215" i="5"/>
  <c r="D13214" i="5"/>
  <c r="D13213" i="5"/>
  <c r="D13212" i="5"/>
  <c r="D13211" i="5"/>
  <c r="D13210" i="5"/>
  <c r="D13209" i="5"/>
  <c r="D13208" i="5"/>
  <c r="D13207" i="5"/>
  <c r="D13206" i="5"/>
  <c r="D13205" i="5"/>
  <c r="D13204" i="5"/>
  <c r="D13203" i="5"/>
  <c r="D13202" i="5"/>
  <c r="D13201" i="5"/>
  <c r="D13200" i="5"/>
  <c r="D13199" i="5"/>
  <c r="D13198" i="5"/>
  <c r="D13197" i="5"/>
  <c r="D13196" i="5"/>
  <c r="D13195" i="5"/>
  <c r="D13194" i="5"/>
  <c r="D13193" i="5"/>
  <c r="D13192" i="5"/>
  <c r="D13191" i="5"/>
  <c r="D13190" i="5"/>
  <c r="D13189" i="5"/>
  <c r="D13188" i="5"/>
  <c r="D13187" i="5"/>
  <c r="D13186" i="5"/>
  <c r="D13185" i="5"/>
  <c r="D13184" i="5"/>
  <c r="D13183" i="5"/>
  <c r="D13182" i="5"/>
  <c r="D13181" i="5"/>
  <c r="D13180" i="5"/>
  <c r="D13179" i="5"/>
  <c r="D13178" i="5"/>
  <c r="D13177" i="5"/>
  <c r="D13176" i="5"/>
  <c r="D13175" i="5"/>
  <c r="D13174" i="5"/>
  <c r="D13173" i="5"/>
  <c r="D13172" i="5"/>
  <c r="D13171" i="5"/>
  <c r="D13170" i="5"/>
  <c r="D13169" i="5"/>
  <c r="D13168" i="5"/>
  <c r="D13167" i="5"/>
  <c r="D13166" i="5"/>
  <c r="D13165" i="5"/>
  <c r="D13164" i="5"/>
  <c r="D13163" i="5"/>
  <c r="D13162" i="5"/>
  <c r="D13161" i="5"/>
  <c r="D13160" i="5"/>
  <c r="D13159" i="5"/>
  <c r="D13158" i="5"/>
  <c r="D13157" i="5"/>
  <c r="D13156" i="5"/>
  <c r="D13155" i="5"/>
  <c r="D13154" i="5"/>
  <c r="D13153" i="5"/>
  <c r="D13152" i="5"/>
  <c r="D13151" i="5"/>
  <c r="D13150" i="5"/>
  <c r="D13149" i="5"/>
  <c r="D13148" i="5"/>
  <c r="D13147" i="5"/>
  <c r="D13146" i="5"/>
  <c r="D13145" i="5"/>
  <c r="D13144" i="5"/>
  <c r="D13143" i="5"/>
  <c r="D13142" i="5"/>
  <c r="D13141" i="5"/>
  <c r="D13140" i="5"/>
  <c r="D13139" i="5"/>
  <c r="D13138" i="5"/>
  <c r="D13137" i="5"/>
  <c r="D13136" i="5"/>
  <c r="D13135" i="5"/>
  <c r="D13134" i="5"/>
  <c r="D13133" i="5"/>
  <c r="D13132" i="5"/>
  <c r="D13131" i="5"/>
  <c r="D13130" i="5"/>
  <c r="D13129" i="5"/>
  <c r="D13128" i="5"/>
  <c r="D13127" i="5"/>
  <c r="D13126" i="5"/>
  <c r="D13125" i="5"/>
  <c r="D13124" i="5"/>
  <c r="D13123" i="5"/>
  <c r="D13122" i="5"/>
  <c r="D13121" i="5"/>
  <c r="D13120" i="5"/>
  <c r="D13119" i="5"/>
  <c r="D13118" i="5"/>
  <c r="D13117" i="5"/>
  <c r="D13116" i="5"/>
  <c r="D13115" i="5"/>
  <c r="D13114" i="5"/>
  <c r="D13113" i="5"/>
  <c r="D13112" i="5"/>
  <c r="D13111" i="5"/>
  <c r="D13110" i="5"/>
  <c r="D13109" i="5"/>
  <c r="D13108" i="5"/>
  <c r="D13107" i="5"/>
  <c r="D13106" i="5"/>
  <c r="D13105" i="5"/>
  <c r="D13104" i="5"/>
  <c r="D13103" i="5"/>
  <c r="D13102" i="5"/>
  <c r="D13101" i="5"/>
  <c r="D13100" i="5"/>
  <c r="D13099" i="5"/>
  <c r="D13098" i="5"/>
  <c r="D13097" i="5"/>
  <c r="D13096" i="5"/>
  <c r="D13095" i="5"/>
  <c r="D13094" i="5"/>
  <c r="D13093" i="5"/>
  <c r="D13092" i="5"/>
  <c r="D13091" i="5"/>
  <c r="D13090" i="5"/>
  <c r="D13089" i="5"/>
  <c r="D13088" i="5"/>
  <c r="D13087" i="5"/>
  <c r="D13086" i="5"/>
  <c r="D13085" i="5"/>
  <c r="D13084" i="5"/>
  <c r="D13083" i="5"/>
  <c r="D13082" i="5"/>
  <c r="D13081" i="5"/>
  <c r="D13080" i="5"/>
  <c r="D13079" i="5"/>
  <c r="D13078" i="5"/>
  <c r="D13077" i="5"/>
  <c r="D13076" i="5"/>
  <c r="D13075" i="5"/>
  <c r="D13074" i="5"/>
  <c r="D13073" i="5"/>
  <c r="D13072" i="5"/>
  <c r="D13071" i="5"/>
  <c r="D13070" i="5"/>
  <c r="D13069" i="5"/>
  <c r="D13068" i="5"/>
  <c r="D13067" i="5"/>
  <c r="D13066" i="5"/>
  <c r="D13065" i="5"/>
  <c r="D13064" i="5"/>
  <c r="D13063" i="5"/>
  <c r="D13062" i="5"/>
  <c r="D13061" i="5"/>
  <c r="D13060" i="5"/>
  <c r="D13059" i="5"/>
  <c r="D13058" i="5"/>
  <c r="D13057" i="5"/>
  <c r="D13056" i="5"/>
  <c r="D13055" i="5"/>
  <c r="D13054" i="5"/>
  <c r="D13053" i="5"/>
  <c r="D13052" i="5"/>
  <c r="D13051" i="5"/>
  <c r="D13050" i="5"/>
  <c r="D13049" i="5"/>
  <c r="D13048" i="5"/>
  <c r="D13047" i="5"/>
  <c r="D13046" i="5"/>
  <c r="D13045" i="5"/>
  <c r="D13044" i="5"/>
  <c r="D13043" i="5"/>
  <c r="D13042" i="5"/>
  <c r="D13041" i="5"/>
  <c r="D13040" i="5"/>
  <c r="D13039" i="5"/>
  <c r="D13038" i="5"/>
  <c r="D13037" i="5"/>
  <c r="D13036" i="5"/>
  <c r="D13035" i="5"/>
  <c r="D13034" i="5"/>
  <c r="D13033" i="5"/>
  <c r="D13032" i="5"/>
  <c r="D13031" i="5"/>
  <c r="D13030" i="5"/>
  <c r="D13029" i="5"/>
  <c r="D13028" i="5"/>
  <c r="D13027" i="5"/>
  <c r="D13026" i="5"/>
  <c r="D13025" i="5"/>
  <c r="D13024" i="5"/>
  <c r="D13023" i="5"/>
  <c r="D13022" i="5"/>
  <c r="D13021" i="5"/>
  <c r="D13020" i="5"/>
  <c r="D13019" i="5"/>
  <c r="D13018" i="5"/>
  <c r="D13017" i="5"/>
  <c r="D13016" i="5"/>
  <c r="D13015" i="5"/>
  <c r="D13014" i="5"/>
  <c r="D13013" i="5"/>
  <c r="D13012" i="5"/>
  <c r="D13011" i="5"/>
  <c r="D13010" i="5"/>
  <c r="D13009" i="5"/>
  <c r="D13008" i="5"/>
  <c r="D13007" i="5"/>
  <c r="D13006" i="5"/>
  <c r="D13005" i="5"/>
  <c r="D13004" i="5"/>
  <c r="D13003" i="5"/>
  <c r="D13002" i="5"/>
  <c r="D13001" i="5"/>
  <c r="D13000" i="5"/>
  <c r="D12999" i="5"/>
  <c r="D12998" i="5"/>
  <c r="D12997" i="5"/>
  <c r="D12996" i="5"/>
  <c r="D12995" i="5"/>
  <c r="D12994" i="5"/>
  <c r="D12993" i="5"/>
  <c r="D12992" i="5"/>
  <c r="D12991" i="5"/>
  <c r="D12990" i="5"/>
  <c r="D12989" i="5"/>
  <c r="D12988" i="5"/>
  <c r="D12987" i="5"/>
  <c r="D12986" i="5"/>
  <c r="D12985" i="5"/>
  <c r="D12984" i="5"/>
  <c r="D12983" i="5"/>
  <c r="D12982" i="5"/>
  <c r="D12981" i="5"/>
  <c r="D12980" i="5"/>
  <c r="D12979" i="5"/>
  <c r="D12978" i="5"/>
  <c r="D12977" i="5"/>
  <c r="D12976" i="5"/>
  <c r="D12975" i="5"/>
  <c r="D12974" i="5"/>
  <c r="D12973" i="5"/>
  <c r="D12972" i="5"/>
  <c r="D12971" i="5"/>
  <c r="D12970" i="5"/>
  <c r="D12969" i="5"/>
  <c r="D12968" i="5"/>
  <c r="D12967" i="5"/>
  <c r="D12966" i="5"/>
  <c r="D12965" i="5"/>
  <c r="D12964" i="5"/>
  <c r="D12963" i="5"/>
  <c r="D12962" i="5"/>
  <c r="D12961" i="5"/>
  <c r="D12960" i="5"/>
  <c r="D12959" i="5"/>
  <c r="D12958" i="5"/>
  <c r="D12957" i="5"/>
  <c r="D12956" i="5"/>
  <c r="D12955" i="5"/>
  <c r="D12954" i="5"/>
  <c r="D12953" i="5"/>
  <c r="D12952" i="5"/>
  <c r="D12951" i="5"/>
  <c r="D12950" i="5"/>
  <c r="D12949" i="5"/>
  <c r="D12948" i="5"/>
  <c r="D12947" i="5"/>
  <c r="D12946" i="5"/>
  <c r="D12945" i="5"/>
  <c r="D12944" i="5"/>
  <c r="D12943" i="5"/>
  <c r="D12942" i="5"/>
  <c r="D12941" i="5"/>
  <c r="D12940" i="5"/>
  <c r="D12939" i="5"/>
  <c r="D12938" i="5"/>
  <c r="D12937" i="5"/>
  <c r="D12936" i="5"/>
  <c r="D12935" i="5"/>
  <c r="D12934" i="5"/>
  <c r="D12933" i="5"/>
  <c r="D12932" i="5"/>
  <c r="D12931" i="5"/>
  <c r="D12930" i="5"/>
  <c r="D12929" i="5"/>
  <c r="D12928" i="5"/>
  <c r="D12927" i="5"/>
  <c r="D12926" i="5"/>
  <c r="D12925" i="5"/>
  <c r="D12924" i="5"/>
  <c r="D12923" i="5"/>
  <c r="D12922" i="5"/>
  <c r="D12921" i="5"/>
  <c r="D12920" i="5"/>
  <c r="D12919" i="5"/>
  <c r="D12918" i="5"/>
  <c r="D12917" i="5"/>
  <c r="D12916" i="5"/>
  <c r="D12915" i="5"/>
  <c r="D12914" i="5"/>
  <c r="D12913" i="5"/>
  <c r="D12912" i="5"/>
  <c r="D12911" i="5"/>
  <c r="D12910" i="5"/>
  <c r="D12909" i="5"/>
  <c r="D12908" i="5"/>
  <c r="D12907" i="5"/>
  <c r="D12906" i="5"/>
  <c r="D12905" i="5"/>
  <c r="D12904" i="5"/>
  <c r="D12903" i="5"/>
  <c r="D12902" i="5"/>
  <c r="D12901" i="5"/>
  <c r="D12900" i="5"/>
  <c r="D12899" i="5"/>
  <c r="D12898" i="5"/>
  <c r="D12897" i="5"/>
  <c r="D12896" i="5"/>
  <c r="D12895" i="5"/>
  <c r="D12894" i="5"/>
  <c r="D12893" i="5"/>
  <c r="D12892" i="5"/>
  <c r="D12891" i="5"/>
  <c r="D12890" i="5"/>
  <c r="D12889" i="5"/>
  <c r="D12888" i="5"/>
  <c r="D12887" i="5"/>
  <c r="D12886" i="5"/>
  <c r="D12885" i="5"/>
  <c r="D12884" i="5"/>
  <c r="D12883" i="5"/>
  <c r="D12882" i="5"/>
  <c r="D12881" i="5"/>
  <c r="D12880" i="5"/>
  <c r="D12879" i="5"/>
  <c r="D12878" i="5"/>
  <c r="D12877" i="5"/>
  <c r="D12876" i="5"/>
  <c r="D12875" i="5"/>
  <c r="D12874" i="5"/>
  <c r="D12873" i="5"/>
  <c r="D12872" i="5"/>
  <c r="D12871" i="5"/>
  <c r="D12870" i="5"/>
  <c r="D12869" i="5"/>
  <c r="D12868" i="5"/>
  <c r="D12867" i="5"/>
  <c r="D12866" i="5"/>
  <c r="D12865" i="5"/>
  <c r="D12864" i="5"/>
  <c r="D12863" i="5"/>
  <c r="D12862" i="5"/>
  <c r="D12861" i="5"/>
  <c r="D12860" i="5"/>
  <c r="D12859" i="5"/>
  <c r="D12858" i="5"/>
  <c r="D12857" i="5"/>
  <c r="D12856" i="5"/>
  <c r="D12855" i="5"/>
  <c r="D12854" i="5"/>
  <c r="D12853" i="5"/>
  <c r="D12852" i="5"/>
  <c r="D12851" i="5"/>
  <c r="D12850" i="5"/>
  <c r="D12849" i="5"/>
  <c r="D12848" i="5"/>
  <c r="D12847" i="5"/>
  <c r="D12846" i="5"/>
  <c r="D12845" i="5"/>
  <c r="D12844" i="5"/>
  <c r="D12843" i="5"/>
  <c r="D12842" i="5"/>
  <c r="D12841" i="5"/>
  <c r="D12840" i="5"/>
  <c r="D12839" i="5"/>
  <c r="D12838" i="5"/>
  <c r="D12837" i="5"/>
  <c r="D12836" i="5"/>
  <c r="D12835" i="5"/>
  <c r="D12834" i="5"/>
  <c r="D12833" i="5"/>
  <c r="D12832" i="5"/>
  <c r="D12831" i="5"/>
  <c r="D12830" i="5"/>
  <c r="D12829" i="5"/>
  <c r="D12828" i="5"/>
  <c r="D12827" i="5"/>
  <c r="D12826" i="5"/>
  <c r="D12825" i="5"/>
  <c r="D12824" i="5"/>
  <c r="D12823" i="5"/>
  <c r="D12822" i="5"/>
  <c r="D12821" i="5"/>
  <c r="D12820" i="5"/>
  <c r="D12819" i="5"/>
  <c r="D12818" i="5"/>
  <c r="D12817" i="5"/>
  <c r="D12816" i="5"/>
  <c r="D12815" i="5"/>
  <c r="D12814" i="5"/>
  <c r="D12813" i="5"/>
  <c r="D12812" i="5"/>
  <c r="D12811" i="5"/>
  <c r="D12810" i="5"/>
  <c r="D12809" i="5"/>
  <c r="D12808" i="5"/>
  <c r="D12807" i="5"/>
  <c r="D12806" i="5"/>
  <c r="D12805" i="5"/>
  <c r="D12804" i="5"/>
  <c r="D12803" i="5"/>
  <c r="D12802" i="5"/>
  <c r="D12801" i="5"/>
  <c r="D12800" i="5"/>
  <c r="D12799" i="5"/>
  <c r="D12798" i="5"/>
  <c r="D12797" i="5"/>
  <c r="D12796" i="5"/>
  <c r="D12795" i="5"/>
  <c r="D12794" i="5"/>
  <c r="D12793" i="5"/>
  <c r="D12792" i="5"/>
  <c r="D12791" i="5"/>
  <c r="D12790" i="5"/>
  <c r="D12789" i="5"/>
  <c r="D12788" i="5"/>
  <c r="D12787" i="5"/>
  <c r="D12786" i="5"/>
  <c r="D12785" i="5"/>
  <c r="D12784" i="5"/>
  <c r="D12783" i="5"/>
  <c r="D12782" i="5"/>
  <c r="D12781" i="5"/>
  <c r="D12780" i="5"/>
  <c r="D12779" i="5"/>
  <c r="D12778" i="5"/>
  <c r="D12777" i="5"/>
  <c r="D12776" i="5"/>
  <c r="D12775" i="5"/>
  <c r="D12774" i="5"/>
  <c r="D12773" i="5"/>
  <c r="D12772" i="5"/>
  <c r="D12771" i="5"/>
  <c r="D12770" i="5"/>
  <c r="D12769" i="5"/>
  <c r="D12768" i="5"/>
  <c r="D12767" i="5"/>
  <c r="D12766" i="5"/>
  <c r="D12765" i="5"/>
  <c r="D12764" i="5"/>
  <c r="D12763" i="5"/>
  <c r="D12762" i="5"/>
  <c r="D12761" i="5"/>
  <c r="D12760" i="5"/>
  <c r="D12759" i="5"/>
  <c r="D12758" i="5"/>
  <c r="D12757" i="5"/>
  <c r="D12756" i="5"/>
  <c r="D12755" i="5"/>
  <c r="D12754" i="5"/>
  <c r="D12753" i="5"/>
  <c r="D12752" i="5"/>
  <c r="D12751" i="5"/>
  <c r="D12750" i="5"/>
  <c r="D12749" i="5"/>
  <c r="D12748" i="5"/>
  <c r="D12747" i="5"/>
  <c r="D12746" i="5"/>
  <c r="D12745" i="5"/>
  <c r="D12744" i="5"/>
  <c r="D12743" i="5"/>
  <c r="D12742" i="5"/>
  <c r="D12741" i="5"/>
  <c r="D12740" i="5"/>
  <c r="D12739" i="5"/>
  <c r="D12738" i="5"/>
  <c r="D12737" i="5"/>
  <c r="D12736" i="5"/>
  <c r="D12735" i="5"/>
  <c r="D12734" i="5"/>
  <c r="D12733" i="5"/>
  <c r="D12732" i="5"/>
  <c r="D12731" i="5"/>
  <c r="D12730" i="5"/>
  <c r="D12729" i="5"/>
  <c r="D12728" i="5"/>
  <c r="D12727" i="5"/>
  <c r="D12726" i="5"/>
  <c r="D12725" i="5"/>
  <c r="D12724" i="5"/>
  <c r="D12723" i="5"/>
  <c r="D12722" i="5"/>
  <c r="D12721" i="5"/>
  <c r="D12720" i="5"/>
  <c r="D12719" i="5"/>
  <c r="D12718" i="5"/>
  <c r="D12717" i="5"/>
  <c r="D12716" i="5"/>
  <c r="D12715" i="5"/>
  <c r="D12714" i="5"/>
  <c r="D12713" i="5"/>
  <c r="D12712" i="5"/>
  <c r="D12711" i="5"/>
  <c r="D12710" i="5"/>
  <c r="D12709" i="5"/>
  <c r="D12708" i="5"/>
  <c r="D12707" i="5"/>
  <c r="D12706" i="5"/>
  <c r="D12705" i="5"/>
  <c r="D12704" i="5"/>
  <c r="D12703" i="5"/>
  <c r="D12702" i="5"/>
  <c r="D12701" i="5"/>
  <c r="D12700" i="5"/>
  <c r="D12699" i="5"/>
  <c r="D12698" i="5"/>
  <c r="D12697" i="5"/>
  <c r="D12696" i="5"/>
  <c r="D12695" i="5"/>
  <c r="D12694" i="5"/>
  <c r="D12693" i="5"/>
  <c r="D12692" i="5"/>
  <c r="D12691" i="5"/>
  <c r="D12690" i="5"/>
  <c r="D12689" i="5"/>
  <c r="D12688" i="5"/>
  <c r="D12687" i="5"/>
  <c r="D12686" i="5"/>
  <c r="D12685" i="5"/>
  <c r="D12684" i="5"/>
  <c r="D12683" i="5"/>
  <c r="D12682" i="5"/>
  <c r="D12681" i="5"/>
  <c r="D12680" i="5"/>
  <c r="D12679" i="5"/>
  <c r="D12678" i="5"/>
  <c r="D12677" i="5"/>
  <c r="D12676" i="5"/>
  <c r="D12675" i="5"/>
  <c r="D12674" i="5"/>
  <c r="D12673" i="5"/>
  <c r="D12672" i="5"/>
  <c r="D12671" i="5"/>
  <c r="D12670" i="5"/>
  <c r="D12669" i="5"/>
  <c r="D12668" i="5"/>
  <c r="D12667" i="5"/>
  <c r="D12666" i="5"/>
  <c r="D12665" i="5"/>
  <c r="D12664" i="5"/>
  <c r="D12663" i="5"/>
  <c r="D12662" i="5"/>
  <c r="D12661" i="5"/>
  <c r="D12660" i="5"/>
  <c r="D12659" i="5"/>
  <c r="D12658" i="5"/>
  <c r="D12657" i="5"/>
  <c r="D12656" i="5"/>
  <c r="D12655" i="5"/>
  <c r="D12654" i="5"/>
  <c r="D12653" i="5"/>
  <c r="D12652" i="5"/>
  <c r="D12651" i="5"/>
  <c r="D12650" i="5"/>
  <c r="D12649" i="5"/>
  <c r="D12648" i="5"/>
  <c r="D12647" i="5"/>
  <c r="D12646" i="5"/>
  <c r="D12645" i="5"/>
  <c r="D12644" i="5"/>
  <c r="D12643" i="5"/>
  <c r="D12642" i="5"/>
  <c r="D12641" i="5"/>
  <c r="D12640" i="5"/>
  <c r="D12639" i="5"/>
  <c r="D12638" i="5"/>
  <c r="D12637" i="5"/>
  <c r="D12636" i="5"/>
  <c r="D12635" i="5"/>
  <c r="D12634" i="5"/>
  <c r="D12633" i="5"/>
  <c r="D12632" i="5"/>
  <c r="D12631" i="5"/>
  <c r="D12630" i="5"/>
  <c r="D12629" i="5"/>
  <c r="D12628" i="5"/>
  <c r="D12627" i="5"/>
  <c r="D12626" i="5"/>
  <c r="D12625" i="5"/>
  <c r="D12624" i="5"/>
  <c r="D12623" i="5"/>
  <c r="D12622" i="5"/>
  <c r="D12621" i="5"/>
  <c r="D12620" i="5"/>
  <c r="D12619" i="5"/>
  <c r="D12618" i="5"/>
  <c r="D12617" i="5"/>
  <c r="D12616" i="5"/>
  <c r="D12615" i="5"/>
  <c r="D12614" i="5"/>
  <c r="D12613" i="5"/>
  <c r="D12612" i="5"/>
  <c r="D12611" i="5"/>
  <c r="D12610" i="5"/>
  <c r="D12609" i="5"/>
  <c r="D12608" i="5"/>
  <c r="D12607" i="5"/>
  <c r="D12606" i="5"/>
  <c r="D12605" i="5"/>
  <c r="D12604" i="5"/>
  <c r="D12603" i="5"/>
  <c r="D12602" i="5"/>
  <c r="D12601" i="5"/>
  <c r="D12600" i="5"/>
  <c r="D12599" i="5"/>
  <c r="D12598" i="5"/>
  <c r="D12597" i="5"/>
  <c r="D12596" i="5"/>
  <c r="D12595" i="5"/>
  <c r="D12594" i="5"/>
  <c r="D12593" i="5"/>
  <c r="D12592" i="5"/>
  <c r="D12591" i="5"/>
  <c r="D12590" i="5"/>
  <c r="D12589" i="5"/>
  <c r="D12588" i="5"/>
  <c r="D12587" i="5"/>
  <c r="D12586" i="5"/>
  <c r="D12585" i="5"/>
  <c r="D12584" i="5"/>
  <c r="D12583" i="5"/>
  <c r="D12582" i="5"/>
  <c r="D12581" i="5"/>
  <c r="D12580" i="5"/>
  <c r="D12579" i="5"/>
  <c r="D12578" i="5"/>
  <c r="D12577" i="5"/>
  <c r="D12576" i="5"/>
  <c r="D12575" i="5"/>
  <c r="D12574" i="5"/>
  <c r="D12573" i="5"/>
  <c r="D12572" i="5"/>
  <c r="D12571" i="5"/>
  <c r="D12570" i="5"/>
  <c r="D12569" i="5"/>
  <c r="D12568" i="5"/>
  <c r="D12567" i="5"/>
  <c r="D12566" i="5"/>
  <c r="D12565" i="5"/>
  <c r="D12564" i="5"/>
  <c r="D12563" i="5"/>
  <c r="D12562" i="5"/>
  <c r="D12561" i="5"/>
  <c r="D12560" i="5"/>
  <c r="D12559" i="5"/>
  <c r="D12558" i="5"/>
  <c r="D12557" i="5"/>
  <c r="D12556" i="5"/>
  <c r="D12555" i="5"/>
  <c r="D12554" i="5"/>
  <c r="D12553" i="5"/>
  <c r="D12552" i="5"/>
  <c r="D12551" i="5"/>
  <c r="D12550" i="5"/>
  <c r="D12549" i="5"/>
  <c r="D12548" i="5"/>
  <c r="D12547" i="5"/>
  <c r="D12546" i="5"/>
  <c r="D12545" i="5"/>
  <c r="D12544" i="5"/>
  <c r="D12543" i="5"/>
  <c r="D12542" i="5"/>
  <c r="D12541" i="5"/>
  <c r="D12540" i="5"/>
  <c r="D12539" i="5"/>
  <c r="D12538" i="5"/>
  <c r="D12537" i="5"/>
  <c r="D12536" i="5"/>
  <c r="D12535" i="5"/>
  <c r="D12534" i="5"/>
  <c r="D12533" i="5"/>
  <c r="D12532" i="5"/>
  <c r="D12531" i="5"/>
  <c r="D12530" i="5"/>
  <c r="D12529" i="5"/>
  <c r="D12528" i="5"/>
  <c r="D12527" i="5"/>
  <c r="D12526" i="5"/>
  <c r="D12525" i="5"/>
  <c r="D12524" i="5"/>
  <c r="D12523" i="5"/>
  <c r="D12522" i="5"/>
  <c r="D12521" i="5"/>
  <c r="D12520" i="5"/>
  <c r="D12519" i="5"/>
  <c r="D12518" i="5"/>
  <c r="D12517" i="5"/>
  <c r="D12516" i="5"/>
  <c r="D12515" i="5"/>
  <c r="D12514" i="5"/>
  <c r="D12513" i="5"/>
  <c r="D12512" i="5"/>
  <c r="D12511" i="5"/>
  <c r="D12510" i="5"/>
  <c r="D12509" i="5"/>
  <c r="D12508" i="5"/>
  <c r="D12507" i="5"/>
  <c r="D12506" i="5"/>
  <c r="D12505" i="5"/>
  <c r="D12504" i="5"/>
  <c r="D12503" i="5"/>
  <c r="D12502" i="5"/>
  <c r="D12501" i="5"/>
  <c r="D12500" i="5"/>
  <c r="D12499" i="5"/>
  <c r="D12498" i="5"/>
  <c r="D12497" i="5"/>
  <c r="D12496" i="5"/>
  <c r="D12495" i="5"/>
  <c r="D12494" i="5"/>
  <c r="D12493" i="5"/>
  <c r="D12492" i="5"/>
  <c r="D12491" i="5"/>
  <c r="D12490" i="5"/>
  <c r="D12489" i="5"/>
  <c r="D12488" i="5"/>
  <c r="D12487" i="5"/>
  <c r="D12486" i="5"/>
  <c r="D12485" i="5"/>
  <c r="D12484" i="5"/>
  <c r="D12483" i="5"/>
  <c r="D12482" i="5"/>
  <c r="D12481" i="5"/>
  <c r="D12480" i="5"/>
  <c r="D12479" i="5"/>
  <c r="D12478" i="5"/>
  <c r="D12477" i="5"/>
  <c r="D12476" i="5"/>
  <c r="D12475" i="5"/>
  <c r="D12474" i="5"/>
  <c r="D12473" i="5"/>
  <c r="D12472" i="5"/>
  <c r="D12471" i="5"/>
  <c r="D12470" i="5"/>
  <c r="D12469" i="5"/>
  <c r="D12468" i="5"/>
  <c r="D12467" i="5"/>
  <c r="D12466" i="5"/>
  <c r="D12465" i="5"/>
  <c r="D12464" i="5"/>
  <c r="D12463" i="5"/>
  <c r="D12462" i="5"/>
  <c r="D12461" i="5"/>
  <c r="D12460" i="5"/>
  <c r="D12459" i="5"/>
  <c r="D12458" i="5"/>
  <c r="D12457" i="5"/>
  <c r="D12456" i="5"/>
  <c r="D12455" i="5"/>
  <c r="D12454" i="5"/>
  <c r="D12453" i="5"/>
  <c r="D12452" i="5"/>
  <c r="D12451" i="5"/>
  <c r="D12450" i="5"/>
  <c r="D12449" i="5"/>
  <c r="D12448" i="5"/>
  <c r="D12447" i="5"/>
  <c r="D12446" i="5"/>
  <c r="D12445" i="5"/>
  <c r="D12444" i="5"/>
  <c r="D12443" i="5"/>
  <c r="D12442" i="5"/>
  <c r="D12441" i="5"/>
  <c r="D12440" i="5"/>
  <c r="D12439" i="5"/>
  <c r="D12438" i="5"/>
  <c r="D12437" i="5"/>
  <c r="D12436" i="5"/>
  <c r="D12435" i="5"/>
  <c r="D12434" i="5"/>
  <c r="D12433" i="5"/>
  <c r="D12432" i="5"/>
  <c r="D12431" i="5"/>
  <c r="D12430" i="5"/>
  <c r="D12429" i="5"/>
  <c r="D12428" i="5"/>
  <c r="D12427" i="5"/>
  <c r="D12426" i="5"/>
  <c r="D12425" i="5"/>
  <c r="D12424" i="5"/>
  <c r="D12423" i="5"/>
  <c r="D12422" i="5"/>
  <c r="D12421" i="5"/>
  <c r="D12420" i="5"/>
  <c r="D12419" i="5"/>
  <c r="D12418" i="5"/>
  <c r="D12417" i="5"/>
  <c r="D12416" i="5"/>
  <c r="D12415" i="5"/>
  <c r="D12414" i="5"/>
  <c r="D12413" i="5"/>
  <c r="D12412" i="5"/>
  <c r="D12411" i="5"/>
  <c r="D12410" i="5"/>
  <c r="D12409" i="5"/>
  <c r="D12408" i="5"/>
  <c r="D12407" i="5"/>
  <c r="D12406" i="5"/>
  <c r="D12405" i="5"/>
  <c r="D12404" i="5"/>
  <c r="D12403" i="5"/>
  <c r="D12402" i="5"/>
  <c r="D12401" i="5"/>
  <c r="D12400" i="5"/>
  <c r="D12399" i="5"/>
  <c r="D12398" i="5"/>
  <c r="D12397" i="5"/>
  <c r="D12396" i="5"/>
  <c r="D12395" i="5"/>
  <c r="D12394" i="5"/>
  <c r="D12393" i="5"/>
  <c r="D12392" i="5"/>
  <c r="D12391" i="5"/>
  <c r="D12390" i="5"/>
  <c r="D12389" i="5"/>
  <c r="D12388" i="5"/>
  <c r="D12387" i="5"/>
  <c r="D12386" i="5"/>
  <c r="D12385" i="5"/>
  <c r="D12384" i="5"/>
  <c r="D12383" i="5"/>
  <c r="D12382" i="5"/>
  <c r="D12381" i="5"/>
  <c r="D12380" i="5"/>
  <c r="D12379" i="5"/>
  <c r="D12378" i="5"/>
  <c r="D12377" i="5"/>
  <c r="D12376" i="5"/>
  <c r="D12375" i="5"/>
  <c r="D12374" i="5"/>
  <c r="D12373" i="5"/>
  <c r="D12372" i="5"/>
  <c r="D12371" i="5"/>
  <c r="D12370" i="5"/>
  <c r="D12369" i="5"/>
  <c r="D12368" i="5"/>
  <c r="D12367" i="5"/>
  <c r="D12366" i="5"/>
  <c r="D12365" i="5"/>
  <c r="D12364" i="5"/>
  <c r="D12363" i="5"/>
  <c r="D12362" i="5"/>
  <c r="D12361" i="5"/>
  <c r="D12360" i="5"/>
  <c r="D12359" i="5"/>
  <c r="D12358" i="5"/>
  <c r="D12357" i="5"/>
  <c r="D12356" i="5"/>
  <c r="D12355" i="5"/>
  <c r="D12354" i="5"/>
  <c r="D12353" i="5"/>
  <c r="D12352" i="5"/>
  <c r="D12351" i="5"/>
  <c r="D12350" i="5"/>
  <c r="D12349" i="5"/>
  <c r="D12348" i="5"/>
  <c r="D12347" i="5"/>
  <c r="D12346" i="5"/>
  <c r="D12345" i="5"/>
  <c r="D12344" i="5"/>
  <c r="D12343" i="5"/>
  <c r="D12342" i="5"/>
  <c r="D12341" i="5"/>
  <c r="D12340" i="5"/>
  <c r="D12339" i="5"/>
  <c r="D12338" i="5"/>
  <c r="D12337" i="5"/>
  <c r="D12336" i="5"/>
  <c r="D12335" i="5"/>
  <c r="D12334" i="5"/>
  <c r="D12333" i="5"/>
  <c r="D12332" i="5"/>
  <c r="D12331" i="5"/>
  <c r="D12330" i="5"/>
  <c r="D12329" i="5"/>
  <c r="D12328" i="5"/>
  <c r="D12327" i="5"/>
  <c r="D12326" i="5"/>
  <c r="D12325" i="5"/>
  <c r="D12324" i="5"/>
  <c r="D12323" i="5"/>
  <c r="D12322" i="5"/>
  <c r="D12321" i="5"/>
  <c r="D12320" i="5"/>
  <c r="D12319" i="5"/>
  <c r="D12318" i="5"/>
  <c r="D12317" i="5"/>
  <c r="D12316" i="5"/>
  <c r="D12315" i="5"/>
  <c r="D12314" i="5"/>
  <c r="D12313" i="5"/>
  <c r="D12312" i="5"/>
  <c r="D12311" i="5"/>
  <c r="D12310" i="5"/>
  <c r="D12309" i="5"/>
  <c r="D12308" i="5"/>
  <c r="D12307" i="5"/>
  <c r="D12306" i="5"/>
  <c r="D12305" i="5"/>
  <c r="D12304" i="5"/>
  <c r="D12303" i="5"/>
  <c r="D12302" i="5"/>
  <c r="D12301" i="5"/>
  <c r="D12300" i="5"/>
  <c r="D12299" i="5"/>
  <c r="D12298" i="5"/>
  <c r="D12297" i="5"/>
  <c r="D12296" i="5"/>
  <c r="D12295" i="5"/>
  <c r="D12294" i="5"/>
  <c r="D12293" i="5"/>
  <c r="D12292" i="5"/>
  <c r="D12291" i="5"/>
  <c r="D12290" i="5"/>
  <c r="D12289" i="5"/>
  <c r="D12288" i="5"/>
  <c r="D12287" i="5"/>
  <c r="D12286" i="5"/>
  <c r="D12285" i="5"/>
  <c r="D12284" i="5"/>
  <c r="D12283" i="5"/>
  <c r="D12282" i="5"/>
  <c r="D12281" i="5"/>
  <c r="D12280" i="5"/>
  <c r="D12279" i="5"/>
  <c r="D12278" i="5"/>
  <c r="D12277" i="5"/>
  <c r="D12276" i="5"/>
  <c r="D12275" i="5"/>
  <c r="D12274" i="5"/>
  <c r="D12273" i="5"/>
  <c r="D12272" i="5"/>
  <c r="D12271" i="5"/>
  <c r="D12270" i="5"/>
  <c r="D12269" i="5"/>
  <c r="D12268" i="5"/>
  <c r="D12267" i="5"/>
  <c r="D12266" i="5"/>
  <c r="D12265" i="5"/>
  <c r="D12264" i="5"/>
  <c r="D12263" i="5"/>
  <c r="D12262" i="5"/>
  <c r="D12261" i="5"/>
  <c r="D12260" i="5"/>
  <c r="D12259" i="5"/>
  <c r="D12258" i="5"/>
  <c r="D12257" i="5"/>
  <c r="D12256" i="5"/>
  <c r="D12255" i="5"/>
  <c r="D12254" i="5"/>
  <c r="D12253" i="5"/>
  <c r="D12252" i="5"/>
  <c r="D12251" i="5"/>
  <c r="D12250" i="5"/>
  <c r="D12249" i="5"/>
  <c r="D12248" i="5"/>
  <c r="D12247" i="5"/>
  <c r="D12246" i="5"/>
  <c r="D12245" i="5"/>
  <c r="D12244" i="5"/>
  <c r="D12243" i="5"/>
  <c r="D12242" i="5"/>
  <c r="D12241" i="5"/>
  <c r="D12240" i="5"/>
  <c r="D12239" i="5"/>
  <c r="D12238" i="5"/>
  <c r="D12237" i="5"/>
  <c r="D12236" i="5"/>
  <c r="D12235" i="5"/>
  <c r="D12234" i="5"/>
  <c r="D12233" i="5"/>
  <c r="D12232" i="5"/>
  <c r="D12231" i="5"/>
  <c r="D12230" i="5"/>
  <c r="D12229" i="5"/>
  <c r="D12228" i="5"/>
  <c r="D12227" i="5"/>
  <c r="D12226" i="5"/>
  <c r="D12225" i="5"/>
  <c r="D12224" i="5"/>
  <c r="D12223" i="5"/>
  <c r="D12222" i="5"/>
  <c r="D12221" i="5"/>
  <c r="D12220" i="5"/>
  <c r="D12219" i="5"/>
  <c r="D12218" i="5"/>
  <c r="D12217" i="5"/>
  <c r="D12216" i="5"/>
  <c r="D12215" i="5"/>
  <c r="D12214" i="5"/>
  <c r="D12213" i="5"/>
  <c r="D12212" i="5"/>
  <c r="D12211" i="5"/>
  <c r="D12210" i="5"/>
  <c r="D12209" i="5"/>
  <c r="D12208" i="5"/>
  <c r="D12207" i="5"/>
  <c r="D12206" i="5"/>
  <c r="D12205" i="5"/>
  <c r="D12204" i="5"/>
  <c r="D12203" i="5"/>
  <c r="D12202" i="5"/>
  <c r="D12201" i="5"/>
  <c r="D12200" i="5"/>
  <c r="D12199" i="5"/>
  <c r="D12198" i="5"/>
  <c r="D12197" i="5"/>
  <c r="D12196" i="5"/>
  <c r="D12195" i="5"/>
  <c r="D12194" i="5"/>
  <c r="D12193" i="5"/>
  <c r="D12192" i="5"/>
  <c r="D12191" i="5"/>
  <c r="D12190" i="5"/>
  <c r="D12189" i="5"/>
  <c r="D12188" i="5"/>
  <c r="D12187" i="5"/>
  <c r="D12186" i="5"/>
  <c r="D12185" i="5"/>
  <c r="D12184" i="5"/>
  <c r="D12183" i="5"/>
  <c r="D12182" i="5"/>
  <c r="D12181" i="5"/>
  <c r="D12180" i="5"/>
  <c r="D12179" i="5"/>
  <c r="D12178" i="5"/>
  <c r="D12177" i="5"/>
  <c r="D12176" i="5"/>
  <c r="D12175" i="5"/>
  <c r="D12174" i="5"/>
  <c r="D12173" i="5"/>
  <c r="D12172" i="5"/>
  <c r="D12171" i="5"/>
  <c r="D12170" i="5"/>
  <c r="D12169" i="5"/>
  <c r="D12168" i="5"/>
  <c r="D12167" i="5"/>
  <c r="D12166" i="5"/>
  <c r="D12165" i="5"/>
  <c r="D12164" i="5"/>
  <c r="D12163" i="5"/>
  <c r="D12162" i="5"/>
  <c r="D12161" i="5"/>
  <c r="D12160" i="5"/>
  <c r="D12159" i="5"/>
  <c r="D12158" i="5"/>
  <c r="D12157" i="5"/>
  <c r="D12156" i="5"/>
  <c r="D12155" i="5"/>
  <c r="D12154" i="5"/>
  <c r="D12153" i="5"/>
  <c r="D12152" i="5"/>
  <c r="D12151" i="5"/>
  <c r="D12150" i="5"/>
  <c r="D12149" i="5"/>
  <c r="D12148" i="5"/>
  <c r="D12147" i="5"/>
  <c r="D12146" i="5"/>
  <c r="D12145" i="5"/>
  <c r="D12144" i="5"/>
  <c r="D12143" i="5"/>
  <c r="D12142" i="5"/>
  <c r="D12141" i="5"/>
  <c r="D12140" i="5"/>
  <c r="D12139" i="5"/>
  <c r="D12138" i="5"/>
  <c r="D12137" i="5"/>
  <c r="D12136" i="5"/>
  <c r="D12135" i="5"/>
  <c r="D12134" i="5"/>
  <c r="D12133" i="5"/>
  <c r="D12132" i="5"/>
  <c r="D12131" i="5"/>
  <c r="D12130" i="5"/>
  <c r="D12129" i="5"/>
  <c r="D12128" i="5"/>
  <c r="D12127" i="5"/>
  <c r="D12126" i="5"/>
  <c r="D12125" i="5"/>
  <c r="D12124" i="5"/>
  <c r="D12123" i="5"/>
  <c r="D12122" i="5"/>
  <c r="D12121" i="5"/>
  <c r="D12120" i="5"/>
  <c r="D12119" i="5"/>
  <c r="D12118" i="5"/>
  <c r="D12117" i="5"/>
  <c r="D12116" i="5"/>
  <c r="D12115" i="5"/>
  <c r="D12114" i="5"/>
  <c r="D12113" i="5"/>
  <c r="D12112" i="5"/>
  <c r="D12111" i="5"/>
  <c r="D12110" i="5"/>
  <c r="D12109" i="5"/>
  <c r="D12108" i="5"/>
  <c r="D12107" i="5"/>
  <c r="D12106" i="5"/>
  <c r="D12105" i="5"/>
  <c r="D12104" i="5"/>
  <c r="D12103" i="5"/>
  <c r="D12102" i="5"/>
  <c r="D12101" i="5"/>
  <c r="D12100" i="5"/>
  <c r="D12099" i="5"/>
  <c r="D12098" i="5"/>
  <c r="D12097" i="5"/>
  <c r="D12096" i="5"/>
  <c r="D12095" i="5"/>
  <c r="D12094" i="5"/>
  <c r="D12093" i="5"/>
  <c r="D12092" i="5"/>
  <c r="D12091" i="5"/>
  <c r="D12090" i="5"/>
  <c r="D12089" i="5"/>
  <c r="D12088" i="5"/>
  <c r="D12087" i="5"/>
  <c r="D12086" i="5"/>
  <c r="D12085" i="5"/>
  <c r="D12084" i="5"/>
  <c r="D12083" i="5"/>
  <c r="D12082" i="5"/>
  <c r="D12081" i="5"/>
  <c r="D12080" i="5"/>
  <c r="D12079" i="5"/>
  <c r="D12078" i="5"/>
  <c r="D12077" i="5"/>
  <c r="D12076" i="5"/>
  <c r="D12075" i="5"/>
  <c r="D12074" i="5"/>
  <c r="D12073" i="5"/>
  <c r="D12072" i="5"/>
  <c r="D12071" i="5"/>
  <c r="D12070" i="5"/>
  <c r="D12069" i="5"/>
  <c r="D12068" i="5"/>
  <c r="D12067" i="5"/>
  <c r="D12066" i="5"/>
  <c r="D12065" i="5"/>
  <c r="D12064" i="5"/>
  <c r="D12063" i="5"/>
  <c r="D12062" i="5"/>
  <c r="D12061" i="5"/>
  <c r="D12060" i="5"/>
  <c r="D12059" i="5"/>
  <c r="D12058" i="5"/>
  <c r="D12057" i="5"/>
  <c r="D12056" i="5"/>
  <c r="D12055" i="5"/>
  <c r="D12054" i="5"/>
  <c r="D12053" i="5"/>
  <c r="D12052" i="5"/>
  <c r="D12051" i="5"/>
  <c r="D12050" i="5"/>
  <c r="D12049" i="5"/>
  <c r="D12048" i="5"/>
  <c r="D12047" i="5"/>
  <c r="D12046" i="5"/>
  <c r="D12045" i="5"/>
  <c r="D12044" i="5"/>
  <c r="D12043" i="5"/>
  <c r="D12042" i="5"/>
  <c r="D12041" i="5"/>
  <c r="D12040" i="5"/>
  <c r="D12039" i="5"/>
  <c r="D12038" i="5"/>
  <c r="D12037" i="5"/>
  <c r="D12036" i="5"/>
  <c r="D12035" i="5"/>
  <c r="D12034" i="5"/>
  <c r="D12033" i="5"/>
  <c r="D12032" i="5"/>
  <c r="D12031" i="5"/>
  <c r="D12030" i="5"/>
  <c r="D12029" i="5"/>
  <c r="D12028" i="5"/>
  <c r="D12027" i="5"/>
  <c r="D12026" i="5"/>
  <c r="D12025" i="5"/>
  <c r="D12024" i="5"/>
  <c r="D12023" i="5"/>
  <c r="D12022" i="5"/>
  <c r="D12021" i="5"/>
  <c r="D12020" i="5"/>
  <c r="D12019" i="5"/>
  <c r="D12018" i="5"/>
  <c r="D12017" i="5"/>
  <c r="D12016" i="5"/>
  <c r="D12015" i="5"/>
  <c r="D12014" i="5"/>
  <c r="D12013" i="5"/>
  <c r="D12012" i="5"/>
  <c r="D12011" i="5"/>
  <c r="D12010" i="5"/>
  <c r="D12009" i="5"/>
  <c r="D12008" i="5"/>
  <c r="D12007" i="5"/>
  <c r="D12006" i="5"/>
  <c r="D12005" i="5"/>
  <c r="D12004" i="5"/>
  <c r="D12003" i="5"/>
  <c r="D12002" i="5"/>
  <c r="D12001" i="5"/>
  <c r="D12000" i="5"/>
  <c r="D11999" i="5"/>
  <c r="D11998" i="5"/>
  <c r="D11997" i="5"/>
  <c r="D11996" i="5"/>
  <c r="D11995" i="5"/>
  <c r="D11994" i="5"/>
  <c r="D11993" i="5"/>
  <c r="D11992" i="5"/>
  <c r="D11991" i="5"/>
  <c r="D11990" i="5"/>
  <c r="D11989" i="5"/>
  <c r="D11988" i="5"/>
  <c r="D11987" i="5"/>
  <c r="D11986" i="5"/>
  <c r="D11985" i="5"/>
  <c r="D11984" i="5"/>
  <c r="D11983" i="5"/>
  <c r="D11982" i="5"/>
  <c r="D11981" i="5"/>
  <c r="D11980" i="5"/>
  <c r="D11979" i="5"/>
  <c r="D11978" i="5"/>
  <c r="D11977" i="5"/>
  <c r="D11976" i="5"/>
  <c r="D11975" i="5"/>
  <c r="D11974" i="5"/>
  <c r="D11973" i="5"/>
  <c r="D11972" i="5"/>
  <c r="D11971" i="5"/>
  <c r="D11970" i="5"/>
  <c r="D11969" i="5"/>
  <c r="D11968" i="5"/>
  <c r="D11967" i="5"/>
  <c r="D11966" i="5"/>
  <c r="D11965" i="5"/>
  <c r="D11964" i="5"/>
  <c r="D11963" i="5"/>
  <c r="D11962" i="5"/>
  <c r="D11961" i="5"/>
  <c r="D11960" i="5"/>
  <c r="D11959" i="5"/>
  <c r="D11958" i="5"/>
  <c r="D11957" i="5"/>
  <c r="D11956" i="5"/>
  <c r="D11955" i="5"/>
  <c r="D11954" i="5"/>
  <c r="D11953" i="5"/>
  <c r="D11952" i="5"/>
  <c r="D11951" i="5"/>
  <c r="D11950" i="5"/>
  <c r="D11949" i="5"/>
  <c r="D11948" i="5"/>
  <c r="D11947" i="5"/>
  <c r="D11946" i="5"/>
  <c r="D11945" i="5"/>
  <c r="D11944" i="5"/>
  <c r="D11943" i="5"/>
  <c r="D11942" i="5"/>
  <c r="D11941" i="5"/>
  <c r="D11940" i="5"/>
  <c r="D11939" i="5"/>
  <c r="D11938" i="5"/>
  <c r="D11937" i="5"/>
  <c r="D11936" i="5"/>
  <c r="D11935" i="5"/>
  <c r="D11934" i="5"/>
  <c r="D11933" i="5"/>
  <c r="D11932" i="5"/>
  <c r="D11931" i="5"/>
  <c r="D11930" i="5"/>
  <c r="D11929" i="5"/>
  <c r="D11928" i="5"/>
  <c r="D11927" i="5"/>
  <c r="D11926" i="5"/>
  <c r="D11925" i="5"/>
  <c r="D11924" i="5"/>
  <c r="D11923" i="5"/>
  <c r="D11922" i="5"/>
  <c r="D11921" i="5"/>
  <c r="D11920" i="5"/>
  <c r="D11919" i="5"/>
  <c r="D11918" i="5"/>
  <c r="D11917" i="5"/>
  <c r="D11916" i="5"/>
  <c r="D11915" i="5"/>
  <c r="D11914" i="5"/>
  <c r="D11913" i="5"/>
  <c r="D11912" i="5"/>
  <c r="D11911" i="5"/>
  <c r="D11910" i="5"/>
  <c r="D11909" i="5"/>
  <c r="D11908" i="5"/>
  <c r="D11907" i="5"/>
  <c r="D11906" i="5"/>
  <c r="D11905" i="5"/>
  <c r="D11904" i="5"/>
  <c r="D11903" i="5"/>
  <c r="D11902" i="5"/>
  <c r="D11901" i="5"/>
  <c r="D11900" i="5"/>
  <c r="D11899" i="5"/>
  <c r="D11898" i="5"/>
  <c r="D11897" i="5"/>
  <c r="D11896" i="5"/>
  <c r="D11895" i="5"/>
  <c r="D11894" i="5"/>
  <c r="D11893" i="5"/>
  <c r="D11892" i="5"/>
  <c r="D11891" i="5"/>
  <c r="D11890" i="5"/>
  <c r="D11889" i="5"/>
  <c r="D11888" i="5"/>
  <c r="D11887" i="5"/>
  <c r="D11886" i="5"/>
  <c r="D11885" i="5"/>
  <c r="D11884" i="5"/>
  <c r="D11883" i="5"/>
  <c r="D11882" i="5"/>
  <c r="D11881" i="5"/>
  <c r="D11880" i="5"/>
  <c r="D11879" i="5"/>
  <c r="D11878" i="5"/>
  <c r="D11877" i="5"/>
  <c r="D11876" i="5"/>
  <c r="D11875" i="5"/>
  <c r="D11874" i="5"/>
  <c r="D11873" i="5"/>
  <c r="D11872" i="5"/>
  <c r="D11871" i="5"/>
  <c r="D11870" i="5"/>
  <c r="D11869" i="5"/>
  <c r="D11868" i="5"/>
  <c r="D11867" i="5"/>
  <c r="D11866" i="5"/>
  <c r="D11865" i="5"/>
  <c r="D11864" i="5"/>
  <c r="D11863" i="5"/>
  <c r="D11862" i="5"/>
  <c r="D11861" i="5"/>
  <c r="D11860" i="5"/>
  <c r="D11859" i="5"/>
  <c r="D11858" i="5"/>
  <c r="D11857" i="5"/>
  <c r="D11856" i="5"/>
  <c r="D11855" i="5"/>
  <c r="D11854" i="5"/>
  <c r="D11853" i="5"/>
  <c r="D11852" i="5"/>
  <c r="D11851" i="5"/>
  <c r="D11850" i="5"/>
  <c r="D11849" i="5"/>
  <c r="D11848" i="5"/>
  <c r="D11847" i="5"/>
  <c r="D11846" i="5"/>
  <c r="D11845" i="5"/>
  <c r="D11844" i="5"/>
  <c r="D11843" i="5"/>
  <c r="D11842" i="5"/>
  <c r="D11841" i="5"/>
  <c r="D11840" i="5"/>
  <c r="D11839" i="5"/>
  <c r="D11838" i="5"/>
  <c r="D11837" i="5"/>
  <c r="D11836" i="5"/>
  <c r="D11835" i="5"/>
  <c r="D11834" i="5"/>
  <c r="D11833" i="5"/>
  <c r="D11832" i="5"/>
  <c r="D11831" i="5"/>
  <c r="D11830" i="5"/>
  <c r="D11829" i="5"/>
  <c r="D11828" i="5"/>
  <c r="D11827" i="5"/>
  <c r="D11826" i="5"/>
  <c r="D11825" i="5"/>
  <c r="D11824" i="5"/>
  <c r="D11823" i="5"/>
  <c r="D11822" i="5"/>
  <c r="D11821" i="5"/>
  <c r="D11820" i="5"/>
  <c r="D11819" i="5"/>
  <c r="D11818" i="5"/>
  <c r="D11817" i="5"/>
  <c r="D11816" i="5"/>
  <c r="D11815" i="5"/>
  <c r="D11814" i="5"/>
  <c r="D11813" i="5"/>
  <c r="D11812" i="5"/>
  <c r="D11811" i="5"/>
  <c r="D11810" i="5"/>
  <c r="D11809" i="5"/>
  <c r="D11808" i="5"/>
  <c r="D11807" i="5"/>
  <c r="D11806" i="5"/>
  <c r="D11805" i="5"/>
  <c r="D11804" i="5"/>
  <c r="D11803" i="5"/>
  <c r="D11802" i="5"/>
  <c r="D11801" i="5"/>
  <c r="D11800" i="5"/>
  <c r="D11799" i="5"/>
  <c r="D11798" i="5"/>
  <c r="D11797" i="5"/>
  <c r="D11796" i="5"/>
  <c r="D11795" i="5"/>
  <c r="D11794" i="5"/>
  <c r="D11793" i="5"/>
  <c r="D11792" i="5"/>
  <c r="D11791" i="5"/>
  <c r="D11790" i="5"/>
  <c r="D11789" i="5"/>
  <c r="D11788" i="5"/>
  <c r="D11787" i="5"/>
  <c r="D11786" i="5"/>
  <c r="D11785" i="5"/>
  <c r="D11784" i="5"/>
  <c r="D11783" i="5"/>
  <c r="D11782" i="5"/>
  <c r="D11781" i="5"/>
  <c r="D11780" i="5"/>
  <c r="D11779" i="5"/>
  <c r="D11778" i="5"/>
  <c r="D11777" i="5"/>
  <c r="D11776" i="5"/>
  <c r="D11775" i="5"/>
  <c r="D11774" i="5"/>
  <c r="D11773" i="5"/>
  <c r="D11772" i="5"/>
  <c r="D11771" i="5"/>
  <c r="D11770" i="5"/>
  <c r="D11769" i="5"/>
  <c r="D11768" i="5"/>
  <c r="D11767" i="5"/>
  <c r="D11766" i="5"/>
  <c r="D11765" i="5"/>
  <c r="D11764" i="5"/>
  <c r="D11763" i="5"/>
  <c r="D11762" i="5"/>
  <c r="D11761" i="5"/>
  <c r="D11760" i="5"/>
  <c r="D11759" i="5"/>
  <c r="D11758" i="5"/>
  <c r="D11757" i="5"/>
  <c r="D11756" i="5"/>
  <c r="D11755" i="5"/>
  <c r="D11754" i="5"/>
  <c r="D11753" i="5"/>
  <c r="D11752" i="5"/>
  <c r="D11751" i="5"/>
  <c r="D11750" i="5"/>
  <c r="D11749" i="5"/>
  <c r="D11748" i="5"/>
  <c r="D11747" i="5"/>
  <c r="D11746" i="5"/>
  <c r="D11745" i="5"/>
  <c r="D11744" i="5"/>
  <c r="D11743" i="5"/>
  <c r="D11742" i="5"/>
  <c r="D11741" i="5"/>
  <c r="D11740" i="5"/>
  <c r="D11739" i="5"/>
  <c r="D11738" i="5"/>
  <c r="D11737" i="5"/>
  <c r="D11736" i="5"/>
  <c r="D11735" i="5"/>
  <c r="D11734" i="5"/>
  <c r="D11733" i="5"/>
  <c r="D11732" i="5"/>
  <c r="D11731" i="5"/>
  <c r="D11730" i="5"/>
  <c r="D11729" i="5"/>
  <c r="D11728" i="5"/>
  <c r="D11727" i="5"/>
  <c r="D11726" i="5"/>
  <c r="D11725" i="5"/>
  <c r="D11724" i="5"/>
  <c r="D11723" i="5"/>
  <c r="D11722" i="5"/>
  <c r="D11721" i="5"/>
  <c r="D11720" i="5"/>
  <c r="D11719" i="5"/>
  <c r="D11718" i="5"/>
  <c r="D11717" i="5"/>
  <c r="D11716" i="5"/>
  <c r="D11715" i="5"/>
  <c r="D11714" i="5"/>
  <c r="D11713" i="5"/>
  <c r="D11712" i="5"/>
  <c r="D11711" i="5"/>
  <c r="D11710" i="5"/>
  <c r="D11709" i="5"/>
  <c r="D11708" i="5"/>
  <c r="D11707" i="5"/>
  <c r="D11706" i="5"/>
  <c r="D11705" i="5"/>
  <c r="D11704" i="5"/>
  <c r="D11703" i="5"/>
  <c r="D11702" i="5"/>
  <c r="D11701" i="5"/>
  <c r="D11700" i="5"/>
  <c r="D11699" i="5"/>
  <c r="D11698" i="5"/>
  <c r="D11697" i="5"/>
  <c r="D11696" i="5"/>
  <c r="D11695" i="5"/>
  <c r="D11694" i="5"/>
  <c r="D11693" i="5"/>
  <c r="D11692" i="5"/>
  <c r="D11691" i="5"/>
  <c r="D11690" i="5"/>
  <c r="D11689" i="5"/>
  <c r="D11688" i="5"/>
  <c r="D11687" i="5"/>
  <c r="D11686" i="5"/>
  <c r="D11685" i="5"/>
  <c r="D11684" i="5"/>
  <c r="D11683" i="5"/>
  <c r="D11682" i="5"/>
  <c r="D11681" i="5"/>
  <c r="D11680" i="5"/>
  <c r="D11679" i="5"/>
  <c r="D11678" i="5"/>
  <c r="D11677" i="5"/>
  <c r="D11676" i="5"/>
  <c r="D11675" i="5"/>
  <c r="D11674" i="5"/>
  <c r="D11673" i="5"/>
  <c r="D11672" i="5"/>
  <c r="D11671" i="5"/>
  <c r="D11670" i="5"/>
  <c r="D11669" i="5"/>
  <c r="D11668" i="5"/>
  <c r="D11667" i="5"/>
  <c r="D11666" i="5"/>
  <c r="D11665" i="5"/>
  <c r="D11664" i="5"/>
  <c r="D11663" i="5"/>
  <c r="D11662" i="5"/>
  <c r="D11661" i="5"/>
  <c r="D11660" i="5"/>
  <c r="D11659" i="5"/>
  <c r="D11658" i="5"/>
  <c r="D11657" i="5"/>
  <c r="D11656" i="5"/>
  <c r="D11655" i="5"/>
  <c r="D11654" i="5"/>
  <c r="D11653" i="5"/>
  <c r="D11652" i="5"/>
  <c r="D11651" i="5"/>
  <c r="D11650" i="5"/>
  <c r="D11649" i="5"/>
  <c r="D11648" i="5"/>
  <c r="D11647" i="5"/>
  <c r="D11646" i="5"/>
  <c r="D11645" i="5"/>
  <c r="D11644" i="5"/>
  <c r="D11643" i="5"/>
  <c r="D11642" i="5"/>
  <c r="D11641" i="5"/>
  <c r="D11640" i="5"/>
  <c r="D11639" i="5"/>
  <c r="D11638" i="5"/>
  <c r="D11637" i="5"/>
  <c r="D11636" i="5"/>
  <c r="D11635" i="5"/>
  <c r="D11634" i="5"/>
  <c r="D11633" i="5"/>
  <c r="D11632" i="5"/>
  <c r="D11631" i="5"/>
  <c r="D11630" i="5"/>
  <c r="D11629" i="5"/>
  <c r="D11628" i="5"/>
  <c r="D11627" i="5"/>
  <c r="D11626" i="5"/>
  <c r="D11625" i="5"/>
  <c r="D11624" i="5"/>
  <c r="D11623" i="5"/>
  <c r="D11622" i="5"/>
  <c r="D11621" i="5"/>
  <c r="D11620" i="5"/>
  <c r="D11619" i="5"/>
  <c r="D11618" i="5"/>
  <c r="D11617" i="5"/>
  <c r="D11616" i="5"/>
  <c r="D11615" i="5"/>
  <c r="D11614" i="5"/>
  <c r="D11613" i="5"/>
  <c r="D11612" i="5"/>
  <c r="D11611" i="5"/>
  <c r="D11610" i="5"/>
  <c r="D11609" i="5"/>
  <c r="D11608" i="5"/>
  <c r="D11607" i="5"/>
  <c r="D11606" i="5"/>
  <c r="D11605" i="5"/>
  <c r="D11604" i="5"/>
  <c r="D11603" i="5"/>
  <c r="D11602" i="5"/>
  <c r="D11601" i="5"/>
  <c r="D11600" i="5"/>
  <c r="D11599" i="5"/>
  <c r="D11598" i="5"/>
  <c r="D11597" i="5"/>
  <c r="D11596" i="5"/>
  <c r="D11595" i="5"/>
  <c r="D11594" i="5"/>
  <c r="D11593" i="5"/>
  <c r="D11592" i="5"/>
  <c r="D11591" i="5"/>
  <c r="D11590" i="5"/>
  <c r="D11589" i="5"/>
  <c r="D11588" i="5"/>
  <c r="D11587" i="5"/>
  <c r="D11586" i="5"/>
  <c r="D11585" i="5"/>
  <c r="D11584" i="5"/>
  <c r="D11583" i="5"/>
  <c r="D11582" i="5"/>
  <c r="D11581" i="5"/>
  <c r="D11580" i="5"/>
  <c r="D11579" i="5"/>
  <c r="D11578" i="5"/>
  <c r="D11577" i="5"/>
  <c r="D11576" i="5"/>
  <c r="D11575" i="5"/>
  <c r="D11574" i="5"/>
  <c r="D11573" i="5"/>
  <c r="D11572" i="5"/>
  <c r="D11571" i="5"/>
  <c r="D11570" i="5"/>
  <c r="D11569" i="5"/>
  <c r="D11568" i="5"/>
  <c r="D11567" i="5"/>
  <c r="D11566" i="5"/>
  <c r="D11565" i="5"/>
  <c r="D11564" i="5"/>
  <c r="D11563" i="5"/>
  <c r="D11562" i="5"/>
  <c r="D11561" i="5"/>
  <c r="D11560" i="5"/>
  <c r="D11559" i="5"/>
  <c r="D11558" i="5"/>
  <c r="D11557" i="5"/>
  <c r="D11556" i="5"/>
  <c r="D11555" i="5"/>
  <c r="D11554" i="5"/>
  <c r="D11553" i="5"/>
  <c r="D11552" i="5"/>
  <c r="D11551" i="5"/>
  <c r="D11550" i="5"/>
  <c r="D11549" i="5"/>
  <c r="D11548" i="5"/>
  <c r="D11547" i="5"/>
  <c r="D11546" i="5"/>
  <c r="D11545" i="5"/>
  <c r="D11544" i="5"/>
  <c r="D11543" i="5"/>
  <c r="D11542" i="5"/>
  <c r="D11541" i="5"/>
  <c r="D11540" i="5"/>
  <c r="D11539" i="5"/>
  <c r="D11538" i="5"/>
  <c r="D11537" i="5"/>
  <c r="D11536" i="5"/>
  <c r="D11535" i="5"/>
  <c r="D11534" i="5"/>
  <c r="D11533" i="5"/>
  <c r="D11532" i="5"/>
  <c r="D11531" i="5"/>
  <c r="D11530" i="5"/>
  <c r="D11529" i="5"/>
  <c r="D11528" i="5"/>
  <c r="D11527" i="5"/>
  <c r="D11526" i="5"/>
  <c r="D11525" i="5"/>
  <c r="D11524" i="5"/>
  <c r="D11523" i="5"/>
  <c r="D11522" i="5"/>
  <c r="D11521" i="5"/>
  <c r="D11520" i="5"/>
  <c r="D11519" i="5"/>
  <c r="D11518" i="5"/>
  <c r="D11517" i="5"/>
  <c r="D11516" i="5"/>
  <c r="D11515" i="5"/>
  <c r="D11514" i="5"/>
  <c r="D11513" i="5"/>
  <c r="D11512" i="5"/>
  <c r="D11511" i="5"/>
  <c r="D11510" i="5"/>
  <c r="D11509" i="5"/>
  <c r="D11508" i="5"/>
  <c r="D11507" i="5"/>
  <c r="D11506" i="5"/>
  <c r="D11505" i="5"/>
  <c r="D11504" i="5"/>
  <c r="D11503" i="5"/>
  <c r="D11502" i="5"/>
  <c r="D11501" i="5"/>
  <c r="D11500" i="5"/>
  <c r="D11499" i="5"/>
  <c r="D11498" i="5"/>
  <c r="D11497" i="5"/>
  <c r="D11496" i="5"/>
  <c r="D11495" i="5"/>
  <c r="D11494" i="5"/>
  <c r="D11493" i="5"/>
  <c r="D11492" i="5"/>
  <c r="D11491" i="5"/>
  <c r="D11490" i="5"/>
  <c r="D11489" i="5"/>
  <c r="D11488" i="5"/>
  <c r="D11487" i="5"/>
  <c r="D11486" i="5"/>
  <c r="D11485" i="5"/>
  <c r="D11484" i="5"/>
  <c r="D11483" i="5"/>
  <c r="D11482" i="5"/>
  <c r="D11481" i="5"/>
  <c r="D11480" i="5"/>
  <c r="D11479" i="5"/>
  <c r="D11478" i="5"/>
  <c r="D11477" i="5"/>
  <c r="D11476" i="5"/>
  <c r="D11475" i="5"/>
  <c r="D11474" i="5"/>
  <c r="D11473" i="5"/>
  <c r="D11472" i="5"/>
  <c r="D11471" i="5"/>
  <c r="D11470" i="5"/>
  <c r="D11469" i="5"/>
  <c r="D11468" i="5"/>
  <c r="D11467" i="5"/>
  <c r="D11466" i="5"/>
  <c r="D11465" i="5"/>
  <c r="D11464" i="5"/>
  <c r="D11463" i="5"/>
  <c r="D11462" i="5"/>
  <c r="D11461" i="5"/>
  <c r="D11460" i="5"/>
  <c r="D11459" i="5"/>
  <c r="D11458" i="5"/>
  <c r="D11457" i="5"/>
  <c r="D11456" i="5"/>
  <c r="D11455" i="5"/>
  <c r="D11454" i="5"/>
  <c r="D11453" i="5"/>
  <c r="D11452" i="5"/>
  <c r="D11451" i="5"/>
  <c r="D11450" i="5"/>
  <c r="D11449" i="5"/>
  <c r="D11448" i="5"/>
  <c r="D11447" i="5"/>
  <c r="D11446" i="5"/>
  <c r="D11445" i="5"/>
  <c r="D11444" i="5"/>
  <c r="D11443" i="5"/>
  <c r="D11442" i="5"/>
  <c r="D11441" i="5"/>
  <c r="D11440" i="5"/>
  <c r="D11439" i="5"/>
  <c r="D11438" i="5"/>
  <c r="D11437" i="5"/>
  <c r="D11436" i="5"/>
  <c r="D11435" i="5"/>
  <c r="D11434" i="5"/>
  <c r="D11433" i="5"/>
  <c r="D11432" i="5"/>
  <c r="D11431" i="5"/>
  <c r="D11430" i="5"/>
  <c r="D11429" i="5"/>
  <c r="D11428" i="5"/>
  <c r="D11427" i="5"/>
  <c r="D11426" i="5"/>
  <c r="D11425" i="5"/>
  <c r="D11424" i="5"/>
  <c r="D11423" i="5"/>
  <c r="D11422" i="5"/>
  <c r="D11421" i="5"/>
  <c r="D11420" i="5"/>
  <c r="D11419" i="5"/>
  <c r="D11418" i="5"/>
  <c r="D11417" i="5"/>
  <c r="D11416" i="5"/>
  <c r="D11415" i="5"/>
  <c r="D11414" i="5"/>
  <c r="D11413" i="5"/>
  <c r="D11412" i="5"/>
  <c r="D11411" i="5"/>
  <c r="D11410" i="5"/>
  <c r="D11409" i="5"/>
  <c r="D11408" i="5"/>
  <c r="D11407" i="5"/>
  <c r="D11406" i="5"/>
  <c r="D11405" i="5"/>
  <c r="D11404" i="5"/>
  <c r="D11403" i="5"/>
  <c r="D11402" i="5"/>
  <c r="D11401" i="5"/>
  <c r="D11400" i="5"/>
  <c r="D11399" i="5"/>
  <c r="D11398" i="5"/>
  <c r="D11397" i="5"/>
  <c r="D11396" i="5"/>
  <c r="D11395" i="5"/>
  <c r="D11394" i="5"/>
  <c r="D11393" i="5"/>
  <c r="D11392" i="5"/>
  <c r="D11391" i="5"/>
  <c r="D11390" i="5"/>
  <c r="D11389" i="5"/>
  <c r="D11388" i="5"/>
  <c r="D11387" i="5"/>
  <c r="D11386" i="5"/>
  <c r="D11385" i="5"/>
  <c r="D11384" i="5"/>
  <c r="D11383" i="5"/>
  <c r="D11382" i="5"/>
  <c r="D11381" i="5"/>
  <c r="D11380" i="5"/>
  <c r="D11379" i="5"/>
  <c r="D11378" i="5"/>
  <c r="D11377" i="5"/>
  <c r="D11376" i="5"/>
  <c r="D11375" i="5"/>
  <c r="D11374" i="5"/>
  <c r="D11373" i="5"/>
  <c r="D11372" i="5"/>
  <c r="D11371" i="5"/>
  <c r="D11370" i="5"/>
  <c r="D11369" i="5"/>
  <c r="D11368" i="5"/>
  <c r="D11367" i="5"/>
  <c r="D11366" i="5"/>
  <c r="D11365" i="5"/>
  <c r="D11364" i="5"/>
  <c r="D11363" i="5"/>
  <c r="D11362" i="5"/>
  <c r="D11361" i="5"/>
  <c r="D11360" i="5"/>
  <c r="D11359" i="5"/>
  <c r="D11358" i="5"/>
  <c r="D11357" i="5"/>
  <c r="D11356" i="5"/>
  <c r="D11355" i="5"/>
  <c r="D11354" i="5"/>
  <c r="D11353" i="5"/>
  <c r="D11352" i="5"/>
  <c r="D11351" i="5"/>
  <c r="D11350" i="5"/>
  <c r="D11349" i="5"/>
  <c r="D11348" i="5"/>
  <c r="D11347" i="5"/>
  <c r="D11346" i="5"/>
  <c r="D11345" i="5"/>
  <c r="D11344" i="5"/>
  <c r="D11343" i="5"/>
  <c r="D11342" i="5"/>
  <c r="D11341" i="5"/>
  <c r="D11340" i="5"/>
  <c r="D11339" i="5"/>
  <c r="D11338" i="5"/>
  <c r="D11337" i="5"/>
  <c r="D11336" i="5"/>
  <c r="D11335" i="5"/>
  <c r="D11334" i="5"/>
  <c r="D11333" i="5"/>
  <c r="D11332" i="5"/>
  <c r="D11331" i="5"/>
  <c r="D11330" i="5"/>
  <c r="D11329" i="5"/>
  <c r="D11328" i="5"/>
  <c r="D11327" i="5"/>
  <c r="D11326" i="5"/>
  <c r="D11325" i="5"/>
  <c r="D11324" i="5"/>
  <c r="D11323" i="5"/>
  <c r="D11322" i="5"/>
  <c r="D11321" i="5"/>
  <c r="D11320" i="5"/>
  <c r="D11319" i="5"/>
  <c r="D11318" i="5"/>
  <c r="D11317" i="5"/>
  <c r="D11316" i="5"/>
  <c r="D11315" i="5"/>
  <c r="D11314" i="5"/>
  <c r="D11313" i="5"/>
  <c r="D11312" i="5"/>
  <c r="D11311" i="5"/>
  <c r="D11310" i="5"/>
  <c r="D11309" i="5"/>
  <c r="D11308" i="5"/>
  <c r="D11307" i="5"/>
  <c r="D11306" i="5"/>
  <c r="D11305" i="5"/>
  <c r="D11304" i="5"/>
  <c r="D11303" i="5"/>
  <c r="D11302" i="5"/>
  <c r="D11301" i="5"/>
  <c r="D11300" i="5"/>
  <c r="D11299" i="5"/>
  <c r="D11298" i="5"/>
  <c r="D11297" i="5"/>
  <c r="D11296" i="5"/>
  <c r="D11295" i="5"/>
  <c r="D11294" i="5"/>
  <c r="D11293" i="5"/>
  <c r="D11292" i="5"/>
  <c r="D11291" i="5"/>
  <c r="D11290" i="5"/>
  <c r="D11289" i="5"/>
  <c r="D11288" i="5"/>
  <c r="D11287" i="5"/>
  <c r="D11286" i="5"/>
  <c r="D11285" i="5"/>
  <c r="D11284" i="5"/>
  <c r="D11283" i="5"/>
  <c r="D11282" i="5"/>
  <c r="D11281" i="5"/>
  <c r="D11280" i="5"/>
  <c r="D11279" i="5"/>
  <c r="D11278" i="5"/>
  <c r="D11277" i="5"/>
  <c r="D11276" i="5"/>
  <c r="D11275" i="5"/>
  <c r="D11274" i="5"/>
  <c r="D11273" i="5"/>
  <c r="D11272" i="5"/>
  <c r="D11271" i="5"/>
  <c r="D11270" i="5"/>
  <c r="D11269" i="5"/>
  <c r="D11268" i="5"/>
  <c r="D11267" i="5"/>
  <c r="D11266" i="5"/>
  <c r="D11265" i="5"/>
  <c r="D11264" i="5"/>
  <c r="D11263" i="5"/>
  <c r="D11262" i="5"/>
  <c r="D11261" i="5"/>
  <c r="D11260" i="5"/>
  <c r="D11259" i="5"/>
  <c r="D11258" i="5"/>
  <c r="D11257" i="5"/>
  <c r="D11256" i="5"/>
  <c r="D11255" i="5"/>
  <c r="D11254" i="5"/>
  <c r="D11253" i="5"/>
  <c r="D11252" i="5"/>
  <c r="D11251" i="5"/>
  <c r="D11250" i="5"/>
  <c r="D11249" i="5"/>
  <c r="D11248" i="5"/>
  <c r="D11247" i="5"/>
  <c r="D11246" i="5"/>
  <c r="D11245" i="5"/>
  <c r="D11244" i="5"/>
  <c r="D11243" i="5"/>
  <c r="D11242" i="5"/>
  <c r="D11241" i="5"/>
  <c r="D11240" i="5"/>
  <c r="D11239" i="5"/>
  <c r="D11238" i="5"/>
  <c r="D11237" i="5"/>
  <c r="D11236" i="5"/>
  <c r="D11235" i="5"/>
  <c r="D11234" i="5"/>
  <c r="D11233" i="5"/>
  <c r="D11232" i="5"/>
  <c r="D11231" i="5"/>
  <c r="D11230" i="5"/>
  <c r="D11229" i="5"/>
  <c r="D11228" i="5"/>
  <c r="D11227" i="5"/>
  <c r="D11226" i="5"/>
  <c r="D11225" i="5"/>
  <c r="D11224" i="5"/>
  <c r="D11223" i="5"/>
  <c r="D11222" i="5"/>
  <c r="D11221" i="5"/>
  <c r="D11220" i="5"/>
  <c r="D11219" i="5"/>
  <c r="D11218" i="5"/>
  <c r="D11217" i="5"/>
  <c r="D11216" i="5"/>
  <c r="D11215" i="5"/>
  <c r="D11214" i="5"/>
  <c r="D11213" i="5"/>
  <c r="D11212" i="5"/>
  <c r="D11211" i="5"/>
  <c r="D11210" i="5"/>
  <c r="D11209" i="5"/>
  <c r="D11208" i="5"/>
  <c r="D11207" i="5"/>
  <c r="D11206" i="5"/>
  <c r="D11205" i="5"/>
  <c r="D11204" i="5"/>
  <c r="D11203" i="5"/>
  <c r="D11202" i="5"/>
  <c r="D11201" i="5"/>
  <c r="D11200" i="5"/>
  <c r="D11199" i="5"/>
  <c r="D11198" i="5"/>
  <c r="D11197" i="5"/>
  <c r="D11196" i="5"/>
  <c r="D11195" i="5"/>
  <c r="D11194" i="5"/>
  <c r="D11193" i="5"/>
  <c r="D11192" i="5"/>
  <c r="D11191" i="5"/>
  <c r="D11190" i="5"/>
  <c r="D11189" i="5"/>
  <c r="D11188" i="5"/>
  <c r="D11187" i="5"/>
  <c r="D11186" i="5"/>
  <c r="D11185" i="5"/>
  <c r="D11184" i="5"/>
  <c r="D11183" i="5"/>
  <c r="D11182" i="5"/>
  <c r="D11181" i="5"/>
  <c r="D11180" i="5"/>
  <c r="D11179" i="5"/>
  <c r="D11178" i="5"/>
  <c r="D11177" i="5"/>
  <c r="D11176" i="5"/>
  <c r="D11175" i="5"/>
  <c r="D11174" i="5"/>
  <c r="D11173" i="5"/>
  <c r="D11172" i="5"/>
  <c r="D11171" i="5"/>
  <c r="D11170" i="5"/>
  <c r="D11169" i="5"/>
  <c r="D11168" i="5"/>
  <c r="D11167" i="5"/>
  <c r="D11166" i="5"/>
  <c r="D11165" i="5"/>
  <c r="D11164" i="5"/>
  <c r="D11163" i="5"/>
  <c r="D11162" i="5"/>
  <c r="D11161" i="5"/>
  <c r="D11160" i="5"/>
  <c r="D11159" i="5"/>
  <c r="D11158" i="5"/>
  <c r="D11157" i="5"/>
  <c r="D11156" i="5"/>
  <c r="D11155" i="5"/>
  <c r="D11154" i="5"/>
  <c r="D11153" i="5"/>
  <c r="D11152" i="5"/>
  <c r="D11151" i="5"/>
  <c r="D11150" i="5"/>
  <c r="D11149" i="5"/>
  <c r="D11148" i="5"/>
  <c r="D11147" i="5"/>
  <c r="D11146" i="5"/>
  <c r="D11145" i="5"/>
  <c r="D11144" i="5"/>
  <c r="D11143" i="5"/>
  <c r="D11142" i="5"/>
  <c r="D11141" i="5"/>
  <c r="D11140" i="5"/>
  <c r="D11139" i="5"/>
  <c r="D11138" i="5"/>
  <c r="D11137" i="5"/>
  <c r="D11136" i="5"/>
  <c r="D11135" i="5"/>
  <c r="D11134" i="5"/>
  <c r="D11133" i="5"/>
  <c r="D11132" i="5"/>
  <c r="D11131" i="5"/>
  <c r="D11130" i="5"/>
  <c r="D11129" i="5"/>
  <c r="D11128" i="5"/>
  <c r="D11127" i="5"/>
  <c r="D11126" i="5"/>
  <c r="D11125" i="5"/>
  <c r="D11124" i="5"/>
  <c r="D11123" i="5"/>
  <c r="D11122" i="5"/>
  <c r="D11121" i="5"/>
  <c r="D11120" i="5"/>
  <c r="D11119" i="5"/>
  <c r="D11118" i="5"/>
  <c r="D11117" i="5"/>
  <c r="D11116" i="5"/>
  <c r="D11115" i="5"/>
  <c r="D11114" i="5"/>
  <c r="D11113" i="5"/>
  <c r="D11112" i="5"/>
  <c r="D11111" i="5"/>
  <c r="D11110" i="5"/>
  <c r="D11109" i="5"/>
  <c r="D11108" i="5"/>
  <c r="D11107" i="5"/>
  <c r="D11106" i="5"/>
  <c r="D11105" i="5"/>
  <c r="D11104" i="5"/>
  <c r="D11103" i="5"/>
  <c r="D11102" i="5"/>
  <c r="D11101" i="5"/>
  <c r="D11100" i="5"/>
  <c r="D11099" i="5"/>
  <c r="D11098" i="5"/>
  <c r="D11097" i="5"/>
  <c r="D11096" i="5"/>
  <c r="D11095" i="5"/>
  <c r="D11094" i="5"/>
  <c r="D11093" i="5"/>
  <c r="D11092" i="5"/>
  <c r="D11091" i="5"/>
  <c r="D11090" i="5"/>
  <c r="D11089" i="5"/>
  <c r="D11088" i="5"/>
  <c r="D11087" i="5"/>
  <c r="D11086" i="5"/>
  <c r="D11085" i="5"/>
  <c r="D11084" i="5"/>
  <c r="D11083" i="5"/>
  <c r="D11082" i="5"/>
  <c r="D11081" i="5"/>
  <c r="D11080" i="5"/>
  <c r="D11079" i="5"/>
  <c r="D11078" i="5"/>
  <c r="D11077" i="5"/>
  <c r="D11076" i="5"/>
  <c r="D11075" i="5"/>
  <c r="D11074" i="5"/>
  <c r="D11073" i="5"/>
  <c r="D11072" i="5"/>
  <c r="D11071" i="5"/>
  <c r="D11070" i="5"/>
  <c r="D11069" i="5"/>
  <c r="D11068" i="5"/>
  <c r="D11067" i="5"/>
  <c r="D11066" i="5"/>
  <c r="D11065" i="5"/>
  <c r="D11064" i="5"/>
  <c r="D11063" i="5"/>
  <c r="D11062" i="5"/>
  <c r="D11061" i="5"/>
  <c r="D11060" i="5"/>
  <c r="D11059" i="5"/>
  <c r="D11058" i="5"/>
  <c r="D11057" i="5"/>
  <c r="D11056" i="5"/>
  <c r="D11055" i="5"/>
  <c r="D11054" i="5"/>
  <c r="D11053" i="5"/>
  <c r="D11052" i="5"/>
  <c r="D11051" i="5"/>
  <c r="D11050" i="5"/>
  <c r="D11049" i="5"/>
  <c r="D11048" i="5"/>
  <c r="D11047" i="5"/>
  <c r="D11046" i="5"/>
  <c r="D11045" i="5"/>
  <c r="D11044" i="5"/>
  <c r="D11043" i="5"/>
  <c r="D11042" i="5"/>
  <c r="D11041" i="5"/>
  <c r="D11040" i="5"/>
  <c r="D11039" i="5"/>
  <c r="D11038" i="5"/>
  <c r="D11037" i="5"/>
  <c r="D11036" i="5"/>
  <c r="D11035" i="5"/>
  <c r="D11034" i="5"/>
  <c r="D11033" i="5"/>
  <c r="D11032" i="5"/>
  <c r="D11031" i="5"/>
  <c r="D11030" i="5"/>
  <c r="D11029" i="5"/>
  <c r="D11028" i="5"/>
  <c r="D11027" i="5"/>
  <c r="D11026" i="5"/>
  <c r="D11025" i="5"/>
  <c r="D11024" i="5"/>
  <c r="D11023" i="5"/>
  <c r="D11022" i="5"/>
  <c r="D11021" i="5"/>
  <c r="D11020" i="5"/>
  <c r="D11019" i="5"/>
  <c r="D11018" i="5"/>
  <c r="D11017" i="5"/>
  <c r="D11016" i="5"/>
  <c r="D11015" i="5"/>
  <c r="D11014" i="5"/>
  <c r="D11013" i="5"/>
  <c r="D11012" i="5"/>
  <c r="D11011" i="5"/>
  <c r="D11010" i="5"/>
  <c r="D11009" i="5"/>
  <c r="D11008" i="5"/>
  <c r="D11007" i="5"/>
  <c r="D11006" i="5"/>
  <c r="D11005" i="5"/>
  <c r="D11004" i="5"/>
  <c r="D11003" i="5"/>
  <c r="D11002" i="5"/>
  <c r="D11001" i="5"/>
  <c r="D11000" i="5"/>
  <c r="D10999" i="5"/>
  <c r="D10998" i="5"/>
  <c r="D10997" i="5"/>
  <c r="D10996" i="5"/>
  <c r="D10995" i="5"/>
  <c r="D10994" i="5"/>
  <c r="D10993" i="5"/>
  <c r="D10992" i="5"/>
  <c r="D10991" i="5"/>
  <c r="D10990" i="5"/>
  <c r="D10989" i="5"/>
  <c r="D10988" i="5"/>
  <c r="D10987" i="5"/>
  <c r="D10986" i="5"/>
  <c r="D10985" i="5"/>
  <c r="D10984" i="5"/>
  <c r="D10983" i="5"/>
  <c r="D10982" i="5"/>
  <c r="D10981" i="5"/>
  <c r="D10980" i="5"/>
  <c r="D10979" i="5"/>
  <c r="D10978" i="5"/>
  <c r="D10977" i="5"/>
  <c r="D10976" i="5"/>
  <c r="D10975" i="5"/>
  <c r="D10974" i="5"/>
  <c r="D10973" i="5"/>
  <c r="D10972" i="5"/>
  <c r="D10971" i="5"/>
  <c r="D10970" i="5"/>
  <c r="D10969" i="5"/>
  <c r="D10968" i="5"/>
  <c r="D10967" i="5"/>
  <c r="D10966" i="5"/>
  <c r="D10965" i="5"/>
  <c r="D10964" i="5"/>
  <c r="D10963" i="5"/>
  <c r="D10962" i="5"/>
  <c r="D10961" i="5"/>
  <c r="D10960" i="5"/>
  <c r="D10959" i="5"/>
  <c r="D10958" i="5"/>
  <c r="D10957" i="5"/>
  <c r="D10956" i="5"/>
  <c r="D10955" i="5"/>
  <c r="D10954" i="5"/>
  <c r="D10953" i="5"/>
  <c r="D10952" i="5"/>
  <c r="D10951" i="5"/>
  <c r="D10950" i="5"/>
  <c r="D10949" i="5"/>
  <c r="D10948" i="5"/>
  <c r="D10947" i="5"/>
  <c r="D10946" i="5"/>
  <c r="D10945" i="5"/>
  <c r="D10944" i="5"/>
  <c r="D10943" i="5"/>
  <c r="D10942" i="5"/>
  <c r="D10941" i="5"/>
  <c r="D10940" i="5"/>
  <c r="D10939" i="5"/>
  <c r="D10938" i="5"/>
  <c r="D10937" i="5"/>
  <c r="D10936" i="5"/>
  <c r="D10935" i="5"/>
  <c r="D10934" i="5"/>
  <c r="D10933" i="5"/>
  <c r="D10932" i="5"/>
  <c r="D10931" i="5"/>
  <c r="D10930" i="5"/>
  <c r="D10929" i="5"/>
  <c r="D10928" i="5"/>
  <c r="D10927" i="5"/>
  <c r="D10926" i="5"/>
  <c r="D10925" i="5"/>
  <c r="D10924" i="5"/>
  <c r="D10923" i="5"/>
  <c r="D10922" i="5"/>
  <c r="D10921" i="5"/>
  <c r="D10920" i="5"/>
  <c r="D10919" i="5"/>
  <c r="D10918" i="5"/>
  <c r="D10917" i="5"/>
  <c r="D10916" i="5"/>
  <c r="D10915" i="5"/>
  <c r="D10914" i="5"/>
  <c r="D10913" i="5"/>
  <c r="D10912" i="5"/>
  <c r="D10911" i="5"/>
  <c r="D10910" i="5"/>
  <c r="D10909" i="5"/>
  <c r="D10908" i="5"/>
  <c r="D10907" i="5"/>
  <c r="D10906" i="5"/>
  <c r="D10905" i="5"/>
  <c r="D10904" i="5"/>
  <c r="D10903" i="5"/>
  <c r="D10902" i="5"/>
  <c r="D10901" i="5"/>
  <c r="D10900" i="5"/>
  <c r="D10899" i="5"/>
  <c r="D10898" i="5"/>
  <c r="D10897" i="5"/>
  <c r="D10896" i="5"/>
  <c r="D10895" i="5"/>
  <c r="D10894" i="5"/>
  <c r="D10893" i="5"/>
  <c r="D10892" i="5"/>
  <c r="D10891" i="5"/>
  <c r="D10890" i="5"/>
  <c r="D10889" i="5"/>
  <c r="D10888" i="5"/>
  <c r="D10887" i="5"/>
  <c r="D10886" i="5"/>
  <c r="D10885" i="5"/>
  <c r="D10884" i="5"/>
  <c r="D10883" i="5"/>
  <c r="D10882" i="5"/>
  <c r="D10881" i="5"/>
  <c r="D10880" i="5"/>
  <c r="D10879" i="5"/>
  <c r="D10878" i="5"/>
  <c r="D10877" i="5"/>
  <c r="D10876" i="5"/>
  <c r="D10875" i="5"/>
  <c r="D10874" i="5"/>
  <c r="D10873" i="5"/>
  <c r="D10872" i="5"/>
  <c r="D10871" i="5"/>
  <c r="D10870" i="5"/>
  <c r="D10869" i="5"/>
  <c r="D10868" i="5"/>
  <c r="D10867" i="5"/>
  <c r="D10866" i="5"/>
  <c r="D10865" i="5"/>
  <c r="D10864" i="5"/>
  <c r="D10863" i="5"/>
  <c r="D10862" i="5"/>
  <c r="D10861" i="5"/>
  <c r="D10860" i="5"/>
  <c r="D10859" i="5"/>
  <c r="D10858" i="5"/>
  <c r="D10857" i="5"/>
  <c r="D10856" i="5"/>
  <c r="D10855" i="5"/>
  <c r="D10854" i="5"/>
  <c r="D10853" i="5"/>
  <c r="D10852" i="5"/>
  <c r="D10851" i="5"/>
  <c r="D10850" i="5"/>
  <c r="D10849" i="5"/>
  <c r="D10848" i="5"/>
  <c r="D10847" i="5"/>
  <c r="D10846" i="5"/>
  <c r="D10845" i="5"/>
  <c r="D10844" i="5"/>
  <c r="D10843" i="5"/>
  <c r="D10842" i="5"/>
  <c r="D10841" i="5"/>
  <c r="D10840" i="5"/>
  <c r="D10839" i="5"/>
  <c r="D10838" i="5"/>
  <c r="D10837" i="5"/>
  <c r="D10836" i="5"/>
  <c r="D10835" i="5"/>
  <c r="D10834" i="5"/>
  <c r="D10833" i="5"/>
  <c r="D10832" i="5"/>
  <c r="D10831" i="5"/>
  <c r="D10830" i="5"/>
  <c r="D10829" i="5"/>
  <c r="D10828" i="5"/>
  <c r="D10827" i="5"/>
  <c r="D10826" i="5"/>
  <c r="D10825" i="5"/>
  <c r="D10824" i="5"/>
  <c r="D10823" i="5"/>
  <c r="D10822" i="5"/>
  <c r="D10821" i="5"/>
  <c r="D10820" i="5"/>
  <c r="D10819" i="5"/>
  <c r="D10818" i="5"/>
  <c r="D10817" i="5"/>
  <c r="D10816" i="5"/>
  <c r="D10815" i="5"/>
  <c r="D10814" i="5"/>
  <c r="D10813" i="5"/>
  <c r="D10812" i="5"/>
  <c r="D10811" i="5"/>
  <c r="D10810" i="5"/>
  <c r="D10809" i="5"/>
  <c r="D10808" i="5"/>
  <c r="D10807" i="5"/>
  <c r="D10806" i="5"/>
  <c r="D10805" i="5"/>
  <c r="D10804" i="5"/>
  <c r="D10803" i="5"/>
  <c r="D10802" i="5"/>
  <c r="D10801" i="5"/>
  <c r="D10800" i="5"/>
  <c r="D10799" i="5"/>
  <c r="D10798" i="5"/>
  <c r="D10797" i="5"/>
  <c r="D10796" i="5"/>
  <c r="D10795" i="5"/>
  <c r="D10794" i="5"/>
  <c r="D10793" i="5"/>
  <c r="D10792" i="5"/>
  <c r="D10791" i="5"/>
  <c r="D10790" i="5"/>
  <c r="D10789" i="5"/>
  <c r="D10788" i="5"/>
  <c r="D10787" i="5"/>
  <c r="D10786" i="5"/>
  <c r="D10785" i="5"/>
  <c r="D10784" i="5"/>
  <c r="D10783" i="5"/>
  <c r="D10782" i="5"/>
  <c r="D10781" i="5"/>
  <c r="D10780" i="5"/>
  <c r="D10779" i="5"/>
  <c r="D10778" i="5"/>
  <c r="D10777" i="5"/>
  <c r="D10776" i="5"/>
  <c r="D10775" i="5"/>
  <c r="D10774" i="5"/>
  <c r="D10773" i="5"/>
  <c r="D10772" i="5"/>
  <c r="D10771" i="5"/>
  <c r="D10770" i="5"/>
  <c r="D10769" i="5"/>
  <c r="D10768" i="5"/>
  <c r="D10767" i="5"/>
  <c r="D10766" i="5"/>
  <c r="D10765" i="5"/>
  <c r="D10764" i="5"/>
  <c r="D10763" i="5"/>
  <c r="D10762" i="5"/>
  <c r="D10761" i="5"/>
  <c r="D10760" i="5"/>
  <c r="D10759" i="5"/>
  <c r="D10758" i="5"/>
  <c r="D10757" i="5"/>
  <c r="D10756" i="5"/>
  <c r="D10755" i="5"/>
  <c r="D10754" i="5"/>
  <c r="D10753" i="5"/>
  <c r="D10752" i="5"/>
  <c r="D10751" i="5"/>
  <c r="D10750" i="5"/>
  <c r="D10749" i="5"/>
  <c r="D10748" i="5"/>
  <c r="D10747" i="5"/>
  <c r="D10746" i="5"/>
  <c r="D10745" i="5"/>
  <c r="D10744" i="5"/>
  <c r="D10743" i="5"/>
  <c r="D10742" i="5"/>
  <c r="D10741" i="5"/>
  <c r="D10740" i="5"/>
  <c r="D10739" i="5"/>
  <c r="D10738" i="5"/>
  <c r="D10737" i="5"/>
  <c r="D10736" i="5"/>
  <c r="D10735" i="5"/>
  <c r="D10734" i="5"/>
  <c r="D10733" i="5"/>
  <c r="D10732" i="5"/>
  <c r="D10731" i="5"/>
  <c r="D10730" i="5"/>
  <c r="D10729" i="5"/>
  <c r="D10728" i="5"/>
  <c r="D10727" i="5"/>
  <c r="D10726" i="5"/>
  <c r="D10725" i="5"/>
  <c r="D10724" i="5"/>
  <c r="D10723" i="5"/>
  <c r="D10722" i="5"/>
  <c r="D10721" i="5"/>
  <c r="D10720" i="5"/>
  <c r="D10719" i="5"/>
  <c r="D10718" i="5"/>
  <c r="D10717" i="5"/>
  <c r="D10716" i="5"/>
  <c r="D10715" i="5"/>
  <c r="D10714" i="5"/>
  <c r="D10713" i="5"/>
  <c r="D10712" i="5"/>
  <c r="D10711" i="5"/>
  <c r="D10710" i="5"/>
  <c r="D10709" i="5"/>
  <c r="D10708" i="5"/>
  <c r="D10707" i="5"/>
  <c r="D10706" i="5"/>
  <c r="D10705" i="5"/>
  <c r="D10704" i="5"/>
  <c r="D10703" i="5"/>
  <c r="D10702" i="5"/>
  <c r="D10701" i="5"/>
  <c r="D10700" i="5"/>
  <c r="D10699" i="5"/>
  <c r="D10698" i="5"/>
  <c r="D10697" i="5"/>
  <c r="D10696" i="5"/>
  <c r="D10695" i="5"/>
  <c r="D10694" i="5"/>
  <c r="D10693" i="5"/>
  <c r="D10692" i="5"/>
  <c r="D10691" i="5"/>
  <c r="D10690" i="5"/>
  <c r="D10689" i="5"/>
  <c r="D10688" i="5"/>
  <c r="D10687" i="5"/>
  <c r="D10686" i="5"/>
  <c r="D10685" i="5"/>
  <c r="D10684" i="5"/>
  <c r="D10683" i="5"/>
  <c r="D10682" i="5"/>
  <c r="D10681" i="5"/>
  <c r="D10680" i="5"/>
  <c r="D10679" i="5"/>
  <c r="D10678" i="5"/>
  <c r="D10677" i="5"/>
  <c r="D10676" i="5"/>
  <c r="D10675" i="5"/>
  <c r="D10674" i="5"/>
  <c r="D10673" i="5"/>
  <c r="D10672" i="5"/>
  <c r="D10671" i="5"/>
  <c r="D10670" i="5"/>
  <c r="D10669" i="5"/>
  <c r="D10668" i="5"/>
  <c r="D10667" i="5"/>
  <c r="D10666" i="5"/>
  <c r="D10665" i="5"/>
  <c r="D10664" i="5"/>
  <c r="D10663" i="5"/>
  <c r="D10662" i="5"/>
  <c r="D10661" i="5"/>
  <c r="D10660" i="5"/>
  <c r="D10659" i="5"/>
  <c r="D10658" i="5"/>
  <c r="D10657" i="5"/>
  <c r="D10656" i="5"/>
  <c r="D10655" i="5"/>
  <c r="D10654" i="5"/>
  <c r="D10653" i="5"/>
  <c r="D10652" i="5"/>
  <c r="D10651" i="5"/>
  <c r="D10650" i="5"/>
  <c r="D10649" i="5"/>
  <c r="D10648" i="5"/>
  <c r="D10647" i="5"/>
  <c r="D10646" i="5"/>
  <c r="D10645" i="5"/>
  <c r="D10644" i="5"/>
  <c r="D10643" i="5"/>
  <c r="D10642" i="5"/>
  <c r="D10641" i="5"/>
  <c r="D10640" i="5"/>
  <c r="D10639" i="5"/>
  <c r="D10638" i="5"/>
  <c r="D10637" i="5"/>
  <c r="D10636" i="5"/>
  <c r="D10635" i="5"/>
  <c r="D10634" i="5"/>
  <c r="D10633" i="5"/>
  <c r="D10632" i="5"/>
  <c r="D10631" i="5"/>
  <c r="D10630" i="5"/>
  <c r="D10629" i="5"/>
  <c r="D10628" i="5"/>
  <c r="D10627" i="5"/>
  <c r="D10626" i="5"/>
  <c r="D10625" i="5"/>
  <c r="D10624" i="5"/>
  <c r="D10623" i="5"/>
  <c r="D10622" i="5"/>
  <c r="D10621" i="5"/>
  <c r="D10620" i="5"/>
  <c r="D10619" i="5"/>
  <c r="D10618" i="5"/>
  <c r="D10617" i="5"/>
  <c r="D10616" i="5"/>
  <c r="D10615" i="5"/>
  <c r="D10614" i="5"/>
  <c r="D10613" i="5"/>
  <c r="D10612" i="5"/>
  <c r="D10611" i="5"/>
  <c r="D10610" i="5"/>
  <c r="D10609" i="5"/>
  <c r="D10608" i="5"/>
  <c r="D10607" i="5"/>
  <c r="D10606" i="5"/>
  <c r="D10605" i="5"/>
  <c r="D10604" i="5"/>
  <c r="D10603" i="5"/>
  <c r="D10602" i="5"/>
  <c r="D10601" i="5"/>
  <c r="D10600" i="5"/>
  <c r="D10599" i="5"/>
  <c r="D10598" i="5"/>
  <c r="D10597" i="5"/>
  <c r="D10596" i="5"/>
  <c r="D10595" i="5"/>
  <c r="D10594" i="5"/>
  <c r="D10593" i="5"/>
  <c r="D10592" i="5"/>
  <c r="D10591" i="5"/>
  <c r="D10590" i="5"/>
  <c r="D10589" i="5"/>
  <c r="D10588" i="5"/>
  <c r="D10587" i="5"/>
  <c r="D10586" i="5"/>
  <c r="D10585" i="5"/>
  <c r="D10584" i="5"/>
  <c r="D10583" i="5"/>
  <c r="D10582" i="5"/>
  <c r="D10581" i="5"/>
  <c r="D10580" i="5"/>
  <c r="D10579" i="5"/>
  <c r="D10578" i="5"/>
  <c r="D10577" i="5"/>
  <c r="D10576" i="5"/>
  <c r="D10575" i="5"/>
  <c r="D10574" i="5"/>
  <c r="D10573" i="5"/>
  <c r="D10572" i="5"/>
  <c r="D10571" i="5"/>
  <c r="D10570" i="5"/>
  <c r="D10569" i="5"/>
  <c r="D10568" i="5"/>
  <c r="D10567" i="5"/>
  <c r="D10566" i="5"/>
  <c r="D10565" i="5"/>
  <c r="D10564" i="5"/>
  <c r="D10563" i="5"/>
  <c r="D10562" i="5"/>
  <c r="D10561" i="5"/>
  <c r="D10560" i="5"/>
  <c r="D10559" i="5"/>
  <c r="D10558" i="5"/>
  <c r="D10557" i="5"/>
  <c r="D10556" i="5"/>
  <c r="D10555" i="5"/>
  <c r="D10554" i="5"/>
  <c r="D10553" i="5"/>
  <c r="D10552" i="5"/>
  <c r="D10551" i="5"/>
  <c r="D10550" i="5"/>
  <c r="D10549" i="5"/>
  <c r="D10548" i="5"/>
  <c r="D10547" i="5"/>
  <c r="D10546" i="5"/>
  <c r="D10545" i="5"/>
  <c r="D10544" i="5"/>
  <c r="D10543" i="5"/>
  <c r="D10542" i="5"/>
  <c r="D10541" i="5"/>
  <c r="D10540" i="5"/>
  <c r="D10539" i="5"/>
  <c r="D10538" i="5"/>
  <c r="D10537" i="5"/>
  <c r="D10536" i="5"/>
  <c r="D10535" i="5"/>
  <c r="D10534" i="5"/>
  <c r="D10533" i="5"/>
  <c r="D10532" i="5"/>
  <c r="D10531" i="5"/>
  <c r="D10530" i="5"/>
  <c r="D10529" i="5"/>
  <c r="D10528" i="5"/>
  <c r="D10527" i="5"/>
  <c r="D10526" i="5"/>
  <c r="D10525" i="5"/>
  <c r="D10524" i="5"/>
  <c r="D10523" i="5"/>
  <c r="D10522" i="5"/>
  <c r="D10521" i="5"/>
  <c r="D10520" i="5"/>
  <c r="D10519" i="5"/>
  <c r="D10518" i="5"/>
  <c r="D10517" i="5"/>
  <c r="D10516" i="5"/>
  <c r="D10515" i="5"/>
  <c r="D10514" i="5"/>
  <c r="D10513" i="5"/>
  <c r="D10512" i="5"/>
  <c r="D10511" i="5"/>
  <c r="D10510" i="5"/>
  <c r="D10509" i="5"/>
  <c r="D10508" i="5"/>
  <c r="D10507" i="5"/>
  <c r="D10506" i="5"/>
  <c r="D10505" i="5"/>
  <c r="D10504" i="5"/>
  <c r="D10503" i="5"/>
  <c r="D10502" i="5"/>
  <c r="D10501" i="5"/>
  <c r="D10500" i="5"/>
  <c r="D10499" i="5"/>
  <c r="D10498" i="5"/>
  <c r="D10497" i="5"/>
  <c r="D10496" i="5"/>
  <c r="D10495" i="5"/>
  <c r="D10494" i="5"/>
  <c r="D10493" i="5"/>
  <c r="D10492" i="5"/>
  <c r="D10491" i="5"/>
  <c r="D10490" i="5"/>
  <c r="D10489" i="5"/>
  <c r="D10488" i="5"/>
  <c r="D10487" i="5"/>
  <c r="D10486" i="5"/>
  <c r="D10485" i="5"/>
  <c r="D10484" i="5"/>
  <c r="D10483" i="5"/>
  <c r="D10482" i="5"/>
  <c r="D10481" i="5"/>
  <c r="D10480" i="5"/>
  <c r="D10479" i="5"/>
  <c r="D10478" i="5"/>
  <c r="D10477" i="5"/>
  <c r="D10476" i="5"/>
  <c r="D10475" i="5"/>
  <c r="D10474" i="5"/>
  <c r="D10473" i="5"/>
  <c r="D10472" i="5"/>
  <c r="D10471" i="5"/>
  <c r="D10470" i="5"/>
  <c r="D10469" i="5"/>
  <c r="D10468" i="5"/>
  <c r="D10467" i="5"/>
  <c r="D10466" i="5"/>
  <c r="D10465" i="5"/>
  <c r="D10464" i="5"/>
  <c r="D10463" i="5"/>
  <c r="D10462" i="5"/>
  <c r="D10461" i="5"/>
  <c r="D10460" i="5"/>
  <c r="D10459" i="5"/>
  <c r="D10458" i="5"/>
  <c r="D10457" i="5"/>
  <c r="D10456" i="5"/>
  <c r="D10455" i="5"/>
  <c r="D10454" i="5"/>
  <c r="D10453" i="5"/>
  <c r="D10452" i="5"/>
  <c r="D10451" i="5"/>
  <c r="D10450" i="5"/>
  <c r="D10449" i="5"/>
  <c r="D10448" i="5"/>
  <c r="D10447" i="5"/>
  <c r="D10446" i="5"/>
  <c r="D10445" i="5"/>
  <c r="D10444" i="5"/>
  <c r="D10443" i="5"/>
  <c r="D10442" i="5"/>
  <c r="D10441" i="5"/>
  <c r="D10440" i="5"/>
  <c r="D10439" i="5"/>
  <c r="D10438" i="5"/>
  <c r="D10437" i="5"/>
  <c r="D10436" i="5"/>
  <c r="D10435" i="5"/>
  <c r="D10434" i="5"/>
  <c r="D10433" i="5"/>
  <c r="D10432" i="5"/>
  <c r="D10431" i="5"/>
  <c r="D10430" i="5"/>
  <c r="D10429" i="5"/>
  <c r="D10428" i="5"/>
  <c r="D10427" i="5"/>
  <c r="D10426" i="5"/>
  <c r="D10425" i="5"/>
  <c r="D10424" i="5"/>
  <c r="D10423" i="5"/>
  <c r="D10422" i="5"/>
  <c r="D10421" i="5"/>
  <c r="D10420" i="5"/>
  <c r="D10419" i="5"/>
  <c r="D10418" i="5"/>
  <c r="D10417" i="5"/>
  <c r="D10416" i="5"/>
  <c r="D10415" i="5"/>
  <c r="D10414" i="5"/>
  <c r="D10413" i="5"/>
  <c r="D10412" i="5"/>
  <c r="D10411" i="5"/>
  <c r="D10410" i="5"/>
  <c r="D10409" i="5"/>
  <c r="D10408" i="5"/>
  <c r="D10407" i="5"/>
  <c r="D10406" i="5"/>
  <c r="D10405" i="5"/>
  <c r="D10404" i="5"/>
  <c r="D10403" i="5"/>
  <c r="D10402" i="5"/>
  <c r="D10401" i="5"/>
  <c r="D10400" i="5"/>
  <c r="D10399" i="5"/>
  <c r="D10398" i="5"/>
  <c r="D10397" i="5"/>
  <c r="D10396" i="5"/>
  <c r="D10395" i="5"/>
  <c r="D10394" i="5"/>
  <c r="D10393" i="5"/>
  <c r="D10392" i="5"/>
  <c r="D10391" i="5"/>
  <c r="D10390" i="5"/>
  <c r="D10389" i="5"/>
  <c r="D10388" i="5"/>
  <c r="D10387" i="5"/>
  <c r="D10386" i="5"/>
  <c r="D10385" i="5"/>
  <c r="D10384" i="5"/>
  <c r="D10383" i="5"/>
  <c r="D10382" i="5"/>
  <c r="D10381" i="5"/>
  <c r="D10380" i="5"/>
  <c r="D10379" i="5"/>
  <c r="D10378" i="5"/>
  <c r="D10377" i="5"/>
  <c r="D10376" i="5"/>
  <c r="D10375" i="5"/>
  <c r="D10374" i="5"/>
  <c r="D10373" i="5"/>
  <c r="D10372" i="5"/>
  <c r="D10371" i="5"/>
  <c r="D10370" i="5"/>
  <c r="D10369" i="5"/>
  <c r="D10368" i="5"/>
  <c r="D10367" i="5"/>
  <c r="D10366" i="5"/>
  <c r="D10365" i="5"/>
  <c r="D10364" i="5"/>
  <c r="D10363" i="5"/>
  <c r="D10362" i="5"/>
  <c r="D10361" i="5"/>
  <c r="D10360" i="5"/>
  <c r="D10359" i="5"/>
  <c r="D10358" i="5"/>
  <c r="D10357" i="5"/>
  <c r="D10356" i="5"/>
  <c r="D10355" i="5"/>
  <c r="D10354" i="5"/>
  <c r="D10353" i="5"/>
  <c r="D10352" i="5"/>
  <c r="D10351" i="5"/>
  <c r="D10350" i="5"/>
  <c r="D10349" i="5"/>
  <c r="D10348" i="5"/>
  <c r="D10347" i="5"/>
  <c r="D10346" i="5"/>
  <c r="D10345" i="5"/>
  <c r="D10344" i="5"/>
  <c r="D10343" i="5"/>
  <c r="D10342" i="5"/>
  <c r="D10341" i="5"/>
  <c r="D10340" i="5"/>
  <c r="D10339" i="5"/>
  <c r="D10338" i="5"/>
  <c r="D10337" i="5"/>
  <c r="D10336" i="5"/>
  <c r="D10335" i="5"/>
  <c r="D10334" i="5"/>
  <c r="D10333" i="5"/>
  <c r="D10332" i="5"/>
  <c r="D10331" i="5"/>
  <c r="D10330" i="5"/>
  <c r="D10329" i="5"/>
  <c r="D10328" i="5"/>
  <c r="D10327" i="5"/>
  <c r="D10326" i="5"/>
  <c r="D10325" i="5"/>
  <c r="D10324" i="5"/>
  <c r="D10323" i="5"/>
  <c r="D10322" i="5"/>
  <c r="D10321" i="5"/>
  <c r="D10320" i="5"/>
  <c r="D10319" i="5"/>
  <c r="D10318" i="5"/>
  <c r="D10317" i="5"/>
  <c r="D10316" i="5"/>
  <c r="D10315" i="5"/>
  <c r="D10314" i="5"/>
  <c r="D10313" i="5"/>
  <c r="D10312" i="5"/>
  <c r="D10311" i="5"/>
  <c r="D10310" i="5"/>
  <c r="D10309" i="5"/>
  <c r="D10308" i="5"/>
  <c r="D10307" i="5"/>
  <c r="D10306" i="5"/>
  <c r="D10305" i="5"/>
  <c r="D10304" i="5"/>
  <c r="D10303" i="5"/>
  <c r="D10302" i="5"/>
  <c r="D10301" i="5"/>
  <c r="D10300" i="5"/>
  <c r="D10299" i="5"/>
  <c r="D10298" i="5"/>
  <c r="D10297" i="5"/>
  <c r="D10296" i="5"/>
  <c r="D10295" i="5"/>
  <c r="D10294" i="5"/>
  <c r="D10293" i="5"/>
  <c r="D10292" i="5"/>
  <c r="D10291" i="5"/>
  <c r="D10290" i="5"/>
  <c r="D10289" i="5"/>
  <c r="D10288" i="5"/>
  <c r="D10287" i="5"/>
  <c r="D10286" i="5"/>
  <c r="D10285" i="5"/>
  <c r="D10284" i="5"/>
  <c r="D10283" i="5"/>
  <c r="D10282" i="5"/>
  <c r="D10281" i="5"/>
  <c r="D10280" i="5"/>
  <c r="D10279" i="5"/>
  <c r="D10278" i="5"/>
  <c r="D10277" i="5"/>
  <c r="D10276" i="5"/>
  <c r="D10275" i="5"/>
  <c r="D10274" i="5"/>
  <c r="D10273" i="5"/>
  <c r="D10272" i="5"/>
  <c r="D10271" i="5"/>
  <c r="D10270" i="5"/>
  <c r="D10269" i="5"/>
  <c r="D10268" i="5"/>
  <c r="D10267" i="5"/>
  <c r="D10266" i="5"/>
  <c r="D10265" i="5"/>
  <c r="D10264" i="5"/>
  <c r="D10263" i="5"/>
  <c r="D10262" i="5"/>
  <c r="D10261" i="5"/>
  <c r="D10260" i="5"/>
  <c r="D10259" i="5"/>
  <c r="D10258" i="5"/>
  <c r="D10257" i="5"/>
  <c r="D10256" i="5"/>
  <c r="D10255" i="5"/>
  <c r="D10254" i="5"/>
  <c r="D10253" i="5"/>
  <c r="D10252" i="5"/>
  <c r="D10251" i="5"/>
  <c r="D10250" i="5"/>
  <c r="D10249" i="5"/>
  <c r="D10248" i="5"/>
  <c r="D10247" i="5"/>
  <c r="D10246" i="5"/>
  <c r="D10245" i="5"/>
  <c r="D10244" i="5"/>
  <c r="D10243" i="5"/>
  <c r="D10242" i="5"/>
  <c r="D10241" i="5"/>
  <c r="D10240" i="5"/>
  <c r="D10239" i="5"/>
  <c r="D10238" i="5"/>
  <c r="D10237" i="5"/>
  <c r="D10236" i="5"/>
  <c r="D10235" i="5"/>
  <c r="D10234" i="5"/>
  <c r="D10233" i="5"/>
  <c r="D10232" i="5"/>
  <c r="D10231" i="5"/>
  <c r="D10230" i="5"/>
  <c r="D10229" i="5"/>
  <c r="D10228" i="5"/>
  <c r="D10227" i="5"/>
  <c r="D10226" i="5"/>
  <c r="D10225" i="5"/>
  <c r="D10224" i="5"/>
  <c r="D10223" i="5"/>
  <c r="D10222" i="5"/>
  <c r="D10221" i="5"/>
  <c r="D10220" i="5"/>
  <c r="D10219" i="5"/>
  <c r="D10218" i="5"/>
  <c r="D10217" i="5"/>
  <c r="D10216" i="5"/>
  <c r="D10215" i="5"/>
  <c r="D10214" i="5"/>
  <c r="D10213" i="5"/>
  <c r="D10212" i="5"/>
  <c r="D10211" i="5"/>
  <c r="D10210" i="5"/>
  <c r="D10209" i="5"/>
  <c r="D10208" i="5"/>
  <c r="D10207" i="5"/>
  <c r="D10206" i="5"/>
  <c r="D10205" i="5"/>
  <c r="D10204" i="5"/>
  <c r="D10203" i="5"/>
  <c r="D10202" i="5"/>
  <c r="D10201" i="5"/>
  <c r="D10200" i="5"/>
  <c r="D10199" i="5"/>
  <c r="D10198" i="5"/>
  <c r="D10197" i="5"/>
  <c r="D10196" i="5"/>
  <c r="D10195" i="5"/>
  <c r="D10194" i="5"/>
  <c r="D10193" i="5"/>
  <c r="D10192" i="5"/>
  <c r="D10191" i="5"/>
  <c r="D10190" i="5"/>
  <c r="D10189" i="5"/>
  <c r="D10188" i="5"/>
  <c r="D10187" i="5"/>
  <c r="D10186" i="5"/>
  <c r="D10185" i="5"/>
  <c r="D10184" i="5"/>
  <c r="D10183" i="5"/>
  <c r="D10182" i="5"/>
  <c r="D10181" i="5"/>
  <c r="D10180" i="5"/>
  <c r="D10179" i="5"/>
  <c r="D10178" i="5"/>
  <c r="D10177" i="5"/>
  <c r="D10176" i="5"/>
  <c r="D10175" i="5"/>
  <c r="D10174" i="5"/>
  <c r="D10173" i="5"/>
  <c r="D10172" i="5"/>
  <c r="D10171" i="5"/>
  <c r="D10170" i="5"/>
  <c r="D10169" i="5"/>
  <c r="D10168" i="5"/>
  <c r="D10167" i="5"/>
  <c r="D10166" i="5"/>
  <c r="D10165" i="5"/>
  <c r="D10164" i="5"/>
  <c r="D10163" i="5"/>
  <c r="D10162" i="5"/>
  <c r="D10161" i="5"/>
  <c r="D10160" i="5"/>
  <c r="D10159" i="5"/>
  <c r="D10158" i="5"/>
  <c r="D10157" i="5"/>
  <c r="D10156" i="5"/>
  <c r="D10155" i="5"/>
  <c r="D10154" i="5"/>
  <c r="D10153" i="5"/>
  <c r="D10152" i="5"/>
  <c r="D10151" i="5"/>
  <c r="D10150" i="5"/>
  <c r="D10149" i="5"/>
  <c r="D10148" i="5"/>
  <c r="D10147" i="5"/>
  <c r="D10146" i="5"/>
  <c r="D10145" i="5"/>
  <c r="D10144" i="5"/>
  <c r="D10143" i="5"/>
  <c r="D10142" i="5"/>
  <c r="D10141" i="5"/>
  <c r="D10140" i="5"/>
  <c r="D10139" i="5"/>
  <c r="D10138" i="5"/>
  <c r="D10137" i="5"/>
  <c r="D10136" i="5"/>
  <c r="D10135" i="5"/>
  <c r="D10134" i="5"/>
  <c r="D10133" i="5"/>
  <c r="D10132" i="5"/>
  <c r="D10131" i="5"/>
  <c r="D10130" i="5"/>
  <c r="D10129" i="5"/>
  <c r="D10128" i="5"/>
  <c r="D10127" i="5"/>
  <c r="D10126" i="5"/>
  <c r="D10125" i="5"/>
  <c r="D10124" i="5"/>
  <c r="D10123" i="5"/>
  <c r="D10122" i="5"/>
  <c r="D10121" i="5"/>
  <c r="D10120" i="5"/>
  <c r="D10119" i="5"/>
  <c r="D10118" i="5"/>
  <c r="D10117" i="5"/>
  <c r="D10116" i="5"/>
  <c r="D10115" i="5"/>
  <c r="D10114" i="5"/>
  <c r="D10113" i="5"/>
  <c r="D10112" i="5"/>
  <c r="D10111" i="5"/>
  <c r="D10110" i="5"/>
  <c r="D10109" i="5"/>
  <c r="D10108" i="5"/>
  <c r="D10107" i="5"/>
  <c r="D10106" i="5"/>
  <c r="D10105" i="5"/>
  <c r="D10104" i="5"/>
  <c r="D10103" i="5"/>
  <c r="D10102" i="5"/>
  <c r="D10101" i="5"/>
  <c r="D10100" i="5"/>
  <c r="D10099" i="5"/>
  <c r="D10098" i="5"/>
  <c r="D10097" i="5"/>
  <c r="D10096" i="5"/>
  <c r="D10095" i="5"/>
  <c r="D10094" i="5"/>
  <c r="D10093" i="5"/>
  <c r="D10092" i="5"/>
  <c r="D10091" i="5"/>
  <c r="D10090" i="5"/>
  <c r="D10089" i="5"/>
  <c r="D10088" i="5"/>
  <c r="D10087" i="5"/>
  <c r="D10086" i="5"/>
  <c r="D10085" i="5"/>
  <c r="D10084" i="5"/>
  <c r="D10083" i="5"/>
  <c r="D10082" i="5"/>
  <c r="D10081" i="5"/>
  <c r="D10080" i="5"/>
  <c r="D10079" i="5"/>
  <c r="D10078" i="5"/>
  <c r="D10077" i="5"/>
  <c r="D10076" i="5"/>
  <c r="D10075" i="5"/>
  <c r="D10074" i="5"/>
  <c r="D10073" i="5"/>
  <c r="D10072" i="5"/>
  <c r="D10071" i="5"/>
  <c r="D10070" i="5"/>
  <c r="D10069" i="5"/>
  <c r="D10068" i="5"/>
  <c r="D10067" i="5"/>
  <c r="D10066" i="5"/>
  <c r="D10065" i="5"/>
  <c r="D10064" i="5"/>
  <c r="D10063" i="5"/>
  <c r="D10062" i="5"/>
  <c r="D10061" i="5"/>
  <c r="D10060" i="5"/>
  <c r="D10059" i="5"/>
  <c r="D10058" i="5"/>
  <c r="D10057" i="5"/>
  <c r="D10056" i="5"/>
  <c r="D10055" i="5"/>
  <c r="D10054" i="5"/>
  <c r="D10053" i="5"/>
  <c r="D10052" i="5"/>
  <c r="D10051" i="5"/>
  <c r="D10050" i="5"/>
  <c r="D10049" i="5"/>
  <c r="D10048" i="5"/>
  <c r="D10047" i="5"/>
  <c r="D10046" i="5"/>
  <c r="D10045" i="5"/>
  <c r="D10044" i="5"/>
  <c r="D10043" i="5"/>
  <c r="D10042" i="5"/>
  <c r="D10041" i="5"/>
  <c r="D10040" i="5"/>
  <c r="D10039" i="5"/>
  <c r="D10038" i="5"/>
  <c r="D10037" i="5"/>
  <c r="D10036" i="5"/>
  <c r="D10035" i="5"/>
  <c r="D10034" i="5"/>
  <c r="D10033" i="5"/>
  <c r="D10032" i="5"/>
  <c r="D10031" i="5"/>
  <c r="D10030" i="5"/>
  <c r="D10029" i="5"/>
  <c r="D10028" i="5"/>
  <c r="D10027" i="5"/>
  <c r="D10026" i="5"/>
  <c r="D10025" i="5"/>
  <c r="D10024" i="5"/>
  <c r="D10023" i="5"/>
  <c r="D10022" i="5"/>
  <c r="D10021" i="5"/>
  <c r="D10020" i="5"/>
  <c r="D10019" i="5"/>
  <c r="D10018" i="5"/>
  <c r="D10017" i="5"/>
  <c r="D10016" i="5"/>
  <c r="D10015" i="5"/>
  <c r="D10014" i="5"/>
  <c r="D10013" i="5"/>
  <c r="D10012" i="5"/>
  <c r="D10011" i="5"/>
  <c r="D10010" i="5"/>
  <c r="D10009" i="5"/>
  <c r="D10008" i="5"/>
  <c r="D10007" i="5"/>
  <c r="D10006" i="5"/>
  <c r="D10005" i="5"/>
  <c r="D10004" i="5"/>
  <c r="D10003" i="5"/>
  <c r="D10002" i="5"/>
  <c r="D10001" i="5"/>
  <c r="D10000" i="5"/>
  <c r="D9999" i="5"/>
  <c r="D9998" i="5"/>
  <c r="D9997" i="5"/>
  <c r="D9996" i="5"/>
  <c r="D9995" i="5"/>
  <c r="D9994" i="5"/>
  <c r="D9993" i="5"/>
  <c r="D9992" i="5"/>
  <c r="D9991" i="5"/>
  <c r="D9990" i="5"/>
  <c r="D9989" i="5"/>
  <c r="D9988" i="5"/>
  <c r="D9987" i="5"/>
  <c r="D9986" i="5"/>
  <c r="D9985" i="5"/>
  <c r="D9984" i="5"/>
  <c r="D9983" i="5"/>
  <c r="D9982" i="5"/>
  <c r="D9981" i="5"/>
  <c r="D9980" i="5"/>
  <c r="D9979" i="5"/>
  <c r="D9978" i="5"/>
  <c r="D9977" i="5"/>
  <c r="D9976" i="5"/>
  <c r="D9975" i="5"/>
  <c r="D9974" i="5"/>
  <c r="D9973" i="5"/>
  <c r="D9972" i="5"/>
  <c r="D9971" i="5"/>
  <c r="D9970" i="5"/>
  <c r="D9969" i="5"/>
  <c r="D9968" i="5"/>
  <c r="D9967" i="5"/>
  <c r="D9966" i="5"/>
  <c r="D9965" i="5"/>
  <c r="D9964" i="5"/>
  <c r="D9963" i="5"/>
  <c r="D9962" i="5"/>
  <c r="D9961" i="5"/>
  <c r="D9960" i="5"/>
  <c r="D9959" i="5"/>
  <c r="D9958" i="5"/>
  <c r="D9957" i="5"/>
  <c r="D9956" i="5"/>
  <c r="D9955" i="5"/>
  <c r="D9954" i="5"/>
  <c r="D9953" i="5"/>
  <c r="D9952" i="5"/>
  <c r="D9951" i="5"/>
  <c r="D9950" i="5"/>
  <c r="D9949" i="5"/>
  <c r="D9948" i="5"/>
  <c r="D9947" i="5"/>
  <c r="D9946" i="5"/>
  <c r="D9945" i="5"/>
  <c r="D9944" i="5"/>
  <c r="D9943" i="5"/>
  <c r="D9942" i="5"/>
  <c r="D9941" i="5"/>
  <c r="D9940" i="5"/>
  <c r="D9939" i="5"/>
  <c r="D9938" i="5"/>
  <c r="D9937" i="5"/>
  <c r="D9936" i="5"/>
  <c r="D9935" i="5"/>
  <c r="D9934" i="5"/>
  <c r="D9933" i="5"/>
  <c r="D9932" i="5"/>
  <c r="D9931" i="5"/>
  <c r="D9930" i="5"/>
  <c r="D9929" i="5"/>
  <c r="D9928" i="5"/>
  <c r="D9927" i="5"/>
  <c r="D9926" i="5"/>
  <c r="D9925" i="5"/>
  <c r="D9924" i="5"/>
  <c r="D9923" i="5"/>
  <c r="D9922" i="5"/>
  <c r="D9921" i="5"/>
  <c r="D9920" i="5"/>
  <c r="D9919" i="5"/>
  <c r="D9918" i="5"/>
  <c r="D9917" i="5"/>
  <c r="D9916" i="5"/>
  <c r="D9915" i="5"/>
  <c r="D9914" i="5"/>
  <c r="D9913" i="5"/>
  <c r="D9912" i="5"/>
  <c r="D9911" i="5"/>
  <c r="D9910" i="5"/>
  <c r="D9909" i="5"/>
  <c r="D9908" i="5"/>
  <c r="D9907" i="5"/>
  <c r="D9906" i="5"/>
  <c r="D9905" i="5"/>
  <c r="D9904" i="5"/>
  <c r="D9903" i="5"/>
  <c r="D9902" i="5"/>
  <c r="D9901" i="5"/>
  <c r="D9900" i="5"/>
  <c r="D9899" i="5"/>
  <c r="D9898" i="5"/>
  <c r="D9897" i="5"/>
  <c r="D9896" i="5"/>
  <c r="D9895" i="5"/>
  <c r="D9894" i="5"/>
  <c r="D9893" i="5"/>
  <c r="D9892" i="5"/>
  <c r="D9891" i="5"/>
  <c r="D9890" i="5"/>
  <c r="D9889" i="5"/>
  <c r="D9888" i="5"/>
  <c r="D9887" i="5"/>
  <c r="D9886" i="5"/>
  <c r="D9885" i="5"/>
  <c r="D9884" i="5"/>
  <c r="D9883" i="5"/>
  <c r="D9882" i="5"/>
  <c r="D9881" i="5"/>
  <c r="D9880" i="5"/>
  <c r="D9879" i="5"/>
  <c r="D9878" i="5"/>
  <c r="D9877" i="5"/>
  <c r="D9876" i="5"/>
  <c r="D9875" i="5"/>
  <c r="D9874" i="5"/>
  <c r="D9873" i="5"/>
  <c r="D9872" i="5"/>
  <c r="D9871" i="5"/>
  <c r="D9870" i="5"/>
  <c r="D9869" i="5"/>
  <c r="D9868" i="5"/>
  <c r="D9867" i="5"/>
  <c r="D9866" i="5"/>
  <c r="D9865" i="5"/>
  <c r="D9864" i="5"/>
  <c r="D9863" i="5"/>
  <c r="D9862" i="5"/>
  <c r="D9861" i="5"/>
  <c r="D9860" i="5"/>
  <c r="D9859" i="5"/>
  <c r="D9858" i="5"/>
  <c r="D9857" i="5"/>
  <c r="D9856" i="5"/>
  <c r="D9855" i="5"/>
  <c r="D9854" i="5"/>
  <c r="D9853" i="5"/>
  <c r="D9852" i="5"/>
  <c r="D9851" i="5"/>
  <c r="D9850" i="5"/>
  <c r="D9849" i="5"/>
  <c r="D9848" i="5"/>
  <c r="D9847" i="5"/>
  <c r="D9846" i="5"/>
  <c r="D9845" i="5"/>
  <c r="D9844" i="5"/>
  <c r="D9843" i="5"/>
  <c r="D9842" i="5"/>
  <c r="D9841" i="5"/>
  <c r="D9840" i="5"/>
  <c r="D9839" i="5"/>
  <c r="D9838" i="5"/>
  <c r="D9837" i="5"/>
  <c r="D9836" i="5"/>
  <c r="D9835" i="5"/>
  <c r="D9834" i="5"/>
  <c r="D9833" i="5"/>
  <c r="D9832" i="5"/>
  <c r="D9831" i="5"/>
  <c r="D9830" i="5"/>
  <c r="D9829" i="5"/>
  <c r="D9828" i="5"/>
  <c r="D9827" i="5"/>
  <c r="D9826" i="5"/>
  <c r="D9825" i="5"/>
  <c r="D9824" i="5"/>
  <c r="D9823" i="5"/>
  <c r="D9822" i="5"/>
  <c r="D9821" i="5"/>
  <c r="D9820" i="5"/>
  <c r="D9819" i="5"/>
  <c r="D9818" i="5"/>
  <c r="D9817" i="5"/>
  <c r="D9816" i="5"/>
  <c r="D9815" i="5"/>
  <c r="D9814" i="5"/>
  <c r="D9813" i="5"/>
  <c r="D9812" i="5"/>
  <c r="D9811" i="5"/>
  <c r="D9810" i="5"/>
  <c r="D9809" i="5"/>
  <c r="D9808" i="5"/>
  <c r="D9807" i="5"/>
  <c r="D9806" i="5"/>
  <c r="D9805" i="5"/>
  <c r="D9804" i="5"/>
  <c r="D9803" i="5"/>
  <c r="D9802" i="5"/>
  <c r="D9801" i="5"/>
  <c r="D9800" i="5"/>
  <c r="D9799" i="5"/>
  <c r="D9798" i="5"/>
  <c r="D9797" i="5"/>
  <c r="D9796" i="5"/>
  <c r="D9795" i="5"/>
  <c r="D9794" i="5"/>
  <c r="D9793" i="5"/>
  <c r="D9792" i="5"/>
  <c r="D9791" i="5"/>
  <c r="D9790" i="5"/>
  <c r="D9789" i="5"/>
  <c r="D9788" i="5"/>
  <c r="D9787" i="5"/>
  <c r="D9786" i="5"/>
  <c r="D9785" i="5"/>
  <c r="D9784" i="5"/>
  <c r="D9783" i="5"/>
  <c r="D9782" i="5"/>
  <c r="D9781" i="5"/>
  <c r="D9780" i="5"/>
  <c r="D9779" i="5"/>
  <c r="D9778" i="5"/>
  <c r="D9777" i="5"/>
  <c r="D9776" i="5"/>
  <c r="D9775" i="5"/>
  <c r="D9774" i="5"/>
  <c r="D9773" i="5"/>
  <c r="D9772" i="5"/>
  <c r="D9771" i="5"/>
  <c r="D9770" i="5"/>
  <c r="D9769" i="5"/>
  <c r="D9768" i="5"/>
  <c r="D9767" i="5"/>
  <c r="D9766" i="5"/>
  <c r="D9765" i="5"/>
  <c r="D9764" i="5"/>
  <c r="D9763" i="5"/>
  <c r="D9762" i="5"/>
  <c r="D9761" i="5"/>
  <c r="D9760" i="5"/>
  <c r="D9759" i="5"/>
  <c r="D9758" i="5"/>
  <c r="D9757" i="5"/>
  <c r="D9756" i="5"/>
  <c r="D9755" i="5"/>
  <c r="D9754" i="5"/>
  <c r="D9753" i="5"/>
  <c r="D9752" i="5"/>
  <c r="D9751" i="5"/>
  <c r="D9750" i="5"/>
  <c r="D9749" i="5"/>
  <c r="D9748" i="5"/>
  <c r="D9747" i="5"/>
  <c r="D9746" i="5"/>
  <c r="D9745" i="5"/>
  <c r="D9744" i="5"/>
  <c r="D9743" i="5"/>
  <c r="D9742" i="5"/>
  <c r="D9741" i="5"/>
  <c r="D9740" i="5"/>
  <c r="D9739" i="5"/>
  <c r="D9738" i="5"/>
  <c r="D9737" i="5"/>
  <c r="D9736" i="5"/>
  <c r="D9735" i="5"/>
  <c r="D9734" i="5"/>
  <c r="D9733" i="5"/>
  <c r="D9732" i="5"/>
  <c r="D9731" i="5"/>
  <c r="D9730" i="5"/>
  <c r="D9729" i="5"/>
  <c r="D9728" i="5"/>
  <c r="D9727" i="5"/>
  <c r="D9726" i="5"/>
  <c r="D9725" i="5"/>
  <c r="D9724" i="5"/>
  <c r="D9723" i="5"/>
  <c r="D9722" i="5"/>
  <c r="D9721" i="5"/>
  <c r="D9720" i="5"/>
  <c r="D9719" i="5"/>
  <c r="D9718" i="5"/>
  <c r="D9717" i="5"/>
  <c r="D9716" i="5"/>
  <c r="D9715" i="5"/>
  <c r="D9714" i="5"/>
  <c r="D9713" i="5"/>
  <c r="D9712" i="5"/>
  <c r="D9711" i="5"/>
  <c r="D9710" i="5"/>
  <c r="D9709" i="5"/>
  <c r="D9708" i="5"/>
  <c r="D9707" i="5"/>
  <c r="D9706" i="5"/>
  <c r="D9705" i="5"/>
  <c r="D9704" i="5"/>
  <c r="D9703" i="5"/>
  <c r="D9702" i="5"/>
  <c r="D9701" i="5"/>
  <c r="D9700" i="5"/>
  <c r="D9699" i="5"/>
  <c r="D9698" i="5"/>
  <c r="D9697" i="5"/>
  <c r="D9696" i="5"/>
  <c r="D9695" i="5"/>
  <c r="D9694" i="5"/>
  <c r="D9693" i="5"/>
  <c r="D9692" i="5"/>
  <c r="D9691" i="5"/>
  <c r="D9690" i="5"/>
  <c r="D9689" i="5"/>
  <c r="D9688" i="5"/>
  <c r="D9687" i="5"/>
  <c r="D9686" i="5"/>
  <c r="D9685" i="5"/>
  <c r="D9684" i="5"/>
  <c r="D9683" i="5"/>
  <c r="D9682" i="5"/>
  <c r="D9681" i="5"/>
  <c r="D9680" i="5"/>
  <c r="D9679" i="5"/>
  <c r="D9678" i="5"/>
  <c r="D9677" i="5"/>
  <c r="D9676" i="5"/>
  <c r="D9675" i="5"/>
  <c r="D9674" i="5"/>
  <c r="D9673" i="5"/>
  <c r="D9672" i="5"/>
  <c r="D9671" i="5"/>
  <c r="D9670" i="5"/>
  <c r="D9669" i="5"/>
  <c r="D9668" i="5"/>
  <c r="D9667" i="5"/>
  <c r="D9666" i="5"/>
  <c r="D9665" i="5"/>
  <c r="D9664" i="5"/>
  <c r="D9663" i="5"/>
  <c r="D9662" i="5"/>
  <c r="D9661" i="5"/>
  <c r="D9660" i="5"/>
  <c r="D9659" i="5"/>
  <c r="D9658" i="5"/>
  <c r="D9657" i="5"/>
  <c r="D9656" i="5"/>
  <c r="D9655" i="5"/>
  <c r="D9654" i="5"/>
  <c r="D9653" i="5"/>
  <c r="D9652" i="5"/>
  <c r="D9651" i="5"/>
  <c r="D9650" i="5"/>
  <c r="D9649" i="5"/>
  <c r="D9648" i="5"/>
  <c r="D9647" i="5"/>
  <c r="D9646" i="5"/>
  <c r="D9645" i="5"/>
  <c r="D9644" i="5"/>
  <c r="D9643" i="5"/>
  <c r="D9642" i="5"/>
  <c r="D9641" i="5"/>
  <c r="D9640" i="5"/>
  <c r="D9639" i="5"/>
  <c r="D9638" i="5"/>
  <c r="D9637" i="5"/>
  <c r="D9636" i="5"/>
  <c r="D9635" i="5"/>
  <c r="D9634" i="5"/>
  <c r="D9633" i="5"/>
  <c r="D9632" i="5"/>
  <c r="D9631" i="5"/>
  <c r="D9630" i="5"/>
  <c r="D9629" i="5"/>
  <c r="D9628" i="5"/>
  <c r="D9627" i="5"/>
  <c r="D9626" i="5"/>
  <c r="D9625" i="5"/>
  <c r="D9624" i="5"/>
  <c r="D9623" i="5"/>
  <c r="D9622" i="5"/>
  <c r="D9621" i="5"/>
  <c r="D9620" i="5"/>
  <c r="D9619" i="5"/>
  <c r="D9618" i="5"/>
  <c r="D9617" i="5"/>
  <c r="D9616" i="5"/>
  <c r="D9615" i="5"/>
  <c r="D9614" i="5"/>
  <c r="D9613" i="5"/>
  <c r="D9612" i="5"/>
  <c r="D9611" i="5"/>
  <c r="D9610" i="5"/>
  <c r="D9609" i="5"/>
  <c r="D9608" i="5"/>
  <c r="D9607" i="5"/>
  <c r="D9606" i="5"/>
  <c r="D9605" i="5"/>
  <c r="D9604" i="5"/>
  <c r="D9603" i="5"/>
  <c r="D9602" i="5"/>
  <c r="D9601" i="5"/>
  <c r="D9600" i="5"/>
  <c r="D9599" i="5"/>
  <c r="D9598" i="5"/>
  <c r="D9597" i="5"/>
  <c r="D9596" i="5"/>
  <c r="D9595" i="5"/>
  <c r="D9594" i="5"/>
  <c r="D9593" i="5"/>
  <c r="D9592" i="5"/>
  <c r="D9591" i="5"/>
  <c r="D9590" i="5"/>
  <c r="D9589" i="5"/>
  <c r="D9588" i="5"/>
  <c r="D9587" i="5"/>
  <c r="D9586" i="5"/>
  <c r="D9585" i="5"/>
  <c r="D9584" i="5"/>
  <c r="D9583" i="5"/>
  <c r="D9582" i="5"/>
  <c r="D9581" i="5"/>
  <c r="D9580" i="5"/>
  <c r="D9579" i="5"/>
  <c r="D9578" i="5"/>
  <c r="D9577" i="5"/>
  <c r="D9576" i="5"/>
  <c r="D9575" i="5"/>
  <c r="D9574" i="5"/>
  <c r="D9573" i="5"/>
  <c r="D9572" i="5"/>
  <c r="D9571" i="5"/>
  <c r="D9570" i="5"/>
  <c r="D9569" i="5"/>
  <c r="D9568" i="5"/>
  <c r="D9567" i="5"/>
  <c r="D9566" i="5"/>
  <c r="D9565" i="5"/>
  <c r="D9564" i="5"/>
  <c r="D9563" i="5"/>
  <c r="D9562" i="5"/>
  <c r="D9561" i="5"/>
  <c r="D9560" i="5"/>
  <c r="D9559" i="5"/>
  <c r="D9558" i="5"/>
  <c r="D9557" i="5"/>
  <c r="D9556" i="5"/>
  <c r="D9555" i="5"/>
  <c r="D9554" i="5"/>
  <c r="D9553" i="5"/>
  <c r="D9552" i="5"/>
  <c r="D9551" i="5"/>
  <c r="D9550" i="5"/>
  <c r="D9549" i="5"/>
  <c r="D9548" i="5"/>
  <c r="D9547" i="5"/>
  <c r="D9546" i="5"/>
  <c r="D9545" i="5"/>
  <c r="D9544" i="5"/>
  <c r="D9543" i="5"/>
  <c r="D9542" i="5"/>
  <c r="D9541" i="5"/>
  <c r="D9540" i="5"/>
  <c r="D9539" i="5"/>
  <c r="D9538" i="5"/>
  <c r="D9537" i="5"/>
  <c r="D9536" i="5"/>
  <c r="D9535" i="5"/>
  <c r="D9534" i="5"/>
  <c r="D9533" i="5"/>
  <c r="D9532" i="5"/>
  <c r="D9531" i="5"/>
  <c r="D9530" i="5"/>
  <c r="D9529" i="5"/>
  <c r="D9528" i="5"/>
  <c r="D9527" i="5"/>
  <c r="D9526" i="5"/>
  <c r="D9525" i="5"/>
  <c r="D9524" i="5"/>
  <c r="D9523" i="5"/>
  <c r="D9522" i="5"/>
  <c r="D9521" i="5"/>
  <c r="D9520" i="5"/>
  <c r="D9519" i="5"/>
  <c r="D9518" i="5"/>
  <c r="D9517" i="5"/>
  <c r="D9516" i="5"/>
  <c r="D9515" i="5"/>
  <c r="D9514" i="5"/>
  <c r="D9513" i="5"/>
  <c r="D9512" i="5"/>
  <c r="D9511" i="5"/>
  <c r="D9510" i="5"/>
  <c r="D9509" i="5"/>
  <c r="D9508" i="5"/>
  <c r="D9507" i="5"/>
  <c r="D9506" i="5"/>
  <c r="D9505" i="5"/>
  <c r="D9504" i="5"/>
  <c r="D9503" i="5"/>
  <c r="D9502" i="5"/>
  <c r="D9501" i="5"/>
  <c r="D9500" i="5"/>
  <c r="D9499" i="5"/>
  <c r="D9498" i="5"/>
  <c r="D9497" i="5"/>
  <c r="D9496" i="5"/>
  <c r="D9495" i="5"/>
  <c r="D9494" i="5"/>
  <c r="D9493" i="5"/>
  <c r="D9492" i="5"/>
  <c r="D9491" i="5"/>
  <c r="D9490" i="5"/>
  <c r="D9489" i="5"/>
  <c r="D9488" i="5"/>
  <c r="D9487" i="5"/>
  <c r="D9486" i="5"/>
  <c r="D9485" i="5"/>
  <c r="D9484" i="5"/>
  <c r="D9483" i="5"/>
  <c r="D9482" i="5"/>
  <c r="D9481" i="5"/>
  <c r="D9480" i="5"/>
  <c r="D9479" i="5"/>
  <c r="D9478" i="5"/>
  <c r="D9477" i="5"/>
  <c r="D9476" i="5"/>
  <c r="D9475" i="5"/>
  <c r="D9474" i="5"/>
  <c r="D9473" i="5"/>
  <c r="D9472" i="5"/>
  <c r="D9471" i="5"/>
  <c r="D9470" i="5"/>
  <c r="D9469" i="5"/>
  <c r="D9468" i="5"/>
  <c r="D9467" i="5"/>
  <c r="D9466" i="5"/>
  <c r="D9465" i="5"/>
  <c r="D9464" i="5"/>
  <c r="D9463" i="5"/>
  <c r="D9462" i="5"/>
  <c r="D9461" i="5"/>
  <c r="D9460" i="5"/>
  <c r="D9459" i="5"/>
  <c r="D9458" i="5"/>
  <c r="D9457" i="5"/>
  <c r="D9456" i="5"/>
  <c r="D9455" i="5"/>
  <c r="D9454" i="5"/>
  <c r="D9453" i="5"/>
  <c r="D9452" i="5"/>
  <c r="D9451" i="5"/>
  <c r="D9450" i="5"/>
  <c r="D9449" i="5"/>
  <c r="D9448" i="5"/>
  <c r="D9447" i="5"/>
  <c r="D9446" i="5"/>
  <c r="D9445" i="5"/>
  <c r="D9444" i="5"/>
  <c r="D9443" i="5"/>
  <c r="D9442" i="5"/>
  <c r="D9441" i="5"/>
  <c r="D9440" i="5"/>
  <c r="D9439" i="5"/>
  <c r="D9438" i="5"/>
  <c r="D9437" i="5"/>
  <c r="D9436" i="5"/>
  <c r="D9435" i="5"/>
  <c r="D9434" i="5"/>
  <c r="D9433" i="5"/>
  <c r="D9432" i="5"/>
  <c r="D9431" i="5"/>
  <c r="D9430" i="5"/>
  <c r="D9429" i="5"/>
  <c r="D9428" i="5"/>
  <c r="D9427" i="5"/>
  <c r="D9426" i="5"/>
  <c r="D9425" i="5"/>
  <c r="D9424" i="5"/>
  <c r="D9423" i="5"/>
  <c r="D9422" i="5"/>
  <c r="D9421" i="5"/>
  <c r="D9420" i="5"/>
  <c r="D9419" i="5"/>
  <c r="D9418" i="5"/>
  <c r="D9417" i="5"/>
  <c r="D9416" i="5"/>
  <c r="D9415" i="5"/>
  <c r="D9414" i="5"/>
  <c r="D9413" i="5"/>
  <c r="D9412" i="5"/>
  <c r="D9411" i="5"/>
  <c r="D9410" i="5"/>
  <c r="D9409" i="5"/>
  <c r="D9408" i="5"/>
  <c r="D9407" i="5"/>
  <c r="D9406" i="5"/>
  <c r="D9405" i="5"/>
  <c r="D9404" i="5"/>
  <c r="D9403" i="5"/>
  <c r="D9402" i="5"/>
  <c r="D9401" i="5"/>
  <c r="D9400" i="5"/>
  <c r="D9399" i="5"/>
  <c r="D9398" i="5"/>
  <c r="D9397" i="5"/>
  <c r="D9396" i="5"/>
  <c r="D9395" i="5"/>
  <c r="D9394" i="5"/>
  <c r="D9393" i="5"/>
  <c r="D9392" i="5"/>
  <c r="D9391" i="5"/>
  <c r="D9390" i="5"/>
  <c r="D9389" i="5"/>
  <c r="D9388" i="5"/>
  <c r="D9387" i="5"/>
  <c r="D9386" i="5"/>
  <c r="D9385" i="5"/>
  <c r="D9384" i="5"/>
  <c r="D9383" i="5"/>
  <c r="D9382" i="5"/>
  <c r="D9381" i="5"/>
  <c r="D9380" i="5"/>
  <c r="D9379" i="5"/>
  <c r="D9378" i="5"/>
  <c r="D9377" i="5"/>
  <c r="D9376" i="5"/>
  <c r="D9375" i="5"/>
  <c r="D9374" i="5"/>
  <c r="D9373" i="5"/>
  <c r="D9372" i="5"/>
  <c r="D9371" i="5"/>
  <c r="D9370" i="5"/>
  <c r="D9369" i="5"/>
  <c r="D9368" i="5"/>
  <c r="D9367" i="5"/>
  <c r="D9366" i="5"/>
  <c r="D9365" i="5"/>
  <c r="D9364" i="5"/>
  <c r="D9363" i="5"/>
  <c r="D9362" i="5"/>
  <c r="D9361" i="5"/>
  <c r="D9360" i="5"/>
  <c r="D9359" i="5"/>
  <c r="D9358" i="5"/>
  <c r="D9357" i="5"/>
  <c r="D9356" i="5"/>
  <c r="D9355" i="5"/>
  <c r="D9354" i="5"/>
  <c r="D9353" i="5"/>
  <c r="D9352" i="5"/>
  <c r="D9351" i="5"/>
  <c r="D9350" i="5"/>
  <c r="D9349" i="5"/>
  <c r="D9348" i="5"/>
  <c r="D9347" i="5"/>
  <c r="D9346" i="5"/>
  <c r="D9345" i="5"/>
  <c r="D9344" i="5"/>
  <c r="D9343" i="5"/>
  <c r="D9342" i="5"/>
  <c r="D9341" i="5"/>
  <c r="D9340" i="5"/>
  <c r="D9339" i="5"/>
  <c r="D9338" i="5"/>
  <c r="D9337" i="5"/>
  <c r="D9336" i="5"/>
  <c r="D9335" i="5"/>
  <c r="D9334" i="5"/>
  <c r="D9333" i="5"/>
  <c r="D9332" i="5"/>
  <c r="D9331" i="5"/>
  <c r="D9330" i="5"/>
  <c r="D9329" i="5"/>
  <c r="D9328" i="5"/>
  <c r="D9327" i="5"/>
  <c r="D9326" i="5"/>
  <c r="D9325" i="5"/>
  <c r="D9324" i="5"/>
  <c r="D9323" i="5"/>
  <c r="D9322" i="5"/>
  <c r="D9321" i="5"/>
  <c r="D9320" i="5"/>
  <c r="D9319" i="5"/>
  <c r="D9318" i="5"/>
  <c r="D9317" i="5"/>
  <c r="D9316" i="5"/>
  <c r="D9315" i="5"/>
  <c r="D9314" i="5"/>
  <c r="D9313" i="5"/>
  <c r="D9312" i="5"/>
  <c r="D9311" i="5"/>
  <c r="D9310" i="5"/>
  <c r="D9309" i="5"/>
  <c r="D9308" i="5"/>
  <c r="D9307" i="5"/>
  <c r="D9306" i="5"/>
  <c r="D9305" i="5"/>
  <c r="D9304" i="5"/>
  <c r="D9303" i="5"/>
  <c r="D9302" i="5"/>
  <c r="D9301" i="5"/>
  <c r="D9300" i="5"/>
  <c r="D9299" i="5"/>
  <c r="D9298" i="5"/>
  <c r="D9297" i="5"/>
  <c r="D9296" i="5"/>
  <c r="D9295" i="5"/>
  <c r="D9294" i="5"/>
  <c r="D9293" i="5"/>
  <c r="D9292" i="5"/>
  <c r="D9291" i="5"/>
  <c r="D9290" i="5"/>
  <c r="D9289" i="5"/>
  <c r="D9288" i="5"/>
  <c r="D9287" i="5"/>
  <c r="D9286" i="5"/>
  <c r="D9285" i="5"/>
  <c r="D9284" i="5"/>
  <c r="D9283" i="5"/>
  <c r="D9282" i="5"/>
  <c r="D9281" i="5"/>
  <c r="D9280" i="5"/>
  <c r="D9279" i="5"/>
  <c r="D9278" i="5"/>
  <c r="D9277" i="5"/>
  <c r="D9276" i="5"/>
  <c r="D9275" i="5"/>
  <c r="D9274" i="5"/>
  <c r="D9273" i="5"/>
  <c r="D9272" i="5"/>
  <c r="D9271" i="5"/>
  <c r="D9270" i="5"/>
  <c r="D9269" i="5"/>
  <c r="D9268" i="5"/>
  <c r="D9267" i="5"/>
  <c r="D9266" i="5"/>
  <c r="D9265" i="5"/>
  <c r="D9264" i="5"/>
  <c r="D9263" i="5"/>
  <c r="D9262" i="5"/>
  <c r="D9261" i="5"/>
  <c r="D9260" i="5"/>
  <c r="D9259" i="5"/>
  <c r="D9258" i="5"/>
  <c r="D9257" i="5"/>
  <c r="D9256" i="5"/>
  <c r="D9255" i="5"/>
  <c r="D9254" i="5"/>
  <c r="D9253" i="5"/>
  <c r="D9252" i="5"/>
  <c r="D9251" i="5"/>
  <c r="D9250" i="5"/>
  <c r="D9249" i="5"/>
  <c r="D9248" i="5"/>
  <c r="D9247" i="5"/>
  <c r="D9246" i="5"/>
  <c r="D9245" i="5"/>
  <c r="D9244" i="5"/>
  <c r="D9243" i="5"/>
  <c r="D9242" i="5"/>
  <c r="D9241" i="5"/>
  <c r="D9240" i="5"/>
  <c r="D9239" i="5"/>
  <c r="D9238" i="5"/>
  <c r="D9237" i="5"/>
  <c r="D9236" i="5"/>
  <c r="D9235" i="5"/>
  <c r="D9234" i="5"/>
  <c r="D9233" i="5"/>
  <c r="D9232" i="5"/>
  <c r="D9231" i="5"/>
  <c r="D9230" i="5"/>
  <c r="D9229" i="5"/>
  <c r="D9228" i="5"/>
  <c r="D9227" i="5"/>
  <c r="D9226" i="5"/>
  <c r="D9225" i="5"/>
  <c r="D9224" i="5"/>
  <c r="D9223" i="5"/>
  <c r="D9222" i="5"/>
  <c r="D9221" i="5"/>
  <c r="D9220" i="5"/>
  <c r="D9219" i="5"/>
  <c r="D9218" i="5"/>
  <c r="D9217" i="5"/>
  <c r="D9216" i="5"/>
  <c r="D9215" i="5"/>
  <c r="D9214" i="5"/>
  <c r="D9213" i="5"/>
  <c r="D9212" i="5"/>
  <c r="D9211" i="5"/>
  <c r="D9210" i="5"/>
  <c r="D9209" i="5"/>
  <c r="D9208" i="5"/>
  <c r="D9207" i="5"/>
  <c r="D9206" i="5"/>
  <c r="D9205" i="5"/>
  <c r="D9204" i="5"/>
  <c r="D9203" i="5"/>
  <c r="D9202" i="5"/>
  <c r="D9201" i="5"/>
  <c r="D9200" i="5"/>
  <c r="D9199" i="5"/>
  <c r="D9198" i="5"/>
  <c r="D9197" i="5"/>
  <c r="D9196" i="5"/>
  <c r="D9195" i="5"/>
  <c r="D9194" i="5"/>
  <c r="D9193" i="5"/>
  <c r="D9192" i="5"/>
  <c r="D9191" i="5"/>
  <c r="D9190" i="5"/>
  <c r="D9189" i="5"/>
  <c r="D9188" i="5"/>
  <c r="D9187" i="5"/>
  <c r="D9186" i="5"/>
  <c r="D9185" i="5"/>
  <c r="D9184" i="5"/>
  <c r="D9183" i="5"/>
  <c r="D9182" i="5"/>
  <c r="D9181" i="5"/>
  <c r="D9180" i="5"/>
  <c r="D9179" i="5"/>
  <c r="D9178" i="5"/>
  <c r="D9177" i="5"/>
  <c r="D9176" i="5"/>
  <c r="D9175" i="5"/>
  <c r="D9174" i="5"/>
  <c r="D9173" i="5"/>
  <c r="D9172" i="5"/>
  <c r="D9171" i="5"/>
  <c r="D9170" i="5"/>
  <c r="D9169" i="5"/>
  <c r="D9168" i="5"/>
  <c r="D9167" i="5"/>
  <c r="D9166" i="5"/>
  <c r="D9165" i="5"/>
  <c r="D9164" i="5"/>
  <c r="D9163" i="5"/>
  <c r="D9162" i="5"/>
  <c r="D9161" i="5"/>
  <c r="D9160" i="5"/>
  <c r="D9159" i="5"/>
  <c r="D9158" i="5"/>
  <c r="D9157" i="5"/>
  <c r="D9156" i="5"/>
  <c r="D9155" i="5"/>
  <c r="D9154" i="5"/>
  <c r="D9153" i="5"/>
  <c r="D9152" i="5"/>
  <c r="D9151" i="5"/>
  <c r="D9150" i="5"/>
  <c r="D9149" i="5"/>
  <c r="D9148" i="5"/>
  <c r="D9147" i="5"/>
  <c r="D9146" i="5"/>
  <c r="D9145" i="5"/>
  <c r="D9144" i="5"/>
  <c r="D9143" i="5"/>
  <c r="D9142" i="5"/>
  <c r="D9141" i="5"/>
  <c r="D9140" i="5"/>
  <c r="D9139" i="5"/>
  <c r="D9138" i="5"/>
  <c r="D9137" i="5"/>
  <c r="D9136" i="5"/>
  <c r="D9135" i="5"/>
  <c r="D9134" i="5"/>
  <c r="D9133" i="5"/>
  <c r="D9132" i="5"/>
  <c r="D9131" i="5"/>
  <c r="D9130" i="5"/>
  <c r="D9129" i="5"/>
  <c r="D9128" i="5"/>
  <c r="D9127" i="5"/>
  <c r="D9126" i="5"/>
  <c r="D9125" i="5"/>
  <c r="D9124" i="5"/>
  <c r="D9123" i="5"/>
  <c r="D9122" i="5"/>
  <c r="D9121" i="5"/>
  <c r="D9120" i="5"/>
  <c r="D9119" i="5"/>
  <c r="D9118" i="5"/>
  <c r="D9117" i="5"/>
  <c r="D9116" i="5"/>
  <c r="D9115" i="5"/>
  <c r="D9114" i="5"/>
  <c r="D9113" i="5"/>
  <c r="D9112" i="5"/>
  <c r="D9111" i="5"/>
  <c r="D9110" i="5"/>
  <c r="D9109" i="5"/>
  <c r="D9108" i="5"/>
  <c r="D9107" i="5"/>
  <c r="D9106" i="5"/>
  <c r="D9105" i="5"/>
  <c r="D9104" i="5"/>
  <c r="D9103" i="5"/>
  <c r="D9102" i="5"/>
  <c r="D9101" i="5"/>
  <c r="D9100" i="5"/>
  <c r="D9099" i="5"/>
  <c r="D9098" i="5"/>
  <c r="D9097" i="5"/>
  <c r="D9096" i="5"/>
  <c r="D9095" i="5"/>
  <c r="D9094" i="5"/>
  <c r="D9093" i="5"/>
  <c r="D9092" i="5"/>
  <c r="D9091" i="5"/>
  <c r="D9090" i="5"/>
  <c r="D9089" i="5"/>
  <c r="D9088" i="5"/>
  <c r="D9087" i="5"/>
  <c r="D9086" i="5"/>
  <c r="D9085" i="5"/>
  <c r="D9084" i="5"/>
  <c r="D9083" i="5"/>
  <c r="D9082" i="5"/>
  <c r="D9081" i="5"/>
  <c r="D9080" i="5"/>
  <c r="D9079" i="5"/>
  <c r="D9078" i="5"/>
  <c r="D9077" i="5"/>
  <c r="D9076" i="5"/>
  <c r="D9075" i="5"/>
  <c r="D9074" i="5"/>
  <c r="D9073" i="5"/>
  <c r="D9072" i="5"/>
  <c r="D9071" i="5"/>
  <c r="D9070" i="5"/>
  <c r="D9069" i="5"/>
  <c r="D9068" i="5"/>
  <c r="D9067" i="5"/>
  <c r="D9066" i="5"/>
  <c r="D9065" i="5"/>
  <c r="D9064" i="5"/>
  <c r="D9063" i="5"/>
  <c r="D9062" i="5"/>
  <c r="D9061" i="5"/>
  <c r="D9060" i="5"/>
  <c r="D9059" i="5"/>
  <c r="D9058" i="5"/>
  <c r="D9057" i="5"/>
  <c r="D9056" i="5"/>
  <c r="D9055" i="5"/>
  <c r="D9054" i="5"/>
  <c r="D9053" i="5"/>
  <c r="D9052" i="5"/>
  <c r="D9051" i="5"/>
  <c r="D9050" i="5"/>
  <c r="D9049" i="5"/>
  <c r="D9048" i="5"/>
  <c r="D9047" i="5"/>
  <c r="D9046" i="5"/>
  <c r="D9045" i="5"/>
  <c r="D9044" i="5"/>
  <c r="D9043" i="5"/>
  <c r="D9042" i="5"/>
  <c r="D9041" i="5"/>
  <c r="D9040" i="5"/>
  <c r="D9039" i="5"/>
  <c r="D9038" i="5"/>
  <c r="D9037" i="5"/>
  <c r="D9036" i="5"/>
  <c r="D9035" i="5"/>
  <c r="D9034" i="5"/>
  <c r="D9033" i="5"/>
  <c r="D9032" i="5"/>
  <c r="D9031" i="5"/>
  <c r="D9030" i="5"/>
  <c r="D9029" i="5"/>
  <c r="D9028" i="5"/>
  <c r="D9027" i="5"/>
  <c r="D9026" i="5"/>
  <c r="D9025" i="5"/>
  <c r="D9024" i="5"/>
  <c r="D9023" i="5"/>
  <c r="D9022" i="5"/>
  <c r="D9021" i="5"/>
  <c r="D9020" i="5"/>
  <c r="D9019" i="5"/>
  <c r="D9018" i="5"/>
  <c r="D9017" i="5"/>
  <c r="D9016" i="5"/>
  <c r="D9015" i="5"/>
  <c r="D9014" i="5"/>
  <c r="D9013" i="5"/>
  <c r="D9012" i="5"/>
  <c r="D9011" i="5"/>
  <c r="D9010" i="5"/>
  <c r="D9009" i="5"/>
  <c r="D9008" i="5"/>
  <c r="D9007" i="5"/>
  <c r="D9006" i="5"/>
  <c r="D9005" i="5"/>
  <c r="D9004" i="5"/>
  <c r="D9003" i="5"/>
  <c r="D9002" i="5"/>
  <c r="D9001" i="5"/>
  <c r="D9000" i="5"/>
  <c r="D8999" i="5"/>
  <c r="D8998" i="5"/>
  <c r="D8997" i="5"/>
  <c r="D8996" i="5"/>
  <c r="D8995" i="5"/>
  <c r="D8994" i="5"/>
  <c r="D8993" i="5"/>
  <c r="D8992" i="5"/>
  <c r="D8991" i="5"/>
  <c r="D8990" i="5"/>
  <c r="D8989" i="5"/>
  <c r="D8988" i="5"/>
  <c r="D8987" i="5"/>
  <c r="D8986" i="5"/>
  <c r="D8985" i="5"/>
  <c r="D8984" i="5"/>
  <c r="D8983" i="5"/>
  <c r="D8982" i="5"/>
  <c r="D8981" i="5"/>
  <c r="D8980" i="5"/>
  <c r="D8979" i="5"/>
  <c r="D8978" i="5"/>
  <c r="D8977" i="5"/>
  <c r="D8976" i="5"/>
  <c r="D8975" i="5"/>
  <c r="D8974" i="5"/>
  <c r="D8973" i="5"/>
  <c r="D8972" i="5"/>
  <c r="D8971" i="5"/>
  <c r="D8970" i="5"/>
  <c r="D8969" i="5"/>
  <c r="D8968" i="5"/>
  <c r="D8967" i="5"/>
  <c r="D8966" i="5"/>
  <c r="D8965" i="5"/>
  <c r="D8964" i="5"/>
  <c r="D8963" i="5"/>
  <c r="D8962" i="5"/>
  <c r="D8961" i="5"/>
  <c r="D8960" i="5"/>
  <c r="D8959" i="5"/>
  <c r="D8958" i="5"/>
  <c r="D8957" i="5"/>
  <c r="D8956" i="5"/>
  <c r="D8955" i="5"/>
  <c r="D8954" i="5"/>
  <c r="D8953" i="5"/>
  <c r="D8952" i="5"/>
  <c r="D8951" i="5"/>
  <c r="D8950" i="5"/>
  <c r="D8949" i="5"/>
  <c r="D8948" i="5"/>
  <c r="D8947" i="5"/>
  <c r="D8946" i="5"/>
  <c r="D8945" i="5"/>
  <c r="D8944" i="5"/>
  <c r="D8943" i="5"/>
  <c r="D8942" i="5"/>
  <c r="D8941" i="5"/>
  <c r="D8940" i="5"/>
  <c r="D8939" i="5"/>
  <c r="D8938" i="5"/>
  <c r="D8937" i="5"/>
  <c r="D8936" i="5"/>
  <c r="D8935" i="5"/>
  <c r="D8934" i="5"/>
  <c r="D8933" i="5"/>
  <c r="D8932" i="5"/>
  <c r="D8931" i="5"/>
  <c r="D8930" i="5"/>
  <c r="D8929" i="5"/>
  <c r="D8928" i="5"/>
  <c r="D8927" i="5"/>
  <c r="D8926" i="5"/>
  <c r="D8925" i="5"/>
  <c r="D8924" i="5"/>
  <c r="D8923" i="5"/>
  <c r="D8922" i="5"/>
  <c r="D8921" i="5"/>
  <c r="D8920" i="5"/>
  <c r="D8919" i="5"/>
  <c r="D8918" i="5"/>
  <c r="D8917" i="5"/>
  <c r="D8916" i="5"/>
  <c r="D8915" i="5"/>
  <c r="D8914" i="5"/>
  <c r="D8913" i="5"/>
  <c r="D8912" i="5"/>
  <c r="D8911" i="5"/>
  <c r="D8910" i="5"/>
  <c r="D8909" i="5"/>
  <c r="D8908" i="5"/>
  <c r="D8907" i="5"/>
  <c r="D8906" i="5"/>
  <c r="D8905" i="5"/>
  <c r="D8904" i="5"/>
  <c r="D8903" i="5"/>
  <c r="D8902" i="5"/>
  <c r="D8901" i="5"/>
  <c r="D8900" i="5"/>
  <c r="D8899" i="5"/>
  <c r="D8898" i="5"/>
  <c r="D8897" i="5"/>
  <c r="D8896" i="5"/>
  <c r="D8895" i="5"/>
  <c r="D8894" i="5"/>
  <c r="D8893" i="5"/>
  <c r="D8892" i="5"/>
  <c r="D8891" i="5"/>
  <c r="D8890" i="5"/>
  <c r="D8889" i="5"/>
  <c r="D8888" i="5"/>
  <c r="D8887" i="5"/>
  <c r="D8886" i="5"/>
  <c r="D8885" i="5"/>
  <c r="D8884" i="5"/>
  <c r="D8883" i="5"/>
  <c r="D8882" i="5"/>
  <c r="D8881" i="5"/>
  <c r="D8880" i="5"/>
  <c r="D8879" i="5"/>
  <c r="D8878" i="5"/>
  <c r="D8877" i="5"/>
  <c r="D8876" i="5"/>
  <c r="D8875" i="5"/>
  <c r="D8874" i="5"/>
  <c r="D8873" i="5"/>
  <c r="D8872" i="5"/>
  <c r="D8871" i="5"/>
  <c r="D8870" i="5"/>
  <c r="D8869" i="5"/>
  <c r="D8868" i="5"/>
  <c r="D8867" i="5"/>
  <c r="D8866" i="5"/>
  <c r="D8865" i="5"/>
  <c r="D8864" i="5"/>
  <c r="D8863" i="5"/>
  <c r="D8862" i="5"/>
  <c r="D8861" i="5"/>
  <c r="D8860" i="5"/>
  <c r="D8859" i="5"/>
  <c r="D8858" i="5"/>
  <c r="D8857" i="5"/>
  <c r="D8856" i="5"/>
  <c r="D8855" i="5"/>
  <c r="D8854" i="5"/>
  <c r="D8853" i="5"/>
  <c r="D8852" i="5"/>
  <c r="D8851" i="5"/>
  <c r="D8850" i="5"/>
  <c r="D8849" i="5"/>
  <c r="D8848" i="5"/>
  <c r="D8847" i="5"/>
  <c r="D8846" i="5"/>
  <c r="D8845" i="5"/>
  <c r="D8844" i="5"/>
  <c r="D8843" i="5"/>
  <c r="D8842" i="5"/>
  <c r="D8841" i="5"/>
  <c r="D8840" i="5"/>
  <c r="D8839" i="5"/>
  <c r="D8838" i="5"/>
  <c r="D8837" i="5"/>
  <c r="D8836" i="5"/>
  <c r="D8835" i="5"/>
  <c r="D8834" i="5"/>
  <c r="D8833" i="5"/>
  <c r="D8832" i="5"/>
  <c r="D8831" i="5"/>
  <c r="D8830" i="5"/>
  <c r="D8829" i="5"/>
  <c r="D8828" i="5"/>
  <c r="D8827" i="5"/>
  <c r="D8826" i="5"/>
  <c r="D8825" i="5"/>
  <c r="D8824" i="5"/>
  <c r="D8823" i="5"/>
  <c r="D8822" i="5"/>
  <c r="D8821" i="5"/>
  <c r="D8820" i="5"/>
  <c r="D8819" i="5"/>
  <c r="D8818" i="5"/>
  <c r="D8817" i="5"/>
  <c r="D8816" i="5"/>
  <c r="D8815" i="5"/>
  <c r="D8814" i="5"/>
  <c r="D8813" i="5"/>
  <c r="D8812" i="5"/>
  <c r="D8811" i="5"/>
  <c r="D8810" i="5"/>
  <c r="D8809" i="5"/>
  <c r="D8808" i="5"/>
  <c r="D8807" i="5"/>
  <c r="D8806" i="5"/>
  <c r="D8805" i="5"/>
  <c r="D8804" i="5"/>
  <c r="D8803" i="5"/>
  <c r="D8802" i="5"/>
  <c r="D8801" i="5"/>
  <c r="D8800" i="5"/>
  <c r="D8799" i="5"/>
  <c r="D8798" i="5"/>
  <c r="D8797" i="5"/>
  <c r="D8796" i="5"/>
  <c r="D8795" i="5"/>
  <c r="D8794" i="5"/>
  <c r="D8793" i="5"/>
  <c r="D8792" i="5"/>
  <c r="D8791" i="5"/>
  <c r="D8790" i="5"/>
  <c r="D8789" i="5"/>
  <c r="D8788" i="5"/>
  <c r="D8787" i="5"/>
  <c r="D8786" i="5"/>
  <c r="D8785" i="5"/>
  <c r="D8784" i="5"/>
  <c r="D8783" i="5"/>
  <c r="D8782" i="5"/>
  <c r="D8781" i="5"/>
  <c r="D8780" i="5"/>
  <c r="D8779" i="5"/>
  <c r="D8778" i="5"/>
  <c r="D8777" i="5"/>
  <c r="D8776" i="5"/>
  <c r="D8775" i="5"/>
  <c r="D8774" i="5"/>
  <c r="D8773" i="5"/>
  <c r="D8772" i="5"/>
  <c r="D8771" i="5"/>
  <c r="D8770" i="5"/>
  <c r="D8769" i="5"/>
  <c r="D8768" i="5"/>
  <c r="D8767" i="5"/>
  <c r="D8766" i="5"/>
  <c r="D8765" i="5"/>
  <c r="D8764" i="5"/>
  <c r="D8763" i="5"/>
  <c r="D8762" i="5"/>
  <c r="D8761" i="5"/>
  <c r="D8760" i="5"/>
  <c r="D8759" i="5"/>
  <c r="D8758" i="5"/>
  <c r="D8757" i="5"/>
  <c r="D8756" i="5"/>
  <c r="D8755" i="5"/>
  <c r="D8754" i="5"/>
  <c r="D8753" i="5"/>
  <c r="D8752" i="5"/>
  <c r="D8751" i="5"/>
  <c r="D8750" i="5"/>
  <c r="D8749" i="5"/>
  <c r="D8748" i="5"/>
  <c r="D8747" i="5"/>
  <c r="D8746" i="5"/>
  <c r="D8745" i="5"/>
  <c r="D8744" i="5"/>
  <c r="D8743" i="5"/>
  <c r="D8742" i="5"/>
  <c r="D8741" i="5"/>
  <c r="D8740" i="5"/>
  <c r="D8739" i="5"/>
  <c r="D8738" i="5"/>
  <c r="D8737" i="5"/>
  <c r="D8736" i="5"/>
  <c r="D8735" i="5"/>
  <c r="D8734" i="5"/>
  <c r="D8733" i="5"/>
  <c r="D8732" i="5"/>
  <c r="D8731" i="5"/>
  <c r="D8730" i="5"/>
  <c r="D8729" i="5"/>
  <c r="D8728" i="5"/>
  <c r="D8727" i="5"/>
  <c r="D8726" i="5"/>
  <c r="D8725" i="5"/>
  <c r="D8724" i="5"/>
  <c r="D8723" i="5"/>
  <c r="D8722" i="5"/>
  <c r="D8721" i="5"/>
  <c r="D8720" i="5"/>
  <c r="D8719" i="5"/>
  <c r="D8718" i="5"/>
  <c r="D8717" i="5"/>
  <c r="D8716" i="5"/>
  <c r="D8715" i="5"/>
  <c r="D8714" i="5"/>
  <c r="D8713" i="5"/>
  <c r="D8712" i="5"/>
  <c r="D8711" i="5"/>
  <c r="D8710" i="5"/>
  <c r="D8709" i="5"/>
  <c r="D8708" i="5"/>
  <c r="D8707" i="5"/>
  <c r="D8706" i="5"/>
  <c r="D8705" i="5"/>
  <c r="D8704" i="5"/>
  <c r="D8703" i="5"/>
  <c r="D8702" i="5"/>
  <c r="D8701" i="5"/>
  <c r="D8700" i="5"/>
  <c r="D8699" i="5"/>
  <c r="D8698" i="5"/>
  <c r="D8697" i="5"/>
  <c r="D8696" i="5"/>
  <c r="D8695" i="5"/>
  <c r="D8694" i="5"/>
  <c r="D8693" i="5"/>
  <c r="D8692" i="5"/>
  <c r="D8691" i="5"/>
  <c r="D8690" i="5"/>
  <c r="D8689" i="5"/>
  <c r="D8688" i="5"/>
  <c r="D8687" i="5"/>
  <c r="D8686" i="5"/>
  <c r="D8685" i="5"/>
  <c r="D8684" i="5"/>
  <c r="D8683" i="5"/>
  <c r="D8682" i="5"/>
  <c r="D8681" i="5"/>
  <c r="D8680" i="5"/>
  <c r="D8679" i="5"/>
  <c r="D8678" i="5"/>
  <c r="D8677" i="5"/>
  <c r="D8676" i="5"/>
  <c r="D8675" i="5"/>
  <c r="D8674" i="5"/>
  <c r="D8673" i="5"/>
  <c r="D8672" i="5"/>
  <c r="D8671" i="5"/>
  <c r="D8670" i="5"/>
  <c r="D8669" i="5"/>
  <c r="D8668" i="5"/>
  <c r="D8667" i="5"/>
  <c r="D8666" i="5"/>
  <c r="D8665" i="5"/>
  <c r="D8664" i="5"/>
  <c r="D8663" i="5"/>
  <c r="D8662" i="5"/>
  <c r="D8661" i="5"/>
  <c r="D8660" i="5"/>
  <c r="D8659" i="5"/>
  <c r="D8658" i="5"/>
  <c r="D8657" i="5"/>
  <c r="D8656" i="5"/>
  <c r="D8655" i="5"/>
  <c r="D8654" i="5"/>
  <c r="D8653" i="5"/>
  <c r="D8652" i="5"/>
  <c r="D8651" i="5"/>
  <c r="D8650" i="5"/>
  <c r="D8649" i="5"/>
  <c r="D8648" i="5"/>
  <c r="D8647" i="5"/>
  <c r="D8646" i="5"/>
  <c r="D8645" i="5"/>
  <c r="D8644" i="5"/>
  <c r="D8643" i="5"/>
  <c r="D8642" i="5"/>
  <c r="D8641" i="5"/>
  <c r="D8640" i="5"/>
  <c r="D8639" i="5"/>
  <c r="D8638" i="5"/>
  <c r="D8637" i="5"/>
  <c r="D8636" i="5"/>
  <c r="D8635" i="5"/>
  <c r="D8634" i="5"/>
  <c r="D8633" i="5"/>
  <c r="D8632" i="5"/>
  <c r="D8631" i="5"/>
  <c r="D8630" i="5"/>
  <c r="D8629" i="5"/>
  <c r="D8628" i="5"/>
  <c r="D8627" i="5"/>
  <c r="D8626" i="5"/>
  <c r="D8625" i="5"/>
  <c r="D8624" i="5"/>
  <c r="D8623" i="5"/>
  <c r="D8622" i="5"/>
  <c r="D8621" i="5"/>
  <c r="D8620" i="5"/>
  <c r="D8619" i="5"/>
  <c r="D8618" i="5"/>
  <c r="D8617" i="5"/>
  <c r="D8616" i="5"/>
  <c r="D8615" i="5"/>
  <c r="D8614" i="5"/>
  <c r="D8613" i="5"/>
  <c r="D8612" i="5"/>
  <c r="D8611" i="5"/>
  <c r="D8610" i="5"/>
  <c r="D8609" i="5"/>
  <c r="D8608" i="5"/>
  <c r="D8607" i="5"/>
  <c r="D8606" i="5"/>
  <c r="D8605" i="5"/>
  <c r="D8604" i="5"/>
  <c r="D8603" i="5"/>
  <c r="D8602" i="5"/>
  <c r="D8601" i="5"/>
  <c r="D8600" i="5"/>
  <c r="D8599" i="5"/>
  <c r="D8598" i="5"/>
  <c r="D8597" i="5"/>
  <c r="D8596" i="5"/>
  <c r="D8595" i="5"/>
  <c r="D8594" i="5"/>
  <c r="D8593" i="5"/>
  <c r="D8592" i="5"/>
  <c r="D8591" i="5"/>
  <c r="D8590" i="5"/>
  <c r="D8589" i="5"/>
  <c r="D8588" i="5"/>
  <c r="D8587" i="5"/>
  <c r="D8586" i="5"/>
  <c r="D8585" i="5"/>
  <c r="D8584" i="5"/>
  <c r="D8583" i="5"/>
  <c r="D8582" i="5"/>
  <c r="D8581" i="5"/>
  <c r="D8580" i="5"/>
  <c r="D8579" i="5"/>
  <c r="D8578" i="5"/>
  <c r="D8577" i="5"/>
  <c r="D8576" i="5"/>
  <c r="D8575" i="5"/>
  <c r="D8574" i="5"/>
  <c r="D8573" i="5"/>
  <c r="D8572" i="5"/>
  <c r="D8571" i="5"/>
  <c r="D8570" i="5"/>
  <c r="D8569" i="5"/>
  <c r="D8568" i="5"/>
  <c r="D8567" i="5"/>
  <c r="D8566" i="5"/>
  <c r="D8565" i="5"/>
  <c r="D8564" i="5"/>
  <c r="D8563" i="5"/>
  <c r="D8562" i="5"/>
  <c r="D8561" i="5"/>
  <c r="D8560" i="5"/>
  <c r="D8559" i="5"/>
  <c r="D8558" i="5"/>
  <c r="D8557" i="5"/>
  <c r="D8556" i="5"/>
  <c r="D8555" i="5"/>
  <c r="D8554" i="5"/>
  <c r="D8553" i="5"/>
  <c r="D8552" i="5"/>
  <c r="D8551" i="5"/>
  <c r="D8550" i="5"/>
  <c r="D8549" i="5"/>
  <c r="D8548" i="5"/>
  <c r="D8547" i="5"/>
  <c r="D8546" i="5"/>
  <c r="D8545" i="5"/>
  <c r="D8544" i="5"/>
  <c r="D8543" i="5"/>
  <c r="D8542" i="5"/>
  <c r="D8541" i="5"/>
  <c r="D8540" i="5"/>
  <c r="D8539" i="5"/>
  <c r="D8538" i="5"/>
  <c r="D8537" i="5"/>
  <c r="D8536" i="5"/>
  <c r="D8535" i="5"/>
  <c r="D8534" i="5"/>
  <c r="D8533" i="5"/>
  <c r="D8532" i="5"/>
  <c r="D8531" i="5"/>
  <c r="D8530" i="5"/>
  <c r="D8529" i="5"/>
  <c r="D8528" i="5"/>
  <c r="D8527" i="5"/>
  <c r="D8526" i="5"/>
  <c r="D8525" i="5"/>
  <c r="D8524" i="5"/>
  <c r="D8523" i="5"/>
  <c r="D8522" i="5"/>
  <c r="D8521" i="5"/>
  <c r="D8520" i="5"/>
  <c r="D8519" i="5"/>
  <c r="D8518" i="5"/>
  <c r="D8517" i="5"/>
  <c r="D8516" i="5"/>
  <c r="D8515" i="5"/>
  <c r="D8514" i="5"/>
  <c r="D8513" i="5"/>
  <c r="D8512" i="5"/>
  <c r="D8511" i="5"/>
  <c r="D8510" i="5"/>
  <c r="D8509" i="5"/>
  <c r="D8508" i="5"/>
  <c r="D8507" i="5"/>
  <c r="D8506" i="5"/>
  <c r="D8505" i="5"/>
  <c r="D8504" i="5"/>
  <c r="D8503" i="5"/>
  <c r="D8502" i="5"/>
  <c r="D8501" i="5"/>
  <c r="D8500" i="5"/>
  <c r="D8499" i="5"/>
  <c r="D8498" i="5"/>
  <c r="D8497" i="5"/>
  <c r="D8496" i="5"/>
  <c r="D8495" i="5"/>
  <c r="D8494" i="5"/>
  <c r="D8493" i="5"/>
  <c r="D8492" i="5"/>
  <c r="D8491" i="5"/>
  <c r="D8490" i="5"/>
  <c r="D8489" i="5"/>
  <c r="D8488" i="5"/>
  <c r="D8487" i="5"/>
  <c r="D8486" i="5"/>
  <c r="D8485" i="5"/>
  <c r="D8484" i="5"/>
  <c r="D8483" i="5"/>
  <c r="D8482" i="5"/>
  <c r="D8481" i="5"/>
  <c r="D8480" i="5"/>
  <c r="D8479" i="5"/>
  <c r="D8478" i="5"/>
  <c r="D8477" i="5"/>
  <c r="D8476" i="5"/>
  <c r="D8475" i="5"/>
  <c r="D8474" i="5"/>
  <c r="D8473" i="5"/>
  <c r="D8472" i="5"/>
  <c r="D8471" i="5"/>
  <c r="D8470" i="5"/>
  <c r="D8469" i="5"/>
  <c r="D8468" i="5"/>
  <c r="D8467" i="5"/>
  <c r="D8466" i="5"/>
  <c r="D8465" i="5"/>
  <c r="D8464" i="5"/>
  <c r="D8463" i="5"/>
  <c r="D8462" i="5"/>
  <c r="D8461" i="5"/>
  <c r="D8460" i="5"/>
  <c r="D8459" i="5"/>
  <c r="D8458" i="5"/>
  <c r="D8457" i="5"/>
  <c r="D8456" i="5"/>
  <c r="D8455" i="5"/>
  <c r="D8454" i="5"/>
  <c r="D8453" i="5"/>
  <c r="D8452" i="5"/>
  <c r="D8451" i="5"/>
  <c r="D8450" i="5"/>
  <c r="D8449" i="5"/>
  <c r="D8448" i="5"/>
  <c r="D8447" i="5"/>
  <c r="D8446" i="5"/>
  <c r="D8445" i="5"/>
  <c r="D8444" i="5"/>
  <c r="D8443" i="5"/>
  <c r="D8442" i="5"/>
  <c r="D8441" i="5"/>
  <c r="D8440" i="5"/>
  <c r="D8439" i="5"/>
  <c r="D8438" i="5"/>
  <c r="D8437" i="5"/>
  <c r="D8436" i="5"/>
  <c r="D8435" i="5"/>
  <c r="D8434" i="5"/>
  <c r="D8433" i="5"/>
  <c r="D8432" i="5"/>
  <c r="D8431" i="5"/>
  <c r="D8430" i="5"/>
  <c r="D8429" i="5"/>
  <c r="D8428" i="5"/>
  <c r="D8427" i="5"/>
  <c r="D8426" i="5"/>
  <c r="D8425" i="5"/>
  <c r="D8424" i="5"/>
  <c r="D8423" i="5"/>
  <c r="D8422" i="5"/>
  <c r="D8421" i="5"/>
  <c r="D8420" i="5"/>
  <c r="D8419" i="5"/>
  <c r="D8418" i="5"/>
  <c r="D8417" i="5"/>
  <c r="D8416" i="5"/>
  <c r="D8415" i="5"/>
  <c r="D8414" i="5"/>
  <c r="D8413" i="5"/>
  <c r="D8412" i="5"/>
  <c r="D8411" i="5"/>
  <c r="D8410" i="5"/>
  <c r="D8409" i="5"/>
  <c r="D8408" i="5"/>
  <c r="D8407" i="5"/>
  <c r="D8406" i="5"/>
  <c r="D8405" i="5"/>
  <c r="D8404" i="5"/>
  <c r="D8403" i="5"/>
  <c r="D8402" i="5"/>
  <c r="D8401" i="5"/>
  <c r="D8400" i="5"/>
  <c r="D8399" i="5"/>
  <c r="D8398" i="5"/>
  <c r="D8397" i="5"/>
  <c r="D8396" i="5"/>
  <c r="D8395" i="5"/>
  <c r="D8394" i="5"/>
  <c r="D8393" i="5"/>
  <c r="D8392" i="5"/>
  <c r="D8391" i="5"/>
  <c r="D8390" i="5"/>
  <c r="D8389" i="5"/>
  <c r="D8388" i="5"/>
  <c r="D8387" i="5"/>
  <c r="D8386" i="5"/>
  <c r="D8385" i="5"/>
  <c r="D8384" i="5"/>
  <c r="D8383" i="5"/>
  <c r="D8382" i="5"/>
  <c r="D8381" i="5"/>
  <c r="D8380" i="5"/>
  <c r="D8379" i="5"/>
  <c r="D8378" i="5"/>
  <c r="D8377" i="5"/>
  <c r="D8376" i="5"/>
  <c r="D8375" i="5"/>
  <c r="D8374" i="5"/>
  <c r="D8373" i="5"/>
  <c r="D8372" i="5"/>
  <c r="D8371" i="5"/>
  <c r="D8370" i="5"/>
  <c r="D8369" i="5"/>
  <c r="D8368" i="5"/>
  <c r="D8367" i="5"/>
  <c r="D8366" i="5"/>
  <c r="D8365" i="5"/>
  <c r="D8364" i="5"/>
  <c r="D8363" i="5"/>
  <c r="D8362" i="5"/>
  <c r="D8361" i="5"/>
  <c r="D8360" i="5"/>
  <c r="D8359" i="5"/>
  <c r="D8358" i="5"/>
  <c r="D8357" i="5"/>
  <c r="D8356" i="5"/>
  <c r="D8355" i="5"/>
  <c r="D8354" i="5"/>
  <c r="D8353" i="5"/>
  <c r="D8352" i="5"/>
  <c r="D8351" i="5"/>
  <c r="D8350" i="5"/>
  <c r="D8349" i="5"/>
  <c r="D8348" i="5"/>
  <c r="D8347" i="5"/>
  <c r="D8346" i="5"/>
  <c r="D8345" i="5"/>
  <c r="D8344" i="5"/>
  <c r="D8343" i="5"/>
  <c r="D8342" i="5"/>
  <c r="D8341" i="5"/>
  <c r="D8340" i="5"/>
  <c r="D8339" i="5"/>
  <c r="D8338" i="5"/>
  <c r="D8337" i="5"/>
  <c r="D8336" i="5"/>
  <c r="D8335" i="5"/>
  <c r="D8334" i="5"/>
  <c r="D8333" i="5"/>
  <c r="D8332" i="5"/>
  <c r="D8331" i="5"/>
  <c r="D8330" i="5"/>
  <c r="D8329" i="5"/>
  <c r="D8328" i="5"/>
  <c r="D8327" i="5"/>
  <c r="D8326" i="5"/>
  <c r="D8325" i="5"/>
  <c r="D8324" i="5"/>
  <c r="D8323" i="5"/>
  <c r="D8322" i="5"/>
  <c r="D8321" i="5"/>
  <c r="D8320" i="5"/>
  <c r="D8319" i="5"/>
  <c r="D8318" i="5"/>
  <c r="D8317" i="5"/>
  <c r="D8316" i="5"/>
  <c r="D8315" i="5"/>
  <c r="D8314" i="5"/>
  <c r="D8313" i="5"/>
  <c r="D8312" i="5"/>
  <c r="D8311" i="5"/>
  <c r="D8310" i="5"/>
  <c r="D8309" i="5"/>
  <c r="D8308" i="5"/>
  <c r="D8307" i="5"/>
  <c r="D8306" i="5"/>
  <c r="D8305" i="5"/>
  <c r="D8304" i="5"/>
  <c r="D8303" i="5"/>
  <c r="D8302" i="5"/>
  <c r="D8301" i="5"/>
  <c r="D8300" i="5"/>
  <c r="D8299" i="5"/>
  <c r="D8298" i="5"/>
  <c r="D8297" i="5"/>
  <c r="D8296" i="5"/>
  <c r="D8295" i="5"/>
  <c r="D8294" i="5"/>
  <c r="D8293" i="5"/>
  <c r="D8292" i="5"/>
  <c r="D8291" i="5"/>
  <c r="D8290" i="5"/>
  <c r="D8289" i="5"/>
  <c r="D8288" i="5"/>
  <c r="D8287" i="5"/>
  <c r="D8286" i="5"/>
  <c r="D8285" i="5"/>
  <c r="D8284" i="5"/>
  <c r="D8283" i="5"/>
  <c r="D8282" i="5"/>
  <c r="D8281" i="5"/>
  <c r="D8280" i="5"/>
  <c r="D8279" i="5"/>
  <c r="D8278" i="5"/>
  <c r="D8277" i="5"/>
  <c r="D8276" i="5"/>
  <c r="D8275" i="5"/>
  <c r="D8274" i="5"/>
  <c r="D8273" i="5"/>
  <c r="D8272" i="5"/>
  <c r="D8271" i="5"/>
  <c r="D8270" i="5"/>
  <c r="D8269" i="5"/>
  <c r="D8268" i="5"/>
  <c r="D8267" i="5"/>
  <c r="D8266" i="5"/>
  <c r="D8265" i="5"/>
  <c r="D8264" i="5"/>
  <c r="D8263" i="5"/>
  <c r="D8262" i="5"/>
  <c r="D8261" i="5"/>
  <c r="D8260" i="5"/>
  <c r="D8259" i="5"/>
  <c r="D8258" i="5"/>
  <c r="D8257" i="5"/>
  <c r="D8256" i="5"/>
  <c r="D8255" i="5"/>
  <c r="D8254" i="5"/>
  <c r="D8253" i="5"/>
  <c r="D8252" i="5"/>
  <c r="D8251" i="5"/>
  <c r="D8250" i="5"/>
  <c r="D8249" i="5"/>
  <c r="D8248" i="5"/>
  <c r="D8247" i="5"/>
  <c r="D8246" i="5"/>
  <c r="D8245" i="5"/>
  <c r="D8244" i="5"/>
  <c r="D8243" i="5"/>
  <c r="D8242" i="5"/>
  <c r="D8241" i="5"/>
  <c r="D8240" i="5"/>
  <c r="D8239" i="5"/>
  <c r="D8238" i="5"/>
  <c r="D8237" i="5"/>
  <c r="D8236" i="5"/>
  <c r="D8235" i="5"/>
  <c r="D8234" i="5"/>
  <c r="D8233" i="5"/>
  <c r="D8232" i="5"/>
  <c r="D8231" i="5"/>
  <c r="D8230" i="5"/>
  <c r="D8229" i="5"/>
  <c r="D8228" i="5"/>
  <c r="D8227" i="5"/>
  <c r="D8226" i="5"/>
  <c r="D8225" i="5"/>
  <c r="D8224" i="5"/>
  <c r="D8223" i="5"/>
  <c r="D8222" i="5"/>
  <c r="D8221" i="5"/>
  <c r="D8220" i="5"/>
  <c r="D8219" i="5"/>
  <c r="D8218" i="5"/>
  <c r="D8217" i="5"/>
  <c r="D8216" i="5"/>
  <c r="D8215" i="5"/>
  <c r="D8214" i="5"/>
  <c r="D8213" i="5"/>
  <c r="D8212" i="5"/>
  <c r="D8211" i="5"/>
  <c r="D8210" i="5"/>
  <c r="D8209" i="5"/>
  <c r="D8208" i="5"/>
  <c r="D8207" i="5"/>
  <c r="D8206" i="5"/>
  <c r="D8205" i="5"/>
  <c r="D8204" i="5"/>
  <c r="D8203" i="5"/>
  <c r="D8202" i="5"/>
  <c r="D8201" i="5"/>
  <c r="D8200" i="5"/>
  <c r="D8199" i="5"/>
  <c r="D8198" i="5"/>
  <c r="D8197" i="5"/>
  <c r="D8196" i="5"/>
  <c r="D8195" i="5"/>
  <c r="D8194" i="5"/>
  <c r="D8193" i="5"/>
  <c r="D8192" i="5"/>
  <c r="D8191" i="5"/>
  <c r="D8190" i="5"/>
  <c r="D8189" i="5"/>
  <c r="D8188" i="5"/>
  <c r="D8187" i="5"/>
  <c r="D8186" i="5"/>
  <c r="D8185" i="5"/>
  <c r="D8184" i="5"/>
  <c r="D8183" i="5"/>
  <c r="D8182" i="5"/>
  <c r="D8181" i="5"/>
  <c r="D8180" i="5"/>
  <c r="D8179" i="5"/>
  <c r="D8178" i="5"/>
  <c r="D8177" i="5"/>
  <c r="D8176" i="5"/>
  <c r="D8175" i="5"/>
  <c r="D8174" i="5"/>
  <c r="D8173" i="5"/>
  <c r="D8172" i="5"/>
  <c r="D8171" i="5"/>
  <c r="D8170" i="5"/>
  <c r="D8169" i="5"/>
  <c r="D8168" i="5"/>
  <c r="D8167" i="5"/>
  <c r="D8166" i="5"/>
  <c r="D8165" i="5"/>
  <c r="D8164" i="5"/>
  <c r="D8163" i="5"/>
  <c r="D8162" i="5"/>
  <c r="D8161" i="5"/>
  <c r="D8160" i="5"/>
  <c r="D8159" i="5"/>
  <c r="D8158" i="5"/>
  <c r="D8157" i="5"/>
  <c r="D8156" i="5"/>
  <c r="D8155" i="5"/>
  <c r="D8154" i="5"/>
  <c r="D8153" i="5"/>
  <c r="D8152" i="5"/>
  <c r="D8151" i="5"/>
  <c r="D8150" i="5"/>
  <c r="D8149" i="5"/>
  <c r="D8148" i="5"/>
  <c r="D8147" i="5"/>
  <c r="D8146" i="5"/>
  <c r="D8145" i="5"/>
  <c r="D8144" i="5"/>
  <c r="D8143" i="5"/>
  <c r="D8142" i="5"/>
  <c r="D8141" i="5"/>
  <c r="D8140" i="5"/>
  <c r="D8139" i="5"/>
  <c r="D8138" i="5"/>
  <c r="D8137" i="5"/>
  <c r="D8136" i="5"/>
  <c r="D8135" i="5"/>
  <c r="D8134" i="5"/>
  <c r="D8133" i="5"/>
  <c r="D8132" i="5"/>
  <c r="D8131" i="5"/>
  <c r="D8130" i="5"/>
  <c r="D8129" i="5"/>
  <c r="D8128" i="5"/>
  <c r="D8127" i="5"/>
  <c r="D8126" i="5"/>
  <c r="D8125" i="5"/>
  <c r="D8124" i="5"/>
  <c r="D8123" i="5"/>
  <c r="D8122" i="5"/>
  <c r="D8121" i="5"/>
  <c r="D8120" i="5"/>
  <c r="D8119" i="5"/>
  <c r="D8118" i="5"/>
  <c r="D8117" i="5"/>
  <c r="D8116" i="5"/>
  <c r="D8115" i="5"/>
  <c r="D8114" i="5"/>
  <c r="D8113" i="5"/>
  <c r="D8112" i="5"/>
  <c r="D8111" i="5"/>
  <c r="D8110" i="5"/>
  <c r="D8109" i="5"/>
  <c r="D8108" i="5"/>
  <c r="D8107" i="5"/>
  <c r="D8106" i="5"/>
  <c r="D8105" i="5"/>
  <c r="D8104" i="5"/>
  <c r="D8103" i="5"/>
  <c r="D8102" i="5"/>
  <c r="D8101" i="5"/>
  <c r="D8100" i="5"/>
  <c r="D8099" i="5"/>
  <c r="D8098" i="5"/>
  <c r="D8097" i="5"/>
  <c r="D8096" i="5"/>
  <c r="D8095" i="5"/>
  <c r="D8094" i="5"/>
  <c r="D8093" i="5"/>
  <c r="D8092" i="5"/>
  <c r="D8091" i="5"/>
  <c r="D8090" i="5"/>
  <c r="D8089" i="5"/>
  <c r="D8088" i="5"/>
  <c r="D8087" i="5"/>
  <c r="D8086" i="5"/>
  <c r="D8085" i="5"/>
  <c r="D8084" i="5"/>
  <c r="D8083" i="5"/>
  <c r="D8082" i="5"/>
  <c r="D8081" i="5"/>
  <c r="D8080" i="5"/>
  <c r="D8079" i="5"/>
  <c r="D8078" i="5"/>
  <c r="D8077" i="5"/>
  <c r="D8076" i="5"/>
  <c r="D8075" i="5"/>
  <c r="D8074" i="5"/>
  <c r="D8073" i="5"/>
  <c r="D8072" i="5"/>
  <c r="D8071" i="5"/>
  <c r="D8070" i="5"/>
  <c r="D8069" i="5"/>
  <c r="D8068" i="5"/>
  <c r="D8067" i="5"/>
  <c r="D8066" i="5"/>
  <c r="D8065" i="5"/>
  <c r="D8064" i="5"/>
  <c r="D8063" i="5"/>
  <c r="D8062" i="5"/>
  <c r="D8061" i="5"/>
  <c r="D8060" i="5"/>
  <c r="D8059" i="5"/>
  <c r="D8058" i="5"/>
  <c r="D8057" i="5"/>
  <c r="D8056" i="5"/>
  <c r="D8055" i="5"/>
  <c r="D8054" i="5"/>
  <c r="D8053" i="5"/>
  <c r="D8052" i="5"/>
  <c r="D8051" i="5"/>
  <c r="D8050" i="5"/>
  <c r="D8049" i="5"/>
  <c r="D8048" i="5"/>
  <c r="D8047" i="5"/>
  <c r="D8046" i="5"/>
  <c r="D8045" i="5"/>
  <c r="D8044" i="5"/>
  <c r="D8043" i="5"/>
  <c r="D8042" i="5"/>
  <c r="D8041" i="5"/>
  <c r="D8040" i="5"/>
  <c r="D8039" i="5"/>
  <c r="D8038" i="5"/>
  <c r="D8037" i="5"/>
  <c r="D8036" i="5"/>
  <c r="D8035" i="5"/>
  <c r="D8034" i="5"/>
  <c r="D8033" i="5"/>
  <c r="D8032" i="5"/>
  <c r="D8031" i="5"/>
  <c r="D8030" i="5"/>
  <c r="D8029" i="5"/>
  <c r="D8028" i="5"/>
  <c r="D8027" i="5"/>
  <c r="D8026" i="5"/>
  <c r="D8025" i="5"/>
  <c r="D8024" i="5"/>
  <c r="D8023" i="5"/>
  <c r="D8022" i="5"/>
  <c r="D8021" i="5"/>
  <c r="D8020" i="5"/>
  <c r="D8019" i="5"/>
  <c r="D8018" i="5"/>
  <c r="D8017" i="5"/>
  <c r="D8016" i="5"/>
  <c r="D8015" i="5"/>
  <c r="D8014" i="5"/>
  <c r="D8013" i="5"/>
  <c r="D8012" i="5"/>
  <c r="D8011" i="5"/>
  <c r="D8010" i="5"/>
  <c r="D8009" i="5"/>
  <c r="D8008" i="5"/>
  <c r="D8007" i="5"/>
  <c r="D8006" i="5"/>
  <c r="D8005" i="5"/>
  <c r="D8004" i="5"/>
  <c r="D8003" i="5"/>
  <c r="D8002" i="5"/>
  <c r="D8001" i="5"/>
  <c r="D8000" i="5"/>
  <c r="D7999" i="5"/>
  <c r="D7998" i="5"/>
  <c r="D7997" i="5"/>
  <c r="D7996" i="5"/>
  <c r="D7995" i="5"/>
  <c r="D7994" i="5"/>
  <c r="D7993" i="5"/>
  <c r="D7992" i="5"/>
  <c r="D7991" i="5"/>
  <c r="D7990" i="5"/>
  <c r="D7989" i="5"/>
  <c r="D7988" i="5"/>
  <c r="D7987" i="5"/>
  <c r="D7986" i="5"/>
  <c r="D7985" i="5"/>
  <c r="D7984" i="5"/>
  <c r="D7983" i="5"/>
  <c r="D7982" i="5"/>
  <c r="D7981" i="5"/>
  <c r="D7980" i="5"/>
  <c r="D7979" i="5"/>
  <c r="D7978" i="5"/>
  <c r="D7977" i="5"/>
  <c r="D7976" i="5"/>
  <c r="D7975" i="5"/>
  <c r="D7974" i="5"/>
  <c r="D7973" i="5"/>
  <c r="D7972" i="5"/>
  <c r="D7971" i="5"/>
  <c r="D7970" i="5"/>
  <c r="D7969" i="5"/>
  <c r="D7968" i="5"/>
  <c r="D7967" i="5"/>
  <c r="D7966" i="5"/>
  <c r="D7965" i="5"/>
  <c r="D7964" i="5"/>
  <c r="D7963" i="5"/>
  <c r="D7962" i="5"/>
  <c r="D7961" i="5"/>
  <c r="D7960" i="5"/>
  <c r="D7959" i="5"/>
  <c r="D7958" i="5"/>
  <c r="D7957" i="5"/>
  <c r="D7956" i="5"/>
  <c r="D7955" i="5"/>
  <c r="D7954" i="5"/>
  <c r="D7953" i="5"/>
  <c r="D7952" i="5"/>
  <c r="D7951" i="5"/>
  <c r="D7950" i="5"/>
  <c r="D7949" i="5"/>
  <c r="D7948" i="5"/>
  <c r="D7947" i="5"/>
  <c r="D7946" i="5"/>
  <c r="D7945" i="5"/>
  <c r="D7944" i="5"/>
  <c r="D7943" i="5"/>
  <c r="D7942" i="5"/>
  <c r="D7941" i="5"/>
  <c r="D7940" i="5"/>
  <c r="D7939" i="5"/>
  <c r="D7938" i="5"/>
  <c r="D7937" i="5"/>
  <c r="D7936" i="5"/>
  <c r="D7935" i="5"/>
  <c r="D7934" i="5"/>
  <c r="D7933" i="5"/>
  <c r="D7932" i="5"/>
  <c r="D7931" i="5"/>
  <c r="D7930" i="5"/>
  <c r="D7929" i="5"/>
  <c r="D7928" i="5"/>
  <c r="D7927" i="5"/>
  <c r="D7926" i="5"/>
  <c r="D7925" i="5"/>
  <c r="D7924" i="5"/>
  <c r="D7923" i="5"/>
  <c r="D7922" i="5"/>
  <c r="D7921" i="5"/>
  <c r="D7920" i="5"/>
  <c r="D7919" i="5"/>
  <c r="D7918" i="5"/>
  <c r="D7917" i="5"/>
  <c r="D7916" i="5"/>
  <c r="D7915" i="5"/>
  <c r="D7914" i="5"/>
  <c r="D7913" i="5"/>
  <c r="D7912" i="5"/>
  <c r="D7911" i="5"/>
  <c r="D7910" i="5"/>
  <c r="D7909" i="5"/>
  <c r="D7908" i="5"/>
  <c r="D7907" i="5"/>
  <c r="D7906" i="5"/>
  <c r="D7905" i="5"/>
  <c r="D7904" i="5"/>
  <c r="D7903" i="5"/>
  <c r="D7902" i="5"/>
  <c r="D7901" i="5"/>
  <c r="D7900" i="5"/>
  <c r="D7899" i="5"/>
  <c r="D7898" i="5"/>
  <c r="D7897" i="5"/>
  <c r="D7896" i="5"/>
  <c r="D7895" i="5"/>
  <c r="D7894" i="5"/>
  <c r="D7893" i="5"/>
  <c r="D7892" i="5"/>
  <c r="D7891" i="5"/>
  <c r="D7890" i="5"/>
  <c r="D7889" i="5"/>
  <c r="D7888" i="5"/>
  <c r="D7887" i="5"/>
  <c r="D7886" i="5"/>
  <c r="D7885" i="5"/>
  <c r="D7884" i="5"/>
  <c r="D7883" i="5"/>
  <c r="D7882" i="5"/>
  <c r="D7881" i="5"/>
  <c r="D7880" i="5"/>
  <c r="D7879" i="5"/>
  <c r="D7878" i="5"/>
  <c r="D7877" i="5"/>
  <c r="D7876" i="5"/>
  <c r="D7875" i="5"/>
  <c r="D7874" i="5"/>
  <c r="D7873" i="5"/>
  <c r="D7872" i="5"/>
  <c r="D7871" i="5"/>
  <c r="D7870" i="5"/>
  <c r="D7869" i="5"/>
  <c r="D7868" i="5"/>
  <c r="D7867" i="5"/>
  <c r="D7866" i="5"/>
  <c r="D7865" i="5"/>
  <c r="D7864" i="5"/>
  <c r="D7863" i="5"/>
  <c r="D7862" i="5"/>
  <c r="D7861" i="5"/>
  <c r="D7860" i="5"/>
  <c r="D7859" i="5"/>
  <c r="D7858" i="5"/>
  <c r="D7857" i="5"/>
  <c r="D7856" i="5"/>
  <c r="D7855" i="5"/>
  <c r="D7854" i="5"/>
  <c r="D7853" i="5"/>
  <c r="D7852" i="5"/>
  <c r="D7851" i="5"/>
  <c r="D7850" i="5"/>
  <c r="D7849" i="5"/>
  <c r="D7848" i="5"/>
  <c r="D7847" i="5"/>
  <c r="D7846" i="5"/>
  <c r="D7845" i="5"/>
  <c r="D7844" i="5"/>
  <c r="D7843" i="5"/>
  <c r="D7842" i="5"/>
  <c r="D7841" i="5"/>
  <c r="D7840" i="5"/>
  <c r="D7839" i="5"/>
  <c r="D7838" i="5"/>
  <c r="D7837" i="5"/>
  <c r="D7836" i="5"/>
  <c r="D7835" i="5"/>
  <c r="D7834" i="5"/>
  <c r="D7833" i="5"/>
  <c r="D7832" i="5"/>
  <c r="D7831" i="5"/>
  <c r="D7830" i="5"/>
  <c r="D7829" i="5"/>
  <c r="D7828" i="5"/>
  <c r="D7827" i="5"/>
  <c r="D7826" i="5"/>
  <c r="D7825" i="5"/>
  <c r="D7824" i="5"/>
  <c r="D7823" i="5"/>
  <c r="D7822" i="5"/>
  <c r="D7821" i="5"/>
  <c r="D7820" i="5"/>
  <c r="D7819" i="5"/>
  <c r="D7818" i="5"/>
  <c r="D7817" i="5"/>
  <c r="D7816" i="5"/>
  <c r="D7815" i="5"/>
  <c r="D7814" i="5"/>
  <c r="D7813" i="5"/>
  <c r="D7812" i="5"/>
  <c r="D7811" i="5"/>
  <c r="D7810" i="5"/>
  <c r="D7809" i="5"/>
  <c r="D7808" i="5"/>
  <c r="D7807" i="5"/>
  <c r="D7806" i="5"/>
  <c r="D7805" i="5"/>
  <c r="D7804" i="5"/>
  <c r="D7803" i="5"/>
  <c r="D7802" i="5"/>
  <c r="D7801" i="5"/>
  <c r="D7800" i="5"/>
  <c r="D7799" i="5"/>
  <c r="D7798" i="5"/>
  <c r="D7797" i="5"/>
  <c r="D7796" i="5"/>
  <c r="D7795" i="5"/>
  <c r="D7794" i="5"/>
  <c r="D7793" i="5"/>
  <c r="D7792" i="5"/>
  <c r="D7791" i="5"/>
  <c r="D7790" i="5"/>
  <c r="D7789" i="5"/>
  <c r="D7788" i="5"/>
  <c r="D7787" i="5"/>
  <c r="D7786" i="5"/>
  <c r="D7785" i="5"/>
  <c r="D7784" i="5"/>
  <c r="D7783" i="5"/>
  <c r="D7782" i="5"/>
  <c r="D7781" i="5"/>
  <c r="D7780" i="5"/>
  <c r="D7779" i="5"/>
  <c r="D7778" i="5"/>
  <c r="D7777" i="5"/>
  <c r="D7776" i="5"/>
  <c r="D7775" i="5"/>
  <c r="D7774" i="5"/>
  <c r="D7773" i="5"/>
  <c r="D7772" i="5"/>
  <c r="D7771" i="5"/>
  <c r="D7770" i="5"/>
  <c r="D7769" i="5"/>
  <c r="D7768" i="5"/>
  <c r="D7767" i="5"/>
  <c r="D7766" i="5"/>
  <c r="D7765" i="5"/>
  <c r="D7764" i="5"/>
  <c r="D7763" i="5"/>
  <c r="D7762" i="5"/>
  <c r="D7761" i="5"/>
  <c r="D7760" i="5"/>
  <c r="D7759" i="5"/>
  <c r="D7758" i="5"/>
  <c r="D7757" i="5"/>
  <c r="D7756" i="5"/>
  <c r="D7755" i="5"/>
  <c r="D7754" i="5"/>
  <c r="D7753" i="5"/>
  <c r="D7752" i="5"/>
  <c r="D7751" i="5"/>
  <c r="D7750" i="5"/>
  <c r="D7749" i="5"/>
  <c r="D7748" i="5"/>
  <c r="D7747" i="5"/>
  <c r="D7746" i="5"/>
  <c r="D7745" i="5"/>
  <c r="D7744" i="5"/>
  <c r="D7743" i="5"/>
  <c r="D7742" i="5"/>
  <c r="D7741" i="5"/>
  <c r="D7740" i="5"/>
  <c r="D7739" i="5"/>
  <c r="D7738" i="5"/>
  <c r="D7737" i="5"/>
  <c r="D7736" i="5"/>
  <c r="D7735" i="5"/>
  <c r="D7734" i="5"/>
  <c r="D7733" i="5"/>
  <c r="D7732" i="5"/>
  <c r="D7731" i="5"/>
  <c r="D7730" i="5"/>
  <c r="D7729" i="5"/>
  <c r="D7728" i="5"/>
  <c r="D7727" i="5"/>
  <c r="D7726" i="5"/>
  <c r="D7725" i="5"/>
  <c r="D7724" i="5"/>
  <c r="D7723" i="5"/>
  <c r="D7722" i="5"/>
  <c r="D7721" i="5"/>
  <c r="D7720" i="5"/>
  <c r="D7719" i="5"/>
  <c r="D7718" i="5"/>
  <c r="D7717" i="5"/>
  <c r="D7716" i="5"/>
  <c r="D7715" i="5"/>
  <c r="D7714" i="5"/>
  <c r="D7713" i="5"/>
  <c r="D7712" i="5"/>
  <c r="D7711" i="5"/>
  <c r="D7710" i="5"/>
  <c r="D7709" i="5"/>
  <c r="D7708" i="5"/>
  <c r="D7707" i="5"/>
  <c r="D7706" i="5"/>
  <c r="D7705" i="5"/>
  <c r="D7704" i="5"/>
  <c r="D7703" i="5"/>
  <c r="D7702" i="5"/>
  <c r="D7701" i="5"/>
  <c r="D7700" i="5"/>
  <c r="D7699" i="5"/>
  <c r="D7698" i="5"/>
  <c r="D7697" i="5"/>
  <c r="D7696" i="5"/>
  <c r="D7695" i="5"/>
  <c r="D7694" i="5"/>
  <c r="D7693" i="5"/>
  <c r="D7692" i="5"/>
  <c r="D7691" i="5"/>
  <c r="D7690" i="5"/>
  <c r="D7689" i="5"/>
  <c r="D7688" i="5"/>
  <c r="D7687" i="5"/>
  <c r="D7686" i="5"/>
  <c r="D7685" i="5"/>
  <c r="D7684" i="5"/>
  <c r="D7683" i="5"/>
  <c r="D7682" i="5"/>
  <c r="D7681" i="5"/>
  <c r="D7680" i="5"/>
  <c r="D7679" i="5"/>
  <c r="D7678" i="5"/>
  <c r="D7677" i="5"/>
  <c r="D7676" i="5"/>
  <c r="D7675" i="5"/>
  <c r="D7674" i="5"/>
  <c r="D7673" i="5"/>
  <c r="D7672" i="5"/>
  <c r="D7671" i="5"/>
  <c r="D7670" i="5"/>
  <c r="D7669" i="5"/>
  <c r="D7668" i="5"/>
  <c r="D7667" i="5"/>
  <c r="D7666" i="5"/>
  <c r="D7665" i="5"/>
  <c r="D7664" i="5"/>
  <c r="D7663" i="5"/>
  <c r="D7662" i="5"/>
  <c r="D7661" i="5"/>
  <c r="D7660" i="5"/>
  <c r="D7659" i="5"/>
  <c r="D7658" i="5"/>
  <c r="D7657" i="5"/>
  <c r="D7656" i="5"/>
  <c r="D7655" i="5"/>
  <c r="D7654" i="5"/>
  <c r="D7653" i="5"/>
  <c r="D7652" i="5"/>
  <c r="D7651" i="5"/>
  <c r="D7650" i="5"/>
  <c r="D7649" i="5"/>
  <c r="D7648" i="5"/>
  <c r="D7647" i="5"/>
  <c r="D7646" i="5"/>
  <c r="D7645" i="5"/>
  <c r="D7644" i="5"/>
  <c r="D7643" i="5"/>
  <c r="D7642" i="5"/>
  <c r="D7641" i="5"/>
  <c r="D7640" i="5"/>
  <c r="D7639" i="5"/>
  <c r="D7638" i="5"/>
  <c r="D7637" i="5"/>
  <c r="D7636" i="5"/>
  <c r="D7635" i="5"/>
  <c r="D7634" i="5"/>
  <c r="D7633" i="5"/>
  <c r="D7632" i="5"/>
  <c r="D7631" i="5"/>
  <c r="D7630" i="5"/>
  <c r="D7629" i="5"/>
  <c r="D7628" i="5"/>
  <c r="D7627" i="5"/>
  <c r="D7626" i="5"/>
  <c r="D7625" i="5"/>
  <c r="D7624" i="5"/>
  <c r="D7623" i="5"/>
  <c r="D7622" i="5"/>
  <c r="D7621" i="5"/>
  <c r="D7620" i="5"/>
  <c r="D7619" i="5"/>
  <c r="D7618" i="5"/>
  <c r="D7617" i="5"/>
  <c r="D7616" i="5"/>
  <c r="D7615" i="5"/>
  <c r="D7614" i="5"/>
  <c r="D7613" i="5"/>
  <c r="D7612" i="5"/>
  <c r="D7611" i="5"/>
  <c r="D7610" i="5"/>
  <c r="D7609" i="5"/>
  <c r="D7608" i="5"/>
  <c r="D7607" i="5"/>
  <c r="D7606" i="5"/>
  <c r="D7605" i="5"/>
  <c r="D7604" i="5"/>
  <c r="D7603" i="5"/>
  <c r="D7602" i="5"/>
  <c r="D7601" i="5"/>
  <c r="D7600" i="5"/>
  <c r="D7599" i="5"/>
  <c r="D7598" i="5"/>
  <c r="D7597" i="5"/>
  <c r="D7596" i="5"/>
  <c r="D7595" i="5"/>
  <c r="D7594" i="5"/>
  <c r="D7593" i="5"/>
  <c r="D7592" i="5"/>
  <c r="D7591" i="5"/>
  <c r="D7590" i="5"/>
  <c r="D7589" i="5"/>
  <c r="D7588" i="5"/>
  <c r="D7587" i="5"/>
  <c r="D7586" i="5"/>
  <c r="D7585" i="5"/>
  <c r="D7584" i="5"/>
  <c r="D7583" i="5"/>
  <c r="D7582" i="5"/>
  <c r="D7581" i="5"/>
  <c r="D7580" i="5"/>
  <c r="D7579" i="5"/>
  <c r="D7578" i="5"/>
  <c r="D7577" i="5"/>
  <c r="D7576" i="5"/>
  <c r="D7575" i="5"/>
  <c r="D7574" i="5"/>
  <c r="D7573" i="5"/>
  <c r="D7572" i="5"/>
  <c r="D7571" i="5"/>
  <c r="D7570" i="5"/>
  <c r="D7569" i="5"/>
  <c r="D7568" i="5"/>
  <c r="D7567" i="5"/>
  <c r="D7566" i="5"/>
  <c r="D7565" i="5"/>
  <c r="D7564" i="5"/>
  <c r="D7563" i="5"/>
  <c r="D7562" i="5"/>
  <c r="D7561" i="5"/>
  <c r="D7560" i="5"/>
  <c r="D7559" i="5"/>
  <c r="D7558" i="5"/>
  <c r="D7557" i="5"/>
  <c r="D7556" i="5"/>
  <c r="D7555" i="5"/>
  <c r="D7554" i="5"/>
  <c r="D7553" i="5"/>
  <c r="D7552" i="5"/>
  <c r="D7551" i="5"/>
  <c r="D7550" i="5"/>
  <c r="D7549" i="5"/>
  <c r="D7548" i="5"/>
  <c r="D7547" i="5"/>
  <c r="D7546" i="5"/>
  <c r="D7545" i="5"/>
  <c r="D7544" i="5"/>
  <c r="D7543" i="5"/>
  <c r="D7542" i="5"/>
  <c r="D7541" i="5"/>
  <c r="D7540" i="5"/>
  <c r="D7539" i="5"/>
  <c r="D7538" i="5"/>
  <c r="D7537" i="5"/>
  <c r="D7536" i="5"/>
  <c r="D7535" i="5"/>
  <c r="D7534" i="5"/>
  <c r="D7533" i="5"/>
  <c r="D7532" i="5"/>
  <c r="D7531" i="5"/>
  <c r="D7530" i="5"/>
  <c r="D7529" i="5"/>
  <c r="D7528" i="5"/>
  <c r="D7527" i="5"/>
  <c r="D7526" i="5"/>
  <c r="D7525" i="5"/>
  <c r="D7524" i="5"/>
  <c r="D7523" i="5"/>
  <c r="D7522" i="5"/>
  <c r="D7521" i="5"/>
  <c r="D7520" i="5"/>
  <c r="D7519" i="5"/>
  <c r="D7518" i="5"/>
  <c r="D7517" i="5"/>
  <c r="D7516" i="5"/>
  <c r="D7515" i="5"/>
  <c r="D7514" i="5"/>
  <c r="D7513" i="5"/>
  <c r="D7512" i="5"/>
  <c r="D7511" i="5"/>
  <c r="D7510" i="5"/>
  <c r="D7509" i="5"/>
  <c r="D7508" i="5"/>
  <c r="D7507" i="5"/>
  <c r="D7506" i="5"/>
  <c r="D7505" i="5"/>
  <c r="D7504" i="5"/>
  <c r="D7503" i="5"/>
  <c r="D7502" i="5"/>
  <c r="D7501" i="5"/>
  <c r="D7500" i="5"/>
  <c r="D7499" i="5"/>
  <c r="D7498" i="5"/>
  <c r="D7497" i="5"/>
  <c r="D7496" i="5"/>
  <c r="D7495" i="5"/>
  <c r="D7494" i="5"/>
  <c r="D7493" i="5"/>
  <c r="D7492" i="5"/>
  <c r="D7491" i="5"/>
  <c r="D7490" i="5"/>
  <c r="D7489" i="5"/>
  <c r="D7488" i="5"/>
  <c r="D7487" i="5"/>
  <c r="D7486" i="5"/>
  <c r="D7485" i="5"/>
  <c r="D7484" i="5"/>
  <c r="D7483" i="5"/>
  <c r="D7482" i="5"/>
  <c r="D7481" i="5"/>
  <c r="D7480" i="5"/>
  <c r="D7479" i="5"/>
  <c r="D7478" i="5"/>
  <c r="D7477" i="5"/>
  <c r="D7476" i="5"/>
  <c r="D7475" i="5"/>
  <c r="D7474" i="5"/>
  <c r="D7473" i="5"/>
  <c r="D7472" i="5"/>
  <c r="D7471" i="5"/>
  <c r="D7470" i="5"/>
  <c r="D7469" i="5"/>
  <c r="D7468" i="5"/>
  <c r="D7467" i="5"/>
  <c r="D7466" i="5"/>
  <c r="D7465" i="5"/>
  <c r="D7464" i="5"/>
  <c r="D7463" i="5"/>
  <c r="D7462" i="5"/>
  <c r="D7461" i="5"/>
  <c r="D7460" i="5"/>
  <c r="D7459" i="5"/>
  <c r="D7458" i="5"/>
  <c r="D7457" i="5"/>
  <c r="D7456" i="5"/>
  <c r="D7455" i="5"/>
  <c r="D7454" i="5"/>
  <c r="D7453" i="5"/>
  <c r="D7452" i="5"/>
  <c r="D7451" i="5"/>
  <c r="D7450" i="5"/>
  <c r="D7449" i="5"/>
  <c r="D7448" i="5"/>
  <c r="D7447" i="5"/>
  <c r="D7446" i="5"/>
  <c r="D7445" i="5"/>
  <c r="D7444" i="5"/>
  <c r="D7443" i="5"/>
  <c r="D7442" i="5"/>
  <c r="D7441" i="5"/>
  <c r="D7440" i="5"/>
  <c r="D7439" i="5"/>
  <c r="D7438" i="5"/>
  <c r="D7437" i="5"/>
  <c r="D7436" i="5"/>
  <c r="D7435" i="5"/>
  <c r="D7434" i="5"/>
  <c r="D7433" i="5"/>
  <c r="D7432" i="5"/>
  <c r="D7431" i="5"/>
  <c r="D7430" i="5"/>
  <c r="D7429" i="5"/>
  <c r="D7428" i="5"/>
  <c r="D7427" i="5"/>
  <c r="D7426" i="5"/>
  <c r="D7425" i="5"/>
  <c r="D7424" i="5"/>
  <c r="D7423" i="5"/>
  <c r="D7422" i="5"/>
  <c r="D7421" i="5"/>
  <c r="D7420" i="5"/>
  <c r="D7419" i="5"/>
  <c r="D7418" i="5"/>
  <c r="D7417" i="5"/>
  <c r="D7416" i="5"/>
  <c r="D7415" i="5"/>
  <c r="D7414" i="5"/>
  <c r="D7413" i="5"/>
  <c r="D7412" i="5"/>
  <c r="D7411" i="5"/>
  <c r="D7410" i="5"/>
  <c r="D7409" i="5"/>
  <c r="D7408" i="5"/>
  <c r="D7407" i="5"/>
  <c r="D7406" i="5"/>
  <c r="D7405" i="5"/>
  <c r="D7404" i="5"/>
  <c r="D7403" i="5"/>
  <c r="D7402" i="5"/>
  <c r="D7401" i="5"/>
  <c r="D7400" i="5"/>
  <c r="D7399" i="5"/>
  <c r="D7398" i="5"/>
  <c r="D7397" i="5"/>
  <c r="D7396" i="5"/>
  <c r="D7395" i="5"/>
  <c r="D7394" i="5"/>
  <c r="D7393" i="5"/>
  <c r="D7392" i="5"/>
  <c r="D7391" i="5"/>
  <c r="D7390" i="5"/>
  <c r="D7389" i="5"/>
  <c r="D7388" i="5"/>
  <c r="D7387" i="5"/>
  <c r="D7386" i="5"/>
  <c r="D7385" i="5"/>
  <c r="D7384" i="5"/>
  <c r="D7383" i="5"/>
  <c r="D7382" i="5"/>
  <c r="D7381" i="5"/>
  <c r="D7380" i="5"/>
  <c r="D7379" i="5"/>
  <c r="D7378" i="5"/>
  <c r="D7377" i="5"/>
  <c r="D7376" i="5"/>
  <c r="D7375" i="5"/>
  <c r="D7374" i="5"/>
  <c r="D7373" i="5"/>
  <c r="D7372" i="5"/>
  <c r="D7371" i="5"/>
  <c r="D7370" i="5"/>
  <c r="D7369" i="5"/>
  <c r="D7368" i="5"/>
  <c r="D7367" i="5"/>
  <c r="D7366" i="5"/>
  <c r="D7365" i="5"/>
  <c r="D7364" i="5"/>
  <c r="D7363" i="5"/>
  <c r="D7362" i="5"/>
  <c r="D7361" i="5"/>
  <c r="D7360" i="5"/>
  <c r="D7359" i="5"/>
  <c r="D7358" i="5"/>
  <c r="D7357" i="5"/>
  <c r="D7356" i="5"/>
  <c r="D7355" i="5"/>
  <c r="D7354" i="5"/>
  <c r="D7353" i="5"/>
  <c r="D7352" i="5"/>
  <c r="D7351" i="5"/>
  <c r="D7350" i="5"/>
  <c r="D7349" i="5"/>
  <c r="D7348" i="5"/>
  <c r="D7347" i="5"/>
  <c r="D7346" i="5"/>
  <c r="D7345" i="5"/>
  <c r="D7344" i="5"/>
  <c r="D7343" i="5"/>
  <c r="D7342" i="5"/>
  <c r="D7341" i="5"/>
  <c r="D7340" i="5"/>
  <c r="D7339" i="5"/>
  <c r="D7338" i="5"/>
  <c r="D7337" i="5"/>
  <c r="D7336" i="5"/>
  <c r="D7335" i="5"/>
  <c r="D7334" i="5"/>
  <c r="D7333" i="5"/>
  <c r="D7332" i="5"/>
  <c r="D7331" i="5"/>
  <c r="D7330" i="5"/>
  <c r="D7329" i="5"/>
  <c r="D7328" i="5"/>
  <c r="D7327" i="5"/>
  <c r="D7326" i="5"/>
  <c r="D7325" i="5"/>
  <c r="D7324" i="5"/>
  <c r="D7323" i="5"/>
  <c r="D7322" i="5"/>
  <c r="D7321" i="5"/>
  <c r="D7320" i="5"/>
  <c r="D7319" i="5"/>
  <c r="D7318" i="5"/>
  <c r="D7317" i="5"/>
  <c r="D7316" i="5"/>
  <c r="D7315" i="5"/>
  <c r="D7314" i="5"/>
  <c r="D7313" i="5"/>
  <c r="D7312" i="5"/>
  <c r="D7311" i="5"/>
  <c r="D7310" i="5"/>
  <c r="D7309" i="5"/>
  <c r="D7308" i="5"/>
  <c r="D7307" i="5"/>
  <c r="D7306" i="5"/>
  <c r="D7305" i="5"/>
  <c r="D7304" i="5"/>
  <c r="D7303" i="5"/>
  <c r="D7302" i="5"/>
  <c r="D7301" i="5"/>
  <c r="D7300" i="5"/>
  <c r="D7299" i="5"/>
  <c r="D7298" i="5"/>
  <c r="D7297" i="5"/>
  <c r="D7296" i="5"/>
  <c r="D7295" i="5"/>
  <c r="D7294" i="5"/>
  <c r="D7293" i="5"/>
  <c r="D7292" i="5"/>
  <c r="D7291" i="5"/>
  <c r="D7290" i="5"/>
  <c r="D7289" i="5"/>
  <c r="D7288" i="5"/>
  <c r="D7287" i="5"/>
  <c r="D7286" i="5"/>
  <c r="D7285" i="5"/>
  <c r="D7284" i="5"/>
  <c r="D7283" i="5"/>
  <c r="D7282" i="5"/>
  <c r="D7281" i="5"/>
  <c r="D7280" i="5"/>
  <c r="D7279" i="5"/>
  <c r="D7278" i="5"/>
  <c r="D7277" i="5"/>
  <c r="D7276" i="5"/>
  <c r="D7275" i="5"/>
  <c r="D7274" i="5"/>
  <c r="D7273" i="5"/>
  <c r="D7272" i="5"/>
  <c r="D7271" i="5"/>
  <c r="D7270" i="5"/>
  <c r="D7269" i="5"/>
  <c r="D7268" i="5"/>
  <c r="D7267" i="5"/>
  <c r="D7266" i="5"/>
  <c r="D7265" i="5"/>
  <c r="D7264" i="5"/>
  <c r="D7263" i="5"/>
  <c r="D7262" i="5"/>
  <c r="D7261" i="5"/>
  <c r="D7260" i="5"/>
  <c r="D7259" i="5"/>
  <c r="D7258" i="5"/>
  <c r="D7257" i="5"/>
  <c r="D7256" i="5"/>
  <c r="D7255" i="5"/>
  <c r="D7254" i="5"/>
  <c r="D7253" i="5"/>
  <c r="D7252" i="5"/>
  <c r="D7251" i="5"/>
  <c r="D7250" i="5"/>
  <c r="D7249" i="5"/>
  <c r="D7248" i="5"/>
  <c r="D7247" i="5"/>
  <c r="D7246" i="5"/>
  <c r="D7245" i="5"/>
  <c r="D7244" i="5"/>
  <c r="D7243" i="5"/>
  <c r="D7242" i="5"/>
  <c r="D7241" i="5"/>
  <c r="D7240" i="5"/>
  <c r="D7239" i="5"/>
  <c r="D7238" i="5"/>
  <c r="D7237" i="5"/>
  <c r="D7236" i="5"/>
  <c r="D7235" i="5"/>
  <c r="D7234" i="5"/>
  <c r="D7233" i="5"/>
  <c r="D7232" i="5"/>
  <c r="D7231" i="5"/>
  <c r="D7230" i="5"/>
  <c r="D7229" i="5"/>
  <c r="D7228" i="5"/>
  <c r="D7227" i="5"/>
  <c r="D7226" i="5"/>
  <c r="D7225" i="5"/>
  <c r="D7224" i="5"/>
  <c r="D7223" i="5"/>
  <c r="D7222" i="5"/>
  <c r="D7221" i="5"/>
  <c r="D7220" i="5"/>
  <c r="D7219" i="5"/>
  <c r="D7218" i="5"/>
  <c r="D7217" i="5"/>
  <c r="D7216" i="5"/>
  <c r="D7215" i="5"/>
  <c r="D7214" i="5"/>
  <c r="D7213" i="5"/>
  <c r="D7212" i="5"/>
  <c r="D7211" i="5"/>
  <c r="D7210" i="5"/>
  <c r="D7209" i="5"/>
  <c r="D7208" i="5"/>
  <c r="D7207" i="5"/>
  <c r="D7206" i="5"/>
  <c r="D7205" i="5"/>
  <c r="D7204" i="5"/>
  <c r="D7203" i="5"/>
  <c r="D7202" i="5"/>
  <c r="D7201" i="5"/>
  <c r="D7200" i="5"/>
  <c r="D7199" i="5"/>
  <c r="D7198" i="5"/>
  <c r="D7197" i="5"/>
  <c r="D7196" i="5"/>
  <c r="D7195" i="5"/>
  <c r="D7194" i="5"/>
  <c r="D7193" i="5"/>
  <c r="D7192" i="5"/>
  <c r="D7191" i="5"/>
  <c r="D7190" i="5"/>
  <c r="D7189" i="5"/>
  <c r="D7188" i="5"/>
  <c r="D7187" i="5"/>
  <c r="D7186" i="5"/>
  <c r="D7185" i="5"/>
  <c r="D7184" i="5"/>
  <c r="D7183" i="5"/>
  <c r="D7182" i="5"/>
  <c r="D7181" i="5"/>
  <c r="D7180" i="5"/>
  <c r="D7179" i="5"/>
  <c r="D7178" i="5"/>
  <c r="D7177" i="5"/>
  <c r="D7176" i="5"/>
  <c r="D7175" i="5"/>
  <c r="D7174" i="5"/>
  <c r="D7173" i="5"/>
  <c r="D7172" i="5"/>
  <c r="D7171" i="5"/>
  <c r="D7170" i="5"/>
  <c r="D7169" i="5"/>
  <c r="D7168" i="5"/>
  <c r="D7167" i="5"/>
  <c r="D7166" i="5"/>
  <c r="D7165" i="5"/>
  <c r="D7164" i="5"/>
  <c r="D7163" i="5"/>
  <c r="D7162" i="5"/>
  <c r="D7161" i="5"/>
  <c r="D7160" i="5"/>
  <c r="D7159" i="5"/>
  <c r="D7158" i="5"/>
  <c r="D7157" i="5"/>
  <c r="D7156" i="5"/>
  <c r="D7155" i="5"/>
  <c r="D7154" i="5"/>
  <c r="D7153" i="5"/>
  <c r="D7152" i="5"/>
  <c r="D7151" i="5"/>
  <c r="D7150" i="5"/>
  <c r="D7149" i="5"/>
  <c r="D7148" i="5"/>
  <c r="D7147" i="5"/>
  <c r="D7146" i="5"/>
  <c r="D7145" i="5"/>
  <c r="D7144" i="5"/>
  <c r="D7143" i="5"/>
  <c r="D7142" i="5"/>
  <c r="D7141" i="5"/>
  <c r="D7140" i="5"/>
  <c r="D7139" i="5"/>
  <c r="D7138" i="5"/>
  <c r="D7137" i="5"/>
  <c r="D7136" i="5"/>
  <c r="D7135" i="5"/>
  <c r="D7134" i="5"/>
  <c r="D7133" i="5"/>
  <c r="D7132" i="5"/>
  <c r="D7131" i="5"/>
  <c r="D7130" i="5"/>
  <c r="D7129" i="5"/>
  <c r="D7128" i="5"/>
  <c r="D7127" i="5"/>
  <c r="D7126" i="5"/>
  <c r="D7125" i="5"/>
  <c r="D7124" i="5"/>
  <c r="D7123" i="5"/>
  <c r="D7122" i="5"/>
  <c r="D7121" i="5"/>
  <c r="D7120" i="5"/>
  <c r="D7119" i="5"/>
  <c r="D7118" i="5"/>
  <c r="D7117" i="5"/>
  <c r="D7116" i="5"/>
  <c r="D7115" i="5"/>
  <c r="D7114" i="5"/>
  <c r="D7113" i="5"/>
  <c r="D7112" i="5"/>
  <c r="D7111" i="5"/>
  <c r="D7110" i="5"/>
  <c r="D7109" i="5"/>
  <c r="D7108" i="5"/>
  <c r="D7107" i="5"/>
  <c r="D7106" i="5"/>
  <c r="D7105" i="5"/>
  <c r="D7104" i="5"/>
  <c r="D7103" i="5"/>
  <c r="D7102" i="5"/>
  <c r="D7101" i="5"/>
  <c r="D7100" i="5"/>
  <c r="D7099" i="5"/>
  <c r="D7098" i="5"/>
  <c r="D7097" i="5"/>
  <c r="D7096" i="5"/>
  <c r="D7095" i="5"/>
  <c r="D7094" i="5"/>
  <c r="D7093" i="5"/>
  <c r="D7092" i="5"/>
  <c r="D7091" i="5"/>
  <c r="D7090" i="5"/>
  <c r="D7089" i="5"/>
  <c r="D7088" i="5"/>
  <c r="D7087" i="5"/>
  <c r="D7086" i="5"/>
  <c r="D7085" i="5"/>
  <c r="D7084" i="5"/>
  <c r="D7083" i="5"/>
  <c r="D7082" i="5"/>
  <c r="D7081" i="5"/>
  <c r="D7080" i="5"/>
  <c r="D7079" i="5"/>
  <c r="D7078" i="5"/>
  <c r="D7077" i="5"/>
  <c r="D7076" i="5"/>
  <c r="D7075" i="5"/>
  <c r="D7074" i="5"/>
  <c r="D7073" i="5"/>
  <c r="D7072" i="5"/>
  <c r="D7071" i="5"/>
  <c r="D7070" i="5"/>
  <c r="D7069" i="5"/>
  <c r="D7068" i="5"/>
  <c r="D7067" i="5"/>
  <c r="D7066" i="5"/>
  <c r="D7065" i="5"/>
  <c r="D7064" i="5"/>
  <c r="D7063" i="5"/>
  <c r="D7062" i="5"/>
  <c r="D7061" i="5"/>
  <c r="D7060" i="5"/>
  <c r="D7059" i="5"/>
  <c r="D7058" i="5"/>
  <c r="D7057" i="5"/>
  <c r="D7056" i="5"/>
  <c r="D7055" i="5"/>
  <c r="D7054" i="5"/>
  <c r="D7053" i="5"/>
  <c r="D7052" i="5"/>
  <c r="D7051" i="5"/>
  <c r="D7050" i="5"/>
  <c r="D7049" i="5"/>
  <c r="D7048" i="5"/>
  <c r="D7047" i="5"/>
  <c r="D7046" i="5"/>
  <c r="D7045" i="5"/>
  <c r="D7044" i="5"/>
  <c r="D7043" i="5"/>
  <c r="D7042" i="5"/>
  <c r="D7041" i="5"/>
  <c r="D7040" i="5"/>
  <c r="D7039" i="5"/>
  <c r="D7038" i="5"/>
  <c r="D7037" i="5"/>
  <c r="D7036" i="5"/>
  <c r="D7035" i="5"/>
  <c r="D7034" i="5"/>
  <c r="D7033" i="5"/>
  <c r="D7032" i="5"/>
  <c r="D7031" i="5"/>
  <c r="D7030" i="5"/>
  <c r="D7029" i="5"/>
  <c r="D7028" i="5"/>
  <c r="D7027" i="5"/>
  <c r="D7026" i="5"/>
  <c r="D7025" i="5"/>
  <c r="D7024" i="5"/>
  <c r="D7023" i="5"/>
  <c r="D7022" i="5"/>
  <c r="D7021" i="5"/>
  <c r="D7020" i="5"/>
  <c r="D7019" i="5"/>
  <c r="D7018" i="5"/>
  <c r="D7017" i="5"/>
  <c r="D7016" i="5"/>
  <c r="D7015" i="5"/>
  <c r="D7014" i="5"/>
  <c r="D7013" i="5"/>
  <c r="D7012" i="5"/>
  <c r="D7011" i="5"/>
  <c r="D7010" i="5"/>
  <c r="D7009" i="5"/>
  <c r="D7008" i="5"/>
  <c r="D7007" i="5"/>
  <c r="D7006" i="5"/>
  <c r="D7005" i="5"/>
  <c r="D7004" i="5"/>
  <c r="D7003" i="5"/>
  <c r="D7002" i="5"/>
  <c r="D7001" i="5"/>
  <c r="D7000" i="5"/>
  <c r="D6999" i="5"/>
  <c r="D6998" i="5"/>
  <c r="D6997" i="5"/>
  <c r="D6996" i="5"/>
  <c r="D6995" i="5"/>
  <c r="D6994" i="5"/>
  <c r="D6993" i="5"/>
  <c r="D6992" i="5"/>
  <c r="D6991" i="5"/>
  <c r="D6990" i="5"/>
  <c r="D6989" i="5"/>
  <c r="D6988" i="5"/>
  <c r="D6987" i="5"/>
  <c r="D6986" i="5"/>
  <c r="D6985" i="5"/>
  <c r="D6984" i="5"/>
  <c r="D6983" i="5"/>
  <c r="D6982" i="5"/>
  <c r="D6981" i="5"/>
  <c r="D6980" i="5"/>
  <c r="D6979" i="5"/>
  <c r="D6978" i="5"/>
  <c r="D6977" i="5"/>
  <c r="D6976" i="5"/>
  <c r="D6975" i="5"/>
  <c r="D6974" i="5"/>
  <c r="D6973" i="5"/>
  <c r="D6972" i="5"/>
  <c r="D6971" i="5"/>
  <c r="D6970" i="5"/>
  <c r="D6969" i="5"/>
  <c r="D6968" i="5"/>
  <c r="D6967" i="5"/>
  <c r="D6966" i="5"/>
  <c r="D6965" i="5"/>
  <c r="D6964" i="5"/>
  <c r="D6963" i="5"/>
  <c r="D6962" i="5"/>
  <c r="D6961" i="5"/>
  <c r="D6960" i="5"/>
  <c r="D6959" i="5"/>
  <c r="D6958" i="5"/>
  <c r="D6957" i="5"/>
  <c r="D6956" i="5"/>
  <c r="D6955" i="5"/>
  <c r="D6954" i="5"/>
  <c r="D6953" i="5"/>
  <c r="D6952" i="5"/>
  <c r="D6951" i="5"/>
  <c r="D6950" i="5"/>
  <c r="D6949" i="5"/>
  <c r="D6948" i="5"/>
  <c r="D6947" i="5"/>
  <c r="D6946" i="5"/>
  <c r="D6945" i="5"/>
  <c r="D6944" i="5"/>
  <c r="D6943" i="5"/>
  <c r="D6942" i="5"/>
  <c r="D6941" i="5"/>
  <c r="D6940" i="5"/>
  <c r="D6939" i="5"/>
  <c r="D6938" i="5"/>
  <c r="D6937" i="5"/>
  <c r="D6936" i="5"/>
  <c r="D6935" i="5"/>
  <c r="D6934" i="5"/>
  <c r="D6933" i="5"/>
  <c r="D6932" i="5"/>
  <c r="D6931" i="5"/>
  <c r="D6930" i="5"/>
  <c r="D6929" i="5"/>
  <c r="D6928" i="5"/>
  <c r="D6927" i="5"/>
  <c r="D6926" i="5"/>
  <c r="D6925" i="5"/>
  <c r="D6924" i="5"/>
  <c r="D6923" i="5"/>
  <c r="D6922" i="5"/>
  <c r="D6921" i="5"/>
  <c r="D6920" i="5"/>
  <c r="D6919" i="5"/>
  <c r="D6918" i="5"/>
  <c r="D6917" i="5"/>
  <c r="D6916" i="5"/>
  <c r="D6915" i="5"/>
  <c r="D6914" i="5"/>
  <c r="D6913" i="5"/>
  <c r="D6912" i="5"/>
  <c r="D6911" i="5"/>
  <c r="D6910" i="5"/>
  <c r="D6909" i="5"/>
  <c r="D6908" i="5"/>
  <c r="D6907" i="5"/>
  <c r="D6906" i="5"/>
  <c r="D6905" i="5"/>
  <c r="D6904" i="5"/>
  <c r="D6903" i="5"/>
  <c r="D6902" i="5"/>
  <c r="D6901" i="5"/>
  <c r="D6900" i="5"/>
  <c r="D6899" i="5"/>
  <c r="D6898" i="5"/>
  <c r="D6897" i="5"/>
  <c r="D6896" i="5"/>
  <c r="D6895" i="5"/>
  <c r="D6894" i="5"/>
  <c r="D6893" i="5"/>
  <c r="D6892" i="5"/>
  <c r="D6891" i="5"/>
  <c r="D6890" i="5"/>
  <c r="D6889" i="5"/>
  <c r="D6888" i="5"/>
  <c r="D6887" i="5"/>
  <c r="D6886" i="5"/>
  <c r="D6885" i="5"/>
  <c r="D6884" i="5"/>
  <c r="D6883" i="5"/>
  <c r="D6882" i="5"/>
  <c r="D6881" i="5"/>
  <c r="D6880" i="5"/>
  <c r="D6879" i="5"/>
  <c r="D6878" i="5"/>
  <c r="D6877" i="5"/>
  <c r="D6876" i="5"/>
  <c r="D6875" i="5"/>
  <c r="D6874" i="5"/>
  <c r="D6873" i="5"/>
  <c r="D6872" i="5"/>
  <c r="D6871" i="5"/>
  <c r="D6870" i="5"/>
  <c r="D6869" i="5"/>
  <c r="D6868" i="5"/>
  <c r="D6867" i="5"/>
  <c r="D6866" i="5"/>
  <c r="D6865" i="5"/>
  <c r="D6864" i="5"/>
  <c r="D6863" i="5"/>
  <c r="D6862" i="5"/>
  <c r="D6861" i="5"/>
  <c r="D6860" i="5"/>
  <c r="D6859" i="5"/>
  <c r="D6858" i="5"/>
  <c r="D6857" i="5"/>
  <c r="D6856" i="5"/>
  <c r="D6855" i="5"/>
  <c r="D6854" i="5"/>
  <c r="D6853" i="5"/>
  <c r="D6852" i="5"/>
  <c r="D6851" i="5"/>
  <c r="D6850" i="5"/>
  <c r="D6849" i="5"/>
  <c r="D6848" i="5"/>
  <c r="D6847" i="5"/>
  <c r="D6846" i="5"/>
  <c r="D6845" i="5"/>
  <c r="D6844" i="5"/>
  <c r="D6843" i="5"/>
  <c r="D6842" i="5"/>
  <c r="D6841" i="5"/>
  <c r="D6840" i="5"/>
  <c r="D6839" i="5"/>
  <c r="D6838" i="5"/>
  <c r="D6837" i="5"/>
  <c r="D6836" i="5"/>
  <c r="D6835" i="5"/>
  <c r="D6834" i="5"/>
  <c r="D6833" i="5"/>
  <c r="D6832" i="5"/>
  <c r="D6831" i="5"/>
  <c r="D6830" i="5"/>
  <c r="D6829" i="5"/>
  <c r="D6828" i="5"/>
  <c r="D6827" i="5"/>
  <c r="D6826" i="5"/>
  <c r="D6825" i="5"/>
  <c r="D6824" i="5"/>
  <c r="D6823" i="5"/>
  <c r="D6822" i="5"/>
  <c r="D6821" i="5"/>
  <c r="D6820" i="5"/>
  <c r="D6819" i="5"/>
  <c r="D6818" i="5"/>
  <c r="D6817" i="5"/>
  <c r="D6816" i="5"/>
  <c r="D6815" i="5"/>
  <c r="D6814" i="5"/>
  <c r="D6813" i="5"/>
  <c r="D6812" i="5"/>
  <c r="D6811" i="5"/>
  <c r="D6810" i="5"/>
  <c r="D6809" i="5"/>
  <c r="D6808" i="5"/>
  <c r="D6807" i="5"/>
  <c r="D6806" i="5"/>
  <c r="D6805" i="5"/>
  <c r="D6804" i="5"/>
  <c r="D6803" i="5"/>
  <c r="D6802" i="5"/>
  <c r="D6801" i="5"/>
  <c r="D6800" i="5"/>
  <c r="D6799" i="5"/>
  <c r="D6798" i="5"/>
  <c r="D6797" i="5"/>
  <c r="D6796" i="5"/>
  <c r="D6795" i="5"/>
  <c r="D6794" i="5"/>
  <c r="D6793" i="5"/>
  <c r="D6792" i="5"/>
  <c r="D6791" i="5"/>
  <c r="D6790" i="5"/>
  <c r="D6789" i="5"/>
  <c r="D6788" i="5"/>
  <c r="D6787" i="5"/>
  <c r="D6786" i="5"/>
  <c r="D6785" i="5"/>
  <c r="D6784" i="5"/>
  <c r="D6783" i="5"/>
  <c r="D6782" i="5"/>
  <c r="D6781" i="5"/>
  <c r="D6780" i="5"/>
  <c r="D6779" i="5"/>
  <c r="D6778" i="5"/>
  <c r="D6777" i="5"/>
  <c r="D6776" i="5"/>
  <c r="D6775" i="5"/>
  <c r="D6774" i="5"/>
  <c r="D6773" i="5"/>
  <c r="D6772" i="5"/>
  <c r="D6771" i="5"/>
  <c r="D6770" i="5"/>
  <c r="D6769" i="5"/>
  <c r="D6768" i="5"/>
  <c r="D6767" i="5"/>
  <c r="D6766" i="5"/>
  <c r="D6765" i="5"/>
  <c r="D6764" i="5"/>
  <c r="D6763" i="5"/>
  <c r="D6762" i="5"/>
  <c r="D6761" i="5"/>
  <c r="D6760" i="5"/>
  <c r="D6759" i="5"/>
  <c r="D6758" i="5"/>
  <c r="D6757" i="5"/>
  <c r="D6756" i="5"/>
  <c r="D6755" i="5"/>
  <c r="D6754" i="5"/>
  <c r="D6753" i="5"/>
  <c r="D6752" i="5"/>
  <c r="D6751" i="5"/>
  <c r="D6750" i="5"/>
  <c r="D6749" i="5"/>
  <c r="D6748" i="5"/>
  <c r="D6747" i="5"/>
  <c r="D6746" i="5"/>
  <c r="D6745" i="5"/>
  <c r="D6744" i="5"/>
  <c r="D6743" i="5"/>
  <c r="D6742" i="5"/>
  <c r="D6741" i="5"/>
  <c r="D6740" i="5"/>
  <c r="D6739" i="5"/>
  <c r="D6738" i="5"/>
  <c r="D6737" i="5"/>
  <c r="D6736" i="5"/>
  <c r="D6735" i="5"/>
  <c r="D6734" i="5"/>
  <c r="D6733" i="5"/>
  <c r="D6732" i="5"/>
  <c r="D6731" i="5"/>
  <c r="D6730" i="5"/>
  <c r="D6729" i="5"/>
  <c r="D6728" i="5"/>
  <c r="D6727" i="5"/>
  <c r="D6726" i="5"/>
  <c r="D6725" i="5"/>
  <c r="D6724" i="5"/>
  <c r="D6723" i="5"/>
  <c r="D6722" i="5"/>
  <c r="D6721" i="5"/>
  <c r="D6720" i="5"/>
  <c r="D6719" i="5"/>
  <c r="D6718" i="5"/>
  <c r="D6717" i="5"/>
  <c r="D6716" i="5"/>
  <c r="D6715" i="5"/>
  <c r="D6714" i="5"/>
  <c r="D6713" i="5"/>
  <c r="D6712" i="5"/>
  <c r="D6711" i="5"/>
  <c r="D6710" i="5"/>
  <c r="D6709" i="5"/>
  <c r="D6708" i="5"/>
  <c r="D6707" i="5"/>
  <c r="D6706" i="5"/>
  <c r="D6705" i="5"/>
  <c r="D6704" i="5"/>
  <c r="D6703" i="5"/>
  <c r="D6702" i="5"/>
  <c r="D6701" i="5"/>
  <c r="D6700" i="5"/>
  <c r="D6699" i="5"/>
  <c r="D6698" i="5"/>
  <c r="D6697" i="5"/>
  <c r="D6696" i="5"/>
  <c r="D6695" i="5"/>
  <c r="D6694" i="5"/>
  <c r="D6693" i="5"/>
  <c r="D6692" i="5"/>
  <c r="D6691" i="5"/>
  <c r="D6690" i="5"/>
  <c r="D6689" i="5"/>
  <c r="D6688" i="5"/>
  <c r="D6687" i="5"/>
  <c r="D6686" i="5"/>
  <c r="D6685" i="5"/>
  <c r="D6684" i="5"/>
  <c r="D6683" i="5"/>
  <c r="D6682" i="5"/>
  <c r="D6681" i="5"/>
  <c r="D6680" i="5"/>
  <c r="D6679" i="5"/>
  <c r="D6678" i="5"/>
  <c r="D6677" i="5"/>
  <c r="D6676" i="5"/>
  <c r="D6675" i="5"/>
  <c r="D6674" i="5"/>
  <c r="D6673" i="5"/>
  <c r="D6672" i="5"/>
  <c r="D6671" i="5"/>
  <c r="D6670" i="5"/>
  <c r="D6669" i="5"/>
  <c r="D6668" i="5"/>
  <c r="D6667" i="5"/>
  <c r="D6666" i="5"/>
  <c r="D6665" i="5"/>
  <c r="D6664" i="5"/>
  <c r="D6663" i="5"/>
  <c r="D6662" i="5"/>
  <c r="D6661" i="5"/>
  <c r="D6660" i="5"/>
  <c r="D6659" i="5"/>
  <c r="D6658" i="5"/>
  <c r="D6657" i="5"/>
  <c r="D6656" i="5"/>
  <c r="D6655" i="5"/>
  <c r="D6654" i="5"/>
  <c r="D6653" i="5"/>
  <c r="D6652" i="5"/>
  <c r="D6651" i="5"/>
  <c r="D6650" i="5"/>
  <c r="D6649" i="5"/>
  <c r="D6648" i="5"/>
  <c r="D6647" i="5"/>
  <c r="D6646" i="5"/>
  <c r="D6645" i="5"/>
  <c r="D6644" i="5"/>
  <c r="D6643" i="5"/>
  <c r="D6642" i="5"/>
  <c r="D6641" i="5"/>
  <c r="D6640" i="5"/>
  <c r="D6639" i="5"/>
  <c r="D6638" i="5"/>
  <c r="D6637" i="5"/>
  <c r="D6636" i="5"/>
  <c r="D6635" i="5"/>
  <c r="D6634" i="5"/>
  <c r="D6633" i="5"/>
  <c r="D6632" i="5"/>
  <c r="D6631" i="5"/>
  <c r="D6630" i="5"/>
  <c r="D6629" i="5"/>
  <c r="D6628" i="5"/>
  <c r="D6627" i="5"/>
  <c r="D6626" i="5"/>
  <c r="D6625" i="5"/>
  <c r="D6624" i="5"/>
  <c r="D6623" i="5"/>
  <c r="D6622" i="5"/>
  <c r="D6621" i="5"/>
  <c r="D6620" i="5"/>
  <c r="D6619" i="5"/>
  <c r="D6618" i="5"/>
  <c r="D6617" i="5"/>
  <c r="D6616" i="5"/>
  <c r="D6615" i="5"/>
  <c r="D6614" i="5"/>
  <c r="D6613" i="5"/>
  <c r="D6612" i="5"/>
  <c r="D6611" i="5"/>
  <c r="D6610" i="5"/>
  <c r="D6609" i="5"/>
  <c r="D6608" i="5"/>
  <c r="D6607" i="5"/>
  <c r="D6606" i="5"/>
  <c r="D6605" i="5"/>
  <c r="D6604" i="5"/>
  <c r="D6603" i="5"/>
  <c r="D6602" i="5"/>
  <c r="D6601" i="5"/>
  <c r="D6600" i="5"/>
  <c r="D6599" i="5"/>
  <c r="D6598" i="5"/>
  <c r="D6597" i="5"/>
  <c r="D6596" i="5"/>
  <c r="D6595" i="5"/>
  <c r="D6594" i="5"/>
  <c r="D6593" i="5"/>
  <c r="D6592" i="5"/>
  <c r="D6591" i="5"/>
  <c r="D6590" i="5"/>
  <c r="D6589" i="5"/>
  <c r="D6588" i="5"/>
  <c r="D6587" i="5"/>
  <c r="D6586" i="5"/>
  <c r="D6585" i="5"/>
  <c r="D6584" i="5"/>
  <c r="D6583" i="5"/>
  <c r="D6582" i="5"/>
  <c r="D6581" i="5"/>
  <c r="D6580" i="5"/>
  <c r="D6579" i="5"/>
  <c r="D6578" i="5"/>
  <c r="D6577" i="5"/>
  <c r="D6576" i="5"/>
  <c r="D6575" i="5"/>
  <c r="D6574" i="5"/>
  <c r="D6573" i="5"/>
  <c r="D6572" i="5"/>
  <c r="D6571" i="5"/>
  <c r="D6570" i="5"/>
  <c r="D6569" i="5"/>
  <c r="D6568" i="5"/>
  <c r="D6567" i="5"/>
  <c r="D6566" i="5"/>
  <c r="D6565" i="5"/>
  <c r="D6564" i="5"/>
  <c r="D6563" i="5"/>
  <c r="D6562" i="5"/>
  <c r="D6561" i="5"/>
  <c r="D6560" i="5"/>
  <c r="D6559" i="5"/>
  <c r="D6558" i="5"/>
  <c r="D6557" i="5"/>
  <c r="D6556" i="5"/>
  <c r="D6555" i="5"/>
  <c r="D6554" i="5"/>
  <c r="D6553" i="5"/>
  <c r="D6552" i="5"/>
  <c r="D6551" i="5"/>
  <c r="D6550" i="5"/>
  <c r="D6549" i="5"/>
  <c r="D6548" i="5"/>
  <c r="D6547" i="5"/>
  <c r="D6546" i="5"/>
  <c r="D6545" i="5"/>
  <c r="D6544" i="5"/>
  <c r="D6543" i="5"/>
  <c r="D6542" i="5"/>
  <c r="D6541" i="5"/>
  <c r="D6540" i="5"/>
  <c r="D6539" i="5"/>
  <c r="D6538" i="5"/>
  <c r="D6537" i="5"/>
  <c r="D6536" i="5"/>
  <c r="D6535" i="5"/>
  <c r="D6534" i="5"/>
  <c r="D6533" i="5"/>
  <c r="D6532" i="5"/>
  <c r="D6531" i="5"/>
  <c r="D6530" i="5"/>
  <c r="D6529" i="5"/>
  <c r="D6528" i="5"/>
  <c r="D6527" i="5"/>
  <c r="D6526" i="5"/>
  <c r="D6525" i="5"/>
  <c r="D6524" i="5"/>
  <c r="D6523" i="5"/>
  <c r="D6522" i="5"/>
  <c r="D6521" i="5"/>
  <c r="D6520" i="5"/>
  <c r="D6519" i="5"/>
  <c r="D6518" i="5"/>
  <c r="D6517" i="5"/>
  <c r="D6516" i="5"/>
  <c r="D6515" i="5"/>
  <c r="D6514" i="5"/>
  <c r="D6513" i="5"/>
  <c r="D6512" i="5"/>
  <c r="D6511" i="5"/>
  <c r="D6510" i="5"/>
  <c r="D6509" i="5"/>
  <c r="D6508" i="5"/>
  <c r="D6507" i="5"/>
  <c r="D6506" i="5"/>
  <c r="D6505" i="5"/>
  <c r="D6504" i="5"/>
  <c r="D6503" i="5"/>
  <c r="D6502" i="5"/>
  <c r="D6501" i="5"/>
  <c r="D6500" i="5"/>
  <c r="D6499" i="5"/>
  <c r="D6498" i="5"/>
  <c r="D6497" i="5"/>
  <c r="D6496" i="5"/>
  <c r="D6495" i="5"/>
  <c r="D6494" i="5"/>
  <c r="D6493" i="5"/>
  <c r="D6492" i="5"/>
  <c r="D6491" i="5"/>
  <c r="D6490" i="5"/>
  <c r="D6489" i="5"/>
  <c r="D6488" i="5"/>
  <c r="D6487" i="5"/>
  <c r="D6486" i="5"/>
  <c r="D6485" i="5"/>
  <c r="D6484" i="5"/>
  <c r="D6483" i="5"/>
  <c r="D6482" i="5"/>
  <c r="D6481" i="5"/>
  <c r="D6480" i="5"/>
  <c r="D6479" i="5"/>
  <c r="D6478" i="5"/>
  <c r="D6477" i="5"/>
  <c r="D6476" i="5"/>
  <c r="D6475" i="5"/>
  <c r="D6474" i="5"/>
  <c r="D6473" i="5"/>
  <c r="D6472" i="5"/>
  <c r="D6471" i="5"/>
  <c r="D6470" i="5"/>
  <c r="D6469" i="5"/>
  <c r="D6468" i="5"/>
  <c r="D6467" i="5"/>
  <c r="D6466" i="5"/>
  <c r="D6465" i="5"/>
  <c r="D6464" i="5"/>
  <c r="D6463" i="5"/>
  <c r="D6462" i="5"/>
  <c r="D6461" i="5"/>
  <c r="D6460" i="5"/>
  <c r="D6459" i="5"/>
  <c r="D6458" i="5"/>
  <c r="D6457" i="5"/>
  <c r="D6456" i="5"/>
  <c r="D6455" i="5"/>
  <c r="D6454" i="5"/>
  <c r="D6453" i="5"/>
  <c r="D6452" i="5"/>
  <c r="D6451" i="5"/>
  <c r="D6450" i="5"/>
  <c r="D6449" i="5"/>
  <c r="D6448" i="5"/>
  <c r="D6447" i="5"/>
  <c r="D6446" i="5"/>
  <c r="D6445" i="5"/>
  <c r="D6444" i="5"/>
  <c r="D6443" i="5"/>
  <c r="D6442" i="5"/>
  <c r="D6441" i="5"/>
  <c r="D6440" i="5"/>
  <c r="D6439" i="5"/>
  <c r="D6438" i="5"/>
  <c r="D6437" i="5"/>
  <c r="D6436" i="5"/>
  <c r="D6435" i="5"/>
  <c r="D6434" i="5"/>
  <c r="D6433" i="5"/>
  <c r="D6432" i="5"/>
  <c r="D6431" i="5"/>
  <c r="D6430" i="5"/>
  <c r="D6429" i="5"/>
  <c r="D6428" i="5"/>
  <c r="D6427" i="5"/>
  <c r="D6426" i="5"/>
  <c r="D6425" i="5"/>
  <c r="D6424" i="5"/>
  <c r="D6423" i="5"/>
  <c r="D6422" i="5"/>
  <c r="D6421" i="5"/>
  <c r="D6420" i="5"/>
  <c r="D6419" i="5"/>
  <c r="D6418" i="5"/>
  <c r="D6417" i="5"/>
  <c r="D6416" i="5"/>
  <c r="D6415" i="5"/>
  <c r="D6414" i="5"/>
  <c r="D6413" i="5"/>
  <c r="D6412" i="5"/>
  <c r="D6411" i="5"/>
  <c r="D6410" i="5"/>
  <c r="D6409" i="5"/>
  <c r="D6408" i="5"/>
  <c r="D6407" i="5"/>
  <c r="D6406" i="5"/>
  <c r="D6405" i="5"/>
  <c r="D6404" i="5"/>
  <c r="D6403" i="5"/>
  <c r="D6402" i="5"/>
  <c r="D6401" i="5"/>
  <c r="D6400" i="5"/>
  <c r="D6399" i="5"/>
  <c r="D6398" i="5"/>
  <c r="D6397" i="5"/>
  <c r="D6396" i="5"/>
  <c r="D6395" i="5"/>
  <c r="D6394" i="5"/>
  <c r="D6393" i="5"/>
  <c r="D6392" i="5"/>
  <c r="D6391" i="5"/>
  <c r="D6390" i="5"/>
  <c r="D6389" i="5"/>
  <c r="D6388" i="5"/>
  <c r="D6387" i="5"/>
  <c r="D6386" i="5"/>
  <c r="D6385" i="5"/>
  <c r="D6384" i="5"/>
  <c r="D6383" i="5"/>
  <c r="D6382" i="5"/>
  <c r="D6381" i="5"/>
  <c r="D6380" i="5"/>
  <c r="D6379" i="5"/>
  <c r="D6378" i="5"/>
  <c r="D6377" i="5"/>
  <c r="D6376" i="5"/>
  <c r="D6375" i="5"/>
  <c r="D6374" i="5"/>
  <c r="D6373" i="5"/>
  <c r="D6372" i="5"/>
  <c r="D6371" i="5"/>
  <c r="D6370" i="5"/>
  <c r="D6369" i="5"/>
  <c r="D6368" i="5"/>
  <c r="D6367" i="5"/>
  <c r="D6366" i="5"/>
  <c r="D6365" i="5"/>
  <c r="D6364" i="5"/>
  <c r="D6363" i="5"/>
  <c r="D6362" i="5"/>
  <c r="D6361" i="5"/>
  <c r="D6360" i="5"/>
  <c r="D6359" i="5"/>
  <c r="D6358" i="5"/>
  <c r="D6357" i="5"/>
  <c r="D6356" i="5"/>
  <c r="D6355" i="5"/>
  <c r="D6354" i="5"/>
  <c r="D6353" i="5"/>
  <c r="D6352" i="5"/>
  <c r="D6351" i="5"/>
  <c r="D6350" i="5"/>
  <c r="D6349" i="5"/>
  <c r="D6348" i="5"/>
  <c r="D6347" i="5"/>
  <c r="D6346" i="5"/>
  <c r="D6345" i="5"/>
  <c r="D6344" i="5"/>
  <c r="D6343" i="5"/>
  <c r="D6342" i="5"/>
  <c r="D6341" i="5"/>
  <c r="D6340" i="5"/>
  <c r="D6339" i="5"/>
  <c r="D6338" i="5"/>
  <c r="D6337" i="5"/>
  <c r="D6336" i="5"/>
  <c r="D6335" i="5"/>
  <c r="D6334" i="5"/>
  <c r="D6333" i="5"/>
  <c r="D6332" i="5"/>
  <c r="D6331" i="5"/>
  <c r="D6330" i="5"/>
  <c r="D6329" i="5"/>
  <c r="D6328" i="5"/>
  <c r="D6327" i="5"/>
  <c r="D6326" i="5"/>
  <c r="D6325" i="5"/>
  <c r="D6324" i="5"/>
  <c r="D6323" i="5"/>
  <c r="D6322" i="5"/>
  <c r="D6321" i="5"/>
  <c r="D6320" i="5"/>
  <c r="D6319" i="5"/>
  <c r="D6318" i="5"/>
  <c r="D6317" i="5"/>
  <c r="D6316" i="5"/>
  <c r="D6315" i="5"/>
  <c r="D6314" i="5"/>
  <c r="D6313" i="5"/>
  <c r="D6312" i="5"/>
  <c r="D6311" i="5"/>
  <c r="D6310" i="5"/>
  <c r="D6309" i="5"/>
  <c r="D6308" i="5"/>
  <c r="D6307" i="5"/>
  <c r="D6306" i="5"/>
  <c r="D6305" i="5"/>
  <c r="D6304" i="5"/>
  <c r="D6303" i="5"/>
  <c r="D6302" i="5"/>
  <c r="D6301" i="5"/>
  <c r="D6300" i="5"/>
  <c r="D6299" i="5"/>
  <c r="D6298" i="5"/>
  <c r="D6297" i="5"/>
  <c r="D6296" i="5"/>
  <c r="D6295" i="5"/>
  <c r="D6294" i="5"/>
  <c r="D6293" i="5"/>
  <c r="D6292" i="5"/>
  <c r="D6291" i="5"/>
  <c r="D6290" i="5"/>
  <c r="D6289" i="5"/>
  <c r="D6288" i="5"/>
  <c r="D6287" i="5"/>
  <c r="D6286" i="5"/>
  <c r="D6285" i="5"/>
  <c r="D6284" i="5"/>
  <c r="D6283" i="5"/>
  <c r="D6282" i="5"/>
  <c r="D6281" i="5"/>
  <c r="D6280" i="5"/>
  <c r="D6279" i="5"/>
  <c r="D6278" i="5"/>
  <c r="D6277" i="5"/>
  <c r="D6276" i="5"/>
  <c r="D6275" i="5"/>
  <c r="D6274" i="5"/>
  <c r="D6273" i="5"/>
  <c r="D6272" i="5"/>
  <c r="D6271" i="5"/>
  <c r="D6270" i="5"/>
  <c r="D6269" i="5"/>
  <c r="D6268" i="5"/>
  <c r="D6267" i="5"/>
  <c r="D6266" i="5"/>
  <c r="D6265" i="5"/>
  <c r="D6264" i="5"/>
  <c r="D6263" i="5"/>
  <c r="D6262" i="5"/>
  <c r="D6261" i="5"/>
  <c r="D6260" i="5"/>
  <c r="D6259" i="5"/>
  <c r="D6258" i="5"/>
  <c r="D6257" i="5"/>
  <c r="D6256" i="5"/>
  <c r="D6255" i="5"/>
  <c r="D6254" i="5"/>
  <c r="D6253" i="5"/>
  <c r="D6252" i="5"/>
  <c r="D6251" i="5"/>
  <c r="D6250" i="5"/>
  <c r="D6249" i="5"/>
  <c r="D6248" i="5"/>
  <c r="D6247" i="5"/>
  <c r="D6246" i="5"/>
  <c r="D6245" i="5"/>
  <c r="D6244" i="5"/>
  <c r="D6243" i="5"/>
  <c r="D6242" i="5"/>
  <c r="D6241" i="5"/>
  <c r="D6240" i="5"/>
  <c r="D6239" i="5"/>
  <c r="D6238" i="5"/>
  <c r="D6237" i="5"/>
  <c r="D6236" i="5"/>
  <c r="D6235" i="5"/>
  <c r="D6234" i="5"/>
  <c r="D6233" i="5"/>
  <c r="D6232" i="5"/>
  <c r="D6231" i="5"/>
  <c r="D6230" i="5"/>
  <c r="D6229" i="5"/>
  <c r="D6228" i="5"/>
  <c r="D6227" i="5"/>
  <c r="D6226" i="5"/>
  <c r="D6225" i="5"/>
  <c r="D6224" i="5"/>
  <c r="D6223" i="5"/>
  <c r="D6222" i="5"/>
  <c r="D6221" i="5"/>
  <c r="D6220" i="5"/>
  <c r="D6219" i="5"/>
  <c r="D6218" i="5"/>
  <c r="D6217" i="5"/>
  <c r="D6216" i="5"/>
  <c r="D6215" i="5"/>
  <c r="D6214" i="5"/>
  <c r="D6213" i="5"/>
  <c r="D6212" i="5"/>
  <c r="D6211" i="5"/>
  <c r="D6210" i="5"/>
  <c r="D6209" i="5"/>
  <c r="D6208" i="5"/>
  <c r="D6207" i="5"/>
  <c r="D6206" i="5"/>
  <c r="D6205" i="5"/>
  <c r="D6204" i="5"/>
  <c r="D6203" i="5"/>
  <c r="D6202" i="5"/>
  <c r="D6201" i="5"/>
  <c r="D6200" i="5"/>
  <c r="D6199" i="5"/>
  <c r="D6198" i="5"/>
  <c r="D6197" i="5"/>
  <c r="D6196" i="5"/>
  <c r="D6195" i="5"/>
  <c r="D6194" i="5"/>
  <c r="D6193" i="5"/>
  <c r="D6192" i="5"/>
  <c r="D6191" i="5"/>
  <c r="D6190" i="5"/>
  <c r="D6189" i="5"/>
  <c r="D6188" i="5"/>
  <c r="D6187" i="5"/>
  <c r="D6186" i="5"/>
  <c r="D6185" i="5"/>
  <c r="D6184" i="5"/>
  <c r="D6183" i="5"/>
  <c r="D6182" i="5"/>
  <c r="D6181" i="5"/>
  <c r="D6180" i="5"/>
  <c r="D6179" i="5"/>
  <c r="D6178" i="5"/>
  <c r="D6177" i="5"/>
  <c r="D6176" i="5"/>
  <c r="D6175" i="5"/>
  <c r="D6174" i="5"/>
  <c r="D6173" i="5"/>
  <c r="D6172" i="5"/>
  <c r="D6171" i="5"/>
  <c r="D6170" i="5"/>
  <c r="D6169" i="5"/>
  <c r="D6168" i="5"/>
  <c r="D6167" i="5"/>
  <c r="D6166" i="5"/>
  <c r="D6165" i="5"/>
  <c r="D6164" i="5"/>
  <c r="D6163" i="5"/>
  <c r="D6162" i="5"/>
  <c r="D6161" i="5"/>
  <c r="D6160" i="5"/>
  <c r="D6159" i="5"/>
  <c r="D6158" i="5"/>
  <c r="D6157" i="5"/>
  <c r="D6156" i="5"/>
  <c r="D6155" i="5"/>
  <c r="D6154" i="5"/>
  <c r="D6153" i="5"/>
  <c r="D6152" i="5"/>
  <c r="D6151" i="5"/>
  <c r="D6150" i="5"/>
  <c r="D6149" i="5"/>
  <c r="D6148" i="5"/>
  <c r="D6147" i="5"/>
  <c r="D6146" i="5"/>
  <c r="D6145" i="5"/>
  <c r="D6144" i="5"/>
  <c r="D6143" i="5"/>
  <c r="D6142" i="5"/>
  <c r="D6141" i="5"/>
  <c r="D6140" i="5"/>
  <c r="D6139" i="5"/>
  <c r="D6138" i="5"/>
  <c r="D6137" i="5"/>
  <c r="D6136" i="5"/>
  <c r="D6135" i="5"/>
  <c r="D6134" i="5"/>
  <c r="D6133" i="5"/>
  <c r="D6132" i="5"/>
  <c r="D6131" i="5"/>
  <c r="D6130" i="5"/>
  <c r="D6129" i="5"/>
  <c r="D6128" i="5"/>
  <c r="D6127" i="5"/>
  <c r="D6126" i="5"/>
  <c r="D6125" i="5"/>
  <c r="D6124" i="5"/>
  <c r="D6123" i="5"/>
  <c r="D6122" i="5"/>
  <c r="D6121" i="5"/>
  <c r="D6120" i="5"/>
  <c r="D6119" i="5"/>
  <c r="D6118" i="5"/>
  <c r="D6117" i="5"/>
  <c r="D6116" i="5"/>
  <c r="D6115" i="5"/>
  <c r="D6114" i="5"/>
  <c r="D6113" i="5"/>
  <c r="D6112" i="5"/>
  <c r="D6111" i="5"/>
  <c r="D6110" i="5"/>
  <c r="D6109" i="5"/>
  <c r="D6108" i="5"/>
  <c r="D6107" i="5"/>
  <c r="D6106" i="5"/>
  <c r="D6105" i="5"/>
  <c r="D6104" i="5"/>
  <c r="D6103" i="5"/>
  <c r="D6102" i="5"/>
  <c r="D6101" i="5"/>
  <c r="D6100" i="5"/>
  <c r="D6099" i="5"/>
  <c r="D6098" i="5"/>
  <c r="D6097" i="5"/>
  <c r="D6096" i="5"/>
  <c r="D6095" i="5"/>
  <c r="D6094" i="5"/>
  <c r="D6093" i="5"/>
  <c r="D6092" i="5"/>
  <c r="D6091" i="5"/>
  <c r="D6090" i="5"/>
  <c r="D6089" i="5"/>
  <c r="D6088" i="5"/>
  <c r="D6087" i="5"/>
  <c r="D6086" i="5"/>
  <c r="D6085" i="5"/>
  <c r="D6084" i="5"/>
  <c r="D6083" i="5"/>
  <c r="D6082" i="5"/>
  <c r="D6081" i="5"/>
  <c r="D6080" i="5"/>
  <c r="D6079" i="5"/>
  <c r="D6078" i="5"/>
  <c r="D6077" i="5"/>
  <c r="D6076" i="5"/>
  <c r="D6075" i="5"/>
  <c r="D6074" i="5"/>
  <c r="D6073" i="5"/>
  <c r="D6072" i="5"/>
  <c r="D6071" i="5"/>
  <c r="D6070" i="5"/>
  <c r="D6069" i="5"/>
  <c r="D6068" i="5"/>
  <c r="D6067" i="5"/>
  <c r="D6066" i="5"/>
  <c r="D6065" i="5"/>
  <c r="D6064" i="5"/>
  <c r="D6063" i="5"/>
  <c r="D6062" i="5"/>
  <c r="D6061" i="5"/>
  <c r="D6060" i="5"/>
  <c r="D6059" i="5"/>
  <c r="D6058" i="5"/>
  <c r="D6057" i="5"/>
  <c r="D6056" i="5"/>
  <c r="D6055" i="5"/>
  <c r="D6054" i="5"/>
  <c r="D6053" i="5"/>
  <c r="D6052" i="5"/>
  <c r="D6051" i="5"/>
  <c r="D6050" i="5"/>
  <c r="D6049" i="5"/>
  <c r="D6048" i="5"/>
  <c r="D6047" i="5"/>
  <c r="D6046" i="5"/>
  <c r="D6045" i="5"/>
  <c r="D6044" i="5"/>
  <c r="D6043" i="5"/>
  <c r="D6042" i="5"/>
  <c r="D6041" i="5"/>
  <c r="D6040" i="5"/>
  <c r="D6039" i="5"/>
  <c r="D6038" i="5"/>
  <c r="D6037" i="5"/>
  <c r="D6036" i="5"/>
  <c r="D6035" i="5"/>
  <c r="D6034" i="5"/>
  <c r="D6033" i="5"/>
  <c r="D6032" i="5"/>
  <c r="D6031" i="5"/>
  <c r="D6030" i="5"/>
  <c r="D6029" i="5"/>
  <c r="D6028" i="5"/>
  <c r="D6027" i="5"/>
  <c r="D6026" i="5"/>
  <c r="D6025" i="5"/>
  <c r="D6024" i="5"/>
  <c r="D6023" i="5"/>
  <c r="D6022" i="5"/>
  <c r="D6021" i="5"/>
  <c r="D6020" i="5"/>
  <c r="D6019" i="5"/>
  <c r="D6018" i="5"/>
  <c r="D6017" i="5"/>
  <c r="D6016" i="5"/>
  <c r="D6015" i="5"/>
  <c r="D6014" i="5"/>
  <c r="D6013" i="5"/>
  <c r="D6012" i="5"/>
  <c r="D6011" i="5"/>
  <c r="D6010" i="5"/>
  <c r="D6009" i="5"/>
  <c r="D6008" i="5"/>
  <c r="D6007" i="5"/>
  <c r="D6006" i="5"/>
  <c r="D6005" i="5"/>
  <c r="D6004" i="5"/>
  <c r="D6003" i="5"/>
  <c r="D6002" i="5"/>
  <c r="D6001" i="5"/>
  <c r="D6000" i="5"/>
  <c r="D5999" i="5"/>
  <c r="D5998" i="5"/>
  <c r="D5997" i="5"/>
  <c r="D5996" i="5"/>
  <c r="D5995" i="5"/>
  <c r="D5994" i="5"/>
  <c r="D5993" i="5"/>
  <c r="D5992" i="5"/>
  <c r="D5991" i="5"/>
  <c r="D5990" i="5"/>
  <c r="D5989" i="5"/>
  <c r="D5988" i="5"/>
  <c r="D5987" i="5"/>
  <c r="D5986" i="5"/>
  <c r="D5985" i="5"/>
  <c r="D5984" i="5"/>
  <c r="D5983" i="5"/>
  <c r="D5982" i="5"/>
  <c r="D5981" i="5"/>
  <c r="D5980" i="5"/>
  <c r="D5979" i="5"/>
  <c r="D5978" i="5"/>
  <c r="D5977" i="5"/>
  <c r="D5976" i="5"/>
  <c r="D5975" i="5"/>
  <c r="D5974" i="5"/>
  <c r="D5973" i="5"/>
  <c r="D5972" i="5"/>
  <c r="D5971" i="5"/>
  <c r="D5970" i="5"/>
  <c r="D5969" i="5"/>
  <c r="D5968" i="5"/>
  <c r="D5967" i="5"/>
  <c r="D5966" i="5"/>
  <c r="D5965" i="5"/>
  <c r="D5964" i="5"/>
  <c r="D5963" i="5"/>
  <c r="D5962" i="5"/>
  <c r="D5961" i="5"/>
  <c r="D5960" i="5"/>
  <c r="D5959" i="5"/>
  <c r="D5958" i="5"/>
  <c r="D5957" i="5"/>
  <c r="D5956" i="5"/>
  <c r="D5955" i="5"/>
  <c r="D5954" i="5"/>
  <c r="D5953" i="5"/>
  <c r="D5952" i="5"/>
  <c r="D5951" i="5"/>
  <c r="D5950" i="5"/>
  <c r="D5949" i="5"/>
  <c r="D5948" i="5"/>
  <c r="D5947" i="5"/>
  <c r="D5946" i="5"/>
  <c r="D5945" i="5"/>
  <c r="D5944" i="5"/>
  <c r="D5943" i="5"/>
  <c r="D5942" i="5"/>
  <c r="D5941" i="5"/>
  <c r="D5940" i="5"/>
  <c r="D5939" i="5"/>
  <c r="D5938" i="5"/>
  <c r="D5937" i="5"/>
  <c r="D5936" i="5"/>
  <c r="D5935" i="5"/>
  <c r="D5934" i="5"/>
  <c r="D5933" i="5"/>
  <c r="D5932" i="5"/>
  <c r="D5931" i="5"/>
  <c r="D5930" i="5"/>
  <c r="D5929" i="5"/>
  <c r="D5928" i="5"/>
  <c r="D5927" i="5"/>
  <c r="D5926" i="5"/>
  <c r="D5925" i="5"/>
  <c r="D5924" i="5"/>
  <c r="D5923" i="5"/>
  <c r="D5922" i="5"/>
  <c r="D5921" i="5"/>
  <c r="D5920" i="5"/>
  <c r="D5919" i="5"/>
  <c r="D5918" i="5"/>
  <c r="D5917" i="5"/>
  <c r="D5916" i="5"/>
  <c r="D5915" i="5"/>
  <c r="D5914" i="5"/>
  <c r="D5913" i="5"/>
  <c r="D5912" i="5"/>
  <c r="D5911" i="5"/>
  <c r="D5910" i="5"/>
  <c r="D5909" i="5"/>
  <c r="D5908" i="5"/>
  <c r="D5907" i="5"/>
  <c r="D5906" i="5"/>
  <c r="D5905" i="5"/>
  <c r="D5904" i="5"/>
  <c r="D5903" i="5"/>
  <c r="D5902" i="5"/>
  <c r="D5901" i="5"/>
  <c r="D5900" i="5"/>
  <c r="D5899" i="5"/>
  <c r="D5898" i="5"/>
  <c r="D5897" i="5"/>
  <c r="D5896" i="5"/>
  <c r="D5895" i="5"/>
  <c r="D5894" i="5"/>
  <c r="D5893" i="5"/>
  <c r="D5892" i="5"/>
  <c r="D5891" i="5"/>
  <c r="D5890" i="5"/>
  <c r="D5889" i="5"/>
  <c r="D5888" i="5"/>
  <c r="D5887" i="5"/>
  <c r="D5886" i="5"/>
  <c r="D5885" i="5"/>
  <c r="D5884" i="5"/>
  <c r="D5883" i="5"/>
  <c r="D5882" i="5"/>
  <c r="D5881" i="5"/>
  <c r="D5880" i="5"/>
  <c r="D5879" i="5"/>
  <c r="D5878" i="5"/>
  <c r="D5877" i="5"/>
  <c r="D5876" i="5"/>
  <c r="D5875" i="5"/>
  <c r="D5874" i="5"/>
  <c r="D5873" i="5"/>
  <c r="D5872" i="5"/>
  <c r="D5871" i="5"/>
  <c r="D5870" i="5"/>
  <c r="D5869" i="5"/>
  <c r="D5868" i="5"/>
  <c r="D5867" i="5"/>
  <c r="D5866" i="5"/>
  <c r="D5865" i="5"/>
  <c r="D5864" i="5"/>
  <c r="D5863" i="5"/>
  <c r="D5862" i="5"/>
  <c r="D5861" i="5"/>
  <c r="D5860" i="5"/>
  <c r="D5859" i="5"/>
  <c r="D5858" i="5"/>
  <c r="D5857" i="5"/>
  <c r="D5856" i="5"/>
  <c r="D5855" i="5"/>
  <c r="D5854" i="5"/>
  <c r="D5853" i="5"/>
  <c r="D5852" i="5"/>
  <c r="D5851" i="5"/>
  <c r="D5850" i="5"/>
  <c r="D5849" i="5"/>
  <c r="D5848" i="5"/>
  <c r="D5847" i="5"/>
  <c r="D5846" i="5"/>
  <c r="D5845" i="5"/>
  <c r="D5844" i="5"/>
  <c r="D5843" i="5"/>
  <c r="D5842" i="5"/>
  <c r="D5841" i="5"/>
  <c r="D5840" i="5"/>
  <c r="D5839" i="5"/>
  <c r="D5838" i="5"/>
  <c r="D5837" i="5"/>
  <c r="D5836" i="5"/>
  <c r="D5835" i="5"/>
  <c r="D5834" i="5"/>
  <c r="D5833" i="5"/>
  <c r="D5832" i="5"/>
  <c r="D5831" i="5"/>
  <c r="D5830" i="5"/>
  <c r="D5829" i="5"/>
  <c r="D5828" i="5"/>
  <c r="D5827" i="5"/>
  <c r="D5826" i="5"/>
  <c r="D5825" i="5"/>
  <c r="D5824" i="5"/>
  <c r="D5823" i="5"/>
  <c r="D5822" i="5"/>
  <c r="D5821" i="5"/>
  <c r="D5820" i="5"/>
  <c r="D5819" i="5"/>
  <c r="D5818" i="5"/>
  <c r="D5817" i="5"/>
  <c r="D5816" i="5"/>
  <c r="D5815" i="5"/>
  <c r="D5814" i="5"/>
  <c r="D5813" i="5"/>
  <c r="D5812" i="5"/>
  <c r="D5811" i="5"/>
  <c r="D5810" i="5"/>
  <c r="D5809" i="5"/>
  <c r="D5808" i="5"/>
  <c r="D5807" i="5"/>
  <c r="D5806" i="5"/>
  <c r="D5805" i="5"/>
  <c r="D5804" i="5"/>
  <c r="D5803" i="5"/>
  <c r="D5802" i="5"/>
  <c r="D5801" i="5"/>
  <c r="D5800" i="5"/>
  <c r="D5799" i="5"/>
  <c r="D5798" i="5"/>
  <c r="D5797" i="5"/>
  <c r="D5796" i="5"/>
  <c r="D5795" i="5"/>
  <c r="D5794" i="5"/>
  <c r="D5793" i="5"/>
  <c r="D5792" i="5"/>
  <c r="D5791" i="5"/>
  <c r="D5790" i="5"/>
  <c r="D5789" i="5"/>
  <c r="D5788" i="5"/>
  <c r="D5787" i="5"/>
  <c r="D5786" i="5"/>
  <c r="D5785" i="5"/>
  <c r="D5784" i="5"/>
  <c r="D5783" i="5"/>
  <c r="D5782" i="5"/>
  <c r="D5781" i="5"/>
  <c r="D5780" i="5"/>
  <c r="D5779" i="5"/>
  <c r="D5778" i="5"/>
  <c r="D5777" i="5"/>
  <c r="D5776" i="5"/>
  <c r="D5775" i="5"/>
  <c r="D5774" i="5"/>
  <c r="D5773" i="5"/>
  <c r="D5772" i="5"/>
  <c r="D5771" i="5"/>
  <c r="D5770" i="5"/>
  <c r="D5769" i="5"/>
  <c r="D5768" i="5"/>
  <c r="D5767" i="5"/>
  <c r="D5766" i="5"/>
  <c r="D5765" i="5"/>
  <c r="D5764" i="5"/>
  <c r="D5763" i="5"/>
  <c r="D5762" i="5"/>
  <c r="D5761" i="5"/>
  <c r="D5760" i="5"/>
  <c r="D5759" i="5"/>
  <c r="D5758" i="5"/>
  <c r="D5757" i="5"/>
  <c r="D5756" i="5"/>
  <c r="D5755" i="5"/>
  <c r="D5754" i="5"/>
  <c r="D5753" i="5"/>
  <c r="D5752" i="5"/>
  <c r="D5751" i="5"/>
  <c r="D5750" i="5"/>
  <c r="D5749" i="5"/>
  <c r="D5748" i="5"/>
  <c r="D5747" i="5"/>
  <c r="D5746" i="5"/>
  <c r="D5745" i="5"/>
  <c r="D5744" i="5"/>
  <c r="D5743" i="5"/>
  <c r="D5742" i="5"/>
  <c r="D5741" i="5"/>
  <c r="D5740" i="5"/>
  <c r="D5739" i="5"/>
  <c r="D5738" i="5"/>
  <c r="D5737" i="5"/>
  <c r="D5736" i="5"/>
  <c r="D5735" i="5"/>
  <c r="D5734" i="5"/>
  <c r="D5733" i="5"/>
  <c r="D5732" i="5"/>
  <c r="D5731" i="5"/>
  <c r="D5730" i="5"/>
  <c r="D5729" i="5"/>
  <c r="D5728" i="5"/>
  <c r="D5727" i="5"/>
  <c r="D5726" i="5"/>
  <c r="D5725" i="5"/>
  <c r="D5724" i="5"/>
  <c r="D5723" i="5"/>
  <c r="D5722" i="5"/>
  <c r="D5721" i="5"/>
  <c r="D5720" i="5"/>
  <c r="D5719" i="5"/>
  <c r="D5718" i="5"/>
  <c r="D5717" i="5"/>
  <c r="D5716" i="5"/>
  <c r="D5715" i="5"/>
  <c r="D5714" i="5"/>
  <c r="D5713" i="5"/>
  <c r="D5712" i="5"/>
  <c r="D5711" i="5"/>
  <c r="D5710" i="5"/>
  <c r="D5709" i="5"/>
  <c r="D5708" i="5"/>
  <c r="D5707" i="5"/>
  <c r="D5706" i="5"/>
  <c r="D5705" i="5"/>
  <c r="D5704" i="5"/>
  <c r="D5703" i="5"/>
  <c r="D5702" i="5"/>
  <c r="D5701" i="5"/>
  <c r="D5700" i="5"/>
  <c r="D5699" i="5"/>
  <c r="D5698" i="5"/>
  <c r="D5697" i="5"/>
  <c r="D5696" i="5"/>
  <c r="D5695" i="5"/>
  <c r="D5694" i="5"/>
  <c r="D5693" i="5"/>
  <c r="D5692" i="5"/>
  <c r="D5691" i="5"/>
  <c r="D5690" i="5"/>
  <c r="D5689" i="5"/>
  <c r="D5688" i="5"/>
  <c r="D5687" i="5"/>
  <c r="D5686" i="5"/>
  <c r="D5685" i="5"/>
  <c r="D5684" i="5"/>
  <c r="D5683" i="5"/>
  <c r="D5682" i="5"/>
  <c r="D5681" i="5"/>
  <c r="D5680" i="5"/>
  <c r="D5679" i="5"/>
  <c r="D5678" i="5"/>
  <c r="D5677" i="5"/>
  <c r="D5676" i="5"/>
  <c r="D5675" i="5"/>
  <c r="D5674" i="5"/>
  <c r="D5673" i="5"/>
  <c r="D5672" i="5"/>
  <c r="D5671" i="5"/>
  <c r="D5670" i="5"/>
  <c r="D5669" i="5"/>
  <c r="D5668" i="5"/>
  <c r="D5667" i="5"/>
  <c r="D5666" i="5"/>
  <c r="D5665" i="5"/>
  <c r="D5664" i="5"/>
  <c r="D5663" i="5"/>
  <c r="D5662" i="5"/>
  <c r="D5661" i="5"/>
  <c r="D5660" i="5"/>
  <c r="D5659" i="5"/>
  <c r="D5658" i="5"/>
  <c r="D5657" i="5"/>
  <c r="D5656" i="5"/>
  <c r="D5655" i="5"/>
  <c r="D5654" i="5"/>
  <c r="D5653" i="5"/>
  <c r="D5652" i="5"/>
  <c r="D5651" i="5"/>
  <c r="D5650" i="5"/>
  <c r="D5649" i="5"/>
  <c r="D5648" i="5"/>
  <c r="D5647" i="5"/>
  <c r="D5646" i="5"/>
  <c r="D5645" i="5"/>
  <c r="D5644" i="5"/>
  <c r="D5643" i="5"/>
  <c r="D5642" i="5"/>
  <c r="D5641" i="5"/>
  <c r="D5640" i="5"/>
  <c r="D5639" i="5"/>
  <c r="D5638" i="5"/>
  <c r="D5637" i="5"/>
  <c r="D5636" i="5"/>
  <c r="D5635" i="5"/>
  <c r="D5634" i="5"/>
  <c r="D5633" i="5"/>
  <c r="D5632" i="5"/>
  <c r="D5631" i="5"/>
  <c r="D5630" i="5"/>
  <c r="D5629" i="5"/>
  <c r="D5628" i="5"/>
  <c r="D5627" i="5"/>
  <c r="D5626" i="5"/>
  <c r="D5625" i="5"/>
  <c r="D5624" i="5"/>
  <c r="D5623" i="5"/>
  <c r="D5622" i="5"/>
  <c r="D5621" i="5"/>
  <c r="D5620" i="5"/>
  <c r="D5619" i="5"/>
  <c r="D5618" i="5"/>
  <c r="D5617" i="5"/>
  <c r="D5616" i="5"/>
  <c r="D5615" i="5"/>
  <c r="D5614" i="5"/>
  <c r="D5613" i="5"/>
  <c r="D5612" i="5"/>
  <c r="D5611" i="5"/>
  <c r="D5610" i="5"/>
  <c r="D5609" i="5"/>
  <c r="D5608" i="5"/>
  <c r="D5607" i="5"/>
  <c r="D5606" i="5"/>
  <c r="D5605" i="5"/>
  <c r="D5604" i="5"/>
  <c r="D5603" i="5"/>
  <c r="D5602" i="5"/>
  <c r="D5601" i="5"/>
  <c r="D5600" i="5"/>
  <c r="D5599" i="5"/>
  <c r="D5598" i="5"/>
  <c r="D5597" i="5"/>
  <c r="D5596" i="5"/>
  <c r="D5595" i="5"/>
  <c r="D5594" i="5"/>
  <c r="D5593" i="5"/>
  <c r="D5592" i="5"/>
  <c r="D5591" i="5"/>
  <c r="D5590" i="5"/>
  <c r="D5589" i="5"/>
  <c r="D5588" i="5"/>
  <c r="D5587" i="5"/>
  <c r="D5586" i="5"/>
  <c r="D5585" i="5"/>
  <c r="D5584" i="5"/>
  <c r="D5583" i="5"/>
  <c r="D5582" i="5"/>
  <c r="D5581" i="5"/>
  <c r="D5580" i="5"/>
  <c r="D5579" i="5"/>
  <c r="D5578" i="5"/>
  <c r="D5577" i="5"/>
  <c r="D5576" i="5"/>
  <c r="D5575" i="5"/>
  <c r="D5574" i="5"/>
  <c r="D5573" i="5"/>
  <c r="D5572" i="5"/>
  <c r="D5571" i="5"/>
  <c r="D5570" i="5"/>
  <c r="D5569" i="5"/>
  <c r="D5568" i="5"/>
  <c r="D5567" i="5"/>
  <c r="D5566" i="5"/>
  <c r="D5565" i="5"/>
  <c r="D5564" i="5"/>
  <c r="D5563" i="5"/>
  <c r="D5562" i="5"/>
  <c r="D5561" i="5"/>
  <c r="D5560" i="5"/>
  <c r="D5559" i="5"/>
  <c r="D5558" i="5"/>
  <c r="D5557" i="5"/>
  <c r="D5556" i="5"/>
  <c r="D5555" i="5"/>
  <c r="D5554" i="5"/>
  <c r="D5553" i="5"/>
  <c r="D5552" i="5"/>
  <c r="D5551" i="5"/>
  <c r="D5550" i="5"/>
  <c r="D5549" i="5"/>
  <c r="D5548" i="5"/>
  <c r="D5547" i="5"/>
  <c r="D5546" i="5"/>
  <c r="D5545" i="5"/>
  <c r="D5544" i="5"/>
  <c r="D5543" i="5"/>
  <c r="D5542" i="5"/>
  <c r="D5541" i="5"/>
  <c r="D5540" i="5"/>
  <c r="D5539" i="5"/>
  <c r="D5538" i="5"/>
  <c r="D5537" i="5"/>
  <c r="D5536" i="5"/>
  <c r="D5535" i="5"/>
  <c r="D5534" i="5"/>
  <c r="D5533" i="5"/>
  <c r="D5532" i="5"/>
  <c r="D5531" i="5"/>
  <c r="D5530" i="5"/>
  <c r="D5529" i="5"/>
  <c r="D5528" i="5"/>
  <c r="D5527" i="5"/>
  <c r="D5526" i="5"/>
  <c r="D5525" i="5"/>
  <c r="D5524" i="5"/>
  <c r="D5523" i="5"/>
  <c r="D5522" i="5"/>
  <c r="D5521" i="5"/>
  <c r="D5520" i="5"/>
  <c r="D5519" i="5"/>
  <c r="D5518" i="5"/>
  <c r="D5517" i="5"/>
  <c r="D5516" i="5"/>
  <c r="D5515" i="5"/>
  <c r="D5514" i="5"/>
  <c r="D5513" i="5"/>
  <c r="D5512" i="5"/>
  <c r="D5511" i="5"/>
  <c r="D5510" i="5"/>
  <c r="D5509" i="5"/>
  <c r="D5508" i="5"/>
  <c r="D5507" i="5"/>
  <c r="D5506" i="5"/>
  <c r="D5505" i="5"/>
  <c r="D5504" i="5"/>
  <c r="D5503" i="5"/>
  <c r="D5502" i="5"/>
  <c r="D5501" i="5"/>
  <c r="D5500" i="5"/>
  <c r="D5499" i="5"/>
  <c r="D5498" i="5"/>
  <c r="D5497" i="5"/>
  <c r="D5496" i="5"/>
  <c r="D5495" i="5"/>
  <c r="D5494" i="5"/>
  <c r="D5493" i="5"/>
  <c r="D5492" i="5"/>
  <c r="D5491" i="5"/>
  <c r="D5490" i="5"/>
  <c r="D5489" i="5"/>
  <c r="D5488" i="5"/>
  <c r="D5487" i="5"/>
  <c r="D5486" i="5"/>
  <c r="D5485" i="5"/>
  <c r="D5484" i="5"/>
  <c r="D5483" i="5"/>
  <c r="D5482" i="5"/>
  <c r="D5481" i="5"/>
  <c r="D5480" i="5"/>
  <c r="D5479" i="5"/>
  <c r="D5478" i="5"/>
  <c r="D5477" i="5"/>
  <c r="D5476" i="5"/>
  <c r="D5475" i="5"/>
  <c r="D5474" i="5"/>
  <c r="D5473" i="5"/>
  <c r="D5472" i="5"/>
  <c r="D5471" i="5"/>
  <c r="D5470" i="5"/>
  <c r="D5469" i="5"/>
  <c r="D5468" i="5"/>
  <c r="D5467" i="5"/>
  <c r="D5466" i="5"/>
  <c r="D5465" i="5"/>
  <c r="D5464" i="5"/>
  <c r="D5463" i="5"/>
  <c r="D5462" i="5"/>
  <c r="D5461" i="5"/>
  <c r="D5460" i="5"/>
  <c r="D5459" i="5"/>
  <c r="D5458" i="5"/>
  <c r="D5457" i="5"/>
  <c r="D5456" i="5"/>
  <c r="D5455" i="5"/>
  <c r="D5454" i="5"/>
  <c r="D5453" i="5"/>
  <c r="D5452" i="5"/>
  <c r="D5451" i="5"/>
  <c r="D5450" i="5"/>
  <c r="D5449" i="5"/>
  <c r="D5448" i="5"/>
  <c r="D5447" i="5"/>
  <c r="D5446" i="5"/>
  <c r="D5445" i="5"/>
  <c r="D5444" i="5"/>
  <c r="D5443" i="5"/>
  <c r="D5442" i="5"/>
  <c r="D5441" i="5"/>
  <c r="D5440" i="5"/>
  <c r="D5439" i="5"/>
  <c r="D5438" i="5"/>
  <c r="D5437" i="5"/>
  <c r="D5436" i="5"/>
  <c r="D5435" i="5"/>
  <c r="D5434" i="5"/>
  <c r="D5433" i="5"/>
  <c r="D5432" i="5"/>
  <c r="D5431" i="5"/>
  <c r="D5430" i="5"/>
  <c r="D5429" i="5"/>
  <c r="D5428" i="5"/>
  <c r="D5427" i="5"/>
  <c r="D5426" i="5"/>
  <c r="D5425" i="5"/>
  <c r="D5424" i="5"/>
  <c r="D5423" i="5"/>
  <c r="D5422" i="5"/>
  <c r="D5421" i="5"/>
  <c r="D5420" i="5"/>
  <c r="D5419" i="5"/>
  <c r="D5418" i="5"/>
  <c r="D5417" i="5"/>
  <c r="D5416" i="5"/>
  <c r="D5415" i="5"/>
  <c r="D5414" i="5"/>
  <c r="D5413" i="5"/>
  <c r="D5412" i="5"/>
  <c r="D5411" i="5"/>
  <c r="D5410" i="5"/>
  <c r="D5409" i="5"/>
  <c r="D5408" i="5"/>
  <c r="D5407" i="5"/>
  <c r="D5406" i="5"/>
  <c r="D5405" i="5"/>
  <c r="D5404" i="5"/>
  <c r="D5403" i="5"/>
  <c r="D5402" i="5"/>
  <c r="D5401" i="5"/>
  <c r="D5400" i="5"/>
  <c r="D5399" i="5"/>
  <c r="D5398" i="5"/>
  <c r="D5397" i="5"/>
  <c r="D5396" i="5"/>
  <c r="D5395" i="5"/>
  <c r="D5394" i="5"/>
  <c r="D5393" i="5"/>
  <c r="D5392" i="5"/>
  <c r="D5391" i="5"/>
  <c r="D5390" i="5"/>
  <c r="D5389" i="5"/>
  <c r="D5388" i="5"/>
  <c r="D5387" i="5"/>
  <c r="D5386" i="5"/>
  <c r="D5385" i="5"/>
  <c r="D5384" i="5"/>
  <c r="D5383" i="5"/>
  <c r="D5382" i="5"/>
  <c r="D5381" i="5"/>
  <c r="D5380" i="5"/>
  <c r="D5379" i="5"/>
  <c r="D5378" i="5"/>
  <c r="D5377" i="5"/>
  <c r="D5376" i="5"/>
  <c r="D5375" i="5"/>
  <c r="D5374" i="5"/>
  <c r="D5373" i="5"/>
  <c r="D5372" i="5"/>
  <c r="D5371" i="5"/>
  <c r="D5370" i="5"/>
  <c r="D5369" i="5"/>
  <c r="D5368" i="5"/>
  <c r="D5367" i="5"/>
  <c r="D5366" i="5"/>
  <c r="D5365" i="5"/>
  <c r="D5364" i="5"/>
  <c r="D5363" i="5"/>
  <c r="D5362" i="5"/>
  <c r="D5361" i="5"/>
  <c r="D5360" i="5"/>
  <c r="D5359" i="5"/>
  <c r="D5358" i="5"/>
  <c r="D5357" i="5"/>
  <c r="D5356" i="5"/>
  <c r="D5355" i="5"/>
  <c r="D5354" i="5"/>
  <c r="D5353" i="5"/>
  <c r="D5352" i="5"/>
  <c r="D5351" i="5"/>
  <c r="D5350" i="5"/>
  <c r="D5349" i="5"/>
  <c r="D5348" i="5"/>
  <c r="D5347" i="5"/>
  <c r="D5346" i="5"/>
  <c r="D5345" i="5"/>
  <c r="D5344" i="5"/>
  <c r="D5343" i="5"/>
  <c r="D5342" i="5"/>
  <c r="D5341" i="5"/>
  <c r="D5340" i="5"/>
  <c r="D5339" i="5"/>
  <c r="D5338" i="5"/>
  <c r="D5337" i="5"/>
  <c r="D5336" i="5"/>
  <c r="D5335" i="5"/>
  <c r="D5334" i="5"/>
  <c r="D5333" i="5"/>
  <c r="D5332" i="5"/>
  <c r="D5331" i="5"/>
  <c r="D5330" i="5"/>
  <c r="D5329" i="5"/>
  <c r="D5328" i="5"/>
  <c r="D5327" i="5"/>
  <c r="D5326" i="5"/>
  <c r="D5325" i="5"/>
  <c r="D5324" i="5"/>
  <c r="D5323" i="5"/>
  <c r="D5322" i="5"/>
  <c r="D5321" i="5"/>
  <c r="D5320" i="5"/>
  <c r="D5319" i="5"/>
  <c r="D5318" i="5"/>
  <c r="D5317" i="5"/>
  <c r="D5316" i="5"/>
  <c r="D5315" i="5"/>
  <c r="D5314" i="5"/>
  <c r="D5313" i="5"/>
  <c r="D5312" i="5"/>
  <c r="D5311" i="5"/>
  <c r="D5310" i="5"/>
  <c r="D5309" i="5"/>
  <c r="D5308" i="5"/>
  <c r="D5307" i="5"/>
  <c r="D5306" i="5"/>
  <c r="D5305" i="5"/>
  <c r="D5304" i="5"/>
  <c r="D5303" i="5"/>
  <c r="D5302" i="5"/>
  <c r="D5301" i="5"/>
  <c r="D5300" i="5"/>
  <c r="D5299" i="5"/>
  <c r="D5298" i="5"/>
  <c r="D5297" i="5"/>
  <c r="D5296" i="5"/>
  <c r="D5295" i="5"/>
  <c r="D5294" i="5"/>
  <c r="D5293" i="5"/>
  <c r="D5292" i="5"/>
  <c r="D5291" i="5"/>
  <c r="D5290" i="5"/>
  <c r="D5289" i="5"/>
  <c r="D5288" i="5"/>
  <c r="D5287" i="5"/>
  <c r="D5286" i="5"/>
  <c r="D5285" i="5"/>
  <c r="D5284" i="5"/>
  <c r="D5283" i="5"/>
  <c r="D5282" i="5"/>
  <c r="D5281" i="5"/>
  <c r="D5280" i="5"/>
  <c r="D5279" i="5"/>
  <c r="D5278" i="5"/>
  <c r="D5277" i="5"/>
  <c r="D5276" i="5"/>
  <c r="D5275" i="5"/>
  <c r="D5274" i="5"/>
  <c r="D5273" i="5"/>
  <c r="D5272" i="5"/>
  <c r="D5271" i="5"/>
  <c r="D5270" i="5"/>
  <c r="D5269" i="5"/>
  <c r="D5268" i="5"/>
  <c r="D5267" i="5"/>
  <c r="D5266" i="5"/>
  <c r="D5265" i="5"/>
  <c r="D5264" i="5"/>
  <c r="D5263" i="5"/>
  <c r="D5262" i="5"/>
  <c r="D5261" i="5"/>
  <c r="D5260" i="5"/>
  <c r="D5259" i="5"/>
  <c r="D5258" i="5"/>
  <c r="D5257" i="5"/>
  <c r="D5256" i="5"/>
  <c r="D5255" i="5"/>
  <c r="D5254" i="5"/>
  <c r="D5253" i="5"/>
  <c r="D5252" i="5"/>
  <c r="D5251" i="5"/>
  <c r="D5250" i="5"/>
  <c r="D5249" i="5"/>
  <c r="D5248" i="5"/>
  <c r="D5247" i="5"/>
  <c r="D5246" i="5"/>
  <c r="D5245" i="5"/>
  <c r="D5244" i="5"/>
  <c r="D5243" i="5"/>
  <c r="D5242" i="5"/>
  <c r="D5241" i="5"/>
  <c r="D5240" i="5"/>
  <c r="D5239" i="5"/>
  <c r="D5238" i="5"/>
  <c r="D5237" i="5"/>
  <c r="D5236" i="5"/>
  <c r="D5235" i="5"/>
  <c r="D5234" i="5"/>
  <c r="D5233" i="5"/>
  <c r="D5232" i="5"/>
  <c r="D5231" i="5"/>
  <c r="D5230" i="5"/>
  <c r="D5229" i="5"/>
  <c r="D5228" i="5"/>
  <c r="D5227" i="5"/>
  <c r="D5226" i="5"/>
  <c r="D5225" i="5"/>
  <c r="D5224" i="5"/>
  <c r="D5223" i="5"/>
  <c r="D5222" i="5"/>
  <c r="D5221" i="5"/>
  <c r="D5220" i="5"/>
  <c r="D5219" i="5"/>
  <c r="D5218" i="5"/>
  <c r="D5217" i="5"/>
  <c r="D5216" i="5"/>
  <c r="D5215" i="5"/>
  <c r="D5214" i="5"/>
  <c r="D5213" i="5"/>
  <c r="D5212" i="5"/>
  <c r="D5211" i="5"/>
  <c r="D5210" i="5"/>
  <c r="D5209" i="5"/>
  <c r="D5208" i="5"/>
  <c r="D5207" i="5"/>
  <c r="D5206" i="5"/>
  <c r="D5205" i="5"/>
  <c r="D5204" i="5"/>
  <c r="D5203" i="5"/>
  <c r="D5202" i="5"/>
  <c r="D5201" i="5"/>
  <c r="D5200" i="5"/>
  <c r="D5199" i="5"/>
  <c r="D5198" i="5"/>
  <c r="D5197" i="5"/>
  <c r="D5196" i="5"/>
  <c r="D5195" i="5"/>
  <c r="D5194" i="5"/>
  <c r="D5193" i="5"/>
  <c r="D5192" i="5"/>
  <c r="D5191" i="5"/>
  <c r="D5190" i="5"/>
  <c r="D5189" i="5"/>
  <c r="D5188" i="5"/>
  <c r="D5187" i="5"/>
  <c r="D5186" i="5"/>
  <c r="D5185" i="5"/>
  <c r="D5184" i="5"/>
  <c r="D5183" i="5"/>
  <c r="D5182" i="5"/>
  <c r="D5181" i="5"/>
  <c r="D5180" i="5"/>
  <c r="D5179" i="5"/>
  <c r="D5178" i="5"/>
  <c r="D5177" i="5"/>
  <c r="D5176" i="5"/>
  <c r="D5175" i="5"/>
  <c r="D5174" i="5"/>
  <c r="D5173" i="5"/>
  <c r="D5172" i="5"/>
  <c r="D5171" i="5"/>
  <c r="D5170" i="5"/>
  <c r="D5169" i="5"/>
  <c r="D5168" i="5"/>
  <c r="D5167" i="5"/>
  <c r="D5166" i="5"/>
  <c r="D5165" i="5"/>
  <c r="D5164" i="5"/>
  <c r="D5163" i="5"/>
  <c r="D5162" i="5"/>
  <c r="D5161" i="5"/>
  <c r="D5160" i="5"/>
  <c r="D5159" i="5"/>
  <c r="D5158" i="5"/>
  <c r="D5157" i="5"/>
  <c r="D5156" i="5"/>
  <c r="D5155" i="5"/>
  <c r="D5154" i="5"/>
  <c r="D5153" i="5"/>
  <c r="D5152" i="5"/>
  <c r="D5151" i="5"/>
  <c r="D5150" i="5"/>
  <c r="D5149" i="5"/>
  <c r="D5148" i="5"/>
  <c r="D5147" i="5"/>
  <c r="D5146" i="5"/>
  <c r="D5145" i="5"/>
  <c r="D5144" i="5"/>
  <c r="D5143" i="5"/>
  <c r="D5142" i="5"/>
  <c r="D5141" i="5"/>
  <c r="D5140" i="5"/>
  <c r="D5139" i="5"/>
  <c r="D5138" i="5"/>
  <c r="D5137" i="5"/>
  <c r="D5136" i="5"/>
  <c r="D5135" i="5"/>
  <c r="D5134" i="5"/>
  <c r="D5133" i="5"/>
  <c r="D5132" i="5"/>
  <c r="D5131" i="5"/>
  <c r="D5130" i="5"/>
  <c r="D5129" i="5"/>
  <c r="D5128" i="5"/>
  <c r="D5127" i="5"/>
  <c r="D5126" i="5"/>
  <c r="D5125" i="5"/>
  <c r="D5124" i="5"/>
  <c r="D5123" i="5"/>
  <c r="D5122" i="5"/>
  <c r="D5121" i="5"/>
  <c r="D5120" i="5"/>
  <c r="D5119" i="5"/>
  <c r="D5118" i="5"/>
  <c r="D5117" i="5"/>
  <c r="D5116" i="5"/>
  <c r="D5115" i="5"/>
  <c r="D5114" i="5"/>
  <c r="D5113" i="5"/>
  <c r="D5112" i="5"/>
  <c r="D5111" i="5"/>
  <c r="D5110" i="5"/>
  <c r="D5109" i="5"/>
  <c r="D5108" i="5"/>
  <c r="D5107" i="5"/>
  <c r="D5106" i="5"/>
  <c r="D5105" i="5"/>
  <c r="D5104" i="5"/>
  <c r="D5103" i="5"/>
  <c r="D5102" i="5"/>
  <c r="D5101" i="5"/>
  <c r="D5100" i="5"/>
  <c r="D5099" i="5"/>
  <c r="D5098" i="5"/>
  <c r="D5097" i="5"/>
  <c r="D5096" i="5"/>
  <c r="D5095" i="5"/>
  <c r="D5094" i="5"/>
  <c r="D5093" i="5"/>
  <c r="D5092" i="5"/>
  <c r="D5091" i="5"/>
  <c r="D5090" i="5"/>
  <c r="D5089" i="5"/>
  <c r="D5088" i="5"/>
  <c r="D5087" i="5"/>
  <c r="D5086" i="5"/>
  <c r="D5085" i="5"/>
  <c r="D5084" i="5"/>
  <c r="D5083" i="5"/>
  <c r="D5082" i="5"/>
  <c r="D5081" i="5"/>
  <c r="D5080" i="5"/>
  <c r="D5079" i="5"/>
  <c r="D5078" i="5"/>
  <c r="D5077" i="5"/>
  <c r="D5076" i="5"/>
  <c r="D5075" i="5"/>
  <c r="D5074" i="5"/>
  <c r="D5073" i="5"/>
  <c r="D5072" i="5"/>
  <c r="D5071" i="5"/>
  <c r="D5070" i="5"/>
  <c r="D5069" i="5"/>
  <c r="D5068" i="5"/>
  <c r="D5067" i="5"/>
  <c r="D5066" i="5"/>
  <c r="D5065" i="5"/>
  <c r="D5064" i="5"/>
  <c r="D5063" i="5"/>
  <c r="D5062" i="5"/>
  <c r="D5061" i="5"/>
  <c r="D5060" i="5"/>
  <c r="D5059" i="5"/>
  <c r="D5058" i="5"/>
  <c r="D5057" i="5"/>
  <c r="D5056" i="5"/>
  <c r="D5055" i="5"/>
  <c r="D5054" i="5"/>
  <c r="D5053" i="5"/>
  <c r="D5052" i="5"/>
  <c r="D5051" i="5"/>
  <c r="D5050" i="5"/>
  <c r="D5049" i="5"/>
  <c r="D5048" i="5"/>
  <c r="D5047" i="5"/>
  <c r="D5046" i="5"/>
  <c r="D5045" i="5"/>
  <c r="D5044" i="5"/>
  <c r="D5043" i="5"/>
  <c r="D5042" i="5"/>
  <c r="D5041" i="5"/>
  <c r="D5040" i="5"/>
  <c r="D5039" i="5"/>
  <c r="D5038" i="5"/>
  <c r="D5037" i="5"/>
  <c r="D5036" i="5"/>
  <c r="D5035" i="5"/>
  <c r="D5034" i="5"/>
  <c r="D5033" i="5"/>
  <c r="D5032" i="5"/>
  <c r="D5031" i="5"/>
  <c r="D5030" i="5"/>
  <c r="D5029" i="5"/>
  <c r="D5028" i="5"/>
  <c r="D5027" i="5"/>
  <c r="D5026" i="5"/>
  <c r="D5025" i="5"/>
  <c r="D5024" i="5"/>
  <c r="D5023" i="5"/>
  <c r="D5022" i="5"/>
  <c r="D5021" i="5"/>
  <c r="D5020" i="5"/>
  <c r="D5019" i="5"/>
  <c r="D5018" i="5"/>
  <c r="D5017" i="5"/>
  <c r="D5016" i="5"/>
  <c r="D5015" i="5"/>
  <c r="D5014" i="5"/>
  <c r="D5013" i="5"/>
  <c r="D5012" i="5"/>
  <c r="D5011" i="5"/>
  <c r="D5010" i="5"/>
  <c r="D5009" i="5"/>
  <c r="D5008" i="5"/>
  <c r="D5007" i="5"/>
  <c r="D5006" i="5"/>
  <c r="D5005" i="5"/>
  <c r="D5004" i="5"/>
  <c r="D5003" i="5"/>
  <c r="D5002" i="5"/>
  <c r="D5001" i="5"/>
  <c r="D5000" i="5"/>
  <c r="D4999" i="5"/>
  <c r="D4998" i="5"/>
  <c r="D4997" i="5"/>
  <c r="D4996" i="5"/>
  <c r="D4995" i="5"/>
  <c r="D4994" i="5"/>
  <c r="D4993" i="5"/>
  <c r="D4992" i="5"/>
  <c r="D4991" i="5"/>
  <c r="D4990" i="5"/>
  <c r="D4989" i="5"/>
  <c r="D4988" i="5"/>
  <c r="D4987" i="5"/>
  <c r="D4986" i="5"/>
  <c r="D4985" i="5"/>
  <c r="D4984" i="5"/>
  <c r="D4983" i="5"/>
  <c r="D4982" i="5"/>
  <c r="D4981" i="5"/>
  <c r="D4980" i="5"/>
  <c r="D4979" i="5"/>
  <c r="D4978" i="5"/>
  <c r="D4977" i="5"/>
  <c r="D4976" i="5"/>
  <c r="D4975" i="5"/>
  <c r="D4974" i="5"/>
  <c r="D4973" i="5"/>
  <c r="D4972" i="5"/>
  <c r="D4971" i="5"/>
  <c r="D4970" i="5"/>
  <c r="D4969" i="5"/>
  <c r="D4968" i="5"/>
  <c r="D4967" i="5"/>
  <c r="D4966" i="5"/>
  <c r="D4965" i="5"/>
  <c r="D4964" i="5"/>
  <c r="D4963" i="5"/>
  <c r="D4962" i="5"/>
  <c r="D4961" i="5"/>
  <c r="D4960" i="5"/>
  <c r="D4959" i="5"/>
  <c r="D4958" i="5"/>
  <c r="D4957" i="5"/>
  <c r="D4956" i="5"/>
  <c r="D4955" i="5"/>
  <c r="D4954" i="5"/>
  <c r="D4953" i="5"/>
  <c r="D4952" i="5"/>
  <c r="D4951" i="5"/>
  <c r="D4950" i="5"/>
  <c r="D4949" i="5"/>
  <c r="D4948" i="5"/>
  <c r="D4947" i="5"/>
  <c r="D4946" i="5"/>
  <c r="D4945" i="5"/>
  <c r="D4944" i="5"/>
  <c r="D4943" i="5"/>
  <c r="D4942" i="5"/>
  <c r="D4941" i="5"/>
  <c r="D4940" i="5"/>
  <c r="D4939" i="5"/>
  <c r="D4938" i="5"/>
  <c r="D4937" i="5"/>
  <c r="D4936" i="5"/>
  <c r="D4935" i="5"/>
  <c r="D4934" i="5"/>
  <c r="D4933" i="5"/>
  <c r="D4932" i="5"/>
  <c r="D4931" i="5"/>
  <c r="D4930" i="5"/>
  <c r="D4929" i="5"/>
  <c r="D4928" i="5"/>
  <c r="D4927" i="5"/>
  <c r="D4926" i="5"/>
  <c r="D4925" i="5"/>
  <c r="D4924" i="5"/>
  <c r="D4923" i="5"/>
  <c r="D4922" i="5"/>
  <c r="D4921" i="5"/>
  <c r="D4920" i="5"/>
  <c r="D4919" i="5"/>
  <c r="D4918" i="5"/>
  <c r="D4917" i="5"/>
  <c r="D4916" i="5"/>
  <c r="D4915" i="5"/>
  <c r="D4914" i="5"/>
  <c r="D4913" i="5"/>
  <c r="D4912" i="5"/>
  <c r="D4911" i="5"/>
  <c r="D4910" i="5"/>
  <c r="D4909" i="5"/>
  <c r="D4908" i="5"/>
  <c r="D4907" i="5"/>
  <c r="D4906" i="5"/>
  <c r="D4905" i="5"/>
  <c r="D4904" i="5"/>
  <c r="D4903" i="5"/>
  <c r="D4902" i="5"/>
  <c r="D4901" i="5"/>
  <c r="D4900" i="5"/>
  <c r="D4899" i="5"/>
  <c r="D4898" i="5"/>
  <c r="D4897" i="5"/>
  <c r="D4896" i="5"/>
  <c r="D4895" i="5"/>
  <c r="D4894" i="5"/>
  <c r="D4893" i="5"/>
  <c r="D4892" i="5"/>
  <c r="D4891" i="5"/>
  <c r="D4890" i="5"/>
  <c r="D4889" i="5"/>
  <c r="D4888" i="5"/>
  <c r="D4887" i="5"/>
  <c r="D4886" i="5"/>
  <c r="D4885" i="5"/>
  <c r="D4884" i="5"/>
  <c r="D4883" i="5"/>
  <c r="D4882" i="5"/>
  <c r="D4881" i="5"/>
  <c r="D4880" i="5"/>
  <c r="D4879" i="5"/>
  <c r="D4878" i="5"/>
  <c r="D4877" i="5"/>
  <c r="D4876" i="5"/>
  <c r="D4875" i="5"/>
  <c r="D4874" i="5"/>
  <c r="D4873" i="5"/>
  <c r="D4872" i="5"/>
  <c r="D4871" i="5"/>
  <c r="D4870" i="5"/>
  <c r="D4869" i="5"/>
  <c r="D4868" i="5"/>
  <c r="D4867" i="5"/>
  <c r="D4866" i="5"/>
  <c r="D4865" i="5"/>
  <c r="D4864" i="5"/>
  <c r="D4863" i="5"/>
  <c r="D4862" i="5"/>
  <c r="D4861" i="5"/>
  <c r="D4860" i="5"/>
  <c r="D4859" i="5"/>
  <c r="D4858" i="5"/>
  <c r="D4857" i="5"/>
  <c r="D4856" i="5"/>
  <c r="D4855" i="5"/>
  <c r="D4854" i="5"/>
  <c r="D4853" i="5"/>
  <c r="D4852" i="5"/>
  <c r="D4851" i="5"/>
  <c r="D4850" i="5"/>
  <c r="D4849" i="5"/>
  <c r="D4848" i="5"/>
  <c r="D4847" i="5"/>
  <c r="D4846" i="5"/>
  <c r="D4845" i="5"/>
  <c r="D4844" i="5"/>
  <c r="D4843" i="5"/>
  <c r="D4842" i="5"/>
  <c r="D4841" i="5"/>
  <c r="D4840" i="5"/>
  <c r="D4839" i="5"/>
  <c r="D4838" i="5"/>
  <c r="D4837" i="5"/>
  <c r="D4836" i="5"/>
  <c r="D4835" i="5"/>
  <c r="D4834" i="5"/>
  <c r="D4833" i="5"/>
  <c r="D4832" i="5"/>
  <c r="D4831" i="5"/>
  <c r="D4830" i="5"/>
  <c r="D4829" i="5"/>
  <c r="D4828" i="5"/>
  <c r="D4827" i="5"/>
  <c r="D4826" i="5"/>
  <c r="D4825" i="5"/>
  <c r="D4824" i="5"/>
  <c r="D4823" i="5"/>
  <c r="D4822" i="5"/>
  <c r="D4821" i="5"/>
  <c r="D4820" i="5"/>
  <c r="D4819" i="5"/>
  <c r="D4818" i="5"/>
  <c r="D4817" i="5"/>
  <c r="D4816" i="5"/>
  <c r="D4815" i="5"/>
  <c r="D4814" i="5"/>
  <c r="D4813" i="5"/>
  <c r="D4812" i="5"/>
  <c r="D4811" i="5"/>
  <c r="D4810" i="5"/>
  <c r="D4809" i="5"/>
  <c r="D4808" i="5"/>
  <c r="D4807" i="5"/>
  <c r="D4806" i="5"/>
  <c r="D4805" i="5"/>
  <c r="D4804" i="5"/>
  <c r="D4803" i="5"/>
  <c r="D4802" i="5"/>
  <c r="D4801" i="5"/>
  <c r="D4800" i="5"/>
  <c r="D4799" i="5"/>
  <c r="D4798" i="5"/>
  <c r="D4797" i="5"/>
  <c r="D4796" i="5"/>
  <c r="D4795" i="5"/>
  <c r="D4794" i="5"/>
  <c r="D4793" i="5"/>
  <c r="D4792" i="5"/>
  <c r="D4791" i="5"/>
  <c r="D4790" i="5"/>
  <c r="D4789" i="5"/>
  <c r="D4788" i="5"/>
  <c r="D4787" i="5"/>
  <c r="D4786" i="5"/>
  <c r="D4785" i="5"/>
  <c r="D4784" i="5"/>
  <c r="D4783" i="5"/>
  <c r="D4782" i="5"/>
  <c r="D4781" i="5"/>
  <c r="D4780" i="5"/>
  <c r="D4779" i="5"/>
  <c r="D4778" i="5"/>
  <c r="D4777" i="5"/>
  <c r="D4776" i="5"/>
  <c r="D4775" i="5"/>
  <c r="D4774" i="5"/>
  <c r="D4773" i="5"/>
  <c r="D4772" i="5"/>
  <c r="D4771" i="5"/>
  <c r="D4770" i="5"/>
  <c r="D4769" i="5"/>
  <c r="D4768" i="5"/>
  <c r="D4767" i="5"/>
  <c r="D4766" i="5"/>
  <c r="D4765" i="5"/>
  <c r="D4764" i="5"/>
  <c r="D4763" i="5"/>
  <c r="D4762" i="5"/>
  <c r="D4761" i="5"/>
  <c r="D4760" i="5"/>
  <c r="D4759" i="5"/>
  <c r="D4758" i="5"/>
  <c r="D4757" i="5"/>
  <c r="D4756" i="5"/>
  <c r="D4755" i="5"/>
  <c r="D4754" i="5"/>
  <c r="D4753" i="5"/>
  <c r="D4752" i="5"/>
  <c r="D4751" i="5"/>
  <c r="D4750" i="5"/>
  <c r="D4749" i="5"/>
  <c r="D4748" i="5"/>
  <c r="D4747" i="5"/>
  <c r="D4746" i="5"/>
  <c r="D4745" i="5"/>
  <c r="D4744" i="5"/>
  <c r="D4743" i="5"/>
  <c r="D4742" i="5"/>
  <c r="D4741" i="5"/>
  <c r="D4740" i="5"/>
  <c r="D4739" i="5"/>
  <c r="D4738" i="5"/>
  <c r="D4737" i="5"/>
  <c r="D4736" i="5"/>
  <c r="D4735" i="5"/>
  <c r="D4734" i="5"/>
  <c r="D4733" i="5"/>
  <c r="D4732" i="5"/>
  <c r="D4731" i="5"/>
  <c r="D4730" i="5"/>
  <c r="D4729" i="5"/>
  <c r="D4728" i="5"/>
  <c r="D4727" i="5"/>
  <c r="D4726" i="5"/>
  <c r="D4725" i="5"/>
  <c r="D4724" i="5"/>
  <c r="D4723" i="5"/>
  <c r="D4722" i="5"/>
  <c r="D4721" i="5"/>
  <c r="D4720" i="5"/>
  <c r="D4719" i="5"/>
  <c r="D4718" i="5"/>
  <c r="D4717" i="5"/>
  <c r="D4716" i="5"/>
  <c r="D4715" i="5"/>
  <c r="D4714" i="5"/>
  <c r="D4713" i="5"/>
  <c r="D4712" i="5"/>
  <c r="D4711" i="5"/>
  <c r="D4710" i="5"/>
  <c r="D4709" i="5"/>
  <c r="D4708" i="5"/>
  <c r="D4707" i="5"/>
  <c r="D4706" i="5"/>
  <c r="D4705" i="5"/>
  <c r="D4704" i="5"/>
  <c r="D4703" i="5"/>
  <c r="D4702" i="5"/>
  <c r="D4701" i="5"/>
  <c r="D4700" i="5"/>
  <c r="D4699" i="5"/>
  <c r="D4698" i="5"/>
  <c r="D4697" i="5"/>
  <c r="D4696" i="5"/>
  <c r="D4695" i="5"/>
  <c r="D4694" i="5"/>
  <c r="D4693" i="5"/>
  <c r="D4692" i="5"/>
  <c r="D4691" i="5"/>
  <c r="D4690" i="5"/>
  <c r="D4689" i="5"/>
  <c r="D4688" i="5"/>
  <c r="D4687" i="5"/>
  <c r="D4686" i="5"/>
  <c r="D4685" i="5"/>
  <c r="D4684" i="5"/>
  <c r="D4683" i="5"/>
  <c r="D4682" i="5"/>
  <c r="D4681" i="5"/>
  <c r="D4680" i="5"/>
  <c r="D4679" i="5"/>
  <c r="D4678" i="5"/>
  <c r="D4677" i="5"/>
  <c r="D4676" i="5"/>
  <c r="D4675" i="5"/>
  <c r="D4674" i="5"/>
  <c r="D4673" i="5"/>
  <c r="D4672" i="5"/>
  <c r="D4671" i="5"/>
  <c r="D4670" i="5"/>
  <c r="D4669" i="5"/>
  <c r="D4668" i="5"/>
  <c r="D4667" i="5"/>
  <c r="D4666" i="5"/>
  <c r="D4665" i="5"/>
  <c r="D4664" i="5"/>
  <c r="D4663" i="5"/>
  <c r="D4662" i="5"/>
  <c r="D4661" i="5"/>
  <c r="D4660" i="5"/>
  <c r="D4659" i="5"/>
  <c r="D4658" i="5"/>
  <c r="D4657" i="5"/>
  <c r="D4656" i="5"/>
  <c r="D4655" i="5"/>
  <c r="D4654" i="5"/>
  <c r="D4653" i="5"/>
  <c r="D4652" i="5"/>
  <c r="D4651" i="5"/>
  <c r="D4650" i="5"/>
  <c r="D4649" i="5"/>
  <c r="D4648" i="5"/>
  <c r="D4647" i="5"/>
  <c r="D4646" i="5"/>
  <c r="D4645" i="5"/>
  <c r="D4644" i="5"/>
  <c r="D4643" i="5"/>
  <c r="D4642" i="5"/>
  <c r="D4641" i="5"/>
  <c r="D4640" i="5"/>
  <c r="D4639" i="5"/>
  <c r="D4638" i="5"/>
  <c r="D4637" i="5"/>
  <c r="D4636" i="5"/>
  <c r="D4635" i="5"/>
  <c r="D4634" i="5"/>
  <c r="D4633" i="5"/>
  <c r="D4632" i="5"/>
  <c r="D4631" i="5"/>
  <c r="D4630" i="5"/>
  <c r="D4629" i="5"/>
  <c r="D4628" i="5"/>
  <c r="D4627" i="5"/>
  <c r="D4626" i="5"/>
  <c r="D4625" i="5"/>
  <c r="D4624" i="5"/>
  <c r="D4623" i="5"/>
  <c r="D4622" i="5"/>
  <c r="D4621" i="5"/>
  <c r="D4620" i="5"/>
  <c r="D4619" i="5"/>
  <c r="D4618" i="5"/>
  <c r="D4617" i="5"/>
  <c r="D4616" i="5"/>
  <c r="D4615" i="5"/>
  <c r="D4614" i="5"/>
  <c r="D4613" i="5"/>
  <c r="D4612" i="5"/>
  <c r="D4611" i="5"/>
  <c r="D4610" i="5"/>
  <c r="D4609" i="5"/>
  <c r="D4608" i="5"/>
  <c r="D4607" i="5"/>
  <c r="D4606" i="5"/>
  <c r="D4605" i="5"/>
  <c r="D4604" i="5"/>
  <c r="D4603" i="5"/>
  <c r="D4602" i="5"/>
  <c r="D4601" i="5"/>
  <c r="D4600" i="5"/>
  <c r="D4599" i="5"/>
  <c r="D4598" i="5"/>
  <c r="D4597" i="5"/>
  <c r="D4596" i="5"/>
  <c r="D4595" i="5"/>
  <c r="D4594" i="5"/>
  <c r="D4593" i="5"/>
  <c r="D4592" i="5"/>
  <c r="D4591" i="5"/>
  <c r="D4590" i="5"/>
  <c r="D4589" i="5"/>
  <c r="D4588" i="5"/>
  <c r="D4587" i="5"/>
  <c r="D4586" i="5"/>
  <c r="D4585" i="5"/>
  <c r="D4584" i="5"/>
  <c r="D4583" i="5"/>
  <c r="D4582" i="5"/>
  <c r="D4581" i="5"/>
  <c r="D4580" i="5"/>
  <c r="D4579" i="5"/>
  <c r="D4578" i="5"/>
  <c r="D4577" i="5"/>
  <c r="D4576" i="5"/>
  <c r="D4575" i="5"/>
  <c r="D4574" i="5"/>
  <c r="D4573" i="5"/>
  <c r="D4572" i="5"/>
  <c r="D4571" i="5"/>
  <c r="D4570" i="5"/>
  <c r="D4569" i="5"/>
  <c r="D4568" i="5"/>
  <c r="D4567" i="5"/>
  <c r="D4566" i="5"/>
  <c r="D4565" i="5"/>
  <c r="D4564" i="5"/>
  <c r="D4563" i="5"/>
  <c r="D4562" i="5"/>
  <c r="D4561" i="5"/>
  <c r="D4560" i="5"/>
  <c r="D4559" i="5"/>
  <c r="D4558" i="5"/>
  <c r="D4557" i="5"/>
  <c r="D4556" i="5"/>
  <c r="D4555" i="5"/>
  <c r="D4554" i="5"/>
  <c r="D4553" i="5"/>
  <c r="D4552" i="5"/>
  <c r="D4551" i="5"/>
  <c r="D4550" i="5"/>
  <c r="D4549" i="5"/>
  <c r="D4548" i="5"/>
  <c r="D4547" i="5"/>
  <c r="D4546" i="5"/>
  <c r="D4545" i="5"/>
  <c r="D4544" i="5"/>
  <c r="D4543" i="5"/>
  <c r="D4542" i="5"/>
  <c r="D4541" i="5"/>
  <c r="D4540" i="5"/>
  <c r="D4539" i="5"/>
  <c r="D4538" i="5"/>
  <c r="D4537" i="5"/>
  <c r="D4536" i="5"/>
  <c r="D4535" i="5"/>
  <c r="D4534" i="5"/>
  <c r="D4533" i="5"/>
  <c r="D4532" i="5"/>
  <c r="D4531" i="5"/>
  <c r="D4530" i="5"/>
  <c r="D4529" i="5"/>
  <c r="D4528" i="5"/>
  <c r="D4527" i="5"/>
  <c r="D4526" i="5"/>
  <c r="D4525" i="5"/>
  <c r="D4524" i="5"/>
  <c r="D4523" i="5"/>
  <c r="D4522" i="5"/>
  <c r="D4521" i="5"/>
  <c r="D4520" i="5"/>
  <c r="D4519" i="5"/>
  <c r="D4518" i="5"/>
  <c r="D4517" i="5"/>
  <c r="D4516" i="5"/>
  <c r="D4515" i="5"/>
  <c r="D4514" i="5"/>
  <c r="D4513" i="5"/>
  <c r="D4512" i="5"/>
  <c r="D4511" i="5"/>
  <c r="D4510" i="5"/>
  <c r="D4509" i="5"/>
  <c r="D4508" i="5"/>
  <c r="D4507" i="5"/>
  <c r="D4506" i="5"/>
  <c r="D4505" i="5"/>
  <c r="D4504" i="5"/>
  <c r="D4503" i="5"/>
  <c r="D4502" i="5"/>
  <c r="D4501" i="5"/>
  <c r="D4500" i="5"/>
  <c r="D4499" i="5"/>
  <c r="D4498" i="5"/>
  <c r="D4497" i="5"/>
  <c r="D4496" i="5"/>
  <c r="D4495" i="5"/>
  <c r="D4494" i="5"/>
  <c r="D4493" i="5"/>
  <c r="D4492" i="5"/>
  <c r="D4491" i="5"/>
  <c r="D4490" i="5"/>
  <c r="D4489" i="5"/>
  <c r="D4488" i="5"/>
  <c r="D4487" i="5"/>
  <c r="D4486" i="5"/>
  <c r="D4485" i="5"/>
  <c r="D4484" i="5"/>
  <c r="D4483" i="5"/>
  <c r="D4482" i="5"/>
  <c r="D4481" i="5"/>
  <c r="D4480" i="5"/>
  <c r="D4479" i="5"/>
  <c r="D4478" i="5"/>
  <c r="D4477" i="5"/>
  <c r="D4476" i="5"/>
  <c r="D4475" i="5"/>
  <c r="D4474" i="5"/>
  <c r="D4473" i="5"/>
  <c r="D4472" i="5"/>
  <c r="D4471" i="5"/>
  <c r="D4470" i="5"/>
  <c r="D4469" i="5"/>
  <c r="D4468" i="5"/>
  <c r="D4467" i="5"/>
  <c r="D4466" i="5"/>
  <c r="D4465" i="5"/>
  <c r="D4464" i="5"/>
  <c r="D4463" i="5"/>
  <c r="D4462" i="5"/>
  <c r="D4461" i="5"/>
  <c r="D4460" i="5"/>
  <c r="D4459" i="5"/>
  <c r="D4458" i="5"/>
  <c r="D4457" i="5"/>
  <c r="D4456" i="5"/>
  <c r="D4455" i="5"/>
  <c r="D4454" i="5"/>
  <c r="D4453" i="5"/>
  <c r="D4452" i="5"/>
  <c r="D4451" i="5"/>
  <c r="D4450" i="5"/>
  <c r="D4449" i="5"/>
  <c r="D4448" i="5"/>
  <c r="D4447" i="5"/>
  <c r="D4446" i="5"/>
  <c r="D4445" i="5"/>
  <c r="D4444" i="5"/>
  <c r="D4443" i="5"/>
  <c r="D4442" i="5"/>
  <c r="D4441" i="5"/>
  <c r="D4440" i="5"/>
  <c r="D4439" i="5"/>
  <c r="D4438" i="5"/>
  <c r="D4437" i="5"/>
  <c r="D4436" i="5"/>
  <c r="D4435" i="5"/>
  <c r="D4434" i="5"/>
  <c r="D4433" i="5"/>
  <c r="D4432" i="5"/>
  <c r="D4431" i="5"/>
  <c r="D4430" i="5"/>
  <c r="D4429" i="5"/>
  <c r="D4428" i="5"/>
  <c r="D4427" i="5"/>
  <c r="D4426" i="5"/>
  <c r="D4425" i="5"/>
  <c r="D4424" i="5"/>
  <c r="D4423" i="5"/>
  <c r="D4422" i="5"/>
  <c r="D4421" i="5"/>
  <c r="D4420" i="5"/>
  <c r="D4419" i="5"/>
  <c r="D4418" i="5"/>
  <c r="D4417" i="5"/>
  <c r="D4416" i="5"/>
  <c r="D4415" i="5"/>
  <c r="D4414" i="5"/>
  <c r="D4413" i="5"/>
  <c r="D4412" i="5"/>
  <c r="D4411" i="5"/>
  <c r="D4410" i="5"/>
  <c r="D4409" i="5"/>
  <c r="D4408" i="5"/>
  <c r="D4407" i="5"/>
  <c r="D4406" i="5"/>
  <c r="D4405" i="5"/>
  <c r="D4404" i="5"/>
  <c r="D4403" i="5"/>
  <c r="D4402" i="5"/>
  <c r="D4401" i="5"/>
  <c r="D4400" i="5"/>
  <c r="D4399" i="5"/>
  <c r="D4398" i="5"/>
  <c r="D4397" i="5"/>
  <c r="D4396" i="5"/>
  <c r="D4395" i="5"/>
  <c r="D4394" i="5"/>
  <c r="D4393" i="5"/>
  <c r="D4392" i="5"/>
  <c r="D4391" i="5"/>
  <c r="D4390" i="5"/>
  <c r="D4389" i="5"/>
  <c r="D4388" i="5"/>
  <c r="D4387" i="5"/>
  <c r="D4386" i="5"/>
  <c r="D4385" i="5"/>
  <c r="D4384" i="5"/>
  <c r="D4383" i="5"/>
  <c r="D4382" i="5"/>
  <c r="D4381" i="5"/>
  <c r="D4380" i="5"/>
  <c r="D4379" i="5"/>
  <c r="D4378" i="5"/>
  <c r="D4377" i="5"/>
  <c r="D4376" i="5"/>
  <c r="D4375" i="5"/>
  <c r="D4374" i="5"/>
  <c r="D4373" i="5"/>
  <c r="D4372" i="5"/>
  <c r="D4371" i="5"/>
  <c r="D4370" i="5"/>
  <c r="D4369" i="5"/>
  <c r="D4368" i="5"/>
  <c r="D4367" i="5"/>
  <c r="D4366" i="5"/>
  <c r="D4365" i="5"/>
  <c r="D4364" i="5"/>
  <c r="D4363" i="5"/>
  <c r="D4362" i="5"/>
  <c r="D4361" i="5"/>
  <c r="D4360" i="5"/>
  <c r="D4359" i="5"/>
  <c r="D4358" i="5"/>
  <c r="D4357" i="5"/>
  <c r="D4356" i="5"/>
  <c r="D4355" i="5"/>
  <c r="D4354" i="5"/>
  <c r="D4353" i="5"/>
  <c r="D4352" i="5"/>
  <c r="D4351" i="5"/>
  <c r="D4350" i="5"/>
  <c r="D4349" i="5"/>
  <c r="D4348" i="5"/>
  <c r="D4347" i="5"/>
  <c r="D4346" i="5"/>
  <c r="D4345" i="5"/>
  <c r="D4344" i="5"/>
  <c r="D4343" i="5"/>
  <c r="D4342" i="5"/>
  <c r="D4341" i="5"/>
  <c r="D4340" i="5"/>
  <c r="D4339" i="5"/>
  <c r="D4338" i="5"/>
  <c r="D4337" i="5"/>
  <c r="D4336" i="5"/>
  <c r="D4335" i="5"/>
  <c r="D4334" i="5"/>
  <c r="D4333" i="5"/>
  <c r="D4332" i="5"/>
  <c r="D4331" i="5"/>
  <c r="D4330" i="5"/>
  <c r="D4329" i="5"/>
  <c r="D4328" i="5"/>
  <c r="D4327" i="5"/>
  <c r="D4326" i="5"/>
  <c r="D4325" i="5"/>
  <c r="D4324" i="5"/>
  <c r="D4323" i="5"/>
  <c r="D4322" i="5"/>
  <c r="D4321" i="5"/>
  <c r="D4320" i="5"/>
  <c r="D4319" i="5"/>
  <c r="D4318" i="5"/>
  <c r="D4317" i="5"/>
  <c r="D4316" i="5"/>
  <c r="D4315" i="5"/>
  <c r="D4314" i="5"/>
  <c r="D4313" i="5"/>
  <c r="D4312" i="5"/>
  <c r="D4311" i="5"/>
  <c r="D4310" i="5"/>
  <c r="D4309" i="5"/>
  <c r="D4308" i="5"/>
  <c r="D4307" i="5"/>
  <c r="D4306" i="5"/>
  <c r="D4305" i="5"/>
  <c r="D4304" i="5"/>
  <c r="D4303" i="5"/>
  <c r="D4302" i="5"/>
  <c r="D4301" i="5"/>
  <c r="D4300" i="5"/>
  <c r="D4299" i="5"/>
  <c r="D4298" i="5"/>
  <c r="D4297" i="5"/>
  <c r="D4296" i="5"/>
  <c r="D4295" i="5"/>
  <c r="D4294" i="5"/>
  <c r="D4293" i="5"/>
  <c r="D4292" i="5"/>
  <c r="D4291" i="5"/>
  <c r="D4290" i="5"/>
  <c r="D4289" i="5"/>
  <c r="D4288" i="5"/>
  <c r="D4287" i="5"/>
  <c r="D4286" i="5"/>
  <c r="D4285" i="5"/>
  <c r="D4284" i="5"/>
  <c r="D4283" i="5"/>
  <c r="D4282" i="5"/>
  <c r="D4281" i="5"/>
  <c r="D4280" i="5"/>
  <c r="D4279" i="5"/>
  <c r="D4278" i="5"/>
  <c r="D4277" i="5"/>
  <c r="D4276" i="5"/>
  <c r="D4275" i="5"/>
  <c r="D4274" i="5"/>
  <c r="D4273" i="5"/>
  <c r="D4272" i="5"/>
  <c r="D4271" i="5"/>
  <c r="D4270" i="5"/>
  <c r="D4269" i="5"/>
  <c r="D4268" i="5"/>
  <c r="D4267" i="5"/>
  <c r="D4266" i="5"/>
  <c r="D4265" i="5"/>
  <c r="D4264" i="5"/>
  <c r="D4263" i="5"/>
  <c r="D4262" i="5"/>
  <c r="D4261" i="5"/>
  <c r="D4260" i="5"/>
  <c r="D4259" i="5"/>
  <c r="D4258" i="5"/>
  <c r="D4257" i="5"/>
  <c r="D4256" i="5"/>
  <c r="D4255" i="5"/>
  <c r="D4254" i="5"/>
  <c r="D4253" i="5"/>
  <c r="D4252" i="5"/>
  <c r="D4251" i="5"/>
  <c r="D4250" i="5"/>
  <c r="D4249" i="5"/>
  <c r="D4248" i="5"/>
  <c r="D4247" i="5"/>
  <c r="D4246" i="5"/>
  <c r="D4245" i="5"/>
  <c r="D4244" i="5"/>
  <c r="D4243" i="5"/>
  <c r="D4242" i="5"/>
  <c r="D4241" i="5"/>
  <c r="D4240" i="5"/>
  <c r="D4239" i="5"/>
  <c r="D4238" i="5"/>
  <c r="D4237" i="5"/>
  <c r="D4236" i="5"/>
  <c r="D4235" i="5"/>
  <c r="D4234" i="5"/>
  <c r="D4233" i="5"/>
  <c r="D4232" i="5"/>
  <c r="D4231" i="5"/>
  <c r="D4230" i="5"/>
  <c r="D4229" i="5"/>
  <c r="D4228" i="5"/>
  <c r="D4227" i="5"/>
  <c r="D4226" i="5"/>
  <c r="D4225" i="5"/>
  <c r="D4224" i="5"/>
  <c r="D4223" i="5"/>
  <c r="D4222" i="5"/>
  <c r="D4221" i="5"/>
  <c r="D4220" i="5"/>
  <c r="D4219" i="5"/>
  <c r="D4218" i="5"/>
  <c r="D4217" i="5"/>
  <c r="D4216" i="5"/>
  <c r="D4215" i="5"/>
  <c r="D4214" i="5"/>
  <c r="D4213" i="5"/>
  <c r="D4212" i="5"/>
  <c r="D4211" i="5"/>
  <c r="D4210" i="5"/>
  <c r="D4209" i="5"/>
  <c r="D4208" i="5"/>
  <c r="D4207" i="5"/>
  <c r="D4206" i="5"/>
  <c r="D4205" i="5"/>
  <c r="D4204" i="5"/>
  <c r="D4203" i="5"/>
  <c r="D4202" i="5"/>
  <c r="D4201" i="5"/>
  <c r="D4200" i="5"/>
  <c r="D4199" i="5"/>
  <c r="D4198" i="5"/>
  <c r="D4197" i="5"/>
  <c r="D4196" i="5"/>
  <c r="D4195" i="5"/>
  <c r="D4194" i="5"/>
  <c r="D4193" i="5"/>
  <c r="D4192" i="5"/>
  <c r="D4191" i="5"/>
  <c r="D4190" i="5"/>
  <c r="D4189" i="5"/>
  <c r="D4188" i="5"/>
  <c r="D4187" i="5"/>
  <c r="D4186" i="5"/>
  <c r="D4185" i="5"/>
  <c r="D4184" i="5"/>
  <c r="D4183" i="5"/>
  <c r="D4182" i="5"/>
  <c r="D4181" i="5"/>
  <c r="D4180" i="5"/>
  <c r="D4179" i="5"/>
  <c r="D4178" i="5"/>
  <c r="D4177" i="5"/>
  <c r="D4176" i="5"/>
  <c r="D4175" i="5"/>
  <c r="D4174" i="5"/>
  <c r="D4173" i="5"/>
  <c r="D4172" i="5"/>
  <c r="D4171" i="5"/>
  <c r="D4170" i="5"/>
  <c r="D4169" i="5"/>
  <c r="D4168" i="5"/>
  <c r="D4167" i="5"/>
  <c r="D4166" i="5"/>
  <c r="D4165" i="5"/>
  <c r="D4164" i="5"/>
  <c r="D4163" i="5"/>
  <c r="D4162" i="5"/>
  <c r="D4161" i="5"/>
  <c r="D4160" i="5"/>
  <c r="D4159" i="5"/>
  <c r="D4158" i="5"/>
  <c r="D4157" i="5"/>
  <c r="D4156" i="5"/>
  <c r="D4155" i="5"/>
  <c r="D4154" i="5"/>
  <c r="D4153" i="5"/>
  <c r="D4152" i="5"/>
  <c r="D4151" i="5"/>
  <c r="D4150" i="5"/>
  <c r="D4149" i="5"/>
  <c r="D4148" i="5"/>
  <c r="D4147" i="5"/>
  <c r="D4146" i="5"/>
  <c r="D4145" i="5"/>
  <c r="D4144" i="5"/>
  <c r="D4143" i="5"/>
  <c r="D4142" i="5"/>
  <c r="D4141" i="5"/>
  <c r="D4140" i="5"/>
  <c r="D4139" i="5"/>
  <c r="D4138" i="5"/>
  <c r="D4137" i="5"/>
  <c r="D4136" i="5"/>
  <c r="D4135" i="5"/>
  <c r="D4134" i="5"/>
  <c r="D4133" i="5"/>
  <c r="D4132" i="5"/>
  <c r="D4131" i="5"/>
  <c r="D4130" i="5"/>
  <c r="D4129" i="5"/>
  <c r="D4128" i="5"/>
  <c r="D4127" i="5"/>
  <c r="D4126" i="5"/>
  <c r="D4125" i="5"/>
  <c r="D4124" i="5"/>
  <c r="D4123" i="5"/>
  <c r="D4122" i="5"/>
  <c r="D4121" i="5"/>
  <c r="D4120" i="5"/>
  <c r="D4119" i="5"/>
  <c r="D4118" i="5"/>
  <c r="D4117" i="5"/>
  <c r="D4116" i="5"/>
  <c r="D4115" i="5"/>
  <c r="D4114" i="5"/>
  <c r="D4113" i="5"/>
  <c r="D4112" i="5"/>
  <c r="D4111" i="5"/>
  <c r="D4110" i="5"/>
  <c r="D4109" i="5"/>
  <c r="D4108" i="5"/>
  <c r="D4107" i="5"/>
  <c r="D4106" i="5"/>
  <c r="D4105" i="5"/>
  <c r="D4104" i="5"/>
  <c r="D4103" i="5"/>
  <c r="D4102" i="5"/>
  <c r="D4101" i="5"/>
  <c r="D4100" i="5"/>
  <c r="D4099" i="5"/>
  <c r="D4098" i="5"/>
  <c r="D4097" i="5"/>
  <c r="D4096" i="5"/>
  <c r="D4095" i="5"/>
  <c r="D4094" i="5"/>
  <c r="D4093" i="5"/>
  <c r="D4092" i="5"/>
  <c r="D4091" i="5"/>
  <c r="D4090" i="5"/>
  <c r="D4089" i="5"/>
  <c r="D4088" i="5"/>
  <c r="D4087" i="5"/>
  <c r="D4086" i="5"/>
  <c r="D4085" i="5"/>
  <c r="D4084" i="5"/>
  <c r="D4083" i="5"/>
  <c r="D4082" i="5"/>
  <c r="D4081" i="5"/>
  <c r="D4080" i="5"/>
  <c r="D4079" i="5"/>
  <c r="D4078" i="5"/>
  <c r="D4077" i="5"/>
  <c r="D4076" i="5"/>
  <c r="D4075" i="5"/>
  <c r="D4074" i="5"/>
  <c r="D4073" i="5"/>
  <c r="D4072" i="5"/>
  <c r="D4071" i="5"/>
  <c r="D4070" i="5"/>
  <c r="D4069" i="5"/>
  <c r="D4068" i="5"/>
  <c r="D4067" i="5"/>
  <c r="D4066" i="5"/>
  <c r="D4065" i="5"/>
  <c r="D4064" i="5"/>
  <c r="D4063" i="5"/>
  <c r="D4062" i="5"/>
  <c r="D4061" i="5"/>
  <c r="D4060" i="5"/>
  <c r="D4059" i="5"/>
  <c r="D4058" i="5"/>
  <c r="D4057" i="5"/>
  <c r="D4056" i="5"/>
  <c r="D4055" i="5"/>
  <c r="D4054" i="5"/>
  <c r="D4053" i="5"/>
  <c r="D4052" i="5"/>
  <c r="D4051" i="5"/>
  <c r="D4050" i="5"/>
  <c r="D4049" i="5"/>
  <c r="D4048" i="5"/>
  <c r="D4047" i="5"/>
  <c r="D4046" i="5"/>
  <c r="D4045" i="5"/>
  <c r="D4044" i="5"/>
  <c r="D4043" i="5"/>
  <c r="D4042" i="5"/>
  <c r="D4041" i="5"/>
  <c r="D4040" i="5"/>
  <c r="D4039" i="5"/>
  <c r="D4038" i="5"/>
  <c r="D4037" i="5"/>
  <c r="D4036" i="5"/>
  <c r="D4035" i="5"/>
  <c r="D4034" i="5"/>
  <c r="D4033" i="5"/>
  <c r="D4032" i="5"/>
  <c r="D4031" i="5"/>
  <c r="D4030" i="5"/>
  <c r="D4029" i="5"/>
  <c r="D4028" i="5"/>
  <c r="D4027" i="5"/>
  <c r="D4026" i="5"/>
  <c r="D4025" i="5"/>
  <c r="D4024" i="5"/>
  <c r="D4023" i="5"/>
  <c r="D4022" i="5"/>
  <c r="D4021" i="5"/>
  <c r="D4020" i="5"/>
  <c r="D4019" i="5"/>
  <c r="D4018" i="5"/>
  <c r="D4017" i="5"/>
  <c r="D4016" i="5"/>
  <c r="D4015" i="5"/>
  <c r="D4014" i="5"/>
  <c r="D4013" i="5"/>
  <c r="D4012" i="5"/>
  <c r="D4011" i="5"/>
  <c r="D4010" i="5"/>
  <c r="D4009" i="5"/>
  <c r="D4008" i="5"/>
  <c r="D4007" i="5"/>
  <c r="D4006" i="5"/>
  <c r="D4005" i="5"/>
  <c r="D4004" i="5"/>
  <c r="D4003" i="5"/>
  <c r="D4002" i="5"/>
  <c r="D4001" i="5"/>
  <c r="D4000" i="5"/>
  <c r="D3999" i="5"/>
  <c r="D3998" i="5"/>
  <c r="D3997" i="5"/>
  <c r="D3996" i="5"/>
  <c r="D3995" i="5"/>
  <c r="D3994" i="5"/>
  <c r="D3993" i="5"/>
  <c r="D3992" i="5"/>
  <c r="D3991" i="5"/>
  <c r="D3990" i="5"/>
  <c r="D3989" i="5"/>
  <c r="D3988" i="5"/>
  <c r="D3987" i="5"/>
  <c r="D3986" i="5"/>
  <c r="D3985" i="5"/>
  <c r="D3984" i="5"/>
  <c r="D3983" i="5"/>
  <c r="D3982" i="5"/>
  <c r="D3981" i="5"/>
  <c r="D3980" i="5"/>
  <c r="D3979" i="5"/>
  <c r="D3978" i="5"/>
  <c r="D3977" i="5"/>
  <c r="D3976" i="5"/>
  <c r="D3975" i="5"/>
  <c r="D3974" i="5"/>
  <c r="D3973" i="5"/>
  <c r="D3972" i="5"/>
  <c r="D3971" i="5"/>
  <c r="D3970" i="5"/>
  <c r="D3969" i="5"/>
  <c r="D3968" i="5"/>
  <c r="D3967" i="5"/>
  <c r="D3966" i="5"/>
  <c r="D3965" i="5"/>
  <c r="D3964" i="5"/>
  <c r="D3963" i="5"/>
  <c r="D3962" i="5"/>
  <c r="D3961" i="5"/>
  <c r="D3960" i="5"/>
  <c r="D3959" i="5"/>
  <c r="D3958" i="5"/>
  <c r="D3957" i="5"/>
  <c r="D3956" i="5"/>
  <c r="D3955" i="5"/>
  <c r="D3954" i="5"/>
  <c r="D3953" i="5"/>
  <c r="D3952" i="5"/>
  <c r="D3951" i="5"/>
  <c r="D3950" i="5"/>
  <c r="D3949" i="5"/>
  <c r="D3948" i="5"/>
  <c r="D3947" i="5"/>
  <c r="D3946" i="5"/>
  <c r="D3945" i="5"/>
  <c r="D3944" i="5"/>
  <c r="D3943" i="5"/>
  <c r="D3942" i="5"/>
  <c r="D3941" i="5"/>
  <c r="D3940" i="5"/>
  <c r="D3939" i="5"/>
  <c r="D3938" i="5"/>
  <c r="D3937" i="5"/>
  <c r="D3936" i="5"/>
  <c r="D3935" i="5"/>
  <c r="D3934" i="5"/>
  <c r="D3933" i="5"/>
  <c r="D3932" i="5"/>
  <c r="D3931" i="5"/>
  <c r="D3930" i="5"/>
  <c r="D3929" i="5"/>
  <c r="D3928" i="5"/>
  <c r="D3927" i="5"/>
  <c r="D3926" i="5"/>
  <c r="D3925" i="5"/>
  <c r="D3924" i="5"/>
  <c r="D3923" i="5"/>
  <c r="D3922" i="5"/>
  <c r="D3921" i="5"/>
  <c r="D3920" i="5"/>
  <c r="D3919" i="5"/>
  <c r="D3918" i="5"/>
  <c r="D3917" i="5"/>
  <c r="D3916" i="5"/>
  <c r="D3915" i="5"/>
  <c r="D3914" i="5"/>
  <c r="D3913" i="5"/>
  <c r="D3912" i="5"/>
  <c r="D3911" i="5"/>
  <c r="D3910" i="5"/>
  <c r="D3909" i="5"/>
  <c r="D3908" i="5"/>
  <c r="D3907" i="5"/>
  <c r="D3906" i="5"/>
  <c r="D3905" i="5"/>
  <c r="D3904" i="5"/>
  <c r="D3903" i="5"/>
  <c r="D3902" i="5"/>
  <c r="D3901" i="5"/>
  <c r="D3900" i="5"/>
  <c r="D3899" i="5"/>
  <c r="D3898" i="5"/>
  <c r="D3897" i="5"/>
  <c r="D3896" i="5"/>
  <c r="D3895" i="5"/>
  <c r="D3894" i="5"/>
  <c r="D3893" i="5"/>
  <c r="D3892" i="5"/>
  <c r="D3891" i="5"/>
  <c r="D3890" i="5"/>
  <c r="D3889" i="5"/>
  <c r="D3888" i="5"/>
  <c r="D3887" i="5"/>
  <c r="D3886" i="5"/>
  <c r="D3885" i="5"/>
  <c r="D3884" i="5"/>
  <c r="D3883" i="5"/>
  <c r="D3882" i="5"/>
  <c r="D3881" i="5"/>
  <c r="D3880" i="5"/>
  <c r="D3879" i="5"/>
  <c r="D3878" i="5"/>
  <c r="D3877" i="5"/>
  <c r="D3876" i="5"/>
  <c r="D3875" i="5"/>
  <c r="D3874" i="5"/>
  <c r="D3873" i="5"/>
  <c r="D3872" i="5"/>
  <c r="D3871" i="5"/>
  <c r="D3870" i="5"/>
  <c r="D3869" i="5"/>
  <c r="D3868" i="5"/>
  <c r="D3867" i="5"/>
  <c r="D3866" i="5"/>
  <c r="D3865" i="5"/>
  <c r="D3864" i="5"/>
  <c r="D3863" i="5"/>
  <c r="D3862" i="5"/>
  <c r="D3861" i="5"/>
  <c r="D3860" i="5"/>
  <c r="D3859" i="5"/>
  <c r="D3858" i="5"/>
  <c r="D3857" i="5"/>
  <c r="D3856" i="5"/>
  <c r="D3855" i="5"/>
  <c r="D3854" i="5"/>
  <c r="D3853" i="5"/>
  <c r="D3852" i="5"/>
  <c r="D3851" i="5"/>
  <c r="D3850" i="5"/>
  <c r="D3849" i="5"/>
  <c r="D3848" i="5"/>
  <c r="D3847" i="5"/>
  <c r="D3846" i="5"/>
  <c r="D3845" i="5"/>
  <c r="D3844" i="5"/>
  <c r="D3843" i="5"/>
  <c r="D3842" i="5"/>
  <c r="D3841" i="5"/>
  <c r="D3840" i="5"/>
  <c r="D3839" i="5"/>
  <c r="D3838" i="5"/>
  <c r="D3837" i="5"/>
  <c r="D3836" i="5"/>
  <c r="D3835" i="5"/>
  <c r="D3834" i="5"/>
  <c r="D3833" i="5"/>
  <c r="D3832" i="5"/>
  <c r="D3831" i="5"/>
  <c r="D3830" i="5"/>
  <c r="D3829" i="5"/>
  <c r="D3828" i="5"/>
  <c r="D3827" i="5"/>
  <c r="D3826" i="5"/>
  <c r="D3825" i="5"/>
  <c r="D3824" i="5"/>
  <c r="D3823" i="5"/>
  <c r="D3822" i="5"/>
  <c r="D3821" i="5"/>
  <c r="D3820" i="5"/>
  <c r="D3819" i="5"/>
  <c r="D3818" i="5"/>
  <c r="D3817" i="5"/>
  <c r="D3816" i="5"/>
  <c r="D3815" i="5"/>
  <c r="D3814" i="5"/>
  <c r="D3813" i="5"/>
  <c r="D3812" i="5"/>
  <c r="D3811" i="5"/>
  <c r="D3810" i="5"/>
  <c r="D3809" i="5"/>
  <c r="D3808" i="5"/>
  <c r="D3807" i="5"/>
  <c r="D3806" i="5"/>
  <c r="D3805" i="5"/>
  <c r="D3804" i="5"/>
  <c r="D3803" i="5"/>
  <c r="D3802" i="5"/>
  <c r="D3801" i="5"/>
  <c r="D3800" i="5"/>
  <c r="D3799" i="5"/>
  <c r="D3798" i="5"/>
  <c r="D3797" i="5"/>
  <c r="D3796" i="5"/>
  <c r="D3795" i="5"/>
  <c r="D3794" i="5"/>
  <c r="D3793" i="5"/>
  <c r="D3792" i="5"/>
  <c r="D3791" i="5"/>
  <c r="D3790" i="5"/>
  <c r="D3789" i="5"/>
  <c r="D3788" i="5"/>
  <c r="D3787" i="5"/>
  <c r="D3786" i="5"/>
  <c r="D3785" i="5"/>
  <c r="D3784" i="5"/>
  <c r="D3783" i="5"/>
  <c r="D3782" i="5"/>
  <c r="D3781" i="5"/>
  <c r="D3780" i="5"/>
  <c r="D3779" i="5"/>
  <c r="D3778" i="5"/>
  <c r="D3777" i="5"/>
  <c r="D3776" i="5"/>
  <c r="D3775" i="5"/>
  <c r="D3774" i="5"/>
  <c r="D3773" i="5"/>
  <c r="D3772" i="5"/>
  <c r="D3771" i="5"/>
  <c r="D3770" i="5"/>
  <c r="D3769" i="5"/>
  <c r="D3768" i="5"/>
  <c r="D3767" i="5"/>
  <c r="D3766" i="5"/>
  <c r="D3765" i="5"/>
  <c r="D3764" i="5"/>
  <c r="D3763" i="5"/>
  <c r="D3762" i="5"/>
  <c r="D3761" i="5"/>
  <c r="D3760" i="5"/>
  <c r="D3759" i="5"/>
  <c r="D3758" i="5"/>
  <c r="D3757" i="5"/>
  <c r="D3756" i="5"/>
  <c r="D3755" i="5"/>
  <c r="D3754" i="5"/>
  <c r="D3753" i="5"/>
  <c r="D3752" i="5"/>
  <c r="D3751" i="5"/>
  <c r="D3750" i="5"/>
  <c r="D3749" i="5"/>
  <c r="D3748" i="5"/>
  <c r="D3747" i="5"/>
  <c r="D3746" i="5"/>
  <c r="D3745" i="5"/>
  <c r="D3744" i="5"/>
  <c r="D3743" i="5"/>
  <c r="D3742" i="5"/>
  <c r="D3741" i="5"/>
  <c r="D3740" i="5"/>
  <c r="D3739" i="5"/>
  <c r="D3738" i="5"/>
  <c r="D3737" i="5"/>
  <c r="D3736" i="5"/>
  <c r="D3735" i="5"/>
  <c r="D3734" i="5"/>
  <c r="D3733" i="5"/>
  <c r="D3732" i="5"/>
  <c r="D3731" i="5"/>
  <c r="D3730" i="5"/>
  <c r="D3729" i="5"/>
  <c r="D3728" i="5"/>
  <c r="D3727" i="5"/>
  <c r="D3726" i="5"/>
  <c r="D3725" i="5"/>
  <c r="D3724" i="5"/>
  <c r="D3723" i="5"/>
  <c r="D3722" i="5"/>
  <c r="D3721" i="5"/>
  <c r="D3720" i="5"/>
  <c r="D3719" i="5"/>
  <c r="D3718" i="5"/>
  <c r="D3717" i="5"/>
  <c r="D3716" i="5"/>
  <c r="D3715" i="5"/>
  <c r="D3714" i="5"/>
  <c r="D3713" i="5"/>
  <c r="D3712" i="5"/>
  <c r="D3711" i="5"/>
  <c r="D3710" i="5"/>
  <c r="D3709" i="5"/>
  <c r="D3708" i="5"/>
  <c r="D3707" i="5"/>
  <c r="D3706" i="5"/>
  <c r="D3705" i="5"/>
  <c r="D3704" i="5"/>
  <c r="D3703" i="5"/>
  <c r="D3702" i="5"/>
  <c r="D3701" i="5"/>
  <c r="D3700" i="5"/>
  <c r="D3699" i="5"/>
  <c r="D3698" i="5"/>
  <c r="D3697" i="5"/>
  <c r="D3696" i="5"/>
  <c r="D3695" i="5"/>
  <c r="D3694" i="5"/>
  <c r="D3693" i="5"/>
  <c r="D3692" i="5"/>
  <c r="D3691" i="5"/>
  <c r="D3690" i="5"/>
  <c r="D3689" i="5"/>
  <c r="D3688" i="5"/>
  <c r="D3687" i="5"/>
  <c r="D3686" i="5"/>
  <c r="D3685" i="5"/>
  <c r="D3684" i="5"/>
  <c r="D3683" i="5"/>
  <c r="D3682" i="5"/>
  <c r="D3681" i="5"/>
  <c r="D3680" i="5"/>
  <c r="D3679" i="5"/>
  <c r="D3678" i="5"/>
  <c r="D3677" i="5"/>
  <c r="D3676" i="5"/>
  <c r="D3675" i="5"/>
  <c r="D3674" i="5"/>
  <c r="D3673" i="5"/>
  <c r="D3672" i="5"/>
  <c r="D3671" i="5"/>
  <c r="D3670" i="5"/>
  <c r="D3669" i="5"/>
  <c r="D3668" i="5"/>
  <c r="D3667" i="5"/>
  <c r="D3666" i="5"/>
  <c r="D3665" i="5"/>
  <c r="D3664" i="5"/>
  <c r="D3663" i="5"/>
  <c r="D3662" i="5"/>
  <c r="D3661" i="5"/>
  <c r="D3660" i="5"/>
  <c r="D3659" i="5"/>
  <c r="D3658" i="5"/>
  <c r="D3657" i="5"/>
  <c r="D3656" i="5"/>
  <c r="D3655" i="5"/>
  <c r="D3654" i="5"/>
  <c r="D3653" i="5"/>
  <c r="D3652" i="5"/>
  <c r="D3651" i="5"/>
  <c r="D3650" i="5"/>
  <c r="D3649" i="5"/>
  <c r="D3648" i="5"/>
  <c r="D3647" i="5"/>
  <c r="D3646" i="5"/>
  <c r="D3645" i="5"/>
  <c r="D3644" i="5"/>
  <c r="D3643" i="5"/>
  <c r="D3642" i="5"/>
  <c r="D3641" i="5"/>
  <c r="D3640" i="5"/>
  <c r="D3639" i="5"/>
  <c r="D3638" i="5"/>
  <c r="D3637" i="5"/>
  <c r="D3636" i="5"/>
  <c r="D3635" i="5"/>
  <c r="D3634" i="5"/>
  <c r="D3633" i="5"/>
  <c r="D3632" i="5"/>
  <c r="D3631" i="5"/>
  <c r="D3630" i="5"/>
  <c r="D3629" i="5"/>
  <c r="D3628" i="5"/>
  <c r="D3627" i="5"/>
  <c r="D3626" i="5"/>
  <c r="D3625" i="5"/>
  <c r="D3624" i="5"/>
  <c r="D3623" i="5"/>
  <c r="D3622" i="5"/>
  <c r="D3621" i="5"/>
  <c r="D3620" i="5"/>
  <c r="D3619" i="5"/>
  <c r="D3618" i="5"/>
  <c r="D3617" i="5"/>
  <c r="D3616" i="5"/>
  <c r="D3615" i="5"/>
  <c r="D3614" i="5"/>
  <c r="D3613" i="5"/>
  <c r="D3612" i="5"/>
  <c r="D3611" i="5"/>
  <c r="D3610" i="5"/>
  <c r="D3609" i="5"/>
  <c r="D3608" i="5"/>
  <c r="D3607" i="5"/>
  <c r="D3606" i="5"/>
  <c r="D3605" i="5"/>
  <c r="D3604" i="5"/>
  <c r="D3603" i="5"/>
  <c r="D3602" i="5"/>
  <c r="D3601" i="5"/>
  <c r="D3600" i="5"/>
  <c r="D3599" i="5"/>
  <c r="D3598" i="5"/>
  <c r="D3597" i="5"/>
  <c r="D3596" i="5"/>
  <c r="D3595" i="5"/>
  <c r="D3594" i="5"/>
  <c r="D3593" i="5"/>
  <c r="D3592" i="5"/>
  <c r="D3591" i="5"/>
  <c r="D3590" i="5"/>
  <c r="D3589" i="5"/>
  <c r="D3588" i="5"/>
  <c r="D3587" i="5"/>
  <c r="D3586" i="5"/>
  <c r="D3585" i="5"/>
  <c r="D3584" i="5"/>
  <c r="D3583" i="5"/>
  <c r="D3582" i="5"/>
  <c r="D3581" i="5"/>
  <c r="D3580" i="5"/>
  <c r="D3579" i="5"/>
  <c r="D3578" i="5"/>
  <c r="D3577" i="5"/>
  <c r="D3576" i="5"/>
  <c r="D3575" i="5"/>
  <c r="D3574" i="5"/>
  <c r="D3573" i="5"/>
  <c r="D3572" i="5"/>
  <c r="D3571" i="5"/>
  <c r="D3570" i="5"/>
  <c r="D3569" i="5"/>
  <c r="D3568" i="5"/>
  <c r="D3567" i="5"/>
  <c r="D3566" i="5"/>
  <c r="D3565" i="5"/>
  <c r="D3564" i="5"/>
  <c r="D3563" i="5"/>
  <c r="D3562" i="5"/>
  <c r="D3561" i="5"/>
  <c r="D3560" i="5"/>
  <c r="D3559" i="5"/>
  <c r="D3558" i="5"/>
  <c r="D3557" i="5"/>
  <c r="D3556" i="5"/>
  <c r="D3555" i="5"/>
  <c r="D3554" i="5"/>
  <c r="D3553" i="5"/>
  <c r="D3552" i="5"/>
  <c r="D3551" i="5"/>
  <c r="D3550" i="5"/>
  <c r="D3549" i="5"/>
  <c r="D3548" i="5"/>
  <c r="D3547" i="5"/>
  <c r="D3546" i="5"/>
  <c r="D3545" i="5"/>
  <c r="D3544" i="5"/>
  <c r="D3543" i="5"/>
  <c r="D3542" i="5"/>
  <c r="D3541" i="5"/>
  <c r="D3540" i="5"/>
  <c r="D3539" i="5"/>
  <c r="D3538" i="5"/>
  <c r="D3537" i="5"/>
  <c r="D3536" i="5"/>
  <c r="D3535" i="5"/>
  <c r="D3534" i="5"/>
  <c r="D3533" i="5"/>
  <c r="D3532" i="5"/>
  <c r="D3531" i="5"/>
  <c r="D3530" i="5"/>
  <c r="D3529" i="5"/>
  <c r="D3528" i="5"/>
  <c r="D3527" i="5"/>
  <c r="D3526" i="5"/>
  <c r="D3525" i="5"/>
  <c r="D3524" i="5"/>
  <c r="D3523" i="5"/>
  <c r="D3522" i="5"/>
  <c r="D3521" i="5"/>
  <c r="D3520" i="5"/>
  <c r="D3519" i="5"/>
  <c r="D3518" i="5"/>
  <c r="D3517" i="5"/>
  <c r="D3516" i="5"/>
  <c r="D3515" i="5"/>
  <c r="D3514" i="5"/>
  <c r="D3513" i="5"/>
  <c r="D3512" i="5"/>
  <c r="D3511" i="5"/>
  <c r="D3510" i="5"/>
  <c r="D3509" i="5"/>
  <c r="D3508" i="5"/>
  <c r="D3507" i="5"/>
  <c r="D3506" i="5"/>
  <c r="D3505" i="5"/>
  <c r="D3504" i="5"/>
  <c r="D3503" i="5"/>
  <c r="D3502" i="5"/>
  <c r="D3501" i="5"/>
  <c r="D3500" i="5"/>
  <c r="D3499" i="5"/>
  <c r="D3498" i="5"/>
  <c r="D3497" i="5"/>
  <c r="D3496" i="5"/>
  <c r="D3495" i="5"/>
  <c r="D3494" i="5"/>
  <c r="D3493" i="5"/>
  <c r="D3492" i="5"/>
  <c r="D3491" i="5"/>
  <c r="D3490" i="5"/>
  <c r="D3489" i="5"/>
  <c r="D3488" i="5"/>
  <c r="D3487" i="5"/>
  <c r="D3486" i="5"/>
  <c r="D3485" i="5"/>
  <c r="D3484" i="5"/>
  <c r="D3483" i="5"/>
  <c r="D3482" i="5"/>
  <c r="D3481" i="5"/>
  <c r="D3480" i="5"/>
  <c r="D3479" i="5"/>
  <c r="D3478" i="5"/>
  <c r="D3477" i="5"/>
  <c r="D3476" i="5"/>
  <c r="D3475" i="5"/>
  <c r="D3474" i="5"/>
  <c r="D3473" i="5"/>
  <c r="D3472" i="5"/>
  <c r="D3471" i="5"/>
  <c r="D3470" i="5"/>
  <c r="D3469" i="5"/>
  <c r="D3468" i="5"/>
  <c r="D3467" i="5"/>
  <c r="D3466" i="5"/>
  <c r="D3465" i="5"/>
  <c r="D3464" i="5"/>
  <c r="D3463" i="5"/>
  <c r="D3462" i="5"/>
  <c r="D3461" i="5"/>
  <c r="D3460" i="5"/>
  <c r="D3459" i="5"/>
  <c r="D3458" i="5"/>
  <c r="D3457" i="5"/>
  <c r="D3456" i="5"/>
  <c r="D3455" i="5"/>
  <c r="D3454" i="5"/>
  <c r="D3453" i="5"/>
  <c r="D3452" i="5"/>
  <c r="D3451" i="5"/>
  <c r="D3450" i="5"/>
  <c r="D3449" i="5"/>
  <c r="D3448" i="5"/>
  <c r="D3447" i="5"/>
  <c r="D3446" i="5"/>
  <c r="D3445" i="5"/>
  <c r="D3444" i="5"/>
  <c r="D3443" i="5"/>
  <c r="D3442" i="5"/>
  <c r="D3441" i="5"/>
  <c r="D3440" i="5"/>
  <c r="D3439" i="5"/>
  <c r="D3438" i="5"/>
  <c r="D3437" i="5"/>
  <c r="D3436" i="5"/>
  <c r="D3435" i="5"/>
  <c r="D3434" i="5"/>
  <c r="D3433" i="5"/>
  <c r="D3432" i="5"/>
  <c r="D3431" i="5"/>
  <c r="D3430" i="5"/>
  <c r="D3429" i="5"/>
  <c r="D3428" i="5"/>
  <c r="D3427" i="5"/>
  <c r="D3426" i="5"/>
  <c r="D3425" i="5"/>
  <c r="D3424" i="5"/>
  <c r="D3423" i="5"/>
  <c r="D3422" i="5"/>
  <c r="D3421" i="5"/>
  <c r="D3420" i="5"/>
  <c r="D3419" i="5"/>
  <c r="D3418" i="5"/>
  <c r="D3417" i="5"/>
  <c r="D3416" i="5"/>
  <c r="D3415" i="5"/>
  <c r="D3414" i="5"/>
  <c r="D3413" i="5"/>
  <c r="D3412" i="5"/>
  <c r="D3411" i="5"/>
  <c r="D3410" i="5"/>
  <c r="D3409" i="5"/>
  <c r="D3408" i="5"/>
  <c r="D3407" i="5"/>
  <c r="D3406" i="5"/>
  <c r="D3405" i="5"/>
  <c r="D3404" i="5"/>
  <c r="D3403" i="5"/>
  <c r="D3402" i="5"/>
  <c r="D3401" i="5"/>
  <c r="D3400" i="5"/>
  <c r="D3399" i="5"/>
  <c r="D3398" i="5"/>
  <c r="D3397" i="5"/>
  <c r="D3396" i="5"/>
  <c r="D3395" i="5"/>
  <c r="D3394" i="5"/>
  <c r="D3393" i="5"/>
  <c r="D3392" i="5"/>
  <c r="D3391" i="5"/>
  <c r="D3390" i="5"/>
  <c r="D3389" i="5"/>
  <c r="D3388" i="5"/>
  <c r="D3387" i="5"/>
  <c r="D3386" i="5"/>
  <c r="D3385" i="5"/>
  <c r="D3384" i="5"/>
  <c r="D3383" i="5"/>
  <c r="D3382" i="5"/>
  <c r="D3381" i="5"/>
  <c r="D3380" i="5"/>
  <c r="D3379" i="5"/>
  <c r="D3378" i="5"/>
  <c r="D3377" i="5"/>
  <c r="D3376" i="5"/>
  <c r="D3375" i="5"/>
  <c r="D3374" i="5"/>
  <c r="D3373" i="5"/>
  <c r="D3372" i="5"/>
  <c r="D3371" i="5"/>
  <c r="D3370" i="5"/>
  <c r="D3369" i="5"/>
  <c r="D3368" i="5"/>
  <c r="D3367" i="5"/>
  <c r="D3366" i="5"/>
  <c r="D3365" i="5"/>
  <c r="D3364" i="5"/>
  <c r="D3363" i="5"/>
  <c r="D3362" i="5"/>
  <c r="D3361" i="5"/>
  <c r="D3360" i="5"/>
  <c r="D3359" i="5"/>
  <c r="D3358" i="5"/>
  <c r="D3357" i="5"/>
  <c r="D3356" i="5"/>
  <c r="D3355" i="5"/>
  <c r="D3354" i="5"/>
  <c r="D3353" i="5"/>
  <c r="D3352" i="5"/>
  <c r="D3351" i="5"/>
  <c r="D3350" i="5"/>
  <c r="D3349" i="5"/>
  <c r="D3348" i="5"/>
  <c r="D3347" i="5"/>
  <c r="D3346" i="5"/>
  <c r="D3345" i="5"/>
  <c r="D3344" i="5"/>
  <c r="D3343" i="5"/>
  <c r="D3342" i="5"/>
  <c r="D3341" i="5"/>
  <c r="D3340" i="5"/>
  <c r="D3339" i="5"/>
  <c r="D3338" i="5"/>
  <c r="D3337" i="5"/>
  <c r="D3336" i="5"/>
  <c r="D3335" i="5"/>
  <c r="D3334" i="5"/>
  <c r="D3333" i="5"/>
  <c r="D3332" i="5"/>
  <c r="D3331" i="5"/>
  <c r="D3330" i="5"/>
  <c r="D3329" i="5"/>
  <c r="D3328" i="5"/>
  <c r="D3327" i="5"/>
  <c r="D3326" i="5"/>
  <c r="D3325" i="5"/>
  <c r="D3324" i="5"/>
  <c r="D3323" i="5"/>
  <c r="D3322" i="5"/>
  <c r="D3321" i="5"/>
  <c r="D3320" i="5"/>
  <c r="D3319" i="5"/>
  <c r="D3318" i="5"/>
  <c r="D3317" i="5"/>
  <c r="D3316" i="5"/>
  <c r="D3315" i="5"/>
  <c r="D3314" i="5"/>
  <c r="D3313" i="5"/>
  <c r="D3312" i="5"/>
  <c r="D3311" i="5"/>
  <c r="D3310" i="5"/>
  <c r="D3309" i="5"/>
  <c r="D3308" i="5"/>
  <c r="D3307" i="5"/>
  <c r="D3306" i="5"/>
  <c r="D3305" i="5"/>
  <c r="D3304" i="5"/>
  <c r="D3303" i="5"/>
  <c r="D3302" i="5"/>
  <c r="D3301" i="5"/>
  <c r="D3300" i="5"/>
  <c r="D3299" i="5"/>
  <c r="D3298" i="5"/>
  <c r="D3297" i="5"/>
  <c r="D3296" i="5"/>
  <c r="D3295" i="5"/>
  <c r="D3294" i="5"/>
  <c r="D3293" i="5"/>
  <c r="D3292" i="5"/>
  <c r="D3291" i="5"/>
  <c r="D3290" i="5"/>
  <c r="D3289" i="5"/>
  <c r="D3288" i="5"/>
  <c r="D3287" i="5"/>
  <c r="D3286" i="5"/>
  <c r="D3285" i="5"/>
  <c r="D3284" i="5"/>
  <c r="D3283" i="5"/>
  <c r="D3282" i="5"/>
  <c r="D3281" i="5"/>
  <c r="D3280" i="5"/>
  <c r="D3279" i="5"/>
  <c r="D3278" i="5"/>
  <c r="D3277" i="5"/>
  <c r="D3276" i="5"/>
  <c r="D3275" i="5"/>
  <c r="D3274" i="5"/>
  <c r="D3273" i="5"/>
  <c r="D3272" i="5"/>
  <c r="D3271" i="5"/>
  <c r="D3270" i="5"/>
  <c r="D3269" i="5"/>
  <c r="D3268" i="5"/>
  <c r="D3267" i="5"/>
  <c r="D3266" i="5"/>
  <c r="D3265" i="5"/>
  <c r="D3264" i="5"/>
  <c r="D3263" i="5"/>
  <c r="D3262" i="5"/>
  <c r="D3261" i="5"/>
  <c r="D3260" i="5"/>
  <c r="D3259" i="5"/>
  <c r="D3258" i="5"/>
  <c r="D3257" i="5"/>
  <c r="D3256" i="5"/>
  <c r="D3255" i="5"/>
  <c r="D3254" i="5"/>
  <c r="D3253" i="5"/>
  <c r="D3252" i="5"/>
  <c r="D3251" i="5"/>
  <c r="D3250" i="5"/>
  <c r="D3249" i="5"/>
  <c r="D3248" i="5"/>
  <c r="D3247" i="5"/>
  <c r="D3246" i="5"/>
  <c r="D3245" i="5"/>
  <c r="D3244" i="5"/>
  <c r="D3243" i="5"/>
  <c r="D3242" i="5"/>
  <c r="D3241" i="5"/>
  <c r="D3240" i="5"/>
  <c r="D3239" i="5"/>
  <c r="D3238" i="5"/>
  <c r="D3237" i="5"/>
  <c r="D3236" i="5"/>
  <c r="D3235" i="5"/>
  <c r="D3234" i="5"/>
  <c r="D3233" i="5"/>
  <c r="D3232" i="5"/>
  <c r="D3231" i="5"/>
  <c r="D3230" i="5"/>
  <c r="D3229" i="5"/>
  <c r="D3228" i="5"/>
  <c r="D3227" i="5"/>
  <c r="D3226" i="5"/>
  <c r="D3225" i="5"/>
  <c r="D3224" i="5"/>
  <c r="D3223" i="5"/>
  <c r="D3222" i="5"/>
  <c r="D3221" i="5"/>
  <c r="D3220" i="5"/>
  <c r="D3219" i="5"/>
  <c r="D3218" i="5"/>
  <c r="D3217" i="5"/>
  <c r="D3216" i="5"/>
  <c r="D3215" i="5"/>
  <c r="D3214" i="5"/>
  <c r="D3213" i="5"/>
  <c r="D3212" i="5"/>
  <c r="D3211" i="5"/>
  <c r="D3210" i="5"/>
  <c r="D3209" i="5"/>
  <c r="D3208" i="5"/>
  <c r="D3207" i="5"/>
  <c r="D3206" i="5"/>
  <c r="D3205" i="5"/>
  <c r="D3204" i="5"/>
  <c r="D3203" i="5"/>
  <c r="D3202" i="5"/>
  <c r="D3201" i="5"/>
  <c r="D3200" i="5"/>
  <c r="D3199" i="5"/>
  <c r="D3198" i="5"/>
  <c r="D3197" i="5"/>
  <c r="D3196" i="5"/>
  <c r="D3195" i="5"/>
  <c r="D3194" i="5"/>
  <c r="D3193" i="5"/>
  <c r="D3192" i="5"/>
  <c r="D3191" i="5"/>
  <c r="D3190" i="5"/>
  <c r="D3189" i="5"/>
  <c r="D3188" i="5"/>
  <c r="D3187" i="5"/>
  <c r="D3186" i="5"/>
  <c r="D3185" i="5"/>
  <c r="D3184" i="5"/>
  <c r="D3183" i="5"/>
  <c r="D3182" i="5"/>
  <c r="D3181" i="5"/>
  <c r="D3180" i="5"/>
  <c r="D3179" i="5"/>
  <c r="D3178" i="5"/>
  <c r="D3177" i="5"/>
  <c r="D3176" i="5"/>
  <c r="D3175" i="5"/>
  <c r="D3174" i="5"/>
  <c r="D3173" i="5"/>
  <c r="D3172" i="5"/>
  <c r="D3171" i="5"/>
  <c r="D3170" i="5"/>
  <c r="D3169" i="5"/>
  <c r="D3168" i="5"/>
  <c r="D3167" i="5"/>
  <c r="D3166" i="5"/>
  <c r="D3165" i="5"/>
  <c r="D3164" i="5"/>
  <c r="D3163" i="5"/>
  <c r="D3162" i="5"/>
  <c r="D3161" i="5"/>
  <c r="D3160" i="5"/>
  <c r="D3159" i="5"/>
  <c r="D3158" i="5"/>
  <c r="D3157" i="5"/>
  <c r="D3156" i="5"/>
  <c r="D3155" i="5"/>
  <c r="D3154" i="5"/>
  <c r="D3153" i="5"/>
  <c r="D3152" i="5"/>
  <c r="D3151" i="5"/>
  <c r="D3150" i="5"/>
  <c r="D3149" i="5"/>
  <c r="D3148" i="5"/>
  <c r="D3147" i="5"/>
  <c r="D3146" i="5"/>
  <c r="D3145" i="5"/>
  <c r="D3144" i="5"/>
  <c r="D3143" i="5"/>
  <c r="D3142" i="5"/>
  <c r="D3141" i="5"/>
  <c r="D3140" i="5"/>
  <c r="D3139" i="5"/>
  <c r="D3138" i="5"/>
  <c r="D3137" i="5"/>
  <c r="D3136" i="5"/>
  <c r="D3135" i="5"/>
  <c r="D3134" i="5"/>
  <c r="D3133" i="5"/>
  <c r="D3132" i="5"/>
  <c r="D3131" i="5"/>
  <c r="D3130" i="5"/>
  <c r="D3129" i="5"/>
  <c r="D3128" i="5"/>
  <c r="D3127" i="5"/>
  <c r="D3126" i="5"/>
  <c r="D3125" i="5"/>
  <c r="D3124" i="5"/>
  <c r="D3123" i="5"/>
  <c r="D3122" i="5"/>
  <c r="D3121" i="5"/>
  <c r="D3120" i="5"/>
  <c r="D3119" i="5"/>
  <c r="D3118" i="5"/>
  <c r="D3117" i="5"/>
  <c r="D3116" i="5"/>
  <c r="D3115" i="5"/>
  <c r="D3114" i="5"/>
  <c r="D3113" i="5"/>
  <c r="D3112" i="5"/>
  <c r="D3111" i="5"/>
  <c r="D3110" i="5"/>
  <c r="D3109" i="5"/>
  <c r="D3108" i="5"/>
  <c r="D3107" i="5"/>
  <c r="D3106" i="5"/>
  <c r="D3105" i="5"/>
  <c r="D3104" i="5"/>
  <c r="D3103" i="5"/>
  <c r="D3102" i="5"/>
  <c r="D3101" i="5"/>
  <c r="D3100" i="5"/>
  <c r="D3099" i="5"/>
  <c r="D3098" i="5"/>
  <c r="D3097" i="5"/>
  <c r="D3096" i="5"/>
  <c r="D3095" i="5"/>
  <c r="D3094" i="5"/>
  <c r="D3093" i="5"/>
  <c r="D3092" i="5"/>
  <c r="D3091" i="5"/>
  <c r="D3090" i="5"/>
  <c r="D3089" i="5"/>
  <c r="D3088" i="5"/>
  <c r="D3087" i="5"/>
  <c r="D3086" i="5"/>
  <c r="D3085" i="5"/>
  <c r="D3084" i="5"/>
  <c r="D3083" i="5"/>
  <c r="D3082" i="5"/>
  <c r="D3081" i="5"/>
  <c r="D3080" i="5"/>
  <c r="D3079" i="5"/>
  <c r="D3078" i="5"/>
  <c r="D3077" i="5"/>
  <c r="D3076" i="5"/>
  <c r="D3075" i="5"/>
  <c r="D3074" i="5"/>
  <c r="D3073" i="5"/>
  <c r="D3072" i="5"/>
  <c r="D3071" i="5"/>
  <c r="D3070" i="5"/>
  <c r="D3069" i="5"/>
  <c r="D3068" i="5"/>
  <c r="D3067" i="5"/>
  <c r="D3066" i="5"/>
  <c r="D3065" i="5"/>
  <c r="D3064" i="5"/>
  <c r="D3063" i="5"/>
  <c r="D3062" i="5"/>
  <c r="D3061" i="5"/>
  <c r="D3060" i="5"/>
  <c r="D3059" i="5"/>
  <c r="D3058" i="5"/>
  <c r="D3057" i="5"/>
  <c r="D3056" i="5"/>
  <c r="D3055" i="5"/>
  <c r="D3054" i="5"/>
  <c r="D3053" i="5"/>
  <c r="D3052" i="5"/>
  <c r="D3051" i="5"/>
  <c r="D3050" i="5"/>
  <c r="D3049" i="5"/>
  <c r="D3048" i="5"/>
  <c r="D3047" i="5"/>
  <c r="D3046" i="5"/>
  <c r="D3045" i="5"/>
  <c r="D3044" i="5"/>
  <c r="D3043" i="5"/>
  <c r="D3042" i="5"/>
  <c r="D3041" i="5"/>
  <c r="D3040" i="5"/>
  <c r="D3039" i="5"/>
  <c r="D3038" i="5"/>
  <c r="D3037" i="5"/>
  <c r="D3036" i="5"/>
  <c r="D3035" i="5"/>
  <c r="D3034" i="5"/>
  <c r="D3033" i="5"/>
  <c r="D3032" i="5"/>
  <c r="D3031" i="5"/>
  <c r="D3030" i="5"/>
  <c r="D3029" i="5"/>
  <c r="D3028" i="5"/>
  <c r="D3027" i="5"/>
  <c r="D3026" i="5"/>
  <c r="D3025" i="5"/>
  <c r="D3024" i="5"/>
  <c r="D3023" i="5"/>
  <c r="D3022" i="5"/>
  <c r="D3021" i="5"/>
  <c r="D3020" i="5"/>
  <c r="D3019" i="5"/>
  <c r="D3018" i="5"/>
  <c r="D3017" i="5"/>
  <c r="D3016" i="5"/>
  <c r="D3015" i="5"/>
  <c r="D3014" i="5"/>
  <c r="D3013" i="5"/>
  <c r="D3012" i="5"/>
  <c r="D3011" i="5"/>
  <c r="D3010" i="5"/>
  <c r="D3009" i="5"/>
  <c r="D3008" i="5"/>
  <c r="D3007" i="5"/>
  <c r="D3006" i="5"/>
  <c r="D3005" i="5"/>
  <c r="D3004" i="5"/>
  <c r="D3003" i="5"/>
  <c r="D3002" i="5"/>
  <c r="D3001" i="5"/>
  <c r="D3000" i="5"/>
  <c r="D2999" i="5"/>
  <c r="D2998" i="5"/>
  <c r="D2997" i="5"/>
  <c r="D2996" i="5"/>
  <c r="D2995" i="5"/>
  <c r="D2994" i="5"/>
  <c r="D2993" i="5"/>
  <c r="D2992" i="5"/>
  <c r="D2991" i="5"/>
  <c r="D2990" i="5"/>
  <c r="D2989" i="5"/>
  <c r="D2988" i="5"/>
  <c r="D2987" i="5"/>
  <c r="D2986" i="5"/>
  <c r="D2985" i="5"/>
  <c r="D2984" i="5"/>
  <c r="D2983" i="5"/>
  <c r="D2982" i="5"/>
  <c r="D2981" i="5"/>
  <c r="D2980" i="5"/>
  <c r="D2979" i="5"/>
  <c r="D2978" i="5"/>
  <c r="D2977" i="5"/>
  <c r="D2976" i="5"/>
  <c r="D2975" i="5"/>
  <c r="D2974" i="5"/>
  <c r="D2973" i="5"/>
  <c r="D2972" i="5"/>
  <c r="D2971" i="5"/>
  <c r="D2970" i="5"/>
  <c r="D2969" i="5"/>
  <c r="D2968" i="5"/>
  <c r="D2967" i="5"/>
  <c r="D2966" i="5"/>
  <c r="D2965" i="5"/>
  <c r="D2964" i="5"/>
  <c r="D2963" i="5"/>
  <c r="D2962" i="5"/>
  <c r="D2961" i="5"/>
  <c r="D2960" i="5"/>
  <c r="D2959" i="5"/>
  <c r="D2958" i="5"/>
  <c r="D2957" i="5"/>
  <c r="D2956" i="5"/>
  <c r="D2955" i="5"/>
  <c r="D2954" i="5"/>
  <c r="D2953" i="5"/>
  <c r="D2952" i="5"/>
  <c r="D2951" i="5"/>
  <c r="D2950" i="5"/>
  <c r="D2949" i="5"/>
  <c r="D2948" i="5"/>
  <c r="D2947" i="5"/>
  <c r="D2946" i="5"/>
  <c r="D2945" i="5"/>
  <c r="D2944" i="5"/>
  <c r="D2943" i="5"/>
  <c r="D2942" i="5"/>
  <c r="D2941" i="5"/>
  <c r="D2940" i="5"/>
  <c r="D2939" i="5"/>
  <c r="D2938" i="5"/>
  <c r="D2937" i="5"/>
  <c r="D2936" i="5"/>
  <c r="D2935" i="5"/>
  <c r="D2934" i="5"/>
  <c r="D2933" i="5"/>
  <c r="D2932" i="5"/>
  <c r="D2931" i="5"/>
  <c r="D2930" i="5"/>
  <c r="D2929" i="5"/>
  <c r="D2928" i="5"/>
  <c r="D2927" i="5"/>
  <c r="D2926" i="5"/>
  <c r="D2925" i="5"/>
  <c r="D2924" i="5"/>
  <c r="D2923" i="5"/>
  <c r="D2922" i="5"/>
  <c r="D2921" i="5"/>
  <c r="D2920" i="5"/>
  <c r="D2919" i="5"/>
  <c r="D2918" i="5"/>
  <c r="D2917" i="5"/>
  <c r="D2916" i="5"/>
  <c r="D2915" i="5"/>
  <c r="D2914" i="5"/>
  <c r="D2913" i="5"/>
  <c r="D2912" i="5"/>
  <c r="D2911" i="5"/>
  <c r="D2910" i="5"/>
  <c r="D2909" i="5"/>
  <c r="D2908" i="5"/>
  <c r="D2907" i="5"/>
  <c r="D2906" i="5"/>
  <c r="D2905" i="5"/>
  <c r="D2904" i="5"/>
  <c r="D2903" i="5"/>
  <c r="D2902" i="5"/>
  <c r="D2901" i="5"/>
  <c r="D2900" i="5"/>
  <c r="D2899" i="5"/>
  <c r="D2898" i="5"/>
  <c r="D2897" i="5"/>
  <c r="D2896" i="5"/>
  <c r="D2895" i="5"/>
  <c r="D2894" i="5"/>
  <c r="D2893" i="5"/>
  <c r="D2892" i="5"/>
  <c r="D2891" i="5"/>
  <c r="D2890" i="5"/>
  <c r="D2889" i="5"/>
  <c r="D2888" i="5"/>
  <c r="D2887" i="5"/>
  <c r="D2886" i="5"/>
  <c r="D2885" i="5"/>
  <c r="D2884" i="5"/>
  <c r="D2883" i="5"/>
  <c r="D2882" i="5"/>
  <c r="D2881" i="5"/>
  <c r="D2880" i="5"/>
  <c r="D2879" i="5"/>
  <c r="D2878" i="5"/>
  <c r="D2877" i="5"/>
  <c r="D2876" i="5"/>
  <c r="D2875" i="5"/>
  <c r="D2874" i="5"/>
  <c r="D2873" i="5"/>
  <c r="D2872" i="5"/>
  <c r="D2871" i="5"/>
  <c r="D2870" i="5"/>
  <c r="D2869" i="5"/>
  <c r="D2868" i="5"/>
  <c r="D2867" i="5"/>
  <c r="D2866" i="5"/>
  <c r="D2865" i="5"/>
  <c r="D2864" i="5"/>
  <c r="D2863" i="5"/>
  <c r="D2862" i="5"/>
  <c r="D2861" i="5"/>
  <c r="D2860" i="5"/>
  <c r="D2859" i="5"/>
  <c r="D2858" i="5"/>
  <c r="D2857" i="5"/>
  <c r="D2856" i="5"/>
  <c r="D2855" i="5"/>
  <c r="D2854" i="5"/>
  <c r="D2853" i="5"/>
  <c r="D2852" i="5"/>
  <c r="D2851" i="5"/>
  <c r="D2850" i="5"/>
  <c r="D2849" i="5"/>
  <c r="D2848" i="5"/>
  <c r="D2847" i="5"/>
  <c r="D2846" i="5"/>
  <c r="D2845" i="5"/>
  <c r="D2844" i="5"/>
  <c r="D2843" i="5"/>
  <c r="D2842" i="5"/>
  <c r="D2841" i="5"/>
  <c r="D2840" i="5"/>
  <c r="D2839" i="5"/>
  <c r="D2838" i="5"/>
  <c r="D2837" i="5"/>
  <c r="D2836" i="5"/>
  <c r="D2835" i="5"/>
  <c r="D2834" i="5"/>
  <c r="D2833" i="5"/>
  <c r="D2832" i="5"/>
  <c r="D2831" i="5"/>
  <c r="D2830" i="5"/>
  <c r="D2829" i="5"/>
  <c r="D2828" i="5"/>
  <c r="D2827" i="5"/>
  <c r="D2826" i="5"/>
  <c r="D2825" i="5"/>
  <c r="D2824" i="5"/>
  <c r="D2823" i="5"/>
  <c r="D2822" i="5"/>
  <c r="D2821" i="5"/>
  <c r="D2820" i="5"/>
  <c r="D2819" i="5"/>
  <c r="D2818" i="5"/>
  <c r="D2817" i="5"/>
  <c r="D2816" i="5"/>
  <c r="D2815" i="5"/>
  <c r="D2814" i="5"/>
  <c r="D2813" i="5"/>
  <c r="D2812" i="5"/>
  <c r="D2811" i="5"/>
  <c r="D2810" i="5"/>
  <c r="D2809" i="5"/>
  <c r="D2808" i="5"/>
  <c r="D2807" i="5"/>
  <c r="D2806" i="5"/>
  <c r="D2805" i="5"/>
  <c r="D2804" i="5"/>
  <c r="D2803" i="5"/>
  <c r="D2802" i="5"/>
  <c r="D2801" i="5"/>
  <c r="D2800" i="5"/>
  <c r="D2799" i="5"/>
  <c r="D2798" i="5"/>
  <c r="D2797" i="5"/>
  <c r="D2796" i="5"/>
  <c r="D2795" i="5"/>
  <c r="D2794" i="5"/>
  <c r="D2793" i="5"/>
  <c r="D2792" i="5"/>
  <c r="D2791" i="5"/>
  <c r="D2790" i="5"/>
  <c r="D2789" i="5"/>
  <c r="D2788" i="5"/>
  <c r="D2787" i="5"/>
  <c r="D2786" i="5"/>
  <c r="D2785" i="5"/>
  <c r="D2784" i="5"/>
  <c r="D2783" i="5"/>
  <c r="D2782" i="5"/>
  <c r="D2781" i="5"/>
  <c r="D2780" i="5"/>
  <c r="D2779" i="5"/>
  <c r="D2778" i="5"/>
  <c r="D2777" i="5"/>
  <c r="D2776" i="5"/>
  <c r="D2775" i="5"/>
  <c r="D2774" i="5"/>
  <c r="D2773" i="5"/>
  <c r="D2772" i="5"/>
  <c r="D2771" i="5"/>
  <c r="D2770" i="5"/>
  <c r="D2769" i="5"/>
  <c r="D2768" i="5"/>
  <c r="D2767" i="5"/>
  <c r="D2766" i="5"/>
  <c r="D2765" i="5"/>
  <c r="D2764" i="5"/>
  <c r="D2763" i="5"/>
  <c r="D2762" i="5"/>
  <c r="D2761" i="5"/>
  <c r="D2760" i="5"/>
  <c r="D2759" i="5"/>
  <c r="D2758" i="5"/>
  <c r="D2757" i="5"/>
  <c r="D2756" i="5"/>
  <c r="D2755" i="5"/>
  <c r="D2754" i="5"/>
  <c r="D2753" i="5"/>
  <c r="D2752" i="5"/>
  <c r="D2751" i="5"/>
  <c r="D2750" i="5"/>
  <c r="D2749" i="5"/>
  <c r="D2748" i="5"/>
  <c r="D2747" i="5"/>
  <c r="D2746" i="5"/>
  <c r="D2745" i="5"/>
  <c r="D2744" i="5"/>
  <c r="D2743" i="5"/>
  <c r="D2742" i="5"/>
  <c r="D2741" i="5"/>
  <c r="D2740" i="5"/>
  <c r="D2739" i="5"/>
  <c r="D2738" i="5"/>
  <c r="D2737" i="5"/>
  <c r="D2736" i="5"/>
  <c r="D2735" i="5"/>
  <c r="D2734" i="5"/>
  <c r="D2733" i="5"/>
  <c r="D2732" i="5"/>
  <c r="D2731" i="5"/>
  <c r="D2730" i="5"/>
  <c r="D2729" i="5"/>
  <c r="D2728" i="5"/>
  <c r="D2727" i="5"/>
  <c r="D2726" i="5"/>
  <c r="D2725" i="5"/>
  <c r="D2724" i="5"/>
  <c r="D2723" i="5"/>
  <c r="D2722" i="5"/>
  <c r="D2721" i="5"/>
  <c r="D2720" i="5"/>
  <c r="D2719" i="5"/>
  <c r="D2718" i="5"/>
  <c r="D2717" i="5"/>
  <c r="D2716" i="5"/>
  <c r="D2715" i="5"/>
  <c r="D2714" i="5"/>
  <c r="D2713" i="5"/>
  <c r="D2712" i="5"/>
  <c r="D2711" i="5"/>
  <c r="D2710" i="5"/>
  <c r="D2709" i="5"/>
  <c r="D2708" i="5"/>
  <c r="D2707" i="5"/>
  <c r="D2706" i="5"/>
  <c r="D2705" i="5"/>
  <c r="D2704" i="5"/>
  <c r="D2703" i="5"/>
  <c r="D2702" i="5"/>
  <c r="D2701" i="5"/>
  <c r="D2700" i="5"/>
  <c r="D2699" i="5"/>
  <c r="D2698" i="5"/>
  <c r="D2697" i="5"/>
  <c r="D2696" i="5"/>
  <c r="D2695" i="5"/>
  <c r="D2694" i="5"/>
  <c r="D2693" i="5"/>
  <c r="D2692" i="5"/>
  <c r="D2691" i="5"/>
  <c r="D2690" i="5"/>
  <c r="D2689" i="5"/>
  <c r="D2688" i="5"/>
  <c r="D2687" i="5"/>
  <c r="D2686" i="5"/>
  <c r="D2685" i="5"/>
  <c r="D2684" i="5"/>
  <c r="D2683" i="5"/>
  <c r="D2682" i="5"/>
  <c r="D2681" i="5"/>
  <c r="D2680" i="5"/>
  <c r="D2679" i="5"/>
  <c r="D2678" i="5"/>
  <c r="D2677" i="5"/>
  <c r="D2676" i="5"/>
  <c r="D2675" i="5"/>
  <c r="D2674" i="5"/>
  <c r="D2673" i="5"/>
  <c r="D2672" i="5"/>
  <c r="D2671" i="5"/>
  <c r="D2670" i="5"/>
  <c r="D2669" i="5"/>
  <c r="D2668" i="5"/>
  <c r="D2667" i="5"/>
  <c r="D2666" i="5"/>
  <c r="D2665" i="5"/>
  <c r="D2664" i="5"/>
  <c r="D2663" i="5"/>
  <c r="D2662" i="5"/>
  <c r="D2661" i="5"/>
  <c r="D2660" i="5"/>
  <c r="D2659" i="5"/>
  <c r="D2658" i="5"/>
  <c r="D2657" i="5"/>
  <c r="D2656" i="5"/>
  <c r="D2655" i="5"/>
  <c r="D2654" i="5"/>
  <c r="D2653" i="5"/>
  <c r="D2652" i="5"/>
  <c r="D2651" i="5"/>
  <c r="D2650" i="5"/>
  <c r="D2649" i="5"/>
  <c r="D2648" i="5"/>
  <c r="D2647" i="5"/>
  <c r="D2646" i="5"/>
  <c r="D2645" i="5"/>
  <c r="D2644" i="5"/>
  <c r="D2643" i="5"/>
  <c r="D2642" i="5"/>
  <c r="D2641" i="5"/>
  <c r="D2640" i="5"/>
  <c r="D2639" i="5"/>
  <c r="D2638" i="5"/>
  <c r="D2637" i="5"/>
  <c r="D2636" i="5"/>
  <c r="D2635" i="5"/>
  <c r="D2634" i="5"/>
  <c r="D2633" i="5"/>
  <c r="D2632" i="5"/>
  <c r="D2631" i="5"/>
  <c r="D2630" i="5"/>
  <c r="D2629" i="5"/>
  <c r="D2628" i="5"/>
  <c r="D2627" i="5"/>
  <c r="D2626" i="5"/>
  <c r="D2625" i="5"/>
  <c r="D2624" i="5"/>
  <c r="D2623" i="5"/>
  <c r="D2622" i="5"/>
  <c r="D2621" i="5"/>
  <c r="D2620" i="5"/>
  <c r="D2619" i="5"/>
  <c r="D2618" i="5"/>
  <c r="D2617" i="5"/>
  <c r="D2616" i="5"/>
  <c r="D2615" i="5"/>
  <c r="D2614" i="5"/>
  <c r="D2613" i="5"/>
  <c r="D2612" i="5"/>
  <c r="D2611" i="5"/>
  <c r="D2610" i="5"/>
  <c r="D2609" i="5"/>
  <c r="D2608" i="5"/>
  <c r="D2607" i="5"/>
  <c r="D2606" i="5"/>
  <c r="D2605" i="5"/>
  <c r="D2604" i="5"/>
  <c r="D2603" i="5"/>
  <c r="D2602" i="5"/>
  <c r="D2601" i="5"/>
  <c r="D2600" i="5"/>
  <c r="D2599" i="5"/>
  <c r="D2598" i="5"/>
  <c r="D2597" i="5"/>
  <c r="D2596" i="5"/>
  <c r="D2595" i="5"/>
  <c r="D2594" i="5"/>
  <c r="D2593" i="5"/>
  <c r="D2592" i="5"/>
  <c r="D2591" i="5"/>
  <c r="D2590" i="5"/>
  <c r="D2589" i="5"/>
  <c r="D2588" i="5"/>
  <c r="D2587" i="5"/>
  <c r="D2586" i="5"/>
  <c r="D2585" i="5"/>
  <c r="D2584" i="5"/>
  <c r="D2583" i="5"/>
  <c r="D2582" i="5"/>
  <c r="D2581" i="5"/>
  <c r="D2580" i="5"/>
  <c r="D2579" i="5"/>
  <c r="D2578" i="5"/>
  <c r="D2577" i="5"/>
  <c r="D2576" i="5"/>
  <c r="D2575" i="5"/>
  <c r="D2574" i="5"/>
  <c r="D2573" i="5"/>
  <c r="D2572" i="5"/>
  <c r="D2571" i="5"/>
  <c r="D2570" i="5"/>
  <c r="D2569" i="5"/>
  <c r="D2568" i="5"/>
  <c r="D2567" i="5"/>
  <c r="D2566" i="5"/>
  <c r="D2565" i="5"/>
  <c r="D2564" i="5"/>
  <c r="D2563" i="5"/>
  <c r="D2562" i="5"/>
  <c r="D2561" i="5"/>
  <c r="D2560" i="5"/>
  <c r="D2559" i="5"/>
  <c r="D2558" i="5"/>
  <c r="D2557" i="5"/>
  <c r="D2556" i="5"/>
  <c r="D2555" i="5"/>
  <c r="D2554" i="5"/>
  <c r="D2553" i="5"/>
  <c r="D2552" i="5"/>
  <c r="D2551" i="5"/>
  <c r="D2550" i="5"/>
  <c r="D2549" i="5"/>
  <c r="D2548" i="5"/>
  <c r="D2547" i="5"/>
  <c r="D2546" i="5"/>
  <c r="D2545" i="5"/>
  <c r="D2544" i="5"/>
  <c r="D2543" i="5"/>
  <c r="D2542" i="5"/>
  <c r="D2541" i="5"/>
  <c r="D2540" i="5"/>
  <c r="D2539" i="5"/>
  <c r="D2538" i="5"/>
  <c r="D2537" i="5"/>
  <c r="D2536" i="5"/>
  <c r="D2535" i="5"/>
  <c r="D2534" i="5"/>
  <c r="D2533" i="5"/>
  <c r="D2532" i="5"/>
  <c r="D2531" i="5"/>
  <c r="D2530" i="5"/>
  <c r="D2529" i="5"/>
  <c r="D2528" i="5"/>
  <c r="D2527" i="5"/>
  <c r="D2526" i="5"/>
  <c r="D2525" i="5"/>
  <c r="D2524" i="5"/>
  <c r="D2523" i="5"/>
  <c r="D2522" i="5"/>
  <c r="D2521" i="5"/>
  <c r="D2520" i="5"/>
  <c r="D2519" i="5"/>
  <c r="D2518" i="5"/>
  <c r="D2517" i="5"/>
  <c r="D2516" i="5"/>
  <c r="D2515" i="5"/>
  <c r="D2514" i="5"/>
  <c r="D2513" i="5"/>
  <c r="D2512" i="5"/>
  <c r="D2511" i="5"/>
  <c r="D2510" i="5"/>
  <c r="D2509" i="5"/>
  <c r="D2508" i="5"/>
  <c r="D2507" i="5"/>
  <c r="D2506" i="5"/>
  <c r="D2505" i="5"/>
  <c r="D2504" i="5"/>
  <c r="D2503" i="5"/>
  <c r="D2502" i="5"/>
  <c r="D2501" i="5"/>
  <c r="D2500" i="5"/>
  <c r="D2499" i="5"/>
  <c r="D2498" i="5"/>
  <c r="D2497" i="5"/>
  <c r="D2496" i="5"/>
  <c r="D2495" i="5"/>
  <c r="D2494" i="5"/>
  <c r="D2493" i="5"/>
  <c r="D2492" i="5"/>
  <c r="D2491" i="5"/>
  <c r="D2490" i="5"/>
  <c r="D2489" i="5"/>
  <c r="D2488" i="5"/>
  <c r="D2487" i="5"/>
  <c r="D2486" i="5"/>
  <c r="D2485" i="5"/>
  <c r="D2484" i="5"/>
  <c r="D2483" i="5"/>
  <c r="D2482" i="5"/>
  <c r="D2481" i="5"/>
  <c r="D2480" i="5"/>
  <c r="D2479" i="5"/>
  <c r="D2478" i="5"/>
  <c r="D2477" i="5"/>
  <c r="D2476" i="5"/>
  <c r="D2475" i="5"/>
  <c r="D2474" i="5"/>
  <c r="D2473" i="5"/>
  <c r="D2472" i="5"/>
  <c r="D2471" i="5"/>
  <c r="D2470" i="5"/>
  <c r="D2469" i="5"/>
  <c r="D2468" i="5"/>
  <c r="D2467" i="5"/>
  <c r="D2466" i="5"/>
  <c r="D2465" i="5"/>
  <c r="D2464" i="5"/>
  <c r="D2463" i="5"/>
  <c r="D2462" i="5"/>
  <c r="D2461" i="5"/>
  <c r="D2460" i="5"/>
  <c r="D2459" i="5"/>
  <c r="D2458" i="5"/>
  <c r="D2457" i="5"/>
  <c r="D2456" i="5"/>
  <c r="D2455" i="5"/>
  <c r="D2454" i="5"/>
  <c r="D2453" i="5"/>
  <c r="D2452" i="5"/>
  <c r="D2451" i="5"/>
  <c r="D2450" i="5"/>
  <c r="D2449" i="5"/>
  <c r="D2448" i="5"/>
  <c r="D2447" i="5"/>
  <c r="D2446" i="5"/>
  <c r="D2445" i="5"/>
  <c r="D2444" i="5"/>
  <c r="D2443" i="5"/>
  <c r="D2442" i="5"/>
  <c r="D2441" i="5"/>
  <c r="D2440" i="5"/>
  <c r="D2439" i="5"/>
  <c r="D2438" i="5"/>
  <c r="D2437" i="5"/>
  <c r="D2436" i="5"/>
  <c r="D2435" i="5"/>
  <c r="D2434" i="5"/>
  <c r="D2433" i="5"/>
  <c r="D2432" i="5"/>
  <c r="D2431" i="5"/>
  <c r="D2430" i="5"/>
  <c r="D2429" i="5"/>
  <c r="D2428" i="5"/>
  <c r="D2427" i="5"/>
  <c r="D2426" i="5"/>
  <c r="D2425" i="5"/>
  <c r="D2424" i="5"/>
  <c r="D2423" i="5"/>
  <c r="D2422" i="5"/>
  <c r="D2421" i="5"/>
  <c r="D2420" i="5"/>
  <c r="D2419" i="5"/>
  <c r="D2418" i="5"/>
  <c r="D2417" i="5"/>
  <c r="D2416" i="5"/>
  <c r="D2415" i="5"/>
  <c r="D2414" i="5"/>
  <c r="D2413" i="5"/>
  <c r="D2412" i="5"/>
  <c r="D2411" i="5"/>
  <c r="D2410" i="5"/>
  <c r="D2409" i="5"/>
  <c r="D2408" i="5"/>
  <c r="D2407" i="5"/>
  <c r="D2406" i="5"/>
  <c r="D2405" i="5"/>
  <c r="D2404" i="5"/>
  <c r="D2403" i="5"/>
  <c r="D2402" i="5"/>
  <c r="D2401" i="5"/>
  <c r="D2400" i="5"/>
  <c r="D2399" i="5"/>
  <c r="D2398" i="5"/>
  <c r="D2397" i="5"/>
  <c r="D2396" i="5"/>
  <c r="D2395" i="5"/>
  <c r="D2394" i="5"/>
  <c r="D2393" i="5"/>
  <c r="D2392" i="5"/>
  <c r="D2391" i="5"/>
  <c r="D2390" i="5"/>
  <c r="D2389" i="5"/>
  <c r="D2388" i="5"/>
  <c r="D2387" i="5"/>
  <c r="D2386" i="5"/>
  <c r="D2385" i="5"/>
  <c r="D2384" i="5"/>
  <c r="D2383" i="5"/>
  <c r="D2382" i="5"/>
  <c r="D2381" i="5"/>
  <c r="D2380" i="5"/>
  <c r="D2379" i="5"/>
  <c r="D2378" i="5"/>
  <c r="D2377" i="5"/>
  <c r="D2376" i="5"/>
  <c r="D2375" i="5"/>
  <c r="D2374" i="5"/>
  <c r="D2373" i="5"/>
  <c r="D2372" i="5"/>
  <c r="D2371" i="5"/>
  <c r="D2370" i="5"/>
  <c r="D2369" i="5"/>
  <c r="D2368" i="5"/>
  <c r="D2367" i="5"/>
  <c r="D2366" i="5"/>
  <c r="D2365" i="5"/>
  <c r="D2364" i="5"/>
  <c r="D2363" i="5"/>
  <c r="D2362" i="5"/>
  <c r="D2361" i="5"/>
  <c r="D2360" i="5"/>
  <c r="D2359" i="5"/>
  <c r="D2358" i="5"/>
  <c r="D2357" i="5"/>
  <c r="D2356" i="5"/>
  <c r="D2355" i="5"/>
  <c r="D2354" i="5"/>
  <c r="D2353" i="5"/>
  <c r="D2352" i="5"/>
  <c r="D2351" i="5"/>
  <c r="D2350" i="5"/>
  <c r="D2349" i="5"/>
  <c r="D2348" i="5"/>
  <c r="D2347" i="5"/>
  <c r="D2346" i="5"/>
  <c r="D2345" i="5"/>
  <c r="D2344" i="5"/>
  <c r="D2343" i="5"/>
  <c r="D2342" i="5"/>
  <c r="D2341" i="5"/>
  <c r="D2340" i="5"/>
  <c r="D2339" i="5"/>
  <c r="D2338" i="5"/>
  <c r="D2337" i="5"/>
  <c r="D2336" i="5"/>
  <c r="D2335" i="5"/>
  <c r="D2334" i="5"/>
  <c r="D2333" i="5"/>
  <c r="D2332" i="5"/>
  <c r="D2331" i="5"/>
  <c r="D2330" i="5"/>
  <c r="D2329" i="5"/>
  <c r="D2328" i="5"/>
  <c r="D2327" i="5"/>
  <c r="D2326" i="5"/>
  <c r="D2325" i="5"/>
  <c r="D2324" i="5"/>
  <c r="D2323" i="5"/>
  <c r="D2322" i="5"/>
  <c r="D2321" i="5"/>
  <c r="D2320" i="5"/>
  <c r="D2319" i="5"/>
  <c r="D2318" i="5"/>
  <c r="D2317" i="5"/>
  <c r="D2316" i="5"/>
  <c r="D2315" i="5"/>
  <c r="D2314" i="5"/>
  <c r="D2313" i="5"/>
  <c r="D2312" i="5"/>
  <c r="D2311" i="5"/>
  <c r="D2310" i="5"/>
  <c r="D2309" i="5"/>
  <c r="D2308" i="5"/>
  <c r="D2307" i="5"/>
  <c r="D2306" i="5"/>
  <c r="D2305" i="5"/>
  <c r="D2304" i="5"/>
  <c r="D2303" i="5"/>
  <c r="D2302" i="5"/>
  <c r="D2301" i="5"/>
  <c r="D2300" i="5"/>
  <c r="D2299" i="5"/>
  <c r="D2298" i="5"/>
  <c r="D2297" i="5"/>
  <c r="D2296" i="5"/>
  <c r="D2295" i="5"/>
  <c r="D2294" i="5"/>
  <c r="D2293" i="5"/>
  <c r="D2292" i="5"/>
  <c r="D2291" i="5"/>
  <c r="D2290" i="5"/>
  <c r="D2289" i="5"/>
  <c r="D2288" i="5"/>
  <c r="D2287" i="5"/>
  <c r="D2286" i="5"/>
  <c r="D2285" i="5"/>
  <c r="D2284" i="5"/>
  <c r="D2283" i="5"/>
  <c r="D2282" i="5"/>
  <c r="D2281" i="5"/>
  <c r="D2280" i="5"/>
  <c r="D2279" i="5"/>
  <c r="D2278" i="5"/>
  <c r="D2277" i="5"/>
  <c r="D2276" i="5"/>
  <c r="D2275" i="5"/>
  <c r="D2274" i="5"/>
  <c r="D2273" i="5"/>
  <c r="D2272" i="5"/>
  <c r="D2271" i="5"/>
  <c r="D2270" i="5"/>
  <c r="D2269" i="5"/>
  <c r="D2268" i="5"/>
  <c r="D2267" i="5"/>
  <c r="D2266" i="5"/>
  <c r="D2265" i="5"/>
  <c r="D2264" i="5"/>
  <c r="D2263" i="5"/>
  <c r="D2262" i="5"/>
  <c r="D2261" i="5"/>
  <c r="D2260" i="5"/>
  <c r="D2259" i="5"/>
  <c r="D2258" i="5"/>
  <c r="D2257" i="5"/>
  <c r="D2256" i="5"/>
  <c r="D2255" i="5"/>
  <c r="D2254" i="5"/>
  <c r="D2253" i="5"/>
  <c r="D2252" i="5"/>
  <c r="D2251" i="5"/>
  <c r="D2250" i="5"/>
  <c r="D2249" i="5"/>
  <c r="D2248" i="5"/>
  <c r="D2247" i="5"/>
  <c r="D2246" i="5"/>
  <c r="D2245" i="5"/>
  <c r="D2244" i="5"/>
  <c r="D2243" i="5"/>
  <c r="D2242" i="5"/>
  <c r="D2241" i="5"/>
  <c r="D2240" i="5"/>
  <c r="D2239" i="5"/>
  <c r="D2238" i="5"/>
  <c r="D2237" i="5"/>
  <c r="D2236" i="5"/>
  <c r="D2235" i="5"/>
  <c r="D2234" i="5"/>
  <c r="D2233" i="5"/>
  <c r="D2232" i="5"/>
  <c r="D2231" i="5"/>
  <c r="D2230" i="5"/>
  <c r="D2229" i="5"/>
  <c r="D2228" i="5"/>
  <c r="D2227" i="5"/>
  <c r="D2226" i="5"/>
  <c r="D2225" i="5"/>
  <c r="D2224" i="5"/>
  <c r="D2223" i="5"/>
  <c r="D2222" i="5"/>
  <c r="D2221" i="5"/>
  <c r="D2220" i="5"/>
  <c r="D2219" i="5"/>
  <c r="D2218" i="5"/>
  <c r="D2217" i="5"/>
  <c r="D2216" i="5"/>
  <c r="D2215" i="5"/>
  <c r="D2214" i="5"/>
  <c r="D2213" i="5"/>
  <c r="D2212" i="5"/>
  <c r="D2211" i="5"/>
  <c r="D2210" i="5"/>
  <c r="D2209" i="5"/>
  <c r="D2208" i="5"/>
  <c r="D2207" i="5"/>
  <c r="D2206" i="5"/>
  <c r="D2205" i="5"/>
  <c r="D2204" i="5"/>
  <c r="D2203" i="5"/>
  <c r="D2202" i="5"/>
  <c r="D2201" i="5"/>
  <c r="D2200" i="5"/>
  <c r="D2199" i="5"/>
  <c r="D2198" i="5"/>
  <c r="D2197" i="5"/>
  <c r="D2196" i="5"/>
  <c r="D2195" i="5"/>
  <c r="D2194" i="5"/>
  <c r="D2193" i="5"/>
  <c r="D2192" i="5"/>
  <c r="D2191" i="5"/>
  <c r="D2190" i="5"/>
  <c r="D2189" i="5"/>
  <c r="D2188" i="5"/>
  <c r="D2187" i="5"/>
  <c r="D2186" i="5"/>
  <c r="D2185" i="5"/>
  <c r="D2184" i="5"/>
  <c r="D2183" i="5"/>
  <c r="D2182" i="5"/>
  <c r="D2181" i="5"/>
  <c r="D2180" i="5"/>
  <c r="D2179" i="5"/>
  <c r="D2178" i="5"/>
  <c r="D2177" i="5"/>
  <c r="D2176" i="5"/>
  <c r="D2175" i="5"/>
  <c r="D2174" i="5"/>
  <c r="D2173" i="5"/>
  <c r="D2172" i="5"/>
  <c r="D2171" i="5"/>
  <c r="D2170" i="5"/>
  <c r="D2169" i="5"/>
  <c r="D2168" i="5"/>
  <c r="D2167" i="5"/>
  <c r="D2166" i="5"/>
  <c r="D2165" i="5"/>
  <c r="D2164" i="5"/>
  <c r="D2163" i="5"/>
  <c r="D2162" i="5"/>
  <c r="D2161" i="5"/>
  <c r="D2160" i="5"/>
  <c r="D2159" i="5"/>
  <c r="D2158" i="5"/>
  <c r="D2157" i="5"/>
  <c r="D2156" i="5"/>
  <c r="D2155" i="5"/>
  <c r="D2154" i="5"/>
  <c r="D2153" i="5"/>
  <c r="D2152" i="5"/>
  <c r="D2151" i="5"/>
  <c r="D2150" i="5"/>
  <c r="D2149" i="5"/>
  <c r="D2148" i="5"/>
  <c r="D2147" i="5"/>
  <c r="D2146" i="5"/>
  <c r="D2145" i="5"/>
  <c r="D2144" i="5"/>
  <c r="D2143" i="5"/>
  <c r="D2142" i="5"/>
  <c r="D2141" i="5"/>
  <c r="D2140" i="5"/>
  <c r="D2139" i="5"/>
  <c r="D2138" i="5"/>
  <c r="D2137" i="5"/>
  <c r="D2136" i="5"/>
  <c r="D2135" i="5"/>
  <c r="D2134" i="5"/>
  <c r="D2133" i="5"/>
  <c r="D2132" i="5"/>
  <c r="D2131" i="5"/>
  <c r="D2130" i="5"/>
  <c r="D2129" i="5"/>
  <c r="D2128" i="5"/>
  <c r="D2127" i="5"/>
  <c r="D2126" i="5"/>
  <c r="D2125" i="5"/>
  <c r="D2124" i="5"/>
  <c r="D2123" i="5"/>
  <c r="D2122" i="5"/>
  <c r="D2121" i="5"/>
  <c r="D2120" i="5"/>
  <c r="D2119" i="5"/>
  <c r="D2118" i="5"/>
  <c r="D2117" i="5"/>
  <c r="D2116" i="5"/>
  <c r="D2115" i="5"/>
  <c r="D2114" i="5"/>
  <c r="D2113" i="5"/>
  <c r="D2112" i="5"/>
  <c r="D2111" i="5"/>
  <c r="D2110" i="5"/>
  <c r="D2109" i="5"/>
  <c r="D2108" i="5"/>
  <c r="D2107" i="5"/>
  <c r="D2106" i="5"/>
  <c r="D2105" i="5"/>
  <c r="D2104" i="5"/>
  <c r="D2103" i="5"/>
  <c r="D2102" i="5"/>
  <c r="D2101" i="5"/>
  <c r="D2100" i="5"/>
  <c r="D2099" i="5"/>
  <c r="D2098" i="5"/>
  <c r="D2097" i="5"/>
  <c r="D2096" i="5"/>
  <c r="D2095" i="5"/>
  <c r="D2094" i="5"/>
  <c r="D2093" i="5"/>
  <c r="D2092" i="5"/>
  <c r="D2091" i="5"/>
  <c r="D2090" i="5"/>
  <c r="D2089" i="5"/>
  <c r="D2088" i="5"/>
  <c r="D2087" i="5"/>
  <c r="D2086" i="5"/>
  <c r="D2085" i="5"/>
  <c r="D2084" i="5"/>
  <c r="D2083" i="5"/>
  <c r="D2082" i="5"/>
  <c r="D2081" i="5"/>
  <c r="D2080" i="5"/>
  <c r="D2079" i="5"/>
  <c r="D2078" i="5"/>
  <c r="D2077" i="5"/>
  <c r="D2076" i="5"/>
  <c r="D2075" i="5"/>
  <c r="D2074" i="5"/>
  <c r="D2073" i="5"/>
  <c r="D2072" i="5"/>
  <c r="D2071" i="5"/>
  <c r="D2070" i="5"/>
  <c r="D2069" i="5"/>
  <c r="D2068" i="5"/>
  <c r="D2067" i="5"/>
  <c r="D2066" i="5"/>
  <c r="D2065" i="5"/>
  <c r="D2064" i="5"/>
  <c r="D2063" i="5"/>
  <c r="D2062" i="5"/>
  <c r="D2061" i="5"/>
  <c r="D2060" i="5"/>
  <c r="D2059" i="5"/>
  <c r="D2058" i="5"/>
  <c r="D2057" i="5"/>
  <c r="D2056" i="5"/>
  <c r="D2055" i="5"/>
  <c r="D2054" i="5"/>
  <c r="D2053" i="5"/>
  <c r="D2052" i="5"/>
  <c r="D2051" i="5"/>
  <c r="D2050" i="5"/>
  <c r="D2049" i="5"/>
  <c r="D2048" i="5"/>
  <c r="D2047" i="5"/>
  <c r="D2046" i="5"/>
  <c r="D2045" i="5"/>
  <c r="D2044" i="5"/>
  <c r="D2043" i="5"/>
  <c r="D2042" i="5"/>
  <c r="D2041" i="5"/>
  <c r="D2040" i="5"/>
  <c r="D2039" i="5"/>
  <c r="D2038" i="5"/>
  <c r="D2037" i="5"/>
  <c r="D2036" i="5"/>
  <c r="D2035" i="5"/>
  <c r="D2034" i="5"/>
  <c r="D2033" i="5"/>
  <c r="D2032" i="5"/>
  <c r="D2031" i="5"/>
  <c r="D2030" i="5"/>
  <c r="D2029" i="5"/>
  <c r="D2028" i="5"/>
  <c r="D2027" i="5"/>
  <c r="D2026" i="5"/>
  <c r="D2025" i="5"/>
  <c r="D2024" i="5"/>
  <c r="D2023" i="5"/>
  <c r="D2022" i="5"/>
  <c r="D2021" i="5"/>
  <c r="D2020" i="5"/>
  <c r="D2019" i="5"/>
  <c r="D2018" i="5"/>
  <c r="D2017" i="5"/>
  <c r="D2016" i="5"/>
  <c r="D2015" i="5"/>
  <c r="D2014" i="5"/>
  <c r="D2013" i="5"/>
  <c r="D2012" i="5"/>
  <c r="D2011" i="5"/>
  <c r="D2010" i="5"/>
  <c r="D2009" i="5"/>
  <c r="D2008" i="5"/>
  <c r="D2007" i="5"/>
  <c r="D2006" i="5"/>
  <c r="D2005" i="5"/>
  <c r="D2004" i="5"/>
  <c r="D2003" i="5"/>
  <c r="D2002" i="5"/>
  <c r="D2001" i="5"/>
  <c r="D2000" i="5"/>
  <c r="D1999" i="5"/>
  <c r="D1998" i="5"/>
  <c r="D1997" i="5"/>
  <c r="D1996" i="5"/>
  <c r="D1995" i="5"/>
  <c r="D1994" i="5"/>
  <c r="D1993" i="5"/>
  <c r="D1992" i="5"/>
  <c r="D1991" i="5"/>
  <c r="D1990" i="5"/>
  <c r="D1989" i="5"/>
  <c r="D1988" i="5"/>
  <c r="D1987" i="5"/>
  <c r="D1986" i="5"/>
  <c r="D1985" i="5"/>
  <c r="D1984" i="5"/>
  <c r="D1983" i="5"/>
  <c r="D1982" i="5"/>
  <c r="D1981" i="5"/>
  <c r="D1980" i="5"/>
  <c r="D1979" i="5"/>
  <c r="D1978" i="5"/>
  <c r="D1977" i="5"/>
  <c r="D1976" i="5"/>
  <c r="D1975" i="5"/>
  <c r="D1974" i="5"/>
  <c r="D1973" i="5"/>
  <c r="D1972" i="5"/>
  <c r="D1971" i="5"/>
  <c r="D1970" i="5"/>
  <c r="D1969" i="5"/>
  <c r="D1968" i="5"/>
  <c r="D1967" i="5"/>
  <c r="D1966" i="5"/>
  <c r="D1965" i="5"/>
  <c r="D1964" i="5"/>
  <c r="D1963" i="5"/>
  <c r="D1962" i="5"/>
  <c r="D1961" i="5"/>
  <c r="D1960" i="5"/>
  <c r="D1959" i="5"/>
  <c r="D1958" i="5"/>
  <c r="D1957" i="5"/>
  <c r="D1956" i="5"/>
  <c r="D1955" i="5"/>
  <c r="D1954" i="5"/>
  <c r="D1953" i="5"/>
  <c r="D1952" i="5"/>
  <c r="D1951" i="5"/>
  <c r="D1950" i="5"/>
  <c r="D1949" i="5"/>
  <c r="D1948" i="5"/>
  <c r="D1947" i="5"/>
  <c r="D1946" i="5"/>
  <c r="D1945" i="5"/>
  <c r="D1944" i="5"/>
  <c r="D1943" i="5"/>
  <c r="D1942" i="5"/>
  <c r="D1941" i="5"/>
  <c r="D1940" i="5"/>
  <c r="D1939" i="5"/>
  <c r="D1938" i="5"/>
  <c r="D1937" i="5"/>
  <c r="D1936" i="5"/>
  <c r="D1935" i="5"/>
  <c r="D1934" i="5"/>
  <c r="D1933" i="5"/>
  <c r="D1932" i="5"/>
  <c r="D1931" i="5"/>
  <c r="D1930" i="5"/>
  <c r="D1929" i="5"/>
  <c r="D1928" i="5"/>
  <c r="D1927" i="5"/>
  <c r="D1926" i="5"/>
  <c r="D1925" i="5"/>
  <c r="D1924" i="5"/>
  <c r="D1923" i="5"/>
  <c r="D1922" i="5"/>
  <c r="D1921" i="5"/>
  <c r="D1920" i="5"/>
  <c r="D1919" i="5"/>
  <c r="D1918" i="5"/>
  <c r="D1917" i="5"/>
  <c r="D1916" i="5"/>
  <c r="D1915" i="5"/>
  <c r="D1914" i="5"/>
  <c r="D1913" i="5"/>
  <c r="D1912" i="5"/>
  <c r="D1911" i="5"/>
  <c r="D1910" i="5"/>
  <c r="D1909" i="5"/>
  <c r="D1908" i="5"/>
  <c r="D1907" i="5"/>
  <c r="D1906" i="5"/>
  <c r="D1905" i="5"/>
  <c r="D1904" i="5"/>
  <c r="D1903" i="5"/>
  <c r="D1902" i="5"/>
  <c r="D1901" i="5"/>
  <c r="D1900" i="5"/>
  <c r="D1899" i="5"/>
  <c r="D1898" i="5"/>
  <c r="D1897" i="5"/>
  <c r="D1896" i="5"/>
  <c r="D1895" i="5"/>
  <c r="D1894" i="5"/>
  <c r="D1893" i="5"/>
  <c r="D1892" i="5"/>
  <c r="D1891" i="5"/>
  <c r="D1890" i="5"/>
  <c r="D1889" i="5"/>
  <c r="D1888" i="5"/>
  <c r="D1887" i="5"/>
  <c r="D1886" i="5"/>
  <c r="D1885" i="5"/>
  <c r="D1884" i="5"/>
  <c r="D1883" i="5"/>
  <c r="D1882" i="5"/>
  <c r="D1881" i="5"/>
  <c r="D1880" i="5"/>
  <c r="D1879" i="5"/>
  <c r="D1878" i="5"/>
  <c r="D1877" i="5"/>
  <c r="D1876" i="5"/>
  <c r="D1875" i="5"/>
  <c r="D1874" i="5"/>
  <c r="D1873" i="5"/>
  <c r="D1872" i="5"/>
  <c r="D1871" i="5"/>
  <c r="D1870" i="5"/>
  <c r="D1869" i="5"/>
  <c r="D1868" i="5"/>
  <c r="D1867" i="5"/>
  <c r="D1866" i="5"/>
  <c r="D1865" i="5"/>
  <c r="D1864" i="5"/>
  <c r="D1863" i="5"/>
  <c r="D1862" i="5"/>
  <c r="D1861" i="5"/>
  <c r="D1860" i="5"/>
  <c r="D1859" i="5"/>
  <c r="D1858" i="5"/>
  <c r="D1857" i="5"/>
  <c r="D1856" i="5"/>
  <c r="D1855" i="5"/>
  <c r="D1854" i="5"/>
  <c r="D1853" i="5"/>
  <c r="D1852" i="5"/>
  <c r="D1851" i="5"/>
  <c r="D1850" i="5"/>
  <c r="D1849" i="5"/>
  <c r="D1848" i="5"/>
  <c r="D1847" i="5"/>
  <c r="D1846" i="5"/>
  <c r="D1845" i="5"/>
  <c r="D1844" i="5"/>
  <c r="D1843" i="5"/>
  <c r="D1842" i="5"/>
  <c r="D1841" i="5"/>
  <c r="D1840" i="5"/>
  <c r="D1839" i="5"/>
  <c r="D1838" i="5"/>
  <c r="D1837" i="5"/>
  <c r="D1836" i="5"/>
  <c r="D1835" i="5"/>
  <c r="D1834" i="5"/>
  <c r="D1833" i="5"/>
  <c r="D1832" i="5"/>
  <c r="D1831" i="5"/>
  <c r="D1830" i="5"/>
  <c r="D1829" i="5"/>
  <c r="D1828" i="5"/>
  <c r="D1827" i="5"/>
  <c r="D1826" i="5"/>
  <c r="D1825" i="5"/>
  <c r="D1824" i="5"/>
  <c r="D1823" i="5"/>
  <c r="D1822" i="5"/>
  <c r="D1821" i="5"/>
  <c r="D1820" i="5"/>
  <c r="D1819" i="5"/>
  <c r="D1818" i="5"/>
  <c r="D1817" i="5"/>
  <c r="D1816" i="5"/>
  <c r="D1815" i="5"/>
  <c r="D1814" i="5"/>
  <c r="D1813" i="5"/>
  <c r="D1812" i="5"/>
  <c r="D1811" i="5"/>
  <c r="D1810" i="5"/>
  <c r="D1809" i="5"/>
  <c r="D1808" i="5"/>
  <c r="D1807" i="5"/>
  <c r="D1806" i="5"/>
  <c r="D1805" i="5"/>
  <c r="D1804" i="5"/>
  <c r="D1803" i="5"/>
  <c r="D1802" i="5"/>
  <c r="D1801" i="5"/>
  <c r="D1800" i="5"/>
  <c r="D1799" i="5"/>
  <c r="D1798" i="5"/>
  <c r="D1797" i="5"/>
  <c r="D1796" i="5"/>
  <c r="D1795" i="5"/>
  <c r="D1794" i="5"/>
  <c r="D1793" i="5"/>
  <c r="D1792" i="5"/>
  <c r="D1791" i="5"/>
  <c r="D1790" i="5"/>
  <c r="D1789" i="5"/>
  <c r="D1788" i="5"/>
  <c r="D1787" i="5"/>
  <c r="D1786" i="5"/>
  <c r="D1785" i="5"/>
  <c r="D1784" i="5"/>
  <c r="D1783" i="5"/>
  <c r="D1782" i="5"/>
  <c r="D1781" i="5"/>
  <c r="D1780" i="5"/>
  <c r="D1779" i="5"/>
  <c r="D1778" i="5"/>
  <c r="D1777" i="5"/>
  <c r="D1776" i="5"/>
  <c r="D1775" i="5"/>
  <c r="D1774" i="5"/>
  <c r="D1773" i="5"/>
  <c r="D1772" i="5"/>
  <c r="D1771" i="5"/>
  <c r="D1770" i="5"/>
  <c r="D1769" i="5"/>
  <c r="D1768" i="5"/>
  <c r="D1767" i="5"/>
  <c r="D1766" i="5"/>
  <c r="D1765" i="5"/>
  <c r="D1764" i="5"/>
  <c r="D1763" i="5"/>
  <c r="D1762" i="5"/>
  <c r="D1761" i="5"/>
  <c r="D1760" i="5"/>
  <c r="D1759" i="5"/>
  <c r="D1758" i="5"/>
  <c r="D1757" i="5"/>
  <c r="D1756" i="5"/>
  <c r="D1755" i="5"/>
  <c r="D1754" i="5"/>
  <c r="D1753" i="5"/>
  <c r="D1752" i="5"/>
  <c r="D1751" i="5"/>
  <c r="D1750" i="5"/>
  <c r="D1749" i="5"/>
  <c r="D1748" i="5"/>
  <c r="D1747" i="5"/>
  <c r="D1746" i="5"/>
  <c r="D1745" i="5"/>
  <c r="D1744" i="5"/>
  <c r="D1743" i="5"/>
  <c r="D1742" i="5"/>
  <c r="D1741" i="5"/>
  <c r="D1740" i="5"/>
  <c r="D1739" i="5"/>
  <c r="D1738" i="5"/>
  <c r="D1737" i="5"/>
  <c r="D1736" i="5"/>
  <c r="D1735" i="5"/>
  <c r="D1734" i="5"/>
  <c r="D1733" i="5"/>
  <c r="D1732" i="5"/>
  <c r="D1731" i="5"/>
  <c r="D1730" i="5"/>
  <c r="D1729" i="5"/>
  <c r="D1728" i="5"/>
  <c r="D1727" i="5"/>
  <c r="D1726" i="5"/>
  <c r="D1725" i="5"/>
  <c r="D1724" i="5"/>
  <c r="D1723" i="5"/>
  <c r="D1722" i="5"/>
  <c r="D1721" i="5"/>
  <c r="D1720" i="5"/>
  <c r="D1719" i="5"/>
  <c r="D1718" i="5"/>
  <c r="D1717" i="5"/>
  <c r="D1716" i="5"/>
  <c r="D1715" i="5"/>
  <c r="D1714" i="5"/>
  <c r="D1713" i="5"/>
  <c r="D1712" i="5"/>
  <c r="D1711" i="5"/>
  <c r="D1710" i="5"/>
  <c r="D1709" i="5"/>
  <c r="D1708" i="5"/>
  <c r="D1707" i="5"/>
  <c r="D1706" i="5"/>
  <c r="D1705" i="5"/>
  <c r="D1704" i="5"/>
  <c r="D1703" i="5"/>
  <c r="D1702" i="5"/>
  <c r="D1701" i="5"/>
  <c r="D1700" i="5"/>
  <c r="D1699" i="5"/>
  <c r="D1698" i="5"/>
  <c r="D1697" i="5"/>
  <c r="D1696" i="5"/>
  <c r="D1695" i="5"/>
  <c r="D1694" i="5"/>
  <c r="D1693" i="5"/>
  <c r="D1692" i="5"/>
  <c r="D1691" i="5"/>
  <c r="D1690" i="5"/>
  <c r="D1689" i="5"/>
  <c r="D1688" i="5"/>
  <c r="D1687" i="5"/>
  <c r="D1686" i="5"/>
  <c r="D1685" i="5"/>
  <c r="D1684" i="5"/>
  <c r="D1683" i="5"/>
  <c r="D1682" i="5"/>
  <c r="D1681" i="5"/>
  <c r="D1680" i="5"/>
  <c r="D1679" i="5"/>
  <c r="D1678" i="5"/>
  <c r="D1677" i="5"/>
  <c r="D1676" i="5"/>
  <c r="D1675" i="5"/>
  <c r="D1674" i="5"/>
  <c r="D1673" i="5"/>
  <c r="D1672" i="5"/>
  <c r="D1671" i="5"/>
  <c r="D1670" i="5"/>
  <c r="D1669" i="5"/>
  <c r="D1668" i="5"/>
  <c r="D1667" i="5"/>
  <c r="D1666" i="5"/>
  <c r="D1665" i="5"/>
  <c r="D1664" i="5"/>
  <c r="D1663" i="5"/>
  <c r="D1662" i="5"/>
  <c r="D1661" i="5"/>
  <c r="D1660" i="5"/>
  <c r="D1659" i="5"/>
  <c r="D1658" i="5"/>
  <c r="D1657" i="5"/>
  <c r="D1656" i="5"/>
  <c r="D1655" i="5"/>
  <c r="D1654" i="5"/>
  <c r="D1653" i="5"/>
  <c r="D1652" i="5"/>
  <c r="D1651" i="5"/>
  <c r="D1650" i="5"/>
  <c r="D1649" i="5"/>
  <c r="D1648" i="5"/>
  <c r="D1647" i="5"/>
  <c r="D1646" i="5"/>
  <c r="D1645" i="5"/>
  <c r="D1644" i="5"/>
  <c r="D1643" i="5"/>
  <c r="D1642" i="5"/>
  <c r="D1641" i="5"/>
  <c r="D1640" i="5"/>
  <c r="D1639" i="5"/>
  <c r="D1638" i="5"/>
  <c r="D1637" i="5"/>
  <c r="D1636" i="5"/>
  <c r="D1635" i="5"/>
  <c r="D1634" i="5"/>
  <c r="D1633" i="5"/>
  <c r="D1632" i="5"/>
  <c r="D1631" i="5"/>
  <c r="D1630" i="5"/>
  <c r="D1629" i="5"/>
  <c r="D1628" i="5"/>
  <c r="D1627" i="5"/>
  <c r="D1626" i="5"/>
  <c r="D1625" i="5"/>
  <c r="D1624" i="5"/>
  <c r="D1623" i="5"/>
  <c r="D1622" i="5"/>
  <c r="D1621" i="5"/>
  <c r="D1620" i="5"/>
  <c r="D1619" i="5"/>
  <c r="D1618" i="5"/>
  <c r="D1617" i="5"/>
  <c r="D1616" i="5"/>
  <c r="D1615" i="5"/>
  <c r="D1614" i="5"/>
  <c r="D1613" i="5"/>
  <c r="D1612" i="5"/>
  <c r="D1611" i="5"/>
  <c r="D1610" i="5"/>
  <c r="D1609" i="5"/>
  <c r="D1608" i="5"/>
  <c r="D1607" i="5"/>
  <c r="D1606" i="5"/>
  <c r="D1605" i="5"/>
  <c r="D1604" i="5"/>
  <c r="D1603" i="5"/>
  <c r="D1602" i="5"/>
  <c r="D1601" i="5"/>
  <c r="D1600" i="5"/>
  <c r="D1599" i="5"/>
  <c r="D1598" i="5"/>
  <c r="D1597" i="5"/>
  <c r="D1596" i="5"/>
  <c r="D1595" i="5"/>
  <c r="D1594" i="5"/>
  <c r="D1593" i="5"/>
  <c r="D1592" i="5"/>
  <c r="D1591" i="5"/>
  <c r="D1590" i="5"/>
  <c r="D1589" i="5"/>
  <c r="D1588" i="5"/>
  <c r="D1587" i="5"/>
  <c r="D1586" i="5"/>
  <c r="D1585" i="5"/>
  <c r="D1584" i="5"/>
  <c r="D1583" i="5"/>
  <c r="D1582" i="5"/>
  <c r="D1581" i="5"/>
  <c r="D1580" i="5"/>
  <c r="D1579" i="5"/>
  <c r="D1578" i="5"/>
  <c r="D1577" i="5"/>
  <c r="D1576" i="5"/>
  <c r="D1575" i="5"/>
  <c r="D1574" i="5"/>
  <c r="D1573" i="5"/>
  <c r="D1572" i="5"/>
  <c r="D1571" i="5"/>
  <c r="D1570" i="5"/>
  <c r="D1569" i="5"/>
  <c r="D1568" i="5"/>
  <c r="D1567" i="5"/>
  <c r="D1566" i="5"/>
  <c r="D1565" i="5"/>
  <c r="D1564" i="5"/>
  <c r="D1563" i="5"/>
  <c r="D1562" i="5"/>
  <c r="D1561" i="5"/>
  <c r="D1560" i="5"/>
  <c r="D1559" i="5"/>
  <c r="D1558" i="5"/>
  <c r="D1557" i="5"/>
  <c r="D1556" i="5"/>
  <c r="D1555" i="5"/>
  <c r="D1554" i="5"/>
  <c r="D1553" i="5"/>
  <c r="D1552" i="5"/>
  <c r="D1551" i="5"/>
  <c r="D1550" i="5"/>
  <c r="D1549" i="5"/>
  <c r="D1548" i="5"/>
  <c r="D1547" i="5"/>
  <c r="D1546" i="5"/>
  <c r="D1545" i="5"/>
  <c r="D1544" i="5"/>
  <c r="D1543" i="5"/>
  <c r="D1542" i="5"/>
  <c r="D1541" i="5"/>
  <c r="D1540" i="5"/>
  <c r="D1539" i="5"/>
  <c r="D1538" i="5"/>
  <c r="D1537" i="5"/>
  <c r="D1536" i="5"/>
  <c r="D1535" i="5"/>
  <c r="D1534" i="5"/>
  <c r="D1533" i="5"/>
  <c r="D1532" i="5"/>
  <c r="D1531" i="5"/>
  <c r="D1530" i="5"/>
  <c r="D1529" i="5"/>
  <c r="D1528" i="5"/>
  <c r="D1527" i="5"/>
  <c r="D1526" i="5"/>
  <c r="D1525" i="5"/>
  <c r="D1524" i="5"/>
  <c r="D1523" i="5"/>
  <c r="D1522" i="5"/>
  <c r="D1521" i="5"/>
  <c r="D1520" i="5"/>
  <c r="D1519" i="5"/>
  <c r="D1518" i="5"/>
  <c r="D1517" i="5"/>
  <c r="D1516" i="5"/>
  <c r="D1515" i="5"/>
  <c r="D1514" i="5"/>
  <c r="D1513" i="5"/>
  <c r="D1512" i="5"/>
  <c r="D1511" i="5"/>
  <c r="D1510" i="5"/>
  <c r="D1509" i="5"/>
  <c r="D1508" i="5"/>
  <c r="D1507" i="5"/>
  <c r="D1506" i="5"/>
  <c r="D1505" i="5"/>
  <c r="D1504" i="5"/>
  <c r="D1503" i="5"/>
  <c r="D1502" i="5"/>
  <c r="D1501" i="5"/>
  <c r="D1500" i="5"/>
  <c r="D1499" i="5"/>
  <c r="D1498" i="5"/>
  <c r="D1497" i="5"/>
  <c r="D1496" i="5"/>
  <c r="D1495" i="5"/>
  <c r="D1494" i="5"/>
  <c r="D1493" i="5"/>
  <c r="D1492" i="5"/>
  <c r="D1491" i="5"/>
  <c r="D1490" i="5"/>
  <c r="D1489" i="5"/>
  <c r="D1488" i="5"/>
  <c r="D1487" i="5"/>
  <c r="D1486" i="5"/>
  <c r="D1485" i="5"/>
  <c r="D1484" i="5"/>
  <c r="D1483" i="5"/>
  <c r="D1482" i="5"/>
  <c r="D1481" i="5"/>
  <c r="D1480" i="5"/>
  <c r="D1479" i="5"/>
  <c r="D1478" i="5"/>
  <c r="D1477" i="5"/>
  <c r="D1476" i="5"/>
  <c r="D1475" i="5"/>
  <c r="D1474" i="5"/>
  <c r="D1473" i="5"/>
  <c r="D1472" i="5"/>
  <c r="D1471" i="5"/>
  <c r="D1470" i="5"/>
  <c r="D1469" i="5"/>
  <c r="D1468" i="5"/>
  <c r="D1467" i="5"/>
  <c r="D1466" i="5"/>
  <c r="D1465" i="5"/>
  <c r="D1464" i="5"/>
  <c r="D1463" i="5"/>
  <c r="D1462" i="5"/>
  <c r="D1461" i="5"/>
  <c r="D1460" i="5"/>
  <c r="D1459" i="5"/>
  <c r="D1458" i="5"/>
  <c r="D1457" i="5"/>
  <c r="D1456" i="5"/>
  <c r="D1455" i="5"/>
  <c r="D1454" i="5"/>
  <c r="D1453" i="5"/>
  <c r="D1452" i="5"/>
  <c r="D1451" i="5"/>
  <c r="D1450" i="5"/>
  <c r="D1449" i="5"/>
  <c r="D1448" i="5"/>
  <c r="D1447" i="5"/>
  <c r="D1446" i="5"/>
  <c r="D1445" i="5"/>
  <c r="D1444" i="5"/>
  <c r="D1443" i="5"/>
  <c r="D1442" i="5"/>
  <c r="D1441" i="5"/>
  <c r="D1440" i="5"/>
  <c r="D1439" i="5"/>
  <c r="D1438" i="5"/>
  <c r="D1437" i="5"/>
  <c r="D1436" i="5"/>
  <c r="D1435" i="5"/>
  <c r="D1434" i="5"/>
  <c r="D1433" i="5"/>
  <c r="D1432" i="5"/>
  <c r="D1431" i="5"/>
  <c r="D1430" i="5"/>
  <c r="D1429" i="5"/>
  <c r="D1428" i="5"/>
  <c r="D1427" i="5"/>
  <c r="D1426" i="5"/>
  <c r="D1425" i="5"/>
  <c r="D1424" i="5"/>
  <c r="D1423" i="5"/>
  <c r="D1422" i="5"/>
  <c r="D1421" i="5"/>
  <c r="D1420" i="5"/>
  <c r="D1419" i="5"/>
  <c r="D1418" i="5"/>
  <c r="D1417" i="5"/>
  <c r="D1416" i="5"/>
  <c r="D1415" i="5"/>
  <c r="D1414" i="5"/>
  <c r="D1413" i="5"/>
  <c r="D1412" i="5"/>
  <c r="D1411" i="5"/>
  <c r="D1410" i="5"/>
  <c r="D1409" i="5"/>
  <c r="D1408" i="5"/>
  <c r="D1407" i="5"/>
  <c r="D1406" i="5"/>
  <c r="D1405" i="5"/>
  <c r="D1404" i="5"/>
  <c r="D1403" i="5"/>
  <c r="D1402" i="5"/>
  <c r="D1401" i="5"/>
  <c r="D1400" i="5"/>
  <c r="D1399" i="5"/>
  <c r="D1398" i="5"/>
  <c r="D1397" i="5"/>
  <c r="D1396" i="5"/>
  <c r="D1395" i="5"/>
  <c r="D1394" i="5"/>
  <c r="D1393" i="5"/>
  <c r="D1392" i="5"/>
  <c r="D1391" i="5"/>
  <c r="D1390" i="5"/>
  <c r="D1389" i="5"/>
  <c r="D1388" i="5"/>
  <c r="D1387" i="5"/>
  <c r="D1386" i="5"/>
  <c r="D1385" i="5"/>
  <c r="D1384" i="5"/>
  <c r="D1383" i="5"/>
  <c r="D1382" i="5"/>
  <c r="D1381" i="5"/>
  <c r="D1380" i="5"/>
  <c r="D1379" i="5"/>
  <c r="D1378" i="5"/>
  <c r="D1377" i="5"/>
  <c r="D1376" i="5"/>
  <c r="D1375" i="5"/>
  <c r="D1374" i="5"/>
  <c r="D1373" i="5"/>
  <c r="D1372" i="5"/>
  <c r="D1371" i="5"/>
  <c r="D1370" i="5"/>
  <c r="D1369" i="5"/>
  <c r="D1368" i="5"/>
  <c r="D1367" i="5"/>
  <c r="D1366" i="5"/>
  <c r="D1365" i="5"/>
  <c r="D1364" i="5"/>
  <c r="D1363" i="5"/>
  <c r="D1362" i="5"/>
  <c r="D1361" i="5"/>
  <c r="D1360" i="5"/>
  <c r="D1359" i="5"/>
  <c r="D1358" i="5"/>
  <c r="D1357" i="5"/>
  <c r="D1356" i="5"/>
  <c r="D1355" i="5"/>
  <c r="D1354" i="5"/>
  <c r="D1353" i="5"/>
  <c r="D1352" i="5"/>
  <c r="D1351" i="5"/>
  <c r="D1350" i="5"/>
  <c r="D1349" i="5"/>
  <c r="D1348" i="5"/>
  <c r="D1347" i="5"/>
  <c r="D1346" i="5"/>
  <c r="D1345" i="5"/>
  <c r="D1344" i="5"/>
  <c r="D1343" i="5"/>
  <c r="D1342" i="5"/>
  <c r="D1341" i="5"/>
  <c r="D1340" i="5"/>
  <c r="D1339" i="5"/>
  <c r="D1338" i="5"/>
  <c r="D1337" i="5"/>
  <c r="D1336" i="5"/>
  <c r="D1335" i="5"/>
  <c r="D1334" i="5"/>
  <c r="D1333" i="5"/>
  <c r="D1332" i="5"/>
  <c r="D1331" i="5"/>
  <c r="D1330" i="5"/>
  <c r="D1329" i="5"/>
  <c r="D1328" i="5"/>
  <c r="D1327" i="5"/>
  <c r="D1326" i="5"/>
  <c r="D1325" i="5"/>
  <c r="D1324" i="5"/>
  <c r="D1323" i="5"/>
  <c r="D1322" i="5"/>
  <c r="D1321" i="5"/>
  <c r="D1320" i="5"/>
  <c r="D1319" i="5"/>
  <c r="D1318" i="5"/>
  <c r="D1317" i="5"/>
  <c r="D1316" i="5"/>
  <c r="D1315" i="5"/>
  <c r="D1314" i="5"/>
  <c r="D1313" i="5"/>
  <c r="D1312" i="5"/>
  <c r="D1311" i="5"/>
  <c r="D1310" i="5"/>
  <c r="D1309" i="5"/>
  <c r="D1308" i="5"/>
  <c r="D1307" i="5"/>
  <c r="D1306" i="5"/>
  <c r="D1305" i="5"/>
  <c r="D1304" i="5"/>
  <c r="D1303" i="5"/>
  <c r="D1302" i="5"/>
  <c r="D1301" i="5"/>
  <c r="D1300" i="5"/>
  <c r="D1299" i="5"/>
  <c r="D1298" i="5"/>
  <c r="D1297" i="5"/>
  <c r="D1296" i="5"/>
  <c r="D1295" i="5"/>
  <c r="D1294" i="5"/>
  <c r="D1293" i="5"/>
  <c r="D1292" i="5"/>
  <c r="D1291" i="5"/>
  <c r="D1290" i="5"/>
  <c r="D1289" i="5"/>
  <c r="D1288" i="5"/>
  <c r="D1287" i="5"/>
  <c r="D1286" i="5"/>
  <c r="D1285" i="5"/>
  <c r="D1284" i="5"/>
  <c r="D1283" i="5"/>
  <c r="D1282" i="5"/>
  <c r="D1281" i="5"/>
  <c r="D1280" i="5"/>
  <c r="D1279" i="5"/>
  <c r="D1278" i="5"/>
  <c r="D1277" i="5"/>
  <c r="D1276" i="5"/>
  <c r="D1275" i="5"/>
  <c r="D1274" i="5"/>
  <c r="D1273" i="5"/>
  <c r="D1272" i="5"/>
  <c r="D1271" i="5"/>
  <c r="D1270" i="5"/>
  <c r="D1269" i="5"/>
  <c r="D1268" i="5"/>
  <c r="D1267" i="5"/>
  <c r="D1266" i="5"/>
  <c r="D1265" i="5"/>
  <c r="D1264" i="5"/>
  <c r="D1263" i="5"/>
  <c r="D1262" i="5"/>
  <c r="D1261" i="5"/>
  <c r="D1260" i="5"/>
  <c r="D1259" i="5"/>
  <c r="D1258" i="5"/>
  <c r="D1257" i="5"/>
  <c r="D1256" i="5"/>
  <c r="D1255" i="5"/>
  <c r="D1254" i="5"/>
  <c r="D1253" i="5"/>
  <c r="D1252" i="5"/>
  <c r="D1251" i="5"/>
  <c r="D1250" i="5"/>
  <c r="D1249" i="5"/>
  <c r="D1248" i="5"/>
  <c r="D1247" i="5"/>
  <c r="D1246" i="5"/>
  <c r="D1245" i="5"/>
  <c r="D1244" i="5"/>
  <c r="D1243" i="5"/>
  <c r="D1242" i="5"/>
  <c r="D1241" i="5"/>
  <c r="D1240" i="5"/>
  <c r="D1239" i="5"/>
  <c r="D1238" i="5"/>
  <c r="D1237" i="5"/>
  <c r="D1236" i="5"/>
  <c r="D1235" i="5"/>
  <c r="D1234" i="5"/>
  <c r="D1233" i="5"/>
  <c r="D1232" i="5"/>
  <c r="D1231" i="5"/>
  <c r="D1230" i="5"/>
  <c r="D1229" i="5"/>
  <c r="D1228" i="5"/>
  <c r="D1227" i="5"/>
  <c r="D1226" i="5"/>
  <c r="D1225" i="5"/>
  <c r="D1224" i="5"/>
  <c r="D1223" i="5"/>
  <c r="D1222" i="5"/>
  <c r="D1221" i="5"/>
  <c r="D1220" i="5"/>
  <c r="D1219" i="5"/>
  <c r="D1218" i="5"/>
  <c r="D1217" i="5"/>
  <c r="D1216" i="5"/>
  <c r="D1215" i="5"/>
  <c r="D1214" i="5"/>
  <c r="D1213" i="5"/>
  <c r="D1212" i="5"/>
  <c r="D1211" i="5"/>
  <c r="D1210" i="5"/>
  <c r="D1209" i="5"/>
  <c r="D1208" i="5"/>
  <c r="D1207" i="5"/>
  <c r="D1206" i="5"/>
  <c r="D1205" i="5"/>
  <c r="D1204" i="5"/>
  <c r="D1203" i="5"/>
  <c r="D1202" i="5"/>
  <c r="D1201" i="5"/>
  <c r="D1200" i="5"/>
  <c r="D1199" i="5"/>
  <c r="D1198" i="5"/>
  <c r="D1197" i="5"/>
  <c r="D1196" i="5"/>
  <c r="D1195" i="5"/>
  <c r="D1194" i="5"/>
  <c r="D1193" i="5"/>
  <c r="D1192" i="5"/>
  <c r="D1191" i="5"/>
  <c r="D1190" i="5"/>
  <c r="D1189" i="5"/>
  <c r="D1188" i="5"/>
  <c r="D1187" i="5"/>
  <c r="D1186" i="5"/>
  <c r="D1185" i="5"/>
  <c r="D1184" i="5"/>
  <c r="D1183" i="5"/>
  <c r="D1182" i="5"/>
  <c r="D1181" i="5"/>
  <c r="D1180" i="5"/>
  <c r="D1179" i="5"/>
  <c r="D1178" i="5"/>
  <c r="D1177" i="5"/>
  <c r="D1176" i="5"/>
  <c r="D1175" i="5"/>
  <c r="D1174" i="5"/>
  <c r="D1173" i="5"/>
  <c r="D1172" i="5"/>
  <c r="D1171" i="5"/>
  <c r="D1170" i="5"/>
  <c r="D1169" i="5"/>
  <c r="D1168" i="5"/>
  <c r="D1167" i="5"/>
  <c r="D1166" i="5"/>
  <c r="D1165" i="5"/>
  <c r="D1164" i="5"/>
  <c r="D1163" i="5"/>
  <c r="D1162" i="5"/>
  <c r="D1161" i="5"/>
  <c r="D1160" i="5"/>
  <c r="D1159" i="5"/>
  <c r="D1158" i="5"/>
  <c r="D1157" i="5"/>
  <c r="D1156" i="5"/>
  <c r="D1155" i="5"/>
  <c r="D1154" i="5"/>
  <c r="D1153" i="5"/>
  <c r="D1152" i="5"/>
  <c r="D1151" i="5"/>
  <c r="D1150" i="5"/>
  <c r="D1149" i="5"/>
  <c r="D1148" i="5"/>
  <c r="D1147" i="5"/>
  <c r="D1146" i="5"/>
  <c r="D1145" i="5"/>
  <c r="D1144" i="5"/>
  <c r="D1143" i="5"/>
  <c r="D1142" i="5"/>
  <c r="D1141" i="5"/>
  <c r="D1140" i="5"/>
  <c r="D1139" i="5"/>
  <c r="D1138" i="5"/>
  <c r="D1137" i="5"/>
  <c r="D1136" i="5"/>
  <c r="D1135" i="5"/>
  <c r="D1134" i="5"/>
  <c r="D1133" i="5"/>
  <c r="D1132" i="5"/>
  <c r="D1131" i="5"/>
  <c r="D1130" i="5"/>
  <c r="D1129" i="5"/>
  <c r="D1128" i="5"/>
  <c r="D1127" i="5"/>
  <c r="D1126" i="5"/>
  <c r="D1125" i="5"/>
  <c r="D1124" i="5"/>
  <c r="D1123" i="5"/>
  <c r="D1122" i="5"/>
  <c r="D1121" i="5"/>
  <c r="D1120" i="5"/>
  <c r="D1119" i="5"/>
  <c r="D1118" i="5"/>
  <c r="D1117" i="5"/>
  <c r="D1116" i="5"/>
  <c r="D1115" i="5"/>
  <c r="D1114" i="5"/>
  <c r="D1113" i="5"/>
  <c r="D1112" i="5"/>
  <c r="D1111" i="5"/>
  <c r="D1110" i="5"/>
  <c r="D1109" i="5"/>
  <c r="D1108" i="5"/>
  <c r="D1107" i="5"/>
  <c r="D1106" i="5"/>
  <c r="D1105" i="5"/>
  <c r="D1104" i="5"/>
  <c r="D1103" i="5"/>
  <c r="D1102" i="5"/>
  <c r="D1101" i="5"/>
  <c r="D1100" i="5"/>
  <c r="D1099" i="5"/>
  <c r="D1098" i="5"/>
  <c r="D1097" i="5"/>
  <c r="D1096" i="5"/>
  <c r="D1095" i="5"/>
  <c r="D1094" i="5"/>
  <c r="D1093" i="5"/>
  <c r="D1092" i="5"/>
  <c r="D1091" i="5"/>
  <c r="D1090" i="5"/>
  <c r="D1089" i="5"/>
  <c r="D1088" i="5"/>
  <c r="D1087" i="5"/>
  <c r="D1086" i="5"/>
  <c r="D1085" i="5"/>
  <c r="D1084" i="5"/>
  <c r="D1083" i="5"/>
  <c r="D1082" i="5"/>
  <c r="D1081" i="5"/>
  <c r="D1080" i="5"/>
  <c r="D1079" i="5"/>
  <c r="D1078" i="5"/>
  <c r="D1077" i="5"/>
  <c r="D1076" i="5"/>
  <c r="D1075" i="5"/>
  <c r="D1074" i="5"/>
  <c r="D1073" i="5"/>
  <c r="D1072" i="5"/>
  <c r="D1071" i="5"/>
  <c r="D1070" i="5"/>
  <c r="D1069" i="5"/>
  <c r="D1068" i="5"/>
  <c r="D1067" i="5"/>
  <c r="D1066" i="5"/>
  <c r="D1065" i="5"/>
  <c r="D1064" i="5"/>
  <c r="D1063" i="5"/>
  <c r="D1062" i="5"/>
  <c r="D1061" i="5"/>
  <c r="D1060" i="5"/>
  <c r="D1059" i="5"/>
  <c r="D1058" i="5"/>
  <c r="D1057" i="5"/>
  <c r="D1056" i="5"/>
  <c r="D1055" i="5"/>
  <c r="D1054" i="5"/>
  <c r="D1053" i="5"/>
  <c r="D1052" i="5"/>
  <c r="D1051" i="5"/>
  <c r="D1050" i="5"/>
  <c r="D1049" i="5"/>
  <c r="D1048" i="5"/>
  <c r="D1047" i="5"/>
  <c r="D1046" i="5"/>
  <c r="D1045" i="5"/>
  <c r="D1044" i="5"/>
  <c r="D1043" i="5"/>
  <c r="D1042" i="5"/>
  <c r="D1041" i="5"/>
  <c r="D1040" i="5"/>
  <c r="D1039" i="5"/>
  <c r="D1038" i="5"/>
  <c r="D1037" i="5"/>
  <c r="D1036" i="5"/>
  <c r="D1035" i="5"/>
  <c r="D1034" i="5"/>
  <c r="D1033" i="5"/>
  <c r="D1032" i="5"/>
  <c r="D1031" i="5"/>
  <c r="D1030" i="5"/>
  <c r="D1029" i="5"/>
  <c r="D1028" i="5"/>
  <c r="D1027" i="5"/>
  <c r="D1026" i="5"/>
  <c r="D1025" i="5"/>
  <c r="D1024" i="5"/>
  <c r="D1023" i="5"/>
  <c r="D1022" i="5"/>
  <c r="D1021" i="5"/>
  <c r="D1020" i="5"/>
  <c r="D1019" i="5"/>
  <c r="D1018" i="5"/>
  <c r="D1017" i="5"/>
  <c r="D1016" i="5"/>
  <c r="D1015" i="5"/>
  <c r="D1014" i="5"/>
  <c r="D1013" i="5"/>
  <c r="D1012" i="5"/>
  <c r="D1011" i="5"/>
  <c r="D1010" i="5"/>
  <c r="D1009" i="5"/>
  <c r="D1008" i="5"/>
  <c r="D1007" i="5"/>
  <c r="D1006" i="5"/>
  <c r="D1005" i="5"/>
  <c r="D1004" i="5"/>
  <c r="D1003" i="5"/>
  <c r="D1002" i="5"/>
  <c r="D1001" i="5"/>
  <c r="D1000" i="5"/>
  <c r="D999" i="5"/>
  <c r="D998" i="5"/>
  <c r="D997" i="5"/>
  <c r="D996" i="5"/>
  <c r="D995" i="5"/>
  <c r="D994" i="5"/>
  <c r="D993" i="5"/>
  <c r="D992" i="5"/>
  <c r="D991" i="5"/>
  <c r="D990" i="5"/>
  <c r="D989" i="5"/>
  <c r="D988" i="5"/>
  <c r="D987" i="5"/>
  <c r="D986" i="5"/>
  <c r="D985" i="5"/>
  <c r="D984" i="5"/>
  <c r="D983" i="5"/>
  <c r="D982" i="5"/>
  <c r="D981" i="5"/>
  <c r="D980" i="5"/>
  <c r="D979" i="5"/>
  <c r="D978" i="5"/>
  <c r="D977" i="5"/>
  <c r="D976" i="5"/>
  <c r="D975" i="5"/>
  <c r="D974" i="5"/>
  <c r="D973" i="5"/>
  <c r="D972" i="5"/>
  <c r="D971" i="5"/>
  <c r="D970" i="5"/>
  <c r="D969" i="5"/>
  <c r="D968" i="5"/>
  <c r="D967" i="5"/>
  <c r="D966" i="5"/>
  <c r="D965" i="5"/>
  <c r="D964" i="5"/>
  <c r="D963" i="5"/>
  <c r="D962" i="5"/>
  <c r="D961" i="5"/>
  <c r="D960" i="5"/>
  <c r="D959" i="5"/>
  <c r="D958" i="5"/>
  <c r="D957" i="5"/>
  <c r="D956" i="5"/>
  <c r="D955" i="5"/>
  <c r="D954" i="5"/>
  <c r="D953" i="5"/>
  <c r="D952" i="5"/>
  <c r="D951" i="5"/>
  <c r="D950" i="5"/>
  <c r="D949" i="5"/>
  <c r="D948" i="5"/>
  <c r="D947" i="5"/>
  <c r="D946" i="5"/>
  <c r="D945" i="5"/>
  <c r="D944" i="5"/>
  <c r="D943" i="5"/>
  <c r="D942" i="5"/>
  <c r="D941" i="5"/>
  <c r="D940" i="5"/>
  <c r="D939" i="5"/>
  <c r="D938" i="5"/>
  <c r="D937" i="5"/>
  <c r="D936" i="5"/>
  <c r="D935" i="5"/>
  <c r="D934" i="5"/>
  <c r="D933" i="5"/>
  <c r="D932" i="5"/>
  <c r="D931" i="5"/>
  <c r="D930" i="5"/>
  <c r="D929" i="5"/>
  <c r="D928" i="5"/>
  <c r="D927" i="5"/>
  <c r="D926" i="5"/>
  <c r="D925" i="5"/>
  <c r="D924" i="5"/>
  <c r="D923" i="5"/>
  <c r="D922" i="5"/>
  <c r="D921" i="5"/>
  <c r="D920" i="5"/>
  <c r="D919" i="5"/>
  <c r="D918" i="5"/>
  <c r="D917" i="5"/>
  <c r="D916" i="5"/>
  <c r="D915" i="5"/>
  <c r="D914" i="5"/>
  <c r="D913" i="5"/>
  <c r="D912" i="5"/>
  <c r="D911" i="5"/>
  <c r="D910" i="5"/>
  <c r="D909" i="5"/>
  <c r="D908" i="5"/>
  <c r="D907" i="5"/>
  <c r="D906" i="5"/>
  <c r="D905" i="5"/>
  <c r="D904" i="5"/>
  <c r="D903" i="5"/>
  <c r="D902" i="5"/>
  <c r="D901" i="5"/>
  <c r="D900" i="5"/>
  <c r="D899" i="5"/>
  <c r="D898" i="5"/>
  <c r="D897" i="5"/>
  <c r="D896" i="5"/>
  <c r="D895" i="5"/>
  <c r="D894" i="5"/>
  <c r="D893" i="5"/>
  <c r="D892" i="5"/>
  <c r="D891" i="5"/>
  <c r="D890" i="5"/>
  <c r="D889" i="5"/>
  <c r="D888" i="5"/>
  <c r="D887" i="5"/>
  <c r="D886" i="5"/>
  <c r="D885" i="5"/>
  <c r="D884" i="5"/>
  <c r="D883" i="5"/>
  <c r="D882" i="5"/>
  <c r="D881" i="5"/>
  <c r="D880" i="5"/>
  <c r="D879" i="5"/>
  <c r="D878" i="5"/>
  <c r="D877" i="5"/>
  <c r="D876" i="5"/>
  <c r="D875" i="5"/>
  <c r="D874" i="5"/>
  <c r="D873" i="5"/>
  <c r="D872" i="5"/>
  <c r="D871" i="5"/>
  <c r="D870" i="5"/>
  <c r="D869" i="5"/>
  <c r="D868" i="5"/>
  <c r="D867" i="5"/>
  <c r="D866" i="5"/>
  <c r="D865" i="5"/>
  <c r="D864" i="5"/>
  <c r="D863" i="5"/>
  <c r="D862" i="5"/>
  <c r="D861" i="5"/>
  <c r="D860" i="5"/>
  <c r="D859" i="5"/>
  <c r="D858" i="5"/>
  <c r="D857" i="5"/>
  <c r="D856" i="5"/>
  <c r="D855" i="5"/>
  <c r="D854" i="5"/>
  <c r="D853" i="5"/>
  <c r="D852" i="5"/>
  <c r="D851" i="5"/>
  <c r="D850" i="5"/>
  <c r="D849" i="5"/>
  <c r="D848" i="5"/>
  <c r="D847" i="5"/>
  <c r="D846" i="5"/>
  <c r="D845" i="5"/>
  <c r="D844" i="5"/>
  <c r="D843" i="5"/>
  <c r="D842" i="5"/>
  <c r="D841" i="5"/>
  <c r="D840" i="5"/>
  <c r="D839" i="5"/>
  <c r="D838" i="5"/>
  <c r="D837" i="5"/>
  <c r="D836" i="5"/>
  <c r="D835" i="5"/>
  <c r="D834" i="5"/>
  <c r="D833" i="5"/>
  <c r="D832" i="5"/>
  <c r="D831" i="5"/>
  <c r="D830" i="5"/>
  <c r="D829" i="5"/>
  <c r="D828" i="5"/>
  <c r="D827" i="5"/>
  <c r="D826" i="5"/>
  <c r="D825" i="5"/>
  <c r="D824" i="5"/>
  <c r="D823" i="5"/>
  <c r="D822" i="5"/>
  <c r="D821" i="5"/>
  <c r="D820" i="5"/>
  <c r="D819" i="5"/>
  <c r="D818" i="5"/>
  <c r="D817" i="5"/>
  <c r="D816" i="5"/>
  <c r="D815" i="5"/>
  <c r="D814" i="5"/>
  <c r="D813" i="5"/>
  <c r="D812" i="5"/>
  <c r="D811" i="5"/>
  <c r="D810" i="5"/>
  <c r="D809" i="5"/>
  <c r="D808" i="5"/>
  <c r="D807" i="5"/>
  <c r="D806" i="5"/>
  <c r="D805" i="5"/>
  <c r="D804" i="5"/>
  <c r="D803" i="5"/>
  <c r="D802" i="5"/>
  <c r="D801" i="5"/>
  <c r="D800" i="5"/>
  <c r="D799" i="5"/>
  <c r="D798" i="5"/>
  <c r="D797" i="5"/>
  <c r="D796" i="5"/>
  <c r="D795" i="5"/>
  <c r="D794" i="5"/>
  <c r="D793" i="5"/>
  <c r="D792" i="5"/>
  <c r="D791" i="5"/>
  <c r="D790" i="5"/>
  <c r="D789" i="5"/>
  <c r="D788" i="5"/>
  <c r="D787" i="5"/>
  <c r="D786" i="5"/>
  <c r="D785" i="5"/>
  <c r="D784" i="5"/>
  <c r="D783" i="5"/>
  <c r="D782" i="5"/>
  <c r="D781" i="5"/>
  <c r="D780" i="5"/>
  <c r="D779" i="5"/>
  <c r="D778" i="5"/>
  <c r="D777" i="5"/>
  <c r="D776" i="5"/>
  <c r="D775" i="5"/>
  <c r="D774" i="5"/>
  <c r="D773" i="5"/>
  <c r="D772" i="5"/>
  <c r="D771" i="5"/>
  <c r="D770" i="5"/>
  <c r="D769" i="5"/>
  <c r="D768" i="5"/>
  <c r="D767" i="5"/>
  <c r="D766" i="5"/>
  <c r="D765" i="5"/>
  <c r="D764" i="5"/>
  <c r="D763" i="5"/>
  <c r="D762" i="5"/>
  <c r="D761" i="5"/>
  <c r="D760" i="5"/>
  <c r="D759" i="5"/>
  <c r="D758" i="5"/>
  <c r="D757" i="5"/>
  <c r="D756" i="5"/>
  <c r="D755" i="5"/>
  <c r="D754" i="5"/>
  <c r="D753" i="5"/>
  <c r="D752" i="5"/>
  <c r="D751" i="5"/>
  <c r="D750" i="5"/>
  <c r="D749" i="5"/>
  <c r="D748" i="5"/>
  <c r="D747" i="5"/>
  <c r="D746" i="5"/>
  <c r="D745" i="5"/>
  <c r="D744" i="5"/>
  <c r="D743" i="5"/>
  <c r="D742" i="5"/>
  <c r="D741" i="5"/>
  <c r="D740" i="5"/>
  <c r="D739" i="5"/>
  <c r="D738" i="5"/>
  <c r="D737" i="5"/>
  <c r="D736" i="5"/>
  <c r="D735" i="5"/>
  <c r="D734" i="5"/>
  <c r="D733" i="5"/>
  <c r="D732" i="5"/>
  <c r="D731" i="5"/>
  <c r="D730" i="5"/>
  <c r="D729" i="5"/>
  <c r="D728" i="5"/>
  <c r="D727" i="5"/>
  <c r="D726" i="5"/>
  <c r="D725" i="5"/>
  <c r="D724" i="5"/>
  <c r="D723" i="5"/>
  <c r="D722" i="5"/>
  <c r="D721" i="5"/>
  <c r="D720" i="5"/>
  <c r="D719" i="5"/>
  <c r="D718" i="5"/>
  <c r="D717" i="5"/>
  <c r="D716" i="5"/>
  <c r="D715" i="5"/>
  <c r="D714" i="5"/>
  <c r="D713" i="5"/>
  <c r="D712" i="5"/>
  <c r="D711" i="5"/>
  <c r="D710" i="5"/>
  <c r="D709" i="5"/>
  <c r="D708" i="5"/>
  <c r="D707" i="5"/>
  <c r="D706" i="5"/>
  <c r="D705" i="5"/>
  <c r="D704" i="5"/>
  <c r="D703" i="5"/>
  <c r="D702" i="5"/>
  <c r="D701" i="5"/>
  <c r="D700" i="5"/>
  <c r="D699" i="5"/>
  <c r="D698" i="5"/>
  <c r="D697" i="5"/>
  <c r="D696" i="5"/>
  <c r="D695" i="5"/>
  <c r="D694" i="5"/>
  <c r="D693" i="5"/>
  <c r="D692" i="5"/>
  <c r="D691" i="5"/>
  <c r="D690" i="5"/>
  <c r="D689" i="5"/>
  <c r="D688" i="5"/>
  <c r="D687" i="5"/>
  <c r="D686" i="5"/>
  <c r="D685" i="5"/>
  <c r="D684" i="5"/>
  <c r="D683" i="5"/>
  <c r="D682" i="5"/>
  <c r="D681" i="5"/>
  <c r="D680" i="5"/>
  <c r="D679" i="5"/>
  <c r="D678" i="5"/>
  <c r="D677" i="5"/>
  <c r="D676" i="5"/>
  <c r="D675" i="5"/>
  <c r="D674" i="5"/>
  <c r="D673" i="5"/>
  <c r="D672" i="5"/>
  <c r="D671" i="5"/>
  <c r="D670" i="5"/>
  <c r="D669" i="5"/>
  <c r="D668" i="5"/>
  <c r="D667" i="5"/>
  <c r="D666" i="5"/>
  <c r="D665" i="5"/>
  <c r="D664" i="5"/>
  <c r="D663" i="5"/>
  <c r="D662" i="5"/>
  <c r="D661" i="5"/>
  <c r="D660" i="5"/>
  <c r="D659" i="5"/>
  <c r="D658" i="5"/>
  <c r="D657" i="5"/>
  <c r="D656" i="5"/>
  <c r="D655" i="5"/>
  <c r="D654" i="5"/>
  <c r="D653" i="5"/>
  <c r="D652" i="5"/>
  <c r="D651" i="5"/>
  <c r="D650" i="5"/>
  <c r="D649" i="5"/>
  <c r="D648" i="5"/>
  <c r="D647" i="5"/>
  <c r="D646" i="5"/>
  <c r="D645" i="5"/>
  <c r="D644" i="5"/>
  <c r="D643" i="5"/>
  <c r="D642" i="5"/>
  <c r="D641" i="5"/>
  <c r="D640" i="5"/>
  <c r="D639" i="5"/>
  <c r="D638" i="5"/>
  <c r="D637" i="5"/>
  <c r="D636" i="5"/>
  <c r="D635" i="5"/>
  <c r="D634" i="5"/>
  <c r="D633" i="5"/>
  <c r="D632" i="5"/>
  <c r="D631" i="5"/>
  <c r="D630" i="5"/>
  <c r="D629" i="5"/>
  <c r="D628" i="5"/>
  <c r="D627" i="5"/>
  <c r="D626" i="5"/>
  <c r="D625" i="5"/>
  <c r="D624" i="5"/>
  <c r="D623" i="5"/>
  <c r="D622" i="5"/>
  <c r="D621" i="5"/>
  <c r="D620" i="5"/>
  <c r="D619" i="5"/>
  <c r="D618" i="5"/>
  <c r="D617" i="5"/>
  <c r="D616" i="5"/>
  <c r="D615" i="5"/>
  <c r="D614" i="5"/>
  <c r="D613" i="5"/>
  <c r="D612" i="5"/>
  <c r="D611" i="5"/>
  <c r="D610" i="5"/>
  <c r="D609" i="5"/>
  <c r="D608" i="5"/>
  <c r="D607" i="5"/>
  <c r="D606" i="5"/>
  <c r="D605" i="5"/>
  <c r="D604" i="5"/>
  <c r="D603" i="5"/>
  <c r="D602" i="5"/>
  <c r="D601" i="5"/>
  <c r="D600" i="5"/>
  <c r="D599" i="5"/>
  <c r="D598" i="5"/>
  <c r="D597" i="5"/>
  <c r="D596" i="5"/>
  <c r="D595" i="5"/>
  <c r="D594" i="5"/>
  <c r="D593" i="5"/>
  <c r="D592" i="5"/>
  <c r="D591" i="5"/>
  <c r="D590" i="5"/>
  <c r="D589" i="5"/>
  <c r="D588" i="5"/>
  <c r="D587" i="5"/>
  <c r="D586" i="5"/>
  <c r="D585" i="5"/>
  <c r="D584" i="5"/>
  <c r="D583" i="5"/>
  <c r="D582" i="5"/>
  <c r="D581" i="5"/>
  <c r="D580" i="5"/>
  <c r="D579" i="5"/>
  <c r="D578" i="5"/>
  <c r="D577" i="5"/>
  <c r="D576" i="5"/>
  <c r="D575" i="5"/>
  <c r="D574" i="5"/>
  <c r="D573" i="5"/>
  <c r="D572" i="5"/>
  <c r="D571" i="5"/>
  <c r="D570" i="5"/>
  <c r="D569" i="5"/>
  <c r="D568" i="5"/>
  <c r="D567" i="5"/>
  <c r="D566" i="5"/>
  <c r="D565" i="5"/>
  <c r="D564" i="5"/>
  <c r="D563" i="5"/>
  <c r="D562" i="5"/>
  <c r="D561" i="5"/>
  <c r="D560" i="5"/>
  <c r="D559" i="5"/>
  <c r="D558" i="5"/>
  <c r="D557" i="5"/>
  <c r="D556" i="5"/>
  <c r="D555" i="5"/>
  <c r="D554" i="5"/>
  <c r="D553" i="5"/>
  <c r="D552" i="5"/>
  <c r="D551" i="5"/>
  <c r="D550" i="5"/>
  <c r="D549" i="5"/>
  <c r="D548" i="5"/>
  <c r="D547" i="5"/>
  <c r="D546" i="5"/>
  <c r="D545" i="5"/>
  <c r="D544" i="5"/>
  <c r="D543" i="5"/>
  <c r="D542" i="5"/>
  <c r="D541" i="5"/>
  <c r="D540" i="5"/>
  <c r="D539" i="5"/>
  <c r="D538" i="5"/>
  <c r="D537" i="5"/>
  <c r="D536" i="5"/>
  <c r="D535" i="5"/>
  <c r="D534" i="5"/>
  <c r="D533" i="5"/>
  <c r="D532" i="5"/>
  <c r="D531" i="5"/>
  <c r="D530" i="5"/>
  <c r="D529" i="5"/>
  <c r="D528" i="5"/>
  <c r="D527" i="5"/>
  <c r="D526" i="5"/>
  <c r="D525" i="5"/>
  <c r="D524" i="5"/>
  <c r="D523" i="5"/>
  <c r="D522" i="5"/>
  <c r="D521" i="5"/>
  <c r="D520" i="5"/>
  <c r="D519" i="5"/>
  <c r="D518" i="5"/>
  <c r="D517" i="5"/>
  <c r="D516" i="5"/>
  <c r="D515" i="5"/>
  <c r="D514" i="5"/>
  <c r="D513" i="5"/>
  <c r="D512" i="5"/>
  <c r="D511" i="5"/>
  <c r="D510" i="5"/>
  <c r="D509" i="5"/>
  <c r="D508" i="5"/>
  <c r="D507" i="5"/>
  <c r="D506" i="5"/>
  <c r="D505" i="5"/>
  <c r="D504" i="5"/>
  <c r="D503" i="5"/>
  <c r="D502" i="5"/>
  <c r="D501" i="5"/>
  <c r="D500" i="5"/>
  <c r="D499" i="5"/>
  <c r="D498" i="5"/>
  <c r="D497" i="5"/>
  <c r="D496" i="5"/>
  <c r="D495" i="5"/>
  <c r="D494" i="5"/>
  <c r="D493" i="5"/>
  <c r="D492" i="5"/>
  <c r="D491" i="5"/>
  <c r="D490" i="5"/>
  <c r="D489" i="5"/>
  <c r="D488" i="5"/>
  <c r="D487" i="5"/>
  <c r="D486" i="5"/>
  <c r="D485" i="5"/>
  <c r="D484" i="5"/>
  <c r="D483" i="5"/>
  <c r="D482" i="5"/>
  <c r="D481" i="5"/>
  <c r="D480" i="5"/>
  <c r="D479" i="5"/>
  <c r="D478" i="5"/>
  <c r="D477" i="5"/>
  <c r="D476" i="5"/>
  <c r="D475" i="5"/>
  <c r="D474" i="5"/>
  <c r="D473" i="5"/>
  <c r="D472" i="5"/>
  <c r="D471" i="5"/>
  <c r="D470" i="5"/>
  <c r="D469" i="5"/>
  <c r="D468" i="5"/>
  <c r="D467" i="5"/>
  <c r="D466" i="5"/>
  <c r="D465" i="5"/>
  <c r="D464" i="5"/>
  <c r="D463" i="5"/>
  <c r="D462" i="5"/>
  <c r="D461" i="5"/>
  <c r="D460" i="5"/>
  <c r="D459" i="5"/>
  <c r="D458" i="5"/>
  <c r="D457" i="5"/>
  <c r="D456" i="5"/>
  <c r="D455" i="5"/>
  <c r="D454" i="5"/>
  <c r="D453" i="5"/>
  <c r="D452" i="5"/>
  <c r="D451" i="5"/>
  <c r="D450" i="5"/>
  <c r="D449" i="5"/>
  <c r="D448" i="5"/>
  <c r="D447" i="5"/>
  <c r="D446" i="5"/>
  <c r="D445" i="5"/>
  <c r="D444" i="5"/>
  <c r="D443" i="5"/>
  <c r="D442" i="5"/>
  <c r="D441" i="5"/>
  <c r="D440" i="5"/>
  <c r="D439" i="5"/>
  <c r="D438" i="5"/>
  <c r="D437" i="5"/>
  <c r="D436" i="5"/>
  <c r="D435" i="5"/>
  <c r="D434" i="5"/>
  <c r="D433" i="5"/>
  <c r="D432" i="5"/>
  <c r="D431" i="5"/>
  <c r="D430" i="5"/>
  <c r="D429" i="5"/>
  <c r="D428" i="5"/>
  <c r="D427" i="5"/>
  <c r="D426" i="5"/>
  <c r="D425" i="5"/>
  <c r="D424" i="5"/>
  <c r="D423" i="5"/>
  <c r="D422" i="5"/>
  <c r="D421" i="5"/>
  <c r="D420" i="5"/>
  <c r="D419" i="5"/>
  <c r="D418" i="5"/>
  <c r="D417" i="5"/>
  <c r="D416" i="5"/>
  <c r="D415" i="5"/>
  <c r="D414" i="5"/>
  <c r="D413" i="5"/>
  <c r="D412" i="5"/>
  <c r="D411" i="5"/>
  <c r="D410" i="5"/>
  <c r="D409" i="5"/>
  <c r="D408" i="5"/>
  <c r="D407" i="5"/>
  <c r="D406" i="5"/>
  <c r="D405" i="5"/>
  <c r="D404" i="5"/>
  <c r="D403" i="5"/>
  <c r="D402" i="5"/>
  <c r="D401" i="5"/>
  <c r="D400" i="5"/>
  <c r="D399" i="5"/>
  <c r="D398" i="5"/>
  <c r="D397" i="5"/>
  <c r="D396" i="5"/>
  <c r="D395" i="5"/>
  <c r="D394" i="5"/>
  <c r="D393" i="5"/>
  <c r="D392" i="5"/>
  <c r="D391" i="5"/>
  <c r="D390" i="5"/>
  <c r="D389" i="5"/>
  <c r="D388" i="5"/>
  <c r="D387" i="5"/>
  <c r="D386" i="5"/>
  <c r="D385" i="5"/>
  <c r="D384" i="5"/>
  <c r="D383" i="5"/>
  <c r="D382" i="5"/>
  <c r="D381" i="5"/>
  <c r="D380" i="5"/>
  <c r="D379" i="5"/>
  <c r="D378" i="5"/>
  <c r="D377" i="5"/>
  <c r="D376" i="5"/>
  <c r="D375" i="5"/>
  <c r="D374" i="5"/>
  <c r="D373" i="5"/>
  <c r="D372" i="5"/>
  <c r="D371" i="5"/>
  <c r="D370" i="5"/>
  <c r="D369" i="5"/>
  <c r="D368" i="5"/>
  <c r="D367" i="5"/>
  <c r="D366" i="5"/>
  <c r="D365" i="5"/>
  <c r="D364" i="5"/>
  <c r="D363" i="5"/>
  <c r="D362" i="5"/>
  <c r="D361" i="5"/>
  <c r="D360" i="5"/>
  <c r="D359" i="5"/>
  <c r="D358" i="5"/>
  <c r="D357" i="5"/>
  <c r="D356" i="5"/>
  <c r="D355" i="5"/>
  <c r="D354" i="5"/>
  <c r="D353" i="5"/>
  <c r="D352" i="5"/>
  <c r="D351" i="5"/>
  <c r="D350" i="5"/>
  <c r="D349" i="5"/>
  <c r="D348" i="5"/>
  <c r="D347" i="5"/>
  <c r="D346" i="5"/>
  <c r="D345" i="5"/>
  <c r="D344" i="5"/>
  <c r="D343" i="5"/>
  <c r="D342" i="5"/>
  <c r="D341" i="5"/>
  <c r="D340" i="5"/>
  <c r="D339" i="5"/>
  <c r="D338" i="5"/>
  <c r="D337" i="5"/>
  <c r="D336" i="5"/>
  <c r="D335" i="5"/>
  <c r="D334" i="5"/>
  <c r="D333" i="5"/>
  <c r="D332" i="5"/>
  <c r="D331" i="5"/>
  <c r="D330" i="5"/>
  <c r="D329" i="5"/>
  <c r="D328" i="5"/>
  <c r="D327" i="5"/>
  <c r="D326" i="5"/>
  <c r="D325" i="5"/>
  <c r="D324" i="5"/>
  <c r="D323" i="5"/>
  <c r="D322" i="5"/>
  <c r="D321" i="5"/>
  <c r="D320" i="5"/>
  <c r="D319" i="5"/>
  <c r="D318" i="5"/>
  <c r="D317" i="5"/>
  <c r="D316" i="5"/>
  <c r="D315" i="5"/>
  <c r="D314" i="5"/>
  <c r="D313" i="5"/>
  <c r="D312" i="5"/>
  <c r="D311" i="5"/>
  <c r="D310" i="5"/>
  <c r="D309" i="5"/>
  <c r="D308" i="5"/>
  <c r="D307" i="5"/>
  <c r="D306" i="5"/>
  <c r="D305" i="5"/>
  <c r="D304" i="5"/>
  <c r="D303" i="5"/>
  <c r="D302" i="5"/>
  <c r="D301" i="5"/>
  <c r="D300" i="5"/>
  <c r="D299" i="5"/>
  <c r="D298" i="5"/>
  <c r="D297" i="5"/>
  <c r="D296" i="5"/>
  <c r="D295" i="5"/>
  <c r="D294" i="5"/>
  <c r="D293" i="5"/>
  <c r="D292" i="5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  <c r="D13873" i="5"/>
  <c r="C13872" i="5"/>
  <c r="G13872" i="5" s="1"/>
  <c r="C13871" i="5"/>
  <c r="G13871" i="5" s="1"/>
  <c r="C13870" i="5"/>
  <c r="G13870" i="5" s="1"/>
  <c r="C13869" i="5"/>
  <c r="G13869" i="5" s="1"/>
  <c r="C13868" i="5"/>
  <c r="G13868" i="5" s="1"/>
  <c r="C13867" i="5"/>
  <c r="G13867" i="5" s="1"/>
  <c r="C13866" i="5"/>
  <c r="G13866" i="5" s="1"/>
  <c r="C13865" i="5"/>
  <c r="G13865" i="5" s="1"/>
  <c r="C13864" i="5"/>
  <c r="G13864" i="5" s="1"/>
  <c r="C13863" i="5"/>
  <c r="G13863" i="5" s="1"/>
  <c r="C13862" i="5"/>
  <c r="G13862" i="5" s="1"/>
  <c r="C13861" i="5"/>
  <c r="G13861" i="5" s="1"/>
  <c r="C13860" i="5"/>
  <c r="G13860" i="5" s="1"/>
  <c r="C13859" i="5"/>
  <c r="G13859" i="5" s="1"/>
  <c r="C13858" i="5"/>
  <c r="G13858" i="5" s="1"/>
  <c r="C13857" i="5"/>
  <c r="G13857" i="5" s="1"/>
  <c r="C13856" i="5"/>
  <c r="G13856" i="5" s="1"/>
  <c r="C13855" i="5"/>
  <c r="G13855" i="5" s="1"/>
  <c r="C13854" i="5"/>
  <c r="G13854" i="5" s="1"/>
  <c r="C13853" i="5"/>
  <c r="G13853" i="5" s="1"/>
  <c r="C13852" i="5"/>
  <c r="G13852" i="5" s="1"/>
  <c r="C13851" i="5"/>
  <c r="G13851" i="5" s="1"/>
  <c r="C13850" i="5"/>
  <c r="G13850" i="5" s="1"/>
  <c r="C13849" i="5"/>
  <c r="G13849" i="5" s="1"/>
  <c r="C13848" i="5"/>
  <c r="G13848" i="5" s="1"/>
  <c r="C13847" i="5"/>
  <c r="G13847" i="5" s="1"/>
  <c r="C13846" i="5"/>
  <c r="G13846" i="5" s="1"/>
  <c r="C13845" i="5"/>
  <c r="G13845" i="5" s="1"/>
  <c r="C13844" i="5"/>
  <c r="G13844" i="5" s="1"/>
  <c r="C13843" i="5"/>
  <c r="G13843" i="5" s="1"/>
  <c r="C13842" i="5"/>
  <c r="G13842" i="5" s="1"/>
  <c r="C13841" i="5"/>
  <c r="G13841" i="5" s="1"/>
  <c r="C13840" i="5"/>
  <c r="G13840" i="5" s="1"/>
  <c r="C13839" i="5"/>
  <c r="G13839" i="5" s="1"/>
  <c r="C13838" i="5"/>
  <c r="G13838" i="5" s="1"/>
  <c r="C13837" i="5"/>
  <c r="G13837" i="5" s="1"/>
  <c r="C13836" i="5"/>
  <c r="G13836" i="5" s="1"/>
  <c r="C13835" i="5"/>
  <c r="G13835" i="5" s="1"/>
  <c r="C13834" i="5"/>
  <c r="G13834" i="5" s="1"/>
  <c r="C13833" i="5"/>
  <c r="G13833" i="5" s="1"/>
  <c r="C13832" i="5"/>
  <c r="G13832" i="5" s="1"/>
  <c r="C13831" i="5"/>
  <c r="G13831" i="5" s="1"/>
  <c r="C13830" i="5"/>
  <c r="G13830" i="5" s="1"/>
  <c r="C13829" i="5"/>
  <c r="G13829" i="5" s="1"/>
  <c r="C13828" i="5"/>
  <c r="G13828" i="5" s="1"/>
  <c r="C13827" i="5"/>
  <c r="G13827" i="5" s="1"/>
  <c r="C13826" i="5"/>
  <c r="G13826" i="5" s="1"/>
  <c r="C13825" i="5"/>
  <c r="G13825" i="5" s="1"/>
  <c r="C13824" i="5"/>
  <c r="G13824" i="5" s="1"/>
  <c r="C13823" i="5"/>
  <c r="G13823" i="5" s="1"/>
  <c r="C13822" i="5"/>
  <c r="G13822" i="5" s="1"/>
  <c r="C13821" i="5"/>
  <c r="G13821" i="5" s="1"/>
  <c r="C13820" i="5"/>
  <c r="G13820" i="5" s="1"/>
  <c r="C13819" i="5"/>
  <c r="G13819" i="5" s="1"/>
  <c r="C13818" i="5"/>
  <c r="G13818" i="5" s="1"/>
  <c r="C13817" i="5"/>
  <c r="G13817" i="5" s="1"/>
  <c r="C13816" i="5"/>
  <c r="G13816" i="5" s="1"/>
  <c r="C13815" i="5"/>
  <c r="G13815" i="5" s="1"/>
  <c r="C13814" i="5"/>
  <c r="G13814" i="5" s="1"/>
  <c r="C13813" i="5"/>
  <c r="G13813" i="5" s="1"/>
  <c r="C13812" i="5"/>
  <c r="G13812" i="5" s="1"/>
  <c r="C13811" i="5"/>
  <c r="G13811" i="5" s="1"/>
  <c r="C13810" i="5"/>
  <c r="G13810" i="5" s="1"/>
  <c r="C13809" i="5"/>
  <c r="G13809" i="5" s="1"/>
  <c r="C13808" i="5"/>
  <c r="G13808" i="5" s="1"/>
  <c r="C13807" i="5"/>
  <c r="G13807" i="5" s="1"/>
  <c r="C13806" i="5"/>
  <c r="G13806" i="5" s="1"/>
  <c r="C13805" i="5"/>
  <c r="G13805" i="5" s="1"/>
  <c r="C13804" i="5"/>
  <c r="G13804" i="5" s="1"/>
  <c r="C13803" i="5"/>
  <c r="G13803" i="5" s="1"/>
  <c r="C13802" i="5"/>
  <c r="G13802" i="5" s="1"/>
  <c r="C13801" i="5"/>
  <c r="G13801" i="5" s="1"/>
  <c r="C13800" i="5"/>
  <c r="G13800" i="5" s="1"/>
  <c r="C13799" i="5"/>
  <c r="G13799" i="5" s="1"/>
  <c r="C13798" i="5"/>
  <c r="G13798" i="5" s="1"/>
  <c r="C13797" i="5"/>
  <c r="G13797" i="5" s="1"/>
  <c r="C13796" i="5"/>
  <c r="G13796" i="5" s="1"/>
  <c r="C13795" i="5"/>
  <c r="G13795" i="5" s="1"/>
  <c r="C13794" i="5"/>
  <c r="G13794" i="5" s="1"/>
  <c r="C13793" i="5"/>
  <c r="G13793" i="5" s="1"/>
  <c r="C13792" i="5"/>
  <c r="G13792" i="5" s="1"/>
  <c r="C13791" i="5"/>
  <c r="G13791" i="5" s="1"/>
  <c r="C13790" i="5"/>
  <c r="G13790" i="5" s="1"/>
  <c r="C13789" i="5"/>
  <c r="G13789" i="5" s="1"/>
  <c r="C13788" i="5"/>
  <c r="G13788" i="5" s="1"/>
  <c r="C13787" i="5"/>
  <c r="G13787" i="5" s="1"/>
  <c r="C13786" i="5"/>
  <c r="G13786" i="5" s="1"/>
  <c r="C13785" i="5"/>
  <c r="G13785" i="5" s="1"/>
  <c r="C13784" i="5"/>
  <c r="G13784" i="5" s="1"/>
  <c r="C13783" i="5"/>
  <c r="G13783" i="5" s="1"/>
  <c r="C13782" i="5"/>
  <c r="G13782" i="5" s="1"/>
  <c r="C13781" i="5"/>
  <c r="G13781" i="5" s="1"/>
  <c r="C13780" i="5"/>
  <c r="G13780" i="5" s="1"/>
  <c r="C13779" i="5"/>
  <c r="G13779" i="5" s="1"/>
  <c r="C13778" i="5"/>
  <c r="G13778" i="5" s="1"/>
  <c r="C13777" i="5"/>
  <c r="G13777" i="5" s="1"/>
  <c r="C13776" i="5"/>
  <c r="G13776" i="5" s="1"/>
  <c r="C13775" i="5"/>
  <c r="G13775" i="5" s="1"/>
  <c r="C13774" i="5"/>
  <c r="G13774" i="5" s="1"/>
  <c r="C13773" i="5"/>
  <c r="G13773" i="5" s="1"/>
  <c r="C13772" i="5"/>
  <c r="G13772" i="5" s="1"/>
  <c r="C13771" i="5"/>
  <c r="G13771" i="5" s="1"/>
  <c r="C13770" i="5"/>
  <c r="G13770" i="5" s="1"/>
  <c r="C13769" i="5"/>
  <c r="G13769" i="5" s="1"/>
  <c r="C13768" i="5"/>
  <c r="G13768" i="5" s="1"/>
  <c r="C13767" i="5"/>
  <c r="G13767" i="5" s="1"/>
  <c r="C13766" i="5"/>
  <c r="G13766" i="5" s="1"/>
  <c r="C13765" i="5"/>
  <c r="G13765" i="5" s="1"/>
  <c r="C13764" i="5"/>
  <c r="G13764" i="5" s="1"/>
  <c r="C13763" i="5"/>
  <c r="G13763" i="5" s="1"/>
  <c r="C13762" i="5"/>
  <c r="G13762" i="5" s="1"/>
  <c r="C13761" i="5"/>
  <c r="G13761" i="5" s="1"/>
  <c r="C13760" i="5"/>
  <c r="G13760" i="5" s="1"/>
  <c r="C13759" i="5"/>
  <c r="G13759" i="5" s="1"/>
  <c r="C13758" i="5"/>
  <c r="G13758" i="5" s="1"/>
  <c r="C13757" i="5"/>
  <c r="G13757" i="5" s="1"/>
  <c r="C13756" i="5"/>
  <c r="G13756" i="5" s="1"/>
  <c r="C13755" i="5"/>
  <c r="G13755" i="5" s="1"/>
  <c r="C13754" i="5"/>
  <c r="G13754" i="5" s="1"/>
  <c r="C13753" i="5"/>
  <c r="G13753" i="5" s="1"/>
  <c r="C13752" i="5"/>
  <c r="G13752" i="5" s="1"/>
  <c r="C13751" i="5"/>
  <c r="G13751" i="5" s="1"/>
  <c r="C13750" i="5"/>
  <c r="G13750" i="5" s="1"/>
  <c r="C13749" i="5"/>
  <c r="G13749" i="5" s="1"/>
  <c r="C13748" i="5"/>
  <c r="G13748" i="5" s="1"/>
  <c r="C13747" i="5"/>
  <c r="G13747" i="5" s="1"/>
  <c r="C13746" i="5"/>
  <c r="G13746" i="5" s="1"/>
  <c r="C13745" i="5"/>
  <c r="G13745" i="5" s="1"/>
  <c r="C13744" i="5"/>
  <c r="G13744" i="5" s="1"/>
  <c r="C13743" i="5"/>
  <c r="G13743" i="5" s="1"/>
  <c r="C13742" i="5"/>
  <c r="G13742" i="5" s="1"/>
  <c r="C13741" i="5"/>
  <c r="G13741" i="5" s="1"/>
  <c r="C13740" i="5"/>
  <c r="G13740" i="5" s="1"/>
  <c r="C13739" i="5"/>
  <c r="G13739" i="5" s="1"/>
  <c r="C13738" i="5"/>
  <c r="G13738" i="5" s="1"/>
  <c r="C13737" i="5"/>
  <c r="G13737" i="5" s="1"/>
  <c r="C13736" i="5"/>
  <c r="G13736" i="5" s="1"/>
  <c r="C13735" i="5"/>
  <c r="G13735" i="5" s="1"/>
  <c r="C13734" i="5"/>
  <c r="G13734" i="5" s="1"/>
  <c r="C13733" i="5"/>
  <c r="G13733" i="5" s="1"/>
  <c r="C13732" i="5"/>
  <c r="G13732" i="5" s="1"/>
  <c r="C13731" i="5"/>
  <c r="G13731" i="5" s="1"/>
  <c r="C13730" i="5"/>
  <c r="G13730" i="5" s="1"/>
  <c r="C13729" i="5"/>
  <c r="G13729" i="5" s="1"/>
  <c r="C13728" i="5"/>
  <c r="G13728" i="5" s="1"/>
  <c r="C13727" i="5"/>
  <c r="G13727" i="5" s="1"/>
  <c r="C13726" i="5"/>
  <c r="G13726" i="5" s="1"/>
  <c r="C13725" i="5"/>
  <c r="G13725" i="5" s="1"/>
  <c r="C13724" i="5"/>
  <c r="G13724" i="5" s="1"/>
  <c r="C13723" i="5"/>
  <c r="G13723" i="5" s="1"/>
  <c r="C13722" i="5"/>
  <c r="G13722" i="5" s="1"/>
  <c r="C13721" i="5"/>
  <c r="G13721" i="5" s="1"/>
  <c r="C13720" i="5"/>
  <c r="G13720" i="5" s="1"/>
  <c r="C13719" i="5"/>
  <c r="G13719" i="5" s="1"/>
  <c r="C13718" i="5"/>
  <c r="G13718" i="5" s="1"/>
  <c r="C13717" i="5"/>
  <c r="G13717" i="5" s="1"/>
  <c r="C13716" i="5"/>
  <c r="G13716" i="5" s="1"/>
  <c r="C13715" i="5"/>
  <c r="G13715" i="5" s="1"/>
  <c r="C13714" i="5"/>
  <c r="G13714" i="5" s="1"/>
  <c r="C13713" i="5"/>
  <c r="G13713" i="5" s="1"/>
  <c r="C13712" i="5"/>
  <c r="G13712" i="5" s="1"/>
  <c r="C13711" i="5"/>
  <c r="G13711" i="5" s="1"/>
  <c r="C13710" i="5"/>
  <c r="G13710" i="5" s="1"/>
  <c r="C13709" i="5"/>
  <c r="G13709" i="5" s="1"/>
  <c r="C13708" i="5"/>
  <c r="G13708" i="5" s="1"/>
  <c r="C13707" i="5"/>
  <c r="G13707" i="5" s="1"/>
  <c r="C13706" i="5"/>
  <c r="G13706" i="5" s="1"/>
  <c r="C13705" i="5"/>
  <c r="G13705" i="5" s="1"/>
  <c r="C13704" i="5"/>
  <c r="G13704" i="5" s="1"/>
  <c r="C13703" i="5"/>
  <c r="G13703" i="5" s="1"/>
  <c r="C13702" i="5"/>
  <c r="G13702" i="5" s="1"/>
  <c r="C13701" i="5"/>
  <c r="G13701" i="5" s="1"/>
  <c r="C13700" i="5"/>
  <c r="G13700" i="5" s="1"/>
  <c r="C13699" i="5"/>
  <c r="G13699" i="5" s="1"/>
  <c r="C13698" i="5"/>
  <c r="G13698" i="5" s="1"/>
  <c r="C13697" i="5"/>
  <c r="G13697" i="5" s="1"/>
  <c r="C13696" i="5"/>
  <c r="G13696" i="5" s="1"/>
  <c r="C13695" i="5"/>
  <c r="G13695" i="5" s="1"/>
  <c r="C13694" i="5"/>
  <c r="G13694" i="5" s="1"/>
  <c r="C13693" i="5"/>
  <c r="G13693" i="5" s="1"/>
  <c r="C13692" i="5"/>
  <c r="G13692" i="5" s="1"/>
  <c r="C13691" i="5"/>
  <c r="G13691" i="5" s="1"/>
  <c r="C13690" i="5"/>
  <c r="G13690" i="5" s="1"/>
  <c r="C13689" i="5"/>
  <c r="G13689" i="5" s="1"/>
  <c r="C13688" i="5"/>
  <c r="G13688" i="5" s="1"/>
  <c r="C13687" i="5"/>
  <c r="G13687" i="5" s="1"/>
  <c r="C13686" i="5"/>
  <c r="G13686" i="5" s="1"/>
  <c r="C13685" i="5"/>
  <c r="G13685" i="5" s="1"/>
  <c r="C13684" i="5"/>
  <c r="G13684" i="5" s="1"/>
  <c r="C13683" i="5"/>
  <c r="G13683" i="5" s="1"/>
  <c r="C13682" i="5"/>
  <c r="G13682" i="5" s="1"/>
  <c r="C13681" i="5"/>
  <c r="G13681" i="5" s="1"/>
  <c r="C13680" i="5"/>
  <c r="G13680" i="5" s="1"/>
  <c r="C13679" i="5"/>
  <c r="G13679" i="5" s="1"/>
  <c r="C13678" i="5"/>
  <c r="G13678" i="5" s="1"/>
  <c r="C13677" i="5"/>
  <c r="G13677" i="5" s="1"/>
  <c r="C13676" i="5"/>
  <c r="G13676" i="5" s="1"/>
  <c r="C13675" i="5"/>
  <c r="G13675" i="5" s="1"/>
  <c r="C13674" i="5"/>
  <c r="G13674" i="5" s="1"/>
  <c r="C13673" i="5"/>
  <c r="G13673" i="5" s="1"/>
  <c r="C13672" i="5"/>
  <c r="G13672" i="5" s="1"/>
  <c r="C13671" i="5"/>
  <c r="G13671" i="5" s="1"/>
  <c r="C13670" i="5"/>
  <c r="G13670" i="5" s="1"/>
  <c r="C13669" i="5"/>
  <c r="G13669" i="5" s="1"/>
  <c r="C13668" i="5"/>
  <c r="G13668" i="5" s="1"/>
  <c r="C13667" i="5"/>
  <c r="G13667" i="5" s="1"/>
  <c r="C13666" i="5"/>
  <c r="G13666" i="5" s="1"/>
  <c r="C13665" i="5"/>
  <c r="G13665" i="5" s="1"/>
  <c r="C13664" i="5"/>
  <c r="G13664" i="5" s="1"/>
  <c r="C13663" i="5"/>
  <c r="G13663" i="5" s="1"/>
  <c r="C13662" i="5"/>
  <c r="G13662" i="5" s="1"/>
  <c r="C13661" i="5"/>
  <c r="G13661" i="5" s="1"/>
  <c r="C13660" i="5"/>
  <c r="G13660" i="5" s="1"/>
  <c r="C13659" i="5"/>
  <c r="G13659" i="5" s="1"/>
  <c r="C13658" i="5"/>
  <c r="G13658" i="5" s="1"/>
  <c r="C13657" i="5"/>
  <c r="G13657" i="5" s="1"/>
  <c r="C13656" i="5"/>
  <c r="G13656" i="5" s="1"/>
  <c r="C13655" i="5"/>
  <c r="G13655" i="5" s="1"/>
  <c r="C13654" i="5"/>
  <c r="G13654" i="5" s="1"/>
  <c r="C13653" i="5"/>
  <c r="G13653" i="5" s="1"/>
  <c r="C13652" i="5"/>
  <c r="G13652" i="5" s="1"/>
  <c r="C13651" i="5"/>
  <c r="G13651" i="5" s="1"/>
  <c r="C13650" i="5"/>
  <c r="G13650" i="5" s="1"/>
  <c r="C13649" i="5"/>
  <c r="G13649" i="5" s="1"/>
  <c r="C13648" i="5"/>
  <c r="G13648" i="5" s="1"/>
  <c r="C13647" i="5"/>
  <c r="G13647" i="5" s="1"/>
  <c r="C13646" i="5"/>
  <c r="G13646" i="5" s="1"/>
  <c r="C13645" i="5"/>
  <c r="G13645" i="5" s="1"/>
  <c r="C13644" i="5"/>
  <c r="G13644" i="5" s="1"/>
  <c r="C13643" i="5"/>
  <c r="G13643" i="5" s="1"/>
  <c r="C13642" i="5"/>
  <c r="G13642" i="5" s="1"/>
  <c r="C13641" i="5"/>
  <c r="G13641" i="5" s="1"/>
  <c r="C13640" i="5"/>
  <c r="G13640" i="5" s="1"/>
  <c r="C13639" i="5"/>
  <c r="G13639" i="5" s="1"/>
  <c r="C13638" i="5"/>
  <c r="G13638" i="5" s="1"/>
  <c r="C13637" i="5"/>
  <c r="G13637" i="5" s="1"/>
  <c r="C13636" i="5"/>
  <c r="G13636" i="5" s="1"/>
  <c r="C13635" i="5"/>
  <c r="G13635" i="5" s="1"/>
  <c r="C13634" i="5"/>
  <c r="G13634" i="5" s="1"/>
  <c r="C13633" i="5"/>
  <c r="G13633" i="5" s="1"/>
  <c r="C13632" i="5"/>
  <c r="G13632" i="5" s="1"/>
  <c r="C13631" i="5"/>
  <c r="G13631" i="5" s="1"/>
  <c r="C13630" i="5"/>
  <c r="G13630" i="5" s="1"/>
  <c r="C13629" i="5"/>
  <c r="G13629" i="5" s="1"/>
  <c r="C13628" i="5"/>
  <c r="G13628" i="5" s="1"/>
  <c r="C13627" i="5"/>
  <c r="G13627" i="5" s="1"/>
  <c r="C13626" i="5"/>
  <c r="G13626" i="5" s="1"/>
  <c r="C13625" i="5"/>
  <c r="G13625" i="5" s="1"/>
  <c r="C13624" i="5"/>
  <c r="G13624" i="5" s="1"/>
  <c r="C13623" i="5"/>
  <c r="G13623" i="5" s="1"/>
  <c r="C13622" i="5"/>
  <c r="G13622" i="5" s="1"/>
  <c r="C13621" i="5"/>
  <c r="G13621" i="5" s="1"/>
  <c r="C13620" i="5"/>
  <c r="G13620" i="5" s="1"/>
  <c r="C13619" i="5"/>
  <c r="G13619" i="5" s="1"/>
  <c r="C13618" i="5"/>
  <c r="G13618" i="5" s="1"/>
  <c r="C13617" i="5"/>
  <c r="G13617" i="5" s="1"/>
  <c r="C13616" i="5"/>
  <c r="G13616" i="5" s="1"/>
  <c r="C13615" i="5"/>
  <c r="G13615" i="5" s="1"/>
  <c r="C13614" i="5"/>
  <c r="G13614" i="5" s="1"/>
  <c r="C13613" i="5"/>
  <c r="G13613" i="5" s="1"/>
  <c r="C13612" i="5"/>
  <c r="G13612" i="5" s="1"/>
  <c r="C13611" i="5"/>
  <c r="G13611" i="5" s="1"/>
  <c r="C13610" i="5"/>
  <c r="G13610" i="5" s="1"/>
  <c r="C13609" i="5"/>
  <c r="G13609" i="5" s="1"/>
  <c r="C13608" i="5"/>
  <c r="G13608" i="5" s="1"/>
  <c r="C13607" i="5"/>
  <c r="G13607" i="5" s="1"/>
  <c r="C13606" i="5"/>
  <c r="G13606" i="5" s="1"/>
  <c r="C13605" i="5"/>
  <c r="G13605" i="5" s="1"/>
  <c r="C13604" i="5"/>
  <c r="G13604" i="5" s="1"/>
  <c r="C13603" i="5"/>
  <c r="G13603" i="5" s="1"/>
  <c r="C13602" i="5"/>
  <c r="G13602" i="5" s="1"/>
  <c r="C13601" i="5"/>
  <c r="G13601" i="5" s="1"/>
  <c r="C13600" i="5"/>
  <c r="G13600" i="5" s="1"/>
  <c r="C13599" i="5"/>
  <c r="G13599" i="5" s="1"/>
  <c r="C13598" i="5"/>
  <c r="G13598" i="5" s="1"/>
  <c r="C13597" i="5"/>
  <c r="G13597" i="5" s="1"/>
  <c r="C13596" i="5"/>
  <c r="G13596" i="5" s="1"/>
  <c r="C13595" i="5"/>
  <c r="G13595" i="5" s="1"/>
  <c r="C13594" i="5"/>
  <c r="G13594" i="5" s="1"/>
  <c r="C13593" i="5"/>
  <c r="G13593" i="5" s="1"/>
  <c r="C13592" i="5"/>
  <c r="G13592" i="5" s="1"/>
  <c r="C13591" i="5"/>
  <c r="G13591" i="5" s="1"/>
  <c r="C13590" i="5"/>
  <c r="G13590" i="5" s="1"/>
  <c r="C13589" i="5"/>
  <c r="G13589" i="5" s="1"/>
  <c r="C13588" i="5"/>
  <c r="G13588" i="5" s="1"/>
  <c r="C13587" i="5"/>
  <c r="G13587" i="5" s="1"/>
  <c r="C13586" i="5"/>
  <c r="G13586" i="5" s="1"/>
  <c r="C13585" i="5"/>
  <c r="G13585" i="5" s="1"/>
  <c r="C13584" i="5"/>
  <c r="G13584" i="5" s="1"/>
  <c r="C13583" i="5"/>
  <c r="G13583" i="5" s="1"/>
  <c r="C13582" i="5"/>
  <c r="G13582" i="5" s="1"/>
  <c r="C13581" i="5"/>
  <c r="G13581" i="5" s="1"/>
  <c r="C13580" i="5"/>
  <c r="G13580" i="5" s="1"/>
  <c r="C13579" i="5"/>
  <c r="G13579" i="5" s="1"/>
  <c r="C13578" i="5"/>
  <c r="G13578" i="5" s="1"/>
  <c r="C13577" i="5"/>
  <c r="G13577" i="5" s="1"/>
  <c r="C13576" i="5"/>
  <c r="G13576" i="5" s="1"/>
  <c r="C13575" i="5"/>
  <c r="G13575" i="5" s="1"/>
  <c r="C13574" i="5"/>
  <c r="G13574" i="5" s="1"/>
  <c r="C13573" i="5"/>
  <c r="G13573" i="5" s="1"/>
  <c r="C13572" i="5"/>
  <c r="G13572" i="5" s="1"/>
  <c r="C13571" i="5"/>
  <c r="G13571" i="5" s="1"/>
  <c r="C13570" i="5"/>
  <c r="G13570" i="5" s="1"/>
  <c r="C13569" i="5"/>
  <c r="G13569" i="5" s="1"/>
  <c r="C13568" i="5"/>
  <c r="G13568" i="5" s="1"/>
  <c r="C13567" i="5"/>
  <c r="G13567" i="5" s="1"/>
  <c r="C13566" i="5"/>
  <c r="G13566" i="5" s="1"/>
  <c r="C13565" i="5"/>
  <c r="G13565" i="5" s="1"/>
  <c r="C13564" i="5"/>
  <c r="G13564" i="5" s="1"/>
  <c r="C13563" i="5"/>
  <c r="G13563" i="5" s="1"/>
  <c r="C13562" i="5"/>
  <c r="G13562" i="5" s="1"/>
  <c r="C13561" i="5"/>
  <c r="G13561" i="5" s="1"/>
  <c r="C13560" i="5"/>
  <c r="G13560" i="5" s="1"/>
  <c r="C13559" i="5"/>
  <c r="G13559" i="5" s="1"/>
  <c r="C13558" i="5"/>
  <c r="G13558" i="5" s="1"/>
  <c r="C13557" i="5"/>
  <c r="G13557" i="5" s="1"/>
  <c r="C13556" i="5"/>
  <c r="G13556" i="5" s="1"/>
  <c r="C13555" i="5"/>
  <c r="G13555" i="5" s="1"/>
  <c r="C13554" i="5"/>
  <c r="G13554" i="5" s="1"/>
  <c r="C13553" i="5"/>
  <c r="G13553" i="5" s="1"/>
  <c r="C13552" i="5"/>
  <c r="G13552" i="5" s="1"/>
  <c r="C13551" i="5"/>
  <c r="G13551" i="5" s="1"/>
  <c r="C13550" i="5"/>
  <c r="G13550" i="5" s="1"/>
  <c r="C13549" i="5"/>
  <c r="G13549" i="5" s="1"/>
  <c r="C13548" i="5"/>
  <c r="G13548" i="5" s="1"/>
  <c r="C13547" i="5"/>
  <c r="G13547" i="5" s="1"/>
  <c r="C13546" i="5"/>
  <c r="G13546" i="5" s="1"/>
  <c r="C13545" i="5"/>
  <c r="G13545" i="5" s="1"/>
  <c r="C13544" i="5"/>
  <c r="G13544" i="5" s="1"/>
  <c r="C13543" i="5"/>
  <c r="G13543" i="5" s="1"/>
  <c r="C13542" i="5"/>
  <c r="G13542" i="5" s="1"/>
  <c r="C13541" i="5"/>
  <c r="G13541" i="5" s="1"/>
  <c r="C13540" i="5"/>
  <c r="G13540" i="5" s="1"/>
  <c r="C13539" i="5"/>
  <c r="G13539" i="5" s="1"/>
  <c r="C13538" i="5"/>
  <c r="G13538" i="5" s="1"/>
  <c r="C13537" i="5"/>
  <c r="G13537" i="5" s="1"/>
  <c r="C13536" i="5"/>
  <c r="G13536" i="5" s="1"/>
  <c r="C13535" i="5"/>
  <c r="G13535" i="5" s="1"/>
  <c r="C13534" i="5"/>
  <c r="G13534" i="5" s="1"/>
  <c r="C13533" i="5"/>
  <c r="G13533" i="5" s="1"/>
  <c r="C13532" i="5"/>
  <c r="G13532" i="5" s="1"/>
  <c r="C13531" i="5"/>
  <c r="G13531" i="5" s="1"/>
  <c r="C13530" i="5"/>
  <c r="G13530" i="5" s="1"/>
  <c r="C13529" i="5"/>
  <c r="G13529" i="5" s="1"/>
  <c r="C13528" i="5"/>
  <c r="G13528" i="5" s="1"/>
  <c r="C13527" i="5"/>
  <c r="G13527" i="5" s="1"/>
  <c r="C13526" i="5"/>
  <c r="G13526" i="5" s="1"/>
  <c r="C13525" i="5"/>
  <c r="G13525" i="5" s="1"/>
  <c r="C13524" i="5"/>
  <c r="G13524" i="5" s="1"/>
  <c r="C13523" i="5"/>
  <c r="G13523" i="5" s="1"/>
  <c r="C13522" i="5"/>
  <c r="G13522" i="5" s="1"/>
  <c r="C13521" i="5"/>
  <c r="G13521" i="5" s="1"/>
  <c r="C13520" i="5"/>
  <c r="G13520" i="5" s="1"/>
  <c r="C13519" i="5"/>
  <c r="G13519" i="5" s="1"/>
  <c r="C13518" i="5"/>
  <c r="G13518" i="5" s="1"/>
  <c r="C13517" i="5"/>
  <c r="G13517" i="5" s="1"/>
  <c r="C13516" i="5"/>
  <c r="G13516" i="5" s="1"/>
  <c r="C13515" i="5"/>
  <c r="G13515" i="5" s="1"/>
  <c r="C13514" i="5"/>
  <c r="G13514" i="5" s="1"/>
  <c r="C13513" i="5"/>
  <c r="G13513" i="5" s="1"/>
  <c r="C13512" i="5"/>
  <c r="G13512" i="5" s="1"/>
  <c r="C13511" i="5"/>
  <c r="G13511" i="5" s="1"/>
  <c r="C13510" i="5"/>
  <c r="G13510" i="5" s="1"/>
  <c r="C13509" i="5"/>
  <c r="G13509" i="5" s="1"/>
  <c r="C13508" i="5"/>
  <c r="G13508" i="5" s="1"/>
  <c r="C13507" i="5"/>
  <c r="G13507" i="5" s="1"/>
  <c r="C13506" i="5"/>
  <c r="G13506" i="5" s="1"/>
  <c r="C13505" i="5"/>
  <c r="G13505" i="5" s="1"/>
  <c r="C13504" i="5"/>
  <c r="G13504" i="5" s="1"/>
  <c r="C13503" i="5"/>
  <c r="G13503" i="5" s="1"/>
  <c r="C13502" i="5"/>
  <c r="G13502" i="5" s="1"/>
  <c r="C13501" i="5"/>
  <c r="G13501" i="5" s="1"/>
  <c r="C13500" i="5"/>
  <c r="G13500" i="5" s="1"/>
  <c r="C13499" i="5"/>
  <c r="G13499" i="5" s="1"/>
  <c r="C13498" i="5"/>
  <c r="G13498" i="5" s="1"/>
  <c r="C13497" i="5"/>
  <c r="G13497" i="5" s="1"/>
  <c r="C13496" i="5"/>
  <c r="G13496" i="5" s="1"/>
  <c r="C13495" i="5"/>
  <c r="G13495" i="5" s="1"/>
  <c r="C13494" i="5"/>
  <c r="G13494" i="5" s="1"/>
  <c r="C13493" i="5"/>
  <c r="G13493" i="5" s="1"/>
  <c r="C13492" i="5"/>
  <c r="G13492" i="5" s="1"/>
  <c r="C13491" i="5"/>
  <c r="G13491" i="5" s="1"/>
  <c r="C13490" i="5"/>
  <c r="G13490" i="5" s="1"/>
  <c r="C13489" i="5"/>
  <c r="G13489" i="5" s="1"/>
  <c r="C13488" i="5"/>
  <c r="G13488" i="5" s="1"/>
  <c r="C13487" i="5"/>
  <c r="G13487" i="5" s="1"/>
  <c r="C13486" i="5"/>
  <c r="G13486" i="5" s="1"/>
  <c r="C13485" i="5"/>
  <c r="G13485" i="5" s="1"/>
  <c r="C13484" i="5"/>
  <c r="G13484" i="5" s="1"/>
  <c r="C13483" i="5"/>
  <c r="G13483" i="5" s="1"/>
  <c r="C13482" i="5"/>
  <c r="G13482" i="5" s="1"/>
  <c r="C13481" i="5"/>
  <c r="G13481" i="5" s="1"/>
  <c r="C13480" i="5"/>
  <c r="G13480" i="5" s="1"/>
  <c r="C13479" i="5"/>
  <c r="G13479" i="5" s="1"/>
  <c r="C13478" i="5"/>
  <c r="G13478" i="5" s="1"/>
  <c r="C13477" i="5"/>
  <c r="G13477" i="5" s="1"/>
  <c r="C13476" i="5"/>
  <c r="G13476" i="5" s="1"/>
  <c r="C13475" i="5"/>
  <c r="G13475" i="5" s="1"/>
  <c r="C13474" i="5"/>
  <c r="G13474" i="5" s="1"/>
  <c r="C13473" i="5"/>
  <c r="G13473" i="5" s="1"/>
  <c r="C13472" i="5"/>
  <c r="G13472" i="5" s="1"/>
  <c r="C13471" i="5"/>
  <c r="G13471" i="5" s="1"/>
  <c r="C13470" i="5"/>
  <c r="G13470" i="5" s="1"/>
  <c r="C13469" i="5"/>
  <c r="G13469" i="5" s="1"/>
  <c r="C13468" i="5"/>
  <c r="G13468" i="5" s="1"/>
  <c r="C13467" i="5"/>
  <c r="G13467" i="5" s="1"/>
  <c r="C13466" i="5"/>
  <c r="G13466" i="5" s="1"/>
  <c r="C13465" i="5"/>
  <c r="G13465" i="5" s="1"/>
  <c r="C13464" i="5"/>
  <c r="G13464" i="5" s="1"/>
  <c r="C13463" i="5"/>
  <c r="G13463" i="5" s="1"/>
  <c r="C13462" i="5"/>
  <c r="G13462" i="5" s="1"/>
  <c r="C13461" i="5"/>
  <c r="G13461" i="5" s="1"/>
  <c r="C13460" i="5"/>
  <c r="G13460" i="5" s="1"/>
  <c r="C13459" i="5"/>
  <c r="G13459" i="5" s="1"/>
  <c r="C13458" i="5"/>
  <c r="G13458" i="5" s="1"/>
  <c r="C13457" i="5"/>
  <c r="G13457" i="5" s="1"/>
  <c r="C13456" i="5"/>
  <c r="G13456" i="5" s="1"/>
  <c r="C13455" i="5"/>
  <c r="G13455" i="5" s="1"/>
  <c r="C13454" i="5"/>
  <c r="G13454" i="5" s="1"/>
  <c r="C13453" i="5"/>
  <c r="G13453" i="5" s="1"/>
  <c r="C13452" i="5"/>
  <c r="G13452" i="5" s="1"/>
  <c r="C13451" i="5"/>
  <c r="G13451" i="5" s="1"/>
  <c r="C13450" i="5"/>
  <c r="G13450" i="5" s="1"/>
  <c r="C13449" i="5"/>
  <c r="G13449" i="5" s="1"/>
  <c r="C13448" i="5"/>
  <c r="G13448" i="5" s="1"/>
  <c r="C13447" i="5"/>
  <c r="G13447" i="5" s="1"/>
  <c r="C13446" i="5"/>
  <c r="G13446" i="5" s="1"/>
  <c r="C13445" i="5"/>
  <c r="G13445" i="5" s="1"/>
  <c r="C13444" i="5"/>
  <c r="G13444" i="5" s="1"/>
  <c r="C13443" i="5"/>
  <c r="G13443" i="5" s="1"/>
  <c r="C13442" i="5"/>
  <c r="G13442" i="5" s="1"/>
  <c r="C13441" i="5"/>
  <c r="G13441" i="5" s="1"/>
  <c r="C13440" i="5"/>
  <c r="G13440" i="5" s="1"/>
  <c r="C13439" i="5"/>
  <c r="G13439" i="5" s="1"/>
  <c r="C13438" i="5"/>
  <c r="G13438" i="5" s="1"/>
  <c r="C13437" i="5"/>
  <c r="G13437" i="5" s="1"/>
  <c r="C13436" i="5"/>
  <c r="G13436" i="5" s="1"/>
  <c r="C13435" i="5"/>
  <c r="G13435" i="5" s="1"/>
  <c r="C13434" i="5"/>
  <c r="G13434" i="5" s="1"/>
  <c r="C13433" i="5"/>
  <c r="G13433" i="5" s="1"/>
  <c r="C13432" i="5"/>
  <c r="G13432" i="5" s="1"/>
  <c r="C13431" i="5"/>
  <c r="G13431" i="5" s="1"/>
  <c r="C13430" i="5"/>
  <c r="G13430" i="5" s="1"/>
  <c r="C13429" i="5"/>
  <c r="G13429" i="5" s="1"/>
  <c r="C13428" i="5"/>
  <c r="G13428" i="5" s="1"/>
  <c r="C13427" i="5"/>
  <c r="G13427" i="5" s="1"/>
  <c r="C13426" i="5"/>
  <c r="G13426" i="5" s="1"/>
  <c r="C13425" i="5"/>
  <c r="G13425" i="5" s="1"/>
  <c r="C13424" i="5"/>
  <c r="G13424" i="5" s="1"/>
  <c r="C13423" i="5"/>
  <c r="G13423" i="5" s="1"/>
  <c r="C13422" i="5"/>
  <c r="G13422" i="5" s="1"/>
  <c r="C13421" i="5"/>
  <c r="G13421" i="5" s="1"/>
  <c r="C13420" i="5"/>
  <c r="G13420" i="5" s="1"/>
  <c r="C13419" i="5"/>
  <c r="G13419" i="5" s="1"/>
  <c r="C13418" i="5"/>
  <c r="G13418" i="5" s="1"/>
  <c r="C13417" i="5"/>
  <c r="G13417" i="5" s="1"/>
  <c r="C13416" i="5"/>
  <c r="G13416" i="5" s="1"/>
  <c r="C13415" i="5"/>
  <c r="G13415" i="5" s="1"/>
  <c r="C13414" i="5"/>
  <c r="G13414" i="5" s="1"/>
  <c r="C13413" i="5"/>
  <c r="G13413" i="5" s="1"/>
  <c r="C13412" i="5"/>
  <c r="G13412" i="5" s="1"/>
  <c r="C13411" i="5"/>
  <c r="G13411" i="5" s="1"/>
  <c r="C13410" i="5"/>
  <c r="G13410" i="5" s="1"/>
  <c r="C13409" i="5"/>
  <c r="G13409" i="5" s="1"/>
  <c r="C13408" i="5"/>
  <c r="G13408" i="5" s="1"/>
  <c r="C13407" i="5"/>
  <c r="G13407" i="5" s="1"/>
  <c r="C13406" i="5"/>
  <c r="G13406" i="5" s="1"/>
  <c r="C13405" i="5"/>
  <c r="G13405" i="5" s="1"/>
  <c r="C13404" i="5"/>
  <c r="G13404" i="5" s="1"/>
  <c r="C13403" i="5"/>
  <c r="G13403" i="5" s="1"/>
  <c r="C13402" i="5"/>
  <c r="G13402" i="5" s="1"/>
  <c r="C13401" i="5"/>
  <c r="G13401" i="5" s="1"/>
  <c r="C13400" i="5"/>
  <c r="G13400" i="5" s="1"/>
  <c r="C13399" i="5"/>
  <c r="G13399" i="5" s="1"/>
  <c r="C13398" i="5"/>
  <c r="G13398" i="5" s="1"/>
  <c r="C13397" i="5"/>
  <c r="G13397" i="5" s="1"/>
  <c r="C13396" i="5"/>
  <c r="G13396" i="5" s="1"/>
  <c r="C13395" i="5"/>
  <c r="G13395" i="5" s="1"/>
  <c r="C13394" i="5"/>
  <c r="G13394" i="5" s="1"/>
  <c r="C13393" i="5"/>
  <c r="G13393" i="5" s="1"/>
  <c r="C13392" i="5"/>
  <c r="G13392" i="5" s="1"/>
  <c r="C13391" i="5"/>
  <c r="G13391" i="5" s="1"/>
  <c r="C13390" i="5"/>
  <c r="G13390" i="5" s="1"/>
  <c r="C13389" i="5"/>
  <c r="G13389" i="5" s="1"/>
  <c r="C13388" i="5"/>
  <c r="G13388" i="5" s="1"/>
  <c r="C13387" i="5"/>
  <c r="G13387" i="5" s="1"/>
  <c r="C13386" i="5"/>
  <c r="G13386" i="5" s="1"/>
  <c r="C13385" i="5"/>
  <c r="G13385" i="5" s="1"/>
  <c r="C13384" i="5"/>
  <c r="G13384" i="5" s="1"/>
  <c r="C13383" i="5"/>
  <c r="G13383" i="5" s="1"/>
  <c r="C13382" i="5"/>
  <c r="G13382" i="5" s="1"/>
  <c r="C13381" i="5"/>
  <c r="G13381" i="5" s="1"/>
  <c r="C13380" i="5"/>
  <c r="G13380" i="5" s="1"/>
  <c r="C13379" i="5"/>
  <c r="G13379" i="5" s="1"/>
  <c r="C13378" i="5"/>
  <c r="G13378" i="5" s="1"/>
  <c r="C13377" i="5"/>
  <c r="G13377" i="5" s="1"/>
  <c r="C13376" i="5"/>
  <c r="G13376" i="5" s="1"/>
  <c r="C13375" i="5"/>
  <c r="G13375" i="5" s="1"/>
  <c r="C13374" i="5"/>
  <c r="G13374" i="5" s="1"/>
  <c r="C13373" i="5"/>
  <c r="G13373" i="5" s="1"/>
  <c r="C13372" i="5"/>
  <c r="G13372" i="5" s="1"/>
  <c r="C13371" i="5"/>
  <c r="G13371" i="5" s="1"/>
  <c r="C13370" i="5"/>
  <c r="G13370" i="5" s="1"/>
  <c r="C13369" i="5"/>
  <c r="G13369" i="5" s="1"/>
  <c r="C13368" i="5"/>
  <c r="G13368" i="5" s="1"/>
  <c r="C13367" i="5"/>
  <c r="G13367" i="5" s="1"/>
  <c r="C13366" i="5"/>
  <c r="G13366" i="5" s="1"/>
  <c r="C13365" i="5"/>
  <c r="G13365" i="5" s="1"/>
  <c r="C13364" i="5"/>
  <c r="G13364" i="5" s="1"/>
  <c r="C13363" i="5"/>
  <c r="G13363" i="5" s="1"/>
  <c r="C13362" i="5"/>
  <c r="G13362" i="5" s="1"/>
  <c r="C13361" i="5"/>
  <c r="G13361" i="5" s="1"/>
  <c r="C13360" i="5"/>
  <c r="G13360" i="5" s="1"/>
  <c r="C13359" i="5"/>
  <c r="G13359" i="5" s="1"/>
  <c r="C13358" i="5"/>
  <c r="G13358" i="5" s="1"/>
  <c r="C13357" i="5"/>
  <c r="G13357" i="5" s="1"/>
  <c r="C13356" i="5"/>
  <c r="G13356" i="5" s="1"/>
  <c r="C13355" i="5"/>
  <c r="G13355" i="5" s="1"/>
  <c r="C13354" i="5"/>
  <c r="G13354" i="5" s="1"/>
  <c r="C13353" i="5"/>
  <c r="G13353" i="5" s="1"/>
  <c r="C13352" i="5"/>
  <c r="G13352" i="5" s="1"/>
  <c r="C13351" i="5"/>
  <c r="G13351" i="5" s="1"/>
  <c r="C13350" i="5"/>
  <c r="G13350" i="5" s="1"/>
  <c r="C13349" i="5"/>
  <c r="G13349" i="5" s="1"/>
  <c r="C13348" i="5"/>
  <c r="G13348" i="5" s="1"/>
  <c r="C13347" i="5"/>
  <c r="G13347" i="5" s="1"/>
  <c r="C13346" i="5"/>
  <c r="G13346" i="5" s="1"/>
  <c r="C13345" i="5"/>
  <c r="G13345" i="5" s="1"/>
  <c r="C13344" i="5"/>
  <c r="G13344" i="5" s="1"/>
  <c r="C13343" i="5"/>
  <c r="G13343" i="5" s="1"/>
  <c r="C13342" i="5"/>
  <c r="G13342" i="5" s="1"/>
  <c r="C13341" i="5"/>
  <c r="G13341" i="5" s="1"/>
  <c r="C13340" i="5"/>
  <c r="G13340" i="5" s="1"/>
  <c r="C13339" i="5"/>
  <c r="G13339" i="5" s="1"/>
  <c r="C13338" i="5"/>
  <c r="G13338" i="5" s="1"/>
  <c r="C13337" i="5"/>
  <c r="G13337" i="5" s="1"/>
  <c r="C13336" i="5"/>
  <c r="G13336" i="5" s="1"/>
  <c r="C13335" i="5"/>
  <c r="G13335" i="5" s="1"/>
  <c r="C13334" i="5"/>
  <c r="G13334" i="5" s="1"/>
  <c r="C13333" i="5"/>
  <c r="G13333" i="5" s="1"/>
  <c r="C13332" i="5"/>
  <c r="G13332" i="5" s="1"/>
  <c r="C13331" i="5"/>
  <c r="G13331" i="5" s="1"/>
  <c r="C13330" i="5"/>
  <c r="G13330" i="5" s="1"/>
  <c r="C13329" i="5"/>
  <c r="G13329" i="5" s="1"/>
  <c r="C13328" i="5"/>
  <c r="G13328" i="5" s="1"/>
  <c r="C13327" i="5"/>
  <c r="G13327" i="5" s="1"/>
  <c r="C13326" i="5"/>
  <c r="G13326" i="5" s="1"/>
  <c r="C13325" i="5"/>
  <c r="G13325" i="5" s="1"/>
  <c r="C13324" i="5"/>
  <c r="G13324" i="5" s="1"/>
  <c r="C13323" i="5"/>
  <c r="G13323" i="5" s="1"/>
  <c r="C13322" i="5"/>
  <c r="G13322" i="5" s="1"/>
  <c r="C13321" i="5"/>
  <c r="G13321" i="5" s="1"/>
  <c r="C13320" i="5"/>
  <c r="G13320" i="5" s="1"/>
  <c r="C13319" i="5"/>
  <c r="G13319" i="5" s="1"/>
  <c r="C13318" i="5"/>
  <c r="G13318" i="5" s="1"/>
  <c r="C13317" i="5"/>
  <c r="G13317" i="5" s="1"/>
  <c r="C13316" i="5"/>
  <c r="G13316" i="5" s="1"/>
  <c r="C13315" i="5"/>
  <c r="G13315" i="5" s="1"/>
  <c r="C13314" i="5"/>
  <c r="G13314" i="5" s="1"/>
  <c r="C13313" i="5"/>
  <c r="G13313" i="5" s="1"/>
  <c r="C13312" i="5"/>
  <c r="G13312" i="5" s="1"/>
  <c r="C13311" i="5"/>
  <c r="G13311" i="5" s="1"/>
  <c r="C13310" i="5"/>
  <c r="G13310" i="5" s="1"/>
  <c r="C13309" i="5"/>
  <c r="G13309" i="5" s="1"/>
  <c r="C13308" i="5"/>
  <c r="G13308" i="5" s="1"/>
  <c r="C13307" i="5"/>
  <c r="G13307" i="5" s="1"/>
  <c r="C13306" i="5"/>
  <c r="G13306" i="5" s="1"/>
  <c r="C13305" i="5"/>
  <c r="G13305" i="5" s="1"/>
  <c r="C13304" i="5"/>
  <c r="G13304" i="5" s="1"/>
  <c r="C13303" i="5"/>
  <c r="G13303" i="5" s="1"/>
  <c r="C13302" i="5"/>
  <c r="G13302" i="5" s="1"/>
  <c r="C13301" i="5"/>
  <c r="G13301" i="5" s="1"/>
  <c r="C13300" i="5"/>
  <c r="G13300" i="5" s="1"/>
  <c r="C13299" i="5"/>
  <c r="G13299" i="5" s="1"/>
  <c r="C13298" i="5"/>
  <c r="G13298" i="5" s="1"/>
  <c r="C13297" i="5"/>
  <c r="G13297" i="5" s="1"/>
  <c r="C13296" i="5"/>
  <c r="G13296" i="5" s="1"/>
  <c r="C13295" i="5"/>
  <c r="G13295" i="5" s="1"/>
  <c r="C13294" i="5"/>
  <c r="G13294" i="5" s="1"/>
  <c r="C13293" i="5"/>
  <c r="G13293" i="5" s="1"/>
  <c r="C13292" i="5"/>
  <c r="G13292" i="5" s="1"/>
  <c r="C13291" i="5"/>
  <c r="G13291" i="5" s="1"/>
  <c r="C13290" i="5"/>
  <c r="G13290" i="5" s="1"/>
  <c r="C13289" i="5"/>
  <c r="G13289" i="5" s="1"/>
  <c r="C13288" i="5"/>
  <c r="G13288" i="5" s="1"/>
  <c r="C13287" i="5"/>
  <c r="G13287" i="5" s="1"/>
  <c r="C13286" i="5"/>
  <c r="G13286" i="5" s="1"/>
  <c r="C13285" i="5"/>
  <c r="G13285" i="5" s="1"/>
  <c r="C13284" i="5"/>
  <c r="G13284" i="5" s="1"/>
  <c r="C13283" i="5"/>
  <c r="G13283" i="5" s="1"/>
  <c r="C13282" i="5"/>
  <c r="G13282" i="5" s="1"/>
  <c r="C13281" i="5"/>
  <c r="G13281" i="5" s="1"/>
  <c r="C13280" i="5"/>
  <c r="G13280" i="5" s="1"/>
  <c r="C13279" i="5"/>
  <c r="G13279" i="5" s="1"/>
  <c r="C13278" i="5"/>
  <c r="G13278" i="5" s="1"/>
  <c r="C13277" i="5"/>
  <c r="G13277" i="5" s="1"/>
  <c r="C13276" i="5"/>
  <c r="G13276" i="5" s="1"/>
  <c r="C13275" i="5"/>
  <c r="G13275" i="5" s="1"/>
  <c r="C13274" i="5"/>
  <c r="G13274" i="5" s="1"/>
  <c r="C13273" i="5"/>
  <c r="G13273" i="5" s="1"/>
  <c r="C13272" i="5"/>
  <c r="G13272" i="5" s="1"/>
  <c r="C13271" i="5"/>
  <c r="G13271" i="5" s="1"/>
  <c r="C13270" i="5"/>
  <c r="G13270" i="5" s="1"/>
  <c r="C13269" i="5"/>
  <c r="G13269" i="5" s="1"/>
  <c r="C13268" i="5"/>
  <c r="G13268" i="5" s="1"/>
  <c r="C13267" i="5"/>
  <c r="G13267" i="5" s="1"/>
  <c r="C13266" i="5"/>
  <c r="G13266" i="5" s="1"/>
  <c r="C13265" i="5"/>
  <c r="G13265" i="5" s="1"/>
  <c r="C13264" i="5"/>
  <c r="G13264" i="5" s="1"/>
  <c r="C13263" i="5"/>
  <c r="G13263" i="5" s="1"/>
  <c r="C13262" i="5"/>
  <c r="G13262" i="5" s="1"/>
  <c r="C13261" i="5"/>
  <c r="G13261" i="5" s="1"/>
  <c r="C13260" i="5"/>
  <c r="G13260" i="5" s="1"/>
  <c r="C13259" i="5"/>
  <c r="G13259" i="5" s="1"/>
  <c r="C13258" i="5"/>
  <c r="G13258" i="5" s="1"/>
  <c r="C13257" i="5"/>
  <c r="G13257" i="5" s="1"/>
  <c r="C13256" i="5"/>
  <c r="G13256" i="5" s="1"/>
  <c r="C13255" i="5"/>
  <c r="G13255" i="5" s="1"/>
  <c r="C13254" i="5"/>
  <c r="G13254" i="5" s="1"/>
  <c r="C13253" i="5"/>
  <c r="G13253" i="5" s="1"/>
  <c r="C13252" i="5"/>
  <c r="G13252" i="5" s="1"/>
  <c r="C13251" i="5"/>
  <c r="G13251" i="5" s="1"/>
  <c r="C13250" i="5"/>
  <c r="G13250" i="5" s="1"/>
  <c r="C13249" i="5"/>
  <c r="G13249" i="5" s="1"/>
  <c r="C13248" i="5"/>
  <c r="G13248" i="5" s="1"/>
  <c r="C13247" i="5"/>
  <c r="G13247" i="5" s="1"/>
  <c r="C13246" i="5"/>
  <c r="G13246" i="5" s="1"/>
  <c r="C13245" i="5"/>
  <c r="G13245" i="5" s="1"/>
  <c r="C13244" i="5"/>
  <c r="G13244" i="5" s="1"/>
  <c r="C13243" i="5"/>
  <c r="G13243" i="5" s="1"/>
  <c r="C13242" i="5"/>
  <c r="G13242" i="5" s="1"/>
  <c r="C13241" i="5"/>
  <c r="G13241" i="5" s="1"/>
  <c r="C13240" i="5"/>
  <c r="G13240" i="5" s="1"/>
  <c r="C13239" i="5"/>
  <c r="G13239" i="5" s="1"/>
  <c r="C13238" i="5"/>
  <c r="G13238" i="5" s="1"/>
  <c r="C13237" i="5"/>
  <c r="G13237" i="5" s="1"/>
  <c r="C13236" i="5"/>
  <c r="G13236" i="5" s="1"/>
  <c r="C13235" i="5"/>
  <c r="G13235" i="5" s="1"/>
  <c r="C13234" i="5"/>
  <c r="G13234" i="5" s="1"/>
  <c r="C13233" i="5"/>
  <c r="G13233" i="5" s="1"/>
  <c r="C13232" i="5"/>
  <c r="G13232" i="5" s="1"/>
  <c r="C13231" i="5"/>
  <c r="G13231" i="5" s="1"/>
  <c r="C13230" i="5"/>
  <c r="G13230" i="5" s="1"/>
  <c r="C13229" i="5"/>
  <c r="G13229" i="5" s="1"/>
  <c r="C13228" i="5"/>
  <c r="G13228" i="5" s="1"/>
  <c r="C13227" i="5"/>
  <c r="G13227" i="5" s="1"/>
  <c r="C13226" i="5"/>
  <c r="G13226" i="5" s="1"/>
  <c r="C13225" i="5"/>
  <c r="G13225" i="5" s="1"/>
  <c r="C13224" i="5"/>
  <c r="G13224" i="5" s="1"/>
  <c r="C13223" i="5"/>
  <c r="G13223" i="5" s="1"/>
  <c r="C13222" i="5"/>
  <c r="G13222" i="5" s="1"/>
  <c r="C13221" i="5"/>
  <c r="G13221" i="5" s="1"/>
  <c r="C13220" i="5"/>
  <c r="G13220" i="5" s="1"/>
  <c r="C13219" i="5"/>
  <c r="G13219" i="5" s="1"/>
  <c r="C13218" i="5"/>
  <c r="G13218" i="5" s="1"/>
  <c r="C13217" i="5"/>
  <c r="G13217" i="5" s="1"/>
  <c r="C13216" i="5"/>
  <c r="G13216" i="5" s="1"/>
  <c r="C13215" i="5"/>
  <c r="G13215" i="5" s="1"/>
  <c r="C13214" i="5"/>
  <c r="G13214" i="5" s="1"/>
  <c r="C13213" i="5"/>
  <c r="G13213" i="5" s="1"/>
  <c r="C13212" i="5"/>
  <c r="G13212" i="5" s="1"/>
  <c r="C13211" i="5"/>
  <c r="G13211" i="5" s="1"/>
  <c r="C13210" i="5"/>
  <c r="G13210" i="5" s="1"/>
  <c r="C13209" i="5"/>
  <c r="G13209" i="5" s="1"/>
  <c r="C13208" i="5"/>
  <c r="G13208" i="5" s="1"/>
  <c r="C13207" i="5"/>
  <c r="G13207" i="5" s="1"/>
  <c r="C13206" i="5"/>
  <c r="G13206" i="5" s="1"/>
  <c r="C13205" i="5"/>
  <c r="G13205" i="5" s="1"/>
  <c r="C13204" i="5"/>
  <c r="G13204" i="5" s="1"/>
  <c r="C13203" i="5"/>
  <c r="G13203" i="5" s="1"/>
  <c r="C13202" i="5"/>
  <c r="G13202" i="5" s="1"/>
  <c r="C13201" i="5"/>
  <c r="G13201" i="5" s="1"/>
  <c r="C13200" i="5"/>
  <c r="G13200" i="5" s="1"/>
  <c r="C13199" i="5"/>
  <c r="G13199" i="5" s="1"/>
  <c r="C13198" i="5"/>
  <c r="G13198" i="5" s="1"/>
  <c r="C13197" i="5"/>
  <c r="G13197" i="5" s="1"/>
  <c r="C13196" i="5"/>
  <c r="G13196" i="5" s="1"/>
  <c r="C13195" i="5"/>
  <c r="G13195" i="5" s="1"/>
  <c r="C13194" i="5"/>
  <c r="G13194" i="5" s="1"/>
  <c r="C13193" i="5"/>
  <c r="G13193" i="5" s="1"/>
  <c r="C13192" i="5"/>
  <c r="G13192" i="5" s="1"/>
  <c r="C13191" i="5"/>
  <c r="G13191" i="5" s="1"/>
  <c r="C13190" i="5"/>
  <c r="G13190" i="5" s="1"/>
  <c r="C13189" i="5"/>
  <c r="G13189" i="5" s="1"/>
  <c r="C13188" i="5"/>
  <c r="G13188" i="5" s="1"/>
  <c r="C13187" i="5"/>
  <c r="G13187" i="5" s="1"/>
  <c r="C13186" i="5"/>
  <c r="G13186" i="5" s="1"/>
  <c r="C13185" i="5"/>
  <c r="G13185" i="5" s="1"/>
  <c r="C13184" i="5"/>
  <c r="G13184" i="5" s="1"/>
  <c r="C13183" i="5"/>
  <c r="G13183" i="5" s="1"/>
  <c r="C13182" i="5"/>
  <c r="G13182" i="5" s="1"/>
  <c r="C13181" i="5"/>
  <c r="G13181" i="5" s="1"/>
  <c r="C13180" i="5"/>
  <c r="G13180" i="5" s="1"/>
  <c r="C13179" i="5"/>
  <c r="G13179" i="5" s="1"/>
  <c r="C13178" i="5"/>
  <c r="G13178" i="5" s="1"/>
  <c r="C13177" i="5"/>
  <c r="G13177" i="5" s="1"/>
  <c r="C13176" i="5"/>
  <c r="G13176" i="5" s="1"/>
  <c r="C13175" i="5"/>
  <c r="G13175" i="5" s="1"/>
  <c r="C13174" i="5"/>
  <c r="G13174" i="5" s="1"/>
  <c r="C13173" i="5"/>
  <c r="G13173" i="5" s="1"/>
  <c r="C13172" i="5"/>
  <c r="G13172" i="5" s="1"/>
  <c r="C13171" i="5"/>
  <c r="G13171" i="5" s="1"/>
  <c r="C13170" i="5"/>
  <c r="G13170" i="5" s="1"/>
  <c r="C13169" i="5"/>
  <c r="G13169" i="5" s="1"/>
  <c r="C13168" i="5"/>
  <c r="G13168" i="5" s="1"/>
  <c r="C13167" i="5"/>
  <c r="G13167" i="5" s="1"/>
  <c r="C13166" i="5"/>
  <c r="G13166" i="5" s="1"/>
  <c r="C13165" i="5"/>
  <c r="G13165" i="5" s="1"/>
  <c r="C13164" i="5"/>
  <c r="G13164" i="5" s="1"/>
  <c r="C13163" i="5"/>
  <c r="G13163" i="5" s="1"/>
  <c r="C13162" i="5"/>
  <c r="G13162" i="5" s="1"/>
  <c r="C13161" i="5"/>
  <c r="G13161" i="5" s="1"/>
  <c r="C13160" i="5"/>
  <c r="G13160" i="5" s="1"/>
  <c r="C13159" i="5"/>
  <c r="G13159" i="5" s="1"/>
  <c r="C13158" i="5"/>
  <c r="G13158" i="5" s="1"/>
  <c r="C13157" i="5"/>
  <c r="G13157" i="5" s="1"/>
  <c r="C13156" i="5"/>
  <c r="G13156" i="5" s="1"/>
  <c r="C13155" i="5"/>
  <c r="G13155" i="5" s="1"/>
  <c r="C13154" i="5"/>
  <c r="G13154" i="5" s="1"/>
  <c r="C13153" i="5"/>
  <c r="G13153" i="5" s="1"/>
  <c r="C13152" i="5"/>
  <c r="G13152" i="5" s="1"/>
  <c r="C13151" i="5"/>
  <c r="G13151" i="5" s="1"/>
  <c r="C13150" i="5"/>
  <c r="G13150" i="5" s="1"/>
  <c r="C13149" i="5"/>
  <c r="G13149" i="5" s="1"/>
  <c r="C13148" i="5"/>
  <c r="G13148" i="5" s="1"/>
  <c r="C13147" i="5"/>
  <c r="G13147" i="5" s="1"/>
  <c r="C13146" i="5"/>
  <c r="G13146" i="5" s="1"/>
  <c r="C13145" i="5"/>
  <c r="G13145" i="5" s="1"/>
  <c r="C13144" i="5"/>
  <c r="G13144" i="5" s="1"/>
  <c r="C13143" i="5"/>
  <c r="G13143" i="5" s="1"/>
  <c r="C13142" i="5"/>
  <c r="G13142" i="5" s="1"/>
  <c r="C13141" i="5"/>
  <c r="G13141" i="5" s="1"/>
  <c r="C13140" i="5"/>
  <c r="G13140" i="5" s="1"/>
  <c r="C13139" i="5"/>
  <c r="G13139" i="5" s="1"/>
  <c r="C13138" i="5"/>
  <c r="G13138" i="5" s="1"/>
  <c r="C13137" i="5"/>
  <c r="G13137" i="5" s="1"/>
  <c r="C13136" i="5"/>
  <c r="G13136" i="5" s="1"/>
  <c r="C13135" i="5"/>
  <c r="G13135" i="5" s="1"/>
  <c r="C13134" i="5"/>
  <c r="G13134" i="5" s="1"/>
  <c r="C13133" i="5"/>
  <c r="G13133" i="5" s="1"/>
  <c r="C13132" i="5"/>
  <c r="G13132" i="5" s="1"/>
  <c r="C13131" i="5"/>
  <c r="G13131" i="5" s="1"/>
  <c r="C13130" i="5"/>
  <c r="G13130" i="5" s="1"/>
  <c r="C13129" i="5"/>
  <c r="G13129" i="5" s="1"/>
  <c r="C13128" i="5"/>
  <c r="G13128" i="5" s="1"/>
  <c r="C13127" i="5"/>
  <c r="G13127" i="5" s="1"/>
  <c r="C13126" i="5"/>
  <c r="G13126" i="5" s="1"/>
  <c r="C13125" i="5"/>
  <c r="G13125" i="5" s="1"/>
  <c r="C13124" i="5"/>
  <c r="G13124" i="5" s="1"/>
  <c r="C13123" i="5"/>
  <c r="G13123" i="5" s="1"/>
  <c r="C13122" i="5"/>
  <c r="G13122" i="5" s="1"/>
  <c r="C13121" i="5"/>
  <c r="G13121" i="5" s="1"/>
  <c r="C13120" i="5"/>
  <c r="G13120" i="5" s="1"/>
  <c r="C13119" i="5"/>
  <c r="G13119" i="5" s="1"/>
  <c r="C13118" i="5"/>
  <c r="G13118" i="5" s="1"/>
  <c r="C13117" i="5"/>
  <c r="G13117" i="5" s="1"/>
  <c r="C13116" i="5"/>
  <c r="G13116" i="5" s="1"/>
  <c r="C13115" i="5"/>
  <c r="G13115" i="5" s="1"/>
  <c r="C13114" i="5"/>
  <c r="G13114" i="5" s="1"/>
  <c r="C13113" i="5"/>
  <c r="G13113" i="5" s="1"/>
  <c r="C13112" i="5"/>
  <c r="G13112" i="5" s="1"/>
  <c r="C13111" i="5"/>
  <c r="G13111" i="5" s="1"/>
  <c r="C13110" i="5"/>
  <c r="G13110" i="5" s="1"/>
  <c r="C13109" i="5"/>
  <c r="G13109" i="5" s="1"/>
  <c r="C13108" i="5"/>
  <c r="G13108" i="5" s="1"/>
  <c r="C13107" i="5"/>
  <c r="G13107" i="5" s="1"/>
  <c r="C13106" i="5"/>
  <c r="G13106" i="5" s="1"/>
  <c r="C13105" i="5"/>
  <c r="G13105" i="5" s="1"/>
  <c r="C13104" i="5"/>
  <c r="G13104" i="5" s="1"/>
  <c r="C13103" i="5"/>
  <c r="G13103" i="5" s="1"/>
  <c r="C13102" i="5"/>
  <c r="G13102" i="5" s="1"/>
  <c r="C13101" i="5"/>
  <c r="G13101" i="5" s="1"/>
  <c r="C13100" i="5"/>
  <c r="G13100" i="5" s="1"/>
  <c r="C13099" i="5"/>
  <c r="G13099" i="5" s="1"/>
  <c r="C13098" i="5"/>
  <c r="G13098" i="5" s="1"/>
  <c r="C13097" i="5"/>
  <c r="G13097" i="5" s="1"/>
  <c r="C13096" i="5"/>
  <c r="G13096" i="5" s="1"/>
  <c r="C13095" i="5"/>
  <c r="G13095" i="5" s="1"/>
  <c r="C13094" i="5"/>
  <c r="G13094" i="5" s="1"/>
  <c r="C13093" i="5"/>
  <c r="G13093" i="5" s="1"/>
  <c r="C13092" i="5"/>
  <c r="G13092" i="5" s="1"/>
  <c r="C13091" i="5"/>
  <c r="G13091" i="5" s="1"/>
  <c r="C13090" i="5"/>
  <c r="G13090" i="5" s="1"/>
  <c r="C13089" i="5"/>
  <c r="G13089" i="5" s="1"/>
  <c r="C13088" i="5"/>
  <c r="G13088" i="5" s="1"/>
  <c r="C13087" i="5"/>
  <c r="G13087" i="5" s="1"/>
  <c r="C13086" i="5"/>
  <c r="G13086" i="5" s="1"/>
  <c r="C13085" i="5"/>
  <c r="G13085" i="5" s="1"/>
  <c r="C13084" i="5"/>
  <c r="G13084" i="5" s="1"/>
  <c r="C13083" i="5"/>
  <c r="G13083" i="5" s="1"/>
  <c r="C13082" i="5"/>
  <c r="G13082" i="5" s="1"/>
  <c r="C13081" i="5"/>
  <c r="G13081" i="5" s="1"/>
  <c r="C13080" i="5"/>
  <c r="G13080" i="5" s="1"/>
  <c r="C13079" i="5"/>
  <c r="G13079" i="5" s="1"/>
  <c r="C13078" i="5"/>
  <c r="G13078" i="5" s="1"/>
  <c r="C13077" i="5"/>
  <c r="G13077" i="5" s="1"/>
  <c r="C13076" i="5"/>
  <c r="G13076" i="5" s="1"/>
  <c r="C13075" i="5"/>
  <c r="G13075" i="5" s="1"/>
  <c r="C13074" i="5"/>
  <c r="G13074" i="5" s="1"/>
  <c r="C13073" i="5"/>
  <c r="G13073" i="5" s="1"/>
  <c r="C13072" i="5"/>
  <c r="G13072" i="5" s="1"/>
  <c r="C13071" i="5"/>
  <c r="G13071" i="5" s="1"/>
  <c r="C13070" i="5"/>
  <c r="G13070" i="5" s="1"/>
  <c r="C13069" i="5"/>
  <c r="G13069" i="5" s="1"/>
  <c r="C13068" i="5"/>
  <c r="G13068" i="5" s="1"/>
  <c r="C13067" i="5"/>
  <c r="G13067" i="5" s="1"/>
  <c r="C13066" i="5"/>
  <c r="G13066" i="5" s="1"/>
  <c r="C13065" i="5"/>
  <c r="G13065" i="5" s="1"/>
  <c r="C13064" i="5"/>
  <c r="G13064" i="5" s="1"/>
  <c r="C13063" i="5"/>
  <c r="G13063" i="5" s="1"/>
  <c r="C13062" i="5"/>
  <c r="G13062" i="5" s="1"/>
  <c r="C13061" i="5"/>
  <c r="G13061" i="5" s="1"/>
  <c r="C13060" i="5"/>
  <c r="G13060" i="5" s="1"/>
  <c r="C13059" i="5"/>
  <c r="G13059" i="5" s="1"/>
  <c r="C13058" i="5"/>
  <c r="G13058" i="5" s="1"/>
  <c r="C13057" i="5"/>
  <c r="G13057" i="5" s="1"/>
  <c r="C13056" i="5"/>
  <c r="G13056" i="5" s="1"/>
  <c r="C13055" i="5"/>
  <c r="G13055" i="5" s="1"/>
  <c r="C13054" i="5"/>
  <c r="G13054" i="5" s="1"/>
  <c r="C13053" i="5"/>
  <c r="G13053" i="5" s="1"/>
  <c r="C13052" i="5"/>
  <c r="G13052" i="5" s="1"/>
  <c r="C13051" i="5"/>
  <c r="G13051" i="5" s="1"/>
  <c r="C13050" i="5"/>
  <c r="G13050" i="5" s="1"/>
  <c r="C13049" i="5"/>
  <c r="G13049" i="5" s="1"/>
  <c r="C13048" i="5"/>
  <c r="G13048" i="5" s="1"/>
  <c r="C13047" i="5"/>
  <c r="G13047" i="5" s="1"/>
  <c r="C13046" i="5"/>
  <c r="G13046" i="5" s="1"/>
  <c r="C13045" i="5"/>
  <c r="G13045" i="5" s="1"/>
  <c r="C13044" i="5"/>
  <c r="G13044" i="5" s="1"/>
  <c r="C13043" i="5"/>
  <c r="G13043" i="5" s="1"/>
  <c r="C13042" i="5"/>
  <c r="G13042" i="5" s="1"/>
  <c r="C13041" i="5"/>
  <c r="G13041" i="5" s="1"/>
  <c r="C13040" i="5"/>
  <c r="G13040" i="5" s="1"/>
  <c r="C13039" i="5"/>
  <c r="G13039" i="5" s="1"/>
  <c r="C13038" i="5"/>
  <c r="G13038" i="5" s="1"/>
  <c r="C13037" i="5"/>
  <c r="G13037" i="5" s="1"/>
  <c r="C13036" i="5"/>
  <c r="G13036" i="5" s="1"/>
  <c r="C13035" i="5"/>
  <c r="G13035" i="5" s="1"/>
  <c r="C13034" i="5"/>
  <c r="G13034" i="5" s="1"/>
  <c r="C13033" i="5"/>
  <c r="G13033" i="5" s="1"/>
  <c r="C13032" i="5"/>
  <c r="G13032" i="5" s="1"/>
  <c r="C13031" i="5"/>
  <c r="G13031" i="5" s="1"/>
  <c r="C13030" i="5"/>
  <c r="G13030" i="5" s="1"/>
  <c r="C13029" i="5"/>
  <c r="G13029" i="5" s="1"/>
  <c r="C13028" i="5"/>
  <c r="G13028" i="5" s="1"/>
  <c r="C13027" i="5"/>
  <c r="G13027" i="5" s="1"/>
  <c r="C13026" i="5"/>
  <c r="G13026" i="5" s="1"/>
  <c r="C13025" i="5"/>
  <c r="G13025" i="5" s="1"/>
  <c r="C13024" i="5"/>
  <c r="G13024" i="5" s="1"/>
  <c r="C13023" i="5"/>
  <c r="G13023" i="5" s="1"/>
  <c r="C13022" i="5"/>
  <c r="G13022" i="5" s="1"/>
  <c r="C13021" i="5"/>
  <c r="G13021" i="5" s="1"/>
  <c r="C13020" i="5"/>
  <c r="G13020" i="5" s="1"/>
  <c r="C13019" i="5"/>
  <c r="G13019" i="5" s="1"/>
  <c r="C13018" i="5"/>
  <c r="G13018" i="5" s="1"/>
  <c r="C13017" i="5"/>
  <c r="G13017" i="5" s="1"/>
  <c r="C13016" i="5"/>
  <c r="G13016" i="5" s="1"/>
  <c r="C13015" i="5"/>
  <c r="G13015" i="5" s="1"/>
  <c r="C13014" i="5"/>
  <c r="G13014" i="5" s="1"/>
  <c r="C13013" i="5"/>
  <c r="G13013" i="5" s="1"/>
  <c r="C13012" i="5"/>
  <c r="G13012" i="5" s="1"/>
  <c r="C13011" i="5"/>
  <c r="G13011" i="5" s="1"/>
  <c r="C13010" i="5"/>
  <c r="G13010" i="5" s="1"/>
  <c r="C13009" i="5"/>
  <c r="G13009" i="5" s="1"/>
  <c r="C13008" i="5"/>
  <c r="G13008" i="5" s="1"/>
  <c r="C13007" i="5"/>
  <c r="G13007" i="5" s="1"/>
  <c r="C13006" i="5"/>
  <c r="G13006" i="5" s="1"/>
  <c r="C13005" i="5"/>
  <c r="G13005" i="5" s="1"/>
  <c r="C13004" i="5"/>
  <c r="G13004" i="5" s="1"/>
  <c r="C13003" i="5"/>
  <c r="G13003" i="5" s="1"/>
  <c r="C13002" i="5"/>
  <c r="G13002" i="5" s="1"/>
  <c r="C13001" i="5"/>
  <c r="G13001" i="5" s="1"/>
  <c r="C13000" i="5"/>
  <c r="G13000" i="5" s="1"/>
  <c r="C12999" i="5"/>
  <c r="G12999" i="5" s="1"/>
  <c r="C12998" i="5"/>
  <c r="G12998" i="5" s="1"/>
  <c r="C12997" i="5"/>
  <c r="G12997" i="5" s="1"/>
  <c r="C12996" i="5"/>
  <c r="G12996" i="5" s="1"/>
  <c r="C12995" i="5"/>
  <c r="G12995" i="5" s="1"/>
  <c r="C12994" i="5"/>
  <c r="G12994" i="5" s="1"/>
  <c r="C12993" i="5"/>
  <c r="G12993" i="5" s="1"/>
  <c r="C12992" i="5"/>
  <c r="G12992" i="5" s="1"/>
  <c r="C12991" i="5"/>
  <c r="G12991" i="5" s="1"/>
  <c r="C12990" i="5"/>
  <c r="G12990" i="5" s="1"/>
  <c r="C12989" i="5"/>
  <c r="G12989" i="5" s="1"/>
  <c r="C12988" i="5"/>
  <c r="G12988" i="5" s="1"/>
  <c r="C12987" i="5"/>
  <c r="G12987" i="5" s="1"/>
  <c r="C12986" i="5"/>
  <c r="G12986" i="5" s="1"/>
  <c r="C12985" i="5"/>
  <c r="G12985" i="5" s="1"/>
  <c r="C12984" i="5"/>
  <c r="G12984" i="5" s="1"/>
  <c r="C12983" i="5"/>
  <c r="G12983" i="5" s="1"/>
  <c r="C12982" i="5"/>
  <c r="G12982" i="5" s="1"/>
  <c r="C12981" i="5"/>
  <c r="G12981" i="5" s="1"/>
  <c r="C12980" i="5"/>
  <c r="G12980" i="5" s="1"/>
  <c r="C12979" i="5"/>
  <c r="G12979" i="5" s="1"/>
  <c r="C12978" i="5"/>
  <c r="G12978" i="5" s="1"/>
  <c r="C12977" i="5"/>
  <c r="G12977" i="5" s="1"/>
  <c r="C12976" i="5"/>
  <c r="G12976" i="5" s="1"/>
  <c r="C12975" i="5"/>
  <c r="G12975" i="5" s="1"/>
  <c r="C12974" i="5"/>
  <c r="G12974" i="5" s="1"/>
  <c r="C12973" i="5"/>
  <c r="G12973" i="5" s="1"/>
  <c r="C12972" i="5"/>
  <c r="G12972" i="5" s="1"/>
  <c r="C12971" i="5"/>
  <c r="G12971" i="5" s="1"/>
  <c r="C12970" i="5"/>
  <c r="G12970" i="5" s="1"/>
  <c r="C12969" i="5"/>
  <c r="G12969" i="5" s="1"/>
  <c r="C12968" i="5"/>
  <c r="G12968" i="5" s="1"/>
  <c r="C12967" i="5"/>
  <c r="G12967" i="5" s="1"/>
  <c r="C12966" i="5"/>
  <c r="G12966" i="5" s="1"/>
  <c r="C12965" i="5"/>
  <c r="G12965" i="5" s="1"/>
  <c r="C12964" i="5"/>
  <c r="G12964" i="5" s="1"/>
  <c r="C12963" i="5"/>
  <c r="G12963" i="5" s="1"/>
  <c r="C12962" i="5"/>
  <c r="G12962" i="5" s="1"/>
  <c r="C12961" i="5"/>
  <c r="G12961" i="5" s="1"/>
  <c r="C12960" i="5"/>
  <c r="G12960" i="5" s="1"/>
  <c r="C12959" i="5"/>
  <c r="G12959" i="5" s="1"/>
  <c r="C12958" i="5"/>
  <c r="G12958" i="5" s="1"/>
  <c r="C12957" i="5"/>
  <c r="G12957" i="5" s="1"/>
  <c r="C12956" i="5"/>
  <c r="G12956" i="5" s="1"/>
  <c r="C12955" i="5"/>
  <c r="G12955" i="5" s="1"/>
  <c r="C12954" i="5"/>
  <c r="G12954" i="5" s="1"/>
  <c r="C12953" i="5"/>
  <c r="G12953" i="5" s="1"/>
  <c r="C12952" i="5"/>
  <c r="G12952" i="5" s="1"/>
  <c r="C12951" i="5"/>
  <c r="G12951" i="5" s="1"/>
  <c r="C12950" i="5"/>
  <c r="G12950" i="5" s="1"/>
  <c r="C12949" i="5"/>
  <c r="G12949" i="5" s="1"/>
  <c r="C12948" i="5"/>
  <c r="G12948" i="5" s="1"/>
  <c r="C12947" i="5"/>
  <c r="G12947" i="5" s="1"/>
  <c r="C12946" i="5"/>
  <c r="G12946" i="5" s="1"/>
  <c r="C12945" i="5"/>
  <c r="G12945" i="5" s="1"/>
  <c r="C12944" i="5"/>
  <c r="G12944" i="5" s="1"/>
  <c r="C12943" i="5"/>
  <c r="G12943" i="5" s="1"/>
  <c r="C12942" i="5"/>
  <c r="G12942" i="5" s="1"/>
  <c r="C12941" i="5"/>
  <c r="G12941" i="5" s="1"/>
  <c r="C12940" i="5"/>
  <c r="G12940" i="5" s="1"/>
  <c r="C12939" i="5"/>
  <c r="G12939" i="5" s="1"/>
  <c r="C12938" i="5"/>
  <c r="G12938" i="5" s="1"/>
  <c r="C12937" i="5"/>
  <c r="G12937" i="5" s="1"/>
  <c r="C12936" i="5"/>
  <c r="G12936" i="5" s="1"/>
  <c r="C12935" i="5"/>
  <c r="G12935" i="5" s="1"/>
  <c r="C12934" i="5"/>
  <c r="G12934" i="5" s="1"/>
  <c r="C12933" i="5"/>
  <c r="G12933" i="5" s="1"/>
  <c r="C12932" i="5"/>
  <c r="G12932" i="5" s="1"/>
  <c r="C12931" i="5"/>
  <c r="G12931" i="5" s="1"/>
  <c r="C12930" i="5"/>
  <c r="G12930" i="5" s="1"/>
  <c r="C12929" i="5"/>
  <c r="G12929" i="5" s="1"/>
  <c r="C12928" i="5"/>
  <c r="G12928" i="5" s="1"/>
  <c r="C12927" i="5"/>
  <c r="G12927" i="5" s="1"/>
  <c r="C12926" i="5"/>
  <c r="G12926" i="5" s="1"/>
  <c r="C12925" i="5"/>
  <c r="G12925" i="5" s="1"/>
  <c r="C12924" i="5"/>
  <c r="G12924" i="5" s="1"/>
  <c r="C12923" i="5"/>
  <c r="G12923" i="5" s="1"/>
  <c r="C12922" i="5"/>
  <c r="G12922" i="5" s="1"/>
  <c r="C12921" i="5"/>
  <c r="G12921" i="5" s="1"/>
  <c r="C12920" i="5"/>
  <c r="G12920" i="5" s="1"/>
  <c r="C12919" i="5"/>
  <c r="G12919" i="5" s="1"/>
  <c r="C12918" i="5"/>
  <c r="G12918" i="5" s="1"/>
  <c r="C12917" i="5"/>
  <c r="G12917" i="5" s="1"/>
  <c r="C12916" i="5"/>
  <c r="G12916" i="5" s="1"/>
  <c r="C12915" i="5"/>
  <c r="G12915" i="5" s="1"/>
  <c r="C12914" i="5"/>
  <c r="G12914" i="5" s="1"/>
  <c r="C12913" i="5"/>
  <c r="G12913" i="5" s="1"/>
  <c r="C12912" i="5"/>
  <c r="G12912" i="5" s="1"/>
  <c r="C12911" i="5"/>
  <c r="G12911" i="5" s="1"/>
  <c r="C12910" i="5"/>
  <c r="G12910" i="5" s="1"/>
  <c r="C12909" i="5"/>
  <c r="G12909" i="5" s="1"/>
  <c r="C12908" i="5"/>
  <c r="G12908" i="5" s="1"/>
  <c r="C12907" i="5"/>
  <c r="G12907" i="5" s="1"/>
  <c r="C12906" i="5"/>
  <c r="G12906" i="5" s="1"/>
  <c r="C12905" i="5"/>
  <c r="G12905" i="5" s="1"/>
  <c r="C12904" i="5"/>
  <c r="G12904" i="5" s="1"/>
  <c r="C12903" i="5"/>
  <c r="G12903" i="5" s="1"/>
  <c r="C12902" i="5"/>
  <c r="G12902" i="5" s="1"/>
  <c r="C12901" i="5"/>
  <c r="G12901" i="5" s="1"/>
  <c r="C12900" i="5"/>
  <c r="G12900" i="5" s="1"/>
  <c r="C12899" i="5"/>
  <c r="G12899" i="5" s="1"/>
  <c r="C12898" i="5"/>
  <c r="G12898" i="5" s="1"/>
  <c r="C12897" i="5"/>
  <c r="G12897" i="5" s="1"/>
  <c r="C12896" i="5"/>
  <c r="G12896" i="5" s="1"/>
  <c r="C12895" i="5"/>
  <c r="G12895" i="5" s="1"/>
  <c r="C12894" i="5"/>
  <c r="G12894" i="5" s="1"/>
  <c r="C12893" i="5"/>
  <c r="G12893" i="5" s="1"/>
  <c r="C12892" i="5"/>
  <c r="G12892" i="5" s="1"/>
  <c r="C12891" i="5"/>
  <c r="G12891" i="5" s="1"/>
  <c r="C12890" i="5"/>
  <c r="G12890" i="5" s="1"/>
  <c r="C12889" i="5"/>
  <c r="G12889" i="5" s="1"/>
  <c r="C12888" i="5"/>
  <c r="G12888" i="5" s="1"/>
  <c r="C12887" i="5"/>
  <c r="G12887" i="5" s="1"/>
  <c r="C12886" i="5"/>
  <c r="G12886" i="5" s="1"/>
  <c r="C12885" i="5"/>
  <c r="G12885" i="5" s="1"/>
  <c r="C12884" i="5"/>
  <c r="G12884" i="5" s="1"/>
  <c r="C12883" i="5"/>
  <c r="G12883" i="5" s="1"/>
  <c r="C12882" i="5"/>
  <c r="G12882" i="5" s="1"/>
  <c r="C12881" i="5"/>
  <c r="G12881" i="5" s="1"/>
  <c r="C12880" i="5"/>
  <c r="G12880" i="5" s="1"/>
  <c r="C12879" i="5"/>
  <c r="G12879" i="5" s="1"/>
  <c r="C12878" i="5"/>
  <c r="G12878" i="5" s="1"/>
  <c r="C12877" i="5"/>
  <c r="G12877" i="5" s="1"/>
  <c r="C12876" i="5"/>
  <c r="G12876" i="5" s="1"/>
  <c r="C12875" i="5"/>
  <c r="G12875" i="5" s="1"/>
  <c r="C12874" i="5"/>
  <c r="G12874" i="5" s="1"/>
  <c r="C12873" i="5"/>
  <c r="G12873" i="5" s="1"/>
  <c r="C12872" i="5"/>
  <c r="G12872" i="5" s="1"/>
  <c r="C12871" i="5"/>
  <c r="G12871" i="5" s="1"/>
  <c r="C12870" i="5"/>
  <c r="G12870" i="5" s="1"/>
  <c r="C12869" i="5"/>
  <c r="G12869" i="5" s="1"/>
  <c r="C12868" i="5"/>
  <c r="G12868" i="5" s="1"/>
  <c r="C12867" i="5"/>
  <c r="G12867" i="5" s="1"/>
  <c r="C12866" i="5"/>
  <c r="G12866" i="5" s="1"/>
  <c r="C12865" i="5"/>
  <c r="G12865" i="5" s="1"/>
  <c r="C12864" i="5"/>
  <c r="G12864" i="5" s="1"/>
  <c r="C12863" i="5"/>
  <c r="G12863" i="5" s="1"/>
  <c r="C12862" i="5"/>
  <c r="G12862" i="5" s="1"/>
  <c r="C12861" i="5"/>
  <c r="G12861" i="5" s="1"/>
  <c r="C12860" i="5"/>
  <c r="G12860" i="5" s="1"/>
  <c r="C12859" i="5"/>
  <c r="G12859" i="5" s="1"/>
  <c r="C12858" i="5"/>
  <c r="G12858" i="5" s="1"/>
  <c r="C12857" i="5"/>
  <c r="G12857" i="5" s="1"/>
  <c r="C12856" i="5"/>
  <c r="G12856" i="5" s="1"/>
  <c r="C12855" i="5"/>
  <c r="G12855" i="5" s="1"/>
  <c r="C12854" i="5"/>
  <c r="G12854" i="5" s="1"/>
  <c r="C12853" i="5"/>
  <c r="G12853" i="5" s="1"/>
  <c r="C12852" i="5"/>
  <c r="G12852" i="5" s="1"/>
  <c r="C12851" i="5"/>
  <c r="G12851" i="5" s="1"/>
  <c r="C12850" i="5"/>
  <c r="G12850" i="5" s="1"/>
  <c r="C12849" i="5"/>
  <c r="G12849" i="5" s="1"/>
  <c r="C12848" i="5"/>
  <c r="G12848" i="5" s="1"/>
  <c r="C12847" i="5"/>
  <c r="G12847" i="5" s="1"/>
  <c r="C12846" i="5"/>
  <c r="G12846" i="5" s="1"/>
  <c r="C12845" i="5"/>
  <c r="G12845" i="5" s="1"/>
  <c r="C12844" i="5"/>
  <c r="G12844" i="5" s="1"/>
  <c r="C12843" i="5"/>
  <c r="G12843" i="5" s="1"/>
  <c r="C12842" i="5"/>
  <c r="G12842" i="5" s="1"/>
  <c r="C12841" i="5"/>
  <c r="G12841" i="5" s="1"/>
  <c r="C12840" i="5"/>
  <c r="G12840" i="5" s="1"/>
  <c r="C12839" i="5"/>
  <c r="G12839" i="5" s="1"/>
  <c r="C12838" i="5"/>
  <c r="G12838" i="5" s="1"/>
  <c r="C12837" i="5"/>
  <c r="G12837" i="5" s="1"/>
  <c r="C12836" i="5"/>
  <c r="G12836" i="5" s="1"/>
  <c r="C12835" i="5"/>
  <c r="G12835" i="5" s="1"/>
  <c r="C12834" i="5"/>
  <c r="G12834" i="5" s="1"/>
  <c r="C12833" i="5"/>
  <c r="G12833" i="5" s="1"/>
  <c r="C12832" i="5"/>
  <c r="G12832" i="5" s="1"/>
  <c r="C12831" i="5"/>
  <c r="G12831" i="5" s="1"/>
  <c r="C12830" i="5"/>
  <c r="G12830" i="5" s="1"/>
  <c r="C12829" i="5"/>
  <c r="G12829" i="5" s="1"/>
  <c r="C12828" i="5"/>
  <c r="G12828" i="5" s="1"/>
  <c r="C12827" i="5"/>
  <c r="G12827" i="5" s="1"/>
  <c r="C12826" i="5"/>
  <c r="G12826" i="5" s="1"/>
  <c r="C12825" i="5"/>
  <c r="G12825" i="5" s="1"/>
  <c r="C12824" i="5"/>
  <c r="G12824" i="5" s="1"/>
  <c r="C12823" i="5"/>
  <c r="G12823" i="5" s="1"/>
  <c r="C12822" i="5"/>
  <c r="G12822" i="5" s="1"/>
  <c r="C12821" i="5"/>
  <c r="G12821" i="5" s="1"/>
  <c r="C12820" i="5"/>
  <c r="G12820" i="5" s="1"/>
  <c r="C12819" i="5"/>
  <c r="G12819" i="5" s="1"/>
  <c r="C12818" i="5"/>
  <c r="G12818" i="5" s="1"/>
  <c r="C12817" i="5"/>
  <c r="G12817" i="5" s="1"/>
  <c r="C12816" i="5"/>
  <c r="G12816" i="5" s="1"/>
  <c r="C12815" i="5"/>
  <c r="G12815" i="5" s="1"/>
  <c r="C12814" i="5"/>
  <c r="G12814" i="5" s="1"/>
  <c r="C12813" i="5"/>
  <c r="G12813" i="5" s="1"/>
  <c r="C12812" i="5"/>
  <c r="G12812" i="5" s="1"/>
  <c r="C12811" i="5"/>
  <c r="G12811" i="5" s="1"/>
  <c r="C12810" i="5"/>
  <c r="G12810" i="5" s="1"/>
  <c r="C12809" i="5"/>
  <c r="G12809" i="5" s="1"/>
  <c r="C12808" i="5"/>
  <c r="G12808" i="5" s="1"/>
  <c r="C12807" i="5"/>
  <c r="G12807" i="5" s="1"/>
  <c r="C12806" i="5"/>
  <c r="G12806" i="5" s="1"/>
  <c r="C12805" i="5"/>
  <c r="G12805" i="5" s="1"/>
  <c r="C12804" i="5"/>
  <c r="G12804" i="5" s="1"/>
  <c r="C12803" i="5"/>
  <c r="G12803" i="5" s="1"/>
  <c r="C12802" i="5"/>
  <c r="G12802" i="5" s="1"/>
  <c r="C12801" i="5"/>
  <c r="G12801" i="5" s="1"/>
  <c r="C12800" i="5"/>
  <c r="G12800" i="5" s="1"/>
  <c r="C12799" i="5"/>
  <c r="G12799" i="5" s="1"/>
  <c r="C12798" i="5"/>
  <c r="G12798" i="5" s="1"/>
  <c r="C12797" i="5"/>
  <c r="G12797" i="5" s="1"/>
  <c r="C12796" i="5"/>
  <c r="G12796" i="5" s="1"/>
  <c r="C12795" i="5"/>
  <c r="G12795" i="5" s="1"/>
  <c r="C12794" i="5"/>
  <c r="G12794" i="5" s="1"/>
  <c r="C12793" i="5"/>
  <c r="G12793" i="5" s="1"/>
  <c r="C12792" i="5"/>
  <c r="G12792" i="5" s="1"/>
  <c r="C12791" i="5"/>
  <c r="G12791" i="5" s="1"/>
  <c r="C12790" i="5"/>
  <c r="G12790" i="5" s="1"/>
  <c r="C12789" i="5"/>
  <c r="G12789" i="5" s="1"/>
  <c r="C12788" i="5"/>
  <c r="G12788" i="5" s="1"/>
  <c r="C12787" i="5"/>
  <c r="G12787" i="5" s="1"/>
  <c r="C12786" i="5"/>
  <c r="G12786" i="5" s="1"/>
  <c r="C12785" i="5"/>
  <c r="G12785" i="5" s="1"/>
  <c r="C12784" i="5"/>
  <c r="G12784" i="5" s="1"/>
  <c r="C12783" i="5"/>
  <c r="G12783" i="5" s="1"/>
  <c r="C12782" i="5"/>
  <c r="G12782" i="5" s="1"/>
  <c r="C12781" i="5"/>
  <c r="G12781" i="5" s="1"/>
  <c r="C12780" i="5"/>
  <c r="G12780" i="5" s="1"/>
  <c r="C12779" i="5"/>
  <c r="G12779" i="5" s="1"/>
  <c r="C12778" i="5"/>
  <c r="G12778" i="5" s="1"/>
  <c r="C12777" i="5"/>
  <c r="G12777" i="5" s="1"/>
  <c r="C12776" i="5"/>
  <c r="G12776" i="5" s="1"/>
  <c r="C12775" i="5"/>
  <c r="G12775" i="5" s="1"/>
  <c r="C12774" i="5"/>
  <c r="G12774" i="5" s="1"/>
  <c r="C12773" i="5"/>
  <c r="G12773" i="5" s="1"/>
  <c r="C12772" i="5"/>
  <c r="G12772" i="5" s="1"/>
  <c r="C12771" i="5"/>
  <c r="G12771" i="5" s="1"/>
  <c r="C12770" i="5"/>
  <c r="G12770" i="5" s="1"/>
  <c r="C12769" i="5"/>
  <c r="G12769" i="5" s="1"/>
  <c r="C12768" i="5"/>
  <c r="G12768" i="5" s="1"/>
  <c r="C12767" i="5"/>
  <c r="G12767" i="5" s="1"/>
  <c r="C12766" i="5"/>
  <c r="G12766" i="5" s="1"/>
  <c r="C12765" i="5"/>
  <c r="G12765" i="5" s="1"/>
  <c r="C12764" i="5"/>
  <c r="G12764" i="5" s="1"/>
  <c r="C12763" i="5"/>
  <c r="G12763" i="5" s="1"/>
  <c r="C12762" i="5"/>
  <c r="G12762" i="5" s="1"/>
  <c r="C12761" i="5"/>
  <c r="G12761" i="5" s="1"/>
  <c r="C12760" i="5"/>
  <c r="G12760" i="5" s="1"/>
  <c r="C12759" i="5"/>
  <c r="G12759" i="5" s="1"/>
  <c r="C12758" i="5"/>
  <c r="G12758" i="5" s="1"/>
  <c r="C12757" i="5"/>
  <c r="G12757" i="5" s="1"/>
  <c r="C12756" i="5"/>
  <c r="G12756" i="5" s="1"/>
  <c r="C12755" i="5"/>
  <c r="G12755" i="5" s="1"/>
  <c r="C12754" i="5"/>
  <c r="G12754" i="5" s="1"/>
  <c r="C12753" i="5"/>
  <c r="G12753" i="5" s="1"/>
  <c r="C12752" i="5"/>
  <c r="G12752" i="5" s="1"/>
  <c r="C12751" i="5"/>
  <c r="G12751" i="5" s="1"/>
  <c r="C12750" i="5"/>
  <c r="G12750" i="5" s="1"/>
  <c r="C12749" i="5"/>
  <c r="G12749" i="5" s="1"/>
  <c r="C12748" i="5"/>
  <c r="G12748" i="5" s="1"/>
  <c r="C12747" i="5"/>
  <c r="G12747" i="5" s="1"/>
  <c r="C12746" i="5"/>
  <c r="G12746" i="5" s="1"/>
  <c r="C12745" i="5"/>
  <c r="G12745" i="5" s="1"/>
  <c r="C12744" i="5"/>
  <c r="G12744" i="5" s="1"/>
  <c r="C12743" i="5"/>
  <c r="G12743" i="5" s="1"/>
  <c r="C12742" i="5"/>
  <c r="G12742" i="5" s="1"/>
  <c r="C12741" i="5"/>
  <c r="G12741" i="5" s="1"/>
  <c r="C12740" i="5"/>
  <c r="G12740" i="5" s="1"/>
  <c r="C12739" i="5"/>
  <c r="G12739" i="5" s="1"/>
  <c r="C12738" i="5"/>
  <c r="G12738" i="5" s="1"/>
  <c r="C12737" i="5"/>
  <c r="G12737" i="5" s="1"/>
  <c r="C12736" i="5"/>
  <c r="G12736" i="5" s="1"/>
  <c r="C12735" i="5"/>
  <c r="G12735" i="5" s="1"/>
  <c r="C12734" i="5"/>
  <c r="G12734" i="5" s="1"/>
  <c r="C12733" i="5"/>
  <c r="G12733" i="5" s="1"/>
  <c r="C12732" i="5"/>
  <c r="G12732" i="5" s="1"/>
  <c r="C12731" i="5"/>
  <c r="G12731" i="5" s="1"/>
  <c r="C12730" i="5"/>
  <c r="G12730" i="5" s="1"/>
  <c r="C12729" i="5"/>
  <c r="G12729" i="5" s="1"/>
  <c r="C12728" i="5"/>
  <c r="G12728" i="5" s="1"/>
  <c r="C12727" i="5"/>
  <c r="G12727" i="5" s="1"/>
  <c r="C12726" i="5"/>
  <c r="G12726" i="5" s="1"/>
  <c r="C12725" i="5"/>
  <c r="G12725" i="5" s="1"/>
  <c r="C12724" i="5"/>
  <c r="G12724" i="5" s="1"/>
  <c r="C12723" i="5"/>
  <c r="G12723" i="5" s="1"/>
  <c r="C12722" i="5"/>
  <c r="G12722" i="5" s="1"/>
  <c r="C12721" i="5"/>
  <c r="G12721" i="5" s="1"/>
  <c r="C12720" i="5"/>
  <c r="G12720" i="5" s="1"/>
  <c r="C12719" i="5"/>
  <c r="G12719" i="5" s="1"/>
  <c r="C12718" i="5"/>
  <c r="G12718" i="5" s="1"/>
  <c r="C12717" i="5"/>
  <c r="G12717" i="5" s="1"/>
  <c r="C12716" i="5"/>
  <c r="G12716" i="5" s="1"/>
  <c r="C12715" i="5"/>
  <c r="G12715" i="5" s="1"/>
  <c r="C12714" i="5"/>
  <c r="G12714" i="5" s="1"/>
  <c r="C12713" i="5"/>
  <c r="G12713" i="5" s="1"/>
  <c r="C12712" i="5"/>
  <c r="G12712" i="5" s="1"/>
  <c r="C12711" i="5"/>
  <c r="G12711" i="5" s="1"/>
  <c r="C12710" i="5"/>
  <c r="G12710" i="5" s="1"/>
  <c r="C12709" i="5"/>
  <c r="G12709" i="5" s="1"/>
  <c r="C12708" i="5"/>
  <c r="G12708" i="5" s="1"/>
  <c r="C12707" i="5"/>
  <c r="G12707" i="5" s="1"/>
  <c r="C12706" i="5"/>
  <c r="G12706" i="5" s="1"/>
  <c r="C12705" i="5"/>
  <c r="G12705" i="5" s="1"/>
  <c r="C12704" i="5"/>
  <c r="G12704" i="5" s="1"/>
  <c r="C12703" i="5"/>
  <c r="G12703" i="5" s="1"/>
  <c r="C12702" i="5"/>
  <c r="G12702" i="5" s="1"/>
  <c r="C12701" i="5"/>
  <c r="G12701" i="5" s="1"/>
  <c r="C12700" i="5"/>
  <c r="G12700" i="5" s="1"/>
  <c r="C12699" i="5"/>
  <c r="G12699" i="5" s="1"/>
  <c r="C12698" i="5"/>
  <c r="G12698" i="5" s="1"/>
  <c r="C12697" i="5"/>
  <c r="G12697" i="5" s="1"/>
  <c r="C12696" i="5"/>
  <c r="G12696" i="5" s="1"/>
  <c r="C12695" i="5"/>
  <c r="G12695" i="5" s="1"/>
  <c r="C12694" i="5"/>
  <c r="G12694" i="5" s="1"/>
  <c r="C12693" i="5"/>
  <c r="G12693" i="5" s="1"/>
  <c r="C12692" i="5"/>
  <c r="G12692" i="5" s="1"/>
  <c r="C12691" i="5"/>
  <c r="G12691" i="5" s="1"/>
  <c r="C12690" i="5"/>
  <c r="G12690" i="5" s="1"/>
  <c r="C12689" i="5"/>
  <c r="G12689" i="5" s="1"/>
  <c r="C12688" i="5"/>
  <c r="G12688" i="5" s="1"/>
  <c r="C12687" i="5"/>
  <c r="G12687" i="5" s="1"/>
  <c r="C12686" i="5"/>
  <c r="G12686" i="5" s="1"/>
  <c r="C12685" i="5"/>
  <c r="G12685" i="5" s="1"/>
  <c r="C12684" i="5"/>
  <c r="G12684" i="5" s="1"/>
  <c r="C12683" i="5"/>
  <c r="G12683" i="5" s="1"/>
  <c r="C12682" i="5"/>
  <c r="G12682" i="5" s="1"/>
  <c r="C12681" i="5"/>
  <c r="G12681" i="5" s="1"/>
  <c r="C12680" i="5"/>
  <c r="G12680" i="5" s="1"/>
  <c r="C12679" i="5"/>
  <c r="G12679" i="5" s="1"/>
  <c r="C12678" i="5"/>
  <c r="G12678" i="5" s="1"/>
  <c r="C12677" i="5"/>
  <c r="G12677" i="5" s="1"/>
  <c r="C12676" i="5"/>
  <c r="G12676" i="5" s="1"/>
  <c r="C12675" i="5"/>
  <c r="G12675" i="5" s="1"/>
  <c r="C12674" i="5"/>
  <c r="G12674" i="5" s="1"/>
  <c r="C12673" i="5"/>
  <c r="G12673" i="5" s="1"/>
  <c r="C12672" i="5"/>
  <c r="G12672" i="5" s="1"/>
  <c r="C12671" i="5"/>
  <c r="G12671" i="5" s="1"/>
  <c r="C12670" i="5"/>
  <c r="G12670" i="5" s="1"/>
  <c r="C12669" i="5"/>
  <c r="G12669" i="5" s="1"/>
  <c r="C12668" i="5"/>
  <c r="G12668" i="5" s="1"/>
  <c r="C12667" i="5"/>
  <c r="G12667" i="5" s="1"/>
  <c r="C12666" i="5"/>
  <c r="G12666" i="5" s="1"/>
  <c r="C12665" i="5"/>
  <c r="G12665" i="5" s="1"/>
  <c r="C12664" i="5"/>
  <c r="G12664" i="5" s="1"/>
  <c r="C12663" i="5"/>
  <c r="G12663" i="5" s="1"/>
  <c r="C12662" i="5"/>
  <c r="G12662" i="5" s="1"/>
  <c r="C12661" i="5"/>
  <c r="G12661" i="5" s="1"/>
  <c r="C12660" i="5"/>
  <c r="G12660" i="5" s="1"/>
  <c r="C12659" i="5"/>
  <c r="G12659" i="5" s="1"/>
  <c r="C12658" i="5"/>
  <c r="G12658" i="5" s="1"/>
  <c r="C12657" i="5"/>
  <c r="G12657" i="5" s="1"/>
  <c r="C12656" i="5"/>
  <c r="G12656" i="5" s="1"/>
  <c r="C12655" i="5"/>
  <c r="G12655" i="5" s="1"/>
  <c r="C12654" i="5"/>
  <c r="G12654" i="5" s="1"/>
  <c r="C12653" i="5"/>
  <c r="G12653" i="5" s="1"/>
  <c r="C12652" i="5"/>
  <c r="G12652" i="5" s="1"/>
  <c r="C12651" i="5"/>
  <c r="G12651" i="5" s="1"/>
  <c r="C12650" i="5"/>
  <c r="G12650" i="5" s="1"/>
  <c r="C12649" i="5"/>
  <c r="G12649" i="5" s="1"/>
  <c r="C12648" i="5"/>
  <c r="G12648" i="5" s="1"/>
  <c r="C12647" i="5"/>
  <c r="G12647" i="5" s="1"/>
  <c r="C12646" i="5"/>
  <c r="G12646" i="5" s="1"/>
  <c r="C12645" i="5"/>
  <c r="G12645" i="5" s="1"/>
  <c r="C12644" i="5"/>
  <c r="G12644" i="5" s="1"/>
  <c r="C12643" i="5"/>
  <c r="G12643" i="5" s="1"/>
  <c r="C12642" i="5"/>
  <c r="G12642" i="5" s="1"/>
  <c r="C12641" i="5"/>
  <c r="G12641" i="5" s="1"/>
  <c r="C12640" i="5"/>
  <c r="G12640" i="5" s="1"/>
  <c r="C12639" i="5"/>
  <c r="G12639" i="5" s="1"/>
  <c r="C12638" i="5"/>
  <c r="G12638" i="5" s="1"/>
  <c r="C12637" i="5"/>
  <c r="G12637" i="5" s="1"/>
  <c r="C12636" i="5"/>
  <c r="G12636" i="5" s="1"/>
  <c r="C12635" i="5"/>
  <c r="G12635" i="5" s="1"/>
  <c r="C12634" i="5"/>
  <c r="G12634" i="5" s="1"/>
  <c r="C12633" i="5"/>
  <c r="G12633" i="5" s="1"/>
  <c r="C12632" i="5"/>
  <c r="G12632" i="5" s="1"/>
  <c r="C12631" i="5"/>
  <c r="G12631" i="5" s="1"/>
  <c r="C12630" i="5"/>
  <c r="G12630" i="5" s="1"/>
  <c r="C12629" i="5"/>
  <c r="G12629" i="5" s="1"/>
  <c r="C12628" i="5"/>
  <c r="G12628" i="5" s="1"/>
  <c r="C12627" i="5"/>
  <c r="G12627" i="5" s="1"/>
  <c r="C12626" i="5"/>
  <c r="G12626" i="5" s="1"/>
  <c r="C12625" i="5"/>
  <c r="G12625" i="5" s="1"/>
  <c r="C12624" i="5"/>
  <c r="G12624" i="5" s="1"/>
  <c r="C12623" i="5"/>
  <c r="G12623" i="5" s="1"/>
  <c r="C12622" i="5"/>
  <c r="G12622" i="5" s="1"/>
  <c r="C12621" i="5"/>
  <c r="G12621" i="5" s="1"/>
  <c r="C12620" i="5"/>
  <c r="G12620" i="5" s="1"/>
  <c r="C12619" i="5"/>
  <c r="G12619" i="5" s="1"/>
  <c r="C12618" i="5"/>
  <c r="G12618" i="5" s="1"/>
  <c r="C12617" i="5"/>
  <c r="G12617" i="5" s="1"/>
  <c r="C12616" i="5"/>
  <c r="G12616" i="5" s="1"/>
  <c r="C12615" i="5"/>
  <c r="G12615" i="5" s="1"/>
  <c r="C12614" i="5"/>
  <c r="G12614" i="5" s="1"/>
  <c r="C12613" i="5"/>
  <c r="G12613" i="5" s="1"/>
  <c r="C12612" i="5"/>
  <c r="G12612" i="5" s="1"/>
  <c r="C12611" i="5"/>
  <c r="G12611" i="5" s="1"/>
  <c r="C12610" i="5"/>
  <c r="G12610" i="5" s="1"/>
  <c r="C12609" i="5"/>
  <c r="G12609" i="5" s="1"/>
  <c r="C12608" i="5"/>
  <c r="G12608" i="5" s="1"/>
  <c r="C12607" i="5"/>
  <c r="G12607" i="5" s="1"/>
  <c r="C12606" i="5"/>
  <c r="G12606" i="5" s="1"/>
  <c r="C12605" i="5"/>
  <c r="G12605" i="5" s="1"/>
  <c r="C12604" i="5"/>
  <c r="G12604" i="5" s="1"/>
  <c r="C12603" i="5"/>
  <c r="G12603" i="5" s="1"/>
  <c r="C12602" i="5"/>
  <c r="G12602" i="5" s="1"/>
  <c r="C12601" i="5"/>
  <c r="G12601" i="5" s="1"/>
  <c r="C12600" i="5"/>
  <c r="G12600" i="5" s="1"/>
  <c r="C12599" i="5"/>
  <c r="G12599" i="5" s="1"/>
  <c r="C12598" i="5"/>
  <c r="G12598" i="5" s="1"/>
  <c r="C12597" i="5"/>
  <c r="G12597" i="5" s="1"/>
  <c r="C12596" i="5"/>
  <c r="G12596" i="5" s="1"/>
  <c r="C12595" i="5"/>
  <c r="G12595" i="5" s="1"/>
  <c r="C12594" i="5"/>
  <c r="G12594" i="5" s="1"/>
  <c r="C12593" i="5"/>
  <c r="G12593" i="5" s="1"/>
  <c r="C12592" i="5"/>
  <c r="G12592" i="5" s="1"/>
  <c r="C12591" i="5"/>
  <c r="G12591" i="5" s="1"/>
  <c r="C12590" i="5"/>
  <c r="G12590" i="5" s="1"/>
  <c r="C12589" i="5"/>
  <c r="G12589" i="5" s="1"/>
  <c r="C12588" i="5"/>
  <c r="G12588" i="5" s="1"/>
  <c r="C12587" i="5"/>
  <c r="G12587" i="5" s="1"/>
  <c r="C12586" i="5"/>
  <c r="G12586" i="5" s="1"/>
  <c r="C12585" i="5"/>
  <c r="G12585" i="5" s="1"/>
  <c r="C12584" i="5"/>
  <c r="G12584" i="5" s="1"/>
  <c r="C12583" i="5"/>
  <c r="G12583" i="5" s="1"/>
  <c r="C12582" i="5"/>
  <c r="G12582" i="5" s="1"/>
  <c r="C12581" i="5"/>
  <c r="G12581" i="5" s="1"/>
  <c r="C12580" i="5"/>
  <c r="G12580" i="5" s="1"/>
  <c r="C12579" i="5"/>
  <c r="G12579" i="5" s="1"/>
  <c r="C12578" i="5"/>
  <c r="G12578" i="5" s="1"/>
  <c r="C12577" i="5"/>
  <c r="G12577" i="5" s="1"/>
  <c r="C12576" i="5"/>
  <c r="G12576" i="5" s="1"/>
  <c r="C12575" i="5"/>
  <c r="G12575" i="5" s="1"/>
  <c r="C12574" i="5"/>
  <c r="G12574" i="5" s="1"/>
  <c r="C12573" i="5"/>
  <c r="G12573" i="5" s="1"/>
  <c r="C12572" i="5"/>
  <c r="G12572" i="5" s="1"/>
  <c r="C12571" i="5"/>
  <c r="G12571" i="5" s="1"/>
  <c r="C12570" i="5"/>
  <c r="G12570" i="5" s="1"/>
  <c r="C12569" i="5"/>
  <c r="G12569" i="5" s="1"/>
  <c r="C12568" i="5"/>
  <c r="G12568" i="5" s="1"/>
  <c r="C12567" i="5"/>
  <c r="G12567" i="5" s="1"/>
  <c r="C12566" i="5"/>
  <c r="G12566" i="5" s="1"/>
  <c r="C12565" i="5"/>
  <c r="G12565" i="5" s="1"/>
  <c r="C12564" i="5"/>
  <c r="G12564" i="5" s="1"/>
  <c r="C12563" i="5"/>
  <c r="G12563" i="5" s="1"/>
  <c r="C12562" i="5"/>
  <c r="G12562" i="5" s="1"/>
  <c r="C12561" i="5"/>
  <c r="G12561" i="5" s="1"/>
  <c r="C12560" i="5"/>
  <c r="G12560" i="5" s="1"/>
  <c r="C12559" i="5"/>
  <c r="G12559" i="5" s="1"/>
  <c r="C12558" i="5"/>
  <c r="G12558" i="5" s="1"/>
  <c r="C12557" i="5"/>
  <c r="G12557" i="5" s="1"/>
  <c r="C12556" i="5"/>
  <c r="G12556" i="5" s="1"/>
  <c r="C12555" i="5"/>
  <c r="G12555" i="5" s="1"/>
  <c r="C12554" i="5"/>
  <c r="G12554" i="5" s="1"/>
  <c r="C12553" i="5"/>
  <c r="G12553" i="5" s="1"/>
  <c r="C12552" i="5"/>
  <c r="G12552" i="5" s="1"/>
  <c r="C12551" i="5"/>
  <c r="G12551" i="5" s="1"/>
  <c r="C12550" i="5"/>
  <c r="G12550" i="5" s="1"/>
  <c r="C12549" i="5"/>
  <c r="G12549" i="5" s="1"/>
  <c r="C12548" i="5"/>
  <c r="G12548" i="5" s="1"/>
  <c r="C12547" i="5"/>
  <c r="G12547" i="5" s="1"/>
  <c r="C12546" i="5"/>
  <c r="G12546" i="5" s="1"/>
  <c r="C12545" i="5"/>
  <c r="G12545" i="5" s="1"/>
  <c r="C12544" i="5"/>
  <c r="G12544" i="5" s="1"/>
  <c r="C12543" i="5"/>
  <c r="G12543" i="5" s="1"/>
  <c r="C12542" i="5"/>
  <c r="G12542" i="5" s="1"/>
  <c r="C12541" i="5"/>
  <c r="G12541" i="5" s="1"/>
  <c r="C12540" i="5"/>
  <c r="G12540" i="5" s="1"/>
  <c r="C12539" i="5"/>
  <c r="G12539" i="5" s="1"/>
  <c r="C12538" i="5"/>
  <c r="G12538" i="5" s="1"/>
  <c r="C12537" i="5"/>
  <c r="G12537" i="5" s="1"/>
  <c r="C12536" i="5"/>
  <c r="G12536" i="5" s="1"/>
  <c r="C12535" i="5"/>
  <c r="G12535" i="5" s="1"/>
  <c r="C12534" i="5"/>
  <c r="G12534" i="5" s="1"/>
  <c r="C12533" i="5"/>
  <c r="G12533" i="5" s="1"/>
  <c r="C12532" i="5"/>
  <c r="G12532" i="5" s="1"/>
  <c r="C12531" i="5"/>
  <c r="G12531" i="5" s="1"/>
  <c r="C12530" i="5"/>
  <c r="G12530" i="5" s="1"/>
  <c r="C12529" i="5"/>
  <c r="G12529" i="5" s="1"/>
  <c r="C12528" i="5"/>
  <c r="G12528" i="5" s="1"/>
  <c r="C12527" i="5"/>
  <c r="G12527" i="5" s="1"/>
  <c r="C12526" i="5"/>
  <c r="G12526" i="5" s="1"/>
  <c r="C12525" i="5"/>
  <c r="G12525" i="5" s="1"/>
  <c r="C12524" i="5"/>
  <c r="G12524" i="5" s="1"/>
  <c r="C12523" i="5"/>
  <c r="G12523" i="5" s="1"/>
  <c r="C12522" i="5"/>
  <c r="G12522" i="5" s="1"/>
  <c r="C12521" i="5"/>
  <c r="G12521" i="5" s="1"/>
  <c r="C12520" i="5"/>
  <c r="G12520" i="5" s="1"/>
  <c r="C12519" i="5"/>
  <c r="G12519" i="5" s="1"/>
  <c r="C12518" i="5"/>
  <c r="G12518" i="5" s="1"/>
  <c r="C12517" i="5"/>
  <c r="G12517" i="5" s="1"/>
  <c r="C12516" i="5"/>
  <c r="G12516" i="5" s="1"/>
  <c r="C12515" i="5"/>
  <c r="G12515" i="5" s="1"/>
  <c r="C12514" i="5"/>
  <c r="G12514" i="5" s="1"/>
  <c r="C12513" i="5"/>
  <c r="G12513" i="5" s="1"/>
  <c r="C12512" i="5"/>
  <c r="G12512" i="5" s="1"/>
  <c r="C12511" i="5"/>
  <c r="G12511" i="5" s="1"/>
  <c r="C12510" i="5"/>
  <c r="G12510" i="5" s="1"/>
  <c r="C12509" i="5"/>
  <c r="G12509" i="5" s="1"/>
  <c r="C12508" i="5"/>
  <c r="G12508" i="5" s="1"/>
  <c r="C12507" i="5"/>
  <c r="G12507" i="5" s="1"/>
  <c r="C12506" i="5"/>
  <c r="G12506" i="5" s="1"/>
  <c r="C12505" i="5"/>
  <c r="G12505" i="5" s="1"/>
  <c r="C12504" i="5"/>
  <c r="G12504" i="5" s="1"/>
  <c r="C12503" i="5"/>
  <c r="G12503" i="5" s="1"/>
  <c r="C12502" i="5"/>
  <c r="G12502" i="5" s="1"/>
  <c r="C12501" i="5"/>
  <c r="G12501" i="5" s="1"/>
  <c r="C12500" i="5"/>
  <c r="G12500" i="5" s="1"/>
  <c r="C12499" i="5"/>
  <c r="G12499" i="5" s="1"/>
  <c r="C12498" i="5"/>
  <c r="G12498" i="5" s="1"/>
  <c r="C12497" i="5"/>
  <c r="G12497" i="5" s="1"/>
  <c r="C12496" i="5"/>
  <c r="G12496" i="5" s="1"/>
  <c r="C12495" i="5"/>
  <c r="G12495" i="5" s="1"/>
  <c r="C12494" i="5"/>
  <c r="G12494" i="5" s="1"/>
  <c r="C12493" i="5"/>
  <c r="G12493" i="5" s="1"/>
  <c r="C12492" i="5"/>
  <c r="G12492" i="5" s="1"/>
  <c r="C12491" i="5"/>
  <c r="G12491" i="5" s="1"/>
  <c r="C12490" i="5"/>
  <c r="G12490" i="5" s="1"/>
  <c r="C12489" i="5"/>
  <c r="G12489" i="5" s="1"/>
  <c r="C12488" i="5"/>
  <c r="G12488" i="5" s="1"/>
  <c r="C12487" i="5"/>
  <c r="G12487" i="5" s="1"/>
  <c r="C12486" i="5"/>
  <c r="G12486" i="5" s="1"/>
  <c r="C12485" i="5"/>
  <c r="G12485" i="5" s="1"/>
  <c r="C12484" i="5"/>
  <c r="G12484" i="5" s="1"/>
  <c r="C12483" i="5"/>
  <c r="G12483" i="5" s="1"/>
  <c r="C12482" i="5"/>
  <c r="G12482" i="5" s="1"/>
  <c r="C12481" i="5"/>
  <c r="G12481" i="5" s="1"/>
  <c r="C12480" i="5"/>
  <c r="G12480" i="5" s="1"/>
  <c r="C12479" i="5"/>
  <c r="G12479" i="5" s="1"/>
  <c r="C12478" i="5"/>
  <c r="G12478" i="5" s="1"/>
  <c r="C12477" i="5"/>
  <c r="G12477" i="5" s="1"/>
  <c r="C12476" i="5"/>
  <c r="G12476" i="5" s="1"/>
  <c r="C12475" i="5"/>
  <c r="G12475" i="5" s="1"/>
  <c r="C12474" i="5"/>
  <c r="G12474" i="5" s="1"/>
  <c r="C12473" i="5"/>
  <c r="G12473" i="5" s="1"/>
  <c r="C12472" i="5"/>
  <c r="G12472" i="5" s="1"/>
  <c r="C12471" i="5"/>
  <c r="G12471" i="5" s="1"/>
  <c r="C12470" i="5"/>
  <c r="G12470" i="5" s="1"/>
  <c r="C12469" i="5"/>
  <c r="G12469" i="5" s="1"/>
  <c r="C12468" i="5"/>
  <c r="G12468" i="5" s="1"/>
  <c r="C12467" i="5"/>
  <c r="G12467" i="5" s="1"/>
  <c r="C12466" i="5"/>
  <c r="G12466" i="5" s="1"/>
  <c r="C12465" i="5"/>
  <c r="G12465" i="5" s="1"/>
  <c r="C12464" i="5"/>
  <c r="G12464" i="5" s="1"/>
  <c r="C12463" i="5"/>
  <c r="G12463" i="5" s="1"/>
  <c r="C12462" i="5"/>
  <c r="G12462" i="5" s="1"/>
  <c r="C12461" i="5"/>
  <c r="G12461" i="5" s="1"/>
  <c r="C12460" i="5"/>
  <c r="G12460" i="5" s="1"/>
  <c r="C12459" i="5"/>
  <c r="G12459" i="5" s="1"/>
  <c r="C12458" i="5"/>
  <c r="G12458" i="5" s="1"/>
  <c r="C12457" i="5"/>
  <c r="G12457" i="5" s="1"/>
  <c r="C12456" i="5"/>
  <c r="G12456" i="5" s="1"/>
  <c r="C12455" i="5"/>
  <c r="G12455" i="5" s="1"/>
  <c r="C12454" i="5"/>
  <c r="G12454" i="5" s="1"/>
  <c r="C12453" i="5"/>
  <c r="G12453" i="5" s="1"/>
  <c r="C12452" i="5"/>
  <c r="G12452" i="5" s="1"/>
  <c r="C12451" i="5"/>
  <c r="G12451" i="5" s="1"/>
  <c r="C12450" i="5"/>
  <c r="G12450" i="5" s="1"/>
  <c r="C12449" i="5"/>
  <c r="G12449" i="5" s="1"/>
  <c r="C12448" i="5"/>
  <c r="G12448" i="5" s="1"/>
  <c r="C12447" i="5"/>
  <c r="G12447" i="5" s="1"/>
  <c r="C12446" i="5"/>
  <c r="G12446" i="5" s="1"/>
  <c r="C12445" i="5"/>
  <c r="G12445" i="5" s="1"/>
  <c r="C12444" i="5"/>
  <c r="G12444" i="5" s="1"/>
  <c r="C12443" i="5"/>
  <c r="G12443" i="5" s="1"/>
  <c r="C12442" i="5"/>
  <c r="G12442" i="5" s="1"/>
  <c r="C12441" i="5"/>
  <c r="G12441" i="5" s="1"/>
  <c r="C12440" i="5"/>
  <c r="G12440" i="5" s="1"/>
  <c r="C12439" i="5"/>
  <c r="G12439" i="5" s="1"/>
  <c r="C12438" i="5"/>
  <c r="G12438" i="5" s="1"/>
  <c r="C12437" i="5"/>
  <c r="G12437" i="5" s="1"/>
  <c r="C12436" i="5"/>
  <c r="G12436" i="5" s="1"/>
  <c r="C12435" i="5"/>
  <c r="G12435" i="5" s="1"/>
  <c r="C12434" i="5"/>
  <c r="G12434" i="5" s="1"/>
  <c r="C12433" i="5"/>
  <c r="G12433" i="5" s="1"/>
  <c r="C12432" i="5"/>
  <c r="G12432" i="5" s="1"/>
  <c r="C12431" i="5"/>
  <c r="G12431" i="5" s="1"/>
  <c r="C12430" i="5"/>
  <c r="G12430" i="5" s="1"/>
  <c r="C12429" i="5"/>
  <c r="G12429" i="5" s="1"/>
  <c r="C12428" i="5"/>
  <c r="G12428" i="5" s="1"/>
  <c r="C12427" i="5"/>
  <c r="G12427" i="5" s="1"/>
  <c r="C12426" i="5"/>
  <c r="G12426" i="5" s="1"/>
  <c r="C12425" i="5"/>
  <c r="G12425" i="5" s="1"/>
  <c r="C12424" i="5"/>
  <c r="G12424" i="5" s="1"/>
  <c r="C12423" i="5"/>
  <c r="G12423" i="5" s="1"/>
  <c r="C12422" i="5"/>
  <c r="G12422" i="5" s="1"/>
  <c r="C12421" i="5"/>
  <c r="G12421" i="5" s="1"/>
  <c r="C12420" i="5"/>
  <c r="G12420" i="5" s="1"/>
  <c r="C12419" i="5"/>
  <c r="G12419" i="5" s="1"/>
  <c r="C12418" i="5"/>
  <c r="G12418" i="5" s="1"/>
  <c r="C12417" i="5"/>
  <c r="G12417" i="5" s="1"/>
  <c r="C12416" i="5"/>
  <c r="G12416" i="5" s="1"/>
  <c r="C12415" i="5"/>
  <c r="G12415" i="5" s="1"/>
  <c r="C12414" i="5"/>
  <c r="G12414" i="5" s="1"/>
  <c r="C12413" i="5"/>
  <c r="G12413" i="5" s="1"/>
  <c r="C12412" i="5"/>
  <c r="G12412" i="5" s="1"/>
  <c r="C12411" i="5"/>
  <c r="G12411" i="5" s="1"/>
  <c r="C12410" i="5"/>
  <c r="G12410" i="5" s="1"/>
  <c r="C12409" i="5"/>
  <c r="G12409" i="5" s="1"/>
  <c r="C12408" i="5"/>
  <c r="G12408" i="5" s="1"/>
  <c r="C12407" i="5"/>
  <c r="G12407" i="5" s="1"/>
  <c r="C12406" i="5"/>
  <c r="G12406" i="5" s="1"/>
  <c r="C12405" i="5"/>
  <c r="G12405" i="5" s="1"/>
  <c r="C12404" i="5"/>
  <c r="G12404" i="5" s="1"/>
  <c r="C12403" i="5"/>
  <c r="G12403" i="5" s="1"/>
  <c r="C12402" i="5"/>
  <c r="G12402" i="5" s="1"/>
  <c r="C12401" i="5"/>
  <c r="G12401" i="5" s="1"/>
  <c r="C12400" i="5"/>
  <c r="G12400" i="5" s="1"/>
  <c r="C12399" i="5"/>
  <c r="G12399" i="5" s="1"/>
  <c r="C12398" i="5"/>
  <c r="G12398" i="5" s="1"/>
  <c r="C12397" i="5"/>
  <c r="G12397" i="5" s="1"/>
  <c r="C12396" i="5"/>
  <c r="G12396" i="5" s="1"/>
  <c r="C12395" i="5"/>
  <c r="G12395" i="5" s="1"/>
  <c r="C12394" i="5"/>
  <c r="G12394" i="5" s="1"/>
  <c r="C12393" i="5"/>
  <c r="G12393" i="5" s="1"/>
  <c r="C12392" i="5"/>
  <c r="G12392" i="5" s="1"/>
  <c r="C12391" i="5"/>
  <c r="G12391" i="5" s="1"/>
  <c r="C12390" i="5"/>
  <c r="G12390" i="5" s="1"/>
  <c r="C12389" i="5"/>
  <c r="G12389" i="5" s="1"/>
  <c r="C12388" i="5"/>
  <c r="G12388" i="5" s="1"/>
  <c r="C12387" i="5"/>
  <c r="G12387" i="5" s="1"/>
  <c r="C12386" i="5"/>
  <c r="G12386" i="5" s="1"/>
  <c r="C12385" i="5"/>
  <c r="G12385" i="5" s="1"/>
  <c r="C12384" i="5"/>
  <c r="G12384" i="5" s="1"/>
  <c r="C12383" i="5"/>
  <c r="G12383" i="5" s="1"/>
  <c r="C12382" i="5"/>
  <c r="G12382" i="5" s="1"/>
  <c r="C12381" i="5"/>
  <c r="G12381" i="5" s="1"/>
  <c r="C12380" i="5"/>
  <c r="G12380" i="5" s="1"/>
  <c r="C12379" i="5"/>
  <c r="G12379" i="5" s="1"/>
  <c r="C12378" i="5"/>
  <c r="G12378" i="5" s="1"/>
  <c r="C12377" i="5"/>
  <c r="G12377" i="5" s="1"/>
  <c r="C12376" i="5"/>
  <c r="G12376" i="5" s="1"/>
  <c r="C12375" i="5"/>
  <c r="G12375" i="5" s="1"/>
  <c r="C12374" i="5"/>
  <c r="G12374" i="5" s="1"/>
  <c r="C12373" i="5"/>
  <c r="G12373" i="5" s="1"/>
  <c r="C12372" i="5"/>
  <c r="G12372" i="5" s="1"/>
  <c r="C12371" i="5"/>
  <c r="G12371" i="5" s="1"/>
  <c r="C12370" i="5"/>
  <c r="G12370" i="5" s="1"/>
  <c r="C12369" i="5"/>
  <c r="G12369" i="5" s="1"/>
  <c r="C12368" i="5"/>
  <c r="G12368" i="5" s="1"/>
  <c r="C12367" i="5"/>
  <c r="G12367" i="5" s="1"/>
  <c r="C12366" i="5"/>
  <c r="G12366" i="5" s="1"/>
  <c r="C12365" i="5"/>
  <c r="G12365" i="5" s="1"/>
  <c r="C12364" i="5"/>
  <c r="G12364" i="5" s="1"/>
  <c r="C12363" i="5"/>
  <c r="G12363" i="5" s="1"/>
  <c r="C12362" i="5"/>
  <c r="G12362" i="5" s="1"/>
  <c r="C12361" i="5"/>
  <c r="G12361" i="5" s="1"/>
  <c r="C12360" i="5"/>
  <c r="G12360" i="5" s="1"/>
  <c r="C12359" i="5"/>
  <c r="G12359" i="5" s="1"/>
  <c r="C12358" i="5"/>
  <c r="G12358" i="5" s="1"/>
  <c r="C12357" i="5"/>
  <c r="G12357" i="5" s="1"/>
  <c r="C12356" i="5"/>
  <c r="G12356" i="5" s="1"/>
  <c r="C12355" i="5"/>
  <c r="G12355" i="5" s="1"/>
  <c r="C12354" i="5"/>
  <c r="G12354" i="5" s="1"/>
  <c r="C12353" i="5"/>
  <c r="G12353" i="5" s="1"/>
  <c r="C12352" i="5"/>
  <c r="G12352" i="5" s="1"/>
  <c r="C12351" i="5"/>
  <c r="G12351" i="5" s="1"/>
  <c r="C12350" i="5"/>
  <c r="G12350" i="5" s="1"/>
  <c r="C12349" i="5"/>
  <c r="G12349" i="5" s="1"/>
  <c r="C12348" i="5"/>
  <c r="G12348" i="5" s="1"/>
  <c r="C12347" i="5"/>
  <c r="G12347" i="5" s="1"/>
  <c r="C12346" i="5"/>
  <c r="G12346" i="5" s="1"/>
  <c r="C12345" i="5"/>
  <c r="G12345" i="5" s="1"/>
  <c r="C12344" i="5"/>
  <c r="G12344" i="5" s="1"/>
  <c r="C12343" i="5"/>
  <c r="G12343" i="5" s="1"/>
  <c r="C12342" i="5"/>
  <c r="G12342" i="5" s="1"/>
  <c r="C12341" i="5"/>
  <c r="G12341" i="5" s="1"/>
  <c r="C12340" i="5"/>
  <c r="G12340" i="5" s="1"/>
  <c r="C12339" i="5"/>
  <c r="G12339" i="5" s="1"/>
  <c r="C12338" i="5"/>
  <c r="G12338" i="5" s="1"/>
  <c r="C12337" i="5"/>
  <c r="G12337" i="5" s="1"/>
  <c r="C12336" i="5"/>
  <c r="G12336" i="5" s="1"/>
  <c r="C12335" i="5"/>
  <c r="G12335" i="5" s="1"/>
  <c r="C12334" i="5"/>
  <c r="G12334" i="5" s="1"/>
  <c r="C12333" i="5"/>
  <c r="G12333" i="5" s="1"/>
  <c r="C12332" i="5"/>
  <c r="G12332" i="5" s="1"/>
  <c r="C12331" i="5"/>
  <c r="G12331" i="5" s="1"/>
  <c r="C12330" i="5"/>
  <c r="G12330" i="5" s="1"/>
  <c r="C12329" i="5"/>
  <c r="G12329" i="5" s="1"/>
  <c r="C12328" i="5"/>
  <c r="G12328" i="5" s="1"/>
  <c r="C12327" i="5"/>
  <c r="G12327" i="5" s="1"/>
  <c r="C12326" i="5"/>
  <c r="G12326" i="5" s="1"/>
  <c r="C12325" i="5"/>
  <c r="G12325" i="5" s="1"/>
  <c r="C12324" i="5"/>
  <c r="G12324" i="5" s="1"/>
  <c r="C12323" i="5"/>
  <c r="G12323" i="5" s="1"/>
  <c r="C12322" i="5"/>
  <c r="G12322" i="5" s="1"/>
  <c r="C12321" i="5"/>
  <c r="G12321" i="5" s="1"/>
  <c r="C12320" i="5"/>
  <c r="G12320" i="5" s="1"/>
  <c r="C12319" i="5"/>
  <c r="G12319" i="5" s="1"/>
  <c r="C12318" i="5"/>
  <c r="G12318" i="5" s="1"/>
  <c r="C12317" i="5"/>
  <c r="G12317" i="5" s="1"/>
  <c r="C12316" i="5"/>
  <c r="G12316" i="5" s="1"/>
  <c r="C12315" i="5"/>
  <c r="G12315" i="5" s="1"/>
  <c r="C12314" i="5"/>
  <c r="G12314" i="5" s="1"/>
  <c r="C12313" i="5"/>
  <c r="G12313" i="5" s="1"/>
  <c r="C12312" i="5"/>
  <c r="G12312" i="5" s="1"/>
  <c r="C12311" i="5"/>
  <c r="G12311" i="5" s="1"/>
  <c r="C12310" i="5"/>
  <c r="G12310" i="5" s="1"/>
  <c r="C12309" i="5"/>
  <c r="G12309" i="5" s="1"/>
  <c r="C12308" i="5"/>
  <c r="G12308" i="5" s="1"/>
  <c r="C12307" i="5"/>
  <c r="G12307" i="5" s="1"/>
  <c r="C12306" i="5"/>
  <c r="G12306" i="5" s="1"/>
  <c r="C12305" i="5"/>
  <c r="G12305" i="5" s="1"/>
  <c r="C12304" i="5"/>
  <c r="G12304" i="5" s="1"/>
  <c r="C12303" i="5"/>
  <c r="G12303" i="5" s="1"/>
  <c r="C12302" i="5"/>
  <c r="G12302" i="5" s="1"/>
  <c r="C12301" i="5"/>
  <c r="G12301" i="5" s="1"/>
  <c r="C12300" i="5"/>
  <c r="G12300" i="5" s="1"/>
  <c r="C12299" i="5"/>
  <c r="G12299" i="5" s="1"/>
  <c r="C12298" i="5"/>
  <c r="G12298" i="5" s="1"/>
  <c r="C12297" i="5"/>
  <c r="G12297" i="5" s="1"/>
  <c r="C12296" i="5"/>
  <c r="G12296" i="5" s="1"/>
  <c r="C12295" i="5"/>
  <c r="G12295" i="5" s="1"/>
  <c r="C12294" i="5"/>
  <c r="G12294" i="5" s="1"/>
  <c r="C12293" i="5"/>
  <c r="G12293" i="5" s="1"/>
  <c r="C12292" i="5"/>
  <c r="G12292" i="5" s="1"/>
  <c r="C12291" i="5"/>
  <c r="G12291" i="5" s="1"/>
  <c r="C12290" i="5"/>
  <c r="G12290" i="5" s="1"/>
  <c r="C12289" i="5"/>
  <c r="G12289" i="5" s="1"/>
  <c r="C12288" i="5"/>
  <c r="G12288" i="5" s="1"/>
  <c r="C12287" i="5"/>
  <c r="G12287" i="5" s="1"/>
  <c r="C12286" i="5"/>
  <c r="G12286" i="5" s="1"/>
  <c r="C12285" i="5"/>
  <c r="G12285" i="5" s="1"/>
  <c r="C12284" i="5"/>
  <c r="G12284" i="5" s="1"/>
  <c r="C12283" i="5"/>
  <c r="G12283" i="5" s="1"/>
  <c r="C12282" i="5"/>
  <c r="G12282" i="5" s="1"/>
  <c r="C12281" i="5"/>
  <c r="G12281" i="5" s="1"/>
  <c r="C12280" i="5"/>
  <c r="G12280" i="5" s="1"/>
  <c r="C12279" i="5"/>
  <c r="G12279" i="5" s="1"/>
  <c r="C12278" i="5"/>
  <c r="G12278" i="5" s="1"/>
  <c r="C12277" i="5"/>
  <c r="G12277" i="5" s="1"/>
  <c r="C12276" i="5"/>
  <c r="G12276" i="5" s="1"/>
  <c r="C12275" i="5"/>
  <c r="G12275" i="5" s="1"/>
  <c r="C12274" i="5"/>
  <c r="G12274" i="5" s="1"/>
  <c r="C12273" i="5"/>
  <c r="G12273" i="5" s="1"/>
  <c r="C12272" i="5"/>
  <c r="G12272" i="5" s="1"/>
  <c r="C12271" i="5"/>
  <c r="G12271" i="5" s="1"/>
  <c r="C12270" i="5"/>
  <c r="G12270" i="5" s="1"/>
  <c r="C12269" i="5"/>
  <c r="G12269" i="5" s="1"/>
  <c r="C12268" i="5"/>
  <c r="G12268" i="5" s="1"/>
  <c r="C12267" i="5"/>
  <c r="G12267" i="5" s="1"/>
  <c r="C12266" i="5"/>
  <c r="G12266" i="5" s="1"/>
  <c r="C12265" i="5"/>
  <c r="G12265" i="5" s="1"/>
  <c r="C12264" i="5"/>
  <c r="G12264" i="5" s="1"/>
  <c r="C12263" i="5"/>
  <c r="G12263" i="5" s="1"/>
  <c r="C12262" i="5"/>
  <c r="G12262" i="5" s="1"/>
  <c r="C12261" i="5"/>
  <c r="G12261" i="5" s="1"/>
  <c r="C12260" i="5"/>
  <c r="G12260" i="5" s="1"/>
  <c r="C12259" i="5"/>
  <c r="G12259" i="5" s="1"/>
  <c r="C12258" i="5"/>
  <c r="G12258" i="5" s="1"/>
  <c r="C12257" i="5"/>
  <c r="G12257" i="5" s="1"/>
  <c r="C12256" i="5"/>
  <c r="G12256" i="5" s="1"/>
  <c r="C12255" i="5"/>
  <c r="G12255" i="5" s="1"/>
  <c r="C12254" i="5"/>
  <c r="G12254" i="5" s="1"/>
  <c r="C12253" i="5"/>
  <c r="G12253" i="5" s="1"/>
  <c r="C12252" i="5"/>
  <c r="G12252" i="5" s="1"/>
  <c r="C12251" i="5"/>
  <c r="G12251" i="5" s="1"/>
  <c r="C12250" i="5"/>
  <c r="G12250" i="5" s="1"/>
  <c r="C12249" i="5"/>
  <c r="G12249" i="5" s="1"/>
  <c r="C12248" i="5"/>
  <c r="G12248" i="5" s="1"/>
  <c r="C12247" i="5"/>
  <c r="G12247" i="5" s="1"/>
  <c r="C12246" i="5"/>
  <c r="G12246" i="5" s="1"/>
  <c r="C12245" i="5"/>
  <c r="G12245" i="5" s="1"/>
  <c r="C12244" i="5"/>
  <c r="G12244" i="5" s="1"/>
  <c r="C12243" i="5"/>
  <c r="G12243" i="5" s="1"/>
  <c r="C12242" i="5"/>
  <c r="G12242" i="5" s="1"/>
  <c r="C12241" i="5"/>
  <c r="G12241" i="5" s="1"/>
  <c r="C12240" i="5"/>
  <c r="G12240" i="5" s="1"/>
  <c r="C12239" i="5"/>
  <c r="G12239" i="5" s="1"/>
  <c r="C12238" i="5"/>
  <c r="G12238" i="5" s="1"/>
  <c r="C12237" i="5"/>
  <c r="G12237" i="5" s="1"/>
  <c r="C12236" i="5"/>
  <c r="G12236" i="5" s="1"/>
  <c r="C12235" i="5"/>
  <c r="G12235" i="5" s="1"/>
  <c r="C12234" i="5"/>
  <c r="G12234" i="5" s="1"/>
  <c r="C12233" i="5"/>
  <c r="G12233" i="5" s="1"/>
  <c r="C12232" i="5"/>
  <c r="G12232" i="5" s="1"/>
  <c r="C12231" i="5"/>
  <c r="G12231" i="5" s="1"/>
  <c r="C12230" i="5"/>
  <c r="G12230" i="5" s="1"/>
  <c r="C12229" i="5"/>
  <c r="G12229" i="5" s="1"/>
  <c r="C12228" i="5"/>
  <c r="G12228" i="5" s="1"/>
  <c r="C12227" i="5"/>
  <c r="G12227" i="5" s="1"/>
  <c r="C12226" i="5"/>
  <c r="G12226" i="5" s="1"/>
  <c r="C12225" i="5"/>
  <c r="G12225" i="5" s="1"/>
  <c r="C12224" i="5"/>
  <c r="G12224" i="5" s="1"/>
  <c r="C12223" i="5"/>
  <c r="G12223" i="5" s="1"/>
  <c r="C12222" i="5"/>
  <c r="G12222" i="5" s="1"/>
  <c r="C12221" i="5"/>
  <c r="G12221" i="5" s="1"/>
  <c r="C12220" i="5"/>
  <c r="G12220" i="5" s="1"/>
  <c r="C12219" i="5"/>
  <c r="G12219" i="5" s="1"/>
  <c r="C12218" i="5"/>
  <c r="G12218" i="5" s="1"/>
  <c r="C12217" i="5"/>
  <c r="G12217" i="5" s="1"/>
  <c r="C12216" i="5"/>
  <c r="G12216" i="5" s="1"/>
  <c r="C12215" i="5"/>
  <c r="G12215" i="5" s="1"/>
  <c r="C12214" i="5"/>
  <c r="G12214" i="5" s="1"/>
  <c r="C12213" i="5"/>
  <c r="G12213" i="5" s="1"/>
  <c r="C12212" i="5"/>
  <c r="G12212" i="5" s="1"/>
  <c r="C12211" i="5"/>
  <c r="G12211" i="5" s="1"/>
  <c r="C12210" i="5"/>
  <c r="G12210" i="5" s="1"/>
  <c r="C12209" i="5"/>
  <c r="G12209" i="5" s="1"/>
  <c r="C12208" i="5"/>
  <c r="G12208" i="5" s="1"/>
  <c r="C12207" i="5"/>
  <c r="G12207" i="5" s="1"/>
  <c r="C12206" i="5"/>
  <c r="G12206" i="5" s="1"/>
  <c r="C12205" i="5"/>
  <c r="G12205" i="5" s="1"/>
  <c r="C12204" i="5"/>
  <c r="G12204" i="5" s="1"/>
  <c r="C12203" i="5"/>
  <c r="G12203" i="5" s="1"/>
  <c r="C12202" i="5"/>
  <c r="G12202" i="5" s="1"/>
  <c r="C12201" i="5"/>
  <c r="G12201" i="5" s="1"/>
  <c r="C12200" i="5"/>
  <c r="G12200" i="5" s="1"/>
  <c r="C12199" i="5"/>
  <c r="G12199" i="5" s="1"/>
  <c r="C12198" i="5"/>
  <c r="G12198" i="5" s="1"/>
  <c r="C12197" i="5"/>
  <c r="G12197" i="5" s="1"/>
  <c r="C12196" i="5"/>
  <c r="G12196" i="5" s="1"/>
  <c r="C12195" i="5"/>
  <c r="G12195" i="5" s="1"/>
  <c r="C12194" i="5"/>
  <c r="G12194" i="5" s="1"/>
  <c r="C12193" i="5"/>
  <c r="G12193" i="5" s="1"/>
  <c r="C12192" i="5"/>
  <c r="G12192" i="5" s="1"/>
  <c r="C12191" i="5"/>
  <c r="G12191" i="5" s="1"/>
  <c r="C12190" i="5"/>
  <c r="G12190" i="5" s="1"/>
  <c r="C12189" i="5"/>
  <c r="G12189" i="5" s="1"/>
  <c r="C12188" i="5"/>
  <c r="G12188" i="5" s="1"/>
  <c r="C12187" i="5"/>
  <c r="G12187" i="5" s="1"/>
  <c r="C12186" i="5"/>
  <c r="G12186" i="5" s="1"/>
  <c r="C12185" i="5"/>
  <c r="G12185" i="5" s="1"/>
  <c r="C12184" i="5"/>
  <c r="G12184" i="5" s="1"/>
  <c r="C12183" i="5"/>
  <c r="G12183" i="5" s="1"/>
  <c r="C12182" i="5"/>
  <c r="G12182" i="5" s="1"/>
  <c r="C12181" i="5"/>
  <c r="G12181" i="5" s="1"/>
  <c r="C12180" i="5"/>
  <c r="G12180" i="5" s="1"/>
  <c r="C12179" i="5"/>
  <c r="G12179" i="5" s="1"/>
  <c r="C12178" i="5"/>
  <c r="G12178" i="5" s="1"/>
  <c r="C12177" i="5"/>
  <c r="G12177" i="5" s="1"/>
  <c r="C12176" i="5"/>
  <c r="G12176" i="5" s="1"/>
  <c r="C12175" i="5"/>
  <c r="G12175" i="5" s="1"/>
  <c r="C12174" i="5"/>
  <c r="G12174" i="5" s="1"/>
  <c r="C12173" i="5"/>
  <c r="G12173" i="5" s="1"/>
  <c r="C12172" i="5"/>
  <c r="G12172" i="5" s="1"/>
  <c r="C12171" i="5"/>
  <c r="G12171" i="5" s="1"/>
  <c r="C12170" i="5"/>
  <c r="G12170" i="5" s="1"/>
  <c r="C12169" i="5"/>
  <c r="G12169" i="5" s="1"/>
  <c r="C12168" i="5"/>
  <c r="G12168" i="5" s="1"/>
  <c r="C12167" i="5"/>
  <c r="G12167" i="5" s="1"/>
  <c r="C12166" i="5"/>
  <c r="G12166" i="5" s="1"/>
  <c r="C12165" i="5"/>
  <c r="G12165" i="5" s="1"/>
  <c r="C12164" i="5"/>
  <c r="G12164" i="5" s="1"/>
  <c r="C12163" i="5"/>
  <c r="G12163" i="5" s="1"/>
  <c r="C12162" i="5"/>
  <c r="G12162" i="5" s="1"/>
  <c r="C12161" i="5"/>
  <c r="G12161" i="5" s="1"/>
  <c r="C12160" i="5"/>
  <c r="G12160" i="5" s="1"/>
  <c r="C12159" i="5"/>
  <c r="G12159" i="5" s="1"/>
  <c r="C12158" i="5"/>
  <c r="G12158" i="5" s="1"/>
  <c r="C12157" i="5"/>
  <c r="G12157" i="5" s="1"/>
  <c r="C12156" i="5"/>
  <c r="G12156" i="5" s="1"/>
  <c r="C12155" i="5"/>
  <c r="G12155" i="5" s="1"/>
  <c r="C12154" i="5"/>
  <c r="G12154" i="5" s="1"/>
  <c r="C12153" i="5"/>
  <c r="G12153" i="5" s="1"/>
  <c r="C12152" i="5"/>
  <c r="G12152" i="5" s="1"/>
  <c r="C12151" i="5"/>
  <c r="G12151" i="5" s="1"/>
  <c r="C12150" i="5"/>
  <c r="G12150" i="5" s="1"/>
  <c r="C12149" i="5"/>
  <c r="G12149" i="5" s="1"/>
  <c r="C12148" i="5"/>
  <c r="G12148" i="5" s="1"/>
  <c r="C12147" i="5"/>
  <c r="G12147" i="5" s="1"/>
  <c r="C12146" i="5"/>
  <c r="G12146" i="5" s="1"/>
  <c r="C12145" i="5"/>
  <c r="G12145" i="5" s="1"/>
  <c r="C12144" i="5"/>
  <c r="G12144" i="5" s="1"/>
  <c r="C12143" i="5"/>
  <c r="G12143" i="5" s="1"/>
  <c r="C12142" i="5"/>
  <c r="G12142" i="5" s="1"/>
  <c r="C12141" i="5"/>
  <c r="G12141" i="5" s="1"/>
  <c r="C12140" i="5"/>
  <c r="G12140" i="5" s="1"/>
  <c r="C12139" i="5"/>
  <c r="G12139" i="5" s="1"/>
  <c r="C12138" i="5"/>
  <c r="G12138" i="5" s="1"/>
  <c r="C12137" i="5"/>
  <c r="G12137" i="5" s="1"/>
  <c r="C12136" i="5"/>
  <c r="G12136" i="5" s="1"/>
  <c r="C12135" i="5"/>
  <c r="G12135" i="5" s="1"/>
  <c r="C12134" i="5"/>
  <c r="G12134" i="5" s="1"/>
  <c r="C12133" i="5"/>
  <c r="G12133" i="5" s="1"/>
  <c r="C12132" i="5"/>
  <c r="G12132" i="5" s="1"/>
  <c r="C12131" i="5"/>
  <c r="G12131" i="5" s="1"/>
  <c r="C12130" i="5"/>
  <c r="G12130" i="5" s="1"/>
  <c r="C12129" i="5"/>
  <c r="G12129" i="5" s="1"/>
  <c r="C12128" i="5"/>
  <c r="G12128" i="5" s="1"/>
  <c r="C12127" i="5"/>
  <c r="G12127" i="5" s="1"/>
  <c r="C12126" i="5"/>
  <c r="G12126" i="5" s="1"/>
  <c r="C12125" i="5"/>
  <c r="G12125" i="5" s="1"/>
  <c r="C12124" i="5"/>
  <c r="G12124" i="5" s="1"/>
  <c r="C12123" i="5"/>
  <c r="G12123" i="5" s="1"/>
  <c r="C12122" i="5"/>
  <c r="G12122" i="5" s="1"/>
  <c r="C12121" i="5"/>
  <c r="G12121" i="5" s="1"/>
  <c r="C12120" i="5"/>
  <c r="G12120" i="5" s="1"/>
  <c r="C12119" i="5"/>
  <c r="G12119" i="5" s="1"/>
  <c r="C12118" i="5"/>
  <c r="G12118" i="5" s="1"/>
  <c r="C12117" i="5"/>
  <c r="G12117" i="5" s="1"/>
  <c r="C12116" i="5"/>
  <c r="G12116" i="5" s="1"/>
  <c r="C12115" i="5"/>
  <c r="G12115" i="5" s="1"/>
  <c r="C12114" i="5"/>
  <c r="G12114" i="5" s="1"/>
  <c r="C12113" i="5"/>
  <c r="G12113" i="5" s="1"/>
  <c r="C12112" i="5"/>
  <c r="G12112" i="5" s="1"/>
  <c r="C12111" i="5"/>
  <c r="G12111" i="5" s="1"/>
  <c r="C12110" i="5"/>
  <c r="G12110" i="5" s="1"/>
  <c r="C12109" i="5"/>
  <c r="G12109" i="5" s="1"/>
  <c r="C12108" i="5"/>
  <c r="G12108" i="5" s="1"/>
  <c r="C12107" i="5"/>
  <c r="G12107" i="5" s="1"/>
  <c r="C12106" i="5"/>
  <c r="G12106" i="5" s="1"/>
  <c r="C12105" i="5"/>
  <c r="G12105" i="5" s="1"/>
  <c r="C12104" i="5"/>
  <c r="G12104" i="5" s="1"/>
  <c r="C12103" i="5"/>
  <c r="G12103" i="5" s="1"/>
  <c r="C12102" i="5"/>
  <c r="G12102" i="5" s="1"/>
  <c r="C12101" i="5"/>
  <c r="G12101" i="5" s="1"/>
  <c r="C12100" i="5"/>
  <c r="G12100" i="5" s="1"/>
  <c r="C12099" i="5"/>
  <c r="G12099" i="5" s="1"/>
  <c r="C12098" i="5"/>
  <c r="G12098" i="5" s="1"/>
  <c r="C12097" i="5"/>
  <c r="G12097" i="5" s="1"/>
  <c r="C12096" i="5"/>
  <c r="G12096" i="5" s="1"/>
  <c r="C12095" i="5"/>
  <c r="G12095" i="5" s="1"/>
  <c r="C12094" i="5"/>
  <c r="G12094" i="5" s="1"/>
  <c r="C12093" i="5"/>
  <c r="G12093" i="5" s="1"/>
  <c r="C12092" i="5"/>
  <c r="G12092" i="5" s="1"/>
  <c r="C12091" i="5"/>
  <c r="G12091" i="5" s="1"/>
  <c r="C12090" i="5"/>
  <c r="G12090" i="5" s="1"/>
  <c r="C12089" i="5"/>
  <c r="G12089" i="5" s="1"/>
  <c r="C12088" i="5"/>
  <c r="G12088" i="5" s="1"/>
  <c r="C12087" i="5"/>
  <c r="G12087" i="5" s="1"/>
  <c r="C12086" i="5"/>
  <c r="G12086" i="5" s="1"/>
  <c r="C12085" i="5"/>
  <c r="G12085" i="5" s="1"/>
  <c r="C12084" i="5"/>
  <c r="G12084" i="5" s="1"/>
  <c r="C12083" i="5"/>
  <c r="G12083" i="5" s="1"/>
  <c r="C12082" i="5"/>
  <c r="G12082" i="5" s="1"/>
  <c r="C12081" i="5"/>
  <c r="G12081" i="5" s="1"/>
  <c r="C12080" i="5"/>
  <c r="G12080" i="5" s="1"/>
  <c r="C12079" i="5"/>
  <c r="G12079" i="5" s="1"/>
  <c r="C12078" i="5"/>
  <c r="G12078" i="5" s="1"/>
  <c r="C12077" i="5"/>
  <c r="G12077" i="5" s="1"/>
  <c r="C12076" i="5"/>
  <c r="G12076" i="5" s="1"/>
  <c r="C12075" i="5"/>
  <c r="G12075" i="5" s="1"/>
  <c r="C12074" i="5"/>
  <c r="G12074" i="5" s="1"/>
  <c r="C12073" i="5"/>
  <c r="G12073" i="5" s="1"/>
  <c r="C12072" i="5"/>
  <c r="G12072" i="5" s="1"/>
  <c r="C12071" i="5"/>
  <c r="G12071" i="5" s="1"/>
  <c r="C12070" i="5"/>
  <c r="G12070" i="5" s="1"/>
  <c r="C12069" i="5"/>
  <c r="G12069" i="5" s="1"/>
  <c r="C12068" i="5"/>
  <c r="G12068" i="5" s="1"/>
  <c r="C12067" i="5"/>
  <c r="G12067" i="5" s="1"/>
  <c r="C12066" i="5"/>
  <c r="G12066" i="5" s="1"/>
  <c r="C12065" i="5"/>
  <c r="G12065" i="5" s="1"/>
  <c r="C12064" i="5"/>
  <c r="G12064" i="5" s="1"/>
  <c r="C12063" i="5"/>
  <c r="G12063" i="5" s="1"/>
  <c r="C12062" i="5"/>
  <c r="G12062" i="5" s="1"/>
  <c r="C12061" i="5"/>
  <c r="G12061" i="5" s="1"/>
  <c r="C12060" i="5"/>
  <c r="G12060" i="5" s="1"/>
  <c r="C12059" i="5"/>
  <c r="G12059" i="5" s="1"/>
  <c r="C12058" i="5"/>
  <c r="G12058" i="5" s="1"/>
  <c r="C12057" i="5"/>
  <c r="G12057" i="5" s="1"/>
  <c r="C12056" i="5"/>
  <c r="G12056" i="5" s="1"/>
  <c r="C12055" i="5"/>
  <c r="G12055" i="5" s="1"/>
  <c r="C12054" i="5"/>
  <c r="G12054" i="5" s="1"/>
  <c r="C12053" i="5"/>
  <c r="G12053" i="5" s="1"/>
  <c r="C12052" i="5"/>
  <c r="G12052" i="5" s="1"/>
  <c r="C12051" i="5"/>
  <c r="G12051" i="5" s="1"/>
  <c r="C12050" i="5"/>
  <c r="G12050" i="5" s="1"/>
  <c r="C12049" i="5"/>
  <c r="G12049" i="5" s="1"/>
  <c r="C12048" i="5"/>
  <c r="G12048" i="5" s="1"/>
  <c r="C12047" i="5"/>
  <c r="G12047" i="5" s="1"/>
  <c r="C12046" i="5"/>
  <c r="G12046" i="5" s="1"/>
  <c r="C12045" i="5"/>
  <c r="G12045" i="5" s="1"/>
  <c r="C12044" i="5"/>
  <c r="G12044" i="5" s="1"/>
  <c r="C12043" i="5"/>
  <c r="G12043" i="5" s="1"/>
  <c r="C12042" i="5"/>
  <c r="G12042" i="5" s="1"/>
  <c r="C12041" i="5"/>
  <c r="G12041" i="5" s="1"/>
  <c r="C12040" i="5"/>
  <c r="G12040" i="5" s="1"/>
  <c r="C12039" i="5"/>
  <c r="G12039" i="5" s="1"/>
  <c r="C12038" i="5"/>
  <c r="G12038" i="5" s="1"/>
  <c r="C12037" i="5"/>
  <c r="G12037" i="5" s="1"/>
  <c r="C12036" i="5"/>
  <c r="G12036" i="5" s="1"/>
  <c r="C12035" i="5"/>
  <c r="G12035" i="5" s="1"/>
  <c r="C12034" i="5"/>
  <c r="G12034" i="5" s="1"/>
  <c r="C12033" i="5"/>
  <c r="G12033" i="5" s="1"/>
  <c r="C12032" i="5"/>
  <c r="G12032" i="5" s="1"/>
  <c r="C12031" i="5"/>
  <c r="G12031" i="5" s="1"/>
  <c r="C12030" i="5"/>
  <c r="G12030" i="5" s="1"/>
  <c r="C12029" i="5"/>
  <c r="G12029" i="5" s="1"/>
  <c r="C12028" i="5"/>
  <c r="G12028" i="5" s="1"/>
  <c r="C12027" i="5"/>
  <c r="G12027" i="5" s="1"/>
  <c r="C12026" i="5"/>
  <c r="G12026" i="5" s="1"/>
  <c r="C12025" i="5"/>
  <c r="G12025" i="5" s="1"/>
  <c r="C12024" i="5"/>
  <c r="G12024" i="5" s="1"/>
  <c r="C12023" i="5"/>
  <c r="G12023" i="5" s="1"/>
  <c r="C12022" i="5"/>
  <c r="G12022" i="5" s="1"/>
  <c r="C12021" i="5"/>
  <c r="G12021" i="5" s="1"/>
  <c r="C12020" i="5"/>
  <c r="G12020" i="5" s="1"/>
  <c r="C12019" i="5"/>
  <c r="G12019" i="5" s="1"/>
  <c r="C12018" i="5"/>
  <c r="G12018" i="5" s="1"/>
  <c r="C12017" i="5"/>
  <c r="G12017" i="5" s="1"/>
  <c r="C12016" i="5"/>
  <c r="G12016" i="5" s="1"/>
  <c r="C12015" i="5"/>
  <c r="G12015" i="5" s="1"/>
  <c r="C12014" i="5"/>
  <c r="G12014" i="5" s="1"/>
  <c r="C12013" i="5"/>
  <c r="G12013" i="5" s="1"/>
  <c r="C12012" i="5"/>
  <c r="G12012" i="5" s="1"/>
  <c r="C12011" i="5"/>
  <c r="G12011" i="5" s="1"/>
  <c r="C12010" i="5"/>
  <c r="G12010" i="5" s="1"/>
  <c r="C12009" i="5"/>
  <c r="G12009" i="5" s="1"/>
  <c r="C12008" i="5"/>
  <c r="G12008" i="5" s="1"/>
  <c r="C12007" i="5"/>
  <c r="G12007" i="5" s="1"/>
  <c r="C12006" i="5"/>
  <c r="G12006" i="5" s="1"/>
  <c r="C12005" i="5"/>
  <c r="G12005" i="5" s="1"/>
  <c r="C12004" i="5"/>
  <c r="G12004" i="5" s="1"/>
  <c r="C12003" i="5"/>
  <c r="G12003" i="5" s="1"/>
  <c r="C12002" i="5"/>
  <c r="G12002" i="5" s="1"/>
  <c r="C12001" i="5"/>
  <c r="G12001" i="5" s="1"/>
  <c r="C12000" i="5"/>
  <c r="G12000" i="5" s="1"/>
  <c r="C11999" i="5"/>
  <c r="G11999" i="5" s="1"/>
  <c r="C11998" i="5"/>
  <c r="G11998" i="5" s="1"/>
  <c r="C11997" i="5"/>
  <c r="G11997" i="5" s="1"/>
  <c r="C11996" i="5"/>
  <c r="G11996" i="5" s="1"/>
  <c r="C11995" i="5"/>
  <c r="G11995" i="5" s="1"/>
  <c r="C11994" i="5"/>
  <c r="G11994" i="5" s="1"/>
  <c r="C11993" i="5"/>
  <c r="G11993" i="5" s="1"/>
  <c r="C11992" i="5"/>
  <c r="G11992" i="5" s="1"/>
  <c r="C11991" i="5"/>
  <c r="G11991" i="5" s="1"/>
  <c r="C11990" i="5"/>
  <c r="G11990" i="5" s="1"/>
  <c r="C11989" i="5"/>
  <c r="G11989" i="5" s="1"/>
  <c r="C11988" i="5"/>
  <c r="G11988" i="5" s="1"/>
  <c r="C11987" i="5"/>
  <c r="G11987" i="5" s="1"/>
  <c r="C11986" i="5"/>
  <c r="G11986" i="5" s="1"/>
  <c r="C11985" i="5"/>
  <c r="G11985" i="5" s="1"/>
  <c r="C11984" i="5"/>
  <c r="G11984" i="5" s="1"/>
  <c r="C11983" i="5"/>
  <c r="G11983" i="5" s="1"/>
  <c r="C11982" i="5"/>
  <c r="G11982" i="5" s="1"/>
  <c r="C11981" i="5"/>
  <c r="G11981" i="5" s="1"/>
  <c r="C11980" i="5"/>
  <c r="G11980" i="5" s="1"/>
  <c r="C11979" i="5"/>
  <c r="G11979" i="5" s="1"/>
  <c r="C11978" i="5"/>
  <c r="G11978" i="5" s="1"/>
  <c r="C11977" i="5"/>
  <c r="G11977" i="5" s="1"/>
  <c r="C11976" i="5"/>
  <c r="G11976" i="5" s="1"/>
  <c r="C11975" i="5"/>
  <c r="G11975" i="5" s="1"/>
  <c r="C11974" i="5"/>
  <c r="G11974" i="5" s="1"/>
  <c r="C11973" i="5"/>
  <c r="G11973" i="5" s="1"/>
  <c r="C11972" i="5"/>
  <c r="G11972" i="5" s="1"/>
  <c r="C11971" i="5"/>
  <c r="G11971" i="5" s="1"/>
  <c r="C11970" i="5"/>
  <c r="G11970" i="5" s="1"/>
  <c r="C11969" i="5"/>
  <c r="G11969" i="5" s="1"/>
  <c r="C11968" i="5"/>
  <c r="G11968" i="5" s="1"/>
  <c r="C11967" i="5"/>
  <c r="G11967" i="5" s="1"/>
  <c r="C11966" i="5"/>
  <c r="G11966" i="5" s="1"/>
  <c r="C11965" i="5"/>
  <c r="G11965" i="5" s="1"/>
  <c r="C11964" i="5"/>
  <c r="G11964" i="5" s="1"/>
  <c r="C11963" i="5"/>
  <c r="G11963" i="5" s="1"/>
  <c r="C11962" i="5"/>
  <c r="G11962" i="5" s="1"/>
  <c r="C11961" i="5"/>
  <c r="G11961" i="5" s="1"/>
  <c r="C11960" i="5"/>
  <c r="G11960" i="5" s="1"/>
  <c r="C11959" i="5"/>
  <c r="G11959" i="5" s="1"/>
  <c r="C11958" i="5"/>
  <c r="G11958" i="5" s="1"/>
  <c r="C11957" i="5"/>
  <c r="G11957" i="5" s="1"/>
  <c r="C11956" i="5"/>
  <c r="G11956" i="5" s="1"/>
  <c r="C11955" i="5"/>
  <c r="G11955" i="5" s="1"/>
  <c r="C11954" i="5"/>
  <c r="G11954" i="5" s="1"/>
  <c r="C11953" i="5"/>
  <c r="G11953" i="5" s="1"/>
  <c r="C11952" i="5"/>
  <c r="G11952" i="5" s="1"/>
  <c r="C11951" i="5"/>
  <c r="G11951" i="5" s="1"/>
  <c r="C11950" i="5"/>
  <c r="G11950" i="5" s="1"/>
  <c r="C11949" i="5"/>
  <c r="G11949" i="5" s="1"/>
  <c r="C11948" i="5"/>
  <c r="G11948" i="5" s="1"/>
  <c r="C11947" i="5"/>
  <c r="G11947" i="5" s="1"/>
  <c r="C11946" i="5"/>
  <c r="G11946" i="5" s="1"/>
  <c r="C11945" i="5"/>
  <c r="G11945" i="5" s="1"/>
  <c r="C11944" i="5"/>
  <c r="G11944" i="5" s="1"/>
  <c r="C11943" i="5"/>
  <c r="G11943" i="5" s="1"/>
  <c r="C11942" i="5"/>
  <c r="G11942" i="5" s="1"/>
  <c r="C11941" i="5"/>
  <c r="G11941" i="5" s="1"/>
  <c r="C11940" i="5"/>
  <c r="G11940" i="5" s="1"/>
  <c r="C11939" i="5"/>
  <c r="G11939" i="5" s="1"/>
  <c r="C11938" i="5"/>
  <c r="G11938" i="5" s="1"/>
  <c r="C11937" i="5"/>
  <c r="G11937" i="5" s="1"/>
  <c r="C11936" i="5"/>
  <c r="G11936" i="5" s="1"/>
  <c r="C11935" i="5"/>
  <c r="G11935" i="5" s="1"/>
  <c r="C11934" i="5"/>
  <c r="G11934" i="5" s="1"/>
  <c r="C11933" i="5"/>
  <c r="G11933" i="5" s="1"/>
  <c r="C11932" i="5"/>
  <c r="G11932" i="5" s="1"/>
  <c r="C11931" i="5"/>
  <c r="G11931" i="5" s="1"/>
  <c r="C11930" i="5"/>
  <c r="G11930" i="5" s="1"/>
  <c r="C11929" i="5"/>
  <c r="G11929" i="5" s="1"/>
  <c r="C11928" i="5"/>
  <c r="G11928" i="5" s="1"/>
  <c r="C11927" i="5"/>
  <c r="G11927" i="5" s="1"/>
  <c r="C11926" i="5"/>
  <c r="G11926" i="5" s="1"/>
  <c r="C11925" i="5"/>
  <c r="G11925" i="5" s="1"/>
  <c r="C11924" i="5"/>
  <c r="G11924" i="5" s="1"/>
  <c r="C11923" i="5"/>
  <c r="G11923" i="5" s="1"/>
  <c r="C11922" i="5"/>
  <c r="G11922" i="5" s="1"/>
  <c r="C11921" i="5"/>
  <c r="G11921" i="5" s="1"/>
  <c r="C11920" i="5"/>
  <c r="G11920" i="5" s="1"/>
  <c r="C11919" i="5"/>
  <c r="G11919" i="5" s="1"/>
  <c r="C11918" i="5"/>
  <c r="G11918" i="5" s="1"/>
  <c r="C11917" i="5"/>
  <c r="G11917" i="5" s="1"/>
  <c r="C11916" i="5"/>
  <c r="G11916" i="5" s="1"/>
  <c r="C11915" i="5"/>
  <c r="G11915" i="5" s="1"/>
  <c r="C11914" i="5"/>
  <c r="G11914" i="5" s="1"/>
  <c r="C11913" i="5"/>
  <c r="G11913" i="5" s="1"/>
  <c r="C11912" i="5"/>
  <c r="G11912" i="5" s="1"/>
  <c r="C11911" i="5"/>
  <c r="G11911" i="5" s="1"/>
  <c r="C11910" i="5"/>
  <c r="G11910" i="5" s="1"/>
  <c r="C11909" i="5"/>
  <c r="G11909" i="5" s="1"/>
  <c r="C11908" i="5"/>
  <c r="G11908" i="5" s="1"/>
  <c r="C11907" i="5"/>
  <c r="G11907" i="5" s="1"/>
  <c r="C11906" i="5"/>
  <c r="G11906" i="5" s="1"/>
  <c r="C11905" i="5"/>
  <c r="G11905" i="5" s="1"/>
  <c r="C11904" i="5"/>
  <c r="G11904" i="5" s="1"/>
  <c r="C11903" i="5"/>
  <c r="G11903" i="5" s="1"/>
  <c r="C11902" i="5"/>
  <c r="G11902" i="5" s="1"/>
  <c r="C11901" i="5"/>
  <c r="G11901" i="5" s="1"/>
  <c r="C11900" i="5"/>
  <c r="G11900" i="5" s="1"/>
  <c r="C11899" i="5"/>
  <c r="G11899" i="5" s="1"/>
  <c r="C11898" i="5"/>
  <c r="G11898" i="5" s="1"/>
  <c r="C11897" i="5"/>
  <c r="G11897" i="5" s="1"/>
  <c r="C11896" i="5"/>
  <c r="G11896" i="5" s="1"/>
  <c r="C11895" i="5"/>
  <c r="G11895" i="5" s="1"/>
  <c r="C11894" i="5"/>
  <c r="G11894" i="5" s="1"/>
  <c r="C11893" i="5"/>
  <c r="G11893" i="5" s="1"/>
  <c r="C11892" i="5"/>
  <c r="G11892" i="5" s="1"/>
  <c r="C11891" i="5"/>
  <c r="G11891" i="5" s="1"/>
  <c r="C11890" i="5"/>
  <c r="G11890" i="5" s="1"/>
  <c r="C11889" i="5"/>
  <c r="G11889" i="5" s="1"/>
  <c r="C11888" i="5"/>
  <c r="G11888" i="5" s="1"/>
  <c r="C11887" i="5"/>
  <c r="G11887" i="5" s="1"/>
  <c r="C11886" i="5"/>
  <c r="G11886" i="5" s="1"/>
  <c r="C11885" i="5"/>
  <c r="G11885" i="5" s="1"/>
  <c r="C11884" i="5"/>
  <c r="G11884" i="5" s="1"/>
  <c r="C11883" i="5"/>
  <c r="G11883" i="5" s="1"/>
  <c r="C11882" i="5"/>
  <c r="G11882" i="5" s="1"/>
  <c r="C11881" i="5"/>
  <c r="G11881" i="5" s="1"/>
  <c r="C11880" i="5"/>
  <c r="G11880" i="5" s="1"/>
  <c r="C11879" i="5"/>
  <c r="G11879" i="5" s="1"/>
  <c r="C11878" i="5"/>
  <c r="G11878" i="5" s="1"/>
  <c r="C11877" i="5"/>
  <c r="G11877" i="5" s="1"/>
  <c r="C11876" i="5"/>
  <c r="G11876" i="5" s="1"/>
  <c r="C11875" i="5"/>
  <c r="G11875" i="5" s="1"/>
  <c r="C11874" i="5"/>
  <c r="G11874" i="5" s="1"/>
  <c r="C11873" i="5"/>
  <c r="G11873" i="5" s="1"/>
  <c r="C11872" i="5"/>
  <c r="G11872" i="5" s="1"/>
  <c r="C11871" i="5"/>
  <c r="G11871" i="5" s="1"/>
  <c r="C11870" i="5"/>
  <c r="G11870" i="5" s="1"/>
  <c r="C11869" i="5"/>
  <c r="G11869" i="5" s="1"/>
  <c r="C11868" i="5"/>
  <c r="G11868" i="5" s="1"/>
  <c r="C11867" i="5"/>
  <c r="G11867" i="5" s="1"/>
  <c r="C11866" i="5"/>
  <c r="G11866" i="5" s="1"/>
  <c r="C11865" i="5"/>
  <c r="G11865" i="5" s="1"/>
  <c r="C11864" i="5"/>
  <c r="G11864" i="5" s="1"/>
  <c r="C11863" i="5"/>
  <c r="G11863" i="5" s="1"/>
  <c r="C11862" i="5"/>
  <c r="G11862" i="5" s="1"/>
  <c r="C11861" i="5"/>
  <c r="G11861" i="5" s="1"/>
  <c r="C11860" i="5"/>
  <c r="G11860" i="5" s="1"/>
  <c r="C11859" i="5"/>
  <c r="G11859" i="5" s="1"/>
  <c r="C11858" i="5"/>
  <c r="G11858" i="5" s="1"/>
  <c r="C11857" i="5"/>
  <c r="G11857" i="5" s="1"/>
  <c r="C11856" i="5"/>
  <c r="G11856" i="5" s="1"/>
  <c r="C11855" i="5"/>
  <c r="G11855" i="5" s="1"/>
  <c r="C11854" i="5"/>
  <c r="G11854" i="5" s="1"/>
  <c r="C11853" i="5"/>
  <c r="G11853" i="5" s="1"/>
  <c r="C11852" i="5"/>
  <c r="G11852" i="5" s="1"/>
  <c r="C11851" i="5"/>
  <c r="G11851" i="5" s="1"/>
  <c r="C11850" i="5"/>
  <c r="G11850" i="5" s="1"/>
  <c r="C11849" i="5"/>
  <c r="G11849" i="5" s="1"/>
  <c r="C11848" i="5"/>
  <c r="G11848" i="5" s="1"/>
  <c r="C11847" i="5"/>
  <c r="G11847" i="5" s="1"/>
  <c r="C11846" i="5"/>
  <c r="G11846" i="5" s="1"/>
  <c r="C11845" i="5"/>
  <c r="G11845" i="5" s="1"/>
  <c r="C11844" i="5"/>
  <c r="G11844" i="5" s="1"/>
  <c r="C11843" i="5"/>
  <c r="G11843" i="5" s="1"/>
  <c r="C11842" i="5"/>
  <c r="G11842" i="5" s="1"/>
  <c r="C11841" i="5"/>
  <c r="G11841" i="5" s="1"/>
  <c r="C11840" i="5"/>
  <c r="G11840" i="5" s="1"/>
  <c r="C11839" i="5"/>
  <c r="G11839" i="5" s="1"/>
  <c r="C11838" i="5"/>
  <c r="G11838" i="5" s="1"/>
  <c r="C11837" i="5"/>
  <c r="G11837" i="5" s="1"/>
  <c r="C11836" i="5"/>
  <c r="G11836" i="5" s="1"/>
  <c r="C11835" i="5"/>
  <c r="G11835" i="5" s="1"/>
  <c r="C11834" i="5"/>
  <c r="G11834" i="5" s="1"/>
  <c r="C11833" i="5"/>
  <c r="G11833" i="5" s="1"/>
  <c r="C11832" i="5"/>
  <c r="G11832" i="5" s="1"/>
  <c r="C11831" i="5"/>
  <c r="G11831" i="5" s="1"/>
  <c r="C11830" i="5"/>
  <c r="G11830" i="5" s="1"/>
  <c r="C11829" i="5"/>
  <c r="G11829" i="5" s="1"/>
  <c r="C11828" i="5"/>
  <c r="G11828" i="5" s="1"/>
  <c r="C11827" i="5"/>
  <c r="G11827" i="5" s="1"/>
  <c r="C11826" i="5"/>
  <c r="G11826" i="5" s="1"/>
  <c r="C11825" i="5"/>
  <c r="G11825" i="5" s="1"/>
  <c r="C11824" i="5"/>
  <c r="G11824" i="5" s="1"/>
  <c r="C11823" i="5"/>
  <c r="G11823" i="5" s="1"/>
  <c r="C11822" i="5"/>
  <c r="G11822" i="5" s="1"/>
  <c r="C11821" i="5"/>
  <c r="G11821" i="5" s="1"/>
  <c r="C11820" i="5"/>
  <c r="G11820" i="5" s="1"/>
  <c r="C11819" i="5"/>
  <c r="G11819" i="5" s="1"/>
  <c r="C11818" i="5"/>
  <c r="G11818" i="5" s="1"/>
  <c r="C11817" i="5"/>
  <c r="G11817" i="5" s="1"/>
  <c r="C11816" i="5"/>
  <c r="G11816" i="5" s="1"/>
  <c r="C11815" i="5"/>
  <c r="G11815" i="5" s="1"/>
  <c r="C11814" i="5"/>
  <c r="G11814" i="5" s="1"/>
  <c r="C11813" i="5"/>
  <c r="G11813" i="5" s="1"/>
  <c r="C11812" i="5"/>
  <c r="G11812" i="5" s="1"/>
  <c r="C11811" i="5"/>
  <c r="G11811" i="5" s="1"/>
  <c r="C11810" i="5"/>
  <c r="G11810" i="5" s="1"/>
  <c r="C11809" i="5"/>
  <c r="G11809" i="5" s="1"/>
  <c r="C11808" i="5"/>
  <c r="G11808" i="5" s="1"/>
  <c r="C11807" i="5"/>
  <c r="G11807" i="5" s="1"/>
  <c r="C11806" i="5"/>
  <c r="G11806" i="5" s="1"/>
  <c r="C11805" i="5"/>
  <c r="G11805" i="5" s="1"/>
  <c r="C11804" i="5"/>
  <c r="G11804" i="5" s="1"/>
  <c r="C11803" i="5"/>
  <c r="G11803" i="5" s="1"/>
  <c r="C11802" i="5"/>
  <c r="G11802" i="5" s="1"/>
  <c r="C11801" i="5"/>
  <c r="G11801" i="5" s="1"/>
  <c r="C11800" i="5"/>
  <c r="G11800" i="5" s="1"/>
  <c r="C11799" i="5"/>
  <c r="G11799" i="5" s="1"/>
  <c r="C11798" i="5"/>
  <c r="G11798" i="5" s="1"/>
  <c r="C11797" i="5"/>
  <c r="G11797" i="5" s="1"/>
  <c r="C11796" i="5"/>
  <c r="G11796" i="5" s="1"/>
  <c r="C11795" i="5"/>
  <c r="G11795" i="5" s="1"/>
  <c r="C11794" i="5"/>
  <c r="G11794" i="5" s="1"/>
  <c r="C11793" i="5"/>
  <c r="G11793" i="5" s="1"/>
  <c r="C11792" i="5"/>
  <c r="G11792" i="5" s="1"/>
  <c r="C11791" i="5"/>
  <c r="G11791" i="5" s="1"/>
  <c r="C11790" i="5"/>
  <c r="G11790" i="5" s="1"/>
  <c r="C11789" i="5"/>
  <c r="G11789" i="5" s="1"/>
  <c r="C11788" i="5"/>
  <c r="G11788" i="5" s="1"/>
  <c r="C11787" i="5"/>
  <c r="G11787" i="5" s="1"/>
  <c r="C11786" i="5"/>
  <c r="G11786" i="5" s="1"/>
  <c r="C11785" i="5"/>
  <c r="G11785" i="5" s="1"/>
  <c r="C11784" i="5"/>
  <c r="G11784" i="5" s="1"/>
  <c r="C11783" i="5"/>
  <c r="G11783" i="5" s="1"/>
  <c r="C11782" i="5"/>
  <c r="G11782" i="5" s="1"/>
  <c r="C11781" i="5"/>
  <c r="G11781" i="5" s="1"/>
  <c r="C11780" i="5"/>
  <c r="G11780" i="5" s="1"/>
  <c r="C11779" i="5"/>
  <c r="G11779" i="5" s="1"/>
  <c r="C11778" i="5"/>
  <c r="G11778" i="5" s="1"/>
  <c r="C11777" i="5"/>
  <c r="G11777" i="5" s="1"/>
  <c r="C11776" i="5"/>
  <c r="G11776" i="5" s="1"/>
  <c r="C11775" i="5"/>
  <c r="G11775" i="5" s="1"/>
  <c r="C11774" i="5"/>
  <c r="G11774" i="5" s="1"/>
  <c r="C11773" i="5"/>
  <c r="G11773" i="5" s="1"/>
  <c r="C11772" i="5"/>
  <c r="G11772" i="5" s="1"/>
  <c r="C11771" i="5"/>
  <c r="G11771" i="5" s="1"/>
  <c r="C11770" i="5"/>
  <c r="G11770" i="5" s="1"/>
  <c r="C11769" i="5"/>
  <c r="G11769" i="5" s="1"/>
  <c r="C11768" i="5"/>
  <c r="G11768" i="5" s="1"/>
  <c r="C11767" i="5"/>
  <c r="G11767" i="5" s="1"/>
  <c r="C11766" i="5"/>
  <c r="G11766" i="5" s="1"/>
  <c r="C11765" i="5"/>
  <c r="G11765" i="5" s="1"/>
  <c r="C11764" i="5"/>
  <c r="G11764" i="5" s="1"/>
  <c r="C11763" i="5"/>
  <c r="G11763" i="5" s="1"/>
  <c r="C11762" i="5"/>
  <c r="G11762" i="5" s="1"/>
  <c r="C11761" i="5"/>
  <c r="G11761" i="5" s="1"/>
  <c r="C11760" i="5"/>
  <c r="G11760" i="5" s="1"/>
  <c r="C11759" i="5"/>
  <c r="G11759" i="5" s="1"/>
  <c r="C11758" i="5"/>
  <c r="G11758" i="5" s="1"/>
  <c r="C11757" i="5"/>
  <c r="G11757" i="5" s="1"/>
  <c r="C11756" i="5"/>
  <c r="G11756" i="5" s="1"/>
  <c r="C11755" i="5"/>
  <c r="G11755" i="5" s="1"/>
  <c r="C11754" i="5"/>
  <c r="G11754" i="5" s="1"/>
  <c r="C11753" i="5"/>
  <c r="G11753" i="5" s="1"/>
  <c r="C11752" i="5"/>
  <c r="G11752" i="5" s="1"/>
  <c r="C11751" i="5"/>
  <c r="G11751" i="5" s="1"/>
  <c r="C11750" i="5"/>
  <c r="G11750" i="5" s="1"/>
  <c r="C11749" i="5"/>
  <c r="G11749" i="5" s="1"/>
  <c r="C11748" i="5"/>
  <c r="G11748" i="5" s="1"/>
  <c r="C11747" i="5"/>
  <c r="G11747" i="5" s="1"/>
  <c r="C11746" i="5"/>
  <c r="G11746" i="5" s="1"/>
  <c r="C11745" i="5"/>
  <c r="G11745" i="5" s="1"/>
  <c r="C11744" i="5"/>
  <c r="G11744" i="5" s="1"/>
  <c r="C11743" i="5"/>
  <c r="G11743" i="5" s="1"/>
  <c r="C11742" i="5"/>
  <c r="G11742" i="5" s="1"/>
  <c r="C11741" i="5"/>
  <c r="G11741" i="5" s="1"/>
  <c r="C11740" i="5"/>
  <c r="G11740" i="5" s="1"/>
  <c r="C11739" i="5"/>
  <c r="G11739" i="5" s="1"/>
  <c r="C11738" i="5"/>
  <c r="G11738" i="5" s="1"/>
  <c r="C11737" i="5"/>
  <c r="G11737" i="5" s="1"/>
  <c r="C11736" i="5"/>
  <c r="G11736" i="5" s="1"/>
  <c r="C11735" i="5"/>
  <c r="G11735" i="5" s="1"/>
  <c r="C11734" i="5"/>
  <c r="G11734" i="5" s="1"/>
  <c r="C11733" i="5"/>
  <c r="G11733" i="5" s="1"/>
  <c r="C11732" i="5"/>
  <c r="G11732" i="5" s="1"/>
  <c r="C11731" i="5"/>
  <c r="G11731" i="5" s="1"/>
  <c r="C11730" i="5"/>
  <c r="G11730" i="5" s="1"/>
  <c r="C11729" i="5"/>
  <c r="G11729" i="5" s="1"/>
  <c r="C11728" i="5"/>
  <c r="G11728" i="5" s="1"/>
  <c r="C11727" i="5"/>
  <c r="G11727" i="5" s="1"/>
  <c r="C11726" i="5"/>
  <c r="G11726" i="5" s="1"/>
  <c r="C11725" i="5"/>
  <c r="G11725" i="5" s="1"/>
  <c r="C11724" i="5"/>
  <c r="G11724" i="5" s="1"/>
  <c r="C11723" i="5"/>
  <c r="G11723" i="5" s="1"/>
  <c r="C11722" i="5"/>
  <c r="G11722" i="5" s="1"/>
  <c r="C11721" i="5"/>
  <c r="G11721" i="5" s="1"/>
  <c r="C11720" i="5"/>
  <c r="G11720" i="5" s="1"/>
  <c r="C11719" i="5"/>
  <c r="G11719" i="5" s="1"/>
  <c r="C11718" i="5"/>
  <c r="G11718" i="5" s="1"/>
  <c r="C11717" i="5"/>
  <c r="G11717" i="5" s="1"/>
  <c r="C11716" i="5"/>
  <c r="G11716" i="5" s="1"/>
  <c r="C11715" i="5"/>
  <c r="G11715" i="5" s="1"/>
  <c r="C11714" i="5"/>
  <c r="G11714" i="5" s="1"/>
  <c r="C11713" i="5"/>
  <c r="G11713" i="5" s="1"/>
  <c r="C11712" i="5"/>
  <c r="G11712" i="5" s="1"/>
  <c r="C11711" i="5"/>
  <c r="G11711" i="5" s="1"/>
  <c r="C11710" i="5"/>
  <c r="G11710" i="5" s="1"/>
  <c r="C11709" i="5"/>
  <c r="G11709" i="5" s="1"/>
  <c r="C11708" i="5"/>
  <c r="G11708" i="5" s="1"/>
  <c r="C11707" i="5"/>
  <c r="G11707" i="5" s="1"/>
  <c r="C11706" i="5"/>
  <c r="G11706" i="5" s="1"/>
  <c r="C11705" i="5"/>
  <c r="G11705" i="5" s="1"/>
  <c r="C11704" i="5"/>
  <c r="G11704" i="5" s="1"/>
  <c r="C11703" i="5"/>
  <c r="G11703" i="5" s="1"/>
  <c r="C11702" i="5"/>
  <c r="G11702" i="5" s="1"/>
  <c r="C11701" i="5"/>
  <c r="G11701" i="5" s="1"/>
  <c r="C11700" i="5"/>
  <c r="G11700" i="5" s="1"/>
  <c r="C11699" i="5"/>
  <c r="G11699" i="5" s="1"/>
  <c r="C11698" i="5"/>
  <c r="G11698" i="5" s="1"/>
  <c r="C11697" i="5"/>
  <c r="G11697" i="5" s="1"/>
  <c r="C11696" i="5"/>
  <c r="G11696" i="5" s="1"/>
  <c r="C11695" i="5"/>
  <c r="G11695" i="5" s="1"/>
  <c r="C11694" i="5"/>
  <c r="G11694" i="5" s="1"/>
  <c r="C11693" i="5"/>
  <c r="G11693" i="5" s="1"/>
  <c r="C11692" i="5"/>
  <c r="G11692" i="5" s="1"/>
  <c r="C11691" i="5"/>
  <c r="G11691" i="5" s="1"/>
  <c r="C11690" i="5"/>
  <c r="G11690" i="5" s="1"/>
  <c r="C11689" i="5"/>
  <c r="G11689" i="5" s="1"/>
  <c r="C11688" i="5"/>
  <c r="G11688" i="5" s="1"/>
  <c r="C11687" i="5"/>
  <c r="G11687" i="5" s="1"/>
  <c r="C11686" i="5"/>
  <c r="G11686" i="5" s="1"/>
  <c r="C11685" i="5"/>
  <c r="G11685" i="5" s="1"/>
  <c r="C11684" i="5"/>
  <c r="G11684" i="5" s="1"/>
  <c r="C11683" i="5"/>
  <c r="G11683" i="5" s="1"/>
  <c r="C11682" i="5"/>
  <c r="G11682" i="5" s="1"/>
  <c r="C11681" i="5"/>
  <c r="G11681" i="5" s="1"/>
  <c r="C11680" i="5"/>
  <c r="G11680" i="5" s="1"/>
  <c r="C11679" i="5"/>
  <c r="G11679" i="5" s="1"/>
  <c r="C11678" i="5"/>
  <c r="G11678" i="5" s="1"/>
  <c r="C11677" i="5"/>
  <c r="G11677" i="5" s="1"/>
  <c r="C11676" i="5"/>
  <c r="G11676" i="5" s="1"/>
  <c r="C11675" i="5"/>
  <c r="G11675" i="5" s="1"/>
  <c r="C11674" i="5"/>
  <c r="G11674" i="5" s="1"/>
  <c r="C11673" i="5"/>
  <c r="G11673" i="5" s="1"/>
  <c r="C11672" i="5"/>
  <c r="G11672" i="5" s="1"/>
  <c r="C11671" i="5"/>
  <c r="G11671" i="5" s="1"/>
  <c r="C11670" i="5"/>
  <c r="G11670" i="5" s="1"/>
  <c r="C11669" i="5"/>
  <c r="G11669" i="5" s="1"/>
  <c r="C11668" i="5"/>
  <c r="G11668" i="5" s="1"/>
  <c r="C11667" i="5"/>
  <c r="G11667" i="5" s="1"/>
  <c r="C11666" i="5"/>
  <c r="G11666" i="5" s="1"/>
  <c r="C11665" i="5"/>
  <c r="G11665" i="5" s="1"/>
  <c r="C11664" i="5"/>
  <c r="G11664" i="5" s="1"/>
  <c r="C11663" i="5"/>
  <c r="G11663" i="5" s="1"/>
  <c r="C11662" i="5"/>
  <c r="G11662" i="5" s="1"/>
  <c r="C11661" i="5"/>
  <c r="G11661" i="5" s="1"/>
  <c r="C11660" i="5"/>
  <c r="G11660" i="5" s="1"/>
  <c r="C11659" i="5"/>
  <c r="G11659" i="5" s="1"/>
  <c r="C11658" i="5"/>
  <c r="G11658" i="5" s="1"/>
  <c r="C11657" i="5"/>
  <c r="G11657" i="5" s="1"/>
  <c r="C11656" i="5"/>
  <c r="G11656" i="5" s="1"/>
  <c r="C11655" i="5"/>
  <c r="G11655" i="5" s="1"/>
  <c r="C11654" i="5"/>
  <c r="G11654" i="5" s="1"/>
  <c r="C11653" i="5"/>
  <c r="G11653" i="5" s="1"/>
  <c r="C11652" i="5"/>
  <c r="G11652" i="5" s="1"/>
  <c r="C11651" i="5"/>
  <c r="G11651" i="5" s="1"/>
  <c r="C11650" i="5"/>
  <c r="G11650" i="5" s="1"/>
  <c r="C11649" i="5"/>
  <c r="G11649" i="5" s="1"/>
  <c r="C11648" i="5"/>
  <c r="G11648" i="5" s="1"/>
  <c r="C11647" i="5"/>
  <c r="G11647" i="5" s="1"/>
  <c r="C11646" i="5"/>
  <c r="G11646" i="5" s="1"/>
  <c r="C11645" i="5"/>
  <c r="G11645" i="5" s="1"/>
  <c r="C11644" i="5"/>
  <c r="G11644" i="5" s="1"/>
  <c r="C11643" i="5"/>
  <c r="G11643" i="5" s="1"/>
  <c r="C11642" i="5"/>
  <c r="G11642" i="5" s="1"/>
  <c r="C11641" i="5"/>
  <c r="G11641" i="5" s="1"/>
  <c r="C11640" i="5"/>
  <c r="G11640" i="5" s="1"/>
  <c r="C11639" i="5"/>
  <c r="G11639" i="5" s="1"/>
  <c r="C11638" i="5"/>
  <c r="G11638" i="5" s="1"/>
  <c r="C11637" i="5"/>
  <c r="G11637" i="5" s="1"/>
  <c r="C11636" i="5"/>
  <c r="G11636" i="5" s="1"/>
  <c r="C11635" i="5"/>
  <c r="G11635" i="5" s="1"/>
  <c r="C11634" i="5"/>
  <c r="G11634" i="5" s="1"/>
  <c r="C11633" i="5"/>
  <c r="G11633" i="5" s="1"/>
  <c r="C11632" i="5"/>
  <c r="G11632" i="5" s="1"/>
  <c r="C11631" i="5"/>
  <c r="G11631" i="5" s="1"/>
  <c r="C11630" i="5"/>
  <c r="G11630" i="5" s="1"/>
  <c r="C11629" i="5"/>
  <c r="G11629" i="5" s="1"/>
  <c r="C11628" i="5"/>
  <c r="G11628" i="5" s="1"/>
  <c r="C11627" i="5"/>
  <c r="G11627" i="5" s="1"/>
  <c r="C11626" i="5"/>
  <c r="G11626" i="5" s="1"/>
  <c r="C11625" i="5"/>
  <c r="G11625" i="5" s="1"/>
  <c r="C11624" i="5"/>
  <c r="G11624" i="5" s="1"/>
  <c r="C11623" i="5"/>
  <c r="G11623" i="5" s="1"/>
  <c r="C11622" i="5"/>
  <c r="G11622" i="5" s="1"/>
  <c r="C11621" i="5"/>
  <c r="G11621" i="5" s="1"/>
  <c r="C11620" i="5"/>
  <c r="G11620" i="5" s="1"/>
  <c r="C11619" i="5"/>
  <c r="G11619" i="5" s="1"/>
  <c r="C11618" i="5"/>
  <c r="G11618" i="5" s="1"/>
  <c r="C11617" i="5"/>
  <c r="G11617" i="5" s="1"/>
  <c r="C11616" i="5"/>
  <c r="G11616" i="5" s="1"/>
  <c r="C11615" i="5"/>
  <c r="G11615" i="5" s="1"/>
  <c r="C11614" i="5"/>
  <c r="G11614" i="5" s="1"/>
  <c r="C11613" i="5"/>
  <c r="G11613" i="5" s="1"/>
  <c r="C11612" i="5"/>
  <c r="G11612" i="5" s="1"/>
  <c r="C11611" i="5"/>
  <c r="G11611" i="5" s="1"/>
  <c r="C11610" i="5"/>
  <c r="G11610" i="5" s="1"/>
  <c r="C11609" i="5"/>
  <c r="G11609" i="5" s="1"/>
  <c r="C11608" i="5"/>
  <c r="G11608" i="5" s="1"/>
  <c r="C11607" i="5"/>
  <c r="G11607" i="5" s="1"/>
  <c r="C11606" i="5"/>
  <c r="G11606" i="5" s="1"/>
  <c r="C11605" i="5"/>
  <c r="G11605" i="5" s="1"/>
  <c r="C11604" i="5"/>
  <c r="G11604" i="5" s="1"/>
  <c r="C11603" i="5"/>
  <c r="G11603" i="5" s="1"/>
  <c r="C11602" i="5"/>
  <c r="G11602" i="5" s="1"/>
  <c r="C11601" i="5"/>
  <c r="G11601" i="5" s="1"/>
  <c r="C11600" i="5"/>
  <c r="G11600" i="5" s="1"/>
  <c r="C11599" i="5"/>
  <c r="G11599" i="5" s="1"/>
  <c r="C11598" i="5"/>
  <c r="G11598" i="5" s="1"/>
  <c r="C11597" i="5"/>
  <c r="G11597" i="5" s="1"/>
  <c r="C11596" i="5"/>
  <c r="G11596" i="5" s="1"/>
  <c r="C11595" i="5"/>
  <c r="G11595" i="5" s="1"/>
  <c r="C11594" i="5"/>
  <c r="G11594" i="5" s="1"/>
  <c r="C11593" i="5"/>
  <c r="G11593" i="5" s="1"/>
  <c r="C11592" i="5"/>
  <c r="G11592" i="5" s="1"/>
  <c r="C11591" i="5"/>
  <c r="G11591" i="5" s="1"/>
  <c r="C11590" i="5"/>
  <c r="G11590" i="5" s="1"/>
  <c r="C11589" i="5"/>
  <c r="G11589" i="5" s="1"/>
  <c r="C11588" i="5"/>
  <c r="G11588" i="5" s="1"/>
  <c r="C11587" i="5"/>
  <c r="G11587" i="5" s="1"/>
  <c r="C11586" i="5"/>
  <c r="G11586" i="5" s="1"/>
  <c r="C11585" i="5"/>
  <c r="G11585" i="5" s="1"/>
  <c r="C11584" i="5"/>
  <c r="G11584" i="5" s="1"/>
  <c r="C11583" i="5"/>
  <c r="G11583" i="5" s="1"/>
  <c r="C11582" i="5"/>
  <c r="G11582" i="5" s="1"/>
  <c r="C11581" i="5"/>
  <c r="G11581" i="5" s="1"/>
  <c r="C11580" i="5"/>
  <c r="G11580" i="5" s="1"/>
  <c r="C11579" i="5"/>
  <c r="G11579" i="5" s="1"/>
  <c r="C11578" i="5"/>
  <c r="G11578" i="5" s="1"/>
  <c r="C11577" i="5"/>
  <c r="G11577" i="5" s="1"/>
  <c r="C11576" i="5"/>
  <c r="G11576" i="5" s="1"/>
  <c r="C11575" i="5"/>
  <c r="G11575" i="5" s="1"/>
  <c r="C11574" i="5"/>
  <c r="G11574" i="5" s="1"/>
  <c r="C11573" i="5"/>
  <c r="G11573" i="5" s="1"/>
  <c r="C11572" i="5"/>
  <c r="G11572" i="5" s="1"/>
  <c r="C11571" i="5"/>
  <c r="G11571" i="5" s="1"/>
  <c r="C11570" i="5"/>
  <c r="G11570" i="5" s="1"/>
  <c r="C11569" i="5"/>
  <c r="G11569" i="5" s="1"/>
  <c r="C11568" i="5"/>
  <c r="G11568" i="5" s="1"/>
  <c r="C11567" i="5"/>
  <c r="G11567" i="5" s="1"/>
  <c r="C11566" i="5"/>
  <c r="G11566" i="5" s="1"/>
  <c r="C11565" i="5"/>
  <c r="G11565" i="5" s="1"/>
  <c r="C11564" i="5"/>
  <c r="G11564" i="5" s="1"/>
  <c r="C11563" i="5"/>
  <c r="G11563" i="5" s="1"/>
  <c r="C11562" i="5"/>
  <c r="G11562" i="5" s="1"/>
  <c r="C11561" i="5"/>
  <c r="G11561" i="5" s="1"/>
  <c r="C11560" i="5"/>
  <c r="G11560" i="5" s="1"/>
  <c r="C11559" i="5"/>
  <c r="G11559" i="5" s="1"/>
  <c r="C11558" i="5"/>
  <c r="G11558" i="5" s="1"/>
  <c r="C11557" i="5"/>
  <c r="G11557" i="5" s="1"/>
  <c r="C11556" i="5"/>
  <c r="G11556" i="5" s="1"/>
  <c r="C11555" i="5"/>
  <c r="G11555" i="5" s="1"/>
  <c r="C11554" i="5"/>
  <c r="G11554" i="5" s="1"/>
  <c r="C11553" i="5"/>
  <c r="G11553" i="5" s="1"/>
  <c r="C11552" i="5"/>
  <c r="G11552" i="5" s="1"/>
  <c r="C11551" i="5"/>
  <c r="G11551" i="5" s="1"/>
  <c r="C11550" i="5"/>
  <c r="G11550" i="5" s="1"/>
  <c r="C11549" i="5"/>
  <c r="G11549" i="5" s="1"/>
  <c r="C11548" i="5"/>
  <c r="G11548" i="5" s="1"/>
  <c r="C11547" i="5"/>
  <c r="G11547" i="5" s="1"/>
  <c r="C11546" i="5"/>
  <c r="G11546" i="5" s="1"/>
  <c r="C11545" i="5"/>
  <c r="G11545" i="5" s="1"/>
  <c r="C11544" i="5"/>
  <c r="G11544" i="5" s="1"/>
  <c r="C11543" i="5"/>
  <c r="G11543" i="5" s="1"/>
  <c r="C11542" i="5"/>
  <c r="G11542" i="5" s="1"/>
  <c r="C11541" i="5"/>
  <c r="G11541" i="5" s="1"/>
  <c r="C11540" i="5"/>
  <c r="G11540" i="5" s="1"/>
  <c r="C11539" i="5"/>
  <c r="G11539" i="5" s="1"/>
  <c r="C11538" i="5"/>
  <c r="G11538" i="5" s="1"/>
  <c r="C11537" i="5"/>
  <c r="G11537" i="5" s="1"/>
  <c r="C11536" i="5"/>
  <c r="G11536" i="5" s="1"/>
  <c r="C11535" i="5"/>
  <c r="G11535" i="5" s="1"/>
  <c r="C11534" i="5"/>
  <c r="G11534" i="5" s="1"/>
  <c r="C11533" i="5"/>
  <c r="G11533" i="5" s="1"/>
  <c r="C11532" i="5"/>
  <c r="G11532" i="5" s="1"/>
  <c r="C11531" i="5"/>
  <c r="G11531" i="5" s="1"/>
  <c r="C11530" i="5"/>
  <c r="G11530" i="5" s="1"/>
  <c r="C11529" i="5"/>
  <c r="G11529" i="5" s="1"/>
  <c r="C11528" i="5"/>
  <c r="G11528" i="5" s="1"/>
  <c r="C11527" i="5"/>
  <c r="G11527" i="5" s="1"/>
  <c r="C11526" i="5"/>
  <c r="G11526" i="5" s="1"/>
  <c r="C11525" i="5"/>
  <c r="G11525" i="5" s="1"/>
  <c r="C11524" i="5"/>
  <c r="G11524" i="5" s="1"/>
  <c r="C11523" i="5"/>
  <c r="G11523" i="5" s="1"/>
  <c r="C11522" i="5"/>
  <c r="G11522" i="5" s="1"/>
  <c r="C11521" i="5"/>
  <c r="G11521" i="5" s="1"/>
  <c r="C11520" i="5"/>
  <c r="G11520" i="5" s="1"/>
  <c r="C11519" i="5"/>
  <c r="G11519" i="5" s="1"/>
  <c r="C11518" i="5"/>
  <c r="G11518" i="5" s="1"/>
  <c r="C11517" i="5"/>
  <c r="G11517" i="5" s="1"/>
  <c r="C11516" i="5"/>
  <c r="G11516" i="5" s="1"/>
  <c r="C11515" i="5"/>
  <c r="G11515" i="5" s="1"/>
  <c r="C11514" i="5"/>
  <c r="G11514" i="5" s="1"/>
  <c r="C11513" i="5"/>
  <c r="G11513" i="5" s="1"/>
  <c r="C11512" i="5"/>
  <c r="G11512" i="5" s="1"/>
  <c r="C11511" i="5"/>
  <c r="G11511" i="5" s="1"/>
  <c r="C11510" i="5"/>
  <c r="G11510" i="5" s="1"/>
  <c r="C11509" i="5"/>
  <c r="G11509" i="5" s="1"/>
  <c r="C11508" i="5"/>
  <c r="G11508" i="5" s="1"/>
  <c r="C11507" i="5"/>
  <c r="G11507" i="5" s="1"/>
  <c r="C11506" i="5"/>
  <c r="G11506" i="5" s="1"/>
  <c r="C11505" i="5"/>
  <c r="G11505" i="5" s="1"/>
  <c r="C11504" i="5"/>
  <c r="G11504" i="5" s="1"/>
  <c r="C11503" i="5"/>
  <c r="G11503" i="5" s="1"/>
  <c r="C11502" i="5"/>
  <c r="G11502" i="5" s="1"/>
  <c r="C11501" i="5"/>
  <c r="G11501" i="5" s="1"/>
  <c r="C11500" i="5"/>
  <c r="G11500" i="5" s="1"/>
  <c r="C11499" i="5"/>
  <c r="G11499" i="5" s="1"/>
  <c r="C11498" i="5"/>
  <c r="G11498" i="5" s="1"/>
  <c r="C11497" i="5"/>
  <c r="G11497" i="5" s="1"/>
  <c r="C11496" i="5"/>
  <c r="G11496" i="5" s="1"/>
  <c r="C11495" i="5"/>
  <c r="G11495" i="5" s="1"/>
  <c r="C11494" i="5"/>
  <c r="G11494" i="5" s="1"/>
  <c r="C11493" i="5"/>
  <c r="G11493" i="5" s="1"/>
  <c r="C11492" i="5"/>
  <c r="G11492" i="5" s="1"/>
  <c r="C11491" i="5"/>
  <c r="G11491" i="5" s="1"/>
  <c r="C11490" i="5"/>
  <c r="G11490" i="5" s="1"/>
  <c r="C11489" i="5"/>
  <c r="G11489" i="5" s="1"/>
  <c r="C11488" i="5"/>
  <c r="G11488" i="5" s="1"/>
  <c r="C11487" i="5"/>
  <c r="G11487" i="5" s="1"/>
  <c r="C11486" i="5"/>
  <c r="G11486" i="5" s="1"/>
  <c r="C11485" i="5"/>
  <c r="G11485" i="5" s="1"/>
  <c r="C11484" i="5"/>
  <c r="G11484" i="5" s="1"/>
  <c r="C11483" i="5"/>
  <c r="G11483" i="5" s="1"/>
  <c r="C11482" i="5"/>
  <c r="G11482" i="5" s="1"/>
  <c r="C11481" i="5"/>
  <c r="G11481" i="5" s="1"/>
  <c r="C11480" i="5"/>
  <c r="G11480" i="5" s="1"/>
  <c r="C11479" i="5"/>
  <c r="G11479" i="5" s="1"/>
  <c r="C11478" i="5"/>
  <c r="G11478" i="5" s="1"/>
  <c r="C11477" i="5"/>
  <c r="G11477" i="5" s="1"/>
  <c r="C11476" i="5"/>
  <c r="G11476" i="5" s="1"/>
  <c r="C11475" i="5"/>
  <c r="G11475" i="5" s="1"/>
  <c r="C11474" i="5"/>
  <c r="G11474" i="5" s="1"/>
  <c r="C11473" i="5"/>
  <c r="G11473" i="5" s="1"/>
  <c r="C11472" i="5"/>
  <c r="G11472" i="5" s="1"/>
  <c r="C11471" i="5"/>
  <c r="G11471" i="5" s="1"/>
  <c r="C11470" i="5"/>
  <c r="G11470" i="5" s="1"/>
  <c r="C11469" i="5"/>
  <c r="G11469" i="5" s="1"/>
  <c r="C11468" i="5"/>
  <c r="G11468" i="5" s="1"/>
  <c r="C11467" i="5"/>
  <c r="G11467" i="5" s="1"/>
  <c r="C11466" i="5"/>
  <c r="G11466" i="5" s="1"/>
  <c r="C11465" i="5"/>
  <c r="G11465" i="5" s="1"/>
  <c r="C11464" i="5"/>
  <c r="G11464" i="5" s="1"/>
  <c r="C11463" i="5"/>
  <c r="G11463" i="5" s="1"/>
  <c r="C11462" i="5"/>
  <c r="G11462" i="5" s="1"/>
  <c r="C11461" i="5"/>
  <c r="G11461" i="5" s="1"/>
  <c r="C11460" i="5"/>
  <c r="G11460" i="5" s="1"/>
  <c r="C11459" i="5"/>
  <c r="G11459" i="5" s="1"/>
  <c r="C11458" i="5"/>
  <c r="G11458" i="5" s="1"/>
  <c r="C11457" i="5"/>
  <c r="G11457" i="5" s="1"/>
  <c r="C11456" i="5"/>
  <c r="G11456" i="5" s="1"/>
  <c r="C11455" i="5"/>
  <c r="G11455" i="5" s="1"/>
  <c r="C11454" i="5"/>
  <c r="G11454" i="5" s="1"/>
  <c r="C11453" i="5"/>
  <c r="G11453" i="5" s="1"/>
  <c r="C11452" i="5"/>
  <c r="G11452" i="5" s="1"/>
  <c r="C11451" i="5"/>
  <c r="G11451" i="5" s="1"/>
  <c r="C11450" i="5"/>
  <c r="G11450" i="5" s="1"/>
  <c r="C11449" i="5"/>
  <c r="G11449" i="5" s="1"/>
  <c r="C11448" i="5"/>
  <c r="G11448" i="5" s="1"/>
  <c r="C11447" i="5"/>
  <c r="G11447" i="5" s="1"/>
  <c r="C11446" i="5"/>
  <c r="G11446" i="5" s="1"/>
  <c r="C11445" i="5"/>
  <c r="G11445" i="5" s="1"/>
  <c r="C11444" i="5"/>
  <c r="G11444" i="5" s="1"/>
  <c r="C11443" i="5"/>
  <c r="G11443" i="5" s="1"/>
  <c r="C11442" i="5"/>
  <c r="G11442" i="5" s="1"/>
  <c r="C11441" i="5"/>
  <c r="G11441" i="5" s="1"/>
  <c r="C11440" i="5"/>
  <c r="G11440" i="5" s="1"/>
  <c r="C11439" i="5"/>
  <c r="G11439" i="5" s="1"/>
  <c r="C11438" i="5"/>
  <c r="G11438" i="5" s="1"/>
  <c r="C11437" i="5"/>
  <c r="G11437" i="5" s="1"/>
  <c r="C11436" i="5"/>
  <c r="G11436" i="5" s="1"/>
  <c r="C11435" i="5"/>
  <c r="G11435" i="5" s="1"/>
  <c r="C11434" i="5"/>
  <c r="G11434" i="5" s="1"/>
  <c r="C11433" i="5"/>
  <c r="G11433" i="5" s="1"/>
  <c r="C11432" i="5"/>
  <c r="G11432" i="5" s="1"/>
  <c r="C11431" i="5"/>
  <c r="G11431" i="5" s="1"/>
  <c r="C11430" i="5"/>
  <c r="G11430" i="5" s="1"/>
  <c r="C11429" i="5"/>
  <c r="G11429" i="5" s="1"/>
  <c r="C11428" i="5"/>
  <c r="G11428" i="5" s="1"/>
  <c r="C11427" i="5"/>
  <c r="G11427" i="5" s="1"/>
  <c r="C11426" i="5"/>
  <c r="G11426" i="5" s="1"/>
  <c r="C11425" i="5"/>
  <c r="G11425" i="5" s="1"/>
  <c r="C11424" i="5"/>
  <c r="G11424" i="5" s="1"/>
  <c r="C11423" i="5"/>
  <c r="G11423" i="5" s="1"/>
  <c r="C11422" i="5"/>
  <c r="G11422" i="5" s="1"/>
  <c r="C11421" i="5"/>
  <c r="G11421" i="5" s="1"/>
  <c r="C11420" i="5"/>
  <c r="G11420" i="5" s="1"/>
  <c r="C11419" i="5"/>
  <c r="G11419" i="5" s="1"/>
  <c r="C11418" i="5"/>
  <c r="G11418" i="5" s="1"/>
  <c r="C11417" i="5"/>
  <c r="G11417" i="5" s="1"/>
  <c r="C11416" i="5"/>
  <c r="G11416" i="5" s="1"/>
  <c r="C11415" i="5"/>
  <c r="G11415" i="5" s="1"/>
  <c r="C11414" i="5"/>
  <c r="G11414" i="5" s="1"/>
  <c r="C11413" i="5"/>
  <c r="G11413" i="5" s="1"/>
  <c r="C11412" i="5"/>
  <c r="G11412" i="5" s="1"/>
  <c r="C11411" i="5"/>
  <c r="G11411" i="5" s="1"/>
  <c r="C11410" i="5"/>
  <c r="G11410" i="5" s="1"/>
  <c r="C11409" i="5"/>
  <c r="G11409" i="5" s="1"/>
  <c r="C11408" i="5"/>
  <c r="G11408" i="5" s="1"/>
  <c r="C11407" i="5"/>
  <c r="G11407" i="5" s="1"/>
  <c r="C11406" i="5"/>
  <c r="G11406" i="5" s="1"/>
  <c r="C11405" i="5"/>
  <c r="G11405" i="5" s="1"/>
  <c r="C11404" i="5"/>
  <c r="G11404" i="5" s="1"/>
  <c r="C11403" i="5"/>
  <c r="G11403" i="5" s="1"/>
  <c r="C11402" i="5"/>
  <c r="G11402" i="5" s="1"/>
  <c r="C11401" i="5"/>
  <c r="G11401" i="5" s="1"/>
  <c r="C11400" i="5"/>
  <c r="G11400" i="5" s="1"/>
  <c r="C11399" i="5"/>
  <c r="G11399" i="5" s="1"/>
  <c r="C11398" i="5"/>
  <c r="G11398" i="5" s="1"/>
  <c r="C11397" i="5"/>
  <c r="G11397" i="5" s="1"/>
  <c r="C11396" i="5"/>
  <c r="G11396" i="5" s="1"/>
  <c r="C11395" i="5"/>
  <c r="G11395" i="5" s="1"/>
  <c r="C11394" i="5"/>
  <c r="G11394" i="5" s="1"/>
  <c r="C11393" i="5"/>
  <c r="G11393" i="5" s="1"/>
  <c r="C11392" i="5"/>
  <c r="G11392" i="5" s="1"/>
  <c r="C11391" i="5"/>
  <c r="G11391" i="5" s="1"/>
  <c r="C11390" i="5"/>
  <c r="G11390" i="5" s="1"/>
  <c r="C11389" i="5"/>
  <c r="G11389" i="5" s="1"/>
  <c r="C11388" i="5"/>
  <c r="G11388" i="5" s="1"/>
  <c r="C11387" i="5"/>
  <c r="G11387" i="5" s="1"/>
  <c r="C11386" i="5"/>
  <c r="G11386" i="5" s="1"/>
  <c r="C11385" i="5"/>
  <c r="G11385" i="5" s="1"/>
  <c r="C11384" i="5"/>
  <c r="G11384" i="5" s="1"/>
  <c r="C11383" i="5"/>
  <c r="G11383" i="5" s="1"/>
  <c r="C11382" i="5"/>
  <c r="G11382" i="5" s="1"/>
  <c r="C11381" i="5"/>
  <c r="G11381" i="5" s="1"/>
  <c r="C11380" i="5"/>
  <c r="G11380" i="5" s="1"/>
  <c r="C11379" i="5"/>
  <c r="G11379" i="5" s="1"/>
  <c r="C11378" i="5"/>
  <c r="G11378" i="5" s="1"/>
  <c r="C11377" i="5"/>
  <c r="G11377" i="5" s="1"/>
  <c r="C11376" i="5"/>
  <c r="G11376" i="5" s="1"/>
  <c r="C11375" i="5"/>
  <c r="G11375" i="5" s="1"/>
  <c r="C11374" i="5"/>
  <c r="G11374" i="5" s="1"/>
  <c r="C11373" i="5"/>
  <c r="G11373" i="5" s="1"/>
  <c r="C11372" i="5"/>
  <c r="G11372" i="5" s="1"/>
  <c r="C11371" i="5"/>
  <c r="G11371" i="5" s="1"/>
  <c r="C11370" i="5"/>
  <c r="G11370" i="5" s="1"/>
  <c r="C11369" i="5"/>
  <c r="G11369" i="5" s="1"/>
  <c r="C11368" i="5"/>
  <c r="G11368" i="5" s="1"/>
  <c r="C11367" i="5"/>
  <c r="G11367" i="5" s="1"/>
  <c r="C11366" i="5"/>
  <c r="G11366" i="5" s="1"/>
  <c r="C11365" i="5"/>
  <c r="G11365" i="5" s="1"/>
  <c r="C11364" i="5"/>
  <c r="G11364" i="5" s="1"/>
  <c r="C11363" i="5"/>
  <c r="G11363" i="5" s="1"/>
  <c r="C11362" i="5"/>
  <c r="G11362" i="5" s="1"/>
  <c r="C11361" i="5"/>
  <c r="G11361" i="5" s="1"/>
  <c r="C11360" i="5"/>
  <c r="G11360" i="5" s="1"/>
  <c r="C11359" i="5"/>
  <c r="G11359" i="5" s="1"/>
  <c r="C11358" i="5"/>
  <c r="G11358" i="5" s="1"/>
  <c r="C11357" i="5"/>
  <c r="G11357" i="5" s="1"/>
  <c r="C11356" i="5"/>
  <c r="G11356" i="5" s="1"/>
  <c r="C11355" i="5"/>
  <c r="G11355" i="5" s="1"/>
  <c r="C11354" i="5"/>
  <c r="G11354" i="5" s="1"/>
  <c r="C11353" i="5"/>
  <c r="G11353" i="5" s="1"/>
  <c r="C11352" i="5"/>
  <c r="G11352" i="5" s="1"/>
  <c r="C11351" i="5"/>
  <c r="G11351" i="5" s="1"/>
  <c r="C11350" i="5"/>
  <c r="G11350" i="5" s="1"/>
  <c r="C11349" i="5"/>
  <c r="G11349" i="5" s="1"/>
  <c r="C11348" i="5"/>
  <c r="G11348" i="5" s="1"/>
  <c r="C11347" i="5"/>
  <c r="G11347" i="5" s="1"/>
  <c r="C11346" i="5"/>
  <c r="G11346" i="5" s="1"/>
  <c r="C11345" i="5"/>
  <c r="G11345" i="5" s="1"/>
  <c r="C11344" i="5"/>
  <c r="G11344" i="5" s="1"/>
  <c r="C11343" i="5"/>
  <c r="G11343" i="5" s="1"/>
  <c r="C11342" i="5"/>
  <c r="G11342" i="5" s="1"/>
  <c r="C11341" i="5"/>
  <c r="G11341" i="5" s="1"/>
  <c r="C11340" i="5"/>
  <c r="G11340" i="5" s="1"/>
  <c r="C11339" i="5"/>
  <c r="G11339" i="5" s="1"/>
  <c r="C11338" i="5"/>
  <c r="G11338" i="5" s="1"/>
  <c r="C11337" i="5"/>
  <c r="G11337" i="5" s="1"/>
  <c r="C11336" i="5"/>
  <c r="G11336" i="5" s="1"/>
  <c r="C11335" i="5"/>
  <c r="G11335" i="5" s="1"/>
  <c r="C11334" i="5"/>
  <c r="G11334" i="5" s="1"/>
  <c r="C11333" i="5"/>
  <c r="G11333" i="5" s="1"/>
  <c r="C11332" i="5"/>
  <c r="G11332" i="5" s="1"/>
  <c r="C11331" i="5"/>
  <c r="G11331" i="5" s="1"/>
  <c r="C11330" i="5"/>
  <c r="G11330" i="5" s="1"/>
  <c r="C11329" i="5"/>
  <c r="G11329" i="5" s="1"/>
  <c r="C11328" i="5"/>
  <c r="G11328" i="5" s="1"/>
  <c r="C11327" i="5"/>
  <c r="G11327" i="5" s="1"/>
  <c r="C11326" i="5"/>
  <c r="G11326" i="5" s="1"/>
  <c r="C11325" i="5"/>
  <c r="G11325" i="5" s="1"/>
  <c r="C11324" i="5"/>
  <c r="G11324" i="5" s="1"/>
  <c r="C11323" i="5"/>
  <c r="G11323" i="5" s="1"/>
  <c r="C11322" i="5"/>
  <c r="G11322" i="5" s="1"/>
  <c r="C11321" i="5"/>
  <c r="G11321" i="5" s="1"/>
  <c r="C11320" i="5"/>
  <c r="G11320" i="5" s="1"/>
  <c r="C11319" i="5"/>
  <c r="G11319" i="5" s="1"/>
  <c r="C11318" i="5"/>
  <c r="G11318" i="5" s="1"/>
  <c r="C11317" i="5"/>
  <c r="G11317" i="5" s="1"/>
  <c r="C11316" i="5"/>
  <c r="G11316" i="5" s="1"/>
  <c r="C11315" i="5"/>
  <c r="G11315" i="5" s="1"/>
  <c r="C11314" i="5"/>
  <c r="G11314" i="5" s="1"/>
  <c r="C11313" i="5"/>
  <c r="G11313" i="5" s="1"/>
  <c r="C11312" i="5"/>
  <c r="G11312" i="5" s="1"/>
  <c r="C11311" i="5"/>
  <c r="G11311" i="5" s="1"/>
  <c r="C11310" i="5"/>
  <c r="G11310" i="5" s="1"/>
  <c r="C11309" i="5"/>
  <c r="G11309" i="5" s="1"/>
  <c r="C11308" i="5"/>
  <c r="G11308" i="5" s="1"/>
  <c r="C11307" i="5"/>
  <c r="G11307" i="5" s="1"/>
  <c r="C11306" i="5"/>
  <c r="G11306" i="5" s="1"/>
  <c r="C11305" i="5"/>
  <c r="G11305" i="5" s="1"/>
  <c r="C11304" i="5"/>
  <c r="G11304" i="5" s="1"/>
  <c r="C11303" i="5"/>
  <c r="G11303" i="5" s="1"/>
  <c r="C11302" i="5"/>
  <c r="G11302" i="5" s="1"/>
  <c r="C11301" i="5"/>
  <c r="G11301" i="5" s="1"/>
  <c r="C11300" i="5"/>
  <c r="G11300" i="5" s="1"/>
  <c r="C11299" i="5"/>
  <c r="G11299" i="5" s="1"/>
  <c r="C11298" i="5"/>
  <c r="G11298" i="5" s="1"/>
  <c r="C11297" i="5"/>
  <c r="G11297" i="5" s="1"/>
  <c r="C11296" i="5"/>
  <c r="G11296" i="5" s="1"/>
  <c r="C11295" i="5"/>
  <c r="G11295" i="5" s="1"/>
  <c r="C11294" i="5"/>
  <c r="G11294" i="5" s="1"/>
  <c r="C11293" i="5"/>
  <c r="G11293" i="5" s="1"/>
  <c r="C11292" i="5"/>
  <c r="G11292" i="5" s="1"/>
  <c r="C11291" i="5"/>
  <c r="G11291" i="5" s="1"/>
  <c r="C11290" i="5"/>
  <c r="G11290" i="5" s="1"/>
  <c r="C11289" i="5"/>
  <c r="G11289" i="5" s="1"/>
  <c r="C11288" i="5"/>
  <c r="G11288" i="5" s="1"/>
  <c r="C11287" i="5"/>
  <c r="G11287" i="5" s="1"/>
  <c r="C11286" i="5"/>
  <c r="G11286" i="5" s="1"/>
  <c r="C11285" i="5"/>
  <c r="G11285" i="5" s="1"/>
  <c r="C11284" i="5"/>
  <c r="G11284" i="5" s="1"/>
  <c r="C11283" i="5"/>
  <c r="G11283" i="5" s="1"/>
  <c r="C11282" i="5"/>
  <c r="G11282" i="5" s="1"/>
  <c r="C11281" i="5"/>
  <c r="G11281" i="5" s="1"/>
  <c r="C11280" i="5"/>
  <c r="G11280" i="5" s="1"/>
  <c r="C11279" i="5"/>
  <c r="G11279" i="5" s="1"/>
  <c r="C11278" i="5"/>
  <c r="G11278" i="5" s="1"/>
  <c r="C11277" i="5"/>
  <c r="G11277" i="5" s="1"/>
  <c r="C11276" i="5"/>
  <c r="G11276" i="5" s="1"/>
  <c r="C11275" i="5"/>
  <c r="G11275" i="5" s="1"/>
  <c r="C11274" i="5"/>
  <c r="G11274" i="5" s="1"/>
  <c r="C11273" i="5"/>
  <c r="G11273" i="5" s="1"/>
  <c r="C11272" i="5"/>
  <c r="G11272" i="5" s="1"/>
  <c r="C11271" i="5"/>
  <c r="G11271" i="5" s="1"/>
  <c r="C11270" i="5"/>
  <c r="G11270" i="5" s="1"/>
  <c r="C11269" i="5"/>
  <c r="G11269" i="5" s="1"/>
  <c r="C11268" i="5"/>
  <c r="G11268" i="5" s="1"/>
  <c r="C11267" i="5"/>
  <c r="G11267" i="5" s="1"/>
  <c r="C11266" i="5"/>
  <c r="G11266" i="5" s="1"/>
  <c r="C11265" i="5"/>
  <c r="G11265" i="5" s="1"/>
  <c r="C11264" i="5"/>
  <c r="G11264" i="5" s="1"/>
  <c r="C11263" i="5"/>
  <c r="G11263" i="5" s="1"/>
  <c r="C11262" i="5"/>
  <c r="G11262" i="5" s="1"/>
  <c r="C11261" i="5"/>
  <c r="G11261" i="5" s="1"/>
  <c r="C11260" i="5"/>
  <c r="G11260" i="5" s="1"/>
  <c r="C11259" i="5"/>
  <c r="G11259" i="5" s="1"/>
  <c r="C11258" i="5"/>
  <c r="G11258" i="5" s="1"/>
  <c r="C11257" i="5"/>
  <c r="G11257" i="5" s="1"/>
  <c r="C11256" i="5"/>
  <c r="G11256" i="5" s="1"/>
  <c r="C11255" i="5"/>
  <c r="G11255" i="5" s="1"/>
  <c r="C11254" i="5"/>
  <c r="G11254" i="5" s="1"/>
  <c r="C11253" i="5"/>
  <c r="G11253" i="5" s="1"/>
  <c r="C11252" i="5"/>
  <c r="G11252" i="5" s="1"/>
  <c r="C11251" i="5"/>
  <c r="G11251" i="5" s="1"/>
  <c r="C11250" i="5"/>
  <c r="G11250" i="5" s="1"/>
  <c r="C11249" i="5"/>
  <c r="G11249" i="5" s="1"/>
  <c r="C11248" i="5"/>
  <c r="G11248" i="5" s="1"/>
  <c r="C11247" i="5"/>
  <c r="G11247" i="5" s="1"/>
  <c r="C11246" i="5"/>
  <c r="G11246" i="5" s="1"/>
  <c r="C11245" i="5"/>
  <c r="G11245" i="5" s="1"/>
  <c r="C11244" i="5"/>
  <c r="G11244" i="5" s="1"/>
  <c r="C11243" i="5"/>
  <c r="G11243" i="5" s="1"/>
  <c r="C11242" i="5"/>
  <c r="G11242" i="5" s="1"/>
  <c r="C11241" i="5"/>
  <c r="G11241" i="5" s="1"/>
  <c r="C11240" i="5"/>
  <c r="G11240" i="5" s="1"/>
  <c r="C11239" i="5"/>
  <c r="G11239" i="5" s="1"/>
  <c r="C11238" i="5"/>
  <c r="G11238" i="5" s="1"/>
  <c r="C11237" i="5"/>
  <c r="G11237" i="5" s="1"/>
  <c r="C11236" i="5"/>
  <c r="G11236" i="5" s="1"/>
  <c r="C11235" i="5"/>
  <c r="G11235" i="5" s="1"/>
  <c r="C11234" i="5"/>
  <c r="G11234" i="5" s="1"/>
  <c r="C11233" i="5"/>
  <c r="G11233" i="5" s="1"/>
  <c r="C11232" i="5"/>
  <c r="G11232" i="5" s="1"/>
  <c r="C11231" i="5"/>
  <c r="G11231" i="5" s="1"/>
  <c r="C11230" i="5"/>
  <c r="G11230" i="5" s="1"/>
  <c r="C11229" i="5"/>
  <c r="G11229" i="5" s="1"/>
  <c r="C11228" i="5"/>
  <c r="G11228" i="5" s="1"/>
  <c r="C11227" i="5"/>
  <c r="G11227" i="5" s="1"/>
  <c r="C11226" i="5"/>
  <c r="G11226" i="5" s="1"/>
  <c r="C11225" i="5"/>
  <c r="G11225" i="5" s="1"/>
  <c r="C11224" i="5"/>
  <c r="G11224" i="5" s="1"/>
  <c r="C11223" i="5"/>
  <c r="G11223" i="5" s="1"/>
  <c r="C11222" i="5"/>
  <c r="G11222" i="5" s="1"/>
  <c r="C11221" i="5"/>
  <c r="G11221" i="5" s="1"/>
  <c r="C11220" i="5"/>
  <c r="G11220" i="5" s="1"/>
  <c r="C11219" i="5"/>
  <c r="G11219" i="5" s="1"/>
  <c r="C11218" i="5"/>
  <c r="G11218" i="5" s="1"/>
  <c r="C11217" i="5"/>
  <c r="G11217" i="5" s="1"/>
  <c r="C11216" i="5"/>
  <c r="G11216" i="5" s="1"/>
  <c r="C11215" i="5"/>
  <c r="G11215" i="5" s="1"/>
  <c r="C11214" i="5"/>
  <c r="G11214" i="5" s="1"/>
  <c r="C11213" i="5"/>
  <c r="G11213" i="5" s="1"/>
  <c r="C11212" i="5"/>
  <c r="G11212" i="5" s="1"/>
  <c r="C11211" i="5"/>
  <c r="G11211" i="5" s="1"/>
  <c r="C11210" i="5"/>
  <c r="G11210" i="5" s="1"/>
  <c r="C11209" i="5"/>
  <c r="G11209" i="5" s="1"/>
  <c r="C11208" i="5"/>
  <c r="G11208" i="5" s="1"/>
  <c r="C11207" i="5"/>
  <c r="G11207" i="5" s="1"/>
  <c r="C11206" i="5"/>
  <c r="G11206" i="5" s="1"/>
  <c r="C11205" i="5"/>
  <c r="G11205" i="5" s="1"/>
  <c r="C11204" i="5"/>
  <c r="G11204" i="5" s="1"/>
  <c r="C11203" i="5"/>
  <c r="G11203" i="5" s="1"/>
  <c r="C11202" i="5"/>
  <c r="G11202" i="5" s="1"/>
  <c r="C11201" i="5"/>
  <c r="G11201" i="5" s="1"/>
  <c r="C11200" i="5"/>
  <c r="G11200" i="5" s="1"/>
  <c r="C11199" i="5"/>
  <c r="G11199" i="5" s="1"/>
  <c r="C11198" i="5"/>
  <c r="G11198" i="5" s="1"/>
  <c r="C11197" i="5"/>
  <c r="G11197" i="5" s="1"/>
  <c r="C11196" i="5"/>
  <c r="G11196" i="5" s="1"/>
  <c r="C11195" i="5"/>
  <c r="G11195" i="5" s="1"/>
  <c r="C11194" i="5"/>
  <c r="G11194" i="5" s="1"/>
  <c r="C11193" i="5"/>
  <c r="G11193" i="5" s="1"/>
  <c r="C11192" i="5"/>
  <c r="G11192" i="5" s="1"/>
  <c r="C11191" i="5"/>
  <c r="G11191" i="5" s="1"/>
  <c r="C11190" i="5"/>
  <c r="G11190" i="5" s="1"/>
  <c r="C11189" i="5"/>
  <c r="G11189" i="5" s="1"/>
  <c r="C11188" i="5"/>
  <c r="G11188" i="5" s="1"/>
  <c r="C11187" i="5"/>
  <c r="G11187" i="5" s="1"/>
  <c r="C11186" i="5"/>
  <c r="G11186" i="5" s="1"/>
  <c r="C11185" i="5"/>
  <c r="G11185" i="5" s="1"/>
  <c r="C11184" i="5"/>
  <c r="G11184" i="5" s="1"/>
  <c r="C11183" i="5"/>
  <c r="G11183" i="5" s="1"/>
  <c r="C11182" i="5"/>
  <c r="G11182" i="5" s="1"/>
  <c r="C11181" i="5"/>
  <c r="G11181" i="5" s="1"/>
  <c r="C11180" i="5"/>
  <c r="G11180" i="5" s="1"/>
  <c r="C11179" i="5"/>
  <c r="G11179" i="5" s="1"/>
  <c r="C11178" i="5"/>
  <c r="G11178" i="5" s="1"/>
  <c r="C11177" i="5"/>
  <c r="G11177" i="5" s="1"/>
  <c r="C11176" i="5"/>
  <c r="G11176" i="5" s="1"/>
  <c r="C11175" i="5"/>
  <c r="G11175" i="5" s="1"/>
  <c r="C11174" i="5"/>
  <c r="G11174" i="5" s="1"/>
  <c r="C11173" i="5"/>
  <c r="G11173" i="5" s="1"/>
  <c r="C11172" i="5"/>
  <c r="G11172" i="5" s="1"/>
  <c r="C11171" i="5"/>
  <c r="G11171" i="5" s="1"/>
  <c r="C11170" i="5"/>
  <c r="G11170" i="5" s="1"/>
  <c r="C11169" i="5"/>
  <c r="G11169" i="5" s="1"/>
  <c r="C11168" i="5"/>
  <c r="G11168" i="5" s="1"/>
  <c r="C11167" i="5"/>
  <c r="G11167" i="5" s="1"/>
  <c r="C11166" i="5"/>
  <c r="G11166" i="5" s="1"/>
  <c r="C11165" i="5"/>
  <c r="G11165" i="5" s="1"/>
  <c r="C11164" i="5"/>
  <c r="G11164" i="5" s="1"/>
  <c r="C11163" i="5"/>
  <c r="G11163" i="5" s="1"/>
  <c r="C11162" i="5"/>
  <c r="G11162" i="5" s="1"/>
  <c r="C11161" i="5"/>
  <c r="G11161" i="5" s="1"/>
  <c r="C11160" i="5"/>
  <c r="G11160" i="5" s="1"/>
  <c r="C11159" i="5"/>
  <c r="G11159" i="5" s="1"/>
  <c r="C11158" i="5"/>
  <c r="G11158" i="5" s="1"/>
  <c r="C11157" i="5"/>
  <c r="G11157" i="5" s="1"/>
  <c r="C11156" i="5"/>
  <c r="G11156" i="5" s="1"/>
  <c r="C11155" i="5"/>
  <c r="G11155" i="5" s="1"/>
  <c r="C11154" i="5"/>
  <c r="G11154" i="5" s="1"/>
  <c r="C11153" i="5"/>
  <c r="G11153" i="5" s="1"/>
  <c r="C11152" i="5"/>
  <c r="G11152" i="5" s="1"/>
  <c r="C11151" i="5"/>
  <c r="G11151" i="5" s="1"/>
  <c r="C11150" i="5"/>
  <c r="G11150" i="5" s="1"/>
  <c r="C11149" i="5"/>
  <c r="G11149" i="5" s="1"/>
  <c r="C11148" i="5"/>
  <c r="G11148" i="5" s="1"/>
  <c r="C11147" i="5"/>
  <c r="G11147" i="5" s="1"/>
  <c r="C11146" i="5"/>
  <c r="G11146" i="5" s="1"/>
  <c r="C11145" i="5"/>
  <c r="G11145" i="5" s="1"/>
  <c r="C11144" i="5"/>
  <c r="G11144" i="5" s="1"/>
  <c r="C11143" i="5"/>
  <c r="G11143" i="5" s="1"/>
  <c r="C11142" i="5"/>
  <c r="G11142" i="5" s="1"/>
  <c r="C11141" i="5"/>
  <c r="G11141" i="5" s="1"/>
  <c r="C11140" i="5"/>
  <c r="G11140" i="5" s="1"/>
  <c r="C11139" i="5"/>
  <c r="G11139" i="5" s="1"/>
  <c r="C11138" i="5"/>
  <c r="G11138" i="5" s="1"/>
  <c r="C11137" i="5"/>
  <c r="G11137" i="5" s="1"/>
  <c r="C11136" i="5"/>
  <c r="G11136" i="5" s="1"/>
  <c r="C11135" i="5"/>
  <c r="G11135" i="5" s="1"/>
  <c r="C11134" i="5"/>
  <c r="G11134" i="5" s="1"/>
  <c r="C11133" i="5"/>
  <c r="G11133" i="5" s="1"/>
  <c r="C11132" i="5"/>
  <c r="G11132" i="5" s="1"/>
  <c r="C11131" i="5"/>
  <c r="G11131" i="5" s="1"/>
  <c r="C11130" i="5"/>
  <c r="G11130" i="5" s="1"/>
  <c r="C11129" i="5"/>
  <c r="G11129" i="5" s="1"/>
  <c r="C11128" i="5"/>
  <c r="G11128" i="5" s="1"/>
  <c r="C11127" i="5"/>
  <c r="G11127" i="5" s="1"/>
  <c r="C11126" i="5"/>
  <c r="G11126" i="5" s="1"/>
  <c r="C11125" i="5"/>
  <c r="G11125" i="5" s="1"/>
  <c r="C11124" i="5"/>
  <c r="G11124" i="5" s="1"/>
  <c r="C11123" i="5"/>
  <c r="G11123" i="5" s="1"/>
  <c r="C11122" i="5"/>
  <c r="G11122" i="5" s="1"/>
  <c r="C11121" i="5"/>
  <c r="G11121" i="5" s="1"/>
  <c r="C11120" i="5"/>
  <c r="G11120" i="5" s="1"/>
  <c r="C11119" i="5"/>
  <c r="G11119" i="5" s="1"/>
  <c r="C11118" i="5"/>
  <c r="G11118" i="5" s="1"/>
  <c r="C11117" i="5"/>
  <c r="G11117" i="5" s="1"/>
  <c r="C11116" i="5"/>
  <c r="G11116" i="5" s="1"/>
  <c r="C11115" i="5"/>
  <c r="G11115" i="5" s="1"/>
  <c r="C11114" i="5"/>
  <c r="G11114" i="5" s="1"/>
  <c r="C11113" i="5"/>
  <c r="G11113" i="5" s="1"/>
  <c r="C11112" i="5"/>
  <c r="G11112" i="5" s="1"/>
  <c r="C11111" i="5"/>
  <c r="G11111" i="5" s="1"/>
  <c r="C11110" i="5"/>
  <c r="G11110" i="5" s="1"/>
  <c r="C11109" i="5"/>
  <c r="G11109" i="5" s="1"/>
  <c r="C11108" i="5"/>
  <c r="G11108" i="5" s="1"/>
  <c r="C11107" i="5"/>
  <c r="G11107" i="5" s="1"/>
  <c r="C11106" i="5"/>
  <c r="G11106" i="5" s="1"/>
  <c r="C11105" i="5"/>
  <c r="G11105" i="5" s="1"/>
  <c r="C11104" i="5"/>
  <c r="G11104" i="5" s="1"/>
  <c r="C11103" i="5"/>
  <c r="G11103" i="5" s="1"/>
  <c r="C11102" i="5"/>
  <c r="G11102" i="5" s="1"/>
  <c r="C11101" i="5"/>
  <c r="G11101" i="5" s="1"/>
  <c r="C11100" i="5"/>
  <c r="G11100" i="5" s="1"/>
  <c r="C11099" i="5"/>
  <c r="G11099" i="5" s="1"/>
  <c r="C11098" i="5"/>
  <c r="G11098" i="5" s="1"/>
  <c r="C11097" i="5"/>
  <c r="G11097" i="5" s="1"/>
  <c r="C11096" i="5"/>
  <c r="G11096" i="5" s="1"/>
  <c r="C11095" i="5"/>
  <c r="G11095" i="5" s="1"/>
  <c r="C11094" i="5"/>
  <c r="G11094" i="5" s="1"/>
  <c r="C11093" i="5"/>
  <c r="G11093" i="5" s="1"/>
  <c r="C11092" i="5"/>
  <c r="G11092" i="5" s="1"/>
  <c r="C11091" i="5"/>
  <c r="G11091" i="5" s="1"/>
  <c r="C11090" i="5"/>
  <c r="G11090" i="5" s="1"/>
  <c r="C11089" i="5"/>
  <c r="G11089" i="5" s="1"/>
  <c r="C11088" i="5"/>
  <c r="G11088" i="5" s="1"/>
  <c r="C11087" i="5"/>
  <c r="G11087" i="5" s="1"/>
  <c r="C11086" i="5"/>
  <c r="G11086" i="5" s="1"/>
  <c r="C11085" i="5"/>
  <c r="G11085" i="5" s="1"/>
  <c r="C11084" i="5"/>
  <c r="G11084" i="5" s="1"/>
  <c r="C11083" i="5"/>
  <c r="G11083" i="5" s="1"/>
  <c r="C11082" i="5"/>
  <c r="G11082" i="5" s="1"/>
  <c r="C11081" i="5"/>
  <c r="G11081" i="5" s="1"/>
  <c r="C11080" i="5"/>
  <c r="G11080" i="5" s="1"/>
  <c r="C11079" i="5"/>
  <c r="G11079" i="5" s="1"/>
  <c r="C11078" i="5"/>
  <c r="G11078" i="5" s="1"/>
  <c r="C11077" i="5"/>
  <c r="G11077" i="5" s="1"/>
  <c r="C11076" i="5"/>
  <c r="G11076" i="5" s="1"/>
  <c r="C11075" i="5"/>
  <c r="G11075" i="5" s="1"/>
  <c r="C11074" i="5"/>
  <c r="G11074" i="5" s="1"/>
  <c r="C11073" i="5"/>
  <c r="G11073" i="5" s="1"/>
  <c r="C11072" i="5"/>
  <c r="G11072" i="5" s="1"/>
  <c r="C11071" i="5"/>
  <c r="G11071" i="5" s="1"/>
  <c r="C11070" i="5"/>
  <c r="G11070" i="5" s="1"/>
  <c r="C11069" i="5"/>
  <c r="G11069" i="5" s="1"/>
  <c r="C11068" i="5"/>
  <c r="G11068" i="5" s="1"/>
  <c r="C11067" i="5"/>
  <c r="G11067" i="5" s="1"/>
  <c r="C11066" i="5"/>
  <c r="G11066" i="5" s="1"/>
  <c r="C11065" i="5"/>
  <c r="G11065" i="5" s="1"/>
  <c r="C11064" i="5"/>
  <c r="G11064" i="5" s="1"/>
  <c r="C11063" i="5"/>
  <c r="G11063" i="5" s="1"/>
  <c r="C11062" i="5"/>
  <c r="G11062" i="5" s="1"/>
  <c r="C11061" i="5"/>
  <c r="G11061" i="5" s="1"/>
  <c r="C11060" i="5"/>
  <c r="G11060" i="5" s="1"/>
  <c r="C11059" i="5"/>
  <c r="G11059" i="5" s="1"/>
  <c r="C11058" i="5"/>
  <c r="G11058" i="5" s="1"/>
  <c r="C11057" i="5"/>
  <c r="G11057" i="5" s="1"/>
  <c r="C11056" i="5"/>
  <c r="G11056" i="5" s="1"/>
  <c r="C11055" i="5"/>
  <c r="G11055" i="5" s="1"/>
  <c r="C11054" i="5"/>
  <c r="G11054" i="5" s="1"/>
  <c r="C11053" i="5"/>
  <c r="G11053" i="5" s="1"/>
  <c r="C11052" i="5"/>
  <c r="G11052" i="5" s="1"/>
  <c r="C11051" i="5"/>
  <c r="G11051" i="5" s="1"/>
  <c r="C11050" i="5"/>
  <c r="G11050" i="5" s="1"/>
  <c r="C11049" i="5"/>
  <c r="G11049" i="5" s="1"/>
  <c r="C11048" i="5"/>
  <c r="G11048" i="5" s="1"/>
  <c r="C11047" i="5"/>
  <c r="G11047" i="5" s="1"/>
  <c r="C11046" i="5"/>
  <c r="G11046" i="5" s="1"/>
  <c r="C11045" i="5"/>
  <c r="G11045" i="5" s="1"/>
  <c r="C11044" i="5"/>
  <c r="G11044" i="5" s="1"/>
  <c r="C11043" i="5"/>
  <c r="G11043" i="5" s="1"/>
  <c r="C11042" i="5"/>
  <c r="G11042" i="5" s="1"/>
  <c r="C11041" i="5"/>
  <c r="G11041" i="5" s="1"/>
  <c r="C11040" i="5"/>
  <c r="G11040" i="5" s="1"/>
  <c r="C11039" i="5"/>
  <c r="G11039" i="5" s="1"/>
  <c r="C11038" i="5"/>
  <c r="G11038" i="5" s="1"/>
  <c r="C11037" i="5"/>
  <c r="G11037" i="5" s="1"/>
  <c r="C11036" i="5"/>
  <c r="G11036" i="5" s="1"/>
  <c r="C11035" i="5"/>
  <c r="G11035" i="5" s="1"/>
  <c r="C11034" i="5"/>
  <c r="G11034" i="5" s="1"/>
  <c r="C11033" i="5"/>
  <c r="G11033" i="5" s="1"/>
  <c r="C11032" i="5"/>
  <c r="G11032" i="5" s="1"/>
  <c r="C11031" i="5"/>
  <c r="G11031" i="5" s="1"/>
  <c r="C11030" i="5"/>
  <c r="G11030" i="5" s="1"/>
  <c r="C11029" i="5"/>
  <c r="G11029" i="5" s="1"/>
  <c r="C11028" i="5"/>
  <c r="G11028" i="5" s="1"/>
  <c r="C11027" i="5"/>
  <c r="G11027" i="5" s="1"/>
  <c r="C11026" i="5"/>
  <c r="G11026" i="5" s="1"/>
  <c r="C11025" i="5"/>
  <c r="G11025" i="5" s="1"/>
  <c r="C11024" i="5"/>
  <c r="G11024" i="5" s="1"/>
  <c r="C11023" i="5"/>
  <c r="G11023" i="5" s="1"/>
  <c r="C11022" i="5"/>
  <c r="G11022" i="5" s="1"/>
  <c r="C11021" i="5"/>
  <c r="G11021" i="5" s="1"/>
  <c r="C11020" i="5"/>
  <c r="G11020" i="5" s="1"/>
  <c r="C11019" i="5"/>
  <c r="G11019" i="5" s="1"/>
  <c r="C11018" i="5"/>
  <c r="G11018" i="5" s="1"/>
  <c r="C11017" i="5"/>
  <c r="G11017" i="5" s="1"/>
  <c r="C11016" i="5"/>
  <c r="G11016" i="5" s="1"/>
  <c r="C11015" i="5"/>
  <c r="G11015" i="5" s="1"/>
  <c r="C11014" i="5"/>
  <c r="G11014" i="5" s="1"/>
  <c r="C11013" i="5"/>
  <c r="G11013" i="5" s="1"/>
  <c r="C11012" i="5"/>
  <c r="G11012" i="5" s="1"/>
  <c r="C11011" i="5"/>
  <c r="G11011" i="5" s="1"/>
  <c r="C11010" i="5"/>
  <c r="G11010" i="5" s="1"/>
  <c r="C11009" i="5"/>
  <c r="G11009" i="5" s="1"/>
  <c r="C11008" i="5"/>
  <c r="G11008" i="5" s="1"/>
  <c r="C11007" i="5"/>
  <c r="G11007" i="5" s="1"/>
  <c r="C11006" i="5"/>
  <c r="G11006" i="5" s="1"/>
  <c r="C11005" i="5"/>
  <c r="G11005" i="5" s="1"/>
  <c r="C11004" i="5"/>
  <c r="G11004" i="5" s="1"/>
  <c r="C11003" i="5"/>
  <c r="G11003" i="5" s="1"/>
  <c r="C11002" i="5"/>
  <c r="G11002" i="5" s="1"/>
  <c r="C11001" i="5"/>
  <c r="G11001" i="5" s="1"/>
  <c r="C11000" i="5"/>
  <c r="G11000" i="5" s="1"/>
  <c r="C10999" i="5"/>
  <c r="G10999" i="5" s="1"/>
  <c r="C10998" i="5"/>
  <c r="G10998" i="5" s="1"/>
  <c r="C10997" i="5"/>
  <c r="G10997" i="5" s="1"/>
  <c r="C10996" i="5"/>
  <c r="G10996" i="5" s="1"/>
  <c r="C10995" i="5"/>
  <c r="G10995" i="5" s="1"/>
  <c r="C10994" i="5"/>
  <c r="G10994" i="5" s="1"/>
  <c r="C10993" i="5"/>
  <c r="G10993" i="5" s="1"/>
  <c r="C10992" i="5"/>
  <c r="G10992" i="5" s="1"/>
  <c r="C10991" i="5"/>
  <c r="G10991" i="5" s="1"/>
  <c r="C10990" i="5"/>
  <c r="G10990" i="5" s="1"/>
  <c r="C10989" i="5"/>
  <c r="G10989" i="5" s="1"/>
  <c r="C10988" i="5"/>
  <c r="G10988" i="5" s="1"/>
  <c r="C10987" i="5"/>
  <c r="G10987" i="5" s="1"/>
  <c r="C10986" i="5"/>
  <c r="G10986" i="5" s="1"/>
  <c r="C10985" i="5"/>
  <c r="G10985" i="5" s="1"/>
  <c r="C10984" i="5"/>
  <c r="G10984" i="5" s="1"/>
  <c r="C10983" i="5"/>
  <c r="G10983" i="5" s="1"/>
  <c r="C10982" i="5"/>
  <c r="G10982" i="5" s="1"/>
  <c r="C10981" i="5"/>
  <c r="G10981" i="5" s="1"/>
  <c r="C10980" i="5"/>
  <c r="G10980" i="5" s="1"/>
  <c r="C10979" i="5"/>
  <c r="G10979" i="5" s="1"/>
  <c r="C10978" i="5"/>
  <c r="G10978" i="5" s="1"/>
  <c r="C10977" i="5"/>
  <c r="G10977" i="5" s="1"/>
  <c r="C10976" i="5"/>
  <c r="G10976" i="5" s="1"/>
  <c r="C10975" i="5"/>
  <c r="G10975" i="5" s="1"/>
  <c r="C10974" i="5"/>
  <c r="G10974" i="5" s="1"/>
  <c r="C10973" i="5"/>
  <c r="G10973" i="5" s="1"/>
  <c r="C10972" i="5"/>
  <c r="G10972" i="5" s="1"/>
  <c r="C10971" i="5"/>
  <c r="G10971" i="5" s="1"/>
  <c r="C10970" i="5"/>
  <c r="G10970" i="5" s="1"/>
  <c r="C10969" i="5"/>
  <c r="G10969" i="5" s="1"/>
  <c r="C10968" i="5"/>
  <c r="G10968" i="5" s="1"/>
  <c r="C10967" i="5"/>
  <c r="G10967" i="5" s="1"/>
  <c r="C10966" i="5"/>
  <c r="G10966" i="5" s="1"/>
  <c r="C10965" i="5"/>
  <c r="G10965" i="5" s="1"/>
  <c r="C10964" i="5"/>
  <c r="G10964" i="5" s="1"/>
  <c r="C10963" i="5"/>
  <c r="G10963" i="5" s="1"/>
  <c r="C10962" i="5"/>
  <c r="G10962" i="5" s="1"/>
  <c r="C10961" i="5"/>
  <c r="G10961" i="5" s="1"/>
  <c r="C10960" i="5"/>
  <c r="G10960" i="5" s="1"/>
  <c r="C10959" i="5"/>
  <c r="G10959" i="5" s="1"/>
  <c r="C10958" i="5"/>
  <c r="G10958" i="5" s="1"/>
  <c r="C10957" i="5"/>
  <c r="G10957" i="5" s="1"/>
  <c r="C10956" i="5"/>
  <c r="G10956" i="5" s="1"/>
  <c r="C10955" i="5"/>
  <c r="G10955" i="5" s="1"/>
  <c r="C10954" i="5"/>
  <c r="G10954" i="5" s="1"/>
  <c r="C10953" i="5"/>
  <c r="G10953" i="5" s="1"/>
  <c r="C10952" i="5"/>
  <c r="G10952" i="5" s="1"/>
  <c r="C10951" i="5"/>
  <c r="G10951" i="5" s="1"/>
  <c r="C10950" i="5"/>
  <c r="G10950" i="5" s="1"/>
  <c r="C10949" i="5"/>
  <c r="G10949" i="5" s="1"/>
  <c r="C10948" i="5"/>
  <c r="G10948" i="5" s="1"/>
  <c r="C10947" i="5"/>
  <c r="G10947" i="5" s="1"/>
  <c r="C10946" i="5"/>
  <c r="G10946" i="5" s="1"/>
  <c r="C10945" i="5"/>
  <c r="G10945" i="5" s="1"/>
  <c r="C10944" i="5"/>
  <c r="G10944" i="5" s="1"/>
  <c r="C10943" i="5"/>
  <c r="G10943" i="5" s="1"/>
  <c r="C10942" i="5"/>
  <c r="G10942" i="5" s="1"/>
  <c r="C10941" i="5"/>
  <c r="G10941" i="5" s="1"/>
  <c r="C10940" i="5"/>
  <c r="G10940" i="5" s="1"/>
  <c r="C10939" i="5"/>
  <c r="G10939" i="5" s="1"/>
  <c r="C10938" i="5"/>
  <c r="G10938" i="5" s="1"/>
  <c r="C10937" i="5"/>
  <c r="G10937" i="5" s="1"/>
  <c r="C10936" i="5"/>
  <c r="G10936" i="5" s="1"/>
  <c r="C10935" i="5"/>
  <c r="G10935" i="5" s="1"/>
  <c r="C10934" i="5"/>
  <c r="G10934" i="5" s="1"/>
  <c r="C10933" i="5"/>
  <c r="G10933" i="5" s="1"/>
  <c r="C10932" i="5"/>
  <c r="G10932" i="5" s="1"/>
  <c r="C10931" i="5"/>
  <c r="G10931" i="5" s="1"/>
  <c r="C10930" i="5"/>
  <c r="G10930" i="5" s="1"/>
  <c r="C10929" i="5"/>
  <c r="G10929" i="5" s="1"/>
  <c r="C10928" i="5"/>
  <c r="G10928" i="5" s="1"/>
  <c r="C10927" i="5"/>
  <c r="G10927" i="5" s="1"/>
  <c r="C10926" i="5"/>
  <c r="G10926" i="5" s="1"/>
  <c r="C10925" i="5"/>
  <c r="G10925" i="5" s="1"/>
  <c r="C10924" i="5"/>
  <c r="G10924" i="5" s="1"/>
  <c r="C10923" i="5"/>
  <c r="G10923" i="5" s="1"/>
  <c r="C10922" i="5"/>
  <c r="G10922" i="5" s="1"/>
  <c r="C10921" i="5"/>
  <c r="G10921" i="5" s="1"/>
  <c r="C10920" i="5"/>
  <c r="G10920" i="5" s="1"/>
  <c r="C10919" i="5"/>
  <c r="G10919" i="5" s="1"/>
  <c r="C10918" i="5"/>
  <c r="G10918" i="5" s="1"/>
  <c r="C10917" i="5"/>
  <c r="G10917" i="5" s="1"/>
  <c r="C10916" i="5"/>
  <c r="G10916" i="5" s="1"/>
  <c r="C10915" i="5"/>
  <c r="G10915" i="5" s="1"/>
  <c r="C10914" i="5"/>
  <c r="G10914" i="5" s="1"/>
  <c r="C10913" i="5"/>
  <c r="G10913" i="5" s="1"/>
  <c r="C10912" i="5"/>
  <c r="G10912" i="5" s="1"/>
  <c r="C10911" i="5"/>
  <c r="G10911" i="5" s="1"/>
  <c r="C10910" i="5"/>
  <c r="G10910" i="5" s="1"/>
  <c r="C10909" i="5"/>
  <c r="G10909" i="5" s="1"/>
  <c r="C10908" i="5"/>
  <c r="G10908" i="5" s="1"/>
  <c r="C10907" i="5"/>
  <c r="G10907" i="5" s="1"/>
  <c r="C10906" i="5"/>
  <c r="G10906" i="5" s="1"/>
  <c r="C10905" i="5"/>
  <c r="G10905" i="5" s="1"/>
  <c r="C10904" i="5"/>
  <c r="G10904" i="5" s="1"/>
  <c r="C10903" i="5"/>
  <c r="G10903" i="5" s="1"/>
  <c r="C10902" i="5"/>
  <c r="G10902" i="5" s="1"/>
  <c r="C10901" i="5"/>
  <c r="G10901" i="5" s="1"/>
  <c r="C10900" i="5"/>
  <c r="G10900" i="5" s="1"/>
  <c r="C10899" i="5"/>
  <c r="G10899" i="5" s="1"/>
  <c r="C10898" i="5"/>
  <c r="G10898" i="5" s="1"/>
  <c r="C10897" i="5"/>
  <c r="G10897" i="5" s="1"/>
  <c r="C10896" i="5"/>
  <c r="G10896" i="5" s="1"/>
  <c r="C10895" i="5"/>
  <c r="G10895" i="5" s="1"/>
  <c r="C10894" i="5"/>
  <c r="G10894" i="5" s="1"/>
  <c r="C10893" i="5"/>
  <c r="G10893" i="5" s="1"/>
  <c r="C10892" i="5"/>
  <c r="G10892" i="5" s="1"/>
  <c r="C10891" i="5"/>
  <c r="G10891" i="5" s="1"/>
  <c r="C10890" i="5"/>
  <c r="G10890" i="5" s="1"/>
  <c r="C10889" i="5"/>
  <c r="G10889" i="5" s="1"/>
  <c r="C10888" i="5"/>
  <c r="G10888" i="5" s="1"/>
  <c r="C10887" i="5"/>
  <c r="G10887" i="5" s="1"/>
  <c r="C10886" i="5"/>
  <c r="G10886" i="5" s="1"/>
  <c r="C10885" i="5"/>
  <c r="G10885" i="5" s="1"/>
  <c r="C10884" i="5"/>
  <c r="G10884" i="5" s="1"/>
  <c r="C10883" i="5"/>
  <c r="G10883" i="5" s="1"/>
  <c r="C10882" i="5"/>
  <c r="G10882" i="5" s="1"/>
  <c r="C10881" i="5"/>
  <c r="G10881" i="5" s="1"/>
  <c r="C10880" i="5"/>
  <c r="G10880" i="5" s="1"/>
  <c r="C10879" i="5"/>
  <c r="G10879" i="5" s="1"/>
  <c r="C10878" i="5"/>
  <c r="G10878" i="5" s="1"/>
  <c r="C10877" i="5"/>
  <c r="G10877" i="5" s="1"/>
  <c r="C10876" i="5"/>
  <c r="G10876" i="5" s="1"/>
  <c r="C10875" i="5"/>
  <c r="G10875" i="5" s="1"/>
  <c r="C10874" i="5"/>
  <c r="G10874" i="5" s="1"/>
  <c r="C10873" i="5"/>
  <c r="G10873" i="5" s="1"/>
  <c r="C10872" i="5"/>
  <c r="G10872" i="5" s="1"/>
  <c r="C10871" i="5"/>
  <c r="G10871" i="5" s="1"/>
  <c r="C10870" i="5"/>
  <c r="G10870" i="5" s="1"/>
  <c r="C10869" i="5"/>
  <c r="G10869" i="5" s="1"/>
  <c r="C10868" i="5"/>
  <c r="G10868" i="5" s="1"/>
  <c r="C10867" i="5"/>
  <c r="G10867" i="5" s="1"/>
  <c r="C10866" i="5"/>
  <c r="G10866" i="5" s="1"/>
  <c r="C10865" i="5"/>
  <c r="G10865" i="5" s="1"/>
  <c r="C10864" i="5"/>
  <c r="G10864" i="5" s="1"/>
  <c r="C10863" i="5"/>
  <c r="G10863" i="5" s="1"/>
  <c r="C10862" i="5"/>
  <c r="G10862" i="5" s="1"/>
  <c r="C10861" i="5"/>
  <c r="G10861" i="5" s="1"/>
  <c r="C10860" i="5"/>
  <c r="G10860" i="5" s="1"/>
  <c r="C10859" i="5"/>
  <c r="G10859" i="5" s="1"/>
  <c r="C10858" i="5"/>
  <c r="G10858" i="5" s="1"/>
  <c r="C10857" i="5"/>
  <c r="G10857" i="5" s="1"/>
  <c r="C10856" i="5"/>
  <c r="G10856" i="5" s="1"/>
  <c r="C10855" i="5"/>
  <c r="G10855" i="5" s="1"/>
  <c r="C10854" i="5"/>
  <c r="G10854" i="5" s="1"/>
  <c r="C10853" i="5"/>
  <c r="G10853" i="5" s="1"/>
  <c r="C10852" i="5"/>
  <c r="G10852" i="5" s="1"/>
  <c r="C10851" i="5"/>
  <c r="G10851" i="5" s="1"/>
  <c r="C10850" i="5"/>
  <c r="G10850" i="5" s="1"/>
  <c r="C10849" i="5"/>
  <c r="G10849" i="5" s="1"/>
  <c r="C10848" i="5"/>
  <c r="G10848" i="5" s="1"/>
  <c r="C10847" i="5"/>
  <c r="G10847" i="5" s="1"/>
  <c r="C10846" i="5"/>
  <c r="G10846" i="5" s="1"/>
  <c r="C10845" i="5"/>
  <c r="G10845" i="5" s="1"/>
  <c r="C10844" i="5"/>
  <c r="G10844" i="5" s="1"/>
  <c r="C10843" i="5"/>
  <c r="G10843" i="5" s="1"/>
  <c r="C10842" i="5"/>
  <c r="G10842" i="5" s="1"/>
  <c r="C10841" i="5"/>
  <c r="G10841" i="5" s="1"/>
  <c r="C10840" i="5"/>
  <c r="G10840" i="5" s="1"/>
  <c r="C10839" i="5"/>
  <c r="G10839" i="5" s="1"/>
  <c r="C10838" i="5"/>
  <c r="G10838" i="5" s="1"/>
  <c r="C10837" i="5"/>
  <c r="G10837" i="5" s="1"/>
  <c r="C10836" i="5"/>
  <c r="G10836" i="5" s="1"/>
  <c r="C10835" i="5"/>
  <c r="G10835" i="5" s="1"/>
  <c r="C10834" i="5"/>
  <c r="G10834" i="5" s="1"/>
  <c r="C10833" i="5"/>
  <c r="G10833" i="5" s="1"/>
  <c r="C10832" i="5"/>
  <c r="G10832" i="5" s="1"/>
  <c r="C10831" i="5"/>
  <c r="G10831" i="5" s="1"/>
  <c r="C10830" i="5"/>
  <c r="G10830" i="5" s="1"/>
  <c r="C10829" i="5"/>
  <c r="G10829" i="5" s="1"/>
  <c r="C10828" i="5"/>
  <c r="G10828" i="5" s="1"/>
  <c r="C10827" i="5"/>
  <c r="G10827" i="5" s="1"/>
  <c r="C10826" i="5"/>
  <c r="G10826" i="5" s="1"/>
  <c r="C10825" i="5"/>
  <c r="G10825" i="5" s="1"/>
  <c r="C10824" i="5"/>
  <c r="G10824" i="5" s="1"/>
  <c r="C10823" i="5"/>
  <c r="G10823" i="5" s="1"/>
  <c r="C10822" i="5"/>
  <c r="G10822" i="5" s="1"/>
  <c r="C10821" i="5"/>
  <c r="G10821" i="5" s="1"/>
  <c r="C10820" i="5"/>
  <c r="G10820" i="5" s="1"/>
  <c r="C10819" i="5"/>
  <c r="G10819" i="5" s="1"/>
  <c r="C10818" i="5"/>
  <c r="G10818" i="5" s="1"/>
  <c r="C10817" i="5"/>
  <c r="G10817" i="5" s="1"/>
  <c r="C10816" i="5"/>
  <c r="G10816" i="5" s="1"/>
  <c r="C10815" i="5"/>
  <c r="G10815" i="5" s="1"/>
  <c r="C10814" i="5"/>
  <c r="G10814" i="5" s="1"/>
  <c r="C10813" i="5"/>
  <c r="G10813" i="5" s="1"/>
  <c r="C10812" i="5"/>
  <c r="G10812" i="5" s="1"/>
  <c r="C10811" i="5"/>
  <c r="G10811" i="5" s="1"/>
  <c r="C10810" i="5"/>
  <c r="G10810" i="5" s="1"/>
  <c r="C10809" i="5"/>
  <c r="G10809" i="5" s="1"/>
  <c r="C10808" i="5"/>
  <c r="G10808" i="5" s="1"/>
  <c r="C10807" i="5"/>
  <c r="G10807" i="5" s="1"/>
  <c r="C10806" i="5"/>
  <c r="G10806" i="5" s="1"/>
  <c r="C10805" i="5"/>
  <c r="G10805" i="5" s="1"/>
  <c r="C10804" i="5"/>
  <c r="G10804" i="5" s="1"/>
  <c r="C10803" i="5"/>
  <c r="G10803" i="5" s="1"/>
  <c r="C10802" i="5"/>
  <c r="G10802" i="5" s="1"/>
  <c r="C10801" i="5"/>
  <c r="G10801" i="5" s="1"/>
  <c r="C10800" i="5"/>
  <c r="G10800" i="5" s="1"/>
  <c r="C10799" i="5"/>
  <c r="G10799" i="5" s="1"/>
  <c r="C10798" i="5"/>
  <c r="G10798" i="5" s="1"/>
  <c r="C10797" i="5"/>
  <c r="G10797" i="5" s="1"/>
  <c r="C10796" i="5"/>
  <c r="G10796" i="5" s="1"/>
  <c r="C10795" i="5"/>
  <c r="G10795" i="5" s="1"/>
  <c r="C10794" i="5"/>
  <c r="G10794" i="5" s="1"/>
  <c r="C10793" i="5"/>
  <c r="G10793" i="5" s="1"/>
  <c r="C10792" i="5"/>
  <c r="G10792" i="5" s="1"/>
  <c r="C10791" i="5"/>
  <c r="G10791" i="5" s="1"/>
  <c r="C10790" i="5"/>
  <c r="G10790" i="5" s="1"/>
  <c r="C10789" i="5"/>
  <c r="G10789" i="5" s="1"/>
  <c r="C10788" i="5"/>
  <c r="G10788" i="5" s="1"/>
  <c r="C10787" i="5"/>
  <c r="G10787" i="5" s="1"/>
  <c r="C10786" i="5"/>
  <c r="G10786" i="5" s="1"/>
  <c r="C10785" i="5"/>
  <c r="G10785" i="5" s="1"/>
  <c r="C10784" i="5"/>
  <c r="G10784" i="5" s="1"/>
  <c r="C10783" i="5"/>
  <c r="G10783" i="5" s="1"/>
  <c r="C10782" i="5"/>
  <c r="G10782" i="5" s="1"/>
  <c r="C10781" i="5"/>
  <c r="G10781" i="5" s="1"/>
  <c r="C10780" i="5"/>
  <c r="G10780" i="5" s="1"/>
  <c r="C10779" i="5"/>
  <c r="G10779" i="5" s="1"/>
  <c r="C10778" i="5"/>
  <c r="G10778" i="5" s="1"/>
  <c r="C10777" i="5"/>
  <c r="G10777" i="5" s="1"/>
  <c r="C10776" i="5"/>
  <c r="G10776" i="5" s="1"/>
  <c r="C10775" i="5"/>
  <c r="G10775" i="5" s="1"/>
  <c r="C10774" i="5"/>
  <c r="G10774" i="5" s="1"/>
  <c r="C10773" i="5"/>
  <c r="G10773" i="5" s="1"/>
  <c r="C10772" i="5"/>
  <c r="G10772" i="5" s="1"/>
  <c r="C10771" i="5"/>
  <c r="G10771" i="5" s="1"/>
  <c r="C10770" i="5"/>
  <c r="G10770" i="5" s="1"/>
  <c r="C10769" i="5"/>
  <c r="G10769" i="5" s="1"/>
  <c r="C10768" i="5"/>
  <c r="G10768" i="5" s="1"/>
  <c r="C10767" i="5"/>
  <c r="G10767" i="5" s="1"/>
  <c r="C10766" i="5"/>
  <c r="G10766" i="5" s="1"/>
  <c r="C10765" i="5"/>
  <c r="G10765" i="5" s="1"/>
  <c r="C10764" i="5"/>
  <c r="G10764" i="5" s="1"/>
  <c r="C10763" i="5"/>
  <c r="G10763" i="5" s="1"/>
  <c r="C10762" i="5"/>
  <c r="G10762" i="5" s="1"/>
  <c r="C10761" i="5"/>
  <c r="G10761" i="5" s="1"/>
  <c r="C10760" i="5"/>
  <c r="G10760" i="5" s="1"/>
  <c r="C10759" i="5"/>
  <c r="G10759" i="5" s="1"/>
  <c r="C10758" i="5"/>
  <c r="G10758" i="5" s="1"/>
  <c r="C10757" i="5"/>
  <c r="G10757" i="5" s="1"/>
  <c r="C10756" i="5"/>
  <c r="G10756" i="5" s="1"/>
  <c r="C10755" i="5"/>
  <c r="G10755" i="5" s="1"/>
  <c r="C10754" i="5"/>
  <c r="G10754" i="5" s="1"/>
  <c r="C10753" i="5"/>
  <c r="G10753" i="5" s="1"/>
  <c r="C10752" i="5"/>
  <c r="G10752" i="5" s="1"/>
  <c r="C10751" i="5"/>
  <c r="G10751" i="5" s="1"/>
  <c r="C10750" i="5"/>
  <c r="G10750" i="5" s="1"/>
  <c r="C10749" i="5"/>
  <c r="G10749" i="5" s="1"/>
  <c r="C10748" i="5"/>
  <c r="G10748" i="5" s="1"/>
  <c r="C10747" i="5"/>
  <c r="G10747" i="5" s="1"/>
  <c r="C10746" i="5"/>
  <c r="G10746" i="5" s="1"/>
  <c r="C10745" i="5"/>
  <c r="G10745" i="5" s="1"/>
  <c r="C10744" i="5"/>
  <c r="G10744" i="5" s="1"/>
  <c r="C10743" i="5"/>
  <c r="G10743" i="5" s="1"/>
  <c r="C10742" i="5"/>
  <c r="G10742" i="5" s="1"/>
  <c r="C10741" i="5"/>
  <c r="G10741" i="5" s="1"/>
  <c r="C10740" i="5"/>
  <c r="G10740" i="5" s="1"/>
  <c r="C10739" i="5"/>
  <c r="G10739" i="5" s="1"/>
  <c r="C10738" i="5"/>
  <c r="G10738" i="5" s="1"/>
  <c r="C10737" i="5"/>
  <c r="G10737" i="5" s="1"/>
  <c r="C10736" i="5"/>
  <c r="G10736" i="5" s="1"/>
  <c r="C10735" i="5"/>
  <c r="G10735" i="5" s="1"/>
  <c r="C10734" i="5"/>
  <c r="G10734" i="5" s="1"/>
  <c r="C10733" i="5"/>
  <c r="G10733" i="5" s="1"/>
  <c r="C10732" i="5"/>
  <c r="G10732" i="5" s="1"/>
  <c r="C10731" i="5"/>
  <c r="G10731" i="5" s="1"/>
  <c r="C10730" i="5"/>
  <c r="G10730" i="5" s="1"/>
  <c r="C10729" i="5"/>
  <c r="G10729" i="5" s="1"/>
  <c r="C10728" i="5"/>
  <c r="G10728" i="5" s="1"/>
  <c r="C10727" i="5"/>
  <c r="G10727" i="5" s="1"/>
  <c r="C10726" i="5"/>
  <c r="G10726" i="5" s="1"/>
  <c r="C10725" i="5"/>
  <c r="G10725" i="5" s="1"/>
  <c r="C10724" i="5"/>
  <c r="G10724" i="5" s="1"/>
  <c r="C10723" i="5"/>
  <c r="G10723" i="5" s="1"/>
  <c r="C10722" i="5"/>
  <c r="G10722" i="5" s="1"/>
  <c r="C10721" i="5"/>
  <c r="G10721" i="5" s="1"/>
  <c r="C10720" i="5"/>
  <c r="G10720" i="5" s="1"/>
  <c r="C10719" i="5"/>
  <c r="G10719" i="5" s="1"/>
  <c r="C10718" i="5"/>
  <c r="G10718" i="5" s="1"/>
  <c r="C10717" i="5"/>
  <c r="G10717" i="5" s="1"/>
  <c r="C10716" i="5"/>
  <c r="G10716" i="5" s="1"/>
  <c r="C10715" i="5"/>
  <c r="G10715" i="5" s="1"/>
  <c r="C10714" i="5"/>
  <c r="G10714" i="5" s="1"/>
  <c r="C10713" i="5"/>
  <c r="G10713" i="5" s="1"/>
  <c r="C10712" i="5"/>
  <c r="G10712" i="5" s="1"/>
  <c r="C10711" i="5"/>
  <c r="G10711" i="5" s="1"/>
  <c r="C10710" i="5"/>
  <c r="G10710" i="5" s="1"/>
  <c r="C10709" i="5"/>
  <c r="G10709" i="5" s="1"/>
  <c r="C10708" i="5"/>
  <c r="G10708" i="5" s="1"/>
  <c r="C10707" i="5"/>
  <c r="G10707" i="5" s="1"/>
  <c r="C10706" i="5"/>
  <c r="G10706" i="5" s="1"/>
  <c r="C10705" i="5"/>
  <c r="G10705" i="5" s="1"/>
  <c r="C10704" i="5"/>
  <c r="G10704" i="5" s="1"/>
  <c r="C10703" i="5"/>
  <c r="G10703" i="5" s="1"/>
  <c r="C10702" i="5"/>
  <c r="G10702" i="5" s="1"/>
  <c r="C10701" i="5"/>
  <c r="G10701" i="5" s="1"/>
  <c r="C10700" i="5"/>
  <c r="G10700" i="5" s="1"/>
  <c r="C10699" i="5"/>
  <c r="G10699" i="5" s="1"/>
  <c r="C10698" i="5"/>
  <c r="G10698" i="5" s="1"/>
  <c r="C10697" i="5"/>
  <c r="G10697" i="5" s="1"/>
  <c r="C10696" i="5"/>
  <c r="G10696" i="5" s="1"/>
  <c r="C10695" i="5"/>
  <c r="G10695" i="5" s="1"/>
  <c r="C10694" i="5"/>
  <c r="G10694" i="5" s="1"/>
  <c r="C10693" i="5"/>
  <c r="G10693" i="5" s="1"/>
  <c r="C10692" i="5"/>
  <c r="G10692" i="5" s="1"/>
  <c r="C10691" i="5"/>
  <c r="G10691" i="5" s="1"/>
  <c r="C10690" i="5"/>
  <c r="G10690" i="5" s="1"/>
  <c r="C10689" i="5"/>
  <c r="G10689" i="5" s="1"/>
  <c r="C10688" i="5"/>
  <c r="G10688" i="5" s="1"/>
  <c r="C10687" i="5"/>
  <c r="G10687" i="5" s="1"/>
  <c r="C10686" i="5"/>
  <c r="G10686" i="5" s="1"/>
  <c r="C10685" i="5"/>
  <c r="G10685" i="5" s="1"/>
  <c r="C10684" i="5"/>
  <c r="G10684" i="5" s="1"/>
  <c r="C10683" i="5"/>
  <c r="G10683" i="5" s="1"/>
  <c r="C10682" i="5"/>
  <c r="G10682" i="5" s="1"/>
  <c r="C10681" i="5"/>
  <c r="G10681" i="5" s="1"/>
  <c r="C10680" i="5"/>
  <c r="G10680" i="5" s="1"/>
  <c r="C10679" i="5"/>
  <c r="G10679" i="5" s="1"/>
  <c r="C10678" i="5"/>
  <c r="G10678" i="5" s="1"/>
  <c r="C10677" i="5"/>
  <c r="G10677" i="5" s="1"/>
  <c r="C10676" i="5"/>
  <c r="G10676" i="5" s="1"/>
  <c r="C10675" i="5"/>
  <c r="G10675" i="5" s="1"/>
  <c r="C10674" i="5"/>
  <c r="G10674" i="5" s="1"/>
  <c r="C10673" i="5"/>
  <c r="G10673" i="5" s="1"/>
  <c r="C10672" i="5"/>
  <c r="G10672" i="5" s="1"/>
  <c r="C10671" i="5"/>
  <c r="G10671" i="5" s="1"/>
  <c r="C10670" i="5"/>
  <c r="G10670" i="5" s="1"/>
  <c r="C10669" i="5"/>
  <c r="G10669" i="5" s="1"/>
  <c r="C10668" i="5"/>
  <c r="G10668" i="5" s="1"/>
  <c r="C10667" i="5"/>
  <c r="G10667" i="5" s="1"/>
  <c r="C10666" i="5"/>
  <c r="G10666" i="5" s="1"/>
  <c r="C10665" i="5"/>
  <c r="G10665" i="5" s="1"/>
  <c r="C10664" i="5"/>
  <c r="G10664" i="5" s="1"/>
  <c r="C10663" i="5"/>
  <c r="G10663" i="5" s="1"/>
  <c r="C10662" i="5"/>
  <c r="G10662" i="5" s="1"/>
  <c r="C10661" i="5"/>
  <c r="G10661" i="5" s="1"/>
  <c r="C10660" i="5"/>
  <c r="G10660" i="5" s="1"/>
  <c r="C10659" i="5"/>
  <c r="G10659" i="5" s="1"/>
  <c r="C10658" i="5"/>
  <c r="G10658" i="5" s="1"/>
  <c r="C10657" i="5"/>
  <c r="G10657" i="5" s="1"/>
  <c r="C10656" i="5"/>
  <c r="G10656" i="5" s="1"/>
  <c r="C10655" i="5"/>
  <c r="G10655" i="5" s="1"/>
  <c r="C10654" i="5"/>
  <c r="G10654" i="5" s="1"/>
  <c r="C10653" i="5"/>
  <c r="G10653" i="5" s="1"/>
  <c r="C10652" i="5"/>
  <c r="G10652" i="5" s="1"/>
  <c r="C10651" i="5"/>
  <c r="G10651" i="5" s="1"/>
  <c r="C10650" i="5"/>
  <c r="G10650" i="5" s="1"/>
  <c r="C10649" i="5"/>
  <c r="G10649" i="5" s="1"/>
  <c r="C10648" i="5"/>
  <c r="G10648" i="5" s="1"/>
  <c r="C10647" i="5"/>
  <c r="G10647" i="5" s="1"/>
  <c r="C10646" i="5"/>
  <c r="G10646" i="5" s="1"/>
  <c r="C10645" i="5"/>
  <c r="G10645" i="5" s="1"/>
  <c r="C10644" i="5"/>
  <c r="G10644" i="5" s="1"/>
  <c r="C10643" i="5"/>
  <c r="G10643" i="5" s="1"/>
  <c r="C10642" i="5"/>
  <c r="G10642" i="5" s="1"/>
  <c r="C10641" i="5"/>
  <c r="G10641" i="5" s="1"/>
  <c r="C10640" i="5"/>
  <c r="G10640" i="5" s="1"/>
  <c r="C10639" i="5"/>
  <c r="G10639" i="5" s="1"/>
  <c r="C10638" i="5"/>
  <c r="G10638" i="5" s="1"/>
  <c r="C10637" i="5"/>
  <c r="G10637" i="5" s="1"/>
  <c r="C10636" i="5"/>
  <c r="G10636" i="5" s="1"/>
  <c r="C10635" i="5"/>
  <c r="G10635" i="5" s="1"/>
  <c r="C10634" i="5"/>
  <c r="G10634" i="5" s="1"/>
  <c r="C10633" i="5"/>
  <c r="G10633" i="5" s="1"/>
  <c r="C10632" i="5"/>
  <c r="G10632" i="5" s="1"/>
  <c r="C10631" i="5"/>
  <c r="G10631" i="5" s="1"/>
  <c r="C10630" i="5"/>
  <c r="G10630" i="5" s="1"/>
  <c r="C10629" i="5"/>
  <c r="G10629" i="5" s="1"/>
  <c r="C10628" i="5"/>
  <c r="G10628" i="5" s="1"/>
  <c r="C10627" i="5"/>
  <c r="G10627" i="5" s="1"/>
  <c r="C10626" i="5"/>
  <c r="G10626" i="5" s="1"/>
  <c r="C10625" i="5"/>
  <c r="G10625" i="5" s="1"/>
  <c r="C10624" i="5"/>
  <c r="G10624" i="5" s="1"/>
  <c r="C10623" i="5"/>
  <c r="G10623" i="5" s="1"/>
  <c r="C10622" i="5"/>
  <c r="G10622" i="5" s="1"/>
  <c r="C10621" i="5"/>
  <c r="G10621" i="5" s="1"/>
  <c r="C10620" i="5"/>
  <c r="G10620" i="5" s="1"/>
  <c r="C10619" i="5"/>
  <c r="G10619" i="5" s="1"/>
  <c r="C10618" i="5"/>
  <c r="G10618" i="5" s="1"/>
  <c r="C10617" i="5"/>
  <c r="G10617" i="5" s="1"/>
  <c r="C10616" i="5"/>
  <c r="G10616" i="5" s="1"/>
  <c r="C10615" i="5"/>
  <c r="G10615" i="5" s="1"/>
  <c r="C10614" i="5"/>
  <c r="G10614" i="5" s="1"/>
  <c r="C10613" i="5"/>
  <c r="G10613" i="5" s="1"/>
  <c r="C10612" i="5"/>
  <c r="G10612" i="5" s="1"/>
  <c r="C10611" i="5"/>
  <c r="G10611" i="5" s="1"/>
  <c r="C10610" i="5"/>
  <c r="G10610" i="5" s="1"/>
  <c r="C10609" i="5"/>
  <c r="G10609" i="5" s="1"/>
  <c r="C10608" i="5"/>
  <c r="G10608" i="5" s="1"/>
  <c r="C10607" i="5"/>
  <c r="G10607" i="5" s="1"/>
  <c r="C10606" i="5"/>
  <c r="G10606" i="5" s="1"/>
  <c r="C10605" i="5"/>
  <c r="G10605" i="5" s="1"/>
  <c r="C10604" i="5"/>
  <c r="G10604" i="5" s="1"/>
  <c r="C10603" i="5"/>
  <c r="G10603" i="5" s="1"/>
  <c r="C10602" i="5"/>
  <c r="G10602" i="5" s="1"/>
  <c r="C10601" i="5"/>
  <c r="G10601" i="5" s="1"/>
  <c r="C10600" i="5"/>
  <c r="G10600" i="5" s="1"/>
  <c r="C10599" i="5"/>
  <c r="G10599" i="5" s="1"/>
  <c r="C10598" i="5"/>
  <c r="G10598" i="5" s="1"/>
  <c r="C10597" i="5"/>
  <c r="G10597" i="5" s="1"/>
  <c r="C10596" i="5"/>
  <c r="G10596" i="5" s="1"/>
  <c r="C10595" i="5"/>
  <c r="G10595" i="5" s="1"/>
  <c r="C10594" i="5"/>
  <c r="G10594" i="5" s="1"/>
  <c r="C10593" i="5"/>
  <c r="G10593" i="5" s="1"/>
  <c r="C10592" i="5"/>
  <c r="G10592" i="5" s="1"/>
  <c r="C10591" i="5"/>
  <c r="G10591" i="5" s="1"/>
  <c r="C10590" i="5"/>
  <c r="G10590" i="5" s="1"/>
  <c r="C10589" i="5"/>
  <c r="G10589" i="5" s="1"/>
  <c r="C10588" i="5"/>
  <c r="G10588" i="5" s="1"/>
  <c r="C10587" i="5"/>
  <c r="G10587" i="5" s="1"/>
  <c r="C10586" i="5"/>
  <c r="G10586" i="5" s="1"/>
  <c r="C10585" i="5"/>
  <c r="G10585" i="5" s="1"/>
  <c r="C10584" i="5"/>
  <c r="G10584" i="5" s="1"/>
  <c r="C10583" i="5"/>
  <c r="G10583" i="5" s="1"/>
  <c r="C10582" i="5"/>
  <c r="G10582" i="5" s="1"/>
  <c r="C10581" i="5"/>
  <c r="G10581" i="5" s="1"/>
  <c r="C10580" i="5"/>
  <c r="G10580" i="5" s="1"/>
  <c r="C10579" i="5"/>
  <c r="G10579" i="5" s="1"/>
  <c r="C10578" i="5"/>
  <c r="G10578" i="5" s="1"/>
  <c r="C10577" i="5"/>
  <c r="G10577" i="5" s="1"/>
  <c r="C10576" i="5"/>
  <c r="G10576" i="5" s="1"/>
  <c r="C10575" i="5"/>
  <c r="G10575" i="5" s="1"/>
  <c r="C10574" i="5"/>
  <c r="G10574" i="5" s="1"/>
  <c r="C10573" i="5"/>
  <c r="G10573" i="5" s="1"/>
  <c r="C10572" i="5"/>
  <c r="G10572" i="5" s="1"/>
  <c r="C10571" i="5"/>
  <c r="G10571" i="5" s="1"/>
  <c r="C10570" i="5"/>
  <c r="G10570" i="5" s="1"/>
  <c r="C10569" i="5"/>
  <c r="G10569" i="5" s="1"/>
  <c r="C10568" i="5"/>
  <c r="G10568" i="5" s="1"/>
  <c r="C10567" i="5"/>
  <c r="G10567" i="5" s="1"/>
  <c r="C10566" i="5"/>
  <c r="G10566" i="5" s="1"/>
  <c r="C10565" i="5"/>
  <c r="G10565" i="5" s="1"/>
  <c r="C10564" i="5"/>
  <c r="G10564" i="5" s="1"/>
  <c r="C10563" i="5"/>
  <c r="G10563" i="5" s="1"/>
  <c r="C10562" i="5"/>
  <c r="G10562" i="5" s="1"/>
  <c r="C10561" i="5"/>
  <c r="G10561" i="5" s="1"/>
  <c r="C10560" i="5"/>
  <c r="G10560" i="5" s="1"/>
  <c r="C10559" i="5"/>
  <c r="G10559" i="5" s="1"/>
  <c r="C10558" i="5"/>
  <c r="G10558" i="5" s="1"/>
  <c r="C10557" i="5"/>
  <c r="G10557" i="5" s="1"/>
  <c r="C10556" i="5"/>
  <c r="G10556" i="5" s="1"/>
  <c r="C10555" i="5"/>
  <c r="G10555" i="5" s="1"/>
  <c r="C10554" i="5"/>
  <c r="G10554" i="5" s="1"/>
  <c r="C10553" i="5"/>
  <c r="G10553" i="5" s="1"/>
  <c r="C10552" i="5"/>
  <c r="G10552" i="5" s="1"/>
  <c r="C10551" i="5"/>
  <c r="G10551" i="5" s="1"/>
  <c r="C10550" i="5"/>
  <c r="G10550" i="5" s="1"/>
  <c r="C10549" i="5"/>
  <c r="G10549" i="5" s="1"/>
  <c r="C10548" i="5"/>
  <c r="G10548" i="5" s="1"/>
  <c r="C10547" i="5"/>
  <c r="G10547" i="5" s="1"/>
  <c r="C10546" i="5"/>
  <c r="G10546" i="5" s="1"/>
  <c r="C10545" i="5"/>
  <c r="G10545" i="5" s="1"/>
  <c r="C10544" i="5"/>
  <c r="G10544" i="5" s="1"/>
  <c r="C10543" i="5"/>
  <c r="G10543" i="5" s="1"/>
  <c r="C10542" i="5"/>
  <c r="G10542" i="5" s="1"/>
  <c r="C10541" i="5"/>
  <c r="G10541" i="5" s="1"/>
  <c r="C10540" i="5"/>
  <c r="G10540" i="5" s="1"/>
  <c r="C10539" i="5"/>
  <c r="G10539" i="5" s="1"/>
  <c r="C10538" i="5"/>
  <c r="G10538" i="5" s="1"/>
  <c r="C10537" i="5"/>
  <c r="G10537" i="5" s="1"/>
  <c r="C10536" i="5"/>
  <c r="G10536" i="5" s="1"/>
  <c r="C10535" i="5"/>
  <c r="G10535" i="5" s="1"/>
  <c r="C10534" i="5"/>
  <c r="G10534" i="5" s="1"/>
  <c r="C10533" i="5"/>
  <c r="G10533" i="5" s="1"/>
  <c r="C10532" i="5"/>
  <c r="G10532" i="5" s="1"/>
  <c r="C10531" i="5"/>
  <c r="G10531" i="5" s="1"/>
  <c r="C10530" i="5"/>
  <c r="G10530" i="5" s="1"/>
  <c r="C10529" i="5"/>
  <c r="G10529" i="5" s="1"/>
  <c r="C10528" i="5"/>
  <c r="G10528" i="5" s="1"/>
  <c r="C10527" i="5"/>
  <c r="G10527" i="5" s="1"/>
  <c r="C10526" i="5"/>
  <c r="G10526" i="5" s="1"/>
  <c r="C10525" i="5"/>
  <c r="G10525" i="5" s="1"/>
  <c r="C10524" i="5"/>
  <c r="G10524" i="5" s="1"/>
  <c r="C10523" i="5"/>
  <c r="G10523" i="5" s="1"/>
  <c r="C10522" i="5"/>
  <c r="G10522" i="5" s="1"/>
  <c r="C10521" i="5"/>
  <c r="G10521" i="5" s="1"/>
  <c r="C10520" i="5"/>
  <c r="G10520" i="5" s="1"/>
  <c r="C10519" i="5"/>
  <c r="G10519" i="5" s="1"/>
  <c r="C10518" i="5"/>
  <c r="G10518" i="5" s="1"/>
  <c r="C10517" i="5"/>
  <c r="G10517" i="5" s="1"/>
  <c r="C10516" i="5"/>
  <c r="G10516" i="5" s="1"/>
  <c r="C10515" i="5"/>
  <c r="G10515" i="5" s="1"/>
  <c r="C10514" i="5"/>
  <c r="G10514" i="5" s="1"/>
  <c r="C10513" i="5"/>
  <c r="G10513" i="5" s="1"/>
  <c r="C10512" i="5"/>
  <c r="G10512" i="5" s="1"/>
  <c r="C10511" i="5"/>
  <c r="G10511" i="5" s="1"/>
  <c r="C10510" i="5"/>
  <c r="G10510" i="5" s="1"/>
  <c r="C10509" i="5"/>
  <c r="G10509" i="5" s="1"/>
  <c r="C10508" i="5"/>
  <c r="G10508" i="5" s="1"/>
  <c r="C10507" i="5"/>
  <c r="G10507" i="5" s="1"/>
  <c r="C10506" i="5"/>
  <c r="G10506" i="5" s="1"/>
  <c r="C10505" i="5"/>
  <c r="G10505" i="5" s="1"/>
  <c r="C10504" i="5"/>
  <c r="G10504" i="5" s="1"/>
  <c r="C10503" i="5"/>
  <c r="G10503" i="5" s="1"/>
  <c r="C10502" i="5"/>
  <c r="G10502" i="5" s="1"/>
  <c r="C10501" i="5"/>
  <c r="G10501" i="5" s="1"/>
  <c r="C10500" i="5"/>
  <c r="G10500" i="5" s="1"/>
  <c r="C10499" i="5"/>
  <c r="G10499" i="5" s="1"/>
  <c r="C10498" i="5"/>
  <c r="G10498" i="5" s="1"/>
  <c r="C10497" i="5"/>
  <c r="G10497" i="5" s="1"/>
  <c r="C10496" i="5"/>
  <c r="G10496" i="5" s="1"/>
  <c r="C10495" i="5"/>
  <c r="G10495" i="5" s="1"/>
  <c r="C10494" i="5"/>
  <c r="G10494" i="5" s="1"/>
  <c r="C10493" i="5"/>
  <c r="G10493" i="5" s="1"/>
  <c r="C10492" i="5"/>
  <c r="G10492" i="5" s="1"/>
  <c r="C10491" i="5"/>
  <c r="G10491" i="5" s="1"/>
  <c r="C10490" i="5"/>
  <c r="G10490" i="5" s="1"/>
  <c r="C10489" i="5"/>
  <c r="G10489" i="5" s="1"/>
  <c r="C10488" i="5"/>
  <c r="G10488" i="5" s="1"/>
  <c r="C10487" i="5"/>
  <c r="G10487" i="5" s="1"/>
  <c r="C10486" i="5"/>
  <c r="G10486" i="5" s="1"/>
  <c r="C10485" i="5"/>
  <c r="G10485" i="5" s="1"/>
  <c r="C10484" i="5"/>
  <c r="G10484" i="5" s="1"/>
  <c r="C10483" i="5"/>
  <c r="G10483" i="5" s="1"/>
  <c r="C10482" i="5"/>
  <c r="G10482" i="5" s="1"/>
  <c r="C10481" i="5"/>
  <c r="G10481" i="5" s="1"/>
  <c r="C10480" i="5"/>
  <c r="G10480" i="5" s="1"/>
  <c r="C10479" i="5"/>
  <c r="G10479" i="5" s="1"/>
  <c r="C10478" i="5"/>
  <c r="G10478" i="5" s="1"/>
  <c r="C10477" i="5"/>
  <c r="G10477" i="5" s="1"/>
  <c r="C10476" i="5"/>
  <c r="G10476" i="5" s="1"/>
  <c r="C10475" i="5"/>
  <c r="G10475" i="5" s="1"/>
  <c r="C10474" i="5"/>
  <c r="G10474" i="5" s="1"/>
  <c r="C10473" i="5"/>
  <c r="G10473" i="5" s="1"/>
  <c r="C10472" i="5"/>
  <c r="G10472" i="5" s="1"/>
  <c r="C10471" i="5"/>
  <c r="G10471" i="5" s="1"/>
  <c r="C10470" i="5"/>
  <c r="G10470" i="5" s="1"/>
  <c r="C10469" i="5"/>
  <c r="G10469" i="5" s="1"/>
  <c r="C10468" i="5"/>
  <c r="G10468" i="5" s="1"/>
  <c r="C10467" i="5"/>
  <c r="G10467" i="5" s="1"/>
  <c r="C10466" i="5"/>
  <c r="G10466" i="5" s="1"/>
  <c r="C10465" i="5"/>
  <c r="G10465" i="5" s="1"/>
  <c r="C10464" i="5"/>
  <c r="G10464" i="5" s="1"/>
  <c r="C10463" i="5"/>
  <c r="G10463" i="5" s="1"/>
  <c r="C10462" i="5"/>
  <c r="G10462" i="5" s="1"/>
  <c r="C10461" i="5"/>
  <c r="G10461" i="5" s="1"/>
  <c r="C10460" i="5"/>
  <c r="G10460" i="5" s="1"/>
  <c r="C10459" i="5"/>
  <c r="G10459" i="5" s="1"/>
  <c r="C10458" i="5"/>
  <c r="G10458" i="5" s="1"/>
  <c r="C10457" i="5"/>
  <c r="G10457" i="5" s="1"/>
  <c r="C10456" i="5"/>
  <c r="G10456" i="5" s="1"/>
  <c r="C10455" i="5"/>
  <c r="G10455" i="5" s="1"/>
  <c r="C10454" i="5"/>
  <c r="G10454" i="5" s="1"/>
  <c r="C10453" i="5"/>
  <c r="G10453" i="5" s="1"/>
  <c r="C10452" i="5"/>
  <c r="G10452" i="5" s="1"/>
  <c r="C10451" i="5"/>
  <c r="G10451" i="5" s="1"/>
  <c r="C10450" i="5"/>
  <c r="G10450" i="5" s="1"/>
  <c r="C10449" i="5"/>
  <c r="G10449" i="5" s="1"/>
  <c r="C10448" i="5"/>
  <c r="G10448" i="5" s="1"/>
  <c r="C10447" i="5"/>
  <c r="G10447" i="5" s="1"/>
  <c r="C10446" i="5"/>
  <c r="G10446" i="5" s="1"/>
  <c r="C10445" i="5"/>
  <c r="G10445" i="5" s="1"/>
  <c r="C10444" i="5"/>
  <c r="G10444" i="5" s="1"/>
  <c r="C10443" i="5"/>
  <c r="G10443" i="5" s="1"/>
  <c r="C10442" i="5"/>
  <c r="G10442" i="5" s="1"/>
  <c r="C10441" i="5"/>
  <c r="G10441" i="5" s="1"/>
  <c r="C10440" i="5"/>
  <c r="G10440" i="5" s="1"/>
  <c r="C10439" i="5"/>
  <c r="G10439" i="5" s="1"/>
  <c r="C10438" i="5"/>
  <c r="G10438" i="5" s="1"/>
  <c r="C10437" i="5"/>
  <c r="G10437" i="5" s="1"/>
  <c r="C10436" i="5"/>
  <c r="G10436" i="5" s="1"/>
  <c r="C10435" i="5"/>
  <c r="G10435" i="5" s="1"/>
  <c r="C10434" i="5"/>
  <c r="G10434" i="5" s="1"/>
  <c r="C10433" i="5"/>
  <c r="G10433" i="5" s="1"/>
  <c r="C10432" i="5"/>
  <c r="G10432" i="5" s="1"/>
  <c r="C10431" i="5"/>
  <c r="G10431" i="5" s="1"/>
  <c r="C10430" i="5"/>
  <c r="G10430" i="5" s="1"/>
  <c r="C10429" i="5"/>
  <c r="G10429" i="5" s="1"/>
  <c r="C10428" i="5"/>
  <c r="G10428" i="5" s="1"/>
  <c r="C10427" i="5"/>
  <c r="G10427" i="5" s="1"/>
  <c r="C10426" i="5"/>
  <c r="G10426" i="5" s="1"/>
  <c r="C10425" i="5"/>
  <c r="G10425" i="5" s="1"/>
  <c r="C10424" i="5"/>
  <c r="G10424" i="5" s="1"/>
  <c r="C10423" i="5"/>
  <c r="G10423" i="5" s="1"/>
  <c r="C10422" i="5"/>
  <c r="G10422" i="5" s="1"/>
  <c r="C10421" i="5"/>
  <c r="G10421" i="5" s="1"/>
  <c r="C10420" i="5"/>
  <c r="G10420" i="5" s="1"/>
  <c r="C10419" i="5"/>
  <c r="G10419" i="5" s="1"/>
  <c r="C10418" i="5"/>
  <c r="G10418" i="5" s="1"/>
  <c r="C10417" i="5"/>
  <c r="G10417" i="5" s="1"/>
  <c r="C10416" i="5"/>
  <c r="G10416" i="5" s="1"/>
  <c r="C10415" i="5"/>
  <c r="G10415" i="5" s="1"/>
  <c r="C10414" i="5"/>
  <c r="G10414" i="5" s="1"/>
  <c r="C10413" i="5"/>
  <c r="G10413" i="5" s="1"/>
  <c r="C10412" i="5"/>
  <c r="G10412" i="5" s="1"/>
  <c r="C10411" i="5"/>
  <c r="G10411" i="5" s="1"/>
  <c r="C10410" i="5"/>
  <c r="G10410" i="5" s="1"/>
  <c r="C10409" i="5"/>
  <c r="G10409" i="5" s="1"/>
  <c r="C10408" i="5"/>
  <c r="G10408" i="5" s="1"/>
  <c r="C10407" i="5"/>
  <c r="G10407" i="5" s="1"/>
  <c r="C10406" i="5"/>
  <c r="G10406" i="5" s="1"/>
  <c r="C10405" i="5"/>
  <c r="G10405" i="5" s="1"/>
  <c r="C10404" i="5"/>
  <c r="G10404" i="5" s="1"/>
  <c r="C10403" i="5"/>
  <c r="G10403" i="5" s="1"/>
  <c r="C10402" i="5"/>
  <c r="G10402" i="5" s="1"/>
  <c r="C10401" i="5"/>
  <c r="G10401" i="5" s="1"/>
  <c r="C10400" i="5"/>
  <c r="G10400" i="5" s="1"/>
  <c r="C10399" i="5"/>
  <c r="G10399" i="5" s="1"/>
  <c r="C10398" i="5"/>
  <c r="G10398" i="5" s="1"/>
  <c r="C10397" i="5"/>
  <c r="G10397" i="5" s="1"/>
  <c r="C10396" i="5"/>
  <c r="G10396" i="5" s="1"/>
  <c r="C10395" i="5"/>
  <c r="G10395" i="5" s="1"/>
  <c r="C10394" i="5"/>
  <c r="G10394" i="5" s="1"/>
  <c r="C10393" i="5"/>
  <c r="G10393" i="5" s="1"/>
  <c r="C10392" i="5"/>
  <c r="G10392" i="5" s="1"/>
  <c r="C10391" i="5"/>
  <c r="G10391" i="5" s="1"/>
  <c r="C10390" i="5"/>
  <c r="G10390" i="5" s="1"/>
  <c r="C10389" i="5"/>
  <c r="G10389" i="5" s="1"/>
  <c r="C10388" i="5"/>
  <c r="G10388" i="5" s="1"/>
  <c r="C10387" i="5"/>
  <c r="G10387" i="5" s="1"/>
  <c r="C10386" i="5"/>
  <c r="G10386" i="5" s="1"/>
  <c r="C10385" i="5"/>
  <c r="G10385" i="5" s="1"/>
  <c r="C10384" i="5"/>
  <c r="G10384" i="5" s="1"/>
  <c r="C10383" i="5"/>
  <c r="G10383" i="5" s="1"/>
  <c r="C10382" i="5"/>
  <c r="G10382" i="5" s="1"/>
  <c r="C10381" i="5"/>
  <c r="G10381" i="5" s="1"/>
  <c r="C10380" i="5"/>
  <c r="G10380" i="5" s="1"/>
  <c r="C10379" i="5"/>
  <c r="G10379" i="5" s="1"/>
  <c r="C10378" i="5"/>
  <c r="G10378" i="5" s="1"/>
  <c r="C10377" i="5"/>
  <c r="G10377" i="5" s="1"/>
  <c r="C10376" i="5"/>
  <c r="G10376" i="5" s="1"/>
  <c r="C10375" i="5"/>
  <c r="G10375" i="5" s="1"/>
  <c r="C10374" i="5"/>
  <c r="G10374" i="5" s="1"/>
  <c r="C10373" i="5"/>
  <c r="G10373" i="5" s="1"/>
  <c r="C10372" i="5"/>
  <c r="G10372" i="5" s="1"/>
  <c r="C10371" i="5"/>
  <c r="G10371" i="5" s="1"/>
  <c r="C10370" i="5"/>
  <c r="G10370" i="5" s="1"/>
  <c r="C10369" i="5"/>
  <c r="G10369" i="5" s="1"/>
  <c r="C10368" i="5"/>
  <c r="G10368" i="5" s="1"/>
  <c r="C10367" i="5"/>
  <c r="G10367" i="5" s="1"/>
  <c r="C10366" i="5"/>
  <c r="G10366" i="5" s="1"/>
  <c r="C10365" i="5"/>
  <c r="G10365" i="5" s="1"/>
  <c r="C10364" i="5"/>
  <c r="G10364" i="5" s="1"/>
  <c r="C10363" i="5"/>
  <c r="G10363" i="5" s="1"/>
  <c r="C10362" i="5"/>
  <c r="G10362" i="5" s="1"/>
  <c r="C10361" i="5"/>
  <c r="G10361" i="5" s="1"/>
  <c r="C10360" i="5"/>
  <c r="G10360" i="5" s="1"/>
  <c r="C10359" i="5"/>
  <c r="G10359" i="5" s="1"/>
  <c r="C10358" i="5"/>
  <c r="G10358" i="5" s="1"/>
  <c r="C10357" i="5"/>
  <c r="G10357" i="5" s="1"/>
  <c r="C10356" i="5"/>
  <c r="G10356" i="5" s="1"/>
  <c r="C10355" i="5"/>
  <c r="G10355" i="5" s="1"/>
  <c r="C10354" i="5"/>
  <c r="G10354" i="5" s="1"/>
  <c r="C10353" i="5"/>
  <c r="G10353" i="5" s="1"/>
  <c r="C10352" i="5"/>
  <c r="G10352" i="5" s="1"/>
  <c r="C10351" i="5"/>
  <c r="G10351" i="5" s="1"/>
  <c r="C10350" i="5"/>
  <c r="G10350" i="5" s="1"/>
  <c r="C10349" i="5"/>
  <c r="G10349" i="5" s="1"/>
  <c r="C10348" i="5"/>
  <c r="G10348" i="5" s="1"/>
  <c r="C10347" i="5"/>
  <c r="G10347" i="5" s="1"/>
  <c r="C10346" i="5"/>
  <c r="G10346" i="5" s="1"/>
  <c r="C10345" i="5"/>
  <c r="G10345" i="5" s="1"/>
  <c r="C10344" i="5"/>
  <c r="G10344" i="5" s="1"/>
  <c r="C10343" i="5"/>
  <c r="G10343" i="5" s="1"/>
  <c r="C10342" i="5"/>
  <c r="G10342" i="5" s="1"/>
  <c r="C10341" i="5"/>
  <c r="G10341" i="5" s="1"/>
  <c r="C10340" i="5"/>
  <c r="G10340" i="5" s="1"/>
  <c r="C10339" i="5"/>
  <c r="G10339" i="5" s="1"/>
  <c r="C10338" i="5"/>
  <c r="G10338" i="5" s="1"/>
  <c r="C10337" i="5"/>
  <c r="G10337" i="5" s="1"/>
  <c r="C10336" i="5"/>
  <c r="G10336" i="5" s="1"/>
  <c r="C10335" i="5"/>
  <c r="G10335" i="5" s="1"/>
  <c r="C10334" i="5"/>
  <c r="G10334" i="5" s="1"/>
  <c r="C10333" i="5"/>
  <c r="G10333" i="5" s="1"/>
  <c r="C10332" i="5"/>
  <c r="G10332" i="5" s="1"/>
  <c r="C10331" i="5"/>
  <c r="G10331" i="5" s="1"/>
  <c r="C10330" i="5"/>
  <c r="G10330" i="5" s="1"/>
  <c r="C10329" i="5"/>
  <c r="G10329" i="5" s="1"/>
  <c r="C10328" i="5"/>
  <c r="G10328" i="5" s="1"/>
  <c r="C10327" i="5"/>
  <c r="G10327" i="5" s="1"/>
  <c r="C10326" i="5"/>
  <c r="G10326" i="5" s="1"/>
  <c r="C10325" i="5"/>
  <c r="G10325" i="5" s="1"/>
  <c r="C10324" i="5"/>
  <c r="G10324" i="5" s="1"/>
  <c r="C10323" i="5"/>
  <c r="G10323" i="5" s="1"/>
  <c r="C10322" i="5"/>
  <c r="G10322" i="5" s="1"/>
  <c r="C10321" i="5"/>
  <c r="G10321" i="5" s="1"/>
  <c r="C10320" i="5"/>
  <c r="G10320" i="5" s="1"/>
  <c r="C10319" i="5"/>
  <c r="G10319" i="5" s="1"/>
  <c r="C10318" i="5"/>
  <c r="G10318" i="5" s="1"/>
  <c r="C10317" i="5"/>
  <c r="G10317" i="5" s="1"/>
  <c r="C10316" i="5"/>
  <c r="G10316" i="5" s="1"/>
  <c r="C10315" i="5"/>
  <c r="G10315" i="5" s="1"/>
  <c r="C10314" i="5"/>
  <c r="G10314" i="5" s="1"/>
  <c r="C10313" i="5"/>
  <c r="G10313" i="5" s="1"/>
  <c r="C10312" i="5"/>
  <c r="G10312" i="5" s="1"/>
  <c r="C10311" i="5"/>
  <c r="G10311" i="5" s="1"/>
  <c r="C10310" i="5"/>
  <c r="G10310" i="5" s="1"/>
  <c r="C10309" i="5"/>
  <c r="G10309" i="5" s="1"/>
  <c r="C10308" i="5"/>
  <c r="G10308" i="5" s="1"/>
  <c r="C10307" i="5"/>
  <c r="G10307" i="5" s="1"/>
  <c r="C10306" i="5"/>
  <c r="G10306" i="5" s="1"/>
  <c r="C10305" i="5"/>
  <c r="G10305" i="5" s="1"/>
  <c r="C10304" i="5"/>
  <c r="G10304" i="5" s="1"/>
  <c r="C10303" i="5"/>
  <c r="G10303" i="5" s="1"/>
  <c r="C10302" i="5"/>
  <c r="G10302" i="5" s="1"/>
  <c r="C10301" i="5"/>
  <c r="G10301" i="5" s="1"/>
  <c r="C10300" i="5"/>
  <c r="G10300" i="5" s="1"/>
  <c r="C10299" i="5"/>
  <c r="G10299" i="5" s="1"/>
  <c r="C10298" i="5"/>
  <c r="G10298" i="5" s="1"/>
  <c r="C10297" i="5"/>
  <c r="G10297" i="5" s="1"/>
  <c r="C10296" i="5"/>
  <c r="G10296" i="5" s="1"/>
  <c r="C10295" i="5"/>
  <c r="G10295" i="5" s="1"/>
  <c r="C10294" i="5"/>
  <c r="G10294" i="5" s="1"/>
  <c r="C10293" i="5"/>
  <c r="G10293" i="5" s="1"/>
  <c r="C10292" i="5"/>
  <c r="G10292" i="5" s="1"/>
  <c r="C10291" i="5"/>
  <c r="G10291" i="5" s="1"/>
  <c r="C10290" i="5"/>
  <c r="G10290" i="5" s="1"/>
  <c r="C10289" i="5"/>
  <c r="G10289" i="5" s="1"/>
  <c r="C10288" i="5"/>
  <c r="G10288" i="5" s="1"/>
  <c r="C10287" i="5"/>
  <c r="G10287" i="5" s="1"/>
  <c r="C10286" i="5"/>
  <c r="G10286" i="5" s="1"/>
  <c r="C10285" i="5"/>
  <c r="G10285" i="5" s="1"/>
  <c r="C10284" i="5"/>
  <c r="G10284" i="5" s="1"/>
  <c r="C10283" i="5"/>
  <c r="G10283" i="5" s="1"/>
  <c r="C10282" i="5"/>
  <c r="G10282" i="5" s="1"/>
  <c r="C10281" i="5"/>
  <c r="G10281" i="5" s="1"/>
  <c r="C10280" i="5"/>
  <c r="G10280" i="5" s="1"/>
  <c r="C10279" i="5"/>
  <c r="G10279" i="5" s="1"/>
  <c r="C10278" i="5"/>
  <c r="G10278" i="5" s="1"/>
  <c r="C10277" i="5"/>
  <c r="G10277" i="5" s="1"/>
  <c r="C10276" i="5"/>
  <c r="G10276" i="5" s="1"/>
  <c r="C10275" i="5"/>
  <c r="G10275" i="5" s="1"/>
  <c r="C10274" i="5"/>
  <c r="G10274" i="5" s="1"/>
  <c r="C10273" i="5"/>
  <c r="G10273" i="5" s="1"/>
  <c r="C10272" i="5"/>
  <c r="G10272" i="5" s="1"/>
  <c r="C10271" i="5"/>
  <c r="G10271" i="5" s="1"/>
  <c r="C10270" i="5"/>
  <c r="G10270" i="5" s="1"/>
  <c r="C10269" i="5"/>
  <c r="G10269" i="5" s="1"/>
  <c r="C10268" i="5"/>
  <c r="G10268" i="5" s="1"/>
  <c r="C10267" i="5"/>
  <c r="G10267" i="5" s="1"/>
  <c r="C10266" i="5"/>
  <c r="G10266" i="5" s="1"/>
  <c r="C10265" i="5"/>
  <c r="G10265" i="5" s="1"/>
  <c r="C10264" i="5"/>
  <c r="G10264" i="5" s="1"/>
  <c r="C10263" i="5"/>
  <c r="G10263" i="5" s="1"/>
  <c r="C10262" i="5"/>
  <c r="G10262" i="5" s="1"/>
  <c r="C10261" i="5"/>
  <c r="G10261" i="5" s="1"/>
  <c r="C10260" i="5"/>
  <c r="G10260" i="5" s="1"/>
  <c r="C10259" i="5"/>
  <c r="G10259" i="5" s="1"/>
  <c r="C10258" i="5"/>
  <c r="G10258" i="5" s="1"/>
  <c r="C10257" i="5"/>
  <c r="G10257" i="5" s="1"/>
  <c r="C10256" i="5"/>
  <c r="G10256" i="5" s="1"/>
  <c r="C10255" i="5"/>
  <c r="G10255" i="5" s="1"/>
  <c r="C10254" i="5"/>
  <c r="G10254" i="5" s="1"/>
  <c r="C10253" i="5"/>
  <c r="G10253" i="5" s="1"/>
  <c r="C10252" i="5"/>
  <c r="G10252" i="5" s="1"/>
  <c r="C10251" i="5"/>
  <c r="G10251" i="5" s="1"/>
  <c r="C10250" i="5"/>
  <c r="G10250" i="5" s="1"/>
  <c r="C10249" i="5"/>
  <c r="G10249" i="5" s="1"/>
  <c r="C10248" i="5"/>
  <c r="G10248" i="5" s="1"/>
  <c r="C10247" i="5"/>
  <c r="G10247" i="5" s="1"/>
  <c r="C10246" i="5"/>
  <c r="G10246" i="5" s="1"/>
  <c r="C10245" i="5"/>
  <c r="G10245" i="5" s="1"/>
  <c r="C10244" i="5"/>
  <c r="G10244" i="5" s="1"/>
  <c r="C10243" i="5"/>
  <c r="G10243" i="5" s="1"/>
  <c r="C10242" i="5"/>
  <c r="G10242" i="5" s="1"/>
  <c r="C10241" i="5"/>
  <c r="G10241" i="5" s="1"/>
  <c r="C10240" i="5"/>
  <c r="G10240" i="5" s="1"/>
  <c r="C10239" i="5"/>
  <c r="G10239" i="5" s="1"/>
  <c r="C10238" i="5"/>
  <c r="G10238" i="5" s="1"/>
  <c r="C10237" i="5"/>
  <c r="G10237" i="5" s="1"/>
  <c r="C10236" i="5"/>
  <c r="G10236" i="5" s="1"/>
  <c r="C10235" i="5"/>
  <c r="G10235" i="5" s="1"/>
  <c r="C10234" i="5"/>
  <c r="G10234" i="5" s="1"/>
  <c r="C10233" i="5"/>
  <c r="G10233" i="5" s="1"/>
  <c r="C10232" i="5"/>
  <c r="G10232" i="5" s="1"/>
  <c r="C10231" i="5"/>
  <c r="G10231" i="5" s="1"/>
  <c r="C10230" i="5"/>
  <c r="G10230" i="5" s="1"/>
  <c r="C10229" i="5"/>
  <c r="G10229" i="5" s="1"/>
  <c r="C10228" i="5"/>
  <c r="G10228" i="5" s="1"/>
  <c r="C10227" i="5"/>
  <c r="G10227" i="5" s="1"/>
  <c r="C10226" i="5"/>
  <c r="G10226" i="5" s="1"/>
  <c r="C10225" i="5"/>
  <c r="G10225" i="5" s="1"/>
  <c r="C10224" i="5"/>
  <c r="G10224" i="5" s="1"/>
  <c r="C10223" i="5"/>
  <c r="G10223" i="5" s="1"/>
  <c r="C10222" i="5"/>
  <c r="G10222" i="5" s="1"/>
  <c r="C10221" i="5"/>
  <c r="G10221" i="5" s="1"/>
  <c r="C10220" i="5"/>
  <c r="G10220" i="5" s="1"/>
  <c r="C10219" i="5"/>
  <c r="G10219" i="5" s="1"/>
  <c r="C10218" i="5"/>
  <c r="G10218" i="5" s="1"/>
  <c r="C10217" i="5"/>
  <c r="G10217" i="5" s="1"/>
  <c r="C10216" i="5"/>
  <c r="G10216" i="5" s="1"/>
  <c r="C10215" i="5"/>
  <c r="G10215" i="5" s="1"/>
  <c r="C10214" i="5"/>
  <c r="G10214" i="5" s="1"/>
  <c r="C10213" i="5"/>
  <c r="G10213" i="5" s="1"/>
  <c r="C10212" i="5"/>
  <c r="G10212" i="5" s="1"/>
  <c r="C10211" i="5"/>
  <c r="G10211" i="5" s="1"/>
  <c r="C10210" i="5"/>
  <c r="G10210" i="5" s="1"/>
  <c r="C10209" i="5"/>
  <c r="G10209" i="5" s="1"/>
  <c r="C10208" i="5"/>
  <c r="G10208" i="5" s="1"/>
  <c r="C10207" i="5"/>
  <c r="G10207" i="5" s="1"/>
  <c r="C10206" i="5"/>
  <c r="G10206" i="5" s="1"/>
  <c r="C10205" i="5"/>
  <c r="G10205" i="5" s="1"/>
  <c r="C10204" i="5"/>
  <c r="G10204" i="5" s="1"/>
  <c r="C10203" i="5"/>
  <c r="G10203" i="5" s="1"/>
  <c r="C10202" i="5"/>
  <c r="G10202" i="5" s="1"/>
  <c r="C10201" i="5"/>
  <c r="G10201" i="5" s="1"/>
  <c r="C10200" i="5"/>
  <c r="G10200" i="5" s="1"/>
  <c r="C10199" i="5"/>
  <c r="G10199" i="5" s="1"/>
  <c r="C10198" i="5"/>
  <c r="G10198" i="5" s="1"/>
  <c r="C10197" i="5"/>
  <c r="G10197" i="5" s="1"/>
  <c r="C10196" i="5"/>
  <c r="G10196" i="5" s="1"/>
  <c r="C10195" i="5"/>
  <c r="G10195" i="5" s="1"/>
  <c r="C10194" i="5"/>
  <c r="G10194" i="5" s="1"/>
  <c r="C10193" i="5"/>
  <c r="G10193" i="5" s="1"/>
  <c r="C10192" i="5"/>
  <c r="G10192" i="5" s="1"/>
  <c r="C10191" i="5"/>
  <c r="G10191" i="5" s="1"/>
  <c r="C10190" i="5"/>
  <c r="G10190" i="5" s="1"/>
  <c r="C10189" i="5"/>
  <c r="G10189" i="5" s="1"/>
  <c r="C10188" i="5"/>
  <c r="G10188" i="5" s="1"/>
  <c r="C10187" i="5"/>
  <c r="G10187" i="5" s="1"/>
  <c r="C10186" i="5"/>
  <c r="G10186" i="5" s="1"/>
  <c r="C10185" i="5"/>
  <c r="G10185" i="5" s="1"/>
  <c r="C10184" i="5"/>
  <c r="G10184" i="5" s="1"/>
  <c r="C10183" i="5"/>
  <c r="G10183" i="5" s="1"/>
  <c r="C10182" i="5"/>
  <c r="G10182" i="5" s="1"/>
  <c r="C10181" i="5"/>
  <c r="G10181" i="5" s="1"/>
  <c r="C10180" i="5"/>
  <c r="G10180" i="5" s="1"/>
  <c r="C10179" i="5"/>
  <c r="G10179" i="5" s="1"/>
  <c r="C10178" i="5"/>
  <c r="G10178" i="5" s="1"/>
  <c r="C10177" i="5"/>
  <c r="G10177" i="5" s="1"/>
  <c r="C10176" i="5"/>
  <c r="G10176" i="5" s="1"/>
  <c r="C10175" i="5"/>
  <c r="G10175" i="5" s="1"/>
  <c r="C10174" i="5"/>
  <c r="G10174" i="5" s="1"/>
  <c r="C10173" i="5"/>
  <c r="G10173" i="5" s="1"/>
  <c r="C10172" i="5"/>
  <c r="G10172" i="5" s="1"/>
  <c r="C10171" i="5"/>
  <c r="G10171" i="5" s="1"/>
  <c r="C10170" i="5"/>
  <c r="G10170" i="5" s="1"/>
  <c r="C10169" i="5"/>
  <c r="G10169" i="5" s="1"/>
  <c r="C10168" i="5"/>
  <c r="G10168" i="5" s="1"/>
  <c r="C10167" i="5"/>
  <c r="G10167" i="5" s="1"/>
  <c r="C10166" i="5"/>
  <c r="G10166" i="5" s="1"/>
  <c r="C10165" i="5"/>
  <c r="G10165" i="5" s="1"/>
  <c r="C10164" i="5"/>
  <c r="G10164" i="5" s="1"/>
  <c r="C10163" i="5"/>
  <c r="G10163" i="5" s="1"/>
  <c r="C10162" i="5"/>
  <c r="G10162" i="5" s="1"/>
  <c r="C10161" i="5"/>
  <c r="G10161" i="5" s="1"/>
  <c r="C10160" i="5"/>
  <c r="G10160" i="5" s="1"/>
  <c r="C10159" i="5"/>
  <c r="G10159" i="5" s="1"/>
  <c r="C10158" i="5"/>
  <c r="G10158" i="5" s="1"/>
  <c r="C10157" i="5"/>
  <c r="G10157" i="5" s="1"/>
  <c r="C10156" i="5"/>
  <c r="G10156" i="5" s="1"/>
  <c r="C10155" i="5"/>
  <c r="G10155" i="5" s="1"/>
  <c r="C10154" i="5"/>
  <c r="G10154" i="5" s="1"/>
  <c r="C10153" i="5"/>
  <c r="G10153" i="5" s="1"/>
  <c r="C10152" i="5"/>
  <c r="G10152" i="5" s="1"/>
  <c r="C10151" i="5"/>
  <c r="G10151" i="5" s="1"/>
  <c r="C10150" i="5"/>
  <c r="G10150" i="5" s="1"/>
  <c r="C10149" i="5"/>
  <c r="G10149" i="5" s="1"/>
  <c r="C10148" i="5"/>
  <c r="G10148" i="5" s="1"/>
  <c r="C10147" i="5"/>
  <c r="G10147" i="5" s="1"/>
  <c r="C10146" i="5"/>
  <c r="G10146" i="5" s="1"/>
  <c r="C10145" i="5"/>
  <c r="G10145" i="5" s="1"/>
  <c r="C10144" i="5"/>
  <c r="G10144" i="5" s="1"/>
  <c r="C10143" i="5"/>
  <c r="G10143" i="5" s="1"/>
  <c r="C10142" i="5"/>
  <c r="G10142" i="5" s="1"/>
  <c r="C10141" i="5"/>
  <c r="G10141" i="5" s="1"/>
  <c r="C10140" i="5"/>
  <c r="G10140" i="5" s="1"/>
  <c r="C10139" i="5"/>
  <c r="G10139" i="5" s="1"/>
  <c r="C10138" i="5"/>
  <c r="G10138" i="5" s="1"/>
  <c r="C10137" i="5"/>
  <c r="G10137" i="5" s="1"/>
  <c r="C10136" i="5"/>
  <c r="G10136" i="5" s="1"/>
  <c r="C10135" i="5"/>
  <c r="G10135" i="5" s="1"/>
  <c r="C10134" i="5"/>
  <c r="G10134" i="5" s="1"/>
  <c r="C10133" i="5"/>
  <c r="G10133" i="5" s="1"/>
  <c r="C10132" i="5"/>
  <c r="G10132" i="5" s="1"/>
  <c r="C10131" i="5"/>
  <c r="G10131" i="5" s="1"/>
  <c r="C10130" i="5"/>
  <c r="G10130" i="5" s="1"/>
  <c r="C10129" i="5"/>
  <c r="G10129" i="5" s="1"/>
  <c r="C10128" i="5"/>
  <c r="G10128" i="5" s="1"/>
  <c r="C10127" i="5"/>
  <c r="G10127" i="5" s="1"/>
  <c r="C10126" i="5"/>
  <c r="G10126" i="5" s="1"/>
  <c r="C10125" i="5"/>
  <c r="G10125" i="5" s="1"/>
  <c r="C10124" i="5"/>
  <c r="G10124" i="5" s="1"/>
  <c r="C10123" i="5"/>
  <c r="G10123" i="5" s="1"/>
  <c r="C10122" i="5"/>
  <c r="G10122" i="5" s="1"/>
  <c r="C10121" i="5"/>
  <c r="G10121" i="5" s="1"/>
  <c r="C10120" i="5"/>
  <c r="G10120" i="5" s="1"/>
  <c r="C10119" i="5"/>
  <c r="G10119" i="5" s="1"/>
  <c r="C10118" i="5"/>
  <c r="G10118" i="5" s="1"/>
  <c r="C10117" i="5"/>
  <c r="G10117" i="5" s="1"/>
  <c r="C10116" i="5"/>
  <c r="G10116" i="5" s="1"/>
  <c r="C10115" i="5"/>
  <c r="G10115" i="5" s="1"/>
  <c r="C10114" i="5"/>
  <c r="G10114" i="5" s="1"/>
  <c r="C10113" i="5"/>
  <c r="G10113" i="5" s="1"/>
  <c r="C10112" i="5"/>
  <c r="G10112" i="5" s="1"/>
  <c r="C10111" i="5"/>
  <c r="G10111" i="5" s="1"/>
  <c r="C10110" i="5"/>
  <c r="G10110" i="5" s="1"/>
  <c r="C10109" i="5"/>
  <c r="G10109" i="5" s="1"/>
  <c r="C10108" i="5"/>
  <c r="G10108" i="5" s="1"/>
  <c r="C10107" i="5"/>
  <c r="G10107" i="5" s="1"/>
  <c r="C10106" i="5"/>
  <c r="G10106" i="5" s="1"/>
  <c r="C10105" i="5"/>
  <c r="G10105" i="5" s="1"/>
  <c r="C10104" i="5"/>
  <c r="G10104" i="5" s="1"/>
  <c r="C10103" i="5"/>
  <c r="G10103" i="5" s="1"/>
  <c r="C10102" i="5"/>
  <c r="G10102" i="5" s="1"/>
  <c r="C10101" i="5"/>
  <c r="G10101" i="5" s="1"/>
  <c r="C10100" i="5"/>
  <c r="G10100" i="5" s="1"/>
  <c r="C10099" i="5"/>
  <c r="G10099" i="5" s="1"/>
  <c r="C10098" i="5"/>
  <c r="G10098" i="5" s="1"/>
  <c r="C10097" i="5"/>
  <c r="G10097" i="5" s="1"/>
  <c r="C10096" i="5"/>
  <c r="G10096" i="5" s="1"/>
  <c r="C10095" i="5"/>
  <c r="G10095" i="5" s="1"/>
  <c r="C10094" i="5"/>
  <c r="G10094" i="5" s="1"/>
  <c r="C10093" i="5"/>
  <c r="G10093" i="5" s="1"/>
  <c r="C10092" i="5"/>
  <c r="G10092" i="5" s="1"/>
  <c r="C10091" i="5"/>
  <c r="G10091" i="5" s="1"/>
  <c r="C10090" i="5"/>
  <c r="G10090" i="5" s="1"/>
  <c r="C10089" i="5"/>
  <c r="G10089" i="5" s="1"/>
  <c r="C10088" i="5"/>
  <c r="G10088" i="5" s="1"/>
  <c r="C10087" i="5"/>
  <c r="G10087" i="5" s="1"/>
  <c r="C10086" i="5"/>
  <c r="G10086" i="5" s="1"/>
  <c r="C10085" i="5"/>
  <c r="G10085" i="5" s="1"/>
  <c r="C10084" i="5"/>
  <c r="G10084" i="5" s="1"/>
  <c r="C10083" i="5"/>
  <c r="G10083" i="5" s="1"/>
  <c r="C10082" i="5"/>
  <c r="G10082" i="5" s="1"/>
  <c r="C10081" i="5"/>
  <c r="G10081" i="5" s="1"/>
  <c r="C10080" i="5"/>
  <c r="G10080" i="5" s="1"/>
  <c r="C10079" i="5"/>
  <c r="G10079" i="5" s="1"/>
  <c r="C10078" i="5"/>
  <c r="G10078" i="5" s="1"/>
  <c r="C10077" i="5"/>
  <c r="G10077" i="5" s="1"/>
  <c r="C10076" i="5"/>
  <c r="G10076" i="5" s="1"/>
  <c r="C10075" i="5"/>
  <c r="G10075" i="5" s="1"/>
  <c r="C10074" i="5"/>
  <c r="G10074" i="5" s="1"/>
  <c r="C10073" i="5"/>
  <c r="G10073" i="5" s="1"/>
  <c r="C10072" i="5"/>
  <c r="G10072" i="5" s="1"/>
  <c r="C10071" i="5"/>
  <c r="G10071" i="5" s="1"/>
  <c r="C10070" i="5"/>
  <c r="G10070" i="5" s="1"/>
  <c r="C10069" i="5"/>
  <c r="G10069" i="5" s="1"/>
  <c r="C10068" i="5"/>
  <c r="G10068" i="5" s="1"/>
  <c r="C10067" i="5"/>
  <c r="G10067" i="5" s="1"/>
  <c r="C10066" i="5"/>
  <c r="G10066" i="5" s="1"/>
  <c r="C10065" i="5"/>
  <c r="G10065" i="5" s="1"/>
  <c r="C10064" i="5"/>
  <c r="G10064" i="5" s="1"/>
  <c r="C10063" i="5"/>
  <c r="G10063" i="5" s="1"/>
  <c r="C10062" i="5"/>
  <c r="G10062" i="5" s="1"/>
  <c r="C10061" i="5"/>
  <c r="G10061" i="5" s="1"/>
  <c r="C10060" i="5"/>
  <c r="G10060" i="5" s="1"/>
  <c r="C10059" i="5"/>
  <c r="G10059" i="5" s="1"/>
  <c r="C10058" i="5"/>
  <c r="G10058" i="5" s="1"/>
  <c r="C10057" i="5"/>
  <c r="G10057" i="5" s="1"/>
  <c r="C10056" i="5"/>
  <c r="G10056" i="5" s="1"/>
  <c r="C10055" i="5"/>
  <c r="G10055" i="5" s="1"/>
  <c r="C10054" i="5"/>
  <c r="G10054" i="5" s="1"/>
  <c r="C10053" i="5"/>
  <c r="G10053" i="5" s="1"/>
  <c r="C10052" i="5"/>
  <c r="G10052" i="5" s="1"/>
  <c r="C10051" i="5"/>
  <c r="G10051" i="5" s="1"/>
  <c r="C10050" i="5"/>
  <c r="G10050" i="5" s="1"/>
  <c r="C10049" i="5"/>
  <c r="G10049" i="5" s="1"/>
  <c r="C10048" i="5"/>
  <c r="G10048" i="5" s="1"/>
  <c r="C10047" i="5"/>
  <c r="G10047" i="5" s="1"/>
  <c r="C10046" i="5"/>
  <c r="G10046" i="5" s="1"/>
  <c r="C10045" i="5"/>
  <c r="G10045" i="5" s="1"/>
  <c r="C10044" i="5"/>
  <c r="G10044" i="5" s="1"/>
  <c r="C10043" i="5"/>
  <c r="G10043" i="5" s="1"/>
  <c r="C10042" i="5"/>
  <c r="G10042" i="5" s="1"/>
  <c r="C10041" i="5"/>
  <c r="G10041" i="5" s="1"/>
  <c r="C10040" i="5"/>
  <c r="G10040" i="5" s="1"/>
  <c r="C10039" i="5"/>
  <c r="G10039" i="5" s="1"/>
  <c r="C10038" i="5"/>
  <c r="G10038" i="5" s="1"/>
  <c r="C10037" i="5"/>
  <c r="G10037" i="5" s="1"/>
  <c r="C10036" i="5"/>
  <c r="G10036" i="5" s="1"/>
  <c r="C10035" i="5"/>
  <c r="G10035" i="5" s="1"/>
  <c r="C10034" i="5"/>
  <c r="G10034" i="5" s="1"/>
  <c r="C10033" i="5"/>
  <c r="G10033" i="5" s="1"/>
  <c r="C10032" i="5"/>
  <c r="G10032" i="5" s="1"/>
  <c r="C10031" i="5"/>
  <c r="G10031" i="5" s="1"/>
  <c r="C10030" i="5"/>
  <c r="G10030" i="5" s="1"/>
  <c r="C10029" i="5"/>
  <c r="G10029" i="5" s="1"/>
  <c r="C10028" i="5"/>
  <c r="G10028" i="5" s="1"/>
  <c r="C10027" i="5"/>
  <c r="G10027" i="5" s="1"/>
  <c r="C10026" i="5"/>
  <c r="G10026" i="5" s="1"/>
  <c r="C10025" i="5"/>
  <c r="G10025" i="5" s="1"/>
  <c r="C10024" i="5"/>
  <c r="G10024" i="5" s="1"/>
  <c r="C10023" i="5"/>
  <c r="G10023" i="5" s="1"/>
  <c r="C10022" i="5"/>
  <c r="G10022" i="5" s="1"/>
  <c r="C10021" i="5"/>
  <c r="G10021" i="5" s="1"/>
  <c r="C10020" i="5"/>
  <c r="G10020" i="5" s="1"/>
  <c r="C10019" i="5"/>
  <c r="G10019" i="5" s="1"/>
  <c r="C10018" i="5"/>
  <c r="G10018" i="5" s="1"/>
  <c r="C10017" i="5"/>
  <c r="G10017" i="5" s="1"/>
  <c r="C10016" i="5"/>
  <c r="G10016" i="5" s="1"/>
  <c r="C10015" i="5"/>
  <c r="G10015" i="5" s="1"/>
  <c r="C10014" i="5"/>
  <c r="G10014" i="5" s="1"/>
  <c r="C10013" i="5"/>
  <c r="G10013" i="5" s="1"/>
  <c r="C10012" i="5"/>
  <c r="G10012" i="5" s="1"/>
  <c r="C10011" i="5"/>
  <c r="G10011" i="5" s="1"/>
  <c r="C10010" i="5"/>
  <c r="G10010" i="5" s="1"/>
  <c r="C10009" i="5"/>
  <c r="G10009" i="5" s="1"/>
  <c r="C10008" i="5"/>
  <c r="G10008" i="5" s="1"/>
  <c r="C10007" i="5"/>
  <c r="G10007" i="5" s="1"/>
  <c r="C10006" i="5"/>
  <c r="G10006" i="5" s="1"/>
  <c r="C10005" i="5"/>
  <c r="G10005" i="5" s="1"/>
  <c r="C10004" i="5"/>
  <c r="G10004" i="5" s="1"/>
  <c r="C10003" i="5"/>
  <c r="G10003" i="5" s="1"/>
  <c r="C10002" i="5"/>
  <c r="G10002" i="5" s="1"/>
  <c r="C10001" i="5"/>
  <c r="G10001" i="5" s="1"/>
  <c r="C10000" i="5"/>
  <c r="G10000" i="5" s="1"/>
  <c r="C9999" i="5"/>
  <c r="G9999" i="5" s="1"/>
  <c r="C9998" i="5"/>
  <c r="G9998" i="5" s="1"/>
  <c r="C9997" i="5"/>
  <c r="G9997" i="5" s="1"/>
  <c r="C9996" i="5"/>
  <c r="G9996" i="5" s="1"/>
  <c r="C9995" i="5"/>
  <c r="G9995" i="5" s="1"/>
  <c r="C9994" i="5"/>
  <c r="G9994" i="5" s="1"/>
  <c r="C9993" i="5"/>
  <c r="G9993" i="5" s="1"/>
  <c r="C9992" i="5"/>
  <c r="G9992" i="5" s="1"/>
  <c r="C9991" i="5"/>
  <c r="G9991" i="5" s="1"/>
  <c r="C9990" i="5"/>
  <c r="G9990" i="5" s="1"/>
  <c r="C9989" i="5"/>
  <c r="G9989" i="5" s="1"/>
  <c r="C9988" i="5"/>
  <c r="G9988" i="5" s="1"/>
  <c r="C9987" i="5"/>
  <c r="G9987" i="5" s="1"/>
  <c r="C9986" i="5"/>
  <c r="G9986" i="5" s="1"/>
  <c r="C9985" i="5"/>
  <c r="G9985" i="5" s="1"/>
  <c r="C9984" i="5"/>
  <c r="G9984" i="5" s="1"/>
  <c r="C9983" i="5"/>
  <c r="G9983" i="5" s="1"/>
  <c r="C9982" i="5"/>
  <c r="G9982" i="5" s="1"/>
  <c r="C9981" i="5"/>
  <c r="G9981" i="5" s="1"/>
  <c r="C9980" i="5"/>
  <c r="G9980" i="5" s="1"/>
  <c r="C9979" i="5"/>
  <c r="G9979" i="5" s="1"/>
  <c r="C9978" i="5"/>
  <c r="G9978" i="5" s="1"/>
  <c r="C9977" i="5"/>
  <c r="G9977" i="5" s="1"/>
  <c r="C9976" i="5"/>
  <c r="G9976" i="5" s="1"/>
  <c r="C9975" i="5"/>
  <c r="G9975" i="5" s="1"/>
  <c r="C9974" i="5"/>
  <c r="G9974" i="5" s="1"/>
  <c r="C9973" i="5"/>
  <c r="G9973" i="5" s="1"/>
  <c r="C9972" i="5"/>
  <c r="G9972" i="5" s="1"/>
  <c r="C9971" i="5"/>
  <c r="G9971" i="5" s="1"/>
  <c r="C9970" i="5"/>
  <c r="G9970" i="5" s="1"/>
  <c r="C9969" i="5"/>
  <c r="G9969" i="5" s="1"/>
  <c r="C9968" i="5"/>
  <c r="G9968" i="5" s="1"/>
  <c r="C9967" i="5"/>
  <c r="G9967" i="5" s="1"/>
  <c r="C9966" i="5"/>
  <c r="G9966" i="5" s="1"/>
  <c r="C9965" i="5"/>
  <c r="G9965" i="5" s="1"/>
  <c r="C9964" i="5"/>
  <c r="G9964" i="5" s="1"/>
  <c r="C9963" i="5"/>
  <c r="G9963" i="5" s="1"/>
  <c r="C9962" i="5"/>
  <c r="G9962" i="5" s="1"/>
  <c r="C9961" i="5"/>
  <c r="G9961" i="5" s="1"/>
  <c r="C9960" i="5"/>
  <c r="G9960" i="5" s="1"/>
  <c r="C9959" i="5"/>
  <c r="G9959" i="5" s="1"/>
  <c r="C9958" i="5"/>
  <c r="G9958" i="5" s="1"/>
  <c r="C9957" i="5"/>
  <c r="G9957" i="5" s="1"/>
  <c r="C9956" i="5"/>
  <c r="G9956" i="5" s="1"/>
  <c r="C9955" i="5"/>
  <c r="G9955" i="5" s="1"/>
  <c r="C9954" i="5"/>
  <c r="G9954" i="5" s="1"/>
  <c r="C9953" i="5"/>
  <c r="G9953" i="5" s="1"/>
  <c r="C9952" i="5"/>
  <c r="G9952" i="5" s="1"/>
  <c r="C9951" i="5"/>
  <c r="G9951" i="5" s="1"/>
  <c r="C9950" i="5"/>
  <c r="G9950" i="5" s="1"/>
  <c r="C9949" i="5"/>
  <c r="G9949" i="5" s="1"/>
  <c r="C9948" i="5"/>
  <c r="G9948" i="5" s="1"/>
  <c r="C9947" i="5"/>
  <c r="G9947" i="5" s="1"/>
  <c r="C9946" i="5"/>
  <c r="G9946" i="5" s="1"/>
  <c r="C9945" i="5"/>
  <c r="G9945" i="5" s="1"/>
  <c r="C9944" i="5"/>
  <c r="G9944" i="5" s="1"/>
  <c r="C9943" i="5"/>
  <c r="G9943" i="5" s="1"/>
  <c r="C9942" i="5"/>
  <c r="G9942" i="5" s="1"/>
  <c r="C9941" i="5"/>
  <c r="G9941" i="5" s="1"/>
  <c r="C9940" i="5"/>
  <c r="G9940" i="5" s="1"/>
  <c r="C9939" i="5"/>
  <c r="G9939" i="5" s="1"/>
  <c r="C9938" i="5"/>
  <c r="G9938" i="5" s="1"/>
  <c r="C9937" i="5"/>
  <c r="G9937" i="5" s="1"/>
  <c r="C9936" i="5"/>
  <c r="G9936" i="5" s="1"/>
  <c r="C9935" i="5"/>
  <c r="G9935" i="5" s="1"/>
  <c r="C9934" i="5"/>
  <c r="G9934" i="5" s="1"/>
  <c r="C9933" i="5"/>
  <c r="G9933" i="5" s="1"/>
  <c r="C9932" i="5"/>
  <c r="G9932" i="5" s="1"/>
  <c r="C9931" i="5"/>
  <c r="G9931" i="5" s="1"/>
  <c r="C9930" i="5"/>
  <c r="G9930" i="5" s="1"/>
  <c r="C9929" i="5"/>
  <c r="G9929" i="5" s="1"/>
  <c r="C9928" i="5"/>
  <c r="G9928" i="5" s="1"/>
  <c r="C9927" i="5"/>
  <c r="G9927" i="5" s="1"/>
  <c r="C9926" i="5"/>
  <c r="G9926" i="5" s="1"/>
  <c r="C9925" i="5"/>
  <c r="G9925" i="5" s="1"/>
  <c r="C9924" i="5"/>
  <c r="G9924" i="5" s="1"/>
  <c r="C9923" i="5"/>
  <c r="G9923" i="5" s="1"/>
  <c r="C9922" i="5"/>
  <c r="G9922" i="5" s="1"/>
  <c r="C9921" i="5"/>
  <c r="G9921" i="5" s="1"/>
  <c r="C9920" i="5"/>
  <c r="G9920" i="5" s="1"/>
  <c r="C9919" i="5"/>
  <c r="G9919" i="5" s="1"/>
  <c r="C9918" i="5"/>
  <c r="G9918" i="5" s="1"/>
  <c r="C9917" i="5"/>
  <c r="G9917" i="5" s="1"/>
  <c r="C9916" i="5"/>
  <c r="G9916" i="5" s="1"/>
  <c r="C9915" i="5"/>
  <c r="G9915" i="5" s="1"/>
  <c r="C9914" i="5"/>
  <c r="G9914" i="5" s="1"/>
  <c r="C9913" i="5"/>
  <c r="G9913" i="5" s="1"/>
  <c r="C9912" i="5"/>
  <c r="G9912" i="5" s="1"/>
  <c r="C9911" i="5"/>
  <c r="G9911" i="5" s="1"/>
  <c r="C9910" i="5"/>
  <c r="G9910" i="5" s="1"/>
  <c r="C9909" i="5"/>
  <c r="G9909" i="5" s="1"/>
  <c r="C9908" i="5"/>
  <c r="G9908" i="5" s="1"/>
  <c r="C9907" i="5"/>
  <c r="G9907" i="5" s="1"/>
  <c r="C9906" i="5"/>
  <c r="G9906" i="5" s="1"/>
  <c r="C9905" i="5"/>
  <c r="G9905" i="5" s="1"/>
  <c r="C9904" i="5"/>
  <c r="G9904" i="5" s="1"/>
  <c r="C9903" i="5"/>
  <c r="G9903" i="5" s="1"/>
  <c r="C9902" i="5"/>
  <c r="G9902" i="5" s="1"/>
  <c r="C9901" i="5"/>
  <c r="G9901" i="5" s="1"/>
  <c r="C9900" i="5"/>
  <c r="G9900" i="5" s="1"/>
  <c r="C9899" i="5"/>
  <c r="G9899" i="5" s="1"/>
  <c r="C9898" i="5"/>
  <c r="G9898" i="5" s="1"/>
  <c r="C9897" i="5"/>
  <c r="G9897" i="5" s="1"/>
  <c r="C9896" i="5"/>
  <c r="G9896" i="5" s="1"/>
  <c r="C9895" i="5"/>
  <c r="G9895" i="5" s="1"/>
  <c r="C9894" i="5"/>
  <c r="G9894" i="5" s="1"/>
  <c r="C9893" i="5"/>
  <c r="G9893" i="5" s="1"/>
  <c r="C9892" i="5"/>
  <c r="G9892" i="5" s="1"/>
  <c r="C9891" i="5"/>
  <c r="G9891" i="5" s="1"/>
  <c r="C9890" i="5"/>
  <c r="G9890" i="5" s="1"/>
  <c r="C9889" i="5"/>
  <c r="G9889" i="5" s="1"/>
  <c r="C9888" i="5"/>
  <c r="G9888" i="5" s="1"/>
  <c r="C9887" i="5"/>
  <c r="G9887" i="5" s="1"/>
  <c r="C9886" i="5"/>
  <c r="G9886" i="5" s="1"/>
  <c r="C9885" i="5"/>
  <c r="G9885" i="5" s="1"/>
  <c r="C9884" i="5"/>
  <c r="G9884" i="5" s="1"/>
  <c r="C9883" i="5"/>
  <c r="G9883" i="5" s="1"/>
  <c r="C9882" i="5"/>
  <c r="G9882" i="5" s="1"/>
  <c r="C9881" i="5"/>
  <c r="G9881" i="5" s="1"/>
  <c r="C9880" i="5"/>
  <c r="G9880" i="5" s="1"/>
  <c r="C9879" i="5"/>
  <c r="G9879" i="5" s="1"/>
  <c r="C9878" i="5"/>
  <c r="G9878" i="5" s="1"/>
  <c r="C9877" i="5"/>
  <c r="G9877" i="5" s="1"/>
  <c r="C9876" i="5"/>
  <c r="G9876" i="5" s="1"/>
  <c r="C9875" i="5"/>
  <c r="G9875" i="5" s="1"/>
  <c r="C9874" i="5"/>
  <c r="G9874" i="5" s="1"/>
  <c r="C9873" i="5"/>
  <c r="G9873" i="5" s="1"/>
  <c r="C9872" i="5"/>
  <c r="G9872" i="5" s="1"/>
  <c r="C9871" i="5"/>
  <c r="G9871" i="5" s="1"/>
  <c r="C9870" i="5"/>
  <c r="G9870" i="5" s="1"/>
  <c r="C9869" i="5"/>
  <c r="G9869" i="5" s="1"/>
  <c r="C9868" i="5"/>
  <c r="G9868" i="5" s="1"/>
  <c r="C9867" i="5"/>
  <c r="G9867" i="5" s="1"/>
  <c r="C9866" i="5"/>
  <c r="G9866" i="5" s="1"/>
  <c r="C9865" i="5"/>
  <c r="G9865" i="5" s="1"/>
  <c r="C9864" i="5"/>
  <c r="G9864" i="5" s="1"/>
  <c r="C9863" i="5"/>
  <c r="G9863" i="5" s="1"/>
  <c r="C9862" i="5"/>
  <c r="G9862" i="5" s="1"/>
  <c r="C9861" i="5"/>
  <c r="G9861" i="5" s="1"/>
  <c r="C9860" i="5"/>
  <c r="G9860" i="5" s="1"/>
  <c r="C9859" i="5"/>
  <c r="G9859" i="5" s="1"/>
  <c r="C9858" i="5"/>
  <c r="G9858" i="5" s="1"/>
  <c r="C9857" i="5"/>
  <c r="G9857" i="5" s="1"/>
  <c r="C9856" i="5"/>
  <c r="G9856" i="5" s="1"/>
  <c r="C9855" i="5"/>
  <c r="G9855" i="5" s="1"/>
  <c r="C9854" i="5"/>
  <c r="G9854" i="5" s="1"/>
  <c r="C9853" i="5"/>
  <c r="G9853" i="5" s="1"/>
  <c r="C9852" i="5"/>
  <c r="G9852" i="5" s="1"/>
  <c r="C9851" i="5"/>
  <c r="G9851" i="5" s="1"/>
  <c r="C9850" i="5"/>
  <c r="G9850" i="5" s="1"/>
  <c r="C9849" i="5"/>
  <c r="G9849" i="5" s="1"/>
  <c r="C9848" i="5"/>
  <c r="G9848" i="5" s="1"/>
  <c r="C9847" i="5"/>
  <c r="G9847" i="5" s="1"/>
  <c r="C9846" i="5"/>
  <c r="G9846" i="5" s="1"/>
  <c r="C9845" i="5"/>
  <c r="G9845" i="5" s="1"/>
  <c r="C9844" i="5"/>
  <c r="G9844" i="5" s="1"/>
  <c r="C9843" i="5"/>
  <c r="G9843" i="5" s="1"/>
  <c r="C9842" i="5"/>
  <c r="G9842" i="5" s="1"/>
  <c r="C9841" i="5"/>
  <c r="G9841" i="5" s="1"/>
  <c r="C9840" i="5"/>
  <c r="G9840" i="5" s="1"/>
  <c r="C9839" i="5"/>
  <c r="G9839" i="5" s="1"/>
  <c r="C9838" i="5"/>
  <c r="G9838" i="5" s="1"/>
  <c r="C9837" i="5"/>
  <c r="G9837" i="5" s="1"/>
  <c r="C9836" i="5"/>
  <c r="G9836" i="5" s="1"/>
  <c r="C9835" i="5"/>
  <c r="G9835" i="5" s="1"/>
  <c r="C9834" i="5"/>
  <c r="G9834" i="5" s="1"/>
  <c r="C9833" i="5"/>
  <c r="G9833" i="5" s="1"/>
  <c r="C9832" i="5"/>
  <c r="G9832" i="5" s="1"/>
  <c r="C9831" i="5"/>
  <c r="G9831" i="5" s="1"/>
  <c r="C9830" i="5"/>
  <c r="G9830" i="5" s="1"/>
  <c r="C9829" i="5"/>
  <c r="G9829" i="5" s="1"/>
  <c r="C9828" i="5"/>
  <c r="G9828" i="5" s="1"/>
  <c r="C9827" i="5"/>
  <c r="G9827" i="5" s="1"/>
  <c r="C9826" i="5"/>
  <c r="G9826" i="5" s="1"/>
  <c r="C9825" i="5"/>
  <c r="G9825" i="5" s="1"/>
  <c r="C9824" i="5"/>
  <c r="G9824" i="5" s="1"/>
  <c r="C9823" i="5"/>
  <c r="G9823" i="5" s="1"/>
  <c r="C9822" i="5"/>
  <c r="G9822" i="5" s="1"/>
  <c r="C9821" i="5"/>
  <c r="G9821" i="5" s="1"/>
  <c r="C9820" i="5"/>
  <c r="G9820" i="5" s="1"/>
  <c r="C9819" i="5"/>
  <c r="G9819" i="5" s="1"/>
  <c r="C9818" i="5"/>
  <c r="G9818" i="5" s="1"/>
  <c r="C9817" i="5"/>
  <c r="G9817" i="5" s="1"/>
  <c r="C9816" i="5"/>
  <c r="G9816" i="5" s="1"/>
  <c r="C9815" i="5"/>
  <c r="G9815" i="5" s="1"/>
  <c r="C9814" i="5"/>
  <c r="G9814" i="5" s="1"/>
  <c r="C9813" i="5"/>
  <c r="G9813" i="5" s="1"/>
  <c r="C9812" i="5"/>
  <c r="G9812" i="5" s="1"/>
  <c r="C9811" i="5"/>
  <c r="G9811" i="5" s="1"/>
  <c r="C9810" i="5"/>
  <c r="G9810" i="5" s="1"/>
  <c r="C9809" i="5"/>
  <c r="G9809" i="5" s="1"/>
  <c r="C9808" i="5"/>
  <c r="G9808" i="5" s="1"/>
  <c r="C9807" i="5"/>
  <c r="G9807" i="5" s="1"/>
  <c r="C9806" i="5"/>
  <c r="G9806" i="5" s="1"/>
  <c r="C9805" i="5"/>
  <c r="G9805" i="5" s="1"/>
  <c r="C9804" i="5"/>
  <c r="G9804" i="5" s="1"/>
  <c r="C9803" i="5"/>
  <c r="G9803" i="5" s="1"/>
  <c r="C9802" i="5"/>
  <c r="G9802" i="5" s="1"/>
  <c r="C9801" i="5"/>
  <c r="G9801" i="5" s="1"/>
  <c r="C9800" i="5"/>
  <c r="G9800" i="5" s="1"/>
  <c r="C9799" i="5"/>
  <c r="G9799" i="5" s="1"/>
  <c r="C9798" i="5"/>
  <c r="G9798" i="5" s="1"/>
  <c r="C9797" i="5"/>
  <c r="G9797" i="5" s="1"/>
  <c r="C9796" i="5"/>
  <c r="G9796" i="5" s="1"/>
  <c r="C9795" i="5"/>
  <c r="G9795" i="5" s="1"/>
  <c r="C9794" i="5"/>
  <c r="G9794" i="5" s="1"/>
  <c r="C9793" i="5"/>
  <c r="G9793" i="5" s="1"/>
  <c r="C9792" i="5"/>
  <c r="G9792" i="5" s="1"/>
  <c r="C9791" i="5"/>
  <c r="G9791" i="5" s="1"/>
  <c r="C9790" i="5"/>
  <c r="G9790" i="5" s="1"/>
  <c r="C9789" i="5"/>
  <c r="G9789" i="5" s="1"/>
  <c r="C9788" i="5"/>
  <c r="G9788" i="5" s="1"/>
  <c r="C9787" i="5"/>
  <c r="G9787" i="5" s="1"/>
  <c r="C9786" i="5"/>
  <c r="G9786" i="5" s="1"/>
  <c r="C9785" i="5"/>
  <c r="G9785" i="5" s="1"/>
  <c r="C9784" i="5"/>
  <c r="G9784" i="5" s="1"/>
  <c r="C9783" i="5"/>
  <c r="G9783" i="5" s="1"/>
  <c r="C9782" i="5"/>
  <c r="G9782" i="5" s="1"/>
  <c r="C9781" i="5"/>
  <c r="G9781" i="5" s="1"/>
  <c r="C9780" i="5"/>
  <c r="G9780" i="5" s="1"/>
  <c r="C9779" i="5"/>
  <c r="G9779" i="5" s="1"/>
  <c r="C9778" i="5"/>
  <c r="G9778" i="5" s="1"/>
  <c r="C9777" i="5"/>
  <c r="G9777" i="5" s="1"/>
  <c r="C9776" i="5"/>
  <c r="G9776" i="5" s="1"/>
  <c r="C9775" i="5"/>
  <c r="G9775" i="5" s="1"/>
  <c r="C9774" i="5"/>
  <c r="G9774" i="5" s="1"/>
  <c r="C9773" i="5"/>
  <c r="G9773" i="5" s="1"/>
  <c r="C9772" i="5"/>
  <c r="G9772" i="5" s="1"/>
  <c r="C9771" i="5"/>
  <c r="G9771" i="5" s="1"/>
  <c r="C9770" i="5"/>
  <c r="G9770" i="5" s="1"/>
  <c r="C9769" i="5"/>
  <c r="G9769" i="5" s="1"/>
  <c r="C9768" i="5"/>
  <c r="G9768" i="5" s="1"/>
  <c r="C9767" i="5"/>
  <c r="G9767" i="5" s="1"/>
  <c r="C9766" i="5"/>
  <c r="G9766" i="5" s="1"/>
  <c r="C9765" i="5"/>
  <c r="G9765" i="5" s="1"/>
  <c r="C9764" i="5"/>
  <c r="G9764" i="5" s="1"/>
  <c r="C9763" i="5"/>
  <c r="G9763" i="5" s="1"/>
  <c r="C9762" i="5"/>
  <c r="G9762" i="5" s="1"/>
  <c r="C9761" i="5"/>
  <c r="G9761" i="5" s="1"/>
  <c r="C9760" i="5"/>
  <c r="G9760" i="5" s="1"/>
  <c r="C9759" i="5"/>
  <c r="G9759" i="5" s="1"/>
  <c r="C9758" i="5"/>
  <c r="G9758" i="5" s="1"/>
  <c r="C9757" i="5"/>
  <c r="G9757" i="5" s="1"/>
  <c r="C9756" i="5"/>
  <c r="G9756" i="5" s="1"/>
  <c r="C9755" i="5"/>
  <c r="G9755" i="5" s="1"/>
  <c r="C9754" i="5"/>
  <c r="G9754" i="5" s="1"/>
  <c r="C9753" i="5"/>
  <c r="G9753" i="5" s="1"/>
  <c r="C9752" i="5"/>
  <c r="G9752" i="5" s="1"/>
  <c r="C9751" i="5"/>
  <c r="G9751" i="5" s="1"/>
  <c r="C9750" i="5"/>
  <c r="G9750" i="5" s="1"/>
  <c r="C9749" i="5"/>
  <c r="G9749" i="5" s="1"/>
  <c r="C9748" i="5"/>
  <c r="G9748" i="5" s="1"/>
  <c r="C9747" i="5"/>
  <c r="G9747" i="5" s="1"/>
  <c r="C9746" i="5"/>
  <c r="G9746" i="5" s="1"/>
  <c r="C9745" i="5"/>
  <c r="G9745" i="5" s="1"/>
  <c r="C9744" i="5"/>
  <c r="G9744" i="5" s="1"/>
  <c r="C9743" i="5"/>
  <c r="G9743" i="5" s="1"/>
  <c r="C9742" i="5"/>
  <c r="G9742" i="5" s="1"/>
  <c r="C9741" i="5"/>
  <c r="G9741" i="5" s="1"/>
  <c r="C9740" i="5"/>
  <c r="G9740" i="5" s="1"/>
  <c r="C9739" i="5"/>
  <c r="G9739" i="5" s="1"/>
  <c r="C9738" i="5"/>
  <c r="G9738" i="5" s="1"/>
  <c r="C9737" i="5"/>
  <c r="G9737" i="5" s="1"/>
  <c r="C9736" i="5"/>
  <c r="G9736" i="5" s="1"/>
  <c r="C9735" i="5"/>
  <c r="G9735" i="5" s="1"/>
  <c r="C9734" i="5"/>
  <c r="G9734" i="5" s="1"/>
  <c r="C9733" i="5"/>
  <c r="G9733" i="5" s="1"/>
  <c r="C9732" i="5"/>
  <c r="G9732" i="5" s="1"/>
  <c r="C9731" i="5"/>
  <c r="G9731" i="5" s="1"/>
  <c r="C9730" i="5"/>
  <c r="G9730" i="5" s="1"/>
  <c r="C9729" i="5"/>
  <c r="G9729" i="5" s="1"/>
  <c r="C9728" i="5"/>
  <c r="G9728" i="5" s="1"/>
  <c r="C9727" i="5"/>
  <c r="G9727" i="5" s="1"/>
  <c r="C9726" i="5"/>
  <c r="G9726" i="5" s="1"/>
  <c r="C9725" i="5"/>
  <c r="G9725" i="5" s="1"/>
  <c r="C9724" i="5"/>
  <c r="G9724" i="5" s="1"/>
  <c r="C9723" i="5"/>
  <c r="G9723" i="5" s="1"/>
  <c r="C9722" i="5"/>
  <c r="G9722" i="5" s="1"/>
  <c r="C9721" i="5"/>
  <c r="G9721" i="5" s="1"/>
  <c r="C9720" i="5"/>
  <c r="G9720" i="5" s="1"/>
  <c r="C9719" i="5"/>
  <c r="G9719" i="5" s="1"/>
  <c r="C9718" i="5"/>
  <c r="G9718" i="5" s="1"/>
  <c r="C9717" i="5"/>
  <c r="G9717" i="5" s="1"/>
  <c r="C9716" i="5"/>
  <c r="G9716" i="5" s="1"/>
  <c r="C9715" i="5"/>
  <c r="G9715" i="5" s="1"/>
  <c r="C9714" i="5"/>
  <c r="G9714" i="5" s="1"/>
  <c r="C9713" i="5"/>
  <c r="G9713" i="5" s="1"/>
  <c r="C9712" i="5"/>
  <c r="G9712" i="5" s="1"/>
  <c r="C9711" i="5"/>
  <c r="G9711" i="5" s="1"/>
  <c r="C9710" i="5"/>
  <c r="G9710" i="5" s="1"/>
  <c r="C9709" i="5"/>
  <c r="G9709" i="5" s="1"/>
  <c r="C9708" i="5"/>
  <c r="G9708" i="5" s="1"/>
  <c r="C9707" i="5"/>
  <c r="G9707" i="5" s="1"/>
  <c r="C9706" i="5"/>
  <c r="G9706" i="5" s="1"/>
  <c r="C9705" i="5"/>
  <c r="G9705" i="5" s="1"/>
  <c r="C9704" i="5"/>
  <c r="G9704" i="5" s="1"/>
  <c r="C9703" i="5"/>
  <c r="G9703" i="5" s="1"/>
  <c r="C9702" i="5"/>
  <c r="G9702" i="5" s="1"/>
  <c r="C9701" i="5"/>
  <c r="G9701" i="5" s="1"/>
  <c r="C9700" i="5"/>
  <c r="G9700" i="5" s="1"/>
  <c r="C9699" i="5"/>
  <c r="G9699" i="5" s="1"/>
  <c r="C9698" i="5"/>
  <c r="G9698" i="5" s="1"/>
  <c r="C9697" i="5"/>
  <c r="G9697" i="5" s="1"/>
  <c r="C9696" i="5"/>
  <c r="G9696" i="5" s="1"/>
  <c r="C9695" i="5"/>
  <c r="G9695" i="5" s="1"/>
  <c r="C9694" i="5"/>
  <c r="G9694" i="5" s="1"/>
  <c r="C9693" i="5"/>
  <c r="G9693" i="5" s="1"/>
  <c r="C9692" i="5"/>
  <c r="G9692" i="5" s="1"/>
  <c r="C9691" i="5"/>
  <c r="G9691" i="5" s="1"/>
  <c r="C9690" i="5"/>
  <c r="G9690" i="5" s="1"/>
  <c r="C9689" i="5"/>
  <c r="G9689" i="5" s="1"/>
  <c r="C9688" i="5"/>
  <c r="G9688" i="5" s="1"/>
  <c r="C9687" i="5"/>
  <c r="G9687" i="5" s="1"/>
  <c r="C9686" i="5"/>
  <c r="G9686" i="5" s="1"/>
  <c r="C9685" i="5"/>
  <c r="G9685" i="5" s="1"/>
  <c r="C9684" i="5"/>
  <c r="G9684" i="5" s="1"/>
  <c r="C9683" i="5"/>
  <c r="G9683" i="5" s="1"/>
  <c r="C9682" i="5"/>
  <c r="G9682" i="5" s="1"/>
  <c r="C9681" i="5"/>
  <c r="G9681" i="5" s="1"/>
  <c r="C9680" i="5"/>
  <c r="G9680" i="5" s="1"/>
  <c r="C9679" i="5"/>
  <c r="G9679" i="5" s="1"/>
  <c r="C9678" i="5"/>
  <c r="G9678" i="5" s="1"/>
  <c r="C9677" i="5"/>
  <c r="G9677" i="5" s="1"/>
  <c r="C9676" i="5"/>
  <c r="G9676" i="5" s="1"/>
  <c r="C9675" i="5"/>
  <c r="G9675" i="5" s="1"/>
  <c r="C9674" i="5"/>
  <c r="G9674" i="5" s="1"/>
  <c r="C9673" i="5"/>
  <c r="G9673" i="5" s="1"/>
  <c r="C9672" i="5"/>
  <c r="G9672" i="5" s="1"/>
  <c r="C9671" i="5"/>
  <c r="G9671" i="5" s="1"/>
  <c r="C9670" i="5"/>
  <c r="G9670" i="5" s="1"/>
  <c r="C9669" i="5"/>
  <c r="G9669" i="5" s="1"/>
  <c r="C9668" i="5"/>
  <c r="G9668" i="5" s="1"/>
  <c r="C9667" i="5"/>
  <c r="G9667" i="5" s="1"/>
  <c r="C9666" i="5"/>
  <c r="G9666" i="5" s="1"/>
  <c r="C9665" i="5"/>
  <c r="G9665" i="5" s="1"/>
  <c r="C9664" i="5"/>
  <c r="G9664" i="5" s="1"/>
  <c r="C9663" i="5"/>
  <c r="G9663" i="5" s="1"/>
  <c r="C9662" i="5"/>
  <c r="G9662" i="5" s="1"/>
  <c r="C9661" i="5"/>
  <c r="G9661" i="5" s="1"/>
  <c r="C9660" i="5"/>
  <c r="G9660" i="5" s="1"/>
  <c r="C9659" i="5"/>
  <c r="G9659" i="5" s="1"/>
  <c r="C9658" i="5"/>
  <c r="G9658" i="5" s="1"/>
  <c r="C9657" i="5"/>
  <c r="G9657" i="5" s="1"/>
  <c r="C9656" i="5"/>
  <c r="G9656" i="5" s="1"/>
  <c r="C9655" i="5"/>
  <c r="G9655" i="5" s="1"/>
  <c r="C9654" i="5"/>
  <c r="G9654" i="5" s="1"/>
  <c r="C9653" i="5"/>
  <c r="G9653" i="5" s="1"/>
  <c r="C9652" i="5"/>
  <c r="G9652" i="5" s="1"/>
  <c r="C9651" i="5"/>
  <c r="G9651" i="5" s="1"/>
  <c r="C9650" i="5"/>
  <c r="G9650" i="5" s="1"/>
  <c r="C9649" i="5"/>
  <c r="G9649" i="5" s="1"/>
  <c r="C9648" i="5"/>
  <c r="G9648" i="5" s="1"/>
  <c r="C9647" i="5"/>
  <c r="G9647" i="5" s="1"/>
  <c r="C9646" i="5"/>
  <c r="G9646" i="5" s="1"/>
  <c r="C9645" i="5"/>
  <c r="G9645" i="5" s="1"/>
  <c r="C9644" i="5"/>
  <c r="G9644" i="5" s="1"/>
  <c r="C9643" i="5"/>
  <c r="G9643" i="5" s="1"/>
  <c r="C9642" i="5"/>
  <c r="G9642" i="5" s="1"/>
  <c r="C9641" i="5"/>
  <c r="G9641" i="5" s="1"/>
  <c r="C9640" i="5"/>
  <c r="G9640" i="5" s="1"/>
  <c r="C9639" i="5"/>
  <c r="G9639" i="5" s="1"/>
  <c r="C9638" i="5"/>
  <c r="G9638" i="5" s="1"/>
  <c r="C9637" i="5"/>
  <c r="G9637" i="5" s="1"/>
  <c r="C9636" i="5"/>
  <c r="G9636" i="5" s="1"/>
  <c r="C9635" i="5"/>
  <c r="G9635" i="5" s="1"/>
  <c r="C9634" i="5"/>
  <c r="G9634" i="5" s="1"/>
  <c r="C9633" i="5"/>
  <c r="G9633" i="5" s="1"/>
  <c r="C9632" i="5"/>
  <c r="G9632" i="5" s="1"/>
  <c r="C9631" i="5"/>
  <c r="G9631" i="5" s="1"/>
  <c r="C9630" i="5"/>
  <c r="G9630" i="5" s="1"/>
  <c r="C9629" i="5"/>
  <c r="G9629" i="5" s="1"/>
  <c r="C9628" i="5"/>
  <c r="G9628" i="5" s="1"/>
  <c r="C9627" i="5"/>
  <c r="G9627" i="5" s="1"/>
  <c r="C9626" i="5"/>
  <c r="G9626" i="5" s="1"/>
  <c r="C9625" i="5"/>
  <c r="G9625" i="5" s="1"/>
  <c r="C9624" i="5"/>
  <c r="G9624" i="5" s="1"/>
  <c r="C9623" i="5"/>
  <c r="G9623" i="5" s="1"/>
  <c r="C9622" i="5"/>
  <c r="G9622" i="5" s="1"/>
  <c r="C9621" i="5"/>
  <c r="G9621" i="5" s="1"/>
  <c r="C9620" i="5"/>
  <c r="G9620" i="5" s="1"/>
  <c r="C9619" i="5"/>
  <c r="G9619" i="5" s="1"/>
  <c r="C9618" i="5"/>
  <c r="G9618" i="5" s="1"/>
  <c r="C9617" i="5"/>
  <c r="G9617" i="5" s="1"/>
  <c r="C9616" i="5"/>
  <c r="G9616" i="5" s="1"/>
  <c r="C9615" i="5"/>
  <c r="G9615" i="5" s="1"/>
  <c r="C9614" i="5"/>
  <c r="G9614" i="5" s="1"/>
  <c r="C9613" i="5"/>
  <c r="G9613" i="5" s="1"/>
  <c r="C9612" i="5"/>
  <c r="G9612" i="5" s="1"/>
  <c r="C9611" i="5"/>
  <c r="G9611" i="5" s="1"/>
  <c r="C9610" i="5"/>
  <c r="G9610" i="5" s="1"/>
  <c r="C9609" i="5"/>
  <c r="G9609" i="5" s="1"/>
  <c r="C9608" i="5"/>
  <c r="G9608" i="5" s="1"/>
  <c r="C9607" i="5"/>
  <c r="G9607" i="5" s="1"/>
  <c r="C9606" i="5"/>
  <c r="G9606" i="5" s="1"/>
  <c r="C9605" i="5"/>
  <c r="G9605" i="5" s="1"/>
  <c r="C9604" i="5"/>
  <c r="G9604" i="5" s="1"/>
  <c r="C9603" i="5"/>
  <c r="G9603" i="5" s="1"/>
  <c r="C9602" i="5"/>
  <c r="G9602" i="5" s="1"/>
  <c r="C9601" i="5"/>
  <c r="G9601" i="5" s="1"/>
  <c r="C9600" i="5"/>
  <c r="G9600" i="5" s="1"/>
  <c r="C9599" i="5"/>
  <c r="G9599" i="5" s="1"/>
  <c r="C9598" i="5"/>
  <c r="G9598" i="5" s="1"/>
  <c r="C9597" i="5"/>
  <c r="G9597" i="5" s="1"/>
  <c r="C9596" i="5"/>
  <c r="G9596" i="5" s="1"/>
  <c r="C9595" i="5"/>
  <c r="G9595" i="5" s="1"/>
  <c r="C9594" i="5"/>
  <c r="G9594" i="5" s="1"/>
  <c r="C9593" i="5"/>
  <c r="G9593" i="5" s="1"/>
  <c r="C9592" i="5"/>
  <c r="G9592" i="5" s="1"/>
  <c r="C9591" i="5"/>
  <c r="G9591" i="5" s="1"/>
  <c r="C9590" i="5"/>
  <c r="G9590" i="5" s="1"/>
  <c r="C9589" i="5"/>
  <c r="G9589" i="5" s="1"/>
  <c r="C9588" i="5"/>
  <c r="G9588" i="5" s="1"/>
  <c r="C9587" i="5"/>
  <c r="G9587" i="5" s="1"/>
  <c r="C9586" i="5"/>
  <c r="G9586" i="5" s="1"/>
  <c r="C9585" i="5"/>
  <c r="G9585" i="5" s="1"/>
  <c r="C9584" i="5"/>
  <c r="G9584" i="5" s="1"/>
  <c r="C9583" i="5"/>
  <c r="G9583" i="5" s="1"/>
  <c r="C9582" i="5"/>
  <c r="G9582" i="5" s="1"/>
  <c r="C9581" i="5"/>
  <c r="G9581" i="5" s="1"/>
  <c r="C9580" i="5"/>
  <c r="G9580" i="5" s="1"/>
  <c r="C9579" i="5"/>
  <c r="G9579" i="5" s="1"/>
  <c r="C9578" i="5"/>
  <c r="G9578" i="5" s="1"/>
  <c r="C9577" i="5"/>
  <c r="G9577" i="5" s="1"/>
  <c r="C9576" i="5"/>
  <c r="G9576" i="5" s="1"/>
  <c r="C9575" i="5"/>
  <c r="G9575" i="5" s="1"/>
  <c r="C9574" i="5"/>
  <c r="G9574" i="5" s="1"/>
  <c r="C9573" i="5"/>
  <c r="G9573" i="5" s="1"/>
  <c r="C9572" i="5"/>
  <c r="G9572" i="5" s="1"/>
  <c r="C9571" i="5"/>
  <c r="G9571" i="5" s="1"/>
  <c r="C9570" i="5"/>
  <c r="G9570" i="5" s="1"/>
  <c r="C9569" i="5"/>
  <c r="G9569" i="5" s="1"/>
  <c r="C9568" i="5"/>
  <c r="G9568" i="5" s="1"/>
  <c r="C9567" i="5"/>
  <c r="G9567" i="5" s="1"/>
  <c r="C9566" i="5"/>
  <c r="G9566" i="5" s="1"/>
  <c r="C9565" i="5"/>
  <c r="G9565" i="5" s="1"/>
  <c r="C9564" i="5"/>
  <c r="G9564" i="5" s="1"/>
  <c r="C9563" i="5"/>
  <c r="G9563" i="5" s="1"/>
  <c r="C9562" i="5"/>
  <c r="G9562" i="5" s="1"/>
  <c r="C9561" i="5"/>
  <c r="G9561" i="5" s="1"/>
  <c r="C9560" i="5"/>
  <c r="G9560" i="5" s="1"/>
  <c r="C9559" i="5"/>
  <c r="G9559" i="5" s="1"/>
  <c r="C9558" i="5"/>
  <c r="G9558" i="5" s="1"/>
  <c r="C9557" i="5"/>
  <c r="G9557" i="5" s="1"/>
  <c r="C9556" i="5"/>
  <c r="G9556" i="5" s="1"/>
  <c r="C9555" i="5"/>
  <c r="G9555" i="5" s="1"/>
  <c r="C9554" i="5"/>
  <c r="G9554" i="5" s="1"/>
  <c r="C9553" i="5"/>
  <c r="G9553" i="5" s="1"/>
  <c r="C9552" i="5"/>
  <c r="G9552" i="5" s="1"/>
  <c r="C9551" i="5"/>
  <c r="G9551" i="5" s="1"/>
  <c r="C9550" i="5"/>
  <c r="G9550" i="5" s="1"/>
  <c r="C9549" i="5"/>
  <c r="G9549" i="5" s="1"/>
  <c r="C9548" i="5"/>
  <c r="G9548" i="5" s="1"/>
  <c r="C9547" i="5"/>
  <c r="G9547" i="5" s="1"/>
  <c r="C9546" i="5"/>
  <c r="G9546" i="5" s="1"/>
  <c r="C9545" i="5"/>
  <c r="G9545" i="5" s="1"/>
  <c r="C9544" i="5"/>
  <c r="G9544" i="5" s="1"/>
  <c r="C9543" i="5"/>
  <c r="G9543" i="5" s="1"/>
  <c r="C9542" i="5"/>
  <c r="G9542" i="5" s="1"/>
  <c r="C9541" i="5"/>
  <c r="G9541" i="5" s="1"/>
  <c r="C9540" i="5"/>
  <c r="G9540" i="5" s="1"/>
  <c r="C9539" i="5"/>
  <c r="G9539" i="5" s="1"/>
  <c r="C9538" i="5"/>
  <c r="G9538" i="5" s="1"/>
  <c r="C9537" i="5"/>
  <c r="G9537" i="5" s="1"/>
  <c r="C9536" i="5"/>
  <c r="G9536" i="5" s="1"/>
  <c r="C9535" i="5"/>
  <c r="G9535" i="5" s="1"/>
  <c r="C9534" i="5"/>
  <c r="G9534" i="5" s="1"/>
  <c r="C9533" i="5"/>
  <c r="G9533" i="5" s="1"/>
  <c r="C9532" i="5"/>
  <c r="G9532" i="5" s="1"/>
  <c r="C9531" i="5"/>
  <c r="G9531" i="5" s="1"/>
  <c r="C9530" i="5"/>
  <c r="G9530" i="5" s="1"/>
  <c r="C9529" i="5"/>
  <c r="G9529" i="5" s="1"/>
  <c r="C9528" i="5"/>
  <c r="G9528" i="5" s="1"/>
  <c r="C9527" i="5"/>
  <c r="G9527" i="5" s="1"/>
  <c r="C9526" i="5"/>
  <c r="G9526" i="5" s="1"/>
  <c r="C9525" i="5"/>
  <c r="G9525" i="5" s="1"/>
  <c r="C9524" i="5"/>
  <c r="G9524" i="5" s="1"/>
  <c r="C9523" i="5"/>
  <c r="G9523" i="5" s="1"/>
  <c r="C9522" i="5"/>
  <c r="G9522" i="5" s="1"/>
  <c r="C9521" i="5"/>
  <c r="G9521" i="5" s="1"/>
  <c r="C9520" i="5"/>
  <c r="G9520" i="5" s="1"/>
  <c r="C9519" i="5"/>
  <c r="G9519" i="5" s="1"/>
  <c r="C9518" i="5"/>
  <c r="G9518" i="5" s="1"/>
  <c r="C9517" i="5"/>
  <c r="G9517" i="5" s="1"/>
  <c r="C9516" i="5"/>
  <c r="G9516" i="5" s="1"/>
  <c r="C9515" i="5"/>
  <c r="G9515" i="5" s="1"/>
  <c r="C9514" i="5"/>
  <c r="G9514" i="5" s="1"/>
  <c r="C9513" i="5"/>
  <c r="G9513" i="5" s="1"/>
  <c r="C9512" i="5"/>
  <c r="G9512" i="5" s="1"/>
  <c r="C9511" i="5"/>
  <c r="G9511" i="5" s="1"/>
  <c r="C9510" i="5"/>
  <c r="G9510" i="5" s="1"/>
  <c r="C9509" i="5"/>
  <c r="G9509" i="5" s="1"/>
  <c r="C9508" i="5"/>
  <c r="G9508" i="5" s="1"/>
  <c r="C9507" i="5"/>
  <c r="G9507" i="5" s="1"/>
  <c r="C9506" i="5"/>
  <c r="G9506" i="5" s="1"/>
  <c r="C9505" i="5"/>
  <c r="G9505" i="5" s="1"/>
  <c r="C9504" i="5"/>
  <c r="G9504" i="5" s="1"/>
  <c r="C9503" i="5"/>
  <c r="G9503" i="5" s="1"/>
  <c r="C9502" i="5"/>
  <c r="G9502" i="5" s="1"/>
  <c r="C9501" i="5"/>
  <c r="G9501" i="5" s="1"/>
  <c r="C9500" i="5"/>
  <c r="G9500" i="5" s="1"/>
  <c r="C9499" i="5"/>
  <c r="G9499" i="5" s="1"/>
  <c r="C9498" i="5"/>
  <c r="G9498" i="5" s="1"/>
  <c r="C9497" i="5"/>
  <c r="G9497" i="5" s="1"/>
  <c r="C9496" i="5"/>
  <c r="G9496" i="5" s="1"/>
  <c r="C9495" i="5"/>
  <c r="G9495" i="5" s="1"/>
  <c r="C9494" i="5"/>
  <c r="G9494" i="5" s="1"/>
  <c r="C9493" i="5"/>
  <c r="G9493" i="5" s="1"/>
  <c r="C9492" i="5"/>
  <c r="G9492" i="5" s="1"/>
  <c r="C9491" i="5"/>
  <c r="G9491" i="5" s="1"/>
  <c r="C9490" i="5"/>
  <c r="G9490" i="5" s="1"/>
  <c r="C9489" i="5"/>
  <c r="G9489" i="5" s="1"/>
  <c r="C9488" i="5"/>
  <c r="G9488" i="5" s="1"/>
  <c r="C9487" i="5"/>
  <c r="G9487" i="5" s="1"/>
  <c r="C9486" i="5"/>
  <c r="G9486" i="5" s="1"/>
  <c r="C9485" i="5"/>
  <c r="G9485" i="5" s="1"/>
  <c r="C9484" i="5"/>
  <c r="G9484" i="5" s="1"/>
  <c r="C9483" i="5"/>
  <c r="G9483" i="5" s="1"/>
  <c r="C9482" i="5"/>
  <c r="G9482" i="5" s="1"/>
  <c r="C9481" i="5"/>
  <c r="G9481" i="5" s="1"/>
  <c r="C9480" i="5"/>
  <c r="G9480" i="5" s="1"/>
  <c r="C9479" i="5"/>
  <c r="G9479" i="5" s="1"/>
  <c r="C9478" i="5"/>
  <c r="G9478" i="5" s="1"/>
  <c r="C9477" i="5"/>
  <c r="G9477" i="5" s="1"/>
  <c r="C9476" i="5"/>
  <c r="G9476" i="5" s="1"/>
  <c r="C9475" i="5"/>
  <c r="G9475" i="5" s="1"/>
  <c r="C9474" i="5"/>
  <c r="G9474" i="5" s="1"/>
  <c r="C9473" i="5"/>
  <c r="G9473" i="5" s="1"/>
  <c r="C9472" i="5"/>
  <c r="G9472" i="5" s="1"/>
  <c r="C9471" i="5"/>
  <c r="G9471" i="5" s="1"/>
  <c r="C9470" i="5"/>
  <c r="G9470" i="5" s="1"/>
  <c r="C9469" i="5"/>
  <c r="G9469" i="5" s="1"/>
  <c r="C9468" i="5"/>
  <c r="G9468" i="5" s="1"/>
  <c r="C9467" i="5"/>
  <c r="G9467" i="5" s="1"/>
  <c r="C9466" i="5"/>
  <c r="G9466" i="5" s="1"/>
  <c r="C9465" i="5"/>
  <c r="G9465" i="5" s="1"/>
  <c r="C9464" i="5"/>
  <c r="G9464" i="5" s="1"/>
  <c r="C9463" i="5"/>
  <c r="G9463" i="5" s="1"/>
  <c r="C9462" i="5"/>
  <c r="G9462" i="5" s="1"/>
  <c r="C9461" i="5"/>
  <c r="G9461" i="5" s="1"/>
  <c r="C9460" i="5"/>
  <c r="G9460" i="5" s="1"/>
  <c r="C9459" i="5"/>
  <c r="G9459" i="5" s="1"/>
  <c r="C9458" i="5"/>
  <c r="G9458" i="5" s="1"/>
  <c r="C9457" i="5"/>
  <c r="G9457" i="5" s="1"/>
  <c r="C9456" i="5"/>
  <c r="G9456" i="5" s="1"/>
  <c r="C9455" i="5"/>
  <c r="G9455" i="5" s="1"/>
  <c r="C9454" i="5"/>
  <c r="G9454" i="5" s="1"/>
  <c r="C9453" i="5"/>
  <c r="G9453" i="5" s="1"/>
  <c r="C9452" i="5"/>
  <c r="G9452" i="5" s="1"/>
  <c r="C9451" i="5"/>
  <c r="G9451" i="5" s="1"/>
  <c r="C9450" i="5"/>
  <c r="G9450" i="5" s="1"/>
  <c r="C9449" i="5"/>
  <c r="G9449" i="5" s="1"/>
  <c r="C9448" i="5"/>
  <c r="G9448" i="5" s="1"/>
  <c r="C9447" i="5"/>
  <c r="G9447" i="5" s="1"/>
  <c r="C9446" i="5"/>
  <c r="G9446" i="5" s="1"/>
  <c r="C9445" i="5"/>
  <c r="G9445" i="5" s="1"/>
  <c r="C9444" i="5"/>
  <c r="G9444" i="5" s="1"/>
  <c r="C9443" i="5"/>
  <c r="G9443" i="5" s="1"/>
  <c r="C9442" i="5"/>
  <c r="G9442" i="5" s="1"/>
  <c r="C9441" i="5"/>
  <c r="G9441" i="5" s="1"/>
  <c r="C9440" i="5"/>
  <c r="G9440" i="5" s="1"/>
  <c r="C9439" i="5"/>
  <c r="G9439" i="5" s="1"/>
  <c r="C9438" i="5"/>
  <c r="G9438" i="5" s="1"/>
  <c r="C9437" i="5"/>
  <c r="G9437" i="5" s="1"/>
  <c r="C9436" i="5"/>
  <c r="G9436" i="5" s="1"/>
  <c r="C9435" i="5"/>
  <c r="G9435" i="5" s="1"/>
  <c r="C9434" i="5"/>
  <c r="G9434" i="5" s="1"/>
  <c r="C9433" i="5"/>
  <c r="G9433" i="5" s="1"/>
  <c r="C9432" i="5"/>
  <c r="G9432" i="5" s="1"/>
  <c r="C9431" i="5"/>
  <c r="G9431" i="5" s="1"/>
  <c r="C9430" i="5"/>
  <c r="G9430" i="5" s="1"/>
  <c r="C9429" i="5"/>
  <c r="G9429" i="5" s="1"/>
  <c r="C9428" i="5"/>
  <c r="G9428" i="5" s="1"/>
  <c r="C9427" i="5"/>
  <c r="G9427" i="5" s="1"/>
  <c r="C9426" i="5"/>
  <c r="G9426" i="5" s="1"/>
  <c r="C9425" i="5"/>
  <c r="G9425" i="5" s="1"/>
  <c r="C9424" i="5"/>
  <c r="G9424" i="5" s="1"/>
  <c r="C9423" i="5"/>
  <c r="G9423" i="5" s="1"/>
  <c r="C9422" i="5"/>
  <c r="G9422" i="5" s="1"/>
  <c r="C9421" i="5"/>
  <c r="G9421" i="5" s="1"/>
  <c r="C9420" i="5"/>
  <c r="G9420" i="5" s="1"/>
  <c r="C9419" i="5"/>
  <c r="G9419" i="5" s="1"/>
  <c r="C9418" i="5"/>
  <c r="G9418" i="5" s="1"/>
  <c r="C9417" i="5"/>
  <c r="G9417" i="5" s="1"/>
  <c r="C9416" i="5"/>
  <c r="G9416" i="5" s="1"/>
  <c r="C9415" i="5"/>
  <c r="G9415" i="5" s="1"/>
  <c r="C9414" i="5"/>
  <c r="G9414" i="5" s="1"/>
  <c r="C9413" i="5"/>
  <c r="G9413" i="5" s="1"/>
  <c r="C9412" i="5"/>
  <c r="G9412" i="5" s="1"/>
  <c r="C9411" i="5"/>
  <c r="G9411" i="5" s="1"/>
  <c r="C9410" i="5"/>
  <c r="G9410" i="5" s="1"/>
  <c r="C9409" i="5"/>
  <c r="G9409" i="5" s="1"/>
  <c r="C9408" i="5"/>
  <c r="G9408" i="5" s="1"/>
  <c r="C9407" i="5"/>
  <c r="G9407" i="5" s="1"/>
  <c r="C9406" i="5"/>
  <c r="G9406" i="5" s="1"/>
  <c r="C9405" i="5"/>
  <c r="G9405" i="5" s="1"/>
  <c r="C9404" i="5"/>
  <c r="G9404" i="5" s="1"/>
  <c r="C9403" i="5"/>
  <c r="G9403" i="5" s="1"/>
  <c r="C9402" i="5"/>
  <c r="G9402" i="5" s="1"/>
  <c r="C9401" i="5"/>
  <c r="G9401" i="5" s="1"/>
  <c r="C9400" i="5"/>
  <c r="G9400" i="5" s="1"/>
  <c r="C9399" i="5"/>
  <c r="G9399" i="5" s="1"/>
  <c r="C9398" i="5"/>
  <c r="G9398" i="5" s="1"/>
  <c r="C9397" i="5"/>
  <c r="G9397" i="5" s="1"/>
  <c r="C9396" i="5"/>
  <c r="G9396" i="5" s="1"/>
  <c r="C9395" i="5"/>
  <c r="G9395" i="5" s="1"/>
  <c r="C9394" i="5"/>
  <c r="G9394" i="5" s="1"/>
  <c r="C9393" i="5"/>
  <c r="G9393" i="5" s="1"/>
  <c r="C9392" i="5"/>
  <c r="G9392" i="5" s="1"/>
  <c r="C9391" i="5"/>
  <c r="G9391" i="5" s="1"/>
  <c r="C9390" i="5"/>
  <c r="G9390" i="5" s="1"/>
  <c r="C9389" i="5"/>
  <c r="G9389" i="5" s="1"/>
  <c r="C9388" i="5"/>
  <c r="G9388" i="5" s="1"/>
  <c r="C9387" i="5"/>
  <c r="G9387" i="5" s="1"/>
  <c r="C9386" i="5"/>
  <c r="G9386" i="5" s="1"/>
  <c r="C9385" i="5"/>
  <c r="G9385" i="5" s="1"/>
  <c r="C9384" i="5"/>
  <c r="G9384" i="5" s="1"/>
  <c r="C9383" i="5"/>
  <c r="G9383" i="5" s="1"/>
  <c r="C9382" i="5"/>
  <c r="G9382" i="5" s="1"/>
  <c r="C9381" i="5"/>
  <c r="G9381" i="5" s="1"/>
  <c r="C9380" i="5"/>
  <c r="G9380" i="5" s="1"/>
  <c r="C9379" i="5"/>
  <c r="G9379" i="5" s="1"/>
  <c r="C9378" i="5"/>
  <c r="G9378" i="5" s="1"/>
  <c r="C9377" i="5"/>
  <c r="G9377" i="5" s="1"/>
  <c r="C9376" i="5"/>
  <c r="G9376" i="5" s="1"/>
  <c r="C9375" i="5"/>
  <c r="G9375" i="5" s="1"/>
  <c r="C9374" i="5"/>
  <c r="G9374" i="5" s="1"/>
  <c r="C9373" i="5"/>
  <c r="G9373" i="5" s="1"/>
  <c r="C9372" i="5"/>
  <c r="G9372" i="5" s="1"/>
  <c r="C9371" i="5"/>
  <c r="G9371" i="5" s="1"/>
  <c r="C9370" i="5"/>
  <c r="G9370" i="5" s="1"/>
  <c r="C9369" i="5"/>
  <c r="G9369" i="5" s="1"/>
  <c r="C9368" i="5"/>
  <c r="G9368" i="5" s="1"/>
  <c r="C9367" i="5"/>
  <c r="G9367" i="5" s="1"/>
  <c r="C9366" i="5"/>
  <c r="G9366" i="5" s="1"/>
  <c r="C9365" i="5"/>
  <c r="G9365" i="5" s="1"/>
  <c r="C9364" i="5"/>
  <c r="G9364" i="5" s="1"/>
  <c r="C9363" i="5"/>
  <c r="G9363" i="5" s="1"/>
  <c r="C9362" i="5"/>
  <c r="G9362" i="5" s="1"/>
  <c r="C9361" i="5"/>
  <c r="G9361" i="5" s="1"/>
  <c r="C9360" i="5"/>
  <c r="G9360" i="5" s="1"/>
  <c r="C9359" i="5"/>
  <c r="G9359" i="5" s="1"/>
  <c r="C9358" i="5"/>
  <c r="G9358" i="5" s="1"/>
  <c r="C9357" i="5"/>
  <c r="G9357" i="5" s="1"/>
  <c r="C9356" i="5"/>
  <c r="G9356" i="5" s="1"/>
  <c r="C9355" i="5"/>
  <c r="G9355" i="5" s="1"/>
  <c r="C9354" i="5"/>
  <c r="G9354" i="5" s="1"/>
  <c r="C9353" i="5"/>
  <c r="G9353" i="5" s="1"/>
  <c r="C9352" i="5"/>
  <c r="G9352" i="5" s="1"/>
  <c r="C9351" i="5"/>
  <c r="G9351" i="5" s="1"/>
  <c r="C9350" i="5"/>
  <c r="G9350" i="5" s="1"/>
  <c r="C9349" i="5"/>
  <c r="G9349" i="5" s="1"/>
  <c r="C9348" i="5"/>
  <c r="G9348" i="5" s="1"/>
  <c r="C9347" i="5"/>
  <c r="G9347" i="5" s="1"/>
  <c r="C9346" i="5"/>
  <c r="G9346" i="5" s="1"/>
  <c r="C9345" i="5"/>
  <c r="G9345" i="5" s="1"/>
  <c r="C9344" i="5"/>
  <c r="G9344" i="5" s="1"/>
  <c r="C9343" i="5"/>
  <c r="G9343" i="5" s="1"/>
  <c r="C9342" i="5"/>
  <c r="G9342" i="5" s="1"/>
  <c r="C9341" i="5"/>
  <c r="G9341" i="5" s="1"/>
  <c r="C9340" i="5"/>
  <c r="G9340" i="5" s="1"/>
  <c r="C9339" i="5"/>
  <c r="G9339" i="5" s="1"/>
  <c r="C9338" i="5"/>
  <c r="G9338" i="5" s="1"/>
  <c r="C9337" i="5"/>
  <c r="G9337" i="5" s="1"/>
  <c r="C9336" i="5"/>
  <c r="G9336" i="5" s="1"/>
  <c r="C9335" i="5"/>
  <c r="G9335" i="5" s="1"/>
  <c r="C9334" i="5"/>
  <c r="G9334" i="5" s="1"/>
  <c r="C9333" i="5"/>
  <c r="G9333" i="5" s="1"/>
  <c r="C9332" i="5"/>
  <c r="G9332" i="5" s="1"/>
  <c r="C9331" i="5"/>
  <c r="G9331" i="5" s="1"/>
  <c r="C9330" i="5"/>
  <c r="G9330" i="5" s="1"/>
  <c r="C9329" i="5"/>
  <c r="G9329" i="5" s="1"/>
  <c r="C9328" i="5"/>
  <c r="G9328" i="5" s="1"/>
  <c r="C9327" i="5"/>
  <c r="G9327" i="5" s="1"/>
  <c r="C9326" i="5"/>
  <c r="G9326" i="5" s="1"/>
  <c r="C9325" i="5"/>
  <c r="G9325" i="5" s="1"/>
  <c r="C9324" i="5"/>
  <c r="G9324" i="5" s="1"/>
  <c r="C9323" i="5"/>
  <c r="G9323" i="5" s="1"/>
  <c r="C9322" i="5"/>
  <c r="G9322" i="5" s="1"/>
  <c r="C9321" i="5"/>
  <c r="G9321" i="5" s="1"/>
  <c r="C9320" i="5"/>
  <c r="G9320" i="5" s="1"/>
  <c r="C9319" i="5"/>
  <c r="G9319" i="5" s="1"/>
  <c r="C9318" i="5"/>
  <c r="G9318" i="5" s="1"/>
  <c r="C9317" i="5"/>
  <c r="G9317" i="5" s="1"/>
  <c r="C9316" i="5"/>
  <c r="G9316" i="5" s="1"/>
  <c r="C9315" i="5"/>
  <c r="G9315" i="5" s="1"/>
  <c r="C9314" i="5"/>
  <c r="G9314" i="5" s="1"/>
  <c r="C9313" i="5"/>
  <c r="G9313" i="5" s="1"/>
  <c r="C9312" i="5"/>
  <c r="G9312" i="5" s="1"/>
  <c r="C9311" i="5"/>
  <c r="G9311" i="5" s="1"/>
  <c r="C9310" i="5"/>
  <c r="G9310" i="5" s="1"/>
  <c r="C9309" i="5"/>
  <c r="G9309" i="5" s="1"/>
  <c r="C9308" i="5"/>
  <c r="G9308" i="5" s="1"/>
  <c r="C9307" i="5"/>
  <c r="G9307" i="5" s="1"/>
  <c r="C9306" i="5"/>
  <c r="G9306" i="5" s="1"/>
  <c r="C9305" i="5"/>
  <c r="G9305" i="5" s="1"/>
  <c r="C9304" i="5"/>
  <c r="G9304" i="5" s="1"/>
  <c r="C9303" i="5"/>
  <c r="G9303" i="5" s="1"/>
  <c r="C9302" i="5"/>
  <c r="G9302" i="5" s="1"/>
  <c r="C9301" i="5"/>
  <c r="G9301" i="5" s="1"/>
  <c r="C9300" i="5"/>
  <c r="G9300" i="5" s="1"/>
  <c r="C9299" i="5"/>
  <c r="G9299" i="5" s="1"/>
  <c r="C9298" i="5"/>
  <c r="G9298" i="5" s="1"/>
  <c r="C9297" i="5"/>
  <c r="G9297" i="5" s="1"/>
  <c r="C9296" i="5"/>
  <c r="G9296" i="5" s="1"/>
  <c r="C9295" i="5"/>
  <c r="G9295" i="5" s="1"/>
  <c r="C9294" i="5"/>
  <c r="G9294" i="5" s="1"/>
  <c r="C9293" i="5"/>
  <c r="G9293" i="5" s="1"/>
  <c r="C9292" i="5"/>
  <c r="G9292" i="5" s="1"/>
  <c r="C9291" i="5"/>
  <c r="G9291" i="5" s="1"/>
  <c r="C9290" i="5"/>
  <c r="G9290" i="5" s="1"/>
  <c r="C9289" i="5"/>
  <c r="G9289" i="5" s="1"/>
  <c r="C9288" i="5"/>
  <c r="G9288" i="5" s="1"/>
  <c r="C9287" i="5"/>
  <c r="G9287" i="5" s="1"/>
  <c r="C9286" i="5"/>
  <c r="G9286" i="5" s="1"/>
  <c r="C9285" i="5"/>
  <c r="G9285" i="5" s="1"/>
  <c r="C9284" i="5"/>
  <c r="G9284" i="5" s="1"/>
  <c r="C9283" i="5"/>
  <c r="G9283" i="5" s="1"/>
  <c r="C9282" i="5"/>
  <c r="G9282" i="5" s="1"/>
  <c r="C9281" i="5"/>
  <c r="G9281" i="5" s="1"/>
  <c r="C9280" i="5"/>
  <c r="G9280" i="5" s="1"/>
  <c r="C9279" i="5"/>
  <c r="G9279" i="5" s="1"/>
  <c r="C9278" i="5"/>
  <c r="G9278" i="5" s="1"/>
  <c r="C9277" i="5"/>
  <c r="G9277" i="5" s="1"/>
  <c r="C9276" i="5"/>
  <c r="G9276" i="5" s="1"/>
  <c r="C9275" i="5"/>
  <c r="G9275" i="5" s="1"/>
  <c r="C9274" i="5"/>
  <c r="G9274" i="5" s="1"/>
  <c r="C9273" i="5"/>
  <c r="G9273" i="5" s="1"/>
  <c r="C9272" i="5"/>
  <c r="G9272" i="5" s="1"/>
  <c r="C9271" i="5"/>
  <c r="G9271" i="5" s="1"/>
  <c r="C9270" i="5"/>
  <c r="G9270" i="5" s="1"/>
  <c r="C9269" i="5"/>
  <c r="G9269" i="5" s="1"/>
  <c r="C9268" i="5"/>
  <c r="G9268" i="5" s="1"/>
  <c r="C9267" i="5"/>
  <c r="G9267" i="5" s="1"/>
  <c r="C9266" i="5"/>
  <c r="G9266" i="5" s="1"/>
  <c r="C9265" i="5"/>
  <c r="G9265" i="5" s="1"/>
  <c r="C9264" i="5"/>
  <c r="G9264" i="5" s="1"/>
  <c r="C9263" i="5"/>
  <c r="G9263" i="5" s="1"/>
  <c r="C9262" i="5"/>
  <c r="G9262" i="5" s="1"/>
  <c r="C9261" i="5"/>
  <c r="G9261" i="5" s="1"/>
  <c r="C9260" i="5"/>
  <c r="G9260" i="5" s="1"/>
  <c r="C9259" i="5"/>
  <c r="G9259" i="5" s="1"/>
  <c r="C9258" i="5"/>
  <c r="G9258" i="5" s="1"/>
  <c r="C9257" i="5"/>
  <c r="G9257" i="5" s="1"/>
  <c r="C9256" i="5"/>
  <c r="G9256" i="5" s="1"/>
  <c r="C9255" i="5"/>
  <c r="G9255" i="5" s="1"/>
  <c r="C9254" i="5"/>
  <c r="G9254" i="5" s="1"/>
  <c r="C9253" i="5"/>
  <c r="G9253" i="5" s="1"/>
  <c r="C9252" i="5"/>
  <c r="G9252" i="5" s="1"/>
  <c r="C9251" i="5"/>
  <c r="G9251" i="5" s="1"/>
  <c r="C9250" i="5"/>
  <c r="G9250" i="5" s="1"/>
  <c r="C9249" i="5"/>
  <c r="G9249" i="5" s="1"/>
  <c r="C9248" i="5"/>
  <c r="G9248" i="5" s="1"/>
  <c r="C9247" i="5"/>
  <c r="G9247" i="5" s="1"/>
  <c r="C9246" i="5"/>
  <c r="G9246" i="5" s="1"/>
  <c r="C9245" i="5"/>
  <c r="G9245" i="5" s="1"/>
  <c r="C9244" i="5"/>
  <c r="G9244" i="5" s="1"/>
  <c r="C9243" i="5"/>
  <c r="G9243" i="5" s="1"/>
  <c r="C9242" i="5"/>
  <c r="G9242" i="5" s="1"/>
  <c r="C9241" i="5"/>
  <c r="G9241" i="5" s="1"/>
  <c r="C9240" i="5"/>
  <c r="G9240" i="5" s="1"/>
  <c r="C9239" i="5"/>
  <c r="G9239" i="5" s="1"/>
  <c r="C9238" i="5"/>
  <c r="G9238" i="5" s="1"/>
  <c r="C9237" i="5"/>
  <c r="G9237" i="5" s="1"/>
  <c r="C9236" i="5"/>
  <c r="G9236" i="5" s="1"/>
  <c r="C9235" i="5"/>
  <c r="G9235" i="5" s="1"/>
  <c r="C9234" i="5"/>
  <c r="G9234" i="5" s="1"/>
  <c r="C9233" i="5"/>
  <c r="G9233" i="5" s="1"/>
  <c r="C9232" i="5"/>
  <c r="G9232" i="5" s="1"/>
  <c r="C9231" i="5"/>
  <c r="G9231" i="5" s="1"/>
  <c r="C9230" i="5"/>
  <c r="G9230" i="5" s="1"/>
  <c r="C9229" i="5"/>
  <c r="G9229" i="5" s="1"/>
  <c r="C9228" i="5"/>
  <c r="G9228" i="5" s="1"/>
  <c r="C9227" i="5"/>
  <c r="G9227" i="5" s="1"/>
  <c r="C9226" i="5"/>
  <c r="G9226" i="5" s="1"/>
  <c r="C9225" i="5"/>
  <c r="G9225" i="5" s="1"/>
  <c r="C9224" i="5"/>
  <c r="G9224" i="5" s="1"/>
  <c r="C9223" i="5"/>
  <c r="G9223" i="5" s="1"/>
  <c r="C9222" i="5"/>
  <c r="G9222" i="5" s="1"/>
  <c r="C9221" i="5"/>
  <c r="G9221" i="5" s="1"/>
  <c r="C9220" i="5"/>
  <c r="G9220" i="5" s="1"/>
  <c r="C9219" i="5"/>
  <c r="G9219" i="5" s="1"/>
  <c r="C9218" i="5"/>
  <c r="G9218" i="5" s="1"/>
  <c r="C9217" i="5"/>
  <c r="G9217" i="5" s="1"/>
  <c r="C9216" i="5"/>
  <c r="G9216" i="5" s="1"/>
  <c r="C9215" i="5"/>
  <c r="G9215" i="5" s="1"/>
  <c r="C9214" i="5"/>
  <c r="G9214" i="5" s="1"/>
  <c r="C9213" i="5"/>
  <c r="G9213" i="5" s="1"/>
  <c r="C9212" i="5"/>
  <c r="G9212" i="5" s="1"/>
  <c r="C9211" i="5"/>
  <c r="G9211" i="5" s="1"/>
  <c r="C9210" i="5"/>
  <c r="G9210" i="5" s="1"/>
  <c r="C9209" i="5"/>
  <c r="G9209" i="5" s="1"/>
  <c r="C9208" i="5"/>
  <c r="G9208" i="5" s="1"/>
  <c r="C9207" i="5"/>
  <c r="G9207" i="5" s="1"/>
  <c r="C9206" i="5"/>
  <c r="G9206" i="5" s="1"/>
  <c r="C9205" i="5"/>
  <c r="G9205" i="5" s="1"/>
  <c r="C9204" i="5"/>
  <c r="G9204" i="5" s="1"/>
  <c r="C9203" i="5"/>
  <c r="G9203" i="5" s="1"/>
  <c r="C9202" i="5"/>
  <c r="G9202" i="5" s="1"/>
  <c r="C9201" i="5"/>
  <c r="G9201" i="5" s="1"/>
  <c r="C9200" i="5"/>
  <c r="G9200" i="5" s="1"/>
  <c r="C9199" i="5"/>
  <c r="G9199" i="5" s="1"/>
  <c r="C9198" i="5"/>
  <c r="G9198" i="5" s="1"/>
  <c r="C9197" i="5"/>
  <c r="G9197" i="5" s="1"/>
  <c r="C9196" i="5"/>
  <c r="G9196" i="5" s="1"/>
  <c r="C9195" i="5"/>
  <c r="G9195" i="5" s="1"/>
  <c r="C9194" i="5"/>
  <c r="G9194" i="5" s="1"/>
  <c r="C9193" i="5"/>
  <c r="G9193" i="5" s="1"/>
  <c r="C9192" i="5"/>
  <c r="G9192" i="5" s="1"/>
  <c r="C9191" i="5"/>
  <c r="G9191" i="5" s="1"/>
  <c r="C9190" i="5"/>
  <c r="G9190" i="5" s="1"/>
  <c r="C9189" i="5"/>
  <c r="G9189" i="5" s="1"/>
  <c r="C9188" i="5"/>
  <c r="G9188" i="5" s="1"/>
  <c r="C9187" i="5"/>
  <c r="G9187" i="5" s="1"/>
  <c r="C9186" i="5"/>
  <c r="G9186" i="5" s="1"/>
  <c r="C9185" i="5"/>
  <c r="G9185" i="5" s="1"/>
  <c r="C9184" i="5"/>
  <c r="G9184" i="5" s="1"/>
  <c r="C9183" i="5"/>
  <c r="G9183" i="5" s="1"/>
  <c r="C9182" i="5"/>
  <c r="G9182" i="5" s="1"/>
  <c r="C9181" i="5"/>
  <c r="G9181" i="5" s="1"/>
  <c r="C9180" i="5"/>
  <c r="G9180" i="5" s="1"/>
  <c r="C9179" i="5"/>
  <c r="G9179" i="5" s="1"/>
  <c r="C9178" i="5"/>
  <c r="G9178" i="5" s="1"/>
  <c r="C9177" i="5"/>
  <c r="G9177" i="5" s="1"/>
  <c r="C9176" i="5"/>
  <c r="G9176" i="5" s="1"/>
  <c r="C9175" i="5"/>
  <c r="G9175" i="5" s="1"/>
  <c r="C9174" i="5"/>
  <c r="G9174" i="5" s="1"/>
  <c r="C9173" i="5"/>
  <c r="G9173" i="5" s="1"/>
  <c r="C9172" i="5"/>
  <c r="G9172" i="5" s="1"/>
  <c r="C9171" i="5"/>
  <c r="G9171" i="5" s="1"/>
  <c r="C9170" i="5"/>
  <c r="G9170" i="5" s="1"/>
  <c r="C9169" i="5"/>
  <c r="G9169" i="5" s="1"/>
  <c r="C9168" i="5"/>
  <c r="G9168" i="5" s="1"/>
  <c r="C9167" i="5"/>
  <c r="G9167" i="5" s="1"/>
  <c r="C9166" i="5"/>
  <c r="G9166" i="5" s="1"/>
  <c r="C9165" i="5"/>
  <c r="G9165" i="5" s="1"/>
  <c r="C9164" i="5"/>
  <c r="G9164" i="5" s="1"/>
  <c r="C9163" i="5"/>
  <c r="G9163" i="5" s="1"/>
  <c r="C9162" i="5"/>
  <c r="G9162" i="5" s="1"/>
  <c r="C9161" i="5"/>
  <c r="G9161" i="5" s="1"/>
  <c r="C9160" i="5"/>
  <c r="G9160" i="5" s="1"/>
  <c r="C9159" i="5"/>
  <c r="G9159" i="5" s="1"/>
  <c r="C9158" i="5"/>
  <c r="G9158" i="5" s="1"/>
  <c r="C9157" i="5"/>
  <c r="G9157" i="5" s="1"/>
  <c r="C9156" i="5"/>
  <c r="G9156" i="5" s="1"/>
  <c r="C9155" i="5"/>
  <c r="G9155" i="5" s="1"/>
  <c r="C9154" i="5"/>
  <c r="G9154" i="5" s="1"/>
  <c r="C9153" i="5"/>
  <c r="G9153" i="5" s="1"/>
  <c r="C9152" i="5"/>
  <c r="G9152" i="5" s="1"/>
  <c r="C9151" i="5"/>
  <c r="G9151" i="5" s="1"/>
  <c r="C9150" i="5"/>
  <c r="G9150" i="5" s="1"/>
  <c r="C9149" i="5"/>
  <c r="G9149" i="5" s="1"/>
  <c r="C9148" i="5"/>
  <c r="G9148" i="5" s="1"/>
  <c r="C9147" i="5"/>
  <c r="G9147" i="5" s="1"/>
  <c r="C9146" i="5"/>
  <c r="G9146" i="5" s="1"/>
  <c r="C9145" i="5"/>
  <c r="G9145" i="5" s="1"/>
  <c r="C9144" i="5"/>
  <c r="G9144" i="5" s="1"/>
  <c r="C9143" i="5"/>
  <c r="G9143" i="5" s="1"/>
  <c r="C9142" i="5"/>
  <c r="G9142" i="5" s="1"/>
  <c r="C9141" i="5"/>
  <c r="G9141" i="5" s="1"/>
  <c r="C9140" i="5"/>
  <c r="G9140" i="5" s="1"/>
  <c r="C9139" i="5"/>
  <c r="G9139" i="5" s="1"/>
  <c r="C9138" i="5"/>
  <c r="G9138" i="5" s="1"/>
  <c r="C9137" i="5"/>
  <c r="G9137" i="5" s="1"/>
  <c r="C9136" i="5"/>
  <c r="G9136" i="5" s="1"/>
  <c r="C9135" i="5"/>
  <c r="G9135" i="5" s="1"/>
  <c r="C9134" i="5"/>
  <c r="G9134" i="5" s="1"/>
  <c r="C9133" i="5"/>
  <c r="G9133" i="5" s="1"/>
  <c r="C9132" i="5"/>
  <c r="G9132" i="5" s="1"/>
  <c r="C9131" i="5"/>
  <c r="G9131" i="5" s="1"/>
  <c r="C9130" i="5"/>
  <c r="G9130" i="5" s="1"/>
  <c r="C9129" i="5"/>
  <c r="G9129" i="5" s="1"/>
  <c r="C9128" i="5"/>
  <c r="G9128" i="5" s="1"/>
  <c r="C9127" i="5"/>
  <c r="G9127" i="5" s="1"/>
  <c r="C9126" i="5"/>
  <c r="G9126" i="5" s="1"/>
  <c r="C9125" i="5"/>
  <c r="G9125" i="5" s="1"/>
  <c r="C9124" i="5"/>
  <c r="G9124" i="5" s="1"/>
  <c r="C9123" i="5"/>
  <c r="G9123" i="5" s="1"/>
  <c r="C9122" i="5"/>
  <c r="G9122" i="5" s="1"/>
  <c r="C9121" i="5"/>
  <c r="G9121" i="5" s="1"/>
  <c r="C9120" i="5"/>
  <c r="G9120" i="5" s="1"/>
  <c r="C9119" i="5"/>
  <c r="G9119" i="5" s="1"/>
  <c r="C9118" i="5"/>
  <c r="G9118" i="5" s="1"/>
  <c r="C9117" i="5"/>
  <c r="G9117" i="5" s="1"/>
  <c r="C9116" i="5"/>
  <c r="G9116" i="5" s="1"/>
  <c r="C9115" i="5"/>
  <c r="G9115" i="5" s="1"/>
  <c r="C9114" i="5"/>
  <c r="G9114" i="5" s="1"/>
  <c r="C9113" i="5"/>
  <c r="G9113" i="5" s="1"/>
  <c r="C9112" i="5"/>
  <c r="G9112" i="5" s="1"/>
  <c r="C9111" i="5"/>
  <c r="G9111" i="5" s="1"/>
  <c r="C9110" i="5"/>
  <c r="G9110" i="5" s="1"/>
  <c r="C9109" i="5"/>
  <c r="G9109" i="5" s="1"/>
  <c r="C9108" i="5"/>
  <c r="G9108" i="5" s="1"/>
  <c r="C9107" i="5"/>
  <c r="G9107" i="5" s="1"/>
  <c r="C9106" i="5"/>
  <c r="G9106" i="5" s="1"/>
  <c r="C9105" i="5"/>
  <c r="G9105" i="5" s="1"/>
  <c r="C9104" i="5"/>
  <c r="G9104" i="5" s="1"/>
  <c r="C9103" i="5"/>
  <c r="G9103" i="5" s="1"/>
  <c r="C9102" i="5"/>
  <c r="G9102" i="5" s="1"/>
  <c r="C9101" i="5"/>
  <c r="G9101" i="5" s="1"/>
  <c r="C9100" i="5"/>
  <c r="G9100" i="5" s="1"/>
  <c r="C9099" i="5"/>
  <c r="G9099" i="5" s="1"/>
  <c r="C9098" i="5"/>
  <c r="G9098" i="5" s="1"/>
  <c r="C9097" i="5"/>
  <c r="G9097" i="5" s="1"/>
  <c r="C9096" i="5"/>
  <c r="G9096" i="5" s="1"/>
  <c r="C9095" i="5"/>
  <c r="G9095" i="5" s="1"/>
  <c r="C9094" i="5"/>
  <c r="G9094" i="5" s="1"/>
  <c r="C9093" i="5"/>
  <c r="G9093" i="5" s="1"/>
  <c r="C9092" i="5"/>
  <c r="G9092" i="5" s="1"/>
  <c r="C9091" i="5"/>
  <c r="G9091" i="5" s="1"/>
  <c r="C9090" i="5"/>
  <c r="G9090" i="5" s="1"/>
  <c r="C9089" i="5"/>
  <c r="G9089" i="5" s="1"/>
  <c r="C9088" i="5"/>
  <c r="G9088" i="5" s="1"/>
  <c r="C9087" i="5"/>
  <c r="G9087" i="5" s="1"/>
  <c r="C9086" i="5"/>
  <c r="G9086" i="5" s="1"/>
  <c r="C9085" i="5"/>
  <c r="G9085" i="5" s="1"/>
  <c r="C9084" i="5"/>
  <c r="G9084" i="5" s="1"/>
  <c r="C9083" i="5"/>
  <c r="G9083" i="5" s="1"/>
  <c r="C9082" i="5"/>
  <c r="G9082" i="5" s="1"/>
  <c r="C9081" i="5"/>
  <c r="G9081" i="5" s="1"/>
  <c r="C9080" i="5"/>
  <c r="G9080" i="5" s="1"/>
  <c r="C9079" i="5"/>
  <c r="G9079" i="5" s="1"/>
  <c r="C9078" i="5"/>
  <c r="G9078" i="5" s="1"/>
  <c r="C9077" i="5"/>
  <c r="G9077" i="5" s="1"/>
  <c r="C9076" i="5"/>
  <c r="G9076" i="5" s="1"/>
  <c r="C9075" i="5"/>
  <c r="G9075" i="5" s="1"/>
  <c r="C9074" i="5"/>
  <c r="G9074" i="5" s="1"/>
  <c r="C9073" i="5"/>
  <c r="G9073" i="5" s="1"/>
  <c r="C9072" i="5"/>
  <c r="G9072" i="5" s="1"/>
  <c r="C9071" i="5"/>
  <c r="G9071" i="5" s="1"/>
  <c r="C9070" i="5"/>
  <c r="G9070" i="5" s="1"/>
  <c r="C9069" i="5"/>
  <c r="G9069" i="5" s="1"/>
  <c r="C9068" i="5"/>
  <c r="G9068" i="5" s="1"/>
  <c r="C9067" i="5"/>
  <c r="G9067" i="5" s="1"/>
  <c r="C9066" i="5"/>
  <c r="G9066" i="5" s="1"/>
  <c r="C9065" i="5"/>
  <c r="G9065" i="5" s="1"/>
  <c r="C9064" i="5"/>
  <c r="G9064" i="5" s="1"/>
  <c r="C9063" i="5"/>
  <c r="G9063" i="5" s="1"/>
  <c r="C9062" i="5"/>
  <c r="G9062" i="5" s="1"/>
  <c r="C9061" i="5"/>
  <c r="G9061" i="5" s="1"/>
  <c r="C9060" i="5"/>
  <c r="G9060" i="5" s="1"/>
  <c r="C9059" i="5"/>
  <c r="G9059" i="5" s="1"/>
  <c r="C9058" i="5"/>
  <c r="G9058" i="5" s="1"/>
  <c r="C9057" i="5"/>
  <c r="G9057" i="5" s="1"/>
  <c r="C9056" i="5"/>
  <c r="G9056" i="5" s="1"/>
  <c r="C9055" i="5"/>
  <c r="G9055" i="5" s="1"/>
  <c r="C9054" i="5"/>
  <c r="G9054" i="5" s="1"/>
  <c r="C9053" i="5"/>
  <c r="G9053" i="5" s="1"/>
  <c r="C9052" i="5"/>
  <c r="G9052" i="5" s="1"/>
  <c r="C9051" i="5"/>
  <c r="G9051" i="5" s="1"/>
  <c r="C9050" i="5"/>
  <c r="G9050" i="5" s="1"/>
  <c r="C9049" i="5"/>
  <c r="G9049" i="5" s="1"/>
  <c r="C9048" i="5"/>
  <c r="G9048" i="5" s="1"/>
  <c r="C9047" i="5"/>
  <c r="G9047" i="5" s="1"/>
  <c r="C9046" i="5"/>
  <c r="G9046" i="5" s="1"/>
  <c r="C9045" i="5"/>
  <c r="G9045" i="5" s="1"/>
  <c r="C9044" i="5"/>
  <c r="G9044" i="5" s="1"/>
  <c r="C9043" i="5"/>
  <c r="G9043" i="5" s="1"/>
  <c r="C9042" i="5"/>
  <c r="G9042" i="5" s="1"/>
  <c r="C9041" i="5"/>
  <c r="G9041" i="5" s="1"/>
  <c r="C9040" i="5"/>
  <c r="G9040" i="5" s="1"/>
  <c r="C9039" i="5"/>
  <c r="G9039" i="5" s="1"/>
  <c r="C9038" i="5"/>
  <c r="G9038" i="5" s="1"/>
  <c r="C9037" i="5"/>
  <c r="G9037" i="5" s="1"/>
  <c r="C9036" i="5"/>
  <c r="G9036" i="5" s="1"/>
  <c r="C9035" i="5"/>
  <c r="G9035" i="5" s="1"/>
  <c r="C9034" i="5"/>
  <c r="G9034" i="5" s="1"/>
  <c r="C9033" i="5"/>
  <c r="G9033" i="5" s="1"/>
  <c r="C9032" i="5"/>
  <c r="G9032" i="5" s="1"/>
  <c r="C9031" i="5"/>
  <c r="G9031" i="5" s="1"/>
  <c r="C9030" i="5"/>
  <c r="G9030" i="5" s="1"/>
  <c r="C9029" i="5"/>
  <c r="G9029" i="5" s="1"/>
  <c r="C9028" i="5"/>
  <c r="G9028" i="5" s="1"/>
  <c r="C9027" i="5"/>
  <c r="G9027" i="5" s="1"/>
  <c r="C9026" i="5"/>
  <c r="G9026" i="5" s="1"/>
  <c r="C9025" i="5"/>
  <c r="G9025" i="5" s="1"/>
  <c r="C9024" i="5"/>
  <c r="G9024" i="5" s="1"/>
  <c r="C9023" i="5"/>
  <c r="G9023" i="5" s="1"/>
  <c r="C9022" i="5"/>
  <c r="G9022" i="5" s="1"/>
  <c r="C9021" i="5"/>
  <c r="G9021" i="5" s="1"/>
  <c r="C9020" i="5"/>
  <c r="G9020" i="5" s="1"/>
  <c r="C9019" i="5"/>
  <c r="G9019" i="5" s="1"/>
  <c r="C9018" i="5"/>
  <c r="G9018" i="5" s="1"/>
  <c r="C9017" i="5"/>
  <c r="G9017" i="5" s="1"/>
  <c r="C9016" i="5"/>
  <c r="G9016" i="5" s="1"/>
  <c r="C9015" i="5"/>
  <c r="G9015" i="5" s="1"/>
  <c r="C9014" i="5"/>
  <c r="G9014" i="5" s="1"/>
  <c r="C9013" i="5"/>
  <c r="G9013" i="5" s="1"/>
  <c r="C9012" i="5"/>
  <c r="G9012" i="5" s="1"/>
  <c r="C9011" i="5"/>
  <c r="G9011" i="5" s="1"/>
  <c r="C9010" i="5"/>
  <c r="G9010" i="5" s="1"/>
  <c r="C9009" i="5"/>
  <c r="G9009" i="5" s="1"/>
  <c r="C9008" i="5"/>
  <c r="G9008" i="5" s="1"/>
  <c r="C9007" i="5"/>
  <c r="G9007" i="5" s="1"/>
  <c r="C9006" i="5"/>
  <c r="G9006" i="5" s="1"/>
  <c r="C9005" i="5"/>
  <c r="G9005" i="5" s="1"/>
  <c r="C9004" i="5"/>
  <c r="G9004" i="5" s="1"/>
  <c r="C9003" i="5"/>
  <c r="G9003" i="5" s="1"/>
  <c r="C9002" i="5"/>
  <c r="G9002" i="5" s="1"/>
  <c r="C9001" i="5"/>
  <c r="G9001" i="5" s="1"/>
  <c r="C9000" i="5"/>
  <c r="G9000" i="5" s="1"/>
  <c r="C8999" i="5"/>
  <c r="G8999" i="5" s="1"/>
  <c r="C8998" i="5"/>
  <c r="G8998" i="5" s="1"/>
  <c r="C8997" i="5"/>
  <c r="G8997" i="5" s="1"/>
  <c r="C8996" i="5"/>
  <c r="G8996" i="5" s="1"/>
  <c r="C8995" i="5"/>
  <c r="G8995" i="5" s="1"/>
  <c r="C8994" i="5"/>
  <c r="G8994" i="5" s="1"/>
  <c r="C8993" i="5"/>
  <c r="G8993" i="5" s="1"/>
  <c r="C8992" i="5"/>
  <c r="G8992" i="5" s="1"/>
  <c r="C8991" i="5"/>
  <c r="G8991" i="5" s="1"/>
  <c r="C8990" i="5"/>
  <c r="G8990" i="5" s="1"/>
  <c r="C8989" i="5"/>
  <c r="G8989" i="5" s="1"/>
  <c r="C8988" i="5"/>
  <c r="G8988" i="5" s="1"/>
  <c r="C8987" i="5"/>
  <c r="G8987" i="5" s="1"/>
  <c r="C8986" i="5"/>
  <c r="G8986" i="5" s="1"/>
  <c r="C8985" i="5"/>
  <c r="G8985" i="5" s="1"/>
  <c r="C8984" i="5"/>
  <c r="G8984" i="5" s="1"/>
  <c r="C8983" i="5"/>
  <c r="G8983" i="5" s="1"/>
  <c r="C8982" i="5"/>
  <c r="G8982" i="5" s="1"/>
  <c r="C8981" i="5"/>
  <c r="G8981" i="5" s="1"/>
  <c r="C8980" i="5"/>
  <c r="G8980" i="5" s="1"/>
  <c r="C8979" i="5"/>
  <c r="G8979" i="5" s="1"/>
  <c r="C8978" i="5"/>
  <c r="G8978" i="5" s="1"/>
  <c r="C8977" i="5"/>
  <c r="G8977" i="5" s="1"/>
  <c r="C8976" i="5"/>
  <c r="G8976" i="5" s="1"/>
  <c r="C8975" i="5"/>
  <c r="G8975" i="5" s="1"/>
  <c r="C8974" i="5"/>
  <c r="G8974" i="5" s="1"/>
  <c r="C8973" i="5"/>
  <c r="G8973" i="5" s="1"/>
  <c r="C8972" i="5"/>
  <c r="G8972" i="5" s="1"/>
  <c r="C8971" i="5"/>
  <c r="G8971" i="5" s="1"/>
  <c r="C8970" i="5"/>
  <c r="G8970" i="5" s="1"/>
  <c r="C8969" i="5"/>
  <c r="G8969" i="5" s="1"/>
  <c r="C8968" i="5"/>
  <c r="G8968" i="5" s="1"/>
  <c r="C8967" i="5"/>
  <c r="G8967" i="5" s="1"/>
  <c r="C8966" i="5"/>
  <c r="G8966" i="5" s="1"/>
  <c r="C8965" i="5"/>
  <c r="G8965" i="5" s="1"/>
  <c r="C8964" i="5"/>
  <c r="G8964" i="5" s="1"/>
  <c r="C8963" i="5"/>
  <c r="G8963" i="5" s="1"/>
  <c r="C8962" i="5"/>
  <c r="G8962" i="5" s="1"/>
  <c r="C8961" i="5"/>
  <c r="G8961" i="5" s="1"/>
  <c r="C8960" i="5"/>
  <c r="G8960" i="5" s="1"/>
  <c r="C8959" i="5"/>
  <c r="G8959" i="5" s="1"/>
  <c r="C8958" i="5"/>
  <c r="G8958" i="5" s="1"/>
  <c r="C8957" i="5"/>
  <c r="G8957" i="5" s="1"/>
  <c r="C8956" i="5"/>
  <c r="G8956" i="5" s="1"/>
  <c r="C8955" i="5"/>
  <c r="G8955" i="5" s="1"/>
  <c r="C8954" i="5"/>
  <c r="G8954" i="5" s="1"/>
  <c r="C8953" i="5"/>
  <c r="G8953" i="5" s="1"/>
  <c r="C8952" i="5"/>
  <c r="G8952" i="5" s="1"/>
  <c r="C8951" i="5"/>
  <c r="G8951" i="5" s="1"/>
  <c r="C8950" i="5"/>
  <c r="G8950" i="5" s="1"/>
  <c r="C8949" i="5"/>
  <c r="G8949" i="5" s="1"/>
  <c r="C8948" i="5"/>
  <c r="G8948" i="5" s="1"/>
  <c r="C8947" i="5"/>
  <c r="G8947" i="5" s="1"/>
  <c r="C8946" i="5"/>
  <c r="G8946" i="5" s="1"/>
  <c r="C8945" i="5"/>
  <c r="G8945" i="5" s="1"/>
  <c r="C8944" i="5"/>
  <c r="G8944" i="5" s="1"/>
  <c r="C8943" i="5"/>
  <c r="G8943" i="5" s="1"/>
  <c r="C8942" i="5"/>
  <c r="G8942" i="5" s="1"/>
  <c r="C8941" i="5"/>
  <c r="G8941" i="5" s="1"/>
  <c r="C8940" i="5"/>
  <c r="G8940" i="5" s="1"/>
  <c r="C8939" i="5"/>
  <c r="G8939" i="5" s="1"/>
  <c r="C8938" i="5"/>
  <c r="G8938" i="5" s="1"/>
  <c r="C8937" i="5"/>
  <c r="G8937" i="5" s="1"/>
  <c r="C8936" i="5"/>
  <c r="G8936" i="5" s="1"/>
  <c r="C8935" i="5"/>
  <c r="G8935" i="5" s="1"/>
  <c r="C8934" i="5"/>
  <c r="G8934" i="5" s="1"/>
  <c r="C8933" i="5"/>
  <c r="G8933" i="5" s="1"/>
  <c r="C8932" i="5"/>
  <c r="G8932" i="5" s="1"/>
  <c r="C8931" i="5"/>
  <c r="G8931" i="5" s="1"/>
  <c r="C8930" i="5"/>
  <c r="G8930" i="5" s="1"/>
  <c r="C8929" i="5"/>
  <c r="G8929" i="5" s="1"/>
  <c r="C8928" i="5"/>
  <c r="G8928" i="5" s="1"/>
  <c r="C8927" i="5"/>
  <c r="G8927" i="5" s="1"/>
  <c r="C8926" i="5"/>
  <c r="G8926" i="5" s="1"/>
  <c r="C8925" i="5"/>
  <c r="G8925" i="5" s="1"/>
  <c r="C8924" i="5"/>
  <c r="G8924" i="5" s="1"/>
  <c r="C8923" i="5"/>
  <c r="G8923" i="5" s="1"/>
  <c r="C8922" i="5"/>
  <c r="G8922" i="5" s="1"/>
  <c r="C8921" i="5"/>
  <c r="G8921" i="5" s="1"/>
  <c r="C8920" i="5"/>
  <c r="G8920" i="5" s="1"/>
  <c r="C8919" i="5"/>
  <c r="G8919" i="5" s="1"/>
  <c r="C8918" i="5"/>
  <c r="G8918" i="5" s="1"/>
  <c r="C8917" i="5"/>
  <c r="G8917" i="5" s="1"/>
  <c r="C8916" i="5"/>
  <c r="G8916" i="5" s="1"/>
  <c r="C8915" i="5"/>
  <c r="G8915" i="5" s="1"/>
  <c r="C8914" i="5"/>
  <c r="G8914" i="5" s="1"/>
  <c r="C8913" i="5"/>
  <c r="G8913" i="5" s="1"/>
  <c r="C8912" i="5"/>
  <c r="G8912" i="5" s="1"/>
  <c r="C8911" i="5"/>
  <c r="G8911" i="5" s="1"/>
  <c r="C8910" i="5"/>
  <c r="G8910" i="5" s="1"/>
  <c r="C8909" i="5"/>
  <c r="G8909" i="5" s="1"/>
  <c r="C8908" i="5"/>
  <c r="G8908" i="5" s="1"/>
  <c r="C8907" i="5"/>
  <c r="G8907" i="5" s="1"/>
  <c r="C8906" i="5"/>
  <c r="G8906" i="5" s="1"/>
  <c r="C8905" i="5"/>
  <c r="G8905" i="5" s="1"/>
  <c r="C8904" i="5"/>
  <c r="G8904" i="5" s="1"/>
  <c r="C8903" i="5"/>
  <c r="G8903" i="5" s="1"/>
  <c r="C8902" i="5"/>
  <c r="G8902" i="5" s="1"/>
  <c r="C8901" i="5"/>
  <c r="G8901" i="5" s="1"/>
  <c r="C8900" i="5"/>
  <c r="G8900" i="5" s="1"/>
  <c r="C8899" i="5"/>
  <c r="G8899" i="5" s="1"/>
  <c r="C8898" i="5"/>
  <c r="G8898" i="5" s="1"/>
  <c r="C8897" i="5"/>
  <c r="G8897" i="5" s="1"/>
  <c r="C8896" i="5"/>
  <c r="G8896" i="5" s="1"/>
  <c r="C8895" i="5"/>
  <c r="G8895" i="5" s="1"/>
  <c r="C8894" i="5"/>
  <c r="G8894" i="5" s="1"/>
  <c r="C8893" i="5"/>
  <c r="G8893" i="5" s="1"/>
  <c r="C8892" i="5"/>
  <c r="G8892" i="5" s="1"/>
  <c r="C8891" i="5"/>
  <c r="G8891" i="5" s="1"/>
  <c r="C8890" i="5"/>
  <c r="G8890" i="5" s="1"/>
  <c r="C8889" i="5"/>
  <c r="G8889" i="5" s="1"/>
  <c r="C8888" i="5"/>
  <c r="G8888" i="5" s="1"/>
  <c r="C8887" i="5"/>
  <c r="G8887" i="5" s="1"/>
  <c r="C8886" i="5"/>
  <c r="G8886" i="5" s="1"/>
  <c r="C8885" i="5"/>
  <c r="G8885" i="5" s="1"/>
  <c r="C8884" i="5"/>
  <c r="G8884" i="5" s="1"/>
  <c r="C8883" i="5"/>
  <c r="G8883" i="5" s="1"/>
  <c r="C8882" i="5"/>
  <c r="G8882" i="5" s="1"/>
  <c r="C8881" i="5"/>
  <c r="G8881" i="5" s="1"/>
  <c r="C8880" i="5"/>
  <c r="G8880" i="5" s="1"/>
  <c r="C8879" i="5"/>
  <c r="G8879" i="5" s="1"/>
  <c r="C8878" i="5"/>
  <c r="G8878" i="5" s="1"/>
  <c r="C8877" i="5"/>
  <c r="G8877" i="5" s="1"/>
  <c r="C8876" i="5"/>
  <c r="G8876" i="5" s="1"/>
  <c r="C8875" i="5"/>
  <c r="G8875" i="5" s="1"/>
  <c r="C8874" i="5"/>
  <c r="G8874" i="5" s="1"/>
  <c r="C8873" i="5"/>
  <c r="G8873" i="5" s="1"/>
  <c r="C8872" i="5"/>
  <c r="G8872" i="5" s="1"/>
  <c r="C8871" i="5"/>
  <c r="G8871" i="5" s="1"/>
  <c r="C8870" i="5"/>
  <c r="G8870" i="5" s="1"/>
  <c r="C8869" i="5"/>
  <c r="G8869" i="5" s="1"/>
  <c r="C8868" i="5"/>
  <c r="G8868" i="5" s="1"/>
  <c r="C8867" i="5"/>
  <c r="G8867" i="5" s="1"/>
  <c r="C8866" i="5"/>
  <c r="G8866" i="5" s="1"/>
  <c r="C8865" i="5"/>
  <c r="G8865" i="5" s="1"/>
  <c r="C8864" i="5"/>
  <c r="G8864" i="5" s="1"/>
  <c r="C8863" i="5"/>
  <c r="G8863" i="5" s="1"/>
  <c r="C8862" i="5"/>
  <c r="G8862" i="5" s="1"/>
  <c r="C8861" i="5"/>
  <c r="G8861" i="5" s="1"/>
  <c r="C8860" i="5"/>
  <c r="G8860" i="5" s="1"/>
  <c r="C8859" i="5"/>
  <c r="G8859" i="5" s="1"/>
  <c r="C8858" i="5"/>
  <c r="G8858" i="5" s="1"/>
  <c r="C8857" i="5"/>
  <c r="G8857" i="5" s="1"/>
  <c r="C8856" i="5"/>
  <c r="G8856" i="5" s="1"/>
  <c r="C8855" i="5"/>
  <c r="G8855" i="5" s="1"/>
  <c r="C8854" i="5"/>
  <c r="G8854" i="5" s="1"/>
  <c r="C8853" i="5"/>
  <c r="G8853" i="5" s="1"/>
  <c r="C8852" i="5"/>
  <c r="G8852" i="5" s="1"/>
  <c r="C8851" i="5"/>
  <c r="G8851" i="5" s="1"/>
  <c r="C8850" i="5"/>
  <c r="G8850" i="5" s="1"/>
  <c r="C8849" i="5"/>
  <c r="G8849" i="5" s="1"/>
  <c r="C8848" i="5"/>
  <c r="G8848" i="5" s="1"/>
  <c r="C8847" i="5"/>
  <c r="G8847" i="5" s="1"/>
  <c r="C8846" i="5"/>
  <c r="G8846" i="5" s="1"/>
  <c r="C8845" i="5"/>
  <c r="G8845" i="5" s="1"/>
  <c r="C8844" i="5"/>
  <c r="G8844" i="5" s="1"/>
  <c r="C8843" i="5"/>
  <c r="G8843" i="5" s="1"/>
  <c r="C8842" i="5"/>
  <c r="G8842" i="5" s="1"/>
  <c r="C8841" i="5"/>
  <c r="G8841" i="5" s="1"/>
  <c r="C8840" i="5"/>
  <c r="G8840" i="5" s="1"/>
  <c r="C8839" i="5"/>
  <c r="G8839" i="5" s="1"/>
  <c r="C8838" i="5"/>
  <c r="G8838" i="5" s="1"/>
  <c r="C8837" i="5"/>
  <c r="G8837" i="5" s="1"/>
  <c r="C8836" i="5"/>
  <c r="G8836" i="5" s="1"/>
  <c r="C8835" i="5"/>
  <c r="G8835" i="5" s="1"/>
  <c r="C8834" i="5"/>
  <c r="G8834" i="5" s="1"/>
  <c r="C8833" i="5"/>
  <c r="G8833" i="5" s="1"/>
  <c r="C8832" i="5"/>
  <c r="G8832" i="5" s="1"/>
  <c r="C8831" i="5"/>
  <c r="G8831" i="5" s="1"/>
  <c r="C8830" i="5"/>
  <c r="G8830" i="5" s="1"/>
  <c r="C8829" i="5"/>
  <c r="G8829" i="5" s="1"/>
  <c r="C8828" i="5"/>
  <c r="G8828" i="5" s="1"/>
  <c r="C8827" i="5"/>
  <c r="G8827" i="5" s="1"/>
  <c r="C8826" i="5"/>
  <c r="G8826" i="5" s="1"/>
  <c r="C8825" i="5"/>
  <c r="G8825" i="5" s="1"/>
  <c r="C8824" i="5"/>
  <c r="G8824" i="5" s="1"/>
  <c r="C8823" i="5"/>
  <c r="G8823" i="5" s="1"/>
  <c r="C8822" i="5"/>
  <c r="G8822" i="5" s="1"/>
  <c r="C8821" i="5"/>
  <c r="G8821" i="5" s="1"/>
  <c r="C8820" i="5"/>
  <c r="G8820" i="5" s="1"/>
  <c r="C8819" i="5"/>
  <c r="G8819" i="5" s="1"/>
  <c r="C8818" i="5"/>
  <c r="G8818" i="5" s="1"/>
  <c r="C8817" i="5"/>
  <c r="G8817" i="5" s="1"/>
  <c r="C8816" i="5"/>
  <c r="G8816" i="5" s="1"/>
  <c r="C8815" i="5"/>
  <c r="G8815" i="5" s="1"/>
  <c r="C8814" i="5"/>
  <c r="G8814" i="5" s="1"/>
  <c r="C8813" i="5"/>
  <c r="G8813" i="5" s="1"/>
  <c r="C8812" i="5"/>
  <c r="G8812" i="5" s="1"/>
  <c r="C8811" i="5"/>
  <c r="G8811" i="5" s="1"/>
  <c r="C8810" i="5"/>
  <c r="G8810" i="5" s="1"/>
  <c r="C8809" i="5"/>
  <c r="G8809" i="5" s="1"/>
  <c r="C8808" i="5"/>
  <c r="G8808" i="5" s="1"/>
  <c r="C8807" i="5"/>
  <c r="G8807" i="5" s="1"/>
  <c r="C8806" i="5"/>
  <c r="G8806" i="5" s="1"/>
  <c r="C8805" i="5"/>
  <c r="G8805" i="5" s="1"/>
  <c r="C8804" i="5"/>
  <c r="G8804" i="5" s="1"/>
  <c r="C8803" i="5"/>
  <c r="G8803" i="5" s="1"/>
  <c r="C8802" i="5"/>
  <c r="G8802" i="5" s="1"/>
  <c r="C8801" i="5"/>
  <c r="G8801" i="5" s="1"/>
  <c r="C8800" i="5"/>
  <c r="G8800" i="5" s="1"/>
  <c r="C8799" i="5"/>
  <c r="G8799" i="5" s="1"/>
  <c r="C8798" i="5"/>
  <c r="G8798" i="5" s="1"/>
  <c r="C8797" i="5"/>
  <c r="G8797" i="5" s="1"/>
  <c r="C8796" i="5"/>
  <c r="G8796" i="5" s="1"/>
  <c r="C8795" i="5"/>
  <c r="G8795" i="5" s="1"/>
  <c r="C8794" i="5"/>
  <c r="G8794" i="5" s="1"/>
  <c r="C8793" i="5"/>
  <c r="G8793" i="5" s="1"/>
  <c r="C8792" i="5"/>
  <c r="G8792" i="5" s="1"/>
  <c r="C8791" i="5"/>
  <c r="G8791" i="5" s="1"/>
  <c r="C8790" i="5"/>
  <c r="G8790" i="5" s="1"/>
  <c r="C8789" i="5"/>
  <c r="G8789" i="5" s="1"/>
  <c r="C8788" i="5"/>
  <c r="G8788" i="5" s="1"/>
  <c r="C8787" i="5"/>
  <c r="G8787" i="5" s="1"/>
  <c r="C8786" i="5"/>
  <c r="G8786" i="5" s="1"/>
  <c r="C8785" i="5"/>
  <c r="G8785" i="5" s="1"/>
  <c r="C8784" i="5"/>
  <c r="G8784" i="5" s="1"/>
  <c r="C8783" i="5"/>
  <c r="G8783" i="5" s="1"/>
  <c r="C8782" i="5"/>
  <c r="G8782" i="5" s="1"/>
  <c r="C8781" i="5"/>
  <c r="G8781" i="5" s="1"/>
  <c r="C8780" i="5"/>
  <c r="G8780" i="5" s="1"/>
  <c r="C8779" i="5"/>
  <c r="G8779" i="5" s="1"/>
  <c r="C8778" i="5"/>
  <c r="G8778" i="5" s="1"/>
  <c r="C8777" i="5"/>
  <c r="G8777" i="5" s="1"/>
  <c r="C8776" i="5"/>
  <c r="G8776" i="5" s="1"/>
  <c r="C8775" i="5"/>
  <c r="G8775" i="5" s="1"/>
  <c r="C8774" i="5"/>
  <c r="G8774" i="5" s="1"/>
  <c r="C8773" i="5"/>
  <c r="G8773" i="5" s="1"/>
  <c r="C8772" i="5"/>
  <c r="G8772" i="5" s="1"/>
  <c r="C8771" i="5"/>
  <c r="G8771" i="5" s="1"/>
  <c r="C8770" i="5"/>
  <c r="G8770" i="5" s="1"/>
  <c r="C8769" i="5"/>
  <c r="G8769" i="5" s="1"/>
  <c r="C8768" i="5"/>
  <c r="G8768" i="5" s="1"/>
  <c r="C8767" i="5"/>
  <c r="G8767" i="5" s="1"/>
  <c r="C8766" i="5"/>
  <c r="G8766" i="5" s="1"/>
  <c r="C8765" i="5"/>
  <c r="G8765" i="5" s="1"/>
  <c r="C8764" i="5"/>
  <c r="G8764" i="5" s="1"/>
  <c r="C8763" i="5"/>
  <c r="G8763" i="5" s="1"/>
  <c r="C8762" i="5"/>
  <c r="G8762" i="5" s="1"/>
  <c r="C8761" i="5"/>
  <c r="G8761" i="5" s="1"/>
  <c r="C8760" i="5"/>
  <c r="G8760" i="5" s="1"/>
  <c r="C8759" i="5"/>
  <c r="G8759" i="5" s="1"/>
  <c r="C8758" i="5"/>
  <c r="G8758" i="5" s="1"/>
  <c r="C8757" i="5"/>
  <c r="G8757" i="5" s="1"/>
  <c r="C8756" i="5"/>
  <c r="G8756" i="5" s="1"/>
  <c r="C8755" i="5"/>
  <c r="G8755" i="5" s="1"/>
  <c r="C8754" i="5"/>
  <c r="G8754" i="5" s="1"/>
  <c r="C8753" i="5"/>
  <c r="G8753" i="5" s="1"/>
  <c r="C8752" i="5"/>
  <c r="G8752" i="5" s="1"/>
  <c r="C8751" i="5"/>
  <c r="G8751" i="5" s="1"/>
  <c r="C8750" i="5"/>
  <c r="G8750" i="5" s="1"/>
  <c r="C8749" i="5"/>
  <c r="G8749" i="5" s="1"/>
  <c r="C8748" i="5"/>
  <c r="G8748" i="5" s="1"/>
  <c r="C8747" i="5"/>
  <c r="G8747" i="5" s="1"/>
  <c r="C8746" i="5"/>
  <c r="G8746" i="5" s="1"/>
  <c r="C8745" i="5"/>
  <c r="G8745" i="5" s="1"/>
  <c r="C8744" i="5"/>
  <c r="G8744" i="5" s="1"/>
  <c r="C8743" i="5"/>
  <c r="G8743" i="5" s="1"/>
  <c r="C8742" i="5"/>
  <c r="G8742" i="5" s="1"/>
  <c r="C8741" i="5"/>
  <c r="G8741" i="5" s="1"/>
  <c r="C8740" i="5"/>
  <c r="G8740" i="5" s="1"/>
  <c r="C8739" i="5"/>
  <c r="G8739" i="5" s="1"/>
  <c r="C8738" i="5"/>
  <c r="G8738" i="5" s="1"/>
  <c r="C8737" i="5"/>
  <c r="G8737" i="5" s="1"/>
  <c r="C8736" i="5"/>
  <c r="G8736" i="5" s="1"/>
  <c r="C8735" i="5"/>
  <c r="G8735" i="5" s="1"/>
  <c r="C8734" i="5"/>
  <c r="G8734" i="5" s="1"/>
  <c r="C8733" i="5"/>
  <c r="G8733" i="5" s="1"/>
  <c r="C8732" i="5"/>
  <c r="G8732" i="5" s="1"/>
  <c r="C8731" i="5"/>
  <c r="G8731" i="5" s="1"/>
  <c r="C8730" i="5"/>
  <c r="G8730" i="5" s="1"/>
  <c r="C8729" i="5"/>
  <c r="G8729" i="5" s="1"/>
  <c r="C8728" i="5"/>
  <c r="G8728" i="5" s="1"/>
  <c r="C8727" i="5"/>
  <c r="G8727" i="5" s="1"/>
  <c r="C8726" i="5"/>
  <c r="G8726" i="5" s="1"/>
  <c r="C8725" i="5"/>
  <c r="G8725" i="5" s="1"/>
  <c r="C8724" i="5"/>
  <c r="G8724" i="5" s="1"/>
  <c r="C8723" i="5"/>
  <c r="G8723" i="5" s="1"/>
  <c r="C8722" i="5"/>
  <c r="G8722" i="5" s="1"/>
  <c r="C8721" i="5"/>
  <c r="G8721" i="5" s="1"/>
  <c r="C8720" i="5"/>
  <c r="G8720" i="5" s="1"/>
  <c r="C8719" i="5"/>
  <c r="G8719" i="5" s="1"/>
  <c r="C8718" i="5"/>
  <c r="G8718" i="5" s="1"/>
  <c r="C8717" i="5"/>
  <c r="G8717" i="5" s="1"/>
  <c r="C8716" i="5"/>
  <c r="G8716" i="5" s="1"/>
  <c r="C8715" i="5"/>
  <c r="G8715" i="5" s="1"/>
  <c r="C8714" i="5"/>
  <c r="G8714" i="5" s="1"/>
  <c r="C8713" i="5"/>
  <c r="G8713" i="5" s="1"/>
  <c r="C8712" i="5"/>
  <c r="G8712" i="5" s="1"/>
  <c r="C8711" i="5"/>
  <c r="G8711" i="5" s="1"/>
  <c r="C8710" i="5"/>
  <c r="G8710" i="5" s="1"/>
  <c r="C8709" i="5"/>
  <c r="G8709" i="5" s="1"/>
  <c r="C8708" i="5"/>
  <c r="G8708" i="5" s="1"/>
  <c r="C8707" i="5"/>
  <c r="G8707" i="5" s="1"/>
  <c r="C8706" i="5"/>
  <c r="G8706" i="5" s="1"/>
  <c r="C8705" i="5"/>
  <c r="G8705" i="5" s="1"/>
  <c r="C8704" i="5"/>
  <c r="G8704" i="5" s="1"/>
  <c r="C8703" i="5"/>
  <c r="G8703" i="5" s="1"/>
  <c r="C8702" i="5"/>
  <c r="G8702" i="5" s="1"/>
  <c r="C8701" i="5"/>
  <c r="G8701" i="5" s="1"/>
  <c r="C8700" i="5"/>
  <c r="G8700" i="5" s="1"/>
  <c r="C8699" i="5"/>
  <c r="G8699" i="5" s="1"/>
  <c r="C8698" i="5"/>
  <c r="G8698" i="5" s="1"/>
  <c r="C8697" i="5"/>
  <c r="G8697" i="5" s="1"/>
  <c r="C8696" i="5"/>
  <c r="G8696" i="5" s="1"/>
  <c r="C8695" i="5"/>
  <c r="G8695" i="5" s="1"/>
  <c r="C8694" i="5"/>
  <c r="G8694" i="5" s="1"/>
  <c r="C8693" i="5"/>
  <c r="G8693" i="5" s="1"/>
  <c r="C8692" i="5"/>
  <c r="G8692" i="5" s="1"/>
  <c r="C8691" i="5"/>
  <c r="G8691" i="5" s="1"/>
  <c r="C8690" i="5"/>
  <c r="G8690" i="5" s="1"/>
  <c r="C8689" i="5"/>
  <c r="G8689" i="5" s="1"/>
  <c r="C8688" i="5"/>
  <c r="G8688" i="5" s="1"/>
  <c r="C8687" i="5"/>
  <c r="G8687" i="5" s="1"/>
  <c r="C8686" i="5"/>
  <c r="G8686" i="5" s="1"/>
  <c r="C8685" i="5"/>
  <c r="G8685" i="5" s="1"/>
  <c r="C8684" i="5"/>
  <c r="G8684" i="5" s="1"/>
  <c r="C8683" i="5"/>
  <c r="G8683" i="5" s="1"/>
  <c r="C8682" i="5"/>
  <c r="G8682" i="5" s="1"/>
  <c r="C8681" i="5"/>
  <c r="G8681" i="5" s="1"/>
  <c r="C8680" i="5"/>
  <c r="G8680" i="5" s="1"/>
  <c r="C8679" i="5"/>
  <c r="G8679" i="5" s="1"/>
  <c r="C8678" i="5"/>
  <c r="G8678" i="5" s="1"/>
  <c r="C8677" i="5"/>
  <c r="G8677" i="5" s="1"/>
  <c r="C8676" i="5"/>
  <c r="G8676" i="5" s="1"/>
  <c r="C8675" i="5"/>
  <c r="G8675" i="5" s="1"/>
  <c r="C8674" i="5"/>
  <c r="G8674" i="5" s="1"/>
  <c r="C8673" i="5"/>
  <c r="G8673" i="5" s="1"/>
  <c r="C8672" i="5"/>
  <c r="G8672" i="5" s="1"/>
  <c r="C8671" i="5"/>
  <c r="G8671" i="5" s="1"/>
  <c r="C8670" i="5"/>
  <c r="G8670" i="5" s="1"/>
  <c r="C8669" i="5"/>
  <c r="G8669" i="5" s="1"/>
  <c r="C8668" i="5"/>
  <c r="G8668" i="5" s="1"/>
  <c r="C8667" i="5"/>
  <c r="G8667" i="5" s="1"/>
  <c r="C8666" i="5"/>
  <c r="G8666" i="5" s="1"/>
  <c r="C8665" i="5"/>
  <c r="G8665" i="5" s="1"/>
  <c r="C8664" i="5"/>
  <c r="G8664" i="5" s="1"/>
  <c r="C8663" i="5"/>
  <c r="G8663" i="5" s="1"/>
  <c r="C8662" i="5"/>
  <c r="G8662" i="5" s="1"/>
  <c r="C8661" i="5"/>
  <c r="G8661" i="5" s="1"/>
  <c r="C8660" i="5"/>
  <c r="G8660" i="5" s="1"/>
  <c r="C8659" i="5"/>
  <c r="G8659" i="5" s="1"/>
  <c r="C8658" i="5"/>
  <c r="G8658" i="5" s="1"/>
  <c r="C8657" i="5"/>
  <c r="G8657" i="5" s="1"/>
  <c r="C8656" i="5"/>
  <c r="G8656" i="5" s="1"/>
  <c r="C8655" i="5"/>
  <c r="G8655" i="5" s="1"/>
  <c r="C8654" i="5"/>
  <c r="G8654" i="5" s="1"/>
  <c r="C8653" i="5"/>
  <c r="G8653" i="5" s="1"/>
  <c r="C8652" i="5"/>
  <c r="G8652" i="5" s="1"/>
  <c r="C8651" i="5"/>
  <c r="G8651" i="5" s="1"/>
  <c r="C8650" i="5"/>
  <c r="G8650" i="5" s="1"/>
  <c r="C8649" i="5"/>
  <c r="G8649" i="5" s="1"/>
  <c r="C8648" i="5"/>
  <c r="G8648" i="5" s="1"/>
  <c r="C8647" i="5"/>
  <c r="G8647" i="5" s="1"/>
  <c r="C8646" i="5"/>
  <c r="G8646" i="5" s="1"/>
  <c r="C8645" i="5"/>
  <c r="G8645" i="5" s="1"/>
  <c r="C8644" i="5"/>
  <c r="G8644" i="5" s="1"/>
  <c r="C8643" i="5"/>
  <c r="G8643" i="5" s="1"/>
  <c r="C8642" i="5"/>
  <c r="G8642" i="5" s="1"/>
  <c r="C8641" i="5"/>
  <c r="G8641" i="5" s="1"/>
  <c r="C8640" i="5"/>
  <c r="G8640" i="5" s="1"/>
  <c r="C8639" i="5"/>
  <c r="G8639" i="5" s="1"/>
  <c r="C8638" i="5"/>
  <c r="G8638" i="5" s="1"/>
  <c r="C8637" i="5"/>
  <c r="G8637" i="5" s="1"/>
  <c r="C8636" i="5"/>
  <c r="G8636" i="5" s="1"/>
  <c r="C8635" i="5"/>
  <c r="G8635" i="5" s="1"/>
  <c r="C8634" i="5"/>
  <c r="G8634" i="5" s="1"/>
  <c r="C8633" i="5"/>
  <c r="G8633" i="5" s="1"/>
  <c r="C8632" i="5"/>
  <c r="G8632" i="5" s="1"/>
  <c r="C8631" i="5"/>
  <c r="G8631" i="5" s="1"/>
  <c r="C8630" i="5"/>
  <c r="G8630" i="5" s="1"/>
  <c r="C8629" i="5"/>
  <c r="G8629" i="5" s="1"/>
  <c r="C8628" i="5"/>
  <c r="G8628" i="5" s="1"/>
  <c r="C8627" i="5"/>
  <c r="G8627" i="5" s="1"/>
  <c r="C8626" i="5"/>
  <c r="G8626" i="5" s="1"/>
  <c r="C8625" i="5"/>
  <c r="G8625" i="5" s="1"/>
  <c r="C8624" i="5"/>
  <c r="G8624" i="5" s="1"/>
  <c r="C8623" i="5"/>
  <c r="G8623" i="5" s="1"/>
  <c r="C8622" i="5"/>
  <c r="G8622" i="5" s="1"/>
  <c r="C8621" i="5"/>
  <c r="G8621" i="5" s="1"/>
  <c r="C8620" i="5"/>
  <c r="G8620" i="5" s="1"/>
  <c r="C8619" i="5"/>
  <c r="G8619" i="5" s="1"/>
  <c r="C8618" i="5"/>
  <c r="G8618" i="5" s="1"/>
  <c r="C8617" i="5"/>
  <c r="G8617" i="5" s="1"/>
  <c r="C8616" i="5"/>
  <c r="G8616" i="5" s="1"/>
  <c r="C8615" i="5"/>
  <c r="G8615" i="5" s="1"/>
  <c r="C8614" i="5"/>
  <c r="G8614" i="5" s="1"/>
  <c r="C8613" i="5"/>
  <c r="G8613" i="5" s="1"/>
  <c r="C8612" i="5"/>
  <c r="G8612" i="5" s="1"/>
  <c r="C8611" i="5"/>
  <c r="G8611" i="5" s="1"/>
  <c r="C8610" i="5"/>
  <c r="G8610" i="5" s="1"/>
  <c r="C8609" i="5"/>
  <c r="G8609" i="5" s="1"/>
  <c r="C8608" i="5"/>
  <c r="G8608" i="5" s="1"/>
  <c r="C8607" i="5"/>
  <c r="G8607" i="5" s="1"/>
  <c r="C8606" i="5"/>
  <c r="G8606" i="5" s="1"/>
  <c r="C8605" i="5"/>
  <c r="G8605" i="5" s="1"/>
  <c r="C8604" i="5"/>
  <c r="G8604" i="5" s="1"/>
  <c r="C8603" i="5"/>
  <c r="G8603" i="5" s="1"/>
  <c r="C8602" i="5"/>
  <c r="G8602" i="5" s="1"/>
  <c r="C8601" i="5"/>
  <c r="G8601" i="5" s="1"/>
  <c r="C8600" i="5"/>
  <c r="G8600" i="5" s="1"/>
  <c r="C8599" i="5"/>
  <c r="G8599" i="5" s="1"/>
  <c r="C8598" i="5"/>
  <c r="G8598" i="5" s="1"/>
  <c r="C8597" i="5"/>
  <c r="G8597" i="5" s="1"/>
  <c r="C8596" i="5"/>
  <c r="G8596" i="5" s="1"/>
  <c r="C8595" i="5"/>
  <c r="G8595" i="5" s="1"/>
  <c r="C8594" i="5"/>
  <c r="G8594" i="5" s="1"/>
  <c r="C8593" i="5"/>
  <c r="G8593" i="5" s="1"/>
  <c r="C8592" i="5"/>
  <c r="G8592" i="5" s="1"/>
  <c r="C8591" i="5"/>
  <c r="G8591" i="5" s="1"/>
  <c r="C8590" i="5"/>
  <c r="G8590" i="5" s="1"/>
  <c r="C8589" i="5"/>
  <c r="G8589" i="5" s="1"/>
  <c r="C8588" i="5"/>
  <c r="G8588" i="5" s="1"/>
  <c r="C8587" i="5"/>
  <c r="G8587" i="5" s="1"/>
  <c r="C8586" i="5"/>
  <c r="G8586" i="5" s="1"/>
  <c r="C8585" i="5"/>
  <c r="G8585" i="5" s="1"/>
  <c r="C8584" i="5"/>
  <c r="G8584" i="5" s="1"/>
  <c r="C8583" i="5"/>
  <c r="G8583" i="5" s="1"/>
  <c r="C8582" i="5"/>
  <c r="G8582" i="5" s="1"/>
  <c r="C8581" i="5"/>
  <c r="G8581" i="5" s="1"/>
  <c r="C8580" i="5"/>
  <c r="G8580" i="5" s="1"/>
  <c r="C8579" i="5"/>
  <c r="G8579" i="5" s="1"/>
  <c r="C8578" i="5"/>
  <c r="G8578" i="5" s="1"/>
  <c r="C8577" i="5"/>
  <c r="G8577" i="5" s="1"/>
  <c r="C8576" i="5"/>
  <c r="G8576" i="5" s="1"/>
  <c r="C8575" i="5"/>
  <c r="G8575" i="5" s="1"/>
  <c r="C8574" i="5"/>
  <c r="G8574" i="5" s="1"/>
  <c r="C8573" i="5"/>
  <c r="G8573" i="5" s="1"/>
  <c r="C8572" i="5"/>
  <c r="G8572" i="5" s="1"/>
  <c r="C8571" i="5"/>
  <c r="G8571" i="5" s="1"/>
  <c r="C8570" i="5"/>
  <c r="G8570" i="5" s="1"/>
  <c r="C8569" i="5"/>
  <c r="G8569" i="5" s="1"/>
  <c r="C8568" i="5"/>
  <c r="G8568" i="5" s="1"/>
  <c r="C8567" i="5"/>
  <c r="G8567" i="5" s="1"/>
  <c r="C8566" i="5"/>
  <c r="G8566" i="5" s="1"/>
  <c r="C8565" i="5"/>
  <c r="G8565" i="5" s="1"/>
  <c r="C8564" i="5"/>
  <c r="G8564" i="5" s="1"/>
  <c r="C8563" i="5"/>
  <c r="G8563" i="5" s="1"/>
  <c r="C8562" i="5"/>
  <c r="G8562" i="5" s="1"/>
  <c r="C8561" i="5"/>
  <c r="G8561" i="5" s="1"/>
  <c r="C8560" i="5"/>
  <c r="G8560" i="5" s="1"/>
  <c r="C8559" i="5"/>
  <c r="G8559" i="5" s="1"/>
  <c r="C8558" i="5"/>
  <c r="G8558" i="5" s="1"/>
  <c r="C8557" i="5"/>
  <c r="G8557" i="5" s="1"/>
  <c r="C8556" i="5"/>
  <c r="G8556" i="5" s="1"/>
  <c r="C8555" i="5"/>
  <c r="G8555" i="5" s="1"/>
  <c r="C8554" i="5"/>
  <c r="G8554" i="5" s="1"/>
  <c r="C8553" i="5"/>
  <c r="G8553" i="5" s="1"/>
  <c r="C8552" i="5"/>
  <c r="G8552" i="5" s="1"/>
  <c r="C8551" i="5"/>
  <c r="G8551" i="5" s="1"/>
  <c r="C8550" i="5"/>
  <c r="G8550" i="5" s="1"/>
  <c r="C8549" i="5"/>
  <c r="G8549" i="5" s="1"/>
  <c r="C8548" i="5"/>
  <c r="G8548" i="5" s="1"/>
  <c r="C8547" i="5"/>
  <c r="G8547" i="5" s="1"/>
  <c r="C8546" i="5"/>
  <c r="G8546" i="5" s="1"/>
  <c r="C8545" i="5"/>
  <c r="G8545" i="5" s="1"/>
  <c r="C8544" i="5"/>
  <c r="G8544" i="5" s="1"/>
  <c r="C8543" i="5"/>
  <c r="G8543" i="5" s="1"/>
  <c r="C8542" i="5"/>
  <c r="G8542" i="5" s="1"/>
  <c r="C8541" i="5"/>
  <c r="G8541" i="5" s="1"/>
  <c r="C8540" i="5"/>
  <c r="G8540" i="5" s="1"/>
  <c r="C8539" i="5"/>
  <c r="G8539" i="5" s="1"/>
  <c r="C8538" i="5"/>
  <c r="G8538" i="5" s="1"/>
  <c r="C8537" i="5"/>
  <c r="G8537" i="5" s="1"/>
  <c r="C8536" i="5"/>
  <c r="G8536" i="5" s="1"/>
  <c r="C8535" i="5"/>
  <c r="G8535" i="5" s="1"/>
  <c r="C8534" i="5"/>
  <c r="G8534" i="5" s="1"/>
  <c r="C8533" i="5"/>
  <c r="G8533" i="5" s="1"/>
  <c r="C8532" i="5"/>
  <c r="G8532" i="5" s="1"/>
  <c r="C8531" i="5"/>
  <c r="G8531" i="5" s="1"/>
  <c r="C8530" i="5"/>
  <c r="G8530" i="5" s="1"/>
  <c r="C8529" i="5"/>
  <c r="G8529" i="5" s="1"/>
  <c r="C8528" i="5"/>
  <c r="G8528" i="5" s="1"/>
  <c r="C8527" i="5"/>
  <c r="G8527" i="5" s="1"/>
  <c r="C8526" i="5"/>
  <c r="G8526" i="5" s="1"/>
  <c r="C8525" i="5"/>
  <c r="G8525" i="5" s="1"/>
  <c r="C8524" i="5"/>
  <c r="G8524" i="5" s="1"/>
  <c r="C8523" i="5"/>
  <c r="G8523" i="5" s="1"/>
  <c r="C8522" i="5"/>
  <c r="G8522" i="5" s="1"/>
  <c r="C8521" i="5"/>
  <c r="G8521" i="5" s="1"/>
  <c r="C8520" i="5"/>
  <c r="G8520" i="5" s="1"/>
  <c r="C8519" i="5"/>
  <c r="G8519" i="5" s="1"/>
  <c r="C8518" i="5"/>
  <c r="G8518" i="5" s="1"/>
  <c r="C8517" i="5"/>
  <c r="G8517" i="5" s="1"/>
  <c r="C8516" i="5"/>
  <c r="G8516" i="5" s="1"/>
  <c r="C8515" i="5"/>
  <c r="G8515" i="5" s="1"/>
  <c r="C8514" i="5"/>
  <c r="G8514" i="5" s="1"/>
  <c r="C8513" i="5"/>
  <c r="G8513" i="5" s="1"/>
  <c r="C8512" i="5"/>
  <c r="G8512" i="5" s="1"/>
  <c r="C8511" i="5"/>
  <c r="G8511" i="5" s="1"/>
  <c r="C8510" i="5"/>
  <c r="G8510" i="5" s="1"/>
  <c r="C8509" i="5"/>
  <c r="G8509" i="5" s="1"/>
  <c r="C8508" i="5"/>
  <c r="G8508" i="5" s="1"/>
  <c r="C8507" i="5"/>
  <c r="G8507" i="5" s="1"/>
  <c r="C8506" i="5"/>
  <c r="G8506" i="5" s="1"/>
  <c r="C8505" i="5"/>
  <c r="G8505" i="5" s="1"/>
  <c r="C8504" i="5"/>
  <c r="G8504" i="5" s="1"/>
  <c r="C8503" i="5"/>
  <c r="G8503" i="5" s="1"/>
  <c r="C8502" i="5"/>
  <c r="G8502" i="5" s="1"/>
  <c r="C8501" i="5"/>
  <c r="G8501" i="5" s="1"/>
  <c r="C8500" i="5"/>
  <c r="G8500" i="5" s="1"/>
  <c r="C8499" i="5"/>
  <c r="G8499" i="5" s="1"/>
  <c r="C8498" i="5"/>
  <c r="G8498" i="5" s="1"/>
  <c r="C8497" i="5"/>
  <c r="G8497" i="5" s="1"/>
  <c r="C8496" i="5"/>
  <c r="G8496" i="5" s="1"/>
  <c r="C8495" i="5"/>
  <c r="G8495" i="5" s="1"/>
  <c r="C8494" i="5"/>
  <c r="G8494" i="5" s="1"/>
  <c r="C8493" i="5"/>
  <c r="G8493" i="5" s="1"/>
  <c r="C8492" i="5"/>
  <c r="G8492" i="5" s="1"/>
  <c r="C8491" i="5"/>
  <c r="G8491" i="5" s="1"/>
  <c r="C8490" i="5"/>
  <c r="G8490" i="5" s="1"/>
  <c r="C8489" i="5"/>
  <c r="G8489" i="5" s="1"/>
  <c r="C8488" i="5"/>
  <c r="G8488" i="5" s="1"/>
  <c r="C8487" i="5"/>
  <c r="G8487" i="5" s="1"/>
  <c r="C8486" i="5"/>
  <c r="G8486" i="5" s="1"/>
  <c r="C8485" i="5"/>
  <c r="G8485" i="5" s="1"/>
  <c r="C8484" i="5"/>
  <c r="G8484" i="5" s="1"/>
  <c r="C8483" i="5"/>
  <c r="G8483" i="5" s="1"/>
  <c r="C8482" i="5"/>
  <c r="G8482" i="5" s="1"/>
  <c r="C8481" i="5"/>
  <c r="G8481" i="5" s="1"/>
  <c r="C8480" i="5"/>
  <c r="G8480" i="5" s="1"/>
  <c r="C8479" i="5"/>
  <c r="G8479" i="5" s="1"/>
  <c r="C8478" i="5"/>
  <c r="G8478" i="5" s="1"/>
  <c r="C8477" i="5"/>
  <c r="G8477" i="5" s="1"/>
  <c r="C8476" i="5"/>
  <c r="G8476" i="5" s="1"/>
  <c r="C8475" i="5"/>
  <c r="G8475" i="5" s="1"/>
  <c r="C8474" i="5"/>
  <c r="G8474" i="5" s="1"/>
  <c r="C8473" i="5"/>
  <c r="G8473" i="5" s="1"/>
  <c r="C8472" i="5"/>
  <c r="G8472" i="5" s="1"/>
  <c r="C8471" i="5"/>
  <c r="G8471" i="5" s="1"/>
  <c r="C8470" i="5"/>
  <c r="G8470" i="5" s="1"/>
  <c r="C8469" i="5"/>
  <c r="G8469" i="5" s="1"/>
  <c r="C8468" i="5"/>
  <c r="G8468" i="5" s="1"/>
  <c r="C8467" i="5"/>
  <c r="G8467" i="5" s="1"/>
  <c r="C8466" i="5"/>
  <c r="G8466" i="5" s="1"/>
  <c r="C8465" i="5"/>
  <c r="G8465" i="5" s="1"/>
  <c r="C8464" i="5"/>
  <c r="G8464" i="5" s="1"/>
  <c r="C8463" i="5"/>
  <c r="G8463" i="5" s="1"/>
  <c r="C8462" i="5"/>
  <c r="G8462" i="5" s="1"/>
  <c r="C8461" i="5"/>
  <c r="G8461" i="5" s="1"/>
  <c r="C8460" i="5"/>
  <c r="G8460" i="5" s="1"/>
  <c r="C8459" i="5"/>
  <c r="G8459" i="5" s="1"/>
  <c r="C8458" i="5"/>
  <c r="G8458" i="5" s="1"/>
  <c r="C8457" i="5"/>
  <c r="G8457" i="5" s="1"/>
  <c r="C8456" i="5"/>
  <c r="G8456" i="5" s="1"/>
  <c r="C8455" i="5"/>
  <c r="G8455" i="5" s="1"/>
  <c r="C8454" i="5"/>
  <c r="G8454" i="5" s="1"/>
  <c r="C8453" i="5"/>
  <c r="G8453" i="5" s="1"/>
  <c r="C8452" i="5"/>
  <c r="G8452" i="5" s="1"/>
  <c r="C8451" i="5"/>
  <c r="G8451" i="5" s="1"/>
  <c r="C8450" i="5"/>
  <c r="G8450" i="5" s="1"/>
  <c r="C8449" i="5"/>
  <c r="G8449" i="5" s="1"/>
  <c r="C8448" i="5"/>
  <c r="G8448" i="5" s="1"/>
  <c r="C8447" i="5"/>
  <c r="G8447" i="5" s="1"/>
  <c r="C8446" i="5"/>
  <c r="G8446" i="5" s="1"/>
  <c r="C8445" i="5"/>
  <c r="G8445" i="5" s="1"/>
  <c r="C8444" i="5"/>
  <c r="G8444" i="5" s="1"/>
  <c r="C8443" i="5"/>
  <c r="G8443" i="5" s="1"/>
  <c r="C8442" i="5"/>
  <c r="G8442" i="5" s="1"/>
  <c r="C8441" i="5"/>
  <c r="G8441" i="5" s="1"/>
  <c r="C8440" i="5"/>
  <c r="G8440" i="5" s="1"/>
  <c r="C8439" i="5"/>
  <c r="G8439" i="5" s="1"/>
  <c r="C8438" i="5"/>
  <c r="G8438" i="5" s="1"/>
  <c r="C8437" i="5"/>
  <c r="G8437" i="5" s="1"/>
  <c r="C8436" i="5"/>
  <c r="G8436" i="5" s="1"/>
  <c r="C8435" i="5"/>
  <c r="G8435" i="5" s="1"/>
  <c r="C8434" i="5"/>
  <c r="G8434" i="5" s="1"/>
  <c r="C8433" i="5"/>
  <c r="G8433" i="5" s="1"/>
  <c r="C8432" i="5"/>
  <c r="G8432" i="5" s="1"/>
  <c r="C8431" i="5"/>
  <c r="G8431" i="5" s="1"/>
  <c r="C8430" i="5"/>
  <c r="G8430" i="5" s="1"/>
  <c r="C8429" i="5"/>
  <c r="G8429" i="5" s="1"/>
  <c r="C8428" i="5"/>
  <c r="G8428" i="5" s="1"/>
  <c r="C8427" i="5"/>
  <c r="G8427" i="5" s="1"/>
  <c r="C8426" i="5"/>
  <c r="G8426" i="5" s="1"/>
  <c r="C8425" i="5"/>
  <c r="G8425" i="5" s="1"/>
  <c r="C8424" i="5"/>
  <c r="G8424" i="5" s="1"/>
  <c r="C8423" i="5"/>
  <c r="G8423" i="5" s="1"/>
  <c r="C8422" i="5"/>
  <c r="G8422" i="5" s="1"/>
  <c r="C8421" i="5"/>
  <c r="G8421" i="5" s="1"/>
  <c r="C8420" i="5"/>
  <c r="G8420" i="5" s="1"/>
  <c r="C8419" i="5"/>
  <c r="G8419" i="5" s="1"/>
  <c r="C8418" i="5"/>
  <c r="G8418" i="5" s="1"/>
  <c r="C8417" i="5"/>
  <c r="G8417" i="5" s="1"/>
  <c r="C8416" i="5"/>
  <c r="G8416" i="5" s="1"/>
  <c r="C8415" i="5"/>
  <c r="G8415" i="5" s="1"/>
  <c r="C8414" i="5"/>
  <c r="G8414" i="5" s="1"/>
  <c r="C8413" i="5"/>
  <c r="G8413" i="5" s="1"/>
  <c r="C8412" i="5"/>
  <c r="G8412" i="5" s="1"/>
  <c r="C8411" i="5"/>
  <c r="G8411" i="5" s="1"/>
  <c r="C8410" i="5"/>
  <c r="G8410" i="5" s="1"/>
  <c r="C8409" i="5"/>
  <c r="G8409" i="5" s="1"/>
  <c r="C8408" i="5"/>
  <c r="G8408" i="5" s="1"/>
  <c r="C8407" i="5"/>
  <c r="G8407" i="5" s="1"/>
  <c r="C8406" i="5"/>
  <c r="G8406" i="5" s="1"/>
  <c r="C8405" i="5"/>
  <c r="G8405" i="5" s="1"/>
  <c r="C8404" i="5"/>
  <c r="G8404" i="5" s="1"/>
  <c r="C8403" i="5"/>
  <c r="G8403" i="5" s="1"/>
  <c r="C8402" i="5"/>
  <c r="G8402" i="5" s="1"/>
  <c r="C8401" i="5"/>
  <c r="G8401" i="5" s="1"/>
  <c r="C8400" i="5"/>
  <c r="G8400" i="5" s="1"/>
  <c r="C8399" i="5"/>
  <c r="G8399" i="5" s="1"/>
  <c r="C8398" i="5"/>
  <c r="G8398" i="5" s="1"/>
  <c r="C8397" i="5"/>
  <c r="G8397" i="5" s="1"/>
  <c r="C8396" i="5"/>
  <c r="G8396" i="5" s="1"/>
  <c r="C8395" i="5"/>
  <c r="G8395" i="5" s="1"/>
  <c r="C8394" i="5"/>
  <c r="G8394" i="5" s="1"/>
  <c r="C8393" i="5"/>
  <c r="G8393" i="5" s="1"/>
  <c r="C8392" i="5"/>
  <c r="G8392" i="5" s="1"/>
  <c r="C8391" i="5"/>
  <c r="G8391" i="5" s="1"/>
  <c r="C8390" i="5"/>
  <c r="G8390" i="5" s="1"/>
  <c r="C8389" i="5"/>
  <c r="G8389" i="5" s="1"/>
  <c r="C8388" i="5"/>
  <c r="G8388" i="5" s="1"/>
  <c r="C8387" i="5"/>
  <c r="G8387" i="5" s="1"/>
  <c r="C8386" i="5"/>
  <c r="G8386" i="5" s="1"/>
  <c r="C8385" i="5"/>
  <c r="G8385" i="5" s="1"/>
  <c r="C8384" i="5"/>
  <c r="G8384" i="5" s="1"/>
  <c r="C8383" i="5"/>
  <c r="G8383" i="5" s="1"/>
  <c r="C8382" i="5"/>
  <c r="G8382" i="5" s="1"/>
  <c r="C8381" i="5"/>
  <c r="G8381" i="5" s="1"/>
  <c r="C8380" i="5"/>
  <c r="G8380" i="5" s="1"/>
  <c r="C8379" i="5"/>
  <c r="G8379" i="5" s="1"/>
  <c r="C8378" i="5"/>
  <c r="G8378" i="5" s="1"/>
  <c r="C8377" i="5"/>
  <c r="G8377" i="5" s="1"/>
  <c r="C8376" i="5"/>
  <c r="G8376" i="5" s="1"/>
  <c r="C8375" i="5"/>
  <c r="G8375" i="5" s="1"/>
  <c r="C8374" i="5"/>
  <c r="G8374" i="5" s="1"/>
  <c r="C8373" i="5"/>
  <c r="G8373" i="5" s="1"/>
  <c r="C8372" i="5"/>
  <c r="G8372" i="5" s="1"/>
  <c r="C8371" i="5"/>
  <c r="G8371" i="5" s="1"/>
  <c r="C8370" i="5"/>
  <c r="G8370" i="5" s="1"/>
  <c r="C8369" i="5"/>
  <c r="G8369" i="5" s="1"/>
  <c r="C8368" i="5"/>
  <c r="G8368" i="5" s="1"/>
  <c r="C8367" i="5"/>
  <c r="G8367" i="5" s="1"/>
  <c r="C8366" i="5"/>
  <c r="G8366" i="5" s="1"/>
  <c r="C8365" i="5"/>
  <c r="G8365" i="5" s="1"/>
  <c r="C8364" i="5"/>
  <c r="G8364" i="5" s="1"/>
  <c r="C8363" i="5"/>
  <c r="G8363" i="5" s="1"/>
  <c r="C8362" i="5"/>
  <c r="G8362" i="5" s="1"/>
  <c r="C8361" i="5"/>
  <c r="G8361" i="5" s="1"/>
  <c r="C8360" i="5"/>
  <c r="G8360" i="5" s="1"/>
  <c r="C8359" i="5"/>
  <c r="G8359" i="5" s="1"/>
  <c r="C8358" i="5"/>
  <c r="G8358" i="5" s="1"/>
  <c r="C8357" i="5"/>
  <c r="G8357" i="5" s="1"/>
  <c r="C8356" i="5"/>
  <c r="G8356" i="5" s="1"/>
  <c r="C8355" i="5"/>
  <c r="G8355" i="5" s="1"/>
  <c r="C8354" i="5"/>
  <c r="G8354" i="5" s="1"/>
  <c r="C8353" i="5"/>
  <c r="G8353" i="5" s="1"/>
  <c r="C8352" i="5"/>
  <c r="G8352" i="5" s="1"/>
  <c r="C8351" i="5"/>
  <c r="G8351" i="5" s="1"/>
  <c r="C8350" i="5"/>
  <c r="G8350" i="5" s="1"/>
  <c r="C8349" i="5"/>
  <c r="G8349" i="5" s="1"/>
  <c r="C8348" i="5"/>
  <c r="G8348" i="5" s="1"/>
  <c r="C8347" i="5"/>
  <c r="G8347" i="5" s="1"/>
  <c r="C8346" i="5"/>
  <c r="G8346" i="5" s="1"/>
  <c r="C8345" i="5"/>
  <c r="G8345" i="5" s="1"/>
  <c r="C8344" i="5"/>
  <c r="G8344" i="5" s="1"/>
  <c r="C8343" i="5"/>
  <c r="G8343" i="5" s="1"/>
  <c r="C8342" i="5"/>
  <c r="G8342" i="5" s="1"/>
  <c r="C8341" i="5"/>
  <c r="G8341" i="5" s="1"/>
  <c r="C8340" i="5"/>
  <c r="G8340" i="5" s="1"/>
  <c r="C8339" i="5"/>
  <c r="G8339" i="5" s="1"/>
  <c r="C8338" i="5"/>
  <c r="G8338" i="5" s="1"/>
  <c r="C8337" i="5"/>
  <c r="G8337" i="5" s="1"/>
  <c r="C8336" i="5"/>
  <c r="G8336" i="5" s="1"/>
  <c r="C8335" i="5"/>
  <c r="G8335" i="5" s="1"/>
  <c r="C8334" i="5"/>
  <c r="G8334" i="5" s="1"/>
  <c r="C8333" i="5"/>
  <c r="G8333" i="5" s="1"/>
  <c r="C8332" i="5"/>
  <c r="G8332" i="5" s="1"/>
  <c r="C8331" i="5"/>
  <c r="G8331" i="5" s="1"/>
  <c r="C8330" i="5"/>
  <c r="G8330" i="5" s="1"/>
  <c r="C8329" i="5"/>
  <c r="G8329" i="5" s="1"/>
  <c r="C8328" i="5"/>
  <c r="G8328" i="5" s="1"/>
  <c r="C8327" i="5"/>
  <c r="G8327" i="5" s="1"/>
  <c r="C8326" i="5"/>
  <c r="G8326" i="5" s="1"/>
  <c r="C8325" i="5"/>
  <c r="G8325" i="5" s="1"/>
  <c r="C8324" i="5"/>
  <c r="G8324" i="5" s="1"/>
  <c r="C8323" i="5"/>
  <c r="G8323" i="5" s="1"/>
  <c r="C8322" i="5"/>
  <c r="G8322" i="5" s="1"/>
  <c r="C8321" i="5"/>
  <c r="G8321" i="5" s="1"/>
  <c r="C8320" i="5"/>
  <c r="G8320" i="5" s="1"/>
  <c r="C8319" i="5"/>
  <c r="G8319" i="5" s="1"/>
  <c r="C8318" i="5"/>
  <c r="G8318" i="5" s="1"/>
  <c r="C8317" i="5"/>
  <c r="G8317" i="5" s="1"/>
  <c r="C8316" i="5"/>
  <c r="G8316" i="5" s="1"/>
  <c r="C8315" i="5"/>
  <c r="G8315" i="5" s="1"/>
  <c r="C8314" i="5"/>
  <c r="G8314" i="5" s="1"/>
  <c r="C8313" i="5"/>
  <c r="G8313" i="5" s="1"/>
  <c r="C8312" i="5"/>
  <c r="G8312" i="5" s="1"/>
  <c r="C8311" i="5"/>
  <c r="G8311" i="5" s="1"/>
  <c r="C8310" i="5"/>
  <c r="G8310" i="5" s="1"/>
  <c r="C8309" i="5"/>
  <c r="G8309" i="5" s="1"/>
  <c r="C8308" i="5"/>
  <c r="G8308" i="5" s="1"/>
  <c r="C8307" i="5"/>
  <c r="G8307" i="5" s="1"/>
  <c r="C8306" i="5"/>
  <c r="G8306" i="5" s="1"/>
  <c r="C8305" i="5"/>
  <c r="G8305" i="5" s="1"/>
  <c r="C8304" i="5"/>
  <c r="G8304" i="5" s="1"/>
  <c r="C8303" i="5"/>
  <c r="G8303" i="5" s="1"/>
  <c r="C8302" i="5"/>
  <c r="G8302" i="5" s="1"/>
  <c r="C8301" i="5"/>
  <c r="G8301" i="5" s="1"/>
  <c r="C8300" i="5"/>
  <c r="G8300" i="5" s="1"/>
  <c r="C8299" i="5"/>
  <c r="G8299" i="5" s="1"/>
  <c r="C8298" i="5"/>
  <c r="G8298" i="5" s="1"/>
  <c r="C8297" i="5"/>
  <c r="G8297" i="5" s="1"/>
  <c r="C8296" i="5"/>
  <c r="G8296" i="5" s="1"/>
  <c r="C8295" i="5"/>
  <c r="G8295" i="5" s="1"/>
  <c r="C8294" i="5"/>
  <c r="G8294" i="5" s="1"/>
  <c r="C8293" i="5"/>
  <c r="G8293" i="5" s="1"/>
  <c r="C8292" i="5"/>
  <c r="G8292" i="5" s="1"/>
  <c r="C8291" i="5"/>
  <c r="G8291" i="5" s="1"/>
  <c r="C8290" i="5"/>
  <c r="G8290" i="5" s="1"/>
  <c r="C8289" i="5"/>
  <c r="G8289" i="5" s="1"/>
  <c r="C8288" i="5"/>
  <c r="G8288" i="5" s="1"/>
  <c r="C8287" i="5"/>
  <c r="G8287" i="5" s="1"/>
  <c r="C8286" i="5"/>
  <c r="G8286" i="5" s="1"/>
  <c r="C8285" i="5"/>
  <c r="G8285" i="5" s="1"/>
  <c r="C8284" i="5"/>
  <c r="G8284" i="5" s="1"/>
  <c r="C8283" i="5"/>
  <c r="G8283" i="5" s="1"/>
  <c r="C8282" i="5"/>
  <c r="G8282" i="5" s="1"/>
  <c r="C8281" i="5"/>
  <c r="G8281" i="5" s="1"/>
  <c r="C8280" i="5"/>
  <c r="G8280" i="5" s="1"/>
  <c r="C8279" i="5"/>
  <c r="G8279" i="5" s="1"/>
  <c r="C8278" i="5"/>
  <c r="G8278" i="5" s="1"/>
  <c r="C8277" i="5"/>
  <c r="G8277" i="5" s="1"/>
  <c r="C8276" i="5"/>
  <c r="G8276" i="5" s="1"/>
  <c r="C8275" i="5"/>
  <c r="G8275" i="5" s="1"/>
  <c r="C8274" i="5"/>
  <c r="G8274" i="5" s="1"/>
  <c r="C8273" i="5"/>
  <c r="G8273" i="5" s="1"/>
  <c r="C8272" i="5"/>
  <c r="G8272" i="5" s="1"/>
  <c r="C8271" i="5"/>
  <c r="G8271" i="5" s="1"/>
  <c r="C8270" i="5"/>
  <c r="G8270" i="5" s="1"/>
  <c r="C8269" i="5"/>
  <c r="G8269" i="5" s="1"/>
  <c r="C8268" i="5"/>
  <c r="G8268" i="5" s="1"/>
  <c r="C8267" i="5"/>
  <c r="G8267" i="5" s="1"/>
  <c r="C8266" i="5"/>
  <c r="G8266" i="5" s="1"/>
  <c r="C8265" i="5"/>
  <c r="G8265" i="5" s="1"/>
  <c r="C8264" i="5"/>
  <c r="G8264" i="5" s="1"/>
  <c r="C8263" i="5"/>
  <c r="G8263" i="5" s="1"/>
  <c r="C8262" i="5"/>
  <c r="G8262" i="5" s="1"/>
  <c r="C8261" i="5"/>
  <c r="G8261" i="5" s="1"/>
  <c r="C8260" i="5"/>
  <c r="G8260" i="5" s="1"/>
  <c r="C8259" i="5"/>
  <c r="G8259" i="5" s="1"/>
  <c r="C8258" i="5"/>
  <c r="G8258" i="5" s="1"/>
  <c r="C8257" i="5"/>
  <c r="G8257" i="5" s="1"/>
  <c r="C8256" i="5"/>
  <c r="G8256" i="5" s="1"/>
  <c r="C8255" i="5"/>
  <c r="G8255" i="5" s="1"/>
  <c r="C8254" i="5"/>
  <c r="G8254" i="5" s="1"/>
  <c r="C8253" i="5"/>
  <c r="G8253" i="5" s="1"/>
  <c r="C8252" i="5"/>
  <c r="G8252" i="5" s="1"/>
  <c r="C8251" i="5"/>
  <c r="G8251" i="5" s="1"/>
  <c r="C8250" i="5"/>
  <c r="G8250" i="5" s="1"/>
  <c r="C8249" i="5"/>
  <c r="G8249" i="5" s="1"/>
  <c r="C8248" i="5"/>
  <c r="G8248" i="5" s="1"/>
  <c r="C8247" i="5"/>
  <c r="G8247" i="5" s="1"/>
  <c r="C8246" i="5"/>
  <c r="G8246" i="5" s="1"/>
  <c r="C8245" i="5"/>
  <c r="G8245" i="5" s="1"/>
  <c r="C8244" i="5"/>
  <c r="G8244" i="5" s="1"/>
  <c r="C8243" i="5"/>
  <c r="G8243" i="5" s="1"/>
  <c r="C8242" i="5"/>
  <c r="G8242" i="5" s="1"/>
  <c r="C8241" i="5"/>
  <c r="G8241" i="5" s="1"/>
  <c r="C8240" i="5"/>
  <c r="G8240" i="5" s="1"/>
  <c r="C8239" i="5"/>
  <c r="G8239" i="5" s="1"/>
  <c r="C8238" i="5"/>
  <c r="G8238" i="5" s="1"/>
  <c r="C8237" i="5"/>
  <c r="G8237" i="5" s="1"/>
  <c r="C8236" i="5"/>
  <c r="G8236" i="5" s="1"/>
  <c r="C8235" i="5"/>
  <c r="G8235" i="5" s="1"/>
  <c r="C8234" i="5"/>
  <c r="G8234" i="5" s="1"/>
  <c r="C8233" i="5"/>
  <c r="G8233" i="5" s="1"/>
  <c r="C8232" i="5"/>
  <c r="G8232" i="5" s="1"/>
  <c r="C8231" i="5"/>
  <c r="G8231" i="5" s="1"/>
  <c r="C8230" i="5"/>
  <c r="G8230" i="5" s="1"/>
  <c r="C8229" i="5"/>
  <c r="G8229" i="5" s="1"/>
  <c r="C8228" i="5"/>
  <c r="G8228" i="5" s="1"/>
  <c r="C8227" i="5"/>
  <c r="G8227" i="5" s="1"/>
  <c r="C8226" i="5"/>
  <c r="G8226" i="5" s="1"/>
  <c r="C8225" i="5"/>
  <c r="G8225" i="5" s="1"/>
  <c r="C8224" i="5"/>
  <c r="G8224" i="5" s="1"/>
  <c r="C8223" i="5"/>
  <c r="G8223" i="5" s="1"/>
  <c r="C8222" i="5"/>
  <c r="G8222" i="5" s="1"/>
  <c r="C8221" i="5"/>
  <c r="G8221" i="5" s="1"/>
  <c r="C8220" i="5"/>
  <c r="G8220" i="5" s="1"/>
  <c r="C8219" i="5"/>
  <c r="G8219" i="5" s="1"/>
  <c r="C8218" i="5"/>
  <c r="G8218" i="5" s="1"/>
  <c r="C8217" i="5"/>
  <c r="G8217" i="5" s="1"/>
  <c r="C8216" i="5"/>
  <c r="G8216" i="5" s="1"/>
  <c r="C8215" i="5"/>
  <c r="G8215" i="5" s="1"/>
  <c r="C8214" i="5"/>
  <c r="G8214" i="5" s="1"/>
  <c r="C8213" i="5"/>
  <c r="G8213" i="5" s="1"/>
  <c r="C8212" i="5"/>
  <c r="G8212" i="5" s="1"/>
  <c r="C8211" i="5"/>
  <c r="G8211" i="5" s="1"/>
  <c r="C8210" i="5"/>
  <c r="G8210" i="5" s="1"/>
  <c r="C8209" i="5"/>
  <c r="G8209" i="5" s="1"/>
  <c r="C8208" i="5"/>
  <c r="G8208" i="5" s="1"/>
  <c r="C8207" i="5"/>
  <c r="G8207" i="5" s="1"/>
  <c r="C8206" i="5"/>
  <c r="G8206" i="5" s="1"/>
  <c r="C8205" i="5"/>
  <c r="G8205" i="5" s="1"/>
  <c r="C8204" i="5"/>
  <c r="G8204" i="5" s="1"/>
  <c r="C8203" i="5"/>
  <c r="G8203" i="5" s="1"/>
  <c r="C8202" i="5"/>
  <c r="G8202" i="5" s="1"/>
  <c r="C8201" i="5"/>
  <c r="G8201" i="5" s="1"/>
  <c r="C8200" i="5"/>
  <c r="G8200" i="5" s="1"/>
  <c r="C8199" i="5"/>
  <c r="G8199" i="5" s="1"/>
  <c r="C8198" i="5"/>
  <c r="G8198" i="5" s="1"/>
  <c r="C8197" i="5"/>
  <c r="G8197" i="5" s="1"/>
  <c r="C8196" i="5"/>
  <c r="G8196" i="5" s="1"/>
  <c r="C8195" i="5"/>
  <c r="G8195" i="5" s="1"/>
  <c r="C8194" i="5"/>
  <c r="G8194" i="5" s="1"/>
  <c r="C8193" i="5"/>
  <c r="G8193" i="5" s="1"/>
  <c r="C8192" i="5"/>
  <c r="G8192" i="5" s="1"/>
  <c r="C8191" i="5"/>
  <c r="G8191" i="5" s="1"/>
  <c r="C8190" i="5"/>
  <c r="G8190" i="5" s="1"/>
  <c r="C8189" i="5"/>
  <c r="G8189" i="5" s="1"/>
  <c r="C8188" i="5"/>
  <c r="G8188" i="5" s="1"/>
  <c r="C8187" i="5"/>
  <c r="G8187" i="5" s="1"/>
  <c r="C8186" i="5"/>
  <c r="G8186" i="5" s="1"/>
  <c r="C8185" i="5"/>
  <c r="G8185" i="5" s="1"/>
  <c r="C8184" i="5"/>
  <c r="G8184" i="5" s="1"/>
  <c r="C8183" i="5"/>
  <c r="G8183" i="5" s="1"/>
  <c r="C8182" i="5"/>
  <c r="G8182" i="5" s="1"/>
  <c r="C8181" i="5"/>
  <c r="G8181" i="5" s="1"/>
  <c r="C8180" i="5"/>
  <c r="G8180" i="5" s="1"/>
  <c r="C8179" i="5"/>
  <c r="G8179" i="5" s="1"/>
  <c r="C8178" i="5"/>
  <c r="G8178" i="5" s="1"/>
  <c r="C8177" i="5"/>
  <c r="G8177" i="5" s="1"/>
  <c r="C8176" i="5"/>
  <c r="G8176" i="5" s="1"/>
  <c r="C8175" i="5"/>
  <c r="G8175" i="5" s="1"/>
  <c r="C8174" i="5"/>
  <c r="G8174" i="5" s="1"/>
  <c r="C8173" i="5"/>
  <c r="G8173" i="5" s="1"/>
  <c r="C8172" i="5"/>
  <c r="G8172" i="5" s="1"/>
  <c r="C8171" i="5"/>
  <c r="G8171" i="5" s="1"/>
  <c r="C8170" i="5"/>
  <c r="G8170" i="5" s="1"/>
  <c r="C8169" i="5"/>
  <c r="G8169" i="5" s="1"/>
  <c r="C8168" i="5"/>
  <c r="G8168" i="5" s="1"/>
  <c r="C8167" i="5"/>
  <c r="G8167" i="5" s="1"/>
  <c r="C8166" i="5"/>
  <c r="G8166" i="5" s="1"/>
  <c r="C8165" i="5"/>
  <c r="G8165" i="5" s="1"/>
  <c r="C8164" i="5"/>
  <c r="G8164" i="5" s="1"/>
  <c r="C8163" i="5"/>
  <c r="G8163" i="5" s="1"/>
  <c r="C8162" i="5"/>
  <c r="G8162" i="5" s="1"/>
  <c r="C8161" i="5"/>
  <c r="G8161" i="5" s="1"/>
  <c r="C8160" i="5"/>
  <c r="G8160" i="5" s="1"/>
  <c r="C8159" i="5"/>
  <c r="G8159" i="5" s="1"/>
  <c r="C8158" i="5"/>
  <c r="G8158" i="5" s="1"/>
  <c r="C8157" i="5"/>
  <c r="G8157" i="5" s="1"/>
  <c r="C8156" i="5"/>
  <c r="G8156" i="5" s="1"/>
  <c r="C8155" i="5"/>
  <c r="G8155" i="5" s="1"/>
  <c r="C8154" i="5"/>
  <c r="G8154" i="5" s="1"/>
  <c r="C8153" i="5"/>
  <c r="G8153" i="5" s="1"/>
  <c r="C8152" i="5"/>
  <c r="G8152" i="5" s="1"/>
  <c r="C8151" i="5"/>
  <c r="G8151" i="5" s="1"/>
  <c r="C8150" i="5"/>
  <c r="G8150" i="5" s="1"/>
  <c r="C8149" i="5"/>
  <c r="G8149" i="5" s="1"/>
  <c r="C8148" i="5"/>
  <c r="G8148" i="5" s="1"/>
  <c r="C8147" i="5"/>
  <c r="G8147" i="5" s="1"/>
  <c r="C8146" i="5"/>
  <c r="G8146" i="5" s="1"/>
  <c r="C8145" i="5"/>
  <c r="G8145" i="5" s="1"/>
  <c r="C8144" i="5"/>
  <c r="G8144" i="5" s="1"/>
  <c r="C8143" i="5"/>
  <c r="G8143" i="5" s="1"/>
  <c r="C8142" i="5"/>
  <c r="G8142" i="5" s="1"/>
  <c r="C8141" i="5"/>
  <c r="G8141" i="5" s="1"/>
  <c r="C8140" i="5"/>
  <c r="G8140" i="5" s="1"/>
  <c r="C8139" i="5"/>
  <c r="G8139" i="5" s="1"/>
  <c r="C8138" i="5"/>
  <c r="G8138" i="5" s="1"/>
  <c r="C8137" i="5"/>
  <c r="G8137" i="5" s="1"/>
  <c r="C8136" i="5"/>
  <c r="G8136" i="5" s="1"/>
  <c r="C8135" i="5"/>
  <c r="G8135" i="5" s="1"/>
  <c r="C8134" i="5"/>
  <c r="G8134" i="5" s="1"/>
  <c r="C8133" i="5"/>
  <c r="G8133" i="5" s="1"/>
  <c r="C8132" i="5"/>
  <c r="G8132" i="5" s="1"/>
  <c r="C8131" i="5"/>
  <c r="G8131" i="5" s="1"/>
  <c r="C8130" i="5"/>
  <c r="G8130" i="5" s="1"/>
  <c r="C8129" i="5"/>
  <c r="G8129" i="5" s="1"/>
  <c r="C8128" i="5"/>
  <c r="G8128" i="5" s="1"/>
  <c r="C8127" i="5"/>
  <c r="G8127" i="5" s="1"/>
  <c r="C8126" i="5"/>
  <c r="G8126" i="5" s="1"/>
  <c r="C8125" i="5"/>
  <c r="G8125" i="5" s="1"/>
  <c r="C8124" i="5"/>
  <c r="G8124" i="5" s="1"/>
  <c r="C8123" i="5"/>
  <c r="G8123" i="5" s="1"/>
  <c r="C8122" i="5"/>
  <c r="G8122" i="5" s="1"/>
  <c r="C8121" i="5"/>
  <c r="G8121" i="5" s="1"/>
  <c r="C8120" i="5"/>
  <c r="G8120" i="5" s="1"/>
  <c r="C8119" i="5"/>
  <c r="G8119" i="5" s="1"/>
  <c r="C8118" i="5"/>
  <c r="G8118" i="5" s="1"/>
  <c r="C8117" i="5"/>
  <c r="G8117" i="5" s="1"/>
  <c r="C8116" i="5"/>
  <c r="G8116" i="5" s="1"/>
  <c r="C8115" i="5"/>
  <c r="G8115" i="5" s="1"/>
  <c r="C8114" i="5"/>
  <c r="G8114" i="5" s="1"/>
  <c r="C8113" i="5"/>
  <c r="G8113" i="5" s="1"/>
  <c r="C8112" i="5"/>
  <c r="G8112" i="5" s="1"/>
  <c r="C8111" i="5"/>
  <c r="G8111" i="5" s="1"/>
  <c r="C8110" i="5"/>
  <c r="G8110" i="5" s="1"/>
  <c r="C8109" i="5"/>
  <c r="G8109" i="5" s="1"/>
  <c r="C8108" i="5"/>
  <c r="G8108" i="5" s="1"/>
  <c r="C8107" i="5"/>
  <c r="G8107" i="5" s="1"/>
  <c r="C8106" i="5"/>
  <c r="G8106" i="5" s="1"/>
  <c r="C8105" i="5"/>
  <c r="G8105" i="5" s="1"/>
  <c r="C8104" i="5"/>
  <c r="G8104" i="5" s="1"/>
  <c r="C8103" i="5"/>
  <c r="G8103" i="5" s="1"/>
  <c r="C8102" i="5"/>
  <c r="G8102" i="5" s="1"/>
  <c r="C8101" i="5"/>
  <c r="G8101" i="5" s="1"/>
  <c r="C8100" i="5"/>
  <c r="G8100" i="5" s="1"/>
  <c r="C8099" i="5"/>
  <c r="G8099" i="5" s="1"/>
  <c r="C8098" i="5"/>
  <c r="G8098" i="5" s="1"/>
  <c r="C8097" i="5"/>
  <c r="G8097" i="5" s="1"/>
  <c r="C8096" i="5"/>
  <c r="G8096" i="5" s="1"/>
  <c r="C8095" i="5"/>
  <c r="G8095" i="5" s="1"/>
  <c r="C8094" i="5"/>
  <c r="G8094" i="5" s="1"/>
  <c r="C8093" i="5"/>
  <c r="G8093" i="5" s="1"/>
  <c r="C8092" i="5"/>
  <c r="G8092" i="5" s="1"/>
  <c r="C8091" i="5"/>
  <c r="G8091" i="5" s="1"/>
  <c r="C8090" i="5"/>
  <c r="G8090" i="5" s="1"/>
  <c r="C8089" i="5"/>
  <c r="G8089" i="5" s="1"/>
  <c r="C8088" i="5"/>
  <c r="G8088" i="5" s="1"/>
  <c r="C8087" i="5"/>
  <c r="G8087" i="5" s="1"/>
  <c r="C8086" i="5"/>
  <c r="G8086" i="5" s="1"/>
  <c r="C8085" i="5"/>
  <c r="G8085" i="5" s="1"/>
  <c r="C8084" i="5"/>
  <c r="G8084" i="5" s="1"/>
  <c r="C8083" i="5"/>
  <c r="G8083" i="5" s="1"/>
  <c r="C8082" i="5"/>
  <c r="G8082" i="5" s="1"/>
  <c r="C8081" i="5"/>
  <c r="G8081" i="5" s="1"/>
  <c r="C8080" i="5"/>
  <c r="G8080" i="5" s="1"/>
  <c r="C8079" i="5"/>
  <c r="G8079" i="5" s="1"/>
  <c r="C8078" i="5"/>
  <c r="G8078" i="5" s="1"/>
  <c r="C8077" i="5"/>
  <c r="G8077" i="5" s="1"/>
  <c r="C8076" i="5"/>
  <c r="G8076" i="5" s="1"/>
  <c r="C8075" i="5"/>
  <c r="G8075" i="5" s="1"/>
  <c r="C8074" i="5"/>
  <c r="G8074" i="5" s="1"/>
  <c r="C8073" i="5"/>
  <c r="G8073" i="5" s="1"/>
  <c r="C8072" i="5"/>
  <c r="G8072" i="5" s="1"/>
  <c r="C8071" i="5"/>
  <c r="G8071" i="5" s="1"/>
  <c r="C8070" i="5"/>
  <c r="G8070" i="5" s="1"/>
  <c r="C8069" i="5"/>
  <c r="G8069" i="5" s="1"/>
  <c r="C8068" i="5"/>
  <c r="G8068" i="5" s="1"/>
  <c r="C8067" i="5"/>
  <c r="G8067" i="5" s="1"/>
  <c r="C8066" i="5"/>
  <c r="G8066" i="5" s="1"/>
  <c r="C8065" i="5"/>
  <c r="G8065" i="5" s="1"/>
  <c r="C8064" i="5"/>
  <c r="G8064" i="5" s="1"/>
  <c r="C8063" i="5"/>
  <c r="G8063" i="5" s="1"/>
  <c r="C8062" i="5"/>
  <c r="G8062" i="5" s="1"/>
  <c r="C8061" i="5"/>
  <c r="G8061" i="5" s="1"/>
  <c r="C8060" i="5"/>
  <c r="G8060" i="5" s="1"/>
  <c r="C8059" i="5"/>
  <c r="G8059" i="5" s="1"/>
  <c r="C8058" i="5"/>
  <c r="G8058" i="5" s="1"/>
  <c r="C8057" i="5"/>
  <c r="G8057" i="5" s="1"/>
  <c r="C8056" i="5"/>
  <c r="G8056" i="5" s="1"/>
  <c r="C8055" i="5"/>
  <c r="G8055" i="5" s="1"/>
  <c r="C8054" i="5"/>
  <c r="G8054" i="5" s="1"/>
  <c r="C8053" i="5"/>
  <c r="G8053" i="5" s="1"/>
  <c r="C8052" i="5"/>
  <c r="G8052" i="5" s="1"/>
  <c r="C8051" i="5"/>
  <c r="G8051" i="5" s="1"/>
  <c r="C8050" i="5"/>
  <c r="G8050" i="5" s="1"/>
  <c r="C8049" i="5"/>
  <c r="G8049" i="5" s="1"/>
  <c r="C8048" i="5"/>
  <c r="G8048" i="5" s="1"/>
  <c r="C8047" i="5"/>
  <c r="G8047" i="5" s="1"/>
  <c r="C8046" i="5"/>
  <c r="G8046" i="5" s="1"/>
  <c r="C8045" i="5"/>
  <c r="G8045" i="5" s="1"/>
  <c r="C8044" i="5"/>
  <c r="G8044" i="5" s="1"/>
  <c r="C8043" i="5"/>
  <c r="G8043" i="5" s="1"/>
  <c r="C8042" i="5"/>
  <c r="G8042" i="5" s="1"/>
  <c r="C8041" i="5"/>
  <c r="G8041" i="5" s="1"/>
  <c r="C8040" i="5"/>
  <c r="G8040" i="5" s="1"/>
  <c r="C8039" i="5"/>
  <c r="G8039" i="5" s="1"/>
  <c r="C8038" i="5"/>
  <c r="G8038" i="5" s="1"/>
  <c r="C8037" i="5"/>
  <c r="G8037" i="5" s="1"/>
  <c r="C8036" i="5"/>
  <c r="G8036" i="5" s="1"/>
  <c r="C8035" i="5"/>
  <c r="G8035" i="5" s="1"/>
  <c r="C8034" i="5"/>
  <c r="G8034" i="5" s="1"/>
  <c r="C8033" i="5"/>
  <c r="G8033" i="5" s="1"/>
  <c r="C8032" i="5"/>
  <c r="G8032" i="5" s="1"/>
  <c r="C8031" i="5"/>
  <c r="G8031" i="5" s="1"/>
  <c r="C8030" i="5"/>
  <c r="G8030" i="5" s="1"/>
  <c r="C8029" i="5"/>
  <c r="G8029" i="5" s="1"/>
  <c r="C8028" i="5"/>
  <c r="G8028" i="5" s="1"/>
  <c r="C8027" i="5"/>
  <c r="G8027" i="5" s="1"/>
  <c r="C8026" i="5"/>
  <c r="G8026" i="5" s="1"/>
  <c r="C8025" i="5"/>
  <c r="G8025" i="5" s="1"/>
  <c r="C8024" i="5"/>
  <c r="G8024" i="5" s="1"/>
  <c r="C8023" i="5"/>
  <c r="G8023" i="5" s="1"/>
  <c r="C8022" i="5"/>
  <c r="G8022" i="5" s="1"/>
  <c r="C8021" i="5"/>
  <c r="G8021" i="5" s="1"/>
  <c r="C8020" i="5"/>
  <c r="G8020" i="5" s="1"/>
  <c r="C8019" i="5"/>
  <c r="G8019" i="5" s="1"/>
  <c r="C8018" i="5"/>
  <c r="G8018" i="5" s="1"/>
  <c r="C8017" i="5"/>
  <c r="G8017" i="5" s="1"/>
  <c r="C8016" i="5"/>
  <c r="G8016" i="5" s="1"/>
  <c r="C8015" i="5"/>
  <c r="G8015" i="5" s="1"/>
  <c r="C8014" i="5"/>
  <c r="G8014" i="5" s="1"/>
  <c r="C8013" i="5"/>
  <c r="G8013" i="5" s="1"/>
  <c r="C8012" i="5"/>
  <c r="G8012" i="5" s="1"/>
  <c r="C8011" i="5"/>
  <c r="G8011" i="5" s="1"/>
  <c r="C8010" i="5"/>
  <c r="G8010" i="5" s="1"/>
  <c r="C8009" i="5"/>
  <c r="G8009" i="5" s="1"/>
  <c r="C8008" i="5"/>
  <c r="G8008" i="5" s="1"/>
  <c r="C8007" i="5"/>
  <c r="G8007" i="5" s="1"/>
  <c r="C8006" i="5"/>
  <c r="G8006" i="5" s="1"/>
  <c r="C8005" i="5"/>
  <c r="G8005" i="5" s="1"/>
  <c r="C8004" i="5"/>
  <c r="G8004" i="5" s="1"/>
  <c r="C8003" i="5"/>
  <c r="G8003" i="5" s="1"/>
  <c r="C8002" i="5"/>
  <c r="G8002" i="5" s="1"/>
  <c r="C8001" i="5"/>
  <c r="G8001" i="5" s="1"/>
  <c r="C8000" i="5"/>
  <c r="G8000" i="5" s="1"/>
  <c r="C7999" i="5"/>
  <c r="G7999" i="5" s="1"/>
  <c r="C7998" i="5"/>
  <c r="G7998" i="5" s="1"/>
  <c r="C7997" i="5"/>
  <c r="G7997" i="5" s="1"/>
  <c r="C7996" i="5"/>
  <c r="G7996" i="5" s="1"/>
  <c r="C7995" i="5"/>
  <c r="G7995" i="5" s="1"/>
  <c r="C7994" i="5"/>
  <c r="G7994" i="5" s="1"/>
  <c r="C7993" i="5"/>
  <c r="G7993" i="5" s="1"/>
  <c r="C7992" i="5"/>
  <c r="G7992" i="5" s="1"/>
  <c r="C7991" i="5"/>
  <c r="G7991" i="5" s="1"/>
  <c r="C7990" i="5"/>
  <c r="G7990" i="5" s="1"/>
  <c r="C7989" i="5"/>
  <c r="G7989" i="5" s="1"/>
  <c r="C7988" i="5"/>
  <c r="G7988" i="5" s="1"/>
  <c r="C7987" i="5"/>
  <c r="G7987" i="5" s="1"/>
  <c r="C7986" i="5"/>
  <c r="G7986" i="5" s="1"/>
  <c r="C7985" i="5"/>
  <c r="G7985" i="5" s="1"/>
  <c r="C7984" i="5"/>
  <c r="G7984" i="5" s="1"/>
  <c r="C7983" i="5"/>
  <c r="G7983" i="5" s="1"/>
  <c r="C7982" i="5"/>
  <c r="G7982" i="5" s="1"/>
  <c r="C7981" i="5"/>
  <c r="G7981" i="5" s="1"/>
  <c r="C7980" i="5"/>
  <c r="G7980" i="5" s="1"/>
  <c r="C7979" i="5"/>
  <c r="G7979" i="5" s="1"/>
  <c r="C7978" i="5"/>
  <c r="G7978" i="5" s="1"/>
  <c r="C7977" i="5"/>
  <c r="G7977" i="5" s="1"/>
  <c r="C7976" i="5"/>
  <c r="G7976" i="5" s="1"/>
  <c r="C7975" i="5"/>
  <c r="G7975" i="5" s="1"/>
  <c r="C7974" i="5"/>
  <c r="G7974" i="5" s="1"/>
  <c r="C7973" i="5"/>
  <c r="G7973" i="5" s="1"/>
  <c r="C7972" i="5"/>
  <c r="G7972" i="5" s="1"/>
  <c r="C7971" i="5"/>
  <c r="G7971" i="5" s="1"/>
  <c r="C7970" i="5"/>
  <c r="G7970" i="5" s="1"/>
  <c r="C7969" i="5"/>
  <c r="G7969" i="5" s="1"/>
  <c r="C7968" i="5"/>
  <c r="G7968" i="5" s="1"/>
  <c r="C7967" i="5"/>
  <c r="G7967" i="5" s="1"/>
  <c r="C7966" i="5"/>
  <c r="G7966" i="5" s="1"/>
  <c r="C7965" i="5"/>
  <c r="G7965" i="5" s="1"/>
  <c r="C7964" i="5"/>
  <c r="G7964" i="5" s="1"/>
  <c r="C7963" i="5"/>
  <c r="G7963" i="5" s="1"/>
  <c r="C7962" i="5"/>
  <c r="G7962" i="5" s="1"/>
  <c r="C7961" i="5"/>
  <c r="G7961" i="5" s="1"/>
  <c r="C7960" i="5"/>
  <c r="G7960" i="5" s="1"/>
  <c r="C7959" i="5"/>
  <c r="G7959" i="5" s="1"/>
  <c r="C7958" i="5"/>
  <c r="G7958" i="5" s="1"/>
  <c r="C7957" i="5"/>
  <c r="G7957" i="5" s="1"/>
  <c r="C7956" i="5"/>
  <c r="G7956" i="5" s="1"/>
  <c r="C7955" i="5"/>
  <c r="G7955" i="5" s="1"/>
  <c r="C7954" i="5"/>
  <c r="G7954" i="5" s="1"/>
  <c r="C7953" i="5"/>
  <c r="G7953" i="5" s="1"/>
  <c r="C7952" i="5"/>
  <c r="G7952" i="5" s="1"/>
  <c r="C7951" i="5"/>
  <c r="G7951" i="5" s="1"/>
  <c r="C7950" i="5"/>
  <c r="G7950" i="5" s="1"/>
  <c r="C7949" i="5"/>
  <c r="G7949" i="5" s="1"/>
  <c r="C7948" i="5"/>
  <c r="G7948" i="5" s="1"/>
  <c r="C7947" i="5"/>
  <c r="G7947" i="5" s="1"/>
  <c r="C7946" i="5"/>
  <c r="G7946" i="5" s="1"/>
  <c r="C7945" i="5"/>
  <c r="G7945" i="5" s="1"/>
  <c r="C7944" i="5"/>
  <c r="G7944" i="5" s="1"/>
  <c r="C7943" i="5"/>
  <c r="G7943" i="5" s="1"/>
  <c r="C7942" i="5"/>
  <c r="G7942" i="5" s="1"/>
  <c r="C7941" i="5"/>
  <c r="G7941" i="5" s="1"/>
  <c r="C7940" i="5"/>
  <c r="G7940" i="5" s="1"/>
  <c r="C7939" i="5"/>
  <c r="G7939" i="5" s="1"/>
  <c r="C7938" i="5"/>
  <c r="G7938" i="5" s="1"/>
  <c r="C7937" i="5"/>
  <c r="G7937" i="5" s="1"/>
  <c r="C7936" i="5"/>
  <c r="G7936" i="5" s="1"/>
  <c r="C7935" i="5"/>
  <c r="G7935" i="5" s="1"/>
  <c r="C7934" i="5"/>
  <c r="G7934" i="5" s="1"/>
  <c r="C7933" i="5"/>
  <c r="G7933" i="5" s="1"/>
  <c r="C7932" i="5"/>
  <c r="G7932" i="5" s="1"/>
  <c r="C7931" i="5"/>
  <c r="G7931" i="5" s="1"/>
  <c r="C7930" i="5"/>
  <c r="G7930" i="5" s="1"/>
  <c r="C7929" i="5"/>
  <c r="G7929" i="5" s="1"/>
  <c r="C7928" i="5"/>
  <c r="G7928" i="5" s="1"/>
  <c r="C7927" i="5"/>
  <c r="G7927" i="5" s="1"/>
  <c r="C7926" i="5"/>
  <c r="G7926" i="5" s="1"/>
  <c r="C7925" i="5"/>
  <c r="G7925" i="5" s="1"/>
  <c r="C7924" i="5"/>
  <c r="G7924" i="5" s="1"/>
  <c r="C7923" i="5"/>
  <c r="G7923" i="5" s="1"/>
  <c r="C7922" i="5"/>
  <c r="G7922" i="5" s="1"/>
  <c r="C7921" i="5"/>
  <c r="G7921" i="5" s="1"/>
  <c r="C7920" i="5"/>
  <c r="G7920" i="5" s="1"/>
  <c r="C7919" i="5"/>
  <c r="G7919" i="5" s="1"/>
  <c r="C7918" i="5"/>
  <c r="G7918" i="5" s="1"/>
  <c r="C7917" i="5"/>
  <c r="G7917" i="5" s="1"/>
  <c r="C7916" i="5"/>
  <c r="G7916" i="5" s="1"/>
  <c r="C7915" i="5"/>
  <c r="G7915" i="5" s="1"/>
  <c r="C7914" i="5"/>
  <c r="G7914" i="5" s="1"/>
  <c r="C7913" i="5"/>
  <c r="G7913" i="5" s="1"/>
  <c r="C7912" i="5"/>
  <c r="G7912" i="5" s="1"/>
  <c r="C7911" i="5"/>
  <c r="G7911" i="5" s="1"/>
  <c r="C7910" i="5"/>
  <c r="G7910" i="5" s="1"/>
  <c r="C7909" i="5"/>
  <c r="G7909" i="5" s="1"/>
  <c r="C7908" i="5"/>
  <c r="G7908" i="5" s="1"/>
  <c r="C7907" i="5"/>
  <c r="G7907" i="5" s="1"/>
  <c r="C7906" i="5"/>
  <c r="G7906" i="5" s="1"/>
  <c r="C7905" i="5"/>
  <c r="G7905" i="5" s="1"/>
  <c r="C7904" i="5"/>
  <c r="G7904" i="5" s="1"/>
  <c r="C7903" i="5"/>
  <c r="G7903" i="5" s="1"/>
  <c r="C7902" i="5"/>
  <c r="G7902" i="5" s="1"/>
  <c r="C7901" i="5"/>
  <c r="G7901" i="5" s="1"/>
  <c r="C7900" i="5"/>
  <c r="G7900" i="5" s="1"/>
  <c r="C7899" i="5"/>
  <c r="G7899" i="5" s="1"/>
  <c r="C7898" i="5"/>
  <c r="G7898" i="5" s="1"/>
  <c r="C7897" i="5"/>
  <c r="G7897" i="5" s="1"/>
  <c r="C7896" i="5"/>
  <c r="G7896" i="5" s="1"/>
  <c r="C7895" i="5"/>
  <c r="G7895" i="5" s="1"/>
  <c r="C7894" i="5"/>
  <c r="G7894" i="5" s="1"/>
  <c r="C7893" i="5"/>
  <c r="G7893" i="5" s="1"/>
  <c r="C7892" i="5"/>
  <c r="G7892" i="5" s="1"/>
  <c r="C7891" i="5"/>
  <c r="G7891" i="5" s="1"/>
  <c r="C7890" i="5"/>
  <c r="G7890" i="5" s="1"/>
  <c r="C7889" i="5"/>
  <c r="G7889" i="5" s="1"/>
  <c r="C7888" i="5"/>
  <c r="G7888" i="5" s="1"/>
  <c r="C7887" i="5"/>
  <c r="G7887" i="5" s="1"/>
  <c r="C7886" i="5"/>
  <c r="G7886" i="5" s="1"/>
  <c r="C7885" i="5"/>
  <c r="G7885" i="5" s="1"/>
  <c r="C7884" i="5"/>
  <c r="G7884" i="5" s="1"/>
  <c r="C7883" i="5"/>
  <c r="G7883" i="5" s="1"/>
  <c r="C7882" i="5"/>
  <c r="G7882" i="5" s="1"/>
  <c r="C7881" i="5"/>
  <c r="G7881" i="5" s="1"/>
  <c r="C7880" i="5"/>
  <c r="G7880" i="5" s="1"/>
  <c r="C7879" i="5"/>
  <c r="G7879" i="5" s="1"/>
  <c r="C7878" i="5"/>
  <c r="G7878" i="5" s="1"/>
  <c r="C7877" i="5"/>
  <c r="G7877" i="5" s="1"/>
  <c r="C7876" i="5"/>
  <c r="G7876" i="5" s="1"/>
  <c r="C7875" i="5"/>
  <c r="G7875" i="5" s="1"/>
  <c r="C7874" i="5"/>
  <c r="G7874" i="5" s="1"/>
  <c r="C7873" i="5"/>
  <c r="G7873" i="5" s="1"/>
  <c r="C7872" i="5"/>
  <c r="G7872" i="5" s="1"/>
  <c r="C7871" i="5"/>
  <c r="G7871" i="5" s="1"/>
  <c r="C7870" i="5"/>
  <c r="G7870" i="5" s="1"/>
  <c r="C7869" i="5"/>
  <c r="G7869" i="5" s="1"/>
  <c r="C7868" i="5"/>
  <c r="G7868" i="5" s="1"/>
  <c r="C7867" i="5"/>
  <c r="G7867" i="5" s="1"/>
  <c r="C7866" i="5"/>
  <c r="G7866" i="5" s="1"/>
  <c r="C7865" i="5"/>
  <c r="G7865" i="5" s="1"/>
  <c r="C7864" i="5"/>
  <c r="G7864" i="5" s="1"/>
  <c r="C7863" i="5"/>
  <c r="G7863" i="5" s="1"/>
  <c r="C7862" i="5"/>
  <c r="G7862" i="5" s="1"/>
  <c r="C7861" i="5"/>
  <c r="G7861" i="5" s="1"/>
  <c r="C7860" i="5"/>
  <c r="G7860" i="5" s="1"/>
  <c r="C7859" i="5"/>
  <c r="G7859" i="5" s="1"/>
  <c r="C7858" i="5"/>
  <c r="G7858" i="5" s="1"/>
  <c r="C7857" i="5"/>
  <c r="G7857" i="5" s="1"/>
  <c r="C7856" i="5"/>
  <c r="G7856" i="5" s="1"/>
  <c r="C7855" i="5"/>
  <c r="G7855" i="5" s="1"/>
  <c r="C7854" i="5"/>
  <c r="G7854" i="5" s="1"/>
  <c r="C7853" i="5"/>
  <c r="G7853" i="5" s="1"/>
  <c r="C7852" i="5"/>
  <c r="G7852" i="5" s="1"/>
  <c r="C7851" i="5"/>
  <c r="G7851" i="5" s="1"/>
  <c r="C7850" i="5"/>
  <c r="G7850" i="5" s="1"/>
  <c r="C7849" i="5"/>
  <c r="G7849" i="5" s="1"/>
  <c r="C7848" i="5"/>
  <c r="G7848" i="5" s="1"/>
  <c r="C7847" i="5"/>
  <c r="G7847" i="5" s="1"/>
  <c r="C7846" i="5"/>
  <c r="G7846" i="5" s="1"/>
  <c r="C7845" i="5"/>
  <c r="G7845" i="5" s="1"/>
  <c r="C7844" i="5"/>
  <c r="G7844" i="5" s="1"/>
  <c r="C7843" i="5"/>
  <c r="G7843" i="5" s="1"/>
  <c r="C7842" i="5"/>
  <c r="G7842" i="5" s="1"/>
  <c r="C7841" i="5"/>
  <c r="G7841" i="5" s="1"/>
  <c r="C7840" i="5"/>
  <c r="G7840" i="5" s="1"/>
  <c r="C7839" i="5"/>
  <c r="G7839" i="5" s="1"/>
  <c r="C7838" i="5"/>
  <c r="G7838" i="5" s="1"/>
  <c r="C7837" i="5"/>
  <c r="G7837" i="5" s="1"/>
  <c r="C7836" i="5"/>
  <c r="G7836" i="5" s="1"/>
  <c r="C7835" i="5"/>
  <c r="G7835" i="5" s="1"/>
  <c r="C7834" i="5"/>
  <c r="G7834" i="5" s="1"/>
  <c r="C7833" i="5"/>
  <c r="G7833" i="5" s="1"/>
  <c r="C7832" i="5"/>
  <c r="G7832" i="5" s="1"/>
  <c r="C7831" i="5"/>
  <c r="G7831" i="5" s="1"/>
  <c r="C7830" i="5"/>
  <c r="G7830" i="5" s="1"/>
  <c r="C7829" i="5"/>
  <c r="G7829" i="5" s="1"/>
  <c r="C7828" i="5"/>
  <c r="G7828" i="5" s="1"/>
  <c r="C7827" i="5"/>
  <c r="G7827" i="5" s="1"/>
  <c r="C7826" i="5"/>
  <c r="G7826" i="5" s="1"/>
  <c r="C7825" i="5"/>
  <c r="G7825" i="5" s="1"/>
  <c r="C7824" i="5"/>
  <c r="G7824" i="5" s="1"/>
  <c r="C7823" i="5"/>
  <c r="G7823" i="5" s="1"/>
  <c r="C7822" i="5"/>
  <c r="G7822" i="5" s="1"/>
  <c r="C7821" i="5"/>
  <c r="G7821" i="5" s="1"/>
  <c r="C7820" i="5"/>
  <c r="G7820" i="5" s="1"/>
  <c r="C7819" i="5"/>
  <c r="G7819" i="5" s="1"/>
  <c r="C7818" i="5"/>
  <c r="G7818" i="5" s="1"/>
  <c r="C7817" i="5"/>
  <c r="G7817" i="5" s="1"/>
  <c r="C7816" i="5"/>
  <c r="G7816" i="5" s="1"/>
  <c r="C7815" i="5"/>
  <c r="G7815" i="5" s="1"/>
  <c r="C7814" i="5"/>
  <c r="G7814" i="5" s="1"/>
  <c r="C7813" i="5"/>
  <c r="G7813" i="5" s="1"/>
  <c r="C7812" i="5"/>
  <c r="G7812" i="5" s="1"/>
  <c r="C7811" i="5"/>
  <c r="G7811" i="5" s="1"/>
  <c r="C7810" i="5"/>
  <c r="G7810" i="5" s="1"/>
  <c r="C7809" i="5"/>
  <c r="G7809" i="5" s="1"/>
  <c r="C7808" i="5"/>
  <c r="G7808" i="5" s="1"/>
  <c r="C7807" i="5"/>
  <c r="G7807" i="5" s="1"/>
  <c r="C7806" i="5"/>
  <c r="G7806" i="5" s="1"/>
  <c r="C7805" i="5"/>
  <c r="G7805" i="5" s="1"/>
  <c r="C7804" i="5"/>
  <c r="G7804" i="5" s="1"/>
  <c r="C7803" i="5"/>
  <c r="G7803" i="5" s="1"/>
  <c r="C7802" i="5"/>
  <c r="G7802" i="5" s="1"/>
  <c r="C7801" i="5"/>
  <c r="G7801" i="5" s="1"/>
  <c r="C7800" i="5"/>
  <c r="G7800" i="5" s="1"/>
  <c r="C7799" i="5"/>
  <c r="G7799" i="5" s="1"/>
  <c r="C7798" i="5"/>
  <c r="G7798" i="5" s="1"/>
  <c r="C7797" i="5"/>
  <c r="G7797" i="5" s="1"/>
  <c r="C7796" i="5"/>
  <c r="G7796" i="5" s="1"/>
  <c r="C7795" i="5"/>
  <c r="G7795" i="5" s="1"/>
  <c r="C7794" i="5"/>
  <c r="G7794" i="5" s="1"/>
  <c r="C7793" i="5"/>
  <c r="G7793" i="5" s="1"/>
  <c r="C7792" i="5"/>
  <c r="G7792" i="5" s="1"/>
  <c r="C7791" i="5"/>
  <c r="G7791" i="5" s="1"/>
  <c r="C7790" i="5"/>
  <c r="G7790" i="5" s="1"/>
  <c r="C7789" i="5"/>
  <c r="G7789" i="5" s="1"/>
  <c r="C7788" i="5"/>
  <c r="G7788" i="5" s="1"/>
  <c r="C7787" i="5"/>
  <c r="G7787" i="5" s="1"/>
  <c r="C7786" i="5"/>
  <c r="G7786" i="5" s="1"/>
  <c r="C7785" i="5"/>
  <c r="G7785" i="5" s="1"/>
  <c r="C7784" i="5"/>
  <c r="G7784" i="5" s="1"/>
  <c r="C7783" i="5"/>
  <c r="G7783" i="5" s="1"/>
  <c r="C7782" i="5"/>
  <c r="G7782" i="5" s="1"/>
  <c r="C7781" i="5"/>
  <c r="G7781" i="5" s="1"/>
  <c r="C7780" i="5"/>
  <c r="G7780" i="5" s="1"/>
  <c r="C7779" i="5"/>
  <c r="G7779" i="5" s="1"/>
  <c r="C7778" i="5"/>
  <c r="G7778" i="5" s="1"/>
  <c r="C7777" i="5"/>
  <c r="G7777" i="5" s="1"/>
  <c r="C7776" i="5"/>
  <c r="G7776" i="5" s="1"/>
  <c r="C7775" i="5"/>
  <c r="G7775" i="5" s="1"/>
  <c r="C7774" i="5"/>
  <c r="G7774" i="5" s="1"/>
  <c r="C7773" i="5"/>
  <c r="G7773" i="5" s="1"/>
  <c r="C7772" i="5"/>
  <c r="G7772" i="5" s="1"/>
  <c r="C7771" i="5"/>
  <c r="G7771" i="5" s="1"/>
  <c r="C7770" i="5"/>
  <c r="G7770" i="5" s="1"/>
  <c r="C7769" i="5"/>
  <c r="G7769" i="5" s="1"/>
  <c r="C7768" i="5"/>
  <c r="G7768" i="5" s="1"/>
  <c r="C7767" i="5"/>
  <c r="G7767" i="5" s="1"/>
  <c r="C7766" i="5"/>
  <c r="G7766" i="5" s="1"/>
  <c r="C7765" i="5"/>
  <c r="G7765" i="5" s="1"/>
  <c r="C7764" i="5"/>
  <c r="G7764" i="5" s="1"/>
  <c r="C7763" i="5"/>
  <c r="G7763" i="5" s="1"/>
  <c r="C7762" i="5"/>
  <c r="G7762" i="5" s="1"/>
  <c r="C7761" i="5"/>
  <c r="G7761" i="5" s="1"/>
  <c r="C7760" i="5"/>
  <c r="G7760" i="5" s="1"/>
  <c r="C7759" i="5"/>
  <c r="G7759" i="5" s="1"/>
  <c r="C7758" i="5"/>
  <c r="G7758" i="5" s="1"/>
  <c r="C7757" i="5"/>
  <c r="G7757" i="5" s="1"/>
  <c r="C7756" i="5"/>
  <c r="G7756" i="5" s="1"/>
  <c r="C7755" i="5"/>
  <c r="G7755" i="5" s="1"/>
  <c r="C7754" i="5"/>
  <c r="G7754" i="5" s="1"/>
  <c r="C7753" i="5"/>
  <c r="G7753" i="5" s="1"/>
  <c r="C7752" i="5"/>
  <c r="G7752" i="5" s="1"/>
  <c r="C7751" i="5"/>
  <c r="G7751" i="5" s="1"/>
  <c r="C7750" i="5"/>
  <c r="G7750" i="5" s="1"/>
  <c r="C7749" i="5"/>
  <c r="G7749" i="5" s="1"/>
  <c r="C7748" i="5"/>
  <c r="G7748" i="5" s="1"/>
  <c r="C7747" i="5"/>
  <c r="G7747" i="5" s="1"/>
  <c r="C7746" i="5"/>
  <c r="G7746" i="5" s="1"/>
  <c r="C7745" i="5"/>
  <c r="G7745" i="5" s="1"/>
  <c r="C7744" i="5"/>
  <c r="G7744" i="5" s="1"/>
  <c r="C7743" i="5"/>
  <c r="G7743" i="5" s="1"/>
  <c r="C7742" i="5"/>
  <c r="G7742" i="5" s="1"/>
  <c r="C7741" i="5"/>
  <c r="G7741" i="5" s="1"/>
  <c r="C7740" i="5"/>
  <c r="G7740" i="5" s="1"/>
  <c r="C7739" i="5"/>
  <c r="G7739" i="5" s="1"/>
  <c r="C7738" i="5"/>
  <c r="G7738" i="5" s="1"/>
  <c r="C7737" i="5"/>
  <c r="G7737" i="5" s="1"/>
  <c r="C7736" i="5"/>
  <c r="G7736" i="5" s="1"/>
  <c r="C7735" i="5"/>
  <c r="G7735" i="5" s="1"/>
  <c r="C7734" i="5"/>
  <c r="G7734" i="5" s="1"/>
  <c r="C7733" i="5"/>
  <c r="G7733" i="5" s="1"/>
  <c r="C7732" i="5"/>
  <c r="G7732" i="5" s="1"/>
  <c r="C7731" i="5"/>
  <c r="G7731" i="5" s="1"/>
  <c r="C7730" i="5"/>
  <c r="G7730" i="5" s="1"/>
  <c r="C7729" i="5"/>
  <c r="G7729" i="5" s="1"/>
  <c r="C7728" i="5"/>
  <c r="G7728" i="5" s="1"/>
  <c r="C7727" i="5"/>
  <c r="G7727" i="5" s="1"/>
  <c r="C7726" i="5"/>
  <c r="G7726" i="5" s="1"/>
  <c r="C7725" i="5"/>
  <c r="G7725" i="5" s="1"/>
  <c r="C7724" i="5"/>
  <c r="G7724" i="5" s="1"/>
  <c r="C7723" i="5"/>
  <c r="G7723" i="5" s="1"/>
  <c r="C7722" i="5"/>
  <c r="G7722" i="5" s="1"/>
  <c r="C7721" i="5"/>
  <c r="G7721" i="5" s="1"/>
  <c r="C7720" i="5"/>
  <c r="G7720" i="5" s="1"/>
  <c r="C7719" i="5"/>
  <c r="G7719" i="5" s="1"/>
  <c r="C7718" i="5"/>
  <c r="G7718" i="5" s="1"/>
  <c r="C7717" i="5"/>
  <c r="G7717" i="5" s="1"/>
  <c r="C7716" i="5"/>
  <c r="G7716" i="5" s="1"/>
  <c r="C7715" i="5"/>
  <c r="G7715" i="5" s="1"/>
  <c r="C7714" i="5"/>
  <c r="G7714" i="5" s="1"/>
  <c r="C7713" i="5"/>
  <c r="G7713" i="5" s="1"/>
  <c r="C7712" i="5"/>
  <c r="G7712" i="5" s="1"/>
  <c r="C7711" i="5"/>
  <c r="G7711" i="5" s="1"/>
  <c r="C7710" i="5"/>
  <c r="G7710" i="5" s="1"/>
  <c r="C7709" i="5"/>
  <c r="G7709" i="5" s="1"/>
  <c r="C7708" i="5"/>
  <c r="G7708" i="5" s="1"/>
  <c r="C7707" i="5"/>
  <c r="G7707" i="5" s="1"/>
  <c r="C7706" i="5"/>
  <c r="G7706" i="5" s="1"/>
  <c r="C7705" i="5"/>
  <c r="G7705" i="5" s="1"/>
  <c r="C7704" i="5"/>
  <c r="G7704" i="5" s="1"/>
  <c r="C7703" i="5"/>
  <c r="G7703" i="5" s="1"/>
  <c r="C7702" i="5"/>
  <c r="G7702" i="5" s="1"/>
  <c r="C7701" i="5"/>
  <c r="G7701" i="5" s="1"/>
  <c r="C7700" i="5"/>
  <c r="G7700" i="5" s="1"/>
  <c r="C7699" i="5"/>
  <c r="G7699" i="5" s="1"/>
  <c r="C7698" i="5"/>
  <c r="G7698" i="5" s="1"/>
  <c r="C7697" i="5"/>
  <c r="G7697" i="5" s="1"/>
  <c r="C7696" i="5"/>
  <c r="G7696" i="5" s="1"/>
  <c r="C7695" i="5"/>
  <c r="G7695" i="5" s="1"/>
  <c r="C7694" i="5"/>
  <c r="G7694" i="5" s="1"/>
  <c r="C7693" i="5"/>
  <c r="G7693" i="5" s="1"/>
  <c r="C7692" i="5"/>
  <c r="G7692" i="5" s="1"/>
  <c r="C7691" i="5"/>
  <c r="G7691" i="5" s="1"/>
  <c r="C7690" i="5"/>
  <c r="G7690" i="5" s="1"/>
  <c r="C7689" i="5"/>
  <c r="G7689" i="5" s="1"/>
  <c r="C7688" i="5"/>
  <c r="G7688" i="5" s="1"/>
  <c r="C7687" i="5"/>
  <c r="G7687" i="5" s="1"/>
  <c r="C7686" i="5"/>
  <c r="G7686" i="5" s="1"/>
  <c r="C7685" i="5"/>
  <c r="G7685" i="5" s="1"/>
  <c r="C7684" i="5"/>
  <c r="G7684" i="5" s="1"/>
  <c r="C7683" i="5"/>
  <c r="G7683" i="5" s="1"/>
  <c r="C7682" i="5"/>
  <c r="G7682" i="5" s="1"/>
  <c r="C7681" i="5"/>
  <c r="G7681" i="5" s="1"/>
  <c r="C7680" i="5"/>
  <c r="G7680" i="5" s="1"/>
  <c r="C7679" i="5"/>
  <c r="G7679" i="5" s="1"/>
  <c r="C7678" i="5"/>
  <c r="G7678" i="5" s="1"/>
  <c r="C7677" i="5"/>
  <c r="G7677" i="5" s="1"/>
  <c r="C7676" i="5"/>
  <c r="G7676" i="5" s="1"/>
  <c r="C7675" i="5"/>
  <c r="G7675" i="5" s="1"/>
  <c r="C7674" i="5"/>
  <c r="G7674" i="5" s="1"/>
  <c r="C7673" i="5"/>
  <c r="G7673" i="5" s="1"/>
  <c r="C7672" i="5"/>
  <c r="G7672" i="5" s="1"/>
  <c r="C7671" i="5"/>
  <c r="G7671" i="5" s="1"/>
  <c r="C7670" i="5"/>
  <c r="G7670" i="5" s="1"/>
  <c r="C7669" i="5"/>
  <c r="G7669" i="5" s="1"/>
  <c r="C7668" i="5"/>
  <c r="G7668" i="5" s="1"/>
  <c r="C7667" i="5"/>
  <c r="G7667" i="5" s="1"/>
  <c r="C7666" i="5"/>
  <c r="G7666" i="5" s="1"/>
  <c r="C7665" i="5"/>
  <c r="G7665" i="5" s="1"/>
  <c r="C7664" i="5"/>
  <c r="G7664" i="5" s="1"/>
  <c r="C7663" i="5"/>
  <c r="G7663" i="5" s="1"/>
  <c r="C7662" i="5"/>
  <c r="G7662" i="5" s="1"/>
  <c r="C7661" i="5"/>
  <c r="G7661" i="5" s="1"/>
  <c r="C7660" i="5"/>
  <c r="G7660" i="5" s="1"/>
  <c r="C7659" i="5"/>
  <c r="G7659" i="5" s="1"/>
  <c r="C7658" i="5"/>
  <c r="G7658" i="5" s="1"/>
  <c r="C7657" i="5"/>
  <c r="G7657" i="5" s="1"/>
  <c r="C7656" i="5"/>
  <c r="G7656" i="5" s="1"/>
  <c r="C7655" i="5"/>
  <c r="G7655" i="5" s="1"/>
  <c r="C7654" i="5"/>
  <c r="G7654" i="5" s="1"/>
  <c r="C7653" i="5"/>
  <c r="G7653" i="5" s="1"/>
  <c r="C7652" i="5"/>
  <c r="G7652" i="5" s="1"/>
  <c r="C7651" i="5"/>
  <c r="G7651" i="5" s="1"/>
  <c r="C7650" i="5"/>
  <c r="G7650" i="5" s="1"/>
  <c r="C7649" i="5"/>
  <c r="G7649" i="5" s="1"/>
  <c r="C7648" i="5"/>
  <c r="G7648" i="5" s="1"/>
  <c r="C7647" i="5"/>
  <c r="G7647" i="5" s="1"/>
  <c r="C7646" i="5"/>
  <c r="G7646" i="5" s="1"/>
  <c r="C7645" i="5"/>
  <c r="G7645" i="5" s="1"/>
  <c r="C7644" i="5"/>
  <c r="G7644" i="5" s="1"/>
  <c r="C7643" i="5"/>
  <c r="G7643" i="5" s="1"/>
  <c r="C7642" i="5"/>
  <c r="G7642" i="5" s="1"/>
  <c r="C7641" i="5"/>
  <c r="G7641" i="5" s="1"/>
  <c r="C7640" i="5"/>
  <c r="G7640" i="5" s="1"/>
  <c r="C7639" i="5"/>
  <c r="G7639" i="5" s="1"/>
  <c r="C7638" i="5"/>
  <c r="G7638" i="5" s="1"/>
  <c r="C7637" i="5"/>
  <c r="G7637" i="5" s="1"/>
  <c r="C7636" i="5"/>
  <c r="G7636" i="5" s="1"/>
  <c r="C7635" i="5"/>
  <c r="G7635" i="5" s="1"/>
  <c r="C7634" i="5"/>
  <c r="G7634" i="5" s="1"/>
  <c r="C7633" i="5"/>
  <c r="G7633" i="5" s="1"/>
  <c r="C7632" i="5"/>
  <c r="G7632" i="5" s="1"/>
  <c r="C7631" i="5"/>
  <c r="G7631" i="5" s="1"/>
  <c r="C7630" i="5"/>
  <c r="G7630" i="5" s="1"/>
  <c r="C7629" i="5"/>
  <c r="G7629" i="5" s="1"/>
  <c r="C7628" i="5"/>
  <c r="G7628" i="5" s="1"/>
  <c r="C7627" i="5"/>
  <c r="G7627" i="5" s="1"/>
  <c r="C7626" i="5"/>
  <c r="G7626" i="5" s="1"/>
  <c r="C7625" i="5"/>
  <c r="G7625" i="5" s="1"/>
  <c r="C7624" i="5"/>
  <c r="G7624" i="5" s="1"/>
  <c r="C7623" i="5"/>
  <c r="G7623" i="5" s="1"/>
  <c r="C7622" i="5"/>
  <c r="G7622" i="5" s="1"/>
  <c r="C7621" i="5"/>
  <c r="G7621" i="5" s="1"/>
  <c r="C7620" i="5"/>
  <c r="G7620" i="5" s="1"/>
  <c r="C7619" i="5"/>
  <c r="G7619" i="5" s="1"/>
  <c r="C7618" i="5"/>
  <c r="G7618" i="5" s="1"/>
  <c r="C7617" i="5"/>
  <c r="G7617" i="5" s="1"/>
  <c r="C7616" i="5"/>
  <c r="G7616" i="5" s="1"/>
  <c r="C7615" i="5"/>
  <c r="G7615" i="5" s="1"/>
  <c r="C7614" i="5"/>
  <c r="G7614" i="5" s="1"/>
  <c r="C7613" i="5"/>
  <c r="G7613" i="5" s="1"/>
  <c r="C7612" i="5"/>
  <c r="G7612" i="5" s="1"/>
  <c r="C7611" i="5"/>
  <c r="G7611" i="5" s="1"/>
  <c r="C7610" i="5"/>
  <c r="G7610" i="5" s="1"/>
  <c r="C7609" i="5"/>
  <c r="G7609" i="5" s="1"/>
  <c r="C7608" i="5"/>
  <c r="G7608" i="5" s="1"/>
  <c r="C7607" i="5"/>
  <c r="G7607" i="5" s="1"/>
  <c r="C7606" i="5"/>
  <c r="G7606" i="5" s="1"/>
  <c r="C7605" i="5"/>
  <c r="G7605" i="5" s="1"/>
  <c r="C7604" i="5"/>
  <c r="G7604" i="5" s="1"/>
  <c r="C7603" i="5"/>
  <c r="G7603" i="5" s="1"/>
  <c r="C7602" i="5"/>
  <c r="G7602" i="5" s="1"/>
  <c r="C7601" i="5"/>
  <c r="G7601" i="5" s="1"/>
  <c r="C7600" i="5"/>
  <c r="G7600" i="5" s="1"/>
  <c r="C7599" i="5"/>
  <c r="G7599" i="5" s="1"/>
  <c r="C7598" i="5"/>
  <c r="G7598" i="5" s="1"/>
  <c r="C7597" i="5"/>
  <c r="G7597" i="5" s="1"/>
  <c r="C7596" i="5"/>
  <c r="G7596" i="5" s="1"/>
  <c r="C7595" i="5"/>
  <c r="G7595" i="5" s="1"/>
  <c r="C7594" i="5"/>
  <c r="G7594" i="5" s="1"/>
  <c r="C7593" i="5"/>
  <c r="G7593" i="5" s="1"/>
  <c r="C7592" i="5"/>
  <c r="G7592" i="5" s="1"/>
  <c r="C7591" i="5"/>
  <c r="G7591" i="5" s="1"/>
  <c r="C7590" i="5"/>
  <c r="G7590" i="5" s="1"/>
  <c r="C7589" i="5"/>
  <c r="G7589" i="5" s="1"/>
  <c r="C7588" i="5"/>
  <c r="G7588" i="5" s="1"/>
  <c r="C7587" i="5"/>
  <c r="G7587" i="5" s="1"/>
  <c r="C7586" i="5"/>
  <c r="G7586" i="5" s="1"/>
  <c r="C7585" i="5"/>
  <c r="G7585" i="5" s="1"/>
  <c r="C7584" i="5"/>
  <c r="G7584" i="5" s="1"/>
  <c r="C7583" i="5"/>
  <c r="G7583" i="5" s="1"/>
  <c r="C7582" i="5"/>
  <c r="G7582" i="5" s="1"/>
  <c r="C7581" i="5"/>
  <c r="G7581" i="5" s="1"/>
  <c r="C7580" i="5"/>
  <c r="G7580" i="5" s="1"/>
  <c r="C7579" i="5"/>
  <c r="G7579" i="5" s="1"/>
  <c r="C7578" i="5"/>
  <c r="G7578" i="5" s="1"/>
  <c r="C7577" i="5"/>
  <c r="G7577" i="5" s="1"/>
  <c r="C7576" i="5"/>
  <c r="G7576" i="5" s="1"/>
  <c r="C7575" i="5"/>
  <c r="G7575" i="5" s="1"/>
  <c r="C7574" i="5"/>
  <c r="G7574" i="5" s="1"/>
  <c r="C7573" i="5"/>
  <c r="G7573" i="5" s="1"/>
  <c r="C7572" i="5"/>
  <c r="G7572" i="5" s="1"/>
  <c r="C7571" i="5"/>
  <c r="G7571" i="5" s="1"/>
  <c r="C7570" i="5"/>
  <c r="G7570" i="5" s="1"/>
  <c r="C7569" i="5"/>
  <c r="G7569" i="5" s="1"/>
  <c r="C7568" i="5"/>
  <c r="G7568" i="5" s="1"/>
  <c r="C7567" i="5"/>
  <c r="G7567" i="5" s="1"/>
  <c r="C7566" i="5"/>
  <c r="G7566" i="5" s="1"/>
  <c r="C7565" i="5"/>
  <c r="G7565" i="5" s="1"/>
  <c r="C7564" i="5"/>
  <c r="G7564" i="5" s="1"/>
  <c r="C7563" i="5"/>
  <c r="G7563" i="5" s="1"/>
  <c r="C7562" i="5"/>
  <c r="G7562" i="5" s="1"/>
  <c r="C7561" i="5"/>
  <c r="G7561" i="5" s="1"/>
  <c r="C7560" i="5"/>
  <c r="G7560" i="5" s="1"/>
  <c r="C7559" i="5"/>
  <c r="G7559" i="5" s="1"/>
  <c r="C7558" i="5"/>
  <c r="G7558" i="5" s="1"/>
  <c r="C7557" i="5"/>
  <c r="G7557" i="5" s="1"/>
  <c r="C7556" i="5"/>
  <c r="G7556" i="5" s="1"/>
  <c r="C7555" i="5"/>
  <c r="G7555" i="5" s="1"/>
  <c r="C7554" i="5"/>
  <c r="G7554" i="5" s="1"/>
  <c r="C7553" i="5"/>
  <c r="G7553" i="5" s="1"/>
  <c r="C7552" i="5"/>
  <c r="G7552" i="5" s="1"/>
  <c r="C7551" i="5"/>
  <c r="G7551" i="5" s="1"/>
  <c r="C7550" i="5"/>
  <c r="G7550" i="5" s="1"/>
  <c r="C7549" i="5"/>
  <c r="G7549" i="5" s="1"/>
  <c r="C7548" i="5"/>
  <c r="G7548" i="5" s="1"/>
  <c r="C7547" i="5"/>
  <c r="G7547" i="5" s="1"/>
  <c r="C7546" i="5"/>
  <c r="G7546" i="5" s="1"/>
  <c r="C7545" i="5"/>
  <c r="G7545" i="5" s="1"/>
  <c r="C7544" i="5"/>
  <c r="G7544" i="5" s="1"/>
  <c r="C7543" i="5"/>
  <c r="G7543" i="5" s="1"/>
  <c r="C7542" i="5"/>
  <c r="G7542" i="5" s="1"/>
  <c r="C7541" i="5"/>
  <c r="G7541" i="5" s="1"/>
  <c r="C7540" i="5"/>
  <c r="G7540" i="5" s="1"/>
  <c r="C7539" i="5"/>
  <c r="G7539" i="5" s="1"/>
  <c r="C7538" i="5"/>
  <c r="G7538" i="5" s="1"/>
  <c r="C7537" i="5"/>
  <c r="G7537" i="5" s="1"/>
  <c r="C7536" i="5"/>
  <c r="G7536" i="5" s="1"/>
  <c r="C7535" i="5"/>
  <c r="G7535" i="5" s="1"/>
  <c r="C7534" i="5"/>
  <c r="G7534" i="5" s="1"/>
  <c r="C7533" i="5"/>
  <c r="G7533" i="5" s="1"/>
  <c r="C7532" i="5"/>
  <c r="G7532" i="5" s="1"/>
  <c r="C7531" i="5"/>
  <c r="G7531" i="5" s="1"/>
  <c r="C7530" i="5"/>
  <c r="G7530" i="5" s="1"/>
  <c r="C7529" i="5"/>
  <c r="G7529" i="5" s="1"/>
  <c r="C7528" i="5"/>
  <c r="G7528" i="5" s="1"/>
  <c r="C7527" i="5"/>
  <c r="G7527" i="5" s="1"/>
  <c r="C7526" i="5"/>
  <c r="G7526" i="5" s="1"/>
  <c r="C7525" i="5"/>
  <c r="G7525" i="5" s="1"/>
  <c r="C7524" i="5"/>
  <c r="G7524" i="5" s="1"/>
  <c r="C7523" i="5"/>
  <c r="G7523" i="5" s="1"/>
  <c r="C7522" i="5"/>
  <c r="G7522" i="5" s="1"/>
  <c r="C7521" i="5"/>
  <c r="G7521" i="5" s="1"/>
  <c r="C7520" i="5"/>
  <c r="G7520" i="5" s="1"/>
  <c r="C7519" i="5"/>
  <c r="G7519" i="5" s="1"/>
  <c r="C7518" i="5"/>
  <c r="G7518" i="5" s="1"/>
  <c r="C7517" i="5"/>
  <c r="G7517" i="5" s="1"/>
  <c r="C7516" i="5"/>
  <c r="G7516" i="5" s="1"/>
  <c r="C7515" i="5"/>
  <c r="G7515" i="5" s="1"/>
  <c r="C7514" i="5"/>
  <c r="G7514" i="5" s="1"/>
  <c r="C7513" i="5"/>
  <c r="G7513" i="5" s="1"/>
  <c r="C7512" i="5"/>
  <c r="G7512" i="5" s="1"/>
  <c r="C7511" i="5"/>
  <c r="G7511" i="5" s="1"/>
  <c r="C7510" i="5"/>
  <c r="G7510" i="5" s="1"/>
  <c r="C7509" i="5"/>
  <c r="G7509" i="5" s="1"/>
  <c r="C7508" i="5"/>
  <c r="G7508" i="5" s="1"/>
  <c r="C7507" i="5"/>
  <c r="G7507" i="5" s="1"/>
  <c r="C7506" i="5"/>
  <c r="G7506" i="5" s="1"/>
  <c r="C7505" i="5"/>
  <c r="G7505" i="5" s="1"/>
  <c r="C7504" i="5"/>
  <c r="G7504" i="5" s="1"/>
  <c r="C7503" i="5"/>
  <c r="G7503" i="5" s="1"/>
  <c r="C7502" i="5"/>
  <c r="G7502" i="5" s="1"/>
  <c r="C7501" i="5"/>
  <c r="G7501" i="5" s="1"/>
  <c r="C7500" i="5"/>
  <c r="G7500" i="5" s="1"/>
  <c r="C7499" i="5"/>
  <c r="G7499" i="5" s="1"/>
  <c r="C7498" i="5"/>
  <c r="G7498" i="5" s="1"/>
  <c r="C7497" i="5"/>
  <c r="G7497" i="5" s="1"/>
  <c r="C7496" i="5"/>
  <c r="G7496" i="5" s="1"/>
  <c r="C7495" i="5"/>
  <c r="G7495" i="5" s="1"/>
  <c r="C7494" i="5"/>
  <c r="G7494" i="5" s="1"/>
  <c r="C7493" i="5"/>
  <c r="G7493" i="5" s="1"/>
  <c r="C7492" i="5"/>
  <c r="G7492" i="5" s="1"/>
  <c r="C7491" i="5"/>
  <c r="G7491" i="5" s="1"/>
  <c r="C7490" i="5"/>
  <c r="G7490" i="5" s="1"/>
  <c r="C7489" i="5"/>
  <c r="G7489" i="5" s="1"/>
  <c r="C7488" i="5"/>
  <c r="G7488" i="5" s="1"/>
  <c r="C7487" i="5"/>
  <c r="G7487" i="5" s="1"/>
  <c r="C7486" i="5"/>
  <c r="G7486" i="5" s="1"/>
  <c r="C7485" i="5"/>
  <c r="G7485" i="5" s="1"/>
  <c r="C7484" i="5"/>
  <c r="G7484" i="5" s="1"/>
  <c r="C7483" i="5"/>
  <c r="G7483" i="5" s="1"/>
  <c r="C7482" i="5"/>
  <c r="G7482" i="5" s="1"/>
  <c r="C7481" i="5"/>
  <c r="G7481" i="5" s="1"/>
  <c r="C7480" i="5"/>
  <c r="G7480" i="5" s="1"/>
  <c r="C7479" i="5"/>
  <c r="G7479" i="5" s="1"/>
  <c r="C7478" i="5"/>
  <c r="G7478" i="5" s="1"/>
  <c r="C7477" i="5"/>
  <c r="G7477" i="5" s="1"/>
  <c r="C7476" i="5"/>
  <c r="G7476" i="5" s="1"/>
  <c r="C7475" i="5"/>
  <c r="G7475" i="5" s="1"/>
  <c r="C7474" i="5"/>
  <c r="G7474" i="5" s="1"/>
  <c r="C7473" i="5"/>
  <c r="G7473" i="5" s="1"/>
  <c r="C7472" i="5"/>
  <c r="G7472" i="5" s="1"/>
  <c r="C7471" i="5"/>
  <c r="G7471" i="5" s="1"/>
  <c r="C7470" i="5"/>
  <c r="G7470" i="5" s="1"/>
  <c r="C7469" i="5"/>
  <c r="G7469" i="5" s="1"/>
  <c r="C7468" i="5"/>
  <c r="G7468" i="5" s="1"/>
  <c r="C7467" i="5"/>
  <c r="G7467" i="5" s="1"/>
  <c r="C7466" i="5"/>
  <c r="G7466" i="5" s="1"/>
  <c r="C7465" i="5"/>
  <c r="G7465" i="5" s="1"/>
  <c r="C7464" i="5"/>
  <c r="G7464" i="5" s="1"/>
  <c r="C7463" i="5"/>
  <c r="G7463" i="5" s="1"/>
  <c r="C7462" i="5"/>
  <c r="G7462" i="5" s="1"/>
  <c r="C7461" i="5"/>
  <c r="G7461" i="5" s="1"/>
  <c r="C7460" i="5"/>
  <c r="G7460" i="5" s="1"/>
  <c r="C7459" i="5"/>
  <c r="G7459" i="5" s="1"/>
  <c r="C7458" i="5"/>
  <c r="G7458" i="5" s="1"/>
  <c r="C7457" i="5"/>
  <c r="G7457" i="5" s="1"/>
  <c r="C7456" i="5"/>
  <c r="G7456" i="5" s="1"/>
  <c r="C7455" i="5"/>
  <c r="G7455" i="5" s="1"/>
  <c r="C7454" i="5"/>
  <c r="G7454" i="5" s="1"/>
  <c r="C7453" i="5"/>
  <c r="G7453" i="5" s="1"/>
  <c r="C7452" i="5"/>
  <c r="G7452" i="5" s="1"/>
  <c r="C7451" i="5"/>
  <c r="G7451" i="5" s="1"/>
  <c r="C7450" i="5"/>
  <c r="G7450" i="5" s="1"/>
  <c r="C7449" i="5"/>
  <c r="G7449" i="5" s="1"/>
  <c r="C7448" i="5"/>
  <c r="G7448" i="5" s="1"/>
  <c r="C7447" i="5"/>
  <c r="G7447" i="5" s="1"/>
  <c r="C7446" i="5"/>
  <c r="G7446" i="5" s="1"/>
  <c r="C7445" i="5"/>
  <c r="G7445" i="5" s="1"/>
  <c r="C7444" i="5"/>
  <c r="G7444" i="5" s="1"/>
  <c r="C7443" i="5"/>
  <c r="G7443" i="5" s="1"/>
  <c r="C7442" i="5"/>
  <c r="G7442" i="5" s="1"/>
  <c r="C7441" i="5"/>
  <c r="G7441" i="5" s="1"/>
  <c r="C7440" i="5"/>
  <c r="G7440" i="5" s="1"/>
  <c r="C7439" i="5"/>
  <c r="G7439" i="5" s="1"/>
  <c r="C7438" i="5"/>
  <c r="G7438" i="5" s="1"/>
  <c r="C7437" i="5"/>
  <c r="G7437" i="5" s="1"/>
  <c r="C7436" i="5"/>
  <c r="G7436" i="5" s="1"/>
  <c r="C7435" i="5"/>
  <c r="G7435" i="5" s="1"/>
  <c r="C7434" i="5"/>
  <c r="G7434" i="5" s="1"/>
  <c r="C7433" i="5"/>
  <c r="G7433" i="5" s="1"/>
  <c r="C7432" i="5"/>
  <c r="G7432" i="5" s="1"/>
  <c r="C7431" i="5"/>
  <c r="G7431" i="5" s="1"/>
  <c r="C7430" i="5"/>
  <c r="G7430" i="5" s="1"/>
  <c r="C7429" i="5"/>
  <c r="G7429" i="5" s="1"/>
  <c r="C7428" i="5"/>
  <c r="G7428" i="5" s="1"/>
  <c r="C7427" i="5"/>
  <c r="G7427" i="5" s="1"/>
  <c r="C7426" i="5"/>
  <c r="G7426" i="5" s="1"/>
  <c r="C7425" i="5"/>
  <c r="G7425" i="5" s="1"/>
  <c r="C7424" i="5"/>
  <c r="G7424" i="5" s="1"/>
  <c r="C7423" i="5"/>
  <c r="G7423" i="5" s="1"/>
  <c r="C7422" i="5"/>
  <c r="G7422" i="5" s="1"/>
  <c r="C7421" i="5"/>
  <c r="G7421" i="5" s="1"/>
  <c r="C7420" i="5"/>
  <c r="G7420" i="5" s="1"/>
  <c r="C7419" i="5"/>
  <c r="G7419" i="5" s="1"/>
  <c r="C7418" i="5"/>
  <c r="G7418" i="5" s="1"/>
  <c r="C7417" i="5"/>
  <c r="G7417" i="5" s="1"/>
  <c r="C7416" i="5"/>
  <c r="G7416" i="5" s="1"/>
  <c r="C7415" i="5"/>
  <c r="G7415" i="5" s="1"/>
  <c r="C7414" i="5"/>
  <c r="G7414" i="5" s="1"/>
  <c r="C7413" i="5"/>
  <c r="G7413" i="5" s="1"/>
  <c r="C7412" i="5"/>
  <c r="G7412" i="5" s="1"/>
  <c r="C7411" i="5"/>
  <c r="G7411" i="5" s="1"/>
  <c r="C7410" i="5"/>
  <c r="G7410" i="5" s="1"/>
  <c r="C7409" i="5"/>
  <c r="G7409" i="5" s="1"/>
  <c r="C7408" i="5"/>
  <c r="G7408" i="5" s="1"/>
  <c r="C7407" i="5"/>
  <c r="G7407" i="5" s="1"/>
  <c r="C7406" i="5"/>
  <c r="G7406" i="5" s="1"/>
  <c r="C7405" i="5"/>
  <c r="G7405" i="5" s="1"/>
  <c r="C7404" i="5"/>
  <c r="G7404" i="5" s="1"/>
  <c r="C7403" i="5"/>
  <c r="G7403" i="5" s="1"/>
  <c r="C7402" i="5"/>
  <c r="G7402" i="5" s="1"/>
  <c r="C7401" i="5"/>
  <c r="G7401" i="5" s="1"/>
  <c r="C7400" i="5"/>
  <c r="G7400" i="5" s="1"/>
  <c r="C7399" i="5"/>
  <c r="G7399" i="5" s="1"/>
  <c r="C7398" i="5"/>
  <c r="G7398" i="5" s="1"/>
  <c r="C7397" i="5"/>
  <c r="G7397" i="5" s="1"/>
  <c r="C7396" i="5"/>
  <c r="G7396" i="5" s="1"/>
  <c r="C7395" i="5"/>
  <c r="G7395" i="5" s="1"/>
  <c r="C7394" i="5"/>
  <c r="G7394" i="5" s="1"/>
  <c r="C7393" i="5"/>
  <c r="G7393" i="5" s="1"/>
  <c r="C7392" i="5"/>
  <c r="G7392" i="5" s="1"/>
  <c r="C7391" i="5"/>
  <c r="G7391" i="5" s="1"/>
  <c r="C7390" i="5"/>
  <c r="G7390" i="5" s="1"/>
  <c r="C7389" i="5"/>
  <c r="G7389" i="5" s="1"/>
  <c r="C7388" i="5"/>
  <c r="G7388" i="5" s="1"/>
  <c r="C7387" i="5"/>
  <c r="G7387" i="5" s="1"/>
  <c r="C7386" i="5"/>
  <c r="G7386" i="5" s="1"/>
  <c r="C7385" i="5"/>
  <c r="G7385" i="5" s="1"/>
  <c r="C7384" i="5"/>
  <c r="G7384" i="5" s="1"/>
  <c r="C7383" i="5"/>
  <c r="G7383" i="5" s="1"/>
  <c r="C7382" i="5"/>
  <c r="G7382" i="5" s="1"/>
  <c r="C7381" i="5"/>
  <c r="G7381" i="5" s="1"/>
  <c r="C7380" i="5"/>
  <c r="G7380" i="5" s="1"/>
  <c r="C7379" i="5"/>
  <c r="G7379" i="5" s="1"/>
  <c r="C7378" i="5"/>
  <c r="G7378" i="5" s="1"/>
  <c r="C7377" i="5"/>
  <c r="G7377" i="5" s="1"/>
  <c r="C7376" i="5"/>
  <c r="G7376" i="5" s="1"/>
  <c r="C7375" i="5"/>
  <c r="G7375" i="5" s="1"/>
  <c r="C7374" i="5"/>
  <c r="G7374" i="5" s="1"/>
  <c r="C7373" i="5"/>
  <c r="G7373" i="5" s="1"/>
  <c r="C7372" i="5"/>
  <c r="G7372" i="5" s="1"/>
  <c r="C7371" i="5"/>
  <c r="G7371" i="5" s="1"/>
  <c r="C7370" i="5"/>
  <c r="G7370" i="5" s="1"/>
  <c r="C7369" i="5"/>
  <c r="G7369" i="5" s="1"/>
  <c r="C7368" i="5"/>
  <c r="G7368" i="5" s="1"/>
  <c r="C7367" i="5"/>
  <c r="G7367" i="5" s="1"/>
  <c r="C7366" i="5"/>
  <c r="G7366" i="5" s="1"/>
  <c r="C7365" i="5"/>
  <c r="G7365" i="5" s="1"/>
  <c r="C7364" i="5"/>
  <c r="G7364" i="5" s="1"/>
  <c r="C7363" i="5"/>
  <c r="G7363" i="5" s="1"/>
  <c r="C7362" i="5"/>
  <c r="G7362" i="5" s="1"/>
  <c r="C7361" i="5"/>
  <c r="G7361" i="5" s="1"/>
  <c r="C7360" i="5"/>
  <c r="G7360" i="5" s="1"/>
  <c r="C7359" i="5"/>
  <c r="G7359" i="5" s="1"/>
  <c r="C7358" i="5"/>
  <c r="G7358" i="5" s="1"/>
  <c r="C7357" i="5"/>
  <c r="G7357" i="5" s="1"/>
  <c r="C7356" i="5"/>
  <c r="G7356" i="5" s="1"/>
  <c r="C7355" i="5"/>
  <c r="G7355" i="5" s="1"/>
  <c r="C7354" i="5"/>
  <c r="G7354" i="5" s="1"/>
  <c r="C7353" i="5"/>
  <c r="G7353" i="5" s="1"/>
  <c r="C7352" i="5"/>
  <c r="G7352" i="5" s="1"/>
  <c r="C7351" i="5"/>
  <c r="G7351" i="5" s="1"/>
  <c r="C7350" i="5"/>
  <c r="G7350" i="5" s="1"/>
  <c r="C7349" i="5"/>
  <c r="G7349" i="5" s="1"/>
  <c r="C7348" i="5"/>
  <c r="G7348" i="5" s="1"/>
  <c r="C7347" i="5"/>
  <c r="G7347" i="5" s="1"/>
  <c r="C7346" i="5"/>
  <c r="G7346" i="5" s="1"/>
  <c r="C7345" i="5"/>
  <c r="G7345" i="5" s="1"/>
  <c r="C7344" i="5"/>
  <c r="G7344" i="5" s="1"/>
  <c r="C7343" i="5"/>
  <c r="G7343" i="5" s="1"/>
  <c r="C7342" i="5"/>
  <c r="G7342" i="5" s="1"/>
  <c r="C7341" i="5"/>
  <c r="G7341" i="5" s="1"/>
  <c r="C7340" i="5"/>
  <c r="G7340" i="5" s="1"/>
  <c r="C7339" i="5"/>
  <c r="G7339" i="5" s="1"/>
  <c r="C7338" i="5"/>
  <c r="G7338" i="5" s="1"/>
  <c r="C7337" i="5"/>
  <c r="G7337" i="5" s="1"/>
  <c r="C7336" i="5"/>
  <c r="G7336" i="5" s="1"/>
  <c r="C7335" i="5"/>
  <c r="G7335" i="5" s="1"/>
  <c r="C7334" i="5"/>
  <c r="G7334" i="5" s="1"/>
  <c r="C7333" i="5"/>
  <c r="G7333" i="5" s="1"/>
  <c r="C7332" i="5"/>
  <c r="G7332" i="5" s="1"/>
  <c r="C7331" i="5"/>
  <c r="G7331" i="5" s="1"/>
  <c r="C7330" i="5"/>
  <c r="G7330" i="5" s="1"/>
  <c r="C7329" i="5"/>
  <c r="G7329" i="5" s="1"/>
  <c r="C7328" i="5"/>
  <c r="G7328" i="5" s="1"/>
  <c r="C7327" i="5"/>
  <c r="G7327" i="5" s="1"/>
  <c r="C7326" i="5"/>
  <c r="G7326" i="5" s="1"/>
  <c r="C7325" i="5"/>
  <c r="G7325" i="5" s="1"/>
  <c r="C7324" i="5"/>
  <c r="G7324" i="5" s="1"/>
  <c r="C7323" i="5"/>
  <c r="G7323" i="5" s="1"/>
  <c r="C7322" i="5"/>
  <c r="G7322" i="5" s="1"/>
  <c r="C7321" i="5"/>
  <c r="G7321" i="5" s="1"/>
  <c r="C7320" i="5"/>
  <c r="G7320" i="5" s="1"/>
  <c r="C7319" i="5"/>
  <c r="G7319" i="5" s="1"/>
  <c r="C7318" i="5"/>
  <c r="G7318" i="5" s="1"/>
  <c r="C7317" i="5"/>
  <c r="G7317" i="5" s="1"/>
  <c r="C7316" i="5"/>
  <c r="G7316" i="5" s="1"/>
  <c r="C7315" i="5"/>
  <c r="G7315" i="5" s="1"/>
  <c r="C7314" i="5"/>
  <c r="G7314" i="5" s="1"/>
  <c r="C7313" i="5"/>
  <c r="G7313" i="5" s="1"/>
  <c r="C7312" i="5"/>
  <c r="G7312" i="5" s="1"/>
  <c r="C7311" i="5"/>
  <c r="G7311" i="5" s="1"/>
  <c r="C7310" i="5"/>
  <c r="G7310" i="5" s="1"/>
  <c r="C7309" i="5"/>
  <c r="G7309" i="5" s="1"/>
  <c r="C7308" i="5"/>
  <c r="G7308" i="5" s="1"/>
  <c r="C7307" i="5"/>
  <c r="G7307" i="5" s="1"/>
  <c r="C7306" i="5"/>
  <c r="G7306" i="5" s="1"/>
  <c r="C7305" i="5"/>
  <c r="G7305" i="5" s="1"/>
  <c r="C7304" i="5"/>
  <c r="G7304" i="5" s="1"/>
  <c r="C7303" i="5"/>
  <c r="G7303" i="5" s="1"/>
  <c r="C7302" i="5"/>
  <c r="G7302" i="5" s="1"/>
  <c r="C7301" i="5"/>
  <c r="G7301" i="5" s="1"/>
  <c r="C7300" i="5"/>
  <c r="G7300" i="5" s="1"/>
  <c r="C7299" i="5"/>
  <c r="G7299" i="5" s="1"/>
  <c r="C7298" i="5"/>
  <c r="G7298" i="5" s="1"/>
  <c r="C7297" i="5"/>
  <c r="G7297" i="5" s="1"/>
  <c r="C7296" i="5"/>
  <c r="G7296" i="5" s="1"/>
  <c r="C7295" i="5"/>
  <c r="G7295" i="5" s="1"/>
  <c r="C7294" i="5"/>
  <c r="G7294" i="5" s="1"/>
  <c r="C7293" i="5"/>
  <c r="G7293" i="5" s="1"/>
  <c r="C7292" i="5"/>
  <c r="G7292" i="5" s="1"/>
  <c r="C7291" i="5"/>
  <c r="G7291" i="5" s="1"/>
  <c r="C7290" i="5"/>
  <c r="G7290" i="5" s="1"/>
  <c r="C7289" i="5"/>
  <c r="G7289" i="5" s="1"/>
  <c r="C7288" i="5"/>
  <c r="G7288" i="5" s="1"/>
  <c r="C7287" i="5"/>
  <c r="G7287" i="5" s="1"/>
  <c r="C7286" i="5"/>
  <c r="G7286" i="5" s="1"/>
  <c r="C7285" i="5"/>
  <c r="G7285" i="5" s="1"/>
  <c r="C7284" i="5"/>
  <c r="G7284" i="5" s="1"/>
  <c r="C7283" i="5"/>
  <c r="G7283" i="5" s="1"/>
  <c r="C7282" i="5"/>
  <c r="G7282" i="5" s="1"/>
  <c r="C7281" i="5"/>
  <c r="G7281" i="5" s="1"/>
  <c r="C7280" i="5"/>
  <c r="G7280" i="5" s="1"/>
  <c r="C7279" i="5"/>
  <c r="G7279" i="5" s="1"/>
  <c r="C7278" i="5"/>
  <c r="G7278" i="5" s="1"/>
  <c r="C7277" i="5"/>
  <c r="G7277" i="5" s="1"/>
  <c r="C7276" i="5"/>
  <c r="G7276" i="5" s="1"/>
  <c r="C7275" i="5"/>
  <c r="G7275" i="5" s="1"/>
  <c r="C7274" i="5"/>
  <c r="G7274" i="5" s="1"/>
  <c r="C7273" i="5"/>
  <c r="G7273" i="5" s="1"/>
  <c r="C7272" i="5"/>
  <c r="G7272" i="5" s="1"/>
  <c r="C7271" i="5"/>
  <c r="G7271" i="5" s="1"/>
  <c r="C7270" i="5"/>
  <c r="G7270" i="5" s="1"/>
  <c r="C7269" i="5"/>
  <c r="G7269" i="5" s="1"/>
  <c r="C7268" i="5"/>
  <c r="G7268" i="5" s="1"/>
  <c r="C7267" i="5"/>
  <c r="G7267" i="5" s="1"/>
  <c r="C7266" i="5"/>
  <c r="G7266" i="5" s="1"/>
  <c r="C7265" i="5"/>
  <c r="G7265" i="5" s="1"/>
  <c r="C7264" i="5"/>
  <c r="G7264" i="5" s="1"/>
  <c r="C7263" i="5"/>
  <c r="G7263" i="5" s="1"/>
  <c r="C7262" i="5"/>
  <c r="G7262" i="5" s="1"/>
  <c r="C7261" i="5"/>
  <c r="G7261" i="5" s="1"/>
  <c r="C7260" i="5"/>
  <c r="G7260" i="5" s="1"/>
  <c r="C7259" i="5"/>
  <c r="G7259" i="5" s="1"/>
  <c r="C7258" i="5"/>
  <c r="G7258" i="5" s="1"/>
  <c r="C7257" i="5"/>
  <c r="G7257" i="5" s="1"/>
  <c r="C7256" i="5"/>
  <c r="G7256" i="5" s="1"/>
  <c r="C7255" i="5"/>
  <c r="G7255" i="5" s="1"/>
  <c r="C7254" i="5"/>
  <c r="G7254" i="5" s="1"/>
  <c r="C7253" i="5"/>
  <c r="G7253" i="5" s="1"/>
  <c r="C7252" i="5"/>
  <c r="G7252" i="5" s="1"/>
  <c r="C7251" i="5"/>
  <c r="G7251" i="5" s="1"/>
  <c r="C7250" i="5"/>
  <c r="G7250" i="5" s="1"/>
  <c r="C7249" i="5"/>
  <c r="G7249" i="5" s="1"/>
  <c r="C7248" i="5"/>
  <c r="G7248" i="5" s="1"/>
  <c r="C7247" i="5"/>
  <c r="G7247" i="5" s="1"/>
  <c r="C7246" i="5"/>
  <c r="G7246" i="5" s="1"/>
  <c r="C7245" i="5"/>
  <c r="G7245" i="5" s="1"/>
  <c r="C7244" i="5"/>
  <c r="G7244" i="5" s="1"/>
  <c r="C7243" i="5"/>
  <c r="G7243" i="5" s="1"/>
  <c r="C7242" i="5"/>
  <c r="G7242" i="5" s="1"/>
  <c r="C7241" i="5"/>
  <c r="G7241" i="5" s="1"/>
  <c r="C7240" i="5"/>
  <c r="G7240" i="5" s="1"/>
  <c r="C7239" i="5"/>
  <c r="G7239" i="5" s="1"/>
  <c r="C7238" i="5"/>
  <c r="G7238" i="5" s="1"/>
  <c r="C7237" i="5"/>
  <c r="G7237" i="5" s="1"/>
  <c r="C7236" i="5"/>
  <c r="G7236" i="5" s="1"/>
  <c r="C7235" i="5"/>
  <c r="G7235" i="5" s="1"/>
  <c r="C7234" i="5"/>
  <c r="G7234" i="5" s="1"/>
  <c r="C7233" i="5"/>
  <c r="G7233" i="5" s="1"/>
  <c r="C7232" i="5"/>
  <c r="G7232" i="5" s="1"/>
  <c r="C7231" i="5"/>
  <c r="G7231" i="5" s="1"/>
  <c r="C7230" i="5"/>
  <c r="G7230" i="5" s="1"/>
  <c r="C7229" i="5"/>
  <c r="G7229" i="5" s="1"/>
  <c r="C7228" i="5"/>
  <c r="G7228" i="5" s="1"/>
  <c r="C7227" i="5"/>
  <c r="G7227" i="5" s="1"/>
  <c r="C7226" i="5"/>
  <c r="G7226" i="5" s="1"/>
  <c r="C7225" i="5"/>
  <c r="G7225" i="5" s="1"/>
  <c r="C7224" i="5"/>
  <c r="G7224" i="5" s="1"/>
  <c r="C7223" i="5"/>
  <c r="G7223" i="5" s="1"/>
  <c r="C7222" i="5"/>
  <c r="G7222" i="5" s="1"/>
  <c r="C7221" i="5"/>
  <c r="G7221" i="5" s="1"/>
  <c r="C7220" i="5"/>
  <c r="G7220" i="5" s="1"/>
  <c r="C7219" i="5"/>
  <c r="G7219" i="5" s="1"/>
  <c r="C7218" i="5"/>
  <c r="G7218" i="5" s="1"/>
  <c r="C7217" i="5"/>
  <c r="G7217" i="5" s="1"/>
  <c r="C7216" i="5"/>
  <c r="G7216" i="5" s="1"/>
  <c r="C7215" i="5"/>
  <c r="G7215" i="5" s="1"/>
  <c r="C7214" i="5"/>
  <c r="G7214" i="5" s="1"/>
  <c r="C7213" i="5"/>
  <c r="G7213" i="5" s="1"/>
  <c r="C7212" i="5"/>
  <c r="G7212" i="5" s="1"/>
  <c r="C7211" i="5"/>
  <c r="G7211" i="5" s="1"/>
  <c r="C7210" i="5"/>
  <c r="G7210" i="5" s="1"/>
  <c r="C7209" i="5"/>
  <c r="G7209" i="5" s="1"/>
  <c r="C7208" i="5"/>
  <c r="G7208" i="5" s="1"/>
  <c r="C7207" i="5"/>
  <c r="G7207" i="5" s="1"/>
  <c r="C7206" i="5"/>
  <c r="G7206" i="5" s="1"/>
  <c r="C7205" i="5"/>
  <c r="G7205" i="5" s="1"/>
  <c r="C7204" i="5"/>
  <c r="G7204" i="5" s="1"/>
  <c r="C7203" i="5"/>
  <c r="G7203" i="5" s="1"/>
  <c r="C7202" i="5"/>
  <c r="G7202" i="5" s="1"/>
  <c r="C7201" i="5"/>
  <c r="G7201" i="5" s="1"/>
  <c r="C7200" i="5"/>
  <c r="G7200" i="5" s="1"/>
  <c r="C7199" i="5"/>
  <c r="G7199" i="5" s="1"/>
  <c r="C7198" i="5"/>
  <c r="G7198" i="5" s="1"/>
  <c r="C7197" i="5"/>
  <c r="G7197" i="5" s="1"/>
  <c r="C7196" i="5"/>
  <c r="G7196" i="5" s="1"/>
  <c r="C7195" i="5"/>
  <c r="G7195" i="5" s="1"/>
  <c r="C7194" i="5"/>
  <c r="G7194" i="5" s="1"/>
  <c r="C7193" i="5"/>
  <c r="G7193" i="5" s="1"/>
  <c r="C7192" i="5"/>
  <c r="G7192" i="5" s="1"/>
  <c r="C7191" i="5"/>
  <c r="G7191" i="5" s="1"/>
  <c r="C7190" i="5"/>
  <c r="G7190" i="5" s="1"/>
  <c r="C7189" i="5"/>
  <c r="G7189" i="5" s="1"/>
  <c r="C7188" i="5"/>
  <c r="G7188" i="5" s="1"/>
  <c r="C7187" i="5"/>
  <c r="G7187" i="5" s="1"/>
  <c r="C7186" i="5"/>
  <c r="G7186" i="5" s="1"/>
  <c r="C7185" i="5"/>
  <c r="G7185" i="5" s="1"/>
  <c r="C7184" i="5"/>
  <c r="G7184" i="5" s="1"/>
  <c r="C7183" i="5"/>
  <c r="G7183" i="5" s="1"/>
  <c r="C7182" i="5"/>
  <c r="G7182" i="5" s="1"/>
  <c r="C7181" i="5"/>
  <c r="G7181" i="5" s="1"/>
  <c r="C7180" i="5"/>
  <c r="G7180" i="5" s="1"/>
  <c r="C7179" i="5"/>
  <c r="G7179" i="5" s="1"/>
  <c r="C7178" i="5"/>
  <c r="G7178" i="5" s="1"/>
  <c r="C7177" i="5"/>
  <c r="G7177" i="5" s="1"/>
  <c r="C7176" i="5"/>
  <c r="G7176" i="5" s="1"/>
  <c r="C7175" i="5"/>
  <c r="G7175" i="5" s="1"/>
  <c r="C7174" i="5"/>
  <c r="G7174" i="5" s="1"/>
  <c r="C7173" i="5"/>
  <c r="G7173" i="5" s="1"/>
  <c r="C7172" i="5"/>
  <c r="G7172" i="5" s="1"/>
  <c r="C7171" i="5"/>
  <c r="G7171" i="5" s="1"/>
  <c r="C7170" i="5"/>
  <c r="G7170" i="5" s="1"/>
  <c r="C7169" i="5"/>
  <c r="G7169" i="5" s="1"/>
  <c r="C7168" i="5"/>
  <c r="G7168" i="5" s="1"/>
  <c r="C7167" i="5"/>
  <c r="G7167" i="5" s="1"/>
  <c r="C7166" i="5"/>
  <c r="G7166" i="5" s="1"/>
  <c r="C7165" i="5"/>
  <c r="G7165" i="5" s="1"/>
  <c r="C7164" i="5"/>
  <c r="G7164" i="5" s="1"/>
  <c r="C7163" i="5"/>
  <c r="G7163" i="5" s="1"/>
  <c r="C7162" i="5"/>
  <c r="G7162" i="5" s="1"/>
  <c r="C7161" i="5"/>
  <c r="G7161" i="5" s="1"/>
  <c r="C7160" i="5"/>
  <c r="G7160" i="5" s="1"/>
  <c r="C7159" i="5"/>
  <c r="G7159" i="5" s="1"/>
  <c r="C7158" i="5"/>
  <c r="G7158" i="5" s="1"/>
  <c r="C7157" i="5"/>
  <c r="G7157" i="5" s="1"/>
  <c r="C7156" i="5"/>
  <c r="G7156" i="5" s="1"/>
  <c r="C7155" i="5"/>
  <c r="G7155" i="5" s="1"/>
  <c r="C7154" i="5"/>
  <c r="G7154" i="5" s="1"/>
  <c r="C7153" i="5"/>
  <c r="G7153" i="5" s="1"/>
  <c r="C7152" i="5"/>
  <c r="G7152" i="5" s="1"/>
  <c r="C7151" i="5"/>
  <c r="G7151" i="5" s="1"/>
  <c r="C7150" i="5"/>
  <c r="G7150" i="5" s="1"/>
  <c r="C7149" i="5"/>
  <c r="G7149" i="5" s="1"/>
  <c r="C7148" i="5"/>
  <c r="G7148" i="5" s="1"/>
  <c r="C7147" i="5"/>
  <c r="G7147" i="5" s="1"/>
  <c r="C7146" i="5"/>
  <c r="G7146" i="5" s="1"/>
  <c r="C7145" i="5"/>
  <c r="G7145" i="5" s="1"/>
  <c r="C7144" i="5"/>
  <c r="G7144" i="5" s="1"/>
  <c r="C7143" i="5"/>
  <c r="G7143" i="5" s="1"/>
  <c r="C7142" i="5"/>
  <c r="G7142" i="5" s="1"/>
  <c r="C7141" i="5"/>
  <c r="G7141" i="5" s="1"/>
  <c r="C7140" i="5"/>
  <c r="G7140" i="5" s="1"/>
  <c r="C7139" i="5"/>
  <c r="G7139" i="5" s="1"/>
  <c r="C7138" i="5"/>
  <c r="G7138" i="5" s="1"/>
  <c r="C7137" i="5"/>
  <c r="G7137" i="5" s="1"/>
  <c r="C7136" i="5"/>
  <c r="G7136" i="5" s="1"/>
  <c r="C7135" i="5"/>
  <c r="G7135" i="5" s="1"/>
  <c r="C7134" i="5"/>
  <c r="G7134" i="5" s="1"/>
  <c r="C7133" i="5"/>
  <c r="G7133" i="5" s="1"/>
  <c r="C7132" i="5"/>
  <c r="G7132" i="5" s="1"/>
  <c r="C7131" i="5"/>
  <c r="G7131" i="5" s="1"/>
  <c r="C7130" i="5"/>
  <c r="G7130" i="5" s="1"/>
  <c r="C7129" i="5"/>
  <c r="G7129" i="5" s="1"/>
  <c r="C7128" i="5"/>
  <c r="G7128" i="5" s="1"/>
  <c r="C7127" i="5"/>
  <c r="G7127" i="5" s="1"/>
  <c r="C7126" i="5"/>
  <c r="G7126" i="5" s="1"/>
  <c r="C7125" i="5"/>
  <c r="G7125" i="5" s="1"/>
  <c r="C7124" i="5"/>
  <c r="G7124" i="5" s="1"/>
  <c r="C7123" i="5"/>
  <c r="G7123" i="5" s="1"/>
  <c r="C7122" i="5"/>
  <c r="G7122" i="5" s="1"/>
  <c r="C7121" i="5"/>
  <c r="G7121" i="5" s="1"/>
  <c r="C7120" i="5"/>
  <c r="G7120" i="5" s="1"/>
  <c r="C7119" i="5"/>
  <c r="G7119" i="5" s="1"/>
  <c r="C7118" i="5"/>
  <c r="G7118" i="5" s="1"/>
  <c r="C7117" i="5"/>
  <c r="G7117" i="5" s="1"/>
  <c r="C7116" i="5"/>
  <c r="G7116" i="5" s="1"/>
  <c r="C7115" i="5"/>
  <c r="G7115" i="5" s="1"/>
  <c r="C7114" i="5"/>
  <c r="G7114" i="5" s="1"/>
  <c r="C7113" i="5"/>
  <c r="G7113" i="5" s="1"/>
  <c r="C7112" i="5"/>
  <c r="G7112" i="5" s="1"/>
  <c r="C7111" i="5"/>
  <c r="G7111" i="5" s="1"/>
  <c r="C7110" i="5"/>
  <c r="G7110" i="5" s="1"/>
  <c r="C7109" i="5"/>
  <c r="G7109" i="5" s="1"/>
  <c r="C7108" i="5"/>
  <c r="G7108" i="5" s="1"/>
  <c r="C7107" i="5"/>
  <c r="G7107" i="5" s="1"/>
  <c r="C7106" i="5"/>
  <c r="G7106" i="5" s="1"/>
  <c r="C7105" i="5"/>
  <c r="G7105" i="5" s="1"/>
  <c r="C7104" i="5"/>
  <c r="G7104" i="5" s="1"/>
  <c r="C7103" i="5"/>
  <c r="G7103" i="5" s="1"/>
  <c r="C7102" i="5"/>
  <c r="G7102" i="5" s="1"/>
  <c r="C7101" i="5"/>
  <c r="G7101" i="5" s="1"/>
  <c r="C7100" i="5"/>
  <c r="G7100" i="5" s="1"/>
  <c r="C7099" i="5"/>
  <c r="G7099" i="5" s="1"/>
  <c r="C7098" i="5"/>
  <c r="G7098" i="5" s="1"/>
  <c r="C7097" i="5"/>
  <c r="G7097" i="5" s="1"/>
  <c r="C7096" i="5"/>
  <c r="G7096" i="5" s="1"/>
  <c r="C7095" i="5"/>
  <c r="G7095" i="5" s="1"/>
  <c r="C7094" i="5"/>
  <c r="G7094" i="5" s="1"/>
  <c r="C7093" i="5"/>
  <c r="G7093" i="5" s="1"/>
  <c r="C7092" i="5"/>
  <c r="G7092" i="5" s="1"/>
  <c r="C7091" i="5"/>
  <c r="G7091" i="5" s="1"/>
  <c r="C7090" i="5"/>
  <c r="G7090" i="5" s="1"/>
  <c r="C7089" i="5"/>
  <c r="G7089" i="5" s="1"/>
  <c r="C7088" i="5"/>
  <c r="G7088" i="5" s="1"/>
  <c r="C7087" i="5"/>
  <c r="G7087" i="5" s="1"/>
  <c r="C7086" i="5"/>
  <c r="G7086" i="5" s="1"/>
  <c r="C7085" i="5"/>
  <c r="G7085" i="5" s="1"/>
  <c r="C7084" i="5"/>
  <c r="G7084" i="5" s="1"/>
  <c r="C7083" i="5"/>
  <c r="G7083" i="5" s="1"/>
  <c r="C7082" i="5"/>
  <c r="G7082" i="5" s="1"/>
  <c r="C7081" i="5"/>
  <c r="G7081" i="5" s="1"/>
  <c r="C7080" i="5"/>
  <c r="G7080" i="5" s="1"/>
  <c r="C7079" i="5"/>
  <c r="G7079" i="5" s="1"/>
  <c r="C7078" i="5"/>
  <c r="G7078" i="5" s="1"/>
  <c r="C7077" i="5"/>
  <c r="G7077" i="5" s="1"/>
  <c r="C7076" i="5"/>
  <c r="G7076" i="5" s="1"/>
  <c r="C7075" i="5"/>
  <c r="G7075" i="5" s="1"/>
  <c r="C7074" i="5"/>
  <c r="G7074" i="5" s="1"/>
  <c r="C7073" i="5"/>
  <c r="G7073" i="5" s="1"/>
  <c r="C7072" i="5"/>
  <c r="G7072" i="5" s="1"/>
  <c r="C7071" i="5"/>
  <c r="G7071" i="5" s="1"/>
  <c r="C7070" i="5"/>
  <c r="G7070" i="5" s="1"/>
  <c r="C7069" i="5"/>
  <c r="G7069" i="5" s="1"/>
  <c r="C7068" i="5"/>
  <c r="G7068" i="5" s="1"/>
  <c r="C7067" i="5"/>
  <c r="G7067" i="5" s="1"/>
  <c r="C7066" i="5"/>
  <c r="G7066" i="5" s="1"/>
  <c r="C7065" i="5"/>
  <c r="G7065" i="5" s="1"/>
  <c r="C7064" i="5"/>
  <c r="G7064" i="5" s="1"/>
  <c r="C7063" i="5"/>
  <c r="G7063" i="5" s="1"/>
  <c r="C7062" i="5"/>
  <c r="G7062" i="5" s="1"/>
  <c r="C7061" i="5"/>
  <c r="G7061" i="5" s="1"/>
  <c r="C7060" i="5"/>
  <c r="G7060" i="5" s="1"/>
  <c r="C7059" i="5"/>
  <c r="G7059" i="5" s="1"/>
  <c r="C7058" i="5"/>
  <c r="G7058" i="5" s="1"/>
  <c r="C7057" i="5"/>
  <c r="G7057" i="5" s="1"/>
  <c r="C7056" i="5"/>
  <c r="G7056" i="5" s="1"/>
  <c r="C7055" i="5"/>
  <c r="G7055" i="5" s="1"/>
  <c r="C7054" i="5"/>
  <c r="G7054" i="5" s="1"/>
  <c r="C7053" i="5"/>
  <c r="G7053" i="5" s="1"/>
  <c r="C7052" i="5"/>
  <c r="G7052" i="5" s="1"/>
  <c r="C7051" i="5"/>
  <c r="G7051" i="5" s="1"/>
  <c r="C7050" i="5"/>
  <c r="G7050" i="5" s="1"/>
  <c r="C7049" i="5"/>
  <c r="G7049" i="5" s="1"/>
  <c r="C7048" i="5"/>
  <c r="G7048" i="5" s="1"/>
  <c r="C7047" i="5"/>
  <c r="G7047" i="5" s="1"/>
  <c r="C7046" i="5"/>
  <c r="G7046" i="5" s="1"/>
  <c r="C7045" i="5"/>
  <c r="G7045" i="5" s="1"/>
  <c r="C7044" i="5"/>
  <c r="G7044" i="5" s="1"/>
  <c r="C7043" i="5"/>
  <c r="G7043" i="5" s="1"/>
  <c r="C7042" i="5"/>
  <c r="G7042" i="5" s="1"/>
  <c r="C7041" i="5"/>
  <c r="G7041" i="5" s="1"/>
  <c r="C7040" i="5"/>
  <c r="G7040" i="5" s="1"/>
  <c r="C7039" i="5"/>
  <c r="G7039" i="5" s="1"/>
  <c r="C7038" i="5"/>
  <c r="G7038" i="5" s="1"/>
  <c r="C7037" i="5"/>
  <c r="G7037" i="5" s="1"/>
  <c r="C7036" i="5"/>
  <c r="G7036" i="5" s="1"/>
  <c r="C7035" i="5"/>
  <c r="G7035" i="5" s="1"/>
  <c r="C7034" i="5"/>
  <c r="G7034" i="5" s="1"/>
  <c r="C7033" i="5"/>
  <c r="G7033" i="5" s="1"/>
  <c r="C7032" i="5"/>
  <c r="G7032" i="5" s="1"/>
  <c r="C7031" i="5"/>
  <c r="G7031" i="5" s="1"/>
  <c r="C7030" i="5"/>
  <c r="G7030" i="5" s="1"/>
  <c r="C7029" i="5"/>
  <c r="G7029" i="5" s="1"/>
  <c r="C7028" i="5"/>
  <c r="G7028" i="5" s="1"/>
  <c r="C7027" i="5"/>
  <c r="G7027" i="5" s="1"/>
  <c r="C7026" i="5"/>
  <c r="G7026" i="5" s="1"/>
  <c r="C7025" i="5"/>
  <c r="G7025" i="5" s="1"/>
  <c r="C7024" i="5"/>
  <c r="G7024" i="5" s="1"/>
  <c r="C7023" i="5"/>
  <c r="G7023" i="5" s="1"/>
  <c r="C7022" i="5"/>
  <c r="G7022" i="5" s="1"/>
  <c r="C7021" i="5"/>
  <c r="G7021" i="5" s="1"/>
  <c r="C7020" i="5"/>
  <c r="G7020" i="5" s="1"/>
  <c r="C7019" i="5"/>
  <c r="G7019" i="5" s="1"/>
  <c r="C7018" i="5"/>
  <c r="G7018" i="5" s="1"/>
  <c r="C7017" i="5"/>
  <c r="G7017" i="5" s="1"/>
  <c r="C7016" i="5"/>
  <c r="G7016" i="5" s="1"/>
  <c r="C7015" i="5"/>
  <c r="G7015" i="5" s="1"/>
  <c r="C7014" i="5"/>
  <c r="G7014" i="5" s="1"/>
  <c r="C7013" i="5"/>
  <c r="G7013" i="5" s="1"/>
  <c r="C7012" i="5"/>
  <c r="G7012" i="5" s="1"/>
  <c r="C7011" i="5"/>
  <c r="G7011" i="5" s="1"/>
  <c r="C7010" i="5"/>
  <c r="G7010" i="5" s="1"/>
  <c r="C7009" i="5"/>
  <c r="G7009" i="5" s="1"/>
  <c r="C7008" i="5"/>
  <c r="G7008" i="5" s="1"/>
  <c r="C7007" i="5"/>
  <c r="G7007" i="5" s="1"/>
  <c r="C7006" i="5"/>
  <c r="G7006" i="5" s="1"/>
  <c r="C7005" i="5"/>
  <c r="G7005" i="5" s="1"/>
  <c r="C7004" i="5"/>
  <c r="G7004" i="5" s="1"/>
  <c r="C7003" i="5"/>
  <c r="G7003" i="5" s="1"/>
  <c r="C7002" i="5"/>
  <c r="G7002" i="5" s="1"/>
  <c r="C7001" i="5"/>
  <c r="G7001" i="5" s="1"/>
  <c r="C7000" i="5"/>
  <c r="G7000" i="5" s="1"/>
  <c r="C6999" i="5"/>
  <c r="G6999" i="5" s="1"/>
  <c r="C6998" i="5"/>
  <c r="G6998" i="5" s="1"/>
  <c r="C6997" i="5"/>
  <c r="G6997" i="5" s="1"/>
  <c r="C6996" i="5"/>
  <c r="G6996" i="5" s="1"/>
  <c r="C6995" i="5"/>
  <c r="G6995" i="5" s="1"/>
  <c r="C6994" i="5"/>
  <c r="G6994" i="5" s="1"/>
  <c r="C6993" i="5"/>
  <c r="G6993" i="5" s="1"/>
  <c r="C6992" i="5"/>
  <c r="G6992" i="5" s="1"/>
  <c r="C6991" i="5"/>
  <c r="G6991" i="5" s="1"/>
  <c r="C6990" i="5"/>
  <c r="G6990" i="5" s="1"/>
  <c r="C6989" i="5"/>
  <c r="G6989" i="5" s="1"/>
  <c r="C6988" i="5"/>
  <c r="G6988" i="5" s="1"/>
  <c r="C6987" i="5"/>
  <c r="G6987" i="5" s="1"/>
  <c r="C6986" i="5"/>
  <c r="G6986" i="5" s="1"/>
  <c r="C6985" i="5"/>
  <c r="G6985" i="5" s="1"/>
  <c r="C6984" i="5"/>
  <c r="G6984" i="5" s="1"/>
  <c r="C6983" i="5"/>
  <c r="G6983" i="5" s="1"/>
  <c r="C6982" i="5"/>
  <c r="G6982" i="5" s="1"/>
  <c r="C6981" i="5"/>
  <c r="G6981" i="5" s="1"/>
  <c r="C6980" i="5"/>
  <c r="G6980" i="5" s="1"/>
  <c r="C6979" i="5"/>
  <c r="G6979" i="5" s="1"/>
  <c r="C6978" i="5"/>
  <c r="G6978" i="5" s="1"/>
  <c r="C6977" i="5"/>
  <c r="G6977" i="5" s="1"/>
  <c r="C6976" i="5"/>
  <c r="G6976" i="5" s="1"/>
  <c r="C6975" i="5"/>
  <c r="G6975" i="5" s="1"/>
  <c r="C6974" i="5"/>
  <c r="G6974" i="5" s="1"/>
  <c r="C6973" i="5"/>
  <c r="G6973" i="5" s="1"/>
  <c r="C6972" i="5"/>
  <c r="G6972" i="5" s="1"/>
  <c r="C6971" i="5"/>
  <c r="G6971" i="5" s="1"/>
  <c r="C6970" i="5"/>
  <c r="G6970" i="5" s="1"/>
  <c r="C6969" i="5"/>
  <c r="G6969" i="5" s="1"/>
  <c r="C6968" i="5"/>
  <c r="G6968" i="5" s="1"/>
  <c r="C6967" i="5"/>
  <c r="G6967" i="5" s="1"/>
  <c r="C6966" i="5"/>
  <c r="G6966" i="5" s="1"/>
  <c r="C6965" i="5"/>
  <c r="G6965" i="5" s="1"/>
  <c r="C6964" i="5"/>
  <c r="G6964" i="5" s="1"/>
  <c r="C6963" i="5"/>
  <c r="G6963" i="5" s="1"/>
  <c r="C6962" i="5"/>
  <c r="G6962" i="5" s="1"/>
  <c r="C6961" i="5"/>
  <c r="G6961" i="5" s="1"/>
  <c r="C6960" i="5"/>
  <c r="G6960" i="5" s="1"/>
  <c r="C6959" i="5"/>
  <c r="G6959" i="5" s="1"/>
  <c r="C6958" i="5"/>
  <c r="G6958" i="5" s="1"/>
  <c r="C6957" i="5"/>
  <c r="G6957" i="5" s="1"/>
  <c r="C6956" i="5"/>
  <c r="G6956" i="5" s="1"/>
  <c r="C6955" i="5"/>
  <c r="G6955" i="5" s="1"/>
  <c r="C6954" i="5"/>
  <c r="G6954" i="5" s="1"/>
  <c r="C6953" i="5"/>
  <c r="G6953" i="5" s="1"/>
  <c r="C6952" i="5"/>
  <c r="G6952" i="5" s="1"/>
  <c r="C6951" i="5"/>
  <c r="G6951" i="5" s="1"/>
  <c r="C6950" i="5"/>
  <c r="G6950" i="5" s="1"/>
  <c r="C6949" i="5"/>
  <c r="G6949" i="5" s="1"/>
  <c r="C6948" i="5"/>
  <c r="G6948" i="5" s="1"/>
  <c r="C6947" i="5"/>
  <c r="G6947" i="5" s="1"/>
  <c r="C6946" i="5"/>
  <c r="G6946" i="5" s="1"/>
  <c r="C6945" i="5"/>
  <c r="G6945" i="5" s="1"/>
  <c r="C6944" i="5"/>
  <c r="G6944" i="5" s="1"/>
  <c r="C6943" i="5"/>
  <c r="G6943" i="5" s="1"/>
  <c r="C6942" i="5"/>
  <c r="G6942" i="5" s="1"/>
  <c r="C6941" i="5"/>
  <c r="G6941" i="5" s="1"/>
  <c r="C6940" i="5"/>
  <c r="G6940" i="5" s="1"/>
  <c r="C6939" i="5"/>
  <c r="G6939" i="5" s="1"/>
  <c r="C6938" i="5"/>
  <c r="G6938" i="5" s="1"/>
  <c r="C6937" i="5"/>
  <c r="G6937" i="5" s="1"/>
  <c r="C6936" i="5"/>
  <c r="G6936" i="5" s="1"/>
  <c r="C6935" i="5"/>
  <c r="G6935" i="5" s="1"/>
  <c r="C6934" i="5"/>
  <c r="G6934" i="5" s="1"/>
  <c r="C6933" i="5"/>
  <c r="G6933" i="5" s="1"/>
  <c r="C6932" i="5"/>
  <c r="G6932" i="5" s="1"/>
  <c r="C6931" i="5"/>
  <c r="G6931" i="5" s="1"/>
  <c r="C6930" i="5"/>
  <c r="G6930" i="5" s="1"/>
  <c r="C6929" i="5"/>
  <c r="G6929" i="5" s="1"/>
  <c r="C6928" i="5"/>
  <c r="G6928" i="5" s="1"/>
  <c r="C6927" i="5"/>
  <c r="G6927" i="5" s="1"/>
  <c r="C6926" i="5"/>
  <c r="G6926" i="5" s="1"/>
  <c r="C6925" i="5"/>
  <c r="G6925" i="5" s="1"/>
  <c r="C6924" i="5"/>
  <c r="G6924" i="5" s="1"/>
  <c r="C6923" i="5"/>
  <c r="G6923" i="5" s="1"/>
  <c r="C6922" i="5"/>
  <c r="G6922" i="5" s="1"/>
  <c r="C6921" i="5"/>
  <c r="G6921" i="5" s="1"/>
  <c r="C6920" i="5"/>
  <c r="G6920" i="5" s="1"/>
  <c r="C6919" i="5"/>
  <c r="G6919" i="5" s="1"/>
  <c r="C6918" i="5"/>
  <c r="G6918" i="5" s="1"/>
  <c r="C6917" i="5"/>
  <c r="G6917" i="5" s="1"/>
  <c r="C6916" i="5"/>
  <c r="G6916" i="5" s="1"/>
  <c r="C6915" i="5"/>
  <c r="G6915" i="5" s="1"/>
  <c r="C6914" i="5"/>
  <c r="G6914" i="5" s="1"/>
  <c r="C6913" i="5"/>
  <c r="G6913" i="5" s="1"/>
  <c r="C6912" i="5"/>
  <c r="G6912" i="5" s="1"/>
  <c r="C6911" i="5"/>
  <c r="G6911" i="5" s="1"/>
  <c r="C6910" i="5"/>
  <c r="G6910" i="5" s="1"/>
  <c r="C6909" i="5"/>
  <c r="G6909" i="5" s="1"/>
  <c r="C6908" i="5"/>
  <c r="G6908" i="5" s="1"/>
  <c r="C6907" i="5"/>
  <c r="G6907" i="5" s="1"/>
  <c r="C6906" i="5"/>
  <c r="G6906" i="5" s="1"/>
  <c r="C6905" i="5"/>
  <c r="G6905" i="5" s="1"/>
  <c r="C6904" i="5"/>
  <c r="G6904" i="5" s="1"/>
  <c r="C6903" i="5"/>
  <c r="G6903" i="5" s="1"/>
  <c r="C6902" i="5"/>
  <c r="G6902" i="5" s="1"/>
  <c r="C6901" i="5"/>
  <c r="G6901" i="5" s="1"/>
  <c r="C6900" i="5"/>
  <c r="G6900" i="5" s="1"/>
  <c r="C6899" i="5"/>
  <c r="G6899" i="5" s="1"/>
  <c r="C6898" i="5"/>
  <c r="G6898" i="5" s="1"/>
  <c r="C6897" i="5"/>
  <c r="G6897" i="5" s="1"/>
  <c r="C6896" i="5"/>
  <c r="G6896" i="5" s="1"/>
  <c r="C6895" i="5"/>
  <c r="G6895" i="5" s="1"/>
  <c r="C6894" i="5"/>
  <c r="G6894" i="5" s="1"/>
  <c r="C6893" i="5"/>
  <c r="G6893" i="5" s="1"/>
  <c r="C6892" i="5"/>
  <c r="G6892" i="5" s="1"/>
  <c r="C6891" i="5"/>
  <c r="G6891" i="5" s="1"/>
  <c r="C6890" i="5"/>
  <c r="G6890" i="5" s="1"/>
  <c r="C6889" i="5"/>
  <c r="G6889" i="5" s="1"/>
  <c r="C6888" i="5"/>
  <c r="G6888" i="5" s="1"/>
  <c r="C6887" i="5"/>
  <c r="G6887" i="5" s="1"/>
  <c r="C6886" i="5"/>
  <c r="G6886" i="5" s="1"/>
  <c r="C6885" i="5"/>
  <c r="G6885" i="5" s="1"/>
  <c r="C6884" i="5"/>
  <c r="G6884" i="5" s="1"/>
  <c r="C6883" i="5"/>
  <c r="G6883" i="5" s="1"/>
  <c r="C6882" i="5"/>
  <c r="G6882" i="5" s="1"/>
  <c r="C6881" i="5"/>
  <c r="G6881" i="5" s="1"/>
  <c r="C6880" i="5"/>
  <c r="G6880" i="5" s="1"/>
  <c r="C6879" i="5"/>
  <c r="G6879" i="5" s="1"/>
  <c r="C6878" i="5"/>
  <c r="G6878" i="5" s="1"/>
  <c r="C6877" i="5"/>
  <c r="G6877" i="5" s="1"/>
  <c r="C6876" i="5"/>
  <c r="G6876" i="5" s="1"/>
  <c r="C6875" i="5"/>
  <c r="G6875" i="5" s="1"/>
  <c r="C6874" i="5"/>
  <c r="G6874" i="5" s="1"/>
  <c r="C6873" i="5"/>
  <c r="G6873" i="5" s="1"/>
  <c r="C6872" i="5"/>
  <c r="G6872" i="5" s="1"/>
  <c r="C6871" i="5"/>
  <c r="G6871" i="5" s="1"/>
  <c r="C6870" i="5"/>
  <c r="G6870" i="5" s="1"/>
  <c r="C6869" i="5"/>
  <c r="G6869" i="5" s="1"/>
  <c r="C6868" i="5"/>
  <c r="G6868" i="5" s="1"/>
  <c r="C6867" i="5"/>
  <c r="G6867" i="5" s="1"/>
  <c r="C6866" i="5"/>
  <c r="G6866" i="5" s="1"/>
  <c r="C6865" i="5"/>
  <c r="G6865" i="5" s="1"/>
  <c r="C6864" i="5"/>
  <c r="G6864" i="5" s="1"/>
  <c r="C6863" i="5"/>
  <c r="G6863" i="5" s="1"/>
  <c r="C6862" i="5"/>
  <c r="G6862" i="5" s="1"/>
  <c r="C6861" i="5"/>
  <c r="G6861" i="5" s="1"/>
  <c r="C6860" i="5"/>
  <c r="G6860" i="5" s="1"/>
  <c r="C6859" i="5"/>
  <c r="G6859" i="5" s="1"/>
  <c r="C6858" i="5"/>
  <c r="G6858" i="5" s="1"/>
  <c r="C6857" i="5"/>
  <c r="G6857" i="5" s="1"/>
  <c r="C6856" i="5"/>
  <c r="G6856" i="5" s="1"/>
  <c r="C6855" i="5"/>
  <c r="G6855" i="5" s="1"/>
  <c r="C6854" i="5"/>
  <c r="G6854" i="5" s="1"/>
  <c r="C6853" i="5"/>
  <c r="G6853" i="5" s="1"/>
  <c r="C6852" i="5"/>
  <c r="G6852" i="5" s="1"/>
  <c r="C6851" i="5"/>
  <c r="G6851" i="5" s="1"/>
  <c r="C6850" i="5"/>
  <c r="G6850" i="5" s="1"/>
  <c r="C6849" i="5"/>
  <c r="G6849" i="5" s="1"/>
  <c r="C6848" i="5"/>
  <c r="G6848" i="5" s="1"/>
  <c r="C6847" i="5"/>
  <c r="G6847" i="5" s="1"/>
  <c r="C6846" i="5"/>
  <c r="G6846" i="5" s="1"/>
  <c r="C6845" i="5"/>
  <c r="G6845" i="5" s="1"/>
  <c r="C6844" i="5"/>
  <c r="G6844" i="5" s="1"/>
  <c r="C6843" i="5"/>
  <c r="G6843" i="5" s="1"/>
  <c r="C6842" i="5"/>
  <c r="G6842" i="5" s="1"/>
  <c r="C6841" i="5"/>
  <c r="G6841" i="5" s="1"/>
  <c r="C6840" i="5"/>
  <c r="G6840" i="5" s="1"/>
  <c r="C6839" i="5"/>
  <c r="G6839" i="5" s="1"/>
  <c r="C6838" i="5"/>
  <c r="G6838" i="5" s="1"/>
  <c r="C6837" i="5"/>
  <c r="G6837" i="5" s="1"/>
  <c r="C6836" i="5"/>
  <c r="G6836" i="5" s="1"/>
  <c r="C6835" i="5"/>
  <c r="G6835" i="5" s="1"/>
  <c r="C6834" i="5"/>
  <c r="G6834" i="5" s="1"/>
  <c r="C6833" i="5"/>
  <c r="G6833" i="5" s="1"/>
  <c r="C6832" i="5"/>
  <c r="G6832" i="5" s="1"/>
  <c r="C6831" i="5"/>
  <c r="G6831" i="5" s="1"/>
  <c r="C6830" i="5"/>
  <c r="G6830" i="5" s="1"/>
  <c r="C6829" i="5"/>
  <c r="G6829" i="5" s="1"/>
  <c r="C6828" i="5"/>
  <c r="G6828" i="5" s="1"/>
  <c r="C6827" i="5"/>
  <c r="G6827" i="5" s="1"/>
  <c r="C6826" i="5"/>
  <c r="G6826" i="5" s="1"/>
  <c r="C6825" i="5"/>
  <c r="G6825" i="5" s="1"/>
  <c r="C6824" i="5"/>
  <c r="G6824" i="5" s="1"/>
  <c r="C6823" i="5"/>
  <c r="G6823" i="5" s="1"/>
  <c r="C6822" i="5"/>
  <c r="G6822" i="5" s="1"/>
  <c r="C6821" i="5"/>
  <c r="G6821" i="5" s="1"/>
  <c r="C6820" i="5"/>
  <c r="G6820" i="5" s="1"/>
  <c r="C6819" i="5"/>
  <c r="G6819" i="5" s="1"/>
  <c r="C6818" i="5"/>
  <c r="G6818" i="5" s="1"/>
  <c r="C6817" i="5"/>
  <c r="G6817" i="5" s="1"/>
  <c r="C6816" i="5"/>
  <c r="G6816" i="5" s="1"/>
  <c r="C6815" i="5"/>
  <c r="G6815" i="5" s="1"/>
  <c r="C6814" i="5"/>
  <c r="G6814" i="5" s="1"/>
  <c r="C6813" i="5"/>
  <c r="G6813" i="5" s="1"/>
  <c r="C6812" i="5"/>
  <c r="G6812" i="5" s="1"/>
  <c r="C6811" i="5"/>
  <c r="G6811" i="5" s="1"/>
  <c r="C6810" i="5"/>
  <c r="G6810" i="5" s="1"/>
  <c r="C6809" i="5"/>
  <c r="G6809" i="5" s="1"/>
  <c r="C6808" i="5"/>
  <c r="G6808" i="5" s="1"/>
  <c r="C6807" i="5"/>
  <c r="G6807" i="5" s="1"/>
  <c r="C6806" i="5"/>
  <c r="G6806" i="5" s="1"/>
  <c r="C6805" i="5"/>
  <c r="G6805" i="5" s="1"/>
  <c r="C6804" i="5"/>
  <c r="G6804" i="5" s="1"/>
  <c r="C6803" i="5"/>
  <c r="G6803" i="5" s="1"/>
  <c r="C6802" i="5"/>
  <c r="G6802" i="5" s="1"/>
  <c r="C6801" i="5"/>
  <c r="G6801" i="5" s="1"/>
  <c r="C6800" i="5"/>
  <c r="G6800" i="5" s="1"/>
  <c r="C6799" i="5"/>
  <c r="G6799" i="5" s="1"/>
  <c r="C6798" i="5"/>
  <c r="G6798" i="5" s="1"/>
  <c r="C6797" i="5"/>
  <c r="G6797" i="5" s="1"/>
  <c r="C6796" i="5"/>
  <c r="G6796" i="5" s="1"/>
  <c r="C6795" i="5"/>
  <c r="G6795" i="5" s="1"/>
  <c r="C6794" i="5"/>
  <c r="G6794" i="5" s="1"/>
  <c r="C6793" i="5"/>
  <c r="G6793" i="5" s="1"/>
  <c r="C6792" i="5"/>
  <c r="G6792" i="5" s="1"/>
  <c r="C6791" i="5"/>
  <c r="G6791" i="5" s="1"/>
  <c r="C6790" i="5"/>
  <c r="G6790" i="5" s="1"/>
  <c r="C6789" i="5"/>
  <c r="G6789" i="5" s="1"/>
  <c r="C6788" i="5"/>
  <c r="G6788" i="5" s="1"/>
  <c r="C6787" i="5"/>
  <c r="G6787" i="5" s="1"/>
  <c r="C6786" i="5"/>
  <c r="G6786" i="5" s="1"/>
  <c r="C6785" i="5"/>
  <c r="G6785" i="5" s="1"/>
  <c r="C6784" i="5"/>
  <c r="G6784" i="5" s="1"/>
  <c r="C6783" i="5"/>
  <c r="G6783" i="5" s="1"/>
  <c r="C6782" i="5"/>
  <c r="G6782" i="5" s="1"/>
  <c r="C6781" i="5"/>
  <c r="G6781" i="5" s="1"/>
  <c r="C6780" i="5"/>
  <c r="G6780" i="5" s="1"/>
  <c r="C6779" i="5"/>
  <c r="G6779" i="5" s="1"/>
  <c r="C6778" i="5"/>
  <c r="G6778" i="5" s="1"/>
  <c r="C6777" i="5"/>
  <c r="G6777" i="5" s="1"/>
  <c r="C6776" i="5"/>
  <c r="G6776" i="5" s="1"/>
  <c r="C6775" i="5"/>
  <c r="G6775" i="5" s="1"/>
  <c r="C6774" i="5"/>
  <c r="G6774" i="5" s="1"/>
  <c r="C6773" i="5"/>
  <c r="G6773" i="5" s="1"/>
  <c r="C6772" i="5"/>
  <c r="G6772" i="5" s="1"/>
  <c r="C6771" i="5"/>
  <c r="G6771" i="5" s="1"/>
  <c r="C6770" i="5"/>
  <c r="G6770" i="5" s="1"/>
  <c r="C6769" i="5"/>
  <c r="G6769" i="5" s="1"/>
  <c r="C6768" i="5"/>
  <c r="G6768" i="5" s="1"/>
  <c r="C6767" i="5"/>
  <c r="G6767" i="5" s="1"/>
  <c r="C6766" i="5"/>
  <c r="G6766" i="5" s="1"/>
  <c r="C6765" i="5"/>
  <c r="G6765" i="5" s="1"/>
  <c r="C6764" i="5"/>
  <c r="G6764" i="5" s="1"/>
  <c r="C6763" i="5"/>
  <c r="G6763" i="5" s="1"/>
  <c r="C6762" i="5"/>
  <c r="G6762" i="5" s="1"/>
  <c r="C6761" i="5"/>
  <c r="G6761" i="5" s="1"/>
  <c r="C6760" i="5"/>
  <c r="G6760" i="5" s="1"/>
  <c r="C6759" i="5"/>
  <c r="G6759" i="5" s="1"/>
  <c r="C6758" i="5"/>
  <c r="G6758" i="5" s="1"/>
  <c r="C6757" i="5"/>
  <c r="G6757" i="5" s="1"/>
  <c r="C6756" i="5"/>
  <c r="G6756" i="5" s="1"/>
  <c r="C6755" i="5"/>
  <c r="G6755" i="5" s="1"/>
  <c r="C6754" i="5"/>
  <c r="G6754" i="5" s="1"/>
  <c r="C6753" i="5"/>
  <c r="G6753" i="5" s="1"/>
  <c r="C6752" i="5"/>
  <c r="G6752" i="5" s="1"/>
  <c r="C6751" i="5"/>
  <c r="G6751" i="5" s="1"/>
  <c r="C6750" i="5"/>
  <c r="G6750" i="5" s="1"/>
  <c r="C6749" i="5"/>
  <c r="G6749" i="5" s="1"/>
  <c r="C6748" i="5"/>
  <c r="G6748" i="5" s="1"/>
  <c r="C6747" i="5"/>
  <c r="G6747" i="5" s="1"/>
  <c r="C6746" i="5"/>
  <c r="G6746" i="5" s="1"/>
  <c r="C6745" i="5"/>
  <c r="G6745" i="5" s="1"/>
  <c r="C6744" i="5"/>
  <c r="G6744" i="5" s="1"/>
  <c r="C6743" i="5"/>
  <c r="G6743" i="5" s="1"/>
  <c r="C6742" i="5"/>
  <c r="G6742" i="5" s="1"/>
  <c r="C6741" i="5"/>
  <c r="G6741" i="5" s="1"/>
  <c r="C6740" i="5"/>
  <c r="G6740" i="5" s="1"/>
  <c r="C6739" i="5"/>
  <c r="G6739" i="5" s="1"/>
  <c r="C6738" i="5"/>
  <c r="G6738" i="5" s="1"/>
  <c r="C6737" i="5"/>
  <c r="G6737" i="5" s="1"/>
  <c r="C6736" i="5"/>
  <c r="G6736" i="5" s="1"/>
  <c r="C6735" i="5"/>
  <c r="G6735" i="5" s="1"/>
  <c r="C6734" i="5"/>
  <c r="G6734" i="5" s="1"/>
  <c r="C6733" i="5"/>
  <c r="G6733" i="5" s="1"/>
  <c r="C6732" i="5"/>
  <c r="G6732" i="5" s="1"/>
  <c r="C6731" i="5"/>
  <c r="G6731" i="5" s="1"/>
  <c r="C6730" i="5"/>
  <c r="G6730" i="5" s="1"/>
  <c r="C6729" i="5"/>
  <c r="G6729" i="5" s="1"/>
  <c r="C6728" i="5"/>
  <c r="G6728" i="5" s="1"/>
  <c r="C6727" i="5"/>
  <c r="G6727" i="5" s="1"/>
  <c r="C6726" i="5"/>
  <c r="G6726" i="5" s="1"/>
  <c r="C6725" i="5"/>
  <c r="G6725" i="5" s="1"/>
  <c r="C6724" i="5"/>
  <c r="G6724" i="5" s="1"/>
  <c r="C6723" i="5"/>
  <c r="G6723" i="5" s="1"/>
  <c r="C6722" i="5"/>
  <c r="G6722" i="5" s="1"/>
  <c r="C6721" i="5"/>
  <c r="G6721" i="5" s="1"/>
  <c r="C6720" i="5"/>
  <c r="G6720" i="5" s="1"/>
  <c r="C6719" i="5"/>
  <c r="G6719" i="5" s="1"/>
  <c r="C6718" i="5"/>
  <c r="G6718" i="5" s="1"/>
  <c r="C6717" i="5"/>
  <c r="G6717" i="5" s="1"/>
  <c r="C6716" i="5"/>
  <c r="G6716" i="5" s="1"/>
  <c r="C6715" i="5"/>
  <c r="G6715" i="5" s="1"/>
  <c r="C6714" i="5"/>
  <c r="G6714" i="5" s="1"/>
  <c r="C6713" i="5"/>
  <c r="G6713" i="5" s="1"/>
  <c r="C6712" i="5"/>
  <c r="G6712" i="5" s="1"/>
  <c r="C6711" i="5"/>
  <c r="G6711" i="5" s="1"/>
  <c r="C6710" i="5"/>
  <c r="G6710" i="5" s="1"/>
  <c r="C6709" i="5"/>
  <c r="G6709" i="5" s="1"/>
  <c r="C6708" i="5"/>
  <c r="G6708" i="5" s="1"/>
  <c r="C6707" i="5"/>
  <c r="G6707" i="5" s="1"/>
  <c r="C6706" i="5"/>
  <c r="G6706" i="5" s="1"/>
  <c r="C6705" i="5"/>
  <c r="G6705" i="5" s="1"/>
  <c r="C6704" i="5"/>
  <c r="G6704" i="5" s="1"/>
  <c r="C6703" i="5"/>
  <c r="G6703" i="5" s="1"/>
  <c r="C6702" i="5"/>
  <c r="G6702" i="5" s="1"/>
  <c r="C6701" i="5"/>
  <c r="G6701" i="5" s="1"/>
  <c r="C6700" i="5"/>
  <c r="G6700" i="5" s="1"/>
  <c r="C6699" i="5"/>
  <c r="G6699" i="5" s="1"/>
  <c r="C6698" i="5"/>
  <c r="G6698" i="5" s="1"/>
  <c r="C6697" i="5"/>
  <c r="G6697" i="5" s="1"/>
  <c r="C6696" i="5"/>
  <c r="G6696" i="5" s="1"/>
  <c r="C6695" i="5"/>
  <c r="G6695" i="5" s="1"/>
  <c r="C6694" i="5"/>
  <c r="G6694" i="5" s="1"/>
  <c r="C6693" i="5"/>
  <c r="G6693" i="5" s="1"/>
  <c r="C6692" i="5"/>
  <c r="G6692" i="5" s="1"/>
  <c r="C6691" i="5"/>
  <c r="G6691" i="5" s="1"/>
  <c r="C6690" i="5"/>
  <c r="G6690" i="5" s="1"/>
  <c r="C6689" i="5"/>
  <c r="G6689" i="5" s="1"/>
  <c r="C6688" i="5"/>
  <c r="G6688" i="5" s="1"/>
  <c r="C6687" i="5"/>
  <c r="G6687" i="5" s="1"/>
  <c r="C6686" i="5"/>
  <c r="G6686" i="5" s="1"/>
  <c r="C6685" i="5"/>
  <c r="G6685" i="5" s="1"/>
  <c r="C6684" i="5"/>
  <c r="G6684" i="5" s="1"/>
  <c r="C6683" i="5"/>
  <c r="G6683" i="5" s="1"/>
  <c r="C6682" i="5"/>
  <c r="G6682" i="5" s="1"/>
  <c r="C6681" i="5"/>
  <c r="G6681" i="5" s="1"/>
  <c r="C6680" i="5"/>
  <c r="G6680" i="5" s="1"/>
  <c r="C6679" i="5"/>
  <c r="G6679" i="5" s="1"/>
  <c r="C6678" i="5"/>
  <c r="G6678" i="5" s="1"/>
  <c r="C6677" i="5"/>
  <c r="G6677" i="5" s="1"/>
  <c r="C6676" i="5"/>
  <c r="G6676" i="5" s="1"/>
  <c r="C6675" i="5"/>
  <c r="G6675" i="5" s="1"/>
  <c r="C6674" i="5"/>
  <c r="G6674" i="5" s="1"/>
  <c r="C6673" i="5"/>
  <c r="G6673" i="5" s="1"/>
  <c r="C6672" i="5"/>
  <c r="G6672" i="5" s="1"/>
  <c r="C6671" i="5"/>
  <c r="G6671" i="5" s="1"/>
  <c r="C6670" i="5"/>
  <c r="G6670" i="5" s="1"/>
  <c r="C6669" i="5"/>
  <c r="G6669" i="5" s="1"/>
  <c r="C6668" i="5"/>
  <c r="G6668" i="5" s="1"/>
  <c r="C6667" i="5"/>
  <c r="G6667" i="5" s="1"/>
  <c r="C6666" i="5"/>
  <c r="G6666" i="5" s="1"/>
  <c r="C6665" i="5"/>
  <c r="G6665" i="5" s="1"/>
  <c r="C6664" i="5"/>
  <c r="G6664" i="5" s="1"/>
  <c r="C6663" i="5"/>
  <c r="G6663" i="5" s="1"/>
  <c r="C6662" i="5"/>
  <c r="G6662" i="5" s="1"/>
  <c r="C6661" i="5"/>
  <c r="G6661" i="5" s="1"/>
  <c r="C6660" i="5"/>
  <c r="G6660" i="5" s="1"/>
  <c r="C6659" i="5"/>
  <c r="G6659" i="5" s="1"/>
  <c r="C6658" i="5"/>
  <c r="G6658" i="5" s="1"/>
  <c r="C6657" i="5"/>
  <c r="G6657" i="5" s="1"/>
  <c r="C6656" i="5"/>
  <c r="G6656" i="5" s="1"/>
  <c r="C6655" i="5"/>
  <c r="G6655" i="5" s="1"/>
  <c r="C6654" i="5"/>
  <c r="G6654" i="5" s="1"/>
  <c r="C6653" i="5"/>
  <c r="G6653" i="5" s="1"/>
  <c r="C6652" i="5"/>
  <c r="G6652" i="5" s="1"/>
  <c r="C6651" i="5"/>
  <c r="G6651" i="5" s="1"/>
  <c r="C6650" i="5"/>
  <c r="G6650" i="5" s="1"/>
  <c r="C6649" i="5"/>
  <c r="G6649" i="5" s="1"/>
  <c r="C6648" i="5"/>
  <c r="G6648" i="5" s="1"/>
  <c r="C6647" i="5"/>
  <c r="G6647" i="5" s="1"/>
  <c r="C6646" i="5"/>
  <c r="G6646" i="5" s="1"/>
  <c r="C6645" i="5"/>
  <c r="G6645" i="5" s="1"/>
  <c r="C6644" i="5"/>
  <c r="G6644" i="5" s="1"/>
  <c r="C6643" i="5"/>
  <c r="G6643" i="5" s="1"/>
  <c r="C6642" i="5"/>
  <c r="G6642" i="5" s="1"/>
  <c r="C6641" i="5"/>
  <c r="G6641" i="5" s="1"/>
  <c r="C6640" i="5"/>
  <c r="G6640" i="5" s="1"/>
  <c r="C6639" i="5"/>
  <c r="G6639" i="5" s="1"/>
  <c r="C6638" i="5"/>
  <c r="G6638" i="5" s="1"/>
  <c r="C6637" i="5"/>
  <c r="G6637" i="5" s="1"/>
  <c r="C6636" i="5"/>
  <c r="G6636" i="5" s="1"/>
  <c r="C6635" i="5"/>
  <c r="G6635" i="5" s="1"/>
  <c r="C6634" i="5"/>
  <c r="G6634" i="5" s="1"/>
  <c r="C6633" i="5"/>
  <c r="G6633" i="5" s="1"/>
  <c r="C6632" i="5"/>
  <c r="G6632" i="5" s="1"/>
  <c r="C6631" i="5"/>
  <c r="G6631" i="5" s="1"/>
  <c r="C6630" i="5"/>
  <c r="G6630" i="5" s="1"/>
  <c r="C6629" i="5"/>
  <c r="G6629" i="5" s="1"/>
  <c r="C6628" i="5"/>
  <c r="G6628" i="5" s="1"/>
  <c r="C6627" i="5"/>
  <c r="G6627" i="5" s="1"/>
  <c r="C6626" i="5"/>
  <c r="G6626" i="5" s="1"/>
  <c r="C6625" i="5"/>
  <c r="G6625" i="5" s="1"/>
  <c r="C6624" i="5"/>
  <c r="G6624" i="5" s="1"/>
  <c r="C6623" i="5"/>
  <c r="G6623" i="5" s="1"/>
  <c r="C6622" i="5"/>
  <c r="G6622" i="5" s="1"/>
  <c r="C6621" i="5"/>
  <c r="G6621" i="5" s="1"/>
  <c r="C6620" i="5"/>
  <c r="G6620" i="5" s="1"/>
  <c r="C6619" i="5"/>
  <c r="G6619" i="5" s="1"/>
  <c r="C6618" i="5"/>
  <c r="G6618" i="5" s="1"/>
  <c r="C6617" i="5"/>
  <c r="G6617" i="5" s="1"/>
  <c r="C6616" i="5"/>
  <c r="G6616" i="5" s="1"/>
  <c r="C6615" i="5"/>
  <c r="G6615" i="5" s="1"/>
  <c r="C6614" i="5"/>
  <c r="G6614" i="5" s="1"/>
  <c r="C6613" i="5"/>
  <c r="G6613" i="5" s="1"/>
  <c r="C6612" i="5"/>
  <c r="G6612" i="5" s="1"/>
  <c r="C6611" i="5"/>
  <c r="G6611" i="5" s="1"/>
  <c r="C6610" i="5"/>
  <c r="G6610" i="5" s="1"/>
  <c r="C6609" i="5"/>
  <c r="G6609" i="5" s="1"/>
  <c r="C6608" i="5"/>
  <c r="G6608" i="5" s="1"/>
  <c r="C6607" i="5"/>
  <c r="G6607" i="5" s="1"/>
  <c r="C6606" i="5"/>
  <c r="G6606" i="5" s="1"/>
  <c r="C6605" i="5"/>
  <c r="G6605" i="5" s="1"/>
  <c r="C6604" i="5"/>
  <c r="G6604" i="5" s="1"/>
  <c r="C6603" i="5"/>
  <c r="G6603" i="5" s="1"/>
  <c r="C6602" i="5"/>
  <c r="G6602" i="5" s="1"/>
  <c r="C6601" i="5"/>
  <c r="G6601" i="5" s="1"/>
  <c r="C6600" i="5"/>
  <c r="G6600" i="5" s="1"/>
  <c r="C6599" i="5"/>
  <c r="G6599" i="5" s="1"/>
  <c r="C6598" i="5"/>
  <c r="G6598" i="5" s="1"/>
  <c r="C6597" i="5"/>
  <c r="G6597" i="5" s="1"/>
  <c r="C6596" i="5"/>
  <c r="G6596" i="5" s="1"/>
  <c r="C6595" i="5"/>
  <c r="G6595" i="5" s="1"/>
  <c r="C6594" i="5"/>
  <c r="G6594" i="5" s="1"/>
  <c r="C6593" i="5"/>
  <c r="G6593" i="5" s="1"/>
  <c r="C6592" i="5"/>
  <c r="G6592" i="5" s="1"/>
  <c r="C6591" i="5"/>
  <c r="G6591" i="5" s="1"/>
  <c r="C6590" i="5"/>
  <c r="G6590" i="5" s="1"/>
  <c r="C6589" i="5"/>
  <c r="G6589" i="5" s="1"/>
  <c r="C6588" i="5"/>
  <c r="G6588" i="5" s="1"/>
  <c r="C6587" i="5"/>
  <c r="G6587" i="5" s="1"/>
  <c r="C6586" i="5"/>
  <c r="G6586" i="5" s="1"/>
  <c r="C6585" i="5"/>
  <c r="G6585" i="5" s="1"/>
  <c r="C6584" i="5"/>
  <c r="G6584" i="5" s="1"/>
  <c r="C6583" i="5"/>
  <c r="G6583" i="5" s="1"/>
  <c r="C6582" i="5"/>
  <c r="G6582" i="5" s="1"/>
  <c r="C6581" i="5"/>
  <c r="G6581" i="5" s="1"/>
  <c r="C6580" i="5"/>
  <c r="G6580" i="5" s="1"/>
  <c r="C6579" i="5"/>
  <c r="G6579" i="5" s="1"/>
  <c r="C6578" i="5"/>
  <c r="G6578" i="5" s="1"/>
  <c r="C6577" i="5"/>
  <c r="G6577" i="5" s="1"/>
  <c r="C6576" i="5"/>
  <c r="G6576" i="5" s="1"/>
  <c r="C6575" i="5"/>
  <c r="G6575" i="5" s="1"/>
  <c r="C6574" i="5"/>
  <c r="G6574" i="5" s="1"/>
  <c r="C6573" i="5"/>
  <c r="G6573" i="5" s="1"/>
  <c r="C6572" i="5"/>
  <c r="G6572" i="5" s="1"/>
  <c r="C6571" i="5"/>
  <c r="G6571" i="5" s="1"/>
  <c r="C6570" i="5"/>
  <c r="G6570" i="5" s="1"/>
  <c r="C6569" i="5"/>
  <c r="G6569" i="5" s="1"/>
  <c r="C6568" i="5"/>
  <c r="G6568" i="5" s="1"/>
  <c r="C6567" i="5"/>
  <c r="G6567" i="5" s="1"/>
  <c r="C6566" i="5"/>
  <c r="G6566" i="5" s="1"/>
  <c r="C6565" i="5"/>
  <c r="G6565" i="5" s="1"/>
  <c r="C6564" i="5"/>
  <c r="G6564" i="5" s="1"/>
  <c r="C6563" i="5"/>
  <c r="G6563" i="5" s="1"/>
  <c r="C6562" i="5"/>
  <c r="G6562" i="5" s="1"/>
  <c r="C6561" i="5"/>
  <c r="G6561" i="5" s="1"/>
  <c r="C6560" i="5"/>
  <c r="G6560" i="5" s="1"/>
  <c r="C6559" i="5"/>
  <c r="G6559" i="5" s="1"/>
  <c r="C6558" i="5"/>
  <c r="G6558" i="5" s="1"/>
  <c r="C6557" i="5"/>
  <c r="G6557" i="5" s="1"/>
  <c r="C6556" i="5"/>
  <c r="G6556" i="5" s="1"/>
  <c r="C6555" i="5"/>
  <c r="G6555" i="5" s="1"/>
  <c r="C6554" i="5"/>
  <c r="G6554" i="5" s="1"/>
  <c r="C6553" i="5"/>
  <c r="G6553" i="5" s="1"/>
  <c r="C6552" i="5"/>
  <c r="G6552" i="5" s="1"/>
  <c r="C6551" i="5"/>
  <c r="G6551" i="5" s="1"/>
  <c r="C6550" i="5"/>
  <c r="G6550" i="5" s="1"/>
  <c r="C6549" i="5"/>
  <c r="G6549" i="5" s="1"/>
  <c r="C6548" i="5"/>
  <c r="G6548" i="5" s="1"/>
  <c r="C6547" i="5"/>
  <c r="G6547" i="5" s="1"/>
  <c r="C6546" i="5"/>
  <c r="G6546" i="5" s="1"/>
  <c r="C6545" i="5"/>
  <c r="G6545" i="5" s="1"/>
  <c r="C6544" i="5"/>
  <c r="G6544" i="5" s="1"/>
  <c r="C6543" i="5"/>
  <c r="G6543" i="5" s="1"/>
  <c r="C6542" i="5"/>
  <c r="G6542" i="5" s="1"/>
  <c r="C6541" i="5"/>
  <c r="G6541" i="5" s="1"/>
  <c r="C6540" i="5"/>
  <c r="G6540" i="5" s="1"/>
  <c r="C6539" i="5"/>
  <c r="G6539" i="5" s="1"/>
  <c r="C6538" i="5"/>
  <c r="G6538" i="5" s="1"/>
  <c r="C6537" i="5"/>
  <c r="G6537" i="5" s="1"/>
  <c r="C6536" i="5"/>
  <c r="G6536" i="5" s="1"/>
  <c r="C6535" i="5"/>
  <c r="G6535" i="5" s="1"/>
  <c r="C6534" i="5"/>
  <c r="G6534" i="5" s="1"/>
  <c r="C6533" i="5"/>
  <c r="G6533" i="5" s="1"/>
  <c r="C6532" i="5"/>
  <c r="G6532" i="5" s="1"/>
  <c r="C6531" i="5"/>
  <c r="G6531" i="5" s="1"/>
  <c r="C6530" i="5"/>
  <c r="G6530" i="5" s="1"/>
  <c r="C6529" i="5"/>
  <c r="G6529" i="5" s="1"/>
  <c r="C6528" i="5"/>
  <c r="G6528" i="5" s="1"/>
  <c r="C6527" i="5"/>
  <c r="G6527" i="5" s="1"/>
  <c r="C6526" i="5"/>
  <c r="G6526" i="5" s="1"/>
  <c r="C6525" i="5"/>
  <c r="G6525" i="5" s="1"/>
  <c r="C6524" i="5"/>
  <c r="G6524" i="5" s="1"/>
  <c r="C6523" i="5"/>
  <c r="G6523" i="5" s="1"/>
  <c r="C6522" i="5"/>
  <c r="G6522" i="5" s="1"/>
  <c r="C6521" i="5"/>
  <c r="G6521" i="5" s="1"/>
  <c r="C6520" i="5"/>
  <c r="G6520" i="5" s="1"/>
  <c r="C6519" i="5"/>
  <c r="G6519" i="5" s="1"/>
  <c r="C6518" i="5"/>
  <c r="G6518" i="5" s="1"/>
  <c r="C6517" i="5"/>
  <c r="G6517" i="5" s="1"/>
  <c r="C6516" i="5"/>
  <c r="G6516" i="5" s="1"/>
  <c r="C6515" i="5"/>
  <c r="G6515" i="5" s="1"/>
  <c r="C6514" i="5"/>
  <c r="G6514" i="5" s="1"/>
  <c r="C6513" i="5"/>
  <c r="G6513" i="5" s="1"/>
  <c r="C6512" i="5"/>
  <c r="G6512" i="5" s="1"/>
  <c r="C6511" i="5"/>
  <c r="G6511" i="5" s="1"/>
  <c r="C6510" i="5"/>
  <c r="G6510" i="5" s="1"/>
  <c r="C6509" i="5"/>
  <c r="G6509" i="5" s="1"/>
  <c r="C6508" i="5"/>
  <c r="G6508" i="5" s="1"/>
  <c r="C6507" i="5"/>
  <c r="G6507" i="5" s="1"/>
  <c r="C6506" i="5"/>
  <c r="G6506" i="5" s="1"/>
  <c r="C6505" i="5"/>
  <c r="G6505" i="5" s="1"/>
  <c r="C6504" i="5"/>
  <c r="G6504" i="5" s="1"/>
  <c r="C6503" i="5"/>
  <c r="G6503" i="5" s="1"/>
  <c r="C6502" i="5"/>
  <c r="G6502" i="5" s="1"/>
  <c r="C6501" i="5"/>
  <c r="G6501" i="5" s="1"/>
  <c r="C6500" i="5"/>
  <c r="G6500" i="5" s="1"/>
  <c r="C6499" i="5"/>
  <c r="G6499" i="5" s="1"/>
  <c r="C6498" i="5"/>
  <c r="G6498" i="5" s="1"/>
  <c r="C6497" i="5"/>
  <c r="G6497" i="5" s="1"/>
  <c r="C6496" i="5"/>
  <c r="G6496" i="5" s="1"/>
  <c r="C6495" i="5"/>
  <c r="G6495" i="5" s="1"/>
  <c r="C6494" i="5"/>
  <c r="G6494" i="5" s="1"/>
  <c r="C6493" i="5"/>
  <c r="G6493" i="5" s="1"/>
  <c r="C6492" i="5"/>
  <c r="G6492" i="5" s="1"/>
  <c r="C6491" i="5"/>
  <c r="G6491" i="5" s="1"/>
  <c r="C6490" i="5"/>
  <c r="G6490" i="5" s="1"/>
  <c r="C6489" i="5"/>
  <c r="G6489" i="5" s="1"/>
  <c r="C6488" i="5"/>
  <c r="G6488" i="5" s="1"/>
  <c r="C6487" i="5"/>
  <c r="G6487" i="5" s="1"/>
  <c r="C6486" i="5"/>
  <c r="G6486" i="5" s="1"/>
  <c r="C6485" i="5"/>
  <c r="G6485" i="5" s="1"/>
  <c r="C6484" i="5"/>
  <c r="G6484" i="5" s="1"/>
  <c r="C6483" i="5"/>
  <c r="G6483" i="5" s="1"/>
  <c r="C6482" i="5"/>
  <c r="G6482" i="5" s="1"/>
  <c r="C6481" i="5"/>
  <c r="G6481" i="5" s="1"/>
  <c r="C6480" i="5"/>
  <c r="G6480" i="5" s="1"/>
  <c r="C6479" i="5"/>
  <c r="G6479" i="5" s="1"/>
  <c r="C6478" i="5"/>
  <c r="G6478" i="5" s="1"/>
  <c r="C6477" i="5"/>
  <c r="G6477" i="5" s="1"/>
  <c r="C6476" i="5"/>
  <c r="G6476" i="5" s="1"/>
  <c r="C6475" i="5"/>
  <c r="G6475" i="5" s="1"/>
  <c r="C6474" i="5"/>
  <c r="G6474" i="5" s="1"/>
  <c r="C6473" i="5"/>
  <c r="G6473" i="5" s="1"/>
  <c r="C6472" i="5"/>
  <c r="G6472" i="5" s="1"/>
  <c r="C6471" i="5"/>
  <c r="G6471" i="5" s="1"/>
  <c r="C6470" i="5"/>
  <c r="G6470" i="5" s="1"/>
  <c r="C6469" i="5"/>
  <c r="G6469" i="5" s="1"/>
  <c r="C6468" i="5"/>
  <c r="G6468" i="5" s="1"/>
  <c r="C6467" i="5"/>
  <c r="G6467" i="5" s="1"/>
  <c r="C6466" i="5"/>
  <c r="G6466" i="5" s="1"/>
  <c r="C6465" i="5"/>
  <c r="G6465" i="5" s="1"/>
  <c r="C6464" i="5"/>
  <c r="G6464" i="5" s="1"/>
  <c r="C6463" i="5"/>
  <c r="G6463" i="5" s="1"/>
  <c r="C6462" i="5"/>
  <c r="G6462" i="5" s="1"/>
  <c r="C6461" i="5"/>
  <c r="G6461" i="5" s="1"/>
  <c r="C6460" i="5"/>
  <c r="G6460" i="5" s="1"/>
  <c r="C6459" i="5"/>
  <c r="G6459" i="5" s="1"/>
  <c r="C6458" i="5"/>
  <c r="G6458" i="5" s="1"/>
  <c r="C6457" i="5"/>
  <c r="G6457" i="5" s="1"/>
  <c r="C6456" i="5"/>
  <c r="G6456" i="5" s="1"/>
  <c r="C6455" i="5"/>
  <c r="G6455" i="5" s="1"/>
  <c r="C6454" i="5"/>
  <c r="G6454" i="5" s="1"/>
  <c r="C6453" i="5"/>
  <c r="G6453" i="5" s="1"/>
  <c r="C6452" i="5"/>
  <c r="G6452" i="5" s="1"/>
  <c r="C6451" i="5"/>
  <c r="G6451" i="5" s="1"/>
  <c r="C6450" i="5"/>
  <c r="G6450" i="5" s="1"/>
  <c r="C6449" i="5"/>
  <c r="G6449" i="5" s="1"/>
  <c r="C6448" i="5"/>
  <c r="G6448" i="5" s="1"/>
  <c r="C6447" i="5"/>
  <c r="G6447" i="5" s="1"/>
  <c r="C6446" i="5"/>
  <c r="G6446" i="5" s="1"/>
  <c r="C6445" i="5"/>
  <c r="G6445" i="5" s="1"/>
  <c r="C6444" i="5"/>
  <c r="G6444" i="5" s="1"/>
  <c r="C6443" i="5"/>
  <c r="G6443" i="5" s="1"/>
  <c r="C6442" i="5"/>
  <c r="G6442" i="5" s="1"/>
  <c r="C6441" i="5"/>
  <c r="G6441" i="5" s="1"/>
  <c r="C6440" i="5"/>
  <c r="G6440" i="5" s="1"/>
  <c r="C6439" i="5"/>
  <c r="G6439" i="5" s="1"/>
  <c r="C6438" i="5"/>
  <c r="G6438" i="5" s="1"/>
  <c r="C6437" i="5"/>
  <c r="G6437" i="5" s="1"/>
  <c r="C6436" i="5"/>
  <c r="G6436" i="5" s="1"/>
  <c r="C6435" i="5"/>
  <c r="G6435" i="5" s="1"/>
  <c r="C6434" i="5"/>
  <c r="G6434" i="5" s="1"/>
  <c r="C6433" i="5"/>
  <c r="G6433" i="5" s="1"/>
  <c r="C6432" i="5"/>
  <c r="G6432" i="5" s="1"/>
  <c r="C6431" i="5"/>
  <c r="G6431" i="5" s="1"/>
  <c r="C6430" i="5"/>
  <c r="G6430" i="5" s="1"/>
  <c r="C6429" i="5"/>
  <c r="G6429" i="5" s="1"/>
  <c r="C6428" i="5"/>
  <c r="G6428" i="5" s="1"/>
  <c r="C6427" i="5"/>
  <c r="G6427" i="5" s="1"/>
  <c r="C6426" i="5"/>
  <c r="G6426" i="5" s="1"/>
  <c r="C6425" i="5"/>
  <c r="G6425" i="5" s="1"/>
  <c r="C6424" i="5"/>
  <c r="G6424" i="5" s="1"/>
  <c r="C6423" i="5"/>
  <c r="G6423" i="5" s="1"/>
  <c r="C6422" i="5"/>
  <c r="G6422" i="5" s="1"/>
  <c r="C6421" i="5"/>
  <c r="G6421" i="5" s="1"/>
  <c r="C6420" i="5"/>
  <c r="G6420" i="5" s="1"/>
  <c r="C6419" i="5"/>
  <c r="G6419" i="5" s="1"/>
  <c r="C6418" i="5"/>
  <c r="G6418" i="5" s="1"/>
  <c r="C6417" i="5"/>
  <c r="G6417" i="5" s="1"/>
  <c r="C6416" i="5"/>
  <c r="G6416" i="5" s="1"/>
  <c r="C6415" i="5"/>
  <c r="G6415" i="5" s="1"/>
  <c r="C6414" i="5"/>
  <c r="G6414" i="5" s="1"/>
  <c r="C6413" i="5"/>
  <c r="G6413" i="5" s="1"/>
  <c r="C6412" i="5"/>
  <c r="G6412" i="5" s="1"/>
  <c r="C6411" i="5"/>
  <c r="G6411" i="5" s="1"/>
  <c r="C6410" i="5"/>
  <c r="G6410" i="5" s="1"/>
  <c r="C6409" i="5"/>
  <c r="G6409" i="5" s="1"/>
  <c r="C6408" i="5"/>
  <c r="G6408" i="5" s="1"/>
  <c r="C6407" i="5"/>
  <c r="G6407" i="5" s="1"/>
  <c r="C6406" i="5"/>
  <c r="G6406" i="5" s="1"/>
  <c r="C6405" i="5"/>
  <c r="G6405" i="5" s="1"/>
  <c r="C6404" i="5"/>
  <c r="G6404" i="5" s="1"/>
  <c r="C6403" i="5"/>
  <c r="G6403" i="5" s="1"/>
  <c r="C6402" i="5"/>
  <c r="G6402" i="5" s="1"/>
  <c r="C6401" i="5"/>
  <c r="G6401" i="5" s="1"/>
  <c r="C6400" i="5"/>
  <c r="G6400" i="5" s="1"/>
  <c r="C6399" i="5"/>
  <c r="G6399" i="5" s="1"/>
  <c r="C6398" i="5"/>
  <c r="G6398" i="5" s="1"/>
  <c r="C6397" i="5"/>
  <c r="G6397" i="5" s="1"/>
  <c r="C6396" i="5"/>
  <c r="G6396" i="5" s="1"/>
  <c r="C6395" i="5"/>
  <c r="G6395" i="5" s="1"/>
  <c r="C6394" i="5"/>
  <c r="G6394" i="5" s="1"/>
  <c r="C6393" i="5"/>
  <c r="G6393" i="5" s="1"/>
  <c r="C6392" i="5"/>
  <c r="G6392" i="5" s="1"/>
  <c r="C6391" i="5"/>
  <c r="G6391" i="5" s="1"/>
  <c r="C6390" i="5"/>
  <c r="G6390" i="5" s="1"/>
  <c r="C6389" i="5"/>
  <c r="G6389" i="5" s="1"/>
  <c r="C6388" i="5"/>
  <c r="G6388" i="5" s="1"/>
  <c r="C6387" i="5"/>
  <c r="G6387" i="5" s="1"/>
  <c r="C6386" i="5"/>
  <c r="G6386" i="5" s="1"/>
  <c r="C6385" i="5"/>
  <c r="G6385" i="5" s="1"/>
  <c r="C6384" i="5"/>
  <c r="G6384" i="5" s="1"/>
  <c r="C6383" i="5"/>
  <c r="G6383" i="5" s="1"/>
  <c r="C6382" i="5"/>
  <c r="G6382" i="5" s="1"/>
  <c r="C6381" i="5"/>
  <c r="G6381" i="5" s="1"/>
  <c r="C6380" i="5"/>
  <c r="G6380" i="5" s="1"/>
  <c r="C6379" i="5"/>
  <c r="G6379" i="5" s="1"/>
  <c r="C6378" i="5"/>
  <c r="G6378" i="5" s="1"/>
  <c r="C6377" i="5"/>
  <c r="G6377" i="5" s="1"/>
  <c r="C6376" i="5"/>
  <c r="G6376" i="5" s="1"/>
  <c r="C6375" i="5"/>
  <c r="G6375" i="5" s="1"/>
  <c r="C6374" i="5"/>
  <c r="G6374" i="5" s="1"/>
  <c r="C6373" i="5"/>
  <c r="G6373" i="5" s="1"/>
  <c r="C6372" i="5"/>
  <c r="G6372" i="5" s="1"/>
  <c r="C6371" i="5"/>
  <c r="G6371" i="5" s="1"/>
  <c r="C6370" i="5"/>
  <c r="G6370" i="5" s="1"/>
  <c r="C6369" i="5"/>
  <c r="G6369" i="5" s="1"/>
  <c r="C6368" i="5"/>
  <c r="G6368" i="5" s="1"/>
  <c r="C6367" i="5"/>
  <c r="G6367" i="5" s="1"/>
  <c r="C6366" i="5"/>
  <c r="G6366" i="5" s="1"/>
  <c r="C6365" i="5"/>
  <c r="G6365" i="5" s="1"/>
  <c r="C6364" i="5"/>
  <c r="G6364" i="5" s="1"/>
  <c r="C6363" i="5"/>
  <c r="G6363" i="5" s="1"/>
  <c r="C6362" i="5"/>
  <c r="G6362" i="5" s="1"/>
  <c r="C6361" i="5"/>
  <c r="G6361" i="5" s="1"/>
  <c r="C6360" i="5"/>
  <c r="G6360" i="5" s="1"/>
  <c r="C6359" i="5"/>
  <c r="G6359" i="5" s="1"/>
  <c r="C6358" i="5"/>
  <c r="G6358" i="5" s="1"/>
  <c r="C6357" i="5"/>
  <c r="G6357" i="5" s="1"/>
  <c r="C6356" i="5"/>
  <c r="G6356" i="5" s="1"/>
  <c r="C6355" i="5"/>
  <c r="G6355" i="5" s="1"/>
  <c r="C6354" i="5"/>
  <c r="G6354" i="5" s="1"/>
  <c r="C6353" i="5"/>
  <c r="G6353" i="5" s="1"/>
  <c r="C6352" i="5"/>
  <c r="G6352" i="5" s="1"/>
  <c r="C6351" i="5"/>
  <c r="G6351" i="5" s="1"/>
  <c r="C6350" i="5"/>
  <c r="G6350" i="5" s="1"/>
  <c r="C6349" i="5"/>
  <c r="G6349" i="5" s="1"/>
  <c r="C6348" i="5"/>
  <c r="G6348" i="5" s="1"/>
  <c r="C6347" i="5"/>
  <c r="G6347" i="5" s="1"/>
  <c r="C6346" i="5"/>
  <c r="G6346" i="5" s="1"/>
  <c r="C6345" i="5"/>
  <c r="G6345" i="5" s="1"/>
  <c r="C6344" i="5"/>
  <c r="G6344" i="5" s="1"/>
  <c r="C6343" i="5"/>
  <c r="G6343" i="5" s="1"/>
  <c r="C6342" i="5"/>
  <c r="G6342" i="5" s="1"/>
  <c r="C6341" i="5"/>
  <c r="G6341" i="5" s="1"/>
  <c r="C6340" i="5"/>
  <c r="G6340" i="5" s="1"/>
  <c r="C6339" i="5"/>
  <c r="G6339" i="5" s="1"/>
  <c r="C6338" i="5"/>
  <c r="G6338" i="5" s="1"/>
  <c r="C6337" i="5"/>
  <c r="G6337" i="5" s="1"/>
  <c r="C6336" i="5"/>
  <c r="G6336" i="5" s="1"/>
  <c r="C6335" i="5"/>
  <c r="G6335" i="5" s="1"/>
  <c r="C6334" i="5"/>
  <c r="G6334" i="5" s="1"/>
  <c r="C6333" i="5"/>
  <c r="G6333" i="5" s="1"/>
  <c r="C6332" i="5"/>
  <c r="G6332" i="5" s="1"/>
  <c r="C6331" i="5"/>
  <c r="G6331" i="5" s="1"/>
  <c r="C6330" i="5"/>
  <c r="G6330" i="5" s="1"/>
  <c r="C6329" i="5"/>
  <c r="G6329" i="5" s="1"/>
  <c r="C6328" i="5"/>
  <c r="G6328" i="5" s="1"/>
  <c r="C6327" i="5"/>
  <c r="G6327" i="5" s="1"/>
  <c r="C6326" i="5"/>
  <c r="G6326" i="5" s="1"/>
  <c r="C6325" i="5"/>
  <c r="G6325" i="5" s="1"/>
  <c r="C6324" i="5"/>
  <c r="G6324" i="5" s="1"/>
  <c r="C6323" i="5"/>
  <c r="G6323" i="5" s="1"/>
  <c r="C6322" i="5"/>
  <c r="G6322" i="5" s="1"/>
  <c r="C6321" i="5"/>
  <c r="G6321" i="5" s="1"/>
  <c r="C6320" i="5"/>
  <c r="G6320" i="5" s="1"/>
  <c r="C6319" i="5"/>
  <c r="G6319" i="5" s="1"/>
  <c r="C6318" i="5"/>
  <c r="G6318" i="5" s="1"/>
  <c r="C6317" i="5"/>
  <c r="G6317" i="5" s="1"/>
  <c r="C6316" i="5"/>
  <c r="G6316" i="5" s="1"/>
  <c r="C6315" i="5"/>
  <c r="G6315" i="5" s="1"/>
  <c r="C6314" i="5"/>
  <c r="G6314" i="5" s="1"/>
  <c r="C6313" i="5"/>
  <c r="G6313" i="5" s="1"/>
  <c r="C6312" i="5"/>
  <c r="G6312" i="5" s="1"/>
  <c r="C6311" i="5"/>
  <c r="G6311" i="5" s="1"/>
  <c r="C6310" i="5"/>
  <c r="G6310" i="5" s="1"/>
  <c r="C6309" i="5"/>
  <c r="G6309" i="5" s="1"/>
  <c r="C6308" i="5"/>
  <c r="G6308" i="5" s="1"/>
  <c r="C6307" i="5"/>
  <c r="G6307" i="5" s="1"/>
  <c r="C6306" i="5"/>
  <c r="G6306" i="5" s="1"/>
  <c r="C6305" i="5"/>
  <c r="G6305" i="5" s="1"/>
  <c r="C6304" i="5"/>
  <c r="G6304" i="5" s="1"/>
  <c r="C6303" i="5"/>
  <c r="G6303" i="5" s="1"/>
  <c r="C6302" i="5"/>
  <c r="G6302" i="5" s="1"/>
  <c r="C6301" i="5"/>
  <c r="G6301" i="5" s="1"/>
  <c r="C6300" i="5"/>
  <c r="G6300" i="5" s="1"/>
  <c r="C6299" i="5"/>
  <c r="G6299" i="5" s="1"/>
  <c r="C6298" i="5"/>
  <c r="G6298" i="5" s="1"/>
  <c r="C6297" i="5"/>
  <c r="G6297" i="5" s="1"/>
  <c r="C6296" i="5"/>
  <c r="G6296" i="5" s="1"/>
  <c r="C6295" i="5"/>
  <c r="G6295" i="5" s="1"/>
  <c r="C6294" i="5"/>
  <c r="G6294" i="5" s="1"/>
  <c r="C6293" i="5"/>
  <c r="G6293" i="5" s="1"/>
  <c r="C6292" i="5"/>
  <c r="G6292" i="5" s="1"/>
  <c r="C6291" i="5"/>
  <c r="G6291" i="5" s="1"/>
  <c r="C6290" i="5"/>
  <c r="G6290" i="5" s="1"/>
  <c r="C6289" i="5"/>
  <c r="G6289" i="5" s="1"/>
  <c r="C6288" i="5"/>
  <c r="G6288" i="5" s="1"/>
  <c r="C6287" i="5"/>
  <c r="G6287" i="5" s="1"/>
  <c r="C6286" i="5"/>
  <c r="G6286" i="5" s="1"/>
  <c r="C6285" i="5"/>
  <c r="G6285" i="5" s="1"/>
  <c r="C6284" i="5"/>
  <c r="G6284" i="5" s="1"/>
  <c r="C6283" i="5"/>
  <c r="G6283" i="5" s="1"/>
  <c r="C6282" i="5"/>
  <c r="G6282" i="5" s="1"/>
  <c r="C6281" i="5"/>
  <c r="G6281" i="5" s="1"/>
  <c r="C6280" i="5"/>
  <c r="G6280" i="5" s="1"/>
  <c r="C6279" i="5"/>
  <c r="G6279" i="5" s="1"/>
  <c r="C6278" i="5"/>
  <c r="G6278" i="5" s="1"/>
  <c r="C6277" i="5"/>
  <c r="G6277" i="5" s="1"/>
  <c r="C6276" i="5"/>
  <c r="G6276" i="5" s="1"/>
  <c r="C6275" i="5"/>
  <c r="G6275" i="5" s="1"/>
  <c r="C6274" i="5"/>
  <c r="G6274" i="5" s="1"/>
  <c r="C6273" i="5"/>
  <c r="G6273" i="5" s="1"/>
  <c r="C6272" i="5"/>
  <c r="G6272" i="5" s="1"/>
  <c r="C6271" i="5"/>
  <c r="G6271" i="5" s="1"/>
  <c r="C6270" i="5"/>
  <c r="G6270" i="5" s="1"/>
  <c r="C6269" i="5"/>
  <c r="G6269" i="5" s="1"/>
  <c r="C6268" i="5"/>
  <c r="G6268" i="5" s="1"/>
  <c r="C6267" i="5"/>
  <c r="G6267" i="5" s="1"/>
  <c r="C6266" i="5"/>
  <c r="G6266" i="5" s="1"/>
  <c r="C6265" i="5"/>
  <c r="G6265" i="5" s="1"/>
  <c r="C6264" i="5"/>
  <c r="G6264" i="5" s="1"/>
  <c r="C6263" i="5"/>
  <c r="G6263" i="5" s="1"/>
  <c r="C6262" i="5"/>
  <c r="G6262" i="5" s="1"/>
  <c r="C6261" i="5"/>
  <c r="G6261" i="5" s="1"/>
  <c r="C6260" i="5"/>
  <c r="G6260" i="5" s="1"/>
  <c r="C6259" i="5"/>
  <c r="G6259" i="5" s="1"/>
  <c r="C6258" i="5"/>
  <c r="G6258" i="5" s="1"/>
  <c r="C6257" i="5"/>
  <c r="G6257" i="5" s="1"/>
  <c r="C6256" i="5"/>
  <c r="G6256" i="5" s="1"/>
  <c r="C6255" i="5"/>
  <c r="G6255" i="5" s="1"/>
  <c r="C6254" i="5"/>
  <c r="G6254" i="5" s="1"/>
  <c r="C6253" i="5"/>
  <c r="G6253" i="5" s="1"/>
  <c r="C6252" i="5"/>
  <c r="G6252" i="5" s="1"/>
  <c r="C6251" i="5"/>
  <c r="G6251" i="5" s="1"/>
  <c r="C6250" i="5"/>
  <c r="G6250" i="5" s="1"/>
  <c r="C6249" i="5"/>
  <c r="G6249" i="5" s="1"/>
  <c r="C6248" i="5"/>
  <c r="G6248" i="5" s="1"/>
  <c r="C6247" i="5"/>
  <c r="G6247" i="5" s="1"/>
  <c r="C6246" i="5"/>
  <c r="G6246" i="5" s="1"/>
  <c r="C6245" i="5"/>
  <c r="G6245" i="5" s="1"/>
  <c r="C6244" i="5"/>
  <c r="G6244" i="5" s="1"/>
  <c r="C6243" i="5"/>
  <c r="G6243" i="5" s="1"/>
  <c r="C6242" i="5"/>
  <c r="G6242" i="5" s="1"/>
  <c r="C6241" i="5"/>
  <c r="G6241" i="5" s="1"/>
  <c r="C6240" i="5"/>
  <c r="G6240" i="5" s="1"/>
  <c r="C6239" i="5"/>
  <c r="G6239" i="5" s="1"/>
  <c r="C6238" i="5"/>
  <c r="G6238" i="5" s="1"/>
  <c r="C6237" i="5"/>
  <c r="G6237" i="5" s="1"/>
  <c r="C6236" i="5"/>
  <c r="G6236" i="5" s="1"/>
  <c r="C6235" i="5"/>
  <c r="G6235" i="5" s="1"/>
  <c r="C6234" i="5"/>
  <c r="G6234" i="5" s="1"/>
  <c r="C6233" i="5"/>
  <c r="G6233" i="5" s="1"/>
  <c r="C6232" i="5"/>
  <c r="G6232" i="5" s="1"/>
  <c r="C6231" i="5"/>
  <c r="G6231" i="5" s="1"/>
  <c r="C6230" i="5"/>
  <c r="G6230" i="5" s="1"/>
  <c r="C6229" i="5"/>
  <c r="G6229" i="5" s="1"/>
  <c r="C6228" i="5"/>
  <c r="G6228" i="5" s="1"/>
  <c r="C6227" i="5"/>
  <c r="G6227" i="5" s="1"/>
  <c r="C6226" i="5"/>
  <c r="G6226" i="5" s="1"/>
  <c r="C6225" i="5"/>
  <c r="G6225" i="5" s="1"/>
  <c r="C6224" i="5"/>
  <c r="G6224" i="5" s="1"/>
  <c r="C6223" i="5"/>
  <c r="G6223" i="5" s="1"/>
  <c r="C6222" i="5"/>
  <c r="G6222" i="5" s="1"/>
  <c r="C6221" i="5"/>
  <c r="G6221" i="5" s="1"/>
  <c r="C6220" i="5"/>
  <c r="G6220" i="5" s="1"/>
  <c r="C6219" i="5"/>
  <c r="G6219" i="5" s="1"/>
  <c r="C6218" i="5"/>
  <c r="G6218" i="5" s="1"/>
  <c r="C6217" i="5"/>
  <c r="G6217" i="5" s="1"/>
  <c r="C6216" i="5"/>
  <c r="G6216" i="5" s="1"/>
  <c r="C6215" i="5"/>
  <c r="G6215" i="5" s="1"/>
  <c r="C6214" i="5"/>
  <c r="G6214" i="5" s="1"/>
  <c r="C6213" i="5"/>
  <c r="G6213" i="5" s="1"/>
  <c r="C6212" i="5"/>
  <c r="G6212" i="5" s="1"/>
  <c r="C6211" i="5"/>
  <c r="G6211" i="5" s="1"/>
  <c r="C6210" i="5"/>
  <c r="G6210" i="5" s="1"/>
  <c r="C6209" i="5"/>
  <c r="G6209" i="5" s="1"/>
  <c r="C6208" i="5"/>
  <c r="G6208" i="5" s="1"/>
  <c r="C6207" i="5"/>
  <c r="G6207" i="5" s="1"/>
  <c r="C6206" i="5"/>
  <c r="G6206" i="5" s="1"/>
  <c r="C6205" i="5"/>
  <c r="G6205" i="5" s="1"/>
  <c r="C6204" i="5"/>
  <c r="G6204" i="5" s="1"/>
  <c r="C6203" i="5"/>
  <c r="G6203" i="5" s="1"/>
  <c r="C6202" i="5"/>
  <c r="G6202" i="5" s="1"/>
  <c r="C6201" i="5"/>
  <c r="G6201" i="5" s="1"/>
  <c r="C6200" i="5"/>
  <c r="G6200" i="5" s="1"/>
  <c r="C6199" i="5"/>
  <c r="G6199" i="5" s="1"/>
  <c r="C6198" i="5"/>
  <c r="G6198" i="5" s="1"/>
  <c r="C6197" i="5"/>
  <c r="G6197" i="5" s="1"/>
  <c r="C6196" i="5"/>
  <c r="G6196" i="5" s="1"/>
  <c r="C6195" i="5"/>
  <c r="G6195" i="5" s="1"/>
  <c r="C6194" i="5"/>
  <c r="G6194" i="5" s="1"/>
  <c r="C6193" i="5"/>
  <c r="G6193" i="5" s="1"/>
  <c r="C6192" i="5"/>
  <c r="G6192" i="5" s="1"/>
  <c r="C6191" i="5"/>
  <c r="G6191" i="5" s="1"/>
  <c r="C6190" i="5"/>
  <c r="G6190" i="5" s="1"/>
  <c r="C6189" i="5"/>
  <c r="G6189" i="5" s="1"/>
  <c r="C6188" i="5"/>
  <c r="G6188" i="5" s="1"/>
  <c r="C6187" i="5"/>
  <c r="G6187" i="5" s="1"/>
  <c r="C6186" i="5"/>
  <c r="G6186" i="5" s="1"/>
  <c r="C6185" i="5"/>
  <c r="G6185" i="5" s="1"/>
  <c r="C6184" i="5"/>
  <c r="G6184" i="5" s="1"/>
  <c r="C6183" i="5"/>
  <c r="G6183" i="5" s="1"/>
  <c r="C6182" i="5"/>
  <c r="G6182" i="5" s="1"/>
  <c r="C6181" i="5"/>
  <c r="G6181" i="5" s="1"/>
  <c r="C6180" i="5"/>
  <c r="G6180" i="5" s="1"/>
  <c r="C6179" i="5"/>
  <c r="G6179" i="5" s="1"/>
  <c r="C6178" i="5"/>
  <c r="G6178" i="5" s="1"/>
  <c r="C6177" i="5"/>
  <c r="G6177" i="5" s="1"/>
  <c r="C6176" i="5"/>
  <c r="G6176" i="5" s="1"/>
  <c r="C6175" i="5"/>
  <c r="G6175" i="5" s="1"/>
  <c r="C6174" i="5"/>
  <c r="G6174" i="5" s="1"/>
  <c r="C6173" i="5"/>
  <c r="G6173" i="5" s="1"/>
  <c r="C6172" i="5"/>
  <c r="G6172" i="5" s="1"/>
  <c r="C6171" i="5"/>
  <c r="G6171" i="5" s="1"/>
  <c r="C6170" i="5"/>
  <c r="G6170" i="5" s="1"/>
  <c r="C6169" i="5"/>
  <c r="G6169" i="5" s="1"/>
  <c r="C6168" i="5"/>
  <c r="G6168" i="5" s="1"/>
  <c r="C6167" i="5"/>
  <c r="G6167" i="5" s="1"/>
  <c r="C6166" i="5"/>
  <c r="G6166" i="5" s="1"/>
  <c r="C6165" i="5"/>
  <c r="G6165" i="5" s="1"/>
  <c r="C6164" i="5"/>
  <c r="G6164" i="5" s="1"/>
  <c r="C6163" i="5"/>
  <c r="G6163" i="5" s="1"/>
  <c r="C6162" i="5"/>
  <c r="G6162" i="5" s="1"/>
  <c r="C6161" i="5"/>
  <c r="G6161" i="5" s="1"/>
  <c r="C6160" i="5"/>
  <c r="G6160" i="5" s="1"/>
  <c r="C6159" i="5"/>
  <c r="G6159" i="5" s="1"/>
  <c r="C6158" i="5"/>
  <c r="G6158" i="5" s="1"/>
  <c r="C6157" i="5"/>
  <c r="G6157" i="5" s="1"/>
  <c r="C6156" i="5"/>
  <c r="G6156" i="5" s="1"/>
  <c r="C6155" i="5"/>
  <c r="G6155" i="5" s="1"/>
  <c r="C6154" i="5"/>
  <c r="G6154" i="5" s="1"/>
  <c r="C6153" i="5"/>
  <c r="G6153" i="5" s="1"/>
  <c r="C6152" i="5"/>
  <c r="G6152" i="5" s="1"/>
  <c r="C6151" i="5"/>
  <c r="G6151" i="5" s="1"/>
  <c r="C6150" i="5"/>
  <c r="G6150" i="5" s="1"/>
  <c r="C6149" i="5"/>
  <c r="G6149" i="5" s="1"/>
  <c r="C6148" i="5"/>
  <c r="G6148" i="5" s="1"/>
  <c r="C6147" i="5"/>
  <c r="G6147" i="5" s="1"/>
  <c r="C6146" i="5"/>
  <c r="G6146" i="5" s="1"/>
  <c r="C6145" i="5"/>
  <c r="G6145" i="5" s="1"/>
  <c r="C6144" i="5"/>
  <c r="G6144" i="5" s="1"/>
  <c r="C6143" i="5"/>
  <c r="G6143" i="5" s="1"/>
  <c r="C6142" i="5"/>
  <c r="G6142" i="5" s="1"/>
  <c r="C6141" i="5"/>
  <c r="G6141" i="5" s="1"/>
  <c r="C6140" i="5"/>
  <c r="G6140" i="5" s="1"/>
  <c r="C6139" i="5"/>
  <c r="G6139" i="5" s="1"/>
  <c r="C6138" i="5"/>
  <c r="G6138" i="5" s="1"/>
  <c r="C6137" i="5"/>
  <c r="G6137" i="5" s="1"/>
  <c r="C6136" i="5"/>
  <c r="G6136" i="5" s="1"/>
  <c r="C6135" i="5"/>
  <c r="G6135" i="5" s="1"/>
  <c r="C6134" i="5"/>
  <c r="G6134" i="5" s="1"/>
  <c r="C6133" i="5"/>
  <c r="G6133" i="5" s="1"/>
  <c r="C6132" i="5"/>
  <c r="G6132" i="5" s="1"/>
  <c r="C6131" i="5"/>
  <c r="G6131" i="5" s="1"/>
  <c r="C6130" i="5"/>
  <c r="G6130" i="5" s="1"/>
  <c r="C6129" i="5"/>
  <c r="G6129" i="5" s="1"/>
  <c r="C6128" i="5"/>
  <c r="G6128" i="5" s="1"/>
  <c r="C6127" i="5"/>
  <c r="G6127" i="5" s="1"/>
  <c r="C6126" i="5"/>
  <c r="G6126" i="5" s="1"/>
  <c r="C6125" i="5"/>
  <c r="G6125" i="5" s="1"/>
  <c r="C6124" i="5"/>
  <c r="G6124" i="5" s="1"/>
  <c r="C6123" i="5"/>
  <c r="G6123" i="5" s="1"/>
  <c r="C6122" i="5"/>
  <c r="G6122" i="5" s="1"/>
  <c r="C6121" i="5"/>
  <c r="G6121" i="5" s="1"/>
  <c r="C6120" i="5"/>
  <c r="G6120" i="5" s="1"/>
  <c r="C6119" i="5"/>
  <c r="G6119" i="5" s="1"/>
  <c r="C6118" i="5"/>
  <c r="G6118" i="5" s="1"/>
  <c r="C6117" i="5"/>
  <c r="G6117" i="5" s="1"/>
  <c r="C6116" i="5"/>
  <c r="G6116" i="5" s="1"/>
  <c r="C6115" i="5"/>
  <c r="G6115" i="5" s="1"/>
  <c r="C6114" i="5"/>
  <c r="G6114" i="5" s="1"/>
  <c r="C6113" i="5"/>
  <c r="G6113" i="5" s="1"/>
  <c r="C6112" i="5"/>
  <c r="G6112" i="5" s="1"/>
  <c r="C6111" i="5"/>
  <c r="G6111" i="5" s="1"/>
  <c r="C6110" i="5"/>
  <c r="G6110" i="5" s="1"/>
  <c r="C6109" i="5"/>
  <c r="G6109" i="5" s="1"/>
  <c r="C6108" i="5"/>
  <c r="G6108" i="5" s="1"/>
  <c r="C6107" i="5"/>
  <c r="G6107" i="5" s="1"/>
  <c r="C6106" i="5"/>
  <c r="G6106" i="5" s="1"/>
  <c r="C6105" i="5"/>
  <c r="G6105" i="5" s="1"/>
  <c r="C6104" i="5"/>
  <c r="G6104" i="5" s="1"/>
  <c r="C6103" i="5"/>
  <c r="G6103" i="5" s="1"/>
  <c r="C6102" i="5"/>
  <c r="G6102" i="5" s="1"/>
  <c r="C6101" i="5"/>
  <c r="G6101" i="5" s="1"/>
  <c r="C6100" i="5"/>
  <c r="G6100" i="5" s="1"/>
  <c r="C6099" i="5"/>
  <c r="G6099" i="5" s="1"/>
  <c r="C6098" i="5"/>
  <c r="G6098" i="5" s="1"/>
  <c r="C6097" i="5"/>
  <c r="G6097" i="5" s="1"/>
  <c r="C6096" i="5"/>
  <c r="G6096" i="5" s="1"/>
  <c r="C6095" i="5"/>
  <c r="G6095" i="5" s="1"/>
  <c r="C6094" i="5"/>
  <c r="G6094" i="5" s="1"/>
  <c r="C6093" i="5"/>
  <c r="G6093" i="5" s="1"/>
  <c r="C6092" i="5"/>
  <c r="G6092" i="5" s="1"/>
  <c r="C6091" i="5"/>
  <c r="G6091" i="5" s="1"/>
  <c r="C6090" i="5"/>
  <c r="G6090" i="5" s="1"/>
  <c r="C6089" i="5"/>
  <c r="G6089" i="5" s="1"/>
  <c r="C6088" i="5"/>
  <c r="G6088" i="5" s="1"/>
  <c r="C6087" i="5"/>
  <c r="G6087" i="5" s="1"/>
  <c r="C6086" i="5"/>
  <c r="G6086" i="5" s="1"/>
  <c r="C6085" i="5"/>
  <c r="G6085" i="5" s="1"/>
  <c r="C6084" i="5"/>
  <c r="G6084" i="5" s="1"/>
  <c r="C6083" i="5"/>
  <c r="G6083" i="5" s="1"/>
  <c r="C6082" i="5"/>
  <c r="G6082" i="5" s="1"/>
  <c r="C6081" i="5"/>
  <c r="G6081" i="5" s="1"/>
  <c r="C6080" i="5"/>
  <c r="G6080" i="5" s="1"/>
  <c r="C6079" i="5"/>
  <c r="G6079" i="5" s="1"/>
  <c r="C6078" i="5"/>
  <c r="G6078" i="5" s="1"/>
  <c r="C6077" i="5"/>
  <c r="G6077" i="5" s="1"/>
  <c r="C6076" i="5"/>
  <c r="G6076" i="5" s="1"/>
  <c r="C6075" i="5"/>
  <c r="G6075" i="5" s="1"/>
  <c r="C6074" i="5"/>
  <c r="G6074" i="5" s="1"/>
  <c r="C6073" i="5"/>
  <c r="G6073" i="5" s="1"/>
  <c r="C6072" i="5"/>
  <c r="G6072" i="5" s="1"/>
  <c r="C6071" i="5"/>
  <c r="G6071" i="5" s="1"/>
  <c r="C6070" i="5"/>
  <c r="G6070" i="5" s="1"/>
  <c r="C6069" i="5"/>
  <c r="G6069" i="5" s="1"/>
  <c r="C6068" i="5"/>
  <c r="G6068" i="5" s="1"/>
  <c r="C6067" i="5"/>
  <c r="G6067" i="5" s="1"/>
  <c r="C6066" i="5"/>
  <c r="G6066" i="5" s="1"/>
  <c r="C6065" i="5"/>
  <c r="G6065" i="5" s="1"/>
  <c r="C6064" i="5"/>
  <c r="G6064" i="5" s="1"/>
  <c r="C6063" i="5"/>
  <c r="G6063" i="5" s="1"/>
  <c r="C6062" i="5"/>
  <c r="G6062" i="5" s="1"/>
  <c r="C6061" i="5"/>
  <c r="G6061" i="5" s="1"/>
  <c r="C6060" i="5"/>
  <c r="G6060" i="5" s="1"/>
  <c r="C6059" i="5"/>
  <c r="G6059" i="5" s="1"/>
  <c r="C6058" i="5"/>
  <c r="G6058" i="5" s="1"/>
  <c r="C6057" i="5"/>
  <c r="G6057" i="5" s="1"/>
  <c r="C6056" i="5"/>
  <c r="G6056" i="5" s="1"/>
  <c r="C6055" i="5"/>
  <c r="G6055" i="5" s="1"/>
  <c r="C6054" i="5"/>
  <c r="G6054" i="5" s="1"/>
  <c r="C6053" i="5"/>
  <c r="G6053" i="5" s="1"/>
  <c r="C6052" i="5"/>
  <c r="G6052" i="5" s="1"/>
  <c r="C6051" i="5"/>
  <c r="G6051" i="5" s="1"/>
  <c r="C6050" i="5"/>
  <c r="G6050" i="5" s="1"/>
  <c r="C6049" i="5"/>
  <c r="G6049" i="5" s="1"/>
  <c r="C6048" i="5"/>
  <c r="G6048" i="5" s="1"/>
  <c r="C6047" i="5"/>
  <c r="G6047" i="5" s="1"/>
  <c r="C6046" i="5"/>
  <c r="G6046" i="5" s="1"/>
  <c r="C6045" i="5"/>
  <c r="G6045" i="5" s="1"/>
  <c r="C6044" i="5"/>
  <c r="G6044" i="5" s="1"/>
  <c r="C6043" i="5"/>
  <c r="G6043" i="5" s="1"/>
  <c r="C6042" i="5"/>
  <c r="G6042" i="5" s="1"/>
  <c r="C6041" i="5"/>
  <c r="G6041" i="5" s="1"/>
  <c r="C6040" i="5"/>
  <c r="G6040" i="5" s="1"/>
  <c r="C6039" i="5"/>
  <c r="G6039" i="5" s="1"/>
  <c r="C6038" i="5"/>
  <c r="G6038" i="5" s="1"/>
  <c r="C6037" i="5"/>
  <c r="G6037" i="5" s="1"/>
  <c r="C6036" i="5"/>
  <c r="G6036" i="5" s="1"/>
  <c r="C6035" i="5"/>
  <c r="G6035" i="5" s="1"/>
  <c r="C6034" i="5"/>
  <c r="G6034" i="5" s="1"/>
  <c r="C6033" i="5"/>
  <c r="G6033" i="5" s="1"/>
  <c r="C6032" i="5"/>
  <c r="G6032" i="5" s="1"/>
  <c r="C6031" i="5"/>
  <c r="G6031" i="5" s="1"/>
  <c r="C6030" i="5"/>
  <c r="G6030" i="5" s="1"/>
  <c r="C6029" i="5"/>
  <c r="G6029" i="5" s="1"/>
  <c r="C6028" i="5"/>
  <c r="G6028" i="5" s="1"/>
  <c r="C6027" i="5"/>
  <c r="G6027" i="5" s="1"/>
  <c r="C6026" i="5"/>
  <c r="G6026" i="5" s="1"/>
  <c r="C6025" i="5"/>
  <c r="G6025" i="5" s="1"/>
  <c r="C6024" i="5"/>
  <c r="G6024" i="5" s="1"/>
  <c r="C6023" i="5"/>
  <c r="G6023" i="5" s="1"/>
  <c r="C6022" i="5"/>
  <c r="G6022" i="5" s="1"/>
  <c r="C6021" i="5"/>
  <c r="G6021" i="5" s="1"/>
  <c r="C6020" i="5"/>
  <c r="G6020" i="5" s="1"/>
  <c r="C6019" i="5"/>
  <c r="G6019" i="5" s="1"/>
  <c r="C6018" i="5"/>
  <c r="G6018" i="5" s="1"/>
  <c r="C6017" i="5"/>
  <c r="G6017" i="5" s="1"/>
  <c r="C6016" i="5"/>
  <c r="G6016" i="5" s="1"/>
  <c r="C6015" i="5"/>
  <c r="G6015" i="5" s="1"/>
  <c r="C6014" i="5"/>
  <c r="G6014" i="5" s="1"/>
  <c r="C6013" i="5"/>
  <c r="G6013" i="5" s="1"/>
  <c r="C6012" i="5"/>
  <c r="G6012" i="5" s="1"/>
  <c r="C6011" i="5"/>
  <c r="G6011" i="5" s="1"/>
  <c r="C6010" i="5"/>
  <c r="G6010" i="5" s="1"/>
  <c r="C6009" i="5"/>
  <c r="G6009" i="5" s="1"/>
  <c r="C6008" i="5"/>
  <c r="G6008" i="5" s="1"/>
  <c r="C6007" i="5"/>
  <c r="G6007" i="5" s="1"/>
  <c r="C6006" i="5"/>
  <c r="G6006" i="5" s="1"/>
  <c r="C6005" i="5"/>
  <c r="G6005" i="5" s="1"/>
  <c r="C6004" i="5"/>
  <c r="G6004" i="5" s="1"/>
  <c r="C6003" i="5"/>
  <c r="G6003" i="5" s="1"/>
  <c r="C6002" i="5"/>
  <c r="G6002" i="5" s="1"/>
  <c r="C6001" i="5"/>
  <c r="G6001" i="5" s="1"/>
  <c r="C6000" i="5"/>
  <c r="G6000" i="5" s="1"/>
  <c r="C5999" i="5"/>
  <c r="G5999" i="5" s="1"/>
  <c r="C5998" i="5"/>
  <c r="G5998" i="5" s="1"/>
  <c r="C5997" i="5"/>
  <c r="G5997" i="5" s="1"/>
  <c r="C5996" i="5"/>
  <c r="G5996" i="5" s="1"/>
  <c r="C5995" i="5"/>
  <c r="G5995" i="5" s="1"/>
  <c r="C5994" i="5"/>
  <c r="G5994" i="5" s="1"/>
  <c r="C5993" i="5"/>
  <c r="G5993" i="5" s="1"/>
  <c r="C5992" i="5"/>
  <c r="G5992" i="5" s="1"/>
  <c r="C5991" i="5"/>
  <c r="G5991" i="5" s="1"/>
  <c r="C5990" i="5"/>
  <c r="G5990" i="5" s="1"/>
  <c r="C5989" i="5"/>
  <c r="G5989" i="5" s="1"/>
  <c r="C5988" i="5"/>
  <c r="G5988" i="5" s="1"/>
  <c r="C5987" i="5"/>
  <c r="G5987" i="5" s="1"/>
  <c r="C5986" i="5"/>
  <c r="G5986" i="5" s="1"/>
  <c r="C5985" i="5"/>
  <c r="G5985" i="5" s="1"/>
  <c r="C5984" i="5"/>
  <c r="G5984" i="5" s="1"/>
  <c r="C5983" i="5"/>
  <c r="G5983" i="5" s="1"/>
  <c r="C5982" i="5"/>
  <c r="G5982" i="5" s="1"/>
  <c r="C5981" i="5"/>
  <c r="G5981" i="5" s="1"/>
  <c r="C5980" i="5"/>
  <c r="G5980" i="5" s="1"/>
  <c r="C5979" i="5"/>
  <c r="G5979" i="5" s="1"/>
  <c r="C5978" i="5"/>
  <c r="G5978" i="5" s="1"/>
  <c r="C5977" i="5"/>
  <c r="G5977" i="5" s="1"/>
  <c r="C5976" i="5"/>
  <c r="G5976" i="5" s="1"/>
  <c r="C5975" i="5"/>
  <c r="G5975" i="5" s="1"/>
  <c r="C5974" i="5"/>
  <c r="G5974" i="5" s="1"/>
  <c r="C5973" i="5"/>
  <c r="G5973" i="5" s="1"/>
  <c r="C5972" i="5"/>
  <c r="G5972" i="5" s="1"/>
  <c r="C5971" i="5"/>
  <c r="G5971" i="5" s="1"/>
  <c r="C5970" i="5"/>
  <c r="G5970" i="5" s="1"/>
  <c r="C5969" i="5"/>
  <c r="G5969" i="5" s="1"/>
  <c r="C5968" i="5"/>
  <c r="G5968" i="5" s="1"/>
  <c r="C5967" i="5"/>
  <c r="G5967" i="5" s="1"/>
  <c r="C5966" i="5"/>
  <c r="G5966" i="5" s="1"/>
  <c r="C5965" i="5"/>
  <c r="G5965" i="5" s="1"/>
  <c r="C5964" i="5"/>
  <c r="G5964" i="5" s="1"/>
  <c r="C5963" i="5"/>
  <c r="G5963" i="5" s="1"/>
  <c r="C5962" i="5"/>
  <c r="G5962" i="5" s="1"/>
  <c r="C5961" i="5"/>
  <c r="G5961" i="5" s="1"/>
  <c r="C5960" i="5"/>
  <c r="G5960" i="5" s="1"/>
  <c r="C5959" i="5"/>
  <c r="G5959" i="5" s="1"/>
  <c r="C5958" i="5"/>
  <c r="G5958" i="5" s="1"/>
  <c r="C5957" i="5"/>
  <c r="G5957" i="5" s="1"/>
  <c r="C5956" i="5"/>
  <c r="G5956" i="5" s="1"/>
  <c r="C5955" i="5"/>
  <c r="G5955" i="5" s="1"/>
  <c r="C5954" i="5"/>
  <c r="G5954" i="5" s="1"/>
  <c r="C5953" i="5"/>
  <c r="G5953" i="5" s="1"/>
  <c r="C5952" i="5"/>
  <c r="G5952" i="5" s="1"/>
  <c r="C5951" i="5"/>
  <c r="G5951" i="5" s="1"/>
  <c r="C5950" i="5"/>
  <c r="G5950" i="5" s="1"/>
  <c r="C5949" i="5"/>
  <c r="G5949" i="5" s="1"/>
  <c r="C5948" i="5"/>
  <c r="G5948" i="5" s="1"/>
  <c r="C5947" i="5"/>
  <c r="G5947" i="5" s="1"/>
  <c r="C5946" i="5"/>
  <c r="G5946" i="5" s="1"/>
  <c r="C5945" i="5"/>
  <c r="G5945" i="5" s="1"/>
  <c r="C5944" i="5"/>
  <c r="G5944" i="5" s="1"/>
  <c r="C5943" i="5"/>
  <c r="G5943" i="5" s="1"/>
  <c r="C5942" i="5"/>
  <c r="G5942" i="5" s="1"/>
  <c r="C5941" i="5"/>
  <c r="G5941" i="5" s="1"/>
  <c r="C5940" i="5"/>
  <c r="G5940" i="5" s="1"/>
  <c r="C5939" i="5"/>
  <c r="G5939" i="5" s="1"/>
  <c r="C5938" i="5"/>
  <c r="G5938" i="5" s="1"/>
  <c r="C5937" i="5"/>
  <c r="G5937" i="5" s="1"/>
  <c r="C5936" i="5"/>
  <c r="G5936" i="5" s="1"/>
  <c r="C5935" i="5"/>
  <c r="G5935" i="5" s="1"/>
  <c r="C5934" i="5"/>
  <c r="G5934" i="5" s="1"/>
  <c r="C5933" i="5"/>
  <c r="G5933" i="5" s="1"/>
  <c r="C5932" i="5"/>
  <c r="G5932" i="5" s="1"/>
  <c r="C5931" i="5"/>
  <c r="G5931" i="5" s="1"/>
  <c r="C5930" i="5"/>
  <c r="G5930" i="5" s="1"/>
  <c r="C5929" i="5"/>
  <c r="G5929" i="5" s="1"/>
  <c r="C5928" i="5"/>
  <c r="G5928" i="5" s="1"/>
  <c r="C5927" i="5"/>
  <c r="G5927" i="5" s="1"/>
  <c r="C5926" i="5"/>
  <c r="G5926" i="5" s="1"/>
  <c r="C5925" i="5"/>
  <c r="G5925" i="5" s="1"/>
  <c r="C5924" i="5"/>
  <c r="G5924" i="5" s="1"/>
  <c r="C5923" i="5"/>
  <c r="G5923" i="5" s="1"/>
  <c r="C5922" i="5"/>
  <c r="G5922" i="5" s="1"/>
  <c r="C5921" i="5"/>
  <c r="G5921" i="5" s="1"/>
  <c r="C5920" i="5"/>
  <c r="G5920" i="5" s="1"/>
  <c r="C5919" i="5"/>
  <c r="G5919" i="5" s="1"/>
  <c r="C5918" i="5"/>
  <c r="G5918" i="5" s="1"/>
  <c r="C5917" i="5"/>
  <c r="G5917" i="5" s="1"/>
  <c r="C5916" i="5"/>
  <c r="G5916" i="5" s="1"/>
  <c r="C5915" i="5"/>
  <c r="G5915" i="5" s="1"/>
  <c r="C5914" i="5"/>
  <c r="G5914" i="5" s="1"/>
  <c r="C5913" i="5"/>
  <c r="G5913" i="5" s="1"/>
  <c r="C5912" i="5"/>
  <c r="G5912" i="5" s="1"/>
  <c r="C5911" i="5"/>
  <c r="G5911" i="5" s="1"/>
  <c r="C5910" i="5"/>
  <c r="G5910" i="5" s="1"/>
  <c r="C5909" i="5"/>
  <c r="G5909" i="5" s="1"/>
  <c r="C5908" i="5"/>
  <c r="G5908" i="5" s="1"/>
  <c r="C5907" i="5"/>
  <c r="G5907" i="5" s="1"/>
  <c r="C5906" i="5"/>
  <c r="G5906" i="5" s="1"/>
  <c r="C5905" i="5"/>
  <c r="G5905" i="5" s="1"/>
  <c r="C5904" i="5"/>
  <c r="G5904" i="5" s="1"/>
  <c r="C5903" i="5"/>
  <c r="G5903" i="5" s="1"/>
  <c r="C5902" i="5"/>
  <c r="G5902" i="5" s="1"/>
  <c r="C5901" i="5"/>
  <c r="G5901" i="5" s="1"/>
  <c r="C5900" i="5"/>
  <c r="G5900" i="5" s="1"/>
  <c r="C5899" i="5"/>
  <c r="G5899" i="5" s="1"/>
  <c r="C5898" i="5"/>
  <c r="G5898" i="5" s="1"/>
  <c r="C5897" i="5"/>
  <c r="G5897" i="5" s="1"/>
  <c r="C5896" i="5"/>
  <c r="G5896" i="5" s="1"/>
  <c r="C5895" i="5"/>
  <c r="G5895" i="5" s="1"/>
  <c r="C5894" i="5"/>
  <c r="G5894" i="5" s="1"/>
  <c r="C5893" i="5"/>
  <c r="G5893" i="5" s="1"/>
  <c r="C5892" i="5"/>
  <c r="G5892" i="5" s="1"/>
  <c r="C5891" i="5"/>
  <c r="G5891" i="5" s="1"/>
  <c r="C5890" i="5"/>
  <c r="G5890" i="5" s="1"/>
  <c r="C5889" i="5"/>
  <c r="G5889" i="5" s="1"/>
  <c r="C5888" i="5"/>
  <c r="G5888" i="5" s="1"/>
  <c r="C5887" i="5"/>
  <c r="G5887" i="5" s="1"/>
  <c r="C5886" i="5"/>
  <c r="G5886" i="5" s="1"/>
  <c r="C5885" i="5"/>
  <c r="G5885" i="5" s="1"/>
  <c r="C5884" i="5"/>
  <c r="G5884" i="5" s="1"/>
  <c r="C5883" i="5"/>
  <c r="G5883" i="5" s="1"/>
  <c r="C5882" i="5"/>
  <c r="G5882" i="5" s="1"/>
  <c r="C5881" i="5"/>
  <c r="G5881" i="5" s="1"/>
  <c r="C5880" i="5"/>
  <c r="G5880" i="5" s="1"/>
  <c r="C5879" i="5"/>
  <c r="G5879" i="5" s="1"/>
  <c r="C5878" i="5"/>
  <c r="G5878" i="5" s="1"/>
  <c r="C5877" i="5"/>
  <c r="G5877" i="5" s="1"/>
  <c r="C5876" i="5"/>
  <c r="G5876" i="5" s="1"/>
  <c r="C5875" i="5"/>
  <c r="G5875" i="5" s="1"/>
  <c r="C5874" i="5"/>
  <c r="G5874" i="5" s="1"/>
  <c r="C5873" i="5"/>
  <c r="G5873" i="5" s="1"/>
  <c r="C5872" i="5"/>
  <c r="G5872" i="5" s="1"/>
  <c r="C5871" i="5"/>
  <c r="G5871" i="5" s="1"/>
  <c r="C5870" i="5"/>
  <c r="G5870" i="5" s="1"/>
  <c r="C5869" i="5"/>
  <c r="G5869" i="5" s="1"/>
  <c r="C5868" i="5"/>
  <c r="G5868" i="5" s="1"/>
  <c r="C5867" i="5"/>
  <c r="G5867" i="5" s="1"/>
  <c r="C5866" i="5"/>
  <c r="G5866" i="5" s="1"/>
  <c r="C5865" i="5"/>
  <c r="G5865" i="5" s="1"/>
  <c r="C5864" i="5"/>
  <c r="G5864" i="5" s="1"/>
  <c r="C5863" i="5"/>
  <c r="G5863" i="5" s="1"/>
  <c r="C5862" i="5"/>
  <c r="G5862" i="5" s="1"/>
  <c r="C5861" i="5"/>
  <c r="G5861" i="5" s="1"/>
  <c r="C5860" i="5"/>
  <c r="G5860" i="5" s="1"/>
  <c r="C5859" i="5"/>
  <c r="G5859" i="5" s="1"/>
  <c r="C5858" i="5"/>
  <c r="G5858" i="5" s="1"/>
  <c r="C5857" i="5"/>
  <c r="G5857" i="5" s="1"/>
  <c r="C5856" i="5"/>
  <c r="G5856" i="5" s="1"/>
  <c r="C5855" i="5"/>
  <c r="G5855" i="5" s="1"/>
  <c r="C5854" i="5"/>
  <c r="G5854" i="5" s="1"/>
  <c r="C5853" i="5"/>
  <c r="G5853" i="5" s="1"/>
  <c r="C5852" i="5"/>
  <c r="G5852" i="5" s="1"/>
  <c r="C5851" i="5"/>
  <c r="G5851" i="5" s="1"/>
  <c r="C5850" i="5"/>
  <c r="G5850" i="5" s="1"/>
  <c r="C5849" i="5"/>
  <c r="G5849" i="5" s="1"/>
  <c r="C5848" i="5"/>
  <c r="G5848" i="5" s="1"/>
  <c r="C5847" i="5"/>
  <c r="G5847" i="5" s="1"/>
  <c r="C5846" i="5"/>
  <c r="G5846" i="5" s="1"/>
  <c r="C5845" i="5"/>
  <c r="G5845" i="5" s="1"/>
  <c r="C5844" i="5"/>
  <c r="G5844" i="5" s="1"/>
  <c r="C5843" i="5"/>
  <c r="G5843" i="5" s="1"/>
  <c r="C5842" i="5"/>
  <c r="G5842" i="5" s="1"/>
  <c r="C5841" i="5"/>
  <c r="G5841" i="5" s="1"/>
  <c r="C5840" i="5"/>
  <c r="G5840" i="5" s="1"/>
  <c r="C5839" i="5"/>
  <c r="G5839" i="5" s="1"/>
  <c r="C5838" i="5"/>
  <c r="G5838" i="5" s="1"/>
  <c r="C5837" i="5"/>
  <c r="G5837" i="5" s="1"/>
  <c r="C5836" i="5"/>
  <c r="G5836" i="5" s="1"/>
  <c r="C5835" i="5"/>
  <c r="G5835" i="5" s="1"/>
  <c r="C5834" i="5"/>
  <c r="G5834" i="5" s="1"/>
  <c r="C5833" i="5"/>
  <c r="G5833" i="5" s="1"/>
  <c r="C5832" i="5"/>
  <c r="G5832" i="5" s="1"/>
  <c r="C5831" i="5"/>
  <c r="G5831" i="5" s="1"/>
  <c r="C5830" i="5"/>
  <c r="G5830" i="5" s="1"/>
  <c r="C5829" i="5"/>
  <c r="G5829" i="5" s="1"/>
  <c r="C5828" i="5"/>
  <c r="G5828" i="5" s="1"/>
  <c r="C5827" i="5"/>
  <c r="G5827" i="5" s="1"/>
  <c r="C5826" i="5"/>
  <c r="G5826" i="5" s="1"/>
  <c r="C5825" i="5"/>
  <c r="G5825" i="5" s="1"/>
  <c r="C5824" i="5"/>
  <c r="G5824" i="5" s="1"/>
  <c r="C5823" i="5"/>
  <c r="G5823" i="5" s="1"/>
  <c r="C5822" i="5"/>
  <c r="G5822" i="5" s="1"/>
  <c r="C5821" i="5"/>
  <c r="G5821" i="5" s="1"/>
  <c r="C5820" i="5"/>
  <c r="G5820" i="5" s="1"/>
  <c r="C5819" i="5"/>
  <c r="G5819" i="5" s="1"/>
  <c r="C5818" i="5"/>
  <c r="G5818" i="5" s="1"/>
  <c r="C5817" i="5"/>
  <c r="G5817" i="5" s="1"/>
  <c r="C5816" i="5"/>
  <c r="G5816" i="5" s="1"/>
  <c r="C5815" i="5"/>
  <c r="G5815" i="5" s="1"/>
  <c r="C5814" i="5"/>
  <c r="G5814" i="5" s="1"/>
  <c r="C5813" i="5"/>
  <c r="G5813" i="5" s="1"/>
  <c r="C5812" i="5"/>
  <c r="G5812" i="5" s="1"/>
  <c r="C5811" i="5"/>
  <c r="G5811" i="5" s="1"/>
  <c r="C5810" i="5"/>
  <c r="G5810" i="5" s="1"/>
  <c r="C5809" i="5"/>
  <c r="G5809" i="5" s="1"/>
  <c r="C5808" i="5"/>
  <c r="G5808" i="5" s="1"/>
  <c r="C5807" i="5"/>
  <c r="G5807" i="5" s="1"/>
  <c r="C5806" i="5"/>
  <c r="G5806" i="5" s="1"/>
  <c r="C5805" i="5"/>
  <c r="G5805" i="5" s="1"/>
  <c r="C5804" i="5"/>
  <c r="G5804" i="5" s="1"/>
  <c r="C5803" i="5"/>
  <c r="G5803" i="5" s="1"/>
  <c r="C5802" i="5"/>
  <c r="G5802" i="5" s="1"/>
  <c r="C5801" i="5"/>
  <c r="G5801" i="5" s="1"/>
  <c r="C5800" i="5"/>
  <c r="G5800" i="5" s="1"/>
  <c r="C5799" i="5"/>
  <c r="G5799" i="5" s="1"/>
  <c r="C5798" i="5"/>
  <c r="G5798" i="5" s="1"/>
  <c r="C5797" i="5"/>
  <c r="G5797" i="5" s="1"/>
  <c r="C5796" i="5"/>
  <c r="G5796" i="5" s="1"/>
  <c r="C5795" i="5"/>
  <c r="G5795" i="5" s="1"/>
  <c r="C5794" i="5"/>
  <c r="G5794" i="5" s="1"/>
  <c r="C5793" i="5"/>
  <c r="G5793" i="5" s="1"/>
  <c r="C5792" i="5"/>
  <c r="G5792" i="5" s="1"/>
  <c r="C5791" i="5"/>
  <c r="G5791" i="5" s="1"/>
  <c r="C5790" i="5"/>
  <c r="G5790" i="5" s="1"/>
  <c r="C5789" i="5"/>
  <c r="G5789" i="5" s="1"/>
  <c r="C5788" i="5"/>
  <c r="G5788" i="5" s="1"/>
  <c r="C5787" i="5"/>
  <c r="G5787" i="5" s="1"/>
  <c r="C5786" i="5"/>
  <c r="G5786" i="5" s="1"/>
  <c r="C5785" i="5"/>
  <c r="G5785" i="5" s="1"/>
  <c r="C5784" i="5"/>
  <c r="G5784" i="5" s="1"/>
  <c r="C5783" i="5"/>
  <c r="G5783" i="5" s="1"/>
  <c r="C5782" i="5"/>
  <c r="G5782" i="5" s="1"/>
  <c r="C5781" i="5"/>
  <c r="G5781" i="5" s="1"/>
  <c r="C5780" i="5"/>
  <c r="G5780" i="5" s="1"/>
  <c r="C5779" i="5"/>
  <c r="G5779" i="5" s="1"/>
  <c r="C5778" i="5"/>
  <c r="G5778" i="5" s="1"/>
  <c r="C5777" i="5"/>
  <c r="G5777" i="5" s="1"/>
  <c r="C5776" i="5"/>
  <c r="G5776" i="5" s="1"/>
  <c r="C5775" i="5"/>
  <c r="G5775" i="5" s="1"/>
  <c r="C5774" i="5"/>
  <c r="G5774" i="5" s="1"/>
  <c r="C5773" i="5"/>
  <c r="G5773" i="5" s="1"/>
  <c r="C5772" i="5"/>
  <c r="G5772" i="5" s="1"/>
  <c r="C5771" i="5"/>
  <c r="G5771" i="5" s="1"/>
  <c r="C5770" i="5"/>
  <c r="G5770" i="5" s="1"/>
  <c r="C5769" i="5"/>
  <c r="G5769" i="5" s="1"/>
  <c r="C5768" i="5"/>
  <c r="G5768" i="5" s="1"/>
  <c r="C5767" i="5"/>
  <c r="G5767" i="5" s="1"/>
  <c r="C5766" i="5"/>
  <c r="G5766" i="5" s="1"/>
  <c r="C5765" i="5"/>
  <c r="G5765" i="5" s="1"/>
  <c r="C5764" i="5"/>
  <c r="G5764" i="5" s="1"/>
  <c r="C5763" i="5"/>
  <c r="G5763" i="5" s="1"/>
  <c r="C5762" i="5"/>
  <c r="G5762" i="5" s="1"/>
  <c r="C5761" i="5"/>
  <c r="G5761" i="5" s="1"/>
  <c r="C5760" i="5"/>
  <c r="G5760" i="5" s="1"/>
  <c r="C5759" i="5"/>
  <c r="G5759" i="5" s="1"/>
  <c r="C5758" i="5"/>
  <c r="G5758" i="5" s="1"/>
  <c r="C5757" i="5"/>
  <c r="G5757" i="5" s="1"/>
  <c r="C5756" i="5"/>
  <c r="G5756" i="5" s="1"/>
  <c r="C5755" i="5"/>
  <c r="G5755" i="5" s="1"/>
  <c r="C5754" i="5"/>
  <c r="G5754" i="5" s="1"/>
  <c r="C5753" i="5"/>
  <c r="G5753" i="5" s="1"/>
  <c r="C5752" i="5"/>
  <c r="G5752" i="5" s="1"/>
  <c r="C5751" i="5"/>
  <c r="G5751" i="5" s="1"/>
  <c r="C5750" i="5"/>
  <c r="G5750" i="5" s="1"/>
  <c r="C5749" i="5"/>
  <c r="G5749" i="5" s="1"/>
  <c r="C5748" i="5"/>
  <c r="G5748" i="5" s="1"/>
  <c r="C5747" i="5"/>
  <c r="G5747" i="5" s="1"/>
  <c r="C5746" i="5"/>
  <c r="G5746" i="5" s="1"/>
  <c r="C5745" i="5"/>
  <c r="G5745" i="5" s="1"/>
  <c r="C5744" i="5"/>
  <c r="G5744" i="5" s="1"/>
  <c r="C5743" i="5"/>
  <c r="G5743" i="5" s="1"/>
  <c r="C5742" i="5"/>
  <c r="G5742" i="5" s="1"/>
  <c r="C5741" i="5"/>
  <c r="G5741" i="5" s="1"/>
  <c r="C5740" i="5"/>
  <c r="G5740" i="5" s="1"/>
  <c r="C5739" i="5"/>
  <c r="G5739" i="5" s="1"/>
  <c r="C5738" i="5"/>
  <c r="G5738" i="5" s="1"/>
  <c r="C5737" i="5"/>
  <c r="G5737" i="5" s="1"/>
  <c r="C5736" i="5"/>
  <c r="G5736" i="5" s="1"/>
  <c r="C5735" i="5"/>
  <c r="G5735" i="5" s="1"/>
  <c r="C5734" i="5"/>
  <c r="G5734" i="5" s="1"/>
  <c r="C5733" i="5"/>
  <c r="G5733" i="5" s="1"/>
  <c r="C5732" i="5"/>
  <c r="G5732" i="5" s="1"/>
  <c r="C5731" i="5"/>
  <c r="G5731" i="5" s="1"/>
  <c r="C5730" i="5"/>
  <c r="G5730" i="5" s="1"/>
  <c r="C5729" i="5"/>
  <c r="G5729" i="5" s="1"/>
  <c r="C5728" i="5"/>
  <c r="G5728" i="5" s="1"/>
  <c r="C5727" i="5"/>
  <c r="G5727" i="5" s="1"/>
  <c r="C5726" i="5"/>
  <c r="G5726" i="5" s="1"/>
  <c r="C5725" i="5"/>
  <c r="G5725" i="5" s="1"/>
  <c r="C5724" i="5"/>
  <c r="G5724" i="5" s="1"/>
  <c r="C5723" i="5"/>
  <c r="G5723" i="5" s="1"/>
  <c r="C5722" i="5"/>
  <c r="G5722" i="5" s="1"/>
  <c r="C5721" i="5"/>
  <c r="G5721" i="5" s="1"/>
  <c r="C5720" i="5"/>
  <c r="G5720" i="5" s="1"/>
  <c r="C5719" i="5"/>
  <c r="G5719" i="5" s="1"/>
  <c r="C5718" i="5"/>
  <c r="G5718" i="5" s="1"/>
  <c r="C5717" i="5"/>
  <c r="G5717" i="5" s="1"/>
  <c r="C5716" i="5"/>
  <c r="G5716" i="5" s="1"/>
  <c r="C5715" i="5"/>
  <c r="G5715" i="5" s="1"/>
  <c r="C5714" i="5"/>
  <c r="G5714" i="5" s="1"/>
  <c r="C5713" i="5"/>
  <c r="G5713" i="5" s="1"/>
  <c r="C5712" i="5"/>
  <c r="G5712" i="5" s="1"/>
  <c r="C5711" i="5"/>
  <c r="G5711" i="5" s="1"/>
  <c r="C5710" i="5"/>
  <c r="G5710" i="5" s="1"/>
  <c r="C5709" i="5"/>
  <c r="G5709" i="5" s="1"/>
  <c r="C5708" i="5"/>
  <c r="G5708" i="5" s="1"/>
  <c r="C5707" i="5"/>
  <c r="G5707" i="5" s="1"/>
  <c r="C5706" i="5"/>
  <c r="G5706" i="5" s="1"/>
  <c r="C5705" i="5"/>
  <c r="G5705" i="5" s="1"/>
  <c r="C5704" i="5"/>
  <c r="G5704" i="5" s="1"/>
  <c r="C5703" i="5"/>
  <c r="G5703" i="5" s="1"/>
  <c r="C5702" i="5"/>
  <c r="G5702" i="5" s="1"/>
  <c r="C5701" i="5"/>
  <c r="G5701" i="5" s="1"/>
  <c r="C5700" i="5"/>
  <c r="G5700" i="5" s="1"/>
  <c r="C5699" i="5"/>
  <c r="G5699" i="5" s="1"/>
  <c r="C5698" i="5"/>
  <c r="G5698" i="5" s="1"/>
  <c r="C5697" i="5"/>
  <c r="G5697" i="5" s="1"/>
  <c r="C5696" i="5"/>
  <c r="G5696" i="5" s="1"/>
  <c r="C5695" i="5"/>
  <c r="G5695" i="5" s="1"/>
  <c r="C5694" i="5"/>
  <c r="G5694" i="5" s="1"/>
  <c r="C5693" i="5"/>
  <c r="G5693" i="5" s="1"/>
  <c r="C5692" i="5"/>
  <c r="G5692" i="5" s="1"/>
  <c r="C5691" i="5"/>
  <c r="G5691" i="5" s="1"/>
  <c r="C5690" i="5"/>
  <c r="G5690" i="5" s="1"/>
  <c r="C5689" i="5"/>
  <c r="G5689" i="5" s="1"/>
  <c r="C5688" i="5"/>
  <c r="G5688" i="5" s="1"/>
  <c r="C5687" i="5"/>
  <c r="G5687" i="5" s="1"/>
  <c r="C5686" i="5"/>
  <c r="G5686" i="5" s="1"/>
  <c r="C5685" i="5"/>
  <c r="G5685" i="5" s="1"/>
  <c r="C5684" i="5"/>
  <c r="G5684" i="5" s="1"/>
  <c r="C5683" i="5"/>
  <c r="G5683" i="5" s="1"/>
  <c r="C5682" i="5"/>
  <c r="G5682" i="5" s="1"/>
  <c r="C5681" i="5"/>
  <c r="G5681" i="5" s="1"/>
  <c r="C5680" i="5"/>
  <c r="G5680" i="5" s="1"/>
  <c r="C5679" i="5"/>
  <c r="G5679" i="5" s="1"/>
  <c r="C5678" i="5"/>
  <c r="G5678" i="5" s="1"/>
  <c r="C5677" i="5"/>
  <c r="G5677" i="5" s="1"/>
  <c r="C5676" i="5"/>
  <c r="G5676" i="5" s="1"/>
  <c r="C5675" i="5"/>
  <c r="G5675" i="5" s="1"/>
  <c r="C5674" i="5"/>
  <c r="G5674" i="5" s="1"/>
  <c r="C5673" i="5"/>
  <c r="G5673" i="5" s="1"/>
  <c r="C5672" i="5"/>
  <c r="G5672" i="5" s="1"/>
  <c r="C5671" i="5"/>
  <c r="G5671" i="5" s="1"/>
  <c r="C5670" i="5"/>
  <c r="G5670" i="5" s="1"/>
  <c r="C5669" i="5"/>
  <c r="G5669" i="5" s="1"/>
  <c r="C5668" i="5"/>
  <c r="G5668" i="5" s="1"/>
  <c r="C5667" i="5"/>
  <c r="G5667" i="5" s="1"/>
  <c r="C5666" i="5"/>
  <c r="G5666" i="5" s="1"/>
  <c r="C5665" i="5"/>
  <c r="G5665" i="5" s="1"/>
  <c r="C5664" i="5"/>
  <c r="G5664" i="5" s="1"/>
  <c r="C5663" i="5"/>
  <c r="G5663" i="5" s="1"/>
  <c r="C5662" i="5"/>
  <c r="G5662" i="5" s="1"/>
  <c r="C5661" i="5"/>
  <c r="G5661" i="5" s="1"/>
  <c r="C5660" i="5"/>
  <c r="G5660" i="5" s="1"/>
  <c r="C5659" i="5"/>
  <c r="G5659" i="5" s="1"/>
  <c r="C5658" i="5"/>
  <c r="G5658" i="5" s="1"/>
  <c r="C5657" i="5"/>
  <c r="G5657" i="5" s="1"/>
  <c r="C5656" i="5"/>
  <c r="G5656" i="5" s="1"/>
  <c r="C5655" i="5"/>
  <c r="G5655" i="5" s="1"/>
  <c r="C5654" i="5"/>
  <c r="G5654" i="5" s="1"/>
  <c r="C5653" i="5"/>
  <c r="G5653" i="5" s="1"/>
  <c r="C5652" i="5"/>
  <c r="G5652" i="5" s="1"/>
  <c r="C5651" i="5"/>
  <c r="G5651" i="5" s="1"/>
  <c r="C5650" i="5"/>
  <c r="G5650" i="5" s="1"/>
  <c r="C5649" i="5"/>
  <c r="G5649" i="5" s="1"/>
  <c r="C5648" i="5"/>
  <c r="G5648" i="5" s="1"/>
  <c r="C5647" i="5"/>
  <c r="G5647" i="5" s="1"/>
  <c r="C5646" i="5"/>
  <c r="G5646" i="5" s="1"/>
  <c r="C5645" i="5"/>
  <c r="G5645" i="5" s="1"/>
  <c r="C5644" i="5"/>
  <c r="G5644" i="5" s="1"/>
  <c r="C5643" i="5"/>
  <c r="G5643" i="5" s="1"/>
  <c r="C5642" i="5"/>
  <c r="G5642" i="5" s="1"/>
  <c r="C5641" i="5"/>
  <c r="G5641" i="5" s="1"/>
  <c r="C5640" i="5"/>
  <c r="G5640" i="5" s="1"/>
  <c r="C5639" i="5"/>
  <c r="G5639" i="5" s="1"/>
  <c r="C5638" i="5"/>
  <c r="G5638" i="5" s="1"/>
  <c r="C5637" i="5"/>
  <c r="G5637" i="5" s="1"/>
  <c r="C5636" i="5"/>
  <c r="G5636" i="5" s="1"/>
  <c r="C5635" i="5"/>
  <c r="G5635" i="5" s="1"/>
  <c r="C5634" i="5"/>
  <c r="G5634" i="5" s="1"/>
  <c r="C5633" i="5"/>
  <c r="G5633" i="5" s="1"/>
  <c r="C5632" i="5"/>
  <c r="G5632" i="5" s="1"/>
  <c r="C5631" i="5"/>
  <c r="G5631" i="5" s="1"/>
  <c r="C5630" i="5"/>
  <c r="G5630" i="5" s="1"/>
  <c r="C5629" i="5"/>
  <c r="G5629" i="5" s="1"/>
  <c r="C5628" i="5"/>
  <c r="G5628" i="5" s="1"/>
  <c r="C5627" i="5"/>
  <c r="G5627" i="5" s="1"/>
  <c r="C5626" i="5"/>
  <c r="G5626" i="5" s="1"/>
  <c r="C5625" i="5"/>
  <c r="G5625" i="5" s="1"/>
  <c r="C5624" i="5"/>
  <c r="G5624" i="5" s="1"/>
  <c r="C5623" i="5"/>
  <c r="G5623" i="5" s="1"/>
  <c r="C5622" i="5"/>
  <c r="G5622" i="5" s="1"/>
  <c r="C5621" i="5"/>
  <c r="G5621" i="5" s="1"/>
  <c r="C5620" i="5"/>
  <c r="G5620" i="5" s="1"/>
  <c r="C5619" i="5"/>
  <c r="G5619" i="5" s="1"/>
  <c r="C5618" i="5"/>
  <c r="G5618" i="5" s="1"/>
  <c r="C5617" i="5"/>
  <c r="G5617" i="5" s="1"/>
  <c r="C5616" i="5"/>
  <c r="G5616" i="5" s="1"/>
  <c r="C5615" i="5"/>
  <c r="G5615" i="5" s="1"/>
  <c r="C5614" i="5"/>
  <c r="G5614" i="5" s="1"/>
  <c r="C5613" i="5"/>
  <c r="G5613" i="5" s="1"/>
  <c r="C5612" i="5"/>
  <c r="G5612" i="5" s="1"/>
  <c r="C5611" i="5"/>
  <c r="G5611" i="5" s="1"/>
  <c r="C5610" i="5"/>
  <c r="G5610" i="5" s="1"/>
  <c r="C5609" i="5"/>
  <c r="G5609" i="5" s="1"/>
  <c r="C5608" i="5"/>
  <c r="G5608" i="5" s="1"/>
  <c r="C5607" i="5"/>
  <c r="G5607" i="5" s="1"/>
  <c r="C5606" i="5"/>
  <c r="G5606" i="5" s="1"/>
  <c r="C5605" i="5"/>
  <c r="G5605" i="5" s="1"/>
  <c r="C5604" i="5"/>
  <c r="G5604" i="5" s="1"/>
  <c r="C5603" i="5"/>
  <c r="G5603" i="5" s="1"/>
  <c r="C5602" i="5"/>
  <c r="G5602" i="5" s="1"/>
  <c r="C5601" i="5"/>
  <c r="G5601" i="5" s="1"/>
  <c r="C5600" i="5"/>
  <c r="G5600" i="5" s="1"/>
  <c r="C5599" i="5"/>
  <c r="G5599" i="5" s="1"/>
  <c r="C5598" i="5"/>
  <c r="G5598" i="5" s="1"/>
  <c r="C5597" i="5"/>
  <c r="G5597" i="5" s="1"/>
  <c r="C5596" i="5"/>
  <c r="G5596" i="5" s="1"/>
  <c r="C5595" i="5"/>
  <c r="G5595" i="5" s="1"/>
  <c r="C5594" i="5"/>
  <c r="G5594" i="5" s="1"/>
  <c r="C5593" i="5"/>
  <c r="G5593" i="5" s="1"/>
  <c r="C5592" i="5"/>
  <c r="G5592" i="5" s="1"/>
  <c r="C5591" i="5"/>
  <c r="G5591" i="5" s="1"/>
  <c r="C5590" i="5"/>
  <c r="G5590" i="5" s="1"/>
  <c r="C5589" i="5"/>
  <c r="G5589" i="5" s="1"/>
  <c r="C5588" i="5"/>
  <c r="G5588" i="5" s="1"/>
  <c r="C5587" i="5"/>
  <c r="G5587" i="5" s="1"/>
  <c r="C5586" i="5"/>
  <c r="G5586" i="5" s="1"/>
  <c r="C5585" i="5"/>
  <c r="G5585" i="5" s="1"/>
  <c r="C5584" i="5"/>
  <c r="G5584" i="5" s="1"/>
  <c r="C5583" i="5"/>
  <c r="G5583" i="5" s="1"/>
  <c r="C5582" i="5"/>
  <c r="G5582" i="5" s="1"/>
  <c r="C5581" i="5"/>
  <c r="G5581" i="5" s="1"/>
  <c r="C5580" i="5"/>
  <c r="G5580" i="5" s="1"/>
  <c r="C5579" i="5"/>
  <c r="G5579" i="5" s="1"/>
  <c r="C5578" i="5"/>
  <c r="G5578" i="5" s="1"/>
  <c r="C5577" i="5"/>
  <c r="G5577" i="5" s="1"/>
  <c r="C5576" i="5"/>
  <c r="G5576" i="5" s="1"/>
  <c r="C5575" i="5"/>
  <c r="G5575" i="5" s="1"/>
  <c r="C5574" i="5"/>
  <c r="G5574" i="5" s="1"/>
  <c r="C5573" i="5"/>
  <c r="G5573" i="5" s="1"/>
  <c r="C5572" i="5"/>
  <c r="G5572" i="5" s="1"/>
  <c r="C5571" i="5"/>
  <c r="G5571" i="5" s="1"/>
  <c r="C5570" i="5"/>
  <c r="G5570" i="5" s="1"/>
  <c r="C5569" i="5"/>
  <c r="G5569" i="5" s="1"/>
  <c r="C5568" i="5"/>
  <c r="G5568" i="5" s="1"/>
  <c r="C5567" i="5"/>
  <c r="G5567" i="5" s="1"/>
  <c r="C5566" i="5"/>
  <c r="G5566" i="5" s="1"/>
  <c r="C5565" i="5"/>
  <c r="G5565" i="5" s="1"/>
  <c r="C5564" i="5"/>
  <c r="G5564" i="5" s="1"/>
  <c r="C5563" i="5"/>
  <c r="G5563" i="5" s="1"/>
  <c r="C5562" i="5"/>
  <c r="G5562" i="5" s="1"/>
  <c r="C5561" i="5"/>
  <c r="G5561" i="5" s="1"/>
  <c r="C5560" i="5"/>
  <c r="G5560" i="5" s="1"/>
  <c r="C5559" i="5"/>
  <c r="G5559" i="5" s="1"/>
  <c r="C5558" i="5"/>
  <c r="G5558" i="5" s="1"/>
  <c r="C5557" i="5"/>
  <c r="G5557" i="5" s="1"/>
  <c r="C5556" i="5"/>
  <c r="G5556" i="5" s="1"/>
  <c r="C5555" i="5"/>
  <c r="G5555" i="5" s="1"/>
  <c r="C5554" i="5"/>
  <c r="G5554" i="5" s="1"/>
  <c r="C5553" i="5"/>
  <c r="G5553" i="5" s="1"/>
  <c r="C5552" i="5"/>
  <c r="G5552" i="5" s="1"/>
  <c r="C5551" i="5"/>
  <c r="G5551" i="5" s="1"/>
  <c r="C5550" i="5"/>
  <c r="G5550" i="5" s="1"/>
  <c r="C5549" i="5"/>
  <c r="G5549" i="5" s="1"/>
  <c r="C5548" i="5"/>
  <c r="G5548" i="5" s="1"/>
  <c r="C5547" i="5"/>
  <c r="G5547" i="5" s="1"/>
  <c r="C5546" i="5"/>
  <c r="G5546" i="5" s="1"/>
  <c r="C5545" i="5"/>
  <c r="G5545" i="5" s="1"/>
  <c r="C5544" i="5"/>
  <c r="G5544" i="5" s="1"/>
  <c r="C5543" i="5"/>
  <c r="G5543" i="5" s="1"/>
  <c r="C5542" i="5"/>
  <c r="G5542" i="5" s="1"/>
  <c r="C5541" i="5"/>
  <c r="G5541" i="5" s="1"/>
  <c r="C5540" i="5"/>
  <c r="G5540" i="5" s="1"/>
  <c r="C5539" i="5"/>
  <c r="G5539" i="5" s="1"/>
  <c r="C5538" i="5"/>
  <c r="G5538" i="5" s="1"/>
  <c r="C5537" i="5"/>
  <c r="G5537" i="5" s="1"/>
  <c r="C5536" i="5"/>
  <c r="G5536" i="5" s="1"/>
  <c r="C5535" i="5"/>
  <c r="G5535" i="5" s="1"/>
  <c r="C5534" i="5"/>
  <c r="G5534" i="5" s="1"/>
  <c r="C5533" i="5"/>
  <c r="G5533" i="5" s="1"/>
  <c r="C5532" i="5"/>
  <c r="G5532" i="5" s="1"/>
  <c r="C5531" i="5"/>
  <c r="G5531" i="5" s="1"/>
  <c r="C5530" i="5"/>
  <c r="G5530" i="5" s="1"/>
  <c r="C5529" i="5"/>
  <c r="G5529" i="5" s="1"/>
  <c r="C5528" i="5"/>
  <c r="G5528" i="5" s="1"/>
  <c r="C5527" i="5"/>
  <c r="G5527" i="5" s="1"/>
  <c r="C5526" i="5"/>
  <c r="G5526" i="5" s="1"/>
  <c r="C5525" i="5"/>
  <c r="G5525" i="5" s="1"/>
  <c r="C5524" i="5"/>
  <c r="G5524" i="5" s="1"/>
  <c r="C5523" i="5"/>
  <c r="G5523" i="5" s="1"/>
  <c r="C5522" i="5"/>
  <c r="G5522" i="5" s="1"/>
  <c r="C5521" i="5"/>
  <c r="G5521" i="5" s="1"/>
  <c r="C5520" i="5"/>
  <c r="G5520" i="5" s="1"/>
  <c r="C5519" i="5"/>
  <c r="G5519" i="5" s="1"/>
  <c r="C5518" i="5"/>
  <c r="G5518" i="5" s="1"/>
  <c r="C5517" i="5"/>
  <c r="G5517" i="5" s="1"/>
  <c r="C5516" i="5"/>
  <c r="G5516" i="5" s="1"/>
  <c r="C5515" i="5"/>
  <c r="G5515" i="5" s="1"/>
  <c r="C5514" i="5"/>
  <c r="G5514" i="5" s="1"/>
  <c r="C5513" i="5"/>
  <c r="G5513" i="5" s="1"/>
  <c r="C5512" i="5"/>
  <c r="G5512" i="5" s="1"/>
  <c r="C5511" i="5"/>
  <c r="G5511" i="5" s="1"/>
  <c r="C5510" i="5"/>
  <c r="G5510" i="5" s="1"/>
  <c r="C5509" i="5"/>
  <c r="G5509" i="5" s="1"/>
  <c r="C5508" i="5"/>
  <c r="G5508" i="5" s="1"/>
  <c r="C5507" i="5"/>
  <c r="G5507" i="5" s="1"/>
  <c r="C5506" i="5"/>
  <c r="G5506" i="5" s="1"/>
  <c r="C5505" i="5"/>
  <c r="G5505" i="5" s="1"/>
  <c r="C5504" i="5"/>
  <c r="G5504" i="5" s="1"/>
  <c r="C5503" i="5"/>
  <c r="G5503" i="5" s="1"/>
  <c r="C5502" i="5"/>
  <c r="G5502" i="5" s="1"/>
  <c r="C5501" i="5"/>
  <c r="G5501" i="5" s="1"/>
  <c r="C5500" i="5"/>
  <c r="G5500" i="5" s="1"/>
  <c r="C5499" i="5"/>
  <c r="G5499" i="5" s="1"/>
  <c r="C5498" i="5"/>
  <c r="G5498" i="5" s="1"/>
  <c r="C5497" i="5"/>
  <c r="G5497" i="5" s="1"/>
  <c r="C5496" i="5"/>
  <c r="G5496" i="5" s="1"/>
  <c r="C5495" i="5"/>
  <c r="G5495" i="5" s="1"/>
  <c r="C5494" i="5"/>
  <c r="G5494" i="5" s="1"/>
  <c r="C5493" i="5"/>
  <c r="G5493" i="5" s="1"/>
  <c r="C5492" i="5"/>
  <c r="G5492" i="5" s="1"/>
  <c r="C5491" i="5"/>
  <c r="G5491" i="5" s="1"/>
  <c r="C5490" i="5"/>
  <c r="G5490" i="5" s="1"/>
  <c r="C5489" i="5"/>
  <c r="G5489" i="5" s="1"/>
  <c r="C5488" i="5"/>
  <c r="G5488" i="5" s="1"/>
  <c r="C5487" i="5"/>
  <c r="G5487" i="5" s="1"/>
  <c r="C5486" i="5"/>
  <c r="G5486" i="5" s="1"/>
  <c r="C5485" i="5"/>
  <c r="G5485" i="5" s="1"/>
  <c r="C5484" i="5"/>
  <c r="G5484" i="5" s="1"/>
  <c r="C5483" i="5"/>
  <c r="G5483" i="5" s="1"/>
  <c r="C5482" i="5"/>
  <c r="G5482" i="5" s="1"/>
  <c r="C5481" i="5"/>
  <c r="G5481" i="5" s="1"/>
  <c r="C5480" i="5"/>
  <c r="G5480" i="5" s="1"/>
  <c r="C5479" i="5"/>
  <c r="G5479" i="5" s="1"/>
  <c r="C5478" i="5"/>
  <c r="G5478" i="5" s="1"/>
  <c r="C5477" i="5"/>
  <c r="G5477" i="5" s="1"/>
  <c r="C5476" i="5"/>
  <c r="G5476" i="5" s="1"/>
  <c r="C5475" i="5"/>
  <c r="G5475" i="5" s="1"/>
  <c r="C5474" i="5"/>
  <c r="G5474" i="5" s="1"/>
  <c r="C5473" i="5"/>
  <c r="G5473" i="5" s="1"/>
  <c r="C5472" i="5"/>
  <c r="G5472" i="5" s="1"/>
  <c r="C5471" i="5"/>
  <c r="G5471" i="5" s="1"/>
  <c r="C5470" i="5"/>
  <c r="G5470" i="5" s="1"/>
  <c r="C5469" i="5"/>
  <c r="G5469" i="5" s="1"/>
  <c r="C5468" i="5"/>
  <c r="G5468" i="5" s="1"/>
  <c r="C5467" i="5"/>
  <c r="G5467" i="5" s="1"/>
  <c r="C5466" i="5"/>
  <c r="G5466" i="5" s="1"/>
  <c r="C5465" i="5"/>
  <c r="G5465" i="5" s="1"/>
  <c r="C5464" i="5"/>
  <c r="G5464" i="5" s="1"/>
  <c r="C5463" i="5"/>
  <c r="G5463" i="5" s="1"/>
  <c r="C5462" i="5"/>
  <c r="G5462" i="5" s="1"/>
  <c r="C5461" i="5"/>
  <c r="G5461" i="5" s="1"/>
  <c r="C5460" i="5"/>
  <c r="G5460" i="5" s="1"/>
  <c r="C5459" i="5"/>
  <c r="G5459" i="5" s="1"/>
  <c r="C5458" i="5"/>
  <c r="G5458" i="5" s="1"/>
  <c r="C5457" i="5"/>
  <c r="G5457" i="5" s="1"/>
  <c r="C5456" i="5"/>
  <c r="G5456" i="5" s="1"/>
  <c r="C5455" i="5"/>
  <c r="G5455" i="5" s="1"/>
  <c r="C5454" i="5"/>
  <c r="G5454" i="5" s="1"/>
  <c r="C5453" i="5"/>
  <c r="G5453" i="5" s="1"/>
  <c r="C5452" i="5"/>
  <c r="G5452" i="5" s="1"/>
  <c r="C5451" i="5"/>
  <c r="G5451" i="5" s="1"/>
  <c r="C5450" i="5"/>
  <c r="G5450" i="5" s="1"/>
  <c r="C5449" i="5"/>
  <c r="G5449" i="5" s="1"/>
  <c r="C5448" i="5"/>
  <c r="G5448" i="5" s="1"/>
  <c r="C5447" i="5"/>
  <c r="G5447" i="5" s="1"/>
  <c r="C5446" i="5"/>
  <c r="G5446" i="5" s="1"/>
  <c r="C5445" i="5"/>
  <c r="G5445" i="5" s="1"/>
  <c r="C5444" i="5"/>
  <c r="G5444" i="5" s="1"/>
  <c r="C5443" i="5"/>
  <c r="G5443" i="5" s="1"/>
  <c r="C5442" i="5"/>
  <c r="G5442" i="5" s="1"/>
  <c r="C5441" i="5"/>
  <c r="G5441" i="5" s="1"/>
  <c r="C5440" i="5"/>
  <c r="G5440" i="5" s="1"/>
  <c r="C5439" i="5"/>
  <c r="G5439" i="5" s="1"/>
  <c r="C5438" i="5"/>
  <c r="G5438" i="5" s="1"/>
  <c r="C5437" i="5"/>
  <c r="G5437" i="5" s="1"/>
  <c r="C5436" i="5"/>
  <c r="G5436" i="5" s="1"/>
  <c r="C5435" i="5"/>
  <c r="G5435" i="5" s="1"/>
  <c r="C5434" i="5"/>
  <c r="G5434" i="5" s="1"/>
  <c r="C5433" i="5"/>
  <c r="G5433" i="5" s="1"/>
  <c r="C5432" i="5"/>
  <c r="G5432" i="5" s="1"/>
  <c r="C5431" i="5"/>
  <c r="G5431" i="5" s="1"/>
  <c r="C5430" i="5"/>
  <c r="G5430" i="5" s="1"/>
  <c r="C5429" i="5"/>
  <c r="G5429" i="5" s="1"/>
  <c r="C5428" i="5"/>
  <c r="G5428" i="5" s="1"/>
  <c r="C5427" i="5"/>
  <c r="G5427" i="5" s="1"/>
  <c r="C5426" i="5"/>
  <c r="G5426" i="5" s="1"/>
  <c r="C5425" i="5"/>
  <c r="G5425" i="5" s="1"/>
  <c r="C5424" i="5"/>
  <c r="G5424" i="5" s="1"/>
  <c r="C5423" i="5"/>
  <c r="G5423" i="5" s="1"/>
  <c r="C5422" i="5"/>
  <c r="G5422" i="5" s="1"/>
  <c r="C5421" i="5"/>
  <c r="G5421" i="5" s="1"/>
  <c r="C5420" i="5"/>
  <c r="G5420" i="5" s="1"/>
  <c r="C5419" i="5"/>
  <c r="G5419" i="5" s="1"/>
  <c r="C5418" i="5"/>
  <c r="G5418" i="5" s="1"/>
  <c r="C5417" i="5"/>
  <c r="G5417" i="5" s="1"/>
  <c r="C5416" i="5"/>
  <c r="G5416" i="5" s="1"/>
  <c r="C5415" i="5"/>
  <c r="G5415" i="5" s="1"/>
  <c r="C5414" i="5"/>
  <c r="G5414" i="5" s="1"/>
  <c r="C5413" i="5"/>
  <c r="G5413" i="5" s="1"/>
  <c r="C5412" i="5"/>
  <c r="G5412" i="5" s="1"/>
  <c r="C5411" i="5"/>
  <c r="G5411" i="5" s="1"/>
  <c r="C5410" i="5"/>
  <c r="G5410" i="5" s="1"/>
  <c r="C5409" i="5"/>
  <c r="G5409" i="5" s="1"/>
  <c r="C5408" i="5"/>
  <c r="G5408" i="5" s="1"/>
  <c r="C5407" i="5"/>
  <c r="G5407" i="5" s="1"/>
  <c r="C5406" i="5"/>
  <c r="G5406" i="5" s="1"/>
  <c r="C5405" i="5"/>
  <c r="G5405" i="5" s="1"/>
  <c r="C5404" i="5"/>
  <c r="G5404" i="5" s="1"/>
  <c r="C5403" i="5"/>
  <c r="G5403" i="5" s="1"/>
  <c r="C5402" i="5"/>
  <c r="G5402" i="5" s="1"/>
  <c r="C5401" i="5"/>
  <c r="G5401" i="5" s="1"/>
  <c r="C5400" i="5"/>
  <c r="G5400" i="5" s="1"/>
  <c r="C5399" i="5"/>
  <c r="G5399" i="5" s="1"/>
  <c r="C5398" i="5"/>
  <c r="G5398" i="5" s="1"/>
  <c r="C5397" i="5"/>
  <c r="G5397" i="5" s="1"/>
  <c r="C5396" i="5"/>
  <c r="G5396" i="5" s="1"/>
  <c r="C5395" i="5"/>
  <c r="G5395" i="5" s="1"/>
  <c r="C5394" i="5"/>
  <c r="G5394" i="5" s="1"/>
  <c r="C5393" i="5"/>
  <c r="G5393" i="5" s="1"/>
  <c r="C5392" i="5"/>
  <c r="G5392" i="5" s="1"/>
  <c r="C5391" i="5"/>
  <c r="G5391" i="5" s="1"/>
  <c r="C5390" i="5"/>
  <c r="G5390" i="5" s="1"/>
  <c r="C5389" i="5"/>
  <c r="G5389" i="5" s="1"/>
  <c r="C5388" i="5"/>
  <c r="G5388" i="5" s="1"/>
  <c r="C5387" i="5"/>
  <c r="G5387" i="5" s="1"/>
  <c r="C5386" i="5"/>
  <c r="G5386" i="5" s="1"/>
  <c r="C5385" i="5"/>
  <c r="G5385" i="5" s="1"/>
  <c r="C5384" i="5"/>
  <c r="G5384" i="5" s="1"/>
  <c r="C5383" i="5"/>
  <c r="G5383" i="5" s="1"/>
  <c r="C5382" i="5"/>
  <c r="G5382" i="5" s="1"/>
  <c r="C5381" i="5"/>
  <c r="G5381" i="5" s="1"/>
  <c r="C5380" i="5"/>
  <c r="G5380" i="5" s="1"/>
  <c r="C5379" i="5"/>
  <c r="G5379" i="5" s="1"/>
  <c r="C5378" i="5"/>
  <c r="G5378" i="5" s="1"/>
  <c r="C5377" i="5"/>
  <c r="G5377" i="5" s="1"/>
  <c r="C5376" i="5"/>
  <c r="G5376" i="5" s="1"/>
  <c r="C5375" i="5"/>
  <c r="G5375" i="5" s="1"/>
  <c r="C5374" i="5"/>
  <c r="G5374" i="5" s="1"/>
  <c r="C5373" i="5"/>
  <c r="G5373" i="5" s="1"/>
  <c r="C5372" i="5"/>
  <c r="G5372" i="5" s="1"/>
  <c r="C5371" i="5"/>
  <c r="G5371" i="5" s="1"/>
  <c r="C5370" i="5"/>
  <c r="G5370" i="5" s="1"/>
  <c r="C5369" i="5"/>
  <c r="G5369" i="5" s="1"/>
  <c r="C5368" i="5"/>
  <c r="G5368" i="5" s="1"/>
  <c r="C5367" i="5"/>
  <c r="G5367" i="5" s="1"/>
  <c r="C5366" i="5"/>
  <c r="G5366" i="5" s="1"/>
  <c r="C5365" i="5"/>
  <c r="G5365" i="5" s="1"/>
  <c r="C5364" i="5"/>
  <c r="G5364" i="5" s="1"/>
  <c r="C5363" i="5"/>
  <c r="G5363" i="5" s="1"/>
  <c r="C5362" i="5"/>
  <c r="G5362" i="5" s="1"/>
  <c r="C5361" i="5"/>
  <c r="G5361" i="5" s="1"/>
  <c r="C5360" i="5"/>
  <c r="G5360" i="5" s="1"/>
  <c r="C5359" i="5"/>
  <c r="G5359" i="5" s="1"/>
  <c r="C5358" i="5"/>
  <c r="G5358" i="5" s="1"/>
  <c r="C5357" i="5"/>
  <c r="G5357" i="5" s="1"/>
  <c r="C5356" i="5"/>
  <c r="G5356" i="5" s="1"/>
  <c r="C5355" i="5"/>
  <c r="G5355" i="5" s="1"/>
  <c r="C5354" i="5"/>
  <c r="G5354" i="5" s="1"/>
  <c r="C5353" i="5"/>
  <c r="G5353" i="5" s="1"/>
  <c r="C5352" i="5"/>
  <c r="G5352" i="5" s="1"/>
  <c r="C5351" i="5"/>
  <c r="G5351" i="5" s="1"/>
  <c r="C5350" i="5"/>
  <c r="G5350" i="5" s="1"/>
  <c r="C5349" i="5"/>
  <c r="G5349" i="5" s="1"/>
  <c r="C5348" i="5"/>
  <c r="G5348" i="5" s="1"/>
  <c r="C5347" i="5"/>
  <c r="G5347" i="5" s="1"/>
  <c r="C5346" i="5"/>
  <c r="G5346" i="5" s="1"/>
  <c r="C5345" i="5"/>
  <c r="G5345" i="5" s="1"/>
  <c r="C5344" i="5"/>
  <c r="G5344" i="5" s="1"/>
  <c r="C5343" i="5"/>
  <c r="G5343" i="5" s="1"/>
  <c r="C5342" i="5"/>
  <c r="G5342" i="5" s="1"/>
  <c r="C5341" i="5"/>
  <c r="G5341" i="5" s="1"/>
  <c r="C5340" i="5"/>
  <c r="G5340" i="5" s="1"/>
  <c r="C5339" i="5"/>
  <c r="G5339" i="5" s="1"/>
  <c r="C5338" i="5"/>
  <c r="G5338" i="5" s="1"/>
  <c r="C5337" i="5"/>
  <c r="G5337" i="5" s="1"/>
  <c r="C5336" i="5"/>
  <c r="G5336" i="5" s="1"/>
  <c r="C5335" i="5"/>
  <c r="G5335" i="5" s="1"/>
  <c r="C5334" i="5"/>
  <c r="G5334" i="5" s="1"/>
  <c r="C5333" i="5"/>
  <c r="G5333" i="5" s="1"/>
  <c r="C5332" i="5"/>
  <c r="G5332" i="5" s="1"/>
  <c r="C5331" i="5"/>
  <c r="G5331" i="5" s="1"/>
  <c r="C5330" i="5"/>
  <c r="G5330" i="5" s="1"/>
  <c r="C5329" i="5"/>
  <c r="G5329" i="5" s="1"/>
  <c r="C5328" i="5"/>
  <c r="G5328" i="5" s="1"/>
  <c r="C5327" i="5"/>
  <c r="G5327" i="5" s="1"/>
  <c r="C5326" i="5"/>
  <c r="G5326" i="5" s="1"/>
  <c r="C5325" i="5"/>
  <c r="G5325" i="5" s="1"/>
  <c r="C5324" i="5"/>
  <c r="G5324" i="5" s="1"/>
  <c r="C5323" i="5"/>
  <c r="G5323" i="5" s="1"/>
  <c r="C5322" i="5"/>
  <c r="G5322" i="5" s="1"/>
  <c r="C5321" i="5"/>
  <c r="G5321" i="5" s="1"/>
  <c r="C5320" i="5"/>
  <c r="G5320" i="5" s="1"/>
  <c r="C5319" i="5"/>
  <c r="G5319" i="5" s="1"/>
  <c r="C5318" i="5"/>
  <c r="G5318" i="5" s="1"/>
  <c r="C5317" i="5"/>
  <c r="G5317" i="5" s="1"/>
  <c r="C5316" i="5"/>
  <c r="G5316" i="5" s="1"/>
  <c r="C5315" i="5"/>
  <c r="G5315" i="5" s="1"/>
  <c r="C5314" i="5"/>
  <c r="G5314" i="5" s="1"/>
  <c r="C5313" i="5"/>
  <c r="G5313" i="5" s="1"/>
  <c r="C5312" i="5"/>
  <c r="G5312" i="5" s="1"/>
  <c r="C5311" i="5"/>
  <c r="G5311" i="5" s="1"/>
  <c r="C5310" i="5"/>
  <c r="G5310" i="5" s="1"/>
  <c r="C5309" i="5"/>
  <c r="G5309" i="5" s="1"/>
  <c r="C5308" i="5"/>
  <c r="G5308" i="5" s="1"/>
  <c r="C5307" i="5"/>
  <c r="G5307" i="5" s="1"/>
  <c r="C5306" i="5"/>
  <c r="G5306" i="5" s="1"/>
  <c r="C5305" i="5"/>
  <c r="G5305" i="5" s="1"/>
  <c r="C5304" i="5"/>
  <c r="G5304" i="5" s="1"/>
  <c r="C5303" i="5"/>
  <c r="G5303" i="5" s="1"/>
  <c r="C5302" i="5"/>
  <c r="G5302" i="5" s="1"/>
  <c r="C5301" i="5"/>
  <c r="G5301" i="5" s="1"/>
  <c r="C5300" i="5"/>
  <c r="G5300" i="5" s="1"/>
  <c r="C5299" i="5"/>
  <c r="G5299" i="5" s="1"/>
  <c r="C5298" i="5"/>
  <c r="G5298" i="5" s="1"/>
  <c r="C5297" i="5"/>
  <c r="G5297" i="5" s="1"/>
  <c r="C5296" i="5"/>
  <c r="G5296" i="5" s="1"/>
  <c r="C5295" i="5"/>
  <c r="G5295" i="5" s="1"/>
  <c r="C5294" i="5"/>
  <c r="G5294" i="5" s="1"/>
  <c r="C5293" i="5"/>
  <c r="G5293" i="5" s="1"/>
  <c r="C5292" i="5"/>
  <c r="G5292" i="5" s="1"/>
  <c r="C5291" i="5"/>
  <c r="G5291" i="5" s="1"/>
  <c r="C5290" i="5"/>
  <c r="G5290" i="5" s="1"/>
  <c r="C5289" i="5"/>
  <c r="G5289" i="5" s="1"/>
  <c r="C5288" i="5"/>
  <c r="G5288" i="5" s="1"/>
  <c r="C5287" i="5"/>
  <c r="G5287" i="5" s="1"/>
  <c r="C5286" i="5"/>
  <c r="G5286" i="5" s="1"/>
  <c r="C5285" i="5"/>
  <c r="G5285" i="5" s="1"/>
  <c r="C5284" i="5"/>
  <c r="G5284" i="5" s="1"/>
  <c r="C5283" i="5"/>
  <c r="G5283" i="5" s="1"/>
  <c r="C5282" i="5"/>
  <c r="G5282" i="5" s="1"/>
  <c r="C5281" i="5"/>
  <c r="G5281" i="5" s="1"/>
  <c r="C5280" i="5"/>
  <c r="G5280" i="5" s="1"/>
  <c r="C5279" i="5"/>
  <c r="G5279" i="5" s="1"/>
  <c r="C5278" i="5"/>
  <c r="G5278" i="5" s="1"/>
  <c r="C5277" i="5"/>
  <c r="G5277" i="5" s="1"/>
  <c r="C5276" i="5"/>
  <c r="G5276" i="5" s="1"/>
  <c r="C5275" i="5"/>
  <c r="G5275" i="5" s="1"/>
  <c r="C5274" i="5"/>
  <c r="G5274" i="5" s="1"/>
  <c r="C5273" i="5"/>
  <c r="G5273" i="5" s="1"/>
  <c r="C5272" i="5"/>
  <c r="G5272" i="5" s="1"/>
  <c r="C5271" i="5"/>
  <c r="G5271" i="5" s="1"/>
  <c r="C5270" i="5"/>
  <c r="G5270" i="5" s="1"/>
  <c r="C5269" i="5"/>
  <c r="G5269" i="5" s="1"/>
  <c r="C5268" i="5"/>
  <c r="G5268" i="5" s="1"/>
  <c r="C5267" i="5"/>
  <c r="G5267" i="5" s="1"/>
  <c r="C5266" i="5"/>
  <c r="G5266" i="5" s="1"/>
  <c r="C5265" i="5"/>
  <c r="G5265" i="5" s="1"/>
  <c r="C5264" i="5"/>
  <c r="G5264" i="5" s="1"/>
  <c r="C5263" i="5"/>
  <c r="G5263" i="5" s="1"/>
  <c r="C5262" i="5"/>
  <c r="G5262" i="5" s="1"/>
  <c r="C5261" i="5"/>
  <c r="G5261" i="5" s="1"/>
  <c r="C5260" i="5"/>
  <c r="G5260" i="5" s="1"/>
  <c r="C5259" i="5"/>
  <c r="G5259" i="5" s="1"/>
  <c r="C5258" i="5"/>
  <c r="G5258" i="5" s="1"/>
  <c r="C5257" i="5"/>
  <c r="G5257" i="5" s="1"/>
  <c r="C5256" i="5"/>
  <c r="G5256" i="5" s="1"/>
  <c r="C5255" i="5"/>
  <c r="G5255" i="5" s="1"/>
  <c r="C5254" i="5"/>
  <c r="G5254" i="5" s="1"/>
  <c r="C5253" i="5"/>
  <c r="G5253" i="5" s="1"/>
  <c r="C5252" i="5"/>
  <c r="G5252" i="5" s="1"/>
  <c r="C5251" i="5"/>
  <c r="G5251" i="5" s="1"/>
  <c r="C5250" i="5"/>
  <c r="G5250" i="5" s="1"/>
  <c r="C5249" i="5"/>
  <c r="G5249" i="5" s="1"/>
  <c r="C5248" i="5"/>
  <c r="G5248" i="5" s="1"/>
  <c r="C5247" i="5"/>
  <c r="G5247" i="5" s="1"/>
  <c r="C5246" i="5"/>
  <c r="G5246" i="5" s="1"/>
  <c r="C5245" i="5"/>
  <c r="G5245" i="5" s="1"/>
  <c r="C5244" i="5"/>
  <c r="G5244" i="5" s="1"/>
  <c r="C5243" i="5"/>
  <c r="G5243" i="5" s="1"/>
  <c r="C5242" i="5"/>
  <c r="G5242" i="5" s="1"/>
  <c r="C5241" i="5"/>
  <c r="G5241" i="5" s="1"/>
  <c r="C5240" i="5"/>
  <c r="G5240" i="5" s="1"/>
  <c r="C5239" i="5"/>
  <c r="G5239" i="5" s="1"/>
  <c r="C5238" i="5"/>
  <c r="G5238" i="5" s="1"/>
  <c r="C5237" i="5"/>
  <c r="G5237" i="5" s="1"/>
  <c r="C5236" i="5"/>
  <c r="G5236" i="5" s="1"/>
  <c r="C5235" i="5"/>
  <c r="G5235" i="5" s="1"/>
  <c r="C5234" i="5"/>
  <c r="G5234" i="5" s="1"/>
  <c r="C5233" i="5"/>
  <c r="G5233" i="5" s="1"/>
  <c r="C5232" i="5"/>
  <c r="G5232" i="5" s="1"/>
  <c r="C5231" i="5"/>
  <c r="G5231" i="5" s="1"/>
  <c r="C5230" i="5"/>
  <c r="G5230" i="5" s="1"/>
  <c r="C5229" i="5"/>
  <c r="G5229" i="5" s="1"/>
  <c r="C5228" i="5"/>
  <c r="G5228" i="5" s="1"/>
  <c r="C5227" i="5"/>
  <c r="G5227" i="5" s="1"/>
  <c r="C5226" i="5"/>
  <c r="G5226" i="5" s="1"/>
  <c r="C5225" i="5"/>
  <c r="G5225" i="5" s="1"/>
  <c r="C5224" i="5"/>
  <c r="G5224" i="5" s="1"/>
  <c r="C5223" i="5"/>
  <c r="G5223" i="5" s="1"/>
  <c r="C5222" i="5"/>
  <c r="G5222" i="5" s="1"/>
  <c r="C5221" i="5"/>
  <c r="G5221" i="5" s="1"/>
  <c r="C5220" i="5"/>
  <c r="G5220" i="5" s="1"/>
  <c r="C5219" i="5"/>
  <c r="G5219" i="5" s="1"/>
  <c r="C5218" i="5"/>
  <c r="G5218" i="5" s="1"/>
  <c r="C5217" i="5"/>
  <c r="G5217" i="5" s="1"/>
  <c r="C5216" i="5"/>
  <c r="G5216" i="5" s="1"/>
  <c r="C5215" i="5"/>
  <c r="G5215" i="5" s="1"/>
  <c r="C5214" i="5"/>
  <c r="G5214" i="5" s="1"/>
  <c r="C5213" i="5"/>
  <c r="G5213" i="5" s="1"/>
  <c r="C5212" i="5"/>
  <c r="G5212" i="5" s="1"/>
  <c r="C5211" i="5"/>
  <c r="G5211" i="5" s="1"/>
  <c r="C5210" i="5"/>
  <c r="G5210" i="5" s="1"/>
  <c r="C5209" i="5"/>
  <c r="G5209" i="5" s="1"/>
  <c r="C5208" i="5"/>
  <c r="G5208" i="5" s="1"/>
  <c r="C5207" i="5"/>
  <c r="G5207" i="5" s="1"/>
  <c r="C5206" i="5"/>
  <c r="G5206" i="5" s="1"/>
  <c r="C5205" i="5"/>
  <c r="G5205" i="5" s="1"/>
  <c r="C5204" i="5"/>
  <c r="G5204" i="5" s="1"/>
  <c r="C5203" i="5"/>
  <c r="G5203" i="5" s="1"/>
  <c r="C5202" i="5"/>
  <c r="G5202" i="5" s="1"/>
  <c r="C5201" i="5"/>
  <c r="G5201" i="5" s="1"/>
  <c r="C5200" i="5"/>
  <c r="G5200" i="5" s="1"/>
  <c r="C5199" i="5"/>
  <c r="G5199" i="5" s="1"/>
  <c r="C5198" i="5"/>
  <c r="G5198" i="5" s="1"/>
  <c r="C5197" i="5"/>
  <c r="G5197" i="5" s="1"/>
  <c r="C5196" i="5"/>
  <c r="G5196" i="5" s="1"/>
  <c r="C5195" i="5"/>
  <c r="G5195" i="5" s="1"/>
  <c r="C5194" i="5"/>
  <c r="G5194" i="5" s="1"/>
  <c r="C5193" i="5"/>
  <c r="G5193" i="5" s="1"/>
  <c r="C5192" i="5"/>
  <c r="G5192" i="5" s="1"/>
  <c r="C5191" i="5"/>
  <c r="G5191" i="5" s="1"/>
  <c r="C5190" i="5"/>
  <c r="G5190" i="5" s="1"/>
  <c r="C5189" i="5"/>
  <c r="G5189" i="5" s="1"/>
  <c r="C5188" i="5"/>
  <c r="G5188" i="5" s="1"/>
  <c r="C5187" i="5"/>
  <c r="G5187" i="5" s="1"/>
  <c r="C5186" i="5"/>
  <c r="G5186" i="5" s="1"/>
  <c r="C5185" i="5"/>
  <c r="G5185" i="5" s="1"/>
  <c r="C5184" i="5"/>
  <c r="G5184" i="5" s="1"/>
  <c r="C5183" i="5"/>
  <c r="G5183" i="5" s="1"/>
  <c r="C5182" i="5"/>
  <c r="G5182" i="5" s="1"/>
  <c r="C5181" i="5"/>
  <c r="G5181" i="5" s="1"/>
  <c r="C5180" i="5"/>
  <c r="G5180" i="5" s="1"/>
  <c r="C5179" i="5"/>
  <c r="G5179" i="5" s="1"/>
  <c r="C5178" i="5"/>
  <c r="G5178" i="5" s="1"/>
  <c r="C5177" i="5"/>
  <c r="G5177" i="5" s="1"/>
  <c r="C5176" i="5"/>
  <c r="G5176" i="5" s="1"/>
  <c r="C5175" i="5"/>
  <c r="G5175" i="5" s="1"/>
  <c r="C5174" i="5"/>
  <c r="G5174" i="5" s="1"/>
  <c r="C5173" i="5"/>
  <c r="G5173" i="5" s="1"/>
  <c r="C5172" i="5"/>
  <c r="G5172" i="5" s="1"/>
  <c r="C5171" i="5"/>
  <c r="G5171" i="5" s="1"/>
  <c r="C5170" i="5"/>
  <c r="G5170" i="5" s="1"/>
  <c r="C5169" i="5"/>
  <c r="G5169" i="5" s="1"/>
  <c r="C5168" i="5"/>
  <c r="G5168" i="5" s="1"/>
  <c r="C5167" i="5"/>
  <c r="G5167" i="5" s="1"/>
  <c r="C5166" i="5"/>
  <c r="G5166" i="5" s="1"/>
  <c r="C5165" i="5"/>
  <c r="G5165" i="5" s="1"/>
  <c r="C5164" i="5"/>
  <c r="G5164" i="5" s="1"/>
  <c r="C5163" i="5"/>
  <c r="G5163" i="5" s="1"/>
  <c r="C5162" i="5"/>
  <c r="G5162" i="5" s="1"/>
  <c r="C5161" i="5"/>
  <c r="G5161" i="5" s="1"/>
  <c r="C5160" i="5"/>
  <c r="G5160" i="5" s="1"/>
  <c r="C5159" i="5"/>
  <c r="G5159" i="5" s="1"/>
  <c r="C5158" i="5"/>
  <c r="G5158" i="5" s="1"/>
  <c r="C5157" i="5"/>
  <c r="G5157" i="5" s="1"/>
  <c r="C5156" i="5"/>
  <c r="G5156" i="5" s="1"/>
  <c r="C5155" i="5"/>
  <c r="G5155" i="5" s="1"/>
  <c r="C5154" i="5"/>
  <c r="G5154" i="5" s="1"/>
  <c r="C5153" i="5"/>
  <c r="G5153" i="5" s="1"/>
  <c r="C5152" i="5"/>
  <c r="G5152" i="5" s="1"/>
  <c r="C5151" i="5"/>
  <c r="G5151" i="5" s="1"/>
  <c r="C5150" i="5"/>
  <c r="G5150" i="5" s="1"/>
  <c r="C5149" i="5"/>
  <c r="G5149" i="5" s="1"/>
  <c r="C5148" i="5"/>
  <c r="G5148" i="5" s="1"/>
  <c r="C5147" i="5"/>
  <c r="G5147" i="5" s="1"/>
  <c r="C5146" i="5"/>
  <c r="G5146" i="5" s="1"/>
  <c r="C5145" i="5"/>
  <c r="G5145" i="5" s="1"/>
  <c r="C5144" i="5"/>
  <c r="G5144" i="5" s="1"/>
  <c r="C5143" i="5"/>
  <c r="G5143" i="5" s="1"/>
  <c r="C5142" i="5"/>
  <c r="G5142" i="5" s="1"/>
  <c r="C5141" i="5"/>
  <c r="G5141" i="5" s="1"/>
  <c r="C5140" i="5"/>
  <c r="G5140" i="5" s="1"/>
  <c r="C5139" i="5"/>
  <c r="G5139" i="5" s="1"/>
  <c r="C5138" i="5"/>
  <c r="G5138" i="5" s="1"/>
  <c r="C5137" i="5"/>
  <c r="G5137" i="5" s="1"/>
  <c r="C5136" i="5"/>
  <c r="G5136" i="5" s="1"/>
  <c r="C5135" i="5"/>
  <c r="G5135" i="5" s="1"/>
  <c r="C5134" i="5"/>
  <c r="G5134" i="5" s="1"/>
  <c r="C5133" i="5"/>
  <c r="G5133" i="5" s="1"/>
  <c r="C5132" i="5"/>
  <c r="G5132" i="5" s="1"/>
  <c r="C5131" i="5"/>
  <c r="G5131" i="5" s="1"/>
  <c r="C5130" i="5"/>
  <c r="G5130" i="5" s="1"/>
  <c r="C5129" i="5"/>
  <c r="G5129" i="5" s="1"/>
  <c r="C5128" i="5"/>
  <c r="G5128" i="5" s="1"/>
  <c r="C5127" i="5"/>
  <c r="G5127" i="5" s="1"/>
  <c r="C5126" i="5"/>
  <c r="G5126" i="5" s="1"/>
  <c r="C5125" i="5"/>
  <c r="G5125" i="5" s="1"/>
  <c r="C5124" i="5"/>
  <c r="G5124" i="5" s="1"/>
  <c r="C5123" i="5"/>
  <c r="G5123" i="5" s="1"/>
  <c r="C5122" i="5"/>
  <c r="G5122" i="5" s="1"/>
  <c r="C5121" i="5"/>
  <c r="G5121" i="5" s="1"/>
  <c r="C5120" i="5"/>
  <c r="G5120" i="5" s="1"/>
  <c r="C5119" i="5"/>
  <c r="G5119" i="5" s="1"/>
  <c r="C5118" i="5"/>
  <c r="G5118" i="5" s="1"/>
  <c r="C5117" i="5"/>
  <c r="G5117" i="5" s="1"/>
  <c r="C5116" i="5"/>
  <c r="G5116" i="5" s="1"/>
  <c r="C5115" i="5"/>
  <c r="G5115" i="5" s="1"/>
  <c r="C5114" i="5"/>
  <c r="G5114" i="5" s="1"/>
  <c r="C5113" i="5"/>
  <c r="G5113" i="5" s="1"/>
  <c r="C5112" i="5"/>
  <c r="G5112" i="5" s="1"/>
  <c r="C5111" i="5"/>
  <c r="G5111" i="5" s="1"/>
  <c r="C5110" i="5"/>
  <c r="G5110" i="5" s="1"/>
  <c r="C5109" i="5"/>
  <c r="G5109" i="5" s="1"/>
  <c r="C5108" i="5"/>
  <c r="G5108" i="5" s="1"/>
  <c r="C5107" i="5"/>
  <c r="G5107" i="5" s="1"/>
  <c r="C5106" i="5"/>
  <c r="G5106" i="5" s="1"/>
  <c r="C5105" i="5"/>
  <c r="G5105" i="5" s="1"/>
  <c r="C5104" i="5"/>
  <c r="G5104" i="5" s="1"/>
  <c r="C5103" i="5"/>
  <c r="G5103" i="5" s="1"/>
  <c r="C5102" i="5"/>
  <c r="G5102" i="5" s="1"/>
  <c r="C5101" i="5"/>
  <c r="G5101" i="5" s="1"/>
  <c r="C5100" i="5"/>
  <c r="G5100" i="5" s="1"/>
  <c r="C5099" i="5"/>
  <c r="G5099" i="5" s="1"/>
  <c r="C5098" i="5"/>
  <c r="G5098" i="5" s="1"/>
  <c r="C5097" i="5"/>
  <c r="G5097" i="5" s="1"/>
  <c r="C5096" i="5"/>
  <c r="G5096" i="5" s="1"/>
  <c r="C5095" i="5"/>
  <c r="G5095" i="5" s="1"/>
  <c r="C5094" i="5"/>
  <c r="G5094" i="5" s="1"/>
  <c r="C5093" i="5"/>
  <c r="G5093" i="5" s="1"/>
  <c r="C5092" i="5"/>
  <c r="G5092" i="5" s="1"/>
  <c r="C5091" i="5"/>
  <c r="G5091" i="5" s="1"/>
  <c r="C5090" i="5"/>
  <c r="G5090" i="5" s="1"/>
  <c r="C5089" i="5"/>
  <c r="G5089" i="5" s="1"/>
  <c r="C5088" i="5"/>
  <c r="G5088" i="5" s="1"/>
  <c r="C5087" i="5"/>
  <c r="G5087" i="5" s="1"/>
  <c r="C5086" i="5"/>
  <c r="G5086" i="5" s="1"/>
  <c r="C5085" i="5"/>
  <c r="G5085" i="5" s="1"/>
  <c r="C5084" i="5"/>
  <c r="G5084" i="5" s="1"/>
  <c r="C5083" i="5"/>
  <c r="G5083" i="5" s="1"/>
  <c r="C5082" i="5"/>
  <c r="G5082" i="5" s="1"/>
  <c r="C5081" i="5"/>
  <c r="G5081" i="5" s="1"/>
  <c r="C5080" i="5"/>
  <c r="G5080" i="5" s="1"/>
  <c r="C5079" i="5"/>
  <c r="G5079" i="5" s="1"/>
  <c r="C5078" i="5"/>
  <c r="G5078" i="5" s="1"/>
  <c r="C5077" i="5"/>
  <c r="G5077" i="5" s="1"/>
  <c r="C5076" i="5"/>
  <c r="G5076" i="5" s="1"/>
  <c r="C5075" i="5"/>
  <c r="G5075" i="5" s="1"/>
  <c r="C5074" i="5"/>
  <c r="G5074" i="5" s="1"/>
  <c r="C5073" i="5"/>
  <c r="G5073" i="5" s="1"/>
  <c r="C5072" i="5"/>
  <c r="G5072" i="5" s="1"/>
  <c r="C5071" i="5"/>
  <c r="G5071" i="5" s="1"/>
  <c r="C5070" i="5"/>
  <c r="G5070" i="5" s="1"/>
  <c r="C5069" i="5"/>
  <c r="G5069" i="5" s="1"/>
  <c r="C5068" i="5"/>
  <c r="G5068" i="5" s="1"/>
  <c r="C5067" i="5"/>
  <c r="G5067" i="5" s="1"/>
  <c r="C5066" i="5"/>
  <c r="G5066" i="5" s="1"/>
  <c r="C5065" i="5"/>
  <c r="G5065" i="5" s="1"/>
  <c r="C5064" i="5"/>
  <c r="G5064" i="5" s="1"/>
  <c r="C5063" i="5"/>
  <c r="G5063" i="5" s="1"/>
  <c r="C5062" i="5"/>
  <c r="G5062" i="5" s="1"/>
  <c r="C5061" i="5"/>
  <c r="G5061" i="5" s="1"/>
  <c r="C5060" i="5"/>
  <c r="G5060" i="5" s="1"/>
  <c r="C5059" i="5"/>
  <c r="G5059" i="5" s="1"/>
  <c r="C5058" i="5"/>
  <c r="G5058" i="5" s="1"/>
  <c r="C5057" i="5"/>
  <c r="G5057" i="5" s="1"/>
  <c r="C5056" i="5"/>
  <c r="G5056" i="5" s="1"/>
  <c r="C5055" i="5"/>
  <c r="G5055" i="5" s="1"/>
  <c r="C5054" i="5"/>
  <c r="G5054" i="5" s="1"/>
  <c r="C5053" i="5"/>
  <c r="G5053" i="5" s="1"/>
  <c r="C5052" i="5"/>
  <c r="G5052" i="5" s="1"/>
  <c r="C5051" i="5"/>
  <c r="G5051" i="5" s="1"/>
  <c r="C5050" i="5"/>
  <c r="G5050" i="5" s="1"/>
  <c r="C5049" i="5"/>
  <c r="G5049" i="5" s="1"/>
  <c r="C5048" i="5"/>
  <c r="G5048" i="5" s="1"/>
  <c r="C5047" i="5"/>
  <c r="G5047" i="5" s="1"/>
  <c r="C5046" i="5"/>
  <c r="G5046" i="5" s="1"/>
  <c r="C5045" i="5"/>
  <c r="G5045" i="5" s="1"/>
  <c r="C5044" i="5"/>
  <c r="G5044" i="5" s="1"/>
  <c r="C5043" i="5"/>
  <c r="G5043" i="5" s="1"/>
  <c r="C5042" i="5"/>
  <c r="G5042" i="5" s="1"/>
  <c r="C5041" i="5"/>
  <c r="G5041" i="5" s="1"/>
  <c r="C5040" i="5"/>
  <c r="G5040" i="5" s="1"/>
  <c r="C5039" i="5"/>
  <c r="G5039" i="5" s="1"/>
  <c r="C5038" i="5"/>
  <c r="G5038" i="5" s="1"/>
  <c r="C5037" i="5"/>
  <c r="G5037" i="5" s="1"/>
  <c r="C5036" i="5"/>
  <c r="G5036" i="5" s="1"/>
  <c r="C5035" i="5"/>
  <c r="G5035" i="5" s="1"/>
  <c r="C5034" i="5"/>
  <c r="G5034" i="5" s="1"/>
  <c r="C5033" i="5"/>
  <c r="G5033" i="5" s="1"/>
  <c r="C5032" i="5"/>
  <c r="G5032" i="5" s="1"/>
  <c r="C5031" i="5"/>
  <c r="G5031" i="5" s="1"/>
  <c r="C5030" i="5"/>
  <c r="G5030" i="5" s="1"/>
  <c r="C5029" i="5"/>
  <c r="G5029" i="5" s="1"/>
  <c r="C5028" i="5"/>
  <c r="G5028" i="5" s="1"/>
  <c r="C5027" i="5"/>
  <c r="G5027" i="5" s="1"/>
  <c r="C5026" i="5"/>
  <c r="G5026" i="5" s="1"/>
  <c r="C5025" i="5"/>
  <c r="G5025" i="5" s="1"/>
  <c r="C5024" i="5"/>
  <c r="G5024" i="5" s="1"/>
  <c r="C5023" i="5"/>
  <c r="G5023" i="5" s="1"/>
  <c r="C5022" i="5"/>
  <c r="G5022" i="5" s="1"/>
  <c r="C5021" i="5"/>
  <c r="G5021" i="5" s="1"/>
  <c r="C5020" i="5"/>
  <c r="G5020" i="5" s="1"/>
  <c r="C5019" i="5"/>
  <c r="G5019" i="5" s="1"/>
  <c r="C5018" i="5"/>
  <c r="G5018" i="5" s="1"/>
  <c r="C5017" i="5"/>
  <c r="G5017" i="5" s="1"/>
  <c r="C5016" i="5"/>
  <c r="G5016" i="5" s="1"/>
  <c r="C5015" i="5"/>
  <c r="G5015" i="5" s="1"/>
  <c r="C5014" i="5"/>
  <c r="G5014" i="5" s="1"/>
  <c r="C5013" i="5"/>
  <c r="G5013" i="5" s="1"/>
  <c r="C5012" i="5"/>
  <c r="G5012" i="5" s="1"/>
  <c r="C5011" i="5"/>
  <c r="G5011" i="5" s="1"/>
  <c r="C5010" i="5"/>
  <c r="G5010" i="5" s="1"/>
  <c r="C5009" i="5"/>
  <c r="G5009" i="5" s="1"/>
  <c r="C5008" i="5"/>
  <c r="G5008" i="5" s="1"/>
  <c r="C5007" i="5"/>
  <c r="G5007" i="5" s="1"/>
  <c r="C5006" i="5"/>
  <c r="G5006" i="5" s="1"/>
  <c r="C5005" i="5"/>
  <c r="G5005" i="5" s="1"/>
  <c r="C5004" i="5"/>
  <c r="G5004" i="5" s="1"/>
  <c r="C5003" i="5"/>
  <c r="G5003" i="5" s="1"/>
  <c r="C5002" i="5"/>
  <c r="G5002" i="5" s="1"/>
  <c r="C5001" i="5"/>
  <c r="G5001" i="5" s="1"/>
  <c r="C5000" i="5"/>
  <c r="G5000" i="5" s="1"/>
  <c r="C4999" i="5"/>
  <c r="G4999" i="5" s="1"/>
  <c r="C4998" i="5"/>
  <c r="G4998" i="5" s="1"/>
  <c r="C4997" i="5"/>
  <c r="G4997" i="5" s="1"/>
  <c r="C4996" i="5"/>
  <c r="G4996" i="5" s="1"/>
  <c r="C4995" i="5"/>
  <c r="G4995" i="5" s="1"/>
  <c r="C4994" i="5"/>
  <c r="G4994" i="5" s="1"/>
  <c r="C4993" i="5"/>
  <c r="G4993" i="5" s="1"/>
  <c r="C4992" i="5"/>
  <c r="G4992" i="5" s="1"/>
  <c r="C4991" i="5"/>
  <c r="G4991" i="5" s="1"/>
  <c r="C4990" i="5"/>
  <c r="G4990" i="5" s="1"/>
  <c r="C4989" i="5"/>
  <c r="G4989" i="5" s="1"/>
  <c r="C4988" i="5"/>
  <c r="G4988" i="5" s="1"/>
  <c r="C4987" i="5"/>
  <c r="G4987" i="5" s="1"/>
  <c r="C4986" i="5"/>
  <c r="G4986" i="5" s="1"/>
  <c r="C4985" i="5"/>
  <c r="G4985" i="5" s="1"/>
  <c r="C4984" i="5"/>
  <c r="G4984" i="5" s="1"/>
  <c r="C4983" i="5"/>
  <c r="G4983" i="5" s="1"/>
  <c r="C4982" i="5"/>
  <c r="G4982" i="5" s="1"/>
  <c r="C4981" i="5"/>
  <c r="G4981" i="5" s="1"/>
  <c r="C4980" i="5"/>
  <c r="G4980" i="5" s="1"/>
  <c r="C4979" i="5"/>
  <c r="G4979" i="5" s="1"/>
  <c r="C4978" i="5"/>
  <c r="G4978" i="5" s="1"/>
  <c r="C4977" i="5"/>
  <c r="G4977" i="5" s="1"/>
  <c r="C4976" i="5"/>
  <c r="G4976" i="5" s="1"/>
  <c r="C4975" i="5"/>
  <c r="G4975" i="5" s="1"/>
  <c r="C4974" i="5"/>
  <c r="G4974" i="5" s="1"/>
  <c r="C4973" i="5"/>
  <c r="G4973" i="5" s="1"/>
  <c r="C4972" i="5"/>
  <c r="G4972" i="5" s="1"/>
  <c r="C4971" i="5"/>
  <c r="G4971" i="5" s="1"/>
  <c r="C4970" i="5"/>
  <c r="G4970" i="5" s="1"/>
  <c r="C4969" i="5"/>
  <c r="G4969" i="5" s="1"/>
  <c r="C4968" i="5"/>
  <c r="G4968" i="5" s="1"/>
  <c r="C4967" i="5"/>
  <c r="G4967" i="5" s="1"/>
  <c r="C4966" i="5"/>
  <c r="G4966" i="5" s="1"/>
  <c r="C4965" i="5"/>
  <c r="G4965" i="5" s="1"/>
  <c r="C4964" i="5"/>
  <c r="G4964" i="5" s="1"/>
  <c r="C4963" i="5"/>
  <c r="G4963" i="5" s="1"/>
  <c r="C4962" i="5"/>
  <c r="G4962" i="5" s="1"/>
  <c r="C4961" i="5"/>
  <c r="G4961" i="5" s="1"/>
  <c r="C4960" i="5"/>
  <c r="G4960" i="5" s="1"/>
  <c r="C4959" i="5"/>
  <c r="G4959" i="5" s="1"/>
  <c r="C4958" i="5"/>
  <c r="G4958" i="5" s="1"/>
  <c r="C4957" i="5"/>
  <c r="G4957" i="5" s="1"/>
  <c r="C4956" i="5"/>
  <c r="G4956" i="5" s="1"/>
  <c r="C4955" i="5"/>
  <c r="G4955" i="5" s="1"/>
  <c r="C4954" i="5"/>
  <c r="G4954" i="5" s="1"/>
  <c r="C4953" i="5"/>
  <c r="G4953" i="5" s="1"/>
  <c r="C4952" i="5"/>
  <c r="G4952" i="5" s="1"/>
  <c r="C4951" i="5"/>
  <c r="G4951" i="5" s="1"/>
  <c r="C4950" i="5"/>
  <c r="G4950" i="5" s="1"/>
  <c r="C4949" i="5"/>
  <c r="G4949" i="5" s="1"/>
  <c r="C4948" i="5"/>
  <c r="G4948" i="5" s="1"/>
  <c r="C4947" i="5"/>
  <c r="G4947" i="5" s="1"/>
  <c r="C4946" i="5"/>
  <c r="G4946" i="5" s="1"/>
  <c r="C4945" i="5"/>
  <c r="G4945" i="5" s="1"/>
  <c r="C4944" i="5"/>
  <c r="G4944" i="5" s="1"/>
  <c r="C4943" i="5"/>
  <c r="G4943" i="5" s="1"/>
  <c r="C4942" i="5"/>
  <c r="G4942" i="5" s="1"/>
  <c r="C4941" i="5"/>
  <c r="G4941" i="5" s="1"/>
  <c r="C4940" i="5"/>
  <c r="G4940" i="5" s="1"/>
  <c r="C4939" i="5"/>
  <c r="G4939" i="5" s="1"/>
  <c r="C4938" i="5"/>
  <c r="G4938" i="5" s="1"/>
  <c r="C4937" i="5"/>
  <c r="G4937" i="5" s="1"/>
  <c r="C4936" i="5"/>
  <c r="G4936" i="5" s="1"/>
  <c r="C4935" i="5"/>
  <c r="G4935" i="5" s="1"/>
  <c r="C4934" i="5"/>
  <c r="G4934" i="5" s="1"/>
  <c r="C4933" i="5"/>
  <c r="G4933" i="5" s="1"/>
  <c r="C4932" i="5"/>
  <c r="G4932" i="5" s="1"/>
  <c r="C4931" i="5"/>
  <c r="G4931" i="5" s="1"/>
  <c r="C4930" i="5"/>
  <c r="G4930" i="5" s="1"/>
  <c r="C4929" i="5"/>
  <c r="G4929" i="5" s="1"/>
  <c r="C4928" i="5"/>
  <c r="G4928" i="5" s="1"/>
  <c r="C4927" i="5"/>
  <c r="G4927" i="5" s="1"/>
  <c r="C4926" i="5"/>
  <c r="G4926" i="5" s="1"/>
  <c r="C4925" i="5"/>
  <c r="G4925" i="5" s="1"/>
  <c r="C4924" i="5"/>
  <c r="G4924" i="5" s="1"/>
  <c r="C4923" i="5"/>
  <c r="G4923" i="5" s="1"/>
  <c r="C4922" i="5"/>
  <c r="G4922" i="5" s="1"/>
  <c r="C4921" i="5"/>
  <c r="G4921" i="5" s="1"/>
  <c r="C4920" i="5"/>
  <c r="G4920" i="5" s="1"/>
  <c r="C4919" i="5"/>
  <c r="G4919" i="5" s="1"/>
  <c r="C4918" i="5"/>
  <c r="G4918" i="5" s="1"/>
  <c r="C4917" i="5"/>
  <c r="G4917" i="5" s="1"/>
  <c r="C4916" i="5"/>
  <c r="G4916" i="5" s="1"/>
  <c r="C4915" i="5"/>
  <c r="G4915" i="5" s="1"/>
  <c r="C4914" i="5"/>
  <c r="G4914" i="5" s="1"/>
  <c r="C4913" i="5"/>
  <c r="G4913" i="5" s="1"/>
  <c r="C4912" i="5"/>
  <c r="G4912" i="5" s="1"/>
  <c r="C4911" i="5"/>
  <c r="G4911" i="5" s="1"/>
  <c r="C4910" i="5"/>
  <c r="G4910" i="5" s="1"/>
  <c r="C4909" i="5"/>
  <c r="G4909" i="5" s="1"/>
  <c r="C4908" i="5"/>
  <c r="G4908" i="5" s="1"/>
  <c r="C4907" i="5"/>
  <c r="G4907" i="5" s="1"/>
  <c r="C4906" i="5"/>
  <c r="G4906" i="5" s="1"/>
  <c r="C4905" i="5"/>
  <c r="G4905" i="5" s="1"/>
  <c r="C4904" i="5"/>
  <c r="G4904" i="5" s="1"/>
  <c r="C4903" i="5"/>
  <c r="G4903" i="5" s="1"/>
  <c r="C4902" i="5"/>
  <c r="G4902" i="5" s="1"/>
  <c r="C4901" i="5"/>
  <c r="G4901" i="5" s="1"/>
  <c r="C4900" i="5"/>
  <c r="G4900" i="5" s="1"/>
  <c r="C4899" i="5"/>
  <c r="G4899" i="5" s="1"/>
  <c r="C4898" i="5"/>
  <c r="G4898" i="5" s="1"/>
  <c r="C4897" i="5"/>
  <c r="G4897" i="5" s="1"/>
  <c r="C4896" i="5"/>
  <c r="G4896" i="5" s="1"/>
  <c r="C4895" i="5"/>
  <c r="G4895" i="5" s="1"/>
  <c r="C4894" i="5"/>
  <c r="G4894" i="5" s="1"/>
  <c r="C4893" i="5"/>
  <c r="G4893" i="5" s="1"/>
  <c r="C4892" i="5"/>
  <c r="G4892" i="5" s="1"/>
  <c r="C4891" i="5"/>
  <c r="G4891" i="5" s="1"/>
  <c r="C4890" i="5"/>
  <c r="G4890" i="5" s="1"/>
  <c r="C4889" i="5"/>
  <c r="G4889" i="5" s="1"/>
  <c r="C4888" i="5"/>
  <c r="G4888" i="5" s="1"/>
  <c r="C4887" i="5"/>
  <c r="G4887" i="5" s="1"/>
  <c r="C4886" i="5"/>
  <c r="G4886" i="5" s="1"/>
  <c r="C4885" i="5"/>
  <c r="G4885" i="5" s="1"/>
  <c r="C4884" i="5"/>
  <c r="G4884" i="5" s="1"/>
  <c r="C4883" i="5"/>
  <c r="G4883" i="5" s="1"/>
  <c r="C4882" i="5"/>
  <c r="G4882" i="5" s="1"/>
  <c r="C4881" i="5"/>
  <c r="G4881" i="5" s="1"/>
  <c r="C4880" i="5"/>
  <c r="G4880" i="5" s="1"/>
  <c r="C4879" i="5"/>
  <c r="G4879" i="5" s="1"/>
  <c r="C4878" i="5"/>
  <c r="G4878" i="5" s="1"/>
  <c r="C4877" i="5"/>
  <c r="G4877" i="5" s="1"/>
  <c r="C4876" i="5"/>
  <c r="G4876" i="5" s="1"/>
  <c r="C4875" i="5"/>
  <c r="G4875" i="5" s="1"/>
  <c r="C4874" i="5"/>
  <c r="G4874" i="5" s="1"/>
  <c r="C4873" i="5"/>
  <c r="G4873" i="5" s="1"/>
  <c r="C4872" i="5"/>
  <c r="G4872" i="5" s="1"/>
  <c r="C4871" i="5"/>
  <c r="G4871" i="5" s="1"/>
  <c r="C4870" i="5"/>
  <c r="G4870" i="5" s="1"/>
  <c r="C4869" i="5"/>
  <c r="G4869" i="5" s="1"/>
  <c r="C4868" i="5"/>
  <c r="G4868" i="5" s="1"/>
  <c r="C4867" i="5"/>
  <c r="G4867" i="5" s="1"/>
  <c r="C4866" i="5"/>
  <c r="G4866" i="5" s="1"/>
  <c r="C4865" i="5"/>
  <c r="G4865" i="5" s="1"/>
  <c r="C4864" i="5"/>
  <c r="G4864" i="5" s="1"/>
  <c r="C4863" i="5"/>
  <c r="G4863" i="5" s="1"/>
  <c r="C4862" i="5"/>
  <c r="G4862" i="5" s="1"/>
  <c r="C4861" i="5"/>
  <c r="G4861" i="5" s="1"/>
  <c r="C4860" i="5"/>
  <c r="G4860" i="5" s="1"/>
  <c r="C4859" i="5"/>
  <c r="G4859" i="5" s="1"/>
  <c r="C4858" i="5"/>
  <c r="G4858" i="5" s="1"/>
  <c r="C4857" i="5"/>
  <c r="G4857" i="5" s="1"/>
  <c r="C4856" i="5"/>
  <c r="G4856" i="5" s="1"/>
  <c r="C4855" i="5"/>
  <c r="G4855" i="5" s="1"/>
  <c r="C4854" i="5"/>
  <c r="G4854" i="5" s="1"/>
  <c r="C4853" i="5"/>
  <c r="G4853" i="5" s="1"/>
  <c r="C4852" i="5"/>
  <c r="G4852" i="5" s="1"/>
  <c r="C4851" i="5"/>
  <c r="G4851" i="5" s="1"/>
  <c r="C4850" i="5"/>
  <c r="G4850" i="5" s="1"/>
  <c r="C4849" i="5"/>
  <c r="G4849" i="5" s="1"/>
  <c r="C4848" i="5"/>
  <c r="G4848" i="5" s="1"/>
  <c r="C4847" i="5"/>
  <c r="G4847" i="5" s="1"/>
  <c r="C4846" i="5"/>
  <c r="G4846" i="5" s="1"/>
  <c r="C4845" i="5"/>
  <c r="G4845" i="5" s="1"/>
  <c r="C4844" i="5"/>
  <c r="G4844" i="5" s="1"/>
  <c r="C4843" i="5"/>
  <c r="G4843" i="5" s="1"/>
  <c r="C4842" i="5"/>
  <c r="G4842" i="5" s="1"/>
  <c r="C4841" i="5"/>
  <c r="G4841" i="5" s="1"/>
  <c r="C4840" i="5"/>
  <c r="G4840" i="5" s="1"/>
  <c r="C4839" i="5"/>
  <c r="G4839" i="5" s="1"/>
  <c r="C4838" i="5"/>
  <c r="G4838" i="5" s="1"/>
  <c r="C4837" i="5"/>
  <c r="G4837" i="5" s="1"/>
  <c r="C4836" i="5"/>
  <c r="G4836" i="5" s="1"/>
  <c r="C4835" i="5"/>
  <c r="G4835" i="5" s="1"/>
  <c r="C4834" i="5"/>
  <c r="G4834" i="5" s="1"/>
  <c r="C4833" i="5"/>
  <c r="G4833" i="5" s="1"/>
  <c r="C4832" i="5"/>
  <c r="G4832" i="5" s="1"/>
  <c r="C4831" i="5"/>
  <c r="G4831" i="5" s="1"/>
  <c r="C4830" i="5"/>
  <c r="G4830" i="5" s="1"/>
  <c r="C4829" i="5"/>
  <c r="G4829" i="5" s="1"/>
  <c r="C4828" i="5"/>
  <c r="G4828" i="5" s="1"/>
  <c r="C4827" i="5"/>
  <c r="G4827" i="5" s="1"/>
  <c r="C4826" i="5"/>
  <c r="G4826" i="5" s="1"/>
  <c r="C4825" i="5"/>
  <c r="G4825" i="5" s="1"/>
  <c r="C4824" i="5"/>
  <c r="G4824" i="5" s="1"/>
  <c r="C4823" i="5"/>
  <c r="G4823" i="5" s="1"/>
  <c r="C4822" i="5"/>
  <c r="G4822" i="5" s="1"/>
  <c r="C4821" i="5"/>
  <c r="G4821" i="5" s="1"/>
  <c r="C4820" i="5"/>
  <c r="G4820" i="5" s="1"/>
  <c r="C4819" i="5"/>
  <c r="G4819" i="5" s="1"/>
  <c r="C4818" i="5"/>
  <c r="G4818" i="5" s="1"/>
  <c r="C4817" i="5"/>
  <c r="G4817" i="5" s="1"/>
  <c r="C4816" i="5"/>
  <c r="G4816" i="5" s="1"/>
  <c r="C4815" i="5"/>
  <c r="G4815" i="5" s="1"/>
  <c r="C4814" i="5"/>
  <c r="G4814" i="5" s="1"/>
  <c r="C4813" i="5"/>
  <c r="G4813" i="5" s="1"/>
  <c r="C4812" i="5"/>
  <c r="G4812" i="5" s="1"/>
  <c r="C4811" i="5"/>
  <c r="G4811" i="5" s="1"/>
  <c r="C4810" i="5"/>
  <c r="G4810" i="5" s="1"/>
  <c r="C4809" i="5"/>
  <c r="G4809" i="5" s="1"/>
  <c r="C4808" i="5"/>
  <c r="G4808" i="5" s="1"/>
  <c r="C4807" i="5"/>
  <c r="G4807" i="5" s="1"/>
  <c r="C4806" i="5"/>
  <c r="G4806" i="5" s="1"/>
  <c r="C4805" i="5"/>
  <c r="G4805" i="5" s="1"/>
  <c r="C4804" i="5"/>
  <c r="G4804" i="5" s="1"/>
  <c r="C4803" i="5"/>
  <c r="G4803" i="5" s="1"/>
  <c r="C4802" i="5"/>
  <c r="G4802" i="5" s="1"/>
  <c r="C4801" i="5"/>
  <c r="G4801" i="5" s="1"/>
  <c r="C4800" i="5"/>
  <c r="G4800" i="5" s="1"/>
  <c r="C4799" i="5"/>
  <c r="G4799" i="5" s="1"/>
  <c r="C4798" i="5"/>
  <c r="G4798" i="5" s="1"/>
  <c r="C4797" i="5"/>
  <c r="G4797" i="5" s="1"/>
  <c r="C4796" i="5"/>
  <c r="G4796" i="5" s="1"/>
  <c r="C4795" i="5"/>
  <c r="G4795" i="5" s="1"/>
  <c r="C4794" i="5"/>
  <c r="G4794" i="5" s="1"/>
  <c r="C4793" i="5"/>
  <c r="G4793" i="5" s="1"/>
  <c r="C4792" i="5"/>
  <c r="G4792" i="5" s="1"/>
  <c r="C4791" i="5"/>
  <c r="G4791" i="5" s="1"/>
  <c r="C4790" i="5"/>
  <c r="G4790" i="5" s="1"/>
  <c r="C4789" i="5"/>
  <c r="G4789" i="5" s="1"/>
  <c r="C4788" i="5"/>
  <c r="G4788" i="5" s="1"/>
  <c r="C4787" i="5"/>
  <c r="G4787" i="5" s="1"/>
  <c r="C4786" i="5"/>
  <c r="G4786" i="5" s="1"/>
  <c r="C4785" i="5"/>
  <c r="G4785" i="5" s="1"/>
  <c r="C4784" i="5"/>
  <c r="G4784" i="5" s="1"/>
  <c r="C4783" i="5"/>
  <c r="G4783" i="5" s="1"/>
  <c r="C4782" i="5"/>
  <c r="G4782" i="5" s="1"/>
  <c r="C4781" i="5"/>
  <c r="G4781" i="5" s="1"/>
  <c r="C4780" i="5"/>
  <c r="G4780" i="5" s="1"/>
  <c r="C4779" i="5"/>
  <c r="G4779" i="5" s="1"/>
  <c r="C4778" i="5"/>
  <c r="G4778" i="5" s="1"/>
  <c r="C4777" i="5"/>
  <c r="G4777" i="5" s="1"/>
  <c r="C4776" i="5"/>
  <c r="G4776" i="5" s="1"/>
  <c r="C4775" i="5"/>
  <c r="G4775" i="5" s="1"/>
  <c r="C4774" i="5"/>
  <c r="G4774" i="5" s="1"/>
  <c r="C4773" i="5"/>
  <c r="G4773" i="5" s="1"/>
  <c r="C4772" i="5"/>
  <c r="G4772" i="5" s="1"/>
  <c r="C4771" i="5"/>
  <c r="G4771" i="5" s="1"/>
  <c r="C4770" i="5"/>
  <c r="G4770" i="5" s="1"/>
  <c r="C4769" i="5"/>
  <c r="G4769" i="5" s="1"/>
  <c r="C4768" i="5"/>
  <c r="G4768" i="5" s="1"/>
  <c r="C4767" i="5"/>
  <c r="G4767" i="5" s="1"/>
  <c r="C4766" i="5"/>
  <c r="G4766" i="5" s="1"/>
  <c r="C4765" i="5"/>
  <c r="G4765" i="5" s="1"/>
  <c r="C4764" i="5"/>
  <c r="G4764" i="5" s="1"/>
  <c r="C4763" i="5"/>
  <c r="G4763" i="5" s="1"/>
  <c r="C4762" i="5"/>
  <c r="G4762" i="5" s="1"/>
  <c r="C4761" i="5"/>
  <c r="G4761" i="5" s="1"/>
  <c r="C4760" i="5"/>
  <c r="G4760" i="5" s="1"/>
  <c r="C4759" i="5"/>
  <c r="G4759" i="5" s="1"/>
  <c r="C4758" i="5"/>
  <c r="G4758" i="5" s="1"/>
  <c r="C4757" i="5"/>
  <c r="G4757" i="5" s="1"/>
  <c r="C4756" i="5"/>
  <c r="G4756" i="5" s="1"/>
  <c r="C4755" i="5"/>
  <c r="G4755" i="5" s="1"/>
  <c r="C4754" i="5"/>
  <c r="G4754" i="5" s="1"/>
  <c r="C4753" i="5"/>
  <c r="G4753" i="5" s="1"/>
  <c r="C4752" i="5"/>
  <c r="G4752" i="5" s="1"/>
  <c r="C4751" i="5"/>
  <c r="G4751" i="5" s="1"/>
  <c r="C4750" i="5"/>
  <c r="G4750" i="5" s="1"/>
  <c r="C4749" i="5"/>
  <c r="G4749" i="5" s="1"/>
  <c r="C4748" i="5"/>
  <c r="G4748" i="5" s="1"/>
  <c r="C4747" i="5"/>
  <c r="G4747" i="5" s="1"/>
  <c r="C4746" i="5"/>
  <c r="G4746" i="5" s="1"/>
  <c r="C4745" i="5"/>
  <c r="G4745" i="5" s="1"/>
  <c r="C4744" i="5"/>
  <c r="G4744" i="5" s="1"/>
  <c r="C4743" i="5"/>
  <c r="G4743" i="5" s="1"/>
  <c r="C4742" i="5"/>
  <c r="G4742" i="5" s="1"/>
  <c r="C4741" i="5"/>
  <c r="G4741" i="5" s="1"/>
  <c r="C4740" i="5"/>
  <c r="G4740" i="5" s="1"/>
  <c r="C4739" i="5"/>
  <c r="G4739" i="5" s="1"/>
  <c r="C4738" i="5"/>
  <c r="G4738" i="5" s="1"/>
  <c r="C4737" i="5"/>
  <c r="G4737" i="5" s="1"/>
  <c r="C4736" i="5"/>
  <c r="G4736" i="5" s="1"/>
  <c r="C4735" i="5"/>
  <c r="G4735" i="5" s="1"/>
  <c r="C4734" i="5"/>
  <c r="G4734" i="5" s="1"/>
  <c r="C4733" i="5"/>
  <c r="G4733" i="5" s="1"/>
  <c r="C4732" i="5"/>
  <c r="G4732" i="5" s="1"/>
  <c r="C4731" i="5"/>
  <c r="G4731" i="5" s="1"/>
  <c r="C4730" i="5"/>
  <c r="G4730" i="5" s="1"/>
  <c r="C4729" i="5"/>
  <c r="G4729" i="5" s="1"/>
  <c r="C4728" i="5"/>
  <c r="G4728" i="5" s="1"/>
  <c r="C4727" i="5"/>
  <c r="G4727" i="5" s="1"/>
  <c r="C4726" i="5"/>
  <c r="G4726" i="5" s="1"/>
  <c r="C4725" i="5"/>
  <c r="G4725" i="5" s="1"/>
  <c r="C4724" i="5"/>
  <c r="G4724" i="5" s="1"/>
  <c r="C4723" i="5"/>
  <c r="G4723" i="5" s="1"/>
  <c r="C4722" i="5"/>
  <c r="G4722" i="5" s="1"/>
  <c r="C4721" i="5"/>
  <c r="G4721" i="5" s="1"/>
  <c r="C4720" i="5"/>
  <c r="G4720" i="5" s="1"/>
  <c r="C4719" i="5"/>
  <c r="G4719" i="5" s="1"/>
  <c r="C4718" i="5"/>
  <c r="G4718" i="5" s="1"/>
  <c r="C4717" i="5"/>
  <c r="G4717" i="5" s="1"/>
  <c r="C4716" i="5"/>
  <c r="G4716" i="5" s="1"/>
  <c r="C4715" i="5"/>
  <c r="G4715" i="5" s="1"/>
  <c r="C4714" i="5"/>
  <c r="G4714" i="5" s="1"/>
  <c r="C4713" i="5"/>
  <c r="G4713" i="5" s="1"/>
  <c r="C4712" i="5"/>
  <c r="G4712" i="5" s="1"/>
  <c r="C4711" i="5"/>
  <c r="G4711" i="5" s="1"/>
  <c r="C4710" i="5"/>
  <c r="G4710" i="5" s="1"/>
  <c r="C4709" i="5"/>
  <c r="G4709" i="5" s="1"/>
  <c r="C4708" i="5"/>
  <c r="G4708" i="5" s="1"/>
  <c r="C4707" i="5"/>
  <c r="G4707" i="5" s="1"/>
  <c r="C4706" i="5"/>
  <c r="G4706" i="5" s="1"/>
  <c r="C4705" i="5"/>
  <c r="G4705" i="5" s="1"/>
  <c r="C4704" i="5"/>
  <c r="G4704" i="5" s="1"/>
  <c r="C4703" i="5"/>
  <c r="G4703" i="5" s="1"/>
  <c r="C4702" i="5"/>
  <c r="G4702" i="5" s="1"/>
  <c r="C4701" i="5"/>
  <c r="G4701" i="5" s="1"/>
  <c r="C4700" i="5"/>
  <c r="G4700" i="5" s="1"/>
  <c r="C4699" i="5"/>
  <c r="G4699" i="5" s="1"/>
  <c r="C4698" i="5"/>
  <c r="G4698" i="5" s="1"/>
  <c r="C4697" i="5"/>
  <c r="G4697" i="5" s="1"/>
  <c r="C4696" i="5"/>
  <c r="G4696" i="5" s="1"/>
  <c r="C4695" i="5"/>
  <c r="G4695" i="5" s="1"/>
  <c r="C4694" i="5"/>
  <c r="G4694" i="5" s="1"/>
  <c r="C4693" i="5"/>
  <c r="G4693" i="5" s="1"/>
  <c r="C4692" i="5"/>
  <c r="G4692" i="5" s="1"/>
  <c r="C4691" i="5"/>
  <c r="G4691" i="5" s="1"/>
  <c r="C4690" i="5"/>
  <c r="G4690" i="5" s="1"/>
  <c r="C4689" i="5"/>
  <c r="G4689" i="5" s="1"/>
  <c r="C4688" i="5"/>
  <c r="G4688" i="5" s="1"/>
  <c r="C4687" i="5"/>
  <c r="G4687" i="5" s="1"/>
  <c r="C4686" i="5"/>
  <c r="G4686" i="5" s="1"/>
  <c r="C4685" i="5"/>
  <c r="G4685" i="5" s="1"/>
  <c r="C4684" i="5"/>
  <c r="G4684" i="5" s="1"/>
  <c r="C4683" i="5"/>
  <c r="G4683" i="5" s="1"/>
  <c r="C4682" i="5"/>
  <c r="G4682" i="5" s="1"/>
  <c r="C4681" i="5"/>
  <c r="G4681" i="5" s="1"/>
  <c r="C4680" i="5"/>
  <c r="G4680" i="5" s="1"/>
  <c r="C4679" i="5"/>
  <c r="G4679" i="5" s="1"/>
  <c r="C4678" i="5"/>
  <c r="G4678" i="5" s="1"/>
  <c r="C4677" i="5"/>
  <c r="G4677" i="5" s="1"/>
  <c r="C4676" i="5"/>
  <c r="G4676" i="5" s="1"/>
  <c r="C4675" i="5"/>
  <c r="G4675" i="5" s="1"/>
  <c r="C4674" i="5"/>
  <c r="G4674" i="5" s="1"/>
  <c r="C4673" i="5"/>
  <c r="G4673" i="5" s="1"/>
  <c r="C4672" i="5"/>
  <c r="G4672" i="5" s="1"/>
  <c r="C4671" i="5"/>
  <c r="G4671" i="5" s="1"/>
  <c r="C4670" i="5"/>
  <c r="G4670" i="5" s="1"/>
  <c r="C4669" i="5"/>
  <c r="G4669" i="5" s="1"/>
  <c r="C4668" i="5"/>
  <c r="G4668" i="5" s="1"/>
  <c r="C4667" i="5"/>
  <c r="G4667" i="5" s="1"/>
  <c r="C4666" i="5"/>
  <c r="G4666" i="5" s="1"/>
  <c r="C4665" i="5"/>
  <c r="G4665" i="5" s="1"/>
  <c r="C4664" i="5"/>
  <c r="G4664" i="5" s="1"/>
  <c r="C4663" i="5"/>
  <c r="G4663" i="5" s="1"/>
  <c r="C4662" i="5"/>
  <c r="G4662" i="5" s="1"/>
  <c r="C4661" i="5"/>
  <c r="G4661" i="5" s="1"/>
  <c r="C4660" i="5"/>
  <c r="G4660" i="5" s="1"/>
  <c r="C4659" i="5"/>
  <c r="G4659" i="5" s="1"/>
  <c r="C4658" i="5"/>
  <c r="G4658" i="5" s="1"/>
  <c r="C4657" i="5"/>
  <c r="G4657" i="5" s="1"/>
  <c r="C4656" i="5"/>
  <c r="G4656" i="5" s="1"/>
  <c r="C4655" i="5"/>
  <c r="G4655" i="5" s="1"/>
  <c r="C4654" i="5"/>
  <c r="G4654" i="5" s="1"/>
  <c r="C4653" i="5"/>
  <c r="G4653" i="5" s="1"/>
  <c r="C4652" i="5"/>
  <c r="G4652" i="5" s="1"/>
  <c r="C4651" i="5"/>
  <c r="G4651" i="5" s="1"/>
  <c r="C4650" i="5"/>
  <c r="G4650" i="5" s="1"/>
  <c r="C4649" i="5"/>
  <c r="G4649" i="5" s="1"/>
  <c r="C4648" i="5"/>
  <c r="G4648" i="5" s="1"/>
  <c r="C4647" i="5"/>
  <c r="G4647" i="5" s="1"/>
  <c r="C4646" i="5"/>
  <c r="G4646" i="5" s="1"/>
  <c r="C4645" i="5"/>
  <c r="G4645" i="5" s="1"/>
  <c r="C4644" i="5"/>
  <c r="G4644" i="5" s="1"/>
  <c r="C4643" i="5"/>
  <c r="G4643" i="5" s="1"/>
  <c r="C4642" i="5"/>
  <c r="G4642" i="5" s="1"/>
  <c r="C4641" i="5"/>
  <c r="G4641" i="5" s="1"/>
  <c r="C4640" i="5"/>
  <c r="G4640" i="5" s="1"/>
  <c r="C4639" i="5"/>
  <c r="G4639" i="5" s="1"/>
  <c r="C4638" i="5"/>
  <c r="G4638" i="5" s="1"/>
  <c r="C4637" i="5"/>
  <c r="G4637" i="5" s="1"/>
  <c r="C4636" i="5"/>
  <c r="G4636" i="5" s="1"/>
  <c r="C4635" i="5"/>
  <c r="G4635" i="5" s="1"/>
  <c r="C4634" i="5"/>
  <c r="G4634" i="5" s="1"/>
  <c r="C4633" i="5"/>
  <c r="G4633" i="5" s="1"/>
  <c r="C4632" i="5"/>
  <c r="G4632" i="5" s="1"/>
  <c r="C4631" i="5"/>
  <c r="G4631" i="5" s="1"/>
  <c r="C4630" i="5"/>
  <c r="G4630" i="5" s="1"/>
  <c r="C4629" i="5"/>
  <c r="G4629" i="5" s="1"/>
  <c r="C4628" i="5"/>
  <c r="G4628" i="5" s="1"/>
  <c r="C4627" i="5"/>
  <c r="G4627" i="5" s="1"/>
  <c r="C4626" i="5"/>
  <c r="G4626" i="5" s="1"/>
  <c r="C4625" i="5"/>
  <c r="G4625" i="5" s="1"/>
  <c r="C4624" i="5"/>
  <c r="G4624" i="5" s="1"/>
  <c r="C4623" i="5"/>
  <c r="G4623" i="5" s="1"/>
  <c r="C4622" i="5"/>
  <c r="G4622" i="5" s="1"/>
  <c r="C4621" i="5"/>
  <c r="G4621" i="5" s="1"/>
  <c r="C4620" i="5"/>
  <c r="G4620" i="5" s="1"/>
  <c r="C4619" i="5"/>
  <c r="G4619" i="5" s="1"/>
  <c r="C4618" i="5"/>
  <c r="G4618" i="5" s="1"/>
  <c r="C4617" i="5"/>
  <c r="G4617" i="5" s="1"/>
  <c r="C4616" i="5"/>
  <c r="G4616" i="5" s="1"/>
  <c r="C4615" i="5"/>
  <c r="G4615" i="5" s="1"/>
  <c r="C4614" i="5"/>
  <c r="G4614" i="5" s="1"/>
  <c r="C4613" i="5"/>
  <c r="G4613" i="5" s="1"/>
  <c r="C4612" i="5"/>
  <c r="G4612" i="5" s="1"/>
  <c r="C4611" i="5"/>
  <c r="G4611" i="5" s="1"/>
  <c r="C4610" i="5"/>
  <c r="G4610" i="5" s="1"/>
  <c r="C4609" i="5"/>
  <c r="G4609" i="5" s="1"/>
  <c r="C4608" i="5"/>
  <c r="G4608" i="5" s="1"/>
  <c r="C4607" i="5"/>
  <c r="G4607" i="5" s="1"/>
  <c r="C4606" i="5"/>
  <c r="G4606" i="5" s="1"/>
  <c r="C4605" i="5"/>
  <c r="G4605" i="5" s="1"/>
  <c r="C4604" i="5"/>
  <c r="G4604" i="5" s="1"/>
  <c r="C4603" i="5"/>
  <c r="G4603" i="5" s="1"/>
  <c r="C4602" i="5"/>
  <c r="G4602" i="5" s="1"/>
  <c r="C4601" i="5"/>
  <c r="G4601" i="5" s="1"/>
  <c r="C4600" i="5"/>
  <c r="G4600" i="5" s="1"/>
  <c r="C4599" i="5"/>
  <c r="G4599" i="5" s="1"/>
  <c r="C4598" i="5"/>
  <c r="G4598" i="5" s="1"/>
  <c r="C4597" i="5"/>
  <c r="G4597" i="5" s="1"/>
  <c r="C4596" i="5"/>
  <c r="G4596" i="5" s="1"/>
  <c r="C4595" i="5"/>
  <c r="G4595" i="5" s="1"/>
  <c r="C4594" i="5"/>
  <c r="G4594" i="5" s="1"/>
  <c r="C4593" i="5"/>
  <c r="G4593" i="5" s="1"/>
  <c r="C4592" i="5"/>
  <c r="G4592" i="5" s="1"/>
  <c r="C4591" i="5"/>
  <c r="G4591" i="5" s="1"/>
  <c r="C4590" i="5"/>
  <c r="G4590" i="5" s="1"/>
  <c r="C4589" i="5"/>
  <c r="G4589" i="5" s="1"/>
  <c r="C4588" i="5"/>
  <c r="G4588" i="5" s="1"/>
  <c r="C4587" i="5"/>
  <c r="G4587" i="5" s="1"/>
  <c r="C4586" i="5"/>
  <c r="G4586" i="5" s="1"/>
  <c r="C4585" i="5"/>
  <c r="G4585" i="5" s="1"/>
  <c r="C4584" i="5"/>
  <c r="G4584" i="5" s="1"/>
  <c r="C4583" i="5"/>
  <c r="G4583" i="5" s="1"/>
  <c r="C4582" i="5"/>
  <c r="G4582" i="5" s="1"/>
  <c r="C4581" i="5"/>
  <c r="G4581" i="5" s="1"/>
  <c r="C4580" i="5"/>
  <c r="G4580" i="5" s="1"/>
  <c r="C4579" i="5"/>
  <c r="G4579" i="5" s="1"/>
  <c r="C4578" i="5"/>
  <c r="G4578" i="5" s="1"/>
  <c r="C4577" i="5"/>
  <c r="G4577" i="5" s="1"/>
  <c r="C4576" i="5"/>
  <c r="G4576" i="5" s="1"/>
  <c r="C4575" i="5"/>
  <c r="G4575" i="5" s="1"/>
  <c r="C4574" i="5"/>
  <c r="G4574" i="5" s="1"/>
  <c r="C4573" i="5"/>
  <c r="G4573" i="5" s="1"/>
  <c r="C4572" i="5"/>
  <c r="G4572" i="5" s="1"/>
  <c r="C4571" i="5"/>
  <c r="G4571" i="5" s="1"/>
  <c r="C4570" i="5"/>
  <c r="G4570" i="5" s="1"/>
  <c r="C4569" i="5"/>
  <c r="G4569" i="5" s="1"/>
  <c r="C4568" i="5"/>
  <c r="G4568" i="5" s="1"/>
  <c r="C4567" i="5"/>
  <c r="G4567" i="5" s="1"/>
  <c r="C4566" i="5"/>
  <c r="G4566" i="5" s="1"/>
  <c r="C4565" i="5"/>
  <c r="G4565" i="5" s="1"/>
  <c r="C4564" i="5"/>
  <c r="G4564" i="5" s="1"/>
  <c r="C4563" i="5"/>
  <c r="G4563" i="5" s="1"/>
  <c r="C4562" i="5"/>
  <c r="G4562" i="5" s="1"/>
  <c r="C4561" i="5"/>
  <c r="G4561" i="5" s="1"/>
  <c r="C4560" i="5"/>
  <c r="G4560" i="5" s="1"/>
  <c r="C4559" i="5"/>
  <c r="G4559" i="5" s="1"/>
  <c r="C4558" i="5"/>
  <c r="G4558" i="5" s="1"/>
  <c r="C4557" i="5"/>
  <c r="G4557" i="5" s="1"/>
  <c r="C4556" i="5"/>
  <c r="G4556" i="5" s="1"/>
  <c r="C4555" i="5"/>
  <c r="G4555" i="5" s="1"/>
  <c r="C4554" i="5"/>
  <c r="G4554" i="5" s="1"/>
  <c r="C4553" i="5"/>
  <c r="G4553" i="5" s="1"/>
  <c r="C4552" i="5"/>
  <c r="G4552" i="5" s="1"/>
  <c r="C4551" i="5"/>
  <c r="G4551" i="5" s="1"/>
  <c r="C4550" i="5"/>
  <c r="G4550" i="5" s="1"/>
  <c r="C4549" i="5"/>
  <c r="G4549" i="5" s="1"/>
  <c r="C4548" i="5"/>
  <c r="G4548" i="5" s="1"/>
  <c r="C4547" i="5"/>
  <c r="G4547" i="5" s="1"/>
  <c r="C4546" i="5"/>
  <c r="G4546" i="5" s="1"/>
  <c r="C4545" i="5"/>
  <c r="G4545" i="5" s="1"/>
  <c r="C4544" i="5"/>
  <c r="G4544" i="5" s="1"/>
  <c r="C4543" i="5"/>
  <c r="G4543" i="5" s="1"/>
  <c r="C4542" i="5"/>
  <c r="G4542" i="5" s="1"/>
  <c r="C4541" i="5"/>
  <c r="G4541" i="5" s="1"/>
  <c r="C4540" i="5"/>
  <c r="G4540" i="5" s="1"/>
  <c r="C4539" i="5"/>
  <c r="G4539" i="5" s="1"/>
  <c r="C4538" i="5"/>
  <c r="G4538" i="5" s="1"/>
  <c r="C4537" i="5"/>
  <c r="G4537" i="5" s="1"/>
  <c r="C4536" i="5"/>
  <c r="G4536" i="5" s="1"/>
  <c r="C4535" i="5"/>
  <c r="G4535" i="5" s="1"/>
  <c r="C4534" i="5"/>
  <c r="G4534" i="5" s="1"/>
  <c r="C4533" i="5"/>
  <c r="G4533" i="5" s="1"/>
  <c r="C4532" i="5"/>
  <c r="G4532" i="5" s="1"/>
  <c r="C4531" i="5"/>
  <c r="G4531" i="5" s="1"/>
  <c r="C4530" i="5"/>
  <c r="G4530" i="5" s="1"/>
  <c r="C4529" i="5"/>
  <c r="G4529" i="5" s="1"/>
  <c r="C4528" i="5"/>
  <c r="G4528" i="5" s="1"/>
  <c r="C4527" i="5"/>
  <c r="G4527" i="5" s="1"/>
  <c r="C4526" i="5"/>
  <c r="G4526" i="5" s="1"/>
  <c r="C4525" i="5"/>
  <c r="G4525" i="5" s="1"/>
  <c r="C4524" i="5"/>
  <c r="G4524" i="5" s="1"/>
  <c r="C4523" i="5"/>
  <c r="G4523" i="5" s="1"/>
  <c r="C4522" i="5"/>
  <c r="G4522" i="5" s="1"/>
  <c r="C4521" i="5"/>
  <c r="G4521" i="5" s="1"/>
  <c r="C4520" i="5"/>
  <c r="G4520" i="5" s="1"/>
  <c r="C4519" i="5"/>
  <c r="G4519" i="5" s="1"/>
  <c r="C4518" i="5"/>
  <c r="G4518" i="5" s="1"/>
  <c r="C4517" i="5"/>
  <c r="G4517" i="5" s="1"/>
  <c r="C4516" i="5"/>
  <c r="G4516" i="5" s="1"/>
  <c r="C4515" i="5"/>
  <c r="G4515" i="5" s="1"/>
  <c r="C4514" i="5"/>
  <c r="G4514" i="5" s="1"/>
  <c r="C4513" i="5"/>
  <c r="G4513" i="5" s="1"/>
  <c r="C4512" i="5"/>
  <c r="G4512" i="5" s="1"/>
  <c r="C4511" i="5"/>
  <c r="G4511" i="5" s="1"/>
  <c r="C4510" i="5"/>
  <c r="G4510" i="5" s="1"/>
  <c r="C4509" i="5"/>
  <c r="G4509" i="5" s="1"/>
  <c r="C4508" i="5"/>
  <c r="G4508" i="5" s="1"/>
  <c r="C4507" i="5"/>
  <c r="G4507" i="5" s="1"/>
  <c r="C4506" i="5"/>
  <c r="G4506" i="5" s="1"/>
  <c r="C4505" i="5"/>
  <c r="G4505" i="5" s="1"/>
  <c r="C4504" i="5"/>
  <c r="G4504" i="5" s="1"/>
  <c r="C4503" i="5"/>
  <c r="G4503" i="5" s="1"/>
  <c r="C4502" i="5"/>
  <c r="G4502" i="5" s="1"/>
  <c r="C4501" i="5"/>
  <c r="G4501" i="5" s="1"/>
  <c r="C4500" i="5"/>
  <c r="G4500" i="5" s="1"/>
  <c r="C4499" i="5"/>
  <c r="G4499" i="5" s="1"/>
  <c r="C4498" i="5"/>
  <c r="G4498" i="5" s="1"/>
  <c r="C4497" i="5"/>
  <c r="G4497" i="5" s="1"/>
  <c r="C4496" i="5"/>
  <c r="G4496" i="5" s="1"/>
  <c r="C4495" i="5"/>
  <c r="G4495" i="5" s="1"/>
  <c r="C4494" i="5"/>
  <c r="G4494" i="5" s="1"/>
  <c r="C4493" i="5"/>
  <c r="G4493" i="5" s="1"/>
  <c r="C4492" i="5"/>
  <c r="G4492" i="5" s="1"/>
  <c r="C4491" i="5"/>
  <c r="G4491" i="5" s="1"/>
  <c r="C4490" i="5"/>
  <c r="G4490" i="5" s="1"/>
  <c r="C4489" i="5"/>
  <c r="G4489" i="5" s="1"/>
  <c r="C4488" i="5"/>
  <c r="G4488" i="5" s="1"/>
  <c r="C4487" i="5"/>
  <c r="G4487" i="5" s="1"/>
  <c r="C4486" i="5"/>
  <c r="G4486" i="5" s="1"/>
  <c r="C4485" i="5"/>
  <c r="G4485" i="5" s="1"/>
  <c r="C4484" i="5"/>
  <c r="G4484" i="5" s="1"/>
  <c r="C4483" i="5"/>
  <c r="G4483" i="5" s="1"/>
  <c r="C4482" i="5"/>
  <c r="G4482" i="5" s="1"/>
  <c r="C4481" i="5"/>
  <c r="G4481" i="5" s="1"/>
  <c r="C4480" i="5"/>
  <c r="G4480" i="5" s="1"/>
  <c r="C4479" i="5"/>
  <c r="G4479" i="5" s="1"/>
  <c r="C4478" i="5"/>
  <c r="G4478" i="5" s="1"/>
  <c r="C4477" i="5"/>
  <c r="G4477" i="5" s="1"/>
  <c r="C4476" i="5"/>
  <c r="G4476" i="5" s="1"/>
  <c r="C4475" i="5"/>
  <c r="G4475" i="5" s="1"/>
  <c r="C4474" i="5"/>
  <c r="G4474" i="5" s="1"/>
  <c r="C4473" i="5"/>
  <c r="G4473" i="5" s="1"/>
  <c r="C4472" i="5"/>
  <c r="G4472" i="5" s="1"/>
  <c r="C4471" i="5"/>
  <c r="G4471" i="5" s="1"/>
  <c r="C4470" i="5"/>
  <c r="G4470" i="5" s="1"/>
  <c r="C4469" i="5"/>
  <c r="G4469" i="5" s="1"/>
  <c r="C4468" i="5"/>
  <c r="G4468" i="5" s="1"/>
  <c r="C4467" i="5"/>
  <c r="G4467" i="5" s="1"/>
  <c r="C4466" i="5"/>
  <c r="G4466" i="5" s="1"/>
  <c r="C4465" i="5"/>
  <c r="G4465" i="5" s="1"/>
  <c r="C4464" i="5"/>
  <c r="G4464" i="5" s="1"/>
  <c r="C4463" i="5"/>
  <c r="G4463" i="5" s="1"/>
  <c r="C4462" i="5"/>
  <c r="G4462" i="5" s="1"/>
  <c r="C4461" i="5"/>
  <c r="G4461" i="5" s="1"/>
  <c r="C4460" i="5"/>
  <c r="G4460" i="5" s="1"/>
  <c r="C4459" i="5"/>
  <c r="G4459" i="5" s="1"/>
  <c r="C4458" i="5"/>
  <c r="G4458" i="5" s="1"/>
  <c r="C4457" i="5"/>
  <c r="G4457" i="5" s="1"/>
  <c r="C4456" i="5"/>
  <c r="G4456" i="5" s="1"/>
  <c r="C4455" i="5"/>
  <c r="G4455" i="5" s="1"/>
  <c r="C4454" i="5"/>
  <c r="G4454" i="5" s="1"/>
  <c r="C4453" i="5"/>
  <c r="G4453" i="5" s="1"/>
  <c r="C4452" i="5"/>
  <c r="G4452" i="5" s="1"/>
  <c r="C4451" i="5"/>
  <c r="G4451" i="5" s="1"/>
  <c r="C4450" i="5"/>
  <c r="G4450" i="5" s="1"/>
  <c r="C4449" i="5"/>
  <c r="G4449" i="5" s="1"/>
  <c r="C4448" i="5"/>
  <c r="G4448" i="5" s="1"/>
  <c r="C4447" i="5"/>
  <c r="G4447" i="5" s="1"/>
  <c r="C4446" i="5"/>
  <c r="G4446" i="5" s="1"/>
  <c r="C4445" i="5"/>
  <c r="G4445" i="5" s="1"/>
  <c r="C4444" i="5"/>
  <c r="G4444" i="5" s="1"/>
  <c r="C4443" i="5"/>
  <c r="G4443" i="5" s="1"/>
  <c r="C4442" i="5"/>
  <c r="G4442" i="5" s="1"/>
  <c r="C4441" i="5"/>
  <c r="G4441" i="5" s="1"/>
  <c r="C4440" i="5"/>
  <c r="G4440" i="5" s="1"/>
  <c r="C4439" i="5"/>
  <c r="G4439" i="5" s="1"/>
  <c r="C4438" i="5"/>
  <c r="G4438" i="5" s="1"/>
  <c r="C4437" i="5"/>
  <c r="G4437" i="5" s="1"/>
  <c r="C4436" i="5"/>
  <c r="G4436" i="5" s="1"/>
  <c r="C4435" i="5"/>
  <c r="G4435" i="5" s="1"/>
  <c r="C4434" i="5"/>
  <c r="G4434" i="5" s="1"/>
  <c r="C4433" i="5"/>
  <c r="G4433" i="5" s="1"/>
  <c r="C4432" i="5"/>
  <c r="G4432" i="5" s="1"/>
  <c r="C4431" i="5"/>
  <c r="G4431" i="5" s="1"/>
  <c r="C4430" i="5"/>
  <c r="G4430" i="5" s="1"/>
  <c r="C4429" i="5"/>
  <c r="G4429" i="5" s="1"/>
  <c r="C4428" i="5"/>
  <c r="G4428" i="5" s="1"/>
  <c r="C4427" i="5"/>
  <c r="G4427" i="5" s="1"/>
  <c r="C4426" i="5"/>
  <c r="G4426" i="5" s="1"/>
  <c r="C4425" i="5"/>
  <c r="G4425" i="5" s="1"/>
  <c r="C4424" i="5"/>
  <c r="G4424" i="5" s="1"/>
  <c r="C4423" i="5"/>
  <c r="G4423" i="5" s="1"/>
  <c r="C4422" i="5"/>
  <c r="G4422" i="5" s="1"/>
  <c r="C4421" i="5"/>
  <c r="G4421" i="5" s="1"/>
  <c r="C4420" i="5"/>
  <c r="G4420" i="5" s="1"/>
  <c r="C4419" i="5"/>
  <c r="G4419" i="5" s="1"/>
  <c r="C4418" i="5"/>
  <c r="G4418" i="5" s="1"/>
  <c r="C4417" i="5"/>
  <c r="G4417" i="5" s="1"/>
  <c r="C4416" i="5"/>
  <c r="G4416" i="5" s="1"/>
  <c r="C4415" i="5"/>
  <c r="G4415" i="5" s="1"/>
  <c r="C4414" i="5"/>
  <c r="G4414" i="5" s="1"/>
  <c r="C4413" i="5"/>
  <c r="G4413" i="5" s="1"/>
  <c r="C4412" i="5"/>
  <c r="G4412" i="5" s="1"/>
  <c r="C4411" i="5"/>
  <c r="G4411" i="5" s="1"/>
  <c r="C4410" i="5"/>
  <c r="G4410" i="5" s="1"/>
  <c r="C4409" i="5"/>
  <c r="G4409" i="5" s="1"/>
  <c r="C4408" i="5"/>
  <c r="G4408" i="5" s="1"/>
  <c r="C4407" i="5"/>
  <c r="G4407" i="5" s="1"/>
  <c r="C4406" i="5"/>
  <c r="G4406" i="5" s="1"/>
  <c r="C4405" i="5"/>
  <c r="G4405" i="5" s="1"/>
  <c r="C4404" i="5"/>
  <c r="G4404" i="5" s="1"/>
  <c r="C4403" i="5"/>
  <c r="G4403" i="5" s="1"/>
  <c r="C4402" i="5"/>
  <c r="G4402" i="5" s="1"/>
  <c r="C4401" i="5"/>
  <c r="G4401" i="5" s="1"/>
  <c r="C4400" i="5"/>
  <c r="G4400" i="5" s="1"/>
  <c r="C4399" i="5"/>
  <c r="G4399" i="5" s="1"/>
  <c r="C4398" i="5"/>
  <c r="G4398" i="5" s="1"/>
  <c r="C4397" i="5"/>
  <c r="G4397" i="5" s="1"/>
  <c r="C4396" i="5"/>
  <c r="G4396" i="5" s="1"/>
  <c r="C4395" i="5"/>
  <c r="G4395" i="5" s="1"/>
  <c r="C4394" i="5"/>
  <c r="G4394" i="5" s="1"/>
  <c r="C4393" i="5"/>
  <c r="G4393" i="5" s="1"/>
  <c r="C4392" i="5"/>
  <c r="G4392" i="5" s="1"/>
  <c r="C4391" i="5"/>
  <c r="G4391" i="5" s="1"/>
  <c r="C4390" i="5"/>
  <c r="G4390" i="5" s="1"/>
  <c r="C4389" i="5"/>
  <c r="G4389" i="5" s="1"/>
  <c r="C4388" i="5"/>
  <c r="G4388" i="5" s="1"/>
  <c r="C4387" i="5"/>
  <c r="G4387" i="5" s="1"/>
  <c r="C4386" i="5"/>
  <c r="G4386" i="5" s="1"/>
  <c r="C4385" i="5"/>
  <c r="G4385" i="5" s="1"/>
  <c r="C4384" i="5"/>
  <c r="G4384" i="5" s="1"/>
  <c r="C4383" i="5"/>
  <c r="G4383" i="5" s="1"/>
  <c r="C4382" i="5"/>
  <c r="G4382" i="5" s="1"/>
  <c r="C4381" i="5"/>
  <c r="G4381" i="5" s="1"/>
  <c r="C4380" i="5"/>
  <c r="G4380" i="5" s="1"/>
  <c r="C4379" i="5"/>
  <c r="G4379" i="5" s="1"/>
  <c r="C4378" i="5"/>
  <c r="G4378" i="5" s="1"/>
  <c r="C4377" i="5"/>
  <c r="G4377" i="5" s="1"/>
  <c r="C4376" i="5"/>
  <c r="G4376" i="5" s="1"/>
  <c r="C4375" i="5"/>
  <c r="G4375" i="5" s="1"/>
  <c r="C4374" i="5"/>
  <c r="G4374" i="5" s="1"/>
  <c r="C4373" i="5"/>
  <c r="G4373" i="5" s="1"/>
  <c r="C4372" i="5"/>
  <c r="G4372" i="5" s="1"/>
  <c r="C4371" i="5"/>
  <c r="G4371" i="5" s="1"/>
  <c r="C4370" i="5"/>
  <c r="G4370" i="5" s="1"/>
  <c r="C4369" i="5"/>
  <c r="G4369" i="5" s="1"/>
  <c r="C4368" i="5"/>
  <c r="G4368" i="5" s="1"/>
  <c r="C4367" i="5"/>
  <c r="G4367" i="5" s="1"/>
  <c r="C4366" i="5"/>
  <c r="G4366" i="5" s="1"/>
  <c r="C4365" i="5"/>
  <c r="G4365" i="5" s="1"/>
  <c r="C4364" i="5"/>
  <c r="G4364" i="5" s="1"/>
  <c r="C4363" i="5"/>
  <c r="G4363" i="5" s="1"/>
  <c r="C4362" i="5"/>
  <c r="G4362" i="5" s="1"/>
  <c r="C4361" i="5"/>
  <c r="G4361" i="5" s="1"/>
  <c r="C4360" i="5"/>
  <c r="G4360" i="5" s="1"/>
  <c r="C4359" i="5"/>
  <c r="G4359" i="5" s="1"/>
  <c r="C4358" i="5"/>
  <c r="G4358" i="5" s="1"/>
  <c r="C4357" i="5"/>
  <c r="G4357" i="5" s="1"/>
  <c r="C4356" i="5"/>
  <c r="G4356" i="5" s="1"/>
  <c r="C4355" i="5"/>
  <c r="G4355" i="5" s="1"/>
  <c r="C4354" i="5"/>
  <c r="G4354" i="5" s="1"/>
  <c r="C4353" i="5"/>
  <c r="G4353" i="5" s="1"/>
  <c r="C4352" i="5"/>
  <c r="G4352" i="5" s="1"/>
  <c r="C4351" i="5"/>
  <c r="G4351" i="5" s="1"/>
  <c r="C4350" i="5"/>
  <c r="G4350" i="5" s="1"/>
  <c r="C4349" i="5"/>
  <c r="G4349" i="5" s="1"/>
  <c r="C4348" i="5"/>
  <c r="G4348" i="5" s="1"/>
  <c r="C4347" i="5"/>
  <c r="G4347" i="5" s="1"/>
  <c r="C4346" i="5"/>
  <c r="G4346" i="5" s="1"/>
  <c r="C4345" i="5"/>
  <c r="G4345" i="5" s="1"/>
  <c r="C4344" i="5"/>
  <c r="G4344" i="5" s="1"/>
  <c r="C4343" i="5"/>
  <c r="G4343" i="5" s="1"/>
  <c r="C4342" i="5"/>
  <c r="G4342" i="5" s="1"/>
  <c r="C4341" i="5"/>
  <c r="G4341" i="5" s="1"/>
  <c r="C4340" i="5"/>
  <c r="G4340" i="5" s="1"/>
  <c r="C4339" i="5"/>
  <c r="G4339" i="5" s="1"/>
  <c r="C4338" i="5"/>
  <c r="G4338" i="5" s="1"/>
  <c r="C4337" i="5"/>
  <c r="G4337" i="5" s="1"/>
  <c r="C4336" i="5"/>
  <c r="G4336" i="5" s="1"/>
  <c r="C4335" i="5"/>
  <c r="G4335" i="5" s="1"/>
  <c r="C4334" i="5"/>
  <c r="G4334" i="5" s="1"/>
  <c r="C4333" i="5"/>
  <c r="G4333" i="5" s="1"/>
  <c r="C4332" i="5"/>
  <c r="G4332" i="5" s="1"/>
  <c r="C4331" i="5"/>
  <c r="G4331" i="5" s="1"/>
  <c r="C4330" i="5"/>
  <c r="G4330" i="5" s="1"/>
  <c r="C4329" i="5"/>
  <c r="G4329" i="5" s="1"/>
  <c r="C4328" i="5"/>
  <c r="G4328" i="5" s="1"/>
  <c r="C4327" i="5"/>
  <c r="G4327" i="5" s="1"/>
  <c r="C4326" i="5"/>
  <c r="G4326" i="5" s="1"/>
  <c r="C4325" i="5"/>
  <c r="G4325" i="5" s="1"/>
  <c r="C4324" i="5"/>
  <c r="G4324" i="5" s="1"/>
  <c r="C4323" i="5"/>
  <c r="G4323" i="5" s="1"/>
  <c r="C4322" i="5"/>
  <c r="G4322" i="5" s="1"/>
  <c r="C4321" i="5"/>
  <c r="G4321" i="5" s="1"/>
  <c r="C4320" i="5"/>
  <c r="G4320" i="5" s="1"/>
  <c r="C4319" i="5"/>
  <c r="G4319" i="5" s="1"/>
  <c r="C4318" i="5"/>
  <c r="G4318" i="5" s="1"/>
  <c r="C4317" i="5"/>
  <c r="G4317" i="5" s="1"/>
  <c r="C4316" i="5"/>
  <c r="G4316" i="5" s="1"/>
  <c r="C4315" i="5"/>
  <c r="G4315" i="5" s="1"/>
  <c r="C4314" i="5"/>
  <c r="G4314" i="5" s="1"/>
  <c r="C4313" i="5"/>
  <c r="G4313" i="5" s="1"/>
  <c r="C4312" i="5"/>
  <c r="G4312" i="5" s="1"/>
  <c r="C4311" i="5"/>
  <c r="G4311" i="5" s="1"/>
  <c r="C4310" i="5"/>
  <c r="G4310" i="5" s="1"/>
  <c r="C4309" i="5"/>
  <c r="G4309" i="5" s="1"/>
  <c r="C4308" i="5"/>
  <c r="G4308" i="5" s="1"/>
  <c r="C4307" i="5"/>
  <c r="G4307" i="5" s="1"/>
  <c r="C4306" i="5"/>
  <c r="G4306" i="5" s="1"/>
  <c r="C4305" i="5"/>
  <c r="G4305" i="5" s="1"/>
  <c r="C4304" i="5"/>
  <c r="G4304" i="5" s="1"/>
  <c r="C4303" i="5"/>
  <c r="G4303" i="5" s="1"/>
  <c r="C4302" i="5"/>
  <c r="G4302" i="5" s="1"/>
  <c r="C4301" i="5"/>
  <c r="G4301" i="5" s="1"/>
  <c r="C4300" i="5"/>
  <c r="G4300" i="5" s="1"/>
  <c r="C4299" i="5"/>
  <c r="G4299" i="5" s="1"/>
  <c r="C4298" i="5"/>
  <c r="G4298" i="5" s="1"/>
  <c r="C4297" i="5"/>
  <c r="G4297" i="5" s="1"/>
  <c r="C4296" i="5"/>
  <c r="G4296" i="5" s="1"/>
  <c r="C4295" i="5"/>
  <c r="G4295" i="5" s="1"/>
  <c r="C4294" i="5"/>
  <c r="G4294" i="5" s="1"/>
  <c r="C4293" i="5"/>
  <c r="G4293" i="5" s="1"/>
  <c r="C4292" i="5"/>
  <c r="G4292" i="5" s="1"/>
  <c r="C4291" i="5"/>
  <c r="G4291" i="5" s="1"/>
  <c r="C4290" i="5"/>
  <c r="G4290" i="5" s="1"/>
  <c r="C4289" i="5"/>
  <c r="G4289" i="5" s="1"/>
  <c r="C4288" i="5"/>
  <c r="G4288" i="5" s="1"/>
  <c r="C4287" i="5"/>
  <c r="G4287" i="5" s="1"/>
  <c r="C4286" i="5"/>
  <c r="G4286" i="5" s="1"/>
  <c r="C4285" i="5"/>
  <c r="G4285" i="5" s="1"/>
  <c r="C4284" i="5"/>
  <c r="G4284" i="5" s="1"/>
  <c r="C4283" i="5"/>
  <c r="G4283" i="5" s="1"/>
  <c r="C4282" i="5"/>
  <c r="G4282" i="5" s="1"/>
  <c r="C4281" i="5"/>
  <c r="G4281" i="5" s="1"/>
  <c r="C4280" i="5"/>
  <c r="G4280" i="5" s="1"/>
  <c r="C4279" i="5"/>
  <c r="G4279" i="5" s="1"/>
  <c r="C4278" i="5"/>
  <c r="G4278" i="5" s="1"/>
  <c r="C4277" i="5"/>
  <c r="G4277" i="5" s="1"/>
  <c r="C4276" i="5"/>
  <c r="G4276" i="5" s="1"/>
  <c r="C4275" i="5"/>
  <c r="G4275" i="5" s="1"/>
  <c r="C4274" i="5"/>
  <c r="G4274" i="5" s="1"/>
  <c r="C4273" i="5"/>
  <c r="G4273" i="5" s="1"/>
  <c r="C4272" i="5"/>
  <c r="G4272" i="5" s="1"/>
  <c r="C4271" i="5"/>
  <c r="G4271" i="5" s="1"/>
  <c r="C4270" i="5"/>
  <c r="G4270" i="5" s="1"/>
  <c r="C4269" i="5"/>
  <c r="G4269" i="5" s="1"/>
  <c r="C4268" i="5"/>
  <c r="G4268" i="5" s="1"/>
  <c r="C4267" i="5"/>
  <c r="G4267" i="5" s="1"/>
  <c r="C4266" i="5"/>
  <c r="G4266" i="5" s="1"/>
  <c r="C4265" i="5"/>
  <c r="G4265" i="5" s="1"/>
  <c r="C4264" i="5"/>
  <c r="G4264" i="5" s="1"/>
  <c r="C4263" i="5"/>
  <c r="G4263" i="5" s="1"/>
  <c r="C4262" i="5"/>
  <c r="G4262" i="5" s="1"/>
  <c r="C4261" i="5"/>
  <c r="G4261" i="5" s="1"/>
  <c r="C4260" i="5"/>
  <c r="G4260" i="5" s="1"/>
  <c r="C4259" i="5"/>
  <c r="G4259" i="5" s="1"/>
  <c r="C4258" i="5"/>
  <c r="G4258" i="5" s="1"/>
  <c r="C4257" i="5"/>
  <c r="G4257" i="5" s="1"/>
  <c r="C4256" i="5"/>
  <c r="G4256" i="5" s="1"/>
  <c r="C4255" i="5"/>
  <c r="G4255" i="5" s="1"/>
  <c r="C4254" i="5"/>
  <c r="G4254" i="5" s="1"/>
  <c r="C4253" i="5"/>
  <c r="G4253" i="5" s="1"/>
  <c r="C4252" i="5"/>
  <c r="G4252" i="5" s="1"/>
  <c r="C4251" i="5"/>
  <c r="G4251" i="5" s="1"/>
  <c r="C4250" i="5"/>
  <c r="G4250" i="5" s="1"/>
  <c r="C4249" i="5"/>
  <c r="G4249" i="5" s="1"/>
  <c r="C4248" i="5"/>
  <c r="G4248" i="5" s="1"/>
  <c r="C4247" i="5"/>
  <c r="G4247" i="5" s="1"/>
  <c r="C4246" i="5"/>
  <c r="G4246" i="5" s="1"/>
  <c r="C4245" i="5"/>
  <c r="G4245" i="5" s="1"/>
  <c r="C4244" i="5"/>
  <c r="G4244" i="5" s="1"/>
  <c r="C4243" i="5"/>
  <c r="G4243" i="5" s="1"/>
  <c r="C4242" i="5"/>
  <c r="G4242" i="5" s="1"/>
  <c r="C4241" i="5"/>
  <c r="G4241" i="5" s="1"/>
  <c r="C4240" i="5"/>
  <c r="G4240" i="5" s="1"/>
  <c r="C4239" i="5"/>
  <c r="G4239" i="5" s="1"/>
  <c r="C4238" i="5"/>
  <c r="G4238" i="5" s="1"/>
  <c r="C4237" i="5"/>
  <c r="G4237" i="5" s="1"/>
  <c r="C4236" i="5"/>
  <c r="G4236" i="5" s="1"/>
  <c r="C4235" i="5"/>
  <c r="G4235" i="5" s="1"/>
  <c r="C4234" i="5"/>
  <c r="G4234" i="5" s="1"/>
  <c r="C4233" i="5"/>
  <c r="G4233" i="5" s="1"/>
  <c r="C4232" i="5"/>
  <c r="G4232" i="5" s="1"/>
  <c r="C4231" i="5"/>
  <c r="G4231" i="5" s="1"/>
  <c r="C4230" i="5"/>
  <c r="G4230" i="5" s="1"/>
  <c r="C4229" i="5"/>
  <c r="G4229" i="5" s="1"/>
  <c r="C4228" i="5"/>
  <c r="G4228" i="5" s="1"/>
  <c r="C4227" i="5"/>
  <c r="G4227" i="5" s="1"/>
  <c r="C4226" i="5"/>
  <c r="G4226" i="5" s="1"/>
  <c r="C4225" i="5"/>
  <c r="G4225" i="5" s="1"/>
  <c r="C4224" i="5"/>
  <c r="G4224" i="5" s="1"/>
  <c r="C4223" i="5"/>
  <c r="G4223" i="5" s="1"/>
  <c r="C4222" i="5"/>
  <c r="G4222" i="5" s="1"/>
  <c r="C4221" i="5"/>
  <c r="G4221" i="5" s="1"/>
  <c r="C4220" i="5"/>
  <c r="G4220" i="5" s="1"/>
  <c r="C4219" i="5"/>
  <c r="G4219" i="5" s="1"/>
  <c r="C4218" i="5"/>
  <c r="G4218" i="5" s="1"/>
  <c r="C4217" i="5"/>
  <c r="G4217" i="5" s="1"/>
  <c r="C4216" i="5"/>
  <c r="G4216" i="5" s="1"/>
  <c r="C4215" i="5"/>
  <c r="G4215" i="5" s="1"/>
  <c r="C4214" i="5"/>
  <c r="G4214" i="5" s="1"/>
  <c r="C4213" i="5"/>
  <c r="G4213" i="5" s="1"/>
  <c r="C4212" i="5"/>
  <c r="G4212" i="5" s="1"/>
  <c r="C4211" i="5"/>
  <c r="G4211" i="5" s="1"/>
  <c r="C4210" i="5"/>
  <c r="G4210" i="5" s="1"/>
  <c r="C4209" i="5"/>
  <c r="G4209" i="5" s="1"/>
  <c r="C4208" i="5"/>
  <c r="G4208" i="5" s="1"/>
  <c r="C4207" i="5"/>
  <c r="G4207" i="5" s="1"/>
  <c r="C4206" i="5"/>
  <c r="G4206" i="5" s="1"/>
  <c r="C4205" i="5"/>
  <c r="G4205" i="5" s="1"/>
  <c r="C4204" i="5"/>
  <c r="G4204" i="5" s="1"/>
  <c r="C4203" i="5"/>
  <c r="G4203" i="5" s="1"/>
  <c r="C4202" i="5"/>
  <c r="G4202" i="5" s="1"/>
  <c r="C4201" i="5"/>
  <c r="G4201" i="5" s="1"/>
  <c r="C4200" i="5"/>
  <c r="G4200" i="5" s="1"/>
  <c r="C4199" i="5"/>
  <c r="G4199" i="5" s="1"/>
  <c r="C4198" i="5"/>
  <c r="G4198" i="5" s="1"/>
  <c r="C4197" i="5"/>
  <c r="G4197" i="5" s="1"/>
  <c r="C4196" i="5"/>
  <c r="G4196" i="5" s="1"/>
  <c r="C4195" i="5"/>
  <c r="G4195" i="5" s="1"/>
  <c r="C4194" i="5"/>
  <c r="G4194" i="5" s="1"/>
  <c r="C4193" i="5"/>
  <c r="G4193" i="5" s="1"/>
  <c r="C4192" i="5"/>
  <c r="G4192" i="5" s="1"/>
  <c r="C4191" i="5"/>
  <c r="G4191" i="5" s="1"/>
  <c r="C4190" i="5"/>
  <c r="G4190" i="5" s="1"/>
  <c r="C4189" i="5"/>
  <c r="G4189" i="5" s="1"/>
  <c r="C4188" i="5"/>
  <c r="G4188" i="5" s="1"/>
  <c r="C4187" i="5"/>
  <c r="G4187" i="5" s="1"/>
  <c r="C4186" i="5"/>
  <c r="G4186" i="5" s="1"/>
  <c r="C4185" i="5"/>
  <c r="G4185" i="5" s="1"/>
  <c r="C4184" i="5"/>
  <c r="G4184" i="5" s="1"/>
  <c r="C4183" i="5"/>
  <c r="G4183" i="5" s="1"/>
  <c r="C4182" i="5"/>
  <c r="G4182" i="5" s="1"/>
  <c r="C4181" i="5"/>
  <c r="G4181" i="5" s="1"/>
  <c r="C4180" i="5"/>
  <c r="G4180" i="5" s="1"/>
  <c r="C4179" i="5"/>
  <c r="G4179" i="5" s="1"/>
  <c r="C4178" i="5"/>
  <c r="G4178" i="5" s="1"/>
  <c r="C4177" i="5"/>
  <c r="G4177" i="5" s="1"/>
  <c r="C4176" i="5"/>
  <c r="G4176" i="5" s="1"/>
  <c r="C4175" i="5"/>
  <c r="G4175" i="5" s="1"/>
  <c r="C4174" i="5"/>
  <c r="G4174" i="5" s="1"/>
  <c r="C4173" i="5"/>
  <c r="G4173" i="5" s="1"/>
  <c r="C4172" i="5"/>
  <c r="G4172" i="5" s="1"/>
  <c r="C4171" i="5"/>
  <c r="G4171" i="5" s="1"/>
  <c r="C4170" i="5"/>
  <c r="G4170" i="5" s="1"/>
  <c r="C4169" i="5"/>
  <c r="G4169" i="5" s="1"/>
  <c r="C4168" i="5"/>
  <c r="G4168" i="5" s="1"/>
  <c r="C4167" i="5"/>
  <c r="G4167" i="5" s="1"/>
  <c r="C4166" i="5"/>
  <c r="G4166" i="5" s="1"/>
  <c r="C4165" i="5"/>
  <c r="G4165" i="5" s="1"/>
  <c r="C4164" i="5"/>
  <c r="G4164" i="5" s="1"/>
  <c r="C4163" i="5"/>
  <c r="G4163" i="5" s="1"/>
  <c r="C4162" i="5"/>
  <c r="G4162" i="5" s="1"/>
  <c r="C4161" i="5"/>
  <c r="G4161" i="5" s="1"/>
  <c r="C4160" i="5"/>
  <c r="G4160" i="5" s="1"/>
  <c r="C4159" i="5"/>
  <c r="G4159" i="5" s="1"/>
  <c r="C4158" i="5"/>
  <c r="G4158" i="5" s="1"/>
  <c r="C4157" i="5"/>
  <c r="G4157" i="5" s="1"/>
  <c r="C4156" i="5"/>
  <c r="G4156" i="5" s="1"/>
  <c r="C4155" i="5"/>
  <c r="G4155" i="5" s="1"/>
  <c r="C4154" i="5"/>
  <c r="G4154" i="5" s="1"/>
  <c r="C4153" i="5"/>
  <c r="G4153" i="5" s="1"/>
  <c r="C4152" i="5"/>
  <c r="G4152" i="5" s="1"/>
  <c r="C4151" i="5"/>
  <c r="G4151" i="5" s="1"/>
  <c r="C4150" i="5"/>
  <c r="G4150" i="5" s="1"/>
  <c r="C4149" i="5"/>
  <c r="G4149" i="5" s="1"/>
  <c r="C4148" i="5"/>
  <c r="G4148" i="5" s="1"/>
  <c r="C4147" i="5"/>
  <c r="G4147" i="5" s="1"/>
  <c r="C4146" i="5"/>
  <c r="G4146" i="5" s="1"/>
  <c r="C4145" i="5"/>
  <c r="G4145" i="5" s="1"/>
  <c r="C4144" i="5"/>
  <c r="G4144" i="5" s="1"/>
  <c r="C4143" i="5"/>
  <c r="G4143" i="5" s="1"/>
  <c r="C4142" i="5"/>
  <c r="G4142" i="5" s="1"/>
  <c r="C4141" i="5"/>
  <c r="G4141" i="5" s="1"/>
  <c r="C4140" i="5"/>
  <c r="G4140" i="5" s="1"/>
  <c r="C4139" i="5"/>
  <c r="G4139" i="5" s="1"/>
  <c r="C4138" i="5"/>
  <c r="G4138" i="5" s="1"/>
  <c r="C4137" i="5"/>
  <c r="G4137" i="5" s="1"/>
  <c r="C4136" i="5"/>
  <c r="G4136" i="5" s="1"/>
  <c r="C4135" i="5"/>
  <c r="G4135" i="5" s="1"/>
  <c r="C4134" i="5"/>
  <c r="G4134" i="5" s="1"/>
  <c r="C4133" i="5"/>
  <c r="G4133" i="5" s="1"/>
  <c r="C4132" i="5"/>
  <c r="G4132" i="5" s="1"/>
  <c r="C4131" i="5"/>
  <c r="G4131" i="5" s="1"/>
  <c r="C4130" i="5"/>
  <c r="G4130" i="5" s="1"/>
  <c r="C4129" i="5"/>
  <c r="G4129" i="5" s="1"/>
  <c r="C4128" i="5"/>
  <c r="G4128" i="5" s="1"/>
  <c r="C4127" i="5"/>
  <c r="G4127" i="5" s="1"/>
  <c r="C4126" i="5"/>
  <c r="G4126" i="5" s="1"/>
  <c r="C4125" i="5"/>
  <c r="G4125" i="5" s="1"/>
  <c r="C4124" i="5"/>
  <c r="G4124" i="5" s="1"/>
  <c r="C4123" i="5"/>
  <c r="G4123" i="5" s="1"/>
  <c r="C4122" i="5"/>
  <c r="G4122" i="5" s="1"/>
  <c r="C4121" i="5"/>
  <c r="G4121" i="5" s="1"/>
  <c r="C4120" i="5"/>
  <c r="G4120" i="5" s="1"/>
  <c r="C4119" i="5"/>
  <c r="G4119" i="5" s="1"/>
  <c r="C4118" i="5"/>
  <c r="G4118" i="5" s="1"/>
  <c r="C4117" i="5"/>
  <c r="G4117" i="5" s="1"/>
  <c r="C4116" i="5"/>
  <c r="G4116" i="5" s="1"/>
  <c r="C4115" i="5"/>
  <c r="G4115" i="5" s="1"/>
  <c r="C4114" i="5"/>
  <c r="G4114" i="5" s="1"/>
  <c r="C4113" i="5"/>
  <c r="G4113" i="5" s="1"/>
  <c r="C4112" i="5"/>
  <c r="G4112" i="5" s="1"/>
  <c r="C4111" i="5"/>
  <c r="G4111" i="5" s="1"/>
  <c r="C4110" i="5"/>
  <c r="G4110" i="5" s="1"/>
  <c r="C4109" i="5"/>
  <c r="G4109" i="5" s="1"/>
  <c r="C4108" i="5"/>
  <c r="G4108" i="5" s="1"/>
  <c r="C4107" i="5"/>
  <c r="G4107" i="5" s="1"/>
  <c r="C4106" i="5"/>
  <c r="G4106" i="5" s="1"/>
  <c r="C4105" i="5"/>
  <c r="G4105" i="5" s="1"/>
  <c r="C4104" i="5"/>
  <c r="G4104" i="5" s="1"/>
  <c r="C4103" i="5"/>
  <c r="G4103" i="5" s="1"/>
  <c r="C4102" i="5"/>
  <c r="G4102" i="5" s="1"/>
  <c r="C4101" i="5"/>
  <c r="G4101" i="5" s="1"/>
  <c r="C4100" i="5"/>
  <c r="G4100" i="5" s="1"/>
  <c r="C4099" i="5"/>
  <c r="G4099" i="5" s="1"/>
  <c r="C4098" i="5"/>
  <c r="G4098" i="5" s="1"/>
  <c r="C4097" i="5"/>
  <c r="G4097" i="5" s="1"/>
  <c r="C4096" i="5"/>
  <c r="G4096" i="5" s="1"/>
  <c r="C4095" i="5"/>
  <c r="G4095" i="5" s="1"/>
  <c r="C4094" i="5"/>
  <c r="G4094" i="5" s="1"/>
  <c r="C4093" i="5"/>
  <c r="G4093" i="5" s="1"/>
  <c r="C4092" i="5"/>
  <c r="G4092" i="5" s="1"/>
  <c r="C4091" i="5"/>
  <c r="G4091" i="5" s="1"/>
  <c r="C4090" i="5"/>
  <c r="G4090" i="5" s="1"/>
  <c r="C4089" i="5"/>
  <c r="G4089" i="5" s="1"/>
  <c r="C4088" i="5"/>
  <c r="G4088" i="5" s="1"/>
  <c r="C4087" i="5"/>
  <c r="G4087" i="5" s="1"/>
  <c r="C4086" i="5"/>
  <c r="G4086" i="5" s="1"/>
  <c r="C4085" i="5"/>
  <c r="G4085" i="5" s="1"/>
  <c r="C4084" i="5"/>
  <c r="G4084" i="5" s="1"/>
  <c r="C4083" i="5"/>
  <c r="G4083" i="5" s="1"/>
  <c r="C4082" i="5"/>
  <c r="G4082" i="5" s="1"/>
  <c r="C4081" i="5"/>
  <c r="G4081" i="5" s="1"/>
  <c r="C4080" i="5"/>
  <c r="G4080" i="5" s="1"/>
  <c r="C4079" i="5"/>
  <c r="G4079" i="5" s="1"/>
  <c r="C4078" i="5"/>
  <c r="G4078" i="5" s="1"/>
  <c r="C4077" i="5"/>
  <c r="G4077" i="5" s="1"/>
  <c r="C4076" i="5"/>
  <c r="G4076" i="5" s="1"/>
  <c r="C4075" i="5"/>
  <c r="G4075" i="5" s="1"/>
  <c r="C4074" i="5"/>
  <c r="G4074" i="5" s="1"/>
  <c r="C4073" i="5"/>
  <c r="G4073" i="5" s="1"/>
  <c r="C4072" i="5"/>
  <c r="G4072" i="5" s="1"/>
  <c r="C4071" i="5"/>
  <c r="G4071" i="5" s="1"/>
  <c r="C4070" i="5"/>
  <c r="G4070" i="5" s="1"/>
  <c r="C4069" i="5"/>
  <c r="G4069" i="5" s="1"/>
  <c r="C4068" i="5"/>
  <c r="G4068" i="5" s="1"/>
  <c r="C4067" i="5"/>
  <c r="G4067" i="5" s="1"/>
  <c r="C4066" i="5"/>
  <c r="G4066" i="5" s="1"/>
  <c r="C4065" i="5"/>
  <c r="G4065" i="5" s="1"/>
  <c r="C4064" i="5"/>
  <c r="G4064" i="5" s="1"/>
  <c r="C4063" i="5"/>
  <c r="G4063" i="5" s="1"/>
  <c r="C4062" i="5"/>
  <c r="G4062" i="5" s="1"/>
  <c r="C4061" i="5"/>
  <c r="G4061" i="5" s="1"/>
  <c r="C4060" i="5"/>
  <c r="G4060" i="5" s="1"/>
  <c r="C4059" i="5"/>
  <c r="G4059" i="5" s="1"/>
  <c r="C4058" i="5"/>
  <c r="G4058" i="5" s="1"/>
  <c r="C4057" i="5"/>
  <c r="G4057" i="5" s="1"/>
  <c r="C4056" i="5"/>
  <c r="G4056" i="5" s="1"/>
  <c r="C4055" i="5"/>
  <c r="G4055" i="5" s="1"/>
  <c r="C4054" i="5"/>
  <c r="G4054" i="5" s="1"/>
  <c r="C4053" i="5"/>
  <c r="G4053" i="5" s="1"/>
  <c r="C4052" i="5"/>
  <c r="G4052" i="5" s="1"/>
  <c r="C4051" i="5"/>
  <c r="G4051" i="5" s="1"/>
  <c r="C4050" i="5"/>
  <c r="G4050" i="5" s="1"/>
  <c r="C4049" i="5"/>
  <c r="G4049" i="5" s="1"/>
  <c r="C4048" i="5"/>
  <c r="G4048" i="5" s="1"/>
  <c r="C4047" i="5"/>
  <c r="G4047" i="5" s="1"/>
  <c r="C4046" i="5"/>
  <c r="G4046" i="5" s="1"/>
  <c r="C4045" i="5"/>
  <c r="G4045" i="5" s="1"/>
  <c r="C4044" i="5"/>
  <c r="G4044" i="5" s="1"/>
  <c r="C4043" i="5"/>
  <c r="G4043" i="5" s="1"/>
  <c r="C4042" i="5"/>
  <c r="G4042" i="5" s="1"/>
  <c r="C4041" i="5"/>
  <c r="G4041" i="5" s="1"/>
  <c r="C4040" i="5"/>
  <c r="G4040" i="5" s="1"/>
  <c r="C4039" i="5"/>
  <c r="G4039" i="5" s="1"/>
  <c r="C4038" i="5"/>
  <c r="G4038" i="5" s="1"/>
  <c r="C4037" i="5"/>
  <c r="G4037" i="5" s="1"/>
  <c r="C4036" i="5"/>
  <c r="G4036" i="5" s="1"/>
  <c r="C4035" i="5"/>
  <c r="G4035" i="5" s="1"/>
  <c r="C4034" i="5"/>
  <c r="G4034" i="5" s="1"/>
  <c r="C4033" i="5"/>
  <c r="G4033" i="5" s="1"/>
  <c r="C4032" i="5"/>
  <c r="G4032" i="5" s="1"/>
  <c r="C4031" i="5"/>
  <c r="G4031" i="5" s="1"/>
  <c r="C4030" i="5"/>
  <c r="G4030" i="5" s="1"/>
  <c r="C4029" i="5"/>
  <c r="G4029" i="5" s="1"/>
  <c r="C4028" i="5"/>
  <c r="G4028" i="5" s="1"/>
  <c r="C4027" i="5"/>
  <c r="G4027" i="5" s="1"/>
  <c r="C4026" i="5"/>
  <c r="G4026" i="5" s="1"/>
  <c r="C4025" i="5"/>
  <c r="G4025" i="5" s="1"/>
  <c r="C4024" i="5"/>
  <c r="G4024" i="5" s="1"/>
  <c r="C4023" i="5"/>
  <c r="G4023" i="5" s="1"/>
  <c r="C4022" i="5"/>
  <c r="G4022" i="5" s="1"/>
  <c r="C4021" i="5"/>
  <c r="G4021" i="5" s="1"/>
  <c r="C4020" i="5"/>
  <c r="G4020" i="5" s="1"/>
  <c r="C4019" i="5"/>
  <c r="G4019" i="5" s="1"/>
  <c r="C4018" i="5"/>
  <c r="G4018" i="5" s="1"/>
  <c r="C4017" i="5"/>
  <c r="G4017" i="5" s="1"/>
  <c r="C4016" i="5"/>
  <c r="G4016" i="5" s="1"/>
  <c r="C4015" i="5"/>
  <c r="G4015" i="5" s="1"/>
  <c r="C4014" i="5"/>
  <c r="G4014" i="5" s="1"/>
  <c r="C4013" i="5"/>
  <c r="G4013" i="5" s="1"/>
  <c r="C4012" i="5"/>
  <c r="G4012" i="5" s="1"/>
  <c r="C4011" i="5"/>
  <c r="G4011" i="5" s="1"/>
  <c r="C4010" i="5"/>
  <c r="G4010" i="5" s="1"/>
  <c r="C4009" i="5"/>
  <c r="G4009" i="5" s="1"/>
  <c r="C4008" i="5"/>
  <c r="G4008" i="5" s="1"/>
  <c r="C4007" i="5"/>
  <c r="G4007" i="5" s="1"/>
  <c r="C4006" i="5"/>
  <c r="G4006" i="5" s="1"/>
  <c r="C4005" i="5"/>
  <c r="G4005" i="5" s="1"/>
  <c r="C4004" i="5"/>
  <c r="G4004" i="5" s="1"/>
  <c r="C4003" i="5"/>
  <c r="G4003" i="5" s="1"/>
  <c r="C4002" i="5"/>
  <c r="G4002" i="5" s="1"/>
  <c r="C4001" i="5"/>
  <c r="G4001" i="5" s="1"/>
  <c r="C4000" i="5"/>
  <c r="G4000" i="5" s="1"/>
  <c r="C3999" i="5"/>
  <c r="G3999" i="5" s="1"/>
  <c r="C3998" i="5"/>
  <c r="G3998" i="5" s="1"/>
  <c r="C3997" i="5"/>
  <c r="G3997" i="5" s="1"/>
  <c r="C3996" i="5"/>
  <c r="G3996" i="5" s="1"/>
  <c r="C3995" i="5"/>
  <c r="G3995" i="5" s="1"/>
  <c r="C3994" i="5"/>
  <c r="G3994" i="5" s="1"/>
  <c r="C3993" i="5"/>
  <c r="G3993" i="5" s="1"/>
  <c r="C3992" i="5"/>
  <c r="G3992" i="5" s="1"/>
  <c r="C3991" i="5"/>
  <c r="G3991" i="5" s="1"/>
  <c r="C3990" i="5"/>
  <c r="G3990" i="5" s="1"/>
  <c r="C3989" i="5"/>
  <c r="G3989" i="5" s="1"/>
  <c r="C3988" i="5"/>
  <c r="G3988" i="5" s="1"/>
  <c r="C3987" i="5"/>
  <c r="G3987" i="5" s="1"/>
  <c r="C3986" i="5"/>
  <c r="G3986" i="5" s="1"/>
  <c r="C3985" i="5"/>
  <c r="G3985" i="5" s="1"/>
  <c r="C3984" i="5"/>
  <c r="G3984" i="5" s="1"/>
  <c r="C3983" i="5"/>
  <c r="G3983" i="5" s="1"/>
  <c r="C3982" i="5"/>
  <c r="G3982" i="5" s="1"/>
  <c r="C3981" i="5"/>
  <c r="G3981" i="5" s="1"/>
  <c r="C3980" i="5"/>
  <c r="G3980" i="5" s="1"/>
  <c r="C3979" i="5"/>
  <c r="G3979" i="5" s="1"/>
  <c r="C3978" i="5"/>
  <c r="G3978" i="5" s="1"/>
  <c r="C3977" i="5"/>
  <c r="G3977" i="5" s="1"/>
  <c r="C3976" i="5"/>
  <c r="G3976" i="5" s="1"/>
  <c r="C3975" i="5"/>
  <c r="G3975" i="5" s="1"/>
  <c r="C3974" i="5"/>
  <c r="G3974" i="5" s="1"/>
  <c r="C3973" i="5"/>
  <c r="G3973" i="5" s="1"/>
  <c r="C3972" i="5"/>
  <c r="G3972" i="5" s="1"/>
  <c r="C3971" i="5"/>
  <c r="G3971" i="5" s="1"/>
  <c r="C3970" i="5"/>
  <c r="G3970" i="5" s="1"/>
  <c r="C3969" i="5"/>
  <c r="G3969" i="5" s="1"/>
  <c r="C3968" i="5"/>
  <c r="G3968" i="5" s="1"/>
  <c r="C3967" i="5"/>
  <c r="G3967" i="5" s="1"/>
  <c r="C3966" i="5"/>
  <c r="G3966" i="5" s="1"/>
  <c r="C3965" i="5"/>
  <c r="G3965" i="5" s="1"/>
  <c r="C3964" i="5"/>
  <c r="G3964" i="5" s="1"/>
  <c r="C3963" i="5"/>
  <c r="G3963" i="5" s="1"/>
  <c r="C3962" i="5"/>
  <c r="G3962" i="5" s="1"/>
  <c r="C3961" i="5"/>
  <c r="G3961" i="5" s="1"/>
  <c r="C3960" i="5"/>
  <c r="G3960" i="5" s="1"/>
  <c r="C3959" i="5"/>
  <c r="G3959" i="5" s="1"/>
  <c r="C3958" i="5"/>
  <c r="G3958" i="5" s="1"/>
  <c r="C3957" i="5"/>
  <c r="G3957" i="5" s="1"/>
  <c r="C3956" i="5"/>
  <c r="G3956" i="5" s="1"/>
  <c r="C3955" i="5"/>
  <c r="G3955" i="5" s="1"/>
  <c r="C3954" i="5"/>
  <c r="G3954" i="5" s="1"/>
  <c r="C3953" i="5"/>
  <c r="G3953" i="5" s="1"/>
  <c r="C3952" i="5"/>
  <c r="G3952" i="5" s="1"/>
  <c r="C3951" i="5"/>
  <c r="G3951" i="5" s="1"/>
  <c r="C3950" i="5"/>
  <c r="G3950" i="5" s="1"/>
  <c r="C3949" i="5"/>
  <c r="G3949" i="5" s="1"/>
  <c r="C3948" i="5"/>
  <c r="G3948" i="5" s="1"/>
  <c r="C3947" i="5"/>
  <c r="G3947" i="5" s="1"/>
  <c r="C3946" i="5"/>
  <c r="G3946" i="5" s="1"/>
  <c r="C3945" i="5"/>
  <c r="G3945" i="5" s="1"/>
  <c r="C3944" i="5"/>
  <c r="G3944" i="5" s="1"/>
  <c r="C3943" i="5"/>
  <c r="G3943" i="5" s="1"/>
  <c r="C3942" i="5"/>
  <c r="G3942" i="5" s="1"/>
  <c r="C3941" i="5"/>
  <c r="G3941" i="5" s="1"/>
  <c r="C3940" i="5"/>
  <c r="G3940" i="5" s="1"/>
  <c r="C3939" i="5"/>
  <c r="G3939" i="5" s="1"/>
  <c r="C3938" i="5"/>
  <c r="G3938" i="5" s="1"/>
  <c r="C3937" i="5"/>
  <c r="G3937" i="5" s="1"/>
  <c r="C3936" i="5"/>
  <c r="G3936" i="5" s="1"/>
  <c r="C3935" i="5"/>
  <c r="G3935" i="5" s="1"/>
  <c r="C3934" i="5"/>
  <c r="G3934" i="5" s="1"/>
  <c r="C3933" i="5"/>
  <c r="G3933" i="5" s="1"/>
  <c r="C3932" i="5"/>
  <c r="G3932" i="5" s="1"/>
  <c r="C3931" i="5"/>
  <c r="G3931" i="5" s="1"/>
  <c r="C3930" i="5"/>
  <c r="G3930" i="5" s="1"/>
  <c r="C3929" i="5"/>
  <c r="G3929" i="5" s="1"/>
  <c r="C3928" i="5"/>
  <c r="G3928" i="5" s="1"/>
  <c r="C3927" i="5"/>
  <c r="G3927" i="5" s="1"/>
  <c r="C3926" i="5"/>
  <c r="G3926" i="5" s="1"/>
  <c r="C3925" i="5"/>
  <c r="G3925" i="5" s="1"/>
  <c r="C3924" i="5"/>
  <c r="G3924" i="5" s="1"/>
  <c r="C3923" i="5"/>
  <c r="G3923" i="5" s="1"/>
  <c r="C3922" i="5"/>
  <c r="G3922" i="5" s="1"/>
  <c r="C3921" i="5"/>
  <c r="G3921" i="5" s="1"/>
  <c r="C3920" i="5"/>
  <c r="G3920" i="5" s="1"/>
  <c r="C3919" i="5"/>
  <c r="G3919" i="5" s="1"/>
  <c r="C3918" i="5"/>
  <c r="G3918" i="5" s="1"/>
  <c r="C3917" i="5"/>
  <c r="G3917" i="5" s="1"/>
  <c r="C3916" i="5"/>
  <c r="G3916" i="5" s="1"/>
  <c r="C3915" i="5"/>
  <c r="G3915" i="5" s="1"/>
  <c r="C3914" i="5"/>
  <c r="G3914" i="5" s="1"/>
  <c r="C3913" i="5"/>
  <c r="G3913" i="5" s="1"/>
  <c r="C3912" i="5"/>
  <c r="G3912" i="5" s="1"/>
  <c r="C3911" i="5"/>
  <c r="G3911" i="5" s="1"/>
  <c r="C3910" i="5"/>
  <c r="G3910" i="5" s="1"/>
  <c r="C3909" i="5"/>
  <c r="G3909" i="5" s="1"/>
  <c r="C3908" i="5"/>
  <c r="G3908" i="5" s="1"/>
  <c r="C3907" i="5"/>
  <c r="G3907" i="5" s="1"/>
  <c r="C3906" i="5"/>
  <c r="G3906" i="5" s="1"/>
  <c r="C3905" i="5"/>
  <c r="G3905" i="5" s="1"/>
  <c r="C3904" i="5"/>
  <c r="G3904" i="5" s="1"/>
  <c r="C3903" i="5"/>
  <c r="G3903" i="5" s="1"/>
  <c r="C3902" i="5"/>
  <c r="G3902" i="5" s="1"/>
  <c r="C3901" i="5"/>
  <c r="G3901" i="5" s="1"/>
  <c r="C3900" i="5"/>
  <c r="G3900" i="5" s="1"/>
  <c r="C3899" i="5"/>
  <c r="G3899" i="5" s="1"/>
  <c r="C3898" i="5"/>
  <c r="G3898" i="5" s="1"/>
  <c r="C3897" i="5"/>
  <c r="G3897" i="5" s="1"/>
  <c r="C3896" i="5"/>
  <c r="G3896" i="5" s="1"/>
  <c r="C3895" i="5"/>
  <c r="G3895" i="5" s="1"/>
  <c r="C3894" i="5"/>
  <c r="G3894" i="5" s="1"/>
  <c r="C3893" i="5"/>
  <c r="G3893" i="5" s="1"/>
  <c r="C3892" i="5"/>
  <c r="G3892" i="5" s="1"/>
  <c r="C3891" i="5"/>
  <c r="G3891" i="5" s="1"/>
  <c r="C3890" i="5"/>
  <c r="G3890" i="5" s="1"/>
  <c r="C3889" i="5"/>
  <c r="G3889" i="5" s="1"/>
  <c r="C3888" i="5"/>
  <c r="G3888" i="5" s="1"/>
  <c r="C3887" i="5"/>
  <c r="G3887" i="5" s="1"/>
  <c r="C3886" i="5"/>
  <c r="G3886" i="5" s="1"/>
  <c r="C3885" i="5"/>
  <c r="G3885" i="5" s="1"/>
  <c r="C3884" i="5"/>
  <c r="G3884" i="5" s="1"/>
  <c r="C3883" i="5"/>
  <c r="G3883" i="5" s="1"/>
  <c r="C3882" i="5"/>
  <c r="G3882" i="5" s="1"/>
  <c r="C3881" i="5"/>
  <c r="G3881" i="5" s="1"/>
  <c r="C3880" i="5"/>
  <c r="G3880" i="5" s="1"/>
  <c r="C3879" i="5"/>
  <c r="G3879" i="5" s="1"/>
  <c r="C3878" i="5"/>
  <c r="G3878" i="5" s="1"/>
  <c r="C3877" i="5"/>
  <c r="G3877" i="5" s="1"/>
  <c r="C3876" i="5"/>
  <c r="G3876" i="5" s="1"/>
  <c r="C3875" i="5"/>
  <c r="G3875" i="5" s="1"/>
  <c r="C3874" i="5"/>
  <c r="G3874" i="5" s="1"/>
  <c r="C3873" i="5"/>
  <c r="G3873" i="5" s="1"/>
  <c r="C3872" i="5"/>
  <c r="G3872" i="5" s="1"/>
  <c r="C3871" i="5"/>
  <c r="G3871" i="5" s="1"/>
  <c r="C3870" i="5"/>
  <c r="G3870" i="5" s="1"/>
  <c r="C3869" i="5"/>
  <c r="G3869" i="5" s="1"/>
  <c r="C3868" i="5"/>
  <c r="G3868" i="5" s="1"/>
  <c r="C3867" i="5"/>
  <c r="G3867" i="5" s="1"/>
  <c r="C3866" i="5"/>
  <c r="G3866" i="5" s="1"/>
  <c r="C3865" i="5"/>
  <c r="G3865" i="5" s="1"/>
  <c r="C3864" i="5"/>
  <c r="G3864" i="5" s="1"/>
  <c r="C3863" i="5"/>
  <c r="G3863" i="5" s="1"/>
  <c r="C3862" i="5"/>
  <c r="G3862" i="5" s="1"/>
  <c r="C3861" i="5"/>
  <c r="G3861" i="5" s="1"/>
  <c r="C3860" i="5"/>
  <c r="G3860" i="5" s="1"/>
  <c r="C3859" i="5"/>
  <c r="G3859" i="5" s="1"/>
  <c r="C3858" i="5"/>
  <c r="G3858" i="5" s="1"/>
  <c r="C3857" i="5"/>
  <c r="G3857" i="5" s="1"/>
  <c r="C3856" i="5"/>
  <c r="G3856" i="5" s="1"/>
  <c r="C3855" i="5"/>
  <c r="G3855" i="5" s="1"/>
  <c r="C3854" i="5"/>
  <c r="G3854" i="5" s="1"/>
  <c r="C3853" i="5"/>
  <c r="G3853" i="5" s="1"/>
  <c r="C3852" i="5"/>
  <c r="G3852" i="5" s="1"/>
  <c r="C3851" i="5"/>
  <c r="G3851" i="5" s="1"/>
  <c r="C3850" i="5"/>
  <c r="G3850" i="5" s="1"/>
  <c r="C3849" i="5"/>
  <c r="G3849" i="5" s="1"/>
  <c r="C3848" i="5"/>
  <c r="G3848" i="5" s="1"/>
  <c r="C3847" i="5"/>
  <c r="G3847" i="5" s="1"/>
  <c r="C3846" i="5"/>
  <c r="G3846" i="5" s="1"/>
  <c r="C3845" i="5"/>
  <c r="G3845" i="5" s="1"/>
  <c r="C3844" i="5"/>
  <c r="G3844" i="5" s="1"/>
  <c r="C3843" i="5"/>
  <c r="G3843" i="5" s="1"/>
  <c r="C3842" i="5"/>
  <c r="G3842" i="5" s="1"/>
  <c r="C3841" i="5"/>
  <c r="G3841" i="5" s="1"/>
  <c r="C3840" i="5"/>
  <c r="G3840" i="5" s="1"/>
  <c r="C3839" i="5"/>
  <c r="G3839" i="5" s="1"/>
  <c r="C3838" i="5"/>
  <c r="G3838" i="5" s="1"/>
  <c r="C3837" i="5"/>
  <c r="G3837" i="5" s="1"/>
  <c r="C3836" i="5"/>
  <c r="G3836" i="5" s="1"/>
  <c r="C3835" i="5"/>
  <c r="G3835" i="5" s="1"/>
  <c r="C3834" i="5"/>
  <c r="G3834" i="5" s="1"/>
  <c r="C3833" i="5"/>
  <c r="G3833" i="5" s="1"/>
  <c r="C3832" i="5"/>
  <c r="G3832" i="5" s="1"/>
  <c r="C3831" i="5"/>
  <c r="G3831" i="5" s="1"/>
  <c r="C3830" i="5"/>
  <c r="G3830" i="5" s="1"/>
  <c r="C3829" i="5"/>
  <c r="G3829" i="5" s="1"/>
  <c r="C3828" i="5"/>
  <c r="G3828" i="5" s="1"/>
  <c r="C3827" i="5"/>
  <c r="G3827" i="5" s="1"/>
  <c r="C3826" i="5"/>
  <c r="G3826" i="5" s="1"/>
  <c r="C3825" i="5"/>
  <c r="G3825" i="5" s="1"/>
  <c r="C3824" i="5"/>
  <c r="G3824" i="5" s="1"/>
  <c r="C3823" i="5"/>
  <c r="G3823" i="5" s="1"/>
  <c r="C3822" i="5"/>
  <c r="G3822" i="5" s="1"/>
  <c r="C3821" i="5"/>
  <c r="G3821" i="5" s="1"/>
  <c r="C3820" i="5"/>
  <c r="G3820" i="5" s="1"/>
  <c r="C3819" i="5"/>
  <c r="G3819" i="5" s="1"/>
  <c r="C3818" i="5"/>
  <c r="G3818" i="5" s="1"/>
  <c r="C3817" i="5"/>
  <c r="G3817" i="5" s="1"/>
  <c r="C3816" i="5"/>
  <c r="G3816" i="5" s="1"/>
  <c r="C3815" i="5"/>
  <c r="G3815" i="5" s="1"/>
  <c r="C3814" i="5"/>
  <c r="G3814" i="5" s="1"/>
  <c r="C3813" i="5"/>
  <c r="G3813" i="5" s="1"/>
  <c r="C3812" i="5"/>
  <c r="G3812" i="5" s="1"/>
  <c r="C3811" i="5"/>
  <c r="G3811" i="5" s="1"/>
  <c r="C3810" i="5"/>
  <c r="G3810" i="5" s="1"/>
  <c r="C3809" i="5"/>
  <c r="G3809" i="5" s="1"/>
  <c r="C3808" i="5"/>
  <c r="G3808" i="5" s="1"/>
  <c r="C3807" i="5"/>
  <c r="G3807" i="5" s="1"/>
  <c r="C3806" i="5"/>
  <c r="G3806" i="5" s="1"/>
  <c r="C3805" i="5"/>
  <c r="G3805" i="5" s="1"/>
  <c r="C3804" i="5"/>
  <c r="G3804" i="5" s="1"/>
  <c r="C3803" i="5"/>
  <c r="G3803" i="5" s="1"/>
  <c r="C3802" i="5"/>
  <c r="G3802" i="5" s="1"/>
  <c r="C3801" i="5"/>
  <c r="G3801" i="5" s="1"/>
  <c r="C3800" i="5"/>
  <c r="G3800" i="5" s="1"/>
  <c r="C3799" i="5"/>
  <c r="G3799" i="5" s="1"/>
  <c r="C3798" i="5"/>
  <c r="G3798" i="5" s="1"/>
  <c r="C3797" i="5"/>
  <c r="G3797" i="5" s="1"/>
  <c r="C3796" i="5"/>
  <c r="G3796" i="5" s="1"/>
  <c r="C3795" i="5"/>
  <c r="G3795" i="5" s="1"/>
  <c r="C3794" i="5"/>
  <c r="G3794" i="5" s="1"/>
  <c r="C3793" i="5"/>
  <c r="G3793" i="5" s="1"/>
  <c r="C3792" i="5"/>
  <c r="G3792" i="5" s="1"/>
  <c r="C3791" i="5"/>
  <c r="G3791" i="5" s="1"/>
  <c r="C3790" i="5"/>
  <c r="G3790" i="5" s="1"/>
  <c r="C3789" i="5"/>
  <c r="G3789" i="5" s="1"/>
  <c r="C3788" i="5"/>
  <c r="G3788" i="5" s="1"/>
  <c r="C3787" i="5"/>
  <c r="G3787" i="5" s="1"/>
  <c r="C3786" i="5"/>
  <c r="G3786" i="5" s="1"/>
  <c r="C3785" i="5"/>
  <c r="G3785" i="5" s="1"/>
  <c r="C3784" i="5"/>
  <c r="G3784" i="5" s="1"/>
  <c r="C3783" i="5"/>
  <c r="G3783" i="5" s="1"/>
  <c r="C3782" i="5"/>
  <c r="G3782" i="5" s="1"/>
  <c r="C3781" i="5"/>
  <c r="G3781" i="5" s="1"/>
  <c r="C3780" i="5"/>
  <c r="G3780" i="5" s="1"/>
  <c r="C3779" i="5"/>
  <c r="G3779" i="5" s="1"/>
  <c r="C3778" i="5"/>
  <c r="G3778" i="5" s="1"/>
  <c r="C3777" i="5"/>
  <c r="G3777" i="5" s="1"/>
  <c r="C3776" i="5"/>
  <c r="G3776" i="5" s="1"/>
  <c r="C3775" i="5"/>
  <c r="G3775" i="5" s="1"/>
  <c r="C3774" i="5"/>
  <c r="G3774" i="5" s="1"/>
  <c r="C3773" i="5"/>
  <c r="G3773" i="5" s="1"/>
  <c r="C3772" i="5"/>
  <c r="G3772" i="5" s="1"/>
  <c r="C3771" i="5"/>
  <c r="G3771" i="5" s="1"/>
  <c r="C3770" i="5"/>
  <c r="G3770" i="5" s="1"/>
  <c r="C3769" i="5"/>
  <c r="G3769" i="5" s="1"/>
  <c r="C3768" i="5"/>
  <c r="G3768" i="5" s="1"/>
  <c r="C3767" i="5"/>
  <c r="G3767" i="5" s="1"/>
  <c r="C3766" i="5"/>
  <c r="G3766" i="5" s="1"/>
  <c r="C3765" i="5"/>
  <c r="G3765" i="5" s="1"/>
  <c r="C3764" i="5"/>
  <c r="G3764" i="5" s="1"/>
  <c r="C3763" i="5"/>
  <c r="G3763" i="5" s="1"/>
  <c r="C3762" i="5"/>
  <c r="G3762" i="5" s="1"/>
  <c r="C3761" i="5"/>
  <c r="G3761" i="5" s="1"/>
  <c r="C3760" i="5"/>
  <c r="G3760" i="5" s="1"/>
  <c r="C3759" i="5"/>
  <c r="G3759" i="5" s="1"/>
  <c r="C3758" i="5"/>
  <c r="G3758" i="5" s="1"/>
  <c r="C3757" i="5"/>
  <c r="G3757" i="5" s="1"/>
  <c r="C3756" i="5"/>
  <c r="G3756" i="5" s="1"/>
  <c r="C3755" i="5"/>
  <c r="G3755" i="5" s="1"/>
  <c r="C3754" i="5"/>
  <c r="G3754" i="5" s="1"/>
  <c r="C3753" i="5"/>
  <c r="G3753" i="5" s="1"/>
  <c r="C3752" i="5"/>
  <c r="G3752" i="5" s="1"/>
  <c r="C3751" i="5"/>
  <c r="G3751" i="5" s="1"/>
  <c r="C3750" i="5"/>
  <c r="G3750" i="5" s="1"/>
  <c r="C3749" i="5"/>
  <c r="G3749" i="5" s="1"/>
  <c r="C3748" i="5"/>
  <c r="G3748" i="5" s="1"/>
  <c r="C3747" i="5"/>
  <c r="G3747" i="5" s="1"/>
  <c r="C3746" i="5"/>
  <c r="G3746" i="5" s="1"/>
  <c r="C3745" i="5"/>
  <c r="G3745" i="5" s="1"/>
  <c r="C3744" i="5"/>
  <c r="G3744" i="5" s="1"/>
  <c r="C3743" i="5"/>
  <c r="G3743" i="5" s="1"/>
  <c r="C3742" i="5"/>
  <c r="G3742" i="5" s="1"/>
  <c r="C3741" i="5"/>
  <c r="G3741" i="5" s="1"/>
  <c r="C3740" i="5"/>
  <c r="G3740" i="5" s="1"/>
  <c r="C3739" i="5"/>
  <c r="G3739" i="5" s="1"/>
  <c r="C3738" i="5"/>
  <c r="G3738" i="5" s="1"/>
  <c r="C3737" i="5"/>
  <c r="G3737" i="5" s="1"/>
  <c r="C3736" i="5"/>
  <c r="G3736" i="5" s="1"/>
  <c r="C3735" i="5"/>
  <c r="G3735" i="5" s="1"/>
  <c r="C3734" i="5"/>
  <c r="G3734" i="5" s="1"/>
  <c r="C3733" i="5"/>
  <c r="G3733" i="5" s="1"/>
  <c r="C3732" i="5"/>
  <c r="G3732" i="5" s="1"/>
  <c r="C3731" i="5"/>
  <c r="G3731" i="5" s="1"/>
  <c r="C3730" i="5"/>
  <c r="G3730" i="5" s="1"/>
  <c r="C3729" i="5"/>
  <c r="G3729" i="5" s="1"/>
  <c r="C3728" i="5"/>
  <c r="G3728" i="5" s="1"/>
  <c r="C3727" i="5"/>
  <c r="G3727" i="5" s="1"/>
  <c r="C3726" i="5"/>
  <c r="G3726" i="5" s="1"/>
  <c r="C3725" i="5"/>
  <c r="G3725" i="5" s="1"/>
  <c r="C3724" i="5"/>
  <c r="G3724" i="5" s="1"/>
  <c r="C3723" i="5"/>
  <c r="G3723" i="5" s="1"/>
  <c r="C3722" i="5"/>
  <c r="G3722" i="5" s="1"/>
  <c r="C3721" i="5"/>
  <c r="G3721" i="5" s="1"/>
  <c r="C3720" i="5"/>
  <c r="G3720" i="5" s="1"/>
  <c r="C3719" i="5"/>
  <c r="G3719" i="5" s="1"/>
  <c r="C3718" i="5"/>
  <c r="G3718" i="5" s="1"/>
  <c r="C3717" i="5"/>
  <c r="G3717" i="5" s="1"/>
  <c r="C3716" i="5"/>
  <c r="G3716" i="5" s="1"/>
  <c r="C3715" i="5"/>
  <c r="G3715" i="5" s="1"/>
  <c r="C3714" i="5"/>
  <c r="G3714" i="5" s="1"/>
  <c r="C3713" i="5"/>
  <c r="G3713" i="5" s="1"/>
  <c r="C3712" i="5"/>
  <c r="G3712" i="5" s="1"/>
  <c r="C3711" i="5"/>
  <c r="G3711" i="5" s="1"/>
  <c r="C3710" i="5"/>
  <c r="G3710" i="5" s="1"/>
  <c r="C3709" i="5"/>
  <c r="G3709" i="5" s="1"/>
  <c r="C3708" i="5"/>
  <c r="G3708" i="5" s="1"/>
  <c r="C3707" i="5"/>
  <c r="G3707" i="5" s="1"/>
  <c r="C3706" i="5"/>
  <c r="G3706" i="5" s="1"/>
  <c r="C3705" i="5"/>
  <c r="G3705" i="5" s="1"/>
  <c r="C3704" i="5"/>
  <c r="G3704" i="5" s="1"/>
  <c r="C3703" i="5"/>
  <c r="G3703" i="5" s="1"/>
  <c r="C3702" i="5"/>
  <c r="G3702" i="5" s="1"/>
  <c r="C3701" i="5"/>
  <c r="G3701" i="5" s="1"/>
  <c r="C3700" i="5"/>
  <c r="G3700" i="5" s="1"/>
  <c r="C3699" i="5"/>
  <c r="G3699" i="5" s="1"/>
  <c r="C3698" i="5"/>
  <c r="G3698" i="5" s="1"/>
  <c r="C3697" i="5"/>
  <c r="G3697" i="5" s="1"/>
  <c r="C3696" i="5"/>
  <c r="G3696" i="5" s="1"/>
  <c r="C3695" i="5"/>
  <c r="G3695" i="5" s="1"/>
  <c r="C3694" i="5"/>
  <c r="G3694" i="5" s="1"/>
  <c r="C3693" i="5"/>
  <c r="G3693" i="5" s="1"/>
  <c r="C3692" i="5"/>
  <c r="G3692" i="5" s="1"/>
  <c r="C3691" i="5"/>
  <c r="G3691" i="5" s="1"/>
  <c r="C3690" i="5"/>
  <c r="G3690" i="5" s="1"/>
  <c r="C3689" i="5"/>
  <c r="G3689" i="5" s="1"/>
  <c r="C3688" i="5"/>
  <c r="G3688" i="5" s="1"/>
  <c r="C3687" i="5"/>
  <c r="G3687" i="5" s="1"/>
  <c r="C3686" i="5"/>
  <c r="G3686" i="5" s="1"/>
  <c r="C3685" i="5"/>
  <c r="G3685" i="5" s="1"/>
  <c r="C3684" i="5"/>
  <c r="G3684" i="5" s="1"/>
  <c r="C3683" i="5"/>
  <c r="G3683" i="5" s="1"/>
  <c r="C3682" i="5"/>
  <c r="G3682" i="5" s="1"/>
  <c r="C3681" i="5"/>
  <c r="G3681" i="5" s="1"/>
  <c r="C3680" i="5"/>
  <c r="G3680" i="5" s="1"/>
  <c r="C3679" i="5"/>
  <c r="G3679" i="5" s="1"/>
  <c r="C3678" i="5"/>
  <c r="G3678" i="5" s="1"/>
  <c r="C3677" i="5"/>
  <c r="G3677" i="5" s="1"/>
  <c r="C3676" i="5"/>
  <c r="G3676" i="5" s="1"/>
  <c r="C3675" i="5"/>
  <c r="G3675" i="5" s="1"/>
  <c r="C3674" i="5"/>
  <c r="G3674" i="5" s="1"/>
  <c r="C3673" i="5"/>
  <c r="G3673" i="5" s="1"/>
  <c r="C3672" i="5"/>
  <c r="G3672" i="5" s="1"/>
  <c r="C3671" i="5"/>
  <c r="G3671" i="5" s="1"/>
  <c r="C3670" i="5"/>
  <c r="G3670" i="5" s="1"/>
  <c r="C3669" i="5"/>
  <c r="G3669" i="5" s="1"/>
  <c r="C3668" i="5"/>
  <c r="G3668" i="5" s="1"/>
  <c r="C3667" i="5"/>
  <c r="G3667" i="5" s="1"/>
  <c r="C3666" i="5"/>
  <c r="G3666" i="5" s="1"/>
  <c r="C3665" i="5"/>
  <c r="G3665" i="5" s="1"/>
  <c r="C3664" i="5"/>
  <c r="G3664" i="5" s="1"/>
  <c r="C3663" i="5"/>
  <c r="G3663" i="5" s="1"/>
  <c r="C3662" i="5"/>
  <c r="G3662" i="5" s="1"/>
  <c r="C3661" i="5"/>
  <c r="G3661" i="5" s="1"/>
  <c r="C3660" i="5"/>
  <c r="G3660" i="5" s="1"/>
  <c r="C3659" i="5"/>
  <c r="G3659" i="5" s="1"/>
  <c r="C3658" i="5"/>
  <c r="G3658" i="5" s="1"/>
  <c r="C3657" i="5"/>
  <c r="G3657" i="5" s="1"/>
  <c r="C3656" i="5"/>
  <c r="G3656" i="5" s="1"/>
  <c r="C3655" i="5"/>
  <c r="G3655" i="5" s="1"/>
  <c r="C3654" i="5"/>
  <c r="G3654" i="5" s="1"/>
  <c r="C3653" i="5"/>
  <c r="G3653" i="5" s="1"/>
  <c r="C3652" i="5"/>
  <c r="G3652" i="5" s="1"/>
  <c r="C3651" i="5"/>
  <c r="G3651" i="5" s="1"/>
  <c r="C3650" i="5"/>
  <c r="G3650" i="5" s="1"/>
  <c r="C3649" i="5"/>
  <c r="G3649" i="5" s="1"/>
  <c r="C3648" i="5"/>
  <c r="G3648" i="5" s="1"/>
  <c r="C3647" i="5"/>
  <c r="G3647" i="5" s="1"/>
  <c r="C3646" i="5"/>
  <c r="G3646" i="5" s="1"/>
  <c r="C3645" i="5"/>
  <c r="G3645" i="5" s="1"/>
  <c r="C3644" i="5"/>
  <c r="G3644" i="5" s="1"/>
  <c r="C3643" i="5"/>
  <c r="G3643" i="5" s="1"/>
  <c r="C3642" i="5"/>
  <c r="G3642" i="5" s="1"/>
  <c r="C3641" i="5"/>
  <c r="G3641" i="5" s="1"/>
  <c r="C3640" i="5"/>
  <c r="G3640" i="5" s="1"/>
  <c r="C3639" i="5"/>
  <c r="G3639" i="5" s="1"/>
  <c r="C3638" i="5"/>
  <c r="G3638" i="5" s="1"/>
  <c r="C3637" i="5"/>
  <c r="G3637" i="5" s="1"/>
  <c r="C3636" i="5"/>
  <c r="G3636" i="5" s="1"/>
  <c r="C3635" i="5"/>
  <c r="G3635" i="5" s="1"/>
  <c r="C3634" i="5"/>
  <c r="G3634" i="5" s="1"/>
  <c r="C3633" i="5"/>
  <c r="G3633" i="5" s="1"/>
  <c r="C3632" i="5"/>
  <c r="G3632" i="5" s="1"/>
  <c r="C3631" i="5"/>
  <c r="G3631" i="5" s="1"/>
  <c r="C3630" i="5"/>
  <c r="G3630" i="5" s="1"/>
  <c r="C3629" i="5"/>
  <c r="G3629" i="5" s="1"/>
  <c r="C3628" i="5"/>
  <c r="G3628" i="5" s="1"/>
  <c r="C3627" i="5"/>
  <c r="G3627" i="5" s="1"/>
  <c r="C3626" i="5"/>
  <c r="G3626" i="5" s="1"/>
  <c r="C3625" i="5"/>
  <c r="G3625" i="5" s="1"/>
  <c r="C3624" i="5"/>
  <c r="G3624" i="5" s="1"/>
  <c r="C3623" i="5"/>
  <c r="G3623" i="5" s="1"/>
  <c r="C3622" i="5"/>
  <c r="G3622" i="5" s="1"/>
  <c r="C3621" i="5"/>
  <c r="G3621" i="5" s="1"/>
  <c r="C3620" i="5"/>
  <c r="G3620" i="5" s="1"/>
  <c r="C3619" i="5"/>
  <c r="G3619" i="5" s="1"/>
  <c r="C3618" i="5"/>
  <c r="G3618" i="5" s="1"/>
  <c r="C3617" i="5"/>
  <c r="G3617" i="5" s="1"/>
  <c r="C3616" i="5"/>
  <c r="G3616" i="5" s="1"/>
  <c r="C3615" i="5"/>
  <c r="G3615" i="5" s="1"/>
  <c r="C3614" i="5"/>
  <c r="G3614" i="5" s="1"/>
  <c r="C3613" i="5"/>
  <c r="G3613" i="5" s="1"/>
  <c r="C3612" i="5"/>
  <c r="G3612" i="5" s="1"/>
  <c r="C3611" i="5"/>
  <c r="G3611" i="5" s="1"/>
  <c r="C3610" i="5"/>
  <c r="G3610" i="5" s="1"/>
  <c r="C3609" i="5"/>
  <c r="G3609" i="5" s="1"/>
  <c r="C3608" i="5"/>
  <c r="G3608" i="5" s="1"/>
  <c r="C3607" i="5"/>
  <c r="G3607" i="5" s="1"/>
  <c r="C3606" i="5"/>
  <c r="G3606" i="5" s="1"/>
  <c r="C3605" i="5"/>
  <c r="G3605" i="5" s="1"/>
  <c r="C3604" i="5"/>
  <c r="G3604" i="5" s="1"/>
  <c r="C3603" i="5"/>
  <c r="G3603" i="5" s="1"/>
  <c r="C3602" i="5"/>
  <c r="G3602" i="5" s="1"/>
  <c r="C3601" i="5"/>
  <c r="G3601" i="5" s="1"/>
  <c r="C3600" i="5"/>
  <c r="G3600" i="5" s="1"/>
  <c r="C3599" i="5"/>
  <c r="G3599" i="5" s="1"/>
  <c r="C3598" i="5"/>
  <c r="G3598" i="5" s="1"/>
  <c r="C3597" i="5"/>
  <c r="G3597" i="5" s="1"/>
  <c r="C3596" i="5"/>
  <c r="G3596" i="5" s="1"/>
  <c r="C3595" i="5"/>
  <c r="G3595" i="5" s="1"/>
  <c r="C3594" i="5"/>
  <c r="G3594" i="5" s="1"/>
  <c r="C3593" i="5"/>
  <c r="G3593" i="5" s="1"/>
  <c r="C3592" i="5"/>
  <c r="G3592" i="5" s="1"/>
  <c r="C3591" i="5"/>
  <c r="G3591" i="5" s="1"/>
  <c r="C3590" i="5"/>
  <c r="G3590" i="5" s="1"/>
  <c r="C3589" i="5"/>
  <c r="G3589" i="5" s="1"/>
  <c r="C3588" i="5"/>
  <c r="G3588" i="5" s="1"/>
  <c r="C3587" i="5"/>
  <c r="G3587" i="5" s="1"/>
  <c r="C3586" i="5"/>
  <c r="G3586" i="5" s="1"/>
  <c r="C3585" i="5"/>
  <c r="G3585" i="5" s="1"/>
  <c r="C3584" i="5"/>
  <c r="G3584" i="5" s="1"/>
  <c r="C3583" i="5"/>
  <c r="G3583" i="5" s="1"/>
  <c r="C3582" i="5"/>
  <c r="G3582" i="5" s="1"/>
  <c r="C3581" i="5"/>
  <c r="G3581" i="5" s="1"/>
  <c r="C3580" i="5"/>
  <c r="G3580" i="5" s="1"/>
  <c r="C3579" i="5"/>
  <c r="G3579" i="5" s="1"/>
  <c r="C3578" i="5"/>
  <c r="G3578" i="5" s="1"/>
  <c r="C3577" i="5"/>
  <c r="G3577" i="5" s="1"/>
  <c r="C3576" i="5"/>
  <c r="G3576" i="5" s="1"/>
  <c r="C3575" i="5"/>
  <c r="G3575" i="5" s="1"/>
  <c r="C3574" i="5"/>
  <c r="G3574" i="5" s="1"/>
  <c r="C3573" i="5"/>
  <c r="G3573" i="5" s="1"/>
  <c r="C3572" i="5"/>
  <c r="G3572" i="5" s="1"/>
  <c r="C3571" i="5"/>
  <c r="G3571" i="5" s="1"/>
  <c r="C3570" i="5"/>
  <c r="G3570" i="5" s="1"/>
  <c r="C3569" i="5"/>
  <c r="G3569" i="5" s="1"/>
  <c r="C3568" i="5"/>
  <c r="G3568" i="5" s="1"/>
  <c r="C3567" i="5"/>
  <c r="G3567" i="5" s="1"/>
  <c r="C3566" i="5"/>
  <c r="G3566" i="5" s="1"/>
  <c r="C3565" i="5"/>
  <c r="G3565" i="5" s="1"/>
  <c r="C3564" i="5"/>
  <c r="G3564" i="5" s="1"/>
  <c r="C3563" i="5"/>
  <c r="G3563" i="5" s="1"/>
  <c r="C3562" i="5"/>
  <c r="G3562" i="5" s="1"/>
  <c r="C3561" i="5"/>
  <c r="G3561" i="5" s="1"/>
  <c r="C3560" i="5"/>
  <c r="G3560" i="5" s="1"/>
  <c r="C3559" i="5"/>
  <c r="G3559" i="5" s="1"/>
  <c r="C3558" i="5"/>
  <c r="G3558" i="5" s="1"/>
  <c r="C3557" i="5"/>
  <c r="G3557" i="5" s="1"/>
  <c r="C3556" i="5"/>
  <c r="G3556" i="5" s="1"/>
  <c r="C3555" i="5"/>
  <c r="G3555" i="5" s="1"/>
  <c r="C3554" i="5"/>
  <c r="G3554" i="5" s="1"/>
  <c r="C3553" i="5"/>
  <c r="G3553" i="5" s="1"/>
  <c r="C3552" i="5"/>
  <c r="G3552" i="5" s="1"/>
  <c r="C3551" i="5"/>
  <c r="G3551" i="5" s="1"/>
  <c r="C3550" i="5"/>
  <c r="G3550" i="5" s="1"/>
  <c r="C3549" i="5"/>
  <c r="G3549" i="5" s="1"/>
  <c r="C3548" i="5"/>
  <c r="G3548" i="5" s="1"/>
  <c r="C3547" i="5"/>
  <c r="G3547" i="5" s="1"/>
  <c r="C3546" i="5"/>
  <c r="G3546" i="5" s="1"/>
  <c r="C3545" i="5"/>
  <c r="G3545" i="5" s="1"/>
  <c r="C3544" i="5"/>
  <c r="G3544" i="5" s="1"/>
  <c r="C3543" i="5"/>
  <c r="G3543" i="5" s="1"/>
  <c r="C3542" i="5"/>
  <c r="G3542" i="5" s="1"/>
  <c r="C3541" i="5"/>
  <c r="G3541" i="5" s="1"/>
  <c r="C3540" i="5"/>
  <c r="G3540" i="5" s="1"/>
  <c r="C3539" i="5"/>
  <c r="G3539" i="5" s="1"/>
  <c r="C3538" i="5"/>
  <c r="G3538" i="5" s="1"/>
  <c r="C3537" i="5"/>
  <c r="G3537" i="5" s="1"/>
  <c r="C3536" i="5"/>
  <c r="G3536" i="5" s="1"/>
  <c r="C3535" i="5"/>
  <c r="G3535" i="5" s="1"/>
  <c r="C3534" i="5"/>
  <c r="G3534" i="5" s="1"/>
  <c r="C3533" i="5"/>
  <c r="G3533" i="5" s="1"/>
  <c r="C3532" i="5"/>
  <c r="G3532" i="5" s="1"/>
  <c r="C3531" i="5"/>
  <c r="G3531" i="5" s="1"/>
  <c r="C3530" i="5"/>
  <c r="G3530" i="5" s="1"/>
  <c r="C3529" i="5"/>
  <c r="G3529" i="5" s="1"/>
  <c r="C3528" i="5"/>
  <c r="G3528" i="5" s="1"/>
  <c r="C3527" i="5"/>
  <c r="G3527" i="5" s="1"/>
  <c r="C3526" i="5"/>
  <c r="G3526" i="5" s="1"/>
  <c r="C3525" i="5"/>
  <c r="G3525" i="5" s="1"/>
  <c r="C3524" i="5"/>
  <c r="G3524" i="5" s="1"/>
  <c r="C3523" i="5"/>
  <c r="G3523" i="5" s="1"/>
  <c r="C3522" i="5"/>
  <c r="G3522" i="5" s="1"/>
  <c r="C3521" i="5"/>
  <c r="G3521" i="5" s="1"/>
  <c r="C3520" i="5"/>
  <c r="G3520" i="5" s="1"/>
  <c r="C3519" i="5"/>
  <c r="G3519" i="5" s="1"/>
  <c r="C3518" i="5"/>
  <c r="G3518" i="5" s="1"/>
  <c r="C3517" i="5"/>
  <c r="G3517" i="5" s="1"/>
  <c r="C3516" i="5"/>
  <c r="G3516" i="5" s="1"/>
  <c r="C3515" i="5"/>
  <c r="G3515" i="5" s="1"/>
  <c r="C3514" i="5"/>
  <c r="G3514" i="5" s="1"/>
  <c r="C3513" i="5"/>
  <c r="G3513" i="5" s="1"/>
  <c r="C3512" i="5"/>
  <c r="G3512" i="5" s="1"/>
  <c r="C3511" i="5"/>
  <c r="G3511" i="5" s="1"/>
  <c r="C3510" i="5"/>
  <c r="G3510" i="5" s="1"/>
  <c r="C3509" i="5"/>
  <c r="G3509" i="5" s="1"/>
  <c r="C3508" i="5"/>
  <c r="G3508" i="5" s="1"/>
  <c r="C3507" i="5"/>
  <c r="G3507" i="5" s="1"/>
  <c r="C3506" i="5"/>
  <c r="G3506" i="5" s="1"/>
  <c r="C3505" i="5"/>
  <c r="G3505" i="5" s="1"/>
  <c r="C3504" i="5"/>
  <c r="G3504" i="5" s="1"/>
  <c r="C3503" i="5"/>
  <c r="G3503" i="5" s="1"/>
  <c r="C3502" i="5"/>
  <c r="G3502" i="5" s="1"/>
  <c r="C3501" i="5"/>
  <c r="G3501" i="5" s="1"/>
  <c r="C3500" i="5"/>
  <c r="G3500" i="5" s="1"/>
  <c r="C3499" i="5"/>
  <c r="G3499" i="5" s="1"/>
  <c r="C3498" i="5"/>
  <c r="G3498" i="5" s="1"/>
  <c r="C3497" i="5"/>
  <c r="G3497" i="5" s="1"/>
  <c r="C3496" i="5"/>
  <c r="G3496" i="5" s="1"/>
  <c r="C3495" i="5"/>
  <c r="G3495" i="5" s="1"/>
  <c r="C3494" i="5"/>
  <c r="G3494" i="5" s="1"/>
  <c r="C3493" i="5"/>
  <c r="G3493" i="5" s="1"/>
  <c r="C3492" i="5"/>
  <c r="G3492" i="5" s="1"/>
  <c r="C3491" i="5"/>
  <c r="G3491" i="5" s="1"/>
  <c r="C3490" i="5"/>
  <c r="G3490" i="5" s="1"/>
  <c r="C3489" i="5"/>
  <c r="G3489" i="5" s="1"/>
  <c r="C3488" i="5"/>
  <c r="G3488" i="5" s="1"/>
  <c r="C3487" i="5"/>
  <c r="G3487" i="5" s="1"/>
  <c r="C3486" i="5"/>
  <c r="G3486" i="5" s="1"/>
  <c r="C3485" i="5"/>
  <c r="G3485" i="5" s="1"/>
  <c r="C3484" i="5"/>
  <c r="G3484" i="5" s="1"/>
  <c r="C3483" i="5"/>
  <c r="G3483" i="5" s="1"/>
  <c r="C3482" i="5"/>
  <c r="G3482" i="5" s="1"/>
  <c r="C3481" i="5"/>
  <c r="G3481" i="5" s="1"/>
  <c r="C3480" i="5"/>
  <c r="G3480" i="5" s="1"/>
  <c r="C3479" i="5"/>
  <c r="G3479" i="5" s="1"/>
  <c r="C3478" i="5"/>
  <c r="G3478" i="5" s="1"/>
  <c r="C3477" i="5"/>
  <c r="G3477" i="5" s="1"/>
  <c r="C3476" i="5"/>
  <c r="G3476" i="5" s="1"/>
  <c r="C3475" i="5"/>
  <c r="G3475" i="5" s="1"/>
  <c r="C3474" i="5"/>
  <c r="G3474" i="5" s="1"/>
  <c r="C3473" i="5"/>
  <c r="G3473" i="5" s="1"/>
  <c r="C3472" i="5"/>
  <c r="G3472" i="5" s="1"/>
  <c r="C3471" i="5"/>
  <c r="G3471" i="5" s="1"/>
  <c r="C3470" i="5"/>
  <c r="G3470" i="5" s="1"/>
  <c r="C3469" i="5"/>
  <c r="G3469" i="5" s="1"/>
  <c r="C3468" i="5"/>
  <c r="G3468" i="5" s="1"/>
  <c r="C3467" i="5"/>
  <c r="G3467" i="5" s="1"/>
  <c r="C3466" i="5"/>
  <c r="G3466" i="5" s="1"/>
  <c r="C3465" i="5"/>
  <c r="G3465" i="5" s="1"/>
  <c r="C3464" i="5"/>
  <c r="G3464" i="5" s="1"/>
  <c r="C3463" i="5"/>
  <c r="G3463" i="5" s="1"/>
  <c r="C3462" i="5"/>
  <c r="G3462" i="5" s="1"/>
  <c r="C3461" i="5"/>
  <c r="G3461" i="5" s="1"/>
  <c r="C3460" i="5"/>
  <c r="G3460" i="5" s="1"/>
  <c r="C3459" i="5"/>
  <c r="G3459" i="5" s="1"/>
  <c r="C3458" i="5"/>
  <c r="G3458" i="5" s="1"/>
  <c r="C3457" i="5"/>
  <c r="G3457" i="5" s="1"/>
  <c r="C3456" i="5"/>
  <c r="G3456" i="5" s="1"/>
  <c r="C3455" i="5"/>
  <c r="G3455" i="5" s="1"/>
  <c r="C3454" i="5"/>
  <c r="G3454" i="5" s="1"/>
  <c r="C3453" i="5"/>
  <c r="G3453" i="5" s="1"/>
  <c r="C3452" i="5"/>
  <c r="G3452" i="5" s="1"/>
  <c r="C3451" i="5"/>
  <c r="G3451" i="5" s="1"/>
  <c r="C3450" i="5"/>
  <c r="G3450" i="5" s="1"/>
  <c r="C3449" i="5"/>
  <c r="G3449" i="5" s="1"/>
  <c r="C3448" i="5"/>
  <c r="G3448" i="5" s="1"/>
  <c r="C3447" i="5"/>
  <c r="G3447" i="5" s="1"/>
  <c r="C3446" i="5"/>
  <c r="G3446" i="5" s="1"/>
  <c r="C3445" i="5"/>
  <c r="G3445" i="5" s="1"/>
  <c r="C3444" i="5"/>
  <c r="G3444" i="5" s="1"/>
  <c r="C3443" i="5"/>
  <c r="G3443" i="5" s="1"/>
  <c r="C3442" i="5"/>
  <c r="G3442" i="5" s="1"/>
  <c r="C3441" i="5"/>
  <c r="G3441" i="5" s="1"/>
  <c r="C3440" i="5"/>
  <c r="G3440" i="5" s="1"/>
  <c r="C3439" i="5"/>
  <c r="G3439" i="5" s="1"/>
  <c r="C3438" i="5"/>
  <c r="G3438" i="5" s="1"/>
  <c r="C3437" i="5"/>
  <c r="G3437" i="5" s="1"/>
  <c r="C3436" i="5"/>
  <c r="G3436" i="5" s="1"/>
  <c r="C3435" i="5"/>
  <c r="G3435" i="5" s="1"/>
  <c r="C3434" i="5"/>
  <c r="G3434" i="5" s="1"/>
  <c r="C3433" i="5"/>
  <c r="G3433" i="5" s="1"/>
  <c r="C3432" i="5"/>
  <c r="G3432" i="5" s="1"/>
  <c r="C3431" i="5"/>
  <c r="G3431" i="5" s="1"/>
  <c r="C3430" i="5"/>
  <c r="G3430" i="5" s="1"/>
  <c r="C3429" i="5"/>
  <c r="G3429" i="5" s="1"/>
  <c r="C3428" i="5"/>
  <c r="G3428" i="5" s="1"/>
  <c r="C3427" i="5"/>
  <c r="G3427" i="5" s="1"/>
  <c r="C3426" i="5"/>
  <c r="G3426" i="5" s="1"/>
  <c r="C3425" i="5"/>
  <c r="G3425" i="5" s="1"/>
  <c r="C3424" i="5"/>
  <c r="G3424" i="5" s="1"/>
  <c r="C3423" i="5"/>
  <c r="G3423" i="5" s="1"/>
  <c r="C3422" i="5"/>
  <c r="G3422" i="5" s="1"/>
  <c r="C3421" i="5"/>
  <c r="G3421" i="5" s="1"/>
  <c r="C3420" i="5"/>
  <c r="G3420" i="5" s="1"/>
  <c r="C3419" i="5"/>
  <c r="G3419" i="5" s="1"/>
  <c r="C3418" i="5"/>
  <c r="G3418" i="5" s="1"/>
  <c r="C3417" i="5"/>
  <c r="G3417" i="5" s="1"/>
  <c r="C3416" i="5"/>
  <c r="G3416" i="5" s="1"/>
  <c r="C3415" i="5"/>
  <c r="G3415" i="5" s="1"/>
  <c r="C3414" i="5"/>
  <c r="G3414" i="5" s="1"/>
  <c r="C3413" i="5"/>
  <c r="G3413" i="5" s="1"/>
  <c r="C3412" i="5"/>
  <c r="G3412" i="5" s="1"/>
  <c r="C3411" i="5"/>
  <c r="G3411" i="5" s="1"/>
  <c r="C3410" i="5"/>
  <c r="G3410" i="5" s="1"/>
  <c r="C3409" i="5"/>
  <c r="G3409" i="5" s="1"/>
  <c r="C3408" i="5"/>
  <c r="G3408" i="5" s="1"/>
  <c r="C3407" i="5"/>
  <c r="G3407" i="5" s="1"/>
  <c r="C3406" i="5"/>
  <c r="G3406" i="5" s="1"/>
  <c r="C3405" i="5"/>
  <c r="G3405" i="5" s="1"/>
  <c r="C3404" i="5"/>
  <c r="G3404" i="5" s="1"/>
  <c r="C3403" i="5"/>
  <c r="G3403" i="5" s="1"/>
  <c r="C3402" i="5"/>
  <c r="G3402" i="5" s="1"/>
  <c r="C3401" i="5"/>
  <c r="G3401" i="5" s="1"/>
  <c r="C3400" i="5"/>
  <c r="G3400" i="5" s="1"/>
  <c r="C3399" i="5"/>
  <c r="G3399" i="5" s="1"/>
  <c r="C3398" i="5"/>
  <c r="G3398" i="5" s="1"/>
  <c r="C3397" i="5"/>
  <c r="G3397" i="5" s="1"/>
  <c r="C3396" i="5"/>
  <c r="G3396" i="5" s="1"/>
  <c r="C3395" i="5"/>
  <c r="G3395" i="5" s="1"/>
  <c r="C3394" i="5"/>
  <c r="G3394" i="5" s="1"/>
  <c r="C3393" i="5"/>
  <c r="G3393" i="5" s="1"/>
  <c r="C3392" i="5"/>
  <c r="G3392" i="5" s="1"/>
  <c r="C3391" i="5"/>
  <c r="G3391" i="5" s="1"/>
  <c r="C3390" i="5"/>
  <c r="G3390" i="5" s="1"/>
  <c r="C3389" i="5"/>
  <c r="G3389" i="5" s="1"/>
  <c r="C3388" i="5"/>
  <c r="G3388" i="5" s="1"/>
  <c r="C3387" i="5"/>
  <c r="G3387" i="5" s="1"/>
  <c r="C3386" i="5"/>
  <c r="G3386" i="5" s="1"/>
  <c r="C3385" i="5"/>
  <c r="G3385" i="5" s="1"/>
  <c r="C3384" i="5"/>
  <c r="G3384" i="5" s="1"/>
  <c r="C3383" i="5"/>
  <c r="G3383" i="5" s="1"/>
  <c r="C3382" i="5"/>
  <c r="G3382" i="5" s="1"/>
  <c r="C3381" i="5"/>
  <c r="G3381" i="5" s="1"/>
  <c r="C3380" i="5"/>
  <c r="G3380" i="5" s="1"/>
  <c r="C3379" i="5"/>
  <c r="G3379" i="5" s="1"/>
  <c r="C3378" i="5"/>
  <c r="G3378" i="5" s="1"/>
  <c r="C3377" i="5"/>
  <c r="G3377" i="5" s="1"/>
  <c r="C3376" i="5"/>
  <c r="G3376" i="5" s="1"/>
  <c r="C3375" i="5"/>
  <c r="G3375" i="5" s="1"/>
  <c r="C3374" i="5"/>
  <c r="G3374" i="5" s="1"/>
  <c r="C3373" i="5"/>
  <c r="G3373" i="5" s="1"/>
  <c r="C3372" i="5"/>
  <c r="G3372" i="5" s="1"/>
  <c r="C3371" i="5"/>
  <c r="G3371" i="5" s="1"/>
  <c r="C3370" i="5"/>
  <c r="G3370" i="5" s="1"/>
  <c r="C3369" i="5"/>
  <c r="G3369" i="5" s="1"/>
  <c r="C3368" i="5"/>
  <c r="G3368" i="5" s="1"/>
  <c r="C3367" i="5"/>
  <c r="G3367" i="5" s="1"/>
  <c r="C3366" i="5"/>
  <c r="G3366" i="5" s="1"/>
  <c r="C3365" i="5"/>
  <c r="G3365" i="5" s="1"/>
  <c r="C3364" i="5"/>
  <c r="G3364" i="5" s="1"/>
  <c r="C3363" i="5"/>
  <c r="G3363" i="5" s="1"/>
  <c r="C3362" i="5"/>
  <c r="G3362" i="5" s="1"/>
  <c r="C3361" i="5"/>
  <c r="G3361" i="5" s="1"/>
  <c r="C3360" i="5"/>
  <c r="G3360" i="5" s="1"/>
  <c r="C3359" i="5"/>
  <c r="G3359" i="5" s="1"/>
  <c r="C3358" i="5"/>
  <c r="G3358" i="5" s="1"/>
  <c r="C3357" i="5"/>
  <c r="G3357" i="5" s="1"/>
  <c r="C3356" i="5"/>
  <c r="G3356" i="5" s="1"/>
  <c r="C3355" i="5"/>
  <c r="G3355" i="5" s="1"/>
  <c r="C3354" i="5"/>
  <c r="G3354" i="5" s="1"/>
  <c r="C3353" i="5"/>
  <c r="G3353" i="5" s="1"/>
  <c r="C3352" i="5"/>
  <c r="G3352" i="5" s="1"/>
  <c r="C3351" i="5"/>
  <c r="G3351" i="5" s="1"/>
  <c r="C3350" i="5"/>
  <c r="G3350" i="5" s="1"/>
  <c r="C3349" i="5"/>
  <c r="G3349" i="5" s="1"/>
  <c r="C3348" i="5"/>
  <c r="G3348" i="5" s="1"/>
  <c r="C3347" i="5"/>
  <c r="G3347" i="5" s="1"/>
  <c r="C3346" i="5"/>
  <c r="G3346" i="5" s="1"/>
  <c r="C3345" i="5"/>
  <c r="G3345" i="5" s="1"/>
  <c r="C3344" i="5"/>
  <c r="G3344" i="5" s="1"/>
  <c r="C3343" i="5"/>
  <c r="G3343" i="5" s="1"/>
  <c r="C3342" i="5"/>
  <c r="G3342" i="5" s="1"/>
  <c r="C3341" i="5"/>
  <c r="G3341" i="5" s="1"/>
  <c r="C3340" i="5"/>
  <c r="G3340" i="5" s="1"/>
  <c r="C3339" i="5"/>
  <c r="G3339" i="5" s="1"/>
  <c r="C3338" i="5"/>
  <c r="G3338" i="5" s="1"/>
  <c r="C3337" i="5"/>
  <c r="G3337" i="5" s="1"/>
  <c r="C3336" i="5"/>
  <c r="G3336" i="5" s="1"/>
  <c r="C3335" i="5"/>
  <c r="G3335" i="5" s="1"/>
  <c r="C3334" i="5"/>
  <c r="G3334" i="5" s="1"/>
  <c r="C3333" i="5"/>
  <c r="G3333" i="5" s="1"/>
  <c r="C3332" i="5"/>
  <c r="G3332" i="5" s="1"/>
  <c r="C3331" i="5"/>
  <c r="G3331" i="5" s="1"/>
  <c r="C3330" i="5"/>
  <c r="G3330" i="5" s="1"/>
  <c r="C3329" i="5"/>
  <c r="G3329" i="5" s="1"/>
  <c r="C3328" i="5"/>
  <c r="G3328" i="5" s="1"/>
  <c r="C3327" i="5"/>
  <c r="G3327" i="5" s="1"/>
  <c r="C3326" i="5"/>
  <c r="G3326" i="5" s="1"/>
  <c r="C3325" i="5"/>
  <c r="G3325" i="5" s="1"/>
  <c r="C3324" i="5"/>
  <c r="G3324" i="5" s="1"/>
  <c r="C3323" i="5"/>
  <c r="G3323" i="5" s="1"/>
  <c r="C3322" i="5"/>
  <c r="G3322" i="5" s="1"/>
  <c r="C3321" i="5"/>
  <c r="G3321" i="5" s="1"/>
  <c r="C3320" i="5"/>
  <c r="G3320" i="5" s="1"/>
  <c r="C3319" i="5"/>
  <c r="G3319" i="5" s="1"/>
  <c r="C3318" i="5"/>
  <c r="G3318" i="5" s="1"/>
  <c r="C3317" i="5"/>
  <c r="G3317" i="5" s="1"/>
  <c r="C3316" i="5"/>
  <c r="G3316" i="5" s="1"/>
  <c r="C3315" i="5"/>
  <c r="G3315" i="5" s="1"/>
  <c r="C3314" i="5"/>
  <c r="G3314" i="5" s="1"/>
  <c r="C3313" i="5"/>
  <c r="G3313" i="5" s="1"/>
  <c r="C3312" i="5"/>
  <c r="G3312" i="5" s="1"/>
  <c r="C3311" i="5"/>
  <c r="G3311" i="5" s="1"/>
  <c r="C3310" i="5"/>
  <c r="G3310" i="5" s="1"/>
  <c r="C3309" i="5"/>
  <c r="G3309" i="5" s="1"/>
  <c r="C3308" i="5"/>
  <c r="G3308" i="5" s="1"/>
  <c r="C3307" i="5"/>
  <c r="G3307" i="5" s="1"/>
  <c r="C3306" i="5"/>
  <c r="G3306" i="5" s="1"/>
  <c r="C3305" i="5"/>
  <c r="G3305" i="5" s="1"/>
  <c r="C3304" i="5"/>
  <c r="G3304" i="5" s="1"/>
  <c r="C3303" i="5"/>
  <c r="G3303" i="5" s="1"/>
  <c r="C3302" i="5"/>
  <c r="G3302" i="5" s="1"/>
  <c r="C3301" i="5"/>
  <c r="G3301" i="5" s="1"/>
  <c r="C3300" i="5"/>
  <c r="G3300" i="5" s="1"/>
  <c r="C3299" i="5"/>
  <c r="G3299" i="5" s="1"/>
  <c r="C3298" i="5"/>
  <c r="G3298" i="5" s="1"/>
  <c r="C3297" i="5"/>
  <c r="G3297" i="5" s="1"/>
  <c r="C3296" i="5"/>
  <c r="G3296" i="5" s="1"/>
  <c r="C3295" i="5"/>
  <c r="G3295" i="5" s="1"/>
  <c r="C3294" i="5"/>
  <c r="G3294" i="5" s="1"/>
  <c r="C3293" i="5"/>
  <c r="G3293" i="5" s="1"/>
  <c r="C3292" i="5"/>
  <c r="G3292" i="5" s="1"/>
  <c r="C3291" i="5"/>
  <c r="G3291" i="5" s="1"/>
  <c r="C3290" i="5"/>
  <c r="G3290" i="5" s="1"/>
  <c r="C3289" i="5"/>
  <c r="G3289" i="5" s="1"/>
  <c r="C3288" i="5"/>
  <c r="G3288" i="5" s="1"/>
  <c r="C3287" i="5"/>
  <c r="G3287" i="5" s="1"/>
  <c r="C3286" i="5"/>
  <c r="G3286" i="5" s="1"/>
  <c r="C3285" i="5"/>
  <c r="G3285" i="5" s="1"/>
  <c r="C3284" i="5"/>
  <c r="G3284" i="5" s="1"/>
  <c r="C3283" i="5"/>
  <c r="G3283" i="5" s="1"/>
  <c r="C3282" i="5"/>
  <c r="G3282" i="5" s="1"/>
  <c r="C3281" i="5"/>
  <c r="G3281" i="5" s="1"/>
  <c r="C3280" i="5"/>
  <c r="G3280" i="5" s="1"/>
  <c r="C3279" i="5"/>
  <c r="G3279" i="5" s="1"/>
  <c r="C3278" i="5"/>
  <c r="G3278" i="5" s="1"/>
  <c r="C3277" i="5"/>
  <c r="G3277" i="5" s="1"/>
  <c r="C3276" i="5"/>
  <c r="G3276" i="5" s="1"/>
  <c r="C3275" i="5"/>
  <c r="G3275" i="5" s="1"/>
  <c r="C3274" i="5"/>
  <c r="G3274" i="5" s="1"/>
  <c r="C3273" i="5"/>
  <c r="G3273" i="5" s="1"/>
  <c r="C3272" i="5"/>
  <c r="G3272" i="5" s="1"/>
  <c r="C3271" i="5"/>
  <c r="G3271" i="5" s="1"/>
  <c r="C3270" i="5"/>
  <c r="G3270" i="5" s="1"/>
  <c r="C3269" i="5"/>
  <c r="G3269" i="5" s="1"/>
  <c r="C3268" i="5"/>
  <c r="G3268" i="5" s="1"/>
  <c r="C3267" i="5"/>
  <c r="G3267" i="5" s="1"/>
  <c r="C3266" i="5"/>
  <c r="G3266" i="5" s="1"/>
  <c r="C3265" i="5"/>
  <c r="G3265" i="5" s="1"/>
  <c r="C3264" i="5"/>
  <c r="G3264" i="5" s="1"/>
  <c r="C3263" i="5"/>
  <c r="G3263" i="5" s="1"/>
  <c r="C3262" i="5"/>
  <c r="G3262" i="5" s="1"/>
  <c r="C3261" i="5"/>
  <c r="G3261" i="5" s="1"/>
  <c r="C3260" i="5"/>
  <c r="G3260" i="5" s="1"/>
  <c r="C3259" i="5"/>
  <c r="G3259" i="5" s="1"/>
  <c r="C3258" i="5"/>
  <c r="G3258" i="5" s="1"/>
  <c r="C3257" i="5"/>
  <c r="G3257" i="5" s="1"/>
  <c r="C3256" i="5"/>
  <c r="G3256" i="5" s="1"/>
  <c r="C3255" i="5"/>
  <c r="G3255" i="5" s="1"/>
  <c r="C3254" i="5"/>
  <c r="G3254" i="5" s="1"/>
  <c r="C3253" i="5"/>
  <c r="G3253" i="5" s="1"/>
  <c r="C3252" i="5"/>
  <c r="G3252" i="5" s="1"/>
  <c r="C3251" i="5"/>
  <c r="G3251" i="5" s="1"/>
  <c r="C3250" i="5"/>
  <c r="G3250" i="5" s="1"/>
  <c r="C3249" i="5"/>
  <c r="G3249" i="5" s="1"/>
  <c r="C3248" i="5"/>
  <c r="G3248" i="5" s="1"/>
  <c r="C3247" i="5"/>
  <c r="G3247" i="5" s="1"/>
  <c r="C3246" i="5"/>
  <c r="G3246" i="5" s="1"/>
  <c r="C3245" i="5"/>
  <c r="G3245" i="5" s="1"/>
  <c r="C3244" i="5"/>
  <c r="G3244" i="5" s="1"/>
  <c r="C3243" i="5"/>
  <c r="G3243" i="5" s="1"/>
  <c r="C3242" i="5"/>
  <c r="G3242" i="5" s="1"/>
  <c r="C3241" i="5"/>
  <c r="G3241" i="5" s="1"/>
  <c r="C3240" i="5"/>
  <c r="G3240" i="5" s="1"/>
  <c r="C3239" i="5"/>
  <c r="G3239" i="5" s="1"/>
  <c r="C3238" i="5"/>
  <c r="G3238" i="5" s="1"/>
  <c r="C3237" i="5"/>
  <c r="G3237" i="5" s="1"/>
  <c r="C3236" i="5"/>
  <c r="G3236" i="5" s="1"/>
  <c r="C3235" i="5"/>
  <c r="G3235" i="5" s="1"/>
  <c r="C3234" i="5"/>
  <c r="G3234" i="5" s="1"/>
  <c r="C3233" i="5"/>
  <c r="G3233" i="5" s="1"/>
  <c r="C3232" i="5"/>
  <c r="G3232" i="5" s="1"/>
  <c r="C3231" i="5"/>
  <c r="G3231" i="5" s="1"/>
  <c r="C3230" i="5"/>
  <c r="G3230" i="5" s="1"/>
  <c r="C3229" i="5"/>
  <c r="G3229" i="5" s="1"/>
  <c r="C3228" i="5"/>
  <c r="G3228" i="5" s="1"/>
  <c r="C3227" i="5"/>
  <c r="G3227" i="5" s="1"/>
  <c r="C3226" i="5"/>
  <c r="G3226" i="5" s="1"/>
  <c r="C3225" i="5"/>
  <c r="G3225" i="5" s="1"/>
  <c r="C3224" i="5"/>
  <c r="G3224" i="5" s="1"/>
  <c r="C3223" i="5"/>
  <c r="G3223" i="5" s="1"/>
  <c r="C3222" i="5"/>
  <c r="G3222" i="5" s="1"/>
  <c r="C3221" i="5"/>
  <c r="G3221" i="5" s="1"/>
  <c r="C3220" i="5"/>
  <c r="G3220" i="5" s="1"/>
  <c r="C3219" i="5"/>
  <c r="G3219" i="5" s="1"/>
  <c r="C3218" i="5"/>
  <c r="G3218" i="5" s="1"/>
  <c r="C3217" i="5"/>
  <c r="G3217" i="5" s="1"/>
  <c r="C3216" i="5"/>
  <c r="G3216" i="5" s="1"/>
  <c r="C3215" i="5"/>
  <c r="G3215" i="5" s="1"/>
  <c r="C3214" i="5"/>
  <c r="G3214" i="5" s="1"/>
  <c r="C3213" i="5"/>
  <c r="G3213" i="5" s="1"/>
  <c r="C3212" i="5"/>
  <c r="G3212" i="5" s="1"/>
  <c r="C3211" i="5"/>
  <c r="G3211" i="5" s="1"/>
  <c r="C3210" i="5"/>
  <c r="G3210" i="5" s="1"/>
  <c r="C3209" i="5"/>
  <c r="G3209" i="5" s="1"/>
  <c r="C3208" i="5"/>
  <c r="G3208" i="5" s="1"/>
  <c r="C3207" i="5"/>
  <c r="G3207" i="5" s="1"/>
  <c r="C3206" i="5"/>
  <c r="G3206" i="5" s="1"/>
  <c r="C3205" i="5"/>
  <c r="G3205" i="5" s="1"/>
  <c r="C3204" i="5"/>
  <c r="G3204" i="5" s="1"/>
  <c r="C3203" i="5"/>
  <c r="G3203" i="5" s="1"/>
  <c r="C3202" i="5"/>
  <c r="G3202" i="5" s="1"/>
  <c r="C3201" i="5"/>
  <c r="G3201" i="5" s="1"/>
  <c r="C3200" i="5"/>
  <c r="G3200" i="5" s="1"/>
  <c r="C3199" i="5"/>
  <c r="G3199" i="5" s="1"/>
  <c r="C3198" i="5"/>
  <c r="G3198" i="5" s="1"/>
  <c r="C3197" i="5"/>
  <c r="G3197" i="5" s="1"/>
  <c r="C3196" i="5"/>
  <c r="G3196" i="5" s="1"/>
  <c r="C3195" i="5"/>
  <c r="G3195" i="5" s="1"/>
  <c r="C3194" i="5"/>
  <c r="G3194" i="5" s="1"/>
  <c r="C3193" i="5"/>
  <c r="G3193" i="5" s="1"/>
  <c r="C3192" i="5"/>
  <c r="G3192" i="5" s="1"/>
  <c r="C3191" i="5"/>
  <c r="G3191" i="5" s="1"/>
  <c r="C3190" i="5"/>
  <c r="G3190" i="5" s="1"/>
  <c r="C3189" i="5"/>
  <c r="G3189" i="5" s="1"/>
  <c r="C3188" i="5"/>
  <c r="G3188" i="5" s="1"/>
  <c r="C3187" i="5"/>
  <c r="G3187" i="5" s="1"/>
  <c r="C3186" i="5"/>
  <c r="G3186" i="5" s="1"/>
  <c r="C3185" i="5"/>
  <c r="G3185" i="5" s="1"/>
  <c r="C3184" i="5"/>
  <c r="G3184" i="5" s="1"/>
  <c r="C3183" i="5"/>
  <c r="G3183" i="5" s="1"/>
  <c r="C3182" i="5"/>
  <c r="G3182" i="5" s="1"/>
  <c r="C3181" i="5"/>
  <c r="G3181" i="5" s="1"/>
  <c r="C3180" i="5"/>
  <c r="G3180" i="5" s="1"/>
  <c r="C3179" i="5"/>
  <c r="G3179" i="5" s="1"/>
  <c r="C3178" i="5"/>
  <c r="G3178" i="5" s="1"/>
  <c r="C3177" i="5"/>
  <c r="G3177" i="5" s="1"/>
  <c r="C3176" i="5"/>
  <c r="G3176" i="5" s="1"/>
  <c r="C3175" i="5"/>
  <c r="G3175" i="5" s="1"/>
  <c r="C3174" i="5"/>
  <c r="G3174" i="5" s="1"/>
  <c r="C3173" i="5"/>
  <c r="G3173" i="5" s="1"/>
  <c r="C3172" i="5"/>
  <c r="G3172" i="5" s="1"/>
  <c r="C3171" i="5"/>
  <c r="G3171" i="5" s="1"/>
  <c r="C3170" i="5"/>
  <c r="G3170" i="5" s="1"/>
  <c r="C3169" i="5"/>
  <c r="G3169" i="5" s="1"/>
  <c r="C3168" i="5"/>
  <c r="G3168" i="5" s="1"/>
  <c r="C3167" i="5"/>
  <c r="G3167" i="5" s="1"/>
  <c r="C3166" i="5"/>
  <c r="G3166" i="5" s="1"/>
  <c r="C3165" i="5"/>
  <c r="G3165" i="5" s="1"/>
  <c r="C3164" i="5"/>
  <c r="G3164" i="5" s="1"/>
  <c r="C3163" i="5"/>
  <c r="G3163" i="5" s="1"/>
  <c r="C3162" i="5"/>
  <c r="G3162" i="5" s="1"/>
  <c r="C3161" i="5"/>
  <c r="G3161" i="5" s="1"/>
  <c r="C3160" i="5"/>
  <c r="G3160" i="5" s="1"/>
  <c r="C3159" i="5"/>
  <c r="G3159" i="5" s="1"/>
  <c r="C3158" i="5"/>
  <c r="G3158" i="5" s="1"/>
  <c r="C3157" i="5"/>
  <c r="G3157" i="5" s="1"/>
  <c r="C3156" i="5"/>
  <c r="G3156" i="5" s="1"/>
  <c r="C3155" i="5"/>
  <c r="G3155" i="5" s="1"/>
  <c r="C3154" i="5"/>
  <c r="G3154" i="5" s="1"/>
  <c r="C3153" i="5"/>
  <c r="G3153" i="5" s="1"/>
  <c r="C3152" i="5"/>
  <c r="G3152" i="5" s="1"/>
  <c r="C3151" i="5"/>
  <c r="G3151" i="5" s="1"/>
  <c r="C3150" i="5"/>
  <c r="G3150" i="5" s="1"/>
  <c r="C3149" i="5"/>
  <c r="G3149" i="5" s="1"/>
  <c r="C3148" i="5"/>
  <c r="G3148" i="5" s="1"/>
  <c r="C3147" i="5"/>
  <c r="G3147" i="5" s="1"/>
  <c r="C3146" i="5"/>
  <c r="G3146" i="5" s="1"/>
  <c r="C3145" i="5"/>
  <c r="G3145" i="5" s="1"/>
  <c r="C3144" i="5"/>
  <c r="G3144" i="5" s="1"/>
  <c r="C3143" i="5"/>
  <c r="G3143" i="5" s="1"/>
  <c r="C3142" i="5"/>
  <c r="G3142" i="5" s="1"/>
  <c r="C3141" i="5"/>
  <c r="G3141" i="5" s="1"/>
  <c r="C3140" i="5"/>
  <c r="G3140" i="5" s="1"/>
  <c r="C3139" i="5"/>
  <c r="G3139" i="5" s="1"/>
  <c r="C3138" i="5"/>
  <c r="G3138" i="5" s="1"/>
  <c r="C3137" i="5"/>
  <c r="G3137" i="5" s="1"/>
  <c r="C3136" i="5"/>
  <c r="G3136" i="5" s="1"/>
  <c r="C3135" i="5"/>
  <c r="G3135" i="5" s="1"/>
  <c r="C3134" i="5"/>
  <c r="G3134" i="5" s="1"/>
  <c r="C3133" i="5"/>
  <c r="G3133" i="5" s="1"/>
  <c r="C3132" i="5"/>
  <c r="G3132" i="5" s="1"/>
  <c r="C3131" i="5"/>
  <c r="G3131" i="5" s="1"/>
  <c r="C3130" i="5"/>
  <c r="G3130" i="5" s="1"/>
  <c r="C3129" i="5"/>
  <c r="G3129" i="5" s="1"/>
  <c r="C3128" i="5"/>
  <c r="G3128" i="5" s="1"/>
  <c r="C3127" i="5"/>
  <c r="G3127" i="5" s="1"/>
  <c r="C3126" i="5"/>
  <c r="G3126" i="5" s="1"/>
  <c r="C3125" i="5"/>
  <c r="G3125" i="5" s="1"/>
  <c r="C3124" i="5"/>
  <c r="G3124" i="5" s="1"/>
  <c r="C3123" i="5"/>
  <c r="G3123" i="5" s="1"/>
  <c r="C3122" i="5"/>
  <c r="G3122" i="5" s="1"/>
  <c r="C3121" i="5"/>
  <c r="G3121" i="5" s="1"/>
  <c r="C3120" i="5"/>
  <c r="G3120" i="5" s="1"/>
  <c r="C3119" i="5"/>
  <c r="G3119" i="5" s="1"/>
  <c r="C3118" i="5"/>
  <c r="G3118" i="5" s="1"/>
  <c r="C3117" i="5"/>
  <c r="G3117" i="5" s="1"/>
  <c r="C3116" i="5"/>
  <c r="G3116" i="5" s="1"/>
  <c r="C3115" i="5"/>
  <c r="G3115" i="5" s="1"/>
  <c r="C3114" i="5"/>
  <c r="G3114" i="5" s="1"/>
  <c r="C3113" i="5"/>
  <c r="G3113" i="5" s="1"/>
  <c r="C3112" i="5"/>
  <c r="G3112" i="5" s="1"/>
  <c r="C3111" i="5"/>
  <c r="G3111" i="5" s="1"/>
  <c r="C3110" i="5"/>
  <c r="G3110" i="5" s="1"/>
  <c r="C3109" i="5"/>
  <c r="G3109" i="5" s="1"/>
  <c r="C3108" i="5"/>
  <c r="G3108" i="5" s="1"/>
  <c r="C3107" i="5"/>
  <c r="G3107" i="5" s="1"/>
  <c r="C3106" i="5"/>
  <c r="G3106" i="5" s="1"/>
  <c r="C3105" i="5"/>
  <c r="G3105" i="5" s="1"/>
  <c r="C3104" i="5"/>
  <c r="G3104" i="5" s="1"/>
  <c r="C3103" i="5"/>
  <c r="G3103" i="5" s="1"/>
  <c r="C3102" i="5"/>
  <c r="G3102" i="5" s="1"/>
  <c r="C3101" i="5"/>
  <c r="G3101" i="5" s="1"/>
  <c r="C3100" i="5"/>
  <c r="G3100" i="5" s="1"/>
  <c r="C3099" i="5"/>
  <c r="G3099" i="5" s="1"/>
  <c r="C3098" i="5"/>
  <c r="G3098" i="5" s="1"/>
  <c r="C3097" i="5"/>
  <c r="G3097" i="5" s="1"/>
  <c r="C3096" i="5"/>
  <c r="G3096" i="5" s="1"/>
  <c r="C3095" i="5"/>
  <c r="G3095" i="5" s="1"/>
  <c r="C3094" i="5"/>
  <c r="G3094" i="5" s="1"/>
  <c r="C3093" i="5"/>
  <c r="G3093" i="5" s="1"/>
  <c r="C3092" i="5"/>
  <c r="G3092" i="5" s="1"/>
  <c r="C3091" i="5"/>
  <c r="G3091" i="5" s="1"/>
  <c r="C3090" i="5"/>
  <c r="G3090" i="5" s="1"/>
  <c r="C3089" i="5"/>
  <c r="G3089" i="5" s="1"/>
  <c r="C3088" i="5"/>
  <c r="G3088" i="5" s="1"/>
  <c r="C3087" i="5"/>
  <c r="G3087" i="5" s="1"/>
  <c r="C3086" i="5"/>
  <c r="G3086" i="5" s="1"/>
  <c r="C3085" i="5"/>
  <c r="G3085" i="5" s="1"/>
  <c r="C3084" i="5"/>
  <c r="G3084" i="5" s="1"/>
  <c r="C3083" i="5"/>
  <c r="G3083" i="5" s="1"/>
  <c r="C3082" i="5"/>
  <c r="G3082" i="5" s="1"/>
  <c r="C3081" i="5"/>
  <c r="G3081" i="5" s="1"/>
  <c r="C3080" i="5"/>
  <c r="G3080" i="5" s="1"/>
  <c r="C3079" i="5"/>
  <c r="G3079" i="5" s="1"/>
  <c r="C3078" i="5"/>
  <c r="G3078" i="5" s="1"/>
  <c r="C3077" i="5"/>
  <c r="G3077" i="5" s="1"/>
  <c r="C3076" i="5"/>
  <c r="G3076" i="5" s="1"/>
  <c r="C3075" i="5"/>
  <c r="G3075" i="5" s="1"/>
  <c r="C3074" i="5"/>
  <c r="G3074" i="5" s="1"/>
  <c r="C3073" i="5"/>
  <c r="G3073" i="5" s="1"/>
  <c r="C3072" i="5"/>
  <c r="G3072" i="5" s="1"/>
  <c r="C3071" i="5"/>
  <c r="G3071" i="5" s="1"/>
  <c r="C3070" i="5"/>
  <c r="G3070" i="5" s="1"/>
  <c r="C3069" i="5"/>
  <c r="G3069" i="5" s="1"/>
  <c r="C3068" i="5"/>
  <c r="G3068" i="5" s="1"/>
  <c r="C3067" i="5"/>
  <c r="G3067" i="5" s="1"/>
  <c r="C3066" i="5"/>
  <c r="G3066" i="5" s="1"/>
  <c r="C3065" i="5"/>
  <c r="G3065" i="5" s="1"/>
  <c r="C3064" i="5"/>
  <c r="G3064" i="5" s="1"/>
  <c r="C3063" i="5"/>
  <c r="G3063" i="5" s="1"/>
  <c r="C3062" i="5"/>
  <c r="G3062" i="5" s="1"/>
  <c r="C3061" i="5"/>
  <c r="G3061" i="5" s="1"/>
  <c r="C3060" i="5"/>
  <c r="G3060" i="5" s="1"/>
  <c r="C3059" i="5"/>
  <c r="G3059" i="5" s="1"/>
  <c r="C3058" i="5"/>
  <c r="G3058" i="5" s="1"/>
  <c r="C3057" i="5"/>
  <c r="G3057" i="5" s="1"/>
  <c r="C3056" i="5"/>
  <c r="G3056" i="5" s="1"/>
  <c r="C3055" i="5"/>
  <c r="G3055" i="5" s="1"/>
  <c r="C3054" i="5"/>
  <c r="G3054" i="5" s="1"/>
  <c r="C3053" i="5"/>
  <c r="G3053" i="5" s="1"/>
  <c r="C3052" i="5"/>
  <c r="G3052" i="5" s="1"/>
  <c r="C3051" i="5"/>
  <c r="G3051" i="5" s="1"/>
  <c r="C3050" i="5"/>
  <c r="G3050" i="5" s="1"/>
  <c r="C3049" i="5"/>
  <c r="G3049" i="5" s="1"/>
  <c r="C3048" i="5"/>
  <c r="G3048" i="5" s="1"/>
  <c r="C3047" i="5"/>
  <c r="G3047" i="5" s="1"/>
  <c r="C3046" i="5"/>
  <c r="G3046" i="5" s="1"/>
  <c r="C3045" i="5"/>
  <c r="G3045" i="5" s="1"/>
  <c r="C3044" i="5"/>
  <c r="G3044" i="5" s="1"/>
  <c r="C3043" i="5"/>
  <c r="G3043" i="5" s="1"/>
  <c r="C3042" i="5"/>
  <c r="G3042" i="5" s="1"/>
  <c r="C3041" i="5"/>
  <c r="G3041" i="5" s="1"/>
  <c r="C3040" i="5"/>
  <c r="G3040" i="5" s="1"/>
  <c r="C3039" i="5"/>
  <c r="G3039" i="5" s="1"/>
  <c r="C3038" i="5"/>
  <c r="G3038" i="5" s="1"/>
  <c r="C3037" i="5"/>
  <c r="G3037" i="5" s="1"/>
  <c r="C3036" i="5"/>
  <c r="G3036" i="5" s="1"/>
  <c r="C3035" i="5"/>
  <c r="G3035" i="5" s="1"/>
  <c r="C3034" i="5"/>
  <c r="G3034" i="5" s="1"/>
  <c r="C3033" i="5"/>
  <c r="G3033" i="5" s="1"/>
  <c r="C3032" i="5"/>
  <c r="G3032" i="5" s="1"/>
  <c r="C3031" i="5"/>
  <c r="G3031" i="5" s="1"/>
  <c r="C3030" i="5"/>
  <c r="G3030" i="5" s="1"/>
  <c r="C3029" i="5"/>
  <c r="G3029" i="5" s="1"/>
  <c r="C3028" i="5"/>
  <c r="G3028" i="5" s="1"/>
  <c r="C3027" i="5"/>
  <c r="G3027" i="5" s="1"/>
  <c r="C3026" i="5"/>
  <c r="G3026" i="5" s="1"/>
  <c r="C3025" i="5"/>
  <c r="G3025" i="5" s="1"/>
  <c r="C3024" i="5"/>
  <c r="G3024" i="5" s="1"/>
  <c r="C3023" i="5"/>
  <c r="G3023" i="5" s="1"/>
  <c r="C3022" i="5"/>
  <c r="G3022" i="5" s="1"/>
  <c r="C3021" i="5"/>
  <c r="G3021" i="5" s="1"/>
  <c r="C3020" i="5"/>
  <c r="G3020" i="5" s="1"/>
  <c r="C3019" i="5"/>
  <c r="G3019" i="5" s="1"/>
  <c r="C3018" i="5"/>
  <c r="G3018" i="5" s="1"/>
  <c r="C3017" i="5"/>
  <c r="G3017" i="5" s="1"/>
  <c r="C3016" i="5"/>
  <c r="G3016" i="5" s="1"/>
  <c r="C3015" i="5"/>
  <c r="G3015" i="5" s="1"/>
  <c r="C3014" i="5"/>
  <c r="G3014" i="5" s="1"/>
  <c r="C3013" i="5"/>
  <c r="G3013" i="5" s="1"/>
  <c r="C3012" i="5"/>
  <c r="G3012" i="5" s="1"/>
  <c r="C3011" i="5"/>
  <c r="G3011" i="5" s="1"/>
  <c r="C3010" i="5"/>
  <c r="G3010" i="5" s="1"/>
  <c r="C3009" i="5"/>
  <c r="G3009" i="5" s="1"/>
  <c r="C3008" i="5"/>
  <c r="G3008" i="5" s="1"/>
  <c r="C3007" i="5"/>
  <c r="G3007" i="5" s="1"/>
  <c r="C3006" i="5"/>
  <c r="G3006" i="5" s="1"/>
  <c r="C3005" i="5"/>
  <c r="G3005" i="5" s="1"/>
  <c r="C3004" i="5"/>
  <c r="G3004" i="5" s="1"/>
  <c r="C3003" i="5"/>
  <c r="G3003" i="5" s="1"/>
  <c r="C3002" i="5"/>
  <c r="G3002" i="5" s="1"/>
  <c r="C3001" i="5"/>
  <c r="G3001" i="5" s="1"/>
  <c r="C3000" i="5"/>
  <c r="G3000" i="5" s="1"/>
  <c r="C2999" i="5"/>
  <c r="G2999" i="5" s="1"/>
  <c r="C2998" i="5"/>
  <c r="G2998" i="5" s="1"/>
  <c r="C2997" i="5"/>
  <c r="G2997" i="5" s="1"/>
  <c r="C2996" i="5"/>
  <c r="G2996" i="5" s="1"/>
  <c r="C2995" i="5"/>
  <c r="G2995" i="5" s="1"/>
  <c r="C2994" i="5"/>
  <c r="G2994" i="5" s="1"/>
  <c r="C2993" i="5"/>
  <c r="G2993" i="5" s="1"/>
  <c r="C2992" i="5"/>
  <c r="G2992" i="5" s="1"/>
  <c r="C2991" i="5"/>
  <c r="G2991" i="5" s="1"/>
  <c r="C2990" i="5"/>
  <c r="G2990" i="5" s="1"/>
  <c r="C2989" i="5"/>
  <c r="G2989" i="5" s="1"/>
  <c r="C2988" i="5"/>
  <c r="G2988" i="5" s="1"/>
  <c r="C2987" i="5"/>
  <c r="G2987" i="5" s="1"/>
  <c r="C2986" i="5"/>
  <c r="G2986" i="5" s="1"/>
  <c r="C2985" i="5"/>
  <c r="G2985" i="5" s="1"/>
  <c r="C2984" i="5"/>
  <c r="G2984" i="5" s="1"/>
  <c r="C2983" i="5"/>
  <c r="G2983" i="5" s="1"/>
  <c r="C2982" i="5"/>
  <c r="G2982" i="5" s="1"/>
  <c r="C2981" i="5"/>
  <c r="G2981" i="5" s="1"/>
  <c r="C2980" i="5"/>
  <c r="G2980" i="5" s="1"/>
  <c r="C2979" i="5"/>
  <c r="G2979" i="5" s="1"/>
  <c r="C2978" i="5"/>
  <c r="G2978" i="5" s="1"/>
  <c r="C2977" i="5"/>
  <c r="G2977" i="5" s="1"/>
  <c r="C2976" i="5"/>
  <c r="G2976" i="5" s="1"/>
  <c r="C2975" i="5"/>
  <c r="G2975" i="5" s="1"/>
  <c r="C2974" i="5"/>
  <c r="G2974" i="5" s="1"/>
  <c r="C2973" i="5"/>
  <c r="G2973" i="5" s="1"/>
  <c r="C2972" i="5"/>
  <c r="G2972" i="5" s="1"/>
  <c r="C2971" i="5"/>
  <c r="G2971" i="5" s="1"/>
  <c r="C2970" i="5"/>
  <c r="G2970" i="5" s="1"/>
  <c r="C2969" i="5"/>
  <c r="G2969" i="5" s="1"/>
  <c r="C2968" i="5"/>
  <c r="G2968" i="5" s="1"/>
  <c r="C2967" i="5"/>
  <c r="G2967" i="5" s="1"/>
  <c r="C2966" i="5"/>
  <c r="G2966" i="5" s="1"/>
  <c r="C2965" i="5"/>
  <c r="G2965" i="5" s="1"/>
  <c r="C2964" i="5"/>
  <c r="G2964" i="5" s="1"/>
  <c r="C2963" i="5"/>
  <c r="G2963" i="5" s="1"/>
  <c r="C2962" i="5"/>
  <c r="G2962" i="5" s="1"/>
  <c r="C2961" i="5"/>
  <c r="G2961" i="5" s="1"/>
  <c r="C2960" i="5"/>
  <c r="G2960" i="5" s="1"/>
  <c r="C2959" i="5"/>
  <c r="G2959" i="5" s="1"/>
  <c r="C2958" i="5"/>
  <c r="G2958" i="5" s="1"/>
  <c r="C2957" i="5"/>
  <c r="G2957" i="5" s="1"/>
  <c r="C2956" i="5"/>
  <c r="G2956" i="5" s="1"/>
  <c r="C2955" i="5"/>
  <c r="G2955" i="5" s="1"/>
  <c r="C2954" i="5"/>
  <c r="G2954" i="5" s="1"/>
  <c r="C2953" i="5"/>
  <c r="G2953" i="5" s="1"/>
  <c r="C2952" i="5"/>
  <c r="G2952" i="5" s="1"/>
  <c r="C2951" i="5"/>
  <c r="G2951" i="5" s="1"/>
  <c r="C2950" i="5"/>
  <c r="G2950" i="5" s="1"/>
  <c r="C2949" i="5"/>
  <c r="G2949" i="5" s="1"/>
  <c r="C2948" i="5"/>
  <c r="G2948" i="5" s="1"/>
  <c r="C2947" i="5"/>
  <c r="G2947" i="5" s="1"/>
  <c r="C2946" i="5"/>
  <c r="G2946" i="5" s="1"/>
  <c r="C2945" i="5"/>
  <c r="G2945" i="5" s="1"/>
  <c r="C2944" i="5"/>
  <c r="G2944" i="5" s="1"/>
  <c r="C2943" i="5"/>
  <c r="G2943" i="5" s="1"/>
  <c r="C2942" i="5"/>
  <c r="G2942" i="5" s="1"/>
  <c r="C2941" i="5"/>
  <c r="G2941" i="5" s="1"/>
  <c r="C2940" i="5"/>
  <c r="G2940" i="5" s="1"/>
  <c r="C2939" i="5"/>
  <c r="G2939" i="5" s="1"/>
  <c r="C2938" i="5"/>
  <c r="G2938" i="5" s="1"/>
  <c r="C2937" i="5"/>
  <c r="G2937" i="5" s="1"/>
  <c r="C2936" i="5"/>
  <c r="G2936" i="5" s="1"/>
  <c r="C2935" i="5"/>
  <c r="G2935" i="5" s="1"/>
  <c r="C2934" i="5"/>
  <c r="G2934" i="5" s="1"/>
  <c r="C2933" i="5"/>
  <c r="G2933" i="5" s="1"/>
  <c r="C2932" i="5"/>
  <c r="G2932" i="5" s="1"/>
  <c r="C2931" i="5"/>
  <c r="G2931" i="5" s="1"/>
  <c r="C2930" i="5"/>
  <c r="G2930" i="5" s="1"/>
  <c r="C2929" i="5"/>
  <c r="G2929" i="5" s="1"/>
  <c r="C2928" i="5"/>
  <c r="G2928" i="5" s="1"/>
  <c r="C2927" i="5"/>
  <c r="G2927" i="5" s="1"/>
  <c r="C2926" i="5"/>
  <c r="G2926" i="5" s="1"/>
  <c r="C2925" i="5"/>
  <c r="G2925" i="5" s="1"/>
  <c r="C2924" i="5"/>
  <c r="G2924" i="5" s="1"/>
  <c r="C2923" i="5"/>
  <c r="G2923" i="5" s="1"/>
  <c r="C2922" i="5"/>
  <c r="G2922" i="5" s="1"/>
  <c r="C2921" i="5"/>
  <c r="G2921" i="5" s="1"/>
  <c r="C2920" i="5"/>
  <c r="G2920" i="5" s="1"/>
  <c r="C2919" i="5"/>
  <c r="G2919" i="5" s="1"/>
  <c r="C2918" i="5"/>
  <c r="G2918" i="5" s="1"/>
  <c r="C2917" i="5"/>
  <c r="G2917" i="5" s="1"/>
  <c r="C2916" i="5"/>
  <c r="G2916" i="5" s="1"/>
  <c r="C2915" i="5"/>
  <c r="G2915" i="5" s="1"/>
  <c r="C2914" i="5"/>
  <c r="G2914" i="5" s="1"/>
  <c r="C2913" i="5"/>
  <c r="G2913" i="5" s="1"/>
  <c r="C2912" i="5"/>
  <c r="G2912" i="5" s="1"/>
  <c r="C2911" i="5"/>
  <c r="G2911" i="5" s="1"/>
  <c r="C2910" i="5"/>
  <c r="G2910" i="5" s="1"/>
  <c r="C2909" i="5"/>
  <c r="G2909" i="5" s="1"/>
  <c r="C2908" i="5"/>
  <c r="G2908" i="5" s="1"/>
  <c r="C2907" i="5"/>
  <c r="G2907" i="5" s="1"/>
  <c r="C2906" i="5"/>
  <c r="G2906" i="5" s="1"/>
  <c r="C2905" i="5"/>
  <c r="G2905" i="5" s="1"/>
  <c r="C2904" i="5"/>
  <c r="G2904" i="5" s="1"/>
  <c r="C2903" i="5"/>
  <c r="G2903" i="5" s="1"/>
  <c r="C2902" i="5"/>
  <c r="G2902" i="5" s="1"/>
  <c r="C2901" i="5"/>
  <c r="G2901" i="5" s="1"/>
  <c r="C2900" i="5"/>
  <c r="G2900" i="5" s="1"/>
  <c r="C2899" i="5"/>
  <c r="G2899" i="5" s="1"/>
  <c r="C2898" i="5"/>
  <c r="G2898" i="5" s="1"/>
  <c r="C2897" i="5"/>
  <c r="G2897" i="5" s="1"/>
  <c r="C2896" i="5"/>
  <c r="G2896" i="5" s="1"/>
  <c r="C2895" i="5"/>
  <c r="G2895" i="5" s="1"/>
  <c r="C2894" i="5"/>
  <c r="G2894" i="5" s="1"/>
  <c r="C2893" i="5"/>
  <c r="G2893" i="5" s="1"/>
  <c r="C2892" i="5"/>
  <c r="G2892" i="5" s="1"/>
  <c r="C2891" i="5"/>
  <c r="G2891" i="5" s="1"/>
  <c r="C2890" i="5"/>
  <c r="G2890" i="5" s="1"/>
  <c r="C2889" i="5"/>
  <c r="G2889" i="5" s="1"/>
  <c r="C2888" i="5"/>
  <c r="G2888" i="5" s="1"/>
  <c r="C2887" i="5"/>
  <c r="G2887" i="5" s="1"/>
  <c r="C2886" i="5"/>
  <c r="G2886" i="5" s="1"/>
  <c r="C2885" i="5"/>
  <c r="G2885" i="5" s="1"/>
  <c r="C2884" i="5"/>
  <c r="G2884" i="5" s="1"/>
  <c r="C2883" i="5"/>
  <c r="G2883" i="5" s="1"/>
  <c r="C2882" i="5"/>
  <c r="G2882" i="5" s="1"/>
  <c r="C2881" i="5"/>
  <c r="G2881" i="5" s="1"/>
  <c r="C2880" i="5"/>
  <c r="G2880" i="5" s="1"/>
  <c r="C2879" i="5"/>
  <c r="G2879" i="5" s="1"/>
  <c r="C2878" i="5"/>
  <c r="G2878" i="5" s="1"/>
  <c r="C2877" i="5"/>
  <c r="G2877" i="5" s="1"/>
  <c r="C2876" i="5"/>
  <c r="G2876" i="5" s="1"/>
  <c r="C2875" i="5"/>
  <c r="G2875" i="5" s="1"/>
  <c r="C2874" i="5"/>
  <c r="G2874" i="5" s="1"/>
  <c r="C2873" i="5"/>
  <c r="G2873" i="5" s="1"/>
  <c r="C2872" i="5"/>
  <c r="G2872" i="5" s="1"/>
  <c r="C2871" i="5"/>
  <c r="G2871" i="5" s="1"/>
  <c r="C2870" i="5"/>
  <c r="G2870" i="5" s="1"/>
  <c r="C2869" i="5"/>
  <c r="G2869" i="5" s="1"/>
  <c r="C2868" i="5"/>
  <c r="G2868" i="5" s="1"/>
  <c r="C2867" i="5"/>
  <c r="G2867" i="5" s="1"/>
  <c r="C2866" i="5"/>
  <c r="G2866" i="5" s="1"/>
  <c r="C2865" i="5"/>
  <c r="G2865" i="5" s="1"/>
  <c r="C2864" i="5"/>
  <c r="G2864" i="5" s="1"/>
  <c r="C2863" i="5"/>
  <c r="G2863" i="5" s="1"/>
  <c r="C2862" i="5"/>
  <c r="G2862" i="5" s="1"/>
  <c r="C2861" i="5"/>
  <c r="G2861" i="5" s="1"/>
  <c r="C2860" i="5"/>
  <c r="G2860" i="5" s="1"/>
  <c r="C2859" i="5"/>
  <c r="G2859" i="5" s="1"/>
  <c r="C2858" i="5"/>
  <c r="G2858" i="5" s="1"/>
  <c r="C2857" i="5"/>
  <c r="G2857" i="5" s="1"/>
  <c r="C2856" i="5"/>
  <c r="G2856" i="5" s="1"/>
  <c r="C2855" i="5"/>
  <c r="G2855" i="5" s="1"/>
  <c r="C2854" i="5"/>
  <c r="G2854" i="5" s="1"/>
  <c r="C2853" i="5"/>
  <c r="G2853" i="5" s="1"/>
  <c r="C2852" i="5"/>
  <c r="G2852" i="5" s="1"/>
  <c r="C2851" i="5"/>
  <c r="G2851" i="5" s="1"/>
  <c r="C2850" i="5"/>
  <c r="G2850" i="5" s="1"/>
  <c r="C2849" i="5"/>
  <c r="G2849" i="5" s="1"/>
  <c r="C2848" i="5"/>
  <c r="G2848" i="5" s="1"/>
  <c r="C2847" i="5"/>
  <c r="G2847" i="5" s="1"/>
  <c r="C2846" i="5"/>
  <c r="G2846" i="5" s="1"/>
  <c r="C2845" i="5"/>
  <c r="G2845" i="5" s="1"/>
  <c r="C2844" i="5"/>
  <c r="G2844" i="5" s="1"/>
  <c r="C2843" i="5"/>
  <c r="G2843" i="5" s="1"/>
  <c r="C2842" i="5"/>
  <c r="G2842" i="5" s="1"/>
  <c r="C2841" i="5"/>
  <c r="G2841" i="5" s="1"/>
  <c r="C2840" i="5"/>
  <c r="G2840" i="5" s="1"/>
  <c r="C2839" i="5"/>
  <c r="G2839" i="5" s="1"/>
  <c r="C2838" i="5"/>
  <c r="G2838" i="5" s="1"/>
  <c r="C2837" i="5"/>
  <c r="G2837" i="5" s="1"/>
  <c r="C2836" i="5"/>
  <c r="G2836" i="5" s="1"/>
  <c r="C2835" i="5"/>
  <c r="G2835" i="5" s="1"/>
  <c r="C2834" i="5"/>
  <c r="G2834" i="5" s="1"/>
  <c r="C2833" i="5"/>
  <c r="G2833" i="5" s="1"/>
  <c r="C2832" i="5"/>
  <c r="G2832" i="5" s="1"/>
  <c r="C2831" i="5"/>
  <c r="G2831" i="5" s="1"/>
  <c r="C2830" i="5"/>
  <c r="G2830" i="5" s="1"/>
  <c r="C2829" i="5"/>
  <c r="G2829" i="5" s="1"/>
  <c r="C2828" i="5"/>
  <c r="G2828" i="5" s="1"/>
  <c r="C2827" i="5"/>
  <c r="G2827" i="5" s="1"/>
  <c r="C2826" i="5"/>
  <c r="G2826" i="5" s="1"/>
  <c r="C2825" i="5"/>
  <c r="G2825" i="5" s="1"/>
  <c r="C2824" i="5"/>
  <c r="G2824" i="5" s="1"/>
  <c r="C2823" i="5"/>
  <c r="G2823" i="5" s="1"/>
  <c r="C2822" i="5"/>
  <c r="G2822" i="5" s="1"/>
  <c r="C2821" i="5"/>
  <c r="G2821" i="5" s="1"/>
  <c r="C2820" i="5"/>
  <c r="G2820" i="5" s="1"/>
  <c r="C2819" i="5"/>
  <c r="G2819" i="5" s="1"/>
  <c r="C2818" i="5"/>
  <c r="G2818" i="5" s="1"/>
  <c r="C2817" i="5"/>
  <c r="G2817" i="5" s="1"/>
  <c r="C2816" i="5"/>
  <c r="G2816" i="5" s="1"/>
  <c r="C2815" i="5"/>
  <c r="G2815" i="5" s="1"/>
  <c r="C2814" i="5"/>
  <c r="G2814" i="5" s="1"/>
  <c r="C2813" i="5"/>
  <c r="G2813" i="5" s="1"/>
  <c r="C2812" i="5"/>
  <c r="G2812" i="5" s="1"/>
  <c r="C2811" i="5"/>
  <c r="G2811" i="5" s="1"/>
  <c r="C2810" i="5"/>
  <c r="G2810" i="5" s="1"/>
  <c r="C2809" i="5"/>
  <c r="G2809" i="5" s="1"/>
  <c r="C2808" i="5"/>
  <c r="G2808" i="5" s="1"/>
  <c r="C2807" i="5"/>
  <c r="G2807" i="5" s="1"/>
  <c r="C2806" i="5"/>
  <c r="G2806" i="5" s="1"/>
  <c r="C2805" i="5"/>
  <c r="G2805" i="5" s="1"/>
  <c r="C2804" i="5"/>
  <c r="G2804" i="5" s="1"/>
  <c r="C2803" i="5"/>
  <c r="G2803" i="5" s="1"/>
  <c r="C2802" i="5"/>
  <c r="G2802" i="5" s="1"/>
  <c r="C2801" i="5"/>
  <c r="G2801" i="5" s="1"/>
  <c r="C2800" i="5"/>
  <c r="G2800" i="5" s="1"/>
  <c r="C2799" i="5"/>
  <c r="G2799" i="5" s="1"/>
  <c r="C2798" i="5"/>
  <c r="G2798" i="5" s="1"/>
  <c r="C2797" i="5"/>
  <c r="G2797" i="5" s="1"/>
  <c r="C2796" i="5"/>
  <c r="G2796" i="5" s="1"/>
  <c r="C2795" i="5"/>
  <c r="G2795" i="5" s="1"/>
  <c r="C2794" i="5"/>
  <c r="G2794" i="5" s="1"/>
  <c r="C2793" i="5"/>
  <c r="G2793" i="5" s="1"/>
  <c r="C2792" i="5"/>
  <c r="G2792" i="5" s="1"/>
  <c r="C2791" i="5"/>
  <c r="G2791" i="5" s="1"/>
  <c r="C2790" i="5"/>
  <c r="G2790" i="5" s="1"/>
  <c r="C2789" i="5"/>
  <c r="G2789" i="5" s="1"/>
  <c r="C2788" i="5"/>
  <c r="G2788" i="5" s="1"/>
  <c r="C2787" i="5"/>
  <c r="G2787" i="5" s="1"/>
  <c r="C2786" i="5"/>
  <c r="G2786" i="5" s="1"/>
  <c r="C2785" i="5"/>
  <c r="G2785" i="5" s="1"/>
  <c r="C2784" i="5"/>
  <c r="G2784" i="5" s="1"/>
  <c r="C2783" i="5"/>
  <c r="G2783" i="5" s="1"/>
  <c r="C2782" i="5"/>
  <c r="G2782" i="5" s="1"/>
  <c r="C2781" i="5"/>
  <c r="G2781" i="5" s="1"/>
  <c r="C2780" i="5"/>
  <c r="G2780" i="5" s="1"/>
  <c r="C2779" i="5"/>
  <c r="G2779" i="5" s="1"/>
  <c r="C2778" i="5"/>
  <c r="G2778" i="5" s="1"/>
  <c r="C2777" i="5"/>
  <c r="G2777" i="5" s="1"/>
  <c r="C2776" i="5"/>
  <c r="G2776" i="5" s="1"/>
  <c r="C2775" i="5"/>
  <c r="G2775" i="5" s="1"/>
  <c r="C2774" i="5"/>
  <c r="G2774" i="5" s="1"/>
  <c r="C2773" i="5"/>
  <c r="G2773" i="5" s="1"/>
  <c r="C2772" i="5"/>
  <c r="G2772" i="5" s="1"/>
  <c r="C2771" i="5"/>
  <c r="G2771" i="5" s="1"/>
  <c r="C2770" i="5"/>
  <c r="G2770" i="5" s="1"/>
  <c r="C2769" i="5"/>
  <c r="G2769" i="5" s="1"/>
  <c r="C2768" i="5"/>
  <c r="G2768" i="5" s="1"/>
  <c r="C2767" i="5"/>
  <c r="G2767" i="5" s="1"/>
  <c r="C2766" i="5"/>
  <c r="G2766" i="5" s="1"/>
  <c r="C2765" i="5"/>
  <c r="G2765" i="5" s="1"/>
  <c r="C2764" i="5"/>
  <c r="G2764" i="5" s="1"/>
  <c r="C2763" i="5"/>
  <c r="G2763" i="5" s="1"/>
  <c r="C2762" i="5"/>
  <c r="G2762" i="5" s="1"/>
  <c r="C2761" i="5"/>
  <c r="G2761" i="5" s="1"/>
  <c r="C2760" i="5"/>
  <c r="G2760" i="5" s="1"/>
  <c r="C2759" i="5"/>
  <c r="G2759" i="5" s="1"/>
  <c r="C2758" i="5"/>
  <c r="G2758" i="5" s="1"/>
  <c r="C2757" i="5"/>
  <c r="G2757" i="5" s="1"/>
  <c r="C2756" i="5"/>
  <c r="G2756" i="5" s="1"/>
  <c r="C2755" i="5"/>
  <c r="G2755" i="5" s="1"/>
  <c r="C2754" i="5"/>
  <c r="G2754" i="5" s="1"/>
  <c r="C2753" i="5"/>
  <c r="G2753" i="5" s="1"/>
  <c r="C2752" i="5"/>
  <c r="G2752" i="5" s="1"/>
  <c r="C2751" i="5"/>
  <c r="G2751" i="5" s="1"/>
  <c r="C2750" i="5"/>
  <c r="G2750" i="5" s="1"/>
  <c r="C2749" i="5"/>
  <c r="G2749" i="5" s="1"/>
  <c r="C2748" i="5"/>
  <c r="G2748" i="5" s="1"/>
  <c r="C2747" i="5"/>
  <c r="G2747" i="5" s="1"/>
  <c r="C2746" i="5"/>
  <c r="G2746" i="5" s="1"/>
  <c r="C2745" i="5"/>
  <c r="G2745" i="5" s="1"/>
  <c r="C2744" i="5"/>
  <c r="G2744" i="5" s="1"/>
  <c r="C2743" i="5"/>
  <c r="G2743" i="5" s="1"/>
  <c r="C2742" i="5"/>
  <c r="G2742" i="5" s="1"/>
  <c r="C2741" i="5"/>
  <c r="G2741" i="5" s="1"/>
  <c r="C2740" i="5"/>
  <c r="G2740" i="5" s="1"/>
  <c r="C2739" i="5"/>
  <c r="G2739" i="5" s="1"/>
  <c r="C2738" i="5"/>
  <c r="G2738" i="5" s="1"/>
  <c r="C2737" i="5"/>
  <c r="G2737" i="5" s="1"/>
  <c r="C2736" i="5"/>
  <c r="G2736" i="5" s="1"/>
  <c r="C2735" i="5"/>
  <c r="G2735" i="5" s="1"/>
  <c r="C2734" i="5"/>
  <c r="G2734" i="5" s="1"/>
  <c r="C2733" i="5"/>
  <c r="G2733" i="5" s="1"/>
  <c r="C2732" i="5"/>
  <c r="G2732" i="5" s="1"/>
  <c r="C2731" i="5"/>
  <c r="G2731" i="5" s="1"/>
  <c r="C2730" i="5"/>
  <c r="G2730" i="5" s="1"/>
  <c r="C2729" i="5"/>
  <c r="G2729" i="5" s="1"/>
  <c r="C2728" i="5"/>
  <c r="G2728" i="5" s="1"/>
  <c r="C2727" i="5"/>
  <c r="G2727" i="5" s="1"/>
  <c r="C2726" i="5"/>
  <c r="G2726" i="5" s="1"/>
  <c r="C2725" i="5"/>
  <c r="G2725" i="5" s="1"/>
  <c r="C2724" i="5"/>
  <c r="G2724" i="5" s="1"/>
  <c r="C2723" i="5"/>
  <c r="G2723" i="5" s="1"/>
  <c r="C2722" i="5"/>
  <c r="G2722" i="5" s="1"/>
  <c r="C2721" i="5"/>
  <c r="G2721" i="5" s="1"/>
  <c r="C2720" i="5"/>
  <c r="G2720" i="5" s="1"/>
  <c r="C2719" i="5"/>
  <c r="G2719" i="5" s="1"/>
  <c r="C2718" i="5"/>
  <c r="G2718" i="5" s="1"/>
  <c r="C2717" i="5"/>
  <c r="G2717" i="5" s="1"/>
  <c r="C2716" i="5"/>
  <c r="G2716" i="5" s="1"/>
  <c r="C2715" i="5"/>
  <c r="G2715" i="5" s="1"/>
  <c r="C2714" i="5"/>
  <c r="G2714" i="5" s="1"/>
  <c r="C2713" i="5"/>
  <c r="G2713" i="5" s="1"/>
  <c r="C2712" i="5"/>
  <c r="G2712" i="5" s="1"/>
  <c r="C2711" i="5"/>
  <c r="G2711" i="5" s="1"/>
  <c r="C2710" i="5"/>
  <c r="G2710" i="5" s="1"/>
  <c r="C2709" i="5"/>
  <c r="G2709" i="5" s="1"/>
  <c r="C2708" i="5"/>
  <c r="G2708" i="5" s="1"/>
  <c r="C2707" i="5"/>
  <c r="G2707" i="5" s="1"/>
  <c r="C2706" i="5"/>
  <c r="G2706" i="5" s="1"/>
  <c r="C2705" i="5"/>
  <c r="G2705" i="5" s="1"/>
  <c r="C2704" i="5"/>
  <c r="G2704" i="5" s="1"/>
  <c r="C2703" i="5"/>
  <c r="G2703" i="5" s="1"/>
  <c r="C2702" i="5"/>
  <c r="G2702" i="5" s="1"/>
  <c r="C2701" i="5"/>
  <c r="G2701" i="5" s="1"/>
  <c r="C2700" i="5"/>
  <c r="G2700" i="5" s="1"/>
  <c r="C2699" i="5"/>
  <c r="G2699" i="5" s="1"/>
  <c r="C2698" i="5"/>
  <c r="G2698" i="5" s="1"/>
  <c r="C2697" i="5"/>
  <c r="G2697" i="5" s="1"/>
  <c r="C2696" i="5"/>
  <c r="G2696" i="5" s="1"/>
  <c r="C2695" i="5"/>
  <c r="G2695" i="5" s="1"/>
  <c r="C2694" i="5"/>
  <c r="G2694" i="5" s="1"/>
  <c r="C2693" i="5"/>
  <c r="G2693" i="5" s="1"/>
  <c r="C2692" i="5"/>
  <c r="G2692" i="5" s="1"/>
  <c r="C2691" i="5"/>
  <c r="G2691" i="5" s="1"/>
  <c r="C2690" i="5"/>
  <c r="G2690" i="5" s="1"/>
  <c r="C2689" i="5"/>
  <c r="G2689" i="5" s="1"/>
  <c r="C2688" i="5"/>
  <c r="G2688" i="5" s="1"/>
  <c r="C2687" i="5"/>
  <c r="G2687" i="5" s="1"/>
  <c r="C2686" i="5"/>
  <c r="G2686" i="5" s="1"/>
  <c r="C2685" i="5"/>
  <c r="G2685" i="5" s="1"/>
  <c r="C2684" i="5"/>
  <c r="G2684" i="5" s="1"/>
  <c r="C2683" i="5"/>
  <c r="G2683" i="5" s="1"/>
  <c r="C2682" i="5"/>
  <c r="G2682" i="5" s="1"/>
  <c r="C2681" i="5"/>
  <c r="G2681" i="5" s="1"/>
  <c r="C2680" i="5"/>
  <c r="G2680" i="5" s="1"/>
  <c r="C2679" i="5"/>
  <c r="G2679" i="5" s="1"/>
  <c r="C2678" i="5"/>
  <c r="G2678" i="5" s="1"/>
  <c r="C2677" i="5"/>
  <c r="G2677" i="5" s="1"/>
  <c r="C2676" i="5"/>
  <c r="G2676" i="5" s="1"/>
  <c r="C2675" i="5"/>
  <c r="G2675" i="5" s="1"/>
  <c r="C2674" i="5"/>
  <c r="G2674" i="5" s="1"/>
  <c r="C2673" i="5"/>
  <c r="G2673" i="5" s="1"/>
  <c r="C2672" i="5"/>
  <c r="G2672" i="5" s="1"/>
  <c r="C2671" i="5"/>
  <c r="G2671" i="5" s="1"/>
  <c r="C2670" i="5"/>
  <c r="G2670" i="5" s="1"/>
  <c r="C2669" i="5"/>
  <c r="G2669" i="5" s="1"/>
  <c r="C2668" i="5"/>
  <c r="G2668" i="5" s="1"/>
  <c r="C2667" i="5"/>
  <c r="G2667" i="5" s="1"/>
  <c r="C2666" i="5"/>
  <c r="G2666" i="5" s="1"/>
  <c r="C2665" i="5"/>
  <c r="G2665" i="5" s="1"/>
  <c r="C2664" i="5"/>
  <c r="G2664" i="5" s="1"/>
  <c r="C2663" i="5"/>
  <c r="G2663" i="5" s="1"/>
  <c r="C2662" i="5"/>
  <c r="G2662" i="5" s="1"/>
  <c r="C2661" i="5"/>
  <c r="G2661" i="5" s="1"/>
  <c r="C2660" i="5"/>
  <c r="G2660" i="5" s="1"/>
  <c r="C2659" i="5"/>
  <c r="G2659" i="5" s="1"/>
  <c r="C2658" i="5"/>
  <c r="G2658" i="5" s="1"/>
  <c r="C2657" i="5"/>
  <c r="G2657" i="5" s="1"/>
  <c r="C2656" i="5"/>
  <c r="G2656" i="5" s="1"/>
  <c r="C2655" i="5"/>
  <c r="G2655" i="5" s="1"/>
  <c r="C2654" i="5"/>
  <c r="G2654" i="5" s="1"/>
  <c r="C2653" i="5"/>
  <c r="G2653" i="5" s="1"/>
  <c r="C2652" i="5"/>
  <c r="G2652" i="5" s="1"/>
  <c r="C2651" i="5"/>
  <c r="G2651" i="5" s="1"/>
  <c r="C2650" i="5"/>
  <c r="G2650" i="5" s="1"/>
  <c r="C2649" i="5"/>
  <c r="G2649" i="5" s="1"/>
  <c r="C2648" i="5"/>
  <c r="G2648" i="5" s="1"/>
  <c r="C2647" i="5"/>
  <c r="G2647" i="5" s="1"/>
  <c r="C2646" i="5"/>
  <c r="G2646" i="5" s="1"/>
  <c r="C2645" i="5"/>
  <c r="G2645" i="5" s="1"/>
  <c r="C2644" i="5"/>
  <c r="G2644" i="5" s="1"/>
  <c r="C2643" i="5"/>
  <c r="G2643" i="5" s="1"/>
  <c r="C2642" i="5"/>
  <c r="G2642" i="5" s="1"/>
  <c r="C2641" i="5"/>
  <c r="G2641" i="5" s="1"/>
  <c r="C2640" i="5"/>
  <c r="G2640" i="5" s="1"/>
  <c r="C2639" i="5"/>
  <c r="G2639" i="5" s="1"/>
  <c r="C2638" i="5"/>
  <c r="G2638" i="5" s="1"/>
  <c r="C2637" i="5"/>
  <c r="G2637" i="5" s="1"/>
  <c r="C2636" i="5"/>
  <c r="G2636" i="5" s="1"/>
  <c r="C2635" i="5"/>
  <c r="G2635" i="5" s="1"/>
  <c r="C2634" i="5"/>
  <c r="G2634" i="5" s="1"/>
  <c r="C2633" i="5"/>
  <c r="G2633" i="5" s="1"/>
  <c r="C2632" i="5"/>
  <c r="G2632" i="5" s="1"/>
  <c r="C2631" i="5"/>
  <c r="G2631" i="5" s="1"/>
  <c r="C2630" i="5"/>
  <c r="G2630" i="5" s="1"/>
  <c r="C2629" i="5"/>
  <c r="G2629" i="5" s="1"/>
  <c r="C2628" i="5"/>
  <c r="G2628" i="5" s="1"/>
  <c r="C2627" i="5"/>
  <c r="G2627" i="5" s="1"/>
  <c r="C2626" i="5"/>
  <c r="G2626" i="5" s="1"/>
  <c r="C2625" i="5"/>
  <c r="G2625" i="5" s="1"/>
  <c r="C2624" i="5"/>
  <c r="G2624" i="5" s="1"/>
  <c r="C2623" i="5"/>
  <c r="G2623" i="5" s="1"/>
  <c r="C2622" i="5"/>
  <c r="G2622" i="5" s="1"/>
  <c r="C2621" i="5"/>
  <c r="G2621" i="5" s="1"/>
  <c r="C2620" i="5"/>
  <c r="G2620" i="5" s="1"/>
  <c r="C2619" i="5"/>
  <c r="G2619" i="5" s="1"/>
  <c r="C2618" i="5"/>
  <c r="G2618" i="5" s="1"/>
  <c r="C2617" i="5"/>
  <c r="G2617" i="5" s="1"/>
  <c r="C2616" i="5"/>
  <c r="G2616" i="5" s="1"/>
  <c r="C2615" i="5"/>
  <c r="G2615" i="5" s="1"/>
  <c r="C2614" i="5"/>
  <c r="G2614" i="5" s="1"/>
  <c r="C2613" i="5"/>
  <c r="G2613" i="5" s="1"/>
  <c r="C2612" i="5"/>
  <c r="G2612" i="5" s="1"/>
  <c r="C2611" i="5"/>
  <c r="G2611" i="5" s="1"/>
  <c r="C2610" i="5"/>
  <c r="G2610" i="5" s="1"/>
  <c r="C2609" i="5"/>
  <c r="G2609" i="5" s="1"/>
  <c r="C2608" i="5"/>
  <c r="G2608" i="5" s="1"/>
  <c r="C2607" i="5"/>
  <c r="G2607" i="5" s="1"/>
  <c r="C2606" i="5"/>
  <c r="G2606" i="5" s="1"/>
  <c r="C2605" i="5"/>
  <c r="G2605" i="5" s="1"/>
  <c r="C2604" i="5"/>
  <c r="G2604" i="5" s="1"/>
  <c r="C2603" i="5"/>
  <c r="G2603" i="5" s="1"/>
  <c r="C2602" i="5"/>
  <c r="G2602" i="5" s="1"/>
  <c r="C2601" i="5"/>
  <c r="G2601" i="5" s="1"/>
  <c r="C2600" i="5"/>
  <c r="G2600" i="5" s="1"/>
  <c r="C2599" i="5"/>
  <c r="G2599" i="5" s="1"/>
  <c r="C2598" i="5"/>
  <c r="G2598" i="5" s="1"/>
  <c r="C2597" i="5"/>
  <c r="G2597" i="5" s="1"/>
  <c r="C2596" i="5"/>
  <c r="G2596" i="5" s="1"/>
  <c r="C2595" i="5"/>
  <c r="G2595" i="5" s="1"/>
  <c r="C2594" i="5"/>
  <c r="G2594" i="5" s="1"/>
  <c r="C2593" i="5"/>
  <c r="G2593" i="5" s="1"/>
  <c r="C2592" i="5"/>
  <c r="G2592" i="5" s="1"/>
  <c r="C2591" i="5"/>
  <c r="G2591" i="5" s="1"/>
  <c r="C2590" i="5"/>
  <c r="G2590" i="5" s="1"/>
  <c r="C2589" i="5"/>
  <c r="G2589" i="5" s="1"/>
  <c r="C2588" i="5"/>
  <c r="G2588" i="5" s="1"/>
  <c r="C2587" i="5"/>
  <c r="G2587" i="5" s="1"/>
  <c r="C2586" i="5"/>
  <c r="G2586" i="5" s="1"/>
  <c r="C2585" i="5"/>
  <c r="G2585" i="5" s="1"/>
  <c r="C2584" i="5"/>
  <c r="G2584" i="5" s="1"/>
  <c r="C2583" i="5"/>
  <c r="G2583" i="5" s="1"/>
  <c r="C2582" i="5"/>
  <c r="G2582" i="5" s="1"/>
  <c r="C2581" i="5"/>
  <c r="G2581" i="5" s="1"/>
  <c r="C2580" i="5"/>
  <c r="G2580" i="5" s="1"/>
  <c r="C2579" i="5"/>
  <c r="G2579" i="5" s="1"/>
  <c r="C2578" i="5"/>
  <c r="G2578" i="5" s="1"/>
  <c r="C2577" i="5"/>
  <c r="G2577" i="5" s="1"/>
  <c r="C2576" i="5"/>
  <c r="G2576" i="5" s="1"/>
  <c r="C2575" i="5"/>
  <c r="G2575" i="5" s="1"/>
  <c r="C2574" i="5"/>
  <c r="G2574" i="5" s="1"/>
  <c r="C2573" i="5"/>
  <c r="G2573" i="5" s="1"/>
  <c r="C2572" i="5"/>
  <c r="G2572" i="5" s="1"/>
  <c r="C2571" i="5"/>
  <c r="G2571" i="5" s="1"/>
  <c r="C2570" i="5"/>
  <c r="G2570" i="5" s="1"/>
  <c r="C2569" i="5"/>
  <c r="G2569" i="5" s="1"/>
  <c r="C2568" i="5"/>
  <c r="G2568" i="5" s="1"/>
  <c r="C2567" i="5"/>
  <c r="G2567" i="5" s="1"/>
  <c r="C2566" i="5"/>
  <c r="G2566" i="5" s="1"/>
  <c r="C2565" i="5"/>
  <c r="G2565" i="5" s="1"/>
  <c r="C2564" i="5"/>
  <c r="G2564" i="5" s="1"/>
  <c r="C2563" i="5"/>
  <c r="G2563" i="5" s="1"/>
  <c r="C2562" i="5"/>
  <c r="G2562" i="5" s="1"/>
  <c r="C2561" i="5"/>
  <c r="G2561" i="5" s="1"/>
  <c r="C2560" i="5"/>
  <c r="G2560" i="5" s="1"/>
  <c r="C2559" i="5"/>
  <c r="G2559" i="5" s="1"/>
  <c r="C2558" i="5"/>
  <c r="G2558" i="5" s="1"/>
  <c r="C2557" i="5"/>
  <c r="G2557" i="5" s="1"/>
  <c r="C2556" i="5"/>
  <c r="G2556" i="5" s="1"/>
  <c r="C2555" i="5"/>
  <c r="G2555" i="5" s="1"/>
  <c r="C2554" i="5"/>
  <c r="G2554" i="5" s="1"/>
  <c r="C2553" i="5"/>
  <c r="G2553" i="5" s="1"/>
  <c r="C2552" i="5"/>
  <c r="G2552" i="5" s="1"/>
  <c r="C2551" i="5"/>
  <c r="G2551" i="5" s="1"/>
  <c r="C2550" i="5"/>
  <c r="G2550" i="5" s="1"/>
  <c r="C2549" i="5"/>
  <c r="G2549" i="5" s="1"/>
  <c r="C2548" i="5"/>
  <c r="G2548" i="5" s="1"/>
  <c r="C2547" i="5"/>
  <c r="G2547" i="5" s="1"/>
  <c r="C2546" i="5"/>
  <c r="G2546" i="5" s="1"/>
  <c r="C2545" i="5"/>
  <c r="G2545" i="5" s="1"/>
  <c r="C2544" i="5"/>
  <c r="G2544" i="5" s="1"/>
  <c r="C2543" i="5"/>
  <c r="G2543" i="5" s="1"/>
  <c r="C2542" i="5"/>
  <c r="G2542" i="5" s="1"/>
  <c r="C2541" i="5"/>
  <c r="G2541" i="5" s="1"/>
  <c r="C2540" i="5"/>
  <c r="G2540" i="5" s="1"/>
  <c r="C2539" i="5"/>
  <c r="G2539" i="5" s="1"/>
  <c r="C2538" i="5"/>
  <c r="G2538" i="5" s="1"/>
  <c r="C2537" i="5"/>
  <c r="G2537" i="5" s="1"/>
  <c r="C2536" i="5"/>
  <c r="G2536" i="5" s="1"/>
  <c r="C2535" i="5"/>
  <c r="G2535" i="5" s="1"/>
  <c r="C2534" i="5"/>
  <c r="G2534" i="5" s="1"/>
  <c r="C2533" i="5"/>
  <c r="G2533" i="5" s="1"/>
  <c r="C2532" i="5"/>
  <c r="G2532" i="5" s="1"/>
  <c r="C2531" i="5"/>
  <c r="G2531" i="5" s="1"/>
  <c r="C2530" i="5"/>
  <c r="G2530" i="5" s="1"/>
  <c r="C2529" i="5"/>
  <c r="G2529" i="5" s="1"/>
  <c r="C2528" i="5"/>
  <c r="G2528" i="5" s="1"/>
  <c r="C2527" i="5"/>
  <c r="G2527" i="5" s="1"/>
  <c r="C2526" i="5"/>
  <c r="G2526" i="5" s="1"/>
  <c r="C2525" i="5"/>
  <c r="G2525" i="5" s="1"/>
  <c r="C2524" i="5"/>
  <c r="G2524" i="5" s="1"/>
  <c r="C2523" i="5"/>
  <c r="G2523" i="5" s="1"/>
  <c r="C2522" i="5"/>
  <c r="G2522" i="5" s="1"/>
  <c r="C2521" i="5"/>
  <c r="G2521" i="5" s="1"/>
  <c r="C2520" i="5"/>
  <c r="G2520" i="5" s="1"/>
  <c r="C2519" i="5"/>
  <c r="G2519" i="5" s="1"/>
  <c r="C2518" i="5"/>
  <c r="G2518" i="5" s="1"/>
  <c r="C2517" i="5"/>
  <c r="G2517" i="5" s="1"/>
  <c r="C2516" i="5"/>
  <c r="G2516" i="5" s="1"/>
  <c r="C2515" i="5"/>
  <c r="G2515" i="5" s="1"/>
  <c r="C2514" i="5"/>
  <c r="G2514" i="5" s="1"/>
  <c r="C2513" i="5"/>
  <c r="G2513" i="5" s="1"/>
  <c r="C2512" i="5"/>
  <c r="G2512" i="5" s="1"/>
  <c r="C2511" i="5"/>
  <c r="G2511" i="5" s="1"/>
  <c r="C2510" i="5"/>
  <c r="G2510" i="5" s="1"/>
  <c r="C2509" i="5"/>
  <c r="G2509" i="5" s="1"/>
  <c r="C2508" i="5"/>
  <c r="G2508" i="5" s="1"/>
  <c r="C2507" i="5"/>
  <c r="G2507" i="5" s="1"/>
  <c r="C2506" i="5"/>
  <c r="G2506" i="5" s="1"/>
  <c r="C2505" i="5"/>
  <c r="G2505" i="5" s="1"/>
  <c r="C2504" i="5"/>
  <c r="G2504" i="5" s="1"/>
  <c r="C2503" i="5"/>
  <c r="G2503" i="5" s="1"/>
  <c r="C2502" i="5"/>
  <c r="G2502" i="5" s="1"/>
  <c r="C2501" i="5"/>
  <c r="G2501" i="5" s="1"/>
  <c r="C2500" i="5"/>
  <c r="G2500" i="5" s="1"/>
  <c r="C2499" i="5"/>
  <c r="G2499" i="5" s="1"/>
  <c r="C2498" i="5"/>
  <c r="G2498" i="5" s="1"/>
  <c r="C2497" i="5"/>
  <c r="G2497" i="5" s="1"/>
  <c r="C2496" i="5"/>
  <c r="G2496" i="5" s="1"/>
  <c r="C2495" i="5"/>
  <c r="G2495" i="5" s="1"/>
  <c r="C2494" i="5"/>
  <c r="G2494" i="5" s="1"/>
  <c r="C2493" i="5"/>
  <c r="G2493" i="5" s="1"/>
  <c r="C2492" i="5"/>
  <c r="G2492" i="5" s="1"/>
  <c r="C2491" i="5"/>
  <c r="G2491" i="5" s="1"/>
  <c r="C2490" i="5"/>
  <c r="G2490" i="5" s="1"/>
  <c r="C2489" i="5"/>
  <c r="G2489" i="5" s="1"/>
  <c r="C2488" i="5"/>
  <c r="G2488" i="5" s="1"/>
  <c r="C2487" i="5"/>
  <c r="G2487" i="5" s="1"/>
  <c r="C2486" i="5"/>
  <c r="G2486" i="5" s="1"/>
  <c r="C2485" i="5"/>
  <c r="G2485" i="5" s="1"/>
  <c r="C2484" i="5"/>
  <c r="G2484" i="5" s="1"/>
  <c r="C2483" i="5"/>
  <c r="G2483" i="5" s="1"/>
  <c r="C2482" i="5"/>
  <c r="G2482" i="5" s="1"/>
  <c r="C2481" i="5"/>
  <c r="G2481" i="5" s="1"/>
  <c r="C2480" i="5"/>
  <c r="G2480" i="5" s="1"/>
  <c r="C2479" i="5"/>
  <c r="G2479" i="5" s="1"/>
  <c r="C2478" i="5"/>
  <c r="G2478" i="5" s="1"/>
  <c r="C2477" i="5"/>
  <c r="G2477" i="5" s="1"/>
  <c r="C2476" i="5"/>
  <c r="G2476" i="5" s="1"/>
  <c r="C2475" i="5"/>
  <c r="G2475" i="5" s="1"/>
  <c r="C2474" i="5"/>
  <c r="G2474" i="5" s="1"/>
  <c r="C2473" i="5"/>
  <c r="G2473" i="5" s="1"/>
  <c r="C2472" i="5"/>
  <c r="G2472" i="5" s="1"/>
  <c r="C2471" i="5"/>
  <c r="G2471" i="5" s="1"/>
  <c r="C2470" i="5"/>
  <c r="G2470" i="5" s="1"/>
  <c r="C2469" i="5"/>
  <c r="G2469" i="5" s="1"/>
  <c r="C2468" i="5"/>
  <c r="G2468" i="5" s="1"/>
  <c r="C2467" i="5"/>
  <c r="G2467" i="5" s="1"/>
  <c r="C2466" i="5"/>
  <c r="G2466" i="5" s="1"/>
  <c r="C2465" i="5"/>
  <c r="G2465" i="5" s="1"/>
  <c r="C2464" i="5"/>
  <c r="G2464" i="5" s="1"/>
  <c r="C2463" i="5"/>
  <c r="G2463" i="5" s="1"/>
  <c r="C2462" i="5"/>
  <c r="G2462" i="5" s="1"/>
  <c r="C2461" i="5"/>
  <c r="G2461" i="5" s="1"/>
  <c r="C2460" i="5"/>
  <c r="G2460" i="5" s="1"/>
  <c r="C2459" i="5"/>
  <c r="G2459" i="5" s="1"/>
  <c r="C2458" i="5"/>
  <c r="G2458" i="5" s="1"/>
  <c r="C2457" i="5"/>
  <c r="G2457" i="5" s="1"/>
  <c r="C2456" i="5"/>
  <c r="G2456" i="5" s="1"/>
  <c r="C2455" i="5"/>
  <c r="G2455" i="5" s="1"/>
  <c r="C2454" i="5"/>
  <c r="G2454" i="5" s="1"/>
  <c r="C2453" i="5"/>
  <c r="G2453" i="5" s="1"/>
  <c r="C2452" i="5"/>
  <c r="G2452" i="5" s="1"/>
  <c r="C2451" i="5"/>
  <c r="G2451" i="5" s="1"/>
  <c r="C2450" i="5"/>
  <c r="G2450" i="5" s="1"/>
  <c r="C2449" i="5"/>
  <c r="G2449" i="5" s="1"/>
  <c r="C2448" i="5"/>
  <c r="G2448" i="5" s="1"/>
  <c r="C2447" i="5"/>
  <c r="G2447" i="5" s="1"/>
  <c r="C2446" i="5"/>
  <c r="G2446" i="5" s="1"/>
  <c r="C2445" i="5"/>
  <c r="G2445" i="5" s="1"/>
  <c r="C2444" i="5"/>
  <c r="G2444" i="5" s="1"/>
  <c r="C2443" i="5"/>
  <c r="G2443" i="5" s="1"/>
  <c r="C2442" i="5"/>
  <c r="G2442" i="5" s="1"/>
  <c r="C2441" i="5"/>
  <c r="G2441" i="5" s="1"/>
  <c r="C2440" i="5"/>
  <c r="G2440" i="5" s="1"/>
  <c r="C2439" i="5"/>
  <c r="G2439" i="5" s="1"/>
  <c r="C2438" i="5"/>
  <c r="G2438" i="5" s="1"/>
  <c r="C2437" i="5"/>
  <c r="G2437" i="5" s="1"/>
  <c r="C2436" i="5"/>
  <c r="G2436" i="5" s="1"/>
  <c r="C2435" i="5"/>
  <c r="G2435" i="5" s="1"/>
  <c r="C2434" i="5"/>
  <c r="G2434" i="5" s="1"/>
  <c r="C2433" i="5"/>
  <c r="G2433" i="5" s="1"/>
  <c r="C2432" i="5"/>
  <c r="G2432" i="5" s="1"/>
  <c r="C2431" i="5"/>
  <c r="G2431" i="5" s="1"/>
  <c r="C2430" i="5"/>
  <c r="G2430" i="5" s="1"/>
  <c r="C2429" i="5"/>
  <c r="G2429" i="5" s="1"/>
  <c r="C2428" i="5"/>
  <c r="G2428" i="5" s="1"/>
  <c r="C2427" i="5"/>
  <c r="G2427" i="5" s="1"/>
  <c r="C2426" i="5"/>
  <c r="G2426" i="5" s="1"/>
  <c r="C2425" i="5"/>
  <c r="G2425" i="5" s="1"/>
  <c r="C2424" i="5"/>
  <c r="G2424" i="5" s="1"/>
  <c r="C2423" i="5"/>
  <c r="G2423" i="5" s="1"/>
  <c r="C2422" i="5"/>
  <c r="G2422" i="5" s="1"/>
  <c r="C2421" i="5"/>
  <c r="G2421" i="5" s="1"/>
  <c r="C2420" i="5"/>
  <c r="G2420" i="5" s="1"/>
  <c r="C2419" i="5"/>
  <c r="G2419" i="5" s="1"/>
  <c r="C2418" i="5"/>
  <c r="G2418" i="5" s="1"/>
  <c r="C2417" i="5"/>
  <c r="G2417" i="5" s="1"/>
  <c r="C2416" i="5"/>
  <c r="G2416" i="5" s="1"/>
  <c r="C2415" i="5"/>
  <c r="G2415" i="5" s="1"/>
  <c r="C2414" i="5"/>
  <c r="G2414" i="5" s="1"/>
  <c r="C2413" i="5"/>
  <c r="G2413" i="5" s="1"/>
  <c r="C2412" i="5"/>
  <c r="G2412" i="5" s="1"/>
  <c r="C2411" i="5"/>
  <c r="G2411" i="5" s="1"/>
  <c r="C2410" i="5"/>
  <c r="G2410" i="5" s="1"/>
  <c r="C2409" i="5"/>
  <c r="G2409" i="5" s="1"/>
  <c r="C2408" i="5"/>
  <c r="G2408" i="5" s="1"/>
  <c r="C2407" i="5"/>
  <c r="G2407" i="5" s="1"/>
  <c r="C2406" i="5"/>
  <c r="G2406" i="5" s="1"/>
  <c r="C2405" i="5"/>
  <c r="G2405" i="5" s="1"/>
  <c r="C2404" i="5"/>
  <c r="G2404" i="5" s="1"/>
  <c r="C2403" i="5"/>
  <c r="G2403" i="5" s="1"/>
  <c r="C2402" i="5"/>
  <c r="G2402" i="5" s="1"/>
  <c r="C2401" i="5"/>
  <c r="G2401" i="5" s="1"/>
  <c r="C2400" i="5"/>
  <c r="G2400" i="5" s="1"/>
  <c r="C2399" i="5"/>
  <c r="G2399" i="5" s="1"/>
  <c r="C2398" i="5"/>
  <c r="G2398" i="5" s="1"/>
  <c r="C2397" i="5"/>
  <c r="G2397" i="5" s="1"/>
  <c r="C2396" i="5"/>
  <c r="G2396" i="5" s="1"/>
  <c r="C2395" i="5"/>
  <c r="G2395" i="5" s="1"/>
  <c r="C2394" i="5"/>
  <c r="G2394" i="5" s="1"/>
  <c r="C2393" i="5"/>
  <c r="G2393" i="5" s="1"/>
  <c r="C2392" i="5"/>
  <c r="G2392" i="5" s="1"/>
  <c r="C2391" i="5"/>
  <c r="G2391" i="5" s="1"/>
  <c r="C2390" i="5"/>
  <c r="G2390" i="5" s="1"/>
  <c r="C2389" i="5"/>
  <c r="G2389" i="5" s="1"/>
  <c r="C2388" i="5"/>
  <c r="G2388" i="5" s="1"/>
  <c r="C2387" i="5"/>
  <c r="G2387" i="5" s="1"/>
  <c r="C2386" i="5"/>
  <c r="G2386" i="5" s="1"/>
  <c r="C2385" i="5"/>
  <c r="G2385" i="5" s="1"/>
  <c r="C2384" i="5"/>
  <c r="G2384" i="5" s="1"/>
  <c r="C2383" i="5"/>
  <c r="G2383" i="5" s="1"/>
  <c r="C2382" i="5"/>
  <c r="G2382" i="5" s="1"/>
  <c r="C2381" i="5"/>
  <c r="G2381" i="5" s="1"/>
  <c r="C2380" i="5"/>
  <c r="G2380" i="5" s="1"/>
  <c r="C2379" i="5"/>
  <c r="G2379" i="5" s="1"/>
  <c r="C2378" i="5"/>
  <c r="G2378" i="5" s="1"/>
  <c r="C2377" i="5"/>
  <c r="G2377" i="5" s="1"/>
  <c r="C2376" i="5"/>
  <c r="G2376" i="5" s="1"/>
  <c r="C2375" i="5"/>
  <c r="G2375" i="5" s="1"/>
  <c r="C2374" i="5"/>
  <c r="G2374" i="5" s="1"/>
  <c r="C2373" i="5"/>
  <c r="G2373" i="5" s="1"/>
  <c r="C2372" i="5"/>
  <c r="G2372" i="5" s="1"/>
  <c r="C2371" i="5"/>
  <c r="G2371" i="5" s="1"/>
  <c r="C2370" i="5"/>
  <c r="G2370" i="5" s="1"/>
  <c r="C2369" i="5"/>
  <c r="G2369" i="5" s="1"/>
  <c r="C2368" i="5"/>
  <c r="G2368" i="5" s="1"/>
  <c r="C2367" i="5"/>
  <c r="G2367" i="5" s="1"/>
  <c r="C2366" i="5"/>
  <c r="G2366" i="5" s="1"/>
  <c r="C2365" i="5"/>
  <c r="G2365" i="5" s="1"/>
  <c r="C2364" i="5"/>
  <c r="G2364" i="5" s="1"/>
  <c r="C2363" i="5"/>
  <c r="G2363" i="5" s="1"/>
  <c r="C2362" i="5"/>
  <c r="G2362" i="5" s="1"/>
  <c r="C2361" i="5"/>
  <c r="G2361" i="5" s="1"/>
  <c r="C2360" i="5"/>
  <c r="G2360" i="5" s="1"/>
  <c r="C2359" i="5"/>
  <c r="G2359" i="5" s="1"/>
  <c r="C2358" i="5"/>
  <c r="G2358" i="5" s="1"/>
  <c r="C2357" i="5"/>
  <c r="G2357" i="5" s="1"/>
  <c r="C2356" i="5"/>
  <c r="G2356" i="5" s="1"/>
  <c r="C2355" i="5"/>
  <c r="G2355" i="5" s="1"/>
  <c r="C2354" i="5"/>
  <c r="G2354" i="5" s="1"/>
  <c r="C2353" i="5"/>
  <c r="G2353" i="5" s="1"/>
  <c r="C2352" i="5"/>
  <c r="G2352" i="5" s="1"/>
  <c r="C2351" i="5"/>
  <c r="G2351" i="5" s="1"/>
  <c r="C2350" i="5"/>
  <c r="G2350" i="5" s="1"/>
  <c r="C2349" i="5"/>
  <c r="G2349" i="5" s="1"/>
  <c r="C2348" i="5"/>
  <c r="G2348" i="5" s="1"/>
  <c r="C2347" i="5"/>
  <c r="G2347" i="5" s="1"/>
  <c r="C2346" i="5"/>
  <c r="G2346" i="5" s="1"/>
  <c r="C2345" i="5"/>
  <c r="G2345" i="5" s="1"/>
  <c r="C2344" i="5"/>
  <c r="G2344" i="5" s="1"/>
  <c r="C2343" i="5"/>
  <c r="G2343" i="5" s="1"/>
  <c r="C2342" i="5"/>
  <c r="G2342" i="5" s="1"/>
  <c r="C2341" i="5"/>
  <c r="G2341" i="5" s="1"/>
  <c r="C2340" i="5"/>
  <c r="G2340" i="5" s="1"/>
  <c r="C2339" i="5"/>
  <c r="G2339" i="5" s="1"/>
  <c r="C2338" i="5"/>
  <c r="G2338" i="5" s="1"/>
  <c r="C2337" i="5"/>
  <c r="G2337" i="5" s="1"/>
  <c r="C2336" i="5"/>
  <c r="G2336" i="5" s="1"/>
  <c r="C2335" i="5"/>
  <c r="G2335" i="5" s="1"/>
  <c r="C2334" i="5"/>
  <c r="G2334" i="5" s="1"/>
  <c r="C2333" i="5"/>
  <c r="G2333" i="5" s="1"/>
  <c r="C2332" i="5"/>
  <c r="G2332" i="5" s="1"/>
  <c r="C2331" i="5"/>
  <c r="G2331" i="5" s="1"/>
  <c r="C2330" i="5"/>
  <c r="G2330" i="5" s="1"/>
  <c r="C2329" i="5"/>
  <c r="G2329" i="5" s="1"/>
  <c r="C2328" i="5"/>
  <c r="G2328" i="5" s="1"/>
  <c r="C2327" i="5"/>
  <c r="G2327" i="5" s="1"/>
  <c r="C2326" i="5"/>
  <c r="G2326" i="5" s="1"/>
  <c r="C2325" i="5"/>
  <c r="G2325" i="5" s="1"/>
  <c r="C2324" i="5"/>
  <c r="G2324" i="5" s="1"/>
  <c r="C2323" i="5"/>
  <c r="G2323" i="5" s="1"/>
  <c r="C2322" i="5"/>
  <c r="G2322" i="5" s="1"/>
  <c r="C2321" i="5"/>
  <c r="G2321" i="5" s="1"/>
  <c r="C2320" i="5"/>
  <c r="G2320" i="5" s="1"/>
  <c r="C2319" i="5"/>
  <c r="G2319" i="5" s="1"/>
  <c r="C2318" i="5"/>
  <c r="G2318" i="5" s="1"/>
  <c r="C2317" i="5"/>
  <c r="G2317" i="5" s="1"/>
  <c r="C2316" i="5"/>
  <c r="G2316" i="5" s="1"/>
  <c r="C2315" i="5"/>
  <c r="G2315" i="5" s="1"/>
  <c r="C2314" i="5"/>
  <c r="G2314" i="5" s="1"/>
  <c r="C2313" i="5"/>
  <c r="G2313" i="5" s="1"/>
  <c r="C2312" i="5"/>
  <c r="G2312" i="5" s="1"/>
  <c r="C2311" i="5"/>
  <c r="G2311" i="5" s="1"/>
  <c r="C2310" i="5"/>
  <c r="G2310" i="5" s="1"/>
  <c r="C2309" i="5"/>
  <c r="G2309" i="5" s="1"/>
  <c r="C2308" i="5"/>
  <c r="G2308" i="5" s="1"/>
  <c r="C2307" i="5"/>
  <c r="G2307" i="5" s="1"/>
  <c r="C2306" i="5"/>
  <c r="G2306" i="5" s="1"/>
  <c r="C2305" i="5"/>
  <c r="G2305" i="5" s="1"/>
  <c r="C2304" i="5"/>
  <c r="G2304" i="5" s="1"/>
  <c r="C2303" i="5"/>
  <c r="G2303" i="5" s="1"/>
  <c r="C2302" i="5"/>
  <c r="G2302" i="5" s="1"/>
  <c r="C2301" i="5"/>
  <c r="G2301" i="5" s="1"/>
  <c r="C2300" i="5"/>
  <c r="G2300" i="5" s="1"/>
  <c r="C2299" i="5"/>
  <c r="G2299" i="5" s="1"/>
  <c r="C2298" i="5"/>
  <c r="G2298" i="5" s="1"/>
  <c r="C2297" i="5"/>
  <c r="G2297" i="5" s="1"/>
  <c r="C2296" i="5"/>
  <c r="G2296" i="5" s="1"/>
  <c r="C2295" i="5"/>
  <c r="G2295" i="5" s="1"/>
  <c r="C2294" i="5"/>
  <c r="G2294" i="5" s="1"/>
  <c r="C2293" i="5"/>
  <c r="G2293" i="5" s="1"/>
  <c r="C2292" i="5"/>
  <c r="G2292" i="5" s="1"/>
  <c r="C2291" i="5"/>
  <c r="G2291" i="5" s="1"/>
  <c r="C2290" i="5"/>
  <c r="G2290" i="5" s="1"/>
  <c r="C2289" i="5"/>
  <c r="G2289" i="5" s="1"/>
  <c r="C2288" i="5"/>
  <c r="G2288" i="5" s="1"/>
  <c r="C2287" i="5"/>
  <c r="G2287" i="5" s="1"/>
  <c r="C2286" i="5"/>
  <c r="G2286" i="5" s="1"/>
  <c r="C2285" i="5"/>
  <c r="G2285" i="5" s="1"/>
  <c r="C2284" i="5"/>
  <c r="G2284" i="5" s="1"/>
  <c r="C2283" i="5"/>
  <c r="G2283" i="5" s="1"/>
  <c r="C2282" i="5"/>
  <c r="G2282" i="5" s="1"/>
  <c r="C2281" i="5"/>
  <c r="G2281" i="5" s="1"/>
  <c r="C2280" i="5"/>
  <c r="G2280" i="5" s="1"/>
  <c r="C2279" i="5"/>
  <c r="G2279" i="5" s="1"/>
  <c r="C2278" i="5"/>
  <c r="G2278" i="5" s="1"/>
  <c r="C2277" i="5"/>
  <c r="G2277" i="5" s="1"/>
  <c r="C2276" i="5"/>
  <c r="G2276" i="5" s="1"/>
  <c r="C2275" i="5"/>
  <c r="G2275" i="5" s="1"/>
  <c r="C2274" i="5"/>
  <c r="G2274" i="5" s="1"/>
  <c r="C2273" i="5"/>
  <c r="G2273" i="5" s="1"/>
  <c r="C2272" i="5"/>
  <c r="G2272" i="5" s="1"/>
  <c r="C2271" i="5"/>
  <c r="G2271" i="5" s="1"/>
  <c r="C2270" i="5"/>
  <c r="G2270" i="5" s="1"/>
  <c r="C2269" i="5"/>
  <c r="G2269" i="5" s="1"/>
  <c r="C2268" i="5"/>
  <c r="G2268" i="5" s="1"/>
  <c r="C2267" i="5"/>
  <c r="G2267" i="5" s="1"/>
  <c r="C2266" i="5"/>
  <c r="G2266" i="5" s="1"/>
  <c r="C2265" i="5"/>
  <c r="G2265" i="5" s="1"/>
  <c r="C2264" i="5"/>
  <c r="G2264" i="5" s="1"/>
  <c r="C2263" i="5"/>
  <c r="G2263" i="5" s="1"/>
  <c r="C2262" i="5"/>
  <c r="G2262" i="5" s="1"/>
  <c r="C2261" i="5"/>
  <c r="G2261" i="5" s="1"/>
  <c r="C2260" i="5"/>
  <c r="G2260" i="5" s="1"/>
  <c r="C2259" i="5"/>
  <c r="G2259" i="5" s="1"/>
  <c r="C2258" i="5"/>
  <c r="G2258" i="5" s="1"/>
  <c r="C2257" i="5"/>
  <c r="G2257" i="5" s="1"/>
  <c r="C2256" i="5"/>
  <c r="G2256" i="5" s="1"/>
  <c r="C2255" i="5"/>
  <c r="G2255" i="5" s="1"/>
  <c r="C2254" i="5"/>
  <c r="G2254" i="5" s="1"/>
  <c r="C2253" i="5"/>
  <c r="G2253" i="5" s="1"/>
  <c r="C2252" i="5"/>
  <c r="G2252" i="5" s="1"/>
  <c r="C2251" i="5"/>
  <c r="G2251" i="5" s="1"/>
  <c r="C2250" i="5"/>
  <c r="G2250" i="5" s="1"/>
  <c r="C2249" i="5"/>
  <c r="G2249" i="5" s="1"/>
  <c r="C2248" i="5"/>
  <c r="G2248" i="5" s="1"/>
  <c r="C2247" i="5"/>
  <c r="G2247" i="5" s="1"/>
  <c r="C2246" i="5"/>
  <c r="G2246" i="5" s="1"/>
  <c r="C2245" i="5"/>
  <c r="G2245" i="5" s="1"/>
  <c r="C2244" i="5"/>
  <c r="G2244" i="5" s="1"/>
  <c r="C2243" i="5"/>
  <c r="G2243" i="5" s="1"/>
  <c r="C2242" i="5"/>
  <c r="G2242" i="5" s="1"/>
  <c r="C2241" i="5"/>
  <c r="G2241" i="5" s="1"/>
  <c r="C2240" i="5"/>
  <c r="G2240" i="5" s="1"/>
  <c r="C2239" i="5"/>
  <c r="G2239" i="5" s="1"/>
  <c r="C2238" i="5"/>
  <c r="G2238" i="5" s="1"/>
  <c r="C2237" i="5"/>
  <c r="G2237" i="5" s="1"/>
  <c r="C2236" i="5"/>
  <c r="G2236" i="5" s="1"/>
  <c r="C2235" i="5"/>
  <c r="G2235" i="5" s="1"/>
  <c r="C2234" i="5"/>
  <c r="G2234" i="5" s="1"/>
  <c r="C2233" i="5"/>
  <c r="G2233" i="5" s="1"/>
  <c r="C2232" i="5"/>
  <c r="G2232" i="5" s="1"/>
  <c r="C2231" i="5"/>
  <c r="G2231" i="5" s="1"/>
  <c r="C2230" i="5"/>
  <c r="G2230" i="5" s="1"/>
  <c r="C2229" i="5"/>
  <c r="G2229" i="5" s="1"/>
  <c r="C2228" i="5"/>
  <c r="G2228" i="5" s="1"/>
  <c r="C2227" i="5"/>
  <c r="G2227" i="5" s="1"/>
  <c r="C2226" i="5"/>
  <c r="G2226" i="5" s="1"/>
  <c r="C2225" i="5"/>
  <c r="G2225" i="5" s="1"/>
  <c r="C2224" i="5"/>
  <c r="G2224" i="5" s="1"/>
  <c r="C2223" i="5"/>
  <c r="G2223" i="5" s="1"/>
  <c r="C2222" i="5"/>
  <c r="G2222" i="5" s="1"/>
  <c r="C2221" i="5"/>
  <c r="G2221" i="5" s="1"/>
  <c r="C2220" i="5"/>
  <c r="G2220" i="5" s="1"/>
  <c r="C2219" i="5"/>
  <c r="G2219" i="5" s="1"/>
  <c r="C2218" i="5"/>
  <c r="G2218" i="5" s="1"/>
  <c r="C2217" i="5"/>
  <c r="G2217" i="5" s="1"/>
  <c r="C2216" i="5"/>
  <c r="G2216" i="5" s="1"/>
  <c r="C2215" i="5"/>
  <c r="G2215" i="5" s="1"/>
  <c r="C2214" i="5"/>
  <c r="G2214" i="5" s="1"/>
  <c r="C2213" i="5"/>
  <c r="G2213" i="5" s="1"/>
  <c r="C2212" i="5"/>
  <c r="G2212" i="5" s="1"/>
  <c r="C2211" i="5"/>
  <c r="G2211" i="5" s="1"/>
  <c r="C2210" i="5"/>
  <c r="G2210" i="5" s="1"/>
  <c r="C2209" i="5"/>
  <c r="G2209" i="5" s="1"/>
  <c r="C2208" i="5"/>
  <c r="G2208" i="5" s="1"/>
  <c r="C2207" i="5"/>
  <c r="G2207" i="5" s="1"/>
  <c r="C2206" i="5"/>
  <c r="G2206" i="5" s="1"/>
  <c r="C2205" i="5"/>
  <c r="G2205" i="5" s="1"/>
  <c r="C2204" i="5"/>
  <c r="G2204" i="5" s="1"/>
  <c r="C2203" i="5"/>
  <c r="G2203" i="5" s="1"/>
  <c r="C2202" i="5"/>
  <c r="G2202" i="5" s="1"/>
  <c r="C2201" i="5"/>
  <c r="G2201" i="5" s="1"/>
  <c r="C2200" i="5"/>
  <c r="G2200" i="5" s="1"/>
  <c r="C2199" i="5"/>
  <c r="G2199" i="5" s="1"/>
  <c r="C2198" i="5"/>
  <c r="G2198" i="5" s="1"/>
  <c r="C2197" i="5"/>
  <c r="G2197" i="5" s="1"/>
  <c r="C2196" i="5"/>
  <c r="G2196" i="5" s="1"/>
  <c r="C2195" i="5"/>
  <c r="G2195" i="5" s="1"/>
  <c r="C2194" i="5"/>
  <c r="G2194" i="5" s="1"/>
  <c r="C2193" i="5"/>
  <c r="G2193" i="5" s="1"/>
  <c r="C2192" i="5"/>
  <c r="G2192" i="5" s="1"/>
  <c r="C2191" i="5"/>
  <c r="G2191" i="5" s="1"/>
  <c r="C2190" i="5"/>
  <c r="G2190" i="5" s="1"/>
  <c r="C2189" i="5"/>
  <c r="G2189" i="5" s="1"/>
  <c r="C2188" i="5"/>
  <c r="G2188" i="5" s="1"/>
  <c r="C2187" i="5"/>
  <c r="G2187" i="5" s="1"/>
  <c r="C2186" i="5"/>
  <c r="G2186" i="5" s="1"/>
  <c r="C2185" i="5"/>
  <c r="G2185" i="5" s="1"/>
  <c r="C2184" i="5"/>
  <c r="G2184" i="5" s="1"/>
  <c r="C2183" i="5"/>
  <c r="G2183" i="5" s="1"/>
  <c r="C2182" i="5"/>
  <c r="G2182" i="5" s="1"/>
  <c r="C2181" i="5"/>
  <c r="G2181" i="5" s="1"/>
  <c r="C2180" i="5"/>
  <c r="G2180" i="5" s="1"/>
  <c r="C2179" i="5"/>
  <c r="G2179" i="5" s="1"/>
  <c r="C2178" i="5"/>
  <c r="G2178" i="5" s="1"/>
  <c r="C2177" i="5"/>
  <c r="G2177" i="5" s="1"/>
  <c r="C2176" i="5"/>
  <c r="G2176" i="5" s="1"/>
  <c r="C2175" i="5"/>
  <c r="G2175" i="5" s="1"/>
  <c r="C2174" i="5"/>
  <c r="G2174" i="5" s="1"/>
  <c r="C2173" i="5"/>
  <c r="G2173" i="5" s="1"/>
  <c r="C2172" i="5"/>
  <c r="G2172" i="5" s="1"/>
  <c r="C2171" i="5"/>
  <c r="G2171" i="5" s="1"/>
  <c r="C2170" i="5"/>
  <c r="G2170" i="5" s="1"/>
  <c r="C2169" i="5"/>
  <c r="G2169" i="5" s="1"/>
  <c r="C2168" i="5"/>
  <c r="G2168" i="5" s="1"/>
  <c r="C2167" i="5"/>
  <c r="G2167" i="5" s="1"/>
  <c r="C2166" i="5"/>
  <c r="G2166" i="5" s="1"/>
  <c r="C2165" i="5"/>
  <c r="G2165" i="5" s="1"/>
  <c r="C2164" i="5"/>
  <c r="G2164" i="5" s="1"/>
  <c r="C2163" i="5"/>
  <c r="G2163" i="5" s="1"/>
  <c r="C2162" i="5"/>
  <c r="G2162" i="5" s="1"/>
  <c r="C2161" i="5"/>
  <c r="G2161" i="5" s="1"/>
  <c r="C2160" i="5"/>
  <c r="G2160" i="5" s="1"/>
  <c r="C2159" i="5"/>
  <c r="G2159" i="5" s="1"/>
  <c r="C2158" i="5"/>
  <c r="G2158" i="5" s="1"/>
  <c r="C2157" i="5"/>
  <c r="G2157" i="5" s="1"/>
  <c r="C2156" i="5"/>
  <c r="G2156" i="5" s="1"/>
  <c r="C2155" i="5"/>
  <c r="G2155" i="5" s="1"/>
  <c r="C2154" i="5"/>
  <c r="G2154" i="5" s="1"/>
  <c r="C2153" i="5"/>
  <c r="G2153" i="5" s="1"/>
  <c r="C2152" i="5"/>
  <c r="G2152" i="5" s="1"/>
  <c r="C2151" i="5"/>
  <c r="G2151" i="5" s="1"/>
  <c r="C2150" i="5"/>
  <c r="G2150" i="5" s="1"/>
  <c r="C2149" i="5"/>
  <c r="G2149" i="5" s="1"/>
  <c r="C2148" i="5"/>
  <c r="G2148" i="5" s="1"/>
  <c r="C2147" i="5"/>
  <c r="G2147" i="5" s="1"/>
  <c r="C2146" i="5"/>
  <c r="G2146" i="5" s="1"/>
  <c r="C2145" i="5"/>
  <c r="G2145" i="5" s="1"/>
  <c r="C2144" i="5"/>
  <c r="G2144" i="5" s="1"/>
  <c r="C2143" i="5"/>
  <c r="G2143" i="5" s="1"/>
  <c r="C2142" i="5"/>
  <c r="G2142" i="5" s="1"/>
  <c r="C2141" i="5"/>
  <c r="G2141" i="5" s="1"/>
  <c r="C2140" i="5"/>
  <c r="G2140" i="5" s="1"/>
  <c r="C2139" i="5"/>
  <c r="G2139" i="5" s="1"/>
  <c r="C2138" i="5"/>
  <c r="G2138" i="5" s="1"/>
  <c r="C2137" i="5"/>
  <c r="G2137" i="5" s="1"/>
  <c r="C2136" i="5"/>
  <c r="G2136" i="5" s="1"/>
  <c r="C2135" i="5"/>
  <c r="G2135" i="5" s="1"/>
  <c r="C2134" i="5"/>
  <c r="G2134" i="5" s="1"/>
  <c r="C2133" i="5"/>
  <c r="G2133" i="5" s="1"/>
  <c r="C2132" i="5"/>
  <c r="G2132" i="5" s="1"/>
  <c r="C2131" i="5"/>
  <c r="G2131" i="5" s="1"/>
  <c r="C2130" i="5"/>
  <c r="G2130" i="5" s="1"/>
  <c r="C2129" i="5"/>
  <c r="G2129" i="5" s="1"/>
  <c r="C2128" i="5"/>
  <c r="G2128" i="5" s="1"/>
  <c r="C2127" i="5"/>
  <c r="G2127" i="5" s="1"/>
  <c r="C2126" i="5"/>
  <c r="G2126" i="5" s="1"/>
  <c r="C2125" i="5"/>
  <c r="G2125" i="5" s="1"/>
  <c r="C2124" i="5"/>
  <c r="G2124" i="5" s="1"/>
  <c r="C2123" i="5"/>
  <c r="G2123" i="5" s="1"/>
  <c r="C2122" i="5"/>
  <c r="G2122" i="5" s="1"/>
  <c r="C2121" i="5"/>
  <c r="G2121" i="5" s="1"/>
  <c r="C2120" i="5"/>
  <c r="G2120" i="5" s="1"/>
  <c r="C2119" i="5"/>
  <c r="G2119" i="5" s="1"/>
  <c r="C2118" i="5"/>
  <c r="G2118" i="5" s="1"/>
  <c r="C2117" i="5"/>
  <c r="G2117" i="5" s="1"/>
  <c r="C2116" i="5"/>
  <c r="G2116" i="5" s="1"/>
  <c r="C2115" i="5"/>
  <c r="G2115" i="5" s="1"/>
  <c r="C2114" i="5"/>
  <c r="G2114" i="5" s="1"/>
  <c r="C2113" i="5"/>
  <c r="G2113" i="5" s="1"/>
  <c r="C2112" i="5"/>
  <c r="G2112" i="5" s="1"/>
  <c r="C2111" i="5"/>
  <c r="G2111" i="5" s="1"/>
  <c r="C2110" i="5"/>
  <c r="G2110" i="5" s="1"/>
  <c r="C2109" i="5"/>
  <c r="G2109" i="5" s="1"/>
  <c r="C2108" i="5"/>
  <c r="G2108" i="5" s="1"/>
  <c r="C2107" i="5"/>
  <c r="G2107" i="5" s="1"/>
  <c r="C2106" i="5"/>
  <c r="G2106" i="5" s="1"/>
  <c r="C2105" i="5"/>
  <c r="G2105" i="5" s="1"/>
  <c r="C2104" i="5"/>
  <c r="G2104" i="5" s="1"/>
  <c r="C2103" i="5"/>
  <c r="G2103" i="5" s="1"/>
  <c r="C2102" i="5"/>
  <c r="G2102" i="5" s="1"/>
  <c r="C2101" i="5"/>
  <c r="G2101" i="5" s="1"/>
  <c r="C2100" i="5"/>
  <c r="G2100" i="5" s="1"/>
  <c r="C2099" i="5"/>
  <c r="G2099" i="5" s="1"/>
  <c r="C2098" i="5"/>
  <c r="G2098" i="5" s="1"/>
  <c r="C2097" i="5"/>
  <c r="G2097" i="5" s="1"/>
  <c r="C2096" i="5"/>
  <c r="G2096" i="5" s="1"/>
  <c r="C2095" i="5"/>
  <c r="G2095" i="5" s="1"/>
  <c r="C2094" i="5"/>
  <c r="G2094" i="5" s="1"/>
  <c r="C2093" i="5"/>
  <c r="G2093" i="5" s="1"/>
  <c r="C2092" i="5"/>
  <c r="G2092" i="5" s="1"/>
  <c r="C2091" i="5"/>
  <c r="G2091" i="5" s="1"/>
  <c r="C2090" i="5"/>
  <c r="G2090" i="5" s="1"/>
  <c r="C2089" i="5"/>
  <c r="G2089" i="5" s="1"/>
  <c r="C2088" i="5"/>
  <c r="G2088" i="5" s="1"/>
  <c r="C2087" i="5"/>
  <c r="G2087" i="5" s="1"/>
  <c r="C2086" i="5"/>
  <c r="G2086" i="5" s="1"/>
  <c r="C2085" i="5"/>
  <c r="G2085" i="5" s="1"/>
  <c r="C2084" i="5"/>
  <c r="G2084" i="5" s="1"/>
  <c r="C2083" i="5"/>
  <c r="G2083" i="5" s="1"/>
  <c r="C2082" i="5"/>
  <c r="G2082" i="5" s="1"/>
  <c r="C2081" i="5"/>
  <c r="G2081" i="5" s="1"/>
  <c r="C2080" i="5"/>
  <c r="G2080" i="5" s="1"/>
  <c r="C2079" i="5"/>
  <c r="G2079" i="5" s="1"/>
  <c r="C2078" i="5"/>
  <c r="G2078" i="5" s="1"/>
  <c r="C2077" i="5"/>
  <c r="G2077" i="5" s="1"/>
  <c r="C2076" i="5"/>
  <c r="G2076" i="5" s="1"/>
  <c r="C2075" i="5"/>
  <c r="G2075" i="5" s="1"/>
  <c r="C2074" i="5"/>
  <c r="G2074" i="5" s="1"/>
  <c r="C2073" i="5"/>
  <c r="G2073" i="5" s="1"/>
  <c r="C2072" i="5"/>
  <c r="G2072" i="5" s="1"/>
  <c r="C2071" i="5"/>
  <c r="G2071" i="5" s="1"/>
  <c r="C2070" i="5"/>
  <c r="G2070" i="5" s="1"/>
  <c r="C2069" i="5"/>
  <c r="G2069" i="5" s="1"/>
  <c r="C2068" i="5"/>
  <c r="G2068" i="5" s="1"/>
  <c r="C2067" i="5"/>
  <c r="G2067" i="5" s="1"/>
  <c r="C2066" i="5"/>
  <c r="G2066" i="5" s="1"/>
  <c r="C2065" i="5"/>
  <c r="G2065" i="5" s="1"/>
  <c r="C2064" i="5"/>
  <c r="G2064" i="5" s="1"/>
  <c r="C2063" i="5"/>
  <c r="G2063" i="5" s="1"/>
  <c r="C2062" i="5"/>
  <c r="G2062" i="5" s="1"/>
  <c r="C2061" i="5"/>
  <c r="G2061" i="5" s="1"/>
  <c r="C2060" i="5"/>
  <c r="G2060" i="5" s="1"/>
  <c r="C2059" i="5"/>
  <c r="G2059" i="5" s="1"/>
  <c r="C2058" i="5"/>
  <c r="G2058" i="5" s="1"/>
  <c r="C2057" i="5"/>
  <c r="G2057" i="5" s="1"/>
  <c r="C2056" i="5"/>
  <c r="G2056" i="5" s="1"/>
  <c r="C2055" i="5"/>
  <c r="G2055" i="5" s="1"/>
  <c r="C2054" i="5"/>
  <c r="G2054" i="5" s="1"/>
  <c r="C2053" i="5"/>
  <c r="G2053" i="5" s="1"/>
  <c r="C2052" i="5"/>
  <c r="G2052" i="5" s="1"/>
  <c r="C2051" i="5"/>
  <c r="G2051" i="5" s="1"/>
  <c r="C2050" i="5"/>
  <c r="G2050" i="5" s="1"/>
  <c r="C2049" i="5"/>
  <c r="G2049" i="5" s="1"/>
  <c r="C2048" i="5"/>
  <c r="G2048" i="5" s="1"/>
  <c r="C2047" i="5"/>
  <c r="G2047" i="5" s="1"/>
  <c r="C2046" i="5"/>
  <c r="G2046" i="5" s="1"/>
  <c r="C2045" i="5"/>
  <c r="G2045" i="5" s="1"/>
  <c r="C2044" i="5"/>
  <c r="G2044" i="5" s="1"/>
  <c r="C2043" i="5"/>
  <c r="G2043" i="5" s="1"/>
  <c r="C2042" i="5"/>
  <c r="G2042" i="5" s="1"/>
  <c r="C2041" i="5"/>
  <c r="G2041" i="5" s="1"/>
  <c r="C2040" i="5"/>
  <c r="G2040" i="5" s="1"/>
  <c r="C2039" i="5"/>
  <c r="G2039" i="5" s="1"/>
  <c r="C2038" i="5"/>
  <c r="G2038" i="5" s="1"/>
  <c r="C2037" i="5"/>
  <c r="G2037" i="5" s="1"/>
  <c r="C2036" i="5"/>
  <c r="G2036" i="5" s="1"/>
  <c r="C2035" i="5"/>
  <c r="G2035" i="5" s="1"/>
  <c r="C2034" i="5"/>
  <c r="G2034" i="5" s="1"/>
  <c r="C2033" i="5"/>
  <c r="G2033" i="5" s="1"/>
  <c r="C2032" i="5"/>
  <c r="G2032" i="5" s="1"/>
  <c r="C2031" i="5"/>
  <c r="G2031" i="5" s="1"/>
  <c r="C2030" i="5"/>
  <c r="G2030" i="5" s="1"/>
  <c r="C2029" i="5"/>
  <c r="G2029" i="5" s="1"/>
  <c r="C2028" i="5"/>
  <c r="G2028" i="5" s="1"/>
  <c r="C2027" i="5"/>
  <c r="G2027" i="5" s="1"/>
  <c r="C2026" i="5"/>
  <c r="G2026" i="5" s="1"/>
  <c r="C2025" i="5"/>
  <c r="G2025" i="5" s="1"/>
  <c r="C2024" i="5"/>
  <c r="G2024" i="5" s="1"/>
  <c r="C2023" i="5"/>
  <c r="G2023" i="5" s="1"/>
  <c r="C2022" i="5"/>
  <c r="G2022" i="5" s="1"/>
  <c r="C2021" i="5"/>
  <c r="G2021" i="5" s="1"/>
  <c r="C2020" i="5"/>
  <c r="G2020" i="5" s="1"/>
  <c r="C2019" i="5"/>
  <c r="G2019" i="5" s="1"/>
  <c r="C2018" i="5"/>
  <c r="G2018" i="5" s="1"/>
  <c r="C2017" i="5"/>
  <c r="G2017" i="5" s="1"/>
  <c r="C2016" i="5"/>
  <c r="G2016" i="5" s="1"/>
  <c r="C2015" i="5"/>
  <c r="G2015" i="5" s="1"/>
  <c r="C2014" i="5"/>
  <c r="G2014" i="5" s="1"/>
  <c r="C2013" i="5"/>
  <c r="G2013" i="5" s="1"/>
  <c r="C2012" i="5"/>
  <c r="G2012" i="5" s="1"/>
  <c r="C2011" i="5"/>
  <c r="G2011" i="5" s="1"/>
  <c r="C2010" i="5"/>
  <c r="G2010" i="5" s="1"/>
  <c r="C2009" i="5"/>
  <c r="G2009" i="5" s="1"/>
  <c r="C2008" i="5"/>
  <c r="G2008" i="5" s="1"/>
  <c r="C2007" i="5"/>
  <c r="G2007" i="5" s="1"/>
  <c r="C2006" i="5"/>
  <c r="G2006" i="5" s="1"/>
  <c r="C2005" i="5"/>
  <c r="G2005" i="5" s="1"/>
  <c r="C2004" i="5"/>
  <c r="G2004" i="5" s="1"/>
  <c r="C2003" i="5"/>
  <c r="G2003" i="5" s="1"/>
  <c r="C2002" i="5"/>
  <c r="G2002" i="5" s="1"/>
  <c r="C2001" i="5"/>
  <c r="G2001" i="5" s="1"/>
  <c r="C2000" i="5"/>
  <c r="G2000" i="5" s="1"/>
  <c r="C1999" i="5"/>
  <c r="G1999" i="5" s="1"/>
  <c r="C1998" i="5"/>
  <c r="G1998" i="5" s="1"/>
  <c r="C1997" i="5"/>
  <c r="G1997" i="5" s="1"/>
  <c r="C1996" i="5"/>
  <c r="G1996" i="5" s="1"/>
  <c r="C1995" i="5"/>
  <c r="G1995" i="5" s="1"/>
  <c r="C1994" i="5"/>
  <c r="G1994" i="5" s="1"/>
  <c r="C1993" i="5"/>
  <c r="G1993" i="5" s="1"/>
  <c r="C1992" i="5"/>
  <c r="G1992" i="5" s="1"/>
  <c r="C1991" i="5"/>
  <c r="G1991" i="5" s="1"/>
  <c r="C1990" i="5"/>
  <c r="G1990" i="5" s="1"/>
  <c r="C1989" i="5"/>
  <c r="G1989" i="5" s="1"/>
  <c r="C1988" i="5"/>
  <c r="G1988" i="5" s="1"/>
  <c r="C1987" i="5"/>
  <c r="G1987" i="5" s="1"/>
  <c r="C1986" i="5"/>
  <c r="G1986" i="5" s="1"/>
  <c r="C1985" i="5"/>
  <c r="G1985" i="5" s="1"/>
  <c r="C1984" i="5"/>
  <c r="G1984" i="5" s="1"/>
  <c r="C1983" i="5"/>
  <c r="G1983" i="5" s="1"/>
  <c r="C1982" i="5"/>
  <c r="G1982" i="5" s="1"/>
  <c r="C1981" i="5"/>
  <c r="G1981" i="5" s="1"/>
  <c r="C1980" i="5"/>
  <c r="G1980" i="5" s="1"/>
  <c r="C1979" i="5"/>
  <c r="G1979" i="5" s="1"/>
  <c r="C1978" i="5"/>
  <c r="G1978" i="5" s="1"/>
  <c r="C1977" i="5"/>
  <c r="G1977" i="5" s="1"/>
  <c r="C1976" i="5"/>
  <c r="G1976" i="5" s="1"/>
  <c r="C1975" i="5"/>
  <c r="G1975" i="5" s="1"/>
  <c r="C1974" i="5"/>
  <c r="G1974" i="5" s="1"/>
  <c r="C1973" i="5"/>
  <c r="G1973" i="5" s="1"/>
  <c r="C1972" i="5"/>
  <c r="G1972" i="5" s="1"/>
  <c r="C1971" i="5"/>
  <c r="G1971" i="5" s="1"/>
  <c r="C1970" i="5"/>
  <c r="G1970" i="5" s="1"/>
  <c r="C1969" i="5"/>
  <c r="G1969" i="5" s="1"/>
  <c r="C1968" i="5"/>
  <c r="G1968" i="5" s="1"/>
  <c r="C1967" i="5"/>
  <c r="G1967" i="5" s="1"/>
  <c r="C1966" i="5"/>
  <c r="G1966" i="5" s="1"/>
  <c r="C1965" i="5"/>
  <c r="G1965" i="5" s="1"/>
  <c r="C1964" i="5"/>
  <c r="G1964" i="5" s="1"/>
  <c r="C1963" i="5"/>
  <c r="G1963" i="5" s="1"/>
  <c r="C1962" i="5"/>
  <c r="G1962" i="5" s="1"/>
  <c r="C1961" i="5"/>
  <c r="G1961" i="5" s="1"/>
  <c r="C1960" i="5"/>
  <c r="G1960" i="5" s="1"/>
  <c r="C1959" i="5"/>
  <c r="G1959" i="5" s="1"/>
  <c r="C1958" i="5"/>
  <c r="G1958" i="5" s="1"/>
  <c r="C1957" i="5"/>
  <c r="G1957" i="5" s="1"/>
  <c r="C1956" i="5"/>
  <c r="G1956" i="5" s="1"/>
  <c r="C1955" i="5"/>
  <c r="G1955" i="5" s="1"/>
  <c r="C1954" i="5"/>
  <c r="G1954" i="5" s="1"/>
  <c r="C1953" i="5"/>
  <c r="G1953" i="5" s="1"/>
  <c r="C1952" i="5"/>
  <c r="G1952" i="5" s="1"/>
  <c r="C1951" i="5"/>
  <c r="G1951" i="5" s="1"/>
  <c r="C1950" i="5"/>
  <c r="G1950" i="5" s="1"/>
  <c r="C1949" i="5"/>
  <c r="G1949" i="5" s="1"/>
  <c r="C1948" i="5"/>
  <c r="G1948" i="5" s="1"/>
  <c r="C1947" i="5"/>
  <c r="G1947" i="5" s="1"/>
  <c r="C1946" i="5"/>
  <c r="G1946" i="5" s="1"/>
  <c r="C1945" i="5"/>
  <c r="G1945" i="5" s="1"/>
  <c r="C1944" i="5"/>
  <c r="G1944" i="5" s="1"/>
  <c r="C1943" i="5"/>
  <c r="G1943" i="5" s="1"/>
  <c r="C1942" i="5"/>
  <c r="G1942" i="5" s="1"/>
  <c r="C1941" i="5"/>
  <c r="G1941" i="5" s="1"/>
  <c r="C1940" i="5"/>
  <c r="G1940" i="5" s="1"/>
  <c r="C1939" i="5"/>
  <c r="G1939" i="5" s="1"/>
  <c r="C1938" i="5"/>
  <c r="G1938" i="5" s="1"/>
  <c r="C1937" i="5"/>
  <c r="G1937" i="5" s="1"/>
  <c r="C1936" i="5"/>
  <c r="G1936" i="5" s="1"/>
  <c r="C1935" i="5"/>
  <c r="G1935" i="5" s="1"/>
  <c r="C1934" i="5"/>
  <c r="G1934" i="5" s="1"/>
  <c r="C1933" i="5"/>
  <c r="G1933" i="5" s="1"/>
  <c r="C1932" i="5"/>
  <c r="G1932" i="5" s="1"/>
  <c r="C1931" i="5"/>
  <c r="G1931" i="5" s="1"/>
  <c r="C1930" i="5"/>
  <c r="G1930" i="5" s="1"/>
  <c r="C1929" i="5"/>
  <c r="G1929" i="5" s="1"/>
  <c r="C1928" i="5"/>
  <c r="G1928" i="5" s="1"/>
  <c r="C1927" i="5"/>
  <c r="G1927" i="5" s="1"/>
  <c r="C1926" i="5"/>
  <c r="G1926" i="5" s="1"/>
  <c r="C1925" i="5"/>
  <c r="G1925" i="5" s="1"/>
  <c r="C1924" i="5"/>
  <c r="G1924" i="5" s="1"/>
  <c r="C1923" i="5"/>
  <c r="G1923" i="5" s="1"/>
  <c r="C1922" i="5"/>
  <c r="G1922" i="5" s="1"/>
  <c r="C1921" i="5"/>
  <c r="G1921" i="5" s="1"/>
  <c r="C1920" i="5"/>
  <c r="G1920" i="5" s="1"/>
  <c r="C1919" i="5"/>
  <c r="G1919" i="5" s="1"/>
  <c r="C1918" i="5"/>
  <c r="G1918" i="5" s="1"/>
  <c r="C1917" i="5"/>
  <c r="G1917" i="5" s="1"/>
  <c r="C1916" i="5"/>
  <c r="G1916" i="5" s="1"/>
  <c r="C1915" i="5"/>
  <c r="G1915" i="5" s="1"/>
  <c r="C1914" i="5"/>
  <c r="G1914" i="5" s="1"/>
  <c r="C1913" i="5"/>
  <c r="G1913" i="5" s="1"/>
  <c r="C1912" i="5"/>
  <c r="G1912" i="5" s="1"/>
  <c r="C1911" i="5"/>
  <c r="G1911" i="5" s="1"/>
  <c r="C1910" i="5"/>
  <c r="G1910" i="5" s="1"/>
  <c r="C1909" i="5"/>
  <c r="G1909" i="5" s="1"/>
  <c r="C1908" i="5"/>
  <c r="G1908" i="5" s="1"/>
  <c r="C1907" i="5"/>
  <c r="G1907" i="5" s="1"/>
  <c r="C1906" i="5"/>
  <c r="G1906" i="5" s="1"/>
  <c r="C1905" i="5"/>
  <c r="G1905" i="5" s="1"/>
  <c r="C1904" i="5"/>
  <c r="G1904" i="5" s="1"/>
  <c r="C1903" i="5"/>
  <c r="G1903" i="5" s="1"/>
  <c r="C1902" i="5"/>
  <c r="G1902" i="5" s="1"/>
  <c r="C1901" i="5"/>
  <c r="G1901" i="5" s="1"/>
  <c r="C1900" i="5"/>
  <c r="G1900" i="5" s="1"/>
  <c r="C1899" i="5"/>
  <c r="G1899" i="5" s="1"/>
  <c r="C1898" i="5"/>
  <c r="G1898" i="5" s="1"/>
  <c r="C1897" i="5"/>
  <c r="G1897" i="5" s="1"/>
  <c r="C1896" i="5"/>
  <c r="G1896" i="5" s="1"/>
  <c r="C1895" i="5"/>
  <c r="G1895" i="5" s="1"/>
  <c r="C1894" i="5"/>
  <c r="G1894" i="5" s="1"/>
  <c r="C1893" i="5"/>
  <c r="G1893" i="5" s="1"/>
  <c r="C1892" i="5"/>
  <c r="G1892" i="5" s="1"/>
  <c r="C1891" i="5"/>
  <c r="G1891" i="5" s="1"/>
  <c r="C1890" i="5"/>
  <c r="G1890" i="5" s="1"/>
  <c r="C1889" i="5"/>
  <c r="G1889" i="5" s="1"/>
  <c r="C1888" i="5"/>
  <c r="G1888" i="5" s="1"/>
  <c r="C1887" i="5"/>
  <c r="G1887" i="5" s="1"/>
  <c r="C1886" i="5"/>
  <c r="G1886" i="5" s="1"/>
  <c r="C1885" i="5"/>
  <c r="G1885" i="5" s="1"/>
  <c r="C1884" i="5"/>
  <c r="G1884" i="5" s="1"/>
  <c r="C1883" i="5"/>
  <c r="G1883" i="5" s="1"/>
  <c r="C1882" i="5"/>
  <c r="G1882" i="5" s="1"/>
  <c r="C1881" i="5"/>
  <c r="G1881" i="5" s="1"/>
  <c r="C1880" i="5"/>
  <c r="G1880" i="5" s="1"/>
  <c r="C1879" i="5"/>
  <c r="G1879" i="5" s="1"/>
  <c r="C1878" i="5"/>
  <c r="G1878" i="5" s="1"/>
  <c r="C1877" i="5"/>
  <c r="G1877" i="5" s="1"/>
  <c r="C1876" i="5"/>
  <c r="G1876" i="5" s="1"/>
  <c r="C1875" i="5"/>
  <c r="G1875" i="5" s="1"/>
  <c r="C1874" i="5"/>
  <c r="G1874" i="5" s="1"/>
  <c r="C1873" i="5"/>
  <c r="G1873" i="5" s="1"/>
  <c r="C1872" i="5"/>
  <c r="G1872" i="5" s="1"/>
  <c r="C1871" i="5"/>
  <c r="G1871" i="5" s="1"/>
  <c r="C1870" i="5"/>
  <c r="G1870" i="5" s="1"/>
  <c r="C1869" i="5"/>
  <c r="G1869" i="5" s="1"/>
  <c r="C1868" i="5"/>
  <c r="G1868" i="5" s="1"/>
  <c r="C1867" i="5"/>
  <c r="G1867" i="5" s="1"/>
  <c r="C1866" i="5"/>
  <c r="G1866" i="5" s="1"/>
  <c r="C1865" i="5"/>
  <c r="G1865" i="5" s="1"/>
  <c r="C1864" i="5"/>
  <c r="G1864" i="5" s="1"/>
  <c r="C1863" i="5"/>
  <c r="G1863" i="5" s="1"/>
  <c r="C1862" i="5"/>
  <c r="G1862" i="5" s="1"/>
  <c r="C1861" i="5"/>
  <c r="G1861" i="5" s="1"/>
  <c r="C1860" i="5"/>
  <c r="G1860" i="5" s="1"/>
  <c r="C1859" i="5"/>
  <c r="G1859" i="5" s="1"/>
  <c r="C1858" i="5"/>
  <c r="G1858" i="5" s="1"/>
  <c r="C1857" i="5"/>
  <c r="G1857" i="5" s="1"/>
  <c r="C1856" i="5"/>
  <c r="G1856" i="5" s="1"/>
  <c r="C1855" i="5"/>
  <c r="G1855" i="5" s="1"/>
  <c r="C1854" i="5"/>
  <c r="G1854" i="5" s="1"/>
  <c r="C1853" i="5"/>
  <c r="G1853" i="5" s="1"/>
  <c r="C1852" i="5"/>
  <c r="G1852" i="5" s="1"/>
  <c r="C1851" i="5"/>
  <c r="G1851" i="5" s="1"/>
  <c r="C1850" i="5"/>
  <c r="G1850" i="5" s="1"/>
  <c r="C1849" i="5"/>
  <c r="G1849" i="5" s="1"/>
  <c r="C1848" i="5"/>
  <c r="G1848" i="5" s="1"/>
  <c r="C1847" i="5"/>
  <c r="G1847" i="5" s="1"/>
  <c r="C1846" i="5"/>
  <c r="G1846" i="5" s="1"/>
  <c r="C1845" i="5"/>
  <c r="G1845" i="5" s="1"/>
  <c r="C1844" i="5"/>
  <c r="G1844" i="5" s="1"/>
  <c r="C1843" i="5"/>
  <c r="G1843" i="5" s="1"/>
  <c r="C1842" i="5"/>
  <c r="G1842" i="5" s="1"/>
  <c r="C1841" i="5"/>
  <c r="G1841" i="5" s="1"/>
  <c r="C1840" i="5"/>
  <c r="G1840" i="5" s="1"/>
  <c r="C1839" i="5"/>
  <c r="G1839" i="5" s="1"/>
  <c r="C1838" i="5"/>
  <c r="G1838" i="5" s="1"/>
  <c r="C1837" i="5"/>
  <c r="G1837" i="5" s="1"/>
  <c r="C1836" i="5"/>
  <c r="G1836" i="5" s="1"/>
  <c r="C1835" i="5"/>
  <c r="G1835" i="5" s="1"/>
  <c r="C1834" i="5"/>
  <c r="G1834" i="5" s="1"/>
  <c r="C1833" i="5"/>
  <c r="G1833" i="5" s="1"/>
  <c r="C1832" i="5"/>
  <c r="G1832" i="5" s="1"/>
  <c r="C1831" i="5"/>
  <c r="G1831" i="5" s="1"/>
  <c r="C1830" i="5"/>
  <c r="G1830" i="5" s="1"/>
  <c r="C1829" i="5"/>
  <c r="G1829" i="5" s="1"/>
  <c r="C1828" i="5"/>
  <c r="G1828" i="5" s="1"/>
  <c r="C1827" i="5"/>
  <c r="G1827" i="5" s="1"/>
  <c r="C1826" i="5"/>
  <c r="G1826" i="5" s="1"/>
  <c r="C1825" i="5"/>
  <c r="G1825" i="5" s="1"/>
  <c r="C1824" i="5"/>
  <c r="G1824" i="5" s="1"/>
  <c r="C1823" i="5"/>
  <c r="G1823" i="5" s="1"/>
  <c r="C1822" i="5"/>
  <c r="G1822" i="5" s="1"/>
  <c r="C1821" i="5"/>
  <c r="G1821" i="5" s="1"/>
  <c r="C1820" i="5"/>
  <c r="G1820" i="5" s="1"/>
  <c r="C1819" i="5"/>
  <c r="G1819" i="5" s="1"/>
  <c r="C1818" i="5"/>
  <c r="G1818" i="5" s="1"/>
  <c r="C1817" i="5"/>
  <c r="G1817" i="5" s="1"/>
  <c r="C1816" i="5"/>
  <c r="G1816" i="5" s="1"/>
  <c r="C1815" i="5"/>
  <c r="G1815" i="5" s="1"/>
  <c r="C1814" i="5"/>
  <c r="G1814" i="5" s="1"/>
  <c r="C1813" i="5"/>
  <c r="G1813" i="5" s="1"/>
  <c r="C1812" i="5"/>
  <c r="G1812" i="5" s="1"/>
  <c r="C1811" i="5"/>
  <c r="G1811" i="5" s="1"/>
  <c r="C1810" i="5"/>
  <c r="G1810" i="5" s="1"/>
  <c r="C1809" i="5"/>
  <c r="G1809" i="5" s="1"/>
  <c r="C1808" i="5"/>
  <c r="G1808" i="5" s="1"/>
  <c r="C1807" i="5"/>
  <c r="G1807" i="5" s="1"/>
  <c r="C1806" i="5"/>
  <c r="G1806" i="5" s="1"/>
  <c r="C1805" i="5"/>
  <c r="G1805" i="5" s="1"/>
  <c r="C1804" i="5"/>
  <c r="G1804" i="5" s="1"/>
  <c r="C1803" i="5"/>
  <c r="G1803" i="5" s="1"/>
  <c r="C1802" i="5"/>
  <c r="G1802" i="5" s="1"/>
  <c r="C1801" i="5"/>
  <c r="G1801" i="5" s="1"/>
  <c r="C1800" i="5"/>
  <c r="G1800" i="5" s="1"/>
  <c r="C1799" i="5"/>
  <c r="G1799" i="5" s="1"/>
  <c r="C1798" i="5"/>
  <c r="G1798" i="5" s="1"/>
  <c r="C1797" i="5"/>
  <c r="G1797" i="5" s="1"/>
  <c r="C1796" i="5"/>
  <c r="G1796" i="5" s="1"/>
  <c r="C1795" i="5"/>
  <c r="G1795" i="5" s="1"/>
  <c r="C1794" i="5"/>
  <c r="G1794" i="5" s="1"/>
  <c r="C1793" i="5"/>
  <c r="G1793" i="5" s="1"/>
  <c r="C1792" i="5"/>
  <c r="G1792" i="5" s="1"/>
  <c r="C1791" i="5"/>
  <c r="G1791" i="5" s="1"/>
  <c r="C1790" i="5"/>
  <c r="G1790" i="5" s="1"/>
  <c r="C1789" i="5"/>
  <c r="G1789" i="5" s="1"/>
  <c r="C1788" i="5"/>
  <c r="G1788" i="5" s="1"/>
  <c r="C1787" i="5"/>
  <c r="G1787" i="5" s="1"/>
  <c r="C1786" i="5"/>
  <c r="G1786" i="5" s="1"/>
  <c r="C1785" i="5"/>
  <c r="G1785" i="5" s="1"/>
  <c r="C1784" i="5"/>
  <c r="G1784" i="5" s="1"/>
  <c r="C1783" i="5"/>
  <c r="G1783" i="5" s="1"/>
  <c r="C1782" i="5"/>
  <c r="G1782" i="5" s="1"/>
  <c r="C1781" i="5"/>
  <c r="G1781" i="5" s="1"/>
  <c r="C1780" i="5"/>
  <c r="G1780" i="5" s="1"/>
  <c r="C1779" i="5"/>
  <c r="G1779" i="5" s="1"/>
  <c r="C1778" i="5"/>
  <c r="G1778" i="5" s="1"/>
  <c r="C1777" i="5"/>
  <c r="G1777" i="5" s="1"/>
  <c r="C1776" i="5"/>
  <c r="G1776" i="5" s="1"/>
  <c r="C1775" i="5"/>
  <c r="G1775" i="5" s="1"/>
  <c r="C1774" i="5"/>
  <c r="G1774" i="5" s="1"/>
  <c r="C1773" i="5"/>
  <c r="G1773" i="5" s="1"/>
  <c r="C1772" i="5"/>
  <c r="G1772" i="5" s="1"/>
  <c r="C1771" i="5"/>
  <c r="G1771" i="5" s="1"/>
  <c r="C1770" i="5"/>
  <c r="G1770" i="5" s="1"/>
  <c r="C1769" i="5"/>
  <c r="G1769" i="5" s="1"/>
  <c r="C1768" i="5"/>
  <c r="G1768" i="5" s="1"/>
  <c r="C1767" i="5"/>
  <c r="G1767" i="5" s="1"/>
  <c r="C1766" i="5"/>
  <c r="G1766" i="5" s="1"/>
  <c r="C1765" i="5"/>
  <c r="G1765" i="5" s="1"/>
  <c r="C1764" i="5"/>
  <c r="G1764" i="5" s="1"/>
  <c r="C1763" i="5"/>
  <c r="G1763" i="5" s="1"/>
  <c r="C1762" i="5"/>
  <c r="G1762" i="5" s="1"/>
  <c r="C1761" i="5"/>
  <c r="G1761" i="5" s="1"/>
  <c r="C1760" i="5"/>
  <c r="G1760" i="5" s="1"/>
  <c r="C1759" i="5"/>
  <c r="G1759" i="5" s="1"/>
  <c r="C1758" i="5"/>
  <c r="G1758" i="5" s="1"/>
  <c r="C1757" i="5"/>
  <c r="G1757" i="5" s="1"/>
  <c r="C1756" i="5"/>
  <c r="G1756" i="5" s="1"/>
  <c r="C1755" i="5"/>
  <c r="G1755" i="5" s="1"/>
  <c r="C1754" i="5"/>
  <c r="G1754" i="5" s="1"/>
  <c r="C1753" i="5"/>
  <c r="G1753" i="5" s="1"/>
  <c r="C1752" i="5"/>
  <c r="G1752" i="5" s="1"/>
  <c r="C1751" i="5"/>
  <c r="G1751" i="5" s="1"/>
  <c r="C1750" i="5"/>
  <c r="G1750" i="5" s="1"/>
  <c r="C1749" i="5"/>
  <c r="G1749" i="5" s="1"/>
  <c r="C1748" i="5"/>
  <c r="G1748" i="5" s="1"/>
  <c r="C1747" i="5"/>
  <c r="G1747" i="5" s="1"/>
  <c r="C1746" i="5"/>
  <c r="G1746" i="5" s="1"/>
  <c r="C1745" i="5"/>
  <c r="G1745" i="5" s="1"/>
  <c r="C1744" i="5"/>
  <c r="G1744" i="5" s="1"/>
  <c r="C1743" i="5"/>
  <c r="G1743" i="5" s="1"/>
  <c r="C1742" i="5"/>
  <c r="G1742" i="5" s="1"/>
  <c r="C1741" i="5"/>
  <c r="G1741" i="5" s="1"/>
  <c r="C1740" i="5"/>
  <c r="G1740" i="5" s="1"/>
  <c r="C1739" i="5"/>
  <c r="G1739" i="5" s="1"/>
  <c r="C1738" i="5"/>
  <c r="G1738" i="5" s="1"/>
  <c r="C1737" i="5"/>
  <c r="G1737" i="5" s="1"/>
  <c r="C1736" i="5"/>
  <c r="G1736" i="5" s="1"/>
  <c r="C1735" i="5"/>
  <c r="G1735" i="5" s="1"/>
  <c r="C1734" i="5"/>
  <c r="G1734" i="5" s="1"/>
  <c r="C1733" i="5"/>
  <c r="G1733" i="5" s="1"/>
  <c r="C1732" i="5"/>
  <c r="G1732" i="5" s="1"/>
  <c r="C1731" i="5"/>
  <c r="G1731" i="5" s="1"/>
  <c r="C1730" i="5"/>
  <c r="G1730" i="5" s="1"/>
  <c r="C1729" i="5"/>
  <c r="G1729" i="5" s="1"/>
  <c r="C1728" i="5"/>
  <c r="G1728" i="5" s="1"/>
  <c r="C1727" i="5"/>
  <c r="G1727" i="5" s="1"/>
  <c r="C1726" i="5"/>
  <c r="G1726" i="5" s="1"/>
  <c r="C1725" i="5"/>
  <c r="G1725" i="5" s="1"/>
  <c r="C1724" i="5"/>
  <c r="G1724" i="5" s="1"/>
  <c r="C1723" i="5"/>
  <c r="G1723" i="5" s="1"/>
  <c r="C1722" i="5"/>
  <c r="G1722" i="5" s="1"/>
  <c r="C1721" i="5"/>
  <c r="G1721" i="5" s="1"/>
  <c r="C1720" i="5"/>
  <c r="G1720" i="5" s="1"/>
  <c r="C1719" i="5"/>
  <c r="G1719" i="5" s="1"/>
  <c r="C1718" i="5"/>
  <c r="G1718" i="5" s="1"/>
  <c r="C1717" i="5"/>
  <c r="G1717" i="5" s="1"/>
  <c r="C1716" i="5"/>
  <c r="G1716" i="5" s="1"/>
  <c r="C1715" i="5"/>
  <c r="G1715" i="5" s="1"/>
  <c r="C1714" i="5"/>
  <c r="G1714" i="5" s="1"/>
  <c r="C1713" i="5"/>
  <c r="G1713" i="5" s="1"/>
  <c r="C1712" i="5"/>
  <c r="G1712" i="5" s="1"/>
  <c r="C1711" i="5"/>
  <c r="G1711" i="5" s="1"/>
  <c r="C1710" i="5"/>
  <c r="G1710" i="5" s="1"/>
  <c r="C1709" i="5"/>
  <c r="G1709" i="5" s="1"/>
  <c r="C1708" i="5"/>
  <c r="G1708" i="5" s="1"/>
  <c r="C1707" i="5"/>
  <c r="G1707" i="5" s="1"/>
  <c r="C1706" i="5"/>
  <c r="G1706" i="5" s="1"/>
  <c r="C1705" i="5"/>
  <c r="G1705" i="5" s="1"/>
  <c r="C1704" i="5"/>
  <c r="G1704" i="5" s="1"/>
  <c r="C1703" i="5"/>
  <c r="G1703" i="5" s="1"/>
  <c r="C1702" i="5"/>
  <c r="G1702" i="5" s="1"/>
  <c r="C1701" i="5"/>
  <c r="G1701" i="5" s="1"/>
  <c r="C1700" i="5"/>
  <c r="G1700" i="5" s="1"/>
  <c r="C1699" i="5"/>
  <c r="G1699" i="5" s="1"/>
  <c r="C1698" i="5"/>
  <c r="G1698" i="5" s="1"/>
  <c r="C1697" i="5"/>
  <c r="G1697" i="5" s="1"/>
  <c r="C1696" i="5"/>
  <c r="G1696" i="5" s="1"/>
  <c r="C1695" i="5"/>
  <c r="G1695" i="5" s="1"/>
  <c r="C1694" i="5"/>
  <c r="G1694" i="5" s="1"/>
  <c r="C1693" i="5"/>
  <c r="G1693" i="5" s="1"/>
  <c r="C1692" i="5"/>
  <c r="G1692" i="5" s="1"/>
  <c r="C1691" i="5"/>
  <c r="G1691" i="5" s="1"/>
  <c r="C1690" i="5"/>
  <c r="G1690" i="5" s="1"/>
  <c r="C1689" i="5"/>
  <c r="G1689" i="5" s="1"/>
  <c r="C1688" i="5"/>
  <c r="G1688" i="5" s="1"/>
  <c r="C1687" i="5"/>
  <c r="G1687" i="5" s="1"/>
  <c r="C1686" i="5"/>
  <c r="G1686" i="5" s="1"/>
  <c r="C1685" i="5"/>
  <c r="G1685" i="5" s="1"/>
  <c r="C1684" i="5"/>
  <c r="G1684" i="5" s="1"/>
  <c r="C1683" i="5"/>
  <c r="G1683" i="5" s="1"/>
  <c r="C1682" i="5"/>
  <c r="G1682" i="5" s="1"/>
  <c r="C1681" i="5"/>
  <c r="G1681" i="5" s="1"/>
  <c r="C1680" i="5"/>
  <c r="G1680" i="5" s="1"/>
  <c r="C1679" i="5"/>
  <c r="G1679" i="5" s="1"/>
  <c r="C1678" i="5"/>
  <c r="G1678" i="5" s="1"/>
  <c r="C1677" i="5"/>
  <c r="G1677" i="5" s="1"/>
  <c r="C1676" i="5"/>
  <c r="G1676" i="5" s="1"/>
  <c r="C1675" i="5"/>
  <c r="G1675" i="5" s="1"/>
  <c r="C1674" i="5"/>
  <c r="G1674" i="5" s="1"/>
  <c r="C1673" i="5"/>
  <c r="G1673" i="5" s="1"/>
  <c r="C1672" i="5"/>
  <c r="G1672" i="5" s="1"/>
  <c r="C1671" i="5"/>
  <c r="G1671" i="5" s="1"/>
  <c r="C1670" i="5"/>
  <c r="G1670" i="5" s="1"/>
  <c r="C1669" i="5"/>
  <c r="G1669" i="5" s="1"/>
  <c r="C1668" i="5"/>
  <c r="G1668" i="5" s="1"/>
  <c r="C1667" i="5"/>
  <c r="G1667" i="5" s="1"/>
  <c r="C1666" i="5"/>
  <c r="G1666" i="5" s="1"/>
  <c r="C1665" i="5"/>
  <c r="G1665" i="5" s="1"/>
  <c r="C1664" i="5"/>
  <c r="G1664" i="5" s="1"/>
  <c r="C1663" i="5"/>
  <c r="G1663" i="5" s="1"/>
  <c r="C1662" i="5"/>
  <c r="G1662" i="5" s="1"/>
  <c r="C1661" i="5"/>
  <c r="G1661" i="5" s="1"/>
  <c r="C1660" i="5"/>
  <c r="G1660" i="5" s="1"/>
  <c r="C1659" i="5"/>
  <c r="G1659" i="5" s="1"/>
  <c r="C1658" i="5"/>
  <c r="G1658" i="5" s="1"/>
  <c r="C1657" i="5"/>
  <c r="G1657" i="5" s="1"/>
  <c r="C1656" i="5"/>
  <c r="G1656" i="5" s="1"/>
  <c r="C1655" i="5"/>
  <c r="G1655" i="5" s="1"/>
  <c r="C1654" i="5"/>
  <c r="G1654" i="5" s="1"/>
  <c r="C1653" i="5"/>
  <c r="G1653" i="5" s="1"/>
  <c r="C1652" i="5"/>
  <c r="G1652" i="5" s="1"/>
  <c r="C1651" i="5"/>
  <c r="G1651" i="5" s="1"/>
  <c r="C1650" i="5"/>
  <c r="G1650" i="5" s="1"/>
  <c r="C1649" i="5"/>
  <c r="G1649" i="5" s="1"/>
  <c r="C1648" i="5"/>
  <c r="G1648" i="5" s="1"/>
  <c r="C1647" i="5"/>
  <c r="G1647" i="5" s="1"/>
  <c r="C1646" i="5"/>
  <c r="G1646" i="5" s="1"/>
  <c r="C1645" i="5"/>
  <c r="G1645" i="5" s="1"/>
  <c r="C1644" i="5"/>
  <c r="G1644" i="5" s="1"/>
  <c r="C1643" i="5"/>
  <c r="G1643" i="5" s="1"/>
  <c r="C1642" i="5"/>
  <c r="G1642" i="5" s="1"/>
  <c r="C1641" i="5"/>
  <c r="G1641" i="5" s="1"/>
  <c r="C1640" i="5"/>
  <c r="G1640" i="5" s="1"/>
  <c r="C1639" i="5"/>
  <c r="G1639" i="5" s="1"/>
  <c r="C1638" i="5"/>
  <c r="G1638" i="5" s="1"/>
  <c r="C1637" i="5"/>
  <c r="G1637" i="5" s="1"/>
  <c r="C1636" i="5"/>
  <c r="G1636" i="5" s="1"/>
  <c r="C1635" i="5"/>
  <c r="G1635" i="5" s="1"/>
  <c r="C1634" i="5"/>
  <c r="G1634" i="5" s="1"/>
  <c r="C1633" i="5"/>
  <c r="G1633" i="5" s="1"/>
  <c r="C1632" i="5"/>
  <c r="G1632" i="5" s="1"/>
  <c r="C1631" i="5"/>
  <c r="G1631" i="5" s="1"/>
  <c r="C1630" i="5"/>
  <c r="G1630" i="5" s="1"/>
  <c r="C1629" i="5"/>
  <c r="G1629" i="5" s="1"/>
  <c r="C1628" i="5"/>
  <c r="G1628" i="5" s="1"/>
  <c r="C1627" i="5"/>
  <c r="G1627" i="5" s="1"/>
  <c r="C1626" i="5"/>
  <c r="G1626" i="5" s="1"/>
  <c r="C1625" i="5"/>
  <c r="G1625" i="5" s="1"/>
  <c r="C1624" i="5"/>
  <c r="G1624" i="5" s="1"/>
  <c r="C1623" i="5"/>
  <c r="G1623" i="5" s="1"/>
  <c r="C1622" i="5"/>
  <c r="G1622" i="5" s="1"/>
  <c r="C1621" i="5"/>
  <c r="G1621" i="5" s="1"/>
  <c r="C1620" i="5"/>
  <c r="G1620" i="5" s="1"/>
  <c r="C1619" i="5"/>
  <c r="G1619" i="5" s="1"/>
  <c r="C1618" i="5"/>
  <c r="G1618" i="5" s="1"/>
  <c r="C1617" i="5"/>
  <c r="G1617" i="5" s="1"/>
  <c r="C1616" i="5"/>
  <c r="G1616" i="5" s="1"/>
  <c r="C1615" i="5"/>
  <c r="G1615" i="5" s="1"/>
  <c r="C1614" i="5"/>
  <c r="G1614" i="5" s="1"/>
  <c r="C1613" i="5"/>
  <c r="G1613" i="5" s="1"/>
  <c r="C1612" i="5"/>
  <c r="G1612" i="5" s="1"/>
  <c r="C1611" i="5"/>
  <c r="G1611" i="5" s="1"/>
  <c r="C1610" i="5"/>
  <c r="G1610" i="5" s="1"/>
  <c r="C1609" i="5"/>
  <c r="G1609" i="5" s="1"/>
  <c r="C1608" i="5"/>
  <c r="G1608" i="5" s="1"/>
  <c r="C1607" i="5"/>
  <c r="G1607" i="5" s="1"/>
  <c r="C1606" i="5"/>
  <c r="G1606" i="5" s="1"/>
  <c r="C1605" i="5"/>
  <c r="G1605" i="5" s="1"/>
  <c r="C1604" i="5"/>
  <c r="G1604" i="5" s="1"/>
  <c r="C1603" i="5"/>
  <c r="G1603" i="5" s="1"/>
  <c r="C1602" i="5"/>
  <c r="G1602" i="5" s="1"/>
  <c r="C1601" i="5"/>
  <c r="G1601" i="5" s="1"/>
  <c r="C1600" i="5"/>
  <c r="G1600" i="5" s="1"/>
  <c r="C1599" i="5"/>
  <c r="G1599" i="5" s="1"/>
  <c r="C1598" i="5"/>
  <c r="G1598" i="5" s="1"/>
  <c r="C1597" i="5"/>
  <c r="G1597" i="5" s="1"/>
  <c r="C1596" i="5"/>
  <c r="G1596" i="5" s="1"/>
  <c r="C1595" i="5"/>
  <c r="G1595" i="5" s="1"/>
  <c r="C1594" i="5"/>
  <c r="G1594" i="5" s="1"/>
  <c r="C1593" i="5"/>
  <c r="G1593" i="5" s="1"/>
  <c r="C1592" i="5"/>
  <c r="G1592" i="5" s="1"/>
  <c r="C1591" i="5"/>
  <c r="G1591" i="5" s="1"/>
  <c r="C1590" i="5"/>
  <c r="G1590" i="5" s="1"/>
  <c r="C1589" i="5"/>
  <c r="G1589" i="5" s="1"/>
  <c r="C1588" i="5"/>
  <c r="G1588" i="5" s="1"/>
  <c r="C1587" i="5"/>
  <c r="G1587" i="5" s="1"/>
  <c r="C1586" i="5"/>
  <c r="G1586" i="5" s="1"/>
  <c r="C1585" i="5"/>
  <c r="G1585" i="5" s="1"/>
  <c r="C1584" i="5"/>
  <c r="G1584" i="5" s="1"/>
  <c r="C1583" i="5"/>
  <c r="G1583" i="5" s="1"/>
  <c r="C1582" i="5"/>
  <c r="G1582" i="5" s="1"/>
  <c r="C1581" i="5"/>
  <c r="G1581" i="5" s="1"/>
  <c r="C1580" i="5"/>
  <c r="G1580" i="5" s="1"/>
  <c r="C1579" i="5"/>
  <c r="G1579" i="5" s="1"/>
  <c r="C1578" i="5"/>
  <c r="G1578" i="5" s="1"/>
  <c r="C1577" i="5"/>
  <c r="G1577" i="5" s="1"/>
  <c r="C1576" i="5"/>
  <c r="G1576" i="5" s="1"/>
  <c r="C1575" i="5"/>
  <c r="G1575" i="5" s="1"/>
  <c r="C1574" i="5"/>
  <c r="G1574" i="5" s="1"/>
  <c r="C1573" i="5"/>
  <c r="G1573" i="5" s="1"/>
  <c r="C1572" i="5"/>
  <c r="G1572" i="5" s="1"/>
  <c r="C1571" i="5"/>
  <c r="G1571" i="5" s="1"/>
  <c r="C1570" i="5"/>
  <c r="G1570" i="5" s="1"/>
  <c r="C1569" i="5"/>
  <c r="G1569" i="5" s="1"/>
  <c r="C1568" i="5"/>
  <c r="G1568" i="5" s="1"/>
  <c r="C1567" i="5"/>
  <c r="G1567" i="5" s="1"/>
  <c r="C1566" i="5"/>
  <c r="G1566" i="5" s="1"/>
  <c r="C1565" i="5"/>
  <c r="G1565" i="5" s="1"/>
  <c r="C1564" i="5"/>
  <c r="G1564" i="5" s="1"/>
  <c r="C1563" i="5"/>
  <c r="G1563" i="5" s="1"/>
  <c r="C1562" i="5"/>
  <c r="G1562" i="5" s="1"/>
  <c r="C1561" i="5"/>
  <c r="G1561" i="5" s="1"/>
  <c r="C1560" i="5"/>
  <c r="G1560" i="5" s="1"/>
  <c r="C1559" i="5"/>
  <c r="G1559" i="5" s="1"/>
  <c r="C1558" i="5"/>
  <c r="G1558" i="5" s="1"/>
  <c r="C1557" i="5"/>
  <c r="G1557" i="5" s="1"/>
  <c r="C1556" i="5"/>
  <c r="G1556" i="5" s="1"/>
  <c r="C1555" i="5"/>
  <c r="G1555" i="5" s="1"/>
  <c r="C1554" i="5"/>
  <c r="G1554" i="5" s="1"/>
  <c r="C1553" i="5"/>
  <c r="G1553" i="5" s="1"/>
  <c r="C1552" i="5"/>
  <c r="G1552" i="5" s="1"/>
  <c r="C1551" i="5"/>
  <c r="G1551" i="5" s="1"/>
  <c r="C1550" i="5"/>
  <c r="G1550" i="5" s="1"/>
  <c r="C1549" i="5"/>
  <c r="G1549" i="5" s="1"/>
  <c r="C1548" i="5"/>
  <c r="G1548" i="5" s="1"/>
  <c r="C1547" i="5"/>
  <c r="G1547" i="5" s="1"/>
  <c r="C1546" i="5"/>
  <c r="G1546" i="5" s="1"/>
  <c r="C1545" i="5"/>
  <c r="G1545" i="5" s="1"/>
  <c r="C1544" i="5"/>
  <c r="G1544" i="5" s="1"/>
  <c r="C1543" i="5"/>
  <c r="G1543" i="5" s="1"/>
  <c r="C1542" i="5"/>
  <c r="G1542" i="5" s="1"/>
  <c r="C1541" i="5"/>
  <c r="G1541" i="5" s="1"/>
  <c r="C1540" i="5"/>
  <c r="G1540" i="5" s="1"/>
  <c r="C1539" i="5"/>
  <c r="G1539" i="5" s="1"/>
  <c r="C1538" i="5"/>
  <c r="G1538" i="5" s="1"/>
  <c r="C1537" i="5"/>
  <c r="G1537" i="5" s="1"/>
  <c r="C1536" i="5"/>
  <c r="G1536" i="5" s="1"/>
  <c r="C1535" i="5"/>
  <c r="G1535" i="5" s="1"/>
  <c r="C1534" i="5"/>
  <c r="G1534" i="5" s="1"/>
  <c r="C1533" i="5"/>
  <c r="G1533" i="5" s="1"/>
  <c r="C1532" i="5"/>
  <c r="G1532" i="5" s="1"/>
  <c r="C1531" i="5"/>
  <c r="G1531" i="5" s="1"/>
  <c r="C1530" i="5"/>
  <c r="G1530" i="5" s="1"/>
  <c r="C1529" i="5"/>
  <c r="G1529" i="5" s="1"/>
  <c r="C1528" i="5"/>
  <c r="G1528" i="5" s="1"/>
  <c r="C1527" i="5"/>
  <c r="G1527" i="5" s="1"/>
  <c r="C1526" i="5"/>
  <c r="G1526" i="5" s="1"/>
  <c r="C1525" i="5"/>
  <c r="G1525" i="5" s="1"/>
  <c r="C1524" i="5"/>
  <c r="G1524" i="5" s="1"/>
  <c r="C1523" i="5"/>
  <c r="G1523" i="5" s="1"/>
  <c r="C1522" i="5"/>
  <c r="G1522" i="5" s="1"/>
  <c r="C1521" i="5"/>
  <c r="G1521" i="5" s="1"/>
  <c r="C1520" i="5"/>
  <c r="G1520" i="5" s="1"/>
  <c r="C1519" i="5"/>
  <c r="G1519" i="5" s="1"/>
  <c r="C1518" i="5"/>
  <c r="G1518" i="5" s="1"/>
  <c r="C1517" i="5"/>
  <c r="G1517" i="5" s="1"/>
  <c r="C1516" i="5"/>
  <c r="G1516" i="5" s="1"/>
  <c r="C1515" i="5"/>
  <c r="G1515" i="5" s="1"/>
  <c r="C1514" i="5"/>
  <c r="G1514" i="5" s="1"/>
  <c r="C1513" i="5"/>
  <c r="G1513" i="5" s="1"/>
  <c r="C1512" i="5"/>
  <c r="G1512" i="5" s="1"/>
  <c r="C1511" i="5"/>
  <c r="G1511" i="5" s="1"/>
  <c r="C1510" i="5"/>
  <c r="G1510" i="5" s="1"/>
  <c r="C1509" i="5"/>
  <c r="G1509" i="5" s="1"/>
  <c r="C1508" i="5"/>
  <c r="G1508" i="5" s="1"/>
  <c r="C1507" i="5"/>
  <c r="G1507" i="5" s="1"/>
  <c r="C1506" i="5"/>
  <c r="G1506" i="5" s="1"/>
  <c r="C1505" i="5"/>
  <c r="G1505" i="5" s="1"/>
  <c r="C1504" i="5"/>
  <c r="G1504" i="5" s="1"/>
  <c r="C1503" i="5"/>
  <c r="G1503" i="5" s="1"/>
  <c r="C1502" i="5"/>
  <c r="G1502" i="5" s="1"/>
  <c r="C1501" i="5"/>
  <c r="G1501" i="5" s="1"/>
  <c r="C1500" i="5"/>
  <c r="G1500" i="5" s="1"/>
  <c r="C1499" i="5"/>
  <c r="G1499" i="5" s="1"/>
  <c r="C1498" i="5"/>
  <c r="G1498" i="5" s="1"/>
  <c r="C1497" i="5"/>
  <c r="G1497" i="5" s="1"/>
  <c r="C1496" i="5"/>
  <c r="G1496" i="5" s="1"/>
  <c r="C1495" i="5"/>
  <c r="G1495" i="5" s="1"/>
  <c r="C1494" i="5"/>
  <c r="G1494" i="5" s="1"/>
  <c r="C1493" i="5"/>
  <c r="G1493" i="5" s="1"/>
  <c r="C1492" i="5"/>
  <c r="G1492" i="5" s="1"/>
  <c r="C1491" i="5"/>
  <c r="G1491" i="5" s="1"/>
  <c r="C1490" i="5"/>
  <c r="G1490" i="5" s="1"/>
  <c r="C1489" i="5"/>
  <c r="G1489" i="5" s="1"/>
  <c r="C1488" i="5"/>
  <c r="G1488" i="5" s="1"/>
  <c r="C1487" i="5"/>
  <c r="G1487" i="5" s="1"/>
  <c r="C1486" i="5"/>
  <c r="G1486" i="5" s="1"/>
  <c r="C1485" i="5"/>
  <c r="G1485" i="5" s="1"/>
  <c r="C1484" i="5"/>
  <c r="G1484" i="5" s="1"/>
  <c r="C1483" i="5"/>
  <c r="G1483" i="5" s="1"/>
  <c r="C1482" i="5"/>
  <c r="G1482" i="5" s="1"/>
  <c r="C1481" i="5"/>
  <c r="G1481" i="5" s="1"/>
  <c r="C1480" i="5"/>
  <c r="G1480" i="5" s="1"/>
  <c r="C1479" i="5"/>
  <c r="G1479" i="5" s="1"/>
  <c r="C1478" i="5"/>
  <c r="G1478" i="5" s="1"/>
  <c r="C1477" i="5"/>
  <c r="G1477" i="5" s="1"/>
  <c r="C1476" i="5"/>
  <c r="G1476" i="5" s="1"/>
  <c r="C1475" i="5"/>
  <c r="G1475" i="5" s="1"/>
  <c r="C1474" i="5"/>
  <c r="G1474" i="5" s="1"/>
  <c r="C1473" i="5"/>
  <c r="G1473" i="5" s="1"/>
  <c r="C1472" i="5"/>
  <c r="G1472" i="5" s="1"/>
  <c r="C1471" i="5"/>
  <c r="G1471" i="5" s="1"/>
  <c r="C1470" i="5"/>
  <c r="G1470" i="5" s="1"/>
  <c r="C1469" i="5"/>
  <c r="G1469" i="5" s="1"/>
  <c r="C1468" i="5"/>
  <c r="G1468" i="5" s="1"/>
  <c r="C1467" i="5"/>
  <c r="G1467" i="5" s="1"/>
  <c r="C1466" i="5"/>
  <c r="G1466" i="5" s="1"/>
  <c r="C1465" i="5"/>
  <c r="G1465" i="5" s="1"/>
  <c r="C1464" i="5"/>
  <c r="G1464" i="5" s="1"/>
  <c r="C1463" i="5"/>
  <c r="G1463" i="5" s="1"/>
  <c r="C1462" i="5"/>
  <c r="G1462" i="5" s="1"/>
  <c r="C1461" i="5"/>
  <c r="G1461" i="5" s="1"/>
  <c r="C1460" i="5"/>
  <c r="G1460" i="5" s="1"/>
  <c r="C1459" i="5"/>
  <c r="G1459" i="5" s="1"/>
  <c r="C1458" i="5"/>
  <c r="G1458" i="5" s="1"/>
  <c r="C1457" i="5"/>
  <c r="G1457" i="5" s="1"/>
  <c r="C1456" i="5"/>
  <c r="G1456" i="5" s="1"/>
  <c r="C1455" i="5"/>
  <c r="G1455" i="5" s="1"/>
  <c r="C1454" i="5"/>
  <c r="G1454" i="5" s="1"/>
  <c r="C1453" i="5"/>
  <c r="G1453" i="5" s="1"/>
  <c r="C1452" i="5"/>
  <c r="G1452" i="5" s="1"/>
  <c r="C1451" i="5"/>
  <c r="G1451" i="5" s="1"/>
  <c r="C1450" i="5"/>
  <c r="G1450" i="5" s="1"/>
  <c r="C1449" i="5"/>
  <c r="G1449" i="5" s="1"/>
  <c r="C1448" i="5"/>
  <c r="G1448" i="5" s="1"/>
  <c r="C1447" i="5"/>
  <c r="G1447" i="5" s="1"/>
  <c r="C1446" i="5"/>
  <c r="G1446" i="5" s="1"/>
  <c r="C1445" i="5"/>
  <c r="G1445" i="5" s="1"/>
  <c r="C1444" i="5"/>
  <c r="G1444" i="5" s="1"/>
  <c r="C1443" i="5"/>
  <c r="G1443" i="5" s="1"/>
  <c r="C1442" i="5"/>
  <c r="G1442" i="5" s="1"/>
  <c r="C1441" i="5"/>
  <c r="G1441" i="5" s="1"/>
  <c r="C1440" i="5"/>
  <c r="G1440" i="5" s="1"/>
  <c r="C1439" i="5"/>
  <c r="G1439" i="5" s="1"/>
  <c r="C1438" i="5"/>
  <c r="G1438" i="5" s="1"/>
  <c r="C1437" i="5"/>
  <c r="G1437" i="5" s="1"/>
  <c r="C1436" i="5"/>
  <c r="G1436" i="5" s="1"/>
  <c r="C1435" i="5"/>
  <c r="G1435" i="5" s="1"/>
  <c r="C1434" i="5"/>
  <c r="G1434" i="5" s="1"/>
  <c r="C1433" i="5"/>
  <c r="G1433" i="5" s="1"/>
  <c r="C1432" i="5"/>
  <c r="G1432" i="5" s="1"/>
  <c r="C1431" i="5"/>
  <c r="G1431" i="5" s="1"/>
  <c r="C1430" i="5"/>
  <c r="G1430" i="5" s="1"/>
  <c r="C1429" i="5"/>
  <c r="G1429" i="5" s="1"/>
  <c r="C1428" i="5"/>
  <c r="G1428" i="5" s="1"/>
  <c r="C1427" i="5"/>
  <c r="G1427" i="5" s="1"/>
  <c r="C1426" i="5"/>
  <c r="G1426" i="5" s="1"/>
  <c r="C1425" i="5"/>
  <c r="G1425" i="5" s="1"/>
  <c r="C1424" i="5"/>
  <c r="G1424" i="5" s="1"/>
  <c r="C1423" i="5"/>
  <c r="G1423" i="5" s="1"/>
  <c r="C1422" i="5"/>
  <c r="G1422" i="5" s="1"/>
  <c r="C1421" i="5"/>
  <c r="G1421" i="5" s="1"/>
  <c r="C1420" i="5"/>
  <c r="G1420" i="5" s="1"/>
  <c r="C1419" i="5"/>
  <c r="G1419" i="5" s="1"/>
  <c r="C1418" i="5"/>
  <c r="G1418" i="5" s="1"/>
  <c r="C1417" i="5"/>
  <c r="G1417" i="5" s="1"/>
  <c r="C1416" i="5"/>
  <c r="G1416" i="5" s="1"/>
  <c r="C1415" i="5"/>
  <c r="G1415" i="5" s="1"/>
  <c r="C1414" i="5"/>
  <c r="G1414" i="5" s="1"/>
  <c r="C1413" i="5"/>
  <c r="G1413" i="5" s="1"/>
  <c r="C1412" i="5"/>
  <c r="G1412" i="5" s="1"/>
  <c r="C1411" i="5"/>
  <c r="G1411" i="5" s="1"/>
  <c r="C1410" i="5"/>
  <c r="G1410" i="5" s="1"/>
  <c r="C1409" i="5"/>
  <c r="G1409" i="5" s="1"/>
  <c r="C1408" i="5"/>
  <c r="G1408" i="5" s="1"/>
  <c r="C1407" i="5"/>
  <c r="G1407" i="5" s="1"/>
  <c r="C1406" i="5"/>
  <c r="G1406" i="5" s="1"/>
  <c r="C1405" i="5"/>
  <c r="G1405" i="5" s="1"/>
  <c r="C1404" i="5"/>
  <c r="G1404" i="5" s="1"/>
  <c r="C1403" i="5"/>
  <c r="G1403" i="5" s="1"/>
  <c r="C1402" i="5"/>
  <c r="G1402" i="5" s="1"/>
  <c r="C1401" i="5"/>
  <c r="G1401" i="5" s="1"/>
  <c r="C1400" i="5"/>
  <c r="G1400" i="5" s="1"/>
  <c r="C1399" i="5"/>
  <c r="G1399" i="5" s="1"/>
  <c r="C1398" i="5"/>
  <c r="G1398" i="5" s="1"/>
  <c r="C1397" i="5"/>
  <c r="G1397" i="5" s="1"/>
  <c r="C1396" i="5"/>
  <c r="G1396" i="5" s="1"/>
  <c r="C1395" i="5"/>
  <c r="G1395" i="5" s="1"/>
  <c r="C1394" i="5"/>
  <c r="G1394" i="5" s="1"/>
  <c r="C1393" i="5"/>
  <c r="G1393" i="5" s="1"/>
  <c r="C1392" i="5"/>
  <c r="G1392" i="5" s="1"/>
  <c r="C1391" i="5"/>
  <c r="G1391" i="5" s="1"/>
  <c r="C1390" i="5"/>
  <c r="G1390" i="5" s="1"/>
  <c r="C1389" i="5"/>
  <c r="G1389" i="5" s="1"/>
  <c r="C1388" i="5"/>
  <c r="G1388" i="5" s="1"/>
  <c r="C1387" i="5"/>
  <c r="G1387" i="5" s="1"/>
  <c r="C1386" i="5"/>
  <c r="G1386" i="5" s="1"/>
  <c r="C1385" i="5"/>
  <c r="G1385" i="5" s="1"/>
  <c r="C1384" i="5"/>
  <c r="G1384" i="5" s="1"/>
  <c r="C1383" i="5"/>
  <c r="G1383" i="5" s="1"/>
  <c r="C1382" i="5"/>
  <c r="G1382" i="5" s="1"/>
  <c r="C1381" i="5"/>
  <c r="G1381" i="5" s="1"/>
  <c r="C1380" i="5"/>
  <c r="G1380" i="5" s="1"/>
  <c r="C1379" i="5"/>
  <c r="G1379" i="5" s="1"/>
  <c r="C1378" i="5"/>
  <c r="G1378" i="5" s="1"/>
  <c r="C1377" i="5"/>
  <c r="G1377" i="5" s="1"/>
  <c r="C1376" i="5"/>
  <c r="G1376" i="5" s="1"/>
  <c r="C1375" i="5"/>
  <c r="G1375" i="5" s="1"/>
  <c r="C1374" i="5"/>
  <c r="G1374" i="5" s="1"/>
  <c r="C1373" i="5"/>
  <c r="G1373" i="5" s="1"/>
  <c r="C1372" i="5"/>
  <c r="G1372" i="5" s="1"/>
  <c r="C1371" i="5"/>
  <c r="G1371" i="5" s="1"/>
  <c r="C1370" i="5"/>
  <c r="G1370" i="5" s="1"/>
  <c r="C1369" i="5"/>
  <c r="G1369" i="5" s="1"/>
  <c r="C1368" i="5"/>
  <c r="G1368" i="5" s="1"/>
  <c r="C1367" i="5"/>
  <c r="G1367" i="5" s="1"/>
  <c r="C1366" i="5"/>
  <c r="G1366" i="5" s="1"/>
  <c r="C1365" i="5"/>
  <c r="G1365" i="5" s="1"/>
  <c r="C1364" i="5"/>
  <c r="G1364" i="5" s="1"/>
  <c r="C1363" i="5"/>
  <c r="G1363" i="5" s="1"/>
  <c r="C1362" i="5"/>
  <c r="G1362" i="5" s="1"/>
  <c r="C1361" i="5"/>
  <c r="G1361" i="5" s="1"/>
  <c r="C1360" i="5"/>
  <c r="G1360" i="5" s="1"/>
  <c r="C1359" i="5"/>
  <c r="G1359" i="5" s="1"/>
  <c r="C1358" i="5"/>
  <c r="G1358" i="5" s="1"/>
  <c r="C1357" i="5"/>
  <c r="G1357" i="5" s="1"/>
  <c r="C1356" i="5"/>
  <c r="G1356" i="5" s="1"/>
  <c r="C1355" i="5"/>
  <c r="G1355" i="5" s="1"/>
  <c r="C1354" i="5"/>
  <c r="G1354" i="5" s="1"/>
  <c r="C1353" i="5"/>
  <c r="G1353" i="5" s="1"/>
  <c r="C1352" i="5"/>
  <c r="G1352" i="5" s="1"/>
  <c r="C1351" i="5"/>
  <c r="G1351" i="5" s="1"/>
  <c r="C1350" i="5"/>
  <c r="G1350" i="5" s="1"/>
  <c r="C1349" i="5"/>
  <c r="G1349" i="5" s="1"/>
  <c r="C1348" i="5"/>
  <c r="G1348" i="5" s="1"/>
  <c r="C1347" i="5"/>
  <c r="G1347" i="5" s="1"/>
  <c r="C1346" i="5"/>
  <c r="G1346" i="5" s="1"/>
  <c r="C1345" i="5"/>
  <c r="G1345" i="5" s="1"/>
  <c r="C1344" i="5"/>
  <c r="G1344" i="5" s="1"/>
  <c r="C1343" i="5"/>
  <c r="G1343" i="5" s="1"/>
  <c r="C1342" i="5"/>
  <c r="G1342" i="5" s="1"/>
  <c r="C1341" i="5"/>
  <c r="G1341" i="5" s="1"/>
  <c r="C1340" i="5"/>
  <c r="G1340" i="5" s="1"/>
  <c r="C1339" i="5"/>
  <c r="G1339" i="5" s="1"/>
  <c r="C1338" i="5"/>
  <c r="G1338" i="5" s="1"/>
  <c r="C1337" i="5"/>
  <c r="G1337" i="5" s="1"/>
  <c r="C1336" i="5"/>
  <c r="G1336" i="5" s="1"/>
  <c r="C1335" i="5"/>
  <c r="G1335" i="5" s="1"/>
  <c r="C1334" i="5"/>
  <c r="G1334" i="5" s="1"/>
  <c r="C1333" i="5"/>
  <c r="G1333" i="5" s="1"/>
  <c r="C1332" i="5"/>
  <c r="G1332" i="5" s="1"/>
  <c r="C1331" i="5"/>
  <c r="G1331" i="5" s="1"/>
  <c r="C1330" i="5"/>
  <c r="G1330" i="5" s="1"/>
  <c r="C1329" i="5"/>
  <c r="G1329" i="5" s="1"/>
  <c r="C1328" i="5"/>
  <c r="G1328" i="5" s="1"/>
  <c r="C1327" i="5"/>
  <c r="G1327" i="5" s="1"/>
  <c r="C1326" i="5"/>
  <c r="G1326" i="5" s="1"/>
  <c r="C1325" i="5"/>
  <c r="G1325" i="5" s="1"/>
  <c r="C1324" i="5"/>
  <c r="G1324" i="5" s="1"/>
  <c r="C1323" i="5"/>
  <c r="G1323" i="5" s="1"/>
  <c r="C1322" i="5"/>
  <c r="G1322" i="5" s="1"/>
  <c r="C1321" i="5"/>
  <c r="G1321" i="5" s="1"/>
  <c r="C1320" i="5"/>
  <c r="G1320" i="5" s="1"/>
  <c r="C1319" i="5"/>
  <c r="G1319" i="5" s="1"/>
  <c r="C1318" i="5"/>
  <c r="G1318" i="5" s="1"/>
  <c r="C1317" i="5"/>
  <c r="G1317" i="5" s="1"/>
  <c r="C1316" i="5"/>
  <c r="G1316" i="5" s="1"/>
  <c r="C1315" i="5"/>
  <c r="G1315" i="5" s="1"/>
  <c r="C1314" i="5"/>
  <c r="G1314" i="5" s="1"/>
  <c r="C1313" i="5"/>
  <c r="G1313" i="5" s="1"/>
  <c r="C1312" i="5"/>
  <c r="G1312" i="5" s="1"/>
  <c r="C1311" i="5"/>
  <c r="G1311" i="5" s="1"/>
  <c r="C1310" i="5"/>
  <c r="G1310" i="5" s="1"/>
  <c r="C1309" i="5"/>
  <c r="G1309" i="5" s="1"/>
  <c r="C1308" i="5"/>
  <c r="G1308" i="5" s="1"/>
  <c r="C1307" i="5"/>
  <c r="G1307" i="5" s="1"/>
  <c r="C1306" i="5"/>
  <c r="G1306" i="5" s="1"/>
  <c r="C1305" i="5"/>
  <c r="G1305" i="5" s="1"/>
  <c r="C1304" i="5"/>
  <c r="G1304" i="5" s="1"/>
  <c r="C1303" i="5"/>
  <c r="G1303" i="5" s="1"/>
  <c r="C1302" i="5"/>
  <c r="G1302" i="5" s="1"/>
  <c r="C1301" i="5"/>
  <c r="G1301" i="5" s="1"/>
  <c r="C1300" i="5"/>
  <c r="G1300" i="5" s="1"/>
  <c r="C1299" i="5"/>
  <c r="G1299" i="5" s="1"/>
  <c r="C1298" i="5"/>
  <c r="G1298" i="5" s="1"/>
  <c r="C1297" i="5"/>
  <c r="G1297" i="5" s="1"/>
  <c r="C1296" i="5"/>
  <c r="G1296" i="5" s="1"/>
  <c r="C1295" i="5"/>
  <c r="G1295" i="5" s="1"/>
  <c r="C1294" i="5"/>
  <c r="G1294" i="5" s="1"/>
  <c r="C1293" i="5"/>
  <c r="G1293" i="5" s="1"/>
  <c r="C1292" i="5"/>
  <c r="G1292" i="5" s="1"/>
  <c r="C1291" i="5"/>
  <c r="G1291" i="5" s="1"/>
  <c r="C1290" i="5"/>
  <c r="G1290" i="5" s="1"/>
  <c r="C1289" i="5"/>
  <c r="G1289" i="5" s="1"/>
  <c r="C1288" i="5"/>
  <c r="G1288" i="5" s="1"/>
  <c r="C1287" i="5"/>
  <c r="G1287" i="5" s="1"/>
  <c r="C1286" i="5"/>
  <c r="G1286" i="5" s="1"/>
  <c r="C1285" i="5"/>
  <c r="G1285" i="5" s="1"/>
  <c r="C1284" i="5"/>
  <c r="G1284" i="5" s="1"/>
  <c r="C1283" i="5"/>
  <c r="G1283" i="5" s="1"/>
  <c r="C1282" i="5"/>
  <c r="G1282" i="5" s="1"/>
  <c r="C1281" i="5"/>
  <c r="G1281" i="5" s="1"/>
  <c r="C1280" i="5"/>
  <c r="G1280" i="5" s="1"/>
  <c r="C1279" i="5"/>
  <c r="G1279" i="5" s="1"/>
  <c r="C1278" i="5"/>
  <c r="G1278" i="5" s="1"/>
  <c r="C1277" i="5"/>
  <c r="G1277" i="5" s="1"/>
  <c r="C1276" i="5"/>
  <c r="G1276" i="5" s="1"/>
  <c r="C1275" i="5"/>
  <c r="G1275" i="5" s="1"/>
  <c r="C1274" i="5"/>
  <c r="G1274" i="5" s="1"/>
  <c r="C1273" i="5"/>
  <c r="G1273" i="5" s="1"/>
  <c r="C1272" i="5"/>
  <c r="G1272" i="5" s="1"/>
  <c r="C1271" i="5"/>
  <c r="G1271" i="5" s="1"/>
  <c r="C1270" i="5"/>
  <c r="G1270" i="5" s="1"/>
  <c r="C1269" i="5"/>
  <c r="G1269" i="5" s="1"/>
  <c r="C1268" i="5"/>
  <c r="G1268" i="5" s="1"/>
  <c r="C1267" i="5"/>
  <c r="G1267" i="5" s="1"/>
  <c r="C1266" i="5"/>
  <c r="G1266" i="5" s="1"/>
  <c r="C1265" i="5"/>
  <c r="G1265" i="5" s="1"/>
  <c r="C1264" i="5"/>
  <c r="G1264" i="5" s="1"/>
  <c r="C1263" i="5"/>
  <c r="G1263" i="5" s="1"/>
  <c r="C1262" i="5"/>
  <c r="G1262" i="5" s="1"/>
  <c r="C1261" i="5"/>
  <c r="G1261" i="5" s="1"/>
  <c r="C1260" i="5"/>
  <c r="G1260" i="5" s="1"/>
  <c r="C1259" i="5"/>
  <c r="G1259" i="5" s="1"/>
  <c r="C1258" i="5"/>
  <c r="G1258" i="5" s="1"/>
  <c r="C1257" i="5"/>
  <c r="G1257" i="5" s="1"/>
  <c r="C1256" i="5"/>
  <c r="G1256" i="5" s="1"/>
  <c r="C1255" i="5"/>
  <c r="G1255" i="5" s="1"/>
  <c r="C1254" i="5"/>
  <c r="G1254" i="5" s="1"/>
  <c r="C1253" i="5"/>
  <c r="G1253" i="5" s="1"/>
  <c r="C1252" i="5"/>
  <c r="G1252" i="5" s="1"/>
  <c r="C1251" i="5"/>
  <c r="G1251" i="5" s="1"/>
  <c r="C1250" i="5"/>
  <c r="G1250" i="5" s="1"/>
  <c r="C1249" i="5"/>
  <c r="G1249" i="5" s="1"/>
  <c r="C1248" i="5"/>
  <c r="G1248" i="5" s="1"/>
  <c r="C1247" i="5"/>
  <c r="G1247" i="5" s="1"/>
  <c r="C1246" i="5"/>
  <c r="G1246" i="5" s="1"/>
  <c r="C1245" i="5"/>
  <c r="G1245" i="5" s="1"/>
  <c r="C1244" i="5"/>
  <c r="G1244" i="5" s="1"/>
  <c r="C1243" i="5"/>
  <c r="G1243" i="5" s="1"/>
  <c r="C1242" i="5"/>
  <c r="G1242" i="5" s="1"/>
  <c r="C1241" i="5"/>
  <c r="G1241" i="5" s="1"/>
  <c r="C1240" i="5"/>
  <c r="G1240" i="5" s="1"/>
  <c r="C1239" i="5"/>
  <c r="G1239" i="5" s="1"/>
  <c r="C1238" i="5"/>
  <c r="G1238" i="5" s="1"/>
  <c r="C1237" i="5"/>
  <c r="G1237" i="5" s="1"/>
  <c r="C1236" i="5"/>
  <c r="G1236" i="5" s="1"/>
  <c r="C1235" i="5"/>
  <c r="G1235" i="5" s="1"/>
  <c r="C1234" i="5"/>
  <c r="G1234" i="5" s="1"/>
  <c r="C1233" i="5"/>
  <c r="G1233" i="5" s="1"/>
  <c r="C1232" i="5"/>
  <c r="G1232" i="5" s="1"/>
  <c r="C1231" i="5"/>
  <c r="G1231" i="5" s="1"/>
  <c r="C1230" i="5"/>
  <c r="G1230" i="5" s="1"/>
  <c r="C1229" i="5"/>
  <c r="G1229" i="5" s="1"/>
  <c r="C1228" i="5"/>
  <c r="G1228" i="5" s="1"/>
  <c r="C1227" i="5"/>
  <c r="G1227" i="5" s="1"/>
  <c r="C1226" i="5"/>
  <c r="G1226" i="5" s="1"/>
  <c r="C1225" i="5"/>
  <c r="G1225" i="5" s="1"/>
  <c r="C1224" i="5"/>
  <c r="G1224" i="5" s="1"/>
  <c r="C1223" i="5"/>
  <c r="G1223" i="5" s="1"/>
  <c r="C1222" i="5"/>
  <c r="G1222" i="5" s="1"/>
  <c r="C1221" i="5"/>
  <c r="G1221" i="5" s="1"/>
  <c r="C1220" i="5"/>
  <c r="G1220" i="5" s="1"/>
  <c r="C1219" i="5"/>
  <c r="G1219" i="5" s="1"/>
  <c r="C1218" i="5"/>
  <c r="G1218" i="5" s="1"/>
  <c r="C1217" i="5"/>
  <c r="G1217" i="5" s="1"/>
  <c r="C1216" i="5"/>
  <c r="G1216" i="5" s="1"/>
  <c r="C1215" i="5"/>
  <c r="G1215" i="5" s="1"/>
  <c r="C1214" i="5"/>
  <c r="G1214" i="5" s="1"/>
  <c r="C1213" i="5"/>
  <c r="G1213" i="5" s="1"/>
  <c r="C1212" i="5"/>
  <c r="G1212" i="5" s="1"/>
  <c r="C1211" i="5"/>
  <c r="G1211" i="5" s="1"/>
  <c r="C1210" i="5"/>
  <c r="G1210" i="5" s="1"/>
  <c r="C1209" i="5"/>
  <c r="G1209" i="5" s="1"/>
  <c r="C1208" i="5"/>
  <c r="G1208" i="5" s="1"/>
  <c r="C1207" i="5"/>
  <c r="G1207" i="5" s="1"/>
  <c r="C1206" i="5"/>
  <c r="G1206" i="5" s="1"/>
  <c r="C1205" i="5"/>
  <c r="G1205" i="5" s="1"/>
  <c r="C1204" i="5"/>
  <c r="G1204" i="5" s="1"/>
  <c r="C1203" i="5"/>
  <c r="G1203" i="5" s="1"/>
  <c r="C1202" i="5"/>
  <c r="G1202" i="5" s="1"/>
  <c r="C1201" i="5"/>
  <c r="G1201" i="5" s="1"/>
  <c r="C1200" i="5"/>
  <c r="G1200" i="5" s="1"/>
  <c r="C1199" i="5"/>
  <c r="G1199" i="5" s="1"/>
  <c r="C1198" i="5"/>
  <c r="G1198" i="5" s="1"/>
  <c r="C1197" i="5"/>
  <c r="G1197" i="5" s="1"/>
  <c r="C1196" i="5"/>
  <c r="G1196" i="5" s="1"/>
  <c r="C1195" i="5"/>
  <c r="G1195" i="5" s="1"/>
  <c r="C1194" i="5"/>
  <c r="G1194" i="5" s="1"/>
  <c r="C1193" i="5"/>
  <c r="G1193" i="5" s="1"/>
  <c r="C1192" i="5"/>
  <c r="G1192" i="5" s="1"/>
  <c r="C1191" i="5"/>
  <c r="G1191" i="5" s="1"/>
  <c r="C1190" i="5"/>
  <c r="G1190" i="5" s="1"/>
  <c r="C1189" i="5"/>
  <c r="G1189" i="5" s="1"/>
  <c r="C1188" i="5"/>
  <c r="G1188" i="5" s="1"/>
  <c r="C1187" i="5"/>
  <c r="G1187" i="5" s="1"/>
  <c r="C1186" i="5"/>
  <c r="G1186" i="5" s="1"/>
  <c r="C1185" i="5"/>
  <c r="G1185" i="5" s="1"/>
  <c r="C1184" i="5"/>
  <c r="G1184" i="5" s="1"/>
  <c r="C1183" i="5"/>
  <c r="G1183" i="5" s="1"/>
  <c r="C1182" i="5"/>
  <c r="G1182" i="5" s="1"/>
  <c r="C1181" i="5"/>
  <c r="G1181" i="5" s="1"/>
  <c r="C1180" i="5"/>
  <c r="G1180" i="5" s="1"/>
  <c r="C1179" i="5"/>
  <c r="G1179" i="5" s="1"/>
  <c r="C1178" i="5"/>
  <c r="G1178" i="5" s="1"/>
  <c r="C1177" i="5"/>
  <c r="G1177" i="5" s="1"/>
  <c r="C1176" i="5"/>
  <c r="G1176" i="5" s="1"/>
  <c r="C1175" i="5"/>
  <c r="G1175" i="5" s="1"/>
  <c r="C1174" i="5"/>
  <c r="G1174" i="5" s="1"/>
  <c r="C1173" i="5"/>
  <c r="G1173" i="5" s="1"/>
  <c r="C1172" i="5"/>
  <c r="G1172" i="5" s="1"/>
  <c r="C1171" i="5"/>
  <c r="G1171" i="5" s="1"/>
  <c r="C1170" i="5"/>
  <c r="G1170" i="5" s="1"/>
  <c r="C1169" i="5"/>
  <c r="G1169" i="5" s="1"/>
  <c r="C1168" i="5"/>
  <c r="G1168" i="5" s="1"/>
  <c r="C1167" i="5"/>
  <c r="G1167" i="5" s="1"/>
  <c r="C1166" i="5"/>
  <c r="G1166" i="5" s="1"/>
  <c r="C1165" i="5"/>
  <c r="G1165" i="5" s="1"/>
  <c r="C1164" i="5"/>
  <c r="G1164" i="5" s="1"/>
  <c r="C1163" i="5"/>
  <c r="G1163" i="5" s="1"/>
  <c r="C1162" i="5"/>
  <c r="G1162" i="5" s="1"/>
  <c r="C1161" i="5"/>
  <c r="G1161" i="5" s="1"/>
  <c r="C1160" i="5"/>
  <c r="G1160" i="5" s="1"/>
  <c r="C1159" i="5"/>
  <c r="G1159" i="5" s="1"/>
  <c r="C1158" i="5"/>
  <c r="G1158" i="5" s="1"/>
  <c r="C1157" i="5"/>
  <c r="G1157" i="5" s="1"/>
  <c r="C1156" i="5"/>
  <c r="G1156" i="5" s="1"/>
  <c r="C1155" i="5"/>
  <c r="G1155" i="5" s="1"/>
  <c r="C1154" i="5"/>
  <c r="G1154" i="5" s="1"/>
  <c r="C1153" i="5"/>
  <c r="G1153" i="5" s="1"/>
  <c r="C1152" i="5"/>
  <c r="G1152" i="5" s="1"/>
  <c r="C1151" i="5"/>
  <c r="G1151" i="5" s="1"/>
  <c r="C1150" i="5"/>
  <c r="G1150" i="5" s="1"/>
  <c r="C1149" i="5"/>
  <c r="G1149" i="5" s="1"/>
  <c r="C1148" i="5"/>
  <c r="G1148" i="5" s="1"/>
  <c r="C1147" i="5"/>
  <c r="G1147" i="5" s="1"/>
  <c r="C1146" i="5"/>
  <c r="G1146" i="5" s="1"/>
  <c r="C1145" i="5"/>
  <c r="G1145" i="5" s="1"/>
  <c r="C1144" i="5"/>
  <c r="G1144" i="5" s="1"/>
  <c r="C1143" i="5"/>
  <c r="G1143" i="5" s="1"/>
  <c r="C1142" i="5"/>
  <c r="G1142" i="5" s="1"/>
  <c r="C1141" i="5"/>
  <c r="G1141" i="5" s="1"/>
  <c r="C1140" i="5"/>
  <c r="G1140" i="5" s="1"/>
  <c r="C1139" i="5"/>
  <c r="G1139" i="5" s="1"/>
  <c r="C1138" i="5"/>
  <c r="G1138" i="5" s="1"/>
  <c r="C1137" i="5"/>
  <c r="G1137" i="5" s="1"/>
  <c r="C1136" i="5"/>
  <c r="G1136" i="5" s="1"/>
  <c r="C1135" i="5"/>
  <c r="G1135" i="5" s="1"/>
  <c r="C1134" i="5"/>
  <c r="G1134" i="5" s="1"/>
  <c r="C1133" i="5"/>
  <c r="G1133" i="5" s="1"/>
  <c r="C1132" i="5"/>
  <c r="G1132" i="5" s="1"/>
  <c r="C1131" i="5"/>
  <c r="G1131" i="5" s="1"/>
  <c r="C1130" i="5"/>
  <c r="G1130" i="5" s="1"/>
  <c r="C1129" i="5"/>
  <c r="G1129" i="5" s="1"/>
  <c r="C1128" i="5"/>
  <c r="G1128" i="5" s="1"/>
  <c r="C1127" i="5"/>
  <c r="G1127" i="5" s="1"/>
  <c r="C1126" i="5"/>
  <c r="G1126" i="5" s="1"/>
  <c r="C1125" i="5"/>
  <c r="G1125" i="5" s="1"/>
  <c r="C1124" i="5"/>
  <c r="G1124" i="5" s="1"/>
  <c r="C1123" i="5"/>
  <c r="G1123" i="5" s="1"/>
  <c r="C1122" i="5"/>
  <c r="G1122" i="5" s="1"/>
  <c r="C1121" i="5"/>
  <c r="G1121" i="5" s="1"/>
  <c r="C1120" i="5"/>
  <c r="G1120" i="5" s="1"/>
  <c r="C1119" i="5"/>
  <c r="G1119" i="5" s="1"/>
  <c r="C1118" i="5"/>
  <c r="G1118" i="5" s="1"/>
  <c r="C1117" i="5"/>
  <c r="G1117" i="5" s="1"/>
  <c r="C1116" i="5"/>
  <c r="G1116" i="5" s="1"/>
  <c r="C1115" i="5"/>
  <c r="G1115" i="5" s="1"/>
  <c r="C1114" i="5"/>
  <c r="G1114" i="5" s="1"/>
  <c r="C1113" i="5"/>
  <c r="G1113" i="5" s="1"/>
  <c r="C1112" i="5"/>
  <c r="G1112" i="5" s="1"/>
  <c r="C1111" i="5"/>
  <c r="G1111" i="5" s="1"/>
  <c r="C1110" i="5"/>
  <c r="G1110" i="5" s="1"/>
  <c r="C1109" i="5"/>
  <c r="G1109" i="5" s="1"/>
  <c r="C1108" i="5"/>
  <c r="G1108" i="5" s="1"/>
  <c r="C1107" i="5"/>
  <c r="G1107" i="5" s="1"/>
  <c r="C1106" i="5"/>
  <c r="G1106" i="5" s="1"/>
  <c r="C1105" i="5"/>
  <c r="G1105" i="5" s="1"/>
  <c r="C1104" i="5"/>
  <c r="G1104" i="5" s="1"/>
  <c r="C1103" i="5"/>
  <c r="G1103" i="5" s="1"/>
  <c r="C1102" i="5"/>
  <c r="G1102" i="5" s="1"/>
  <c r="C1101" i="5"/>
  <c r="G1101" i="5" s="1"/>
  <c r="C1100" i="5"/>
  <c r="G1100" i="5" s="1"/>
  <c r="C1099" i="5"/>
  <c r="G1099" i="5" s="1"/>
  <c r="C1098" i="5"/>
  <c r="G1098" i="5" s="1"/>
  <c r="C1097" i="5"/>
  <c r="G1097" i="5" s="1"/>
  <c r="C1096" i="5"/>
  <c r="G1096" i="5" s="1"/>
  <c r="C1095" i="5"/>
  <c r="G1095" i="5" s="1"/>
  <c r="C1094" i="5"/>
  <c r="G1094" i="5" s="1"/>
  <c r="C1093" i="5"/>
  <c r="G1093" i="5" s="1"/>
  <c r="C1092" i="5"/>
  <c r="G1092" i="5" s="1"/>
  <c r="C1091" i="5"/>
  <c r="G1091" i="5" s="1"/>
  <c r="C1090" i="5"/>
  <c r="G1090" i="5" s="1"/>
  <c r="C1089" i="5"/>
  <c r="G1089" i="5" s="1"/>
  <c r="C1088" i="5"/>
  <c r="G1088" i="5" s="1"/>
  <c r="C1087" i="5"/>
  <c r="G1087" i="5" s="1"/>
  <c r="C1086" i="5"/>
  <c r="G1086" i="5" s="1"/>
  <c r="C1085" i="5"/>
  <c r="G1085" i="5" s="1"/>
  <c r="C1084" i="5"/>
  <c r="G1084" i="5" s="1"/>
  <c r="C1083" i="5"/>
  <c r="G1083" i="5" s="1"/>
  <c r="C1082" i="5"/>
  <c r="G1082" i="5" s="1"/>
  <c r="C1081" i="5"/>
  <c r="G1081" i="5" s="1"/>
  <c r="C1080" i="5"/>
  <c r="G1080" i="5" s="1"/>
  <c r="C1079" i="5"/>
  <c r="G1079" i="5" s="1"/>
  <c r="C1078" i="5"/>
  <c r="G1078" i="5" s="1"/>
  <c r="C1077" i="5"/>
  <c r="G1077" i="5" s="1"/>
  <c r="C1076" i="5"/>
  <c r="G1076" i="5" s="1"/>
  <c r="C1075" i="5"/>
  <c r="G1075" i="5" s="1"/>
  <c r="C1074" i="5"/>
  <c r="G1074" i="5" s="1"/>
  <c r="C1073" i="5"/>
  <c r="G1073" i="5" s="1"/>
  <c r="C1072" i="5"/>
  <c r="G1072" i="5" s="1"/>
  <c r="C1071" i="5"/>
  <c r="G1071" i="5" s="1"/>
  <c r="C1070" i="5"/>
  <c r="G1070" i="5" s="1"/>
  <c r="C1069" i="5"/>
  <c r="G1069" i="5" s="1"/>
  <c r="C1068" i="5"/>
  <c r="G1068" i="5" s="1"/>
  <c r="C1067" i="5"/>
  <c r="G1067" i="5" s="1"/>
  <c r="C1066" i="5"/>
  <c r="G1066" i="5" s="1"/>
  <c r="C1065" i="5"/>
  <c r="G1065" i="5" s="1"/>
  <c r="C1064" i="5"/>
  <c r="G1064" i="5" s="1"/>
  <c r="C1063" i="5"/>
  <c r="G1063" i="5" s="1"/>
  <c r="C1062" i="5"/>
  <c r="G1062" i="5" s="1"/>
  <c r="C1061" i="5"/>
  <c r="G1061" i="5" s="1"/>
  <c r="C1060" i="5"/>
  <c r="G1060" i="5" s="1"/>
  <c r="C1059" i="5"/>
  <c r="G1059" i="5" s="1"/>
  <c r="C1058" i="5"/>
  <c r="G1058" i="5" s="1"/>
  <c r="C1057" i="5"/>
  <c r="G1057" i="5" s="1"/>
  <c r="C1056" i="5"/>
  <c r="G1056" i="5" s="1"/>
  <c r="C1055" i="5"/>
  <c r="G1055" i="5" s="1"/>
  <c r="C1054" i="5"/>
  <c r="G1054" i="5" s="1"/>
  <c r="C1053" i="5"/>
  <c r="G1053" i="5" s="1"/>
  <c r="C1052" i="5"/>
  <c r="G1052" i="5" s="1"/>
  <c r="C1051" i="5"/>
  <c r="G1051" i="5" s="1"/>
  <c r="C1050" i="5"/>
  <c r="G1050" i="5" s="1"/>
  <c r="C1049" i="5"/>
  <c r="G1049" i="5" s="1"/>
  <c r="C1048" i="5"/>
  <c r="G1048" i="5" s="1"/>
  <c r="C1047" i="5"/>
  <c r="G1047" i="5" s="1"/>
  <c r="C1046" i="5"/>
  <c r="G1046" i="5" s="1"/>
  <c r="C1045" i="5"/>
  <c r="G1045" i="5" s="1"/>
  <c r="C1044" i="5"/>
  <c r="G1044" i="5" s="1"/>
  <c r="C1043" i="5"/>
  <c r="G1043" i="5" s="1"/>
  <c r="C1042" i="5"/>
  <c r="G1042" i="5" s="1"/>
  <c r="C1041" i="5"/>
  <c r="G1041" i="5" s="1"/>
  <c r="C1040" i="5"/>
  <c r="G1040" i="5" s="1"/>
  <c r="C1039" i="5"/>
  <c r="G1039" i="5" s="1"/>
  <c r="C1038" i="5"/>
  <c r="G1038" i="5" s="1"/>
  <c r="C1037" i="5"/>
  <c r="G1037" i="5" s="1"/>
  <c r="C1036" i="5"/>
  <c r="G1036" i="5" s="1"/>
  <c r="C1035" i="5"/>
  <c r="G1035" i="5" s="1"/>
  <c r="C1034" i="5"/>
  <c r="G1034" i="5" s="1"/>
  <c r="C1033" i="5"/>
  <c r="G1033" i="5" s="1"/>
  <c r="C1032" i="5"/>
  <c r="G1032" i="5" s="1"/>
  <c r="C1031" i="5"/>
  <c r="G1031" i="5" s="1"/>
  <c r="C1030" i="5"/>
  <c r="G1030" i="5" s="1"/>
  <c r="C1029" i="5"/>
  <c r="G1029" i="5" s="1"/>
  <c r="C1028" i="5"/>
  <c r="G1028" i="5" s="1"/>
  <c r="C1027" i="5"/>
  <c r="G1027" i="5" s="1"/>
  <c r="C1026" i="5"/>
  <c r="G1026" i="5" s="1"/>
  <c r="C1025" i="5"/>
  <c r="G1025" i="5" s="1"/>
  <c r="C1024" i="5"/>
  <c r="G1024" i="5" s="1"/>
  <c r="C1023" i="5"/>
  <c r="G1023" i="5" s="1"/>
  <c r="C1022" i="5"/>
  <c r="G1022" i="5" s="1"/>
  <c r="C1021" i="5"/>
  <c r="G1021" i="5" s="1"/>
  <c r="C1020" i="5"/>
  <c r="G1020" i="5" s="1"/>
  <c r="C1019" i="5"/>
  <c r="G1019" i="5" s="1"/>
  <c r="C1018" i="5"/>
  <c r="G1018" i="5" s="1"/>
  <c r="C1017" i="5"/>
  <c r="G1017" i="5" s="1"/>
  <c r="C1016" i="5"/>
  <c r="G1016" i="5" s="1"/>
  <c r="C1015" i="5"/>
  <c r="G1015" i="5" s="1"/>
  <c r="C1014" i="5"/>
  <c r="G1014" i="5" s="1"/>
  <c r="C1013" i="5"/>
  <c r="G1013" i="5" s="1"/>
  <c r="C1012" i="5"/>
  <c r="G1012" i="5" s="1"/>
  <c r="C1011" i="5"/>
  <c r="G1011" i="5" s="1"/>
  <c r="C1010" i="5"/>
  <c r="G1010" i="5" s="1"/>
  <c r="C1009" i="5"/>
  <c r="G1009" i="5" s="1"/>
  <c r="C1008" i="5"/>
  <c r="G1008" i="5" s="1"/>
  <c r="C1007" i="5"/>
  <c r="G1007" i="5" s="1"/>
  <c r="C1006" i="5"/>
  <c r="G1006" i="5" s="1"/>
  <c r="C1005" i="5"/>
  <c r="G1005" i="5" s="1"/>
  <c r="C1004" i="5"/>
  <c r="G1004" i="5" s="1"/>
  <c r="C1003" i="5"/>
  <c r="G1003" i="5" s="1"/>
  <c r="C1002" i="5"/>
  <c r="G1002" i="5" s="1"/>
  <c r="C1001" i="5"/>
  <c r="G1001" i="5" s="1"/>
  <c r="C1000" i="5"/>
  <c r="G1000" i="5" s="1"/>
  <c r="C999" i="5"/>
  <c r="G999" i="5" s="1"/>
  <c r="C998" i="5"/>
  <c r="G998" i="5" s="1"/>
  <c r="C997" i="5"/>
  <c r="G997" i="5" s="1"/>
  <c r="C996" i="5"/>
  <c r="G996" i="5" s="1"/>
  <c r="C995" i="5"/>
  <c r="G995" i="5" s="1"/>
  <c r="C994" i="5"/>
  <c r="G994" i="5" s="1"/>
  <c r="C993" i="5"/>
  <c r="G993" i="5" s="1"/>
  <c r="C992" i="5"/>
  <c r="G992" i="5" s="1"/>
  <c r="C991" i="5"/>
  <c r="G991" i="5" s="1"/>
  <c r="C990" i="5"/>
  <c r="G990" i="5" s="1"/>
  <c r="C989" i="5"/>
  <c r="G989" i="5" s="1"/>
  <c r="C988" i="5"/>
  <c r="G988" i="5" s="1"/>
  <c r="C987" i="5"/>
  <c r="G987" i="5" s="1"/>
  <c r="C986" i="5"/>
  <c r="G986" i="5" s="1"/>
  <c r="C985" i="5"/>
  <c r="G985" i="5" s="1"/>
  <c r="C984" i="5"/>
  <c r="G984" i="5" s="1"/>
  <c r="C983" i="5"/>
  <c r="G983" i="5" s="1"/>
  <c r="C982" i="5"/>
  <c r="G982" i="5" s="1"/>
  <c r="C981" i="5"/>
  <c r="G981" i="5" s="1"/>
  <c r="C980" i="5"/>
  <c r="G980" i="5" s="1"/>
  <c r="C979" i="5"/>
  <c r="G979" i="5" s="1"/>
  <c r="C978" i="5"/>
  <c r="G978" i="5" s="1"/>
  <c r="C977" i="5"/>
  <c r="G977" i="5" s="1"/>
  <c r="C976" i="5"/>
  <c r="G976" i="5" s="1"/>
  <c r="C975" i="5"/>
  <c r="G975" i="5" s="1"/>
  <c r="C974" i="5"/>
  <c r="G974" i="5" s="1"/>
  <c r="C973" i="5"/>
  <c r="G973" i="5" s="1"/>
  <c r="C972" i="5"/>
  <c r="G972" i="5" s="1"/>
  <c r="C971" i="5"/>
  <c r="G971" i="5" s="1"/>
  <c r="C970" i="5"/>
  <c r="G970" i="5" s="1"/>
  <c r="C969" i="5"/>
  <c r="G969" i="5" s="1"/>
  <c r="C968" i="5"/>
  <c r="G968" i="5" s="1"/>
  <c r="C967" i="5"/>
  <c r="G967" i="5" s="1"/>
  <c r="C966" i="5"/>
  <c r="G966" i="5" s="1"/>
  <c r="C965" i="5"/>
  <c r="G965" i="5" s="1"/>
  <c r="C964" i="5"/>
  <c r="G964" i="5" s="1"/>
  <c r="C963" i="5"/>
  <c r="G963" i="5" s="1"/>
  <c r="C962" i="5"/>
  <c r="G962" i="5" s="1"/>
  <c r="C961" i="5"/>
  <c r="G961" i="5" s="1"/>
  <c r="C960" i="5"/>
  <c r="G960" i="5" s="1"/>
  <c r="C959" i="5"/>
  <c r="G959" i="5" s="1"/>
  <c r="C958" i="5"/>
  <c r="G958" i="5" s="1"/>
  <c r="C957" i="5"/>
  <c r="G957" i="5" s="1"/>
  <c r="C956" i="5"/>
  <c r="G956" i="5" s="1"/>
  <c r="C955" i="5"/>
  <c r="G955" i="5" s="1"/>
  <c r="C954" i="5"/>
  <c r="G954" i="5" s="1"/>
  <c r="C953" i="5"/>
  <c r="G953" i="5" s="1"/>
  <c r="C952" i="5"/>
  <c r="G952" i="5" s="1"/>
  <c r="C951" i="5"/>
  <c r="G951" i="5" s="1"/>
  <c r="C950" i="5"/>
  <c r="G950" i="5" s="1"/>
  <c r="C949" i="5"/>
  <c r="G949" i="5" s="1"/>
  <c r="C948" i="5"/>
  <c r="G948" i="5" s="1"/>
  <c r="C947" i="5"/>
  <c r="G947" i="5" s="1"/>
  <c r="C946" i="5"/>
  <c r="G946" i="5" s="1"/>
  <c r="C945" i="5"/>
  <c r="G945" i="5" s="1"/>
  <c r="C944" i="5"/>
  <c r="G944" i="5" s="1"/>
  <c r="C943" i="5"/>
  <c r="G943" i="5" s="1"/>
  <c r="C942" i="5"/>
  <c r="G942" i="5" s="1"/>
  <c r="C941" i="5"/>
  <c r="G941" i="5" s="1"/>
  <c r="C940" i="5"/>
  <c r="G940" i="5" s="1"/>
  <c r="C939" i="5"/>
  <c r="G939" i="5" s="1"/>
  <c r="C938" i="5"/>
  <c r="G938" i="5" s="1"/>
  <c r="C937" i="5"/>
  <c r="G937" i="5" s="1"/>
  <c r="C936" i="5"/>
  <c r="G936" i="5" s="1"/>
  <c r="C935" i="5"/>
  <c r="G935" i="5" s="1"/>
  <c r="C934" i="5"/>
  <c r="G934" i="5" s="1"/>
  <c r="C933" i="5"/>
  <c r="G933" i="5" s="1"/>
  <c r="C932" i="5"/>
  <c r="G932" i="5" s="1"/>
  <c r="C931" i="5"/>
  <c r="G931" i="5" s="1"/>
  <c r="C930" i="5"/>
  <c r="G930" i="5" s="1"/>
  <c r="C929" i="5"/>
  <c r="G929" i="5" s="1"/>
  <c r="C928" i="5"/>
  <c r="G928" i="5" s="1"/>
  <c r="C927" i="5"/>
  <c r="G927" i="5" s="1"/>
  <c r="C926" i="5"/>
  <c r="G926" i="5" s="1"/>
  <c r="C925" i="5"/>
  <c r="G925" i="5" s="1"/>
  <c r="C924" i="5"/>
  <c r="G924" i="5" s="1"/>
  <c r="C923" i="5"/>
  <c r="G923" i="5" s="1"/>
  <c r="C922" i="5"/>
  <c r="G922" i="5" s="1"/>
  <c r="C921" i="5"/>
  <c r="G921" i="5" s="1"/>
  <c r="C920" i="5"/>
  <c r="G920" i="5" s="1"/>
  <c r="C919" i="5"/>
  <c r="G919" i="5" s="1"/>
  <c r="C918" i="5"/>
  <c r="G918" i="5" s="1"/>
  <c r="C917" i="5"/>
  <c r="G917" i="5" s="1"/>
  <c r="C916" i="5"/>
  <c r="G916" i="5" s="1"/>
  <c r="C915" i="5"/>
  <c r="G915" i="5" s="1"/>
  <c r="C914" i="5"/>
  <c r="G914" i="5" s="1"/>
  <c r="C913" i="5"/>
  <c r="G913" i="5" s="1"/>
  <c r="C912" i="5"/>
  <c r="G912" i="5" s="1"/>
  <c r="C911" i="5"/>
  <c r="G911" i="5" s="1"/>
  <c r="C910" i="5"/>
  <c r="G910" i="5" s="1"/>
  <c r="C909" i="5"/>
  <c r="G909" i="5" s="1"/>
  <c r="C908" i="5"/>
  <c r="G908" i="5" s="1"/>
  <c r="C907" i="5"/>
  <c r="G907" i="5" s="1"/>
  <c r="C906" i="5"/>
  <c r="G906" i="5" s="1"/>
  <c r="C905" i="5"/>
  <c r="G905" i="5" s="1"/>
  <c r="C904" i="5"/>
  <c r="G904" i="5" s="1"/>
  <c r="C903" i="5"/>
  <c r="G903" i="5" s="1"/>
  <c r="C902" i="5"/>
  <c r="G902" i="5" s="1"/>
  <c r="C901" i="5"/>
  <c r="G901" i="5" s="1"/>
  <c r="C900" i="5"/>
  <c r="G900" i="5" s="1"/>
  <c r="C899" i="5"/>
  <c r="G899" i="5" s="1"/>
  <c r="C898" i="5"/>
  <c r="G898" i="5" s="1"/>
  <c r="C897" i="5"/>
  <c r="G897" i="5" s="1"/>
  <c r="C896" i="5"/>
  <c r="G896" i="5" s="1"/>
  <c r="C895" i="5"/>
  <c r="G895" i="5" s="1"/>
  <c r="C894" i="5"/>
  <c r="G894" i="5" s="1"/>
  <c r="C893" i="5"/>
  <c r="G893" i="5" s="1"/>
  <c r="C892" i="5"/>
  <c r="G892" i="5" s="1"/>
  <c r="C891" i="5"/>
  <c r="G891" i="5" s="1"/>
  <c r="C890" i="5"/>
  <c r="G890" i="5" s="1"/>
  <c r="C889" i="5"/>
  <c r="G889" i="5" s="1"/>
  <c r="C888" i="5"/>
  <c r="G888" i="5" s="1"/>
  <c r="C887" i="5"/>
  <c r="G887" i="5" s="1"/>
  <c r="C886" i="5"/>
  <c r="G886" i="5" s="1"/>
  <c r="C885" i="5"/>
  <c r="G885" i="5" s="1"/>
  <c r="C884" i="5"/>
  <c r="G884" i="5" s="1"/>
  <c r="C883" i="5"/>
  <c r="G883" i="5" s="1"/>
  <c r="C882" i="5"/>
  <c r="G882" i="5" s="1"/>
  <c r="C881" i="5"/>
  <c r="G881" i="5" s="1"/>
  <c r="C880" i="5"/>
  <c r="G880" i="5" s="1"/>
  <c r="C879" i="5"/>
  <c r="G879" i="5" s="1"/>
  <c r="C878" i="5"/>
  <c r="G878" i="5" s="1"/>
  <c r="C877" i="5"/>
  <c r="G877" i="5" s="1"/>
  <c r="C876" i="5"/>
  <c r="G876" i="5" s="1"/>
  <c r="C875" i="5"/>
  <c r="G875" i="5" s="1"/>
  <c r="C874" i="5"/>
  <c r="G874" i="5" s="1"/>
  <c r="C873" i="5"/>
  <c r="G873" i="5" s="1"/>
  <c r="C872" i="5"/>
  <c r="G872" i="5" s="1"/>
  <c r="C871" i="5"/>
  <c r="G871" i="5" s="1"/>
  <c r="C870" i="5"/>
  <c r="G870" i="5" s="1"/>
  <c r="C869" i="5"/>
  <c r="G869" i="5" s="1"/>
  <c r="C868" i="5"/>
  <c r="G868" i="5" s="1"/>
  <c r="C867" i="5"/>
  <c r="G867" i="5" s="1"/>
  <c r="C866" i="5"/>
  <c r="G866" i="5" s="1"/>
  <c r="C865" i="5"/>
  <c r="G865" i="5" s="1"/>
  <c r="C864" i="5"/>
  <c r="G864" i="5" s="1"/>
  <c r="C863" i="5"/>
  <c r="G863" i="5" s="1"/>
  <c r="C862" i="5"/>
  <c r="G862" i="5" s="1"/>
  <c r="C861" i="5"/>
  <c r="G861" i="5" s="1"/>
  <c r="C860" i="5"/>
  <c r="G860" i="5" s="1"/>
  <c r="C859" i="5"/>
  <c r="G859" i="5" s="1"/>
  <c r="C858" i="5"/>
  <c r="G858" i="5" s="1"/>
  <c r="C857" i="5"/>
  <c r="G857" i="5" s="1"/>
  <c r="C856" i="5"/>
  <c r="G856" i="5" s="1"/>
  <c r="C855" i="5"/>
  <c r="G855" i="5" s="1"/>
  <c r="C854" i="5"/>
  <c r="G854" i="5" s="1"/>
  <c r="C853" i="5"/>
  <c r="G853" i="5" s="1"/>
  <c r="C852" i="5"/>
  <c r="G852" i="5" s="1"/>
  <c r="C851" i="5"/>
  <c r="G851" i="5" s="1"/>
  <c r="C850" i="5"/>
  <c r="G850" i="5" s="1"/>
  <c r="C849" i="5"/>
  <c r="G849" i="5" s="1"/>
  <c r="C848" i="5"/>
  <c r="G848" i="5" s="1"/>
  <c r="C847" i="5"/>
  <c r="G847" i="5" s="1"/>
  <c r="C846" i="5"/>
  <c r="G846" i="5" s="1"/>
  <c r="C845" i="5"/>
  <c r="G845" i="5" s="1"/>
  <c r="C844" i="5"/>
  <c r="G844" i="5" s="1"/>
  <c r="C843" i="5"/>
  <c r="G843" i="5" s="1"/>
  <c r="C842" i="5"/>
  <c r="G842" i="5" s="1"/>
  <c r="C841" i="5"/>
  <c r="G841" i="5" s="1"/>
  <c r="C840" i="5"/>
  <c r="G840" i="5" s="1"/>
  <c r="C839" i="5"/>
  <c r="G839" i="5" s="1"/>
  <c r="C838" i="5"/>
  <c r="G838" i="5" s="1"/>
  <c r="C837" i="5"/>
  <c r="G837" i="5" s="1"/>
  <c r="C836" i="5"/>
  <c r="G836" i="5" s="1"/>
  <c r="C835" i="5"/>
  <c r="G835" i="5" s="1"/>
  <c r="C834" i="5"/>
  <c r="G834" i="5" s="1"/>
  <c r="C833" i="5"/>
  <c r="G833" i="5" s="1"/>
  <c r="C832" i="5"/>
  <c r="G832" i="5" s="1"/>
  <c r="C831" i="5"/>
  <c r="G831" i="5" s="1"/>
  <c r="C830" i="5"/>
  <c r="G830" i="5" s="1"/>
  <c r="C829" i="5"/>
  <c r="G829" i="5" s="1"/>
  <c r="C828" i="5"/>
  <c r="G828" i="5" s="1"/>
  <c r="C827" i="5"/>
  <c r="G827" i="5" s="1"/>
  <c r="C826" i="5"/>
  <c r="G826" i="5" s="1"/>
  <c r="C825" i="5"/>
  <c r="G825" i="5" s="1"/>
  <c r="C824" i="5"/>
  <c r="G824" i="5" s="1"/>
  <c r="C823" i="5"/>
  <c r="G823" i="5" s="1"/>
  <c r="C822" i="5"/>
  <c r="G822" i="5" s="1"/>
  <c r="C821" i="5"/>
  <c r="G821" i="5" s="1"/>
  <c r="C820" i="5"/>
  <c r="G820" i="5" s="1"/>
  <c r="C819" i="5"/>
  <c r="G819" i="5" s="1"/>
  <c r="C818" i="5"/>
  <c r="G818" i="5" s="1"/>
  <c r="C817" i="5"/>
  <c r="G817" i="5" s="1"/>
  <c r="C816" i="5"/>
  <c r="G816" i="5" s="1"/>
  <c r="C815" i="5"/>
  <c r="G815" i="5" s="1"/>
  <c r="C814" i="5"/>
  <c r="G814" i="5" s="1"/>
  <c r="C813" i="5"/>
  <c r="G813" i="5" s="1"/>
  <c r="C812" i="5"/>
  <c r="G812" i="5" s="1"/>
  <c r="C811" i="5"/>
  <c r="G811" i="5" s="1"/>
  <c r="C810" i="5"/>
  <c r="G810" i="5" s="1"/>
  <c r="C809" i="5"/>
  <c r="G809" i="5" s="1"/>
  <c r="C808" i="5"/>
  <c r="G808" i="5" s="1"/>
  <c r="C807" i="5"/>
  <c r="G807" i="5" s="1"/>
  <c r="C806" i="5"/>
  <c r="G806" i="5" s="1"/>
  <c r="C805" i="5"/>
  <c r="G805" i="5" s="1"/>
  <c r="C804" i="5"/>
  <c r="G804" i="5" s="1"/>
  <c r="C803" i="5"/>
  <c r="G803" i="5" s="1"/>
  <c r="C802" i="5"/>
  <c r="G802" i="5" s="1"/>
  <c r="C801" i="5"/>
  <c r="G801" i="5" s="1"/>
  <c r="C800" i="5"/>
  <c r="G800" i="5" s="1"/>
  <c r="C799" i="5"/>
  <c r="G799" i="5" s="1"/>
  <c r="C798" i="5"/>
  <c r="G798" i="5" s="1"/>
  <c r="C797" i="5"/>
  <c r="G797" i="5" s="1"/>
  <c r="C796" i="5"/>
  <c r="G796" i="5" s="1"/>
  <c r="C795" i="5"/>
  <c r="G795" i="5" s="1"/>
  <c r="C794" i="5"/>
  <c r="G794" i="5" s="1"/>
  <c r="C793" i="5"/>
  <c r="G793" i="5" s="1"/>
  <c r="C792" i="5"/>
  <c r="G792" i="5" s="1"/>
  <c r="C791" i="5"/>
  <c r="G791" i="5" s="1"/>
  <c r="C790" i="5"/>
  <c r="G790" i="5" s="1"/>
  <c r="C789" i="5"/>
  <c r="G789" i="5" s="1"/>
  <c r="C788" i="5"/>
  <c r="G788" i="5" s="1"/>
  <c r="C787" i="5"/>
  <c r="G787" i="5" s="1"/>
  <c r="C786" i="5"/>
  <c r="G786" i="5" s="1"/>
  <c r="C785" i="5"/>
  <c r="G785" i="5" s="1"/>
  <c r="C784" i="5"/>
  <c r="G784" i="5" s="1"/>
  <c r="C783" i="5"/>
  <c r="G783" i="5" s="1"/>
  <c r="C782" i="5"/>
  <c r="G782" i="5" s="1"/>
  <c r="C781" i="5"/>
  <c r="G781" i="5" s="1"/>
  <c r="C780" i="5"/>
  <c r="G780" i="5" s="1"/>
  <c r="C779" i="5"/>
  <c r="G779" i="5" s="1"/>
  <c r="C778" i="5"/>
  <c r="G778" i="5" s="1"/>
  <c r="C777" i="5"/>
  <c r="G777" i="5" s="1"/>
  <c r="C776" i="5"/>
  <c r="G776" i="5" s="1"/>
  <c r="C775" i="5"/>
  <c r="G775" i="5" s="1"/>
  <c r="C774" i="5"/>
  <c r="G774" i="5" s="1"/>
  <c r="C773" i="5"/>
  <c r="G773" i="5" s="1"/>
  <c r="C772" i="5"/>
  <c r="G772" i="5" s="1"/>
  <c r="C771" i="5"/>
  <c r="G771" i="5" s="1"/>
  <c r="C770" i="5"/>
  <c r="G770" i="5" s="1"/>
  <c r="C769" i="5"/>
  <c r="G769" i="5" s="1"/>
  <c r="C768" i="5"/>
  <c r="G768" i="5" s="1"/>
  <c r="C767" i="5"/>
  <c r="G767" i="5" s="1"/>
  <c r="C766" i="5"/>
  <c r="G766" i="5" s="1"/>
  <c r="C765" i="5"/>
  <c r="G765" i="5" s="1"/>
  <c r="C764" i="5"/>
  <c r="G764" i="5" s="1"/>
  <c r="C763" i="5"/>
  <c r="G763" i="5" s="1"/>
  <c r="C762" i="5"/>
  <c r="G762" i="5" s="1"/>
  <c r="C761" i="5"/>
  <c r="G761" i="5" s="1"/>
  <c r="C760" i="5"/>
  <c r="G760" i="5" s="1"/>
  <c r="C759" i="5"/>
  <c r="G759" i="5" s="1"/>
  <c r="C758" i="5"/>
  <c r="G758" i="5" s="1"/>
  <c r="C757" i="5"/>
  <c r="G757" i="5" s="1"/>
  <c r="C756" i="5"/>
  <c r="G756" i="5" s="1"/>
  <c r="C755" i="5"/>
  <c r="G755" i="5" s="1"/>
  <c r="C754" i="5"/>
  <c r="G754" i="5" s="1"/>
  <c r="C753" i="5"/>
  <c r="G753" i="5" s="1"/>
  <c r="C752" i="5"/>
  <c r="G752" i="5" s="1"/>
  <c r="C751" i="5"/>
  <c r="G751" i="5" s="1"/>
  <c r="C750" i="5"/>
  <c r="G750" i="5" s="1"/>
  <c r="C749" i="5"/>
  <c r="G749" i="5" s="1"/>
  <c r="C748" i="5"/>
  <c r="G748" i="5" s="1"/>
  <c r="C747" i="5"/>
  <c r="G747" i="5" s="1"/>
  <c r="C746" i="5"/>
  <c r="G746" i="5" s="1"/>
  <c r="C745" i="5"/>
  <c r="G745" i="5" s="1"/>
  <c r="C744" i="5"/>
  <c r="G744" i="5" s="1"/>
  <c r="C743" i="5"/>
  <c r="G743" i="5" s="1"/>
  <c r="C742" i="5"/>
  <c r="G742" i="5" s="1"/>
  <c r="C741" i="5"/>
  <c r="G741" i="5" s="1"/>
  <c r="C740" i="5"/>
  <c r="G740" i="5" s="1"/>
  <c r="C739" i="5"/>
  <c r="G739" i="5" s="1"/>
  <c r="C738" i="5"/>
  <c r="G738" i="5" s="1"/>
  <c r="C737" i="5"/>
  <c r="G737" i="5" s="1"/>
  <c r="C736" i="5"/>
  <c r="G736" i="5" s="1"/>
  <c r="C735" i="5"/>
  <c r="G735" i="5" s="1"/>
  <c r="C734" i="5"/>
  <c r="G734" i="5" s="1"/>
  <c r="C733" i="5"/>
  <c r="G733" i="5" s="1"/>
  <c r="C732" i="5"/>
  <c r="G732" i="5" s="1"/>
  <c r="C731" i="5"/>
  <c r="G731" i="5" s="1"/>
  <c r="C730" i="5"/>
  <c r="G730" i="5" s="1"/>
  <c r="C729" i="5"/>
  <c r="G729" i="5" s="1"/>
  <c r="C728" i="5"/>
  <c r="G728" i="5" s="1"/>
  <c r="C727" i="5"/>
  <c r="G727" i="5" s="1"/>
  <c r="C726" i="5"/>
  <c r="G726" i="5" s="1"/>
  <c r="C725" i="5"/>
  <c r="G725" i="5" s="1"/>
  <c r="C724" i="5"/>
  <c r="G724" i="5" s="1"/>
  <c r="C723" i="5"/>
  <c r="G723" i="5" s="1"/>
  <c r="C722" i="5"/>
  <c r="G722" i="5" s="1"/>
  <c r="C721" i="5"/>
  <c r="G721" i="5" s="1"/>
  <c r="C720" i="5"/>
  <c r="G720" i="5" s="1"/>
  <c r="C719" i="5"/>
  <c r="G719" i="5" s="1"/>
  <c r="C718" i="5"/>
  <c r="G718" i="5" s="1"/>
  <c r="C717" i="5"/>
  <c r="G717" i="5" s="1"/>
  <c r="C716" i="5"/>
  <c r="G716" i="5" s="1"/>
  <c r="C715" i="5"/>
  <c r="G715" i="5" s="1"/>
  <c r="C714" i="5"/>
  <c r="G714" i="5" s="1"/>
  <c r="C713" i="5"/>
  <c r="G713" i="5" s="1"/>
  <c r="C712" i="5"/>
  <c r="G712" i="5" s="1"/>
  <c r="C711" i="5"/>
  <c r="G711" i="5" s="1"/>
  <c r="C710" i="5"/>
  <c r="G710" i="5" s="1"/>
  <c r="C709" i="5"/>
  <c r="G709" i="5" s="1"/>
  <c r="C708" i="5"/>
  <c r="G708" i="5" s="1"/>
  <c r="C707" i="5"/>
  <c r="G707" i="5" s="1"/>
  <c r="C706" i="5"/>
  <c r="G706" i="5" s="1"/>
  <c r="C705" i="5"/>
  <c r="G705" i="5" s="1"/>
  <c r="C704" i="5"/>
  <c r="G704" i="5" s="1"/>
  <c r="C703" i="5"/>
  <c r="G703" i="5" s="1"/>
  <c r="C702" i="5"/>
  <c r="G702" i="5" s="1"/>
  <c r="C701" i="5"/>
  <c r="G701" i="5" s="1"/>
  <c r="C700" i="5"/>
  <c r="G700" i="5" s="1"/>
  <c r="C699" i="5"/>
  <c r="G699" i="5" s="1"/>
  <c r="C698" i="5"/>
  <c r="G698" i="5" s="1"/>
  <c r="C697" i="5"/>
  <c r="G697" i="5" s="1"/>
  <c r="C696" i="5"/>
  <c r="G696" i="5" s="1"/>
  <c r="C695" i="5"/>
  <c r="G695" i="5" s="1"/>
  <c r="C694" i="5"/>
  <c r="G694" i="5" s="1"/>
  <c r="C693" i="5"/>
  <c r="G693" i="5" s="1"/>
  <c r="C692" i="5"/>
  <c r="G692" i="5" s="1"/>
  <c r="C691" i="5"/>
  <c r="G691" i="5" s="1"/>
  <c r="C690" i="5"/>
  <c r="G690" i="5" s="1"/>
  <c r="C689" i="5"/>
  <c r="G689" i="5" s="1"/>
  <c r="C688" i="5"/>
  <c r="G688" i="5" s="1"/>
  <c r="C687" i="5"/>
  <c r="G687" i="5" s="1"/>
  <c r="C686" i="5"/>
  <c r="G686" i="5" s="1"/>
  <c r="C685" i="5"/>
  <c r="G685" i="5" s="1"/>
  <c r="C684" i="5"/>
  <c r="G684" i="5" s="1"/>
  <c r="C683" i="5"/>
  <c r="G683" i="5" s="1"/>
  <c r="C682" i="5"/>
  <c r="G682" i="5" s="1"/>
  <c r="C681" i="5"/>
  <c r="G681" i="5" s="1"/>
  <c r="C680" i="5"/>
  <c r="G680" i="5" s="1"/>
  <c r="C679" i="5"/>
  <c r="G679" i="5" s="1"/>
  <c r="C678" i="5"/>
  <c r="G678" i="5" s="1"/>
  <c r="C677" i="5"/>
  <c r="G677" i="5" s="1"/>
  <c r="C676" i="5"/>
  <c r="G676" i="5" s="1"/>
  <c r="C675" i="5"/>
  <c r="G675" i="5" s="1"/>
  <c r="C674" i="5"/>
  <c r="G674" i="5" s="1"/>
  <c r="C673" i="5"/>
  <c r="G673" i="5" s="1"/>
  <c r="C672" i="5"/>
  <c r="G672" i="5" s="1"/>
  <c r="C671" i="5"/>
  <c r="G671" i="5" s="1"/>
  <c r="C670" i="5"/>
  <c r="G670" i="5" s="1"/>
  <c r="C669" i="5"/>
  <c r="G669" i="5" s="1"/>
  <c r="C668" i="5"/>
  <c r="G668" i="5" s="1"/>
  <c r="C667" i="5"/>
  <c r="G667" i="5" s="1"/>
  <c r="C666" i="5"/>
  <c r="G666" i="5" s="1"/>
  <c r="C665" i="5"/>
  <c r="G665" i="5" s="1"/>
  <c r="C664" i="5"/>
  <c r="G664" i="5" s="1"/>
  <c r="C663" i="5"/>
  <c r="G663" i="5" s="1"/>
  <c r="C662" i="5"/>
  <c r="G662" i="5" s="1"/>
  <c r="C661" i="5"/>
  <c r="G661" i="5" s="1"/>
  <c r="C660" i="5"/>
  <c r="G660" i="5" s="1"/>
  <c r="C659" i="5"/>
  <c r="G659" i="5" s="1"/>
  <c r="C658" i="5"/>
  <c r="G658" i="5" s="1"/>
  <c r="C657" i="5"/>
  <c r="G657" i="5" s="1"/>
  <c r="C656" i="5"/>
  <c r="G656" i="5" s="1"/>
  <c r="C655" i="5"/>
  <c r="G655" i="5" s="1"/>
  <c r="C654" i="5"/>
  <c r="G654" i="5" s="1"/>
  <c r="C653" i="5"/>
  <c r="G653" i="5" s="1"/>
  <c r="C652" i="5"/>
  <c r="G652" i="5" s="1"/>
  <c r="C651" i="5"/>
  <c r="G651" i="5" s="1"/>
  <c r="C650" i="5"/>
  <c r="G650" i="5" s="1"/>
  <c r="C649" i="5"/>
  <c r="G649" i="5" s="1"/>
  <c r="C648" i="5"/>
  <c r="G648" i="5" s="1"/>
  <c r="C647" i="5"/>
  <c r="G647" i="5" s="1"/>
  <c r="C646" i="5"/>
  <c r="G646" i="5" s="1"/>
  <c r="C645" i="5"/>
  <c r="G645" i="5" s="1"/>
  <c r="C644" i="5"/>
  <c r="G644" i="5" s="1"/>
  <c r="C643" i="5"/>
  <c r="G643" i="5" s="1"/>
  <c r="C642" i="5"/>
  <c r="G642" i="5" s="1"/>
  <c r="C641" i="5"/>
  <c r="G641" i="5" s="1"/>
  <c r="C640" i="5"/>
  <c r="G640" i="5" s="1"/>
  <c r="C639" i="5"/>
  <c r="G639" i="5" s="1"/>
  <c r="C638" i="5"/>
  <c r="G638" i="5" s="1"/>
  <c r="C637" i="5"/>
  <c r="G637" i="5" s="1"/>
  <c r="C636" i="5"/>
  <c r="G636" i="5" s="1"/>
  <c r="C635" i="5"/>
  <c r="G635" i="5" s="1"/>
  <c r="C634" i="5"/>
  <c r="G634" i="5" s="1"/>
  <c r="C633" i="5"/>
  <c r="G633" i="5" s="1"/>
  <c r="C632" i="5"/>
  <c r="G632" i="5" s="1"/>
  <c r="C631" i="5"/>
  <c r="G631" i="5" s="1"/>
  <c r="C630" i="5"/>
  <c r="G630" i="5" s="1"/>
  <c r="C629" i="5"/>
  <c r="G629" i="5" s="1"/>
  <c r="C628" i="5"/>
  <c r="G628" i="5" s="1"/>
  <c r="C627" i="5"/>
  <c r="G627" i="5" s="1"/>
  <c r="C626" i="5"/>
  <c r="G626" i="5" s="1"/>
  <c r="C625" i="5"/>
  <c r="G625" i="5" s="1"/>
  <c r="C624" i="5"/>
  <c r="G624" i="5" s="1"/>
  <c r="C623" i="5"/>
  <c r="G623" i="5" s="1"/>
  <c r="C622" i="5"/>
  <c r="G622" i="5" s="1"/>
  <c r="C621" i="5"/>
  <c r="G621" i="5" s="1"/>
  <c r="C620" i="5"/>
  <c r="G620" i="5" s="1"/>
  <c r="C619" i="5"/>
  <c r="G619" i="5" s="1"/>
  <c r="C618" i="5"/>
  <c r="G618" i="5" s="1"/>
  <c r="C617" i="5"/>
  <c r="G617" i="5" s="1"/>
  <c r="C616" i="5"/>
  <c r="G616" i="5" s="1"/>
  <c r="C615" i="5"/>
  <c r="G615" i="5" s="1"/>
  <c r="C614" i="5"/>
  <c r="G614" i="5" s="1"/>
  <c r="C613" i="5"/>
  <c r="G613" i="5" s="1"/>
  <c r="C612" i="5"/>
  <c r="G612" i="5" s="1"/>
  <c r="C611" i="5"/>
  <c r="G611" i="5" s="1"/>
  <c r="C610" i="5"/>
  <c r="G610" i="5" s="1"/>
  <c r="C609" i="5"/>
  <c r="G609" i="5" s="1"/>
  <c r="C608" i="5"/>
  <c r="G608" i="5" s="1"/>
  <c r="C607" i="5"/>
  <c r="G607" i="5" s="1"/>
  <c r="C606" i="5"/>
  <c r="G606" i="5" s="1"/>
  <c r="C605" i="5"/>
  <c r="G605" i="5" s="1"/>
  <c r="C604" i="5"/>
  <c r="G604" i="5" s="1"/>
  <c r="C603" i="5"/>
  <c r="G603" i="5" s="1"/>
  <c r="C602" i="5"/>
  <c r="G602" i="5" s="1"/>
  <c r="C601" i="5"/>
  <c r="G601" i="5" s="1"/>
  <c r="C600" i="5"/>
  <c r="G600" i="5" s="1"/>
  <c r="C599" i="5"/>
  <c r="G599" i="5" s="1"/>
  <c r="C598" i="5"/>
  <c r="G598" i="5" s="1"/>
  <c r="C597" i="5"/>
  <c r="G597" i="5" s="1"/>
  <c r="C596" i="5"/>
  <c r="G596" i="5" s="1"/>
  <c r="C595" i="5"/>
  <c r="G595" i="5" s="1"/>
  <c r="C594" i="5"/>
  <c r="G594" i="5" s="1"/>
  <c r="C593" i="5"/>
  <c r="G593" i="5" s="1"/>
  <c r="C592" i="5"/>
  <c r="G592" i="5" s="1"/>
  <c r="C591" i="5"/>
  <c r="G591" i="5" s="1"/>
  <c r="C590" i="5"/>
  <c r="G590" i="5" s="1"/>
  <c r="C589" i="5"/>
  <c r="G589" i="5" s="1"/>
  <c r="C588" i="5"/>
  <c r="G588" i="5" s="1"/>
  <c r="C587" i="5"/>
  <c r="G587" i="5" s="1"/>
  <c r="C586" i="5"/>
  <c r="G586" i="5" s="1"/>
  <c r="C585" i="5"/>
  <c r="G585" i="5" s="1"/>
  <c r="C584" i="5"/>
  <c r="G584" i="5" s="1"/>
  <c r="C583" i="5"/>
  <c r="G583" i="5" s="1"/>
  <c r="C582" i="5"/>
  <c r="G582" i="5" s="1"/>
  <c r="C581" i="5"/>
  <c r="G581" i="5" s="1"/>
  <c r="C580" i="5"/>
  <c r="G580" i="5" s="1"/>
  <c r="C579" i="5"/>
  <c r="G579" i="5" s="1"/>
  <c r="C578" i="5"/>
  <c r="G578" i="5" s="1"/>
  <c r="C577" i="5"/>
  <c r="G577" i="5" s="1"/>
  <c r="C576" i="5"/>
  <c r="G576" i="5" s="1"/>
  <c r="C575" i="5"/>
  <c r="G575" i="5" s="1"/>
  <c r="C574" i="5"/>
  <c r="G574" i="5" s="1"/>
  <c r="C573" i="5"/>
  <c r="G573" i="5" s="1"/>
  <c r="C572" i="5"/>
  <c r="G572" i="5" s="1"/>
  <c r="C571" i="5"/>
  <c r="G571" i="5" s="1"/>
  <c r="C570" i="5"/>
  <c r="G570" i="5" s="1"/>
  <c r="C569" i="5"/>
  <c r="G569" i="5" s="1"/>
  <c r="C568" i="5"/>
  <c r="G568" i="5" s="1"/>
  <c r="C567" i="5"/>
  <c r="G567" i="5" s="1"/>
  <c r="C566" i="5"/>
  <c r="G566" i="5" s="1"/>
  <c r="C565" i="5"/>
  <c r="G565" i="5" s="1"/>
  <c r="C564" i="5"/>
  <c r="G564" i="5" s="1"/>
  <c r="C563" i="5"/>
  <c r="G563" i="5" s="1"/>
  <c r="C562" i="5"/>
  <c r="G562" i="5" s="1"/>
  <c r="C561" i="5"/>
  <c r="G561" i="5" s="1"/>
  <c r="C560" i="5"/>
  <c r="G560" i="5" s="1"/>
  <c r="C559" i="5"/>
  <c r="G559" i="5" s="1"/>
  <c r="C558" i="5"/>
  <c r="G558" i="5" s="1"/>
  <c r="C557" i="5"/>
  <c r="G557" i="5" s="1"/>
  <c r="C556" i="5"/>
  <c r="G556" i="5" s="1"/>
  <c r="C555" i="5"/>
  <c r="G555" i="5" s="1"/>
  <c r="C554" i="5"/>
  <c r="G554" i="5" s="1"/>
  <c r="C553" i="5"/>
  <c r="G553" i="5" s="1"/>
  <c r="C552" i="5"/>
  <c r="G552" i="5" s="1"/>
  <c r="C551" i="5"/>
  <c r="G551" i="5" s="1"/>
  <c r="C550" i="5"/>
  <c r="G550" i="5" s="1"/>
  <c r="C549" i="5"/>
  <c r="G549" i="5" s="1"/>
  <c r="C548" i="5"/>
  <c r="G548" i="5" s="1"/>
  <c r="C547" i="5"/>
  <c r="G547" i="5" s="1"/>
  <c r="C546" i="5"/>
  <c r="G546" i="5" s="1"/>
  <c r="C545" i="5"/>
  <c r="G545" i="5" s="1"/>
  <c r="C544" i="5"/>
  <c r="G544" i="5" s="1"/>
  <c r="C543" i="5"/>
  <c r="G543" i="5" s="1"/>
  <c r="C542" i="5"/>
  <c r="G542" i="5" s="1"/>
  <c r="C541" i="5"/>
  <c r="G541" i="5" s="1"/>
  <c r="C540" i="5"/>
  <c r="G540" i="5" s="1"/>
  <c r="C539" i="5"/>
  <c r="G539" i="5" s="1"/>
  <c r="C538" i="5"/>
  <c r="G538" i="5" s="1"/>
  <c r="C537" i="5"/>
  <c r="G537" i="5" s="1"/>
  <c r="C536" i="5"/>
  <c r="G536" i="5" s="1"/>
  <c r="C535" i="5"/>
  <c r="G535" i="5" s="1"/>
  <c r="C534" i="5"/>
  <c r="G534" i="5" s="1"/>
  <c r="C533" i="5"/>
  <c r="G533" i="5" s="1"/>
  <c r="C532" i="5"/>
  <c r="G532" i="5" s="1"/>
  <c r="C531" i="5"/>
  <c r="G531" i="5" s="1"/>
  <c r="C530" i="5"/>
  <c r="G530" i="5" s="1"/>
  <c r="C529" i="5"/>
  <c r="G529" i="5" s="1"/>
  <c r="C528" i="5"/>
  <c r="G528" i="5" s="1"/>
  <c r="C527" i="5"/>
  <c r="G527" i="5" s="1"/>
  <c r="C526" i="5"/>
  <c r="G526" i="5" s="1"/>
  <c r="C525" i="5"/>
  <c r="G525" i="5" s="1"/>
  <c r="C524" i="5"/>
  <c r="G524" i="5" s="1"/>
  <c r="C523" i="5"/>
  <c r="G523" i="5" s="1"/>
  <c r="C522" i="5"/>
  <c r="G522" i="5" s="1"/>
  <c r="C521" i="5"/>
  <c r="G521" i="5" s="1"/>
  <c r="C520" i="5"/>
  <c r="G520" i="5" s="1"/>
  <c r="C519" i="5"/>
  <c r="G519" i="5" s="1"/>
  <c r="C518" i="5"/>
  <c r="G518" i="5" s="1"/>
  <c r="C517" i="5"/>
  <c r="G517" i="5" s="1"/>
  <c r="C516" i="5"/>
  <c r="G516" i="5" s="1"/>
  <c r="C515" i="5"/>
  <c r="G515" i="5" s="1"/>
  <c r="C514" i="5"/>
  <c r="G514" i="5" s="1"/>
  <c r="C513" i="5"/>
  <c r="G513" i="5" s="1"/>
  <c r="C512" i="5"/>
  <c r="G512" i="5" s="1"/>
  <c r="C511" i="5"/>
  <c r="G511" i="5" s="1"/>
  <c r="C510" i="5"/>
  <c r="G510" i="5" s="1"/>
  <c r="C509" i="5"/>
  <c r="G509" i="5" s="1"/>
  <c r="C508" i="5"/>
  <c r="G508" i="5" s="1"/>
  <c r="C507" i="5"/>
  <c r="G507" i="5" s="1"/>
  <c r="C506" i="5"/>
  <c r="G506" i="5" s="1"/>
  <c r="C505" i="5"/>
  <c r="G505" i="5" s="1"/>
  <c r="C504" i="5"/>
  <c r="G504" i="5" s="1"/>
  <c r="C503" i="5"/>
  <c r="G503" i="5" s="1"/>
  <c r="C502" i="5"/>
  <c r="G502" i="5" s="1"/>
  <c r="C501" i="5"/>
  <c r="G501" i="5" s="1"/>
  <c r="C500" i="5"/>
  <c r="G500" i="5" s="1"/>
  <c r="C499" i="5"/>
  <c r="G499" i="5" s="1"/>
  <c r="C498" i="5"/>
  <c r="G498" i="5" s="1"/>
  <c r="C497" i="5"/>
  <c r="G497" i="5" s="1"/>
  <c r="C496" i="5"/>
  <c r="G496" i="5" s="1"/>
  <c r="C495" i="5"/>
  <c r="G495" i="5" s="1"/>
  <c r="C494" i="5"/>
  <c r="G494" i="5" s="1"/>
  <c r="C493" i="5"/>
  <c r="G493" i="5" s="1"/>
  <c r="C492" i="5"/>
  <c r="G492" i="5" s="1"/>
  <c r="C491" i="5"/>
  <c r="G491" i="5" s="1"/>
  <c r="C490" i="5"/>
  <c r="G490" i="5" s="1"/>
  <c r="C489" i="5"/>
  <c r="G489" i="5" s="1"/>
  <c r="C488" i="5"/>
  <c r="G488" i="5" s="1"/>
  <c r="C487" i="5"/>
  <c r="G487" i="5" s="1"/>
  <c r="C486" i="5"/>
  <c r="G486" i="5" s="1"/>
  <c r="C485" i="5"/>
  <c r="G485" i="5" s="1"/>
  <c r="C484" i="5"/>
  <c r="G484" i="5" s="1"/>
  <c r="C483" i="5"/>
  <c r="G483" i="5" s="1"/>
  <c r="C482" i="5"/>
  <c r="G482" i="5" s="1"/>
  <c r="C481" i="5"/>
  <c r="G481" i="5" s="1"/>
  <c r="C480" i="5"/>
  <c r="G480" i="5" s="1"/>
  <c r="C479" i="5"/>
  <c r="G479" i="5" s="1"/>
  <c r="C478" i="5"/>
  <c r="G478" i="5" s="1"/>
  <c r="C477" i="5"/>
  <c r="G477" i="5" s="1"/>
  <c r="C476" i="5"/>
  <c r="G476" i="5" s="1"/>
  <c r="C475" i="5"/>
  <c r="G475" i="5" s="1"/>
  <c r="C474" i="5"/>
  <c r="G474" i="5" s="1"/>
  <c r="C473" i="5"/>
  <c r="G473" i="5" s="1"/>
  <c r="C472" i="5"/>
  <c r="G472" i="5" s="1"/>
  <c r="C471" i="5"/>
  <c r="G471" i="5" s="1"/>
  <c r="C470" i="5"/>
  <c r="G470" i="5" s="1"/>
  <c r="C469" i="5"/>
  <c r="G469" i="5" s="1"/>
  <c r="C468" i="5"/>
  <c r="G468" i="5" s="1"/>
  <c r="C467" i="5"/>
  <c r="G467" i="5" s="1"/>
  <c r="C466" i="5"/>
  <c r="G466" i="5" s="1"/>
  <c r="C465" i="5"/>
  <c r="G465" i="5" s="1"/>
  <c r="C464" i="5"/>
  <c r="G464" i="5" s="1"/>
  <c r="C463" i="5"/>
  <c r="G463" i="5" s="1"/>
  <c r="C462" i="5"/>
  <c r="G462" i="5" s="1"/>
  <c r="C461" i="5"/>
  <c r="G461" i="5" s="1"/>
  <c r="C460" i="5"/>
  <c r="G460" i="5" s="1"/>
  <c r="C459" i="5"/>
  <c r="G459" i="5" s="1"/>
  <c r="C458" i="5"/>
  <c r="G458" i="5" s="1"/>
  <c r="C457" i="5"/>
  <c r="G457" i="5" s="1"/>
  <c r="C456" i="5"/>
  <c r="G456" i="5" s="1"/>
  <c r="C455" i="5"/>
  <c r="G455" i="5" s="1"/>
  <c r="C454" i="5"/>
  <c r="G454" i="5" s="1"/>
  <c r="C453" i="5"/>
  <c r="G453" i="5" s="1"/>
  <c r="C452" i="5"/>
  <c r="G452" i="5" s="1"/>
  <c r="C451" i="5"/>
  <c r="G451" i="5" s="1"/>
  <c r="C450" i="5"/>
  <c r="G450" i="5" s="1"/>
  <c r="C449" i="5"/>
  <c r="G449" i="5" s="1"/>
  <c r="C448" i="5"/>
  <c r="G448" i="5" s="1"/>
  <c r="C447" i="5"/>
  <c r="G447" i="5" s="1"/>
  <c r="C446" i="5"/>
  <c r="G446" i="5" s="1"/>
  <c r="C445" i="5"/>
  <c r="G445" i="5" s="1"/>
  <c r="C444" i="5"/>
  <c r="G444" i="5" s="1"/>
  <c r="C443" i="5"/>
  <c r="G443" i="5" s="1"/>
  <c r="C442" i="5"/>
  <c r="G442" i="5" s="1"/>
  <c r="C441" i="5"/>
  <c r="G441" i="5" s="1"/>
  <c r="C440" i="5"/>
  <c r="G440" i="5" s="1"/>
  <c r="C439" i="5"/>
  <c r="G439" i="5" s="1"/>
  <c r="C438" i="5"/>
  <c r="G438" i="5" s="1"/>
  <c r="C437" i="5"/>
  <c r="G437" i="5" s="1"/>
  <c r="C436" i="5"/>
  <c r="G436" i="5" s="1"/>
  <c r="C435" i="5"/>
  <c r="G435" i="5" s="1"/>
  <c r="C434" i="5"/>
  <c r="G434" i="5" s="1"/>
  <c r="C433" i="5"/>
  <c r="G433" i="5" s="1"/>
  <c r="C432" i="5"/>
  <c r="G432" i="5" s="1"/>
  <c r="C431" i="5"/>
  <c r="G431" i="5" s="1"/>
  <c r="C430" i="5"/>
  <c r="G430" i="5" s="1"/>
  <c r="C429" i="5"/>
  <c r="G429" i="5" s="1"/>
  <c r="C428" i="5"/>
  <c r="G428" i="5" s="1"/>
  <c r="C427" i="5"/>
  <c r="G427" i="5" s="1"/>
  <c r="C426" i="5"/>
  <c r="G426" i="5" s="1"/>
  <c r="C425" i="5"/>
  <c r="G425" i="5" s="1"/>
  <c r="C424" i="5"/>
  <c r="G424" i="5" s="1"/>
  <c r="C423" i="5"/>
  <c r="G423" i="5" s="1"/>
  <c r="C422" i="5"/>
  <c r="G422" i="5" s="1"/>
  <c r="C421" i="5"/>
  <c r="G421" i="5" s="1"/>
  <c r="C420" i="5"/>
  <c r="G420" i="5" s="1"/>
  <c r="C419" i="5"/>
  <c r="G419" i="5" s="1"/>
  <c r="C418" i="5"/>
  <c r="G418" i="5" s="1"/>
  <c r="C417" i="5"/>
  <c r="G417" i="5" s="1"/>
  <c r="C416" i="5"/>
  <c r="G416" i="5" s="1"/>
  <c r="C415" i="5"/>
  <c r="G415" i="5" s="1"/>
  <c r="C414" i="5"/>
  <c r="G414" i="5" s="1"/>
  <c r="C413" i="5"/>
  <c r="G413" i="5" s="1"/>
  <c r="C412" i="5"/>
  <c r="G412" i="5" s="1"/>
  <c r="C411" i="5"/>
  <c r="G411" i="5" s="1"/>
  <c r="C410" i="5"/>
  <c r="G410" i="5" s="1"/>
  <c r="C409" i="5"/>
  <c r="G409" i="5" s="1"/>
  <c r="C408" i="5"/>
  <c r="G408" i="5" s="1"/>
  <c r="C407" i="5"/>
  <c r="G407" i="5" s="1"/>
  <c r="C406" i="5"/>
  <c r="G406" i="5" s="1"/>
  <c r="C405" i="5"/>
  <c r="G405" i="5" s="1"/>
  <c r="C404" i="5"/>
  <c r="G404" i="5" s="1"/>
  <c r="C403" i="5"/>
  <c r="G403" i="5" s="1"/>
  <c r="C402" i="5"/>
  <c r="G402" i="5" s="1"/>
  <c r="C401" i="5"/>
  <c r="G401" i="5" s="1"/>
  <c r="C400" i="5"/>
  <c r="G400" i="5" s="1"/>
  <c r="C399" i="5"/>
  <c r="G399" i="5" s="1"/>
  <c r="C398" i="5"/>
  <c r="G398" i="5" s="1"/>
  <c r="C397" i="5"/>
  <c r="G397" i="5" s="1"/>
  <c r="C396" i="5"/>
  <c r="G396" i="5" s="1"/>
  <c r="C395" i="5"/>
  <c r="G395" i="5" s="1"/>
  <c r="C394" i="5"/>
  <c r="G394" i="5" s="1"/>
  <c r="C393" i="5"/>
  <c r="G393" i="5" s="1"/>
  <c r="C392" i="5"/>
  <c r="G392" i="5" s="1"/>
  <c r="C391" i="5"/>
  <c r="G391" i="5" s="1"/>
  <c r="C390" i="5"/>
  <c r="G390" i="5" s="1"/>
  <c r="C389" i="5"/>
  <c r="G389" i="5" s="1"/>
  <c r="C388" i="5"/>
  <c r="G388" i="5" s="1"/>
  <c r="C387" i="5"/>
  <c r="G387" i="5" s="1"/>
  <c r="C386" i="5"/>
  <c r="G386" i="5" s="1"/>
  <c r="C385" i="5"/>
  <c r="G385" i="5" s="1"/>
  <c r="C384" i="5"/>
  <c r="G384" i="5" s="1"/>
  <c r="C383" i="5"/>
  <c r="G383" i="5" s="1"/>
  <c r="C382" i="5"/>
  <c r="G382" i="5" s="1"/>
  <c r="C381" i="5"/>
  <c r="G381" i="5" s="1"/>
  <c r="C380" i="5"/>
  <c r="G380" i="5" s="1"/>
  <c r="C379" i="5"/>
  <c r="G379" i="5" s="1"/>
  <c r="C378" i="5"/>
  <c r="G378" i="5" s="1"/>
  <c r="C377" i="5"/>
  <c r="G377" i="5" s="1"/>
  <c r="C376" i="5"/>
  <c r="G376" i="5" s="1"/>
  <c r="C375" i="5"/>
  <c r="G375" i="5" s="1"/>
  <c r="C374" i="5"/>
  <c r="G374" i="5" s="1"/>
  <c r="C373" i="5"/>
  <c r="G373" i="5" s="1"/>
  <c r="C372" i="5"/>
  <c r="G372" i="5" s="1"/>
  <c r="C371" i="5"/>
  <c r="G371" i="5" s="1"/>
  <c r="C370" i="5"/>
  <c r="G370" i="5" s="1"/>
  <c r="C369" i="5"/>
  <c r="G369" i="5" s="1"/>
  <c r="C368" i="5"/>
  <c r="G368" i="5" s="1"/>
  <c r="C367" i="5"/>
  <c r="G367" i="5" s="1"/>
  <c r="C366" i="5"/>
  <c r="G366" i="5" s="1"/>
  <c r="C365" i="5"/>
  <c r="G365" i="5" s="1"/>
  <c r="C364" i="5"/>
  <c r="G364" i="5" s="1"/>
  <c r="C363" i="5"/>
  <c r="G363" i="5" s="1"/>
  <c r="C362" i="5"/>
  <c r="G362" i="5" s="1"/>
  <c r="C361" i="5"/>
  <c r="G361" i="5" s="1"/>
  <c r="C360" i="5"/>
  <c r="G360" i="5" s="1"/>
  <c r="C359" i="5"/>
  <c r="G359" i="5" s="1"/>
  <c r="C358" i="5"/>
  <c r="G358" i="5" s="1"/>
  <c r="C357" i="5"/>
  <c r="G357" i="5" s="1"/>
  <c r="C356" i="5"/>
  <c r="G356" i="5" s="1"/>
  <c r="C355" i="5"/>
  <c r="G355" i="5" s="1"/>
  <c r="C354" i="5"/>
  <c r="G354" i="5" s="1"/>
  <c r="C353" i="5"/>
  <c r="G353" i="5" s="1"/>
  <c r="C352" i="5"/>
  <c r="G352" i="5" s="1"/>
  <c r="C351" i="5"/>
  <c r="G351" i="5" s="1"/>
  <c r="C350" i="5"/>
  <c r="G350" i="5" s="1"/>
  <c r="C349" i="5"/>
  <c r="G349" i="5" s="1"/>
  <c r="C348" i="5"/>
  <c r="G348" i="5" s="1"/>
  <c r="C347" i="5"/>
  <c r="G347" i="5" s="1"/>
  <c r="C346" i="5"/>
  <c r="G346" i="5" s="1"/>
  <c r="C345" i="5"/>
  <c r="G345" i="5" s="1"/>
  <c r="C344" i="5"/>
  <c r="G344" i="5" s="1"/>
  <c r="C343" i="5"/>
  <c r="G343" i="5" s="1"/>
  <c r="C342" i="5"/>
  <c r="G342" i="5" s="1"/>
  <c r="C341" i="5"/>
  <c r="G341" i="5" s="1"/>
  <c r="C340" i="5"/>
  <c r="G340" i="5" s="1"/>
  <c r="C339" i="5"/>
  <c r="G339" i="5" s="1"/>
  <c r="C338" i="5"/>
  <c r="G338" i="5" s="1"/>
  <c r="C337" i="5"/>
  <c r="G337" i="5" s="1"/>
  <c r="C336" i="5"/>
  <c r="G336" i="5" s="1"/>
  <c r="C335" i="5"/>
  <c r="G335" i="5" s="1"/>
  <c r="C334" i="5"/>
  <c r="G334" i="5" s="1"/>
  <c r="C333" i="5"/>
  <c r="G333" i="5" s="1"/>
  <c r="C332" i="5"/>
  <c r="G332" i="5" s="1"/>
  <c r="C331" i="5"/>
  <c r="G331" i="5" s="1"/>
  <c r="C330" i="5"/>
  <c r="G330" i="5" s="1"/>
  <c r="C329" i="5"/>
  <c r="G329" i="5" s="1"/>
  <c r="C328" i="5"/>
  <c r="G328" i="5" s="1"/>
  <c r="C327" i="5"/>
  <c r="G327" i="5" s="1"/>
  <c r="C326" i="5"/>
  <c r="G326" i="5" s="1"/>
  <c r="C325" i="5"/>
  <c r="G325" i="5" s="1"/>
  <c r="C324" i="5"/>
  <c r="G324" i="5" s="1"/>
  <c r="C323" i="5"/>
  <c r="G323" i="5" s="1"/>
  <c r="C322" i="5"/>
  <c r="G322" i="5" s="1"/>
  <c r="C321" i="5"/>
  <c r="G321" i="5" s="1"/>
  <c r="C320" i="5"/>
  <c r="G320" i="5" s="1"/>
  <c r="C319" i="5"/>
  <c r="G319" i="5" s="1"/>
  <c r="C318" i="5"/>
  <c r="G318" i="5" s="1"/>
  <c r="C317" i="5"/>
  <c r="G317" i="5" s="1"/>
  <c r="C316" i="5"/>
  <c r="G316" i="5" s="1"/>
  <c r="C315" i="5"/>
  <c r="G315" i="5" s="1"/>
  <c r="C314" i="5"/>
  <c r="G314" i="5" s="1"/>
  <c r="C313" i="5"/>
  <c r="G313" i="5" s="1"/>
  <c r="C312" i="5"/>
  <c r="G312" i="5" s="1"/>
  <c r="C311" i="5"/>
  <c r="G311" i="5" s="1"/>
  <c r="C310" i="5"/>
  <c r="G310" i="5" s="1"/>
  <c r="C309" i="5"/>
  <c r="G309" i="5" s="1"/>
  <c r="C308" i="5"/>
  <c r="G308" i="5" s="1"/>
  <c r="C307" i="5"/>
  <c r="G307" i="5" s="1"/>
  <c r="C306" i="5"/>
  <c r="G306" i="5" s="1"/>
  <c r="C305" i="5"/>
  <c r="G305" i="5" s="1"/>
  <c r="C304" i="5"/>
  <c r="G304" i="5" s="1"/>
  <c r="C303" i="5"/>
  <c r="G303" i="5" s="1"/>
  <c r="C302" i="5"/>
  <c r="G302" i="5" s="1"/>
  <c r="C301" i="5"/>
  <c r="G301" i="5" s="1"/>
  <c r="C300" i="5"/>
  <c r="G300" i="5" s="1"/>
  <c r="C299" i="5"/>
  <c r="G299" i="5" s="1"/>
  <c r="C298" i="5"/>
  <c r="G298" i="5" s="1"/>
  <c r="C297" i="5"/>
  <c r="G297" i="5" s="1"/>
  <c r="C296" i="5"/>
  <c r="G296" i="5" s="1"/>
  <c r="C295" i="5"/>
  <c r="G295" i="5" s="1"/>
  <c r="C294" i="5"/>
  <c r="G294" i="5" s="1"/>
  <c r="C293" i="5"/>
  <c r="G293" i="5" s="1"/>
  <c r="C292" i="5"/>
  <c r="G292" i="5" s="1"/>
  <c r="C291" i="5"/>
  <c r="G291" i="5" s="1"/>
  <c r="C290" i="5"/>
  <c r="G290" i="5" s="1"/>
  <c r="C289" i="5"/>
  <c r="G289" i="5" s="1"/>
  <c r="C288" i="5"/>
  <c r="G288" i="5" s="1"/>
  <c r="C287" i="5"/>
  <c r="G287" i="5" s="1"/>
  <c r="C286" i="5"/>
  <c r="G286" i="5" s="1"/>
  <c r="C285" i="5"/>
  <c r="G285" i="5" s="1"/>
  <c r="C284" i="5"/>
  <c r="G284" i="5" s="1"/>
  <c r="C283" i="5"/>
  <c r="G283" i="5" s="1"/>
  <c r="C282" i="5"/>
  <c r="G282" i="5" s="1"/>
  <c r="C281" i="5"/>
  <c r="G281" i="5" s="1"/>
  <c r="C280" i="5"/>
  <c r="G280" i="5" s="1"/>
  <c r="C279" i="5"/>
  <c r="G279" i="5" s="1"/>
  <c r="C278" i="5"/>
  <c r="G278" i="5" s="1"/>
  <c r="C277" i="5"/>
  <c r="G277" i="5" s="1"/>
  <c r="C276" i="5"/>
  <c r="G276" i="5" s="1"/>
  <c r="C275" i="5"/>
  <c r="G275" i="5" s="1"/>
  <c r="C274" i="5"/>
  <c r="G274" i="5" s="1"/>
  <c r="C273" i="5"/>
  <c r="G273" i="5" s="1"/>
  <c r="C272" i="5"/>
  <c r="G272" i="5" s="1"/>
  <c r="C271" i="5"/>
  <c r="G271" i="5" s="1"/>
  <c r="C270" i="5"/>
  <c r="G270" i="5" s="1"/>
  <c r="C269" i="5"/>
  <c r="G269" i="5" s="1"/>
  <c r="C268" i="5"/>
  <c r="G268" i="5" s="1"/>
  <c r="C267" i="5"/>
  <c r="G267" i="5" s="1"/>
  <c r="C266" i="5"/>
  <c r="G266" i="5" s="1"/>
  <c r="C265" i="5"/>
  <c r="G265" i="5" s="1"/>
  <c r="C264" i="5"/>
  <c r="G264" i="5" s="1"/>
  <c r="C263" i="5"/>
  <c r="G263" i="5" s="1"/>
  <c r="C262" i="5"/>
  <c r="G262" i="5" s="1"/>
  <c r="C261" i="5"/>
  <c r="G261" i="5" s="1"/>
  <c r="C260" i="5"/>
  <c r="G260" i="5" s="1"/>
  <c r="C259" i="5"/>
  <c r="G259" i="5" s="1"/>
  <c r="C258" i="5"/>
  <c r="G258" i="5" s="1"/>
  <c r="C257" i="5"/>
  <c r="G257" i="5" s="1"/>
  <c r="C256" i="5"/>
  <c r="G256" i="5" s="1"/>
  <c r="C255" i="5"/>
  <c r="G255" i="5" s="1"/>
  <c r="C254" i="5"/>
  <c r="G254" i="5" s="1"/>
  <c r="C253" i="5"/>
  <c r="G253" i="5" s="1"/>
  <c r="C252" i="5"/>
  <c r="G252" i="5" s="1"/>
  <c r="C251" i="5"/>
  <c r="G251" i="5" s="1"/>
  <c r="C250" i="5"/>
  <c r="G250" i="5" s="1"/>
  <c r="C249" i="5"/>
  <c r="G249" i="5" s="1"/>
  <c r="C248" i="5"/>
  <c r="G248" i="5" s="1"/>
  <c r="C247" i="5"/>
  <c r="G247" i="5" s="1"/>
  <c r="C246" i="5"/>
  <c r="G246" i="5" s="1"/>
  <c r="C245" i="5"/>
  <c r="G245" i="5" s="1"/>
  <c r="C244" i="5"/>
  <c r="G244" i="5" s="1"/>
  <c r="C243" i="5"/>
  <c r="G243" i="5" s="1"/>
  <c r="C242" i="5"/>
  <c r="G242" i="5" s="1"/>
  <c r="C241" i="5"/>
  <c r="G241" i="5" s="1"/>
  <c r="C240" i="5"/>
  <c r="G240" i="5" s="1"/>
  <c r="C239" i="5"/>
  <c r="G239" i="5" s="1"/>
  <c r="C238" i="5"/>
  <c r="G238" i="5" s="1"/>
  <c r="C237" i="5"/>
  <c r="G237" i="5" s="1"/>
  <c r="C236" i="5"/>
  <c r="G236" i="5" s="1"/>
  <c r="C235" i="5"/>
  <c r="G235" i="5" s="1"/>
  <c r="C234" i="5"/>
  <c r="G234" i="5" s="1"/>
  <c r="C233" i="5"/>
  <c r="G233" i="5" s="1"/>
  <c r="C232" i="5"/>
  <c r="G232" i="5" s="1"/>
  <c r="C231" i="5"/>
  <c r="G231" i="5" s="1"/>
  <c r="C230" i="5"/>
  <c r="G230" i="5" s="1"/>
  <c r="C229" i="5"/>
  <c r="G229" i="5" s="1"/>
  <c r="C228" i="5"/>
  <c r="G228" i="5" s="1"/>
  <c r="C227" i="5"/>
  <c r="G227" i="5" s="1"/>
  <c r="C226" i="5"/>
  <c r="G226" i="5" s="1"/>
  <c r="C225" i="5"/>
  <c r="G225" i="5" s="1"/>
  <c r="C224" i="5"/>
  <c r="G224" i="5" s="1"/>
  <c r="C223" i="5"/>
  <c r="G223" i="5" s="1"/>
  <c r="C222" i="5"/>
  <c r="G222" i="5" s="1"/>
  <c r="C221" i="5"/>
  <c r="G221" i="5" s="1"/>
  <c r="C220" i="5"/>
  <c r="G220" i="5" s="1"/>
  <c r="C219" i="5"/>
  <c r="G219" i="5" s="1"/>
  <c r="C218" i="5"/>
  <c r="G218" i="5" s="1"/>
  <c r="C217" i="5"/>
  <c r="G217" i="5" s="1"/>
  <c r="C216" i="5"/>
  <c r="G216" i="5" s="1"/>
  <c r="C215" i="5"/>
  <c r="G215" i="5" s="1"/>
  <c r="C214" i="5"/>
  <c r="G214" i="5" s="1"/>
  <c r="C213" i="5"/>
  <c r="G213" i="5" s="1"/>
  <c r="C212" i="5"/>
  <c r="G212" i="5" s="1"/>
  <c r="C211" i="5"/>
  <c r="G211" i="5" s="1"/>
  <c r="C210" i="5"/>
  <c r="G210" i="5" s="1"/>
  <c r="C209" i="5"/>
  <c r="G209" i="5" s="1"/>
  <c r="C208" i="5"/>
  <c r="G208" i="5" s="1"/>
  <c r="C207" i="5"/>
  <c r="G207" i="5" s="1"/>
  <c r="C206" i="5"/>
  <c r="G206" i="5" s="1"/>
  <c r="C205" i="5"/>
  <c r="G205" i="5" s="1"/>
  <c r="C204" i="5"/>
  <c r="G204" i="5" s="1"/>
  <c r="C203" i="5"/>
  <c r="G203" i="5" s="1"/>
  <c r="C202" i="5"/>
  <c r="G202" i="5" s="1"/>
  <c r="C201" i="5"/>
  <c r="G201" i="5" s="1"/>
  <c r="C200" i="5"/>
  <c r="G200" i="5" s="1"/>
  <c r="C199" i="5"/>
  <c r="G199" i="5" s="1"/>
  <c r="C198" i="5"/>
  <c r="G198" i="5" s="1"/>
  <c r="C197" i="5"/>
  <c r="G197" i="5" s="1"/>
  <c r="C196" i="5"/>
  <c r="G196" i="5" s="1"/>
  <c r="C195" i="5"/>
  <c r="G195" i="5" s="1"/>
  <c r="C194" i="5"/>
  <c r="G194" i="5" s="1"/>
  <c r="C193" i="5"/>
  <c r="G193" i="5" s="1"/>
  <c r="C192" i="5"/>
  <c r="G192" i="5" s="1"/>
  <c r="C191" i="5"/>
  <c r="G191" i="5" s="1"/>
  <c r="C190" i="5"/>
  <c r="G190" i="5" s="1"/>
  <c r="C189" i="5"/>
  <c r="G189" i="5" s="1"/>
  <c r="C188" i="5"/>
  <c r="G188" i="5" s="1"/>
  <c r="C187" i="5"/>
  <c r="G187" i="5" s="1"/>
  <c r="C186" i="5"/>
  <c r="G186" i="5" s="1"/>
  <c r="C185" i="5"/>
  <c r="G185" i="5" s="1"/>
  <c r="C184" i="5"/>
  <c r="G184" i="5" s="1"/>
  <c r="C183" i="5"/>
  <c r="G183" i="5" s="1"/>
  <c r="C182" i="5"/>
  <c r="G182" i="5" s="1"/>
  <c r="C181" i="5"/>
  <c r="G181" i="5" s="1"/>
  <c r="C180" i="5"/>
  <c r="G180" i="5" s="1"/>
  <c r="C179" i="5"/>
  <c r="G179" i="5" s="1"/>
  <c r="C178" i="5"/>
  <c r="G178" i="5" s="1"/>
  <c r="C177" i="5"/>
  <c r="G177" i="5" s="1"/>
  <c r="C176" i="5"/>
  <c r="G176" i="5" s="1"/>
  <c r="C175" i="5"/>
  <c r="G175" i="5" s="1"/>
  <c r="C174" i="5"/>
  <c r="G174" i="5" s="1"/>
  <c r="C173" i="5"/>
  <c r="G173" i="5" s="1"/>
  <c r="C172" i="5"/>
  <c r="G172" i="5" s="1"/>
  <c r="C171" i="5"/>
  <c r="G171" i="5" s="1"/>
  <c r="C170" i="5"/>
  <c r="G170" i="5" s="1"/>
  <c r="C169" i="5"/>
  <c r="G169" i="5" s="1"/>
  <c r="C168" i="5"/>
  <c r="G168" i="5" s="1"/>
  <c r="C167" i="5"/>
  <c r="G167" i="5" s="1"/>
  <c r="C166" i="5"/>
  <c r="G166" i="5" s="1"/>
  <c r="C165" i="5"/>
  <c r="G165" i="5" s="1"/>
  <c r="C164" i="5"/>
  <c r="G164" i="5" s="1"/>
  <c r="C163" i="5"/>
  <c r="G163" i="5" s="1"/>
  <c r="C162" i="5"/>
  <c r="G162" i="5" s="1"/>
  <c r="C161" i="5"/>
  <c r="G161" i="5" s="1"/>
  <c r="C160" i="5"/>
  <c r="G160" i="5" s="1"/>
  <c r="C159" i="5"/>
  <c r="G159" i="5" s="1"/>
  <c r="C158" i="5"/>
  <c r="G158" i="5" s="1"/>
  <c r="C157" i="5"/>
  <c r="G157" i="5" s="1"/>
  <c r="C156" i="5"/>
  <c r="G156" i="5" s="1"/>
  <c r="C155" i="5"/>
  <c r="G155" i="5" s="1"/>
  <c r="C154" i="5"/>
  <c r="G154" i="5" s="1"/>
  <c r="C153" i="5"/>
  <c r="G153" i="5" s="1"/>
  <c r="C152" i="5"/>
  <c r="G152" i="5" s="1"/>
  <c r="C151" i="5"/>
  <c r="G151" i="5" s="1"/>
  <c r="C150" i="5"/>
  <c r="G150" i="5" s="1"/>
  <c r="C149" i="5"/>
  <c r="G149" i="5" s="1"/>
  <c r="C148" i="5"/>
  <c r="G148" i="5" s="1"/>
  <c r="C147" i="5"/>
  <c r="G147" i="5" s="1"/>
  <c r="C146" i="5"/>
  <c r="G146" i="5" s="1"/>
  <c r="C145" i="5"/>
  <c r="G145" i="5" s="1"/>
  <c r="C144" i="5"/>
  <c r="G144" i="5" s="1"/>
  <c r="C143" i="5"/>
  <c r="G143" i="5" s="1"/>
  <c r="C142" i="5"/>
  <c r="G142" i="5" s="1"/>
  <c r="C141" i="5"/>
  <c r="G141" i="5" s="1"/>
  <c r="C140" i="5"/>
  <c r="G140" i="5" s="1"/>
  <c r="C139" i="5"/>
  <c r="G139" i="5" s="1"/>
  <c r="C138" i="5"/>
  <c r="G138" i="5" s="1"/>
  <c r="C137" i="5"/>
  <c r="G137" i="5" s="1"/>
  <c r="C136" i="5"/>
  <c r="G136" i="5" s="1"/>
  <c r="C135" i="5"/>
  <c r="G135" i="5" s="1"/>
  <c r="C134" i="5"/>
  <c r="G134" i="5" s="1"/>
  <c r="C133" i="5"/>
  <c r="G133" i="5" s="1"/>
  <c r="C132" i="5"/>
  <c r="G132" i="5" s="1"/>
  <c r="C131" i="5"/>
  <c r="G131" i="5" s="1"/>
  <c r="C130" i="5"/>
  <c r="G130" i="5" s="1"/>
  <c r="C129" i="5"/>
  <c r="G129" i="5" s="1"/>
  <c r="C128" i="5"/>
  <c r="G128" i="5" s="1"/>
  <c r="C127" i="5"/>
  <c r="G127" i="5" s="1"/>
  <c r="C126" i="5"/>
  <c r="G126" i="5" s="1"/>
  <c r="C125" i="5"/>
  <c r="G125" i="5" s="1"/>
  <c r="C124" i="5"/>
  <c r="G124" i="5" s="1"/>
  <c r="C123" i="5"/>
  <c r="G123" i="5" s="1"/>
  <c r="C122" i="5"/>
  <c r="G122" i="5" s="1"/>
  <c r="C121" i="5"/>
  <c r="G121" i="5" s="1"/>
  <c r="C120" i="5"/>
  <c r="G120" i="5" s="1"/>
  <c r="C119" i="5"/>
  <c r="G119" i="5" s="1"/>
  <c r="C118" i="5"/>
  <c r="G118" i="5" s="1"/>
  <c r="C117" i="5"/>
  <c r="G117" i="5" s="1"/>
  <c r="C116" i="5"/>
  <c r="G116" i="5" s="1"/>
  <c r="C115" i="5"/>
  <c r="G115" i="5" s="1"/>
  <c r="C114" i="5"/>
  <c r="G114" i="5" s="1"/>
  <c r="C113" i="5"/>
  <c r="G113" i="5" s="1"/>
  <c r="C112" i="5"/>
  <c r="G112" i="5" s="1"/>
  <c r="C111" i="5"/>
  <c r="G111" i="5" s="1"/>
  <c r="C110" i="5"/>
  <c r="G110" i="5" s="1"/>
  <c r="C109" i="5"/>
  <c r="G109" i="5" s="1"/>
  <c r="C108" i="5"/>
  <c r="G108" i="5" s="1"/>
  <c r="C107" i="5"/>
  <c r="G107" i="5" s="1"/>
  <c r="C106" i="5"/>
  <c r="G106" i="5" s="1"/>
  <c r="C105" i="5"/>
  <c r="G105" i="5" s="1"/>
  <c r="C104" i="5"/>
  <c r="G104" i="5" s="1"/>
  <c r="C103" i="5"/>
  <c r="G103" i="5" s="1"/>
  <c r="C102" i="5"/>
  <c r="G102" i="5" s="1"/>
  <c r="C101" i="5"/>
  <c r="G101" i="5" s="1"/>
  <c r="C100" i="5"/>
  <c r="G100" i="5" s="1"/>
  <c r="C99" i="5"/>
  <c r="G99" i="5" s="1"/>
  <c r="C98" i="5"/>
  <c r="G98" i="5" s="1"/>
  <c r="C97" i="5"/>
  <c r="G97" i="5" s="1"/>
  <c r="C96" i="5"/>
  <c r="G96" i="5" s="1"/>
  <c r="C95" i="5"/>
  <c r="G95" i="5" s="1"/>
  <c r="C94" i="5"/>
  <c r="G94" i="5" s="1"/>
  <c r="C93" i="5"/>
  <c r="G93" i="5" s="1"/>
  <c r="C92" i="5"/>
  <c r="G92" i="5" s="1"/>
  <c r="C91" i="5"/>
  <c r="G91" i="5" s="1"/>
  <c r="C90" i="5"/>
  <c r="G90" i="5" s="1"/>
  <c r="C89" i="5"/>
  <c r="G89" i="5" s="1"/>
  <c r="C88" i="5"/>
  <c r="G88" i="5" s="1"/>
  <c r="C87" i="5"/>
  <c r="G87" i="5" s="1"/>
  <c r="C86" i="5"/>
  <c r="G86" i="5" s="1"/>
  <c r="C85" i="5"/>
  <c r="G85" i="5" s="1"/>
  <c r="C84" i="5"/>
  <c r="G84" i="5" s="1"/>
  <c r="C83" i="5"/>
  <c r="G83" i="5" s="1"/>
  <c r="C82" i="5"/>
  <c r="G82" i="5" s="1"/>
  <c r="C81" i="5"/>
  <c r="G81" i="5" s="1"/>
  <c r="C80" i="5"/>
  <c r="G80" i="5" s="1"/>
  <c r="C79" i="5"/>
  <c r="G79" i="5" s="1"/>
  <c r="C78" i="5"/>
  <c r="G78" i="5" s="1"/>
  <c r="C77" i="5"/>
  <c r="G77" i="5" s="1"/>
  <c r="C76" i="5"/>
  <c r="G76" i="5" s="1"/>
  <c r="C75" i="5"/>
  <c r="G75" i="5" s="1"/>
  <c r="C74" i="5"/>
  <c r="G74" i="5" s="1"/>
  <c r="C73" i="5"/>
  <c r="G73" i="5" s="1"/>
  <c r="C72" i="5"/>
  <c r="G72" i="5" s="1"/>
  <c r="C71" i="5"/>
  <c r="G71" i="5" s="1"/>
  <c r="C70" i="5"/>
  <c r="G70" i="5" s="1"/>
  <c r="C69" i="5"/>
  <c r="G69" i="5" s="1"/>
  <c r="C68" i="5"/>
  <c r="G68" i="5" s="1"/>
  <c r="C67" i="5"/>
  <c r="G67" i="5" s="1"/>
  <c r="C66" i="5"/>
  <c r="G66" i="5" s="1"/>
  <c r="C65" i="5"/>
  <c r="G65" i="5" s="1"/>
  <c r="C64" i="5"/>
  <c r="G64" i="5" s="1"/>
  <c r="C63" i="5"/>
  <c r="G63" i="5" s="1"/>
  <c r="C62" i="5"/>
  <c r="G62" i="5" s="1"/>
  <c r="C61" i="5"/>
  <c r="G61" i="5" s="1"/>
  <c r="C60" i="5"/>
  <c r="G60" i="5" s="1"/>
  <c r="C59" i="5"/>
  <c r="G59" i="5" s="1"/>
  <c r="C58" i="5"/>
  <c r="G58" i="5" s="1"/>
  <c r="C57" i="5"/>
  <c r="G57" i="5" s="1"/>
  <c r="C56" i="5"/>
  <c r="G56" i="5" s="1"/>
  <c r="C55" i="5"/>
  <c r="G55" i="5" s="1"/>
  <c r="C54" i="5"/>
  <c r="G54" i="5" s="1"/>
  <c r="C53" i="5"/>
  <c r="G53" i="5" s="1"/>
  <c r="C52" i="5"/>
  <c r="G52" i="5" s="1"/>
  <c r="C51" i="5"/>
  <c r="G51" i="5" s="1"/>
  <c r="C50" i="5"/>
  <c r="G50" i="5" s="1"/>
  <c r="C49" i="5"/>
  <c r="G49" i="5" s="1"/>
  <c r="C48" i="5"/>
  <c r="G48" i="5" s="1"/>
  <c r="C47" i="5"/>
  <c r="G47" i="5" s="1"/>
  <c r="C46" i="5"/>
  <c r="G46" i="5" s="1"/>
  <c r="C45" i="5"/>
  <c r="G45" i="5" s="1"/>
  <c r="C44" i="5"/>
  <c r="G44" i="5" s="1"/>
  <c r="C43" i="5"/>
  <c r="G43" i="5" s="1"/>
  <c r="C42" i="5"/>
  <c r="G42" i="5" s="1"/>
  <c r="C41" i="5"/>
  <c r="G41" i="5" s="1"/>
  <c r="C40" i="5"/>
  <c r="G40" i="5" s="1"/>
  <c r="C39" i="5"/>
  <c r="G39" i="5" s="1"/>
  <c r="C38" i="5"/>
  <c r="G38" i="5" s="1"/>
  <c r="C37" i="5"/>
  <c r="G37" i="5" s="1"/>
  <c r="C36" i="5"/>
  <c r="G36" i="5" s="1"/>
  <c r="C35" i="5"/>
  <c r="G35" i="5" s="1"/>
  <c r="C34" i="5"/>
  <c r="G34" i="5" s="1"/>
  <c r="C33" i="5"/>
  <c r="G33" i="5" s="1"/>
  <c r="C32" i="5"/>
  <c r="G32" i="5" s="1"/>
  <c r="C31" i="5"/>
  <c r="G31" i="5" s="1"/>
  <c r="C30" i="5"/>
  <c r="G30" i="5" s="1"/>
  <c r="C29" i="5"/>
  <c r="G29" i="5" s="1"/>
  <c r="C28" i="5"/>
  <c r="G28" i="5" s="1"/>
  <c r="C27" i="5"/>
  <c r="G27" i="5" s="1"/>
  <c r="C26" i="5"/>
  <c r="G26" i="5" s="1"/>
  <c r="C25" i="5"/>
  <c r="G25" i="5" s="1"/>
  <c r="C24" i="5"/>
  <c r="G24" i="5" s="1"/>
  <c r="C23" i="5"/>
  <c r="G23" i="5" s="1"/>
  <c r="C22" i="5"/>
  <c r="G22" i="5" s="1"/>
  <c r="C21" i="5"/>
  <c r="G21" i="5" s="1"/>
  <c r="C20" i="5"/>
  <c r="G20" i="5" s="1"/>
  <c r="C19" i="5"/>
  <c r="G19" i="5" s="1"/>
  <c r="C18" i="5"/>
  <c r="G18" i="5" s="1"/>
  <c r="C17" i="5"/>
  <c r="G17" i="5" s="1"/>
  <c r="C16" i="5"/>
  <c r="G16" i="5" s="1"/>
  <c r="C15" i="5"/>
  <c r="G15" i="5" s="1"/>
  <c r="C14" i="5"/>
  <c r="G14" i="5" s="1"/>
  <c r="C13" i="5"/>
  <c r="G13" i="5" s="1"/>
  <c r="C12" i="5"/>
  <c r="G12" i="5" s="1"/>
  <c r="C11" i="5"/>
  <c r="G11" i="5" s="1"/>
  <c r="C10" i="5"/>
  <c r="G10" i="5" s="1"/>
  <c r="C9" i="5"/>
  <c r="G9" i="5" s="1"/>
  <c r="C8" i="5"/>
  <c r="G8" i="5" s="1"/>
  <c r="C7" i="5"/>
  <c r="G7" i="5" s="1"/>
  <c r="C6" i="5"/>
  <c r="G6" i="5" s="1"/>
  <c r="C5" i="5"/>
  <c r="G5" i="5" s="1"/>
  <c r="C4" i="5"/>
  <c r="G4" i="5" s="1"/>
  <c r="C3" i="5"/>
  <c r="G3" i="5" s="1"/>
  <c r="C2" i="5"/>
  <c r="G2" i="5" s="1"/>
  <c r="C13873" i="5"/>
  <c r="G13873" i="5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<sst xmlns="http://schemas.openxmlformats.org/spreadsheetml/2006/main" count="79177" uniqueCount="11683">
  <si>
    <t>word</t>
  </si>
  <si>
    <t>sentiment</t>
  </si>
  <si>
    <t>positive</t>
  </si>
  <si>
    <t>superfluous</t>
  </si>
  <si>
    <t>negative</t>
  </si>
  <si>
    <t>litigious</t>
  </si>
  <si>
    <t>abandon</t>
  </si>
  <si>
    <t>abandoned</t>
  </si>
  <si>
    <t>abandonment</t>
  </si>
  <si>
    <t>aberrant</t>
  </si>
  <si>
    <t>aberration</t>
  </si>
  <si>
    <t>abnormal</t>
  </si>
  <si>
    <t>abolish</t>
  </si>
  <si>
    <t>abovementioned</t>
  </si>
  <si>
    <t>abrogate</t>
  </si>
  <si>
    <t>abrupt</t>
  </si>
  <si>
    <t>absence</t>
  </si>
  <si>
    <t>absenteeism</t>
  </si>
  <si>
    <t>abundance</t>
  </si>
  <si>
    <t>abundant</t>
  </si>
  <si>
    <t>abuse</t>
  </si>
  <si>
    <t>accident</t>
  </si>
  <si>
    <t>accidental</t>
  </si>
  <si>
    <t>accidentally</t>
  </si>
  <si>
    <t>accomplish</t>
  </si>
  <si>
    <t>accomplished</t>
  </si>
  <si>
    <t>accomplishment</t>
  </si>
  <si>
    <t>accusation</t>
  </si>
  <si>
    <t>accused</t>
  </si>
  <si>
    <t>accusing</t>
  </si>
  <si>
    <t>achieve</t>
  </si>
  <si>
    <t>achievement</t>
  </si>
  <si>
    <t>adjudicate</t>
  </si>
  <si>
    <t>admissible</t>
  </si>
  <si>
    <t>adulterated</t>
  </si>
  <si>
    <t>advancement</t>
  </si>
  <si>
    <t>advantage</t>
  </si>
  <si>
    <t>advantageous</t>
  </si>
  <si>
    <t>adversary</t>
  </si>
  <si>
    <t>adverse</t>
  </si>
  <si>
    <t>adversity</t>
  </si>
  <si>
    <t>aftermath</t>
  </si>
  <si>
    <t>aggravated</t>
  </si>
  <si>
    <t>aggravating</t>
  </si>
  <si>
    <t>aggravation</t>
  </si>
  <si>
    <t>alienate</t>
  </si>
  <si>
    <t>alienated</t>
  </si>
  <si>
    <t>alienation</t>
  </si>
  <si>
    <t>allegation</t>
  </si>
  <si>
    <t>allege</t>
  </si>
  <si>
    <t>alliance</t>
  </si>
  <si>
    <t>ambiguous</t>
  </si>
  <si>
    <t>amend</t>
  </si>
  <si>
    <t>amends</t>
  </si>
  <si>
    <t>annoy</t>
  </si>
  <si>
    <t>annoyance</t>
  </si>
  <si>
    <t>annoying</t>
  </si>
  <si>
    <t>annul</t>
  </si>
  <si>
    <t>annulment</t>
  </si>
  <si>
    <t>anomaly</t>
  </si>
  <si>
    <t>anticipation</t>
  </si>
  <si>
    <t>anticipatory</t>
  </si>
  <si>
    <t>appeal</t>
  </si>
  <si>
    <t>arbitration</t>
  </si>
  <si>
    <t>arbitrator</t>
  </si>
  <si>
    <t>argue</t>
  </si>
  <si>
    <t>argument</t>
  </si>
  <si>
    <t>argumentative</t>
  </si>
  <si>
    <t>arguments</t>
  </si>
  <si>
    <t>arrears</t>
  </si>
  <si>
    <t>arrest</t>
  </si>
  <si>
    <t>ascendancy</t>
  </si>
  <si>
    <t>assault</t>
  </si>
  <si>
    <t>assure</t>
  </si>
  <si>
    <t>assured</t>
  </si>
  <si>
    <t>attainment</t>
  </si>
  <si>
    <t>attest</t>
  </si>
  <si>
    <t>attestation</t>
  </si>
  <si>
    <t>attorney</t>
  </si>
  <si>
    <t>attractiveness</t>
  </si>
  <si>
    <t>bad</t>
  </si>
  <si>
    <t>bailiff</t>
  </si>
  <si>
    <t>balk</t>
  </si>
  <si>
    <t>bankrupt</t>
  </si>
  <si>
    <t>bankruptcy</t>
  </si>
  <si>
    <t>barred</t>
  </si>
  <si>
    <t>barrier</t>
  </si>
  <si>
    <t>beautiful</t>
  </si>
  <si>
    <t>believed</t>
  </si>
  <si>
    <t>believing</t>
  </si>
  <si>
    <t>beneficial</t>
  </si>
  <si>
    <t>benefit</t>
  </si>
  <si>
    <t>bound</t>
  </si>
  <si>
    <t>boycott</t>
  </si>
  <si>
    <t>breach</t>
  </si>
  <si>
    <t>break</t>
  </si>
  <si>
    <t>breakdown</t>
  </si>
  <si>
    <t>bribe</t>
  </si>
  <si>
    <t>bribery</t>
  </si>
  <si>
    <t>brilliant</t>
  </si>
  <si>
    <t>broken</t>
  </si>
  <si>
    <t>burdensome</t>
  </si>
  <si>
    <t>calamity</t>
  </si>
  <si>
    <t>cancel</t>
  </si>
  <si>
    <t>carelessness</t>
  </si>
  <si>
    <t>catastrophe</t>
  </si>
  <si>
    <t>caution</t>
  </si>
  <si>
    <t>cautionary</t>
  </si>
  <si>
    <t>cautious</t>
  </si>
  <si>
    <t>cautiously</t>
  </si>
  <si>
    <t>censure</t>
  </si>
  <si>
    <t>challenge</t>
  </si>
  <si>
    <t>charitable</t>
  </si>
  <si>
    <t>circumvention</t>
  </si>
  <si>
    <t>claimant</t>
  </si>
  <si>
    <t>closure</t>
  </si>
  <si>
    <t>coerce</t>
  </si>
  <si>
    <t>coercion</t>
  </si>
  <si>
    <t>collaborator</t>
  </si>
  <si>
    <t>collapse</t>
  </si>
  <si>
    <t>collision</t>
  </si>
  <si>
    <t>collusion</t>
  </si>
  <si>
    <t>committed</t>
  </si>
  <si>
    <t>compelling</t>
  </si>
  <si>
    <t>compensatory</t>
  </si>
  <si>
    <t>complain</t>
  </si>
  <si>
    <t>complaint</t>
  </si>
  <si>
    <t>complicate</t>
  </si>
  <si>
    <t>complicated</t>
  </si>
  <si>
    <t>complication</t>
  </si>
  <si>
    <t>compliment</t>
  </si>
  <si>
    <t>compulsion</t>
  </si>
  <si>
    <t>compulsory</t>
  </si>
  <si>
    <t>concealed</t>
  </si>
  <si>
    <t>concerned</t>
  </si>
  <si>
    <t>conciliation</t>
  </si>
  <si>
    <t>condemn</t>
  </si>
  <si>
    <t>condemnation</t>
  </si>
  <si>
    <t>condone</t>
  </si>
  <si>
    <t>conducive</t>
  </si>
  <si>
    <t>confess</t>
  </si>
  <si>
    <t>confession</t>
  </si>
  <si>
    <t>confident</t>
  </si>
  <si>
    <t>confine</t>
  </si>
  <si>
    <t>confined</t>
  </si>
  <si>
    <t>confinement</t>
  </si>
  <si>
    <t>confiscate</t>
  </si>
  <si>
    <t>confiscation</t>
  </si>
  <si>
    <t>conflict</t>
  </si>
  <si>
    <t>conflicting</t>
  </si>
  <si>
    <t>confront</t>
  </si>
  <si>
    <t>confuse</t>
  </si>
  <si>
    <t>confusion</t>
  </si>
  <si>
    <t>conspiracy</t>
  </si>
  <si>
    <t>conspirator</t>
  </si>
  <si>
    <t>conspire</t>
  </si>
  <si>
    <t>constitutional</t>
  </si>
  <si>
    <t>constrain</t>
  </si>
  <si>
    <t>constrained</t>
  </si>
  <si>
    <t>constraint</t>
  </si>
  <si>
    <t>contempt</t>
  </si>
  <si>
    <t>contentious</t>
  </si>
  <si>
    <t>contingent</t>
  </si>
  <si>
    <t>contracted</t>
  </si>
  <si>
    <t>contradict</t>
  </si>
  <si>
    <t>contradiction</t>
  </si>
  <si>
    <t>contradictory</t>
  </si>
  <si>
    <t>contrary</t>
  </si>
  <si>
    <t>contravene</t>
  </si>
  <si>
    <t>contravention</t>
  </si>
  <si>
    <t>controversial</t>
  </si>
  <si>
    <t>controversy</t>
  </si>
  <si>
    <t>convict</t>
  </si>
  <si>
    <t>conviction</t>
  </si>
  <si>
    <t>correction</t>
  </si>
  <si>
    <t>corrupt</t>
  </si>
  <si>
    <t>corrupting</t>
  </si>
  <si>
    <t>corruption</t>
  </si>
  <si>
    <t>counsel</t>
  </si>
  <si>
    <t>court</t>
  </si>
  <si>
    <t>courteous</t>
  </si>
  <si>
    <t>covenant</t>
  </si>
  <si>
    <t>creative</t>
  </si>
  <si>
    <t>crime</t>
  </si>
  <si>
    <t>criminal</t>
  </si>
  <si>
    <t>criminality</t>
  </si>
  <si>
    <t>crisis</t>
  </si>
  <si>
    <t>criticism</t>
  </si>
  <si>
    <t>criticize</t>
  </si>
  <si>
    <t>crucial</t>
  </si>
  <si>
    <t>culpability</t>
  </si>
  <si>
    <t>culpable</t>
  </si>
  <si>
    <t>cumbersome</t>
  </si>
  <si>
    <t>damage</t>
  </si>
  <si>
    <t>damages</t>
  </si>
  <si>
    <t>danger</t>
  </si>
  <si>
    <t>dangerous</t>
  </si>
  <si>
    <t>deadlock</t>
  </si>
  <si>
    <t>deceased</t>
  </si>
  <si>
    <t>deceit</t>
  </si>
  <si>
    <t>deceitful</t>
  </si>
  <si>
    <t>deceive</t>
  </si>
  <si>
    <t>deceived</t>
  </si>
  <si>
    <t>deceiving</t>
  </si>
  <si>
    <t>deception</t>
  </si>
  <si>
    <t>deceptive</t>
  </si>
  <si>
    <t>decline</t>
  </si>
  <si>
    <t>declining</t>
  </si>
  <si>
    <t>defamation</t>
  </si>
  <si>
    <t>defamatory</t>
  </si>
  <si>
    <t>default</t>
  </si>
  <si>
    <t>defeat</t>
  </si>
  <si>
    <t>defeated</t>
  </si>
  <si>
    <t>defect</t>
  </si>
  <si>
    <t>defective</t>
  </si>
  <si>
    <t>defend</t>
  </si>
  <si>
    <t>defendant</t>
  </si>
  <si>
    <t>defended</t>
  </si>
  <si>
    <t>defending</t>
  </si>
  <si>
    <t>deference</t>
  </si>
  <si>
    <t>deficiency</t>
  </si>
  <si>
    <t>deficit</t>
  </si>
  <si>
    <t>defraud</t>
  </si>
  <si>
    <t>defunct</t>
  </si>
  <si>
    <t>degradation</t>
  </si>
  <si>
    <t>degrade</t>
  </si>
  <si>
    <t>degrading</t>
  </si>
  <si>
    <t>delay</t>
  </si>
  <si>
    <t>delayed</t>
  </si>
  <si>
    <t>deleterious</t>
  </si>
  <si>
    <t>deliberate</t>
  </si>
  <si>
    <t>delight</t>
  </si>
  <si>
    <t>delighted</t>
  </si>
  <si>
    <t>delightful</t>
  </si>
  <si>
    <t>delinquency</t>
  </si>
  <si>
    <t>delinquent</t>
  </si>
  <si>
    <t>demise</t>
  </si>
  <si>
    <t>demolish</t>
  </si>
  <si>
    <t>demolition</t>
  </si>
  <si>
    <t>demonstrable</t>
  </si>
  <si>
    <t>denial</t>
  </si>
  <si>
    <t>denied</t>
  </si>
  <si>
    <t>deny</t>
  </si>
  <si>
    <t>denying</t>
  </si>
  <si>
    <t>depend</t>
  </si>
  <si>
    <t>dependence</t>
  </si>
  <si>
    <t>dependency</t>
  </si>
  <si>
    <t>dependent</t>
  </si>
  <si>
    <t>depress</t>
  </si>
  <si>
    <t>depressed</t>
  </si>
  <si>
    <t>depressing</t>
  </si>
  <si>
    <t>deprivation</t>
  </si>
  <si>
    <t>derelict</t>
  </si>
  <si>
    <t>derogation</t>
  </si>
  <si>
    <t>derogatory</t>
  </si>
  <si>
    <t>desirable</t>
  </si>
  <si>
    <t>desist</t>
  </si>
  <si>
    <t>destined</t>
  </si>
  <si>
    <t>destroyed</t>
  </si>
  <si>
    <t>destroying</t>
  </si>
  <si>
    <t>destruction</t>
  </si>
  <si>
    <t>destructive</t>
  </si>
  <si>
    <t>detain</t>
  </si>
  <si>
    <t>detention</t>
  </si>
  <si>
    <t>deter</t>
  </si>
  <si>
    <t>deteriorate</t>
  </si>
  <si>
    <t>deteriorated</t>
  </si>
  <si>
    <t>deterioration</t>
  </si>
  <si>
    <t>detract</t>
  </si>
  <si>
    <t>detriment</t>
  </si>
  <si>
    <t>detrimental</t>
  </si>
  <si>
    <t>devastate</t>
  </si>
  <si>
    <t>devastating</t>
  </si>
  <si>
    <t>devastation</t>
  </si>
  <si>
    <t>deviation</t>
  </si>
  <si>
    <t>difficult</t>
  </si>
  <si>
    <t>difficulties</t>
  </si>
  <si>
    <t>difficulty</t>
  </si>
  <si>
    <t>diminish</t>
  </si>
  <si>
    <t>diminished</t>
  </si>
  <si>
    <t>disagree</t>
  </si>
  <si>
    <t>disagreeing</t>
  </si>
  <si>
    <t>disagreement</t>
  </si>
  <si>
    <t>disallowed</t>
  </si>
  <si>
    <t>disappear</t>
  </si>
  <si>
    <t>disappoint</t>
  </si>
  <si>
    <t>disappointed</t>
  </si>
  <si>
    <t>disappointing</t>
  </si>
  <si>
    <t>disappointment</t>
  </si>
  <si>
    <t>disapproval</t>
  </si>
  <si>
    <t>disapprove</t>
  </si>
  <si>
    <t>disapproved</t>
  </si>
  <si>
    <t>disapproving</t>
  </si>
  <si>
    <t>disaster</t>
  </si>
  <si>
    <t>disastrous</t>
  </si>
  <si>
    <t>disclaim</t>
  </si>
  <si>
    <t>disclosed</t>
  </si>
  <si>
    <t>discontinue</t>
  </si>
  <si>
    <t>discourage</t>
  </si>
  <si>
    <t>discredit</t>
  </si>
  <si>
    <t>disgrace</t>
  </si>
  <si>
    <t>disgraceful</t>
  </si>
  <si>
    <t>dishonest</t>
  </si>
  <si>
    <t>dishonesty</t>
  </si>
  <si>
    <t>dishonor</t>
  </si>
  <si>
    <t>disinterested</t>
  </si>
  <si>
    <t>dismal</t>
  </si>
  <si>
    <t>dismissal</t>
  </si>
  <si>
    <t>disorderly</t>
  </si>
  <si>
    <t>disparage</t>
  </si>
  <si>
    <t>disparaging</t>
  </si>
  <si>
    <t>disparity</t>
  </si>
  <si>
    <t>displace</t>
  </si>
  <si>
    <t>displaced</t>
  </si>
  <si>
    <t>dispose</t>
  </si>
  <si>
    <t>dispossessed</t>
  </si>
  <si>
    <t>dispute</t>
  </si>
  <si>
    <t>disqualification</t>
  </si>
  <si>
    <t>disqualified</t>
  </si>
  <si>
    <t>disqualify</t>
  </si>
  <si>
    <t>disregard</t>
  </si>
  <si>
    <t>disregarded</t>
  </si>
  <si>
    <t>disreputable</t>
  </si>
  <si>
    <t>disruption</t>
  </si>
  <si>
    <t>dissatisfaction</t>
  </si>
  <si>
    <t>dissenting</t>
  </si>
  <si>
    <t>dissident</t>
  </si>
  <si>
    <t>dissolution</t>
  </si>
  <si>
    <t>distinction</t>
  </si>
  <si>
    <t>distorted</t>
  </si>
  <si>
    <t>distortion</t>
  </si>
  <si>
    <t>distract</t>
  </si>
  <si>
    <t>distracted</t>
  </si>
  <si>
    <t>distracting</t>
  </si>
  <si>
    <t>distraction</t>
  </si>
  <si>
    <t>distress</t>
  </si>
  <si>
    <t>distressed</t>
  </si>
  <si>
    <t>disturbance</t>
  </si>
  <si>
    <t>disturbed</t>
  </si>
  <si>
    <t>diversion</t>
  </si>
  <si>
    <t>divested</t>
  </si>
  <si>
    <t>divestment</t>
  </si>
  <si>
    <t>divorce</t>
  </si>
  <si>
    <t>doubt</t>
  </si>
  <si>
    <t>doubtful</t>
  </si>
  <si>
    <t>drawback</t>
  </si>
  <si>
    <t>drought</t>
  </si>
  <si>
    <t>duress</t>
  </si>
  <si>
    <t>effective</t>
  </si>
  <si>
    <t>efficacy</t>
  </si>
  <si>
    <t>efficiency</t>
  </si>
  <si>
    <t>efficient</t>
  </si>
  <si>
    <t>egregious</t>
  </si>
  <si>
    <t>embargo</t>
  </si>
  <si>
    <t>embarrass</t>
  </si>
  <si>
    <t>embarrassing</t>
  </si>
  <si>
    <t>embarrassment</t>
  </si>
  <si>
    <t>embezzlement</t>
  </si>
  <si>
    <t>empower</t>
  </si>
  <si>
    <t>enable</t>
  </si>
  <si>
    <t>encouragement</t>
  </si>
  <si>
    <t>encroachment</t>
  </si>
  <si>
    <t>encumbrance</t>
  </si>
  <si>
    <t>endanger</t>
  </si>
  <si>
    <t>endangered</t>
  </si>
  <si>
    <t>enhance</t>
  </si>
  <si>
    <t>enjoy</t>
  </si>
  <si>
    <t>enjoying</t>
  </si>
  <si>
    <t>enthusiasm</t>
  </si>
  <si>
    <t>erosion</t>
  </si>
  <si>
    <t>erratic</t>
  </si>
  <si>
    <t>erroneous</t>
  </si>
  <si>
    <t>error</t>
  </si>
  <si>
    <t>escalate</t>
  </si>
  <si>
    <t>evade</t>
  </si>
  <si>
    <t>evasion</t>
  </si>
  <si>
    <t>evict</t>
  </si>
  <si>
    <t>eviction</t>
  </si>
  <si>
    <t>exacerbate</t>
  </si>
  <si>
    <t>exacerbation</t>
  </si>
  <si>
    <t>exaggerate</t>
  </si>
  <si>
    <t>exaggerated</t>
  </si>
  <si>
    <t>excellence</t>
  </si>
  <si>
    <t>excellent</t>
  </si>
  <si>
    <t>excited</t>
  </si>
  <si>
    <t>excitement</t>
  </si>
  <si>
    <t>exciting</t>
  </si>
  <si>
    <t>executor</t>
  </si>
  <si>
    <t>exemplary</t>
  </si>
  <si>
    <t>exigent</t>
  </si>
  <si>
    <t>expose</t>
  </si>
  <si>
    <t>exposed</t>
  </si>
  <si>
    <t>expropriation</t>
  </si>
  <si>
    <t>expulsion</t>
  </si>
  <si>
    <t>extrajudicial</t>
  </si>
  <si>
    <t>failing</t>
  </si>
  <si>
    <t>failure</t>
  </si>
  <si>
    <t>falsely</t>
  </si>
  <si>
    <t>falsification</t>
  </si>
  <si>
    <t>falsify</t>
  </si>
  <si>
    <t>falsity</t>
  </si>
  <si>
    <t>fatality</t>
  </si>
  <si>
    <t>fault</t>
  </si>
  <si>
    <t>faulty</t>
  </si>
  <si>
    <t>favorable</t>
  </si>
  <si>
    <t>favorite</t>
  </si>
  <si>
    <t>fear</t>
  </si>
  <si>
    <t>felony</t>
  </si>
  <si>
    <t>fictitious</t>
  </si>
  <si>
    <t>flaw</t>
  </si>
  <si>
    <t>fluctuation</t>
  </si>
  <si>
    <t>forbearance</t>
  </si>
  <si>
    <t>forbid</t>
  </si>
  <si>
    <t>forbidding</t>
  </si>
  <si>
    <t>force</t>
  </si>
  <si>
    <t>forced</t>
  </si>
  <si>
    <t>foreclose</t>
  </si>
  <si>
    <t>forego</t>
  </si>
  <si>
    <t>forfeit</t>
  </si>
  <si>
    <t>forfeited</t>
  </si>
  <si>
    <t>forfeiture</t>
  </si>
  <si>
    <t>forgery</t>
  </si>
  <si>
    <t>fraud</t>
  </si>
  <si>
    <t>fraudulent</t>
  </si>
  <si>
    <t>friendly</t>
  </si>
  <si>
    <t>frivolous</t>
  </si>
  <si>
    <t>frustrate</t>
  </si>
  <si>
    <t>frustrated</t>
  </si>
  <si>
    <t>frustration</t>
  </si>
  <si>
    <t>fugitive</t>
  </si>
  <si>
    <t>gain</t>
  </si>
  <si>
    <t>gaining</t>
  </si>
  <si>
    <t>good</t>
  </si>
  <si>
    <t>gratuitous</t>
  </si>
  <si>
    <t>greater</t>
  </si>
  <si>
    <t>greatness</t>
  </si>
  <si>
    <t>grievance</t>
  </si>
  <si>
    <t>groundless</t>
  </si>
  <si>
    <t>guilty</t>
  </si>
  <si>
    <t>hamper</t>
  </si>
  <si>
    <t>happily</t>
  </si>
  <si>
    <t>happiness</t>
  </si>
  <si>
    <t>happy</t>
  </si>
  <si>
    <t>harass</t>
  </si>
  <si>
    <t>harassing</t>
  </si>
  <si>
    <t>hardship</t>
  </si>
  <si>
    <t>harm</t>
  </si>
  <si>
    <t>harmful</t>
  </si>
  <si>
    <t>harshness</t>
  </si>
  <si>
    <t>hazard</t>
  </si>
  <si>
    <t>hazardous</t>
  </si>
  <si>
    <t>hidden</t>
  </si>
  <si>
    <t>highest</t>
  </si>
  <si>
    <t>hindering</t>
  </si>
  <si>
    <t>hindrance</t>
  </si>
  <si>
    <t>honor</t>
  </si>
  <si>
    <t>honorable</t>
  </si>
  <si>
    <t>hostile</t>
  </si>
  <si>
    <t>hostility</t>
  </si>
  <si>
    <t>hurt</t>
  </si>
  <si>
    <t>hurting</t>
  </si>
  <si>
    <t>ignore</t>
  </si>
  <si>
    <t>ill</t>
  </si>
  <si>
    <t>illegal</t>
  </si>
  <si>
    <t>illegality</t>
  </si>
  <si>
    <t>illegible</t>
  </si>
  <si>
    <t>illicit</t>
  </si>
  <si>
    <t>immature</t>
  </si>
  <si>
    <t>immoral</t>
  </si>
  <si>
    <t>impair</t>
  </si>
  <si>
    <t>impairment</t>
  </si>
  <si>
    <t>impasse</t>
  </si>
  <si>
    <t>impede</t>
  </si>
  <si>
    <t>impending</t>
  </si>
  <si>
    <t>imperfection</t>
  </si>
  <si>
    <t>implicate</t>
  </si>
  <si>
    <t>imposition</t>
  </si>
  <si>
    <t>impossible</t>
  </si>
  <si>
    <t>impound</t>
  </si>
  <si>
    <t>impracticable</t>
  </si>
  <si>
    <t>impress</t>
  </si>
  <si>
    <t>imprisonment</t>
  </si>
  <si>
    <t>impropriety</t>
  </si>
  <si>
    <t>improve</t>
  </si>
  <si>
    <t>improved</t>
  </si>
  <si>
    <t>improvement</t>
  </si>
  <si>
    <t>improving</t>
  </si>
  <si>
    <t>imprudent</t>
  </si>
  <si>
    <t>imputation</t>
  </si>
  <si>
    <t>inability</t>
  </si>
  <si>
    <t>inaccessible</t>
  </si>
  <si>
    <t>inaccurate</t>
  </si>
  <si>
    <t>inaction</t>
  </si>
  <si>
    <t>inactivity</t>
  </si>
  <si>
    <t>inadequacy</t>
  </si>
  <si>
    <t>inadequate</t>
  </si>
  <si>
    <t>inappropriate</t>
  </si>
  <si>
    <t>inattention</t>
  </si>
  <si>
    <t>incapacity</t>
  </si>
  <si>
    <t>incarceration</t>
  </si>
  <si>
    <t>incident</t>
  </si>
  <si>
    <t>incompatible</t>
  </si>
  <si>
    <t>incompetence</t>
  </si>
  <si>
    <t>incompetent</t>
  </si>
  <si>
    <t>incompleteness</t>
  </si>
  <si>
    <t>inconsistency</t>
  </si>
  <si>
    <t>inconvenient</t>
  </si>
  <si>
    <t>incorrect</t>
  </si>
  <si>
    <t>indecency</t>
  </si>
  <si>
    <t>indecent</t>
  </si>
  <si>
    <t>indemnify</t>
  </si>
  <si>
    <t>indemnity</t>
  </si>
  <si>
    <t>indeterminate</t>
  </si>
  <si>
    <t>indict</t>
  </si>
  <si>
    <t>indictment</t>
  </si>
  <si>
    <t>ineffective</t>
  </si>
  <si>
    <t>inefficiency</t>
  </si>
  <si>
    <t>inefficient</t>
  </si>
  <si>
    <t>inequitable</t>
  </si>
  <si>
    <t>inexperience</t>
  </si>
  <si>
    <t>inexperienced</t>
  </si>
  <si>
    <t>inferior</t>
  </si>
  <si>
    <t>influential</t>
  </si>
  <si>
    <t>infraction</t>
  </si>
  <si>
    <t>infringement</t>
  </si>
  <si>
    <t>inhibit</t>
  </si>
  <si>
    <t>inimical</t>
  </si>
  <si>
    <t>injunction</t>
  </si>
  <si>
    <t>injure</t>
  </si>
  <si>
    <t>injured</t>
  </si>
  <si>
    <t>injurious</t>
  </si>
  <si>
    <t>injury</t>
  </si>
  <si>
    <t>innovate</t>
  </si>
  <si>
    <t>innovation</t>
  </si>
  <si>
    <t>inquiry</t>
  </si>
  <si>
    <t>insecure</t>
  </si>
  <si>
    <t>insolvency</t>
  </si>
  <si>
    <t>insolvent</t>
  </si>
  <si>
    <t>inspiration</t>
  </si>
  <si>
    <t>instability</t>
  </si>
  <si>
    <t>insufficiency</t>
  </si>
  <si>
    <t>insufficient</t>
  </si>
  <si>
    <t>insufficiently</t>
  </si>
  <si>
    <t>insurrection</t>
  </si>
  <si>
    <t>integrity</t>
  </si>
  <si>
    <t>interference</t>
  </si>
  <si>
    <t>interlocutory</t>
  </si>
  <si>
    <t>interrogate</t>
  </si>
  <si>
    <t>interrogation</t>
  </si>
  <si>
    <t>interrupt</t>
  </si>
  <si>
    <t>interrupted</t>
  </si>
  <si>
    <t>intestate</t>
  </si>
  <si>
    <t>intimidation</t>
  </si>
  <si>
    <t>intrusion</t>
  </si>
  <si>
    <t>invalid</t>
  </si>
  <si>
    <t>invalidate</t>
  </si>
  <si>
    <t>invalidation</t>
  </si>
  <si>
    <t>invalidity</t>
  </si>
  <si>
    <t>inventive</t>
  </si>
  <si>
    <t>inventor</t>
  </si>
  <si>
    <t>investigate</t>
  </si>
  <si>
    <t>investigation</t>
  </si>
  <si>
    <t>involuntary</t>
  </si>
  <si>
    <t>irreconcilable</t>
  </si>
  <si>
    <t>irregular</t>
  </si>
  <si>
    <t>irregularity</t>
  </si>
  <si>
    <t>irreparable</t>
  </si>
  <si>
    <t>irrevocable</t>
  </si>
  <si>
    <t>jeopardize</t>
  </si>
  <si>
    <t>judicial</t>
  </si>
  <si>
    <t>judiciary</t>
  </si>
  <si>
    <t>jurisprudence</t>
  </si>
  <si>
    <t>jurist</t>
  </si>
  <si>
    <t>jury</t>
  </si>
  <si>
    <t>justice</t>
  </si>
  <si>
    <t>justifiable</t>
  </si>
  <si>
    <t>lack</t>
  </si>
  <si>
    <t>lacking</t>
  </si>
  <si>
    <t>lackluster</t>
  </si>
  <si>
    <t>lag</t>
  </si>
  <si>
    <t>lagging</t>
  </si>
  <si>
    <t>lapse</t>
  </si>
  <si>
    <t>late</t>
  </si>
  <si>
    <t>law</t>
  </si>
  <si>
    <t>lawful</t>
  </si>
  <si>
    <t>lawsuit</t>
  </si>
  <si>
    <t>lawyer</t>
  </si>
  <si>
    <t>leading</t>
  </si>
  <si>
    <t>legal</t>
  </si>
  <si>
    <t>legalized</t>
  </si>
  <si>
    <t>legislator</t>
  </si>
  <si>
    <t>legislature</t>
  </si>
  <si>
    <t>libel</t>
  </si>
  <si>
    <t>lie</t>
  </si>
  <si>
    <t>litigant</t>
  </si>
  <si>
    <t>litigate</t>
  </si>
  <si>
    <t>litigation</t>
  </si>
  <si>
    <t>lose</t>
  </si>
  <si>
    <t>losing</t>
  </si>
  <si>
    <t>loss</t>
  </si>
  <si>
    <t>lost</t>
  </si>
  <si>
    <t>loyal</t>
  </si>
  <si>
    <t>lying</t>
  </si>
  <si>
    <t>malfeasance</t>
  </si>
  <si>
    <t>malice</t>
  </si>
  <si>
    <t>malicious</t>
  </si>
  <si>
    <t>malpractice</t>
  </si>
  <si>
    <t>mandamus</t>
  </si>
  <si>
    <t>manipulate</t>
  </si>
  <si>
    <t>manipulation</t>
  </si>
  <si>
    <t>mediate</t>
  </si>
  <si>
    <t>mediation</t>
  </si>
  <si>
    <t>mediator</t>
  </si>
  <si>
    <t>meritorious</t>
  </si>
  <si>
    <t>mischief</t>
  </si>
  <si>
    <t>misconduct</t>
  </si>
  <si>
    <t>misinterpretation</t>
  </si>
  <si>
    <t>mislead</t>
  </si>
  <si>
    <t>misleading</t>
  </si>
  <si>
    <t>mismanagement</t>
  </si>
  <si>
    <t>mismatch</t>
  </si>
  <si>
    <t>misplaced</t>
  </si>
  <si>
    <t>misrepresent</t>
  </si>
  <si>
    <t>misrepresentation</t>
  </si>
  <si>
    <t>misrepresented</t>
  </si>
  <si>
    <t>misstatement</t>
  </si>
  <si>
    <t>mistake</t>
  </si>
  <si>
    <t>mistaken</t>
  </si>
  <si>
    <t>misunderstand</t>
  </si>
  <si>
    <t>misunderstanding</t>
  </si>
  <si>
    <t>misuse</t>
  </si>
  <si>
    <t>neglect</t>
  </si>
  <si>
    <t>neglected</t>
  </si>
  <si>
    <t>neglecting</t>
  </si>
  <si>
    <t>negligence</t>
  </si>
  <si>
    <t>negligent</t>
  </si>
  <si>
    <t>negligently</t>
  </si>
  <si>
    <t>noncompliance</t>
  </si>
  <si>
    <t>notary</t>
  </si>
  <si>
    <t>nuisance</t>
  </si>
  <si>
    <t>nullify</t>
  </si>
  <si>
    <t>objection</t>
  </si>
  <si>
    <t>objectionable</t>
  </si>
  <si>
    <t>oblige</t>
  </si>
  <si>
    <t>obligor</t>
  </si>
  <si>
    <t>obscene</t>
  </si>
  <si>
    <t>obscenity</t>
  </si>
  <si>
    <t>obstacle</t>
  </si>
  <si>
    <t>obstruct</t>
  </si>
  <si>
    <t>obstruction</t>
  </si>
  <si>
    <t>offend</t>
  </si>
  <si>
    <t>offended</t>
  </si>
  <si>
    <t>offender</t>
  </si>
  <si>
    <t>offense</t>
  </si>
  <si>
    <t>omit</t>
  </si>
  <si>
    <t>onerous</t>
  </si>
  <si>
    <t>opportunity</t>
  </si>
  <si>
    <t>oppose</t>
  </si>
  <si>
    <t>opposed</t>
  </si>
  <si>
    <t>opposition</t>
  </si>
  <si>
    <t>overburden</t>
  </si>
  <si>
    <t>overdue</t>
  </si>
  <si>
    <t>overestimate</t>
  </si>
  <si>
    <t>overestimated</t>
  </si>
  <si>
    <t>overload</t>
  </si>
  <si>
    <t>overpaid</t>
  </si>
  <si>
    <t>overturn</t>
  </si>
  <si>
    <t>panic</t>
  </si>
  <si>
    <t>penalty</t>
  </si>
  <si>
    <t>perfect</t>
  </si>
  <si>
    <t>peril</t>
  </si>
  <si>
    <t>perjury</t>
  </si>
  <si>
    <t>permission</t>
  </si>
  <si>
    <t>persistence</t>
  </si>
  <si>
    <t>persistent</t>
  </si>
  <si>
    <t>petty</t>
  </si>
  <si>
    <t>picket</t>
  </si>
  <si>
    <t>picketing</t>
  </si>
  <si>
    <t>plaintiff</t>
  </si>
  <si>
    <t>plea</t>
  </si>
  <si>
    <t>pleasant</t>
  </si>
  <si>
    <t>pleased</t>
  </si>
  <si>
    <t>pledge</t>
  </si>
  <si>
    <t>plenary</t>
  </si>
  <si>
    <t>plentiful</t>
  </si>
  <si>
    <t>poorly</t>
  </si>
  <si>
    <t>popularity</t>
  </si>
  <si>
    <t>possibility</t>
  </si>
  <si>
    <t>postponement</t>
  </si>
  <si>
    <t>precaution</t>
  </si>
  <si>
    <t>preclude</t>
  </si>
  <si>
    <t>predatory</t>
  </si>
  <si>
    <t>predict</t>
  </si>
  <si>
    <t>prediction</t>
  </si>
  <si>
    <t>preeminent</t>
  </si>
  <si>
    <t>prejudice</t>
  </si>
  <si>
    <t>prejudiced</t>
  </si>
  <si>
    <t>prejudicial</t>
  </si>
  <si>
    <t>preliminary</t>
  </si>
  <si>
    <t>premature</t>
  </si>
  <si>
    <t>premier</t>
  </si>
  <si>
    <t>preponderance</t>
  </si>
  <si>
    <t>prestige</t>
  </si>
  <si>
    <t>presumption</t>
  </si>
  <si>
    <t>prevent</t>
  </si>
  <si>
    <t>prevention</t>
  </si>
  <si>
    <t>probability</t>
  </si>
  <si>
    <t>probation</t>
  </si>
  <si>
    <t>problem</t>
  </si>
  <si>
    <t>proficiency</t>
  </si>
  <si>
    <t>proficient</t>
  </si>
  <si>
    <t>progress</t>
  </si>
  <si>
    <t>prohibited</t>
  </si>
  <si>
    <t>prohibition</t>
  </si>
  <si>
    <t>prolong</t>
  </si>
  <si>
    <t>prosecute</t>
  </si>
  <si>
    <t>prosecution</t>
  </si>
  <si>
    <t>prosperity</t>
  </si>
  <si>
    <t>prosperous</t>
  </si>
  <si>
    <t>proviso</t>
  </si>
  <si>
    <t>provoking</t>
  </si>
  <si>
    <t>punished</t>
  </si>
  <si>
    <t>punishing</t>
  </si>
  <si>
    <t>punishment</t>
  </si>
  <si>
    <t>punitive</t>
  </si>
  <si>
    <t>putative</t>
  </si>
  <si>
    <t>question</t>
  </si>
  <si>
    <t>questionable</t>
  </si>
  <si>
    <t>quit</t>
  </si>
  <si>
    <t>randomly</t>
  </si>
  <si>
    <t>rebut</t>
  </si>
  <si>
    <t>recession</t>
  </si>
  <si>
    <t>reckless</t>
  </si>
  <si>
    <t>recklessness</t>
  </si>
  <si>
    <t>redress</t>
  </si>
  <si>
    <t>refusal</t>
  </si>
  <si>
    <t>refuse</t>
  </si>
  <si>
    <t>refused</t>
  </si>
  <si>
    <t>regulate</t>
  </si>
  <si>
    <t>regulatory</t>
  </si>
  <si>
    <t>reject</t>
  </si>
  <si>
    <t>rejected</t>
  </si>
  <si>
    <t>rejection</t>
  </si>
  <si>
    <t>rejects</t>
  </si>
  <si>
    <t>relinquish</t>
  </si>
  <si>
    <t>reluctant</t>
  </si>
  <si>
    <t>remand</t>
  </si>
  <si>
    <t>renounce</t>
  </si>
  <si>
    <t>reparation</t>
  </si>
  <si>
    <t>repudiation</t>
  </si>
  <si>
    <t>rescind</t>
  </si>
  <si>
    <t>rescission</t>
  </si>
  <si>
    <t>resign</t>
  </si>
  <si>
    <t>resignation</t>
  </si>
  <si>
    <t>resigned</t>
  </si>
  <si>
    <t>restrain</t>
  </si>
  <si>
    <t>restrained</t>
  </si>
  <si>
    <t>restraint</t>
  </si>
  <si>
    <t>restrict</t>
  </si>
  <si>
    <t>restriction</t>
  </si>
  <si>
    <t>restrictive</t>
  </si>
  <si>
    <t>retaliate</t>
  </si>
  <si>
    <t>retaliation</t>
  </si>
  <si>
    <t>retaliatory</t>
  </si>
  <si>
    <t>retribution</t>
  </si>
  <si>
    <t>revise</t>
  </si>
  <si>
    <t>revocation</t>
  </si>
  <si>
    <t>revoke</t>
  </si>
  <si>
    <t>reward</t>
  </si>
  <si>
    <t>ridicule</t>
  </si>
  <si>
    <t>risk</t>
  </si>
  <si>
    <t>risky</t>
  </si>
  <si>
    <t>sabotage</t>
  </si>
  <si>
    <t>sacrifices</t>
  </si>
  <si>
    <t>satisfactorily</t>
  </si>
  <si>
    <t>satisfied</t>
  </si>
  <si>
    <t>scandalous</t>
  </si>
  <si>
    <t>scrutinize</t>
  </si>
  <si>
    <t>scrutiny</t>
  </si>
  <si>
    <t>secrecy</t>
  </si>
  <si>
    <t>seize</t>
  </si>
  <si>
    <t>seriousness</t>
  </si>
  <si>
    <t>setback</t>
  </si>
  <si>
    <t>sever</t>
  </si>
  <si>
    <t>severance</t>
  </si>
  <si>
    <t>shortage</t>
  </si>
  <si>
    <t>slander</t>
  </si>
  <si>
    <t>slanderous</t>
  </si>
  <si>
    <t>slowness</t>
  </si>
  <si>
    <t>sluggish</t>
  </si>
  <si>
    <t>solvency</t>
  </si>
  <si>
    <t>spectacular</t>
  </si>
  <si>
    <t>speculation</t>
  </si>
  <si>
    <t>speculative</t>
  </si>
  <si>
    <t>stable</t>
  </si>
  <si>
    <t>staggering</t>
  </si>
  <si>
    <t>stagnant</t>
  </si>
  <si>
    <t>standstill</t>
  </si>
  <si>
    <t>stolen</t>
  </si>
  <si>
    <t>stoppage</t>
  </si>
  <si>
    <t>strained</t>
  </si>
  <si>
    <t>strength</t>
  </si>
  <si>
    <t>strengthen</t>
  </si>
  <si>
    <t>strengthening</t>
  </si>
  <si>
    <t>stress</t>
  </si>
  <si>
    <t>subjected</t>
  </si>
  <si>
    <t>subjection</t>
  </si>
  <si>
    <t>subpoena</t>
  </si>
  <si>
    <t>succeed</t>
  </si>
  <si>
    <t>succeeding</t>
  </si>
  <si>
    <t>success</t>
  </si>
  <si>
    <t>successful</t>
  </si>
  <si>
    <t>sudden</t>
  </si>
  <si>
    <t>suddenly</t>
  </si>
  <si>
    <t>sue</t>
  </si>
  <si>
    <t>suffer</t>
  </si>
  <si>
    <t>suffering</t>
  </si>
  <si>
    <t>suggest</t>
  </si>
  <si>
    <t>summons</t>
  </si>
  <si>
    <t>superior</t>
  </si>
  <si>
    <t>surety</t>
  </si>
  <si>
    <t>surpassing</t>
  </si>
  <si>
    <t>susceptible</t>
  </si>
  <si>
    <t>suspect</t>
  </si>
  <si>
    <t>suspension</t>
  </si>
  <si>
    <t>suspicion</t>
  </si>
  <si>
    <t>suspicious</t>
  </si>
  <si>
    <t>abacus</t>
  </si>
  <si>
    <t>trust</t>
  </si>
  <si>
    <t>sadness</t>
  </si>
  <si>
    <t>anger</t>
  </si>
  <si>
    <t>surprise</t>
  </si>
  <si>
    <t>abba</t>
  </si>
  <si>
    <t>abbot</t>
  </si>
  <si>
    <t>abduction</t>
  </si>
  <si>
    <t>disgust</t>
  </si>
  <si>
    <t>abhor</t>
  </si>
  <si>
    <t>abhorrent</t>
  </si>
  <si>
    <t>ability</t>
  </si>
  <si>
    <t>abject</t>
  </si>
  <si>
    <t>abolition</t>
  </si>
  <si>
    <t>abominable</t>
  </si>
  <si>
    <t>abomination</t>
  </si>
  <si>
    <t>abort</t>
  </si>
  <si>
    <t>abortion</t>
  </si>
  <si>
    <t>abortive</t>
  </si>
  <si>
    <t>abrasion</t>
  </si>
  <si>
    <t>abscess</t>
  </si>
  <si>
    <t>absent</t>
  </si>
  <si>
    <t>absentee</t>
  </si>
  <si>
    <t>absolute</t>
  </si>
  <si>
    <t>absolution</t>
  </si>
  <si>
    <t>joy</t>
  </si>
  <si>
    <t>absorbed</t>
  </si>
  <si>
    <t>absurd</t>
  </si>
  <si>
    <t>absurdity</t>
  </si>
  <si>
    <t>abysmal</t>
  </si>
  <si>
    <t>abyss</t>
  </si>
  <si>
    <t>academic</t>
  </si>
  <si>
    <t>academy</t>
  </si>
  <si>
    <t>accelerate</t>
  </si>
  <si>
    <t>acceptable</t>
  </si>
  <si>
    <t>acceptance</t>
  </si>
  <si>
    <t>accessible</t>
  </si>
  <si>
    <t>accolade</t>
  </si>
  <si>
    <t>accommodation</t>
  </si>
  <si>
    <t>accompaniment</t>
  </si>
  <si>
    <t>accord</t>
  </si>
  <si>
    <t>account</t>
  </si>
  <si>
    <t>accountability</t>
  </si>
  <si>
    <t>accountable</t>
  </si>
  <si>
    <t>accountant</t>
  </si>
  <si>
    <t>accounts</t>
  </si>
  <si>
    <t>accredited</t>
  </si>
  <si>
    <t>accueil</t>
  </si>
  <si>
    <t>accurate</t>
  </si>
  <si>
    <t>accursed</t>
  </si>
  <si>
    <t>accusative</t>
  </si>
  <si>
    <t>accuser</t>
  </si>
  <si>
    <t>ace</t>
  </si>
  <si>
    <t>ache</t>
  </si>
  <si>
    <t>aching</t>
  </si>
  <si>
    <t>acid</t>
  </si>
  <si>
    <t>acknowledgment</t>
  </si>
  <si>
    <t>acquire</t>
  </si>
  <si>
    <t>acquiring</t>
  </si>
  <si>
    <t>acrobat</t>
  </si>
  <si>
    <t>action</t>
  </si>
  <si>
    <t>actionable</t>
  </si>
  <si>
    <t>actual</t>
  </si>
  <si>
    <t>acuity</t>
  </si>
  <si>
    <t>acumen</t>
  </si>
  <si>
    <t>adapt</t>
  </si>
  <si>
    <t>adaptable</t>
  </si>
  <si>
    <t>adder</t>
  </si>
  <si>
    <t>addiction</t>
  </si>
  <si>
    <t>addresses</t>
  </si>
  <si>
    <t>adept</t>
  </si>
  <si>
    <t>adequacy</t>
  </si>
  <si>
    <t>adhering</t>
  </si>
  <si>
    <t>adipose</t>
  </si>
  <si>
    <t>adjunct</t>
  </si>
  <si>
    <t>administrative</t>
  </si>
  <si>
    <t>admirable</t>
  </si>
  <si>
    <t>admiral</t>
  </si>
  <si>
    <t>admiration</t>
  </si>
  <si>
    <t>admire</t>
  </si>
  <si>
    <t>admirer</t>
  </si>
  <si>
    <t>admonition</t>
  </si>
  <si>
    <t>adorable</t>
  </si>
  <si>
    <t>adoration</t>
  </si>
  <si>
    <t>adore</t>
  </si>
  <si>
    <t>adrift</t>
  </si>
  <si>
    <t>adultery</t>
  </si>
  <si>
    <t>advance</t>
  </si>
  <si>
    <t>advanced</t>
  </si>
  <si>
    <t>advent</t>
  </si>
  <si>
    <t>adventure</t>
  </si>
  <si>
    <t>adventurous</t>
  </si>
  <si>
    <t>advice</t>
  </si>
  <si>
    <t>advisable</t>
  </si>
  <si>
    <t>advise</t>
  </si>
  <si>
    <t>advised</t>
  </si>
  <si>
    <t>adviser</t>
  </si>
  <si>
    <t>advocacy</t>
  </si>
  <si>
    <t>advocate</t>
  </si>
  <si>
    <t>aesthetic</t>
  </si>
  <si>
    <t>aesthetics</t>
  </si>
  <si>
    <t>affable</t>
  </si>
  <si>
    <t>affection</t>
  </si>
  <si>
    <t>affiliated</t>
  </si>
  <si>
    <t>affirm</t>
  </si>
  <si>
    <t>affirmation</t>
  </si>
  <si>
    <t>affirmative</t>
  </si>
  <si>
    <t>affirmatively</t>
  </si>
  <si>
    <t>afflict</t>
  </si>
  <si>
    <t>afflicted</t>
  </si>
  <si>
    <t>affliction</t>
  </si>
  <si>
    <t>affluence</t>
  </si>
  <si>
    <t>affluent</t>
  </si>
  <si>
    <t>afford</t>
  </si>
  <si>
    <t>affront</t>
  </si>
  <si>
    <t>afraid</t>
  </si>
  <si>
    <t>aftertaste</t>
  </si>
  <si>
    <t>aga</t>
  </si>
  <si>
    <t>aggression</t>
  </si>
  <si>
    <t>aggressive</t>
  </si>
  <si>
    <t>aggressor</t>
  </si>
  <si>
    <t>aghast</t>
  </si>
  <si>
    <t>agile</t>
  </si>
  <si>
    <t>agility</t>
  </si>
  <si>
    <t>agitated</t>
  </si>
  <si>
    <t>agitation</t>
  </si>
  <si>
    <t>agonizing</t>
  </si>
  <si>
    <t>agony</t>
  </si>
  <si>
    <t>agree</t>
  </si>
  <si>
    <t>agreeable</t>
  </si>
  <si>
    <t>agreed</t>
  </si>
  <si>
    <t>agreeing</t>
  </si>
  <si>
    <t>agreement</t>
  </si>
  <si>
    <t>agriculture</t>
  </si>
  <si>
    <t>aground</t>
  </si>
  <si>
    <t>ahead</t>
  </si>
  <si>
    <t>aid</t>
  </si>
  <si>
    <t>aiding</t>
  </si>
  <si>
    <t>ail</t>
  </si>
  <si>
    <t>ailing</t>
  </si>
  <si>
    <t>aimless</t>
  </si>
  <si>
    <t>airport</t>
  </si>
  <si>
    <t>airs</t>
  </si>
  <si>
    <t>akin</t>
  </si>
  <si>
    <t>alabaster</t>
  </si>
  <si>
    <t>alarm</t>
  </si>
  <si>
    <t>alarming</t>
  </si>
  <si>
    <t>alb</t>
  </si>
  <si>
    <t>alcoholism</t>
  </si>
  <si>
    <t>alertness</t>
  </si>
  <si>
    <t>alerts</t>
  </si>
  <si>
    <t>alien</t>
  </si>
  <si>
    <t>alimentation</t>
  </si>
  <si>
    <t>alimony</t>
  </si>
  <si>
    <t>alive</t>
  </si>
  <si>
    <t>allay</t>
  </si>
  <si>
    <t>allegiance</t>
  </si>
  <si>
    <t>allegro</t>
  </si>
  <si>
    <t>alleviate</t>
  </si>
  <si>
    <t>alleviation</t>
  </si>
  <si>
    <t>allied</t>
  </si>
  <si>
    <t>allowable</t>
  </si>
  <si>
    <t>allure</t>
  </si>
  <si>
    <t>alluring</t>
  </si>
  <si>
    <t>ally</t>
  </si>
  <si>
    <t>almighty</t>
  </si>
  <si>
    <t>aloha</t>
  </si>
  <si>
    <t>aloof</t>
  </si>
  <si>
    <t>altercation</t>
  </si>
  <si>
    <t>amaze</t>
  </si>
  <si>
    <t>amazingly</t>
  </si>
  <si>
    <t>ambassador</t>
  </si>
  <si>
    <t>ambition</t>
  </si>
  <si>
    <t>ambulance</t>
  </si>
  <si>
    <t>ambush</t>
  </si>
  <si>
    <t>ameliorate</t>
  </si>
  <si>
    <t>amen</t>
  </si>
  <si>
    <t>amenable</t>
  </si>
  <si>
    <t>amenity</t>
  </si>
  <si>
    <t>amiable</t>
  </si>
  <si>
    <t>amicable</t>
  </si>
  <si>
    <t>ammonia</t>
  </si>
  <si>
    <t>amnesia</t>
  </si>
  <si>
    <t>amnesty</t>
  </si>
  <si>
    <t>amortization</t>
  </si>
  <si>
    <t>amour</t>
  </si>
  <si>
    <t>amphetamines</t>
  </si>
  <si>
    <t>amuse</t>
  </si>
  <si>
    <t>amused</t>
  </si>
  <si>
    <t>amusement</t>
  </si>
  <si>
    <t>amusing</t>
  </si>
  <si>
    <t>anaconda</t>
  </si>
  <si>
    <t>anal</t>
  </si>
  <si>
    <t>analyst</t>
  </si>
  <si>
    <t>anarchism</t>
  </si>
  <si>
    <t>anarchist</t>
  </si>
  <si>
    <t>anarchy</t>
  </si>
  <si>
    <t>anathema</t>
  </si>
  <si>
    <t>ancestral</t>
  </si>
  <si>
    <t>anchor</t>
  </si>
  <si>
    <t>anchorage</t>
  </si>
  <si>
    <t>ancient</t>
  </si>
  <si>
    <t>angel</t>
  </si>
  <si>
    <t>angelic</t>
  </si>
  <si>
    <t>angina</t>
  </si>
  <si>
    <t>angling</t>
  </si>
  <si>
    <t>angry</t>
  </si>
  <si>
    <t>anguish</t>
  </si>
  <si>
    <t>animate</t>
  </si>
  <si>
    <t>animated</t>
  </si>
  <si>
    <t>animosity</t>
  </si>
  <si>
    <t>animus</t>
  </si>
  <si>
    <t>annihilate</t>
  </si>
  <si>
    <t>annihilated</t>
  </si>
  <si>
    <t>annihilation</t>
  </si>
  <si>
    <t>announcement</t>
  </si>
  <si>
    <t>anonymous</t>
  </si>
  <si>
    <t>answerable</t>
  </si>
  <si>
    <t>antagonism</t>
  </si>
  <si>
    <t>antagonist</t>
  </si>
  <si>
    <t>antagonistic</t>
  </si>
  <si>
    <t>anthrax</t>
  </si>
  <si>
    <t>antibiotics</t>
  </si>
  <si>
    <t>antichrist</t>
  </si>
  <si>
    <t>antidote</t>
  </si>
  <si>
    <t>antifungal</t>
  </si>
  <si>
    <t>antipathy</t>
  </si>
  <si>
    <t>antiquated</t>
  </si>
  <si>
    <t>antique</t>
  </si>
  <si>
    <t>antiseptic</t>
  </si>
  <si>
    <t>antisocial</t>
  </si>
  <si>
    <t>antithesis</t>
  </si>
  <si>
    <t>anxiety</t>
  </si>
  <si>
    <t>anxious</t>
  </si>
  <si>
    <t>apache</t>
  </si>
  <si>
    <t>apathetic</t>
  </si>
  <si>
    <t>apathy</t>
  </si>
  <si>
    <t>aphid</t>
  </si>
  <si>
    <t>aplomb</t>
  </si>
  <si>
    <t>apologetic</t>
  </si>
  <si>
    <t>apologize</t>
  </si>
  <si>
    <t>apology</t>
  </si>
  <si>
    <t>apostle</t>
  </si>
  <si>
    <t>apostolic</t>
  </si>
  <si>
    <t>appalling</t>
  </si>
  <si>
    <t>apparition</t>
  </si>
  <si>
    <t>appendicitis</t>
  </si>
  <si>
    <t>applause</t>
  </si>
  <si>
    <t>applicant</t>
  </si>
  <si>
    <t>appreciation</t>
  </si>
  <si>
    <t>apprehend</t>
  </si>
  <si>
    <t>apprehension</t>
  </si>
  <si>
    <t>apprehensive</t>
  </si>
  <si>
    <t>apprentice</t>
  </si>
  <si>
    <t>approaching</t>
  </si>
  <si>
    <t>approbation</t>
  </si>
  <si>
    <t>appropriation</t>
  </si>
  <si>
    <t>approval</t>
  </si>
  <si>
    <t>approve</t>
  </si>
  <si>
    <t>approving</t>
  </si>
  <si>
    <t>apt</t>
  </si>
  <si>
    <t>aptitude</t>
  </si>
  <si>
    <t>arbiter</t>
  </si>
  <si>
    <t>archaeology</t>
  </si>
  <si>
    <t>archaic</t>
  </si>
  <si>
    <t>architecture</t>
  </si>
  <si>
    <t>ardent</t>
  </si>
  <si>
    <t>ardor</t>
  </si>
  <si>
    <t>arduous</t>
  </si>
  <si>
    <t>argumentation</t>
  </si>
  <si>
    <t>arid</t>
  </si>
  <si>
    <t>aristocracy</t>
  </si>
  <si>
    <t>aristocratic</t>
  </si>
  <si>
    <t>armament</t>
  </si>
  <si>
    <t>armaments</t>
  </si>
  <si>
    <t>armed</t>
  </si>
  <si>
    <t>armor</t>
  </si>
  <si>
    <t>armored</t>
  </si>
  <si>
    <t>armory</t>
  </si>
  <si>
    <t>aroma</t>
  </si>
  <si>
    <t>arouse</t>
  </si>
  <si>
    <t>arraignment</t>
  </si>
  <si>
    <t>array</t>
  </si>
  <si>
    <t>arrival</t>
  </si>
  <si>
    <t>arrive</t>
  </si>
  <si>
    <t>arrogance</t>
  </si>
  <si>
    <t>arrogant</t>
  </si>
  <si>
    <t>arsenic</t>
  </si>
  <si>
    <t>arson</t>
  </si>
  <si>
    <t>art</t>
  </si>
  <si>
    <t>articulate</t>
  </si>
  <si>
    <t>articulation</t>
  </si>
  <si>
    <t>artillery</t>
  </si>
  <si>
    <t>artisan</t>
  </si>
  <si>
    <t>artiste</t>
  </si>
  <si>
    <t>artistic</t>
  </si>
  <si>
    <t>ascent</t>
  </si>
  <si>
    <t>ash</t>
  </si>
  <si>
    <t>ashamed</t>
  </si>
  <si>
    <t>ashes</t>
  </si>
  <si>
    <t>asp</t>
  </si>
  <si>
    <t>aspiration</t>
  </si>
  <si>
    <t>aspire</t>
  </si>
  <si>
    <t>aspiring</t>
  </si>
  <si>
    <t>ass</t>
  </si>
  <si>
    <t>assail</t>
  </si>
  <si>
    <t>assailant</t>
  </si>
  <si>
    <t>assassin</t>
  </si>
  <si>
    <t>assassinate</t>
  </si>
  <si>
    <t>assassination</t>
  </si>
  <si>
    <t>assembly</t>
  </si>
  <si>
    <t>assent</t>
  </si>
  <si>
    <t>asserting</t>
  </si>
  <si>
    <t>assessment</t>
  </si>
  <si>
    <t>assessor</t>
  </si>
  <si>
    <t>assets</t>
  </si>
  <si>
    <t>asshole</t>
  </si>
  <si>
    <t>assignee</t>
  </si>
  <si>
    <t>assist</t>
  </si>
  <si>
    <t>assistance</t>
  </si>
  <si>
    <t>associate</t>
  </si>
  <si>
    <t>association</t>
  </si>
  <si>
    <t>assuage</t>
  </si>
  <si>
    <t>assurance</t>
  </si>
  <si>
    <t>assuredly</t>
  </si>
  <si>
    <t>astonishingly</t>
  </si>
  <si>
    <t>astonishment</t>
  </si>
  <si>
    <t>astray</t>
  </si>
  <si>
    <t>astringent</t>
  </si>
  <si>
    <t>astrologer</t>
  </si>
  <si>
    <t>astronaut</t>
  </si>
  <si>
    <t>astronomer</t>
  </si>
  <si>
    <t>astute</t>
  </si>
  <si>
    <t>asylum</t>
  </si>
  <si>
    <t>asymmetry</t>
  </si>
  <si>
    <t>atheism</t>
  </si>
  <si>
    <t>atherosclerosis</t>
  </si>
  <si>
    <t>athlete</t>
  </si>
  <si>
    <t>athletic</t>
  </si>
  <si>
    <t>atom</t>
  </si>
  <si>
    <t>atone</t>
  </si>
  <si>
    <t>atonement</t>
  </si>
  <si>
    <t>atrocious</t>
  </si>
  <si>
    <t>atrocity</t>
  </si>
  <si>
    <t>atrophy</t>
  </si>
  <si>
    <t>attachment</t>
  </si>
  <si>
    <t>attack</t>
  </si>
  <si>
    <t>attacking</t>
  </si>
  <si>
    <t>attainable</t>
  </si>
  <si>
    <t>attempt</t>
  </si>
  <si>
    <t>attendance</t>
  </si>
  <si>
    <t>attendant</t>
  </si>
  <si>
    <t>attention</t>
  </si>
  <si>
    <t>attentive</t>
  </si>
  <si>
    <t>attenuated</t>
  </si>
  <si>
    <t>attenuation</t>
  </si>
  <si>
    <t>attraction</t>
  </si>
  <si>
    <t>auction</t>
  </si>
  <si>
    <t>audacity</t>
  </si>
  <si>
    <t>audience</t>
  </si>
  <si>
    <t>auditor</t>
  </si>
  <si>
    <t>augment</t>
  </si>
  <si>
    <t>august</t>
  </si>
  <si>
    <t>aunt</t>
  </si>
  <si>
    <t>aura</t>
  </si>
  <si>
    <t>auspicious</t>
  </si>
  <si>
    <t>austere</t>
  </si>
  <si>
    <t>austerity</t>
  </si>
  <si>
    <t>authentic</t>
  </si>
  <si>
    <t>authenticate</t>
  </si>
  <si>
    <t>authentication</t>
  </si>
  <si>
    <t>authenticity</t>
  </si>
  <si>
    <t>author</t>
  </si>
  <si>
    <t>authoritative</t>
  </si>
  <si>
    <t>authority</t>
  </si>
  <si>
    <t>authorization</t>
  </si>
  <si>
    <t>authorize</t>
  </si>
  <si>
    <t>authorized</t>
  </si>
  <si>
    <t>autocratic</t>
  </si>
  <si>
    <t>automatic</t>
  </si>
  <si>
    <t>autopsy</t>
  </si>
  <si>
    <t>avalanche</t>
  </si>
  <si>
    <t>avarice</t>
  </si>
  <si>
    <t>avatar</t>
  </si>
  <si>
    <t>avenger</t>
  </si>
  <si>
    <t>averse</t>
  </si>
  <si>
    <t>aversion</t>
  </si>
  <si>
    <t>avoid</t>
  </si>
  <si>
    <t>avoidance</t>
  </si>
  <si>
    <t>avoiding</t>
  </si>
  <si>
    <t>await</t>
  </si>
  <si>
    <t>award</t>
  </si>
  <si>
    <t>awful</t>
  </si>
  <si>
    <t>awkwardness</t>
  </si>
  <si>
    <t>awry</t>
  </si>
  <si>
    <t>axiom</t>
  </si>
  <si>
    <t>axiomatic</t>
  </si>
  <si>
    <t>ay</t>
  </si>
  <si>
    <t>aye</t>
  </si>
  <si>
    <t>babble</t>
  </si>
  <si>
    <t>babbling</t>
  </si>
  <si>
    <t>baboon</t>
  </si>
  <si>
    <t>baby</t>
  </si>
  <si>
    <t>babysitter</t>
  </si>
  <si>
    <t>baccalaureate</t>
  </si>
  <si>
    <t>backbone</t>
  </si>
  <si>
    <t>backer</t>
  </si>
  <si>
    <t>backward</t>
  </si>
  <si>
    <t>backwards</t>
  </si>
  <si>
    <t>backwater</t>
  </si>
  <si>
    <t>bacteria</t>
  </si>
  <si>
    <t>bacterium</t>
  </si>
  <si>
    <t>badge</t>
  </si>
  <si>
    <t>badger</t>
  </si>
  <si>
    <t>badly</t>
  </si>
  <si>
    <t>badness</t>
  </si>
  <si>
    <t>bait</t>
  </si>
  <si>
    <t>balance</t>
  </si>
  <si>
    <t>balanced</t>
  </si>
  <si>
    <t>bale</t>
  </si>
  <si>
    <t>ballad</t>
  </si>
  <si>
    <t>ballet</t>
  </si>
  <si>
    <t>ballot</t>
  </si>
  <si>
    <t>balm</t>
  </si>
  <si>
    <t>balsam</t>
  </si>
  <si>
    <t>ban</t>
  </si>
  <si>
    <t>bandit</t>
  </si>
  <si>
    <t>bane</t>
  </si>
  <si>
    <t>bang</t>
  </si>
  <si>
    <t>banger</t>
  </si>
  <si>
    <t>banish</t>
  </si>
  <si>
    <t>banished</t>
  </si>
  <si>
    <t>banishment</t>
  </si>
  <si>
    <t>bank</t>
  </si>
  <si>
    <t>banker</t>
  </si>
  <si>
    <t>banquet</t>
  </si>
  <si>
    <t>banshee</t>
  </si>
  <si>
    <t>baptism</t>
  </si>
  <si>
    <t>baptismal</t>
  </si>
  <si>
    <t>barb</t>
  </si>
  <si>
    <t>barbarian</t>
  </si>
  <si>
    <t>barbaric</t>
  </si>
  <si>
    <t>barbarism</t>
  </si>
  <si>
    <t>bard</t>
  </si>
  <si>
    <t>barf</t>
  </si>
  <si>
    <t>bargain</t>
  </si>
  <si>
    <t>bark</t>
  </si>
  <si>
    <t>barren</t>
  </si>
  <si>
    <t>barricade</t>
  </si>
  <si>
    <t>barrow</t>
  </si>
  <si>
    <t>bartender</t>
  </si>
  <si>
    <t>barter</t>
  </si>
  <si>
    <t>base</t>
  </si>
  <si>
    <t>baseless</t>
  </si>
  <si>
    <t>basketball</t>
  </si>
  <si>
    <t>bastard</t>
  </si>
  <si>
    <t>bastion</t>
  </si>
  <si>
    <t>bath</t>
  </si>
  <si>
    <t>battalion</t>
  </si>
  <si>
    <t>batter</t>
  </si>
  <si>
    <t>battered</t>
  </si>
  <si>
    <t>battery</t>
  </si>
  <si>
    <t>battle</t>
  </si>
  <si>
    <t>battled</t>
  </si>
  <si>
    <t>battlefield</t>
  </si>
  <si>
    <t>bawdy</t>
  </si>
  <si>
    <t>bayonet</t>
  </si>
  <si>
    <t>beach</t>
  </si>
  <si>
    <t>beam</t>
  </si>
  <si>
    <t>beaming</t>
  </si>
  <si>
    <t>bear</t>
  </si>
  <si>
    <t>bearer</t>
  </si>
  <si>
    <t>bearish</t>
  </si>
  <si>
    <t>beast</t>
  </si>
  <si>
    <t>beastly</t>
  </si>
  <si>
    <t>beating</t>
  </si>
  <si>
    <t>beautification</t>
  </si>
  <si>
    <t>beautify</t>
  </si>
  <si>
    <t>beauty</t>
  </si>
  <si>
    <t>bedrock</t>
  </si>
  <si>
    <t>bee</t>
  </si>
  <si>
    <t>beer</t>
  </si>
  <si>
    <t>befall</t>
  </si>
  <si>
    <t>befitting</t>
  </si>
  <si>
    <t>befriend</t>
  </si>
  <si>
    <t>beg</t>
  </si>
  <si>
    <t>beggar</t>
  </si>
  <si>
    <t>begging</t>
  </si>
  <si>
    <t>begun</t>
  </si>
  <si>
    <t>behemoth</t>
  </si>
  <si>
    <t>beholden</t>
  </si>
  <si>
    <t>belated</t>
  </si>
  <si>
    <t>believer</t>
  </si>
  <si>
    <t>belittle</t>
  </si>
  <si>
    <t>belligerent</t>
  </si>
  <si>
    <t>bellows</t>
  </si>
  <si>
    <t>belt</t>
  </si>
  <si>
    <t>bender</t>
  </si>
  <si>
    <t>benefactor</t>
  </si>
  <si>
    <t>benevolence</t>
  </si>
  <si>
    <t>benign</t>
  </si>
  <si>
    <t>bequest</t>
  </si>
  <si>
    <t>bereaved</t>
  </si>
  <si>
    <t>bereavement</t>
  </si>
  <si>
    <t>bereft</t>
  </si>
  <si>
    <t>berserk</t>
  </si>
  <si>
    <t>berth</t>
  </si>
  <si>
    <t>bestial</t>
  </si>
  <si>
    <t>betray</t>
  </si>
  <si>
    <t>betrayal</t>
  </si>
  <si>
    <t>betrothed</t>
  </si>
  <si>
    <t>betterment</t>
  </si>
  <si>
    <t>beverage</t>
  </si>
  <si>
    <t>beware</t>
  </si>
  <si>
    <t>bewildered</t>
  </si>
  <si>
    <t>bewilderment</t>
  </si>
  <si>
    <t>bias</t>
  </si>
  <si>
    <t>biased</t>
  </si>
  <si>
    <t>biblical</t>
  </si>
  <si>
    <t>bickering</t>
  </si>
  <si>
    <t>biennial</t>
  </si>
  <si>
    <t>bier</t>
  </si>
  <si>
    <t>bigot</t>
  </si>
  <si>
    <t>bigoted</t>
  </si>
  <si>
    <t>bile</t>
  </si>
  <si>
    <t>bilingual</t>
  </si>
  <si>
    <t>biopsy</t>
  </si>
  <si>
    <t>birch</t>
  </si>
  <si>
    <t>birth</t>
  </si>
  <si>
    <t>birthday</t>
  </si>
  <si>
    <t>birthplace</t>
  </si>
  <si>
    <t>bitch</t>
  </si>
  <si>
    <t>bite</t>
  </si>
  <si>
    <t>bitterly</t>
  </si>
  <si>
    <t>bitterness</t>
  </si>
  <si>
    <t>bizarre</t>
  </si>
  <si>
    <t>blackjack</t>
  </si>
  <si>
    <t>blackmail</t>
  </si>
  <si>
    <t>blackness</t>
  </si>
  <si>
    <t>blame</t>
  </si>
  <si>
    <t>blameless</t>
  </si>
  <si>
    <t>bland</t>
  </si>
  <si>
    <t>blanket</t>
  </si>
  <si>
    <t>blasphemous</t>
  </si>
  <si>
    <t>blasphemy</t>
  </si>
  <si>
    <t>blast</t>
  </si>
  <si>
    <t>blatant</t>
  </si>
  <si>
    <t>blather</t>
  </si>
  <si>
    <t>blaze</t>
  </si>
  <si>
    <t>bleak</t>
  </si>
  <si>
    <t>bleeding</t>
  </si>
  <si>
    <t>blemish</t>
  </si>
  <si>
    <t>bless</t>
  </si>
  <si>
    <t>blessed</t>
  </si>
  <si>
    <t>blessing</t>
  </si>
  <si>
    <t>blessings</t>
  </si>
  <si>
    <t>blight</t>
  </si>
  <si>
    <t>blighted</t>
  </si>
  <si>
    <t>blinded</t>
  </si>
  <si>
    <t>blindfold</t>
  </si>
  <si>
    <t>blindly</t>
  </si>
  <si>
    <t>blindness</t>
  </si>
  <si>
    <t>bliss</t>
  </si>
  <si>
    <t>blissful</t>
  </si>
  <si>
    <t>blister</t>
  </si>
  <si>
    <t>blitz</t>
  </si>
  <si>
    <t>bloated</t>
  </si>
  <si>
    <t>blob</t>
  </si>
  <si>
    <t>blockade</t>
  </si>
  <si>
    <t>bloodless</t>
  </si>
  <si>
    <t>bloodshed</t>
  </si>
  <si>
    <t>bloodthirsty</t>
  </si>
  <si>
    <t>bloody</t>
  </si>
  <si>
    <t>bloom</t>
  </si>
  <si>
    <t>blossom</t>
  </si>
  <si>
    <t>blot</t>
  </si>
  <si>
    <t>blower</t>
  </si>
  <si>
    <t>blowout</t>
  </si>
  <si>
    <t>blue</t>
  </si>
  <si>
    <t>blues</t>
  </si>
  <si>
    <t>bluff</t>
  </si>
  <si>
    <t>blunder</t>
  </si>
  <si>
    <t>blur</t>
  </si>
  <si>
    <t>blurred</t>
  </si>
  <si>
    <t>blush</t>
  </si>
  <si>
    <t>board</t>
  </si>
  <si>
    <t>boast</t>
  </si>
  <si>
    <t>boasting</t>
  </si>
  <si>
    <t>bodyguard</t>
  </si>
  <si>
    <t>bog</t>
  </si>
  <si>
    <t>bogus</t>
  </si>
  <si>
    <t>boil</t>
  </si>
  <si>
    <t>boilerplate</t>
  </si>
  <si>
    <t>boisterous</t>
  </si>
  <si>
    <t>bold</t>
  </si>
  <si>
    <t>boldness</t>
  </si>
  <si>
    <t>bolster</t>
  </si>
  <si>
    <t>bomb</t>
  </si>
  <si>
    <t>bombard</t>
  </si>
  <si>
    <t>bombardment</t>
  </si>
  <si>
    <t>bombed</t>
  </si>
  <si>
    <t>bomber</t>
  </si>
  <si>
    <t>bonanza</t>
  </si>
  <si>
    <t>bondage</t>
  </si>
  <si>
    <t>bonds</t>
  </si>
  <si>
    <t>bonne</t>
  </si>
  <si>
    <t>bonus</t>
  </si>
  <si>
    <t>boo</t>
  </si>
  <si>
    <t>booby</t>
  </si>
  <si>
    <t>bookish</t>
  </si>
  <si>
    <t>bookshop</t>
  </si>
  <si>
    <t>bookworm</t>
  </si>
  <si>
    <t>boomerang</t>
  </si>
  <si>
    <t>boon</t>
  </si>
  <si>
    <t>booze</t>
  </si>
  <si>
    <t>bore</t>
  </si>
  <si>
    <t>boredom</t>
  </si>
  <si>
    <t>boring</t>
  </si>
  <si>
    <t>borrower</t>
  </si>
  <si>
    <t>bother</t>
  </si>
  <si>
    <t>bothering</t>
  </si>
  <si>
    <t>bottom</t>
  </si>
  <si>
    <t>bottomless</t>
  </si>
  <si>
    <t>bountiful</t>
  </si>
  <si>
    <t>bounty</t>
  </si>
  <si>
    <t>bouquet</t>
  </si>
  <si>
    <t>bout</t>
  </si>
  <si>
    <t>bovine</t>
  </si>
  <si>
    <t>bowels</t>
  </si>
  <si>
    <t>boxing</t>
  </si>
  <si>
    <t>brag</t>
  </si>
  <si>
    <t>brains</t>
  </si>
  <si>
    <t>bran</t>
  </si>
  <si>
    <t>brandy</t>
  </si>
  <si>
    <t>bravado</t>
  </si>
  <si>
    <t>bravery</t>
  </si>
  <si>
    <t>brawl</t>
  </si>
  <si>
    <t>brazen</t>
  </si>
  <si>
    <t>breakfast</t>
  </si>
  <si>
    <t>breakneck</t>
  </si>
  <si>
    <t>breakup</t>
  </si>
  <si>
    <t>bridal</t>
  </si>
  <si>
    <t>bride</t>
  </si>
  <si>
    <t>bridegroom</t>
  </si>
  <si>
    <t>bridesmaid</t>
  </si>
  <si>
    <t>brigade</t>
  </si>
  <si>
    <t>brighten</t>
  </si>
  <si>
    <t>brightness</t>
  </si>
  <si>
    <t>brimstone</t>
  </si>
  <si>
    <t>bristle</t>
  </si>
  <si>
    <t>broadside</t>
  </si>
  <si>
    <t>brocade</t>
  </si>
  <si>
    <t>broil</t>
  </si>
  <si>
    <t>broke</t>
  </si>
  <si>
    <t>brothel</t>
  </si>
  <si>
    <t>brother</t>
  </si>
  <si>
    <t>brotherhood</t>
  </si>
  <si>
    <t>brotherly</t>
  </si>
  <si>
    <t>bruise</t>
  </si>
  <si>
    <t>brunt</t>
  </si>
  <si>
    <t>brutal</t>
  </si>
  <si>
    <t>brutality</t>
  </si>
  <si>
    <t>brute</t>
  </si>
  <si>
    <t>buck</t>
  </si>
  <si>
    <t>buddy</t>
  </si>
  <si>
    <t>budget</t>
  </si>
  <si>
    <t>buffet</t>
  </si>
  <si>
    <t>bug</t>
  </si>
  <si>
    <t>bugaboo</t>
  </si>
  <si>
    <t>bugle</t>
  </si>
  <si>
    <t>build</t>
  </si>
  <si>
    <t>building</t>
  </si>
  <si>
    <t>bulbous</t>
  </si>
  <si>
    <t>bulldog</t>
  </si>
  <si>
    <t>bulletproof</t>
  </si>
  <si>
    <t>bully</t>
  </si>
  <si>
    <t>bum</t>
  </si>
  <si>
    <t>bummer</t>
  </si>
  <si>
    <t>bunker</t>
  </si>
  <si>
    <t>buoy</t>
  </si>
  <si>
    <t>bureaucracy</t>
  </si>
  <si>
    <t>bureaucrat</t>
  </si>
  <si>
    <t>burglar</t>
  </si>
  <si>
    <t>burglary</t>
  </si>
  <si>
    <t>burial</t>
  </si>
  <si>
    <t>buried</t>
  </si>
  <si>
    <t>burke</t>
  </si>
  <si>
    <t>burlesque</t>
  </si>
  <si>
    <t>burnt</t>
  </si>
  <si>
    <t>bursary</t>
  </si>
  <si>
    <t>bury</t>
  </si>
  <si>
    <t>buss</t>
  </si>
  <si>
    <t>busted</t>
  </si>
  <si>
    <t>butcher</t>
  </si>
  <si>
    <t>butler</t>
  </si>
  <si>
    <t>butt</t>
  </si>
  <si>
    <t>buttery</t>
  </si>
  <si>
    <t>buxom</t>
  </si>
  <si>
    <t>buzz</t>
  </si>
  <si>
    <t>buzzed</t>
  </si>
  <si>
    <t>bye</t>
  </si>
  <si>
    <t>bylaw</t>
  </si>
  <si>
    <t>cab</t>
  </si>
  <si>
    <t>cabal</t>
  </si>
  <si>
    <t>cabinet</t>
  </si>
  <si>
    <t>cable</t>
  </si>
  <si>
    <t>cacophony</t>
  </si>
  <si>
    <t>cad</t>
  </si>
  <si>
    <t>cadaver</t>
  </si>
  <si>
    <t>cafe</t>
  </si>
  <si>
    <t>cage</t>
  </si>
  <si>
    <t>calculating</t>
  </si>
  <si>
    <t>calculation</t>
  </si>
  <si>
    <t>calculator</t>
  </si>
  <si>
    <t>calf</t>
  </si>
  <si>
    <t>callous</t>
  </si>
  <si>
    <t>calls</t>
  </si>
  <si>
    <t>calm</t>
  </si>
  <si>
    <t>camouflage</t>
  </si>
  <si>
    <t>camouflaged</t>
  </si>
  <si>
    <t>campaigning</t>
  </si>
  <si>
    <t>canary</t>
  </si>
  <si>
    <t>cancer</t>
  </si>
  <si>
    <t>candid</t>
  </si>
  <si>
    <t>candidate</t>
  </si>
  <si>
    <t>candied</t>
  </si>
  <si>
    <t>cane</t>
  </si>
  <si>
    <t>canker</t>
  </si>
  <si>
    <t>cannibal</t>
  </si>
  <si>
    <t>cannibalism</t>
  </si>
  <si>
    <t>cannon</t>
  </si>
  <si>
    <t>canons</t>
  </si>
  <si>
    <t>cap</t>
  </si>
  <si>
    <t>capitalist</t>
  </si>
  <si>
    <t>captain</t>
  </si>
  <si>
    <t>captivate</t>
  </si>
  <si>
    <t>captivating</t>
  </si>
  <si>
    <t>captive</t>
  </si>
  <si>
    <t>captivity</t>
  </si>
  <si>
    <t>captor</t>
  </si>
  <si>
    <t>capture</t>
  </si>
  <si>
    <t>carcass</t>
  </si>
  <si>
    <t>carcinoma</t>
  </si>
  <si>
    <t>cardiomyopathy</t>
  </si>
  <si>
    <t>career</t>
  </si>
  <si>
    <t>careful</t>
  </si>
  <si>
    <t>carefully</t>
  </si>
  <si>
    <t>caress</t>
  </si>
  <si>
    <t>caretaker</t>
  </si>
  <si>
    <t>caricature</t>
  </si>
  <si>
    <t>caries</t>
  </si>
  <si>
    <t>carnage</t>
  </si>
  <si>
    <t>carnal</t>
  </si>
  <si>
    <t>carnivorous</t>
  </si>
  <si>
    <t>carol</t>
  </si>
  <si>
    <t>cartel</t>
  </si>
  <si>
    <t>cartridge</t>
  </si>
  <si>
    <t>cascade</t>
  </si>
  <si>
    <t>case</t>
  </si>
  <si>
    <t>cash</t>
  </si>
  <si>
    <t>cashier</t>
  </si>
  <si>
    <t>casket</t>
  </si>
  <si>
    <t>caste</t>
  </si>
  <si>
    <t>casualty</t>
  </si>
  <si>
    <t>cataract</t>
  </si>
  <si>
    <t>catch</t>
  </si>
  <si>
    <t>catechism</t>
  </si>
  <si>
    <t>categorical</t>
  </si>
  <si>
    <t>cater</t>
  </si>
  <si>
    <t>cathartic</t>
  </si>
  <si>
    <t>cathedral</t>
  </si>
  <si>
    <t>catheter</t>
  </si>
  <si>
    <t>cede</t>
  </si>
  <si>
    <t>celebrated</t>
  </si>
  <si>
    <t>celebrating</t>
  </si>
  <si>
    <t>celebration</t>
  </si>
  <si>
    <t>celebrity</t>
  </si>
  <si>
    <t>celestial</t>
  </si>
  <si>
    <t>cement</t>
  </si>
  <si>
    <t>cemetery</t>
  </si>
  <si>
    <t>censor</t>
  </si>
  <si>
    <t>center</t>
  </si>
  <si>
    <t>centurion</t>
  </si>
  <si>
    <t>cerebral</t>
  </si>
  <si>
    <t>ceremony</t>
  </si>
  <si>
    <t>certainty</t>
  </si>
  <si>
    <t>certify</t>
  </si>
  <si>
    <t>cess</t>
  </si>
  <si>
    <t>cessation</t>
  </si>
  <si>
    <t>chaff</t>
  </si>
  <si>
    <t>chafing</t>
  </si>
  <si>
    <t>chagrin</t>
  </si>
  <si>
    <t>chairman</t>
  </si>
  <si>
    <t>chairwoman</t>
  </si>
  <si>
    <t>champion</t>
  </si>
  <si>
    <t>chance</t>
  </si>
  <si>
    <t>chancellor</t>
  </si>
  <si>
    <t>change</t>
  </si>
  <si>
    <t>changeable</t>
  </si>
  <si>
    <t>chant</t>
  </si>
  <si>
    <t>chaos</t>
  </si>
  <si>
    <t>chaotic</t>
  </si>
  <si>
    <t>chaplain</t>
  </si>
  <si>
    <t>charade</t>
  </si>
  <si>
    <t>chargeable</t>
  </si>
  <si>
    <t>charger</t>
  </si>
  <si>
    <t>charity</t>
  </si>
  <si>
    <t>charm</t>
  </si>
  <si>
    <t>charmed</t>
  </si>
  <si>
    <t>charming</t>
  </si>
  <si>
    <t>chart</t>
  </si>
  <si>
    <t>chase</t>
  </si>
  <si>
    <t>chasm</t>
  </si>
  <si>
    <t>chastisement</t>
  </si>
  <si>
    <t>chastity</t>
  </si>
  <si>
    <t>chattering</t>
  </si>
  <si>
    <t>chatty</t>
  </si>
  <si>
    <t>cheap</t>
  </si>
  <si>
    <t>cheat</t>
  </si>
  <si>
    <t>checklist</t>
  </si>
  <si>
    <t>cheer</t>
  </si>
  <si>
    <t>cheerful</t>
  </si>
  <si>
    <t>cheerfulness</t>
  </si>
  <si>
    <t>cheering</t>
  </si>
  <si>
    <t>cheery</t>
  </si>
  <si>
    <t>cheesecake</t>
  </si>
  <si>
    <t>chemist</t>
  </si>
  <si>
    <t>cherish</t>
  </si>
  <si>
    <t>cherry</t>
  </si>
  <si>
    <t>chicane</t>
  </si>
  <si>
    <t>chicken</t>
  </si>
  <si>
    <t>chieftain</t>
  </si>
  <si>
    <t>child</t>
  </si>
  <si>
    <t>childhood</t>
  </si>
  <si>
    <t>childish</t>
  </si>
  <si>
    <t>chilly</t>
  </si>
  <si>
    <t>chimera</t>
  </si>
  <si>
    <t>chirp</t>
  </si>
  <si>
    <t>chisel</t>
  </si>
  <si>
    <t>chivalry</t>
  </si>
  <si>
    <t>chloroform</t>
  </si>
  <si>
    <t>chocolate</t>
  </si>
  <si>
    <t>choice</t>
  </si>
  <si>
    <t>choir</t>
  </si>
  <si>
    <t>choke</t>
  </si>
  <si>
    <t>cholera</t>
  </si>
  <si>
    <t>chop</t>
  </si>
  <si>
    <t>choral</t>
  </si>
  <si>
    <t>chore</t>
  </si>
  <si>
    <t>chorus</t>
  </si>
  <si>
    <t>chosen</t>
  </si>
  <si>
    <t>chowder</t>
  </si>
  <si>
    <t>chronic</t>
  </si>
  <si>
    <t>chronicle</t>
  </si>
  <si>
    <t>chuckle</t>
  </si>
  <si>
    <t>church</t>
  </si>
  <si>
    <t>cider</t>
  </si>
  <si>
    <t>cigarette</t>
  </si>
  <si>
    <t>circumcision</t>
  </si>
  <si>
    <t>citizen</t>
  </si>
  <si>
    <t>civil</t>
  </si>
  <si>
    <t>civility</t>
  </si>
  <si>
    <t>civilization</t>
  </si>
  <si>
    <t>civilized</t>
  </si>
  <si>
    <t>clairvoyant</t>
  </si>
  <si>
    <t>clamor</t>
  </si>
  <si>
    <t>clan</t>
  </si>
  <si>
    <t>clap</t>
  </si>
  <si>
    <t>clarify</t>
  </si>
  <si>
    <t>clash</t>
  </si>
  <si>
    <t>clashing</t>
  </si>
  <si>
    <t>classic</t>
  </si>
  <si>
    <t>classical</t>
  </si>
  <si>
    <t>classics</t>
  </si>
  <si>
    <t>classify</t>
  </si>
  <si>
    <t>claw</t>
  </si>
  <si>
    <t>clean</t>
  </si>
  <si>
    <t>cleaning</t>
  </si>
  <si>
    <t>cleanliness</t>
  </si>
  <si>
    <t>cleanly</t>
  </si>
  <si>
    <t>cleanse</t>
  </si>
  <si>
    <t>cleansing</t>
  </si>
  <si>
    <t>clearance</t>
  </si>
  <si>
    <t>clearness</t>
  </si>
  <si>
    <t>cleave</t>
  </si>
  <si>
    <t>clerical</t>
  </si>
  <si>
    <t>clever</t>
  </si>
  <si>
    <t>cleverness</t>
  </si>
  <si>
    <t>cliff</t>
  </si>
  <si>
    <t>climax</t>
  </si>
  <si>
    <t>clock</t>
  </si>
  <si>
    <t>cloister</t>
  </si>
  <si>
    <t>closeness</t>
  </si>
  <si>
    <t>clothe</t>
  </si>
  <si>
    <t>clouded</t>
  </si>
  <si>
    <t>cloudiness</t>
  </si>
  <si>
    <t>cloudy</t>
  </si>
  <si>
    <t>clown</t>
  </si>
  <si>
    <t>clue</t>
  </si>
  <si>
    <t>clump</t>
  </si>
  <si>
    <t>clumsy</t>
  </si>
  <si>
    <t>coach</t>
  </si>
  <si>
    <t>coalesce</t>
  </si>
  <si>
    <t>coalition</t>
  </si>
  <si>
    <t>coast</t>
  </si>
  <si>
    <t>coax</t>
  </si>
  <si>
    <t>cobra</t>
  </si>
  <si>
    <t>cocaine</t>
  </si>
  <si>
    <t>coexist</t>
  </si>
  <si>
    <t>coexisting</t>
  </si>
  <si>
    <t>coffin</t>
  </si>
  <si>
    <t>cogent</t>
  </si>
  <si>
    <t>cognitive</t>
  </si>
  <si>
    <t>coherence</t>
  </si>
  <si>
    <t>coherent</t>
  </si>
  <si>
    <t>cohesion</t>
  </si>
  <si>
    <t>cohesive</t>
  </si>
  <si>
    <t>coincidence</t>
  </si>
  <si>
    <t>cold</t>
  </si>
  <si>
    <t>coldly</t>
  </si>
  <si>
    <t>coldness</t>
  </si>
  <si>
    <t>colic</t>
  </si>
  <si>
    <t>collateral</t>
  </si>
  <si>
    <t>collectively</t>
  </si>
  <si>
    <t>colonel</t>
  </si>
  <si>
    <t>colossal</t>
  </si>
  <si>
    <t>coma</t>
  </si>
  <si>
    <t>comatose</t>
  </si>
  <si>
    <t>combat</t>
  </si>
  <si>
    <t>combatant</t>
  </si>
  <si>
    <t>combative</t>
  </si>
  <si>
    <t>comfort</t>
  </si>
  <si>
    <t>coming</t>
  </si>
  <si>
    <t>commandant</t>
  </si>
  <si>
    <t>commanding</t>
  </si>
  <si>
    <t>commemorate</t>
  </si>
  <si>
    <t>commemoration</t>
  </si>
  <si>
    <t>commemorative</t>
  </si>
  <si>
    <t>commend</t>
  </si>
  <si>
    <t>commendable</t>
  </si>
  <si>
    <t>commentator</t>
  </si>
  <si>
    <t>commerce</t>
  </si>
  <si>
    <t>commission</t>
  </si>
  <si>
    <t>committal</t>
  </si>
  <si>
    <t>committee</t>
  </si>
  <si>
    <t>commodore</t>
  </si>
  <si>
    <t>commonplace</t>
  </si>
  <si>
    <t>commonwealth</t>
  </si>
  <si>
    <t>commotion</t>
  </si>
  <si>
    <t>communicate</t>
  </si>
  <si>
    <t>communication</t>
  </si>
  <si>
    <t>communicative</t>
  </si>
  <si>
    <t>communion</t>
  </si>
  <si>
    <t>communism</t>
  </si>
  <si>
    <t>communist</t>
  </si>
  <si>
    <t>community</t>
  </si>
  <si>
    <t>commutation</t>
  </si>
  <si>
    <t>commute</t>
  </si>
  <si>
    <t>compact</t>
  </si>
  <si>
    <t>companion</t>
  </si>
  <si>
    <t>compass</t>
  </si>
  <si>
    <t>compassion</t>
  </si>
  <si>
    <t>compassionate</t>
  </si>
  <si>
    <t>compatibility</t>
  </si>
  <si>
    <t>compatible</t>
  </si>
  <si>
    <t>compensate</t>
  </si>
  <si>
    <t>competence</t>
  </si>
  <si>
    <t>competency</t>
  </si>
  <si>
    <t>competent</t>
  </si>
  <si>
    <t>competition</t>
  </si>
  <si>
    <t>complacency</t>
  </si>
  <si>
    <t>complement</t>
  </si>
  <si>
    <t>complementary</t>
  </si>
  <si>
    <t>completely</t>
  </si>
  <si>
    <t>completeness</t>
  </si>
  <si>
    <t>completing</t>
  </si>
  <si>
    <t>completion</t>
  </si>
  <si>
    <t>complexed</t>
  </si>
  <si>
    <t>complexity</t>
  </si>
  <si>
    <t>compliance</t>
  </si>
  <si>
    <t>compliant</t>
  </si>
  <si>
    <t>complicity</t>
  </si>
  <si>
    <t>composed</t>
  </si>
  <si>
    <t>composer</t>
  </si>
  <si>
    <t>compost</t>
  </si>
  <si>
    <t>composure</t>
  </si>
  <si>
    <t>comprehend</t>
  </si>
  <si>
    <t>comprehensive</t>
  </si>
  <si>
    <t>compress</t>
  </si>
  <si>
    <t>comptroller</t>
  </si>
  <si>
    <t>comrade</t>
  </si>
  <si>
    <t>conceal</t>
  </si>
  <si>
    <t>concealment</t>
  </si>
  <si>
    <t>conceit</t>
  </si>
  <si>
    <t>conceited</t>
  </si>
  <si>
    <t>concentric</t>
  </si>
  <si>
    <t>concluding</t>
  </si>
  <si>
    <t>concord</t>
  </si>
  <si>
    <t>concordance</t>
  </si>
  <si>
    <t>concussion</t>
  </si>
  <si>
    <t>condescending</t>
  </si>
  <si>
    <t>condescension</t>
  </si>
  <si>
    <t>condolence</t>
  </si>
  <si>
    <t>conductivity</t>
  </si>
  <si>
    <t>confederate</t>
  </si>
  <si>
    <t>confessional</t>
  </si>
  <si>
    <t>confide</t>
  </si>
  <si>
    <t>confidence</t>
  </si>
  <si>
    <t>confidential</t>
  </si>
  <si>
    <t>confidentially</t>
  </si>
  <si>
    <t>confirmation</t>
  </si>
  <si>
    <t>confirmed</t>
  </si>
  <si>
    <t>conflagration</t>
  </si>
  <si>
    <t>conformance</t>
  </si>
  <si>
    <t>conformity</t>
  </si>
  <si>
    <t>confound</t>
  </si>
  <si>
    <t>confounded</t>
  </si>
  <si>
    <t>congenial</t>
  </si>
  <si>
    <t>congestion</t>
  </si>
  <si>
    <t>conglomerate</t>
  </si>
  <si>
    <t>congratulatory</t>
  </si>
  <si>
    <t>congregation</t>
  </si>
  <si>
    <t>congress</t>
  </si>
  <si>
    <t>congressman</t>
  </si>
  <si>
    <t>congruence</t>
  </si>
  <si>
    <t>conjecture</t>
  </si>
  <si>
    <t>conjure</t>
  </si>
  <si>
    <t>conjuring</t>
  </si>
  <si>
    <t>connective</t>
  </si>
  <si>
    <t>connoisseur</t>
  </si>
  <si>
    <t>conquest</t>
  </si>
  <si>
    <t>conscience</t>
  </si>
  <si>
    <t>conscientious</t>
  </si>
  <si>
    <t>consciousness</t>
  </si>
  <si>
    <t>consecration</t>
  </si>
  <si>
    <t>consequent</t>
  </si>
  <si>
    <t>conservation</t>
  </si>
  <si>
    <t>conserve</t>
  </si>
  <si>
    <t>considerable</t>
  </si>
  <si>
    <t>considerate</t>
  </si>
  <si>
    <t>consistency</t>
  </si>
  <si>
    <t>console</t>
  </si>
  <si>
    <t>consonant</t>
  </si>
  <si>
    <t>consort</t>
  </si>
  <si>
    <t>constable</t>
  </si>
  <si>
    <t>constancy</t>
  </si>
  <si>
    <t>constant</t>
  </si>
  <si>
    <t>constantly</t>
  </si>
  <si>
    <t>consternation</t>
  </si>
  <si>
    <t>constipation</t>
  </si>
  <si>
    <t>constitute</t>
  </si>
  <si>
    <t>construct</t>
  </si>
  <si>
    <t>consul</t>
  </si>
  <si>
    <t>consult</t>
  </si>
  <si>
    <t>consummate</t>
  </si>
  <si>
    <t>contact</t>
  </si>
  <si>
    <t>contagion</t>
  </si>
  <si>
    <t>contagious</t>
  </si>
  <si>
    <t>contaminate</t>
  </si>
  <si>
    <t>contaminated</t>
  </si>
  <si>
    <t>contamination</t>
  </si>
  <si>
    <t>contemplation</t>
  </si>
  <si>
    <t>contemptible</t>
  </si>
  <si>
    <t>contemptuous</t>
  </si>
  <si>
    <t>content</t>
  </si>
  <si>
    <t>continuation</t>
  </si>
  <si>
    <t>continue</t>
  </si>
  <si>
    <t>contour</t>
  </si>
  <si>
    <t>contraband</t>
  </si>
  <si>
    <t>contrasted</t>
  </si>
  <si>
    <t>contribute</t>
  </si>
  <si>
    <t>contributor</t>
  </si>
  <si>
    <t>convenience</t>
  </si>
  <si>
    <t>convenient</t>
  </si>
  <si>
    <t>convent</t>
  </si>
  <si>
    <t>convention</t>
  </si>
  <si>
    <t>convergence</t>
  </si>
  <si>
    <t>conversant</t>
  </si>
  <si>
    <t>conversational</t>
  </si>
  <si>
    <t>convert</t>
  </si>
  <si>
    <t>conveyancing</t>
  </si>
  <si>
    <t>convince</t>
  </si>
  <si>
    <t>convinced</t>
  </si>
  <si>
    <t>convincing</t>
  </si>
  <si>
    <t>cool</t>
  </si>
  <si>
    <t>coolness</t>
  </si>
  <si>
    <t>coop</t>
  </si>
  <si>
    <t>cooperate</t>
  </si>
  <si>
    <t>cooperating</t>
  </si>
  <si>
    <t>cooperation</t>
  </si>
  <si>
    <t>cooperative</t>
  </si>
  <si>
    <t>cop</t>
  </si>
  <si>
    <t>copy</t>
  </si>
  <si>
    <t>copycat</t>
  </si>
  <si>
    <t>core</t>
  </si>
  <si>
    <t>coronation</t>
  </si>
  <si>
    <t>coroner</t>
  </si>
  <si>
    <t>corporal</t>
  </si>
  <si>
    <t>corporation</t>
  </si>
  <si>
    <t>corporeal</t>
  </si>
  <si>
    <t>corpse</t>
  </si>
  <si>
    <t>corrective</t>
  </si>
  <si>
    <t>correctness</t>
  </si>
  <si>
    <t>correspondence</t>
  </si>
  <si>
    <t>corroborate</t>
  </si>
  <si>
    <t>corroboration</t>
  </si>
  <si>
    <t>corrosion</t>
  </si>
  <si>
    <t>corrosive</t>
  </si>
  <si>
    <t>corse</t>
  </si>
  <si>
    <t>cosmopolitan</t>
  </si>
  <si>
    <t>cosy</t>
  </si>
  <si>
    <t>couch</t>
  </si>
  <si>
    <t>cough</t>
  </si>
  <si>
    <t>council</t>
  </si>
  <si>
    <t>counsellor</t>
  </si>
  <si>
    <t>counselor</t>
  </si>
  <si>
    <t>count</t>
  </si>
  <si>
    <t>countdown</t>
  </si>
  <si>
    <t>countess</t>
  </si>
  <si>
    <t>countryman</t>
  </si>
  <si>
    <t>county</t>
  </si>
  <si>
    <t>coup</t>
  </si>
  <si>
    <t>courage</t>
  </si>
  <si>
    <t>courageous</t>
  </si>
  <si>
    <t>courier</t>
  </si>
  <si>
    <t>coursing</t>
  </si>
  <si>
    <t>courtesy</t>
  </si>
  <si>
    <t>courtship</t>
  </si>
  <si>
    <t>cove</t>
  </si>
  <si>
    <t>cover</t>
  </si>
  <si>
    <t>covet</t>
  </si>
  <si>
    <t>coward</t>
  </si>
  <si>
    <t>cowardice</t>
  </si>
  <si>
    <t>cowardly</t>
  </si>
  <si>
    <t>coy</t>
  </si>
  <si>
    <t>coyote</t>
  </si>
  <si>
    <t>crabby</t>
  </si>
  <si>
    <t>crack</t>
  </si>
  <si>
    <t>cracked</t>
  </si>
  <si>
    <t>cracking</t>
  </si>
  <si>
    <t>cradle</t>
  </si>
  <si>
    <t>craft</t>
  </si>
  <si>
    <t>craftsman</t>
  </si>
  <si>
    <t>cramp</t>
  </si>
  <si>
    <t>cramped</t>
  </si>
  <si>
    <t>crank</t>
  </si>
  <si>
    <t>cranky</t>
  </si>
  <si>
    <t>crap</t>
  </si>
  <si>
    <t>craps</t>
  </si>
  <si>
    <t>crash</t>
  </si>
  <si>
    <t>crave</t>
  </si>
  <si>
    <t>craving</t>
  </si>
  <si>
    <t>crawl</t>
  </si>
  <si>
    <t>crazed</t>
  </si>
  <si>
    <t>crazy</t>
  </si>
  <si>
    <t>creaking</t>
  </si>
  <si>
    <t>cream</t>
  </si>
  <si>
    <t>create</t>
  </si>
  <si>
    <t>creature</t>
  </si>
  <si>
    <t>credence</t>
  </si>
  <si>
    <t>credential</t>
  </si>
  <si>
    <t>credibility</t>
  </si>
  <si>
    <t>credible</t>
  </si>
  <si>
    <t>credit</t>
  </si>
  <si>
    <t>creditable</t>
  </si>
  <si>
    <t>credited</t>
  </si>
  <si>
    <t>creep</t>
  </si>
  <si>
    <t>creeping</t>
  </si>
  <si>
    <t>cremation</t>
  </si>
  <si>
    <t>crescendo</t>
  </si>
  <si>
    <t>crew</t>
  </si>
  <si>
    <t>cringe</t>
  </si>
  <si>
    <t>cripple</t>
  </si>
  <si>
    <t>crippled</t>
  </si>
  <si>
    <t>crisp</t>
  </si>
  <si>
    <t>critic</t>
  </si>
  <si>
    <t>critique</t>
  </si>
  <si>
    <t>critter</t>
  </si>
  <si>
    <t>crocodile</t>
  </si>
  <si>
    <t>crook</t>
  </si>
  <si>
    <t>cross</t>
  </si>
  <si>
    <t>crouch</t>
  </si>
  <si>
    <t>crouching</t>
  </si>
  <si>
    <t>crowning</t>
  </si>
  <si>
    <t>cruciate</t>
  </si>
  <si>
    <t>crucifixion</t>
  </si>
  <si>
    <t>crude</t>
  </si>
  <si>
    <t>cruel</t>
  </si>
  <si>
    <t>cruelly</t>
  </si>
  <si>
    <t>cruelty</t>
  </si>
  <si>
    <t>crumbling</t>
  </si>
  <si>
    <t>crunch</t>
  </si>
  <si>
    <t>crusade</t>
  </si>
  <si>
    <t>crushed</t>
  </si>
  <si>
    <t>crushing</t>
  </si>
  <si>
    <t>crusty</t>
  </si>
  <si>
    <t>cry</t>
  </si>
  <si>
    <t>crying</t>
  </si>
  <si>
    <t>crypt</t>
  </si>
  <si>
    <t>crystal</t>
  </si>
  <si>
    <t>cube</t>
  </si>
  <si>
    <t>cuckold</t>
  </si>
  <si>
    <t>cuckoo</t>
  </si>
  <si>
    <t>cuddle</t>
  </si>
  <si>
    <t>cue</t>
  </si>
  <si>
    <t>culinary</t>
  </si>
  <si>
    <t>cull</t>
  </si>
  <si>
    <t>culmination</t>
  </si>
  <si>
    <t>culprit</t>
  </si>
  <si>
    <t>cult</t>
  </si>
  <si>
    <t>cultivate</t>
  </si>
  <si>
    <t>cultivated</t>
  </si>
  <si>
    <t>cultivation</t>
  </si>
  <si>
    <t>culture</t>
  </si>
  <si>
    <t>cunning</t>
  </si>
  <si>
    <t>cupping</t>
  </si>
  <si>
    <t>cur</t>
  </si>
  <si>
    <t>curable</t>
  </si>
  <si>
    <t>curiosity</t>
  </si>
  <si>
    <t>curl</t>
  </si>
  <si>
    <t>curse</t>
  </si>
  <si>
    <t>cursed</t>
  </si>
  <si>
    <t>cursing</t>
  </si>
  <si>
    <t>cursory</t>
  </si>
  <si>
    <t>cushion</t>
  </si>
  <si>
    <t>cussed</t>
  </si>
  <si>
    <t>custodian</t>
  </si>
  <si>
    <t>custody</t>
  </si>
  <si>
    <t>customer</t>
  </si>
  <si>
    <t>cute</t>
  </si>
  <si>
    <t>cutter</t>
  </si>
  <si>
    <t>cutters</t>
  </si>
  <si>
    <t>cutthroat</t>
  </si>
  <si>
    <t>cutting</t>
  </si>
  <si>
    <t>cyanide</t>
  </si>
  <si>
    <t>cyclone</t>
  </si>
  <si>
    <t>cyst</t>
  </si>
  <si>
    <t>cystic</t>
  </si>
  <si>
    <t>cytomegalovirus</t>
  </si>
  <si>
    <t>dabbling</t>
  </si>
  <si>
    <t>daemon</t>
  </si>
  <si>
    <t>daft</t>
  </si>
  <si>
    <t>dagger</t>
  </si>
  <si>
    <t>daily</t>
  </si>
  <si>
    <t>dame</t>
  </si>
  <si>
    <t>damn</t>
  </si>
  <si>
    <t>damnation</t>
  </si>
  <si>
    <t>damned</t>
  </si>
  <si>
    <t>damper</t>
  </si>
  <si>
    <t>dance</t>
  </si>
  <si>
    <t>dandruff</t>
  </si>
  <si>
    <t>dandy</t>
  </si>
  <si>
    <t>dank</t>
  </si>
  <si>
    <t>dare</t>
  </si>
  <si>
    <t>daring</t>
  </si>
  <si>
    <t>dark</t>
  </si>
  <si>
    <t>darken</t>
  </si>
  <si>
    <t>darkened</t>
  </si>
  <si>
    <t>darkness</t>
  </si>
  <si>
    <t>darling</t>
  </si>
  <si>
    <t>dart</t>
  </si>
  <si>
    <t>dashed</t>
  </si>
  <si>
    <t>dashing</t>
  </si>
  <si>
    <t>dastardly</t>
  </si>
  <si>
    <t>daughter</t>
  </si>
  <si>
    <t>dawn</t>
  </si>
  <si>
    <t>dazed</t>
  </si>
  <si>
    <t>deacon</t>
  </si>
  <si>
    <t>deactivate</t>
  </si>
  <si>
    <t>deadly</t>
  </si>
  <si>
    <t>deal</t>
  </si>
  <si>
    <t>dealings</t>
  </si>
  <si>
    <t>dear</t>
  </si>
  <si>
    <t>death</t>
  </si>
  <si>
    <t>debacle</t>
  </si>
  <si>
    <t>debate</t>
  </si>
  <si>
    <t>debauchery</t>
  </si>
  <si>
    <t>debenture</t>
  </si>
  <si>
    <t>debris</t>
  </si>
  <si>
    <t>debt</t>
  </si>
  <si>
    <t>debtor</t>
  </si>
  <si>
    <t>decay</t>
  </si>
  <si>
    <t>decayed</t>
  </si>
  <si>
    <t>decency</t>
  </si>
  <si>
    <t>decent</t>
  </si>
  <si>
    <t>declaratory</t>
  </si>
  <si>
    <t>declination</t>
  </si>
  <si>
    <t>decompose</t>
  </si>
  <si>
    <t>decomposed</t>
  </si>
  <si>
    <t>decomposition</t>
  </si>
  <si>
    <t>decoy</t>
  </si>
  <si>
    <t>decrease</t>
  </si>
  <si>
    <t>decrement</t>
  </si>
  <si>
    <t>decrepit</t>
  </si>
  <si>
    <t>decry</t>
  </si>
  <si>
    <t>dedication</t>
  </si>
  <si>
    <t>deduct</t>
  </si>
  <si>
    <t>deed</t>
  </si>
  <si>
    <t>defection</t>
  </si>
  <si>
    <t>defender</t>
  </si>
  <si>
    <t>defense</t>
  </si>
  <si>
    <t>defenseless</t>
  </si>
  <si>
    <t>deferral</t>
  </si>
  <si>
    <t>defiance</t>
  </si>
  <si>
    <t>defiant</t>
  </si>
  <si>
    <t>definitive</t>
  </si>
  <si>
    <t>deflate</t>
  </si>
  <si>
    <t>deflation</t>
  </si>
  <si>
    <t>deform</t>
  </si>
  <si>
    <t>deformed</t>
  </si>
  <si>
    <t>deformity</t>
  </si>
  <si>
    <t>defy</t>
  </si>
  <si>
    <t>degeneracy</t>
  </si>
  <si>
    <t>degenerate</t>
  </si>
  <si>
    <t>degree</t>
  </si>
  <si>
    <t>delectable</t>
  </si>
  <si>
    <t>delegate</t>
  </si>
  <si>
    <t>deletion</t>
  </si>
  <si>
    <t>delicious</t>
  </si>
  <si>
    <t>delirious</t>
  </si>
  <si>
    <t>delirium</t>
  </si>
  <si>
    <t>deliverance</t>
  </si>
  <si>
    <t>delivery</t>
  </si>
  <si>
    <t>deluge</t>
  </si>
  <si>
    <t>delusion</t>
  </si>
  <si>
    <t>delusional</t>
  </si>
  <si>
    <t>demand</t>
  </si>
  <si>
    <t>demanding</t>
  </si>
  <si>
    <t>demented</t>
  </si>
  <si>
    <t>dementia</t>
  </si>
  <si>
    <t>democracy</t>
  </si>
  <si>
    <t>demon</t>
  </si>
  <si>
    <t>demonic</t>
  </si>
  <si>
    <t>demonstrative</t>
  </si>
  <si>
    <t>demoralized</t>
  </si>
  <si>
    <t>denounce</t>
  </si>
  <si>
    <t>dentistry</t>
  </si>
  <si>
    <t>denunciation</t>
  </si>
  <si>
    <t>depart</t>
  </si>
  <si>
    <t>departed</t>
  </si>
  <si>
    <t>departure</t>
  </si>
  <si>
    <t>deplorable</t>
  </si>
  <si>
    <t>deplore</t>
  </si>
  <si>
    <t>deport</t>
  </si>
  <si>
    <t>deportation</t>
  </si>
  <si>
    <t>depository</t>
  </si>
  <si>
    <t>depraved</t>
  </si>
  <si>
    <t>depravity</t>
  </si>
  <si>
    <t>depreciate</t>
  </si>
  <si>
    <t>depreciated</t>
  </si>
  <si>
    <t>depreciation</t>
  </si>
  <si>
    <t>depression</t>
  </si>
  <si>
    <t>depressive</t>
  </si>
  <si>
    <t>depth</t>
  </si>
  <si>
    <t>deputy</t>
  </si>
  <si>
    <t>deranged</t>
  </si>
  <si>
    <t>derision</t>
  </si>
  <si>
    <t>dermatologist</t>
  </si>
  <si>
    <t>descent</t>
  </si>
  <si>
    <t>descriptive</t>
  </si>
  <si>
    <t>desecration</t>
  </si>
  <si>
    <t>desert</t>
  </si>
  <si>
    <t>deserted</t>
  </si>
  <si>
    <t>desertion</t>
  </si>
  <si>
    <t>deserve</t>
  </si>
  <si>
    <t>deserved</t>
  </si>
  <si>
    <t>designation</t>
  </si>
  <si>
    <t>designer</t>
  </si>
  <si>
    <t>desiring</t>
  </si>
  <si>
    <t>desirous</t>
  </si>
  <si>
    <t>desolation</t>
  </si>
  <si>
    <t>despair</t>
  </si>
  <si>
    <t>despairing</t>
  </si>
  <si>
    <t>desperate</t>
  </si>
  <si>
    <t>despicable</t>
  </si>
  <si>
    <t>despise</t>
  </si>
  <si>
    <t>despotic</t>
  </si>
  <si>
    <t>despotism</t>
  </si>
  <si>
    <t>destination</t>
  </si>
  <si>
    <t>destitute</t>
  </si>
  <si>
    <t>destroyer</t>
  </si>
  <si>
    <t>detachment</t>
  </si>
  <si>
    <t>detainee</t>
  </si>
  <si>
    <t>detect</t>
  </si>
  <si>
    <t>detection</t>
  </si>
  <si>
    <t>determinate</t>
  </si>
  <si>
    <t>determination</t>
  </si>
  <si>
    <t>determined</t>
  </si>
  <si>
    <t>detest</t>
  </si>
  <si>
    <t>detonate</t>
  </si>
  <si>
    <t>detonation</t>
  </si>
  <si>
    <t>detritus</t>
  </si>
  <si>
    <t>develop</t>
  </si>
  <si>
    <t>devil</t>
  </si>
  <si>
    <t>devilish</t>
  </si>
  <si>
    <t>devious</t>
  </si>
  <si>
    <t>devolution</t>
  </si>
  <si>
    <t>devotional</t>
  </si>
  <si>
    <t>devour</t>
  </si>
  <si>
    <t>devout</t>
  </si>
  <si>
    <t>dexterity</t>
  </si>
  <si>
    <t>diabolical</t>
  </si>
  <si>
    <t>diagnosis</t>
  </si>
  <si>
    <t>diamond</t>
  </si>
  <si>
    <t>diaper</t>
  </si>
  <si>
    <t>diarrhoea</t>
  </si>
  <si>
    <t>diary</t>
  </si>
  <si>
    <t>diatribe</t>
  </si>
  <si>
    <t>dictator</t>
  </si>
  <si>
    <t>dictatorial</t>
  </si>
  <si>
    <t>dictatorship</t>
  </si>
  <si>
    <t>dictionary</t>
  </si>
  <si>
    <t>dictum</t>
  </si>
  <si>
    <t>didactic</t>
  </si>
  <si>
    <t>die</t>
  </si>
  <si>
    <t>dietary</t>
  </si>
  <si>
    <t>differential</t>
  </si>
  <si>
    <t>differently</t>
  </si>
  <si>
    <t>digit</t>
  </si>
  <si>
    <t>dignified</t>
  </si>
  <si>
    <t>dignity</t>
  </si>
  <si>
    <t>digress</t>
  </si>
  <si>
    <t>dike</t>
  </si>
  <si>
    <t>dilapidated</t>
  </si>
  <si>
    <t>diligence</t>
  </si>
  <si>
    <t>dilute</t>
  </si>
  <si>
    <t>din</t>
  </si>
  <si>
    <t>dinner</t>
  </si>
  <si>
    <t>dinosaur</t>
  </si>
  <si>
    <t>diplomacy</t>
  </si>
  <si>
    <t>diplomatic</t>
  </si>
  <si>
    <t>dire</t>
  </si>
  <si>
    <t>director</t>
  </si>
  <si>
    <t>dirt</t>
  </si>
  <si>
    <t>dirty</t>
  </si>
  <si>
    <t>disability</t>
  </si>
  <si>
    <t>disable</t>
  </si>
  <si>
    <t>disabled</t>
  </si>
  <si>
    <t>disaffected</t>
  </si>
  <si>
    <t>disbelieve</t>
  </si>
  <si>
    <t>discards</t>
  </si>
  <si>
    <t>discharge</t>
  </si>
  <si>
    <t>disciple</t>
  </si>
  <si>
    <t>discipline</t>
  </si>
  <si>
    <t>discoloration</t>
  </si>
  <si>
    <t>discolored</t>
  </si>
  <si>
    <t>discomfort</t>
  </si>
  <si>
    <t>disconnect</t>
  </si>
  <si>
    <t>disconnected</t>
  </si>
  <si>
    <t>disconnection</t>
  </si>
  <si>
    <t>discontent</t>
  </si>
  <si>
    <t>discontinuity</t>
  </si>
  <si>
    <t>discord</t>
  </si>
  <si>
    <t>discouragement</t>
  </si>
  <si>
    <t>discovery</t>
  </si>
  <si>
    <t>discreet</t>
  </si>
  <si>
    <t>discretion</t>
  </si>
  <si>
    <t>discretionary</t>
  </si>
  <si>
    <t>discriminate</t>
  </si>
  <si>
    <t>discriminating</t>
  </si>
  <si>
    <t>discrimination</t>
  </si>
  <si>
    <t>discussion</t>
  </si>
  <si>
    <t>disdain</t>
  </si>
  <si>
    <t>disease</t>
  </si>
  <si>
    <t>diseased</t>
  </si>
  <si>
    <t>disembodied</t>
  </si>
  <si>
    <t>disengagement</t>
  </si>
  <si>
    <t>disfigured</t>
  </si>
  <si>
    <t>disgraced</t>
  </si>
  <si>
    <t>disgruntled</t>
  </si>
  <si>
    <t>disgusting</t>
  </si>
  <si>
    <t>disheartened</t>
  </si>
  <si>
    <t>disheartening</t>
  </si>
  <si>
    <t>disillusionment</t>
  </si>
  <si>
    <t>disinfection</t>
  </si>
  <si>
    <t>disinformation</t>
  </si>
  <si>
    <t>disingenuous</t>
  </si>
  <si>
    <t>disintegrate</t>
  </si>
  <si>
    <t>disintegration</t>
  </si>
  <si>
    <t>dislike</t>
  </si>
  <si>
    <t>disliked</t>
  </si>
  <si>
    <t>dislocated</t>
  </si>
  <si>
    <t>dismay</t>
  </si>
  <si>
    <t>dismemberment</t>
  </si>
  <si>
    <t>disobedience</t>
  </si>
  <si>
    <t>disobedient</t>
  </si>
  <si>
    <t>disobey</t>
  </si>
  <si>
    <t>disorder</t>
  </si>
  <si>
    <t>disorganized</t>
  </si>
  <si>
    <t>dispassionate</t>
  </si>
  <si>
    <t>dispel</t>
  </si>
  <si>
    <t>dispersion</t>
  </si>
  <si>
    <t>displeased</t>
  </si>
  <si>
    <t>displeasure</t>
  </si>
  <si>
    <t>disposal</t>
  </si>
  <si>
    <t>disposed</t>
  </si>
  <si>
    <t>disrespect</t>
  </si>
  <si>
    <t>disrespectful</t>
  </si>
  <si>
    <t>dissection</t>
  </si>
  <si>
    <t>disseminate</t>
  </si>
  <si>
    <t>dissension</t>
  </si>
  <si>
    <t>disservice</t>
  </si>
  <si>
    <t>dissonance</t>
  </si>
  <si>
    <t>distaste</t>
  </si>
  <si>
    <t>distasteful</t>
  </si>
  <si>
    <t>distillation</t>
  </si>
  <si>
    <t>distraught</t>
  </si>
  <si>
    <t>distressing</t>
  </si>
  <si>
    <t>distrust</t>
  </si>
  <si>
    <t>disuse</t>
  </si>
  <si>
    <t>disused</t>
  </si>
  <si>
    <t>ditty</t>
  </si>
  <si>
    <t>divan</t>
  </si>
  <si>
    <t>divergent</t>
  </si>
  <si>
    <t>diverse</t>
  </si>
  <si>
    <t>diversified</t>
  </si>
  <si>
    <t>divination</t>
  </si>
  <si>
    <t>divinity</t>
  </si>
  <si>
    <t>dizziness</t>
  </si>
  <si>
    <t>dizzy</t>
  </si>
  <si>
    <t>docked</t>
  </si>
  <si>
    <t>doctor</t>
  </si>
  <si>
    <t>doctrine</t>
  </si>
  <si>
    <t>doer</t>
  </si>
  <si>
    <t>dogged</t>
  </si>
  <si>
    <t>dogma</t>
  </si>
  <si>
    <t>doit</t>
  </si>
  <si>
    <t>doldrums</t>
  </si>
  <si>
    <t>dole</t>
  </si>
  <si>
    <t>doll</t>
  </si>
  <si>
    <t>dolor</t>
  </si>
  <si>
    <t>dolphin</t>
  </si>
  <si>
    <t>dominant</t>
  </si>
  <si>
    <t>dominate</t>
  </si>
  <si>
    <t>domination</t>
  </si>
  <si>
    <t>dominion</t>
  </si>
  <si>
    <t>don</t>
  </si>
  <si>
    <t>donation</t>
  </si>
  <si>
    <t>donkey</t>
  </si>
  <si>
    <t>doodle</t>
  </si>
  <si>
    <t>doom</t>
  </si>
  <si>
    <t>doomed</t>
  </si>
  <si>
    <t>doomsday</t>
  </si>
  <si>
    <t>doubting</t>
  </si>
  <si>
    <t>doubtless</t>
  </si>
  <si>
    <t>douche</t>
  </si>
  <si>
    <t>dour</t>
  </si>
  <si>
    <t>dove</t>
  </si>
  <si>
    <t>downfall</t>
  </si>
  <si>
    <t>downright</t>
  </si>
  <si>
    <t>downy</t>
  </si>
  <si>
    <t>drab</t>
  </si>
  <si>
    <t>draft</t>
  </si>
  <si>
    <t>dragon</t>
  </si>
  <si>
    <t>drainage</t>
  </si>
  <si>
    <t>dread</t>
  </si>
  <si>
    <t>dreadful</t>
  </si>
  <si>
    <t>dreadfully</t>
  </si>
  <si>
    <t>dreary</t>
  </si>
  <si>
    <t>drinking</t>
  </si>
  <si>
    <t>drivel</t>
  </si>
  <si>
    <t>drone</t>
  </si>
  <si>
    <t>drool</t>
  </si>
  <si>
    <t>drooping</t>
  </si>
  <si>
    <t>drown</t>
  </si>
  <si>
    <t>drowsiness</t>
  </si>
  <si>
    <t>drudgery</t>
  </si>
  <si>
    <t>drugged</t>
  </si>
  <si>
    <t>drunken</t>
  </si>
  <si>
    <t>drunkenness</t>
  </si>
  <si>
    <t>dubious</t>
  </si>
  <si>
    <t>duel</t>
  </si>
  <si>
    <t>duet</t>
  </si>
  <si>
    <t>duke</t>
  </si>
  <si>
    <t>dull</t>
  </si>
  <si>
    <t>dumb</t>
  </si>
  <si>
    <t>dummy</t>
  </si>
  <si>
    <t>dumps</t>
  </si>
  <si>
    <t>dun</t>
  </si>
  <si>
    <t>dung</t>
  </si>
  <si>
    <t>dungeon</t>
  </si>
  <si>
    <t>dupe</t>
  </si>
  <si>
    <t>duplicity</t>
  </si>
  <si>
    <t>durability</t>
  </si>
  <si>
    <t>durable</t>
  </si>
  <si>
    <t>dust</t>
  </si>
  <si>
    <t>dutiful</t>
  </si>
  <si>
    <t>dwarfed</t>
  </si>
  <si>
    <t>dying</t>
  </si>
  <si>
    <t>dynamic</t>
  </si>
  <si>
    <t>dysentery</t>
  </si>
  <si>
    <t>eager</t>
  </si>
  <si>
    <t>eagerness</t>
  </si>
  <si>
    <t>eagle</t>
  </si>
  <si>
    <t>earl</t>
  </si>
  <si>
    <t>earn</t>
  </si>
  <si>
    <t>earnest</t>
  </si>
  <si>
    <t>earnestly</t>
  </si>
  <si>
    <t>earnestness</t>
  </si>
  <si>
    <t>earthquake</t>
  </si>
  <si>
    <t>ease</t>
  </si>
  <si>
    <t>easement</t>
  </si>
  <si>
    <t>easygoing</t>
  </si>
  <si>
    <t>eat</t>
  </si>
  <si>
    <t>eavesdropping</t>
  </si>
  <si>
    <t>economy</t>
  </si>
  <si>
    <t>ecstasy</t>
  </si>
  <si>
    <t>ecstatic</t>
  </si>
  <si>
    <t>edict</t>
  </si>
  <si>
    <t>edification</t>
  </si>
  <si>
    <t>edition</t>
  </si>
  <si>
    <t>educate</t>
  </si>
  <si>
    <t>educated</t>
  </si>
  <si>
    <t>educational</t>
  </si>
  <si>
    <t>eel</t>
  </si>
  <si>
    <t>effeminate</t>
  </si>
  <si>
    <t>effigy</t>
  </si>
  <si>
    <t>effort</t>
  </si>
  <si>
    <t>egotistical</t>
  </si>
  <si>
    <t>ejaculation</t>
  </si>
  <si>
    <t>eject</t>
  </si>
  <si>
    <t>ejection</t>
  </si>
  <si>
    <t>elaboration</t>
  </si>
  <si>
    <t>elated</t>
  </si>
  <si>
    <t>elbow</t>
  </si>
  <si>
    <t>elder</t>
  </si>
  <si>
    <t>elders</t>
  </si>
  <si>
    <t>elect</t>
  </si>
  <si>
    <t>electorate</t>
  </si>
  <si>
    <t>electric</t>
  </si>
  <si>
    <t>electricity</t>
  </si>
  <si>
    <t>elegance</t>
  </si>
  <si>
    <t>elegant</t>
  </si>
  <si>
    <t>elevation</t>
  </si>
  <si>
    <t>elf</t>
  </si>
  <si>
    <t>eligible</t>
  </si>
  <si>
    <t>elimination</t>
  </si>
  <si>
    <t>elite</t>
  </si>
  <si>
    <t>eloquence</t>
  </si>
  <si>
    <t>eloquent</t>
  </si>
  <si>
    <t>elucidate</t>
  </si>
  <si>
    <t>elusive</t>
  </si>
  <si>
    <t>emaciated</t>
  </si>
  <si>
    <t>emancipation</t>
  </si>
  <si>
    <t>embolism</t>
  </si>
  <si>
    <t>embrace</t>
  </si>
  <si>
    <t>embroiled</t>
  </si>
  <si>
    <t>emergency</t>
  </si>
  <si>
    <t>emeritus</t>
  </si>
  <si>
    <t>eminence</t>
  </si>
  <si>
    <t>eminent</t>
  </si>
  <si>
    <t>eminently</t>
  </si>
  <si>
    <t>emir</t>
  </si>
  <si>
    <t>empathy</t>
  </si>
  <si>
    <t>emphasize</t>
  </si>
  <si>
    <t>employ</t>
  </si>
  <si>
    <t>emptiness</t>
  </si>
  <si>
    <t>emulate</t>
  </si>
  <si>
    <t>enablement</t>
  </si>
  <si>
    <t>enchant</t>
  </si>
  <si>
    <t>enchanted</t>
  </si>
  <si>
    <t>enchanting</t>
  </si>
  <si>
    <t>enclave</t>
  </si>
  <si>
    <t>encore</t>
  </si>
  <si>
    <t>encourage</t>
  </si>
  <si>
    <t>encyclopedia</t>
  </si>
  <si>
    <t>endeavor</t>
  </si>
  <si>
    <t>endemic</t>
  </si>
  <si>
    <t>endless</t>
  </si>
  <si>
    <t>endocarditis</t>
  </si>
  <si>
    <t>endow</t>
  </si>
  <si>
    <t>endowed</t>
  </si>
  <si>
    <t>endowment</t>
  </si>
  <si>
    <t>endurance</t>
  </si>
  <si>
    <t>endure</t>
  </si>
  <si>
    <t>enema</t>
  </si>
  <si>
    <t>enemy</t>
  </si>
  <si>
    <t>energetic</t>
  </si>
  <si>
    <t>enforce</t>
  </si>
  <si>
    <t>enforcement</t>
  </si>
  <si>
    <t>engaged</t>
  </si>
  <si>
    <t>engaging</t>
  </si>
  <si>
    <t>engulf</t>
  </si>
  <si>
    <t>enigmatic</t>
  </si>
  <si>
    <t>enlighten</t>
  </si>
  <si>
    <t>enlightenment</t>
  </si>
  <si>
    <t>enliven</t>
  </si>
  <si>
    <t>enmity</t>
  </si>
  <si>
    <t>enrich</t>
  </si>
  <si>
    <t>enroll</t>
  </si>
  <si>
    <t>ensemble</t>
  </si>
  <si>
    <t>ensign</t>
  </si>
  <si>
    <t>enslave</t>
  </si>
  <si>
    <t>enslaved</t>
  </si>
  <si>
    <t>enslavement</t>
  </si>
  <si>
    <t>entangled</t>
  </si>
  <si>
    <t>entanglement</t>
  </si>
  <si>
    <t>enterprising</t>
  </si>
  <si>
    <t>entertain</t>
  </si>
  <si>
    <t>entertained</t>
  </si>
  <si>
    <t>entertaining</t>
  </si>
  <si>
    <t>entertainment</t>
  </si>
  <si>
    <t>enthusiast</t>
  </si>
  <si>
    <t>entrails</t>
  </si>
  <si>
    <t>entrust</t>
  </si>
  <si>
    <t>envious</t>
  </si>
  <si>
    <t>environ</t>
  </si>
  <si>
    <t>ephemeris</t>
  </si>
  <si>
    <t>epic</t>
  </si>
  <si>
    <t>epidemic</t>
  </si>
  <si>
    <t>epilepsy</t>
  </si>
  <si>
    <t>episcopal</t>
  </si>
  <si>
    <t>epitaph</t>
  </si>
  <si>
    <t>epitome</t>
  </si>
  <si>
    <t>equality</t>
  </si>
  <si>
    <t>equally</t>
  </si>
  <si>
    <t>equilibrium</t>
  </si>
  <si>
    <t>equity</t>
  </si>
  <si>
    <t>eradicate</t>
  </si>
  <si>
    <t>eradication</t>
  </si>
  <si>
    <t>erase</t>
  </si>
  <si>
    <t>erotic</t>
  </si>
  <si>
    <t>err</t>
  </si>
  <si>
    <t>errand</t>
  </si>
  <si>
    <t>errant</t>
  </si>
  <si>
    <t>erratum</t>
  </si>
  <si>
    <t>erudite</t>
  </si>
  <si>
    <t>erupt</t>
  </si>
  <si>
    <t>eruption</t>
  </si>
  <si>
    <t>escape</t>
  </si>
  <si>
    <t>escaped</t>
  </si>
  <si>
    <t>eschew</t>
  </si>
  <si>
    <t>escort</t>
  </si>
  <si>
    <t>espionage</t>
  </si>
  <si>
    <t>esprit</t>
  </si>
  <si>
    <t>essential</t>
  </si>
  <si>
    <t>establish</t>
  </si>
  <si>
    <t>established</t>
  </si>
  <si>
    <t>esteem</t>
  </si>
  <si>
    <t>esthetic</t>
  </si>
  <si>
    <t>estranged</t>
  </si>
  <si>
    <t>ethereal</t>
  </si>
  <si>
    <t>ethical</t>
  </si>
  <si>
    <t>ethics</t>
  </si>
  <si>
    <t>euthanasia</t>
  </si>
  <si>
    <t>evacuate</t>
  </si>
  <si>
    <t>evacuation</t>
  </si>
  <si>
    <t>evanescence</t>
  </si>
  <si>
    <t>eventual</t>
  </si>
  <si>
    <t>eventuality</t>
  </si>
  <si>
    <t>evergreen</t>
  </si>
  <si>
    <t>everlasting</t>
  </si>
  <si>
    <t>evident</t>
  </si>
  <si>
    <t>evil</t>
  </si>
  <si>
    <t>evolution</t>
  </si>
  <si>
    <t>exacting</t>
  </si>
  <si>
    <t>exalt</t>
  </si>
  <si>
    <t>exaltation</t>
  </si>
  <si>
    <t>exalted</t>
  </si>
  <si>
    <t>examination</t>
  </si>
  <si>
    <t>exasperation</t>
  </si>
  <si>
    <t>excavation</t>
  </si>
  <si>
    <t>exceed</t>
  </si>
  <si>
    <t>excel</t>
  </si>
  <si>
    <t>excess</t>
  </si>
  <si>
    <t>exchange</t>
  </si>
  <si>
    <t>excise</t>
  </si>
  <si>
    <t>excitable</t>
  </si>
  <si>
    <t>excitation</t>
  </si>
  <si>
    <t>excite</t>
  </si>
  <si>
    <t>exclaim</t>
  </si>
  <si>
    <t>excluded</t>
  </si>
  <si>
    <t>excluding</t>
  </si>
  <si>
    <t>exclusion</t>
  </si>
  <si>
    <t>excrement</t>
  </si>
  <si>
    <t>excretion</t>
  </si>
  <si>
    <t>excruciating</t>
  </si>
  <si>
    <t>excuse</t>
  </si>
  <si>
    <t>execution</t>
  </si>
  <si>
    <t>executioner</t>
  </si>
  <si>
    <t>exemption</t>
  </si>
  <si>
    <t>exhaust</t>
  </si>
  <si>
    <t>exhausted</t>
  </si>
  <si>
    <t>exhaustion</t>
  </si>
  <si>
    <t>exhaustive</t>
  </si>
  <si>
    <t>exhilaration</t>
  </si>
  <si>
    <t>exhort</t>
  </si>
  <si>
    <t>exhortation</t>
  </si>
  <si>
    <t>exile</t>
  </si>
  <si>
    <t>existence</t>
  </si>
  <si>
    <t>exorcism</t>
  </si>
  <si>
    <t>exotic</t>
  </si>
  <si>
    <t>expatriate</t>
  </si>
  <si>
    <t>expect</t>
  </si>
  <si>
    <t>expectancy</t>
  </si>
  <si>
    <t>expectant</t>
  </si>
  <si>
    <t>expectation</t>
  </si>
  <si>
    <t>expected</t>
  </si>
  <si>
    <t>expecting</t>
  </si>
  <si>
    <t>expedient</t>
  </si>
  <si>
    <t>expedition</t>
  </si>
  <si>
    <t>expel</t>
  </si>
  <si>
    <t>expenditure</t>
  </si>
  <si>
    <t>expenses</t>
  </si>
  <si>
    <t>experienced</t>
  </si>
  <si>
    <t>experiment</t>
  </si>
  <si>
    <t>expert</t>
  </si>
  <si>
    <t>expertise</t>
  </si>
  <si>
    <t>expire</t>
  </si>
  <si>
    <t>expired</t>
  </si>
  <si>
    <t>explain</t>
  </si>
  <si>
    <t>expletive</t>
  </si>
  <si>
    <t>explode</t>
  </si>
  <si>
    <t>explore</t>
  </si>
  <si>
    <t>explosion</t>
  </si>
  <si>
    <t>explosive</t>
  </si>
  <si>
    <t>exquisite</t>
  </si>
  <si>
    <t>exquisitely</t>
  </si>
  <si>
    <t>extend</t>
  </si>
  <si>
    <t>extensive</t>
  </si>
  <si>
    <t>exterminate</t>
  </si>
  <si>
    <t>extermination</t>
  </si>
  <si>
    <t>extinct</t>
  </si>
  <si>
    <t>extinguish</t>
  </si>
  <si>
    <t>extra</t>
  </si>
  <si>
    <t>extraordinary</t>
  </si>
  <si>
    <t>extremity</t>
  </si>
  <si>
    <t>extricate</t>
  </si>
  <si>
    <t>exuberance</t>
  </si>
  <si>
    <t>eyewitness</t>
  </si>
  <si>
    <t>fabricate</t>
  </si>
  <si>
    <t>fabrication</t>
  </si>
  <si>
    <t>facilitate</t>
  </si>
  <si>
    <t>fact</t>
  </si>
  <si>
    <t>facts</t>
  </si>
  <si>
    <t>faculty</t>
  </si>
  <si>
    <t>fade</t>
  </si>
  <si>
    <t>faeces</t>
  </si>
  <si>
    <t>fain</t>
  </si>
  <si>
    <t>fainting</t>
  </si>
  <si>
    <t>fair</t>
  </si>
  <si>
    <t>fairly</t>
  </si>
  <si>
    <t>faith</t>
  </si>
  <si>
    <t>faithful</t>
  </si>
  <si>
    <t>faithless</t>
  </si>
  <si>
    <t>fake</t>
  </si>
  <si>
    <t>fall</t>
  </si>
  <si>
    <t>fallacious</t>
  </si>
  <si>
    <t>fallacy</t>
  </si>
  <si>
    <t>fallible</t>
  </si>
  <si>
    <t>falling</t>
  </si>
  <si>
    <t>fallow</t>
  </si>
  <si>
    <t>falsehood</t>
  </si>
  <si>
    <t>falter</t>
  </si>
  <si>
    <t>fame</t>
  </si>
  <si>
    <t>familiar</t>
  </si>
  <si>
    <t>familiarity</t>
  </si>
  <si>
    <t>famine</t>
  </si>
  <si>
    <t>famous</t>
  </si>
  <si>
    <t>famously</t>
  </si>
  <si>
    <t>fanatic</t>
  </si>
  <si>
    <t>fanaticism</t>
  </si>
  <si>
    <t>fancy</t>
  </si>
  <si>
    <t>fanfare</t>
  </si>
  <si>
    <t>fang</t>
  </si>
  <si>
    <t>fangs</t>
  </si>
  <si>
    <t>farce</t>
  </si>
  <si>
    <t>farcical</t>
  </si>
  <si>
    <t>farm</t>
  </si>
  <si>
    <t>fascinating</t>
  </si>
  <si>
    <t>fascination</t>
  </si>
  <si>
    <t>fashionable</t>
  </si>
  <si>
    <t>fasting</t>
  </si>
  <si>
    <t>fat</t>
  </si>
  <si>
    <t>fatal</t>
  </si>
  <si>
    <t>fate</t>
  </si>
  <si>
    <t>father</t>
  </si>
  <si>
    <t>fatigue</t>
  </si>
  <si>
    <t>fatigued</t>
  </si>
  <si>
    <t>fatty</t>
  </si>
  <si>
    <t>faultless</t>
  </si>
  <si>
    <t>favoritism</t>
  </si>
  <si>
    <t>fawn</t>
  </si>
  <si>
    <t>fearful</t>
  </si>
  <si>
    <t>fearfully</t>
  </si>
  <si>
    <t>fearing</t>
  </si>
  <si>
    <t>fearless</t>
  </si>
  <si>
    <t>feat</t>
  </si>
  <si>
    <t>feature</t>
  </si>
  <si>
    <t>febrile</t>
  </si>
  <si>
    <t>fecal</t>
  </si>
  <si>
    <t>feces</t>
  </si>
  <si>
    <t>fee</t>
  </si>
  <si>
    <t>feeble</t>
  </si>
  <si>
    <t>feeling</t>
  </si>
  <si>
    <t>feigned</t>
  </si>
  <si>
    <t>felicity</t>
  </si>
  <si>
    <t>fell</t>
  </si>
  <si>
    <t>fellow</t>
  </si>
  <si>
    <t>fellowship</t>
  </si>
  <si>
    <t>felon</t>
  </si>
  <si>
    <t>fenced</t>
  </si>
  <si>
    <t>fender</t>
  </si>
  <si>
    <t>ferment</t>
  </si>
  <si>
    <t>fermentation</t>
  </si>
  <si>
    <t>ferocious</t>
  </si>
  <si>
    <t>ferocity</t>
  </si>
  <si>
    <t>fertile</t>
  </si>
  <si>
    <t>fervor</t>
  </si>
  <si>
    <t>festival</t>
  </si>
  <si>
    <t>festive</t>
  </si>
  <si>
    <t>fete</t>
  </si>
  <si>
    <t>feud</t>
  </si>
  <si>
    <t>feudal</t>
  </si>
  <si>
    <t>feudalism</t>
  </si>
  <si>
    <t>fever</t>
  </si>
  <si>
    <t>feverish</t>
  </si>
  <si>
    <t>fiasco</t>
  </si>
  <si>
    <t>fib</t>
  </si>
  <si>
    <t>fickle</t>
  </si>
  <si>
    <t>fidelity</t>
  </si>
  <si>
    <t>fiend</t>
  </si>
  <si>
    <t>fierce</t>
  </si>
  <si>
    <t>fiesta</t>
  </si>
  <si>
    <t>fight</t>
  </si>
  <si>
    <t>fighting</t>
  </si>
  <si>
    <t>filibuster</t>
  </si>
  <si>
    <t>fill</t>
  </si>
  <si>
    <t>filth</t>
  </si>
  <si>
    <t>filthy</t>
  </si>
  <si>
    <t>finally</t>
  </si>
  <si>
    <t>finery</t>
  </si>
  <si>
    <t>finesse</t>
  </si>
  <si>
    <t>fire</t>
  </si>
  <si>
    <t>firearms</t>
  </si>
  <si>
    <t>fireball</t>
  </si>
  <si>
    <t>fireman</t>
  </si>
  <si>
    <t>fireproof</t>
  </si>
  <si>
    <t>firmness</t>
  </si>
  <si>
    <t>firstborn</t>
  </si>
  <si>
    <t>fits</t>
  </si>
  <si>
    <t>fitting</t>
  </si>
  <si>
    <t>fixed</t>
  </si>
  <si>
    <t>fixture</t>
  </si>
  <si>
    <t>flabby</t>
  </si>
  <si>
    <t>flaccid</t>
  </si>
  <si>
    <t>flagging</t>
  </si>
  <si>
    <t>flagrant</t>
  </si>
  <si>
    <t>flagship</t>
  </si>
  <si>
    <t>flake</t>
  </si>
  <si>
    <t>flange</t>
  </si>
  <si>
    <t>flap</t>
  </si>
  <si>
    <t>flattering</t>
  </si>
  <si>
    <t>flatulence</t>
  </si>
  <si>
    <t>flaunt</t>
  </si>
  <si>
    <t>flea</t>
  </si>
  <si>
    <t>fled</t>
  </si>
  <si>
    <t>flee</t>
  </si>
  <si>
    <t>fleece</t>
  </si>
  <si>
    <t>fleet</t>
  </si>
  <si>
    <t>flesh</t>
  </si>
  <si>
    <t>fleshy</t>
  </si>
  <si>
    <t>flexibility</t>
  </si>
  <si>
    <t>flinch</t>
  </si>
  <si>
    <t>flirt</t>
  </si>
  <si>
    <t>flog</t>
  </si>
  <si>
    <t>flood</t>
  </si>
  <si>
    <t>flop</t>
  </si>
  <si>
    <t>floral</t>
  </si>
  <si>
    <t>flounder</t>
  </si>
  <si>
    <t>flow</t>
  </si>
  <si>
    <t>flowery</t>
  </si>
  <si>
    <t>flu</t>
  </si>
  <si>
    <t>fluke</t>
  </si>
  <si>
    <t>flush</t>
  </si>
  <si>
    <t>flying</t>
  </si>
  <si>
    <t>focus</t>
  </si>
  <si>
    <t>foe</t>
  </si>
  <si>
    <t>foiled</t>
  </si>
  <si>
    <t>follower</t>
  </si>
  <si>
    <t>folly</t>
  </si>
  <si>
    <t>fondness</t>
  </si>
  <si>
    <t>food</t>
  </si>
  <si>
    <t>fool</t>
  </si>
  <si>
    <t>foolish</t>
  </si>
  <si>
    <t>foolishness</t>
  </si>
  <si>
    <t>football</t>
  </si>
  <si>
    <t>footing</t>
  </si>
  <si>
    <t>forage</t>
  </si>
  <si>
    <t>foray</t>
  </si>
  <si>
    <t>forcibly</t>
  </si>
  <si>
    <t>fore</t>
  </si>
  <si>
    <t>forearm</t>
  </si>
  <si>
    <t>foreboding</t>
  </si>
  <si>
    <t>forecast</t>
  </si>
  <si>
    <t>forefathers</t>
  </si>
  <si>
    <t>foregoing</t>
  </si>
  <si>
    <t>foreign</t>
  </si>
  <si>
    <t>foreigner</t>
  </si>
  <si>
    <t>foreman</t>
  </si>
  <si>
    <t>forerunner</t>
  </si>
  <si>
    <t>foresee</t>
  </si>
  <si>
    <t>foreseen</t>
  </si>
  <si>
    <t>foresight</t>
  </si>
  <si>
    <t>forewarned</t>
  </si>
  <si>
    <t>forge</t>
  </si>
  <si>
    <t>forget</t>
  </si>
  <si>
    <t>forgive</t>
  </si>
  <si>
    <t>forgiven</t>
  </si>
  <si>
    <t>forgiving</t>
  </si>
  <si>
    <t>forgotten</t>
  </si>
  <si>
    <t>forlorn</t>
  </si>
  <si>
    <t>formality</t>
  </si>
  <si>
    <t>formative</t>
  </si>
  <si>
    <t>formidable</t>
  </si>
  <si>
    <t>forming</t>
  </si>
  <si>
    <t>formless</t>
  </si>
  <si>
    <t>formula</t>
  </si>
  <si>
    <t>fornication</t>
  </si>
  <si>
    <t>forsake</t>
  </si>
  <si>
    <t>forsaken</t>
  </si>
  <si>
    <t>fort</t>
  </si>
  <si>
    <t>forte</t>
  </si>
  <si>
    <t>forthcoming</t>
  </si>
  <si>
    <t>fortify</t>
  </si>
  <si>
    <t>fortitude</t>
  </si>
  <si>
    <t>fortress</t>
  </si>
  <si>
    <t>fortunate</t>
  </si>
  <si>
    <t>fortune</t>
  </si>
  <si>
    <t>forward</t>
  </si>
  <si>
    <t>foul</t>
  </si>
  <si>
    <t>found</t>
  </si>
  <si>
    <t>foundation</t>
  </si>
  <si>
    <t>fracture</t>
  </si>
  <si>
    <t>fragile</t>
  </si>
  <si>
    <t>fragrant</t>
  </si>
  <si>
    <t>frailty</t>
  </si>
  <si>
    <t>framework</t>
  </si>
  <si>
    <t>frank</t>
  </si>
  <si>
    <t>frankness</t>
  </si>
  <si>
    <t>frantic</t>
  </si>
  <si>
    <t>fraternal</t>
  </si>
  <si>
    <t>fraught</t>
  </si>
  <si>
    <t>fray</t>
  </si>
  <si>
    <t>frayed</t>
  </si>
  <si>
    <t>freakish</t>
  </si>
  <si>
    <t>freedom</t>
  </si>
  <si>
    <t>freely</t>
  </si>
  <si>
    <t>freezing</t>
  </si>
  <si>
    <t>frenetic</t>
  </si>
  <si>
    <t>frenzied</t>
  </si>
  <si>
    <t>frenzy</t>
  </si>
  <si>
    <t>fret</t>
  </si>
  <si>
    <t>friction</t>
  </si>
  <si>
    <t>friend</t>
  </si>
  <si>
    <t>friendliness</t>
  </si>
  <si>
    <t>friendship</t>
  </si>
  <si>
    <t>frigate</t>
  </si>
  <si>
    <t>fright</t>
  </si>
  <si>
    <t>frighten</t>
  </si>
  <si>
    <t>frightened</t>
  </si>
  <si>
    <t>frightful</t>
  </si>
  <si>
    <t>frigid</t>
  </si>
  <si>
    <t>frisky</t>
  </si>
  <si>
    <t>frolic</t>
  </si>
  <si>
    <t>frostbite</t>
  </si>
  <si>
    <t>froth</t>
  </si>
  <si>
    <t>frown</t>
  </si>
  <si>
    <t>frowning</t>
  </si>
  <si>
    <t>frugal</t>
  </si>
  <si>
    <t>fruitful</t>
  </si>
  <si>
    <t>fruitless</t>
  </si>
  <si>
    <t>fudge</t>
  </si>
  <si>
    <t>fulfill</t>
  </si>
  <si>
    <t>fulfillment</t>
  </si>
  <si>
    <t>full</t>
  </si>
  <si>
    <t>fully</t>
  </si>
  <si>
    <t>fumble</t>
  </si>
  <si>
    <t>fume</t>
  </si>
  <si>
    <t>fuming</t>
  </si>
  <si>
    <t>fun</t>
  </si>
  <si>
    <t>fundamental</t>
  </si>
  <si>
    <t>funeral</t>
  </si>
  <si>
    <t>fungus</t>
  </si>
  <si>
    <t>funk</t>
  </si>
  <si>
    <t>furious</t>
  </si>
  <si>
    <t>furiously</t>
  </si>
  <si>
    <t>furnace</t>
  </si>
  <si>
    <t>furor</t>
  </si>
  <si>
    <t>furrow</t>
  </si>
  <si>
    <t>fury</t>
  </si>
  <si>
    <t>fuse</t>
  </si>
  <si>
    <t>fusion</t>
  </si>
  <si>
    <t>fuss</t>
  </si>
  <si>
    <t>fussy</t>
  </si>
  <si>
    <t>futile</t>
  </si>
  <si>
    <t>futility</t>
  </si>
  <si>
    <t>gaby</t>
  </si>
  <si>
    <t>gag</t>
  </si>
  <si>
    <t>gage</t>
  </si>
  <si>
    <t>gall</t>
  </si>
  <si>
    <t>gallant</t>
  </si>
  <si>
    <t>gallantry</t>
  </si>
  <si>
    <t>gallows</t>
  </si>
  <si>
    <t>galore</t>
  </si>
  <si>
    <t>gamble</t>
  </si>
  <si>
    <t>gambler</t>
  </si>
  <si>
    <t>gambling</t>
  </si>
  <si>
    <t>gang</t>
  </si>
  <si>
    <t>gaol</t>
  </si>
  <si>
    <t>gap</t>
  </si>
  <si>
    <t>gape</t>
  </si>
  <si>
    <t>garbage</t>
  </si>
  <si>
    <t>garden</t>
  </si>
  <si>
    <t>garish</t>
  </si>
  <si>
    <t>garnet</t>
  </si>
  <si>
    <t>garnish</t>
  </si>
  <si>
    <t>garrison</t>
  </si>
  <si>
    <t>gash</t>
  </si>
  <si>
    <t>gasp</t>
  </si>
  <si>
    <t>gasping</t>
  </si>
  <si>
    <t>gate</t>
  </si>
  <si>
    <t>gateway</t>
  </si>
  <si>
    <t>gauche</t>
  </si>
  <si>
    <t>gauging</t>
  </si>
  <si>
    <t>gaunt</t>
  </si>
  <si>
    <t>gawk</t>
  </si>
  <si>
    <t>gazette</t>
  </si>
  <si>
    <t>gear</t>
  </si>
  <si>
    <t>gelatin</t>
  </si>
  <si>
    <t>gem</t>
  </si>
  <si>
    <t>general</t>
  </si>
  <si>
    <t>generosity</t>
  </si>
  <si>
    <t>generous</t>
  </si>
  <si>
    <t>genial</t>
  </si>
  <si>
    <t>genius</t>
  </si>
  <si>
    <t>gent</t>
  </si>
  <si>
    <t>genteel</t>
  </si>
  <si>
    <t>gentleman</t>
  </si>
  <si>
    <t>gentleness</t>
  </si>
  <si>
    <t>gentry</t>
  </si>
  <si>
    <t>genuine</t>
  </si>
  <si>
    <t>geranium</t>
  </si>
  <si>
    <t>geriatric</t>
  </si>
  <si>
    <t>germ</t>
  </si>
  <si>
    <t>germination</t>
  </si>
  <si>
    <t>ghastly</t>
  </si>
  <si>
    <t>ghetto</t>
  </si>
  <si>
    <t>ghost</t>
  </si>
  <si>
    <t>ghostly</t>
  </si>
  <si>
    <t>giant</t>
  </si>
  <si>
    <t>gibberish</t>
  </si>
  <si>
    <t>gift</t>
  </si>
  <si>
    <t>gifted</t>
  </si>
  <si>
    <t>gigantic</t>
  </si>
  <si>
    <t>giggle</t>
  </si>
  <si>
    <t>girder</t>
  </si>
  <si>
    <t>giving</t>
  </si>
  <si>
    <t>glacial</t>
  </si>
  <si>
    <t>glad</t>
  </si>
  <si>
    <t>gladiator</t>
  </si>
  <si>
    <t>gladness</t>
  </si>
  <si>
    <t>glare</t>
  </si>
  <si>
    <t>glaring</t>
  </si>
  <si>
    <t>glee</t>
  </si>
  <si>
    <t>glib</t>
  </si>
  <si>
    <t>glide</t>
  </si>
  <si>
    <t>glimmer</t>
  </si>
  <si>
    <t>glitter</t>
  </si>
  <si>
    <t>glittering</t>
  </si>
  <si>
    <t>gloom</t>
  </si>
  <si>
    <t>gloomy</t>
  </si>
  <si>
    <t>glorification</t>
  </si>
  <si>
    <t>glorify</t>
  </si>
  <si>
    <t>glory</t>
  </si>
  <si>
    <t>gloss</t>
  </si>
  <si>
    <t>glow</t>
  </si>
  <si>
    <t>glowing</t>
  </si>
  <si>
    <t>glum</t>
  </si>
  <si>
    <t>glut</t>
  </si>
  <si>
    <t>gluttony</t>
  </si>
  <si>
    <t>gnome</t>
  </si>
  <si>
    <t>gob</t>
  </si>
  <si>
    <t>goblin</t>
  </si>
  <si>
    <t>god</t>
  </si>
  <si>
    <t>godless</t>
  </si>
  <si>
    <t>godly</t>
  </si>
  <si>
    <t>godsend</t>
  </si>
  <si>
    <t>gold</t>
  </si>
  <si>
    <t>gonorrhea</t>
  </si>
  <si>
    <t>goo</t>
  </si>
  <si>
    <t>goodly</t>
  </si>
  <si>
    <t>goodness</t>
  </si>
  <si>
    <t>goods</t>
  </si>
  <si>
    <t>goodwill</t>
  </si>
  <si>
    <t>gore</t>
  </si>
  <si>
    <t>gorge</t>
  </si>
  <si>
    <t>gorgeous</t>
  </si>
  <si>
    <t>gorilla</t>
  </si>
  <si>
    <t>gory</t>
  </si>
  <si>
    <t>gospel</t>
  </si>
  <si>
    <t>gossip</t>
  </si>
  <si>
    <t>gouge</t>
  </si>
  <si>
    <t>gout</t>
  </si>
  <si>
    <t>govern</t>
  </si>
  <si>
    <t>governess</t>
  </si>
  <si>
    <t>government</t>
  </si>
  <si>
    <t>governor</t>
  </si>
  <si>
    <t>grab</t>
  </si>
  <si>
    <t>grace</t>
  </si>
  <si>
    <t>graceful</t>
  </si>
  <si>
    <t>gracious</t>
  </si>
  <si>
    <t>graciously</t>
  </si>
  <si>
    <t>gradual</t>
  </si>
  <si>
    <t>graduation</t>
  </si>
  <si>
    <t>grammar</t>
  </si>
  <si>
    <t>grandchildren</t>
  </si>
  <si>
    <t>grandeur</t>
  </si>
  <si>
    <t>grandfather</t>
  </si>
  <si>
    <t>grandmother</t>
  </si>
  <si>
    <t>grant</t>
  </si>
  <si>
    <t>granted</t>
  </si>
  <si>
    <t>grasping</t>
  </si>
  <si>
    <t>grate</t>
  </si>
  <si>
    <t>grated</t>
  </si>
  <si>
    <t>grateful</t>
  </si>
  <si>
    <t>gratify</t>
  </si>
  <si>
    <t>grating</t>
  </si>
  <si>
    <t>gratitude</t>
  </si>
  <si>
    <t>grave</t>
  </si>
  <si>
    <t>gravitate</t>
  </si>
  <si>
    <t>gray</t>
  </si>
  <si>
    <t>greasy</t>
  </si>
  <si>
    <t>greed</t>
  </si>
  <si>
    <t>greedy</t>
  </si>
  <si>
    <t>green</t>
  </si>
  <si>
    <t>greeting</t>
  </si>
  <si>
    <t>gregarious</t>
  </si>
  <si>
    <t>grenade</t>
  </si>
  <si>
    <t>grief</t>
  </si>
  <si>
    <t>grieve</t>
  </si>
  <si>
    <t>grievous</t>
  </si>
  <si>
    <t>grim</t>
  </si>
  <si>
    <t>grime</t>
  </si>
  <si>
    <t>grimy</t>
  </si>
  <si>
    <t>grin</t>
  </si>
  <si>
    <t>grinding</t>
  </si>
  <si>
    <t>grisly</t>
  </si>
  <si>
    <t>grist</t>
  </si>
  <si>
    <t>grit</t>
  </si>
  <si>
    <t>grizzly</t>
  </si>
  <si>
    <t>groan</t>
  </si>
  <si>
    <t>grope</t>
  </si>
  <si>
    <t>gross</t>
  </si>
  <si>
    <t>grotesque</t>
  </si>
  <si>
    <t>ground</t>
  </si>
  <si>
    <t>grounded</t>
  </si>
  <si>
    <t>groundwork</t>
  </si>
  <si>
    <t>grow</t>
  </si>
  <si>
    <t>growl</t>
  </si>
  <si>
    <t>growling</t>
  </si>
  <si>
    <t>growth</t>
  </si>
  <si>
    <t>grudge</t>
  </si>
  <si>
    <t>grudgingly</t>
  </si>
  <si>
    <t>gruesome</t>
  </si>
  <si>
    <t>gruff</t>
  </si>
  <si>
    <t>grumble</t>
  </si>
  <si>
    <t>grumpy</t>
  </si>
  <si>
    <t>guarantee</t>
  </si>
  <si>
    <t>guard</t>
  </si>
  <si>
    <t>guarded</t>
  </si>
  <si>
    <t>guardian</t>
  </si>
  <si>
    <t>guardianship</t>
  </si>
  <si>
    <t>gubernatorial</t>
  </si>
  <si>
    <t>guerilla</t>
  </si>
  <si>
    <t>guess</t>
  </si>
  <si>
    <t>guidance</t>
  </si>
  <si>
    <t>guide</t>
  </si>
  <si>
    <t>guidebook</t>
  </si>
  <si>
    <t>guile</t>
  </si>
  <si>
    <t>guillotine</t>
  </si>
  <si>
    <t>guilt</t>
  </si>
  <si>
    <t>guise</t>
  </si>
  <si>
    <t>gull</t>
  </si>
  <si>
    <t>gullible</t>
  </si>
  <si>
    <t>gulp</t>
  </si>
  <si>
    <t>gun</t>
  </si>
  <si>
    <t>gunpowder</t>
  </si>
  <si>
    <t>guru</t>
  </si>
  <si>
    <t>gush</t>
  </si>
  <si>
    <t>gusset</t>
  </si>
  <si>
    <t>gut</t>
  </si>
  <si>
    <t>guts</t>
  </si>
  <si>
    <t>gutter</t>
  </si>
  <si>
    <t>guzzling</t>
  </si>
  <si>
    <t>gymnast</t>
  </si>
  <si>
    <t>gypsy</t>
  </si>
  <si>
    <t>habitat</t>
  </si>
  <si>
    <t>habitual</t>
  </si>
  <si>
    <t>hag</t>
  </si>
  <si>
    <t>haggard</t>
  </si>
  <si>
    <t>hail</t>
  </si>
  <si>
    <t>hairy</t>
  </si>
  <si>
    <t>hale</t>
  </si>
  <si>
    <t>halfway</t>
  </si>
  <si>
    <t>hallucination</t>
  </si>
  <si>
    <t>halter</t>
  </si>
  <si>
    <t>halting</t>
  </si>
  <si>
    <t>hamstring</t>
  </si>
  <si>
    <t>handbook</t>
  </si>
  <si>
    <t>handicap</t>
  </si>
  <si>
    <t>handy</t>
  </si>
  <si>
    <t>hanging</t>
  </si>
  <si>
    <t>hangman</t>
  </si>
  <si>
    <t>hankering</t>
  </si>
  <si>
    <t>hap</t>
  </si>
  <si>
    <t>happen</t>
  </si>
  <si>
    <t>harbinger</t>
  </si>
  <si>
    <t>harbor</t>
  </si>
  <si>
    <t>hardened</t>
  </si>
  <si>
    <t>hardness</t>
  </si>
  <si>
    <t>hardy</t>
  </si>
  <si>
    <t>harlot</t>
  </si>
  <si>
    <t>harmoniously</t>
  </si>
  <si>
    <t>harmony</t>
  </si>
  <si>
    <t>harrowing</t>
  </si>
  <si>
    <t>harry</t>
  </si>
  <si>
    <t>harvest</t>
  </si>
  <si>
    <t>hash</t>
  </si>
  <si>
    <t>hashish</t>
  </si>
  <si>
    <t>haste</t>
  </si>
  <si>
    <t>hasty</t>
  </si>
  <si>
    <t>hate</t>
  </si>
  <si>
    <t>hateful</t>
  </si>
  <si>
    <t>hating</t>
  </si>
  <si>
    <t>hatred</t>
  </si>
  <si>
    <t>haughty</t>
  </si>
  <si>
    <t>haunt</t>
  </si>
  <si>
    <t>haunted</t>
  </si>
  <si>
    <t>haven</t>
  </si>
  <si>
    <t>havoc</t>
  </si>
  <si>
    <t>hawk</t>
  </si>
  <si>
    <t>haze</t>
  </si>
  <si>
    <t>headache</t>
  </si>
  <si>
    <t>headlight</t>
  </si>
  <si>
    <t>headway</t>
  </si>
  <si>
    <t>heady</t>
  </si>
  <si>
    <t>heal</t>
  </si>
  <si>
    <t>healing</t>
  </si>
  <si>
    <t>healthful</t>
  </si>
  <si>
    <t>healthy</t>
  </si>
  <si>
    <t>hearing</t>
  </si>
  <si>
    <t>hearsay</t>
  </si>
  <si>
    <t>hearse</t>
  </si>
  <si>
    <t>heartache</t>
  </si>
  <si>
    <t>heartburn</t>
  </si>
  <si>
    <t>heartfelt</t>
  </si>
  <si>
    <t>hearth</t>
  </si>
  <si>
    <t>heartily</t>
  </si>
  <si>
    <t>heartless</t>
  </si>
  <si>
    <t>heartworm</t>
  </si>
  <si>
    <t>heathen</t>
  </si>
  <si>
    <t>heavenly</t>
  </si>
  <si>
    <t>heavens</t>
  </si>
  <si>
    <t>heavily</t>
  </si>
  <si>
    <t>hedonism</t>
  </si>
  <si>
    <t>heel</t>
  </si>
  <si>
    <t>heft</t>
  </si>
  <si>
    <t>heighten</t>
  </si>
  <si>
    <t>heinous</t>
  </si>
  <si>
    <t>hell</t>
  </si>
  <si>
    <t>hellish</t>
  </si>
  <si>
    <t>helmet</t>
  </si>
  <si>
    <t>helper</t>
  </si>
  <si>
    <t>helpful</t>
  </si>
  <si>
    <t>helpless</t>
  </si>
  <si>
    <t>helplessness</t>
  </si>
  <si>
    <t>hemorrhage</t>
  </si>
  <si>
    <t>hemorrhoids</t>
  </si>
  <si>
    <t>herbal</t>
  </si>
  <si>
    <t>heresy</t>
  </si>
  <si>
    <t>heretic</t>
  </si>
  <si>
    <t>heritage</t>
  </si>
  <si>
    <t>hermaphrodite</t>
  </si>
  <si>
    <t>hermit</t>
  </si>
  <si>
    <t>hero</t>
  </si>
  <si>
    <t>heroic</t>
  </si>
  <si>
    <t>heroics</t>
  </si>
  <si>
    <t>heroin</t>
  </si>
  <si>
    <t>heroine</t>
  </si>
  <si>
    <t>heroism</t>
  </si>
  <si>
    <t>herpes</t>
  </si>
  <si>
    <t>herpesvirus</t>
  </si>
  <si>
    <t>hesitation</t>
  </si>
  <si>
    <t>heyday</t>
  </si>
  <si>
    <t>hide</t>
  </si>
  <si>
    <t>hideous</t>
  </si>
  <si>
    <t>hiding</t>
  </si>
  <si>
    <t>hilarious</t>
  </si>
  <si>
    <t>hilarity</t>
  </si>
  <si>
    <t>hippie</t>
  </si>
  <si>
    <t>hire</t>
  </si>
  <si>
    <t>hiss</t>
  </si>
  <si>
    <t>hissing</t>
  </si>
  <si>
    <t>hit</t>
  </si>
  <si>
    <t>hitherto</t>
  </si>
  <si>
    <t>hive</t>
  </si>
  <si>
    <t>hoarse</t>
  </si>
  <si>
    <t>hoary</t>
  </si>
  <si>
    <t>hoax</t>
  </si>
  <si>
    <t>hobby</t>
  </si>
  <si>
    <t>hobo</t>
  </si>
  <si>
    <t>hog</t>
  </si>
  <si>
    <t>holiday</t>
  </si>
  <si>
    <t>holiness</t>
  </si>
  <si>
    <t>hollow</t>
  </si>
  <si>
    <t>holocaust</t>
  </si>
  <si>
    <t>holy</t>
  </si>
  <si>
    <t>homage</t>
  </si>
  <si>
    <t>homeless</t>
  </si>
  <si>
    <t>homesick</t>
  </si>
  <si>
    <t>homework</t>
  </si>
  <si>
    <t>homicidal</t>
  </si>
  <si>
    <t>homicide</t>
  </si>
  <si>
    <t>homology</t>
  </si>
  <si>
    <t>honest</t>
  </si>
  <si>
    <t>honesty</t>
  </si>
  <si>
    <t>honey</t>
  </si>
  <si>
    <t>honeymoon</t>
  </si>
  <si>
    <t>hood</t>
  </si>
  <si>
    <t>hooded</t>
  </si>
  <si>
    <t>hooked</t>
  </si>
  <si>
    <t>hoot</t>
  </si>
  <si>
    <t>hope</t>
  </si>
  <si>
    <t>hopeful</t>
  </si>
  <si>
    <t>hopeless</t>
  </si>
  <si>
    <t>hopelessness</t>
  </si>
  <si>
    <t>horde</t>
  </si>
  <si>
    <t>horizon</t>
  </si>
  <si>
    <t>horoscope</t>
  </si>
  <si>
    <t>horrible</t>
  </si>
  <si>
    <t>horribly</t>
  </si>
  <si>
    <t>horrid</t>
  </si>
  <si>
    <t>horrific</t>
  </si>
  <si>
    <t>horrified</t>
  </si>
  <si>
    <t>horrifying</t>
  </si>
  <si>
    <t>horror</t>
  </si>
  <si>
    <t>horrors</t>
  </si>
  <si>
    <t>horse</t>
  </si>
  <si>
    <t>hospice</t>
  </si>
  <si>
    <t>hospital</t>
  </si>
  <si>
    <t>hospitality</t>
  </si>
  <si>
    <t>hostage</t>
  </si>
  <si>
    <t>hostilities</t>
  </si>
  <si>
    <t>hot</t>
  </si>
  <si>
    <t>household</t>
  </si>
  <si>
    <t>housekeeping</t>
  </si>
  <si>
    <t>howl</t>
  </si>
  <si>
    <t>huff</t>
  </si>
  <si>
    <t>hug</t>
  </si>
  <si>
    <t>hulk</t>
  </si>
  <si>
    <t>humane</t>
  </si>
  <si>
    <t>humanitarian</t>
  </si>
  <si>
    <t>humanity</t>
  </si>
  <si>
    <t>humble</t>
  </si>
  <si>
    <t>humbled</t>
  </si>
  <si>
    <t>humbly</t>
  </si>
  <si>
    <t>humbug</t>
  </si>
  <si>
    <t>humiliate</t>
  </si>
  <si>
    <t>humiliating</t>
  </si>
  <si>
    <t>humiliation</t>
  </si>
  <si>
    <t>humility</t>
  </si>
  <si>
    <t>humorist</t>
  </si>
  <si>
    <t>humorous</t>
  </si>
  <si>
    <t>hunch</t>
  </si>
  <si>
    <t>hungry</t>
  </si>
  <si>
    <t>hunter</t>
  </si>
  <si>
    <t>hunting</t>
  </si>
  <si>
    <t>hurrah</t>
  </si>
  <si>
    <t>hurricane</t>
  </si>
  <si>
    <t>hurried</t>
  </si>
  <si>
    <t>hurry</t>
  </si>
  <si>
    <t>hurtful</t>
  </si>
  <si>
    <t>husbandry</t>
  </si>
  <si>
    <t>hush</t>
  </si>
  <si>
    <t>hustler</t>
  </si>
  <si>
    <t>hut</t>
  </si>
  <si>
    <t>hydra</t>
  </si>
  <si>
    <t>hydrocephalus</t>
  </si>
  <si>
    <t>hygienic</t>
  </si>
  <si>
    <t>hymn</t>
  </si>
  <si>
    <t>hype</t>
  </si>
  <si>
    <t>hyperbole</t>
  </si>
  <si>
    <t>hypertrophy</t>
  </si>
  <si>
    <t>hypocrisy</t>
  </si>
  <si>
    <t>hypocrite</t>
  </si>
  <si>
    <t>hypocritical</t>
  </si>
  <si>
    <t>hypothesis</t>
  </si>
  <si>
    <t>hysteria</t>
  </si>
  <si>
    <t>hysterical</t>
  </si>
  <si>
    <t>idealism</t>
  </si>
  <si>
    <t>idiocy</t>
  </si>
  <si>
    <t>idiot</t>
  </si>
  <si>
    <t>idiotic</t>
  </si>
  <si>
    <t>idler</t>
  </si>
  <si>
    <t>idol</t>
  </si>
  <si>
    <t>idolatry</t>
  </si>
  <si>
    <t>ignorance</t>
  </si>
  <si>
    <t>ignorant</t>
  </si>
  <si>
    <t>illegitimate</t>
  </si>
  <si>
    <t>illiterate</t>
  </si>
  <si>
    <t>illness</t>
  </si>
  <si>
    <t>illogical</t>
  </si>
  <si>
    <t>illuminate</t>
  </si>
  <si>
    <t>illumination</t>
  </si>
  <si>
    <t>illusion</t>
  </si>
  <si>
    <t>illustrate</t>
  </si>
  <si>
    <t>illustrious</t>
  </si>
  <si>
    <t>imaginative</t>
  </si>
  <si>
    <t>imitated</t>
  </si>
  <si>
    <t>imitation</t>
  </si>
  <si>
    <t>immaculate</t>
  </si>
  <si>
    <t>immaturity</t>
  </si>
  <si>
    <t>immediacy</t>
  </si>
  <si>
    <t>immediately</t>
  </si>
  <si>
    <t>immense</t>
  </si>
  <si>
    <t>immerse</t>
  </si>
  <si>
    <t>immigrant</t>
  </si>
  <si>
    <t>imminent</t>
  </si>
  <si>
    <t>immorality</t>
  </si>
  <si>
    <t>immortal</t>
  </si>
  <si>
    <t>immortality</t>
  </si>
  <si>
    <t>immovable</t>
  </si>
  <si>
    <t>immunization</t>
  </si>
  <si>
    <t>impart</t>
  </si>
  <si>
    <t>impartial</t>
  </si>
  <si>
    <t>impartiality</t>
  </si>
  <si>
    <t>impassable</t>
  </si>
  <si>
    <t>impatience</t>
  </si>
  <si>
    <t>impatient</t>
  </si>
  <si>
    <t>impeach</t>
  </si>
  <si>
    <t>impeachment</t>
  </si>
  <si>
    <t>impeccable</t>
  </si>
  <si>
    <t>impenetrable</t>
  </si>
  <si>
    <t>imperfectly</t>
  </si>
  <si>
    <t>impermeable</t>
  </si>
  <si>
    <t>impersonate</t>
  </si>
  <si>
    <t>impersonation</t>
  </si>
  <si>
    <t>impervious</t>
  </si>
  <si>
    <t>implacable</t>
  </si>
  <si>
    <t>impolite</t>
  </si>
  <si>
    <t>importance</t>
  </si>
  <si>
    <t>important</t>
  </si>
  <si>
    <t>impotence</t>
  </si>
  <si>
    <t>impotent</t>
  </si>
  <si>
    <t>impression</t>
  </si>
  <si>
    <t>impressionable</t>
  </si>
  <si>
    <t>imprison</t>
  </si>
  <si>
    <t>imprisoned</t>
  </si>
  <si>
    <t>improvisation</t>
  </si>
  <si>
    <t>improvise</t>
  </si>
  <si>
    <t>impure</t>
  </si>
  <si>
    <t>impurity</t>
  </si>
  <si>
    <t>inadmissible</t>
  </si>
  <si>
    <t>inalienable</t>
  </si>
  <si>
    <t>inane</t>
  </si>
  <si>
    <t>inapplicable</t>
  </si>
  <si>
    <t>inaudible</t>
  </si>
  <si>
    <t>inaugural</t>
  </si>
  <si>
    <t>inauguration</t>
  </si>
  <si>
    <t>incalculable</t>
  </si>
  <si>
    <t>incase</t>
  </si>
  <si>
    <t>incendiary</t>
  </si>
  <si>
    <t>incense</t>
  </si>
  <si>
    <t>incessant</t>
  </si>
  <si>
    <t>incest</t>
  </si>
  <si>
    <t>incestuous</t>
  </si>
  <si>
    <t>incineration</t>
  </si>
  <si>
    <t>incisive</t>
  </si>
  <si>
    <t>incite</t>
  </si>
  <si>
    <t>inclement</t>
  </si>
  <si>
    <t>incline</t>
  </si>
  <si>
    <t>include</t>
  </si>
  <si>
    <t>included</t>
  </si>
  <si>
    <t>including</t>
  </si>
  <si>
    <t>inclusion</t>
  </si>
  <si>
    <t>inclusive</t>
  </si>
  <si>
    <t>incoherent</t>
  </si>
  <si>
    <t>income</t>
  </si>
  <si>
    <t>incomprehensible</t>
  </si>
  <si>
    <t>incongruous</t>
  </si>
  <si>
    <t>inconsequential</t>
  </si>
  <si>
    <t>inconsiderate</t>
  </si>
  <si>
    <t>incontinence</t>
  </si>
  <si>
    <t>increase</t>
  </si>
  <si>
    <t>incredulous</t>
  </si>
  <si>
    <t>incrimination</t>
  </si>
  <si>
    <t>incubus</t>
  </si>
  <si>
    <t>incur</t>
  </si>
  <si>
    <t>incurable</t>
  </si>
  <si>
    <t>incursion</t>
  </si>
  <si>
    <t>indecision</t>
  </si>
  <si>
    <t>indecisive</t>
  </si>
  <si>
    <t>indefensible</t>
  </si>
  <si>
    <t>indelible</t>
  </si>
  <si>
    <t>indent</t>
  </si>
  <si>
    <t>indenture</t>
  </si>
  <si>
    <t>independence</t>
  </si>
  <si>
    <t>indestructible</t>
  </si>
  <si>
    <t>indifference</t>
  </si>
  <si>
    <t>indigent</t>
  </si>
  <si>
    <t>indignant</t>
  </si>
  <si>
    <t>indignation</t>
  </si>
  <si>
    <t>indistinct</t>
  </si>
  <si>
    <t>individuality</t>
  </si>
  <si>
    <t>indivisible</t>
  </si>
  <si>
    <t>indoctrination</t>
  </si>
  <si>
    <t>indolent</t>
  </si>
  <si>
    <t>indomitable</t>
  </si>
  <si>
    <t>ineffable</t>
  </si>
  <si>
    <t>ineffectual</t>
  </si>
  <si>
    <t>inept</t>
  </si>
  <si>
    <t>ineptitude</t>
  </si>
  <si>
    <t>inequality</t>
  </si>
  <si>
    <t>inert</t>
  </si>
  <si>
    <t>inexcusable</t>
  </si>
  <si>
    <t>inexpensive</t>
  </si>
  <si>
    <t>inexplicable</t>
  </si>
  <si>
    <t>infallibility</t>
  </si>
  <si>
    <t>infallible</t>
  </si>
  <si>
    <t>infamous</t>
  </si>
  <si>
    <t>infamy</t>
  </si>
  <si>
    <t>infant</t>
  </si>
  <si>
    <t>infanticide</t>
  </si>
  <si>
    <t>infantile</t>
  </si>
  <si>
    <t>infarct</t>
  </si>
  <si>
    <t>infect</t>
  </si>
  <si>
    <t>infection</t>
  </si>
  <si>
    <t>infectious</t>
  </si>
  <si>
    <t>inferiority</t>
  </si>
  <si>
    <t>inferno</t>
  </si>
  <si>
    <t>infertility</t>
  </si>
  <si>
    <t>infestation</t>
  </si>
  <si>
    <t>infidel</t>
  </si>
  <si>
    <t>infidelity</t>
  </si>
  <si>
    <t>infiltration</t>
  </si>
  <si>
    <t>infinite</t>
  </si>
  <si>
    <t>infinity</t>
  </si>
  <si>
    <t>infirm</t>
  </si>
  <si>
    <t>infirmity</t>
  </si>
  <si>
    <t>inflammation</t>
  </si>
  <si>
    <t>inflated</t>
  </si>
  <si>
    <t>inflation</t>
  </si>
  <si>
    <t>inflict</t>
  </si>
  <si>
    <t>infliction</t>
  </si>
  <si>
    <t>influence</t>
  </si>
  <si>
    <t>influenza</t>
  </si>
  <si>
    <t>inform</t>
  </si>
  <si>
    <t>information</t>
  </si>
  <si>
    <t>informer</t>
  </si>
  <si>
    <t>infrequent</t>
  </si>
  <si>
    <t>infrequently</t>
  </si>
  <si>
    <t>ingenious</t>
  </si>
  <si>
    <t>inheritance</t>
  </si>
  <si>
    <t>inhospitable</t>
  </si>
  <si>
    <t>inhuman</t>
  </si>
  <si>
    <t>inhumanity</t>
  </si>
  <si>
    <t>inimitable</t>
  </si>
  <si>
    <t>iniquity</t>
  </si>
  <si>
    <t>injection</t>
  </si>
  <si>
    <t>injustice</t>
  </si>
  <si>
    <t>inmate</t>
  </si>
  <si>
    <t>innocence</t>
  </si>
  <si>
    <t>innocent</t>
  </si>
  <si>
    <t>innocently</t>
  </si>
  <si>
    <t>innocuous</t>
  </si>
  <si>
    <t>inoculation</t>
  </si>
  <si>
    <t>inoperative</t>
  </si>
  <si>
    <t>inquirer</t>
  </si>
  <si>
    <t>inquisitive</t>
  </si>
  <si>
    <t>insane</t>
  </si>
  <si>
    <t>insanity</t>
  </si>
  <si>
    <t>insecurity</t>
  </si>
  <si>
    <t>inseparable</t>
  </si>
  <si>
    <t>insidious</t>
  </si>
  <si>
    <t>insignia</t>
  </si>
  <si>
    <t>insignificance</t>
  </si>
  <si>
    <t>insignificant</t>
  </si>
  <si>
    <t>insipid</t>
  </si>
  <si>
    <t>insolent</t>
  </si>
  <si>
    <t>inspector</t>
  </si>
  <si>
    <t>inspire</t>
  </si>
  <si>
    <t>inspired</t>
  </si>
  <si>
    <t>install</t>
  </si>
  <si>
    <t>instigate</t>
  </si>
  <si>
    <t>instigation</t>
  </si>
  <si>
    <t>instinctive</t>
  </si>
  <si>
    <t>institute</t>
  </si>
  <si>
    <t>instruct</t>
  </si>
  <si>
    <t>instruction</t>
  </si>
  <si>
    <t>instructions</t>
  </si>
  <si>
    <t>instructor</t>
  </si>
  <si>
    <t>instrumental</t>
  </si>
  <si>
    <t>insulation</t>
  </si>
  <si>
    <t>insult</t>
  </si>
  <si>
    <t>insulting</t>
  </si>
  <si>
    <t>insure</t>
  </si>
  <si>
    <t>insurgent</t>
  </si>
  <si>
    <t>insurmountable</t>
  </si>
  <si>
    <t>intact</t>
  </si>
  <si>
    <t>intellect</t>
  </si>
  <si>
    <t>intellectual</t>
  </si>
  <si>
    <t>intelligence</t>
  </si>
  <si>
    <t>intelligent</t>
  </si>
  <si>
    <t>intend</t>
  </si>
  <si>
    <t>intended</t>
  </si>
  <si>
    <t>intense</t>
  </si>
  <si>
    <t>inter</t>
  </si>
  <si>
    <t>intercede</t>
  </si>
  <si>
    <t>intercession</t>
  </si>
  <si>
    <t>intercourse</t>
  </si>
  <si>
    <t>interdiction</t>
  </si>
  <si>
    <t>interest</t>
  </si>
  <si>
    <t>interested</t>
  </si>
  <si>
    <t>interesting</t>
  </si>
  <si>
    <t>interim</t>
  </si>
  <si>
    <t>interior</t>
  </si>
  <si>
    <t>interlude</t>
  </si>
  <si>
    <t>interment</t>
  </si>
  <si>
    <t>interminable</t>
  </si>
  <si>
    <t>intermission</t>
  </si>
  <si>
    <t>intervention</t>
  </si>
  <si>
    <t>interviewer</t>
  </si>
  <si>
    <t>intestinal</t>
  </si>
  <si>
    <t>intimate</t>
  </si>
  <si>
    <t>intimately</t>
  </si>
  <si>
    <t>intimidate</t>
  </si>
  <si>
    <t>intolerable</t>
  </si>
  <si>
    <t>intolerance</t>
  </si>
  <si>
    <t>intolerant</t>
  </si>
  <si>
    <t>intonation</t>
  </si>
  <si>
    <t>intoxicated</t>
  </si>
  <si>
    <t>intractable</t>
  </si>
  <si>
    <t>intrepid</t>
  </si>
  <si>
    <t>intrigue</t>
  </si>
  <si>
    <t>intruder</t>
  </si>
  <si>
    <t>intrusive</t>
  </si>
  <si>
    <t>intuition</t>
  </si>
  <si>
    <t>intuitive</t>
  </si>
  <si>
    <t>intuitively</t>
  </si>
  <si>
    <t>invade</t>
  </si>
  <si>
    <t>invader</t>
  </si>
  <si>
    <t>invariably</t>
  </si>
  <si>
    <t>invasion</t>
  </si>
  <si>
    <t>invigorate</t>
  </si>
  <si>
    <t>invitation</t>
  </si>
  <si>
    <t>invite</t>
  </si>
  <si>
    <t>inviting</t>
  </si>
  <si>
    <t>invocation</t>
  </si>
  <si>
    <t>invoke</t>
  </si>
  <si>
    <t>involution</t>
  </si>
  <si>
    <t>involvement</t>
  </si>
  <si>
    <t>irate</t>
  </si>
  <si>
    <t>ire</t>
  </si>
  <si>
    <t>iris</t>
  </si>
  <si>
    <t>iron</t>
  </si>
  <si>
    <t>irons</t>
  </si>
  <si>
    <t>irrational</t>
  </si>
  <si>
    <t>irrationality</t>
  </si>
  <si>
    <t>irreducible</t>
  </si>
  <si>
    <t>irrefutable</t>
  </si>
  <si>
    <t>irrelevant</t>
  </si>
  <si>
    <t>irresponsible</t>
  </si>
  <si>
    <t>irreverent</t>
  </si>
  <si>
    <t>irritability</t>
  </si>
  <si>
    <t>irritable</t>
  </si>
  <si>
    <t>irritating</t>
  </si>
  <si>
    <t>irritation</t>
  </si>
  <si>
    <t>isolate</t>
  </si>
  <si>
    <t>isolated</t>
  </si>
  <si>
    <t>isolation</t>
  </si>
  <si>
    <t>jab</t>
  </si>
  <si>
    <t>jabber</t>
  </si>
  <si>
    <t>jackpot</t>
  </si>
  <si>
    <t>jail</t>
  </si>
  <si>
    <t>jam</t>
  </si>
  <si>
    <t>janitor</t>
  </si>
  <si>
    <t>jargon</t>
  </si>
  <si>
    <t>jarring</t>
  </si>
  <si>
    <t>jaundice</t>
  </si>
  <si>
    <t>jaws</t>
  </si>
  <si>
    <t>jealous</t>
  </si>
  <si>
    <t>jealousy</t>
  </si>
  <si>
    <t>jeopardy</t>
  </si>
  <si>
    <t>jerk</t>
  </si>
  <si>
    <t>jest</t>
  </si>
  <si>
    <t>job</t>
  </si>
  <si>
    <t>john</t>
  </si>
  <si>
    <t>join</t>
  </si>
  <si>
    <t>joined</t>
  </si>
  <si>
    <t>joke</t>
  </si>
  <si>
    <t>joker</t>
  </si>
  <si>
    <t>joking</t>
  </si>
  <si>
    <t>jolt</t>
  </si>
  <si>
    <t>jornada</t>
  </si>
  <si>
    <t>journalism</t>
  </si>
  <si>
    <t>journalist</t>
  </si>
  <si>
    <t>journey</t>
  </si>
  <si>
    <t>journeyman</t>
  </si>
  <si>
    <t>jovial</t>
  </si>
  <si>
    <t>joyful</t>
  </si>
  <si>
    <t>joyous</t>
  </si>
  <si>
    <t>jubilant</t>
  </si>
  <si>
    <t>jubilee</t>
  </si>
  <si>
    <t>judgment</t>
  </si>
  <si>
    <t>judicious</t>
  </si>
  <si>
    <t>jumble</t>
  </si>
  <si>
    <t>jump</t>
  </si>
  <si>
    <t>jungle</t>
  </si>
  <si>
    <t>junk</t>
  </si>
  <si>
    <t>junta</t>
  </si>
  <si>
    <t>justification</t>
  </si>
  <si>
    <t>juvenile</t>
  </si>
  <si>
    <t>keepsake</t>
  </si>
  <si>
    <t>ken</t>
  </si>
  <si>
    <t>kennel</t>
  </si>
  <si>
    <t>kern</t>
  </si>
  <si>
    <t>kerosene</t>
  </si>
  <si>
    <t>keynote</t>
  </si>
  <si>
    <t>keystone</t>
  </si>
  <si>
    <t>khan</t>
  </si>
  <si>
    <t>kick</t>
  </si>
  <si>
    <t>kicking</t>
  </si>
  <si>
    <t>kidnap</t>
  </si>
  <si>
    <t>kill</t>
  </si>
  <si>
    <t>killing</t>
  </si>
  <si>
    <t>kind</t>
  </si>
  <si>
    <t>kindness</t>
  </si>
  <si>
    <t>kindred</t>
  </si>
  <si>
    <t>king</t>
  </si>
  <si>
    <t>kiss</t>
  </si>
  <si>
    <t>kite</t>
  </si>
  <si>
    <t>kitten</t>
  </si>
  <si>
    <t>knack</t>
  </si>
  <si>
    <t>knell</t>
  </si>
  <si>
    <t>knickers</t>
  </si>
  <si>
    <t>knight</t>
  </si>
  <si>
    <t>knotted</t>
  </si>
  <si>
    <t>knowing</t>
  </si>
  <si>
    <t>knowledge</t>
  </si>
  <si>
    <t>kudos</t>
  </si>
  <si>
    <t>label</t>
  </si>
  <si>
    <t>labor</t>
  </si>
  <si>
    <t>labored</t>
  </si>
  <si>
    <t>laborious</t>
  </si>
  <si>
    <t>labyrinth</t>
  </si>
  <si>
    <t>lace</t>
  </si>
  <si>
    <t>laden</t>
  </si>
  <si>
    <t>lair</t>
  </si>
  <si>
    <t>lamb</t>
  </si>
  <si>
    <t>lament</t>
  </si>
  <si>
    <t>lamenting</t>
  </si>
  <si>
    <t>land</t>
  </si>
  <si>
    <t>landed</t>
  </si>
  <si>
    <t>landmark</t>
  </si>
  <si>
    <t>landslide</t>
  </si>
  <si>
    <t>languid</t>
  </si>
  <si>
    <t>languish</t>
  </si>
  <si>
    <t>languishing</t>
  </si>
  <si>
    <t>larceny</t>
  </si>
  <si>
    <t>larger</t>
  </si>
  <si>
    <t>laser</t>
  </si>
  <si>
    <t>lash</t>
  </si>
  <si>
    <t>lateness</t>
  </si>
  <si>
    <t>latent</t>
  </si>
  <si>
    <t>latrines</t>
  </si>
  <si>
    <t>laudable</t>
  </si>
  <si>
    <t>laugh</t>
  </si>
  <si>
    <t>laughable</t>
  </si>
  <si>
    <t>laughing</t>
  </si>
  <si>
    <t>laughter</t>
  </si>
  <si>
    <t>launch</t>
  </si>
  <si>
    <t>laureate</t>
  </si>
  <si>
    <t>laurel</t>
  </si>
  <si>
    <t>laurels</t>
  </si>
  <si>
    <t>lava</t>
  </si>
  <si>
    <t>lavatory</t>
  </si>
  <si>
    <t>lavish</t>
  </si>
  <si>
    <t>lawlessness</t>
  </si>
  <si>
    <t>lax</t>
  </si>
  <si>
    <t>laxative</t>
  </si>
  <si>
    <t>lazy</t>
  </si>
  <si>
    <t>lead</t>
  </si>
  <si>
    <t>leader</t>
  </si>
  <si>
    <t>league</t>
  </si>
  <si>
    <t>leak</t>
  </si>
  <si>
    <t>leakage</t>
  </si>
  <si>
    <t>leaky</t>
  </si>
  <si>
    <t>leaning</t>
  </si>
  <si>
    <t>learn</t>
  </si>
  <si>
    <t>learning</t>
  </si>
  <si>
    <t>leave</t>
  </si>
  <si>
    <t>lecturer</t>
  </si>
  <si>
    <t>leech</t>
  </si>
  <si>
    <t>leeches</t>
  </si>
  <si>
    <t>leer</t>
  </si>
  <si>
    <t>leery</t>
  </si>
  <si>
    <t>leeway</t>
  </si>
  <si>
    <t>legendary</t>
  </si>
  <si>
    <t>legibility</t>
  </si>
  <si>
    <t>legible</t>
  </si>
  <si>
    <t>legitimacy</t>
  </si>
  <si>
    <t>leisure</t>
  </si>
  <si>
    <t>leisurely</t>
  </si>
  <si>
    <t>lemma</t>
  </si>
  <si>
    <t>lemon</t>
  </si>
  <si>
    <t>lender</t>
  </si>
  <si>
    <t>lenient</t>
  </si>
  <si>
    <t>leprosy</t>
  </si>
  <si>
    <t>lessen</t>
  </si>
  <si>
    <t>lesser</t>
  </si>
  <si>
    <t>lesson</t>
  </si>
  <si>
    <t>lethal</t>
  </si>
  <si>
    <t>lethargy</t>
  </si>
  <si>
    <t>letter</t>
  </si>
  <si>
    <t>lettered</t>
  </si>
  <si>
    <t>leukemia</t>
  </si>
  <si>
    <t>levee</t>
  </si>
  <si>
    <t>level</t>
  </si>
  <si>
    <t>leverage</t>
  </si>
  <si>
    <t>levy</t>
  </si>
  <si>
    <t>lewd</t>
  </si>
  <si>
    <t>liaison</t>
  </si>
  <si>
    <t>liar</t>
  </si>
  <si>
    <t>liberal</t>
  </si>
  <si>
    <t>liberate</t>
  </si>
  <si>
    <t>liberation</t>
  </si>
  <si>
    <t>liberty</t>
  </si>
  <si>
    <t>library</t>
  </si>
  <si>
    <t>lick</t>
  </si>
  <si>
    <t>lieutenant</t>
  </si>
  <si>
    <t>lifeblood</t>
  </si>
  <si>
    <t>lifeless</t>
  </si>
  <si>
    <t>lighthouse</t>
  </si>
  <si>
    <t>lightning</t>
  </si>
  <si>
    <t>liking</t>
  </si>
  <si>
    <t>limited</t>
  </si>
  <si>
    <t>limp</t>
  </si>
  <si>
    <t>lines</t>
  </si>
  <si>
    <t>linger</t>
  </si>
  <si>
    <t>linguist</t>
  </si>
  <si>
    <t>lint</t>
  </si>
  <si>
    <t>lion</t>
  </si>
  <si>
    <t>liquor</t>
  </si>
  <si>
    <t>listless</t>
  </si>
  <si>
    <t>lithe</t>
  </si>
  <si>
    <t>litter</t>
  </si>
  <si>
    <t>livid</t>
  </si>
  <si>
    <t>loaf</t>
  </si>
  <si>
    <t>loafer</t>
  </si>
  <si>
    <t>loath</t>
  </si>
  <si>
    <t>loathe</t>
  </si>
  <si>
    <t>loathing</t>
  </si>
  <si>
    <t>loathsome</t>
  </si>
  <si>
    <t>lobbyist</t>
  </si>
  <si>
    <t>localize</t>
  </si>
  <si>
    <t>lockup</t>
  </si>
  <si>
    <t>locust</t>
  </si>
  <si>
    <t>lodging</t>
  </si>
  <si>
    <t>lofty</t>
  </si>
  <si>
    <t>logical</t>
  </si>
  <si>
    <t>lone</t>
  </si>
  <si>
    <t>loneliness</t>
  </si>
  <si>
    <t>lonely</t>
  </si>
  <si>
    <t>lonesome</t>
  </si>
  <si>
    <t>long</t>
  </si>
  <si>
    <t>longevity</t>
  </si>
  <si>
    <t>longing</t>
  </si>
  <si>
    <t>loo</t>
  </si>
  <si>
    <t>loom</t>
  </si>
  <si>
    <t>loon</t>
  </si>
  <si>
    <t>loony</t>
  </si>
  <si>
    <t>loot</t>
  </si>
  <si>
    <t>lord</t>
  </si>
  <si>
    <t>lordship</t>
  </si>
  <si>
    <t>lottery</t>
  </si>
  <si>
    <t>loudness</t>
  </si>
  <si>
    <t>lounge</t>
  </si>
  <si>
    <t>louse</t>
  </si>
  <si>
    <t>lovable</t>
  </si>
  <si>
    <t>love</t>
  </si>
  <si>
    <t>lovely</t>
  </si>
  <si>
    <t>lovemaking</t>
  </si>
  <si>
    <t>lover</t>
  </si>
  <si>
    <t>loving</t>
  </si>
  <si>
    <t>lower</t>
  </si>
  <si>
    <t>lowering</t>
  </si>
  <si>
    <t>lowest</t>
  </si>
  <si>
    <t>lowlands</t>
  </si>
  <si>
    <t>lowly</t>
  </si>
  <si>
    <t>loyalty</t>
  </si>
  <si>
    <t>luck</t>
  </si>
  <si>
    <t>lucky</t>
  </si>
  <si>
    <t>ludicrous</t>
  </si>
  <si>
    <t>lull</t>
  </si>
  <si>
    <t>lumbering</t>
  </si>
  <si>
    <t>lump</t>
  </si>
  <si>
    <t>lumpy</t>
  </si>
  <si>
    <t>lunacy</t>
  </si>
  <si>
    <t>lunatic</t>
  </si>
  <si>
    <t>lunge</t>
  </si>
  <si>
    <t>lurch</t>
  </si>
  <si>
    <t>lure</t>
  </si>
  <si>
    <t>lurid</t>
  </si>
  <si>
    <t>lurk</t>
  </si>
  <si>
    <t>lurking</t>
  </si>
  <si>
    <t>luscious</t>
  </si>
  <si>
    <t>lush</t>
  </si>
  <si>
    <t>lust</t>
  </si>
  <si>
    <t>luster</t>
  </si>
  <si>
    <t>lustful</t>
  </si>
  <si>
    <t>lustrous</t>
  </si>
  <si>
    <t>lusty</t>
  </si>
  <si>
    <t>luxuriant</t>
  </si>
  <si>
    <t>luxurious</t>
  </si>
  <si>
    <t>luxury</t>
  </si>
  <si>
    <t>lynch</t>
  </si>
  <si>
    <t>lyre</t>
  </si>
  <si>
    <t>lyrical</t>
  </si>
  <si>
    <t>mace</t>
  </si>
  <si>
    <t>machine</t>
  </si>
  <si>
    <t>mad</t>
  </si>
  <si>
    <t>madden</t>
  </si>
  <si>
    <t>madman</t>
  </si>
  <si>
    <t>madness</t>
  </si>
  <si>
    <t>mafia</t>
  </si>
  <si>
    <t>mage</t>
  </si>
  <si>
    <t>maggot</t>
  </si>
  <si>
    <t>magical</t>
  </si>
  <si>
    <t>magician</t>
  </si>
  <si>
    <t>magnet</t>
  </si>
  <si>
    <t>magnetism</t>
  </si>
  <si>
    <t>magnetite</t>
  </si>
  <si>
    <t>magnificence</t>
  </si>
  <si>
    <t>magnificent</t>
  </si>
  <si>
    <t>maiden</t>
  </si>
  <si>
    <t>mail</t>
  </si>
  <si>
    <t>main</t>
  </si>
  <si>
    <t>mainstay</t>
  </si>
  <si>
    <t>maintenance</t>
  </si>
  <si>
    <t>majestic</t>
  </si>
  <si>
    <t>majesty</t>
  </si>
  <si>
    <t>major</t>
  </si>
  <si>
    <t>majority</t>
  </si>
  <si>
    <t>makeshift</t>
  </si>
  <si>
    <t>malady</t>
  </si>
  <si>
    <t>malaise</t>
  </si>
  <si>
    <t>malaria</t>
  </si>
  <si>
    <t>malevolent</t>
  </si>
  <si>
    <t>malformation</t>
  </si>
  <si>
    <t>malign</t>
  </si>
  <si>
    <t>malignancy</t>
  </si>
  <si>
    <t>malignant</t>
  </si>
  <si>
    <t>mamma</t>
  </si>
  <si>
    <t>manage</t>
  </si>
  <si>
    <t>management</t>
  </si>
  <si>
    <t>mandarin</t>
  </si>
  <si>
    <t>mange</t>
  </si>
  <si>
    <t>mangle</t>
  </si>
  <si>
    <t>manhood</t>
  </si>
  <si>
    <t>mania</t>
  </si>
  <si>
    <t>maniac</t>
  </si>
  <si>
    <t>maniacal</t>
  </si>
  <si>
    <t>manifestation</t>
  </si>
  <si>
    <t>manifested</t>
  </si>
  <si>
    <t>manly</t>
  </si>
  <si>
    <t>manna</t>
  </si>
  <si>
    <t>mannered</t>
  </si>
  <si>
    <t>manners</t>
  </si>
  <si>
    <t>manslaughter</t>
  </si>
  <si>
    <t>manual</t>
  </si>
  <si>
    <t>manufacturer</t>
  </si>
  <si>
    <t>manure</t>
  </si>
  <si>
    <t>mar</t>
  </si>
  <si>
    <t>march</t>
  </si>
  <si>
    <t>margin</t>
  </si>
  <si>
    <t>marine</t>
  </si>
  <si>
    <t>marked</t>
  </si>
  <si>
    <t>marketable</t>
  </si>
  <si>
    <t>maroon</t>
  </si>
  <si>
    <t>marquis</t>
  </si>
  <si>
    <t>marriage</t>
  </si>
  <si>
    <t>marrow</t>
  </si>
  <si>
    <t>marry</t>
  </si>
  <si>
    <t>marshal</t>
  </si>
  <si>
    <t>martial</t>
  </si>
  <si>
    <t>martingale</t>
  </si>
  <si>
    <t>martyr</t>
  </si>
  <si>
    <t>martyrdom</t>
  </si>
  <si>
    <t>marvel</t>
  </si>
  <si>
    <t>marvelous</t>
  </si>
  <si>
    <t>marvelously</t>
  </si>
  <si>
    <t>masculine</t>
  </si>
  <si>
    <t>masochism</t>
  </si>
  <si>
    <t>massacre</t>
  </si>
  <si>
    <t>massage</t>
  </si>
  <si>
    <t>master</t>
  </si>
  <si>
    <t>masterpiece</t>
  </si>
  <si>
    <t>mastery</t>
  </si>
  <si>
    <t>matchmaker</t>
  </si>
  <si>
    <t>mate</t>
  </si>
  <si>
    <t>materialism</t>
  </si>
  <si>
    <t>materialist</t>
  </si>
  <si>
    <t>maternal</t>
  </si>
  <si>
    <t>mathematical</t>
  </si>
  <si>
    <t>matrimony</t>
  </si>
  <si>
    <t>matron</t>
  </si>
  <si>
    <t>mausoleum</t>
  </si>
  <si>
    <t>maxim</t>
  </si>
  <si>
    <t>maximum</t>
  </si>
  <si>
    <t>mayor</t>
  </si>
  <si>
    <t>meadow</t>
  </si>
  <si>
    <t>meandering</t>
  </si>
  <si>
    <t>meaningless</t>
  </si>
  <si>
    <t>measles</t>
  </si>
  <si>
    <t>measure</t>
  </si>
  <si>
    <t>measured</t>
  </si>
  <si>
    <t>medal</t>
  </si>
  <si>
    <t>meddle</t>
  </si>
  <si>
    <t>medical</t>
  </si>
  <si>
    <t>mediocre</t>
  </si>
  <si>
    <t>mediocrity</t>
  </si>
  <si>
    <t>meditate</t>
  </si>
  <si>
    <t>mediterranean</t>
  </si>
  <si>
    <t>medley</t>
  </si>
  <si>
    <t>meek</t>
  </si>
  <si>
    <t>melancholic</t>
  </si>
  <si>
    <t>melancholy</t>
  </si>
  <si>
    <t>melee</t>
  </si>
  <si>
    <t>melodrama</t>
  </si>
  <si>
    <t>meltdown</t>
  </si>
  <si>
    <t>memento</t>
  </si>
  <si>
    <t>memorable</t>
  </si>
  <si>
    <t>memorials</t>
  </si>
  <si>
    <t>menace</t>
  </si>
  <si>
    <t>menacing</t>
  </si>
  <si>
    <t>mending</t>
  </si>
  <si>
    <t>menial</t>
  </si>
  <si>
    <t>menses</t>
  </si>
  <si>
    <t>mentor</t>
  </si>
  <si>
    <t>mercenary</t>
  </si>
  <si>
    <t>merchant</t>
  </si>
  <si>
    <t>merciful</t>
  </si>
  <si>
    <t>merciless</t>
  </si>
  <si>
    <t>mercy</t>
  </si>
  <si>
    <t>merge</t>
  </si>
  <si>
    <t>merit</t>
  </si>
  <si>
    <t>merriment</t>
  </si>
  <si>
    <t>merry</t>
  </si>
  <si>
    <t>mess</t>
  </si>
  <si>
    <t>messenger</t>
  </si>
  <si>
    <t>messy</t>
  </si>
  <si>
    <t>metastasis</t>
  </si>
  <si>
    <t>methanol</t>
  </si>
  <si>
    <t>metropolitan</t>
  </si>
  <si>
    <t>mettle</t>
  </si>
  <si>
    <t>microscope</t>
  </si>
  <si>
    <t>microscopy</t>
  </si>
  <si>
    <t>midwife</t>
  </si>
  <si>
    <t>midwifery</t>
  </si>
  <si>
    <t>mighty</t>
  </si>
  <si>
    <t>mildew</t>
  </si>
  <si>
    <t>military</t>
  </si>
  <si>
    <t>militia</t>
  </si>
  <si>
    <t>mill</t>
  </si>
  <si>
    <t>mime</t>
  </si>
  <si>
    <t>mimicry</t>
  </si>
  <si>
    <t>mindful</t>
  </si>
  <si>
    <t>mindfulness</t>
  </si>
  <si>
    <t>minimize</t>
  </si>
  <si>
    <t>minimum</t>
  </si>
  <si>
    <t>ministry</t>
  </si>
  <si>
    <t>minority</t>
  </si>
  <si>
    <t>miracle</t>
  </si>
  <si>
    <t>miraculous</t>
  </si>
  <si>
    <t>mire</t>
  </si>
  <si>
    <t>mirth</t>
  </si>
  <si>
    <t>misbehavior</t>
  </si>
  <si>
    <t>miscarriage</t>
  </si>
  <si>
    <t>mischievous</t>
  </si>
  <si>
    <t>misconception</t>
  </si>
  <si>
    <t>miserable</t>
  </si>
  <si>
    <t>miserably</t>
  </si>
  <si>
    <t>misery</t>
  </si>
  <si>
    <t>misfortune</t>
  </si>
  <si>
    <t>misguided</t>
  </si>
  <si>
    <t>mishap</t>
  </si>
  <si>
    <t>misnomer</t>
  </si>
  <si>
    <t>misplace</t>
  </si>
  <si>
    <t>missile</t>
  </si>
  <si>
    <t>missing</t>
  </si>
  <si>
    <t>missionary</t>
  </si>
  <si>
    <t>mistress</t>
  </si>
  <si>
    <t>mistrust</t>
  </si>
  <si>
    <t>mite</t>
  </si>
  <si>
    <t>moan</t>
  </si>
  <si>
    <t>moat</t>
  </si>
  <si>
    <t>mob</t>
  </si>
  <si>
    <t>mobile</t>
  </si>
  <si>
    <t>mockery</t>
  </si>
  <si>
    <t>mocking</t>
  </si>
  <si>
    <t>model</t>
  </si>
  <si>
    <t>moderate</t>
  </si>
  <si>
    <t>moderator</t>
  </si>
  <si>
    <t>modest</t>
  </si>
  <si>
    <t>modesty</t>
  </si>
  <si>
    <t>modify</t>
  </si>
  <si>
    <t>molestation</t>
  </si>
  <si>
    <t>momentum</t>
  </si>
  <si>
    <t>monetary</t>
  </si>
  <si>
    <t>money</t>
  </si>
  <si>
    <t>monk</t>
  </si>
  <si>
    <t>monochrome</t>
  </si>
  <si>
    <t>monogamy</t>
  </si>
  <si>
    <t>monopolist</t>
  </si>
  <si>
    <t>monsoon</t>
  </si>
  <si>
    <t>monster</t>
  </si>
  <si>
    <t>monstrosity</t>
  </si>
  <si>
    <t>monument</t>
  </si>
  <si>
    <t>moody</t>
  </si>
  <si>
    <t>moorings</t>
  </si>
  <si>
    <t>moot</t>
  </si>
  <si>
    <t>moral</t>
  </si>
  <si>
    <t>morality</t>
  </si>
  <si>
    <t>morals</t>
  </si>
  <si>
    <t>morbid</t>
  </si>
  <si>
    <t>morbidity</t>
  </si>
  <si>
    <t>morgue</t>
  </si>
  <si>
    <t>moribund</t>
  </si>
  <si>
    <t>morn</t>
  </si>
  <si>
    <t>moron</t>
  </si>
  <si>
    <t>moronic</t>
  </si>
  <si>
    <t>morrow</t>
  </si>
  <si>
    <t>morsel</t>
  </si>
  <si>
    <t>mortal</t>
  </si>
  <si>
    <t>mortality</t>
  </si>
  <si>
    <t>mortar</t>
  </si>
  <si>
    <t>mortgage</t>
  </si>
  <si>
    <t>mortgagee</t>
  </si>
  <si>
    <t>mortgagor</t>
  </si>
  <si>
    <t>mortification</t>
  </si>
  <si>
    <t>mortuary</t>
  </si>
  <si>
    <t>mosquito</t>
  </si>
  <si>
    <t>mother</t>
  </si>
  <si>
    <t>motherhood</t>
  </si>
  <si>
    <t>motion</t>
  </si>
  <si>
    <t>motive</t>
  </si>
  <si>
    <t>mountain</t>
  </si>
  <si>
    <t>mourn</t>
  </si>
  <si>
    <t>mournful</t>
  </si>
  <si>
    <t>mourning</t>
  </si>
  <si>
    <t>mouth</t>
  </si>
  <si>
    <t>mouthful</t>
  </si>
  <si>
    <t>movable</t>
  </si>
  <si>
    <t>mover</t>
  </si>
  <si>
    <t>muck</t>
  </si>
  <si>
    <t>mucous</t>
  </si>
  <si>
    <t>mucus</t>
  </si>
  <si>
    <t>mud</t>
  </si>
  <si>
    <t>muddle</t>
  </si>
  <si>
    <t>muddled</t>
  </si>
  <si>
    <t>muddy</t>
  </si>
  <si>
    <t>muff</t>
  </si>
  <si>
    <t>mug</t>
  </si>
  <si>
    <t>mule</t>
  </si>
  <si>
    <t>mum</t>
  </si>
  <si>
    <t>mumble</t>
  </si>
  <si>
    <t>mumps</t>
  </si>
  <si>
    <t>murder</t>
  </si>
  <si>
    <t>murderer</t>
  </si>
  <si>
    <t>murderous</t>
  </si>
  <si>
    <t>murky</t>
  </si>
  <si>
    <t>muscular</t>
  </si>
  <si>
    <t>music</t>
  </si>
  <si>
    <t>musical</t>
  </si>
  <si>
    <t>musket</t>
  </si>
  <si>
    <t>muss</t>
  </si>
  <si>
    <t>musty</t>
  </si>
  <si>
    <t>mutable</t>
  </si>
  <si>
    <t>mutant</t>
  </si>
  <si>
    <t>mutilated</t>
  </si>
  <si>
    <t>mutilation</t>
  </si>
  <si>
    <t>mutiny</t>
  </si>
  <si>
    <t>mutter</t>
  </si>
  <si>
    <t>mutual</t>
  </si>
  <si>
    <t>muzzle</t>
  </si>
  <si>
    <t>myopia</t>
  </si>
  <si>
    <t>mysterious</t>
  </si>
  <si>
    <t>mystery</t>
  </si>
  <si>
    <t>mystic</t>
  </si>
  <si>
    <t>nab</t>
  </si>
  <si>
    <t>nadir</t>
  </si>
  <si>
    <t>nag</t>
  </si>
  <si>
    <t>naive</t>
  </si>
  <si>
    <t>nameless</t>
  </si>
  <si>
    <t>nap</t>
  </si>
  <si>
    <t>napkin</t>
  </si>
  <si>
    <t>nappy</t>
  </si>
  <si>
    <t>narcotic</t>
  </si>
  <si>
    <t>nascent</t>
  </si>
  <si>
    <t>nasty</t>
  </si>
  <si>
    <t>nation</t>
  </si>
  <si>
    <t>naturalist</t>
  </si>
  <si>
    <t>naughty</t>
  </si>
  <si>
    <t>nausea</t>
  </si>
  <si>
    <t>nauseous</t>
  </si>
  <si>
    <t>navigable</t>
  </si>
  <si>
    <t>navigator</t>
  </si>
  <si>
    <t>nay</t>
  </si>
  <si>
    <t>neatly</t>
  </si>
  <si>
    <t>necessity</t>
  </si>
  <si>
    <t>nectar</t>
  </si>
  <si>
    <t>needful</t>
  </si>
  <si>
    <t>needle</t>
  </si>
  <si>
    <t>needy</t>
  </si>
  <si>
    <t>nefarious</t>
  </si>
  <si>
    <t>negation</t>
  </si>
  <si>
    <t>negotiate</t>
  </si>
  <si>
    <t>negotiator</t>
  </si>
  <si>
    <t>negro</t>
  </si>
  <si>
    <t>neighbor</t>
  </si>
  <si>
    <t>neighborhood</t>
  </si>
  <si>
    <t>nepotism</t>
  </si>
  <si>
    <t>nerve</t>
  </si>
  <si>
    <t>nervous</t>
  </si>
  <si>
    <t>nervousness</t>
  </si>
  <si>
    <t>nest</t>
  </si>
  <si>
    <t>nestle</t>
  </si>
  <si>
    <t>nether</t>
  </si>
  <si>
    <t>nettle</t>
  </si>
  <si>
    <t>network</t>
  </si>
  <si>
    <t>neuralgia</t>
  </si>
  <si>
    <t>neurosis</t>
  </si>
  <si>
    <t>neurotic</t>
  </si>
  <si>
    <t>neutral</t>
  </si>
  <si>
    <t>neutrality</t>
  </si>
  <si>
    <t>newcomer</t>
  </si>
  <si>
    <t>nicotine</t>
  </si>
  <si>
    <t>nightmare</t>
  </si>
  <si>
    <t>nihilism</t>
  </si>
  <si>
    <t>nobility</t>
  </si>
  <si>
    <t>noble</t>
  </si>
  <si>
    <t>nobleman</t>
  </si>
  <si>
    <t>noise</t>
  </si>
  <si>
    <t>noisy</t>
  </si>
  <si>
    <t>nomination</t>
  </si>
  <si>
    <t>nonsense</t>
  </si>
  <si>
    <t>nonsensical</t>
  </si>
  <si>
    <t>noose</t>
  </si>
  <si>
    <t>normality</t>
  </si>
  <si>
    <t>nose</t>
  </si>
  <si>
    <t>notable</t>
  </si>
  <si>
    <t>notables</t>
  </si>
  <si>
    <t>noted</t>
  </si>
  <si>
    <t>nothingness</t>
  </si>
  <si>
    <t>notification</t>
  </si>
  <si>
    <t>notion</t>
  </si>
  <si>
    <t>notoriety</t>
  </si>
  <si>
    <t>nourishment</t>
  </si>
  <si>
    <t>noxious</t>
  </si>
  <si>
    <t>nul</t>
  </si>
  <si>
    <t>numb</t>
  </si>
  <si>
    <t>numbers</t>
  </si>
  <si>
    <t>numbness</t>
  </si>
  <si>
    <t>nun</t>
  </si>
  <si>
    <t>nurse</t>
  </si>
  <si>
    <t>nursery</t>
  </si>
  <si>
    <t>nurture</t>
  </si>
  <si>
    <t>nutritious</t>
  </si>
  <si>
    <t>oaf</t>
  </si>
  <si>
    <t>oak</t>
  </si>
  <si>
    <t>oasis</t>
  </si>
  <si>
    <t>oath</t>
  </si>
  <si>
    <t>obedience</t>
  </si>
  <si>
    <t>obese</t>
  </si>
  <si>
    <t>obesity</t>
  </si>
  <si>
    <t>obey</t>
  </si>
  <si>
    <t>obi</t>
  </si>
  <si>
    <t>obit</t>
  </si>
  <si>
    <t>obituary</t>
  </si>
  <si>
    <t>objective</t>
  </si>
  <si>
    <t>obliging</t>
  </si>
  <si>
    <t>obliterate</t>
  </si>
  <si>
    <t>obliterated</t>
  </si>
  <si>
    <t>obliteration</t>
  </si>
  <si>
    <t>oblivion</t>
  </si>
  <si>
    <t>obnoxious</t>
  </si>
  <si>
    <t>obscurity</t>
  </si>
  <si>
    <t>observant</t>
  </si>
  <si>
    <t>obstetrician</t>
  </si>
  <si>
    <t>obstinate</t>
  </si>
  <si>
    <t>obstructive</t>
  </si>
  <si>
    <t>obtainable</t>
  </si>
  <si>
    <t>obtuse</t>
  </si>
  <si>
    <t>obvious</t>
  </si>
  <si>
    <t>occasional</t>
  </si>
  <si>
    <t>occult</t>
  </si>
  <si>
    <t>occupant</t>
  </si>
  <si>
    <t>occupation</t>
  </si>
  <si>
    <t>occupy</t>
  </si>
  <si>
    <t>octopus</t>
  </si>
  <si>
    <t>oddity</t>
  </si>
  <si>
    <t>odious</t>
  </si>
  <si>
    <t>odor</t>
  </si>
  <si>
    <t>offensive</t>
  </si>
  <si>
    <t>offer</t>
  </si>
  <si>
    <t>offering</t>
  </si>
  <si>
    <t>offhand</t>
  </si>
  <si>
    <t>officer</t>
  </si>
  <si>
    <t>official</t>
  </si>
  <si>
    <t>offing</t>
  </si>
  <si>
    <t>offset</t>
  </si>
  <si>
    <t>offshoot</t>
  </si>
  <si>
    <t>ogre</t>
  </si>
  <si>
    <t>olfactory</t>
  </si>
  <si>
    <t>oligarchy</t>
  </si>
  <si>
    <t>omen</t>
  </si>
  <si>
    <t>ominous</t>
  </si>
  <si>
    <t>omnipotence</t>
  </si>
  <si>
    <t>omniscient</t>
  </si>
  <si>
    <t>ongoing</t>
  </si>
  <si>
    <t>onset</t>
  </si>
  <si>
    <t>onus</t>
  </si>
  <si>
    <t>ooze</t>
  </si>
  <si>
    <t>opaque</t>
  </si>
  <si>
    <t>openness</t>
  </si>
  <si>
    <t>opera</t>
  </si>
  <si>
    <t>operatic</t>
  </si>
  <si>
    <t>operation</t>
  </si>
  <si>
    <t>opiate</t>
  </si>
  <si>
    <t>opinionated</t>
  </si>
  <si>
    <t>opium</t>
  </si>
  <si>
    <t>opponent</t>
  </si>
  <si>
    <t>opportune</t>
  </si>
  <si>
    <t>oppress</t>
  </si>
  <si>
    <t>oppression</t>
  </si>
  <si>
    <t>oppressive</t>
  </si>
  <si>
    <t>oppressor</t>
  </si>
  <si>
    <t>optimism</t>
  </si>
  <si>
    <t>optimist</t>
  </si>
  <si>
    <t>option</t>
  </si>
  <si>
    <t>optional</t>
  </si>
  <si>
    <t>oracle</t>
  </si>
  <si>
    <t>oration</t>
  </si>
  <si>
    <t>orc</t>
  </si>
  <si>
    <t>orchestra</t>
  </si>
  <si>
    <t>ordained</t>
  </si>
  <si>
    <t>ordeal</t>
  </si>
  <si>
    <t>orderly</t>
  </si>
  <si>
    <t>ordinance</t>
  </si>
  <si>
    <t>ordination</t>
  </si>
  <si>
    <t>ordnance</t>
  </si>
  <si>
    <t>organ</t>
  </si>
  <si>
    <t>organic</t>
  </si>
  <si>
    <t>organization</t>
  </si>
  <si>
    <t>organize</t>
  </si>
  <si>
    <t>organized</t>
  </si>
  <si>
    <t>orgasm</t>
  </si>
  <si>
    <t>originality</t>
  </si>
  <si>
    <t>ornamented</t>
  </si>
  <si>
    <t>ornate</t>
  </si>
  <si>
    <t>orphan</t>
  </si>
  <si>
    <t>orthodoxy</t>
  </si>
  <si>
    <t>ostensibly</t>
  </si>
  <si>
    <t>oust</t>
  </si>
  <si>
    <t>outburst</t>
  </si>
  <si>
    <t>outcast</t>
  </si>
  <si>
    <t>outcome</t>
  </si>
  <si>
    <t>outcry</t>
  </si>
  <si>
    <t>outdo</t>
  </si>
  <si>
    <t>outhouse</t>
  </si>
  <si>
    <t>outlandish</t>
  </si>
  <si>
    <t>outlaw</t>
  </si>
  <si>
    <t>outpost</t>
  </si>
  <si>
    <t>outrage</t>
  </si>
  <si>
    <t>outrageous</t>
  </si>
  <si>
    <t>outsider</t>
  </si>
  <si>
    <t>outstanding</t>
  </si>
  <si>
    <t>outward</t>
  </si>
  <si>
    <t>ovation</t>
  </si>
  <si>
    <t>overbearing</t>
  </si>
  <si>
    <t>overcast</t>
  </si>
  <si>
    <t>overdo</t>
  </si>
  <si>
    <t>overdose</t>
  </si>
  <si>
    <t>overflow</t>
  </si>
  <si>
    <t>overgrown</t>
  </si>
  <si>
    <t>overjoyed</t>
  </si>
  <si>
    <t>overpower</t>
  </si>
  <si>
    <t>overpowering</t>
  </si>
  <si>
    <t>overpriced</t>
  </si>
  <si>
    <t>oversight</t>
  </si>
  <si>
    <t>overt</t>
  </si>
  <si>
    <t>overthrow</t>
  </si>
  <si>
    <t>overture</t>
  </si>
  <si>
    <t>overwhelm</t>
  </si>
  <si>
    <t>overwhelmed</t>
  </si>
  <si>
    <t>overwhelming</t>
  </si>
  <si>
    <t>owing</t>
  </si>
  <si>
    <t>ownership</t>
  </si>
  <si>
    <t>oxidation</t>
  </si>
  <si>
    <t>pacific</t>
  </si>
  <si>
    <t>pact</t>
  </si>
  <si>
    <t>pad</t>
  </si>
  <si>
    <t>padding</t>
  </si>
  <si>
    <t>paddle</t>
  </si>
  <si>
    <t>pain</t>
  </si>
  <si>
    <t>pained</t>
  </si>
  <si>
    <t>painful</t>
  </si>
  <si>
    <t>painfully</t>
  </si>
  <si>
    <t>pains</t>
  </si>
  <si>
    <t>palatable</t>
  </si>
  <si>
    <t>palliative</t>
  </si>
  <si>
    <t>palpable</t>
  </si>
  <si>
    <t>palsy</t>
  </si>
  <si>
    <t>panacea</t>
  </si>
  <si>
    <t>panache</t>
  </si>
  <si>
    <t>pandemic</t>
  </si>
  <si>
    <t>pang</t>
  </si>
  <si>
    <t>panier</t>
  </si>
  <si>
    <t>paprika</t>
  </si>
  <si>
    <t>parachute</t>
  </si>
  <si>
    <t>parade</t>
  </si>
  <si>
    <t>paragon</t>
  </si>
  <si>
    <t>paralysis</t>
  </si>
  <si>
    <t>paramount</t>
  </si>
  <si>
    <t>paranoia</t>
  </si>
  <si>
    <t>paraphrase</t>
  </si>
  <si>
    <t>parasite</t>
  </si>
  <si>
    <t>pardon</t>
  </si>
  <si>
    <t>pare</t>
  </si>
  <si>
    <t>parentage</t>
  </si>
  <si>
    <t>parietal</t>
  </si>
  <si>
    <t>parish</t>
  </si>
  <si>
    <t>parliament</t>
  </si>
  <si>
    <t>parole</t>
  </si>
  <si>
    <t>parrot</t>
  </si>
  <si>
    <t>parsimonious</t>
  </si>
  <si>
    <t>partake</t>
  </si>
  <si>
    <t>participation</t>
  </si>
  <si>
    <t>parting</t>
  </si>
  <si>
    <t>partisan</t>
  </si>
  <si>
    <t>partner</t>
  </si>
  <si>
    <t>partnership</t>
  </si>
  <si>
    <t>passe</t>
  </si>
  <si>
    <t>passenger</t>
  </si>
  <si>
    <t>passion</t>
  </si>
  <si>
    <t>passionate</t>
  </si>
  <si>
    <t>passive</t>
  </si>
  <si>
    <t>passivity</t>
  </si>
  <si>
    <t>pastime</t>
  </si>
  <si>
    <t>pastor</t>
  </si>
  <si>
    <t>pastry</t>
  </si>
  <si>
    <t>pasture</t>
  </si>
  <si>
    <t>patch</t>
  </si>
  <si>
    <t>patent</t>
  </si>
  <si>
    <t>pathetic</t>
  </si>
  <si>
    <t>patience</t>
  </si>
  <si>
    <t>patient</t>
  </si>
  <si>
    <t>patriarchal</t>
  </si>
  <si>
    <t>patrol</t>
  </si>
  <si>
    <t>patron</t>
  </si>
  <si>
    <t>patronage</t>
  </si>
  <si>
    <t>patronizing</t>
  </si>
  <si>
    <t>patter</t>
  </si>
  <si>
    <t>paucity</t>
  </si>
  <si>
    <t>pauper</t>
  </si>
  <si>
    <t>pavement</t>
  </si>
  <si>
    <t>pawn</t>
  </si>
  <si>
    <t>pay</t>
  </si>
  <si>
    <t>payback</t>
  </si>
  <si>
    <t>payment</t>
  </si>
  <si>
    <t>peace</t>
  </si>
  <si>
    <t>peaceable</t>
  </si>
  <si>
    <t>peaceful</t>
  </si>
  <si>
    <t>peacock</t>
  </si>
  <si>
    <t>peck</t>
  </si>
  <si>
    <t>peculiarities</t>
  </si>
  <si>
    <t>peculiarity</t>
  </si>
  <si>
    <t>pedestrian</t>
  </si>
  <si>
    <t>pedigree</t>
  </si>
  <si>
    <t>peerless</t>
  </si>
  <si>
    <t>penal</t>
  </si>
  <si>
    <t>penance</t>
  </si>
  <si>
    <t>penchant</t>
  </si>
  <si>
    <t>penetration</t>
  </si>
  <si>
    <t>penitentiary</t>
  </si>
  <si>
    <t>pensive</t>
  </si>
  <si>
    <t>perceive</t>
  </si>
  <si>
    <t>perceptible</t>
  </si>
  <si>
    <t>perchance</t>
  </si>
  <si>
    <t>perdition</t>
  </si>
  <si>
    <t>perennial</t>
  </si>
  <si>
    <t>perfection</t>
  </si>
  <si>
    <t>performer</t>
  </si>
  <si>
    <t>peri</t>
  </si>
  <si>
    <t>perilous</t>
  </si>
  <si>
    <t>periodicity</t>
  </si>
  <si>
    <t>perish</t>
  </si>
  <si>
    <t>perishable</t>
  </si>
  <si>
    <t>perished</t>
  </si>
  <si>
    <t>perishing</t>
  </si>
  <si>
    <t>perk</t>
  </si>
  <si>
    <t>pernicious</t>
  </si>
  <si>
    <t>perpetrator</t>
  </si>
  <si>
    <t>perpetuate</t>
  </si>
  <si>
    <t>perpetuation</t>
  </si>
  <si>
    <t>perpetuity</t>
  </si>
  <si>
    <t>perplexed</t>
  </si>
  <si>
    <t>perplexity</t>
  </si>
  <si>
    <t>persecute</t>
  </si>
  <si>
    <t>persecution</t>
  </si>
  <si>
    <t>personable</t>
  </si>
  <si>
    <t>personal</t>
  </si>
  <si>
    <t>perspiration</t>
  </si>
  <si>
    <t>persuade</t>
  </si>
  <si>
    <t>pertinent</t>
  </si>
  <si>
    <t>perturbation</t>
  </si>
  <si>
    <t>pertussis</t>
  </si>
  <si>
    <t>perverse</t>
  </si>
  <si>
    <t>perversion</t>
  </si>
  <si>
    <t>pervert</t>
  </si>
  <si>
    <t>perverted</t>
  </si>
  <si>
    <t>pessimism</t>
  </si>
  <si>
    <t>pessimist</t>
  </si>
  <si>
    <t>pest</t>
  </si>
  <si>
    <t>pestilence</t>
  </si>
  <si>
    <t>pet</t>
  </si>
  <si>
    <t>petroleum</t>
  </si>
  <si>
    <t>phalanx</t>
  </si>
  <si>
    <t>phantom</t>
  </si>
  <si>
    <t>pharmaceutical</t>
  </si>
  <si>
    <t>philanthropic</t>
  </si>
  <si>
    <t>philanthropist</t>
  </si>
  <si>
    <t>philanthropy</t>
  </si>
  <si>
    <t>philosopher</t>
  </si>
  <si>
    <t>phlegm</t>
  </si>
  <si>
    <t>phoenix</t>
  </si>
  <si>
    <t>phonetic</t>
  </si>
  <si>
    <t>phony</t>
  </si>
  <si>
    <t>physician</t>
  </si>
  <si>
    <t>physicist</t>
  </si>
  <si>
    <t>physics</t>
  </si>
  <si>
    <t>physiology</t>
  </si>
  <si>
    <t>physique</t>
  </si>
  <si>
    <t>pick</t>
  </si>
  <si>
    <t>pickle</t>
  </si>
  <si>
    <t>picnic</t>
  </si>
  <si>
    <t>picturesque</t>
  </si>
  <si>
    <t>piety</t>
  </si>
  <si>
    <t>pig</t>
  </si>
  <si>
    <t>pigeon</t>
  </si>
  <si>
    <t>piles</t>
  </si>
  <si>
    <t>pill</t>
  </si>
  <si>
    <t>pillage</t>
  </si>
  <si>
    <t>pillow</t>
  </si>
  <si>
    <t>pilot</t>
  </si>
  <si>
    <t>pimp</t>
  </si>
  <si>
    <t>pimple</t>
  </si>
  <si>
    <t>pine</t>
  </si>
  <si>
    <t>pinion</t>
  </si>
  <si>
    <t>pinnacle</t>
  </si>
  <si>
    <t>pioneer</t>
  </si>
  <si>
    <t>pious</t>
  </si>
  <si>
    <t>pique</t>
  </si>
  <si>
    <t>piracy</t>
  </si>
  <si>
    <t>pirate</t>
  </si>
  <si>
    <t>pistol</t>
  </si>
  <si>
    <t>pitfall</t>
  </si>
  <si>
    <t>pith</t>
  </si>
  <si>
    <t>pity</t>
  </si>
  <si>
    <t>pivot</t>
  </si>
  <si>
    <t>placard</t>
  </si>
  <si>
    <t>placid</t>
  </si>
  <si>
    <t>plagiarism</t>
  </si>
  <si>
    <t>plague</t>
  </si>
  <si>
    <t>plaintive</t>
  </si>
  <si>
    <t>plan</t>
  </si>
  <si>
    <t>planning</t>
  </si>
  <si>
    <t>plated</t>
  </si>
  <si>
    <t>player</t>
  </si>
  <si>
    <t>playful</t>
  </si>
  <si>
    <t>playground</t>
  </si>
  <si>
    <t>playhouse</t>
  </si>
  <si>
    <t>pleasurable</t>
  </si>
  <si>
    <t>plexus</t>
  </si>
  <si>
    <t>plight</t>
  </si>
  <si>
    <t>plodding</t>
  </si>
  <si>
    <t>plum</t>
  </si>
  <si>
    <t>plumb</t>
  </si>
  <si>
    <t>plummet</t>
  </si>
  <si>
    <t>plump</t>
  </si>
  <si>
    <t>plunder</t>
  </si>
  <si>
    <t>plunge</t>
  </si>
  <si>
    <t>plush</t>
  </si>
  <si>
    <t>ply</t>
  </si>
  <si>
    <t>pneumonia</t>
  </si>
  <si>
    <t>poaching</t>
  </si>
  <si>
    <t>pointedly</t>
  </si>
  <si>
    <t>pointless</t>
  </si>
  <si>
    <t>poison</t>
  </si>
  <si>
    <t>poisoned</t>
  </si>
  <si>
    <t>poisoning</t>
  </si>
  <si>
    <t>poisonous</t>
  </si>
  <si>
    <t>poke</t>
  </si>
  <si>
    <t>polarity</t>
  </si>
  <si>
    <t>polemic</t>
  </si>
  <si>
    <t>police</t>
  </si>
  <si>
    <t>policeman</t>
  </si>
  <si>
    <t>policy</t>
  </si>
  <si>
    <t>polio</t>
  </si>
  <si>
    <t>polish</t>
  </si>
  <si>
    <t>polished</t>
  </si>
  <si>
    <t>polite</t>
  </si>
  <si>
    <t>politeness</t>
  </si>
  <si>
    <t>politic</t>
  </si>
  <si>
    <t>politics</t>
  </si>
  <si>
    <t>poll</t>
  </si>
  <si>
    <t>pollute</t>
  </si>
  <si>
    <t>pollution</t>
  </si>
  <si>
    <t>polygamy</t>
  </si>
  <si>
    <t>pomp</t>
  </si>
  <si>
    <t>pompous</t>
  </si>
  <si>
    <t>ponderous</t>
  </si>
  <si>
    <t>pontiff</t>
  </si>
  <si>
    <t>pool</t>
  </si>
  <si>
    <t>pop</t>
  </si>
  <si>
    <t>pope</t>
  </si>
  <si>
    <t>popularized</t>
  </si>
  <si>
    <t>population</t>
  </si>
  <si>
    <t>porcupine</t>
  </si>
  <si>
    <t>porn</t>
  </si>
  <si>
    <t>porno</t>
  </si>
  <si>
    <t>pornographic</t>
  </si>
  <si>
    <t>pornography</t>
  </si>
  <si>
    <t>portable</t>
  </si>
  <si>
    <t>pose</t>
  </si>
  <si>
    <t>posse</t>
  </si>
  <si>
    <t>possess</t>
  </si>
  <si>
    <t>possessed</t>
  </si>
  <si>
    <t>possession</t>
  </si>
  <si>
    <t>posthumous</t>
  </si>
  <si>
    <t>potable</t>
  </si>
  <si>
    <t>potency</t>
  </si>
  <si>
    <t>pound</t>
  </si>
  <si>
    <t>poverty</t>
  </si>
  <si>
    <t>pow</t>
  </si>
  <si>
    <t>powerful</t>
  </si>
  <si>
    <t>powerfully</t>
  </si>
  <si>
    <t>powerless</t>
  </si>
  <si>
    <t>practice</t>
  </si>
  <si>
    <t>practiced</t>
  </si>
  <si>
    <t>practise</t>
  </si>
  <si>
    <t>praise</t>
  </si>
  <si>
    <t>praised</t>
  </si>
  <si>
    <t>praiseworthy</t>
  </si>
  <si>
    <t>prank</t>
  </si>
  <si>
    <t>pray</t>
  </si>
  <si>
    <t>precarious</t>
  </si>
  <si>
    <t>precede</t>
  </si>
  <si>
    <t>precedence</t>
  </si>
  <si>
    <t>precinct</t>
  </si>
  <si>
    <t>precious</t>
  </si>
  <si>
    <t>precipice</t>
  </si>
  <si>
    <t>precise</t>
  </si>
  <si>
    <t>precision</t>
  </si>
  <si>
    <t>precursor</t>
  </si>
  <si>
    <t>predicament</t>
  </si>
  <si>
    <t>predilection</t>
  </si>
  <si>
    <t>predispose</t>
  </si>
  <si>
    <t>predominant</t>
  </si>
  <si>
    <t>prefer</t>
  </si>
  <si>
    <t>pregnancy</t>
  </si>
  <si>
    <t>premeditated</t>
  </si>
  <si>
    <t>premises</t>
  </si>
  <si>
    <t>preparation</t>
  </si>
  <si>
    <t>preparatory</t>
  </si>
  <si>
    <t>prepare</t>
  </si>
  <si>
    <t>prepared</t>
  </si>
  <si>
    <t>preparedness</t>
  </si>
  <si>
    <t>prerequisite</t>
  </si>
  <si>
    <t>prescient</t>
  </si>
  <si>
    <t>presence</t>
  </si>
  <si>
    <t>present</t>
  </si>
  <si>
    <t>presentable</t>
  </si>
  <si>
    <t>presentment</t>
  </si>
  <si>
    <t>preservative</t>
  </si>
  <si>
    <t>preserve</t>
  </si>
  <si>
    <t>president</t>
  </si>
  <si>
    <t>pressure</t>
  </si>
  <si>
    <t>presto</t>
  </si>
  <si>
    <t>presumptuous</t>
  </si>
  <si>
    <t>pretend</t>
  </si>
  <si>
    <t>pretended</t>
  </si>
  <si>
    <t>pretending</t>
  </si>
  <si>
    <t>pretense</t>
  </si>
  <si>
    <t>pretensions</t>
  </si>
  <si>
    <t>pretty</t>
  </si>
  <si>
    <t>prevail</t>
  </si>
  <si>
    <t>prevalent</t>
  </si>
  <si>
    <t>preventive</t>
  </si>
  <si>
    <t>prey</t>
  </si>
  <si>
    <t>priceless</t>
  </si>
  <si>
    <t>prick</t>
  </si>
  <si>
    <t>prickly</t>
  </si>
  <si>
    <t>pride</t>
  </si>
  <si>
    <t>priest</t>
  </si>
  <si>
    <t>priesthood</t>
  </si>
  <si>
    <t>priestly</t>
  </si>
  <si>
    <t>primacy</t>
  </si>
  <si>
    <t>primary</t>
  </si>
  <si>
    <t>prime</t>
  </si>
  <si>
    <t>primer</t>
  </si>
  <si>
    <t>prince</t>
  </si>
  <si>
    <t>princely</t>
  </si>
  <si>
    <t>princess</t>
  </si>
  <si>
    <t>principal</t>
  </si>
  <si>
    <t>prison</t>
  </si>
  <si>
    <t>prisoner</t>
  </si>
  <si>
    <t>pristine</t>
  </si>
  <si>
    <t>privileged</t>
  </si>
  <si>
    <t>privy</t>
  </si>
  <si>
    <t>probity</t>
  </si>
  <si>
    <t>procedure</t>
  </si>
  <si>
    <t>proceeding</t>
  </si>
  <si>
    <t>procession</t>
  </si>
  <si>
    <t>procrastinate</t>
  </si>
  <si>
    <t>procrastination</t>
  </si>
  <si>
    <t>proctor</t>
  </si>
  <si>
    <t>procure</t>
  </si>
  <si>
    <t>prodigal</t>
  </si>
  <si>
    <t>prodigious</t>
  </si>
  <si>
    <t>prodigy</t>
  </si>
  <si>
    <t>producer</t>
  </si>
  <si>
    <t>producing</t>
  </si>
  <si>
    <t>production</t>
  </si>
  <si>
    <t>productive</t>
  </si>
  <si>
    <t>productivity</t>
  </si>
  <si>
    <t>profane</t>
  </si>
  <si>
    <t>profanity</t>
  </si>
  <si>
    <t>profession</t>
  </si>
  <si>
    <t>professional</t>
  </si>
  <si>
    <t>professor</t>
  </si>
  <si>
    <t>professorship</t>
  </si>
  <si>
    <t>profuse</t>
  </si>
  <si>
    <t>profusion</t>
  </si>
  <si>
    <t>prognosis</t>
  </si>
  <si>
    <t>prognostic</t>
  </si>
  <si>
    <t>progression</t>
  </si>
  <si>
    <t>progressive</t>
  </si>
  <si>
    <t>projectile</t>
  </si>
  <si>
    <t>projectiles</t>
  </si>
  <si>
    <t>prolific</t>
  </si>
  <si>
    <t>prologue</t>
  </si>
  <si>
    <t>prominence</t>
  </si>
  <si>
    <t>prominently</t>
  </si>
  <si>
    <t>promiscuous</t>
  </si>
  <si>
    <t>promise</t>
  </si>
  <si>
    <t>promising</t>
  </si>
  <si>
    <t>promotion</t>
  </si>
  <si>
    <t>proof</t>
  </si>
  <si>
    <t>prop</t>
  </si>
  <si>
    <t>propaganda</t>
  </si>
  <si>
    <t>proper</t>
  </si>
  <si>
    <t>prophecy</t>
  </si>
  <si>
    <t>prophet</t>
  </si>
  <si>
    <t>prophetic</t>
  </si>
  <si>
    <t>prophylactic</t>
  </si>
  <si>
    <t>proposition</t>
  </si>
  <si>
    <t>prospect</t>
  </si>
  <si>
    <t>prospectively</t>
  </si>
  <si>
    <t>prosper</t>
  </si>
  <si>
    <t>prostitute</t>
  </si>
  <si>
    <t>prostitution</t>
  </si>
  <si>
    <t>protect</t>
  </si>
  <si>
    <t>protected</t>
  </si>
  <si>
    <t>protecting</t>
  </si>
  <si>
    <t>protective</t>
  </si>
  <si>
    <t>protector</t>
  </si>
  <si>
    <t>proud</t>
  </si>
  <si>
    <t>prove</t>
  </si>
  <si>
    <t>proven</t>
  </si>
  <si>
    <t>proverbial</t>
  </si>
  <si>
    <t>provide</t>
  </si>
  <si>
    <t>providing</t>
  </si>
  <si>
    <t>provocation</t>
  </si>
  <si>
    <t>prowl</t>
  </si>
  <si>
    <t>proxy</t>
  </si>
  <si>
    <t>prudence</t>
  </si>
  <si>
    <t>prudent</t>
  </si>
  <si>
    <t>pry</t>
  </si>
  <si>
    <t>prying</t>
  </si>
  <si>
    <t>psalm</t>
  </si>
  <si>
    <t>psychosis</t>
  </si>
  <si>
    <t>public</t>
  </si>
  <si>
    <t>publicist</t>
  </si>
  <si>
    <t>puffy</t>
  </si>
  <si>
    <t>puke</t>
  </si>
  <si>
    <t>pull</t>
  </si>
  <si>
    <t>pulpit</t>
  </si>
  <si>
    <t>puma</t>
  </si>
  <si>
    <t>punch</t>
  </si>
  <si>
    <t>punctual</t>
  </si>
  <si>
    <t>punctuality</t>
  </si>
  <si>
    <t>pungent</t>
  </si>
  <si>
    <t>punish</t>
  </si>
  <si>
    <t>punt</t>
  </si>
  <si>
    <t>puppy</t>
  </si>
  <si>
    <t>purely</t>
  </si>
  <si>
    <t>purgatory</t>
  </si>
  <si>
    <t>purge</t>
  </si>
  <si>
    <t>purification</t>
  </si>
  <si>
    <t>purify</t>
  </si>
  <si>
    <t>purist</t>
  </si>
  <si>
    <t>purity</t>
  </si>
  <si>
    <t>purr</t>
  </si>
  <si>
    <t>pus</t>
  </si>
  <si>
    <t>quack</t>
  </si>
  <si>
    <t>quagmire</t>
  </si>
  <si>
    <t>quail</t>
  </si>
  <si>
    <t>quaint</t>
  </si>
  <si>
    <t>quake</t>
  </si>
  <si>
    <t>qualified</t>
  </si>
  <si>
    <t>qualifying</t>
  </si>
  <si>
    <t>quandary</t>
  </si>
  <si>
    <t>quarantine</t>
  </si>
  <si>
    <t>quarrel</t>
  </si>
  <si>
    <t>quash</t>
  </si>
  <si>
    <t>quell</t>
  </si>
  <si>
    <t>quest</t>
  </si>
  <si>
    <t>quicken</t>
  </si>
  <si>
    <t>quickness</t>
  </si>
  <si>
    <t>quicksilver</t>
  </si>
  <si>
    <t>quiescent</t>
  </si>
  <si>
    <t>quiet</t>
  </si>
  <si>
    <t>quinine</t>
  </si>
  <si>
    <t>quiver</t>
  </si>
  <si>
    <t>quivering</t>
  </si>
  <si>
    <t>quiz</t>
  </si>
  <si>
    <t>quote</t>
  </si>
  <si>
    <t>rabble</t>
  </si>
  <si>
    <t>rabid</t>
  </si>
  <si>
    <t>rabies</t>
  </si>
  <si>
    <t>rack</t>
  </si>
  <si>
    <t>racket</t>
  </si>
  <si>
    <t>radar</t>
  </si>
  <si>
    <t>radiance</t>
  </si>
  <si>
    <t>radiant</t>
  </si>
  <si>
    <t>radiate</t>
  </si>
  <si>
    <t>radiation</t>
  </si>
  <si>
    <t>radio</t>
  </si>
  <si>
    <t>radioactive</t>
  </si>
  <si>
    <t>radon</t>
  </si>
  <si>
    <t>raffle</t>
  </si>
  <si>
    <t>rage</t>
  </si>
  <si>
    <t>raging</t>
  </si>
  <si>
    <t>rags</t>
  </si>
  <si>
    <t>raid</t>
  </si>
  <si>
    <t>rail</t>
  </si>
  <si>
    <t>rainy</t>
  </si>
  <si>
    <t>ram</t>
  </si>
  <si>
    <t>rambling</t>
  </si>
  <si>
    <t>rampage</t>
  </si>
  <si>
    <t>rancid</t>
  </si>
  <si>
    <t>ranger</t>
  </si>
  <si>
    <t>ransom</t>
  </si>
  <si>
    <t>rape</t>
  </si>
  <si>
    <t>rapid</t>
  </si>
  <si>
    <t>rapping</t>
  </si>
  <si>
    <t>rapt</t>
  </si>
  <si>
    <t>raptors</t>
  </si>
  <si>
    <t>rapture</t>
  </si>
  <si>
    <t>rarity</t>
  </si>
  <si>
    <t>rascal</t>
  </si>
  <si>
    <t>rash</t>
  </si>
  <si>
    <t>rat</t>
  </si>
  <si>
    <t>ratify</t>
  </si>
  <si>
    <t>rating</t>
  </si>
  <si>
    <t>rational</t>
  </si>
  <si>
    <t>rattlesnake</t>
  </si>
  <si>
    <t>raucous</t>
  </si>
  <si>
    <t>rave</t>
  </si>
  <si>
    <t>ravenous</t>
  </si>
  <si>
    <t>ravine</t>
  </si>
  <si>
    <t>raving</t>
  </si>
  <si>
    <t>razor</t>
  </si>
  <si>
    <t>react</t>
  </si>
  <si>
    <t>reactionary</t>
  </si>
  <si>
    <t>reader</t>
  </si>
  <si>
    <t>readily</t>
  </si>
  <si>
    <t>readiness</t>
  </si>
  <si>
    <t>reading</t>
  </si>
  <si>
    <t>ready</t>
  </si>
  <si>
    <t>reaffirm</t>
  </si>
  <si>
    <t>real</t>
  </si>
  <si>
    <t>reappear</t>
  </si>
  <si>
    <t>rear</t>
  </si>
  <si>
    <t>reason</t>
  </si>
  <si>
    <t>reassurance</t>
  </si>
  <si>
    <t>reassure</t>
  </si>
  <si>
    <t>rebate</t>
  </si>
  <si>
    <t>rebel</t>
  </si>
  <si>
    <t>rebellion</t>
  </si>
  <si>
    <t>rebuke</t>
  </si>
  <si>
    <t>recalcitrant</t>
  </si>
  <si>
    <t>recast</t>
  </si>
  <si>
    <t>received</t>
  </si>
  <si>
    <t>receiving</t>
  </si>
  <si>
    <t>recesses</t>
  </si>
  <si>
    <t>recherche</t>
  </si>
  <si>
    <t>recidivism</t>
  </si>
  <si>
    <t>recipient</t>
  </si>
  <si>
    <t>reciprocate</t>
  </si>
  <si>
    <t>reclamation</t>
  </si>
  <si>
    <t>recline</t>
  </si>
  <si>
    <t>recognizable</t>
  </si>
  <si>
    <t>recombination</t>
  </si>
  <si>
    <t>recommend</t>
  </si>
  <si>
    <t>reconciliation</t>
  </si>
  <si>
    <t>reconsideration</t>
  </si>
  <si>
    <t>reconstruct</t>
  </si>
  <si>
    <t>reconstruction</t>
  </si>
  <si>
    <t>recorder</t>
  </si>
  <si>
    <t>recoup</t>
  </si>
  <si>
    <t>recovery</t>
  </si>
  <si>
    <t>recreation</t>
  </si>
  <si>
    <t>recreational</t>
  </si>
  <si>
    <t>recruits</t>
  </si>
  <si>
    <t>rectify</t>
  </si>
  <si>
    <t>recurrent</t>
  </si>
  <si>
    <t>redemption</t>
  </si>
  <si>
    <t>redundant</t>
  </si>
  <si>
    <t>referee</t>
  </si>
  <si>
    <t>refine</t>
  </si>
  <si>
    <t>refinement</t>
  </si>
  <si>
    <t>reflex</t>
  </si>
  <si>
    <t>reflux</t>
  </si>
  <si>
    <t>reform</t>
  </si>
  <si>
    <t>reformation</t>
  </si>
  <si>
    <t>reformer</t>
  </si>
  <si>
    <t>refractory</t>
  </si>
  <si>
    <t>refreshing</t>
  </si>
  <si>
    <t>refugee</t>
  </si>
  <si>
    <t>refurbish</t>
  </si>
  <si>
    <t>refutation</t>
  </si>
  <si>
    <t>regal</t>
  </si>
  <si>
    <t>regatta</t>
  </si>
  <si>
    <t>regent</t>
  </si>
  <si>
    <t>regiment</t>
  </si>
  <si>
    <t>registry</t>
  </si>
  <si>
    <t>regress</t>
  </si>
  <si>
    <t>regression</t>
  </si>
  <si>
    <t>regressive</t>
  </si>
  <si>
    <t>regret</t>
  </si>
  <si>
    <t>regrettable</t>
  </si>
  <si>
    <t>regretted</t>
  </si>
  <si>
    <t>regretting</t>
  </si>
  <si>
    <t>regularity</t>
  </si>
  <si>
    <t>regurgitation</t>
  </si>
  <si>
    <t>rehabilitate</t>
  </si>
  <si>
    <t>rehabilitation</t>
  </si>
  <si>
    <t>reimburse</t>
  </si>
  <si>
    <t>reimbursement</t>
  </si>
  <si>
    <t>rein</t>
  </si>
  <si>
    <t>reinforcement</t>
  </si>
  <si>
    <t>reinforcements</t>
  </si>
  <si>
    <t>reinstate</t>
  </si>
  <si>
    <t>rejoice</t>
  </si>
  <si>
    <t>rejoicing</t>
  </si>
  <si>
    <t>rejuvenate</t>
  </si>
  <si>
    <t>rejuvenated</t>
  </si>
  <si>
    <t>rekindle</t>
  </si>
  <si>
    <t>relapse</t>
  </si>
  <si>
    <t>related</t>
  </si>
  <si>
    <t>relative</t>
  </si>
  <si>
    <t>relaxation</t>
  </si>
  <si>
    <t>relegation</t>
  </si>
  <si>
    <t>relevant</t>
  </si>
  <si>
    <t>reliability</t>
  </si>
  <si>
    <t>reliable</t>
  </si>
  <si>
    <t>reliance</t>
  </si>
  <si>
    <t>relics</t>
  </si>
  <si>
    <t>relief</t>
  </si>
  <si>
    <t>relieving</t>
  </si>
  <si>
    <t>religion</t>
  </si>
  <si>
    <t>remains</t>
  </si>
  <si>
    <t>remake</t>
  </si>
  <si>
    <t>remarkable</t>
  </si>
  <si>
    <t>remarkably</t>
  </si>
  <si>
    <t>remedial</t>
  </si>
  <si>
    <t>remedy</t>
  </si>
  <si>
    <t>remiss</t>
  </si>
  <si>
    <t>remission</t>
  </si>
  <si>
    <t>remodel</t>
  </si>
  <si>
    <t>remorse</t>
  </si>
  <si>
    <t>removal</t>
  </si>
  <si>
    <t>remove</t>
  </si>
  <si>
    <t>renaissance</t>
  </si>
  <si>
    <t>rencontre</t>
  </si>
  <si>
    <t>rend</t>
  </si>
  <si>
    <t>render</t>
  </si>
  <si>
    <t>renegade</t>
  </si>
  <si>
    <t>renewal</t>
  </si>
  <si>
    <t>renovate</t>
  </si>
  <si>
    <t>renovation</t>
  </si>
  <si>
    <t>renown</t>
  </si>
  <si>
    <t>renowned</t>
  </si>
  <si>
    <t>renunciation</t>
  </si>
  <si>
    <t>reorganize</t>
  </si>
  <si>
    <t>repay</t>
  </si>
  <si>
    <t>repellant</t>
  </si>
  <si>
    <t>repellent</t>
  </si>
  <si>
    <t>repelling</t>
  </si>
  <si>
    <t>repent</t>
  </si>
  <si>
    <t>replenish</t>
  </si>
  <si>
    <t>replete</t>
  </si>
  <si>
    <t>reporter</t>
  </si>
  <si>
    <t>repose</t>
  </si>
  <si>
    <t>represented</t>
  </si>
  <si>
    <t>representing</t>
  </si>
  <si>
    <t>repress</t>
  </si>
  <si>
    <t>repression</t>
  </si>
  <si>
    <t>reprimand</t>
  </si>
  <si>
    <t>reprint</t>
  </si>
  <si>
    <t>reprisal</t>
  </si>
  <si>
    <t>reproach</t>
  </si>
  <si>
    <t>reproductive</t>
  </si>
  <si>
    <t>republic</t>
  </si>
  <si>
    <t>repulsion</t>
  </si>
  <si>
    <t>reputable</t>
  </si>
  <si>
    <t>requiem</t>
  </si>
  <si>
    <t>rescue</t>
  </si>
  <si>
    <t>resection</t>
  </si>
  <si>
    <t>resent</t>
  </si>
  <si>
    <t>resentful</t>
  </si>
  <si>
    <t>resentment</t>
  </si>
  <si>
    <t>reserve</t>
  </si>
  <si>
    <t>resident</t>
  </si>
  <si>
    <t>resilient</t>
  </si>
  <si>
    <t>resist</t>
  </si>
  <si>
    <t>resistance</t>
  </si>
  <si>
    <t>resistant</t>
  </si>
  <si>
    <t>resisting</t>
  </si>
  <si>
    <t>resistive</t>
  </si>
  <si>
    <t>resolutely</t>
  </si>
  <si>
    <t>resources</t>
  </si>
  <si>
    <t>respect</t>
  </si>
  <si>
    <t>respectability</t>
  </si>
  <si>
    <t>respectable</t>
  </si>
  <si>
    <t>respectful</t>
  </si>
  <si>
    <t>respecting</t>
  </si>
  <si>
    <t>respects</t>
  </si>
  <si>
    <t>respite</t>
  </si>
  <si>
    <t>resplendent</t>
  </si>
  <si>
    <t>responsible</t>
  </si>
  <si>
    <t>responsive</t>
  </si>
  <si>
    <t>rest</t>
  </si>
  <si>
    <t>restful</t>
  </si>
  <si>
    <t>restitution</t>
  </si>
  <si>
    <t>restlessness</t>
  </si>
  <si>
    <t>restorative</t>
  </si>
  <si>
    <t>restoring</t>
  </si>
  <si>
    <t>result</t>
  </si>
  <si>
    <t>resultant</t>
  </si>
  <si>
    <t>resumption</t>
  </si>
  <si>
    <t>retain</t>
  </si>
  <si>
    <t>retard</t>
  </si>
  <si>
    <t>retardation</t>
  </si>
  <si>
    <t>retention</t>
  </si>
  <si>
    <t>reticent</t>
  </si>
  <si>
    <t>retirement</t>
  </si>
  <si>
    <t>retort</t>
  </si>
  <si>
    <t>retract</t>
  </si>
  <si>
    <t>retraction</t>
  </si>
  <si>
    <t>retrenchment</t>
  </si>
  <si>
    <t>retrograde</t>
  </si>
  <si>
    <t>reunion</t>
  </si>
  <si>
    <t>revel</t>
  </si>
  <si>
    <t>revels</t>
  </si>
  <si>
    <t>revenge</t>
  </si>
  <si>
    <t>revere</t>
  </si>
  <si>
    <t>reverence</t>
  </si>
  <si>
    <t>reverend</t>
  </si>
  <si>
    <t>reverie</t>
  </si>
  <si>
    <t>reversal</t>
  </si>
  <si>
    <t>revival</t>
  </si>
  <si>
    <t>revive</t>
  </si>
  <si>
    <t>revolt</t>
  </si>
  <si>
    <t>revolting</t>
  </si>
  <si>
    <t>revolution</t>
  </si>
  <si>
    <t>revolutionary</t>
  </si>
  <si>
    <t>revolver</t>
  </si>
  <si>
    <t>revulsion</t>
  </si>
  <si>
    <t>rheumatism</t>
  </si>
  <si>
    <t>rhythm</t>
  </si>
  <si>
    <t>rhythmical</t>
  </si>
  <si>
    <t>ribbon</t>
  </si>
  <si>
    <t>richness</t>
  </si>
  <si>
    <t>rickety</t>
  </si>
  <si>
    <t>riddle</t>
  </si>
  <si>
    <t>riddled</t>
  </si>
  <si>
    <t>rider</t>
  </si>
  <si>
    <t>ridiculous</t>
  </si>
  <si>
    <t>rife</t>
  </si>
  <si>
    <t>rifle</t>
  </si>
  <si>
    <t>rift</t>
  </si>
  <si>
    <t>righteous</t>
  </si>
  <si>
    <t>rightful</t>
  </si>
  <si>
    <t>rightly</t>
  </si>
  <si>
    <t>rigid</t>
  </si>
  <si>
    <t>rigidity</t>
  </si>
  <si>
    <t>rigor</t>
  </si>
  <si>
    <t>rigorous</t>
  </si>
  <si>
    <t>ringer</t>
  </si>
  <si>
    <t>riot</t>
  </si>
  <si>
    <t>riotous</t>
  </si>
  <si>
    <t>ripe</t>
  </si>
  <si>
    <t>ripen</t>
  </si>
  <si>
    <t>rising</t>
  </si>
  <si>
    <t>rivalry</t>
  </si>
  <si>
    <t>riveting</t>
  </si>
  <si>
    <t>roadster</t>
  </si>
  <si>
    <t>rob</t>
  </si>
  <si>
    <t>robber</t>
  </si>
  <si>
    <t>robbery</t>
  </si>
  <si>
    <t>robust</t>
  </si>
  <si>
    <t>rock</t>
  </si>
  <si>
    <t>rocket</t>
  </si>
  <si>
    <t>rod</t>
  </si>
  <si>
    <t>rogue</t>
  </si>
  <si>
    <t>rollicking</t>
  </si>
  <si>
    <t>romance</t>
  </si>
  <si>
    <t>romantic</t>
  </si>
  <si>
    <t>romanticism</t>
  </si>
  <si>
    <t>romp</t>
  </si>
  <si>
    <t>rook</t>
  </si>
  <si>
    <t>rooted</t>
  </si>
  <si>
    <t>rosy</t>
  </si>
  <si>
    <t>rot</t>
  </si>
  <si>
    <t>rota</t>
  </si>
  <si>
    <t>rotting</t>
  </si>
  <si>
    <t>roughness</t>
  </si>
  <si>
    <t>roulette</t>
  </si>
  <si>
    <t>rout</t>
  </si>
  <si>
    <t>routine</t>
  </si>
  <si>
    <t>row</t>
  </si>
  <si>
    <t>rowdy</t>
  </si>
  <si>
    <t>royalty</t>
  </si>
  <si>
    <t>rubbish</t>
  </si>
  <si>
    <t>rubble</t>
  </si>
  <si>
    <t>rubric</t>
  </si>
  <si>
    <t>rue</t>
  </si>
  <si>
    <t>ruffle</t>
  </si>
  <si>
    <t>rugged</t>
  </si>
  <si>
    <t>ruin</t>
  </si>
  <si>
    <t>ruined</t>
  </si>
  <si>
    <t>ruinous</t>
  </si>
  <si>
    <t>rule</t>
  </si>
  <si>
    <t>rumor</t>
  </si>
  <si>
    <t>runaway</t>
  </si>
  <si>
    <t>rupture</t>
  </si>
  <si>
    <t>ruse</t>
  </si>
  <si>
    <t>rust</t>
  </si>
  <si>
    <t>rusty</t>
  </si>
  <si>
    <t>ruth</t>
  </si>
  <si>
    <t>ruthless</t>
  </si>
  <si>
    <t>saber</t>
  </si>
  <si>
    <t>sadly</t>
  </si>
  <si>
    <t>safe</t>
  </si>
  <si>
    <t>safeguard</t>
  </si>
  <si>
    <t>safekeeping</t>
  </si>
  <si>
    <t>sag</t>
  </si>
  <si>
    <t>sage</t>
  </si>
  <si>
    <t>saint</t>
  </si>
  <si>
    <t>saintly</t>
  </si>
  <si>
    <t>salary</t>
  </si>
  <si>
    <t>salient</t>
  </si>
  <si>
    <t>saliva</t>
  </si>
  <si>
    <t>sally</t>
  </si>
  <si>
    <t>saloon</t>
  </si>
  <si>
    <t>salutary</t>
  </si>
  <si>
    <t>salute</t>
  </si>
  <si>
    <t>salvation</t>
  </si>
  <si>
    <t>salve</t>
  </si>
  <si>
    <t>samurai</t>
  </si>
  <si>
    <t>sanctification</t>
  </si>
  <si>
    <t>sanctify</t>
  </si>
  <si>
    <t>sanctuary</t>
  </si>
  <si>
    <t>sanguine</t>
  </si>
  <si>
    <t>sanitary</t>
  </si>
  <si>
    <t>sap</t>
  </si>
  <si>
    <t>sappy</t>
  </si>
  <si>
    <t>sarcasm</t>
  </si>
  <si>
    <t>sarcoma</t>
  </si>
  <si>
    <t>sardonic</t>
  </si>
  <si>
    <t>satanic</t>
  </si>
  <si>
    <t>satin</t>
  </si>
  <si>
    <t>saturated</t>
  </si>
  <si>
    <t>savage</t>
  </si>
  <si>
    <t>savagery</t>
  </si>
  <si>
    <t>save</t>
  </si>
  <si>
    <t>savings</t>
  </si>
  <si>
    <t>savor</t>
  </si>
  <si>
    <t>savory</t>
  </si>
  <si>
    <t>savvy</t>
  </si>
  <si>
    <t>scab</t>
  </si>
  <si>
    <t>scaffold</t>
  </si>
  <si>
    <t>scalpel</t>
  </si>
  <si>
    <t>scaly</t>
  </si>
  <si>
    <t>scandal</t>
  </si>
  <si>
    <t>scanty</t>
  </si>
  <si>
    <t>scapegoat</t>
  </si>
  <si>
    <t>scar</t>
  </si>
  <si>
    <t>scarce</t>
  </si>
  <si>
    <t>scarcely</t>
  </si>
  <si>
    <t>scarcity</t>
  </si>
  <si>
    <t>scare</t>
  </si>
  <si>
    <t>scarecrow</t>
  </si>
  <si>
    <t>scavenger</t>
  </si>
  <si>
    <t>sceptical</t>
  </si>
  <si>
    <t>scheme</t>
  </si>
  <si>
    <t>schism</t>
  </si>
  <si>
    <t>schizophrenia</t>
  </si>
  <si>
    <t>scholar</t>
  </si>
  <si>
    <t>scholarship</t>
  </si>
  <si>
    <t>school</t>
  </si>
  <si>
    <t>sciatica</t>
  </si>
  <si>
    <t>scientific</t>
  </si>
  <si>
    <t>scientist</t>
  </si>
  <si>
    <t>scintilla</t>
  </si>
  <si>
    <t>scoff</t>
  </si>
  <si>
    <t>scold</t>
  </si>
  <si>
    <t>scolding</t>
  </si>
  <si>
    <t>scorching</t>
  </si>
  <si>
    <t>score</t>
  </si>
  <si>
    <t>scorn</t>
  </si>
  <si>
    <t>scorpion</t>
  </si>
  <si>
    <t>scotch</t>
  </si>
  <si>
    <t>scoundrel</t>
  </si>
  <si>
    <t>scourge</t>
  </si>
  <si>
    <t>scrambling</t>
  </si>
  <si>
    <t>scrapie</t>
  </si>
  <si>
    <t>scream</t>
  </si>
  <si>
    <t>screaming</t>
  </si>
  <si>
    <t>screech</t>
  </si>
  <si>
    <t>screwed</t>
  </si>
  <si>
    <t>scribe</t>
  </si>
  <si>
    <t>scrimmage</t>
  </si>
  <si>
    <t>script</t>
  </si>
  <si>
    <t>scripture</t>
  </si>
  <si>
    <t>scrub</t>
  </si>
  <si>
    <t>scrumptious</t>
  </si>
  <si>
    <t>sculpture</t>
  </si>
  <si>
    <t>scum</t>
  </si>
  <si>
    <t>sea</t>
  </si>
  <si>
    <t>seal</t>
  </si>
  <si>
    <t>seals</t>
  </si>
  <si>
    <t>sear</t>
  </si>
  <si>
    <t>seasoned</t>
  </si>
  <si>
    <t>secession</t>
  </si>
  <si>
    <t>secluded</t>
  </si>
  <si>
    <t>seclusion</t>
  </si>
  <si>
    <t>secondhand</t>
  </si>
  <si>
    <t>secret</t>
  </si>
  <si>
    <t>secretariat</t>
  </si>
  <si>
    <t>secrete</t>
  </si>
  <si>
    <t>secretion</t>
  </si>
  <si>
    <t>secretive</t>
  </si>
  <si>
    <t>sectarian</t>
  </si>
  <si>
    <t>secular</t>
  </si>
  <si>
    <t>securities</t>
  </si>
  <si>
    <t>sedition</t>
  </si>
  <si>
    <t>seduce</t>
  </si>
  <si>
    <t>seduction</t>
  </si>
  <si>
    <t>seductive</t>
  </si>
  <si>
    <t>seek</t>
  </si>
  <si>
    <t>segregate</t>
  </si>
  <si>
    <t>segregated</t>
  </si>
  <si>
    <t>seizure</t>
  </si>
  <si>
    <t>selfish</t>
  </si>
  <si>
    <t>selfishness</t>
  </si>
  <si>
    <t>senate</t>
  </si>
  <si>
    <t>senile</t>
  </si>
  <si>
    <t>seniority</t>
  </si>
  <si>
    <t>sensational</t>
  </si>
  <si>
    <t>sense</t>
  </si>
  <si>
    <t>senseless</t>
  </si>
  <si>
    <t>sensibility</t>
  </si>
  <si>
    <t>sensibly</t>
  </si>
  <si>
    <t>sensual</t>
  </si>
  <si>
    <t>sensuality</t>
  </si>
  <si>
    <t>sensuous</t>
  </si>
  <si>
    <t>sentence</t>
  </si>
  <si>
    <t>sentimental</t>
  </si>
  <si>
    <t>sentimentality</t>
  </si>
  <si>
    <t>sentinel</t>
  </si>
  <si>
    <t>sentry</t>
  </si>
  <si>
    <t>separatist</t>
  </si>
  <si>
    <t>sepsis</t>
  </si>
  <si>
    <t>septic</t>
  </si>
  <si>
    <t>sequel</t>
  </si>
  <si>
    <t>sequestration</t>
  </si>
  <si>
    <t>serene</t>
  </si>
  <si>
    <t>serenity</t>
  </si>
  <si>
    <t>serial</t>
  </si>
  <si>
    <t>series</t>
  </si>
  <si>
    <t>sermon</t>
  </si>
  <si>
    <t>serpent</t>
  </si>
  <si>
    <t>serum</t>
  </si>
  <si>
    <t>servant</t>
  </si>
  <si>
    <t>serve</t>
  </si>
  <si>
    <t>servile</t>
  </si>
  <si>
    <t>servitude</t>
  </si>
  <si>
    <t>settlor</t>
  </si>
  <si>
    <t>sewage</t>
  </si>
  <si>
    <t>sewer</t>
  </si>
  <si>
    <t>sewerage</t>
  </si>
  <si>
    <t>sex</t>
  </si>
  <si>
    <t>shabby</t>
  </si>
  <si>
    <t>shack</t>
  </si>
  <si>
    <t>shackle</t>
  </si>
  <si>
    <t>shady</t>
  </si>
  <si>
    <t>shaking</t>
  </si>
  <si>
    <t>shaky</t>
  </si>
  <si>
    <t>sham</t>
  </si>
  <si>
    <t>shambles</t>
  </si>
  <si>
    <t>shame</t>
  </si>
  <si>
    <t>shameful</t>
  </si>
  <si>
    <t>shameless</t>
  </si>
  <si>
    <t>shanghai</t>
  </si>
  <si>
    <t>shank</t>
  </si>
  <si>
    <t>shape</t>
  </si>
  <si>
    <t>shapely</t>
  </si>
  <si>
    <t>share</t>
  </si>
  <si>
    <t>shark</t>
  </si>
  <si>
    <t>sharpen</t>
  </si>
  <si>
    <t>shatter</t>
  </si>
  <si>
    <t>shattered</t>
  </si>
  <si>
    <t>shed</t>
  </si>
  <si>
    <t>shell</t>
  </si>
  <si>
    <t>shelter</t>
  </si>
  <si>
    <t>shelved</t>
  </si>
  <si>
    <t>shepherd</t>
  </si>
  <si>
    <t>sheriff</t>
  </si>
  <si>
    <t>shine</t>
  </si>
  <si>
    <t>shining</t>
  </si>
  <si>
    <t>ship</t>
  </si>
  <si>
    <t>shipwreck</t>
  </si>
  <si>
    <t>shit</t>
  </si>
  <si>
    <t>shiver</t>
  </si>
  <si>
    <t>shock</t>
  </si>
  <si>
    <t>shockingly</t>
  </si>
  <si>
    <t>shoddy</t>
  </si>
  <si>
    <t>shoot</t>
  </si>
  <si>
    <t>shooter</t>
  </si>
  <si>
    <t>shooting</t>
  </si>
  <si>
    <t>shopkeeper</t>
  </si>
  <si>
    <t>shoplifting</t>
  </si>
  <si>
    <t>shopping</t>
  </si>
  <si>
    <t>shortcoming</t>
  </si>
  <si>
    <t>shortly</t>
  </si>
  <si>
    <t>shot</t>
  </si>
  <si>
    <t>shoulder</t>
  </si>
  <si>
    <t>shout</t>
  </si>
  <si>
    <t>shove</t>
  </si>
  <si>
    <t>show</t>
  </si>
  <si>
    <t>showy</t>
  </si>
  <si>
    <t>shrapnel</t>
  </si>
  <si>
    <t>shrewd</t>
  </si>
  <si>
    <t>shriek</t>
  </si>
  <si>
    <t>shrill</t>
  </si>
  <si>
    <t>shrink</t>
  </si>
  <si>
    <t>shroud</t>
  </si>
  <si>
    <t>shrunk</t>
  </si>
  <si>
    <t>shudder</t>
  </si>
  <si>
    <t>shun</t>
  </si>
  <si>
    <t>sib</t>
  </si>
  <si>
    <t>sick</t>
  </si>
  <si>
    <t>sickening</t>
  </si>
  <si>
    <t>sickly</t>
  </si>
  <si>
    <t>sickness</t>
  </si>
  <si>
    <t>signature</t>
  </si>
  <si>
    <t>signify</t>
  </si>
  <si>
    <t>silk</t>
  </si>
  <si>
    <t>silly</t>
  </si>
  <si>
    <t>simmer</t>
  </si>
  <si>
    <t>simmering</t>
  </si>
  <si>
    <t>simplify</t>
  </si>
  <si>
    <t>sin</t>
  </si>
  <si>
    <t>sincere</t>
  </si>
  <si>
    <t>sincerity</t>
  </si>
  <si>
    <t>sinful</t>
  </si>
  <si>
    <t>sing</t>
  </si>
  <si>
    <t>singly</t>
  </si>
  <si>
    <t>singularly</t>
  </si>
  <si>
    <t>sinister</t>
  </si>
  <si>
    <t>sinner</t>
  </si>
  <si>
    <t>sinning</t>
  </si>
  <si>
    <t>sir</t>
  </si>
  <si>
    <t>siren</t>
  </si>
  <si>
    <t>sissy</t>
  </si>
  <si>
    <t>sisterhood</t>
  </si>
  <si>
    <t>sizzle</t>
  </si>
  <si>
    <t>skeptical</t>
  </si>
  <si>
    <t>sketchy</t>
  </si>
  <si>
    <t>skewed</t>
  </si>
  <si>
    <t>skid</t>
  </si>
  <si>
    <t>skilled</t>
  </si>
  <si>
    <t>skillful</t>
  </si>
  <si>
    <t>skip</t>
  </si>
  <si>
    <t>skirmish</t>
  </si>
  <si>
    <t>sky</t>
  </si>
  <si>
    <t>slack</t>
  </si>
  <si>
    <t>slag</t>
  </si>
  <si>
    <t>slam</t>
  </si>
  <si>
    <t>slap</t>
  </si>
  <si>
    <t>slash</t>
  </si>
  <si>
    <t>slate</t>
  </si>
  <si>
    <t>slaughter</t>
  </si>
  <si>
    <t>slaughterhouse</t>
  </si>
  <si>
    <t>slaughtering</t>
  </si>
  <si>
    <t>slave</t>
  </si>
  <si>
    <t>slavery</t>
  </si>
  <si>
    <t>slay</t>
  </si>
  <si>
    <t>slayer</t>
  </si>
  <si>
    <t>sleek</t>
  </si>
  <si>
    <t>sleet</t>
  </si>
  <si>
    <t>slender</t>
  </si>
  <si>
    <t>slim</t>
  </si>
  <si>
    <t>slime</t>
  </si>
  <si>
    <t>slimy</t>
  </si>
  <si>
    <t>slink</t>
  </si>
  <si>
    <t>slip</t>
  </si>
  <si>
    <t>slop</t>
  </si>
  <si>
    <t>sloppy</t>
  </si>
  <si>
    <t>sloth</t>
  </si>
  <si>
    <t>slouch</t>
  </si>
  <si>
    <t>slough</t>
  </si>
  <si>
    <t>sludge</t>
  </si>
  <si>
    <t>slug</t>
  </si>
  <si>
    <t>slum</t>
  </si>
  <si>
    <t>slump</t>
  </si>
  <si>
    <t>slur</t>
  </si>
  <si>
    <t>slush</t>
  </si>
  <si>
    <t>slut</t>
  </si>
  <si>
    <t>sly</t>
  </si>
  <si>
    <t>smack</t>
  </si>
  <si>
    <t>small</t>
  </si>
  <si>
    <t>smash</t>
  </si>
  <si>
    <t>smashed</t>
  </si>
  <si>
    <t>smattering</t>
  </si>
  <si>
    <t>smell</t>
  </si>
  <si>
    <t>smelling</t>
  </si>
  <si>
    <t>smile</t>
  </si>
  <si>
    <t>smiling</t>
  </si>
  <si>
    <t>smirk</t>
  </si>
  <si>
    <t>smite</t>
  </si>
  <si>
    <t>smith</t>
  </si>
  <si>
    <t>smitten</t>
  </si>
  <si>
    <t>smoker</t>
  </si>
  <si>
    <t>smoothness</t>
  </si>
  <si>
    <t>smother</t>
  </si>
  <si>
    <t>smudge</t>
  </si>
  <si>
    <t>smug</t>
  </si>
  <si>
    <t>smuggle</t>
  </si>
  <si>
    <t>smuggler</t>
  </si>
  <si>
    <t>smuggling</t>
  </si>
  <si>
    <t>smut</t>
  </si>
  <si>
    <t>snag</t>
  </si>
  <si>
    <t>snags</t>
  </si>
  <si>
    <t>snake</t>
  </si>
  <si>
    <t>snare</t>
  </si>
  <si>
    <t>snarl</t>
  </si>
  <si>
    <t>snarling</t>
  </si>
  <si>
    <t>sneak</t>
  </si>
  <si>
    <t>sneaking</t>
  </si>
  <si>
    <t>sneer</t>
  </si>
  <si>
    <t>sneeze</t>
  </si>
  <si>
    <t>snicker</t>
  </si>
  <si>
    <t>snide</t>
  </si>
  <si>
    <t>snob</t>
  </si>
  <si>
    <t>snort</t>
  </si>
  <si>
    <t>soak</t>
  </si>
  <si>
    <t>sob</t>
  </si>
  <si>
    <t>sobriety</t>
  </si>
  <si>
    <t>sociable</t>
  </si>
  <si>
    <t>socialism</t>
  </si>
  <si>
    <t>socialist</t>
  </si>
  <si>
    <t>soil</t>
  </si>
  <si>
    <t>soiled</t>
  </si>
  <si>
    <t>solace</t>
  </si>
  <si>
    <t>soldier</t>
  </si>
  <si>
    <t>solid</t>
  </si>
  <si>
    <t>solidarity</t>
  </si>
  <si>
    <t>solidity</t>
  </si>
  <si>
    <t>solution</t>
  </si>
  <si>
    <t>somatic</t>
  </si>
  <si>
    <t>somber</t>
  </si>
  <si>
    <t>sonar</t>
  </si>
  <si>
    <t>sonata</t>
  </si>
  <si>
    <t>sonnet</t>
  </si>
  <si>
    <t>sonorous</t>
  </si>
  <si>
    <t>soot</t>
  </si>
  <si>
    <t>soothe</t>
  </si>
  <si>
    <t>soothing</t>
  </si>
  <si>
    <t>sorcery</t>
  </si>
  <si>
    <t>sordid</t>
  </si>
  <si>
    <t>sore</t>
  </si>
  <si>
    <t>sorely</t>
  </si>
  <si>
    <t>soreness</t>
  </si>
  <si>
    <t>sorrow</t>
  </si>
  <si>
    <t>sorrowful</t>
  </si>
  <si>
    <t>sorter</t>
  </si>
  <si>
    <t>sortie</t>
  </si>
  <si>
    <t>soulless</t>
  </si>
  <si>
    <t>soulmate</t>
  </si>
  <si>
    <t>soundness</t>
  </si>
  <si>
    <t>soup</t>
  </si>
  <si>
    <t>sour</t>
  </si>
  <si>
    <t>sovereign</t>
  </si>
  <si>
    <t>spa</t>
  </si>
  <si>
    <t>spacious</t>
  </si>
  <si>
    <t>spaniel</t>
  </si>
  <si>
    <t>spank</t>
  </si>
  <si>
    <t>spanking</t>
  </si>
  <si>
    <t>sparkle</t>
  </si>
  <si>
    <t>spasm</t>
  </si>
  <si>
    <t>spat</t>
  </si>
  <si>
    <t>spear</t>
  </si>
  <si>
    <t>special</t>
  </si>
  <si>
    <t>specialist</t>
  </si>
  <si>
    <t>specialize</t>
  </si>
  <si>
    <t>specie</t>
  </si>
  <si>
    <t>speck</t>
  </si>
  <si>
    <t>spectacle</t>
  </si>
  <si>
    <t>specter</t>
  </si>
  <si>
    <t>spectral</t>
  </si>
  <si>
    <t>speech</t>
  </si>
  <si>
    <t>speedy</t>
  </si>
  <si>
    <t>spelling</t>
  </si>
  <si>
    <t>spent</t>
  </si>
  <si>
    <t>spew</t>
  </si>
  <si>
    <t>spice</t>
  </si>
  <si>
    <t>spider</t>
  </si>
  <si>
    <t>spike</t>
  </si>
  <si>
    <t>spine</t>
  </si>
  <si>
    <t>spinster</t>
  </si>
  <si>
    <t>spirit</t>
  </si>
  <si>
    <t>spirits</t>
  </si>
  <si>
    <t>spit</t>
  </si>
  <si>
    <t>spite</t>
  </si>
  <si>
    <t>spiteful</t>
  </si>
  <si>
    <t>splash</t>
  </si>
  <si>
    <t>splendid</t>
  </si>
  <si>
    <t>splendor</t>
  </si>
  <si>
    <t>splinter</t>
  </si>
  <si>
    <t>split</t>
  </si>
  <si>
    <t>splitting</t>
  </si>
  <si>
    <t>spoil</t>
  </si>
  <si>
    <t>spoiler</t>
  </si>
  <si>
    <t>spoke</t>
  </si>
  <si>
    <t>spokesman</t>
  </si>
  <si>
    <t>sponge</t>
  </si>
  <si>
    <t>sponsor</t>
  </si>
  <si>
    <t>spook</t>
  </si>
  <si>
    <t>spotless</t>
  </si>
  <si>
    <t>spouse</t>
  </si>
  <si>
    <t>sprain</t>
  </si>
  <si>
    <t>spree</t>
  </si>
  <si>
    <t>sprite</t>
  </si>
  <si>
    <t>spruce</t>
  </si>
  <si>
    <t>spur</t>
  </si>
  <si>
    <t>spurious</t>
  </si>
  <si>
    <t>squall</t>
  </si>
  <si>
    <t>squatter</t>
  </si>
  <si>
    <t>squeamish</t>
  </si>
  <si>
    <t>squelch</t>
  </si>
  <si>
    <t>squirm</t>
  </si>
  <si>
    <t>stab</t>
  </si>
  <si>
    <t>staccato</t>
  </si>
  <si>
    <t>stagger</t>
  </si>
  <si>
    <t>stain</t>
  </si>
  <si>
    <t>stainless</t>
  </si>
  <si>
    <t>stale</t>
  </si>
  <si>
    <t>stalemate</t>
  </si>
  <si>
    <t>stalk</t>
  </si>
  <si>
    <t>stall</t>
  </si>
  <si>
    <t>stallion</t>
  </si>
  <si>
    <t>stalwart</t>
  </si>
  <si>
    <t>stamina</t>
  </si>
  <si>
    <t>standing</t>
  </si>
  <si>
    <t>standoff</t>
  </si>
  <si>
    <t>star</t>
  </si>
  <si>
    <t>staring</t>
  </si>
  <si>
    <t>stark</t>
  </si>
  <si>
    <t>starlight</t>
  </si>
  <si>
    <t>starry</t>
  </si>
  <si>
    <t>start</t>
  </si>
  <si>
    <t>startle</t>
  </si>
  <si>
    <t>startling</t>
  </si>
  <si>
    <t>starvation</t>
  </si>
  <si>
    <t>starved</t>
  </si>
  <si>
    <t>starving</t>
  </si>
  <si>
    <t>stately</t>
  </si>
  <si>
    <t>statement</t>
  </si>
  <si>
    <t>stationary</t>
  </si>
  <si>
    <t>statistical</t>
  </si>
  <si>
    <t>statue</t>
  </si>
  <si>
    <t>status</t>
  </si>
  <si>
    <t>staunch</t>
  </si>
  <si>
    <t>stave</t>
  </si>
  <si>
    <t>steadfast</t>
  </si>
  <si>
    <t>steady</t>
  </si>
  <si>
    <t>steal</t>
  </si>
  <si>
    <t>stealing</t>
  </si>
  <si>
    <t>stealth</t>
  </si>
  <si>
    <t>stealthily</t>
  </si>
  <si>
    <t>stealthy</t>
  </si>
  <si>
    <t>stellar</t>
  </si>
  <si>
    <t>stereotype</t>
  </si>
  <si>
    <t>stereotyped</t>
  </si>
  <si>
    <t>sterile</t>
  </si>
  <si>
    <t>sterility</t>
  </si>
  <si>
    <t>sterling</t>
  </si>
  <si>
    <t>stern</t>
  </si>
  <si>
    <t>steward</t>
  </si>
  <si>
    <t>sticky</t>
  </si>
  <si>
    <t>stiff</t>
  </si>
  <si>
    <t>stiffness</t>
  </si>
  <si>
    <t>stifle</t>
  </si>
  <si>
    <t>stifled</t>
  </si>
  <si>
    <t>stigma</t>
  </si>
  <si>
    <t>stillborn</t>
  </si>
  <si>
    <t>stillness</t>
  </si>
  <si>
    <t>sting</t>
  </si>
  <si>
    <t>stinging</t>
  </si>
  <si>
    <t>stingy</t>
  </si>
  <si>
    <t>stink</t>
  </si>
  <si>
    <t>stinking</t>
  </si>
  <si>
    <t>stint</t>
  </si>
  <si>
    <t>stocks</t>
  </si>
  <si>
    <t>stomach</t>
  </si>
  <si>
    <t>stone</t>
  </si>
  <si>
    <t>stoned</t>
  </si>
  <si>
    <t>stools</t>
  </si>
  <si>
    <t>store</t>
  </si>
  <si>
    <t>storm</t>
  </si>
  <si>
    <t>storming</t>
  </si>
  <si>
    <t>stormy</t>
  </si>
  <si>
    <t>straightforward</t>
  </si>
  <si>
    <t>straits</t>
  </si>
  <si>
    <t>stranded</t>
  </si>
  <si>
    <t>stranger</t>
  </si>
  <si>
    <t>strangle</t>
  </si>
  <si>
    <t>strategic</t>
  </si>
  <si>
    <t>strategist</t>
  </si>
  <si>
    <t>stray</t>
  </si>
  <si>
    <t>stretcher</t>
  </si>
  <si>
    <t>stricken</t>
  </si>
  <si>
    <t>strife</t>
  </si>
  <si>
    <t>strike</t>
  </si>
  <si>
    <t>striking</t>
  </si>
  <si>
    <t>strikingly</t>
  </si>
  <si>
    <t>strip</t>
  </si>
  <si>
    <t>stripe</t>
  </si>
  <si>
    <t>stripped</t>
  </si>
  <si>
    <t>strive</t>
  </si>
  <si>
    <t>stroke</t>
  </si>
  <si>
    <t>strongly</t>
  </si>
  <si>
    <t>structural</t>
  </si>
  <si>
    <t>structure</t>
  </si>
  <si>
    <t>struggle</t>
  </si>
  <si>
    <t>strut</t>
  </si>
  <si>
    <t>stud</t>
  </si>
  <si>
    <t>study</t>
  </si>
  <si>
    <t>stuffy</t>
  </si>
  <si>
    <t>stumble</t>
  </si>
  <si>
    <t>stunned</t>
  </si>
  <si>
    <t>stunted</t>
  </si>
  <si>
    <t>stupid</t>
  </si>
  <si>
    <t>stupidity</t>
  </si>
  <si>
    <t>stupor</t>
  </si>
  <si>
    <t>sturdy</t>
  </si>
  <si>
    <t>sty</t>
  </si>
  <si>
    <t>subdue</t>
  </si>
  <si>
    <t>subito</t>
  </si>
  <si>
    <t>subject</t>
  </si>
  <si>
    <t>subjugation</t>
  </si>
  <si>
    <t>sublimation</t>
  </si>
  <si>
    <t>submit</t>
  </si>
  <si>
    <t>subordinate</t>
  </si>
  <si>
    <t>subscribe</t>
  </si>
  <si>
    <t>subsidence</t>
  </si>
  <si>
    <t>subsidy</t>
  </si>
  <si>
    <t>subsist</t>
  </si>
  <si>
    <t>substance</t>
  </si>
  <si>
    <t>substantiate</t>
  </si>
  <si>
    <t>substantive</t>
  </si>
  <si>
    <t>subtract</t>
  </si>
  <si>
    <t>subversion</t>
  </si>
  <si>
    <t>subversive</t>
  </si>
  <si>
    <t>subvert</t>
  </si>
  <si>
    <t>succinct</t>
  </si>
  <si>
    <t>succulent</t>
  </si>
  <si>
    <t>succumb</t>
  </si>
  <si>
    <t>suck</t>
  </si>
  <si>
    <t>sucker</t>
  </si>
  <si>
    <t>sufferer</t>
  </si>
  <si>
    <t>sufficiency</t>
  </si>
  <si>
    <t>suffocating</t>
  </si>
  <si>
    <t>suffocation</t>
  </si>
  <si>
    <t>sugar</t>
  </si>
  <si>
    <t>suicidal</t>
  </si>
  <si>
    <t>suicide</t>
  </si>
  <si>
    <t>suitable</t>
  </si>
  <si>
    <t>sullen</t>
  </si>
  <si>
    <t>sultan</t>
  </si>
  <si>
    <t>sultry</t>
  </si>
  <si>
    <t>sump</t>
  </si>
  <si>
    <t>sun</t>
  </si>
  <si>
    <t>sundial</t>
  </si>
  <si>
    <t>sunk</t>
  </si>
  <si>
    <t>sunny</t>
  </si>
  <si>
    <t>sunset</t>
  </si>
  <si>
    <t>sunshine</t>
  </si>
  <si>
    <t>superb</t>
  </si>
  <si>
    <t>superficial</t>
  </si>
  <si>
    <t>superhuman</t>
  </si>
  <si>
    <t>superiority</t>
  </si>
  <si>
    <t>superman</t>
  </si>
  <si>
    <t>superstar</t>
  </si>
  <si>
    <t>superstition</t>
  </si>
  <si>
    <t>superstitious</t>
  </si>
  <si>
    <t>supplication</t>
  </si>
  <si>
    <t>supplies</t>
  </si>
  <si>
    <t>supply</t>
  </si>
  <si>
    <t>supported</t>
  </si>
  <si>
    <t>supporter</t>
  </si>
  <si>
    <t>supporting</t>
  </si>
  <si>
    <t>suppress</t>
  </si>
  <si>
    <t>suppression</t>
  </si>
  <si>
    <t>supremacy</t>
  </si>
  <si>
    <t>supreme</t>
  </si>
  <si>
    <t>supremely</t>
  </si>
  <si>
    <t>surcharge</t>
  </si>
  <si>
    <t>surge</t>
  </si>
  <si>
    <t>surgery</t>
  </si>
  <si>
    <t>surly</t>
  </si>
  <si>
    <t>surmise</t>
  </si>
  <si>
    <t>surprised</t>
  </si>
  <si>
    <t>surprising</t>
  </si>
  <si>
    <t>surprisingly</t>
  </si>
  <si>
    <t>surrender</t>
  </si>
  <si>
    <t>surrendering</t>
  </si>
  <si>
    <t>surrogate</t>
  </si>
  <si>
    <t>surround</t>
  </si>
  <si>
    <t>surveillance</t>
  </si>
  <si>
    <t>surveying</t>
  </si>
  <si>
    <t>survive</t>
  </si>
  <si>
    <t>suspense</t>
  </si>
  <si>
    <t>swab</t>
  </si>
  <si>
    <t>swamp</t>
  </si>
  <si>
    <t>swampy</t>
  </si>
  <si>
    <t>swarm</t>
  </si>
  <si>
    <t>swastika</t>
  </si>
  <si>
    <t>swear</t>
  </si>
  <si>
    <t>sweat</t>
  </si>
  <si>
    <t>sweet</t>
  </si>
  <si>
    <t>sweetheart</t>
  </si>
  <si>
    <t>sweetie</t>
  </si>
  <si>
    <t>sweetness</t>
  </si>
  <si>
    <t>sweets</t>
  </si>
  <si>
    <t>swelling</t>
  </si>
  <si>
    <t>swerve</t>
  </si>
  <si>
    <t>swift</t>
  </si>
  <si>
    <t>swig</t>
  </si>
  <si>
    <t>swim</t>
  </si>
  <si>
    <t>swine</t>
  </si>
  <si>
    <t>swollen</t>
  </si>
  <si>
    <t>symbolic</t>
  </si>
  <si>
    <t>symmetrical</t>
  </si>
  <si>
    <t>symmetry</t>
  </si>
  <si>
    <t>sympathetic</t>
  </si>
  <si>
    <t>sympathize</t>
  </si>
  <si>
    <t>sympathy</t>
  </si>
  <si>
    <t>symphony</t>
  </si>
  <si>
    <t>symptom</t>
  </si>
  <si>
    <t>synchronize</t>
  </si>
  <si>
    <t>syncope</t>
  </si>
  <si>
    <t>synergistic</t>
  </si>
  <si>
    <t>synod</t>
  </si>
  <si>
    <t>synonymous</t>
  </si>
  <si>
    <t>syringe</t>
  </si>
  <si>
    <t>system</t>
  </si>
  <si>
    <t>taboo</t>
  </si>
  <si>
    <t>tabulate</t>
  </si>
  <si>
    <t>tackle</t>
  </si>
  <si>
    <t>tact</t>
  </si>
  <si>
    <t>tactics</t>
  </si>
  <si>
    <t>taint</t>
  </si>
  <si>
    <t>tale</t>
  </si>
  <si>
    <t>talent</t>
  </si>
  <si>
    <t>talisman</t>
  </si>
  <si>
    <t>talk</t>
  </si>
  <si>
    <t>talons</t>
  </si>
  <si>
    <t>tandem</t>
  </si>
  <si>
    <t>tangled</t>
  </si>
  <si>
    <t>tanned</t>
  </si>
  <si>
    <t>tantalizing</t>
  </si>
  <si>
    <t>tantamount</t>
  </si>
  <si>
    <t>tardiness</t>
  </si>
  <si>
    <t>tardy</t>
  </si>
  <si>
    <t>tariff</t>
  </si>
  <si>
    <t>tarnish</t>
  </si>
  <si>
    <t>tarry</t>
  </si>
  <si>
    <t>task</t>
  </si>
  <si>
    <t>tasteful</t>
  </si>
  <si>
    <t>tasteless</t>
  </si>
  <si>
    <t>tasty</t>
  </si>
  <si>
    <t>taught</t>
  </si>
  <si>
    <t>taunt</t>
  </si>
  <si>
    <t>tawny</t>
  </si>
  <si>
    <t>tax</t>
  </si>
  <si>
    <t>teach</t>
  </si>
  <si>
    <t>teacher</t>
  </si>
  <si>
    <t>team</t>
  </si>
  <si>
    <t>tearful</t>
  </si>
  <si>
    <t>tease</t>
  </si>
  <si>
    <t>teasing</t>
  </si>
  <si>
    <t>technology</t>
  </si>
  <si>
    <t>tedious</t>
  </si>
  <si>
    <t>tedium</t>
  </si>
  <si>
    <t>teeming</t>
  </si>
  <si>
    <t>teens</t>
  </si>
  <si>
    <t>temperance</t>
  </si>
  <si>
    <t>temperate</t>
  </si>
  <si>
    <t>tempered</t>
  </si>
  <si>
    <t>tempest</t>
  </si>
  <si>
    <t>temptation</t>
  </si>
  <si>
    <t>tenable</t>
  </si>
  <si>
    <t>tenacious</t>
  </si>
  <si>
    <t>tenacity</t>
  </si>
  <si>
    <t>tenancy</t>
  </si>
  <si>
    <t>tenant</t>
  </si>
  <si>
    <t>tender</t>
  </si>
  <si>
    <t>tenderness</t>
  </si>
  <si>
    <t>tenement</t>
  </si>
  <si>
    <t>tension</t>
  </si>
  <si>
    <t>terminal</t>
  </si>
  <si>
    <t>terminate</t>
  </si>
  <si>
    <t>termination</t>
  </si>
  <si>
    <t>termite</t>
  </si>
  <si>
    <t>terrible</t>
  </si>
  <si>
    <t>terribly</t>
  </si>
  <si>
    <t>terrific</t>
  </si>
  <si>
    <t>terror</t>
  </si>
  <si>
    <t>terrorism</t>
  </si>
  <si>
    <t>terrorist</t>
  </si>
  <si>
    <t>terrorize</t>
  </si>
  <si>
    <t>testament</t>
  </si>
  <si>
    <t>testimony</t>
  </si>
  <si>
    <t>tetanus</t>
  </si>
  <si>
    <t>tether</t>
  </si>
  <si>
    <t>thankful</t>
  </si>
  <si>
    <t>thanksgiving</t>
  </si>
  <si>
    <t>theft</t>
  </si>
  <si>
    <t>theism</t>
  </si>
  <si>
    <t>theocratic</t>
  </si>
  <si>
    <t>theological</t>
  </si>
  <si>
    <t>theology</t>
  </si>
  <si>
    <t>theorem</t>
  </si>
  <si>
    <t>theoretical</t>
  </si>
  <si>
    <t>theory</t>
  </si>
  <si>
    <t>therapeutic</t>
  </si>
  <si>
    <t>therapeutics</t>
  </si>
  <si>
    <t>thermocouple</t>
  </si>
  <si>
    <t>thermometer</t>
  </si>
  <si>
    <t>thief</t>
  </si>
  <si>
    <t>thinker</t>
  </si>
  <si>
    <t>thirst</t>
  </si>
  <si>
    <t>thirsty</t>
  </si>
  <si>
    <t>thirteenth</t>
  </si>
  <si>
    <t>thorn</t>
  </si>
  <si>
    <t>thorny</t>
  </si>
  <si>
    <t>thoroughbred</t>
  </si>
  <si>
    <t>thought</t>
  </si>
  <si>
    <t>thoughtful</t>
  </si>
  <si>
    <t>thoughtfulness</t>
  </si>
  <si>
    <t>thoughtless</t>
  </si>
  <si>
    <t>thrash</t>
  </si>
  <si>
    <t>threat</t>
  </si>
  <si>
    <t>threaten</t>
  </si>
  <si>
    <t>threatening</t>
  </si>
  <si>
    <t>thresh</t>
  </si>
  <si>
    <t>thrift</t>
  </si>
  <si>
    <t>thrill</t>
  </si>
  <si>
    <t>thrilling</t>
  </si>
  <si>
    <t>thriving</t>
  </si>
  <si>
    <t>throb</t>
  </si>
  <si>
    <t>throne</t>
  </si>
  <si>
    <t>throttle</t>
  </si>
  <si>
    <t>thug</t>
  </si>
  <si>
    <t>thump</t>
  </si>
  <si>
    <t>thumping</t>
  </si>
  <si>
    <t>thundering</t>
  </si>
  <si>
    <t>thwart</t>
  </si>
  <si>
    <t>tickle</t>
  </si>
  <si>
    <t>tiff</t>
  </si>
  <si>
    <t>tighten</t>
  </si>
  <si>
    <t>tiling</t>
  </si>
  <si>
    <t>time</t>
  </si>
  <si>
    <t>timely</t>
  </si>
  <si>
    <t>timid</t>
  </si>
  <si>
    <t>timidity</t>
  </si>
  <si>
    <t>tinsel</t>
  </si>
  <si>
    <t>tipsy</t>
  </si>
  <si>
    <t>tirade</t>
  </si>
  <si>
    <t>tired</t>
  </si>
  <si>
    <t>tiredness</t>
  </si>
  <si>
    <t>tiresome</t>
  </si>
  <si>
    <t>tit</t>
  </si>
  <si>
    <t>title</t>
  </si>
  <si>
    <t>toad</t>
  </si>
  <si>
    <t>toast</t>
  </si>
  <si>
    <t>tobacco</t>
  </si>
  <si>
    <t>toilet</t>
  </si>
  <si>
    <t>toils</t>
  </si>
  <si>
    <t>tolerant</t>
  </si>
  <si>
    <t>tolerate</t>
  </si>
  <si>
    <t>toleration</t>
  </si>
  <si>
    <t>tomb</t>
  </si>
  <si>
    <t>tomorrow</t>
  </si>
  <si>
    <t>toothache</t>
  </si>
  <si>
    <t>top</t>
  </si>
  <si>
    <t>topple</t>
  </si>
  <si>
    <t>torment</t>
  </si>
  <si>
    <t>torn</t>
  </si>
  <si>
    <t>tornado</t>
  </si>
  <si>
    <t>torpedo</t>
  </si>
  <si>
    <t>torrent</t>
  </si>
  <si>
    <t>torrid</t>
  </si>
  <si>
    <t>tort</t>
  </si>
  <si>
    <t>tortious</t>
  </si>
  <si>
    <t>torture</t>
  </si>
  <si>
    <t>touched</t>
  </si>
  <si>
    <t>touchy</t>
  </si>
  <si>
    <t>tough</t>
  </si>
  <si>
    <t>toughness</t>
  </si>
  <si>
    <t>tower</t>
  </si>
  <si>
    <t>towering</t>
  </si>
  <si>
    <t>toxic</t>
  </si>
  <si>
    <t>toxin</t>
  </si>
  <si>
    <t>track</t>
  </si>
  <si>
    <t>tract</t>
  </si>
  <si>
    <t>trade</t>
  </si>
  <si>
    <t>traditional</t>
  </si>
  <si>
    <t>tragedy</t>
  </si>
  <si>
    <t>tragic</t>
  </si>
  <si>
    <t>trainer</t>
  </si>
  <si>
    <t>traitor</t>
  </si>
  <si>
    <t>tramp</t>
  </si>
  <si>
    <t>trance</t>
  </si>
  <si>
    <t>tranquil</t>
  </si>
  <si>
    <t>tranquility</t>
  </si>
  <si>
    <t>transaction</t>
  </si>
  <si>
    <t>transcendence</t>
  </si>
  <si>
    <t>transcendental</t>
  </si>
  <si>
    <t>transcript</t>
  </si>
  <si>
    <t>transgression</t>
  </si>
  <si>
    <t>transitional</t>
  </si>
  <si>
    <t>translation</t>
  </si>
  <si>
    <t>trappings</t>
  </si>
  <si>
    <t>traps</t>
  </si>
  <si>
    <t>trash</t>
  </si>
  <si>
    <t>trashy</t>
  </si>
  <si>
    <t>traumatic</t>
  </si>
  <si>
    <t>travail</t>
  </si>
  <si>
    <t>traveling</t>
  </si>
  <si>
    <t>travesty</t>
  </si>
  <si>
    <t>treacherous</t>
  </si>
  <si>
    <t>treachery</t>
  </si>
  <si>
    <t>treadmill</t>
  </si>
  <si>
    <t>treason</t>
  </si>
  <si>
    <t>treasure</t>
  </si>
  <si>
    <t>treasurer</t>
  </si>
  <si>
    <t>treat</t>
  </si>
  <si>
    <t>tree</t>
  </si>
  <si>
    <t>trembling</t>
  </si>
  <si>
    <t>tremendously</t>
  </si>
  <si>
    <t>tremor</t>
  </si>
  <si>
    <t>trend</t>
  </si>
  <si>
    <t>trendy</t>
  </si>
  <si>
    <t>trepidation</t>
  </si>
  <si>
    <t>trespass</t>
  </si>
  <si>
    <t>tribe</t>
  </si>
  <si>
    <t>tribulation</t>
  </si>
  <si>
    <t>tribunal</t>
  </si>
  <si>
    <t>tribune</t>
  </si>
  <si>
    <t>tributary</t>
  </si>
  <si>
    <t>tribute</t>
  </si>
  <si>
    <t>trick</t>
  </si>
  <si>
    <t>trickery</t>
  </si>
  <si>
    <t>trifle</t>
  </si>
  <si>
    <t>trig</t>
  </si>
  <si>
    <t>trip</t>
  </si>
  <si>
    <t>tripping</t>
  </si>
  <si>
    <t>triumph</t>
  </si>
  <si>
    <t>triumphant</t>
  </si>
  <si>
    <t>troll</t>
  </si>
  <si>
    <t>trophy</t>
  </si>
  <si>
    <t>troublesome</t>
  </si>
  <si>
    <t>truce</t>
  </si>
  <si>
    <t>truck</t>
  </si>
  <si>
    <t>true</t>
  </si>
  <si>
    <t>trump</t>
  </si>
  <si>
    <t>trumpet</t>
  </si>
  <si>
    <t>truss</t>
  </si>
  <si>
    <t>trustee</t>
  </si>
  <si>
    <t>trusty</t>
  </si>
  <si>
    <t>truth</t>
  </si>
  <si>
    <t>truthful</t>
  </si>
  <si>
    <t>truthfulness</t>
  </si>
  <si>
    <t>tumble</t>
  </si>
  <si>
    <t>tumor</t>
  </si>
  <si>
    <t>tumour</t>
  </si>
  <si>
    <t>tumult</t>
  </si>
  <si>
    <t>tumultuous</t>
  </si>
  <si>
    <t>turbulence</t>
  </si>
  <si>
    <t>turbulent</t>
  </si>
  <si>
    <t>turmoil</t>
  </si>
  <si>
    <t>tussle</t>
  </si>
  <si>
    <t>tutelage</t>
  </si>
  <si>
    <t>tutor</t>
  </si>
  <si>
    <t>twin</t>
  </si>
  <si>
    <t>twinkle</t>
  </si>
  <si>
    <t>twitch</t>
  </si>
  <si>
    <t>typhoon</t>
  </si>
  <si>
    <t>tyrannical</t>
  </si>
  <si>
    <t>tyranny</t>
  </si>
  <si>
    <t>tyrant</t>
  </si>
  <si>
    <t>ugliness</t>
  </si>
  <si>
    <t>ugly</t>
  </si>
  <si>
    <t>ulcer</t>
  </si>
  <si>
    <t>ulterior</t>
  </si>
  <si>
    <t>ultimate</t>
  </si>
  <si>
    <t>ultimately</t>
  </si>
  <si>
    <t>ultimatum</t>
  </si>
  <si>
    <t>umpire</t>
  </si>
  <si>
    <t>unable</t>
  </si>
  <si>
    <t>unacceptable</t>
  </si>
  <si>
    <t>unaccountable</t>
  </si>
  <si>
    <t>unacknowledged</t>
  </si>
  <si>
    <t>unanimity</t>
  </si>
  <si>
    <t>unanimous</t>
  </si>
  <si>
    <t>unanticipated</t>
  </si>
  <si>
    <t>unapproved</t>
  </si>
  <si>
    <t>unassuming</t>
  </si>
  <si>
    <t>unattached</t>
  </si>
  <si>
    <t>unattainable</t>
  </si>
  <si>
    <t>unattractive</t>
  </si>
  <si>
    <t>unauthorized</t>
  </si>
  <si>
    <t>unavoidable</t>
  </si>
  <si>
    <t>unaware</t>
  </si>
  <si>
    <t>unbearable</t>
  </si>
  <si>
    <t>unbeaten</t>
  </si>
  <si>
    <t>unbelief</t>
  </si>
  <si>
    <t>unbelievable</t>
  </si>
  <si>
    <t>unbiased</t>
  </si>
  <si>
    <t>unborn</t>
  </si>
  <si>
    <t>unbreakable</t>
  </si>
  <si>
    <t>unbridled</t>
  </si>
  <si>
    <t>unbroken</t>
  </si>
  <si>
    <t>uncanny</t>
  </si>
  <si>
    <t>uncaring</t>
  </si>
  <si>
    <t>uncertain</t>
  </si>
  <si>
    <t>unchangeable</t>
  </si>
  <si>
    <t>unclean</t>
  </si>
  <si>
    <t>uncomfortable</t>
  </si>
  <si>
    <t>unconscionable</t>
  </si>
  <si>
    <t>unconscious</t>
  </si>
  <si>
    <t>unconstitutional</t>
  </si>
  <si>
    <t>unconstrained</t>
  </si>
  <si>
    <t>uncontrollable</t>
  </si>
  <si>
    <t>uncontrolled</t>
  </si>
  <si>
    <t>uncover</t>
  </si>
  <si>
    <t>undecided</t>
  </si>
  <si>
    <t>underestimate</t>
  </si>
  <si>
    <t>underline</t>
  </si>
  <si>
    <t>undermined</t>
  </si>
  <si>
    <t>underpaid</t>
  </si>
  <si>
    <t>undersized</t>
  </si>
  <si>
    <t>understanding</t>
  </si>
  <si>
    <t>undertaker</t>
  </si>
  <si>
    <t>undertaking</t>
  </si>
  <si>
    <t>underwrite</t>
  </si>
  <si>
    <t>undesirable</t>
  </si>
  <si>
    <t>undesired</t>
  </si>
  <si>
    <t>undisclosed</t>
  </si>
  <si>
    <t>undiscovered</t>
  </si>
  <si>
    <t>undivided</t>
  </si>
  <si>
    <t>undo</t>
  </si>
  <si>
    <t>undoubted</t>
  </si>
  <si>
    <t>undying</t>
  </si>
  <si>
    <t>uneasiness</t>
  </si>
  <si>
    <t>uneasy</t>
  </si>
  <si>
    <t>uneducated</t>
  </si>
  <si>
    <t>unemployed</t>
  </si>
  <si>
    <t>unequal</t>
  </si>
  <si>
    <t>unequivocal</t>
  </si>
  <si>
    <t>unequivocally</t>
  </si>
  <si>
    <t>uneven</t>
  </si>
  <si>
    <t>unexpected</t>
  </si>
  <si>
    <t>unexpectedly</t>
  </si>
  <si>
    <t>unexplained</t>
  </si>
  <si>
    <t>unfair</t>
  </si>
  <si>
    <t>unfairness</t>
  </si>
  <si>
    <t>unfaithful</t>
  </si>
  <si>
    <t>unfavorable</t>
  </si>
  <si>
    <t>unfinished</t>
  </si>
  <si>
    <t>unfold</t>
  </si>
  <si>
    <t>unforeseen</t>
  </si>
  <si>
    <t>unforgiving</t>
  </si>
  <si>
    <t>unfortunate</t>
  </si>
  <si>
    <t>unfriendly</t>
  </si>
  <si>
    <t>unfulfilled</t>
  </si>
  <si>
    <t>unfurnished</t>
  </si>
  <si>
    <t>ungodly</t>
  </si>
  <si>
    <t>ungrateful</t>
  </si>
  <si>
    <t>unguarded</t>
  </si>
  <si>
    <t>unhappiness</t>
  </si>
  <si>
    <t>unhappy</t>
  </si>
  <si>
    <t>unhealthy</t>
  </si>
  <si>
    <t>unholy</t>
  </si>
  <si>
    <t>unification</t>
  </si>
  <si>
    <t>uniformly</t>
  </si>
  <si>
    <t>unimaginable</t>
  </si>
  <si>
    <t>unimportant</t>
  </si>
  <si>
    <t>unimpressed</t>
  </si>
  <si>
    <t>unimproved</t>
  </si>
  <si>
    <t>uninfected</t>
  </si>
  <si>
    <t>uninformed</t>
  </si>
  <si>
    <t>uninitiated</t>
  </si>
  <si>
    <t>uninspired</t>
  </si>
  <si>
    <t>unintelligible</t>
  </si>
  <si>
    <t>unintended</t>
  </si>
  <si>
    <t>unintentional</t>
  </si>
  <si>
    <t>unintentionally</t>
  </si>
  <si>
    <t>uninterested</t>
  </si>
  <si>
    <t>uninteresting</t>
  </si>
  <si>
    <t>uninvited</t>
  </si>
  <si>
    <t>unique</t>
  </si>
  <si>
    <t>unison</t>
  </si>
  <si>
    <t>unitary</t>
  </si>
  <si>
    <t>united</t>
  </si>
  <si>
    <t>unity</t>
  </si>
  <si>
    <t>university</t>
  </si>
  <si>
    <t>unjust</t>
  </si>
  <si>
    <t>unjustifiable</t>
  </si>
  <si>
    <t>unjustified</t>
  </si>
  <si>
    <t>unkind</t>
  </si>
  <si>
    <t>unknown</t>
  </si>
  <si>
    <t>unlawful</t>
  </si>
  <si>
    <t>unlicensed</t>
  </si>
  <si>
    <t>unlimited</t>
  </si>
  <si>
    <t>unlucky</t>
  </si>
  <si>
    <t>unmanageable</t>
  </si>
  <si>
    <t>unnatural</t>
  </si>
  <si>
    <t>unofficial</t>
  </si>
  <si>
    <t>unpaid</t>
  </si>
  <si>
    <t>unpleasant</t>
  </si>
  <si>
    <t>unpopular</t>
  </si>
  <si>
    <t>unprecedented</t>
  </si>
  <si>
    <t>unpredictable</t>
  </si>
  <si>
    <t>unprepared</t>
  </si>
  <si>
    <t>unpretentious</t>
  </si>
  <si>
    <t>unproductive</t>
  </si>
  <si>
    <t>unprofitable</t>
  </si>
  <si>
    <t>unprotected</t>
  </si>
  <si>
    <t>unpublished</t>
  </si>
  <si>
    <t>unquestionable</t>
  </si>
  <si>
    <t>unquestionably</t>
  </si>
  <si>
    <t>unquestioned</t>
  </si>
  <si>
    <t>unreliable</t>
  </si>
  <si>
    <t>unrequited</t>
  </si>
  <si>
    <t>unresolved</t>
  </si>
  <si>
    <t>unrest</t>
  </si>
  <si>
    <t>unruly</t>
  </si>
  <si>
    <t>unsafe</t>
  </si>
  <si>
    <t>unsatisfactory</t>
  </si>
  <si>
    <t>unsatisfied</t>
  </si>
  <si>
    <t>unsavory</t>
  </si>
  <si>
    <t>unscathed</t>
  </si>
  <si>
    <t>unscrupulous</t>
  </si>
  <si>
    <t>unseat</t>
  </si>
  <si>
    <t>unselfish</t>
  </si>
  <si>
    <t>unsettled</t>
  </si>
  <si>
    <t>unsightly</t>
  </si>
  <si>
    <t>unsophisticated</t>
  </si>
  <si>
    <t>unspeakable</t>
  </si>
  <si>
    <t>unstable</t>
  </si>
  <si>
    <t>unsteady</t>
  </si>
  <si>
    <t>unsuccessful</t>
  </si>
  <si>
    <t>unsuitable</t>
  </si>
  <si>
    <t>unsung</t>
  </si>
  <si>
    <t>unsupported</t>
  </si>
  <si>
    <t>unsurpassed</t>
  </si>
  <si>
    <t>unsuspecting</t>
  </si>
  <si>
    <t>unsustainable</t>
  </si>
  <si>
    <t>unsympathetic</t>
  </si>
  <si>
    <t>untamed</t>
  </si>
  <si>
    <t>untenable</t>
  </si>
  <si>
    <t>unthinkable</t>
  </si>
  <si>
    <t>untidy</t>
  </si>
  <si>
    <t>untie</t>
  </si>
  <si>
    <t>untimely</t>
  </si>
  <si>
    <t>untitled</t>
  </si>
  <si>
    <t>untold</t>
  </si>
  <si>
    <t>untoward</t>
  </si>
  <si>
    <t>untrained</t>
  </si>
  <si>
    <t>untrue</t>
  </si>
  <si>
    <t>untrustworthy</t>
  </si>
  <si>
    <t>unverified</t>
  </si>
  <si>
    <t>unwarranted</t>
  </si>
  <si>
    <t>unwashed</t>
  </si>
  <si>
    <t>unwavering</t>
  </si>
  <si>
    <t>unwelcome</t>
  </si>
  <si>
    <t>unwell</t>
  </si>
  <si>
    <t>unwillingness</t>
  </si>
  <si>
    <t>unwise</t>
  </si>
  <si>
    <t>unwitting</t>
  </si>
  <si>
    <t>unworthy</t>
  </si>
  <si>
    <t>unyielding</t>
  </si>
  <si>
    <t>upheaval</t>
  </si>
  <si>
    <t>uphill</t>
  </si>
  <si>
    <t>uplift</t>
  </si>
  <si>
    <t>upright</t>
  </si>
  <si>
    <t>uprising</t>
  </si>
  <si>
    <t>uproar</t>
  </si>
  <si>
    <t>upset</t>
  </si>
  <si>
    <t>urchin</t>
  </si>
  <si>
    <t>urgency</t>
  </si>
  <si>
    <t>urgent</t>
  </si>
  <si>
    <t>urn</t>
  </si>
  <si>
    <t>usefulness</t>
  </si>
  <si>
    <t>useless</t>
  </si>
  <si>
    <t>usher</t>
  </si>
  <si>
    <t>usual</t>
  </si>
  <si>
    <t>usurp</t>
  </si>
  <si>
    <t>usurped</t>
  </si>
  <si>
    <t>usury</t>
  </si>
  <si>
    <t>utility</t>
  </si>
  <si>
    <t>utopian</t>
  </si>
  <si>
    <t>vacancy</t>
  </si>
  <si>
    <t>vacation</t>
  </si>
  <si>
    <t>vaccine</t>
  </si>
  <si>
    <t>vacuous</t>
  </si>
  <si>
    <t>vague</t>
  </si>
  <si>
    <t>vagueness</t>
  </si>
  <si>
    <t>vainly</t>
  </si>
  <si>
    <t>valiant</t>
  </si>
  <si>
    <t>validity</t>
  </si>
  <si>
    <t>valor</t>
  </si>
  <si>
    <t>valuable</t>
  </si>
  <si>
    <t>vampire</t>
  </si>
  <si>
    <t>vanguard</t>
  </si>
  <si>
    <t>vanish</t>
  </si>
  <si>
    <t>vanished</t>
  </si>
  <si>
    <t>vanity</t>
  </si>
  <si>
    <t>vanquish</t>
  </si>
  <si>
    <t>variable</t>
  </si>
  <si>
    <t>varicella</t>
  </si>
  <si>
    <t>varicose</t>
  </si>
  <si>
    <t>veal</t>
  </si>
  <si>
    <t>veer</t>
  </si>
  <si>
    <t>vegetative</t>
  </si>
  <si>
    <t>vehement</t>
  </si>
  <si>
    <t>velvet</t>
  </si>
  <si>
    <t>velvety</t>
  </si>
  <si>
    <t>vendetta</t>
  </si>
  <si>
    <t>venerable</t>
  </si>
  <si>
    <t>veneration</t>
  </si>
  <si>
    <t>vengeance</t>
  </si>
  <si>
    <t>vengeful</t>
  </si>
  <si>
    <t>venom</t>
  </si>
  <si>
    <t>venomous</t>
  </si>
  <si>
    <t>vent</t>
  </si>
  <si>
    <t>veracity</t>
  </si>
  <si>
    <t>verbosity</t>
  </si>
  <si>
    <t>verdant</t>
  </si>
  <si>
    <t>verdict</t>
  </si>
  <si>
    <t>verge</t>
  </si>
  <si>
    <t>verification</t>
  </si>
  <si>
    <t>verified</t>
  </si>
  <si>
    <t>verily</t>
  </si>
  <si>
    <t>veritable</t>
  </si>
  <si>
    <t>vermin</t>
  </si>
  <si>
    <t>vernal</t>
  </si>
  <si>
    <t>versus</t>
  </si>
  <si>
    <t>vertigo</t>
  </si>
  <si>
    <t>verve</t>
  </si>
  <si>
    <t>vesicular</t>
  </si>
  <si>
    <t>veteran</t>
  </si>
  <si>
    <t>veto</t>
  </si>
  <si>
    <t>vicar</t>
  </si>
  <si>
    <t>vice</t>
  </si>
  <si>
    <t>vicious</t>
  </si>
  <si>
    <t>victim</t>
  </si>
  <si>
    <t>victimized</t>
  </si>
  <si>
    <t>victor</t>
  </si>
  <si>
    <t>victorious</t>
  </si>
  <si>
    <t>victory</t>
  </si>
  <si>
    <t>vigil</t>
  </si>
  <si>
    <t>vigilance</t>
  </si>
  <si>
    <t>vigilant</t>
  </si>
  <si>
    <t>vigor</t>
  </si>
  <si>
    <t>vigorous</t>
  </si>
  <si>
    <t>villager</t>
  </si>
  <si>
    <t>villain</t>
  </si>
  <si>
    <t>villainous</t>
  </si>
  <si>
    <t>vindicate</t>
  </si>
  <si>
    <t>vindicated</t>
  </si>
  <si>
    <t>vindication</t>
  </si>
  <si>
    <t>vindictive</t>
  </si>
  <si>
    <t>violation</t>
  </si>
  <si>
    <t>violence</t>
  </si>
  <si>
    <t>violent</t>
  </si>
  <si>
    <t>violently</t>
  </si>
  <si>
    <t>viper</t>
  </si>
  <si>
    <t>virgin</t>
  </si>
  <si>
    <t>virginity</t>
  </si>
  <si>
    <t>virtue</t>
  </si>
  <si>
    <t>virtuous</t>
  </si>
  <si>
    <t>virulence</t>
  </si>
  <si>
    <t>virus</t>
  </si>
  <si>
    <t>vision</t>
  </si>
  <si>
    <t>visionary</t>
  </si>
  <si>
    <t>visit</t>
  </si>
  <si>
    <t>visitation</t>
  </si>
  <si>
    <t>visitor</t>
  </si>
  <si>
    <t>visor</t>
  </si>
  <si>
    <t>vital</t>
  </si>
  <si>
    <t>vitality</t>
  </si>
  <si>
    <t>vivacious</t>
  </si>
  <si>
    <t>vivid</t>
  </si>
  <si>
    <t>vixen</t>
  </si>
  <si>
    <t>vocabulary</t>
  </si>
  <si>
    <t>volatility</t>
  </si>
  <si>
    <t>volcano</t>
  </si>
  <si>
    <t>volunteer</t>
  </si>
  <si>
    <t>volunteers</t>
  </si>
  <si>
    <t>voluptuous</t>
  </si>
  <si>
    <t>vomit</t>
  </si>
  <si>
    <t>vomiting</t>
  </si>
  <si>
    <t>voodoo</t>
  </si>
  <si>
    <t>vote</t>
  </si>
  <si>
    <t>votive</t>
  </si>
  <si>
    <t>vouch</t>
  </si>
  <si>
    <t>voucher</t>
  </si>
  <si>
    <t>vow</t>
  </si>
  <si>
    <t>voyage</t>
  </si>
  <si>
    <t>vulgar</t>
  </si>
  <si>
    <t>vulgarity</t>
  </si>
  <si>
    <t>vulnerability</t>
  </si>
  <si>
    <t>vulture</t>
  </si>
  <si>
    <t>waffle</t>
  </si>
  <si>
    <t>wages</t>
  </si>
  <si>
    <t>wail</t>
  </si>
  <si>
    <t>wait</t>
  </si>
  <si>
    <t>wallow</t>
  </si>
  <si>
    <t>wan</t>
  </si>
  <si>
    <t>wane</t>
  </si>
  <si>
    <t>wanting</t>
  </si>
  <si>
    <t>war</t>
  </si>
  <si>
    <t>warden</t>
  </si>
  <si>
    <t>ware</t>
  </si>
  <si>
    <t>warfare</t>
  </si>
  <si>
    <t>warlike</t>
  </si>
  <si>
    <t>warlock</t>
  </si>
  <si>
    <t>warn</t>
  </si>
  <si>
    <t>warned</t>
  </si>
  <si>
    <t>warning</t>
  </si>
  <si>
    <t>warp</t>
  </si>
  <si>
    <t>warped</t>
  </si>
  <si>
    <t>warranty</t>
  </si>
  <si>
    <t>warrior</t>
  </si>
  <si>
    <t>wart</t>
  </si>
  <si>
    <t>wary</t>
  </si>
  <si>
    <t>waste</t>
  </si>
  <si>
    <t>wasted</t>
  </si>
  <si>
    <t>wasteful</t>
  </si>
  <si>
    <t>wasting</t>
  </si>
  <si>
    <t>watch</t>
  </si>
  <si>
    <t>watchdog</t>
  </si>
  <si>
    <t>watchful</t>
  </si>
  <si>
    <t>watchman</t>
  </si>
  <si>
    <t>waterproof</t>
  </si>
  <si>
    <t>watery</t>
  </si>
  <si>
    <t>waver</t>
  </si>
  <si>
    <t>weakened</t>
  </si>
  <si>
    <t>weakly</t>
  </si>
  <si>
    <t>weakness</t>
  </si>
  <si>
    <t>wealth</t>
  </si>
  <si>
    <t>wear</t>
  </si>
  <si>
    <t>wearily</t>
  </si>
  <si>
    <t>weariness</t>
  </si>
  <si>
    <t>weary</t>
  </si>
  <si>
    <t>weatherproof</t>
  </si>
  <si>
    <t>weeds</t>
  </si>
  <si>
    <t>weep</t>
  </si>
  <si>
    <t>weeping</t>
  </si>
  <si>
    <t>weigh</t>
  </si>
  <si>
    <t>weight</t>
  </si>
  <si>
    <t>weighty</t>
  </si>
  <si>
    <t>weird</t>
  </si>
  <si>
    <t>weirdo</t>
  </si>
  <si>
    <t>welcomed</t>
  </si>
  <si>
    <t>wen</t>
  </si>
  <si>
    <t>wench</t>
  </si>
  <si>
    <t>whack</t>
  </si>
  <si>
    <t>whim</t>
  </si>
  <si>
    <t>whimper</t>
  </si>
  <si>
    <t>whimsical</t>
  </si>
  <si>
    <t>whine</t>
  </si>
  <si>
    <t>whip</t>
  </si>
  <si>
    <t>whirlpool</t>
  </si>
  <si>
    <t>whirlwind</t>
  </si>
  <si>
    <t>whisky</t>
  </si>
  <si>
    <t>whiteness</t>
  </si>
  <si>
    <t>wholesome</t>
  </si>
  <si>
    <t>whore</t>
  </si>
  <si>
    <t>wicked</t>
  </si>
  <si>
    <t>wickedness</t>
  </si>
  <si>
    <t>wicket</t>
  </si>
  <si>
    <t>widespread</t>
  </si>
  <si>
    <t>widow</t>
  </si>
  <si>
    <t>widower</t>
  </si>
  <si>
    <t>wild</t>
  </si>
  <si>
    <t>wildcat</t>
  </si>
  <si>
    <t>wilderness</t>
  </si>
  <si>
    <t>wildfire</t>
  </si>
  <si>
    <t>willful</t>
  </si>
  <si>
    <t>willingly</t>
  </si>
  <si>
    <t>willingness</t>
  </si>
  <si>
    <t>wimp</t>
  </si>
  <si>
    <t>wimpy</t>
  </si>
  <si>
    <t>wince</t>
  </si>
  <si>
    <t>windfall</t>
  </si>
  <si>
    <t>winner</t>
  </si>
  <si>
    <t>winning</t>
  </si>
  <si>
    <t>winnings</t>
  </si>
  <si>
    <t>wireless</t>
  </si>
  <si>
    <t>wis</t>
  </si>
  <si>
    <t>wisdom</t>
  </si>
  <si>
    <t>wise</t>
  </si>
  <si>
    <t>wishful</t>
  </si>
  <si>
    <t>wit</t>
  </si>
  <si>
    <t>witch</t>
  </si>
  <si>
    <t>witchcraft</t>
  </si>
  <si>
    <t>withdraw</t>
  </si>
  <si>
    <t>wither</t>
  </si>
  <si>
    <t>withered</t>
  </si>
  <si>
    <t>withstand</t>
  </si>
  <si>
    <t>witness</t>
  </si>
  <si>
    <t>wits</t>
  </si>
  <si>
    <t>witty</t>
  </si>
  <si>
    <t>wizard</t>
  </si>
  <si>
    <t>woe</t>
  </si>
  <si>
    <t>woeful</t>
  </si>
  <si>
    <t>woefully</t>
  </si>
  <si>
    <t>womb</t>
  </si>
  <si>
    <t>wonderful</t>
  </si>
  <si>
    <t>wonderfully</t>
  </si>
  <si>
    <t>wondrous</t>
  </si>
  <si>
    <t>wont</t>
  </si>
  <si>
    <t>wop</t>
  </si>
  <si>
    <t>words</t>
  </si>
  <si>
    <t>working</t>
  </si>
  <si>
    <t>worm</t>
  </si>
  <si>
    <t>worn</t>
  </si>
  <si>
    <t>worried</t>
  </si>
  <si>
    <t>worry</t>
  </si>
  <si>
    <t>worrying</t>
  </si>
  <si>
    <t>worse</t>
  </si>
  <si>
    <t>worsening</t>
  </si>
  <si>
    <t>worship</t>
  </si>
  <si>
    <t>worth</t>
  </si>
  <si>
    <t>worthless</t>
  </si>
  <si>
    <t>worthy</t>
  </si>
  <si>
    <t>wot</t>
  </si>
  <si>
    <t>wound</t>
  </si>
  <si>
    <t>wrangling</t>
  </si>
  <si>
    <t>wrath</t>
  </si>
  <si>
    <t>wreak</t>
  </si>
  <si>
    <t>wreck</t>
  </si>
  <si>
    <t>wrecked</t>
  </si>
  <si>
    <t>wrench</t>
  </si>
  <si>
    <t>wrestling</t>
  </si>
  <si>
    <t>wretch</t>
  </si>
  <si>
    <t>wretched</t>
  </si>
  <si>
    <t>wring</t>
  </si>
  <si>
    <t>wrinkled</t>
  </si>
  <si>
    <t>writer</t>
  </si>
  <si>
    <t>wrong</t>
  </si>
  <si>
    <t>wrongdoing</t>
  </si>
  <si>
    <t>wrongful</t>
  </si>
  <si>
    <t>wrongly</t>
  </si>
  <si>
    <t>wrought</t>
  </si>
  <si>
    <t>wry</t>
  </si>
  <si>
    <t>xenophobia</t>
  </si>
  <si>
    <t>yawn</t>
  </si>
  <si>
    <t>yawning</t>
  </si>
  <si>
    <t>yearning</t>
  </si>
  <si>
    <t>yell</t>
  </si>
  <si>
    <t>yellows</t>
  </si>
  <si>
    <t>yelp</t>
  </si>
  <si>
    <t>youth</t>
  </si>
  <si>
    <t>zany</t>
  </si>
  <si>
    <t>zeal</t>
  </si>
  <si>
    <t>zealous</t>
  </si>
  <si>
    <t>zest</t>
  </si>
  <si>
    <t>zip</t>
  </si>
  <si>
    <t>ábaco</t>
  </si>
  <si>
    <t>abandonar</t>
  </si>
  <si>
    <t>abandonado</t>
  </si>
  <si>
    <t>abandono</t>
  </si>
  <si>
    <t>abade</t>
  </si>
  <si>
    <t>rapto</t>
  </si>
  <si>
    <t>aberrante</t>
  </si>
  <si>
    <t>aberração</t>
  </si>
  <si>
    <t>abominar</t>
  </si>
  <si>
    <t>detestável</t>
  </si>
  <si>
    <t>capacidade</t>
  </si>
  <si>
    <t>abjeto</t>
  </si>
  <si>
    <t>anormal</t>
  </si>
  <si>
    <t>abolir</t>
  </si>
  <si>
    <t>abolição</t>
  </si>
  <si>
    <t>abominável</t>
  </si>
  <si>
    <t>abominação</t>
  </si>
  <si>
    <t>abortar</t>
  </si>
  <si>
    <t>aborto</t>
  </si>
  <si>
    <t>abortivo</t>
  </si>
  <si>
    <t>supramencionado</t>
  </si>
  <si>
    <t>abrasão</t>
  </si>
  <si>
    <t>revogar</t>
  </si>
  <si>
    <t>abrupto</t>
  </si>
  <si>
    <t>abcesso</t>
  </si>
  <si>
    <t>ausência</t>
  </si>
  <si>
    <t>ausente</t>
  </si>
  <si>
    <t>absentista</t>
  </si>
  <si>
    <t>absentismo</t>
  </si>
  <si>
    <t>absoluto</t>
  </si>
  <si>
    <t>absolvição</t>
  </si>
  <si>
    <t>absorto</t>
  </si>
  <si>
    <t>absurdo</t>
  </si>
  <si>
    <t>absurdidade</t>
  </si>
  <si>
    <t>abundância</t>
  </si>
  <si>
    <t>abundante</t>
  </si>
  <si>
    <t>abuso</t>
  </si>
  <si>
    <t>abismal</t>
  </si>
  <si>
    <t>abismo</t>
  </si>
  <si>
    <t>acadêmico</t>
  </si>
  <si>
    <t>academia</t>
  </si>
  <si>
    <t>acelerar</t>
  </si>
  <si>
    <t>aceitação</t>
  </si>
  <si>
    <t>acessível</t>
  </si>
  <si>
    <t>acidente</t>
  </si>
  <si>
    <t>acidental</t>
  </si>
  <si>
    <t>acidentalmente</t>
  </si>
  <si>
    <t>elogio</t>
  </si>
  <si>
    <t>acomodação</t>
  </si>
  <si>
    <t>acompanhamento</t>
  </si>
  <si>
    <t>realizar</t>
  </si>
  <si>
    <t>realizado</t>
  </si>
  <si>
    <t>realização</t>
  </si>
  <si>
    <t>acordo</t>
  </si>
  <si>
    <t>conta</t>
  </si>
  <si>
    <t>responsabilidade</t>
  </si>
  <si>
    <t>responsável</t>
  </si>
  <si>
    <t>contabilista</t>
  </si>
  <si>
    <t>credenciado</t>
  </si>
  <si>
    <t>preciso</t>
  </si>
  <si>
    <t>maldito</t>
  </si>
  <si>
    <t>acusação</t>
  </si>
  <si>
    <t>acusativo</t>
  </si>
  <si>
    <t>acusado</t>
  </si>
  <si>
    <t>acusador</t>
  </si>
  <si>
    <t>ás</t>
  </si>
  <si>
    <t>dor</t>
  </si>
  <si>
    <t>conseguir</t>
  </si>
  <si>
    <t>ácido</t>
  </si>
  <si>
    <t>reconhecimento</t>
  </si>
  <si>
    <t>adquirir</t>
  </si>
  <si>
    <t>acrobata</t>
  </si>
  <si>
    <t>ação</t>
  </si>
  <si>
    <t>acionável</t>
  </si>
  <si>
    <t>acuidade</t>
  </si>
  <si>
    <t>perspicácia</t>
  </si>
  <si>
    <t>adaptar</t>
  </si>
  <si>
    <t>adaptável</t>
  </si>
  <si>
    <t>somador</t>
  </si>
  <si>
    <t>vício</t>
  </si>
  <si>
    <t>adepto</t>
  </si>
  <si>
    <t>adequação</t>
  </si>
  <si>
    <t>adiposo</t>
  </si>
  <si>
    <t>julgar</t>
  </si>
  <si>
    <t>adjunto</t>
  </si>
  <si>
    <t>administrativo</t>
  </si>
  <si>
    <t>admirável</t>
  </si>
  <si>
    <t>almirante</t>
  </si>
  <si>
    <t>admiração</t>
  </si>
  <si>
    <t>admirar</t>
  </si>
  <si>
    <t>admirador</t>
  </si>
  <si>
    <t>admissível</t>
  </si>
  <si>
    <t>advertência</t>
  </si>
  <si>
    <t>adorável</t>
  </si>
  <si>
    <t>adoração</t>
  </si>
  <si>
    <t>adorar</t>
  </si>
  <si>
    <t>à deriva</t>
  </si>
  <si>
    <t>adultério</t>
  </si>
  <si>
    <t>avanço</t>
  </si>
  <si>
    <t>avançado</t>
  </si>
  <si>
    <t>vantagem</t>
  </si>
  <si>
    <t>vantajoso</t>
  </si>
  <si>
    <t>advento</t>
  </si>
  <si>
    <t>aventura</t>
  </si>
  <si>
    <t>aventureiro</t>
  </si>
  <si>
    <t>adversário</t>
  </si>
  <si>
    <t>adverso</t>
  </si>
  <si>
    <t>adversidade</t>
  </si>
  <si>
    <t>conselho</t>
  </si>
  <si>
    <t>aconselhável</t>
  </si>
  <si>
    <t>aconselhar</t>
  </si>
  <si>
    <t>consultor</t>
  </si>
  <si>
    <t>advocacia</t>
  </si>
  <si>
    <t>advogado</t>
  </si>
  <si>
    <t>estético</t>
  </si>
  <si>
    <t>estética</t>
  </si>
  <si>
    <t>afável</t>
  </si>
  <si>
    <t>afeição</t>
  </si>
  <si>
    <t>afiliado</t>
  </si>
  <si>
    <t>afirmar</t>
  </si>
  <si>
    <t>afirmação</t>
  </si>
  <si>
    <t>afirmativo</t>
  </si>
  <si>
    <t>afirmativamente</t>
  </si>
  <si>
    <t>afligir</t>
  </si>
  <si>
    <t>aflito</t>
  </si>
  <si>
    <t>aflição</t>
  </si>
  <si>
    <t>afluência</t>
  </si>
  <si>
    <t>afluente</t>
  </si>
  <si>
    <t>arcar com</t>
  </si>
  <si>
    <t>afronta</t>
  </si>
  <si>
    <t>receoso</t>
  </si>
  <si>
    <t>resultado</t>
  </si>
  <si>
    <t>ressaibo</t>
  </si>
  <si>
    <t>agravante</t>
  </si>
  <si>
    <t>agravação</t>
  </si>
  <si>
    <t>agressão</t>
  </si>
  <si>
    <t>agressivo</t>
  </si>
  <si>
    <t>agressor</t>
  </si>
  <si>
    <t>horrorizado</t>
  </si>
  <si>
    <t>ágil</t>
  </si>
  <si>
    <t>agilidade</t>
  </si>
  <si>
    <t>agitado</t>
  </si>
  <si>
    <t>agitação</t>
  </si>
  <si>
    <t>agonizante</t>
  </si>
  <si>
    <t>agonia</t>
  </si>
  <si>
    <t>concordar</t>
  </si>
  <si>
    <t>agradável</t>
  </si>
  <si>
    <t>combinado</t>
  </si>
  <si>
    <t>agricultura</t>
  </si>
  <si>
    <t>encalhado</t>
  </si>
  <si>
    <t>adiante</t>
  </si>
  <si>
    <t>ajudar</t>
  </si>
  <si>
    <t>doente</t>
  </si>
  <si>
    <t>aeroporto</t>
  </si>
  <si>
    <t>semelhante</t>
  </si>
  <si>
    <t>alabastro</t>
  </si>
  <si>
    <t>alarme</t>
  </si>
  <si>
    <t>alarmante</t>
  </si>
  <si>
    <t>alva</t>
  </si>
  <si>
    <t>alcoolismo</t>
  </si>
  <si>
    <t>alienígena</t>
  </si>
  <si>
    <t>alienar</t>
  </si>
  <si>
    <t>alienado</t>
  </si>
  <si>
    <t>alienação</t>
  </si>
  <si>
    <t>alimentação</t>
  </si>
  <si>
    <t>pensão alimentícia</t>
  </si>
  <si>
    <t>vivo</t>
  </si>
  <si>
    <t>alegação</t>
  </si>
  <si>
    <t>alegar</t>
  </si>
  <si>
    <t>lealdade</t>
  </si>
  <si>
    <t>aliviar</t>
  </si>
  <si>
    <t>alívio</t>
  </si>
  <si>
    <t>aliança</t>
  </si>
  <si>
    <t>aliado</t>
  </si>
  <si>
    <t>atrair</t>
  </si>
  <si>
    <t>sedutor</t>
  </si>
  <si>
    <t>todo-poderoso</t>
  </si>
  <si>
    <t>distante</t>
  </si>
  <si>
    <t>altercação</t>
  </si>
  <si>
    <t>surpreender</t>
  </si>
  <si>
    <t>surpreendentemente</t>
  </si>
  <si>
    <t>embaixador</t>
  </si>
  <si>
    <t>ambíguo</t>
  </si>
  <si>
    <t>ambição</t>
  </si>
  <si>
    <t>ambulância</t>
  </si>
  <si>
    <t>emboscada</t>
  </si>
  <si>
    <t>melhorar</t>
  </si>
  <si>
    <t>amém</t>
  </si>
  <si>
    <t>receptivo</t>
  </si>
  <si>
    <t>emendar</t>
  </si>
  <si>
    <t>compensação</t>
  </si>
  <si>
    <t>amenidade</t>
  </si>
  <si>
    <t>amável</t>
  </si>
  <si>
    <t>amigável</t>
  </si>
  <si>
    <t>amoníaco</t>
  </si>
  <si>
    <t>amnésia</t>
  </si>
  <si>
    <t>anistia</t>
  </si>
  <si>
    <t>amortização</t>
  </si>
  <si>
    <t>divertir</t>
  </si>
  <si>
    <t>divertimento</t>
  </si>
  <si>
    <t>divertido</t>
  </si>
  <si>
    <t>analista</t>
  </si>
  <si>
    <t>anarquismo</t>
  </si>
  <si>
    <t>anarquista</t>
  </si>
  <si>
    <t>anarquia</t>
  </si>
  <si>
    <t>anátema</t>
  </si>
  <si>
    <t>âncora</t>
  </si>
  <si>
    <t>ancoradouro</t>
  </si>
  <si>
    <t>antigo</t>
  </si>
  <si>
    <t>anjo</t>
  </si>
  <si>
    <t>angélico</t>
  </si>
  <si>
    <t>raiva</t>
  </si>
  <si>
    <t>irritado</t>
  </si>
  <si>
    <t>angústia</t>
  </si>
  <si>
    <t>animar</t>
  </si>
  <si>
    <t>animado</t>
  </si>
  <si>
    <t>animosidade</t>
  </si>
  <si>
    <t>aniquilar</t>
  </si>
  <si>
    <t>aniquilação</t>
  </si>
  <si>
    <t>anúncio</t>
  </si>
  <si>
    <t>incomodar</t>
  </si>
  <si>
    <t>aborrecimento</t>
  </si>
  <si>
    <t>irritante</t>
  </si>
  <si>
    <t>anular</t>
  </si>
  <si>
    <t>anulação</t>
  </si>
  <si>
    <t>anomalia</t>
  </si>
  <si>
    <t>anônimo</t>
  </si>
  <si>
    <t>antagonismo</t>
  </si>
  <si>
    <t>antagonista</t>
  </si>
  <si>
    <t>antagônico</t>
  </si>
  <si>
    <t>antraz</t>
  </si>
  <si>
    <t>antecipação</t>
  </si>
  <si>
    <t>antídoto</t>
  </si>
  <si>
    <t>antifúngico</t>
  </si>
  <si>
    <t>antipatia</t>
  </si>
  <si>
    <t>antiquado</t>
  </si>
  <si>
    <t>antiguidade</t>
  </si>
  <si>
    <t>antissocial</t>
  </si>
  <si>
    <t>antítese</t>
  </si>
  <si>
    <t>ansiedade</t>
  </si>
  <si>
    <t>ansioso</t>
  </si>
  <si>
    <t>apático</t>
  </si>
  <si>
    <t>apatia</t>
  </si>
  <si>
    <t>pulgão</t>
  </si>
  <si>
    <t>desculpar-se</t>
  </si>
  <si>
    <t>desculpa</t>
  </si>
  <si>
    <t>apóstolo</t>
  </si>
  <si>
    <t>apostólico</t>
  </si>
  <si>
    <t>terrível</t>
  </si>
  <si>
    <t>aparição</t>
  </si>
  <si>
    <t>apelar</t>
  </si>
  <si>
    <t>apendicite</t>
  </si>
  <si>
    <t>aplauso</t>
  </si>
  <si>
    <t>candidato</t>
  </si>
  <si>
    <t>apreciação</t>
  </si>
  <si>
    <t>prender</t>
  </si>
  <si>
    <t>apreensão</t>
  </si>
  <si>
    <t>apreensivo</t>
  </si>
  <si>
    <t>aprendiz</t>
  </si>
  <si>
    <t>iminente</t>
  </si>
  <si>
    <t>aprovação</t>
  </si>
  <si>
    <t>apropriação</t>
  </si>
  <si>
    <t>aprovar</t>
  </si>
  <si>
    <t>apto</t>
  </si>
  <si>
    <t>aptidão</t>
  </si>
  <si>
    <t>árbitro</t>
  </si>
  <si>
    <t>arbitragem</t>
  </si>
  <si>
    <t>arqueologia</t>
  </si>
  <si>
    <t>arcaico</t>
  </si>
  <si>
    <t>arquitetura</t>
  </si>
  <si>
    <t>ardente</t>
  </si>
  <si>
    <t>árduo</t>
  </si>
  <si>
    <t>argumentar</t>
  </si>
  <si>
    <t>argumento</t>
  </si>
  <si>
    <t>argumentação</t>
  </si>
  <si>
    <t>argumentativo</t>
  </si>
  <si>
    <t>árido</t>
  </si>
  <si>
    <t>aristocracia</t>
  </si>
  <si>
    <t>aristocrático</t>
  </si>
  <si>
    <t>armamento</t>
  </si>
  <si>
    <t>armado</t>
  </si>
  <si>
    <t>armadura</t>
  </si>
  <si>
    <t>blindado</t>
  </si>
  <si>
    <t>despertar</t>
  </si>
  <si>
    <t>atrasados</t>
  </si>
  <si>
    <t>chegada</t>
  </si>
  <si>
    <t>chegar</t>
  </si>
  <si>
    <t>arrogância</t>
  </si>
  <si>
    <t>arrogante</t>
  </si>
  <si>
    <t>arsénico</t>
  </si>
  <si>
    <t>incêndio</t>
  </si>
  <si>
    <t>arte</t>
  </si>
  <si>
    <t>articular</t>
  </si>
  <si>
    <t>articulação</t>
  </si>
  <si>
    <t>artilharia</t>
  </si>
  <si>
    <t>artesão</t>
  </si>
  <si>
    <t>artístico</t>
  </si>
  <si>
    <t>ascendência</t>
  </si>
  <si>
    <t>subida</t>
  </si>
  <si>
    <t>envergonhado</t>
  </si>
  <si>
    <t>cinza</t>
  </si>
  <si>
    <t>aspiração</t>
  </si>
  <si>
    <t>aspirar</t>
  </si>
  <si>
    <t>ambicioso</t>
  </si>
  <si>
    <t>burro</t>
  </si>
  <si>
    <t>investir</t>
  </si>
  <si>
    <t>assaltante</t>
  </si>
  <si>
    <t>assassino</t>
  </si>
  <si>
    <t>assassinar</t>
  </si>
  <si>
    <t>assassinato</t>
  </si>
  <si>
    <t>assalto</t>
  </si>
  <si>
    <t>assentir</t>
  </si>
  <si>
    <t>avaliação</t>
  </si>
  <si>
    <t>ativo</t>
  </si>
  <si>
    <t>babaca</t>
  </si>
  <si>
    <t>cessionário</t>
  </si>
  <si>
    <t>assistência</t>
  </si>
  <si>
    <t>associar</t>
  </si>
  <si>
    <t>associação</t>
  </si>
  <si>
    <t>garantia</t>
  </si>
  <si>
    <t>assegurar</t>
  </si>
  <si>
    <t>espanto</t>
  </si>
  <si>
    <t>adstringente</t>
  </si>
  <si>
    <t>astrólogo</t>
  </si>
  <si>
    <t>astronauta</t>
  </si>
  <si>
    <t>astrónomo</t>
  </si>
  <si>
    <t>astuto</t>
  </si>
  <si>
    <t>asilo</t>
  </si>
  <si>
    <t>assimetria</t>
  </si>
  <si>
    <t>ateísmo</t>
  </si>
  <si>
    <t>aterosclerose</t>
  </si>
  <si>
    <t>atleta</t>
  </si>
  <si>
    <t>atlético</t>
  </si>
  <si>
    <t>átomo</t>
  </si>
  <si>
    <t>redimir</t>
  </si>
  <si>
    <t>expiação</t>
  </si>
  <si>
    <t>atroz</t>
  </si>
  <si>
    <t>atrocidade</t>
  </si>
  <si>
    <t>atrofia</t>
  </si>
  <si>
    <t>anexo</t>
  </si>
  <si>
    <t>atacar</t>
  </si>
  <si>
    <t>atingível</t>
  </si>
  <si>
    <t>obtenção</t>
  </si>
  <si>
    <t>tentar</t>
  </si>
  <si>
    <t>assiduidade</t>
  </si>
  <si>
    <t>atendente</t>
  </si>
  <si>
    <t>atenção</t>
  </si>
  <si>
    <t>atento</t>
  </si>
  <si>
    <t>atenuação</t>
  </si>
  <si>
    <t>atestar</t>
  </si>
  <si>
    <t>atração</t>
  </si>
  <si>
    <t>atratividade</t>
  </si>
  <si>
    <t>leilão</t>
  </si>
  <si>
    <t>audácia</t>
  </si>
  <si>
    <t>público</t>
  </si>
  <si>
    <t>aumentar</t>
  </si>
  <si>
    <t>tia</t>
  </si>
  <si>
    <t>auspicioso</t>
  </si>
  <si>
    <t>austero</t>
  </si>
  <si>
    <t>austeridade</t>
  </si>
  <si>
    <t>autêntico</t>
  </si>
  <si>
    <t>autenticar</t>
  </si>
  <si>
    <t>autenticação</t>
  </si>
  <si>
    <t>autenticidade</t>
  </si>
  <si>
    <t>autor</t>
  </si>
  <si>
    <t>autoritativo</t>
  </si>
  <si>
    <t>autoridade</t>
  </si>
  <si>
    <t>autorização</t>
  </si>
  <si>
    <t>autorizar</t>
  </si>
  <si>
    <t>autorizado</t>
  </si>
  <si>
    <t>autocrático</t>
  </si>
  <si>
    <t>autópsia</t>
  </si>
  <si>
    <t>avareza</t>
  </si>
  <si>
    <t>vingador</t>
  </si>
  <si>
    <t>avesso</t>
  </si>
  <si>
    <t>aversão</t>
  </si>
  <si>
    <t>evitar</t>
  </si>
  <si>
    <t>esperar</t>
  </si>
  <si>
    <t>prêmio</t>
  </si>
  <si>
    <t>horrível</t>
  </si>
  <si>
    <t>torto</t>
  </si>
  <si>
    <t>axioma</t>
  </si>
  <si>
    <t>axiomático</t>
  </si>
  <si>
    <t>sim</t>
  </si>
  <si>
    <t>balbuciar</t>
  </si>
  <si>
    <t>babuíno</t>
  </si>
  <si>
    <t>bebê</t>
  </si>
  <si>
    <t>babá</t>
  </si>
  <si>
    <t>bacharelado</t>
  </si>
  <si>
    <t>espinha dorsal</t>
  </si>
  <si>
    <t>para trás</t>
  </si>
  <si>
    <t>bactéria</t>
  </si>
  <si>
    <t>mau</t>
  </si>
  <si>
    <t>distintivo</t>
  </si>
  <si>
    <t>texugo</t>
  </si>
  <si>
    <t>mal</t>
  </si>
  <si>
    <t>maldade</t>
  </si>
  <si>
    <t>meirinho</t>
  </si>
  <si>
    <t>isca</t>
  </si>
  <si>
    <t>equilíbrio</t>
  </si>
  <si>
    <t>balanceado</t>
  </si>
  <si>
    <t>fardo</t>
  </si>
  <si>
    <t>balada</t>
  </si>
  <si>
    <t>balé</t>
  </si>
  <si>
    <t>cédula</t>
  </si>
  <si>
    <t>bálsamo</t>
  </si>
  <si>
    <t>banir</t>
  </si>
  <si>
    <t>bandido</t>
  </si>
  <si>
    <t>desgraça</t>
  </si>
  <si>
    <t>estrondo</t>
  </si>
  <si>
    <t>banido</t>
  </si>
  <si>
    <t>banimento</t>
  </si>
  <si>
    <t>banco</t>
  </si>
  <si>
    <t>banqueiro</t>
  </si>
  <si>
    <t>falido</t>
  </si>
  <si>
    <t>falência</t>
  </si>
  <si>
    <t>banquete</t>
  </si>
  <si>
    <t>batismo</t>
  </si>
  <si>
    <t>batismal</t>
  </si>
  <si>
    <t>farpa</t>
  </si>
  <si>
    <t>bárbaro</t>
  </si>
  <si>
    <t>barbarismo</t>
  </si>
  <si>
    <t>bardo</t>
  </si>
  <si>
    <t>vomitar</t>
  </si>
  <si>
    <t>barganha</t>
  </si>
  <si>
    <t>casca</t>
  </si>
  <si>
    <t>estéril</t>
  </si>
  <si>
    <t>barricada</t>
  </si>
  <si>
    <t>barreira</t>
  </si>
  <si>
    <t>carrinho de mão</t>
  </si>
  <si>
    <t>barman</t>
  </si>
  <si>
    <t>escambo</t>
  </si>
  <si>
    <t>infundado</t>
  </si>
  <si>
    <t>basquete</t>
  </si>
  <si>
    <t>bastardo</t>
  </si>
  <si>
    <t>bastião</t>
  </si>
  <si>
    <t>banho</t>
  </si>
  <si>
    <t>batalhão</t>
  </si>
  <si>
    <t>batedor</t>
  </si>
  <si>
    <t>surrado</t>
  </si>
  <si>
    <t>bateria</t>
  </si>
  <si>
    <t>batalha</t>
  </si>
  <si>
    <t>campo de batalha</t>
  </si>
  <si>
    <t>baioneta</t>
  </si>
  <si>
    <t>praia</t>
  </si>
  <si>
    <t>viga</t>
  </si>
  <si>
    <t>radiante</t>
  </si>
  <si>
    <t>urso</t>
  </si>
  <si>
    <t>portador</t>
  </si>
  <si>
    <t>animal</t>
  </si>
  <si>
    <t>surra</t>
  </si>
  <si>
    <t>embelezamento</t>
  </si>
  <si>
    <t>bonito</t>
  </si>
  <si>
    <t>embelezar</t>
  </si>
  <si>
    <t>beleza</t>
  </si>
  <si>
    <t>abelha</t>
  </si>
  <si>
    <t>cerveja</t>
  </si>
  <si>
    <t>acontecer</t>
  </si>
  <si>
    <t>implorar</t>
  </si>
  <si>
    <t>mendigo</t>
  </si>
  <si>
    <t>tardio</t>
  </si>
  <si>
    <t>crente</t>
  </si>
  <si>
    <t>menosprezar</t>
  </si>
  <si>
    <t>beligerante</t>
  </si>
  <si>
    <t>cinto</t>
  </si>
  <si>
    <t>benfeitor</t>
  </si>
  <si>
    <t>benéfico</t>
  </si>
  <si>
    <t>benefício</t>
  </si>
  <si>
    <t>benevolência</t>
  </si>
  <si>
    <t>benigno</t>
  </si>
  <si>
    <t>luto</t>
  </si>
  <si>
    <t>destituído</t>
  </si>
  <si>
    <t>atracar</t>
  </si>
  <si>
    <t>trair</t>
  </si>
  <si>
    <t>traição</t>
  </si>
  <si>
    <t>bebida</t>
  </si>
  <si>
    <t>cuidado</t>
  </si>
  <si>
    <t>perplexo</t>
  </si>
  <si>
    <t>viés</t>
  </si>
  <si>
    <t>tendencioso</t>
  </si>
  <si>
    <t>bíblico</t>
  </si>
  <si>
    <t>bienal</t>
  </si>
  <si>
    <t>fanático</t>
  </si>
  <si>
    <t>bílis</t>
  </si>
  <si>
    <t>bilingue</t>
  </si>
  <si>
    <t>biópsia</t>
  </si>
  <si>
    <t>bétula</t>
  </si>
  <si>
    <t>nascimento</t>
  </si>
  <si>
    <t>aniversário</t>
  </si>
  <si>
    <t>terra natal</t>
  </si>
  <si>
    <t>puta</t>
  </si>
  <si>
    <t>morder</t>
  </si>
  <si>
    <t>amargamente</t>
  </si>
  <si>
    <t>amargor</t>
  </si>
  <si>
    <t>bizarro</t>
  </si>
  <si>
    <t>vinte-e-um</t>
  </si>
  <si>
    <t>chantagear</t>
  </si>
  <si>
    <t>negritude</t>
  </si>
  <si>
    <t>culpa</t>
  </si>
  <si>
    <t>inocente</t>
  </si>
  <si>
    <t>brando</t>
  </si>
  <si>
    <t>cobertor</t>
  </si>
  <si>
    <t>blasfemo</t>
  </si>
  <si>
    <t>blasfêmia</t>
  </si>
  <si>
    <t>explosão</t>
  </si>
  <si>
    <t>flagrante</t>
  </si>
  <si>
    <t>brilhar</t>
  </si>
  <si>
    <t>sombrio</t>
  </si>
  <si>
    <t>hemorragia</t>
  </si>
  <si>
    <t>mancha</t>
  </si>
  <si>
    <t>abençoar</t>
  </si>
  <si>
    <t>bendito</t>
  </si>
  <si>
    <t>bênção</t>
  </si>
  <si>
    <t>ferrugem</t>
  </si>
  <si>
    <t>cego</t>
  </si>
  <si>
    <t>vendar</t>
  </si>
  <si>
    <t>cegamente</t>
  </si>
  <si>
    <t>cegueira</t>
  </si>
  <si>
    <t>bem-aventurança</t>
  </si>
  <si>
    <t>feliz</t>
  </si>
  <si>
    <t>bolha</t>
  </si>
  <si>
    <t>bloqueio</t>
  </si>
  <si>
    <t>incruento</t>
  </si>
  <si>
    <t>sanguinário</t>
  </si>
  <si>
    <t>sangrento</t>
  </si>
  <si>
    <t>florescer</t>
  </si>
  <si>
    <t>borrão</t>
  </si>
  <si>
    <t>soprador</t>
  </si>
  <si>
    <t>azul</t>
  </si>
  <si>
    <t>blefe</t>
  </si>
  <si>
    <t>mancada</t>
  </si>
  <si>
    <t>corar</t>
  </si>
  <si>
    <t>tábua</t>
  </si>
  <si>
    <t>alardear</t>
  </si>
  <si>
    <t>gabar-se</t>
  </si>
  <si>
    <t>guarda-costas</t>
  </si>
  <si>
    <t>turfeira</t>
  </si>
  <si>
    <t>falso</t>
  </si>
  <si>
    <t>ferver</t>
  </si>
  <si>
    <t>barulhento</t>
  </si>
  <si>
    <t>ousado</t>
  </si>
  <si>
    <t>coragem</t>
  </si>
  <si>
    <t>reforçar</t>
  </si>
  <si>
    <t>bomba</t>
  </si>
  <si>
    <t>bombardear</t>
  </si>
  <si>
    <t>bombardeio</t>
  </si>
  <si>
    <t>bombardeiro</t>
  </si>
  <si>
    <t>escravidão</t>
  </si>
  <si>
    <t>bônus</t>
  </si>
  <si>
    <t>vaia</t>
  </si>
  <si>
    <t>livraria</t>
  </si>
  <si>
    <t>rato de biblioteca</t>
  </si>
  <si>
    <t>bumerangue</t>
  </si>
  <si>
    <t>dádiva</t>
  </si>
  <si>
    <t>aborrecer</t>
  </si>
  <si>
    <t>tédio</t>
  </si>
  <si>
    <t>chato</t>
  </si>
  <si>
    <t>mutuário</t>
  </si>
  <si>
    <t>fundo</t>
  </si>
  <si>
    <t>sem fundo</t>
  </si>
  <si>
    <t>limite</t>
  </si>
  <si>
    <t>recompensa</t>
  </si>
  <si>
    <t>buquê</t>
  </si>
  <si>
    <t>ataque</t>
  </si>
  <si>
    <t>entranhas</t>
  </si>
  <si>
    <t>boxe</t>
  </si>
  <si>
    <t>boicote</t>
  </si>
  <si>
    <t>gabar</t>
  </si>
  <si>
    <t>cérebro</t>
  </si>
  <si>
    <t>farelo</t>
  </si>
  <si>
    <t>aguardente</t>
  </si>
  <si>
    <t>bravata</t>
  </si>
  <si>
    <t>valentia</t>
  </si>
  <si>
    <t>briga</t>
  </si>
  <si>
    <t>descarado</t>
  </si>
  <si>
    <t>brecha</t>
  </si>
  <si>
    <t>quebrar</t>
  </si>
  <si>
    <t>avaria</t>
  </si>
  <si>
    <t>café da manhã</t>
  </si>
  <si>
    <t>subornar</t>
  </si>
  <si>
    <t>suborno</t>
  </si>
  <si>
    <t>noiva</t>
  </si>
  <si>
    <t>noivo</t>
  </si>
  <si>
    <t>dama de honra</t>
  </si>
  <si>
    <t>brigada</t>
  </si>
  <si>
    <t>iluminar</t>
  </si>
  <si>
    <t>brilho</t>
  </si>
  <si>
    <t>brilhante</t>
  </si>
  <si>
    <t>enxofre</t>
  </si>
  <si>
    <t>cerda</t>
  </si>
  <si>
    <t>brocado</t>
  </si>
  <si>
    <t>duro</t>
  </si>
  <si>
    <t>quebrado</t>
  </si>
  <si>
    <t>bordel</t>
  </si>
  <si>
    <t>irmão</t>
  </si>
  <si>
    <t>irmandade</t>
  </si>
  <si>
    <t>hematoma</t>
  </si>
  <si>
    <t>brutalidade</t>
  </si>
  <si>
    <t>bruto</t>
  </si>
  <si>
    <t>pinote</t>
  </si>
  <si>
    <t>amigo</t>
  </si>
  <si>
    <t>orçamento</t>
  </si>
  <si>
    <t>construir</t>
  </si>
  <si>
    <t>bulboso</t>
  </si>
  <si>
    <t>buldogue</t>
  </si>
  <si>
    <t>intimidar</t>
  </si>
  <si>
    <t>casamata</t>
  </si>
  <si>
    <t>oneroso</t>
  </si>
  <si>
    <t>burocracia</t>
  </si>
  <si>
    <t>burocrata</t>
  </si>
  <si>
    <t>ladrão</t>
  </si>
  <si>
    <t>enterro</t>
  </si>
  <si>
    <t>enterrado</t>
  </si>
  <si>
    <t>burlesco</t>
  </si>
  <si>
    <t>queimado</t>
  </si>
  <si>
    <t>enterrar</t>
  </si>
  <si>
    <t>carniceiro</t>
  </si>
  <si>
    <t>mordomo</t>
  </si>
  <si>
    <t>nádegas</t>
  </si>
  <si>
    <t>amanteigado</t>
  </si>
  <si>
    <t>zumbido</t>
  </si>
  <si>
    <t>tchau</t>
  </si>
  <si>
    <t>estatuto</t>
  </si>
  <si>
    <t>armário</t>
  </si>
  <si>
    <t>cabo</t>
  </si>
  <si>
    <t>cacofonia</t>
  </si>
  <si>
    <t>cadáver</t>
  </si>
  <si>
    <t>café</t>
  </si>
  <si>
    <t>jaula</t>
  </si>
  <si>
    <t>calamidade</t>
  </si>
  <si>
    <t>calculista</t>
  </si>
  <si>
    <t>cálculo</t>
  </si>
  <si>
    <t>calculadora</t>
  </si>
  <si>
    <t>bezerro</t>
  </si>
  <si>
    <t>insensível</t>
  </si>
  <si>
    <t>calmo</t>
  </si>
  <si>
    <t>camuflar</t>
  </si>
  <si>
    <t>camuflado</t>
  </si>
  <si>
    <t>canário</t>
  </si>
  <si>
    <t>sincero</t>
  </si>
  <si>
    <t>bengala</t>
  </si>
  <si>
    <t>canibal</t>
  </si>
  <si>
    <t>canibalismo</t>
  </si>
  <si>
    <t>canhão</t>
  </si>
  <si>
    <t>boné</t>
  </si>
  <si>
    <t>capitalista</t>
  </si>
  <si>
    <t>capitão</t>
  </si>
  <si>
    <t>cativar</t>
  </si>
  <si>
    <t>cativante</t>
  </si>
  <si>
    <t>prisioneiro</t>
  </si>
  <si>
    <t>cativeiro</t>
  </si>
  <si>
    <t>capturar</t>
  </si>
  <si>
    <t>carcaça</t>
  </si>
  <si>
    <t>miocardiopatia</t>
  </si>
  <si>
    <t>carreira</t>
  </si>
  <si>
    <t>cuidadoso</t>
  </si>
  <si>
    <t>cuidadosamente</t>
  </si>
  <si>
    <t>descuido</t>
  </si>
  <si>
    <t>acariciar</t>
  </si>
  <si>
    <t>zelador</t>
  </si>
  <si>
    <t>caricatura</t>
  </si>
  <si>
    <t>cárie</t>
  </si>
  <si>
    <t>carnificina</t>
  </si>
  <si>
    <t>carnívoro</t>
  </si>
  <si>
    <t>cartucho</t>
  </si>
  <si>
    <t>cascata</t>
  </si>
  <si>
    <t>caso</t>
  </si>
  <si>
    <t>numerário</t>
  </si>
  <si>
    <t>caixa</t>
  </si>
  <si>
    <t>caixão</t>
  </si>
  <si>
    <t>casta</t>
  </si>
  <si>
    <t>catarata</t>
  </si>
  <si>
    <t>catástrofe</t>
  </si>
  <si>
    <t>pegar</t>
  </si>
  <si>
    <t>catecismo</t>
  </si>
  <si>
    <t>categórico</t>
  </si>
  <si>
    <t>catártico</t>
  </si>
  <si>
    <t>catedral</t>
  </si>
  <si>
    <t>cateter</t>
  </si>
  <si>
    <t>admonitório</t>
  </si>
  <si>
    <t>cauteloso</t>
  </si>
  <si>
    <t>cautelosamente</t>
  </si>
  <si>
    <t>ceder</t>
  </si>
  <si>
    <t>célebre</t>
  </si>
  <si>
    <t>celebração</t>
  </si>
  <si>
    <t>celebridade</t>
  </si>
  <si>
    <t>cimento</t>
  </si>
  <si>
    <t>cemitério</t>
  </si>
  <si>
    <t>censurar</t>
  </si>
  <si>
    <t>censura</t>
  </si>
  <si>
    <t>centro</t>
  </si>
  <si>
    <t>centurião</t>
  </si>
  <si>
    <t>cerimónia</t>
  </si>
  <si>
    <t>certeza</t>
  </si>
  <si>
    <t>certificar</t>
  </si>
  <si>
    <t>cessação</t>
  </si>
  <si>
    <t>debulho</t>
  </si>
  <si>
    <t>desgosto</t>
  </si>
  <si>
    <t>presidente</t>
  </si>
  <si>
    <t>desafio</t>
  </si>
  <si>
    <t>campeão</t>
  </si>
  <si>
    <t>chanceler</t>
  </si>
  <si>
    <t>mudar</t>
  </si>
  <si>
    <t>mutável</t>
  </si>
  <si>
    <t>canto</t>
  </si>
  <si>
    <t>caos</t>
  </si>
  <si>
    <t>caótico</t>
  </si>
  <si>
    <t>capelão</t>
  </si>
  <si>
    <t>charada</t>
  </si>
  <si>
    <t>carregador</t>
  </si>
  <si>
    <t>caridoso</t>
  </si>
  <si>
    <t>caridade</t>
  </si>
  <si>
    <t>encanto</t>
  </si>
  <si>
    <t>encantador</t>
  </si>
  <si>
    <t>gráfico</t>
  </si>
  <si>
    <t>perseguir</t>
  </si>
  <si>
    <t>castidade</t>
  </si>
  <si>
    <t>tagarela</t>
  </si>
  <si>
    <t>barato</t>
  </si>
  <si>
    <t>enganar</t>
  </si>
  <si>
    <t>aclamar</t>
  </si>
  <si>
    <t>alegre</t>
  </si>
  <si>
    <t>alegria</t>
  </si>
  <si>
    <t>químico</t>
  </si>
  <si>
    <t>acalentar</t>
  </si>
  <si>
    <t>cereja</t>
  </si>
  <si>
    <t>frango</t>
  </si>
  <si>
    <t>chefe</t>
  </si>
  <si>
    <t>criança</t>
  </si>
  <si>
    <t>infância</t>
  </si>
  <si>
    <t>infantil</t>
  </si>
  <si>
    <t>frio</t>
  </si>
  <si>
    <t>chilrear</t>
  </si>
  <si>
    <t>cinzel</t>
  </si>
  <si>
    <t>cavalheirismo</t>
  </si>
  <si>
    <t>clorofórmio</t>
  </si>
  <si>
    <t>escolha</t>
  </si>
  <si>
    <t>coro</t>
  </si>
  <si>
    <t>sufocar</t>
  </si>
  <si>
    <t>cólera</t>
  </si>
  <si>
    <t>cortar</t>
  </si>
  <si>
    <t>tarefa</t>
  </si>
  <si>
    <t>escolhido</t>
  </si>
  <si>
    <t>crónico</t>
  </si>
  <si>
    <t>crônica</t>
  </si>
  <si>
    <t>risada</t>
  </si>
  <si>
    <t>igreja</t>
  </si>
  <si>
    <t>cidra</t>
  </si>
  <si>
    <t>cigarro</t>
  </si>
  <si>
    <t>circuncisão</t>
  </si>
  <si>
    <t>cidadão</t>
  </si>
  <si>
    <t>civilidade</t>
  </si>
  <si>
    <t>civilização</t>
  </si>
  <si>
    <t>requerente</t>
  </si>
  <si>
    <t>clarividente</t>
  </si>
  <si>
    <t>clã</t>
  </si>
  <si>
    <t>aplaudir</t>
  </si>
  <si>
    <t>esclarecer</t>
  </si>
  <si>
    <t>conflito</t>
  </si>
  <si>
    <t>clássico</t>
  </si>
  <si>
    <t>classificar</t>
  </si>
  <si>
    <t>garra</t>
  </si>
  <si>
    <t>limpo</t>
  </si>
  <si>
    <t>limpeza</t>
  </si>
  <si>
    <t>limpar</t>
  </si>
  <si>
    <t>clareza</t>
  </si>
  <si>
    <t>esperto</t>
  </si>
  <si>
    <t>penhasco</t>
  </si>
  <si>
    <t>clímax</t>
  </si>
  <si>
    <t>relógio</t>
  </si>
  <si>
    <t>claustro</t>
  </si>
  <si>
    <t>proximidade</t>
  </si>
  <si>
    <t>encerramento</t>
  </si>
  <si>
    <t>vestir</t>
  </si>
  <si>
    <t>nebulosidade</t>
  </si>
  <si>
    <t>nublado</t>
  </si>
  <si>
    <t>palhaço</t>
  </si>
  <si>
    <t>pista</t>
  </si>
  <si>
    <t>desajeitado</t>
  </si>
  <si>
    <t>treinador</t>
  </si>
  <si>
    <t>coalescer</t>
  </si>
  <si>
    <t>coalizão</t>
  </si>
  <si>
    <t>costa</t>
  </si>
  <si>
    <t>lisonjear</t>
  </si>
  <si>
    <t>naja</t>
  </si>
  <si>
    <t>cocaína</t>
  </si>
  <si>
    <t>forçar</t>
  </si>
  <si>
    <t>coerção</t>
  </si>
  <si>
    <t>coexistir</t>
  </si>
  <si>
    <t>convincente</t>
  </si>
  <si>
    <t>cognitivo</t>
  </si>
  <si>
    <t>coerência</t>
  </si>
  <si>
    <t>coerente</t>
  </si>
  <si>
    <t>coesão</t>
  </si>
  <si>
    <t>coeso</t>
  </si>
  <si>
    <t>coincidência</t>
  </si>
  <si>
    <t>friamente</t>
  </si>
  <si>
    <t>cólica</t>
  </si>
  <si>
    <t>colaborador</t>
  </si>
  <si>
    <t>colapso</t>
  </si>
  <si>
    <t>coletivamente</t>
  </si>
  <si>
    <t>colisão</t>
  </si>
  <si>
    <t>conluio</t>
  </si>
  <si>
    <t>coronel</t>
  </si>
  <si>
    <t>comatoso</t>
  </si>
  <si>
    <t>combate</t>
  </si>
  <si>
    <t>combatente</t>
  </si>
  <si>
    <t>belicoso</t>
  </si>
  <si>
    <t>confortar</t>
  </si>
  <si>
    <t>vinda</t>
  </si>
  <si>
    <t>comandante</t>
  </si>
  <si>
    <t>comemorar</t>
  </si>
  <si>
    <t>comemoração</t>
  </si>
  <si>
    <t>elogiar</t>
  </si>
  <si>
    <t>louvável</t>
  </si>
  <si>
    <t>comentarista</t>
  </si>
  <si>
    <t>comércio</t>
  </si>
  <si>
    <t>comissão</t>
  </si>
  <si>
    <t>empenhado</t>
  </si>
  <si>
    <t>comité</t>
  </si>
  <si>
    <t>comodoro</t>
  </si>
  <si>
    <t>corriqueiro</t>
  </si>
  <si>
    <t>comunidade</t>
  </si>
  <si>
    <t>comoção</t>
  </si>
  <si>
    <t>comunicar</t>
  </si>
  <si>
    <t>comunicação</t>
  </si>
  <si>
    <t>comunicativo</t>
  </si>
  <si>
    <t>comunhão</t>
  </si>
  <si>
    <t>comunismo</t>
  </si>
  <si>
    <t>comunista</t>
  </si>
  <si>
    <t>comutação</t>
  </si>
  <si>
    <t>comutar</t>
  </si>
  <si>
    <t>compacto</t>
  </si>
  <si>
    <t>companheiro</t>
  </si>
  <si>
    <t>bússola</t>
  </si>
  <si>
    <t>compaixão</t>
  </si>
  <si>
    <t>compassivo</t>
  </si>
  <si>
    <t>compatibilidade</t>
  </si>
  <si>
    <t>compatível</t>
  </si>
  <si>
    <t>compensar</t>
  </si>
  <si>
    <t>compensatório</t>
  </si>
  <si>
    <t>competência</t>
  </si>
  <si>
    <t>competente</t>
  </si>
  <si>
    <t>concorrência</t>
  </si>
  <si>
    <t>reclamar</t>
  </si>
  <si>
    <t>queixa</t>
  </si>
  <si>
    <t>complemento</t>
  </si>
  <si>
    <t>complementar</t>
  </si>
  <si>
    <t>completamente</t>
  </si>
  <si>
    <t>completude</t>
  </si>
  <si>
    <t>conclusão</t>
  </si>
  <si>
    <t>complexidade</t>
  </si>
  <si>
    <t>conformidade</t>
  </si>
  <si>
    <t>dócil</t>
  </si>
  <si>
    <t>complicar</t>
  </si>
  <si>
    <t>complicado</t>
  </si>
  <si>
    <t>complicação</t>
  </si>
  <si>
    <t>cumplicidade</t>
  </si>
  <si>
    <t>composto</t>
  </si>
  <si>
    <t>compositor</t>
  </si>
  <si>
    <t>compostura</t>
  </si>
  <si>
    <t>compreender</t>
  </si>
  <si>
    <t>abrangente</t>
  </si>
  <si>
    <t>comprimir</t>
  </si>
  <si>
    <t>compulsão</t>
  </si>
  <si>
    <t>obrigatório</t>
  </si>
  <si>
    <t>camarada</t>
  </si>
  <si>
    <t>esconder</t>
  </si>
  <si>
    <t>escondido</t>
  </si>
  <si>
    <t>ocultação</t>
  </si>
  <si>
    <t>vaidade</t>
  </si>
  <si>
    <t>convencido</t>
  </si>
  <si>
    <t>concêntrico</t>
  </si>
  <si>
    <t>preocupado</t>
  </si>
  <si>
    <t>conciliação</t>
  </si>
  <si>
    <t>concórdia</t>
  </si>
  <si>
    <t>concordância</t>
  </si>
  <si>
    <t>concussão</t>
  </si>
  <si>
    <t>condenar</t>
  </si>
  <si>
    <t>condenação</t>
  </si>
  <si>
    <t>condescendente</t>
  </si>
  <si>
    <t>condescendência</t>
  </si>
  <si>
    <t>condolência</t>
  </si>
  <si>
    <t>tolerar</t>
  </si>
  <si>
    <t>conducente</t>
  </si>
  <si>
    <t>condutividade</t>
  </si>
  <si>
    <t>confessar</t>
  </si>
  <si>
    <t>confissão</t>
  </si>
  <si>
    <t>confessionário</t>
  </si>
  <si>
    <t>confiar</t>
  </si>
  <si>
    <t>confiança</t>
  </si>
  <si>
    <t>confiante</t>
  </si>
  <si>
    <t>confidencial</t>
  </si>
  <si>
    <t>confinar</t>
  </si>
  <si>
    <t>confinamento</t>
  </si>
  <si>
    <t>confirmação</t>
  </si>
  <si>
    <t>inveterado</t>
  </si>
  <si>
    <t>confiscar</t>
  </si>
  <si>
    <t>confiscação</t>
  </si>
  <si>
    <t>conflagração</t>
  </si>
  <si>
    <t>confundir</t>
  </si>
  <si>
    <t>confrontar</t>
  </si>
  <si>
    <t>confusão</t>
  </si>
  <si>
    <t>simpático</t>
  </si>
  <si>
    <t>congestão</t>
  </si>
  <si>
    <t>conglomerado</t>
  </si>
  <si>
    <t>congregação</t>
  </si>
  <si>
    <t>congresso</t>
  </si>
  <si>
    <t>congressista</t>
  </si>
  <si>
    <t>congruência</t>
  </si>
  <si>
    <t>conjetura</t>
  </si>
  <si>
    <t>conjurar</t>
  </si>
  <si>
    <t>conectivo</t>
  </si>
  <si>
    <t>conhecedor</t>
  </si>
  <si>
    <t>conquista</t>
  </si>
  <si>
    <t>consciência</t>
  </si>
  <si>
    <t>consciencioso</t>
  </si>
  <si>
    <t>consagração</t>
  </si>
  <si>
    <t>consequente</t>
  </si>
  <si>
    <t>conservação</t>
  </si>
  <si>
    <t>conservar</t>
  </si>
  <si>
    <t>considerável</t>
  </si>
  <si>
    <t>atencioso</t>
  </si>
  <si>
    <t>consistência</t>
  </si>
  <si>
    <t>consolar</t>
  </si>
  <si>
    <t>consoante</t>
  </si>
  <si>
    <t>consorte</t>
  </si>
  <si>
    <t>conspiração</t>
  </si>
  <si>
    <t>conspirador</t>
  </si>
  <si>
    <t>conspirar</t>
  </si>
  <si>
    <t>condestável</t>
  </si>
  <si>
    <t>constância</t>
  </si>
  <si>
    <t>constante</t>
  </si>
  <si>
    <t>constantemente</t>
  </si>
  <si>
    <t>consternação</t>
  </si>
  <si>
    <t>constipação</t>
  </si>
  <si>
    <t>constituir</t>
  </si>
  <si>
    <t>constitucional</t>
  </si>
  <si>
    <t>restringir</t>
  </si>
  <si>
    <t>restrição</t>
  </si>
  <si>
    <t>cônsul</t>
  </si>
  <si>
    <t>consultar</t>
  </si>
  <si>
    <t>consumar</t>
  </si>
  <si>
    <t>contato</t>
  </si>
  <si>
    <t>contaminar</t>
  </si>
  <si>
    <t>contaminado</t>
  </si>
  <si>
    <t>contaminação</t>
  </si>
  <si>
    <t>contemplação</t>
  </si>
  <si>
    <t>desprezo</t>
  </si>
  <si>
    <t>desprezível</t>
  </si>
  <si>
    <t>desdenhoso</t>
  </si>
  <si>
    <t>conteúdo</t>
  </si>
  <si>
    <t>controverso</t>
  </si>
  <si>
    <t>contingente</t>
  </si>
  <si>
    <t>continuação</t>
  </si>
  <si>
    <t>continuar</t>
  </si>
  <si>
    <t>contorno</t>
  </si>
  <si>
    <t>contrabando</t>
  </si>
  <si>
    <t>contratado</t>
  </si>
  <si>
    <t>contradizer</t>
  </si>
  <si>
    <t>contradição</t>
  </si>
  <si>
    <t>contraditório</t>
  </si>
  <si>
    <t>contrário</t>
  </si>
  <si>
    <t>contravenção</t>
  </si>
  <si>
    <t>contribuir</t>
  </si>
  <si>
    <t>contribuinte</t>
  </si>
  <si>
    <t>polêmico</t>
  </si>
  <si>
    <t>controvérsia</t>
  </si>
  <si>
    <t>conveniência</t>
  </si>
  <si>
    <t>conveniente</t>
  </si>
  <si>
    <t>convento</t>
  </si>
  <si>
    <t>convenção</t>
  </si>
  <si>
    <t>convergência</t>
  </si>
  <si>
    <t>converter</t>
  </si>
  <si>
    <t>convicção</t>
  </si>
  <si>
    <t>convencer</t>
  </si>
  <si>
    <t>frieza</t>
  </si>
  <si>
    <t>galinheiro</t>
  </si>
  <si>
    <t>cooperar</t>
  </si>
  <si>
    <t>cooperação</t>
  </si>
  <si>
    <t>cooperativa</t>
  </si>
  <si>
    <t>policial</t>
  </si>
  <si>
    <t>copiar</t>
  </si>
  <si>
    <t>imitador</t>
  </si>
  <si>
    <t>núcleo</t>
  </si>
  <si>
    <t>coroação</t>
  </si>
  <si>
    <t>legista</t>
  </si>
  <si>
    <t>corporação</t>
  </si>
  <si>
    <t>corpóreo</t>
  </si>
  <si>
    <t>correção</t>
  </si>
  <si>
    <t>corretivo</t>
  </si>
  <si>
    <t>exatidão</t>
  </si>
  <si>
    <t>correspondência</t>
  </si>
  <si>
    <t>corroborar</t>
  </si>
  <si>
    <t>corroboração</t>
  </si>
  <si>
    <t>corrosão</t>
  </si>
  <si>
    <t>corrosivo</t>
  </si>
  <si>
    <t>corrupto</t>
  </si>
  <si>
    <t>corrupção</t>
  </si>
  <si>
    <t>cosmopolita</t>
  </si>
  <si>
    <t>acolhedor</t>
  </si>
  <si>
    <t>sofá</t>
  </si>
  <si>
    <t>conselheiro</t>
  </si>
  <si>
    <t>contar</t>
  </si>
  <si>
    <t>contagem regressiva</t>
  </si>
  <si>
    <t>condessa</t>
  </si>
  <si>
    <t>compatriota</t>
  </si>
  <si>
    <t>condado</t>
  </si>
  <si>
    <t>golpe</t>
  </si>
  <si>
    <t>corajoso</t>
  </si>
  <si>
    <t>correio</t>
  </si>
  <si>
    <t>cortês</t>
  </si>
  <si>
    <t>cortesia</t>
  </si>
  <si>
    <t>galanteio</t>
  </si>
  <si>
    <t>enseada</t>
  </si>
  <si>
    <t>pacto</t>
  </si>
  <si>
    <t>cobrir</t>
  </si>
  <si>
    <t>cobiçar</t>
  </si>
  <si>
    <t>covarde</t>
  </si>
  <si>
    <t>covardia</t>
  </si>
  <si>
    <t>covardemente</t>
  </si>
  <si>
    <t>tímido</t>
  </si>
  <si>
    <t>coiote</t>
  </si>
  <si>
    <t>birrento</t>
  </si>
  <si>
    <t>fenda</t>
  </si>
  <si>
    <t>rachado</t>
  </si>
  <si>
    <t>craqueamento</t>
  </si>
  <si>
    <t>berço</t>
  </si>
  <si>
    <t>ofício</t>
  </si>
  <si>
    <t>cãibra</t>
  </si>
  <si>
    <t>apertado</t>
  </si>
  <si>
    <t>manivela</t>
  </si>
  <si>
    <t>irritadiço</t>
  </si>
  <si>
    <t>porcaria</t>
  </si>
  <si>
    <t>ansiar</t>
  </si>
  <si>
    <t>ânsia</t>
  </si>
  <si>
    <t>rastejar</t>
  </si>
  <si>
    <t>louco</t>
  </si>
  <si>
    <t>nata</t>
  </si>
  <si>
    <t>criar</t>
  </si>
  <si>
    <t>criativo</t>
  </si>
  <si>
    <t>criatura</t>
  </si>
  <si>
    <t>crédito</t>
  </si>
  <si>
    <t>credencial</t>
  </si>
  <si>
    <t>credibilidade</t>
  </si>
  <si>
    <t>confiável</t>
  </si>
  <si>
    <t>rastejante</t>
  </si>
  <si>
    <t>cremação</t>
  </si>
  <si>
    <t>tripulação</t>
  </si>
  <si>
    <t>criminoso</t>
  </si>
  <si>
    <t>criminalidade</t>
  </si>
  <si>
    <t>encolher-se</t>
  </si>
  <si>
    <t>aleijado</t>
  </si>
  <si>
    <t>crise</t>
  </si>
  <si>
    <t>batata frita</t>
  </si>
  <si>
    <t>crítico</t>
  </si>
  <si>
    <t>crítica</t>
  </si>
  <si>
    <t>criticar</t>
  </si>
  <si>
    <t>crocodilo</t>
  </si>
  <si>
    <t>escroque</t>
  </si>
  <si>
    <t>cruz</t>
  </si>
  <si>
    <t>agachar-se</t>
  </si>
  <si>
    <t>crucificação</t>
  </si>
  <si>
    <t>grosseiro</t>
  </si>
  <si>
    <t>cruelmente</t>
  </si>
  <si>
    <t>crueldade</t>
  </si>
  <si>
    <t>cruzada</t>
  </si>
  <si>
    <t>triturado</t>
  </si>
  <si>
    <t>britagem</t>
  </si>
  <si>
    <t>chorar</t>
  </si>
  <si>
    <t>choro</t>
  </si>
  <si>
    <t>cripta</t>
  </si>
  <si>
    <t>cristal</t>
  </si>
  <si>
    <t>cubo</t>
  </si>
  <si>
    <t>cornudo</t>
  </si>
  <si>
    <t>cuco</t>
  </si>
  <si>
    <t>deixa</t>
  </si>
  <si>
    <t>culinário</t>
  </si>
  <si>
    <t>auge</t>
  </si>
  <si>
    <t>culpabilidade</t>
  </si>
  <si>
    <t>culpável</t>
  </si>
  <si>
    <t>culpado</t>
  </si>
  <si>
    <t>culto</t>
  </si>
  <si>
    <t>cultivar</t>
  </si>
  <si>
    <t>cultivado</t>
  </si>
  <si>
    <t>cultivo</t>
  </si>
  <si>
    <t>cultura</t>
  </si>
  <si>
    <t>astúcia</t>
  </si>
  <si>
    <t>curável</t>
  </si>
  <si>
    <t>curiosidade</t>
  </si>
  <si>
    <t>cacho</t>
  </si>
  <si>
    <t>amaldiçoar</t>
  </si>
  <si>
    <t>amaldiçoado</t>
  </si>
  <si>
    <t>almofada</t>
  </si>
  <si>
    <t>guardião</t>
  </si>
  <si>
    <t>custódia</t>
  </si>
  <si>
    <t>cliente</t>
  </si>
  <si>
    <t>fofo</t>
  </si>
  <si>
    <t>cortador</t>
  </si>
  <si>
    <t>degolador</t>
  </si>
  <si>
    <t>corte</t>
  </si>
  <si>
    <t>cianeto</t>
  </si>
  <si>
    <t>ciclone</t>
  </si>
  <si>
    <t>quisto</t>
  </si>
  <si>
    <t>tolo</t>
  </si>
  <si>
    <t>adaga</t>
  </si>
  <si>
    <t>diário</t>
  </si>
  <si>
    <t>dano</t>
  </si>
  <si>
    <t>dama</t>
  </si>
  <si>
    <t>droga</t>
  </si>
  <si>
    <t>danação</t>
  </si>
  <si>
    <t>amortecedor</t>
  </si>
  <si>
    <t>dançar</t>
  </si>
  <si>
    <t>caspa</t>
  </si>
  <si>
    <t>perigo</t>
  </si>
  <si>
    <t>perigoso</t>
  </si>
  <si>
    <t>ousar</t>
  </si>
  <si>
    <t>audaz</t>
  </si>
  <si>
    <t>escuro</t>
  </si>
  <si>
    <t>escurecer</t>
  </si>
  <si>
    <t>escuridão</t>
  </si>
  <si>
    <t>querido</t>
  </si>
  <si>
    <t>dardo</t>
  </si>
  <si>
    <t>tracejado</t>
  </si>
  <si>
    <t>filha</t>
  </si>
  <si>
    <t>amanhecer</t>
  </si>
  <si>
    <t>diácono</t>
  </si>
  <si>
    <t>desativar</t>
  </si>
  <si>
    <t>negócio</t>
  </si>
  <si>
    <t>morte</t>
  </si>
  <si>
    <t>desastre</t>
  </si>
  <si>
    <t>libertinagem</t>
  </si>
  <si>
    <t>escombros</t>
  </si>
  <si>
    <t>dívida</t>
  </si>
  <si>
    <t>devedor</t>
  </si>
  <si>
    <t>decair</t>
  </si>
  <si>
    <t>falecido</t>
  </si>
  <si>
    <t>engano</t>
  </si>
  <si>
    <t>enganador</t>
  </si>
  <si>
    <t>decência</t>
  </si>
  <si>
    <t>decente</t>
  </si>
  <si>
    <t>enganoso</t>
  </si>
  <si>
    <t>declinação</t>
  </si>
  <si>
    <t>declinar</t>
  </si>
  <si>
    <t>declínio</t>
  </si>
  <si>
    <t>decompor</t>
  </si>
  <si>
    <t>decomposição</t>
  </si>
  <si>
    <t>diminuir</t>
  </si>
  <si>
    <t>decrépito</t>
  </si>
  <si>
    <t>dedicatória</t>
  </si>
  <si>
    <t>deduzir</t>
  </si>
  <si>
    <t>difamação</t>
  </si>
  <si>
    <t>difamatório</t>
  </si>
  <si>
    <t>inadimplência</t>
  </si>
  <si>
    <t>derrota</t>
  </si>
  <si>
    <t>derrotado</t>
  </si>
  <si>
    <t>defeito</t>
  </si>
  <si>
    <t>deserção</t>
  </si>
  <si>
    <t>defeituoso</t>
  </si>
  <si>
    <t>defensor</t>
  </si>
  <si>
    <t>defesa</t>
  </si>
  <si>
    <t>indefeso</t>
  </si>
  <si>
    <t>deferência</t>
  </si>
  <si>
    <t>diferimento</t>
  </si>
  <si>
    <t>rebelde</t>
  </si>
  <si>
    <t>deficiência</t>
  </si>
  <si>
    <t>definitivo</t>
  </si>
  <si>
    <t>deflacionar</t>
  </si>
  <si>
    <t>deflação</t>
  </si>
  <si>
    <t>deformar</t>
  </si>
  <si>
    <t>deformidade</t>
  </si>
  <si>
    <t>fraudar</t>
  </si>
  <si>
    <t>desafiar</t>
  </si>
  <si>
    <t>degenerar</t>
  </si>
  <si>
    <t>degradação</t>
  </si>
  <si>
    <t>degradar</t>
  </si>
  <si>
    <t>degradante</t>
  </si>
  <si>
    <t>grau</t>
  </si>
  <si>
    <t>atraso</t>
  </si>
  <si>
    <t>retardado</t>
  </si>
  <si>
    <t>delicioso</t>
  </si>
  <si>
    <t>delegar</t>
  </si>
  <si>
    <t>deletério</t>
  </si>
  <si>
    <t>deleção</t>
  </si>
  <si>
    <t>deliberado</t>
  </si>
  <si>
    <t>prazer</t>
  </si>
  <si>
    <t>encantado</t>
  </si>
  <si>
    <t>delinquência</t>
  </si>
  <si>
    <t>delinquente</t>
  </si>
  <si>
    <t>delirante</t>
  </si>
  <si>
    <t>delírio</t>
  </si>
  <si>
    <t>libertação</t>
  </si>
  <si>
    <t>entrega</t>
  </si>
  <si>
    <t>dilúvio</t>
  </si>
  <si>
    <t>procura</t>
  </si>
  <si>
    <t>exigente</t>
  </si>
  <si>
    <t>demente</t>
  </si>
  <si>
    <t>demência</t>
  </si>
  <si>
    <t>democracia</t>
  </si>
  <si>
    <t>demolir</t>
  </si>
  <si>
    <t>demolição</t>
  </si>
  <si>
    <t>demônio</t>
  </si>
  <si>
    <t>demoníaco</t>
  </si>
  <si>
    <t>demonstrativo</t>
  </si>
  <si>
    <t>negação</t>
  </si>
  <si>
    <t>denunciar</t>
  </si>
  <si>
    <t>odontologia</t>
  </si>
  <si>
    <t>denúncia</t>
  </si>
  <si>
    <t>negar</t>
  </si>
  <si>
    <t>partir</t>
  </si>
  <si>
    <t>partida</t>
  </si>
  <si>
    <t>depender</t>
  </si>
  <si>
    <t>dependência</t>
  </si>
  <si>
    <t>dependente</t>
  </si>
  <si>
    <t>deplorável</t>
  </si>
  <si>
    <t>deplorar</t>
  </si>
  <si>
    <t>deportar</t>
  </si>
  <si>
    <t>deportação</t>
  </si>
  <si>
    <t>depositário</t>
  </si>
  <si>
    <t>depravado</t>
  </si>
  <si>
    <t>depravação</t>
  </si>
  <si>
    <t>depreciar</t>
  </si>
  <si>
    <t>depreciação</t>
  </si>
  <si>
    <t>abaixar</t>
  </si>
  <si>
    <t>deprimido</t>
  </si>
  <si>
    <t>deprimente</t>
  </si>
  <si>
    <t>depressão</t>
  </si>
  <si>
    <t>depressivo</t>
  </si>
  <si>
    <t>privação</t>
  </si>
  <si>
    <t>profundidade</t>
  </si>
  <si>
    <t>deputado</t>
  </si>
  <si>
    <t>escárnio</t>
  </si>
  <si>
    <t>derrogação</t>
  </si>
  <si>
    <t>depreciativo</t>
  </si>
  <si>
    <t>descida</t>
  </si>
  <si>
    <t>descritivo</t>
  </si>
  <si>
    <t>profanação</t>
  </si>
  <si>
    <t>deserto</t>
  </si>
  <si>
    <t>merecer</t>
  </si>
  <si>
    <t>designação</t>
  </si>
  <si>
    <t>desenhista</t>
  </si>
  <si>
    <t>desejável</t>
  </si>
  <si>
    <t>desistir</t>
  </si>
  <si>
    <t>desolação</t>
  </si>
  <si>
    <t>desespero</t>
  </si>
  <si>
    <t>desesperado</t>
  </si>
  <si>
    <t>desprezar</t>
  </si>
  <si>
    <t>despótico</t>
  </si>
  <si>
    <t>despotismo</t>
  </si>
  <si>
    <t>destino</t>
  </si>
  <si>
    <t>destinado</t>
  </si>
  <si>
    <t>indigente</t>
  </si>
  <si>
    <t>destruído</t>
  </si>
  <si>
    <t>contratorpedeiro</t>
  </si>
  <si>
    <t>destruição</t>
  </si>
  <si>
    <t>destrutivo</t>
  </si>
  <si>
    <t>destacamento</t>
  </si>
  <si>
    <t>detido</t>
  </si>
  <si>
    <t>detectar</t>
  </si>
  <si>
    <t>detecção</t>
  </si>
  <si>
    <t>detenção</t>
  </si>
  <si>
    <t>deteriorar</t>
  </si>
  <si>
    <t>deterioração</t>
  </si>
  <si>
    <t>determinado</t>
  </si>
  <si>
    <t>determinação</t>
  </si>
  <si>
    <t>detestar</t>
  </si>
  <si>
    <t>detonar</t>
  </si>
  <si>
    <t>detonação</t>
  </si>
  <si>
    <t>detrimento</t>
  </si>
  <si>
    <t>detritos</t>
  </si>
  <si>
    <t>devastar</t>
  </si>
  <si>
    <t>devastação</t>
  </si>
  <si>
    <t>desenvolver</t>
  </si>
  <si>
    <t>desvio</t>
  </si>
  <si>
    <t>diabo</t>
  </si>
  <si>
    <t>diabólico</t>
  </si>
  <si>
    <t>tortuoso</t>
  </si>
  <si>
    <t>devolução</t>
  </si>
  <si>
    <t>devorar</t>
  </si>
  <si>
    <t>devoto</t>
  </si>
  <si>
    <t>destreza</t>
  </si>
  <si>
    <t>diamante</t>
  </si>
  <si>
    <t>fralda</t>
  </si>
  <si>
    <t>diarreia</t>
  </si>
  <si>
    <t>ditador</t>
  </si>
  <si>
    <t>ditatorial</t>
  </si>
  <si>
    <t>ditadura</t>
  </si>
  <si>
    <t>dicionário</t>
  </si>
  <si>
    <t>didático</t>
  </si>
  <si>
    <t>morrer</t>
  </si>
  <si>
    <t>dietético</t>
  </si>
  <si>
    <t>diferencial</t>
  </si>
  <si>
    <t>diferentemente</t>
  </si>
  <si>
    <t>difícil</t>
  </si>
  <si>
    <t>dificuldade</t>
  </si>
  <si>
    <t>dígito</t>
  </si>
  <si>
    <t>digno</t>
  </si>
  <si>
    <t>dignidade</t>
  </si>
  <si>
    <t>divagar</t>
  </si>
  <si>
    <t>dique</t>
  </si>
  <si>
    <t>dilapidado</t>
  </si>
  <si>
    <t>diligência</t>
  </si>
  <si>
    <t>diluído</t>
  </si>
  <si>
    <t>reduzido</t>
  </si>
  <si>
    <t>ruído</t>
  </si>
  <si>
    <t>jantar</t>
  </si>
  <si>
    <t>dinossauro</t>
  </si>
  <si>
    <t>diplomacia</t>
  </si>
  <si>
    <t>diplomática</t>
  </si>
  <si>
    <t>diretor</t>
  </si>
  <si>
    <t>sujeira</t>
  </si>
  <si>
    <t>sujo</t>
  </si>
  <si>
    <t>desabilitar</t>
  </si>
  <si>
    <t>discordar</t>
  </si>
  <si>
    <t>discordância</t>
  </si>
  <si>
    <t>desaparecer</t>
  </si>
  <si>
    <t>decepcionar</t>
  </si>
  <si>
    <t>desiludido</t>
  </si>
  <si>
    <t>decepcionante</t>
  </si>
  <si>
    <t>decepção</t>
  </si>
  <si>
    <t>desaprovação</t>
  </si>
  <si>
    <t>desaprovar</t>
  </si>
  <si>
    <t>reprovação</t>
  </si>
  <si>
    <t>desastroso</t>
  </si>
  <si>
    <t>descrer</t>
  </si>
  <si>
    <t>descarga</t>
  </si>
  <si>
    <t>discípulo</t>
  </si>
  <si>
    <t>disciplina</t>
  </si>
  <si>
    <t>descolorido</t>
  </si>
  <si>
    <t>desconforto</t>
  </si>
  <si>
    <t>desligar</t>
  </si>
  <si>
    <t>desligamento</t>
  </si>
  <si>
    <t>descontentamento</t>
  </si>
  <si>
    <t>descontinuar</t>
  </si>
  <si>
    <t>discórdia</t>
  </si>
  <si>
    <t>desencorajar</t>
  </si>
  <si>
    <t>descobrimento</t>
  </si>
  <si>
    <t>desacreditar</t>
  </si>
  <si>
    <t>discreto</t>
  </si>
  <si>
    <t>discricionário</t>
  </si>
  <si>
    <t>discriminar</t>
  </si>
  <si>
    <t>seletivo</t>
  </si>
  <si>
    <t>discriminação</t>
  </si>
  <si>
    <t>discussão</t>
  </si>
  <si>
    <t>desdém</t>
  </si>
  <si>
    <t>doença</t>
  </si>
  <si>
    <t>desencarnado</t>
  </si>
  <si>
    <t>retirada</t>
  </si>
  <si>
    <t>desgraçado</t>
  </si>
  <si>
    <t>vergonhoso</t>
  </si>
  <si>
    <t>nojo</t>
  </si>
  <si>
    <t>nojento</t>
  </si>
  <si>
    <t>desanimado</t>
  </si>
  <si>
    <t>desonesto</t>
  </si>
  <si>
    <t>desonestidade</t>
  </si>
  <si>
    <t>desonrar</t>
  </si>
  <si>
    <t>desinfecção</t>
  </si>
  <si>
    <t>desinformação</t>
  </si>
  <si>
    <t>desintegrar</t>
  </si>
  <si>
    <t>desintegração</t>
  </si>
  <si>
    <t>desinteressado</t>
  </si>
  <si>
    <t>desalento</t>
  </si>
  <si>
    <t>desmembramento</t>
  </si>
  <si>
    <t>despedimento</t>
  </si>
  <si>
    <t>desobediência</t>
  </si>
  <si>
    <t>desobediente</t>
  </si>
  <si>
    <t>desobedecer</t>
  </si>
  <si>
    <t>desordem</t>
  </si>
  <si>
    <t>desordenadamente</t>
  </si>
  <si>
    <t>desorganizado</t>
  </si>
  <si>
    <t>disparidade</t>
  </si>
  <si>
    <t>dissipar</t>
  </si>
  <si>
    <t>dispersão</t>
  </si>
  <si>
    <t>deslocar</t>
  </si>
  <si>
    <t>desagradado</t>
  </si>
  <si>
    <t>desagrado</t>
  </si>
  <si>
    <t>disposição</t>
  </si>
  <si>
    <t>disputa</t>
  </si>
  <si>
    <t>desqualificação</t>
  </si>
  <si>
    <t>desqualificar</t>
  </si>
  <si>
    <t>desconsideração</t>
  </si>
  <si>
    <t>infame</t>
  </si>
  <si>
    <t>desrespeitar</t>
  </si>
  <si>
    <t>desrespeitoso</t>
  </si>
  <si>
    <t>ruptura</t>
  </si>
  <si>
    <t>insatisfação</t>
  </si>
  <si>
    <t>dissecção</t>
  </si>
  <si>
    <t>disseminar</t>
  </si>
  <si>
    <t>desserviço</t>
  </si>
  <si>
    <t>dissidente</t>
  </si>
  <si>
    <t>dissolução</t>
  </si>
  <si>
    <t>dissonância</t>
  </si>
  <si>
    <t>desagradável</t>
  </si>
  <si>
    <t>destilação</t>
  </si>
  <si>
    <t>distinção</t>
  </si>
  <si>
    <t>distorcido</t>
  </si>
  <si>
    <t>distorção</t>
  </si>
  <si>
    <t>distrair</t>
  </si>
  <si>
    <t>distraído</t>
  </si>
  <si>
    <t>distração</t>
  </si>
  <si>
    <t>perturbado</t>
  </si>
  <si>
    <t>desconfiança</t>
  </si>
  <si>
    <t>distúrbio</t>
  </si>
  <si>
    <t>desuso</t>
  </si>
  <si>
    <t>obsoleto</t>
  </si>
  <si>
    <t>divã</t>
  </si>
  <si>
    <t>divergente</t>
  </si>
  <si>
    <t>diverso</t>
  </si>
  <si>
    <t>diversão</t>
  </si>
  <si>
    <t>desinvestido</t>
  </si>
  <si>
    <t>adivinhação</t>
  </si>
  <si>
    <t>divindade</t>
  </si>
  <si>
    <t>divórcio</t>
  </si>
  <si>
    <t>tonto</t>
  </si>
  <si>
    <t>médico</t>
  </si>
  <si>
    <t>doutrina</t>
  </si>
  <si>
    <t>agente</t>
  </si>
  <si>
    <t>tenaz</t>
  </si>
  <si>
    <t>boneca</t>
  </si>
  <si>
    <t>golfinho</t>
  </si>
  <si>
    <t>dominante</t>
  </si>
  <si>
    <t>dominar</t>
  </si>
  <si>
    <t>dominação</t>
  </si>
  <si>
    <t>domínio</t>
  </si>
  <si>
    <t>doação</t>
  </si>
  <si>
    <t>garatuja</t>
  </si>
  <si>
    <t>condenado</t>
  </si>
  <si>
    <t>duvidar</t>
  </si>
  <si>
    <t>duvidoso</t>
  </si>
  <si>
    <t>provavelmente</t>
  </si>
  <si>
    <t>ducha</t>
  </si>
  <si>
    <t>pomba</t>
  </si>
  <si>
    <t>queda</t>
  </si>
  <si>
    <t>monótono</t>
  </si>
  <si>
    <t>rascunho</t>
  </si>
  <si>
    <t>dragão</t>
  </si>
  <si>
    <t>drenagem</t>
  </si>
  <si>
    <t>desvantagem</t>
  </si>
  <si>
    <t>pavor</t>
  </si>
  <si>
    <t>terrivelmente</t>
  </si>
  <si>
    <t>triste</t>
  </si>
  <si>
    <t>zangão</t>
  </si>
  <si>
    <t>babar</t>
  </si>
  <si>
    <t>pendente</t>
  </si>
  <si>
    <t>seca</t>
  </si>
  <si>
    <t>afogar</t>
  </si>
  <si>
    <t>sonolência</t>
  </si>
  <si>
    <t>labuta</t>
  </si>
  <si>
    <t>drogado</t>
  </si>
  <si>
    <t>bêbado</t>
  </si>
  <si>
    <t>embriaguez</t>
  </si>
  <si>
    <t>dúbio</t>
  </si>
  <si>
    <t>duelo</t>
  </si>
  <si>
    <t>dueto</t>
  </si>
  <si>
    <t>duque</t>
  </si>
  <si>
    <t>mudo</t>
  </si>
  <si>
    <t>boneco</t>
  </si>
  <si>
    <t>pardo</t>
  </si>
  <si>
    <t>esterco</t>
  </si>
  <si>
    <t>calabouço</t>
  </si>
  <si>
    <t>duplicidade</t>
  </si>
  <si>
    <t>durabilidade</t>
  </si>
  <si>
    <t>durável</t>
  </si>
  <si>
    <t>pó</t>
  </si>
  <si>
    <t>obediente</t>
  </si>
  <si>
    <t>moribundo</t>
  </si>
  <si>
    <t>dinâmico</t>
  </si>
  <si>
    <t>disenteria</t>
  </si>
  <si>
    <t>águia</t>
  </si>
  <si>
    <t>conde</t>
  </si>
  <si>
    <t>ganhar</t>
  </si>
  <si>
    <t>sério</t>
  </si>
  <si>
    <t>terremoto</t>
  </si>
  <si>
    <t>facilidade</t>
  </si>
  <si>
    <t>servidão</t>
  </si>
  <si>
    <t>comer</t>
  </si>
  <si>
    <t>economia</t>
  </si>
  <si>
    <t>êxtase</t>
  </si>
  <si>
    <t>extasiado</t>
  </si>
  <si>
    <t>edito</t>
  </si>
  <si>
    <t>edificação</t>
  </si>
  <si>
    <t>edição</t>
  </si>
  <si>
    <t>educar</t>
  </si>
  <si>
    <t>educativo</t>
  </si>
  <si>
    <t>enguia</t>
  </si>
  <si>
    <t>eficaz</t>
  </si>
  <si>
    <t>efeminado</t>
  </si>
  <si>
    <t>eficácia</t>
  </si>
  <si>
    <t>eficiência</t>
  </si>
  <si>
    <t>eficiente</t>
  </si>
  <si>
    <t>efígie</t>
  </si>
  <si>
    <t>esforço</t>
  </si>
  <si>
    <t>egocêntrico</t>
  </si>
  <si>
    <t>ejaculação</t>
  </si>
  <si>
    <t>ejetar</t>
  </si>
  <si>
    <t>ejeção</t>
  </si>
  <si>
    <t>elaboração</t>
  </si>
  <si>
    <t>exultante</t>
  </si>
  <si>
    <t>cotovelo</t>
  </si>
  <si>
    <t>ancião</t>
  </si>
  <si>
    <t>eleger</t>
  </si>
  <si>
    <t>eleitorado</t>
  </si>
  <si>
    <t>elétrico</t>
  </si>
  <si>
    <t>eletricidade</t>
  </si>
  <si>
    <t>elegância</t>
  </si>
  <si>
    <t>elegante</t>
  </si>
  <si>
    <t>elevação</t>
  </si>
  <si>
    <t>elfo</t>
  </si>
  <si>
    <t>elegível</t>
  </si>
  <si>
    <t>eliminação</t>
  </si>
  <si>
    <t>eloquente</t>
  </si>
  <si>
    <t>elucidar</t>
  </si>
  <si>
    <t>esquivo</t>
  </si>
  <si>
    <t>emaciado</t>
  </si>
  <si>
    <t>emancipação</t>
  </si>
  <si>
    <t>embaraçar</t>
  </si>
  <si>
    <t>constrangedor</t>
  </si>
  <si>
    <t>embaraço</t>
  </si>
  <si>
    <t>peculato</t>
  </si>
  <si>
    <t>embolia</t>
  </si>
  <si>
    <t>abraçar</t>
  </si>
  <si>
    <t>emérito</t>
  </si>
  <si>
    <t>eminência</t>
  </si>
  <si>
    <t>eminente</t>
  </si>
  <si>
    <t>eminentemente</t>
  </si>
  <si>
    <t>empatia</t>
  </si>
  <si>
    <t>enfatizar</t>
  </si>
  <si>
    <t>empregar</t>
  </si>
  <si>
    <t>empoderar</t>
  </si>
  <si>
    <t>vazio</t>
  </si>
  <si>
    <t>emular</t>
  </si>
  <si>
    <t>habilitar</t>
  </si>
  <si>
    <t>encantar</t>
  </si>
  <si>
    <t>bis</t>
  </si>
  <si>
    <t>encorajar</t>
  </si>
  <si>
    <t>encorajamento</t>
  </si>
  <si>
    <t>invasão</t>
  </si>
  <si>
    <t>enciclopédia</t>
  </si>
  <si>
    <t>ameaçar</t>
  </si>
  <si>
    <t>em risco</t>
  </si>
  <si>
    <t>endêmico</t>
  </si>
  <si>
    <t>interminável</t>
  </si>
  <si>
    <t>endocardite</t>
  </si>
  <si>
    <t>dotar</t>
  </si>
  <si>
    <t>dotação</t>
  </si>
  <si>
    <t>resistência</t>
  </si>
  <si>
    <t>suportar</t>
  </si>
  <si>
    <t>clister</t>
  </si>
  <si>
    <t>inimigo</t>
  </si>
  <si>
    <t>energético</t>
  </si>
  <si>
    <t>impor</t>
  </si>
  <si>
    <t>execução</t>
  </si>
  <si>
    <t>ocupado</t>
  </si>
  <si>
    <t>engolfar</t>
  </si>
  <si>
    <t>enigmático</t>
  </si>
  <si>
    <t>desfrutar</t>
  </si>
  <si>
    <t>iluminação</t>
  </si>
  <si>
    <t>inimizade</t>
  </si>
  <si>
    <t>enriquecer</t>
  </si>
  <si>
    <t>inscrever</t>
  </si>
  <si>
    <t>conjunto</t>
  </si>
  <si>
    <t>alferes</t>
  </si>
  <si>
    <t>escravizar</t>
  </si>
  <si>
    <t>escravizado</t>
  </si>
  <si>
    <t>escravização</t>
  </si>
  <si>
    <t>empreendedor</t>
  </si>
  <si>
    <t>entreter</t>
  </si>
  <si>
    <t>entretenimento</t>
  </si>
  <si>
    <t>entusiasmo</t>
  </si>
  <si>
    <t>entusiasta</t>
  </si>
  <si>
    <t>invejoso</t>
  </si>
  <si>
    <t>efeméride</t>
  </si>
  <si>
    <t>épico</t>
  </si>
  <si>
    <t>epilepsia</t>
  </si>
  <si>
    <t>epitáfio</t>
  </si>
  <si>
    <t>epítome</t>
  </si>
  <si>
    <t>igualdade</t>
  </si>
  <si>
    <t>igualmente</t>
  </si>
  <si>
    <t>equidade</t>
  </si>
  <si>
    <t>erradicar</t>
  </si>
  <si>
    <t>erradicação</t>
  </si>
  <si>
    <t>apagar</t>
  </si>
  <si>
    <t>erosão</t>
  </si>
  <si>
    <t>erótico</t>
  </si>
  <si>
    <t>errar</t>
  </si>
  <si>
    <t>recado</t>
  </si>
  <si>
    <t>errante</t>
  </si>
  <si>
    <t>errático</t>
  </si>
  <si>
    <t>errado</t>
  </si>
  <si>
    <t>erro</t>
  </si>
  <si>
    <t>erudito</t>
  </si>
  <si>
    <t>entrar em erupção</t>
  </si>
  <si>
    <t>erupção</t>
  </si>
  <si>
    <t>escapar</t>
  </si>
  <si>
    <t>escolta</t>
  </si>
  <si>
    <t>espionagem</t>
  </si>
  <si>
    <t>essencial</t>
  </si>
  <si>
    <t>estabelecer</t>
  </si>
  <si>
    <t>estabelecido</t>
  </si>
  <si>
    <t>estima</t>
  </si>
  <si>
    <t>etéreo</t>
  </si>
  <si>
    <t>ético</t>
  </si>
  <si>
    <t>ética</t>
  </si>
  <si>
    <t>eutanásia</t>
  </si>
  <si>
    <t>evacuar</t>
  </si>
  <si>
    <t>evacuação</t>
  </si>
  <si>
    <t>evadir</t>
  </si>
  <si>
    <t>evasão</t>
  </si>
  <si>
    <t>eventualidade</t>
  </si>
  <si>
    <t>sempre-verde</t>
  </si>
  <si>
    <t>perpétuo</t>
  </si>
  <si>
    <t>despejo</t>
  </si>
  <si>
    <t>evidente</t>
  </si>
  <si>
    <t>malvado</t>
  </si>
  <si>
    <t>evolução</t>
  </si>
  <si>
    <t>exacerbar</t>
  </si>
  <si>
    <t>exacerbação</t>
  </si>
  <si>
    <t>exagerar</t>
  </si>
  <si>
    <t>exagerado</t>
  </si>
  <si>
    <t>exaltar</t>
  </si>
  <si>
    <t>exaltação</t>
  </si>
  <si>
    <t>exame</t>
  </si>
  <si>
    <t>exasperação</t>
  </si>
  <si>
    <t>escavação</t>
  </si>
  <si>
    <t>superar</t>
  </si>
  <si>
    <t>distinguir-se</t>
  </si>
  <si>
    <t>excelência</t>
  </si>
  <si>
    <t>excesso</t>
  </si>
  <si>
    <t>troca</t>
  </si>
  <si>
    <t>extirpar</t>
  </si>
  <si>
    <t>excitável</t>
  </si>
  <si>
    <t>excitação</t>
  </si>
  <si>
    <t>excitar</t>
  </si>
  <si>
    <t>excitado</t>
  </si>
  <si>
    <t>excitante</t>
  </si>
  <si>
    <t>exclamar</t>
  </si>
  <si>
    <t>exclusão</t>
  </si>
  <si>
    <t>excremento</t>
  </si>
  <si>
    <t>excreção</t>
  </si>
  <si>
    <t>excruciante</t>
  </si>
  <si>
    <t>carrasco</t>
  </si>
  <si>
    <t>exemplar</t>
  </si>
  <si>
    <t>isenção</t>
  </si>
  <si>
    <t>exaurir</t>
  </si>
  <si>
    <t>exausto</t>
  </si>
  <si>
    <t>esgotamento</t>
  </si>
  <si>
    <t>exaustivo</t>
  </si>
  <si>
    <t>exortar</t>
  </si>
  <si>
    <t>exílio</t>
  </si>
  <si>
    <t>existência</t>
  </si>
  <si>
    <t>exorcismo</t>
  </si>
  <si>
    <t>exótico</t>
  </si>
  <si>
    <t>expatriado</t>
  </si>
  <si>
    <t>expectativa</t>
  </si>
  <si>
    <t>expectante</t>
  </si>
  <si>
    <t>expediente</t>
  </si>
  <si>
    <t>expedição</t>
  </si>
  <si>
    <t>expulsar</t>
  </si>
  <si>
    <t>despesa</t>
  </si>
  <si>
    <t>experiente</t>
  </si>
  <si>
    <t>experimentar</t>
  </si>
  <si>
    <t>especialista</t>
  </si>
  <si>
    <t>perícia</t>
  </si>
  <si>
    <t>expirar</t>
  </si>
  <si>
    <t>explicar</t>
  </si>
  <si>
    <t>explodir</t>
  </si>
  <si>
    <t>explorar</t>
  </si>
  <si>
    <t>explosivo</t>
  </si>
  <si>
    <t>expor</t>
  </si>
  <si>
    <t>exposto</t>
  </si>
  <si>
    <t>expropriação</t>
  </si>
  <si>
    <t>expulsão</t>
  </si>
  <si>
    <t>primoroso</t>
  </si>
  <si>
    <t>estender</t>
  </si>
  <si>
    <t>extenso</t>
  </si>
  <si>
    <t>exterminar</t>
  </si>
  <si>
    <t>extermínio</t>
  </si>
  <si>
    <t>extinto</t>
  </si>
  <si>
    <t>extinguir</t>
  </si>
  <si>
    <t>extraordinário</t>
  </si>
  <si>
    <t>extremidade</t>
  </si>
  <si>
    <t>exuberância</t>
  </si>
  <si>
    <t>testemunha ocular</t>
  </si>
  <si>
    <t>fabricar</t>
  </si>
  <si>
    <t>fabricação</t>
  </si>
  <si>
    <t>facilitar</t>
  </si>
  <si>
    <t>fato</t>
  </si>
  <si>
    <t>faculdade</t>
  </si>
  <si>
    <t>desvanecer</t>
  </si>
  <si>
    <t>fezes</t>
  </si>
  <si>
    <t>fracasso</t>
  </si>
  <si>
    <t>desmaio</t>
  </si>
  <si>
    <t>justo</t>
  </si>
  <si>
    <t>razoavelmente</t>
  </si>
  <si>
    <t>fé</t>
  </si>
  <si>
    <t>fiel</t>
  </si>
  <si>
    <t>falsificar</t>
  </si>
  <si>
    <t>cair</t>
  </si>
  <si>
    <t>falacioso</t>
  </si>
  <si>
    <t>falácia</t>
  </si>
  <si>
    <t>falível</t>
  </si>
  <si>
    <t>pousio</t>
  </si>
  <si>
    <t>falsidade</t>
  </si>
  <si>
    <t>falsamente</t>
  </si>
  <si>
    <t>falsificação</t>
  </si>
  <si>
    <t>vacilar</t>
  </si>
  <si>
    <t>fama</t>
  </si>
  <si>
    <t>familiaridade</t>
  </si>
  <si>
    <t>fome</t>
  </si>
  <si>
    <t>famoso</t>
  </si>
  <si>
    <t>fanatismo</t>
  </si>
  <si>
    <t>fantasia</t>
  </si>
  <si>
    <t>fanfarra</t>
  </si>
  <si>
    <t>presa</t>
  </si>
  <si>
    <t>farsa</t>
  </si>
  <si>
    <t>ridículo</t>
  </si>
  <si>
    <t>fazenda</t>
  </si>
  <si>
    <t>fascinante</t>
  </si>
  <si>
    <t>fascinação</t>
  </si>
  <si>
    <t>jejum</t>
  </si>
  <si>
    <t>gordura</t>
  </si>
  <si>
    <t>fatalidade</t>
  </si>
  <si>
    <t>pai</t>
  </si>
  <si>
    <t>fadiga</t>
  </si>
  <si>
    <t>cansado</t>
  </si>
  <si>
    <t>gordo</t>
  </si>
  <si>
    <t>falta</t>
  </si>
  <si>
    <t>perfeito</t>
  </si>
  <si>
    <t>favorável</t>
  </si>
  <si>
    <t>favorito</t>
  </si>
  <si>
    <t>medo</t>
  </si>
  <si>
    <t>medroso</t>
  </si>
  <si>
    <t>destemido</t>
  </si>
  <si>
    <t>façanha</t>
  </si>
  <si>
    <t>característica</t>
  </si>
  <si>
    <t>febril</t>
  </si>
  <si>
    <t>taxa</t>
  </si>
  <si>
    <t>fraco</t>
  </si>
  <si>
    <t>sentimento</t>
  </si>
  <si>
    <t>felicidade</t>
  </si>
  <si>
    <t>colega</t>
  </si>
  <si>
    <t>felonia</t>
  </si>
  <si>
    <t>pára-lama</t>
  </si>
  <si>
    <t>fermentar</t>
  </si>
  <si>
    <t>fermentação</t>
  </si>
  <si>
    <t>feroz</t>
  </si>
  <si>
    <t>fértil</t>
  </si>
  <si>
    <t>festivo</t>
  </si>
  <si>
    <t>rixa</t>
  </si>
  <si>
    <t>feudalismo</t>
  </si>
  <si>
    <t>lorota</t>
  </si>
  <si>
    <t>volúvel</t>
  </si>
  <si>
    <t>fictício</t>
  </si>
  <si>
    <t>fidelidade</t>
  </si>
  <si>
    <t>lutar</t>
  </si>
  <si>
    <t>encher</t>
  </si>
  <si>
    <t>imundo</t>
  </si>
  <si>
    <t>finalmente</t>
  </si>
  <si>
    <t>fineza</t>
  </si>
  <si>
    <t>bola de fogo</t>
  </si>
  <si>
    <t>bombeiro</t>
  </si>
  <si>
    <t>à prova de fogo</t>
  </si>
  <si>
    <t>firmeza</t>
  </si>
  <si>
    <t>primogênito</t>
  </si>
  <si>
    <t>apropriado</t>
  </si>
  <si>
    <t>fixo</t>
  </si>
  <si>
    <t>flácido</t>
  </si>
  <si>
    <t>nau capitânia</t>
  </si>
  <si>
    <t>floco</t>
  </si>
  <si>
    <t>aba</t>
  </si>
  <si>
    <t>lisonjeiro</t>
  </si>
  <si>
    <t>flatulência</t>
  </si>
  <si>
    <t>ostentar</t>
  </si>
  <si>
    <t>pulga</t>
  </si>
  <si>
    <t>fugir</t>
  </si>
  <si>
    <t>frota</t>
  </si>
  <si>
    <t>carne</t>
  </si>
  <si>
    <t>carnudo</t>
  </si>
  <si>
    <t>flexibilidade</t>
  </si>
  <si>
    <t>recuar</t>
  </si>
  <si>
    <t>flertar</t>
  </si>
  <si>
    <t>açoitar</t>
  </si>
  <si>
    <t>inundação</t>
  </si>
  <si>
    <t>linguado</t>
  </si>
  <si>
    <t>fluir</t>
  </si>
  <si>
    <t>flutuação</t>
  </si>
  <si>
    <t>voador</t>
  </si>
  <si>
    <t>foco</t>
  </si>
  <si>
    <t>seguidor</t>
  </si>
  <si>
    <t>tolice</t>
  </si>
  <si>
    <t>carinho</t>
  </si>
  <si>
    <t>alimento</t>
  </si>
  <si>
    <t>futebol</t>
  </si>
  <si>
    <t>forragem</t>
  </si>
  <si>
    <t>incursão</t>
  </si>
  <si>
    <t>proibir</t>
  </si>
  <si>
    <t>ameaçador</t>
  </si>
  <si>
    <t>força</t>
  </si>
  <si>
    <t>forçado</t>
  </si>
  <si>
    <t>antebraço</t>
  </si>
  <si>
    <t>pressentimento</t>
  </si>
  <si>
    <t>previsão</t>
  </si>
  <si>
    <t>impedir</t>
  </si>
  <si>
    <t>antepassados</t>
  </si>
  <si>
    <t>precedente</t>
  </si>
  <si>
    <t>estrangeiro</t>
  </si>
  <si>
    <t>capataz</t>
  </si>
  <si>
    <t>prever</t>
  </si>
  <si>
    <t>perder</t>
  </si>
  <si>
    <t>forja</t>
  </si>
  <si>
    <t>esquecer</t>
  </si>
  <si>
    <t>perdoar</t>
  </si>
  <si>
    <t>indulgente</t>
  </si>
  <si>
    <t>esquecido</t>
  </si>
  <si>
    <t>formalidade</t>
  </si>
  <si>
    <t>formativo</t>
  </si>
  <si>
    <t>formidável</t>
  </si>
  <si>
    <t>fórmula</t>
  </si>
  <si>
    <t>disponível</t>
  </si>
  <si>
    <t>fortalecer</t>
  </si>
  <si>
    <t>fortaleza</t>
  </si>
  <si>
    <t>fortuna</t>
  </si>
  <si>
    <t>encaminhar</t>
  </si>
  <si>
    <t>fundar</t>
  </si>
  <si>
    <t>fundação</t>
  </si>
  <si>
    <t>fratura</t>
  </si>
  <si>
    <t>frágil</t>
  </si>
  <si>
    <t>fragrante</t>
  </si>
  <si>
    <t>fragilidade</t>
  </si>
  <si>
    <t>estrutura</t>
  </si>
  <si>
    <t>franco</t>
  </si>
  <si>
    <t>franqueza</t>
  </si>
  <si>
    <t>frenético</t>
  </si>
  <si>
    <t>fraude</t>
  </si>
  <si>
    <t>fraudulento</t>
  </si>
  <si>
    <t>tenso</t>
  </si>
  <si>
    <t>liberdade</t>
  </si>
  <si>
    <t>livremente</t>
  </si>
  <si>
    <t>congelação</t>
  </si>
  <si>
    <t>frenesi</t>
  </si>
  <si>
    <t>traste</t>
  </si>
  <si>
    <t>fricção</t>
  </si>
  <si>
    <t>cordialidade</t>
  </si>
  <si>
    <t>amizade</t>
  </si>
  <si>
    <t>fragata</t>
  </si>
  <si>
    <t>susto</t>
  </si>
  <si>
    <t>amedrontar</t>
  </si>
  <si>
    <t>amedrontado</t>
  </si>
  <si>
    <t>assustador</t>
  </si>
  <si>
    <t>frígido</t>
  </si>
  <si>
    <t>frívolo</t>
  </si>
  <si>
    <t>brincadeira</t>
  </si>
  <si>
    <t>congelamento</t>
  </si>
  <si>
    <t>espuma</t>
  </si>
  <si>
    <t>franzir</t>
  </si>
  <si>
    <t>frutuoso</t>
  </si>
  <si>
    <t>infrutífero</t>
  </si>
  <si>
    <t>frustrar</t>
  </si>
  <si>
    <t>frustração</t>
  </si>
  <si>
    <t>fugitivo</t>
  </si>
  <si>
    <t>cumprir</t>
  </si>
  <si>
    <t>cumprimento</t>
  </si>
  <si>
    <t>cheio</t>
  </si>
  <si>
    <t>totalmente</t>
  </si>
  <si>
    <t>fumo</t>
  </si>
  <si>
    <t>fungo</t>
  </si>
  <si>
    <t>furioso</t>
  </si>
  <si>
    <t>furiosamente</t>
  </si>
  <si>
    <t>forno</t>
  </si>
  <si>
    <t>sulco</t>
  </si>
  <si>
    <t>fúria</t>
  </si>
  <si>
    <t>fusível</t>
  </si>
  <si>
    <t>fusão</t>
  </si>
  <si>
    <t>estardalhaço</t>
  </si>
  <si>
    <t>fútil</t>
  </si>
  <si>
    <t>futilidade</t>
  </si>
  <si>
    <t>mordaça</t>
  </si>
  <si>
    <t>fel</t>
  </si>
  <si>
    <t>galante</t>
  </si>
  <si>
    <t>bravura</t>
  </si>
  <si>
    <t>forca</t>
  </si>
  <si>
    <t>apostar</t>
  </si>
  <si>
    <t>apostador</t>
  </si>
  <si>
    <t>jogo</t>
  </si>
  <si>
    <t>gangue</t>
  </si>
  <si>
    <t>cadeia</t>
  </si>
  <si>
    <t>bocejar</t>
  </si>
  <si>
    <t>lixo</t>
  </si>
  <si>
    <t>jardim</t>
  </si>
  <si>
    <t>berrante</t>
  </si>
  <si>
    <t>granada</t>
  </si>
  <si>
    <t>guarnecer</t>
  </si>
  <si>
    <t>guarnição</t>
  </si>
  <si>
    <t>ofegar</t>
  </si>
  <si>
    <t>portão</t>
  </si>
  <si>
    <t>porta</t>
  </si>
  <si>
    <t>deselegante</t>
  </si>
  <si>
    <t>aferição</t>
  </si>
  <si>
    <t>delgado</t>
  </si>
  <si>
    <t>gazeta</t>
  </si>
  <si>
    <t>engrenagem</t>
  </si>
  <si>
    <t>gelatina</t>
  </si>
  <si>
    <t>gema</t>
  </si>
  <si>
    <t>generosidade</t>
  </si>
  <si>
    <t>generoso</t>
  </si>
  <si>
    <t>gênio</t>
  </si>
  <si>
    <t>cavalheiro</t>
  </si>
  <si>
    <t>suavidade</t>
  </si>
  <si>
    <t>genuíno</t>
  </si>
  <si>
    <t>gerânio</t>
  </si>
  <si>
    <t>geriátrico</t>
  </si>
  <si>
    <t>germe</t>
  </si>
  <si>
    <t>germinação</t>
  </si>
  <si>
    <t>medonho</t>
  </si>
  <si>
    <t>gueto</t>
  </si>
  <si>
    <t>fantasma</t>
  </si>
  <si>
    <t>fantasmagórico</t>
  </si>
  <si>
    <t>gigante</t>
  </si>
  <si>
    <t>jargão</t>
  </si>
  <si>
    <t>presente</t>
  </si>
  <si>
    <t>dotado</t>
  </si>
  <si>
    <t>gigantesco</t>
  </si>
  <si>
    <t>risadinha</t>
  </si>
  <si>
    <t>gladiador</t>
  </si>
  <si>
    <t>clarão</t>
  </si>
  <si>
    <t>deslizar</t>
  </si>
  <si>
    <t>vislumbre</t>
  </si>
  <si>
    <t>obscuridade</t>
  </si>
  <si>
    <t>glorificação</t>
  </si>
  <si>
    <t>glorificar</t>
  </si>
  <si>
    <t>glória</t>
  </si>
  <si>
    <t>lustro</t>
  </si>
  <si>
    <t>taciturno</t>
  </si>
  <si>
    <t>gula</t>
  </si>
  <si>
    <t>gnomo</t>
  </si>
  <si>
    <t>duende</t>
  </si>
  <si>
    <t>deus</t>
  </si>
  <si>
    <t>ímpio</t>
  </si>
  <si>
    <t>divino</t>
  </si>
  <si>
    <t>ouro</t>
  </si>
  <si>
    <t>gonorreia</t>
  </si>
  <si>
    <t>gosma</t>
  </si>
  <si>
    <t>bom</t>
  </si>
  <si>
    <t>bondade</t>
  </si>
  <si>
    <t>bens</t>
  </si>
  <si>
    <t>boa vontade</t>
  </si>
  <si>
    <t>sangue coagulado</t>
  </si>
  <si>
    <t>garganta</t>
  </si>
  <si>
    <t>lindo</t>
  </si>
  <si>
    <t>gorila</t>
  </si>
  <si>
    <t>ensanguentado</t>
  </si>
  <si>
    <t>fofoca</t>
  </si>
  <si>
    <t>gota</t>
  </si>
  <si>
    <t>governar</t>
  </si>
  <si>
    <t>governanta</t>
  </si>
  <si>
    <t>governo</t>
  </si>
  <si>
    <t>governador</t>
  </si>
  <si>
    <t>agarrar</t>
  </si>
  <si>
    <t>graça</t>
  </si>
  <si>
    <t>gracioso</t>
  </si>
  <si>
    <t>graduação</t>
  </si>
  <si>
    <t>gramática</t>
  </si>
  <si>
    <t>grandeza</t>
  </si>
  <si>
    <t>avô</t>
  </si>
  <si>
    <t>avó</t>
  </si>
  <si>
    <t>subvenção</t>
  </si>
  <si>
    <t>concedido</t>
  </si>
  <si>
    <t>grade</t>
  </si>
  <si>
    <t>ralado</t>
  </si>
  <si>
    <t>agradecido</t>
  </si>
  <si>
    <t>gratificar</t>
  </si>
  <si>
    <t>grelha</t>
  </si>
  <si>
    <t>gratidão</t>
  </si>
  <si>
    <t>gratuito</t>
  </si>
  <si>
    <t>sepultura</t>
  </si>
  <si>
    <t>gravitar</t>
  </si>
  <si>
    <t>gorduroso</t>
  </si>
  <si>
    <t>maior</t>
  </si>
  <si>
    <t>ganância</t>
  </si>
  <si>
    <t>ganancioso</t>
  </si>
  <si>
    <t>verde</t>
  </si>
  <si>
    <t>saudação</t>
  </si>
  <si>
    <t>gregário</t>
  </si>
  <si>
    <t>sinistro</t>
  </si>
  <si>
    <t>sorriso</t>
  </si>
  <si>
    <t>esmerilhação</t>
  </si>
  <si>
    <t>gemer</t>
  </si>
  <si>
    <t>apalpar</t>
  </si>
  <si>
    <t>grotesco</t>
  </si>
  <si>
    <t>chão</t>
  </si>
  <si>
    <t>crescer</t>
  </si>
  <si>
    <t>rosnar</t>
  </si>
  <si>
    <t>crescimento</t>
  </si>
  <si>
    <t>rancor</t>
  </si>
  <si>
    <t>resmungar</t>
  </si>
  <si>
    <t>guarda</t>
  </si>
  <si>
    <t>tutela</t>
  </si>
  <si>
    <t>guerrilha</t>
  </si>
  <si>
    <t>adivinhar</t>
  </si>
  <si>
    <t>orientação</t>
  </si>
  <si>
    <t>guiar</t>
  </si>
  <si>
    <t>guia</t>
  </si>
  <si>
    <t>guilhotina</t>
  </si>
  <si>
    <t>aparência</t>
  </si>
  <si>
    <t>gaivota</t>
  </si>
  <si>
    <t>crédulo</t>
  </si>
  <si>
    <t>gole</t>
  </si>
  <si>
    <t>arma</t>
  </si>
  <si>
    <t>pólvora</t>
  </si>
  <si>
    <t>jorrar</t>
  </si>
  <si>
    <t>barriga</t>
  </si>
  <si>
    <t>tripas</t>
  </si>
  <si>
    <t>calha</t>
  </si>
  <si>
    <t>ginasta</t>
  </si>
  <si>
    <t>cigano</t>
  </si>
  <si>
    <t>bruxa</t>
  </si>
  <si>
    <t>granizo</t>
  </si>
  <si>
    <t>peludo</t>
  </si>
  <si>
    <t>alucinação</t>
  </si>
  <si>
    <t>cabresto</t>
  </si>
  <si>
    <t>dificultar</t>
  </si>
  <si>
    <t>útil</t>
  </si>
  <si>
    <t>enforcamento</t>
  </si>
  <si>
    <t>alegremente</t>
  </si>
  <si>
    <t>assediar</t>
  </si>
  <si>
    <t>porto</t>
  </si>
  <si>
    <t>dureza</t>
  </si>
  <si>
    <t>prostituta</t>
  </si>
  <si>
    <t>nocivo</t>
  </si>
  <si>
    <t>harmoniosamente</t>
  </si>
  <si>
    <t>harmonia</t>
  </si>
  <si>
    <t>gradagem</t>
  </si>
  <si>
    <t>aspereza</t>
  </si>
  <si>
    <t>colheita</t>
  </si>
  <si>
    <t>haxixe</t>
  </si>
  <si>
    <t>pressa</t>
  </si>
  <si>
    <t>precipitado</t>
  </si>
  <si>
    <t>odiar</t>
  </si>
  <si>
    <t>odiável</t>
  </si>
  <si>
    <t>ódio</t>
  </si>
  <si>
    <t>assombrar</t>
  </si>
  <si>
    <t>assombrado</t>
  </si>
  <si>
    <t>refúgio</t>
  </si>
  <si>
    <t>falcão</t>
  </si>
  <si>
    <t>nevoeiro</t>
  </si>
  <si>
    <t>dor de cabeça</t>
  </si>
  <si>
    <t>farol</t>
  </si>
  <si>
    <t>progresso</t>
  </si>
  <si>
    <t>inebriante</t>
  </si>
  <si>
    <t>curar</t>
  </si>
  <si>
    <t>cura</t>
  </si>
  <si>
    <t>saudável</t>
  </si>
  <si>
    <t>audição</t>
  </si>
  <si>
    <t>carro fúnebre</t>
  </si>
  <si>
    <t>mágoa</t>
  </si>
  <si>
    <t>azia</t>
  </si>
  <si>
    <t>lareira</t>
  </si>
  <si>
    <t>cordialmente</t>
  </si>
  <si>
    <t>pagão</t>
  </si>
  <si>
    <t>céus</t>
  </si>
  <si>
    <t>pesadamente</t>
  </si>
  <si>
    <t>hedonismo</t>
  </si>
  <si>
    <t>calcanhar</t>
  </si>
  <si>
    <t>elevar</t>
  </si>
  <si>
    <t>hediondo</t>
  </si>
  <si>
    <t>infernal</t>
  </si>
  <si>
    <t>capacete</t>
  </si>
  <si>
    <t>ajudante</t>
  </si>
  <si>
    <t>heresia</t>
  </si>
  <si>
    <t>herege</t>
  </si>
  <si>
    <t>património</t>
  </si>
  <si>
    <t>hermafrodita</t>
  </si>
  <si>
    <t>eremita</t>
  </si>
  <si>
    <t>herói</t>
  </si>
  <si>
    <t>heroína</t>
  </si>
  <si>
    <t>heroísmo</t>
  </si>
  <si>
    <t>hesitação</t>
  </si>
  <si>
    <t>sumo</t>
  </si>
  <si>
    <t>hilariante</t>
  </si>
  <si>
    <t>hilaridade</t>
  </si>
  <si>
    <t>obstante</t>
  </si>
  <si>
    <t>obstáculo</t>
  </si>
  <si>
    <t>alugar</t>
  </si>
  <si>
    <t>silvo</t>
  </si>
  <si>
    <t>bater</t>
  </si>
  <si>
    <t>até agora</t>
  </si>
  <si>
    <t>colmeia</t>
  </si>
  <si>
    <t>rouco</t>
  </si>
  <si>
    <t>grisalho</t>
  </si>
  <si>
    <t>logro</t>
  </si>
  <si>
    <t>passatempo</t>
  </si>
  <si>
    <t>porco</t>
  </si>
  <si>
    <t>feriado</t>
  </si>
  <si>
    <t>santidade</t>
  </si>
  <si>
    <t>oco</t>
  </si>
  <si>
    <t>holocausto</t>
  </si>
  <si>
    <t>santo</t>
  </si>
  <si>
    <t>homenagem</t>
  </si>
  <si>
    <t>sem-teto</t>
  </si>
  <si>
    <t>dever de casa</t>
  </si>
  <si>
    <t>homicídio</t>
  </si>
  <si>
    <t>homologia</t>
  </si>
  <si>
    <t>honesto</t>
  </si>
  <si>
    <t>honestidade</t>
  </si>
  <si>
    <t>mel</t>
  </si>
  <si>
    <t>lua de mel</t>
  </si>
  <si>
    <t>honra</t>
  </si>
  <si>
    <t>honorável</t>
  </si>
  <si>
    <t>capô</t>
  </si>
  <si>
    <t>encapuzado</t>
  </si>
  <si>
    <t>adunco</t>
  </si>
  <si>
    <t>esperança</t>
  </si>
  <si>
    <t>esperançado</t>
  </si>
  <si>
    <t>desesperançado</t>
  </si>
  <si>
    <t>desesperança</t>
  </si>
  <si>
    <t>horda</t>
  </si>
  <si>
    <t>horizonte</t>
  </si>
  <si>
    <t>horóscopo</t>
  </si>
  <si>
    <t>horrivelmente</t>
  </si>
  <si>
    <t>horripilante</t>
  </si>
  <si>
    <t>cavalo</t>
  </si>
  <si>
    <t>hospício</t>
  </si>
  <si>
    <t>hospitalidade</t>
  </si>
  <si>
    <t>refém</t>
  </si>
  <si>
    <t>hostil</t>
  </si>
  <si>
    <t>hostilidade</t>
  </si>
  <si>
    <t>quente</t>
  </si>
  <si>
    <t>agregado familiar</t>
  </si>
  <si>
    <t>uivar</t>
  </si>
  <si>
    <t>humano</t>
  </si>
  <si>
    <t>humanitário</t>
  </si>
  <si>
    <t>humanidade</t>
  </si>
  <si>
    <t>humilde</t>
  </si>
  <si>
    <t>humildemente</t>
  </si>
  <si>
    <t>humilhar</t>
  </si>
  <si>
    <t>humilhante</t>
  </si>
  <si>
    <t>humilhação</t>
  </si>
  <si>
    <t>humildade</t>
  </si>
  <si>
    <t>humorista</t>
  </si>
  <si>
    <t>engraçado</t>
  </si>
  <si>
    <t>palpite</t>
  </si>
  <si>
    <t>faminto</t>
  </si>
  <si>
    <t>caçador</t>
  </si>
  <si>
    <t>caça</t>
  </si>
  <si>
    <t>furacão</t>
  </si>
  <si>
    <t>apressado</t>
  </si>
  <si>
    <t>machucar</t>
  </si>
  <si>
    <t>doloroso</t>
  </si>
  <si>
    <t>pecuária</t>
  </si>
  <si>
    <t>silêncio</t>
  </si>
  <si>
    <t>cabana</t>
  </si>
  <si>
    <t>hidra</t>
  </si>
  <si>
    <t>hidrocefalia</t>
  </si>
  <si>
    <t>higiênico</t>
  </si>
  <si>
    <t>hino</t>
  </si>
  <si>
    <t>badalação</t>
  </si>
  <si>
    <t>hipérbole</t>
  </si>
  <si>
    <t>hipertrofia</t>
  </si>
  <si>
    <t>hipocrisia</t>
  </si>
  <si>
    <t>hipócrita</t>
  </si>
  <si>
    <t>hipótese</t>
  </si>
  <si>
    <t>histeria</t>
  </si>
  <si>
    <t>histérico</t>
  </si>
  <si>
    <t>idealismo</t>
  </si>
  <si>
    <t>idiotice</t>
  </si>
  <si>
    <t>ocioso</t>
  </si>
  <si>
    <t>ídolo</t>
  </si>
  <si>
    <t>idolatria</t>
  </si>
  <si>
    <t>ignorância</t>
  </si>
  <si>
    <t>ignorante</t>
  </si>
  <si>
    <t>ignorar</t>
  </si>
  <si>
    <t>ilegal</t>
  </si>
  <si>
    <t>ilegalidade</t>
  </si>
  <si>
    <t>ilegível</t>
  </si>
  <si>
    <t>ilegítimo</t>
  </si>
  <si>
    <t>ilícito</t>
  </si>
  <si>
    <t>analfabeto</t>
  </si>
  <si>
    <t>ilógico</t>
  </si>
  <si>
    <t>ilusão</t>
  </si>
  <si>
    <t>ilustrar</t>
  </si>
  <si>
    <t>ilustre</t>
  </si>
  <si>
    <t>imaginativo</t>
  </si>
  <si>
    <t>virtual</t>
  </si>
  <si>
    <t>imitação</t>
  </si>
  <si>
    <t>imaculado</t>
  </si>
  <si>
    <t>imaturo</t>
  </si>
  <si>
    <t>imaturidade</t>
  </si>
  <si>
    <t>imediatamente</t>
  </si>
  <si>
    <t>imenso</t>
  </si>
  <si>
    <t>imergir</t>
  </si>
  <si>
    <t>imigrante</t>
  </si>
  <si>
    <t>imoral</t>
  </si>
  <si>
    <t>imoralidade</t>
  </si>
  <si>
    <t>imortal</t>
  </si>
  <si>
    <t>imortalidade</t>
  </si>
  <si>
    <t>imóvel</t>
  </si>
  <si>
    <t>imunização</t>
  </si>
  <si>
    <t>prejudicar</t>
  </si>
  <si>
    <t>transmitir</t>
  </si>
  <si>
    <t>imparcial</t>
  </si>
  <si>
    <t>imparcialidade</t>
  </si>
  <si>
    <t>intransitável</t>
  </si>
  <si>
    <t>impaciência</t>
  </si>
  <si>
    <t>impaciente</t>
  </si>
  <si>
    <t>acusar</t>
  </si>
  <si>
    <t>impecável</t>
  </si>
  <si>
    <t>impenetrável</t>
  </si>
  <si>
    <t>imperfeição</t>
  </si>
  <si>
    <t>imperfeitamente</t>
  </si>
  <si>
    <t>impermeável</t>
  </si>
  <si>
    <t>personificar</t>
  </si>
  <si>
    <t>representação</t>
  </si>
  <si>
    <t>impérvio</t>
  </si>
  <si>
    <t>implacável</t>
  </si>
  <si>
    <t>implicar</t>
  </si>
  <si>
    <t>descortês</t>
  </si>
  <si>
    <t>importância</t>
  </si>
  <si>
    <t>importante</t>
  </si>
  <si>
    <t>imposição</t>
  </si>
  <si>
    <t>impossível</t>
  </si>
  <si>
    <t>impotência</t>
  </si>
  <si>
    <t>impotente</t>
  </si>
  <si>
    <t>impraticável</t>
  </si>
  <si>
    <t>impressionar</t>
  </si>
  <si>
    <t>impressão</t>
  </si>
  <si>
    <t>impressionável</t>
  </si>
  <si>
    <t>aprisionar</t>
  </si>
  <si>
    <t>preso</t>
  </si>
  <si>
    <t>encarceramento</t>
  </si>
  <si>
    <t>impropriedade</t>
  </si>
  <si>
    <t>melhorado</t>
  </si>
  <si>
    <t>aperfeiçoamento</t>
  </si>
  <si>
    <t>improvisação</t>
  </si>
  <si>
    <t>improvisar</t>
  </si>
  <si>
    <t>imprudente</t>
  </si>
  <si>
    <t>impuro</t>
  </si>
  <si>
    <t>impureza</t>
  </si>
  <si>
    <t>imputação</t>
  </si>
  <si>
    <t>incapacidade</t>
  </si>
  <si>
    <t>inacessível</t>
  </si>
  <si>
    <t>impreciso</t>
  </si>
  <si>
    <t>inação</t>
  </si>
  <si>
    <t>inatividade</t>
  </si>
  <si>
    <t>insuficiência</t>
  </si>
  <si>
    <t>inadequado</t>
  </si>
  <si>
    <t>inadmissível</t>
  </si>
  <si>
    <t>inalienável</t>
  </si>
  <si>
    <t>impróprio</t>
  </si>
  <si>
    <t>negligência</t>
  </si>
  <si>
    <t>inaudível</t>
  </si>
  <si>
    <t>inauguração</t>
  </si>
  <si>
    <t>incalculável</t>
  </si>
  <si>
    <t>incendiário</t>
  </si>
  <si>
    <t>incenso</t>
  </si>
  <si>
    <t>incessante</t>
  </si>
  <si>
    <t>incesto</t>
  </si>
  <si>
    <t>incestuoso</t>
  </si>
  <si>
    <t>incidente</t>
  </si>
  <si>
    <t>incineração</t>
  </si>
  <si>
    <t>incisivo</t>
  </si>
  <si>
    <t>incitar</t>
  </si>
  <si>
    <t>inclemente</t>
  </si>
  <si>
    <t>inclinação</t>
  </si>
  <si>
    <t>incluir</t>
  </si>
  <si>
    <t>incluso</t>
  </si>
  <si>
    <t>incluindo</t>
  </si>
  <si>
    <t>inclusão</t>
  </si>
  <si>
    <t>inclusivo</t>
  </si>
  <si>
    <t>incoerente</t>
  </si>
  <si>
    <t>rendimento</t>
  </si>
  <si>
    <t>incompatível</t>
  </si>
  <si>
    <t>incompetência</t>
  </si>
  <si>
    <t>incompetente</t>
  </si>
  <si>
    <t>incompletude</t>
  </si>
  <si>
    <t>incompreensível</t>
  </si>
  <si>
    <t>incongruente</t>
  </si>
  <si>
    <t>inconsistência</t>
  </si>
  <si>
    <t>incontinência</t>
  </si>
  <si>
    <t>inconveniente</t>
  </si>
  <si>
    <t>incorreto</t>
  </si>
  <si>
    <t>aumento</t>
  </si>
  <si>
    <t>incrédulo</t>
  </si>
  <si>
    <t>íncubo</t>
  </si>
  <si>
    <t>incorrer</t>
  </si>
  <si>
    <t>incurável</t>
  </si>
  <si>
    <t>indecência</t>
  </si>
  <si>
    <t>indecente</t>
  </si>
  <si>
    <t>indecisão</t>
  </si>
  <si>
    <t>indeciso</t>
  </si>
  <si>
    <t>insustentável</t>
  </si>
  <si>
    <t>indelével</t>
  </si>
  <si>
    <t>indenizar</t>
  </si>
  <si>
    <t>indenização</t>
  </si>
  <si>
    <t>indentar</t>
  </si>
  <si>
    <t>escritura</t>
  </si>
  <si>
    <t>independência</t>
  </si>
  <si>
    <t>indestrutível</t>
  </si>
  <si>
    <t>indeterminado</t>
  </si>
  <si>
    <t>indiciar</t>
  </si>
  <si>
    <t>indiferença</t>
  </si>
  <si>
    <t>indignado</t>
  </si>
  <si>
    <t>indignação</t>
  </si>
  <si>
    <t>indistinto</t>
  </si>
  <si>
    <t>individualidade</t>
  </si>
  <si>
    <t>indivisível</t>
  </si>
  <si>
    <t>doutrinação</t>
  </si>
  <si>
    <t>indolente</t>
  </si>
  <si>
    <t>indomável</t>
  </si>
  <si>
    <t>inefável</t>
  </si>
  <si>
    <t>ineficaz</t>
  </si>
  <si>
    <t>ineficiência</t>
  </si>
  <si>
    <t>ineficiente</t>
  </si>
  <si>
    <t>inepto</t>
  </si>
  <si>
    <t>inépcia</t>
  </si>
  <si>
    <t>desigualdade</t>
  </si>
  <si>
    <t>inerte</t>
  </si>
  <si>
    <t>imperdoável</t>
  </si>
  <si>
    <t>inexperiência</t>
  </si>
  <si>
    <t>inexperiente</t>
  </si>
  <si>
    <t>inexplicável</t>
  </si>
  <si>
    <t>infalibilidade</t>
  </si>
  <si>
    <t>infalível</t>
  </si>
  <si>
    <t>infâmia</t>
  </si>
  <si>
    <t>infante</t>
  </si>
  <si>
    <t>infanticídio</t>
  </si>
  <si>
    <t>enfarte</t>
  </si>
  <si>
    <t>inferioridade</t>
  </si>
  <si>
    <t>infertilidade</t>
  </si>
  <si>
    <t>infestação</t>
  </si>
  <si>
    <t>infiel</t>
  </si>
  <si>
    <t>infidelidade</t>
  </si>
  <si>
    <t>infiltração</t>
  </si>
  <si>
    <t>infinito</t>
  </si>
  <si>
    <t>enfermidade</t>
  </si>
  <si>
    <t>inflamação</t>
  </si>
  <si>
    <t>inflação</t>
  </si>
  <si>
    <t>infligir</t>
  </si>
  <si>
    <t>influência</t>
  </si>
  <si>
    <t>influente</t>
  </si>
  <si>
    <t>informar</t>
  </si>
  <si>
    <t>informação</t>
  </si>
  <si>
    <t>informante</t>
  </si>
  <si>
    <t>infração</t>
  </si>
  <si>
    <t>raramente</t>
  </si>
  <si>
    <t>infracção</t>
  </si>
  <si>
    <t>engenhoso</t>
  </si>
  <si>
    <t>herança</t>
  </si>
  <si>
    <t>inibir</t>
  </si>
  <si>
    <t>inóspito</t>
  </si>
  <si>
    <t>desumano</t>
  </si>
  <si>
    <t>desumanidade</t>
  </si>
  <si>
    <t>iniquidade</t>
  </si>
  <si>
    <t>injunção</t>
  </si>
  <si>
    <t>ferir</t>
  </si>
  <si>
    <t>ferido</t>
  </si>
  <si>
    <t>injustiça</t>
  </si>
  <si>
    <t>interno</t>
  </si>
  <si>
    <t>inocência</t>
  </si>
  <si>
    <t>inocentemente</t>
  </si>
  <si>
    <t>inócuo</t>
  </si>
  <si>
    <t>inovar</t>
  </si>
  <si>
    <t>inovação</t>
  </si>
  <si>
    <t>inoculação</t>
  </si>
  <si>
    <t>inquiridor</t>
  </si>
  <si>
    <t>inquérito</t>
  </si>
  <si>
    <t>curioso</t>
  </si>
  <si>
    <t>maluco</t>
  </si>
  <si>
    <t>insanidade</t>
  </si>
  <si>
    <t>inseguro</t>
  </si>
  <si>
    <t>insegurança</t>
  </si>
  <si>
    <t>inseparável</t>
  </si>
  <si>
    <t>insidioso</t>
  </si>
  <si>
    <t>insígnia</t>
  </si>
  <si>
    <t>insignificância</t>
  </si>
  <si>
    <t>insignificante</t>
  </si>
  <si>
    <t>insípido</t>
  </si>
  <si>
    <t>insolente</t>
  </si>
  <si>
    <t>insolvência</t>
  </si>
  <si>
    <t>insolvente</t>
  </si>
  <si>
    <t>inspetor</t>
  </si>
  <si>
    <t>inspiração</t>
  </si>
  <si>
    <t>inspirar</t>
  </si>
  <si>
    <t>inspirado</t>
  </si>
  <si>
    <t>instabilidade</t>
  </si>
  <si>
    <t>instalar</t>
  </si>
  <si>
    <t>instigar</t>
  </si>
  <si>
    <t>instigação</t>
  </si>
  <si>
    <t>instintivo</t>
  </si>
  <si>
    <t>instituto</t>
  </si>
  <si>
    <t>instruir</t>
  </si>
  <si>
    <t>instrução</t>
  </si>
  <si>
    <t>instrutor</t>
  </si>
  <si>
    <t>insuficiente</t>
  </si>
  <si>
    <t>insuficientemente</t>
  </si>
  <si>
    <t>isolamento</t>
  </si>
  <si>
    <t>insulto</t>
  </si>
  <si>
    <t>insultante</t>
  </si>
  <si>
    <t>segurar</t>
  </si>
  <si>
    <t>insurgente</t>
  </si>
  <si>
    <t>insuperável</t>
  </si>
  <si>
    <t>rebelião</t>
  </si>
  <si>
    <t>intacto</t>
  </si>
  <si>
    <t>integridade</t>
  </si>
  <si>
    <t>intelecto</t>
  </si>
  <si>
    <t>intelectual</t>
  </si>
  <si>
    <t>inteligência</t>
  </si>
  <si>
    <t>inteligente</t>
  </si>
  <si>
    <t>pretender</t>
  </si>
  <si>
    <t>pretendido</t>
  </si>
  <si>
    <t>intenso</t>
  </si>
  <si>
    <t>interceder</t>
  </si>
  <si>
    <t>intercessão</t>
  </si>
  <si>
    <t>interdição</t>
  </si>
  <si>
    <t>interesse</t>
  </si>
  <si>
    <t>interessado</t>
  </si>
  <si>
    <t>interessante</t>
  </si>
  <si>
    <t>interferência</t>
  </si>
  <si>
    <t>intervalo</t>
  </si>
  <si>
    <t>interlúdio</t>
  </si>
  <si>
    <t>interrogar</t>
  </si>
  <si>
    <t>interrogação</t>
  </si>
  <si>
    <t>interromper</t>
  </si>
  <si>
    <t>intervenção</t>
  </si>
  <si>
    <t>entrevistador</t>
  </si>
  <si>
    <t>íntimo</t>
  </si>
  <si>
    <t>intimamente</t>
  </si>
  <si>
    <t>intimidação</t>
  </si>
  <si>
    <t>intolerável</t>
  </si>
  <si>
    <t>intolerância</t>
  </si>
  <si>
    <t>intolerante</t>
  </si>
  <si>
    <t>entonação</t>
  </si>
  <si>
    <t>embriagado</t>
  </si>
  <si>
    <t>intrépido</t>
  </si>
  <si>
    <t>intrigar</t>
  </si>
  <si>
    <t>intruso</t>
  </si>
  <si>
    <t>intrusão</t>
  </si>
  <si>
    <t>intrusivo</t>
  </si>
  <si>
    <t>intuição</t>
  </si>
  <si>
    <t>intuitivo</t>
  </si>
  <si>
    <t>intuitivamente</t>
  </si>
  <si>
    <t>invadir</t>
  </si>
  <si>
    <t>invasor</t>
  </si>
  <si>
    <t>invalidar</t>
  </si>
  <si>
    <t>invalidação</t>
  </si>
  <si>
    <t>invariavelmente</t>
  </si>
  <si>
    <t>inventivo</t>
  </si>
  <si>
    <t>investigar</t>
  </si>
  <si>
    <t>investigação</t>
  </si>
  <si>
    <t>convite</t>
  </si>
  <si>
    <t>convidar</t>
  </si>
  <si>
    <t>convidativo</t>
  </si>
  <si>
    <t>invocação</t>
  </si>
  <si>
    <t>invocar</t>
  </si>
  <si>
    <t>involuntário</t>
  </si>
  <si>
    <t>envolvimento</t>
  </si>
  <si>
    <t>irado</t>
  </si>
  <si>
    <t>ira</t>
  </si>
  <si>
    <t>íris</t>
  </si>
  <si>
    <t>ferro</t>
  </si>
  <si>
    <t>irracional</t>
  </si>
  <si>
    <t>irracionalidade</t>
  </si>
  <si>
    <t>inconciliável</t>
  </si>
  <si>
    <t>irrefutável</t>
  </si>
  <si>
    <t>irregularidade</t>
  </si>
  <si>
    <t>irrelevante</t>
  </si>
  <si>
    <t>irreparável</t>
  </si>
  <si>
    <t>irresponsável</t>
  </si>
  <si>
    <t>irreverente</t>
  </si>
  <si>
    <t>irrevogável</t>
  </si>
  <si>
    <t>irritabilidade</t>
  </si>
  <si>
    <t>irritável</t>
  </si>
  <si>
    <t>irritação</t>
  </si>
  <si>
    <t>isolar</t>
  </si>
  <si>
    <t>isolado</t>
  </si>
  <si>
    <t>bolada</t>
  </si>
  <si>
    <t>prisão</t>
  </si>
  <si>
    <t>compota</t>
  </si>
  <si>
    <t>dissonante</t>
  </si>
  <si>
    <t>icterícia</t>
  </si>
  <si>
    <t>maxilas</t>
  </si>
  <si>
    <t>cioso</t>
  </si>
  <si>
    <t>ciúme</t>
  </si>
  <si>
    <t>comprometer</t>
  </si>
  <si>
    <t>espasmo</t>
  </si>
  <si>
    <t>gracejo</t>
  </si>
  <si>
    <t>trabalho</t>
  </si>
  <si>
    <t>juntar</t>
  </si>
  <si>
    <t>unido</t>
  </si>
  <si>
    <t>piada</t>
  </si>
  <si>
    <t>coringa</t>
  </si>
  <si>
    <t>sacudir</t>
  </si>
  <si>
    <t>jornalismo</t>
  </si>
  <si>
    <t>jornalista</t>
  </si>
  <si>
    <t>viagem</t>
  </si>
  <si>
    <t>jubileu</t>
  </si>
  <si>
    <t>julgamento</t>
  </si>
  <si>
    <t>judiciário</t>
  </si>
  <si>
    <t>judicioso</t>
  </si>
  <si>
    <t>saltar</t>
  </si>
  <si>
    <t>selva</t>
  </si>
  <si>
    <t>jurisprudência</t>
  </si>
  <si>
    <t>jurista</t>
  </si>
  <si>
    <t>júri</t>
  </si>
  <si>
    <t>justiça</t>
  </si>
  <si>
    <t>justificável</t>
  </si>
  <si>
    <t>justificação</t>
  </si>
  <si>
    <t>juvenil</t>
  </si>
  <si>
    <t>canil</t>
  </si>
  <si>
    <t>querosene</t>
  </si>
  <si>
    <t>pedra angular</t>
  </si>
  <si>
    <t>cã</t>
  </si>
  <si>
    <t>chutar</t>
  </si>
  <si>
    <t>raptar</t>
  </si>
  <si>
    <t>matar</t>
  </si>
  <si>
    <t>matança</t>
  </si>
  <si>
    <t>tipo</t>
  </si>
  <si>
    <t>rei</t>
  </si>
  <si>
    <t>beijar</t>
  </si>
  <si>
    <t>pipa</t>
  </si>
  <si>
    <t>gatinho</t>
  </si>
  <si>
    <t>dom</t>
  </si>
  <si>
    <t>conhecimento</t>
  </si>
  <si>
    <t>etiqueta</t>
  </si>
  <si>
    <t>trabalhoso</t>
  </si>
  <si>
    <t>labirinto</t>
  </si>
  <si>
    <t>renda</t>
  </si>
  <si>
    <t>desbotado</t>
  </si>
  <si>
    <t>carregado</t>
  </si>
  <si>
    <t>cordeiro</t>
  </si>
  <si>
    <t>lamento</t>
  </si>
  <si>
    <t>terra</t>
  </si>
  <si>
    <t>marco</t>
  </si>
  <si>
    <t>deslizamento</t>
  </si>
  <si>
    <t>lânguido</t>
  </si>
  <si>
    <t>definhar</t>
  </si>
  <si>
    <t>lapso</t>
  </si>
  <si>
    <t>furto</t>
  </si>
  <si>
    <t>chicote</t>
  </si>
  <si>
    <t>tarde</t>
  </si>
  <si>
    <t>latente</t>
  </si>
  <si>
    <t>rir</t>
  </si>
  <si>
    <t>risível</t>
  </si>
  <si>
    <t>riso</t>
  </si>
  <si>
    <t>lançar</t>
  </si>
  <si>
    <t>laureado</t>
  </si>
  <si>
    <t>loureiro</t>
  </si>
  <si>
    <t>banheiro</t>
  </si>
  <si>
    <t>pródigo</t>
  </si>
  <si>
    <t>lei</t>
  </si>
  <si>
    <t>lícito</t>
  </si>
  <si>
    <t>processo</t>
  </si>
  <si>
    <t>frouxo</t>
  </si>
  <si>
    <t>laxante</t>
  </si>
  <si>
    <t>preguiçoso</t>
  </si>
  <si>
    <t>chumbo</t>
  </si>
  <si>
    <t>líder</t>
  </si>
  <si>
    <t>entrelinha</t>
  </si>
  <si>
    <t>légua</t>
  </si>
  <si>
    <t>vazar</t>
  </si>
  <si>
    <t>vazamento</t>
  </si>
  <si>
    <t>aprender</t>
  </si>
  <si>
    <t>aprendizagem</t>
  </si>
  <si>
    <t>deixar</t>
  </si>
  <si>
    <t>sanguessuga</t>
  </si>
  <si>
    <t>lendário</t>
  </si>
  <si>
    <t>legibilidade</t>
  </si>
  <si>
    <t>legível</t>
  </si>
  <si>
    <t>legislador</t>
  </si>
  <si>
    <t>legislatura</t>
  </si>
  <si>
    <t>legitimidade</t>
  </si>
  <si>
    <t>lazer</t>
  </si>
  <si>
    <t>vagaroso</t>
  </si>
  <si>
    <t>lema</t>
  </si>
  <si>
    <t>limão</t>
  </si>
  <si>
    <t>emprestador</t>
  </si>
  <si>
    <t>leniente</t>
  </si>
  <si>
    <t>lepra</t>
  </si>
  <si>
    <t>menor</t>
  </si>
  <si>
    <t>lição</t>
  </si>
  <si>
    <t>letal</t>
  </si>
  <si>
    <t>letargia</t>
  </si>
  <si>
    <t>letra</t>
  </si>
  <si>
    <t>com letras</t>
  </si>
  <si>
    <t>leucemia</t>
  </si>
  <si>
    <t>nível</t>
  </si>
  <si>
    <t>alavancagem</t>
  </si>
  <si>
    <t>imposto</t>
  </si>
  <si>
    <t>lascivo</t>
  </si>
  <si>
    <t>ligação</t>
  </si>
  <si>
    <t>mentiroso</t>
  </si>
  <si>
    <t>libelo</t>
  </si>
  <si>
    <t>emancipar</t>
  </si>
  <si>
    <t>biblioteca</t>
  </si>
  <si>
    <t>lamber</t>
  </si>
  <si>
    <t>mentir</t>
  </si>
  <si>
    <t>tenente</t>
  </si>
  <si>
    <t>sangue vital</t>
  </si>
  <si>
    <t>relâmpago</t>
  </si>
  <si>
    <t>predileção</t>
  </si>
  <si>
    <t>limitado</t>
  </si>
  <si>
    <t>mancar</t>
  </si>
  <si>
    <t>demorar</t>
  </si>
  <si>
    <t>linguista</t>
  </si>
  <si>
    <t>leão</t>
  </si>
  <si>
    <t>licor</t>
  </si>
  <si>
    <t>litigante</t>
  </si>
  <si>
    <t>litigar</t>
  </si>
  <si>
    <t>litígio</t>
  </si>
  <si>
    <t>maca</t>
  </si>
  <si>
    <t>lívido</t>
  </si>
  <si>
    <t>pão</t>
  </si>
  <si>
    <t>repugnante</t>
  </si>
  <si>
    <t>lobista</t>
  </si>
  <si>
    <t>localizar</t>
  </si>
  <si>
    <t>alto</t>
  </si>
  <si>
    <t>lógico</t>
  </si>
  <si>
    <t>solitário</t>
  </si>
  <si>
    <t>solidão</t>
  </si>
  <si>
    <t>longevidade</t>
  </si>
  <si>
    <t>saudade</t>
  </si>
  <si>
    <t>tear</t>
  </si>
  <si>
    <t>mergulhão</t>
  </si>
  <si>
    <t>saque</t>
  </si>
  <si>
    <t>senhor</t>
  </si>
  <si>
    <t>perda</t>
  </si>
  <si>
    <t>perdido</t>
  </si>
  <si>
    <t>loteria</t>
  </si>
  <si>
    <t>salão</t>
  </si>
  <si>
    <t>piolho</t>
  </si>
  <si>
    <t>amor</t>
  </si>
  <si>
    <t>amante</t>
  </si>
  <si>
    <t>amoroso</t>
  </si>
  <si>
    <t>abaixamento</t>
  </si>
  <si>
    <t>leal</t>
  </si>
  <si>
    <t>sorte</t>
  </si>
  <si>
    <t>afortunado</t>
  </si>
  <si>
    <t>calmaria</t>
  </si>
  <si>
    <t>torrão</t>
  </si>
  <si>
    <t>lunático</t>
  </si>
  <si>
    <t>espreitar</t>
  </si>
  <si>
    <t>viçoso</t>
  </si>
  <si>
    <t>luxúria</t>
  </si>
  <si>
    <t>libidinoso</t>
  </si>
  <si>
    <t>vigoroso</t>
  </si>
  <si>
    <t>luxuriante</t>
  </si>
  <si>
    <t>luxuoso</t>
  </si>
  <si>
    <t>luxo</t>
  </si>
  <si>
    <t>linchar</t>
  </si>
  <si>
    <t>lira</t>
  </si>
  <si>
    <t>lírico</t>
  </si>
  <si>
    <t>máquina</t>
  </si>
  <si>
    <t>loucura</t>
  </si>
  <si>
    <t>máfia</t>
  </si>
  <si>
    <t>mago</t>
  </si>
  <si>
    <t>verme</t>
  </si>
  <si>
    <t>mágico</t>
  </si>
  <si>
    <t>ímã</t>
  </si>
  <si>
    <t>magnetismo</t>
  </si>
  <si>
    <t>magnificência</t>
  </si>
  <si>
    <t>magnífico</t>
  </si>
  <si>
    <t>donzela</t>
  </si>
  <si>
    <t>esteio</t>
  </si>
  <si>
    <t>manutenção</t>
  </si>
  <si>
    <t>majestoso</t>
  </si>
  <si>
    <t>majestade</t>
  </si>
  <si>
    <t>maioria</t>
  </si>
  <si>
    <t>improvisado</t>
  </si>
  <si>
    <t>malária</t>
  </si>
  <si>
    <t>malévolo</t>
  </si>
  <si>
    <t>prevaricação</t>
  </si>
  <si>
    <t>malformação</t>
  </si>
  <si>
    <t>malícia</t>
  </si>
  <si>
    <t>malicioso</t>
  </si>
  <si>
    <t>maligno</t>
  </si>
  <si>
    <t>mamãe</t>
  </si>
  <si>
    <t>gerir</t>
  </si>
  <si>
    <t>gestão</t>
  </si>
  <si>
    <t>mandarim</t>
  </si>
  <si>
    <t>sarna</t>
  </si>
  <si>
    <t>mutilar</t>
  </si>
  <si>
    <t>virilidade</t>
  </si>
  <si>
    <t>maníaco</t>
  </si>
  <si>
    <t>manifestação</t>
  </si>
  <si>
    <t>manipular</t>
  </si>
  <si>
    <t>manipulação</t>
  </si>
  <si>
    <t>viril</t>
  </si>
  <si>
    <t>maná</t>
  </si>
  <si>
    <t>maneiras</t>
  </si>
  <si>
    <t>homicídio culposo</t>
  </si>
  <si>
    <t>fabricante</t>
  </si>
  <si>
    <t>adubo</t>
  </si>
  <si>
    <t>margem</t>
  </si>
  <si>
    <t>marinho</t>
  </si>
  <si>
    <t>marcado</t>
  </si>
  <si>
    <t>marquês</t>
  </si>
  <si>
    <t>casamento</t>
  </si>
  <si>
    <t>medula</t>
  </si>
  <si>
    <t>casar</t>
  </si>
  <si>
    <t>marechal</t>
  </si>
  <si>
    <t>marcial</t>
  </si>
  <si>
    <t>mártir</t>
  </si>
  <si>
    <t>martírio</t>
  </si>
  <si>
    <t>maravilha</t>
  </si>
  <si>
    <t>maravilhoso</t>
  </si>
  <si>
    <t>masculino</t>
  </si>
  <si>
    <t>masoquismo</t>
  </si>
  <si>
    <t>massagem</t>
  </si>
  <si>
    <t>obra prima</t>
  </si>
  <si>
    <t>casamenteiro</t>
  </si>
  <si>
    <t>acasalar</t>
  </si>
  <si>
    <t>materialismo</t>
  </si>
  <si>
    <t>materialista</t>
  </si>
  <si>
    <t>matemático</t>
  </si>
  <si>
    <t>matrimônio</t>
  </si>
  <si>
    <t>matrona</t>
  </si>
  <si>
    <t>mausoléu</t>
  </si>
  <si>
    <t>máxima</t>
  </si>
  <si>
    <t>máximo</t>
  </si>
  <si>
    <t>prefeito</t>
  </si>
  <si>
    <t>prado</t>
  </si>
  <si>
    <t>sinuoso</t>
  </si>
  <si>
    <t>sem sentido</t>
  </si>
  <si>
    <t>medir</t>
  </si>
  <si>
    <t>medalha</t>
  </si>
  <si>
    <t>mediar</t>
  </si>
  <si>
    <t>mediação</t>
  </si>
  <si>
    <t>mediador</t>
  </si>
  <si>
    <t>medíocre</t>
  </si>
  <si>
    <t>mediocridade</t>
  </si>
  <si>
    <t>meditar</t>
  </si>
  <si>
    <t>miscelânea</t>
  </si>
  <si>
    <t>manso</t>
  </si>
  <si>
    <t>melancólico</t>
  </si>
  <si>
    <t>melancolia</t>
  </si>
  <si>
    <t>memorável</t>
  </si>
  <si>
    <t>ameaça</t>
  </si>
  <si>
    <t>menstruação</t>
  </si>
  <si>
    <t>mercenário</t>
  </si>
  <si>
    <t>comerciante</t>
  </si>
  <si>
    <t>misericordioso</t>
  </si>
  <si>
    <t>impiedoso</t>
  </si>
  <si>
    <t>misericórdia</t>
  </si>
  <si>
    <t>fundir</t>
  </si>
  <si>
    <t>mérito</t>
  </si>
  <si>
    <t>meritório</t>
  </si>
  <si>
    <t>bagunça</t>
  </si>
  <si>
    <t>mensageiro</t>
  </si>
  <si>
    <t>bagunçado</t>
  </si>
  <si>
    <t>metástase</t>
  </si>
  <si>
    <t>metanol</t>
  </si>
  <si>
    <t>metropolitano</t>
  </si>
  <si>
    <t>microscópio</t>
  </si>
  <si>
    <t>microscopia</t>
  </si>
  <si>
    <t>parteira</t>
  </si>
  <si>
    <t>poderoso</t>
  </si>
  <si>
    <t>míldio</t>
  </si>
  <si>
    <t>militar</t>
  </si>
  <si>
    <t>milícia</t>
  </si>
  <si>
    <t>moinho</t>
  </si>
  <si>
    <t>mímica</t>
  </si>
  <si>
    <t>mimetismo</t>
  </si>
  <si>
    <t>minimizar</t>
  </si>
  <si>
    <t>mínimo</t>
  </si>
  <si>
    <t>ministério</t>
  </si>
  <si>
    <t>minoria</t>
  </si>
  <si>
    <t>milagre</t>
  </si>
  <si>
    <t>milagroso</t>
  </si>
  <si>
    <t>lama</t>
  </si>
  <si>
    <t>aborto espontâneo</t>
  </si>
  <si>
    <t>travesso</t>
  </si>
  <si>
    <t>mal-entendido</t>
  </si>
  <si>
    <t>má conduta</t>
  </si>
  <si>
    <t>miserável</t>
  </si>
  <si>
    <t>miseravelmente</t>
  </si>
  <si>
    <t>miséria</t>
  </si>
  <si>
    <t>infortúnio</t>
  </si>
  <si>
    <t>desencaminhar</t>
  </si>
  <si>
    <t>incompatibilidade</t>
  </si>
  <si>
    <t>deturpar</t>
  </si>
  <si>
    <t>deturpação</t>
  </si>
  <si>
    <t>míssil</t>
  </si>
  <si>
    <t>desaparecido</t>
  </si>
  <si>
    <t>missionário</t>
  </si>
  <si>
    <t>abusar</t>
  </si>
  <si>
    <t>ácaro</t>
  </si>
  <si>
    <t>fosso</t>
  </si>
  <si>
    <t>turba</t>
  </si>
  <si>
    <t>telemóvel</t>
  </si>
  <si>
    <t>zombaria</t>
  </si>
  <si>
    <t>escarnecedor</t>
  </si>
  <si>
    <t>modelo</t>
  </si>
  <si>
    <t>moderado</t>
  </si>
  <si>
    <t>moderador</t>
  </si>
  <si>
    <t>modesto</t>
  </si>
  <si>
    <t>modéstia</t>
  </si>
  <si>
    <t>modificar</t>
  </si>
  <si>
    <t>ímpeto</t>
  </si>
  <si>
    <t>monetário</t>
  </si>
  <si>
    <t>dinheiro</t>
  </si>
  <si>
    <t>monge</t>
  </si>
  <si>
    <t>monocromático</t>
  </si>
  <si>
    <t>monogamia</t>
  </si>
  <si>
    <t>monopolista</t>
  </si>
  <si>
    <t>monção</t>
  </si>
  <si>
    <t>monstro</t>
  </si>
  <si>
    <t>monstruosidade</t>
  </si>
  <si>
    <t>monumento</t>
  </si>
  <si>
    <t>discutível</t>
  </si>
  <si>
    <t>moralidade</t>
  </si>
  <si>
    <t>mórbido</t>
  </si>
  <si>
    <t>morbidade</t>
  </si>
  <si>
    <t>necrotério</t>
  </si>
  <si>
    <t>manhã</t>
  </si>
  <si>
    <t>bocado</t>
  </si>
  <si>
    <t>mortalidade</t>
  </si>
  <si>
    <t>argamassa</t>
  </si>
  <si>
    <t>hipoteca</t>
  </si>
  <si>
    <t>credor hipotecário</t>
  </si>
  <si>
    <t>devedor hipotecário</t>
  </si>
  <si>
    <t>mortificação</t>
  </si>
  <si>
    <t>mãe</t>
  </si>
  <si>
    <t>maternidade</t>
  </si>
  <si>
    <t>movimento</t>
  </si>
  <si>
    <t>motivo</t>
  </si>
  <si>
    <t>montanha</t>
  </si>
  <si>
    <t>lamentar</t>
  </si>
  <si>
    <t>lamentação</t>
  </si>
  <si>
    <t>boca</t>
  </si>
  <si>
    <t>móvel</t>
  </si>
  <si>
    <t>mucoso</t>
  </si>
  <si>
    <t>muco</t>
  </si>
  <si>
    <t>turvar</t>
  </si>
  <si>
    <t>abafador</t>
  </si>
  <si>
    <t>caneca</t>
  </si>
  <si>
    <t>mula</t>
  </si>
  <si>
    <t>murmurar</t>
  </si>
  <si>
    <t>papeira</t>
  </si>
  <si>
    <t>obscuro</t>
  </si>
  <si>
    <t>musculoso</t>
  </si>
  <si>
    <t>música</t>
  </si>
  <si>
    <t>mosquete</t>
  </si>
  <si>
    <t>mofo</t>
  </si>
  <si>
    <t>mutante</t>
  </si>
  <si>
    <t>mutilação</t>
  </si>
  <si>
    <t>motim</t>
  </si>
  <si>
    <t>mútuo</t>
  </si>
  <si>
    <t>focinho</t>
  </si>
  <si>
    <t>miopia</t>
  </si>
  <si>
    <t>misterioso</t>
  </si>
  <si>
    <t>mistério</t>
  </si>
  <si>
    <t>místico</t>
  </si>
  <si>
    <t>ingênuo</t>
  </si>
  <si>
    <t>anónimo</t>
  </si>
  <si>
    <t>guardanapo</t>
  </si>
  <si>
    <t>narcótico</t>
  </si>
  <si>
    <t>nação</t>
  </si>
  <si>
    <t>naturalista</t>
  </si>
  <si>
    <t>malcriado</t>
  </si>
  <si>
    <t>navegável</t>
  </si>
  <si>
    <t>navegador</t>
  </si>
  <si>
    <t>necessidade</t>
  </si>
  <si>
    <t>néctar</t>
  </si>
  <si>
    <t>agulha</t>
  </si>
  <si>
    <t>carente</t>
  </si>
  <si>
    <t>nefasto</t>
  </si>
  <si>
    <t>negligenciar</t>
  </si>
  <si>
    <t>negligente</t>
  </si>
  <si>
    <t>negligentemente</t>
  </si>
  <si>
    <t>negociar</t>
  </si>
  <si>
    <t>negociador</t>
  </si>
  <si>
    <t>vizinho</t>
  </si>
  <si>
    <t>vizinhança</t>
  </si>
  <si>
    <t>nepotismo</t>
  </si>
  <si>
    <t>nervo</t>
  </si>
  <si>
    <t>nervoso</t>
  </si>
  <si>
    <t>nervosismo</t>
  </si>
  <si>
    <t>ninho</t>
  </si>
  <si>
    <t>aninhar</t>
  </si>
  <si>
    <t>urtiga</t>
  </si>
  <si>
    <t>rede</t>
  </si>
  <si>
    <t>neurose</t>
  </si>
  <si>
    <t>neurótico</t>
  </si>
  <si>
    <t>neutro</t>
  </si>
  <si>
    <t>neutralidade</t>
  </si>
  <si>
    <t>recém-chegado</t>
  </si>
  <si>
    <t>nicotina</t>
  </si>
  <si>
    <t>pesadelo</t>
  </si>
  <si>
    <t>niilismo</t>
  </si>
  <si>
    <t>nobreza</t>
  </si>
  <si>
    <t>nobre</t>
  </si>
  <si>
    <t>ruidoso</t>
  </si>
  <si>
    <t>nomeação</t>
  </si>
  <si>
    <t>disparate</t>
  </si>
  <si>
    <t>laço</t>
  </si>
  <si>
    <t>normalidade</t>
  </si>
  <si>
    <t>nariz</t>
  </si>
  <si>
    <t>notável</t>
  </si>
  <si>
    <t>notário</t>
  </si>
  <si>
    <t>nada</t>
  </si>
  <si>
    <t>notificação</t>
  </si>
  <si>
    <t>noção</t>
  </si>
  <si>
    <t>notoriedade</t>
  </si>
  <si>
    <t>incômodo</t>
  </si>
  <si>
    <t>entorpecer</t>
  </si>
  <si>
    <t>freira</t>
  </si>
  <si>
    <t>enfermeira</t>
  </si>
  <si>
    <t>berçário</t>
  </si>
  <si>
    <t>alimentar</t>
  </si>
  <si>
    <t>nutritivo</t>
  </si>
  <si>
    <t>carvalho</t>
  </si>
  <si>
    <t>oásis</t>
  </si>
  <si>
    <t>juramento</t>
  </si>
  <si>
    <t>obediência</t>
  </si>
  <si>
    <t>obeso</t>
  </si>
  <si>
    <t>obesidade</t>
  </si>
  <si>
    <t>obedecer</t>
  </si>
  <si>
    <t>obituário</t>
  </si>
  <si>
    <t>objeção</t>
  </si>
  <si>
    <t>objetivo</t>
  </si>
  <si>
    <t>obrigar</t>
  </si>
  <si>
    <t>obliterar</t>
  </si>
  <si>
    <t>obliteração</t>
  </si>
  <si>
    <t>esquecimento</t>
  </si>
  <si>
    <t>obsceno</t>
  </si>
  <si>
    <t>obscenidade</t>
  </si>
  <si>
    <t>obstetra</t>
  </si>
  <si>
    <t>obstinado</t>
  </si>
  <si>
    <t>obstruir</t>
  </si>
  <si>
    <t>obstrução</t>
  </si>
  <si>
    <t>obtenível</t>
  </si>
  <si>
    <t>obtuso</t>
  </si>
  <si>
    <t>óbvio</t>
  </si>
  <si>
    <t>ocasional</t>
  </si>
  <si>
    <t>oculto</t>
  </si>
  <si>
    <t>ocupante</t>
  </si>
  <si>
    <t>ocupação</t>
  </si>
  <si>
    <t>ocupar</t>
  </si>
  <si>
    <t>polvo</t>
  </si>
  <si>
    <t>odioso</t>
  </si>
  <si>
    <t>ofender</t>
  </si>
  <si>
    <t>ofendido</t>
  </si>
  <si>
    <t>ofensor</t>
  </si>
  <si>
    <t>delito</t>
  </si>
  <si>
    <t>ofensivo</t>
  </si>
  <si>
    <t>oferecer</t>
  </si>
  <si>
    <t>oferenda</t>
  </si>
  <si>
    <t>oficial</t>
  </si>
  <si>
    <t>ramificação</t>
  </si>
  <si>
    <t>ogro</t>
  </si>
  <si>
    <t>olfatório</t>
  </si>
  <si>
    <t>oligarquia</t>
  </si>
  <si>
    <t>presságio</t>
  </si>
  <si>
    <t>agourento</t>
  </si>
  <si>
    <t>omitir</t>
  </si>
  <si>
    <t>onipotência</t>
  </si>
  <si>
    <t>onisciente</t>
  </si>
  <si>
    <t>contínuo</t>
  </si>
  <si>
    <t>opaco</t>
  </si>
  <si>
    <t>ópera</t>
  </si>
  <si>
    <t>operístico</t>
  </si>
  <si>
    <t>operação</t>
  </si>
  <si>
    <t>opiáceo</t>
  </si>
  <si>
    <t>dogmático</t>
  </si>
  <si>
    <t>ópio</t>
  </si>
  <si>
    <t>oponente</t>
  </si>
  <si>
    <t>oportuno</t>
  </si>
  <si>
    <t>oportunidade</t>
  </si>
  <si>
    <t>opor</t>
  </si>
  <si>
    <t>oposição</t>
  </si>
  <si>
    <t>oprimir</t>
  </si>
  <si>
    <t>opressão</t>
  </si>
  <si>
    <t>opressivo</t>
  </si>
  <si>
    <t>opressor</t>
  </si>
  <si>
    <t>otimismo</t>
  </si>
  <si>
    <t>otimista</t>
  </si>
  <si>
    <t>opção</t>
  </si>
  <si>
    <t>opcional</t>
  </si>
  <si>
    <t>oráculo</t>
  </si>
  <si>
    <t>oração</t>
  </si>
  <si>
    <t>orquestra</t>
  </si>
  <si>
    <t>provação</t>
  </si>
  <si>
    <t>ordeiro</t>
  </si>
  <si>
    <t>ordenança</t>
  </si>
  <si>
    <t>ordenação</t>
  </si>
  <si>
    <t>órgão</t>
  </si>
  <si>
    <t>orgânico</t>
  </si>
  <si>
    <t>organização</t>
  </si>
  <si>
    <t>organizar</t>
  </si>
  <si>
    <t>organizado</t>
  </si>
  <si>
    <t>orgasmo</t>
  </si>
  <si>
    <t>originalidade</t>
  </si>
  <si>
    <t>ornado</t>
  </si>
  <si>
    <t>órfão</t>
  </si>
  <si>
    <t>ortodoxia</t>
  </si>
  <si>
    <t>aparentemente</t>
  </si>
  <si>
    <t>pária</t>
  </si>
  <si>
    <t>estranho</t>
  </si>
  <si>
    <t>posto avançado</t>
  </si>
  <si>
    <t>ultrajante</t>
  </si>
  <si>
    <t>destacado</t>
  </si>
  <si>
    <t>ovação</t>
  </si>
  <si>
    <t>sobrecarregar</t>
  </si>
  <si>
    <t>atrasado</t>
  </si>
  <si>
    <t>sobrestimar</t>
  </si>
  <si>
    <t>transbordar</t>
  </si>
  <si>
    <t>sobrecarga</t>
  </si>
  <si>
    <t>esmagador</t>
  </si>
  <si>
    <t>supervisão</t>
  </si>
  <si>
    <t>derrubar</t>
  </si>
  <si>
    <t>abertura</t>
  </si>
  <si>
    <t>acabrunhar</t>
  </si>
  <si>
    <t>devido</t>
  </si>
  <si>
    <t>propriedade</t>
  </si>
  <si>
    <t>oxidação</t>
  </si>
  <si>
    <t>acolchoamento</t>
  </si>
  <si>
    <t>remo</t>
  </si>
  <si>
    <t>dolorosamente</t>
  </si>
  <si>
    <t>palatável</t>
  </si>
  <si>
    <t>paliativo</t>
  </si>
  <si>
    <t>palpável</t>
  </si>
  <si>
    <t>paralisia</t>
  </si>
  <si>
    <t>panaceia</t>
  </si>
  <si>
    <t>pontada</t>
  </si>
  <si>
    <t>pânico</t>
  </si>
  <si>
    <t>páprica</t>
  </si>
  <si>
    <t>desfile</t>
  </si>
  <si>
    <t>supremo</t>
  </si>
  <si>
    <t>parafrasear</t>
  </si>
  <si>
    <t>parasita</t>
  </si>
  <si>
    <t>perdão</t>
  </si>
  <si>
    <t>aparar</t>
  </si>
  <si>
    <t>paróquia</t>
  </si>
  <si>
    <t>parlamento</t>
  </si>
  <si>
    <t>liberdade condicional</t>
  </si>
  <si>
    <t>papagaio</t>
  </si>
  <si>
    <t>parcimonioso</t>
  </si>
  <si>
    <t>participar</t>
  </si>
  <si>
    <t>participação</t>
  </si>
  <si>
    <t>partidário</t>
  </si>
  <si>
    <t>sócio</t>
  </si>
  <si>
    <t>parceria</t>
  </si>
  <si>
    <t>passageiro</t>
  </si>
  <si>
    <t>paixão</t>
  </si>
  <si>
    <t>apaixonado</t>
  </si>
  <si>
    <t>passivo</t>
  </si>
  <si>
    <t>passividade</t>
  </si>
  <si>
    <t>pastelaria</t>
  </si>
  <si>
    <t>pasto</t>
  </si>
  <si>
    <t>remendo</t>
  </si>
  <si>
    <t>patente</t>
  </si>
  <si>
    <t>patético</t>
  </si>
  <si>
    <t>paciência</t>
  </si>
  <si>
    <t>paciente</t>
  </si>
  <si>
    <t>patriarcal</t>
  </si>
  <si>
    <t>patrulha</t>
  </si>
  <si>
    <t>tamborilar</t>
  </si>
  <si>
    <t>escassez</t>
  </si>
  <si>
    <t>pobre</t>
  </si>
  <si>
    <t>pavimento</t>
  </si>
  <si>
    <t>peão</t>
  </si>
  <si>
    <t>pagar</t>
  </si>
  <si>
    <t>vingança</t>
  </si>
  <si>
    <t>pagamento</t>
  </si>
  <si>
    <t>paz</t>
  </si>
  <si>
    <t>pacífico</t>
  </si>
  <si>
    <t>pavão</t>
  </si>
  <si>
    <t>bicar</t>
  </si>
  <si>
    <t>peculiaridade</t>
  </si>
  <si>
    <t>pedestre</t>
  </si>
  <si>
    <t>inigualável</t>
  </si>
  <si>
    <t>pena</t>
  </si>
  <si>
    <t>penitência</t>
  </si>
  <si>
    <t>penetração</t>
  </si>
  <si>
    <t>penitenciária</t>
  </si>
  <si>
    <t>pensativo</t>
  </si>
  <si>
    <t>perceber</t>
  </si>
  <si>
    <t>perceptível</t>
  </si>
  <si>
    <t>por acaso</t>
  </si>
  <si>
    <t>perdição</t>
  </si>
  <si>
    <t>perene</t>
  </si>
  <si>
    <t>perfeição</t>
  </si>
  <si>
    <t>executante</t>
  </si>
  <si>
    <t>periodicidade</t>
  </si>
  <si>
    <t>perecer</t>
  </si>
  <si>
    <t>perecível</t>
  </si>
  <si>
    <t>perjúrio</t>
  </si>
  <si>
    <t>permissão</t>
  </si>
  <si>
    <t>pernicioso</t>
  </si>
  <si>
    <t>perpetrador</t>
  </si>
  <si>
    <t>perpetuar</t>
  </si>
  <si>
    <t>perpetuação</t>
  </si>
  <si>
    <t>perpetuidade</t>
  </si>
  <si>
    <t>perplexidade</t>
  </si>
  <si>
    <t>perseguição</t>
  </si>
  <si>
    <t>persistência</t>
  </si>
  <si>
    <t>persistente</t>
  </si>
  <si>
    <t>pessoal</t>
  </si>
  <si>
    <t>perspiração</t>
  </si>
  <si>
    <t>persuadir</t>
  </si>
  <si>
    <t>pertinente</t>
  </si>
  <si>
    <t>perturbação</t>
  </si>
  <si>
    <t>coqueluche</t>
  </si>
  <si>
    <t>perverso</t>
  </si>
  <si>
    <t>perversão</t>
  </si>
  <si>
    <t>pessimismo</t>
  </si>
  <si>
    <t>pessimista</t>
  </si>
  <si>
    <t>peste</t>
  </si>
  <si>
    <t>animal de estimação</t>
  </si>
  <si>
    <t>petróleo</t>
  </si>
  <si>
    <t>pequeno</t>
  </si>
  <si>
    <t>falange</t>
  </si>
  <si>
    <t>farmacêutico</t>
  </si>
  <si>
    <t>filantrópico</t>
  </si>
  <si>
    <t>filantropo</t>
  </si>
  <si>
    <t>filantropia</t>
  </si>
  <si>
    <t>filósofo</t>
  </si>
  <si>
    <t>fonético</t>
  </si>
  <si>
    <t>físico</t>
  </si>
  <si>
    <t>física</t>
  </si>
  <si>
    <t>fisiologia</t>
  </si>
  <si>
    <t>colher</t>
  </si>
  <si>
    <t>picles</t>
  </si>
  <si>
    <t>piquenique</t>
  </si>
  <si>
    <t>pitoresco</t>
  </si>
  <si>
    <t>piedade</t>
  </si>
  <si>
    <t>pombo</t>
  </si>
  <si>
    <t>pílula</t>
  </si>
  <si>
    <t>pilhagem</t>
  </si>
  <si>
    <t>piloto</t>
  </si>
  <si>
    <t>espinha</t>
  </si>
  <si>
    <t>pináculo</t>
  </si>
  <si>
    <t>pioneiro</t>
  </si>
  <si>
    <t>pirataria</t>
  </si>
  <si>
    <t>pirata</t>
  </si>
  <si>
    <t>pistola</t>
  </si>
  <si>
    <t>armadilha</t>
  </si>
  <si>
    <t>pivô</t>
  </si>
  <si>
    <t>cartaz</t>
  </si>
  <si>
    <t>plácido</t>
  </si>
  <si>
    <t>plágio</t>
  </si>
  <si>
    <t>plano</t>
  </si>
  <si>
    <t>planeamento</t>
  </si>
  <si>
    <t>jogador</t>
  </si>
  <si>
    <t>brincalhão</t>
  </si>
  <si>
    <t>parque infantil</t>
  </si>
  <si>
    <t>teatro</t>
  </si>
  <si>
    <t>apelo</t>
  </si>
  <si>
    <t>satisfeito</t>
  </si>
  <si>
    <t>prazeroso</t>
  </si>
  <si>
    <t>penhor</t>
  </si>
  <si>
    <t>plenário</t>
  </si>
  <si>
    <t>plexo</t>
  </si>
  <si>
    <t>apuro</t>
  </si>
  <si>
    <t>ameixa</t>
  </si>
  <si>
    <t>despencar</t>
  </si>
  <si>
    <t>roliço</t>
  </si>
  <si>
    <t>mergulhar</t>
  </si>
  <si>
    <t>pelúcia</t>
  </si>
  <si>
    <t>caça furtiva</t>
  </si>
  <si>
    <t>inútil</t>
  </si>
  <si>
    <t>veneno</t>
  </si>
  <si>
    <t>envenenamento</t>
  </si>
  <si>
    <t>venenoso</t>
  </si>
  <si>
    <t>cutucar</t>
  </si>
  <si>
    <t>polaridade</t>
  </si>
  <si>
    <t>polêmica</t>
  </si>
  <si>
    <t>polícia</t>
  </si>
  <si>
    <t>política</t>
  </si>
  <si>
    <t>poliomielite</t>
  </si>
  <si>
    <t>polido</t>
  </si>
  <si>
    <t>educado</t>
  </si>
  <si>
    <t>polidez</t>
  </si>
  <si>
    <t>político</t>
  </si>
  <si>
    <t>pesquisa</t>
  </si>
  <si>
    <t>poluir</t>
  </si>
  <si>
    <t>poluição</t>
  </si>
  <si>
    <t>poligamia</t>
  </si>
  <si>
    <t>pompa</t>
  </si>
  <si>
    <t>pomposo</t>
  </si>
  <si>
    <t>ponderoso</t>
  </si>
  <si>
    <t>pontífice</t>
  </si>
  <si>
    <t>piscina</t>
  </si>
  <si>
    <t>papa</t>
  </si>
  <si>
    <t>popularidade</t>
  </si>
  <si>
    <t>população</t>
  </si>
  <si>
    <t>porco-espinho</t>
  </si>
  <si>
    <t>pornografia</t>
  </si>
  <si>
    <t>pornográfico</t>
  </si>
  <si>
    <t>portátil</t>
  </si>
  <si>
    <t>posar</t>
  </si>
  <si>
    <t>possuir</t>
  </si>
  <si>
    <t>possuído</t>
  </si>
  <si>
    <t>possibilidade</t>
  </si>
  <si>
    <t>póstumo</t>
  </si>
  <si>
    <t>adiamento</t>
  </si>
  <si>
    <t>potável</t>
  </si>
  <si>
    <t>potência</t>
  </si>
  <si>
    <t>libra</t>
  </si>
  <si>
    <t>pobreza</t>
  </si>
  <si>
    <t>prisioneiro de guerra</t>
  </si>
  <si>
    <t>poderosamente</t>
  </si>
  <si>
    <t>prática</t>
  </si>
  <si>
    <t>praticar</t>
  </si>
  <si>
    <t>louvar</t>
  </si>
  <si>
    <t>rezar</t>
  </si>
  <si>
    <t>precário</t>
  </si>
  <si>
    <t>preceder</t>
  </si>
  <si>
    <t>precedência</t>
  </si>
  <si>
    <t>distrito policial</t>
  </si>
  <si>
    <t>precioso</t>
  </si>
  <si>
    <t>precipício</t>
  </si>
  <si>
    <t>precisão</t>
  </si>
  <si>
    <t>excluir</t>
  </si>
  <si>
    <t>predatório</t>
  </si>
  <si>
    <t>predizer</t>
  </si>
  <si>
    <t>predição</t>
  </si>
  <si>
    <t>predispor</t>
  </si>
  <si>
    <t>predominante</t>
  </si>
  <si>
    <t>preeminente</t>
  </si>
  <si>
    <t>preferir</t>
  </si>
  <si>
    <t>gravidez</t>
  </si>
  <si>
    <t>preconceito</t>
  </si>
  <si>
    <t>preconceituoso</t>
  </si>
  <si>
    <t>preliminar</t>
  </si>
  <si>
    <t>prematuro</t>
  </si>
  <si>
    <t>premeditado</t>
  </si>
  <si>
    <t>local</t>
  </si>
  <si>
    <t>preparação</t>
  </si>
  <si>
    <t>preparatório</t>
  </si>
  <si>
    <t>preparar</t>
  </si>
  <si>
    <t>preparado</t>
  </si>
  <si>
    <t>preponderância</t>
  </si>
  <si>
    <t>pré-requisito</t>
  </si>
  <si>
    <t>presciente</t>
  </si>
  <si>
    <t>presença</t>
  </si>
  <si>
    <t>conservante</t>
  </si>
  <si>
    <t>preservar</t>
  </si>
  <si>
    <t>pressão</t>
  </si>
  <si>
    <t>prestígio</t>
  </si>
  <si>
    <t>presunção</t>
  </si>
  <si>
    <t>presunçoso</t>
  </si>
  <si>
    <t>fingir</t>
  </si>
  <si>
    <t>fingido</t>
  </si>
  <si>
    <t>pretexto</t>
  </si>
  <si>
    <t>prevalecer</t>
  </si>
  <si>
    <t>prevenção</t>
  </si>
  <si>
    <t>preventivo</t>
  </si>
  <si>
    <t>inestimável</t>
  </si>
  <si>
    <t>picada</t>
  </si>
  <si>
    <t>espinhoso</t>
  </si>
  <si>
    <t>orgulho</t>
  </si>
  <si>
    <t>sacerdote</t>
  </si>
  <si>
    <t>sacerdócio</t>
  </si>
  <si>
    <t>sacerdotal</t>
  </si>
  <si>
    <t>primazia</t>
  </si>
  <si>
    <t>primário</t>
  </si>
  <si>
    <t>cartilha</t>
  </si>
  <si>
    <t>príncipe</t>
  </si>
  <si>
    <t>principesco</t>
  </si>
  <si>
    <t>princesa</t>
  </si>
  <si>
    <t>privilegiado</t>
  </si>
  <si>
    <t>privativo</t>
  </si>
  <si>
    <t>probabilidade</t>
  </si>
  <si>
    <t>período de experiência</t>
  </si>
  <si>
    <t>probidade</t>
  </si>
  <si>
    <t>problema</t>
  </si>
  <si>
    <t>procedimento</t>
  </si>
  <si>
    <t>procissão</t>
  </si>
  <si>
    <t>procrastinar</t>
  </si>
  <si>
    <t>procrastinação</t>
  </si>
  <si>
    <t>obter</t>
  </si>
  <si>
    <t>prodigioso</t>
  </si>
  <si>
    <t>prodígio</t>
  </si>
  <si>
    <t>produtor</t>
  </si>
  <si>
    <t>produção</t>
  </si>
  <si>
    <t>produtivo</t>
  </si>
  <si>
    <t>produtividade</t>
  </si>
  <si>
    <t>profano</t>
  </si>
  <si>
    <t>profanidade</t>
  </si>
  <si>
    <t>profissão</t>
  </si>
  <si>
    <t>profissional</t>
  </si>
  <si>
    <t>professorado</t>
  </si>
  <si>
    <t>proficiência</t>
  </si>
  <si>
    <t>proficiente</t>
  </si>
  <si>
    <t>profuso</t>
  </si>
  <si>
    <t>profusão</t>
  </si>
  <si>
    <t>prognóstico</t>
  </si>
  <si>
    <t>progressão</t>
  </si>
  <si>
    <t>progressivo</t>
  </si>
  <si>
    <t>proibido</t>
  </si>
  <si>
    <t>proibição</t>
  </si>
  <si>
    <t>projétil</t>
  </si>
  <si>
    <t>prolífico</t>
  </si>
  <si>
    <t>prólogo</t>
  </si>
  <si>
    <t>prolongar</t>
  </si>
  <si>
    <t>proeminência</t>
  </si>
  <si>
    <t>promíscuo</t>
  </si>
  <si>
    <t>prometer</t>
  </si>
  <si>
    <t>promissor</t>
  </si>
  <si>
    <t>promoção</t>
  </si>
  <si>
    <t>prova</t>
  </si>
  <si>
    <t>escora</t>
  </si>
  <si>
    <t>profecia</t>
  </si>
  <si>
    <t>profeta</t>
  </si>
  <si>
    <t>profético</t>
  </si>
  <si>
    <t>proposição</t>
  </si>
  <si>
    <t>processar</t>
  </si>
  <si>
    <t>perspectiva</t>
  </si>
  <si>
    <t>prosperar</t>
  </si>
  <si>
    <t>prosperidade</t>
  </si>
  <si>
    <t>próspero</t>
  </si>
  <si>
    <t>prostituição</t>
  </si>
  <si>
    <t>proteger</t>
  </si>
  <si>
    <t>protetor</t>
  </si>
  <si>
    <t>orgulhoso</t>
  </si>
  <si>
    <t>provar</t>
  </si>
  <si>
    <t>provado</t>
  </si>
  <si>
    <t>fornecer</t>
  </si>
  <si>
    <t>condição</t>
  </si>
  <si>
    <t>provocação</t>
  </si>
  <si>
    <t>rondar</t>
  </si>
  <si>
    <t>procuração</t>
  </si>
  <si>
    <t>prudência</t>
  </si>
  <si>
    <t>prudente</t>
  </si>
  <si>
    <t>bisbilhotar</t>
  </si>
  <si>
    <t>intrometido</t>
  </si>
  <si>
    <t>salmo</t>
  </si>
  <si>
    <t>psicose</t>
  </si>
  <si>
    <t>publicitário</t>
  </si>
  <si>
    <t>puxar</t>
  </si>
  <si>
    <t>púlpito</t>
  </si>
  <si>
    <t>suçuarana</t>
  </si>
  <si>
    <t>soco</t>
  </si>
  <si>
    <t>pontual</t>
  </si>
  <si>
    <t>pontualidade</t>
  </si>
  <si>
    <t>pungente</t>
  </si>
  <si>
    <t>punir</t>
  </si>
  <si>
    <t>castigado</t>
  </si>
  <si>
    <t>punição</t>
  </si>
  <si>
    <t>punitivo</t>
  </si>
  <si>
    <t>cachorrinho</t>
  </si>
  <si>
    <t>puramente</t>
  </si>
  <si>
    <t>purgatório</t>
  </si>
  <si>
    <t>purgar</t>
  </si>
  <si>
    <t>purificação</t>
  </si>
  <si>
    <t>purificar</t>
  </si>
  <si>
    <t>purista</t>
  </si>
  <si>
    <t>pureza</t>
  </si>
  <si>
    <t>ronrom</t>
  </si>
  <si>
    <t>putativo</t>
  </si>
  <si>
    <t>charlatão</t>
  </si>
  <si>
    <t>atoleiro</t>
  </si>
  <si>
    <t>codorniz</t>
  </si>
  <si>
    <t>tremer</t>
  </si>
  <si>
    <t>qualificado</t>
  </si>
  <si>
    <t>dilema</t>
  </si>
  <si>
    <t>busca</t>
  </si>
  <si>
    <t>pergunta</t>
  </si>
  <si>
    <t>questionável</t>
  </si>
  <si>
    <t>agilizar</t>
  </si>
  <si>
    <t>rapidez</t>
  </si>
  <si>
    <t>mercúrio</t>
  </si>
  <si>
    <t>quiescente</t>
  </si>
  <si>
    <t>quieto</t>
  </si>
  <si>
    <t>quinino</t>
  </si>
  <si>
    <t>renunciar</t>
  </si>
  <si>
    <t>aljava</t>
  </si>
  <si>
    <t>trêmulo</t>
  </si>
  <si>
    <t>citação</t>
  </si>
  <si>
    <t>ralé</t>
  </si>
  <si>
    <t>raivoso</t>
  </si>
  <si>
    <t>prateleira</t>
  </si>
  <si>
    <t>raquete</t>
  </si>
  <si>
    <t>irradiar</t>
  </si>
  <si>
    <t>radiação</t>
  </si>
  <si>
    <t>rádio</t>
  </si>
  <si>
    <t>radioativo</t>
  </si>
  <si>
    <t>radônio</t>
  </si>
  <si>
    <t>rifa</t>
  </si>
  <si>
    <t>trilho</t>
  </si>
  <si>
    <t>chuvoso</t>
  </si>
  <si>
    <t>carneiro</t>
  </si>
  <si>
    <t>alvoroço</t>
  </si>
  <si>
    <t>rançoso</t>
  </si>
  <si>
    <t>aleatoriamente</t>
  </si>
  <si>
    <t>guarda-florestal</t>
  </si>
  <si>
    <t>resgate</t>
  </si>
  <si>
    <t>estupro</t>
  </si>
  <si>
    <t>rápido</t>
  </si>
  <si>
    <t>arrebatamento</t>
  </si>
  <si>
    <t>raridade</t>
  </si>
  <si>
    <t>patife</t>
  </si>
  <si>
    <t>rato</t>
  </si>
  <si>
    <t>ratificar</t>
  </si>
  <si>
    <t>classificação</t>
  </si>
  <si>
    <t>racional</t>
  </si>
  <si>
    <t>cascavel</t>
  </si>
  <si>
    <t>voraz</t>
  </si>
  <si>
    <t>ravina</t>
  </si>
  <si>
    <t>navalha</t>
  </si>
  <si>
    <t>reagir</t>
  </si>
  <si>
    <t>reacionário</t>
  </si>
  <si>
    <t>leitor</t>
  </si>
  <si>
    <t>prontamente</t>
  </si>
  <si>
    <t>prontidão</t>
  </si>
  <si>
    <t>leitura</t>
  </si>
  <si>
    <t>pronto</t>
  </si>
  <si>
    <t>reafirmar</t>
  </si>
  <si>
    <t>reaparecer</t>
  </si>
  <si>
    <t>traseira</t>
  </si>
  <si>
    <t>razão</t>
  </si>
  <si>
    <t>desconto</t>
  </si>
  <si>
    <t>repreensão</t>
  </si>
  <si>
    <t>refutar</t>
  </si>
  <si>
    <t>recalcitrante</t>
  </si>
  <si>
    <t>recebido</t>
  </si>
  <si>
    <t>recebimento</t>
  </si>
  <si>
    <t>recessão</t>
  </si>
  <si>
    <t>reincidência</t>
  </si>
  <si>
    <t>destinatário</t>
  </si>
  <si>
    <t>imprudência</t>
  </si>
  <si>
    <t>recuperação</t>
  </si>
  <si>
    <t>reclinar</t>
  </si>
  <si>
    <t>reconhecível</t>
  </si>
  <si>
    <t>recombinação</t>
  </si>
  <si>
    <t>reconciliação</t>
  </si>
  <si>
    <t>reconstruir</t>
  </si>
  <si>
    <t>reconstrução</t>
  </si>
  <si>
    <t>gravador</t>
  </si>
  <si>
    <t>recreação</t>
  </si>
  <si>
    <t>recreativo</t>
  </si>
  <si>
    <t>retificar</t>
  </si>
  <si>
    <t>recorrente</t>
  </si>
  <si>
    <t>redenção</t>
  </si>
  <si>
    <t>redundante</t>
  </si>
  <si>
    <t>refinar</t>
  </si>
  <si>
    <t>refinamento</t>
  </si>
  <si>
    <t>reflexo</t>
  </si>
  <si>
    <t>refluxo</t>
  </si>
  <si>
    <t>reforma</t>
  </si>
  <si>
    <t>reformador</t>
  </si>
  <si>
    <t>refratário</t>
  </si>
  <si>
    <t>refrescante</t>
  </si>
  <si>
    <t>refugiado</t>
  </si>
  <si>
    <t>restaurar</t>
  </si>
  <si>
    <t>recusa</t>
  </si>
  <si>
    <t>recusar</t>
  </si>
  <si>
    <t>refutação</t>
  </si>
  <si>
    <t>régio</t>
  </si>
  <si>
    <t>regata</t>
  </si>
  <si>
    <t>regente</t>
  </si>
  <si>
    <t>regimento</t>
  </si>
  <si>
    <t>regredir</t>
  </si>
  <si>
    <t>regressão</t>
  </si>
  <si>
    <t>lamentável</t>
  </si>
  <si>
    <t>regularidade</t>
  </si>
  <si>
    <t>regular</t>
  </si>
  <si>
    <t>regulatório</t>
  </si>
  <si>
    <t>reabilitar</t>
  </si>
  <si>
    <t>reabilitação</t>
  </si>
  <si>
    <t>reembolsar</t>
  </si>
  <si>
    <t>reembolso</t>
  </si>
  <si>
    <t>rédea</t>
  </si>
  <si>
    <t>reforço</t>
  </si>
  <si>
    <t>restabelecer</t>
  </si>
  <si>
    <t>rejeitar</t>
  </si>
  <si>
    <t>indeferido</t>
  </si>
  <si>
    <t>rejeição</t>
  </si>
  <si>
    <t>regozijar</t>
  </si>
  <si>
    <t>regozijo</t>
  </si>
  <si>
    <t>rejuvenescer</t>
  </si>
  <si>
    <t>recaída</t>
  </si>
  <si>
    <t>relacionado</t>
  </si>
  <si>
    <t>relativo</t>
  </si>
  <si>
    <t>relaxamento</t>
  </si>
  <si>
    <t>relevante</t>
  </si>
  <si>
    <t>fiabilidade</t>
  </si>
  <si>
    <t>relevo</t>
  </si>
  <si>
    <t>religião</t>
  </si>
  <si>
    <t>relutante</t>
  </si>
  <si>
    <t>restos</t>
  </si>
  <si>
    <t>terapêutico</t>
  </si>
  <si>
    <t>remédio</t>
  </si>
  <si>
    <t>remissão</t>
  </si>
  <si>
    <t>remodelar</t>
  </si>
  <si>
    <t>remorso</t>
  </si>
  <si>
    <t>remoção</t>
  </si>
  <si>
    <t>retirar</t>
  </si>
  <si>
    <t>rasgar</t>
  </si>
  <si>
    <t>prestar</t>
  </si>
  <si>
    <t>renegado</t>
  </si>
  <si>
    <t>renovação</t>
  </si>
  <si>
    <t>renovar</t>
  </si>
  <si>
    <t>renome</t>
  </si>
  <si>
    <t>renomado</t>
  </si>
  <si>
    <t>renúncia</t>
  </si>
  <si>
    <t>reorganizar</t>
  </si>
  <si>
    <t>reparação</t>
  </si>
  <si>
    <t>repelente</t>
  </si>
  <si>
    <t>repleto</t>
  </si>
  <si>
    <t>repórter</t>
  </si>
  <si>
    <t>repouso</t>
  </si>
  <si>
    <t>representado</t>
  </si>
  <si>
    <t>reprimir</t>
  </si>
  <si>
    <t>repressão</t>
  </si>
  <si>
    <t>reprimenda</t>
  </si>
  <si>
    <t>represália</t>
  </si>
  <si>
    <t>repreender</t>
  </si>
  <si>
    <t>reprodutivo</t>
  </si>
  <si>
    <t>república</t>
  </si>
  <si>
    <t>repúdio</t>
  </si>
  <si>
    <t>repulsão</t>
  </si>
  <si>
    <t>respeitável</t>
  </si>
  <si>
    <t>réquiem</t>
  </si>
  <si>
    <t>rescindir</t>
  </si>
  <si>
    <t>rescisão</t>
  </si>
  <si>
    <t>salvar</t>
  </si>
  <si>
    <t>ressecção</t>
  </si>
  <si>
    <t>ressentir</t>
  </si>
  <si>
    <t>ressentido</t>
  </si>
  <si>
    <t>ressentimento</t>
  </si>
  <si>
    <t>reservar</t>
  </si>
  <si>
    <t>morador</t>
  </si>
  <si>
    <t>demissão</t>
  </si>
  <si>
    <t>resignado</t>
  </si>
  <si>
    <t>resiliente</t>
  </si>
  <si>
    <t>resistir</t>
  </si>
  <si>
    <t>resistente</t>
  </si>
  <si>
    <t>resolutamente</t>
  </si>
  <si>
    <t>respeito</t>
  </si>
  <si>
    <t>respeitabilidade</t>
  </si>
  <si>
    <t>respeitoso</t>
  </si>
  <si>
    <t>folga</t>
  </si>
  <si>
    <t>resplendente</t>
  </si>
  <si>
    <t>sensível</t>
  </si>
  <si>
    <t>descansar</t>
  </si>
  <si>
    <t>repousante</t>
  </si>
  <si>
    <t>restituição</t>
  </si>
  <si>
    <t>inquietação</t>
  </si>
  <si>
    <t>restritivo</t>
  </si>
  <si>
    <t>resultante</t>
  </si>
  <si>
    <t>reter</t>
  </si>
  <si>
    <t>retaliar</t>
  </si>
  <si>
    <t>retaliação</t>
  </si>
  <si>
    <t>retardo</t>
  </si>
  <si>
    <t>retenção</t>
  </si>
  <si>
    <t>reticente</t>
  </si>
  <si>
    <t>aposentadoria</t>
  </si>
  <si>
    <t>retorta</t>
  </si>
  <si>
    <t>retrair</t>
  </si>
  <si>
    <t>retratação</t>
  </si>
  <si>
    <t>retribuição</t>
  </si>
  <si>
    <t>retrógrado</t>
  </si>
  <si>
    <t>reunião</t>
  </si>
  <si>
    <t>reverenciar</t>
  </si>
  <si>
    <t>reverência</t>
  </si>
  <si>
    <t>devaneio</t>
  </si>
  <si>
    <t>reversão</t>
  </si>
  <si>
    <t>revisar</t>
  </si>
  <si>
    <t>reanimar</t>
  </si>
  <si>
    <t>revogação</t>
  </si>
  <si>
    <t>revolta</t>
  </si>
  <si>
    <t>revoltante</t>
  </si>
  <si>
    <t>revolução</t>
  </si>
  <si>
    <t>revolucionário</t>
  </si>
  <si>
    <t>revólver</t>
  </si>
  <si>
    <t>repulsa</t>
  </si>
  <si>
    <t>reumatismo</t>
  </si>
  <si>
    <t>ritmo</t>
  </si>
  <si>
    <t>fita</t>
  </si>
  <si>
    <t>riqueza</t>
  </si>
  <si>
    <t>raquítico</t>
  </si>
  <si>
    <t>enigma</t>
  </si>
  <si>
    <t>cavaleiro</t>
  </si>
  <si>
    <t>legítimo</t>
  </si>
  <si>
    <t>rígido</t>
  </si>
  <si>
    <t>rigidez</t>
  </si>
  <si>
    <t>rigoroso</t>
  </si>
  <si>
    <t>tumulto</t>
  </si>
  <si>
    <t>maduro</t>
  </si>
  <si>
    <t>amadurecer</t>
  </si>
  <si>
    <t>ascendente</t>
  </si>
  <si>
    <t>risco</t>
  </si>
  <si>
    <t>arriscado</t>
  </si>
  <si>
    <t>rivalidade</t>
  </si>
  <si>
    <t>rebitagem</t>
  </si>
  <si>
    <t>roubar</t>
  </si>
  <si>
    <t>robusto</t>
  </si>
  <si>
    <t>rocha</t>
  </si>
  <si>
    <t>foguete</t>
  </si>
  <si>
    <t>vara</t>
  </si>
  <si>
    <t>velhaco</t>
  </si>
  <si>
    <t>romântico</t>
  </si>
  <si>
    <t>romantismo</t>
  </si>
  <si>
    <t>torre</t>
  </si>
  <si>
    <t>enraizado</t>
  </si>
  <si>
    <t>rosado</t>
  </si>
  <si>
    <t>apodrecer</t>
  </si>
  <si>
    <t>rugosidade</t>
  </si>
  <si>
    <t>roleta</t>
  </si>
  <si>
    <t>rotina</t>
  </si>
  <si>
    <t>remar</t>
  </si>
  <si>
    <t>desordeiro</t>
  </si>
  <si>
    <t>realeza</t>
  </si>
  <si>
    <t>rubrica</t>
  </si>
  <si>
    <t>arruda</t>
  </si>
  <si>
    <t>ruína</t>
  </si>
  <si>
    <t>arruinado</t>
  </si>
  <si>
    <t>ruinoso</t>
  </si>
  <si>
    <t>regra</t>
  </si>
  <si>
    <t>boato</t>
  </si>
  <si>
    <t>artimanha</t>
  </si>
  <si>
    <t>oxidado</t>
  </si>
  <si>
    <t>sabotagem</t>
  </si>
  <si>
    <t>infelizmente</t>
  </si>
  <si>
    <t>tristeza</t>
  </si>
  <si>
    <t>seguro</t>
  </si>
  <si>
    <t>salvaguarda</t>
  </si>
  <si>
    <t>sálvia</t>
  </si>
  <si>
    <t>salário</t>
  </si>
  <si>
    <t>saliente</t>
  </si>
  <si>
    <t>salutar</t>
  </si>
  <si>
    <t>salvação</t>
  </si>
  <si>
    <t>santificar</t>
  </si>
  <si>
    <t>santuário</t>
  </si>
  <si>
    <t>sanitário</t>
  </si>
  <si>
    <t>seiva</t>
  </si>
  <si>
    <t>sarcasmo</t>
  </si>
  <si>
    <t>sardônico</t>
  </si>
  <si>
    <t>satânico</t>
  </si>
  <si>
    <t>cetim</t>
  </si>
  <si>
    <t>satisfatoriamente</t>
  </si>
  <si>
    <t>saturado</t>
  </si>
  <si>
    <t>selvagem</t>
  </si>
  <si>
    <t>selvageria</t>
  </si>
  <si>
    <t>poupança</t>
  </si>
  <si>
    <t>segurelha</t>
  </si>
  <si>
    <t>crosta</t>
  </si>
  <si>
    <t>andaime</t>
  </si>
  <si>
    <t>bisturi</t>
  </si>
  <si>
    <t>escamoso</t>
  </si>
  <si>
    <t>escândalo</t>
  </si>
  <si>
    <t>escandaloso</t>
  </si>
  <si>
    <t>escasso</t>
  </si>
  <si>
    <t>bode expiatório</t>
  </si>
  <si>
    <t>cicatriz</t>
  </si>
  <si>
    <t>assustar</t>
  </si>
  <si>
    <t>espantalho</t>
  </si>
  <si>
    <t>necrófago</t>
  </si>
  <si>
    <t>cético</t>
  </si>
  <si>
    <t>esquema</t>
  </si>
  <si>
    <t>cisma</t>
  </si>
  <si>
    <t>esquizofrenia</t>
  </si>
  <si>
    <t>bolsa</t>
  </si>
  <si>
    <t>escola</t>
  </si>
  <si>
    <t>ciática</t>
  </si>
  <si>
    <t>científico</t>
  </si>
  <si>
    <t>cientista</t>
  </si>
  <si>
    <t>bronca</t>
  </si>
  <si>
    <t>abrasador</t>
  </si>
  <si>
    <t>pontuação</t>
  </si>
  <si>
    <t>escorpião</t>
  </si>
  <si>
    <t>uísque escocês</t>
  </si>
  <si>
    <t>flagelo</t>
  </si>
  <si>
    <t>gritar</t>
  </si>
  <si>
    <t>guinchar</t>
  </si>
  <si>
    <t>ferrado</t>
  </si>
  <si>
    <t>escriba</t>
  </si>
  <si>
    <t>roteiro</t>
  </si>
  <si>
    <t>esfregar</t>
  </si>
  <si>
    <t>examinar</t>
  </si>
  <si>
    <t>escrutínio</t>
  </si>
  <si>
    <t>escultura</t>
  </si>
  <si>
    <t>escória</t>
  </si>
  <si>
    <t>foca</t>
  </si>
  <si>
    <t>reclusão</t>
  </si>
  <si>
    <t>de segunda mão</t>
  </si>
  <si>
    <t>sigilo</t>
  </si>
  <si>
    <t>segredo</t>
  </si>
  <si>
    <t>secretaria</t>
  </si>
  <si>
    <t>secretar</t>
  </si>
  <si>
    <t>reservado</t>
  </si>
  <si>
    <t>sectário</t>
  </si>
  <si>
    <t>valores mobiliários</t>
  </si>
  <si>
    <t>sedição</t>
  </si>
  <si>
    <t>seduzir</t>
  </si>
  <si>
    <t>sedução</t>
  </si>
  <si>
    <t>buscar</t>
  </si>
  <si>
    <t>segregar</t>
  </si>
  <si>
    <t>convulsão</t>
  </si>
  <si>
    <t>egoísta</t>
  </si>
  <si>
    <t>egoísmo</t>
  </si>
  <si>
    <t>senado</t>
  </si>
  <si>
    <t>senil</t>
  </si>
  <si>
    <t>sensacional</t>
  </si>
  <si>
    <t>sentido</t>
  </si>
  <si>
    <t>insensato</t>
  </si>
  <si>
    <t>sensibilidade</t>
  </si>
  <si>
    <t>sensivelmente</t>
  </si>
  <si>
    <t>sensualidade</t>
  </si>
  <si>
    <t>frase</t>
  </si>
  <si>
    <t>sentimentalismo</t>
  </si>
  <si>
    <t>sentinela</t>
  </si>
  <si>
    <t>separatista</t>
  </si>
  <si>
    <t>séptico</t>
  </si>
  <si>
    <t>sereno</t>
  </si>
  <si>
    <t>serenidade</t>
  </si>
  <si>
    <t>série</t>
  </si>
  <si>
    <t>seriedade</t>
  </si>
  <si>
    <t>sermão</t>
  </si>
  <si>
    <t>serpente</t>
  </si>
  <si>
    <t>soro</t>
  </si>
  <si>
    <t>servo</t>
  </si>
  <si>
    <t>servir</t>
  </si>
  <si>
    <t>servil</t>
  </si>
  <si>
    <t>revés</t>
  </si>
  <si>
    <t>divisão</t>
  </si>
  <si>
    <t>esgoto</t>
  </si>
  <si>
    <t>sexo</t>
  </si>
  <si>
    <t>gasto</t>
  </si>
  <si>
    <t>barraco</t>
  </si>
  <si>
    <t>algema</t>
  </si>
  <si>
    <t>vergonha</t>
  </si>
  <si>
    <t>desavergonhado</t>
  </si>
  <si>
    <t>forma</t>
  </si>
  <si>
    <t>tubarão</t>
  </si>
  <si>
    <t>aguçar</t>
  </si>
  <si>
    <t>estilhaçar</t>
  </si>
  <si>
    <t>galpão</t>
  </si>
  <si>
    <t>concha</t>
  </si>
  <si>
    <t>abrigo</t>
  </si>
  <si>
    <t>xerife</t>
  </si>
  <si>
    <t>esplêndido</t>
  </si>
  <si>
    <t>navio</t>
  </si>
  <si>
    <t>naufrágio</t>
  </si>
  <si>
    <t>merda</t>
  </si>
  <si>
    <t>choque</t>
  </si>
  <si>
    <t>atirar</t>
  </si>
  <si>
    <t>atirador</t>
  </si>
  <si>
    <t>tiroteio</t>
  </si>
  <si>
    <t>lojista</t>
  </si>
  <si>
    <t>compras</t>
  </si>
  <si>
    <t>brevemente</t>
  </si>
  <si>
    <t>injeção</t>
  </si>
  <si>
    <t>ombro</t>
  </si>
  <si>
    <t>empurrar</t>
  </si>
  <si>
    <t>programa</t>
  </si>
  <si>
    <t>espalhafatoso</t>
  </si>
  <si>
    <t>estilhaço</t>
  </si>
  <si>
    <t>estridente</t>
  </si>
  <si>
    <t>encolher</t>
  </si>
  <si>
    <t>sudário</t>
  </si>
  <si>
    <t>estremecer</t>
  </si>
  <si>
    <t>assinatura</t>
  </si>
  <si>
    <t>significar</t>
  </si>
  <si>
    <t>seda</t>
  </si>
  <si>
    <t>bobo</t>
  </si>
  <si>
    <t>simplificar</t>
  </si>
  <si>
    <t>pecado</t>
  </si>
  <si>
    <t>sinceridade</t>
  </si>
  <si>
    <t>pecaminoso</t>
  </si>
  <si>
    <t>cantar</t>
  </si>
  <si>
    <t>isoladamente</t>
  </si>
  <si>
    <t>pecador</t>
  </si>
  <si>
    <t>sirene</t>
  </si>
  <si>
    <t>chiar</t>
  </si>
  <si>
    <t>céptico</t>
  </si>
  <si>
    <t>derrapar</t>
  </si>
  <si>
    <t>habilidoso</t>
  </si>
  <si>
    <t>hábil</t>
  </si>
  <si>
    <t>saltitar</t>
  </si>
  <si>
    <t>escaramuça</t>
  </si>
  <si>
    <t>céu</t>
  </si>
  <si>
    <t>calúnia</t>
  </si>
  <si>
    <t>tapa</t>
  </si>
  <si>
    <t>barra</t>
  </si>
  <si>
    <t>ardósia</t>
  </si>
  <si>
    <t>chacinar</t>
  </si>
  <si>
    <t>matadouro</t>
  </si>
  <si>
    <t>abate</t>
  </si>
  <si>
    <t>escravo</t>
  </si>
  <si>
    <t>esguio</t>
  </si>
  <si>
    <t>lodo</t>
  </si>
  <si>
    <t>escorregar</t>
  </si>
  <si>
    <t>desleixado</t>
  </si>
  <si>
    <t>preguiça</t>
  </si>
  <si>
    <t>lentidão</t>
  </si>
  <si>
    <t>lesma</t>
  </si>
  <si>
    <t>letárgico</t>
  </si>
  <si>
    <t>favela</t>
  </si>
  <si>
    <t>ligadura</t>
  </si>
  <si>
    <t>vagabunda</t>
  </si>
  <si>
    <t>manhoso</t>
  </si>
  <si>
    <t>beijoca</t>
  </si>
  <si>
    <t>esmagar</t>
  </si>
  <si>
    <t>noções</t>
  </si>
  <si>
    <t>cheirar</t>
  </si>
  <si>
    <t>sorrir</t>
  </si>
  <si>
    <t>sorridente</t>
  </si>
  <si>
    <t>ferreiro</t>
  </si>
  <si>
    <t>fumante</t>
  </si>
  <si>
    <t>contrabandear</t>
  </si>
  <si>
    <t>contrabandista</t>
  </si>
  <si>
    <t>esgueirar</t>
  </si>
  <si>
    <t>furtivo</t>
  </si>
  <si>
    <t>esnobe</t>
  </si>
  <si>
    <t>embeber</t>
  </si>
  <si>
    <t>soluçar</t>
  </si>
  <si>
    <t>sobriedade</t>
  </si>
  <si>
    <t>sociável</t>
  </si>
  <si>
    <t>socialismo</t>
  </si>
  <si>
    <t>socialista</t>
  </si>
  <si>
    <t>solo</t>
  </si>
  <si>
    <t>consolo</t>
  </si>
  <si>
    <t>soldado</t>
  </si>
  <si>
    <t>sólido</t>
  </si>
  <si>
    <t>solidariedade</t>
  </si>
  <si>
    <t>solução</t>
  </si>
  <si>
    <t>solvência</t>
  </si>
  <si>
    <t>somático</t>
  </si>
  <si>
    <t>soneto</t>
  </si>
  <si>
    <t>fuligem</t>
  </si>
  <si>
    <t>acalmar</t>
  </si>
  <si>
    <t>suavizante</t>
  </si>
  <si>
    <t>feitiçaria</t>
  </si>
  <si>
    <t>sórdido</t>
  </si>
  <si>
    <t>ferida</t>
  </si>
  <si>
    <t>classificador</t>
  </si>
  <si>
    <t>alma gêmea</t>
  </si>
  <si>
    <t>sopa</t>
  </si>
  <si>
    <t>azedo</t>
  </si>
  <si>
    <t>soberano</t>
  </si>
  <si>
    <t>espaçoso</t>
  </si>
  <si>
    <t>espancar</t>
  </si>
  <si>
    <t>polaina</t>
  </si>
  <si>
    <t>lança</t>
  </si>
  <si>
    <t>especial</t>
  </si>
  <si>
    <t>especializar</t>
  </si>
  <si>
    <t>partícula</t>
  </si>
  <si>
    <t>espetáculo</t>
  </si>
  <si>
    <t>espetacular</t>
  </si>
  <si>
    <t>espectro</t>
  </si>
  <si>
    <t>espectral</t>
  </si>
  <si>
    <t>especulação</t>
  </si>
  <si>
    <t>discurso</t>
  </si>
  <si>
    <t>ortografia</t>
  </si>
  <si>
    <t>tempero</t>
  </si>
  <si>
    <t>aranha</t>
  </si>
  <si>
    <t>espiga</t>
  </si>
  <si>
    <t>solteirona</t>
  </si>
  <si>
    <t>espírito</t>
  </si>
  <si>
    <t>espíritos</t>
  </si>
  <si>
    <t>cuspir</t>
  </si>
  <si>
    <t>rancoroso</t>
  </si>
  <si>
    <t>chapinhar</t>
  </si>
  <si>
    <t>esplendor</t>
  </si>
  <si>
    <t>estragar</t>
  </si>
  <si>
    <t>raio</t>
  </si>
  <si>
    <t>porta-voz</t>
  </si>
  <si>
    <t>esponja</t>
  </si>
  <si>
    <t>patrocinador</t>
  </si>
  <si>
    <t>esposo</t>
  </si>
  <si>
    <t>torcedura</t>
  </si>
  <si>
    <t>abeto vermelho</t>
  </si>
  <si>
    <t>espora</t>
  </si>
  <si>
    <t>espúrio</t>
  </si>
  <si>
    <t>borrasca</t>
  </si>
  <si>
    <t>posseiro</t>
  </si>
  <si>
    <t>contorcer-se</t>
  </si>
  <si>
    <t>apunhalar</t>
  </si>
  <si>
    <t>estábulo</t>
  </si>
  <si>
    <t>cambalear</t>
  </si>
  <si>
    <t>impressionante</t>
  </si>
  <si>
    <t>estagnado</t>
  </si>
  <si>
    <t>inoxidável</t>
  </si>
  <si>
    <t>velho</t>
  </si>
  <si>
    <t>talo</t>
  </si>
  <si>
    <t>garanhão</t>
  </si>
  <si>
    <t>valente</t>
  </si>
  <si>
    <t>situação</t>
  </si>
  <si>
    <t>paralisação</t>
  </si>
  <si>
    <t>estrela</t>
  </si>
  <si>
    <t>estrelado</t>
  </si>
  <si>
    <t>começar</t>
  </si>
  <si>
    <t>surpreendente</t>
  </si>
  <si>
    <t>inanição</t>
  </si>
  <si>
    <t>declaração</t>
  </si>
  <si>
    <t>estacionário</t>
  </si>
  <si>
    <t>estatístico</t>
  </si>
  <si>
    <t>estátua</t>
  </si>
  <si>
    <t>estado</t>
  </si>
  <si>
    <t>pauta</t>
  </si>
  <si>
    <t>firme</t>
  </si>
  <si>
    <t>furtividade</t>
  </si>
  <si>
    <t>furtivamente</t>
  </si>
  <si>
    <t>estelar</t>
  </si>
  <si>
    <t>estereótipo</t>
  </si>
  <si>
    <t>esterilidade</t>
  </si>
  <si>
    <t>esterlina</t>
  </si>
  <si>
    <t>popa</t>
  </si>
  <si>
    <t>comissário de bordo</t>
  </si>
  <si>
    <t>pegajoso</t>
  </si>
  <si>
    <t>estigma</t>
  </si>
  <si>
    <t>natimorto</t>
  </si>
  <si>
    <t>quietude</t>
  </si>
  <si>
    <t>picar</t>
  </si>
  <si>
    <t>avarento</t>
  </si>
  <si>
    <t>feder</t>
  </si>
  <si>
    <t>fedorento</t>
  </si>
  <si>
    <t>roubado</t>
  </si>
  <si>
    <t>estômago</t>
  </si>
  <si>
    <t>pedra</t>
  </si>
  <si>
    <t>chapado</t>
  </si>
  <si>
    <t>loja</t>
  </si>
  <si>
    <t>tempestade</t>
  </si>
  <si>
    <t>tempestuoso</t>
  </si>
  <si>
    <t>claro</t>
  </si>
  <si>
    <t>estrangular</t>
  </si>
  <si>
    <t>estratégico</t>
  </si>
  <si>
    <t>estrategista</t>
  </si>
  <si>
    <t>desgarrado</t>
  </si>
  <si>
    <t>fortalecimento</t>
  </si>
  <si>
    <t>luta</t>
  </si>
  <si>
    <t>greve</t>
  </si>
  <si>
    <t>contundente</t>
  </si>
  <si>
    <t>tira</t>
  </si>
  <si>
    <t>listra</t>
  </si>
  <si>
    <t>derrame</t>
  </si>
  <si>
    <t>fortemente</t>
  </si>
  <si>
    <t>estrutural</t>
  </si>
  <si>
    <t>pavonear</t>
  </si>
  <si>
    <t>estudar</t>
  </si>
  <si>
    <t>abafado</t>
  </si>
  <si>
    <t>tropeçar</t>
  </si>
  <si>
    <t>aturdido</t>
  </si>
  <si>
    <t>estúpido</t>
  </si>
  <si>
    <t>estupidez</t>
  </si>
  <si>
    <t>estupor</t>
  </si>
  <si>
    <t>chiqueiro</t>
  </si>
  <si>
    <t>subjugar</t>
  </si>
  <si>
    <t>sujeição</t>
  </si>
  <si>
    <t>sublimação</t>
  </si>
  <si>
    <t>subordinar</t>
  </si>
  <si>
    <t>intimação</t>
  </si>
  <si>
    <t>subscrever</t>
  </si>
  <si>
    <t>subsidência</t>
  </si>
  <si>
    <t>subsistir</t>
  </si>
  <si>
    <t>substância</t>
  </si>
  <si>
    <t>substanciar</t>
  </si>
  <si>
    <t>substantivo</t>
  </si>
  <si>
    <t>subtrair</t>
  </si>
  <si>
    <t>subversão</t>
  </si>
  <si>
    <t>subversivo</t>
  </si>
  <si>
    <t>subverter</t>
  </si>
  <si>
    <t>suceder</t>
  </si>
  <si>
    <t>seguinte</t>
  </si>
  <si>
    <t>êxito</t>
  </si>
  <si>
    <t>bem-sucedido</t>
  </si>
  <si>
    <t>sucinto</t>
  </si>
  <si>
    <t>suculenta</t>
  </si>
  <si>
    <t>sucumbir</t>
  </si>
  <si>
    <t>chupar</t>
  </si>
  <si>
    <t>repentino</t>
  </si>
  <si>
    <t>repentinamente</t>
  </si>
  <si>
    <t>sofrer</t>
  </si>
  <si>
    <t>sofredor</t>
  </si>
  <si>
    <t>sofrimento</t>
  </si>
  <si>
    <t>suficiência</t>
  </si>
  <si>
    <t>sufocante</t>
  </si>
  <si>
    <t>açúcar</t>
  </si>
  <si>
    <t>sugerir</t>
  </si>
  <si>
    <t>suicida</t>
  </si>
  <si>
    <t>suicídio</t>
  </si>
  <si>
    <t>adequado</t>
  </si>
  <si>
    <t>sultão</t>
  </si>
  <si>
    <t>convocação</t>
  </si>
  <si>
    <t>sol</t>
  </si>
  <si>
    <t>relógio de sol</t>
  </si>
  <si>
    <t>imerso</t>
  </si>
  <si>
    <t>ensolarado</t>
  </si>
  <si>
    <t>ocaso</t>
  </si>
  <si>
    <t>luz solar</t>
  </si>
  <si>
    <t>soberbo</t>
  </si>
  <si>
    <t>supérfluo</t>
  </si>
  <si>
    <t>sobre-humano</t>
  </si>
  <si>
    <t>superioridade</t>
  </si>
  <si>
    <t>super-homem</t>
  </si>
  <si>
    <t>superestrela</t>
  </si>
  <si>
    <t>superstição</t>
  </si>
  <si>
    <t>supersticioso</t>
  </si>
  <si>
    <t>súplica</t>
  </si>
  <si>
    <t>suprimentos</t>
  </si>
  <si>
    <t>abastecimento</t>
  </si>
  <si>
    <t>apoiador</t>
  </si>
  <si>
    <t>suprimir</t>
  </si>
  <si>
    <t>supressão</t>
  </si>
  <si>
    <t>supremacia</t>
  </si>
  <si>
    <t>supremamente</t>
  </si>
  <si>
    <t>sobretaxa</t>
  </si>
  <si>
    <t>fiador</t>
  </si>
  <si>
    <t>surto</t>
  </si>
  <si>
    <t>cirurgia</t>
  </si>
  <si>
    <t>rabugento</t>
  </si>
  <si>
    <t>supor</t>
  </si>
  <si>
    <t>surpreso</t>
  </si>
  <si>
    <t>rendição</t>
  </si>
  <si>
    <t>substituto</t>
  </si>
  <si>
    <t>cercar</t>
  </si>
  <si>
    <t>vigilância</t>
  </si>
  <si>
    <t>agrimensura</t>
  </si>
  <si>
    <t>sobreviver</t>
  </si>
  <si>
    <t>suscetível</t>
  </si>
  <si>
    <t>suspeitar</t>
  </si>
  <si>
    <t>suspensão</t>
  </si>
  <si>
    <t>suspeita</t>
  </si>
  <si>
    <t>desconfiado</t>
  </si>
  <si>
    <t>pântano</t>
  </si>
  <si>
    <t>pantanoso</t>
  </si>
  <si>
    <t>pulular</t>
  </si>
  <si>
    <t>suástica</t>
  </si>
  <si>
    <t>jurar</t>
  </si>
  <si>
    <t>suar</t>
  </si>
  <si>
    <t>doce</t>
  </si>
  <si>
    <t>querida</t>
  </si>
  <si>
    <t>doçura</t>
  </si>
  <si>
    <t>doces</t>
  </si>
  <si>
    <t>inchação</t>
  </si>
  <si>
    <t>desviar</t>
  </si>
  <si>
    <t>nadar</t>
  </si>
  <si>
    <t>suíno</t>
  </si>
  <si>
    <t>simbólico</t>
  </si>
  <si>
    <t>simétrico</t>
  </si>
  <si>
    <t>simetria</t>
  </si>
  <si>
    <t>simpatizar</t>
  </si>
  <si>
    <t>simpatia</t>
  </si>
  <si>
    <t>sinfonia</t>
  </si>
  <si>
    <t>sincronizar</t>
  </si>
  <si>
    <t>síncope</t>
  </si>
  <si>
    <t>sinérgico</t>
  </si>
  <si>
    <t>sínodo</t>
  </si>
  <si>
    <t>sinônimo</t>
  </si>
  <si>
    <t>seringa</t>
  </si>
  <si>
    <t>sistema</t>
  </si>
  <si>
    <t>tabu</t>
  </si>
  <si>
    <t>enfrentar</t>
  </si>
  <si>
    <t>tato</t>
  </si>
  <si>
    <t>táticas</t>
  </si>
  <si>
    <t>conto</t>
  </si>
  <si>
    <t>talento</t>
  </si>
  <si>
    <t>talismã</t>
  </si>
  <si>
    <t>falar</t>
  </si>
  <si>
    <t>equivalente</t>
  </si>
  <si>
    <t>tarifa</t>
  </si>
  <si>
    <t>manchar</t>
  </si>
  <si>
    <t>permanecer</t>
  </si>
  <si>
    <t>saboroso</t>
  </si>
  <si>
    <t>zombar</t>
  </si>
  <si>
    <t>fulvo</t>
  </si>
  <si>
    <t>ensinar</t>
  </si>
  <si>
    <t>choroso</t>
  </si>
  <si>
    <t>provocar</t>
  </si>
  <si>
    <t>apinhado</t>
  </si>
  <si>
    <t>temperança</t>
  </si>
  <si>
    <t>temperado</t>
  </si>
  <si>
    <t>tentação</t>
  </si>
  <si>
    <t>sustentável</t>
  </si>
  <si>
    <t>tenacidade</t>
  </si>
  <si>
    <t>locação</t>
  </si>
  <si>
    <t>inquilino</t>
  </si>
  <si>
    <t>tenro</t>
  </si>
  <si>
    <t>ternura</t>
  </si>
  <si>
    <t>cortiço</t>
  </si>
  <si>
    <t>tensão</t>
  </si>
  <si>
    <t>terminar</t>
  </si>
  <si>
    <t>cupim</t>
  </si>
  <si>
    <t>fantástico</t>
  </si>
  <si>
    <t>terrorismo</t>
  </si>
  <si>
    <t>terrorista</t>
  </si>
  <si>
    <t>aterrorizar</t>
  </si>
  <si>
    <t>testamento</t>
  </si>
  <si>
    <t>testemunho</t>
  </si>
  <si>
    <t>tétano</t>
  </si>
  <si>
    <t>baraço</t>
  </si>
  <si>
    <t>grato</t>
  </si>
  <si>
    <t>teísmo</t>
  </si>
  <si>
    <t>teocrático</t>
  </si>
  <si>
    <t>teológico</t>
  </si>
  <si>
    <t>teologia</t>
  </si>
  <si>
    <t>teorema</t>
  </si>
  <si>
    <t>teórico</t>
  </si>
  <si>
    <t>teoria</t>
  </si>
  <si>
    <t>terapêutica</t>
  </si>
  <si>
    <t>termopar</t>
  </si>
  <si>
    <t>termômetro</t>
  </si>
  <si>
    <t>pensador</t>
  </si>
  <si>
    <t>sede</t>
  </si>
  <si>
    <t>sedento</t>
  </si>
  <si>
    <t>espinho</t>
  </si>
  <si>
    <t>puro-sangue</t>
  </si>
  <si>
    <t>pensamento</t>
  </si>
  <si>
    <t>debulhar</t>
  </si>
  <si>
    <t>emocionar</t>
  </si>
  <si>
    <t>emocionante</t>
  </si>
  <si>
    <t>palpitar</t>
  </si>
  <si>
    <t>trono</t>
  </si>
  <si>
    <t>acelerador</t>
  </si>
  <si>
    <t>cócegas</t>
  </si>
  <si>
    <t>apertar</t>
  </si>
  <si>
    <t>ouropel</t>
  </si>
  <si>
    <t>cansaço</t>
  </si>
  <si>
    <t>cansativo</t>
  </si>
  <si>
    <t>título</t>
  </si>
  <si>
    <t>sapo</t>
  </si>
  <si>
    <t>brindar</t>
  </si>
  <si>
    <t>tabaco</t>
  </si>
  <si>
    <t>retrete</t>
  </si>
  <si>
    <t>tolerante</t>
  </si>
  <si>
    <t>túmulo</t>
  </si>
  <si>
    <t>amanhã</t>
  </si>
  <si>
    <t>dor de dente</t>
  </si>
  <si>
    <t>tormento</t>
  </si>
  <si>
    <t>tórrido</t>
  </si>
  <si>
    <t>tortura</t>
  </si>
  <si>
    <t>durão</t>
  </si>
  <si>
    <t>elevado</t>
  </si>
  <si>
    <t>tóxico</t>
  </si>
  <si>
    <t>toxina</t>
  </si>
  <si>
    <t>trato</t>
  </si>
  <si>
    <t>tradicional</t>
  </si>
  <si>
    <t>tragédia</t>
  </si>
  <si>
    <t>trágico</t>
  </si>
  <si>
    <t>traidor</t>
  </si>
  <si>
    <t>transe</t>
  </si>
  <si>
    <t>tranquilo</t>
  </si>
  <si>
    <t>tranquilidade</t>
  </si>
  <si>
    <t>transação</t>
  </si>
  <si>
    <t>transcendência</t>
  </si>
  <si>
    <t>transcrição</t>
  </si>
  <si>
    <t>transgressão</t>
  </si>
  <si>
    <t>transicional</t>
  </si>
  <si>
    <t>tradução</t>
  </si>
  <si>
    <t>traumático</t>
  </si>
  <si>
    <t>paródia</t>
  </si>
  <si>
    <t>traiçoeiro</t>
  </si>
  <si>
    <t>esteira</t>
  </si>
  <si>
    <t>tesouro</t>
  </si>
  <si>
    <t>tesoureiro</t>
  </si>
  <si>
    <t>tratar</t>
  </si>
  <si>
    <t>árvore</t>
  </si>
  <si>
    <t>tendência</t>
  </si>
  <si>
    <t>na moda</t>
  </si>
  <si>
    <t>trepidação</t>
  </si>
  <si>
    <t>tribo</t>
  </si>
  <si>
    <t>tribulação</t>
  </si>
  <si>
    <t>tribuna</t>
  </si>
  <si>
    <t>tributo</t>
  </si>
  <si>
    <t>truque</t>
  </si>
  <si>
    <t>malandragem</t>
  </si>
  <si>
    <t>bagatela</t>
  </si>
  <si>
    <t>triunfo</t>
  </si>
  <si>
    <t>triunfante</t>
  </si>
  <si>
    <t>troféu</t>
  </si>
  <si>
    <t>problemático</t>
  </si>
  <si>
    <t>trégua</t>
  </si>
  <si>
    <t>verdadeiro</t>
  </si>
  <si>
    <t>trunfo</t>
  </si>
  <si>
    <t>trombeta</t>
  </si>
  <si>
    <t>treliça</t>
  </si>
  <si>
    <t>fiduciário</t>
  </si>
  <si>
    <t>verdade</t>
  </si>
  <si>
    <t>veracidade</t>
  </si>
  <si>
    <t>tombo</t>
  </si>
  <si>
    <t>tumultuoso</t>
  </si>
  <si>
    <t>turbulência</t>
  </si>
  <si>
    <t>turbulento</t>
  </si>
  <si>
    <t>gêmeo</t>
  </si>
  <si>
    <t>cintilar</t>
  </si>
  <si>
    <t>contrair-se</t>
  </si>
  <si>
    <t>tufão</t>
  </si>
  <si>
    <t>tirânico</t>
  </si>
  <si>
    <t>tirania</t>
  </si>
  <si>
    <t>tirano</t>
  </si>
  <si>
    <t>feiura</t>
  </si>
  <si>
    <t>feio</t>
  </si>
  <si>
    <t>úlcera</t>
  </si>
  <si>
    <t>último</t>
  </si>
  <si>
    <t>ultimato</t>
  </si>
  <si>
    <t>incapaz</t>
  </si>
  <si>
    <t>não reconhecido</t>
  </si>
  <si>
    <t>unanimidade</t>
  </si>
  <si>
    <t>unânime</t>
  </si>
  <si>
    <t>desanexado</t>
  </si>
  <si>
    <t>inevitável</t>
  </si>
  <si>
    <t>alheio</t>
  </si>
  <si>
    <t>insuportável</t>
  </si>
  <si>
    <t>invicto</t>
  </si>
  <si>
    <t>incrível</t>
  </si>
  <si>
    <t>inquebrável</t>
  </si>
  <si>
    <t>desenfreado</t>
  </si>
  <si>
    <t>incerto</t>
  </si>
  <si>
    <t>desconfortável</t>
  </si>
  <si>
    <t>inconsciente</t>
  </si>
  <si>
    <t>inconstitucional</t>
  </si>
  <si>
    <t>incontrolável</t>
  </si>
  <si>
    <t>descontrolado</t>
  </si>
  <si>
    <t>descobrir</t>
  </si>
  <si>
    <t>subestimar</t>
  </si>
  <si>
    <t>sublinhar</t>
  </si>
  <si>
    <t>entendimento</t>
  </si>
  <si>
    <t>agente funerário</t>
  </si>
  <si>
    <t>empreendimento</t>
  </si>
  <si>
    <t>indesejável</t>
  </si>
  <si>
    <t>desconhecida</t>
  </si>
  <si>
    <t>desfazer</t>
  </si>
  <si>
    <t>eterno</t>
  </si>
  <si>
    <t>inquieto</t>
  </si>
  <si>
    <t>inculto</t>
  </si>
  <si>
    <t>desempregado</t>
  </si>
  <si>
    <t>desigual</t>
  </si>
  <si>
    <t>inequívoco</t>
  </si>
  <si>
    <t>inequivocamente</t>
  </si>
  <si>
    <t>inesperado</t>
  </si>
  <si>
    <t>inesperadamente</t>
  </si>
  <si>
    <t>injusto</t>
  </si>
  <si>
    <t>desleal</t>
  </si>
  <si>
    <t>inacabado</t>
  </si>
  <si>
    <t>desdobrar</t>
  </si>
  <si>
    <t>imprevisto</t>
  </si>
  <si>
    <t>infeliz</t>
  </si>
  <si>
    <t>sem mobília</t>
  </si>
  <si>
    <t>ingrato</t>
  </si>
  <si>
    <t>infelicidade</t>
  </si>
  <si>
    <t>insalubre</t>
  </si>
  <si>
    <t>unificação</t>
  </si>
  <si>
    <t>uniformemente</t>
  </si>
  <si>
    <t>inimaginável</t>
  </si>
  <si>
    <t>não melhorado</t>
  </si>
  <si>
    <t>não infectado</t>
  </si>
  <si>
    <t>desinformado</t>
  </si>
  <si>
    <t>ininteligível</t>
  </si>
  <si>
    <t>involuntariamente</t>
  </si>
  <si>
    <t>uníssono</t>
  </si>
  <si>
    <t>unitário</t>
  </si>
  <si>
    <t>unidade</t>
  </si>
  <si>
    <t>universidade</t>
  </si>
  <si>
    <t>injustificável</t>
  </si>
  <si>
    <t>injustificado</t>
  </si>
  <si>
    <t>desconhecido</t>
  </si>
  <si>
    <t>ilimitado</t>
  </si>
  <si>
    <t>antinatural</t>
  </si>
  <si>
    <t>oficioso</t>
  </si>
  <si>
    <t>a pagar</t>
  </si>
  <si>
    <t>impopular</t>
  </si>
  <si>
    <t>inédito</t>
  </si>
  <si>
    <t>imprevisível</t>
  </si>
  <si>
    <t>despreparado</t>
  </si>
  <si>
    <t>improdutivo</t>
  </si>
  <si>
    <t>inquestionável</t>
  </si>
  <si>
    <t>inquestionavelmente</t>
  </si>
  <si>
    <t>não confiável</t>
  </si>
  <si>
    <t>indisciplinado</t>
  </si>
  <si>
    <t>insatisfeito</t>
  </si>
  <si>
    <t>incólume</t>
  </si>
  <si>
    <t>inescrupuloso</t>
  </si>
  <si>
    <t>altruísta</t>
  </si>
  <si>
    <t>indescritível</t>
  </si>
  <si>
    <t>instável</t>
  </si>
  <si>
    <t>malsucedido</t>
  </si>
  <si>
    <t>sem igual</t>
  </si>
  <si>
    <t>indomado</t>
  </si>
  <si>
    <t>impensável</t>
  </si>
  <si>
    <t>desarrumado</t>
  </si>
  <si>
    <t>desatar</t>
  </si>
  <si>
    <t>relutância</t>
  </si>
  <si>
    <t>indigno</t>
  </si>
  <si>
    <t>inflexível</t>
  </si>
  <si>
    <t>ereto</t>
  </si>
  <si>
    <t>transtornar</t>
  </si>
  <si>
    <t>moleque</t>
  </si>
  <si>
    <t>urgência</t>
  </si>
  <si>
    <t>urgente</t>
  </si>
  <si>
    <t>urna</t>
  </si>
  <si>
    <t>utilidade</t>
  </si>
  <si>
    <t>lanterninha</t>
  </si>
  <si>
    <t>usurpar</t>
  </si>
  <si>
    <t>usura</t>
  </si>
  <si>
    <t>utópico</t>
  </si>
  <si>
    <t>vaga</t>
  </si>
  <si>
    <t>férias</t>
  </si>
  <si>
    <t>vago</t>
  </si>
  <si>
    <t>imprecisão</t>
  </si>
  <si>
    <t>em vão</t>
  </si>
  <si>
    <t>validade</t>
  </si>
  <si>
    <t>valioso</t>
  </si>
  <si>
    <t>vampiro</t>
  </si>
  <si>
    <t>vanguarda</t>
  </si>
  <si>
    <t>derrotar</t>
  </si>
  <si>
    <t>variável</t>
  </si>
  <si>
    <t>varicela</t>
  </si>
  <si>
    <t>varicoso</t>
  </si>
  <si>
    <t>vitela</t>
  </si>
  <si>
    <t>virar</t>
  </si>
  <si>
    <t>vegetativo</t>
  </si>
  <si>
    <t>veemente</t>
  </si>
  <si>
    <t>veludo</t>
  </si>
  <si>
    <t>aveludado</t>
  </si>
  <si>
    <t>venerável</t>
  </si>
  <si>
    <t>veneração</t>
  </si>
  <si>
    <t>vingativo</t>
  </si>
  <si>
    <t>respiradouro</t>
  </si>
  <si>
    <t>verbosidade</t>
  </si>
  <si>
    <t>verdejante</t>
  </si>
  <si>
    <t>veredicto</t>
  </si>
  <si>
    <t>beira</t>
  </si>
  <si>
    <t>verificação</t>
  </si>
  <si>
    <t>verdadeiramente</t>
  </si>
  <si>
    <t>contra</t>
  </si>
  <si>
    <t>vertigem</t>
  </si>
  <si>
    <t>veterano</t>
  </si>
  <si>
    <t>vítima</t>
  </si>
  <si>
    <t>vitorioso</t>
  </si>
  <si>
    <t>vitória</t>
  </si>
  <si>
    <t>vigília</t>
  </si>
  <si>
    <t>vigilante</t>
  </si>
  <si>
    <t>aldeão</t>
  </si>
  <si>
    <t>vilão</t>
  </si>
  <si>
    <t>vindicar</t>
  </si>
  <si>
    <t>vindicação</t>
  </si>
  <si>
    <t>violação</t>
  </si>
  <si>
    <t>violência</t>
  </si>
  <si>
    <t>violento</t>
  </si>
  <si>
    <t>violentamente</t>
  </si>
  <si>
    <t>víbora</t>
  </si>
  <si>
    <t>virgem</t>
  </si>
  <si>
    <t>virgindade</t>
  </si>
  <si>
    <t>virtude</t>
  </si>
  <si>
    <t>virtuoso</t>
  </si>
  <si>
    <t>vírus</t>
  </si>
  <si>
    <t>visão</t>
  </si>
  <si>
    <t>visionário</t>
  </si>
  <si>
    <t>visitar</t>
  </si>
  <si>
    <t>visitante</t>
  </si>
  <si>
    <t>viseira</t>
  </si>
  <si>
    <t>vitalidade</t>
  </si>
  <si>
    <t>vivaz</t>
  </si>
  <si>
    <t>vívido</t>
  </si>
  <si>
    <t>raposa</t>
  </si>
  <si>
    <t>vocabulário</t>
  </si>
  <si>
    <t>volatilidade</t>
  </si>
  <si>
    <t>vulcão</t>
  </si>
  <si>
    <t>voluntário</t>
  </si>
  <si>
    <t>voluptuoso</t>
  </si>
  <si>
    <t>vómito</t>
  </si>
  <si>
    <t>vodu</t>
  </si>
  <si>
    <t>votar</t>
  </si>
  <si>
    <t>comprovante</t>
  </si>
  <si>
    <t>voto</t>
  </si>
  <si>
    <t>vulgaridade</t>
  </si>
  <si>
    <t>vulnerabilidade</t>
  </si>
  <si>
    <t>abutre</t>
  </si>
  <si>
    <t>chafurdar</t>
  </si>
  <si>
    <t>minguar</t>
  </si>
  <si>
    <t>guerra</t>
  </si>
  <si>
    <t>bélico</t>
  </si>
  <si>
    <t>feiticeiro</t>
  </si>
  <si>
    <t>advertir</t>
  </si>
  <si>
    <t>aviso</t>
  </si>
  <si>
    <t>urdidura</t>
  </si>
  <si>
    <t>empenado</t>
  </si>
  <si>
    <t>guerreiro</t>
  </si>
  <si>
    <t>verruga</t>
  </si>
  <si>
    <t>desperdício</t>
  </si>
  <si>
    <t>desperdiçado</t>
  </si>
  <si>
    <t>esbanjador</t>
  </si>
  <si>
    <t>cão de guarda</t>
  </si>
  <si>
    <t>vigia</t>
  </si>
  <si>
    <t>aquoso</t>
  </si>
  <si>
    <t>enfraquecido</t>
  </si>
  <si>
    <t>fracamente</t>
  </si>
  <si>
    <t>fraqueza</t>
  </si>
  <si>
    <t>desgaste</t>
  </si>
  <si>
    <t>pesar</t>
  </si>
  <si>
    <t>peso</t>
  </si>
  <si>
    <t>esquisito</t>
  </si>
  <si>
    <t>capricho</t>
  </si>
  <si>
    <t>choramingar</t>
  </si>
  <si>
    <t>caprichoso</t>
  </si>
  <si>
    <t>lamúria</t>
  </si>
  <si>
    <t>redemoinho</t>
  </si>
  <si>
    <t>turbilhão</t>
  </si>
  <si>
    <t>uísque</t>
  </si>
  <si>
    <t>brancura</t>
  </si>
  <si>
    <t>iníquo</t>
  </si>
  <si>
    <t>postigo</t>
  </si>
  <si>
    <t>difundido</t>
  </si>
  <si>
    <t>viúva</t>
  </si>
  <si>
    <t>viúvo</t>
  </si>
  <si>
    <t>mato</t>
  </si>
  <si>
    <t>intencional</t>
  </si>
  <si>
    <t>de bom grado</t>
  </si>
  <si>
    <t>ganhador</t>
  </si>
  <si>
    <t>ganhos</t>
  </si>
  <si>
    <t>sem fio</t>
  </si>
  <si>
    <t>certamente</t>
  </si>
  <si>
    <t>sabedoria</t>
  </si>
  <si>
    <t>sábio</t>
  </si>
  <si>
    <t>desejoso</t>
  </si>
  <si>
    <t>sagacidade</t>
  </si>
  <si>
    <t>magia</t>
  </si>
  <si>
    <t>murchar</t>
  </si>
  <si>
    <t>testemunha</t>
  </si>
  <si>
    <t>espirituoso</t>
  </si>
  <si>
    <t>útero</t>
  </si>
  <si>
    <t>maravilhosamente</t>
  </si>
  <si>
    <t>costume</t>
  </si>
  <si>
    <t>palavra</t>
  </si>
  <si>
    <t>usado</t>
  </si>
  <si>
    <t>preocupação</t>
  </si>
  <si>
    <t>preocupante</t>
  </si>
  <si>
    <t>pior</t>
  </si>
  <si>
    <t>naufragar</t>
  </si>
  <si>
    <t>chave</t>
  </si>
  <si>
    <t>torcer</t>
  </si>
  <si>
    <t>enrugado</t>
  </si>
  <si>
    <t>escritor</t>
  </si>
  <si>
    <t>faltoso</t>
  </si>
  <si>
    <t>erroneamente</t>
  </si>
  <si>
    <t>xenofobia</t>
  </si>
  <si>
    <t>anseio</t>
  </si>
  <si>
    <t>juventude</t>
  </si>
  <si>
    <t>zelo</t>
  </si>
  <si>
    <t>zeloso</t>
  </si>
  <si>
    <t>fundamento</t>
  </si>
  <si>
    <t>fornicação</t>
  </si>
  <si>
    <t>ficar boquiaberto</t>
  </si>
  <si>
    <t>purpurina</t>
  </si>
  <si>
    <t>ríspido</t>
  </si>
  <si>
    <t>bebendo</t>
  </si>
  <si>
    <t>desfigurado</t>
  </si>
  <si>
    <t>casualidade</t>
  </si>
  <si>
    <t>atormentar</t>
  </si>
  <si>
    <t>cerquilha</t>
  </si>
  <si>
    <t>sadio</t>
  </si>
  <si>
    <t>ingere</t>
  </si>
  <si>
    <t>urra</t>
  </si>
  <si>
    <t>idiota</t>
  </si>
  <si>
    <t>encerrar</t>
  </si>
  <si>
    <t>entre</t>
  </si>
  <si>
    <t>intercurso</t>
  </si>
  <si>
    <t>interlocutória</t>
  </si>
  <si>
    <t>grilhões</t>
  </si>
  <si>
    <t>golpear</t>
  </si>
  <si>
    <t>tagarelar</t>
  </si>
  <si>
    <t>cretino</t>
  </si>
  <si>
    <t>palestra</t>
  </si>
  <si>
    <t>inanimado</t>
  </si>
  <si>
    <t>mocassim</t>
  </si>
  <si>
    <t>espreitando</t>
  </si>
  <si>
    <t>deliciosa</t>
  </si>
  <si>
    <t>clava</t>
  </si>
  <si>
    <t>enlouquecer</t>
  </si>
  <si>
    <t>ilusionista</t>
  </si>
  <si>
    <t>indisposição</t>
  </si>
  <si>
    <t>interpretação errada</t>
  </si>
  <si>
    <t>negativo</t>
  </si>
  <si>
    <t>surpresa</t>
  </si>
  <si>
    <t>positivo</t>
  </si>
  <si>
    <t>ponto mais baixo</t>
  </si>
  <si>
    <t>pegar em flagrante</t>
  </si>
  <si>
    <t>cochilo</t>
  </si>
  <si>
    <t>não</t>
  </si>
  <si>
    <t>fidalgo</t>
  </si>
  <si>
    <t>patrocínio</t>
  </si>
  <si>
    <t>gentil</t>
  </si>
  <si>
    <t>perverter</t>
  </si>
  <si>
    <t>pervertido</t>
  </si>
  <si>
    <t>praga</t>
  </si>
  <si>
    <t>fênix</t>
  </si>
  <si>
    <t>cafetão</t>
  </si>
  <si>
    <t>pinho</t>
  </si>
  <si>
    <t>pinhão</t>
  </si>
  <si>
    <t>queixoso</t>
  </si>
  <si>
    <t>penoso</t>
  </si>
  <si>
    <t>pobremente</t>
  </si>
  <si>
    <t>pelotão</t>
  </si>
  <si>
    <t>pancada</t>
  </si>
  <si>
    <t>discutir</t>
  </si>
  <si>
    <t>reafirmação</t>
  </si>
  <si>
    <t>tranquilizar</t>
  </si>
  <si>
    <t>refazer</t>
  </si>
  <si>
    <t>arrependimento</t>
  </si>
  <si>
    <t>investida</t>
  </si>
  <si>
    <t>pomada</t>
  </si>
  <si>
    <t>dificilmente</t>
  </si>
  <si>
    <t>separação</t>
  </si>
  <si>
    <t>bobagem</t>
  </si>
  <si>
    <t>fervendo</t>
  </si>
  <si>
    <t>castigo</t>
  </si>
  <si>
    <t>bufar</t>
  </si>
  <si>
    <t>surtida</t>
  </si>
  <si>
    <t>solidez</t>
  </si>
  <si>
    <t>luz das estrelas</t>
  </si>
  <si>
    <t>olhando fixamente</t>
  </si>
  <si>
    <t>roubando</t>
  </si>
  <si>
    <t>otário</t>
  </si>
  <si>
    <t>asfixia</t>
  </si>
  <si>
    <t>apoiando</t>
  </si>
  <si>
    <t>garras</t>
  </si>
  <si>
    <t>emaranhado</t>
  </si>
  <si>
    <t>bronzeado</t>
  </si>
  <si>
    <t>em conjunto</t>
  </si>
  <si>
    <t>roubo</t>
  </si>
  <si>
    <t>baque</t>
  </si>
  <si>
    <t>torrente</t>
  </si>
  <si>
    <t>vagabundo</t>
  </si>
  <si>
    <t>trigonometria</t>
  </si>
  <si>
    <t>provocador</t>
  </si>
  <si>
    <t>caminhão</t>
  </si>
  <si>
    <t>por nascer</t>
  </si>
  <si>
    <t>não iniciado</t>
  </si>
  <si>
    <t>sem inspiração</t>
  </si>
  <si>
    <t>desinteressante</t>
  </si>
  <si>
    <t>exclusivo</t>
  </si>
  <si>
    <t>não convidado</t>
  </si>
  <si>
    <t>votivo</t>
  </si>
  <si>
    <t>pálido</t>
  </si>
  <si>
    <t>louça</t>
  </si>
  <si>
    <t>à prova de intempéries</t>
  </si>
  <si>
    <t>moça</t>
  </si>
  <si>
    <t>gato selvagem</t>
  </si>
  <si>
    <t>fracote</t>
  </si>
  <si>
    <t>sorte inesperada</t>
  </si>
  <si>
    <t>uau</t>
  </si>
  <si>
    <t>irônico</t>
  </si>
  <si>
    <t>amarelos</t>
  </si>
  <si>
    <t>aceitável</t>
  </si>
  <si>
    <t>contas</t>
  </si>
  <si>
    <t>acusando</t>
  </si>
  <si>
    <t>doendo</t>
  </si>
  <si>
    <t>endereços</t>
  </si>
  <si>
    <t>aderir</t>
  </si>
  <si>
    <t>adulterado</t>
  </si>
  <si>
    <t>aconselhou</t>
  </si>
  <si>
    <t>agravada</t>
  </si>
  <si>
    <t>concordando</t>
  </si>
  <si>
    <t>ares</t>
  </si>
  <si>
    <t>alerta</t>
  </si>
  <si>
    <t>alertas</t>
  </si>
  <si>
    <t>anfetaminas</t>
  </si>
  <si>
    <t>pesca</t>
  </si>
  <si>
    <t>aniquilados</t>
  </si>
  <si>
    <t>antibióticos</t>
  </si>
  <si>
    <t>anticristo</t>
  </si>
  <si>
    <t>antecipatória</t>
  </si>
  <si>
    <t>apologética</t>
  </si>
  <si>
    <t>argumentos</t>
  </si>
  <si>
    <t>armamentos</t>
  </si>
  <si>
    <t>arsenal</t>
  </si>
  <si>
    <t>artista</t>
  </si>
  <si>
    <t>assegurado</t>
  </si>
  <si>
    <t>seguramente</t>
  </si>
  <si>
    <t>extraviados</t>
  </si>
  <si>
    <t>atacando</t>
  </si>
  <si>
    <t>atenuada</t>
  </si>
  <si>
    <t>atestado</t>
  </si>
  <si>
    <t>agosto</t>
  </si>
  <si>
    <t>automático</t>
  </si>
  <si>
    <t>evitando</t>
  </si>
  <si>
    <t>constrangimento</t>
  </si>
  <si>
    <t>balbuciando</t>
  </si>
  <si>
    <t>remanso</t>
  </si>
  <si>
    <t>barrado</t>
  </si>
  <si>
    <t>lutaram</t>
  </si>
  <si>
    <t>baixa</t>
  </si>
  <si>
    <t>digna</t>
  </si>
  <si>
    <t>implorando</t>
  </si>
  <si>
    <t>começou</t>
  </si>
  <si>
    <t>obrigações</t>
  </si>
  <si>
    <t>acreditava</t>
  </si>
  <si>
    <t>acreditar</t>
  </si>
  <si>
    <t>legado</t>
  </si>
  <si>
    <t>enlutados</t>
  </si>
  <si>
    <t>melhoria</t>
  </si>
  <si>
    <t>bênçãos</t>
  </si>
  <si>
    <t>marcada</t>
  </si>
  <si>
    <t>inchado</t>
  </si>
  <si>
    <t>borrada</t>
  </si>
  <si>
    <t>clichê</t>
  </si>
  <si>
    <t>bombardeada</t>
  </si>
  <si>
    <t>títulos</t>
  </si>
  <si>
    <t>incomodando</t>
  </si>
  <si>
    <t>bovina</t>
  </si>
  <si>
    <t>alta</t>
  </si>
  <si>
    <t>nupcial</t>
  </si>
  <si>
    <t>grelhar</t>
  </si>
  <si>
    <t>chatice</t>
  </si>
  <si>
    <t>chamadas</t>
  </si>
  <si>
    <t>campanha</t>
  </si>
  <si>
    <t>cancelar</t>
  </si>
  <si>
    <t>câncer</t>
  </si>
  <si>
    <t>cristalizadas</t>
  </si>
  <si>
    <t>cancro</t>
  </si>
  <si>
    <t>cânones</t>
  </si>
  <si>
    <t>atender</t>
  </si>
  <si>
    <t>celebrando</t>
  </si>
  <si>
    <t>atrito</t>
  </si>
  <si>
    <t>exigível</t>
  </si>
  <si>
    <t>lista</t>
  </si>
  <si>
    <t>torcendo</t>
  </si>
  <si>
    <t>quimera</t>
  </si>
  <si>
    <t>coral</t>
  </si>
  <si>
    <t>civilizado</t>
  </si>
  <si>
    <t>confronto</t>
  </si>
  <si>
    <t>clássicos</t>
  </si>
  <si>
    <t>limpa</t>
  </si>
  <si>
    <t>grupo</t>
  </si>
  <si>
    <t>coexistindo</t>
  </si>
  <si>
    <t>comandando</t>
  </si>
  <si>
    <t>comemorativa</t>
  </si>
  <si>
    <t>complacência</t>
  </si>
  <si>
    <t>completar</t>
  </si>
  <si>
    <t>complexado</t>
  </si>
  <si>
    <t>controladoria</t>
  </si>
  <si>
    <t>concluir</t>
  </si>
  <si>
    <t>confederado</t>
  </si>
  <si>
    <t>confidencialmente</t>
  </si>
  <si>
    <t>confinado</t>
  </si>
  <si>
    <t>conflitantes</t>
  </si>
  <si>
    <t>congratulações</t>
  </si>
  <si>
    <t>conjurando</t>
  </si>
  <si>
    <t>restrita</t>
  </si>
  <si>
    <t>contágio</t>
  </si>
  <si>
    <t>contagioso(a)</t>
  </si>
  <si>
    <t>contrastado</t>
  </si>
  <si>
    <t>infringem</t>
  </si>
  <si>
    <t>familiarizado</t>
  </si>
  <si>
    <t>conversação</t>
  </si>
  <si>
    <t>transferência</t>
  </si>
  <si>
    <t>fresco</t>
  </si>
  <si>
    <t>corrompendo</t>
  </si>
  <si>
    <t>tosse</t>
  </si>
  <si>
    <t>correndo</t>
  </si>
  <si>
    <t>enlouquecido</t>
  </si>
  <si>
    <t>creditado</t>
  </si>
  <si>
    <t>agachado</t>
  </si>
  <si>
    <t>cruciado</t>
  </si>
  <si>
    <t>desmoronando</t>
  </si>
  <si>
    <t>amaldiçoando</t>
  </si>
  <si>
    <t>cortadores</t>
  </si>
  <si>
    <t>cística</t>
  </si>
  <si>
    <t>citomegalovírus</t>
  </si>
  <si>
    <t>danos</t>
  </si>
  <si>
    <t>húmido</t>
  </si>
  <si>
    <t>escura</t>
  </si>
  <si>
    <t>arrojado</t>
  </si>
  <si>
    <t>atordoado</t>
  </si>
  <si>
    <t>negócios</t>
  </si>
  <si>
    <t>debênture</t>
  </si>
  <si>
    <t>deteriorado</t>
  </si>
  <si>
    <t>enganado</t>
  </si>
  <si>
    <t>enganando</t>
  </si>
  <si>
    <t>declaratória</t>
  </si>
  <si>
    <t>decomposto</t>
  </si>
  <si>
    <t>decréscimo</t>
  </si>
  <si>
    <t>condenam</t>
  </si>
  <si>
    <t>defendeu</t>
  </si>
  <si>
    <t>defendendo</t>
  </si>
  <si>
    <t>deformado</t>
  </si>
  <si>
    <t>extinta</t>
  </si>
  <si>
    <t>degeneração</t>
  </si>
  <si>
    <t>demonstrável</t>
  </si>
  <si>
    <t>desmoralizado</t>
  </si>
  <si>
    <t>negado</t>
  </si>
  <si>
    <t>depreciado</t>
  </si>
  <si>
    <t>dermatologista</t>
  </si>
  <si>
    <t>merecia</t>
  </si>
  <si>
    <t>desejando</t>
  </si>
  <si>
    <t>desejosos</t>
  </si>
  <si>
    <t>destruir</t>
  </si>
  <si>
    <t>deteriorada</t>
  </si>
  <si>
    <t>devastador</t>
  </si>
  <si>
    <t>devocional</t>
  </si>
  <si>
    <t>diagnóstico</t>
  </si>
  <si>
    <t>ditado</t>
  </si>
  <si>
    <t>dificuldades</t>
  </si>
  <si>
    <t>descontentes</t>
  </si>
  <si>
    <t>discordando</t>
  </si>
  <si>
    <t>desaprovados</t>
  </si>
  <si>
    <t>reprovado</t>
  </si>
  <si>
    <t>descarta</t>
  </si>
  <si>
    <t>isentam</t>
  </si>
  <si>
    <t>divulgados</t>
  </si>
  <si>
    <t>descoloração</t>
  </si>
  <si>
    <t>desconectado</t>
  </si>
  <si>
    <t>descontinuidade</t>
  </si>
  <si>
    <t>desânimo</t>
  </si>
  <si>
    <t>doentes</t>
  </si>
  <si>
    <t>desanimador</t>
  </si>
  <si>
    <t>desilusão</t>
  </si>
  <si>
    <t>gostava</t>
  </si>
  <si>
    <t>deslocado</t>
  </si>
  <si>
    <t>deslocadas</t>
  </si>
  <si>
    <t>descartado</t>
  </si>
  <si>
    <t>despossuídos</t>
  </si>
  <si>
    <t>desclassificado</t>
  </si>
  <si>
    <t>desconsiderada</t>
  </si>
  <si>
    <t>dissidentes</t>
  </si>
  <si>
    <t>angustiante</t>
  </si>
  <si>
    <t>cantiga</t>
  </si>
  <si>
    <t>diversificada</t>
  </si>
  <si>
    <t>tontura</t>
  </si>
  <si>
    <t>encaixado</t>
  </si>
  <si>
    <t>juízo final</t>
  </si>
  <si>
    <t>francamente</t>
  </si>
  <si>
    <t>beber</t>
  </si>
  <si>
    <t>asneiras</t>
  </si>
  <si>
    <t>fraca</t>
  </si>
  <si>
    <t>despeja</t>
  </si>
  <si>
    <t>coação</t>
  </si>
  <si>
    <t>empequenecido</t>
  </si>
  <si>
    <t>sinceramente</t>
  </si>
  <si>
    <t>descontraído</t>
  </si>
  <si>
    <t>escutas</t>
  </si>
  <si>
    <t>notório</t>
  </si>
  <si>
    <t>anciãos</t>
  </si>
  <si>
    <t>envolvido</t>
  </si>
  <si>
    <t>emergência</t>
  </si>
  <si>
    <t>capacitação</t>
  </si>
  <si>
    <t>encantadora</t>
  </si>
  <si>
    <t>estorvo</t>
  </si>
  <si>
    <t>apreciando</t>
  </si>
  <si>
    <t>enredado</t>
  </si>
  <si>
    <t>emaranhamento</t>
  </si>
  <si>
    <t>entretido</t>
  </si>
  <si>
    <t>epidemia</t>
  </si>
  <si>
    <t>errata</t>
  </si>
  <si>
    <t>escalar</t>
  </si>
  <si>
    <t>escapou</t>
  </si>
  <si>
    <t>exaltado</t>
  </si>
  <si>
    <t>excelente</t>
  </si>
  <si>
    <t>excluídos</t>
  </si>
  <si>
    <t>excluindo</t>
  </si>
  <si>
    <t>exortação</t>
  </si>
  <si>
    <t>exigentes</t>
  </si>
  <si>
    <t>esperado</t>
  </si>
  <si>
    <t>esperando</t>
  </si>
  <si>
    <t>despesas</t>
  </si>
  <si>
    <t>expirado</t>
  </si>
  <si>
    <t>palavrão</t>
  </si>
  <si>
    <t>livrar</t>
  </si>
  <si>
    <t>fatos</t>
  </si>
  <si>
    <t>falhando</t>
  </si>
  <si>
    <t>caindo</t>
  </si>
  <si>
    <t>famosa</t>
  </si>
  <si>
    <t>presas</t>
  </si>
  <si>
    <t>favoritismo</t>
  </si>
  <si>
    <t>temendo</t>
  </si>
  <si>
    <t>falsa</t>
  </si>
  <si>
    <t>caiu</t>
  </si>
  <si>
    <t>cercado</t>
  </si>
  <si>
    <t>ferocidade</t>
  </si>
  <si>
    <t>festa</t>
  </si>
  <si>
    <t>febre</t>
  </si>
  <si>
    <t>lutando</t>
  </si>
  <si>
    <t>fogo</t>
  </si>
  <si>
    <t>armas</t>
  </si>
  <si>
    <t>se encaixa</t>
  </si>
  <si>
    <t>dispositivo elétrico</t>
  </si>
  <si>
    <t>sinalização</t>
  </si>
  <si>
    <t>fugiu</t>
  </si>
  <si>
    <t>velo</t>
  </si>
  <si>
    <t>florido</t>
  </si>
  <si>
    <t>gripe</t>
  </si>
  <si>
    <t>frustrado</t>
  </si>
  <si>
    <t>forçosamente</t>
  </si>
  <si>
    <t>frente</t>
  </si>
  <si>
    <t>previsto</t>
  </si>
  <si>
    <t>avisado</t>
  </si>
  <si>
    <t>perdoado</t>
  </si>
  <si>
    <t>formando</t>
  </si>
  <si>
    <t>informe</t>
  </si>
  <si>
    <t>desgastado</t>
  </si>
  <si>
    <t>carrancudo</t>
  </si>
  <si>
    <t>ofegante</t>
  </si>
  <si>
    <t>geral</t>
  </si>
  <si>
    <t>dando</t>
  </si>
  <si>
    <t>evangelho</t>
  </si>
  <si>
    <t>arrancar</t>
  </si>
  <si>
    <t>graciosamente</t>
  </si>
  <si>
    <t>netos</t>
  </si>
  <si>
    <t>munição</t>
  </si>
  <si>
    <t>grão</t>
  </si>
  <si>
    <t>aterrado</t>
  </si>
  <si>
    <t>contragosto</t>
  </si>
  <si>
    <t>metade</t>
  </si>
  <si>
    <t>travar</t>
  </si>
  <si>
    <t>tendão</t>
  </si>
  <si>
    <t>desejo</t>
  </si>
  <si>
    <t>endurecido</t>
  </si>
  <si>
    <t>desamparo</t>
  </si>
  <si>
    <t>ervas</t>
  </si>
  <si>
    <t>escondendo</t>
  </si>
  <si>
    <t>assobio</t>
  </si>
  <si>
    <t>saudades</t>
  </si>
  <si>
    <t>homicida</t>
  </si>
  <si>
    <t>buzina</t>
  </si>
  <si>
    <t>horrores</t>
  </si>
  <si>
    <t>hostilidades</t>
  </si>
  <si>
    <t>humilhado</t>
  </si>
  <si>
    <t>machucando</t>
  </si>
  <si>
    <t>imediatismo</t>
  </si>
  <si>
    <t>depósito</t>
  </si>
  <si>
    <t>inaplicável</t>
  </si>
  <si>
    <t>inconsequente</t>
  </si>
  <si>
    <t>incriminação</t>
  </si>
  <si>
    <t>infetar</t>
  </si>
  <si>
    <t>infeção</t>
  </si>
  <si>
    <t>infeccioso</t>
  </si>
  <si>
    <t>enfermos</t>
  </si>
  <si>
    <t>inflado</t>
  </si>
  <si>
    <t>inimitável</t>
  </si>
  <si>
    <t>lesão</t>
  </si>
  <si>
    <t>inoperante</t>
  </si>
  <si>
    <t>instruções</t>
  </si>
  <si>
    <t>interrompido</t>
  </si>
  <si>
    <t>intratável</t>
  </si>
  <si>
    <t>inválido</t>
  </si>
  <si>
    <t>invalidez</t>
  </si>
  <si>
    <t>revigorar</t>
  </si>
  <si>
    <t>involução</t>
  </si>
  <si>
    <t>irredutível</t>
  </si>
  <si>
    <t>brincando</t>
  </si>
  <si>
    <t>lembrança</t>
  </si>
  <si>
    <t>chutando</t>
  </si>
  <si>
    <t>afins</t>
  </si>
  <si>
    <t>sentença</t>
  </si>
  <si>
    <t>calcinhas</t>
  </si>
  <si>
    <t>atado</t>
  </si>
  <si>
    <t>trabalhou</t>
  </si>
  <si>
    <t>covil</t>
  </si>
  <si>
    <t>lamentando</t>
  </si>
  <si>
    <t>aterrou</t>
  </si>
  <si>
    <t>definhando</t>
  </si>
  <si>
    <t>latrinas</t>
  </si>
  <si>
    <t>rindo</t>
  </si>
  <si>
    <t>louros</t>
  </si>
  <si>
    <t>gotejante</t>
  </si>
  <si>
    <t>inclinada</t>
  </si>
  <si>
    <t>sanguessugas</t>
  </si>
  <si>
    <t>legalizada</t>
  </si>
  <si>
    <t>linhas</t>
  </si>
  <si>
    <t>fiapo</t>
  </si>
  <si>
    <t>litigiosa</t>
  </si>
  <si>
    <t>relutantes</t>
  </si>
  <si>
    <t>alojamento</t>
  </si>
  <si>
    <t>longas</t>
  </si>
  <si>
    <t>senhoria</t>
  </si>
  <si>
    <t>sonoridade</t>
  </si>
  <si>
    <t>planícies</t>
  </si>
  <si>
    <t>pesada</t>
  </si>
  <si>
    <t>mão</t>
  </si>
  <si>
    <t>mentindo</t>
  </si>
  <si>
    <t>magnetita</t>
  </si>
  <si>
    <t>malignidade</t>
  </si>
  <si>
    <t>manifestada</t>
  </si>
  <si>
    <t>março</t>
  </si>
  <si>
    <t>comercializável</t>
  </si>
  <si>
    <t>marrom</t>
  </si>
  <si>
    <t>sarampo</t>
  </si>
  <si>
    <t>medido</t>
  </si>
  <si>
    <t>meter</t>
  </si>
  <si>
    <t>mediterrâneo</t>
  </si>
  <si>
    <t>memoriais</t>
  </si>
  <si>
    <t>remendar</t>
  </si>
  <si>
    <t>obstetrícia</t>
  </si>
  <si>
    <t>equivocada</t>
  </si>
  <si>
    <t>má gestão</t>
  </si>
  <si>
    <t>equívoco</t>
  </si>
  <si>
    <t>extraviado</t>
  </si>
  <si>
    <t>deturpado</t>
  </si>
  <si>
    <t>entendam mal</t>
  </si>
  <si>
    <t>molestação</t>
  </si>
  <si>
    <t>amarras</t>
  </si>
  <si>
    <t>moribunda</t>
  </si>
  <si>
    <t>motor</t>
  </si>
  <si>
    <t>confusa</t>
  </si>
  <si>
    <t>mutilado</t>
  </si>
  <si>
    <t>nascente</t>
  </si>
  <si>
    <t>náusea</t>
  </si>
  <si>
    <t>enjoada</t>
  </si>
  <si>
    <t>ordenadamente</t>
  </si>
  <si>
    <t>necessária</t>
  </si>
  <si>
    <t>negligenciado</t>
  </si>
  <si>
    <t>negligenciando</t>
  </si>
  <si>
    <t>descumprimento</t>
  </si>
  <si>
    <t>notáveis</t>
  </si>
  <si>
    <t>observou</t>
  </si>
  <si>
    <t>nulo</t>
  </si>
  <si>
    <t>números</t>
  </si>
  <si>
    <t>dormência</t>
  </si>
  <si>
    <t>censurável</t>
  </si>
  <si>
    <t>obrigando</t>
  </si>
  <si>
    <t>obliterado</t>
  </si>
  <si>
    <t>observador</t>
  </si>
  <si>
    <t>obstrutiva</t>
  </si>
  <si>
    <t>estranheza</t>
  </si>
  <si>
    <t>início</t>
  </si>
  <si>
    <t>ônus</t>
  </si>
  <si>
    <t>ordenado</t>
  </si>
  <si>
    <t>ornamentado</t>
  </si>
  <si>
    <t>exterior</t>
  </si>
  <si>
    <t>superestimado</t>
  </si>
  <si>
    <t>oprimido</t>
  </si>
  <si>
    <t>dores</t>
  </si>
  <si>
    <t>pandemia</t>
  </si>
  <si>
    <t>parentesco</t>
  </si>
  <si>
    <t>despedida</t>
  </si>
  <si>
    <t>peculiaridades</t>
  </si>
  <si>
    <t>pereceram</t>
  </si>
  <si>
    <t>piquete</t>
  </si>
  <si>
    <t>piquetes</t>
  </si>
  <si>
    <t>pilhas</t>
  </si>
  <si>
    <t>banhado</t>
  </si>
  <si>
    <t>prumo</t>
  </si>
  <si>
    <t>dobra</t>
  </si>
  <si>
    <t>pontualmente</t>
  </si>
  <si>
    <t>envenenado</t>
  </si>
  <si>
    <t>polonês</t>
  </si>
  <si>
    <t>popularizado</t>
  </si>
  <si>
    <t>elogiado</t>
  </si>
  <si>
    <t>precaução</t>
  </si>
  <si>
    <t>apresentável</t>
  </si>
  <si>
    <t>apresentação</t>
  </si>
  <si>
    <t>fingindo</t>
  </si>
  <si>
    <t>pretensões</t>
  </si>
  <si>
    <t>produzir</t>
  </si>
  <si>
    <t>projéteis</t>
  </si>
  <si>
    <t>proeminente</t>
  </si>
  <si>
    <t>profilático</t>
  </si>
  <si>
    <t>prospectivamente</t>
  </si>
  <si>
    <t>protegido</t>
  </si>
  <si>
    <t>fornecendo</t>
  </si>
  <si>
    <t>provocando</t>
  </si>
  <si>
    <t>pitoresca</t>
  </si>
  <si>
    <t>qualificação</t>
  </si>
  <si>
    <t>quarentena</t>
  </si>
  <si>
    <t>trapos</t>
  </si>
  <si>
    <t>delirando</t>
  </si>
  <si>
    <t>reformulação</t>
  </si>
  <si>
    <t>recessos</t>
  </si>
  <si>
    <t>retribuir</t>
  </si>
  <si>
    <t>recomendar</t>
  </si>
  <si>
    <t>reconsideração</t>
  </si>
  <si>
    <t>recuperar</t>
  </si>
  <si>
    <t>recrutas</t>
  </si>
  <si>
    <t>recusou</t>
  </si>
  <si>
    <t>registro</t>
  </si>
  <si>
    <t>regressivo</t>
  </si>
  <si>
    <t>lamentou</t>
  </si>
  <si>
    <t>regurgitação</t>
  </si>
  <si>
    <t>reforços</t>
  </si>
  <si>
    <t>rejeita</t>
  </si>
  <si>
    <t>rejuvenescido</t>
  </si>
  <si>
    <t>reacender</t>
  </si>
  <si>
    <t>rebaixamento</t>
  </si>
  <si>
    <t>relíquias</t>
  </si>
  <si>
    <t>prisão preventiva</t>
  </si>
  <si>
    <t>notavelmente</t>
  </si>
  <si>
    <t>renascimento</t>
  </si>
  <si>
    <t>repelindo</t>
  </si>
  <si>
    <t>reabastecer</t>
  </si>
  <si>
    <t>representando</t>
  </si>
  <si>
    <t>reimpressão</t>
  </si>
  <si>
    <t>resistivo</t>
  </si>
  <si>
    <t>recursos</t>
  </si>
  <si>
    <t>respeitando</t>
  </si>
  <si>
    <t>respeita</t>
  </si>
  <si>
    <t>restauração</t>
  </si>
  <si>
    <t>contido</t>
  </si>
  <si>
    <t>retomada</t>
  </si>
  <si>
    <t>contenção</t>
  </si>
  <si>
    <t>reverendo</t>
  </si>
  <si>
    <t>rítmica</t>
  </si>
  <si>
    <t>justamente</t>
  </si>
  <si>
    <t>campainha</t>
  </si>
  <si>
    <t>apodrecendo</t>
  </si>
  <si>
    <t>plissado</t>
  </si>
  <si>
    <t>sabre</t>
  </si>
  <si>
    <t>sacrifícios</t>
  </si>
  <si>
    <t>santificação</t>
  </si>
  <si>
    <t>saborear</t>
  </si>
  <si>
    <t>gritando</t>
  </si>
  <si>
    <t>selos</t>
  </si>
  <si>
    <t>secessão</t>
  </si>
  <si>
    <t>secreção</t>
  </si>
  <si>
    <t>segregadas</t>
  </si>
  <si>
    <t>sequestro</t>
  </si>
  <si>
    <t>esgotos</t>
  </si>
  <si>
    <t>compartilhar</t>
  </si>
  <si>
    <t>arquivado</t>
  </si>
  <si>
    <t>chocante</t>
  </si>
  <si>
    <t>malfeito</t>
  </si>
  <si>
    <t>encolhido</t>
  </si>
  <si>
    <t>doentio</t>
  </si>
  <si>
    <t>singularmente</t>
  </si>
  <si>
    <t>pecar</t>
  </si>
  <si>
    <t>esboçado</t>
  </si>
  <si>
    <t>distorcida</t>
  </si>
  <si>
    <t>caluniosas</t>
  </si>
  <si>
    <t>viscoso</t>
  </si>
  <si>
    <t>desleixo</t>
  </si>
  <si>
    <t>esmagado</t>
  </si>
  <si>
    <t>cheirando</t>
  </si>
  <si>
    <t>senão</t>
  </si>
  <si>
    <t>senões</t>
  </si>
  <si>
    <t>rosnando</t>
  </si>
  <si>
    <t>espirrar</t>
  </si>
  <si>
    <t>sonora</t>
  </si>
  <si>
    <t>espécie</t>
  </si>
  <si>
    <t>especulativo</t>
  </si>
  <si>
    <t>dividir</t>
  </si>
  <si>
    <t>melindroso</t>
  </si>
  <si>
    <t>imponente</t>
  </si>
  <si>
    <t>estereotipados</t>
  </si>
  <si>
    <t>sufocada</t>
  </si>
  <si>
    <t>picadas</t>
  </si>
  <si>
    <t>temporada</t>
  </si>
  <si>
    <t>ações</t>
  </si>
  <si>
    <t>estreito</t>
  </si>
  <si>
    <t>atingidas</t>
  </si>
  <si>
    <t>despojado</t>
  </si>
  <si>
    <t>atrofiado</t>
  </si>
  <si>
    <t>assunto</t>
  </si>
  <si>
    <t>sujeitos</t>
  </si>
  <si>
    <t>subjugação</t>
  </si>
  <si>
    <t>enviar</t>
  </si>
  <si>
    <t>suportado</t>
  </si>
  <si>
    <t>superando</t>
  </si>
  <si>
    <t>entregar</t>
  </si>
  <si>
    <t>cotonete</t>
  </si>
  <si>
    <t>sintoma</t>
  </si>
  <si>
    <t>tentadora</t>
  </si>
  <si>
    <t>ensinou</t>
  </si>
  <si>
    <t>equipe</t>
  </si>
  <si>
    <t>tecnologia</t>
  </si>
  <si>
    <t>adolescentes</t>
  </si>
  <si>
    <t>ação de graças</t>
  </si>
  <si>
    <t>décimo terceiro</t>
  </si>
  <si>
    <t>consideração</t>
  </si>
  <si>
    <t>próspera</t>
  </si>
  <si>
    <t>batendo</t>
  </si>
  <si>
    <t>trovejando</t>
  </si>
  <si>
    <t>telha</t>
  </si>
  <si>
    <t>hora</t>
  </si>
  <si>
    <t>timidez</t>
  </si>
  <si>
    <t>labutas</t>
  </si>
  <si>
    <t>tolerância</t>
  </si>
  <si>
    <t>rasgado</t>
  </si>
  <si>
    <t>tocado</t>
  </si>
  <si>
    <t>armadilhas</t>
  </si>
  <si>
    <t>viajando</t>
  </si>
  <si>
    <t>tremendamente</t>
  </si>
  <si>
    <t>inaceitável</t>
  </si>
  <si>
    <t>despretensioso</t>
  </si>
  <si>
    <t>desautorizado</t>
  </si>
  <si>
    <t>incredulidade</t>
  </si>
  <si>
    <t>ininterrupta</t>
  </si>
  <si>
    <t>indiferente</t>
  </si>
  <si>
    <t>inalterável</t>
  </si>
  <si>
    <t>inconcebível</t>
  </si>
  <si>
    <t>irrestrita</t>
  </si>
  <si>
    <t>minado</t>
  </si>
  <si>
    <t>mal pagos</t>
  </si>
  <si>
    <t>subdimensionado</t>
  </si>
  <si>
    <t>indesejada</t>
  </si>
  <si>
    <t>reservadas</t>
  </si>
  <si>
    <t>indiviso</t>
  </si>
  <si>
    <t>indubitável</t>
  </si>
  <si>
    <t>inexplicáveis</t>
  </si>
  <si>
    <t>insatisfeita</t>
  </si>
  <si>
    <t>ímpios</t>
  </si>
  <si>
    <t>desprotegido</t>
  </si>
  <si>
    <t>impressionado</t>
  </si>
  <si>
    <t>licenciadas</t>
  </si>
  <si>
    <t>inúteis</t>
  </si>
  <si>
    <t>correspondido</t>
  </si>
  <si>
    <t>resolvido</t>
  </si>
  <si>
    <t>insatisfatório</t>
  </si>
  <si>
    <t>destituir</t>
  </si>
  <si>
    <t>desavisados</t>
  </si>
  <si>
    <t>antipático</t>
  </si>
  <si>
    <t>prematura</t>
  </si>
  <si>
    <t>incalculáveis</t>
  </si>
  <si>
    <t>injustificada</t>
  </si>
  <si>
    <t>inabalável</t>
  </si>
  <si>
    <t>usurpado</t>
  </si>
  <si>
    <t>vacina</t>
  </si>
  <si>
    <t>desapareceu</t>
  </si>
  <si>
    <t>verificado</t>
  </si>
  <si>
    <t>vermes</t>
  </si>
  <si>
    <t>vigário</t>
  </si>
  <si>
    <t>vindicado</t>
  </si>
  <si>
    <t>virulência</t>
  </si>
  <si>
    <t>visitação</t>
  </si>
  <si>
    <t>voluntários</t>
  </si>
  <si>
    <t>querendo</t>
  </si>
  <si>
    <t>desperdiçar</t>
  </si>
  <si>
    <t>ervas daninhas</t>
  </si>
  <si>
    <t>pesado</t>
  </si>
  <si>
    <t>murchas</t>
  </si>
  <si>
    <t>juízo</t>
  </si>
  <si>
    <t>lamentavelmente</t>
  </si>
  <si>
    <t>palavras</t>
  </si>
  <si>
    <t>trabalhando</t>
  </si>
  <si>
    <t>agravamento</t>
  </si>
  <si>
    <t>disputas</t>
  </si>
  <si>
    <t>forjado</t>
  </si>
  <si>
    <t>bocejo</t>
  </si>
  <si>
    <t>acudir</t>
  </si>
  <si>
    <t>novamente</t>
  </si>
  <si>
    <t>sem rumo</t>
  </si>
  <si>
    <t>alegro</t>
  </si>
  <si>
    <t>antisséptico</t>
  </si>
  <si>
    <t>autoconfiança</t>
  </si>
  <si>
    <t>cinzas</t>
  </si>
  <si>
    <t>assembleia</t>
  </si>
  <si>
    <t>alma penada</t>
  </si>
  <si>
    <t>dobrador</t>
  </si>
  <si>
    <t>soprar</t>
  </si>
  <si>
    <t>bonança</t>
  </si>
  <si>
    <t>boa</t>
  </si>
  <si>
    <t>estudioso</t>
  </si>
  <si>
    <t>impacto</t>
  </si>
  <si>
    <t>bicho-papão</t>
  </si>
  <si>
    <t>cornetim</t>
  </si>
  <si>
    <t>prédio</t>
  </si>
  <si>
    <t>a prova de balas</t>
  </si>
  <si>
    <t>asfixiar</t>
  </si>
  <si>
    <t>rechonchudo</t>
  </si>
  <si>
    <t>taxi</t>
  </si>
  <si>
    <t>cabala</t>
  </si>
  <si>
    <t>cafajeste</t>
  </si>
  <si>
    <t>boia</t>
  </si>
  <si>
    <t>beijo</t>
  </si>
  <si>
    <t>cântico</t>
  </si>
  <si>
    <t>acesso</t>
  </si>
  <si>
    <t>comprometimento</t>
  </si>
  <si>
    <t>jogo de dados</t>
  </si>
  <si>
    <t>triturar</t>
  </si>
  <si>
    <t>com crosta</t>
  </si>
  <si>
    <t>ventosas</t>
  </si>
  <si>
    <t>cachorro</t>
  </si>
  <si>
    <t>desativado</t>
  </si>
  <si>
    <t>discrição</t>
  </si>
  <si>
    <t>descartar</t>
  </si>
  <si>
    <t>estagnação</t>
  </si>
  <si>
    <t>severo</t>
  </si>
  <si>
    <t>eloquência</t>
  </si>
  <si>
    <t>meio ambiente</t>
  </si>
  <si>
    <t>evanescência</t>
  </si>
  <si>
    <t>primorosamente</t>
  </si>
  <si>
    <t>desmaiado</t>
  </si>
  <si>
    <t>bajular</t>
  </si>
  <si>
    <t>atrapalhar</t>
  </si>
  <si>
    <t>fumegante</t>
  </si>
  <si>
    <t>dirofilariose</t>
  </si>
  <si>
    <t>hemorroidas</t>
  </si>
  <si>
    <t>heroico</t>
  </si>
  <si>
    <t>brutamontes</t>
  </si>
  <si>
    <t>infrequente</t>
  </si>
  <si>
    <t>olhar malicioso</t>
  </si>
  <si>
    <t>gafanhoto</t>
  </si>
  <si>
    <t>estocada</t>
  </si>
  <si>
    <t>despacho</t>
  </si>
  <si>
    <t>corpo-a-corpo</t>
  </si>
  <si>
    <t>mau comportamento</t>
  </si>
  <si>
    <t>temperamental</t>
  </si>
  <si>
    <t>imbecil</t>
  </si>
  <si>
    <t>partindo</t>
  </si>
  <si>
    <t>escorrer</t>
  </si>
  <si>
    <t>coberto de vegetação</t>
  </si>
  <si>
    <t>superfaturado</t>
  </si>
  <si>
    <t>protótipo</t>
  </si>
  <si>
    <t>paraquedas</t>
  </si>
  <si>
    <t>pornô</t>
  </si>
  <si>
    <t>raptores</t>
  </si>
  <si>
    <t>pesquisar</t>
  </si>
  <si>
    <t>encontro</t>
  </si>
  <si>
    <t>folia</t>
  </si>
  <si>
    <t>conversível</t>
  </si>
  <si>
    <t>afundamento</t>
  </si>
  <si>
    <t>centelha</t>
  </si>
  <si>
    <t>cauterizar</t>
  </si>
  <si>
    <t>sepse</t>
  </si>
  <si>
    <t>instituidor</t>
  </si>
  <si>
    <t>romper</t>
  </si>
  <si>
    <t>sequela</t>
  </si>
  <si>
    <t>forçar (alguém) a ingressar em um navio sem tripulação completa, drogando-o ou usando outros meios dissimulados</t>
  </si>
  <si>
    <t>escultural</t>
  </si>
  <si>
    <t>escapulir</t>
  </si>
  <si>
    <t>retirar-se furtivamente</t>
  </si>
  <si>
    <t>sarcástico</t>
  </si>
  <si>
    <t>pessoa servil</t>
  </si>
  <si>
    <t>farra</t>
  </si>
  <si>
    <t>parada brusca de motor</t>
  </si>
  <si>
    <t>estresse</t>
  </si>
  <si>
    <t>súbito</t>
  </si>
  <si>
    <t>tabular</t>
  </si>
  <si>
    <t>desaprovado</t>
  </si>
  <si>
    <t>sem suporte</t>
  </si>
  <si>
    <t>sem título</t>
  </si>
  <si>
    <t>não verificado</t>
  </si>
  <si>
    <t>vencedor</t>
  </si>
  <si>
    <t>falar pelos cotovelos</t>
  </si>
  <si>
    <t>incêndio florestal</t>
  </si>
  <si>
    <t>word_eng</t>
  </si>
  <si>
    <t>sentiment_eng</t>
  </si>
  <si>
    <t>word_ptbr</t>
  </si>
  <si>
    <t>sentiment_ptbr</t>
  </si>
  <si>
    <t>context</t>
  </si>
  <si>
    <t>not_to_used_for_ptbr</t>
  </si>
  <si>
    <t>crise;mastigar ruidosamente</t>
  </si>
  <si>
    <t>investida;bote</t>
  </si>
  <si>
    <t>baratinha;carro antigo de dois lugares que pode abrir o teto</t>
  </si>
  <si>
    <t>filtro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</si>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</sst>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6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AFD0B9A-1117-4804-BD7B-AB700EACFBCE}" name="tbl_nrc_lex" displayName="tbl_nrc_lex" ref="A1:B13873" totalsRowShown="0">
  <autoFilter ref="A1:B13873" xr:uid="{0AFD0B9A-1117-4804-BD7B-AB700EACFBCE}"/>
  <tableColumns count="2">
    <tableColumn id="1" xr3:uid="{B0940303-4D0D-44AD-8B49-88C9E9233178}" name="word"/>
    <tableColumn id="2" xr3:uid="{5B3040E0-0A37-4689-A079-6AD5C72FE7EE}" name="sentiment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A97A0ED-0688-434F-97B2-5CC0587A5519}" name="tbl_nrc_lex_word_translation" displayName="tbl_nrc_lex_word_translation" ref="A1:C6433" totalsRowShown="0">
  <autoFilter ref="A1:C6433" xr:uid="{4A97A0ED-0688-434F-97B2-5CC0587A5519}"/>
  <tableColumns count="3">
    <tableColumn id="1" xr3:uid="{64785FFC-C547-4D2B-8E76-95BB17F25487}" name="word_eng"/>
    <tableColumn id="2" xr3:uid="{6632CD5C-B11D-4152-BCA4-A0D65A57F58B}" name="word_ptbr"/>
    <tableColumn id="3" xr3:uid="{0F6B396B-031A-4B1E-A99B-EEB571028A90}" name="context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BA052F58-C5B1-45CE-9FBB-86124AE252F1}" name="tbl_nrc_lex_sentiment_translation" displayName="tbl_nrc_lex_sentiment_translation" ref="A1:B11" totalsRowShown="0">
  <autoFilter ref="A1:B11" xr:uid="{BA052F58-C5B1-45CE-9FBB-86124AE252F1}"/>
  <tableColumns count="2">
    <tableColumn id="1" xr3:uid="{93B04495-4430-431D-8A97-F681AFC88D8D}" name="sentiment_eng"/>
    <tableColumn id="2" xr3:uid="{AA6E7194-3D11-460D-8BAF-86343B154B0F}" name="sentiment_ptbr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5B4DA-838B-41A2-AF5D-7CB7C3915651}">
  <dimension ref="A1:B13873"/>
  <sheetViews>
    <sheetView workbookViewId="0"/>
  </sheetViews>
  <sheetFormatPr defaultRowHeight="14.4" x14ac:dyDescent="0.3"/>
  <cols>
    <col min="1" max="1" width="17.21875" bestFit="1" customWidth="1"/>
    <col min="2" max="2" width="12.109375" bestFit="1" customWidth="1"/>
  </cols>
  <sheetData>
    <row r="1" spans="1:2" x14ac:dyDescent="0.3">
      <c r="A1" t="s">
        <v>0</v>
      </c>
      <c r="B1" t="s">
        <v>1</v>
      </c>
    </row>
    <row r="2" spans="1:2" x14ac:dyDescent="0.3">
      <c r="A2" t="s">
        <v>827</v>
      </c>
      <c r="B2" t="s">
        <v>828</v>
      </c>
    </row>
    <row r="3" spans="1:2" x14ac:dyDescent="0.3">
      <c r="A3" t="s">
        <v>6</v>
      </c>
      <c r="B3" t="s">
        <v>829</v>
      </c>
    </row>
    <row r="4" spans="1:2" x14ac:dyDescent="0.3">
      <c r="A4" t="s">
        <v>6</v>
      </c>
      <c r="B4" t="s">
        <v>4</v>
      </c>
    </row>
    <row r="5" spans="1:2" x14ac:dyDescent="0.3">
      <c r="A5" t="s">
        <v>6</v>
      </c>
      <c r="B5" t="s">
        <v>406</v>
      </c>
    </row>
    <row r="6" spans="1:2" x14ac:dyDescent="0.3">
      <c r="A6" t="s">
        <v>7</v>
      </c>
      <c r="B6" t="s">
        <v>4</v>
      </c>
    </row>
    <row r="7" spans="1:2" x14ac:dyDescent="0.3">
      <c r="A7" t="s">
        <v>7</v>
      </c>
      <c r="B7" t="s">
        <v>829</v>
      </c>
    </row>
    <row r="8" spans="1:2" x14ac:dyDescent="0.3">
      <c r="A8" t="s">
        <v>7</v>
      </c>
      <c r="B8" t="s">
        <v>830</v>
      </c>
    </row>
    <row r="9" spans="1:2" x14ac:dyDescent="0.3">
      <c r="A9" t="s">
        <v>7</v>
      </c>
      <c r="B9" t="s">
        <v>406</v>
      </c>
    </row>
    <row r="10" spans="1:2" x14ac:dyDescent="0.3">
      <c r="A10" t="s">
        <v>8</v>
      </c>
      <c r="B10" t="s">
        <v>829</v>
      </c>
    </row>
    <row r="11" spans="1:2" x14ac:dyDescent="0.3">
      <c r="A11" t="s">
        <v>8</v>
      </c>
      <c r="B11" t="s">
        <v>831</v>
      </c>
    </row>
    <row r="12" spans="1:2" x14ac:dyDescent="0.3">
      <c r="A12" t="s">
        <v>8</v>
      </c>
      <c r="B12" t="s">
        <v>4</v>
      </c>
    </row>
    <row r="13" spans="1:2" x14ac:dyDescent="0.3">
      <c r="A13" t="s">
        <v>8</v>
      </c>
      <c r="B13" t="s">
        <v>830</v>
      </c>
    </row>
    <row r="14" spans="1:2" x14ac:dyDescent="0.3">
      <c r="A14" t="s">
        <v>8</v>
      </c>
      <c r="B14" t="s">
        <v>406</v>
      </c>
    </row>
    <row r="15" spans="1:2" x14ac:dyDescent="0.3">
      <c r="A15" t="s">
        <v>832</v>
      </c>
      <c r="B15" t="s">
        <v>2</v>
      </c>
    </row>
    <row r="16" spans="1:2" x14ac:dyDescent="0.3">
      <c r="A16" t="s">
        <v>833</v>
      </c>
      <c r="B16" t="s">
        <v>828</v>
      </c>
    </row>
    <row r="17" spans="1:2" x14ac:dyDescent="0.3">
      <c r="A17" t="s">
        <v>834</v>
      </c>
      <c r="B17" t="s">
        <v>829</v>
      </c>
    </row>
    <row r="18" spans="1:2" x14ac:dyDescent="0.3">
      <c r="A18" t="s">
        <v>834</v>
      </c>
      <c r="B18" t="s">
        <v>831</v>
      </c>
    </row>
    <row r="19" spans="1:2" x14ac:dyDescent="0.3">
      <c r="A19" t="s">
        <v>834</v>
      </c>
      <c r="B19" t="s">
        <v>406</v>
      </c>
    </row>
    <row r="20" spans="1:2" x14ac:dyDescent="0.3">
      <c r="A20" t="s">
        <v>834</v>
      </c>
      <c r="B20" t="s">
        <v>4</v>
      </c>
    </row>
    <row r="21" spans="1:2" x14ac:dyDescent="0.3">
      <c r="A21" t="s">
        <v>9</v>
      </c>
      <c r="B21" t="s">
        <v>4</v>
      </c>
    </row>
    <row r="22" spans="1:2" x14ac:dyDescent="0.3">
      <c r="A22" t="s">
        <v>10</v>
      </c>
      <c r="B22" t="s">
        <v>4</v>
      </c>
    </row>
    <row r="23" spans="1:2" x14ac:dyDescent="0.3">
      <c r="A23" t="s">
        <v>10</v>
      </c>
      <c r="B23" t="s">
        <v>835</v>
      </c>
    </row>
    <row r="24" spans="1:2" x14ac:dyDescent="0.3">
      <c r="A24" t="s">
        <v>836</v>
      </c>
      <c r="B24" t="s">
        <v>406</v>
      </c>
    </row>
    <row r="25" spans="1:2" x14ac:dyDescent="0.3">
      <c r="A25" t="s">
        <v>836</v>
      </c>
      <c r="B25" t="s">
        <v>4</v>
      </c>
    </row>
    <row r="26" spans="1:2" x14ac:dyDescent="0.3">
      <c r="A26" t="s">
        <v>836</v>
      </c>
      <c r="B26" t="s">
        <v>830</v>
      </c>
    </row>
    <row r="27" spans="1:2" x14ac:dyDescent="0.3">
      <c r="A27" t="s">
        <v>836</v>
      </c>
      <c r="B27" t="s">
        <v>835</v>
      </c>
    </row>
    <row r="28" spans="1:2" x14ac:dyDescent="0.3">
      <c r="A28" t="s">
        <v>837</v>
      </c>
      <c r="B28" t="s">
        <v>406</v>
      </c>
    </row>
    <row r="29" spans="1:2" x14ac:dyDescent="0.3">
      <c r="A29" t="s">
        <v>837</v>
      </c>
      <c r="B29" t="s">
        <v>4</v>
      </c>
    </row>
    <row r="30" spans="1:2" x14ac:dyDescent="0.3">
      <c r="A30" t="s">
        <v>837</v>
      </c>
      <c r="B30" t="s">
        <v>830</v>
      </c>
    </row>
    <row r="31" spans="1:2" x14ac:dyDescent="0.3">
      <c r="A31" t="s">
        <v>837</v>
      </c>
      <c r="B31" t="s">
        <v>835</v>
      </c>
    </row>
    <row r="32" spans="1:2" x14ac:dyDescent="0.3">
      <c r="A32" t="s">
        <v>838</v>
      </c>
      <c r="B32" t="s">
        <v>2</v>
      </c>
    </row>
    <row r="33" spans="1:2" x14ac:dyDescent="0.3">
      <c r="A33" t="s">
        <v>839</v>
      </c>
      <c r="B33" t="s">
        <v>4</v>
      </c>
    </row>
    <row r="34" spans="1:2" x14ac:dyDescent="0.3">
      <c r="A34" t="s">
        <v>839</v>
      </c>
      <c r="B34" t="s">
        <v>835</v>
      </c>
    </row>
    <row r="35" spans="1:2" x14ac:dyDescent="0.3">
      <c r="A35" t="s">
        <v>11</v>
      </c>
      <c r="B35" t="s">
        <v>4</v>
      </c>
    </row>
    <row r="36" spans="1:2" x14ac:dyDescent="0.3">
      <c r="A36" t="s">
        <v>11</v>
      </c>
      <c r="B36" t="s">
        <v>835</v>
      </c>
    </row>
    <row r="37" spans="1:2" x14ac:dyDescent="0.3">
      <c r="A37" t="s">
        <v>12</v>
      </c>
      <c r="B37" t="s">
        <v>4</v>
      </c>
    </row>
    <row r="38" spans="1:2" x14ac:dyDescent="0.3">
      <c r="A38" t="s">
        <v>12</v>
      </c>
      <c r="B38" t="s">
        <v>830</v>
      </c>
    </row>
    <row r="39" spans="1:2" x14ac:dyDescent="0.3">
      <c r="A39" t="s">
        <v>840</v>
      </c>
      <c r="B39" t="s">
        <v>4</v>
      </c>
    </row>
    <row r="40" spans="1:2" x14ac:dyDescent="0.3">
      <c r="A40" t="s">
        <v>841</v>
      </c>
      <c r="B40" t="s">
        <v>4</v>
      </c>
    </row>
    <row r="41" spans="1:2" x14ac:dyDescent="0.3">
      <c r="A41" t="s">
        <v>841</v>
      </c>
      <c r="B41" t="s">
        <v>406</v>
      </c>
    </row>
    <row r="42" spans="1:2" x14ac:dyDescent="0.3">
      <c r="A42" t="s">
        <v>841</v>
      </c>
      <c r="B42" t="s">
        <v>835</v>
      </c>
    </row>
    <row r="43" spans="1:2" x14ac:dyDescent="0.3">
      <c r="A43" t="s">
        <v>842</v>
      </c>
      <c r="B43" t="s">
        <v>406</v>
      </c>
    </row>
    <row r="44" spans="1:2" x14ac:dyDescent="0.3">
      <c r="A44" t="s">
        <v>842</v>
      </c>
      <c r="B44" t="s">
        <v>4</v>
      </c>
    </row>
    <row r="45" spans="1:2" x14ac:dyDescent="0.3">
      <c r="A45" t="s">
        <v>842</v>
      </c>
      <c r="B45" t="s">
        <v>830</v>
      </c>
    </row>
    <row r="46" spans="1:2" x14ac:dyDescent="0.3">
      <c r="A46" t="s">
        <v>842</v>
      </c>
      <c r="B46" t="s">
        <v>835</v>
      </c>
    </row>
    <row r="47" spans="1:2" x14ac:dyDescent="0.3">
      <c r="A47" t="s">
        <v>843</v>
      </c>
      <c r="B47" t="s">
        <v>4</v>
      </c>
    </row>
    <row r="48" spans="1:2" x14ac:dyDescent="0.3">
      <c r="A48" t="s">
        <v>844</v>
      </c>
      <c r="B48" t="s">
        <v>4</v>
      </c>
    </row>
    <row r="49" spans="1:2" x14ac:dyDescent="0.3">
      <c r="A49" t="s">
        <v>844</v>
      </c>
      <c r="B49" t="s">
        <v>829</v>
      </c>
    </row>
    <row r="50" spans="1:2" x14ac:dyDescent="0.3">
      <c r="A50" t="s">
        <v>844</v>
      </c>
      <c r="B50" t="s">
        <v>835</v>
      </c>
    </row>
    <row r="51" spans="1:2" x14ac:dyDescent="0.3">
      <c r="A51" t="s">
        <v>844</v>
      </c>
      <c r="B51" t="s">
        <v>406</v>
      </c>
    </row>
    <row r="52" spans="1:2" x14ac:dyDescent="0.3">
      <c r="A52" t="s">
        <v>845</v>
      </c>
      <c r="B52" t="s">
        <v>829</v>
      </c>
    </row>
    <row r="53" spans="1:2" x14ac:dyDescent="0.3">
      <c r="A53" t="s">
        <v>845</v>
      </c>
      <c r="B53" t="s">
        <v>4</v>
      </c>
    </row>
    <row r="54" spans="1:2" x14ac:dyDescent="0.3">
      <c r="A54" t="s">
        <v>13</v>
      </c>
      <c r="B54" t="s">
        <v>2</v>
      </c>
    </row>
    <row r="55" spans="1:2" x14ac:dyDescent="0.3">
      <c r="A55" t="s">
        <v>846</v>
      </c>
      <c r="B55" t="s">
        <v>4</v>
      </c>
    </row>
    <row r="56" spans="1:2" x14ac:dyDescent="0.3">
      <c r="A56" t="s">
        <v>14</v>
      </c>
      <c r="B56" t="s">
        <v>4</v>
      </c>
    </row>
    <row r="57" spans="1:2" x14ac:dyDescent="0.3">
      <c r="A57" t="s">
        <v>15</v>
      </c>
      <c r="B57" t="s">
        <v>831</v>
      </c>
    </row>
    <row r="58" spans="1:2" x14ac:dyDescent="0.3">
      <c r="A58" t="s">
        <v>847</v>
      </c>
      <c r="B58" t="s">
        <v>829</v>
      </c>
    </row>
    <row r="59" spans="1:2" x14ac:dyDescent="0.3">
      <c r="A59" t="s">
        <v>847</v>
      </c>
      <c r="B59" t="s">
        <v>4</v>
      </c>
    </row>
    <row r="60" spans="1:2" x14ac:dyDescent="0.3">
      <c r="A60" t="s">
        <v>16</v>
      </c>
      <c r="B60" t="s">
        <v>829</v>
      </c>
    </row>
    <row r="61" spans="1:2" x14ac:dyDescent="0.3">
      <c r="A61" t="s">
        <v>16</v>
      </c>
      <c r="B61" t="s">
        <v>4</v>
      </c>
    </row>
    <row r="62" spans="1:2" x14ac:dyDescent="0.3">
      <c r="A62" t="s">
        <v>16</v>
      </c>
      <c r="B62" t="s">
        <v>406</v>
      </c>
    </row>
    <row r="63" spans="1:2" x14ac:dyDescent="0.3">
      <c r="A63" t="s">
        <v>848</v>
      </c>
      <c r="B63" t="s">
        <v>829</v>
      </c>
    </row>
    <row r="64" spans="1:2" x14ac:dyDescent="0.3">
      <c r="A64" t="s">
        <v>848</v>
      </c>
      <c r="B64" t="s">
        <v>4</v>
      </c>
    </row>
    <row r="65" spans="1:2" x14ac:dyDescent="0.3">
      <c r="A65" t="s">
        <v>849</v>
      </c>
      <c r="B65" t="s">
        <v>829</v>
      </c>
    </row>
    <row r="66" spans="1:2" x14ac:dyDescent="0.3">
      <c r="A66" t="s">
        <v>849</v>
      </c>
      <c r="B66" t="s">
        <v>4</v>
      </c>
    </row>
    <row r="67" spans="1:2" x14ac:dyDescent="0.3">
      <c r="A67" t="s">
        <v>17</v>
      </c>
      <c r="B67" t="s">
        <v>4</v>
      </c>
    </row>
    <row r="68" spans="1:2" x14ac:dyDescent="0.3">
      <c r="A68" t="s">
        <v>850</v>
      </c>
      <c r="B68" t="s">
        <v>2</v>
      </c>
    </row>
    <row r="69" spans="1:2" x14ac:dyDescent="0.3">
      <c r="A69" t="s">
        <v>851</v>
      </c>
      <c r="B69" t="s">
        <v>828</v>
      </c>
    </row>
    <row r="70" spans="1:2" x14ac:dyDescent="0.3">
      <c r="A70" t="s">
        <v>851</v>
      </c>
      <c r="B70" t="s">
        <v>2</v>
      </c>
    </row>
    <row r="71" spans="1:2" x14ac:dyDescent="0.3">
      <c r="A71" t="s">
        <v>851</v>
      </c>
      <c r="B71" t="s">
        <v>852</v>
      </c>
    </row>
    <row r="72" spans="1:2" x14ac:dyDescent="0.3">
      <c r="A72" t="s">
        <v>853</v>
      </c>
      <c r="B72" t="s">
        <v>2</v>
      </c>
    </row>
    <row r="73" spans="1:2" x14ac:dyDescent="0.3">
      <c r="A73" t="s">
        <v>854</v>
      </c>
      <c r="B73" t="s">
        <v>4</v>
      </c>
    </row>
    <row r="74" spans="1:2" x14ac:dyDescent="0.3">
      <c r="A74" t="s">
        <v>855</v>
      </c>
      <c r="B74" t="s">
        <v>4</v>
      </c>
    </row>
    <row r="75" spans="1:2" x14ac:dyDescent="0.3">
      <c r="A75" t="s">
        <v>18</v>
      </c>
      <c r="B75" t="s">
        <v>4</v>
      </c>
    </row>
    <row r="76" spans="1:2" x14ac:dyDescent="0.3">
      <c r="A76" t="s">
        <v>18</v>
      </c>
      <c r="B76" t="s">
        <v>2</v>
      </c>
    </row>
    <row r="77" spans="1:2" x14ac:dyDescent="0.3">
      <c r="A77" t="s">
        <v>18</v>
      </c>
      <c r="B77" t="s">
        <v>828</v>
      </c>
    </row>
    <row r="78" spans="1:2" x14ac:dyDescent="0.3">
      <c r="A78" t="s">
        <v>18</v>
      </c>
      <c r="B78" t="s">
        <v>60</v>
      </c>
    </row>
    <row r="79" spans="1:2" x14ac:dyDescent="0.3">
      <c r="A79" t="s">
        <v>18</v>
      </c>
      <c r="B79" t="s">
        <v>835</v>
      </c>
    </row>
    <row r="80" spans="1:2" x14ac:dyDescent="0.3">
      <c r="A80" t="s">
        <v>18</v>
      </c>
      <c r="B80" t="s">
        <v>852</v>
      </c>
    </row>
    <row r="81" spans="1:2" x14ac:dyDescent="0.3">
      <c r="A81" t="s">
        <v>19</v>
      </c>
      <c r="B81" t="s">
        <v>2</v>
      </c>
    </row>
    <row r="82" spans="1:2" x14ac:dyDescent="0.3">
      <c r="A82" t="s">
        <v>19</v>
      </c>
      <c r="B82" t="s">
        <v>852</v>
      </c>
    </row>
    <row r="83" spans="1:2" x14ac:dyDescent="0.3">
      <c r="A83" t="s">
        <v>20</v>
      </c>
      <c r="B83" t="s">
        <v>4</v>
      </c>
    </row>
    <row r="84" spans="1:2" x14ac:dyDescent="0.3">
      <c r="A84" t="s">
        <v>20</v>
      </c>
      <c r="B84" t="s">
        <v>829</v>
      </c>
    </row>
    <row r="85" spans="1:2" x14ac:dyDescent="0.3">
      <c r="A85" t="s">
        <v>20</v>
      </c>
      <c r="B85" t="s">
        <v>406</v>
      </c>
    </row>
    <row r="86" spans="1:2" x14ac:dyDescent="0.3">
      <c r="A86" t="s">
        <v>20</v>
      </c>
      <c r="B86" t="s">
        <v>830</v>
      </c>
    </row>
    <row r="87" spans="1:2" x14ac:dyDescent="0.3">
      <c r="A87" t="s">
        <v>20</v>
      </c>
      <c r="B87" t="s">
        <v>835</v>
      </c>
    </row>
    <row r="88" spans="1:2" x14ac:dyDescent="0.3">
      <c r="A88" t="s">
        <v>856</v>
      </c>
      <c r="B88" t="s">
        <v>829</v>
      </c>
    </row>
    <row r="89" spans="1:2" x14ac:dyDescent="0.3">
      <c r="A89" t="s">
        <v>856</v>
      </c>
      <c r="B89" t="s">
        <v>4</v>
      </c>
    </row>
    <row r="90" spans="1:2" x14ac:dyDescent="0.3">
      <c r="A90" t="s">
        <v>857</v>
      </c>
      <c r="B90" t="s">
        <v>829</v>
      </c>
    </row>
    <row r="91" spans="1:2" x14ac:dyDescent="0.3">
      <c r="A91" t="s">
        <v>857</v>
      </c>
      <c r="B91" t="s">
        <v>4</v>
      </c>
    </row>
    <row r="92" spans="1:2" x14ac:dyDescent="0.3">
      <c r="A92" t="s">
        <v>857</v>
      </c>
      <c r="B92" t="s">
        <v>406</v>
      </c>
    </row>
    <row r="93" spans="1:2" x14ac:dyDescent="0.3">
      <c r="A93" t="s">
        <v>858</v>
      </c>
      <c r="B93" t="s">
        <v>828</v>
      </c>
    </row>
    <row r="94" spans="1:2" x14ac:dyDescent="0.3">
      <c r="A94" t="s">
        <v>858</v>
      </c>
      <c r="B94" t="s">
        <v>2</v>
      </c>
    </row>
    <row r="95" spans="1:2" x14ac:dyDescent="0.3">
      <c r="A95" t="s">
        <v>859</v>
      </c>
      <c r="B95" t="s">
        <v>2</v>
      </c>
    </row>
    <row r="96" spans="1:2" x14ac:dyDescent="0.3">
      <c r="A96" t="s">
        <v>860</v>
      </c>
      <c r="B96" t="s">
        <v>60</v>
      </c>
    </row>
    <row r="97" spans="1:2" x14ac:dyDescent="0.3">
      <c r="A97" t="s">
        <v>861</v>
      </c>
      <c r="B97" t="s">
        <v>2</v>
      </c>
    </row>
    <row r="98" spans="1:2" x14ac:dyDescent="0.3">
      <c r="A98" t="s">
        <v>862</v>
      </c>
      <c r="B98" t="s">
        <v>2</v>
      </c>
    </row>
    <row r="99" spans="1:2" x14ac:dyDescent="0.3">
      <c r="A99" t="s">
        <v>863</v>
      </c>
      <c r="B99" t="s">
        <v>2</v>
      </c>
    </row>
    <row r="100" spans="1:2" x14ac:dyDescent="0.3">
      <c r="A100" t="s">
        <v>21</v>
      </c>
      <c r="B100" t="s">
        <v>829</v>
      </c>
    </row>
    <row r="101" spans="1:2" x14ac:dyDescent="0.3">
      <c r="A101" t="s">
        <v>21</v>
      </c>
      <c r="B101" t="s">
        <v>831</v>
      </c>
    </row>
    <row r="102" spans="1:2" x14ac:dyDescent="0.3">
      <c r="A102" t="s">
        <v>21</v>
      </c>
      <c r="B102" t="s">
        <v>406</v>
      </c>
    </row>
    <row r="103" spans="1:2" x14ac:dyDescent="0.3">
      <c r="A103" t="s">
        <v>21</v>
      </c>
      <c r="B103" t="s">
        <v>4</v>
      </c>
    </row>
    <row r="104" spans="1:2" x14ac:dyDescent="0.3">
      <c r="A104" t="s">
        <v>22</v>
      </c>
      <c r="B104" t="s">
        <v>831</v>
      </c>
    </row>
    <row r="105" spans="1:2" x14ac:dyDescent="0.3">
      <c r="A105" t="s">
        <v>22</v>
      </c>
      <c r="B105" t="s">
        <v>4</v>
      </c>
    </row>
    <row r="106" spans="1:2" x14ac:dyDescent="0.3">
      <c r="A106" t="s">
        <v>22</v>
      </c>
      <c r="B106" t="s">
        <v>406</v>
      </c>
    </row>
    <row r="107" spans="1:2" x14ac:dyDescent="0.3">
      <c r="A107" t="s">
        <v>23</v>
      </c>
      <c r="B107" t="s">
        <v>831</v>
      </c>
    </row>
    <row r="108" spans="1:2" x14ac:dyDescent="0.3">
      <c r="A108" t="s">
        <v>864</v>
      </c>
      <c r="B108" t="s">
        <v>831</v>
      </c>
    </row>
    <row r="109" spans="1:2" x14ac:dyDescent="0.3">
      <c r="A109" t="s">
        <v>864</v>
      </c>
      <c r="B109" t="s">
        <v>828</v>
      </c>
    </row>
    <row r="110" spans="1:2" x14ac:dyDescent="0.3">
      <c r="A110" t="s">
        <v>864</v>
      </c>
      <c r="B110" t="s">
        <v>2</v>
      </c>
    </row>
    <row r="111" spans="1:2" x14ac:dyDescent="0.3">
      <c r="A111" t="s">
        <v>864</v>
      </c>
      <c r="B111" t="s">
        <v>60</v>
      </c>
    </row>
    <row r="112" spans="1:2" x14ac:dyDescent="0.3">
      <c r="A112" t="s">
        <v>864</v>
      </c>
      <c r="B112" t="s">
        <v>852</v>
      </c>
    </row>
    <row r="113" spans="1:2" x14ac:dyDescent="0.3">
      <c r="A113" t="s">
        <v>865</v>
      </c>
      <c r="B113" t="s">
        <v>2</v>
      </c>
    </row>
    <row r="114" spans="1:2" x14ac:dyDescent="0.3">
      <c r="A114" t="s">
        <v>866</v>
      </c>
      <c r="B114" t="s">
        <v>2</v>
      </c>
    </row>
    <row r="115" spans="1:2" x14ac:dyDescent="0.3">
      <c r="A115" t="s">
        <v>866</v>
      </c>
      <c r="B115" t="s">
        <v>828</v>
      </c>
    </row>
    <row r="116" spans="1:2" x14ac:dyDescent="0.3">
      <c r="A116" t="s">
        <v>866</v>
      </c>
      <c r="B116" t="s">
        <v>60</v>
      </c>
    </row>
    <row r="117" spans="1:2" x14ac:dyDescent="0.3">
      <c r="A117" t="s">
        <v>866</v>
      </c>
      <c r="B117" t="s">
        <v>852</v>
      </c>
    </row>
    <row r="118" spans="1:2" x14ac:dyDescent="0.3">
      <c r="A118" t="s">
        <v>24</v>
      </c>
      <c r="B118" t="s">
        <v>2</v>
      </c>
    </row>
    <row r="119" spans="1:2" x14ac:dyDescent="0.3">
      <c r="A119" t="s">
        <v>24</v>
      </c>
      <c r="B119" t="s">
        <v>852</v>
      </c>
    </row>
    <row r="120" spans="1:2" x14ac:dyDescent="0.3">
      <c r="A120" t="s">
        <v>25</v>
      </c>
      <c r="B120" t="s">
        <v>2</v>
      </c>
    </row>
    <row r="121" spans="1:2" x14ac:dyDescent="0.3">
      <c r="A121" t="s">
        <v>25</v>
      </c>
      <c r="B121" t="s">
        <v>852</v>
      </c>
    </row>
    <row r="122" spans="1:2" x14ac:dyDescent="0.3">
      <c r="A122" t="s">
        <v>26</v>
      </c>
      <c r="B122" t="s">
        <v>2</v>
      </c>
    </row>
    <row r="123" spans="1:2" x14ac:dyDescent="0.3">
      <c r="A123" t="s">
        <v>867</v>
      </c>
      <c r="B123" t="s">
        <v>828</v>
      </c>
    </row>
    <row r="124" spans="1:2" x14ac:dyDescent="0.3">
      <c r="A124" t="s">
        <v>867</v>
      </c>
      <c r="B124" t="s">
        <v>2</v>
      </c>
    </row>
    <row r="125" spans="1:2" x14ac:dyDescent="0.3">
      <c r="A125" t="s">
        <v>868</v>
      </c>
      <c r="B125" t="s">
        <v>828</v>
      </c>
    </row>
    <row r="126" spans="1:2" x14ac:dyDescent="0.3">
      <c r="A126" t="s">
        <v>869</v>
      </c>
      <c r="B126" t="s">
        <v>828</v>
      </c>
    </row>
    <row r="127" spans="1:2" x14ac:dyDescent="0.3">
      <c r="A127" t="s">
        <v>869</v>
      </c>
      <c r="B127" t="s">
        <v>2</v>
      </c>
    </row>
    <row r="128" spans="1:2" x14ac:dyDescent="0.3">
      <c r="A128" t="s">
        <v>870</v>
      </c>
      <c r="B128" t="s">
        <v>828</v>
      </c>
    </row>
    <row r="129" spans="1:2" x14ac:dyDescent="0.3">
      <c r="A129" t="s">
        <v>870</v>
      </c>
      <c r="B129" t="s">
        <v>2</v>
      </c>
    </row>
    <row r="130" spans="1:2" x14ac:dyDescent="0.3">
      <c r="A130" t="s">
        <v>871</v>
      </c>
      <c r="B130" t="s">
        <v>828</v>
      </c>
    </row>
    <row r="131" spans="1:2" x14ac:dyDescent="0.3">
      <c r="A131" t="s">
        <v>872</v>
      </c>
      <c r="B131" t="s">
        <v>828</v>
      </c>
    </row>
    <row r="132" spans="1:2" x14ac:dyDescent="0.3">
      <c r="A132" t="s">
        <v>873</v>
      </c>
      <c r="B132" t="s">
        <v>828</v>
      </c>
    </row>
    <row r="133" spans="1:2" x14ac:dyDescent="0.3">
      <c r="A133" t="s">
        <v>873</v>
      </c>
      <c r="B133" t="s">
        <v>2</v>
      </c>
    </row>
    <row r="134" spans="1:2" x14ac:dyDescent="0.3">
      <c r="A134" t="s">
        <v>874</v>
      </c>
      <c r="B134" t="s">
        <v>2</v>
      </c>
    </row>
    <row r="135" spans="1:2" x14ac:dyDescent="0.3">
      <c r="A135" t="s">
        <v>875</v>
      </c>
      <c r="B135" t="s">
        <v>828</v>
      </c>
    </row>
    <row r="136" spans="1:2" x14ac:dyDescent="0.3">
      <c r="A136" t="s">
        <v>875</v>
      </c>
      <c r="B136" t="s">
        <v>2</v>
      </c>
    </row>
    <row r="137" spans="1:2" x14ac:dyDescent="0.3">
      <c r="A137" t="s">
        <v>876</v>
      </c>
      <c r="B137" t="s">
        <v>4</v>
      </c>
    </row>
    <row r="138" spans="1:2" x14ac:dyDescent="0.3">
      <c r="A138" t="s">
        <v>876</v>
      </c>
      <c r="B138" t="s">
        <v>829</v>
      </c>
    </row>
    <row r="139" spans="1:2" x14ac:dyDescent="0.3">
      <c r="A139" t="s">
        <v>876</v>
      </c>
      <c r="B139" t="s">
        <v>830</v>
      </c>
    </row>
    <row r="140" spans="1:2" x14ac:dyDescent="0.3">
      <c r="A140" t="s">
        <v>876</v>
      </c>
      <c r="B140" t="s">
        <v>406</v>
      </c>
    </row>
    <row r="141" spans="1:2" x14ac:dyDescent="0.3">
      <c r="A141" t="s">
        <v>27</v>
      </c>
      <c r="B141" t="s">
        <v>4</v>
      </c>
    </row>
    <row r="142" spans="1:2" x14ac:dyDescent="0.3">
      <c r="A142" t="s">
        <v>27</v>
      </c>
      <c r="B142" t="s">
        <v>835</v>
      </c>
    </row>
    <row r="143" spans="1:2" x14ac:dyDescent="0.3">
      <c r="A143" t="s">
        <v>27</v>
      </c>
      <c r="B143" t="s">
        <v>830</v>
      </c>
    </row>
    <row r="144" spans="1:2" x14ac:dyDescent="0.3">
      <c r="A144" t="s">
        <v>877</v>
      </c>
      <c r="B144" t="s">
        <v>4</v>
      </c>
    </row>
    <row r="145" spans="1:2" x14ac:dyDescent="0.3">
      <c r="A145" t="s">
        <v>28</v>
      </c>
      <c r="B145" t="s">
        <v>4</v>
      </c>
    </row>
    <row r="146" spans="1:2" x14ac:dyDescent="0.3">
      <c r="A146" t="s">
        <v>28</v>
      </c>
      <c r="B146" t="s">
        <v>406</v>
      </c>
    </row>
    <row r="147" spans="1:2" x14ac:dyDescent="0.3">
      <c r="A147" t="s">
        <v>28</v>
      </c>
      <c r="B147" t="s">
        <v>830</v>
      </c>
    </row>
    <row r="148" spans="1:2" x14ac:dyDescent="0.3">
      <c r="A148" t="s">
        <v>878</v>
      </c>
      <c r="B148" t="s">
        <v>4</v>
      </c>
    </row>
    <row r="149" spans="1:2" x14ac:dyDescent="0.3">
      <c r="A149" t="s">
        <v>878</v>
      </c>
      <c r="B149" t="s">
        <v>406</v>
      </c>
    </row>
    <row r="150" spans="1:2" x14ac:dyDescent="0.3">
      <c r="A150" t="s">
        <v>878</v>
      </c>
      <c r="B150" t="s">
        <v>830</v>
      </c>
    </row>
    <row r="151" spans="1:2" x14ac:dyDescent="0.3">
      <c r="A151" t="s">
        <v>29</v>
      </c>
      <c r="B151" t="s">
        <v>4</v>
      </c>
    </row>
    <row r="152" spans="1:2" x14ac:dyDescent="0.3">
      <c r="A152" t="s">
        <v>29</v>
      </c>
      <c r="B152" t="s">
        <v>406</v>
      </c>
    </row>
    <row r="153" spans="1:2" x14ac:dyDescent="0.3">
      <c r="A153" t="s">
        <v>29</v>
      </c>
      <c r="B153" t="s">
        <v>830</v>
      </c>
    </row>
    <row r="154" spans="1:2" x14ac:dyDescent="0.3">
      <c r="A154" t="s">
        <v>879</v>
      </c>
      <c r="B154" t="s">
        <v>2</v>
      </c>
    </row>
    <row r="155" spans="1:2" x14ac:dyDescent="0.3">
      <c r="A155" t="s">
        <v>880</v>
      </c>
      <c r="B155" t="s">
        <v>829</v>
      </c>
    </row>
    <row r="156" spans="1:2" x14ac:dyDescent="0.3">
      <c r="A156" t="s">
        <v>880</v>
      </c>
      <c r="B156" t="s">
        <v>4</v>
      </c>
    </row>
    <row r="157" spans="1:2" x14ac:dyDescent="0.3">
      <c r="A157" t="s">
        <v>30</v>
      </c>
      <c r="B157" t="s">
        <v>828</v>
      </c>
    </row>
    <row r="158" spans="1:2" x14ac:dyDescent="0.3">
      <c r="A158" t="s">
        <v>30</v>
      </c>
      <c r="B158" t="s">
        <v>2</v>
      </c>
    </row>
    <row r="159" spans="1:2" x14ac:dyDescent="0.3">
      <c r="A159" t="s">
        <v>30</v>
      </c>
      <c r="B159" t="s">
        <v>852</v>
      </c>
    </row>
    <row r="160" spans="1:2" x14ac:dyDescent="0.3">
      <c r="A160" t="s">
        <v>31</v>
      </c>
      <c r="B160" t="s">
        <v>2</v>
      </c>
    </row>
    <row r="161" spans="1:2" x14ac:dyDescent="0.3">
      <c r="A161" t="s">
        <v>31</v>
      </c>
      <c r="B161" t="s">
        <v>828</v>
      </c>
    </row>
    <row r="162" spans="1:2" x14ac:dyDescent="0.3">
      <c r="A162" t="s">
        <v>31</v>
      </c>
      <c r="B162" t="s">
        <v>60</v>
      </c>
    </row>
    <row r="163" spans="1:2" x14ac:dyDescent="0.3">
      <c r="A163" t="s">
        <v>31</v>
      </c>
      <c r="B163" t="s">
        <v>852</v>
      </c>
    </row>
    <row r="164" spans="1:2" x14ac:dyDescent="0.3">
      <c r="A164" t="s">
        <v>881</v>
      </c>
      <c r="B164" t="s">
        <v>829</v>
      </c>
    </row>
    <row r="165" spans="1:2" x14ac:dyDescent="0.3">
      <c r="A165" t="s">
        <v>881</v>
      </c>
      <c r="B165" t="s">
        <v>4</v>
      </c>
    </row>
    <row r="166" spans="1:2" x14ac:dyDescent="0.3">
      <c r="A166" t="s">
        <v>882</v>
      </c>
      <c r="B166" t="s">
        <v>4</v>
      </c>
    </row>
    <row r="167" spans="1:2" x14ac:dyDescent="0.3">
      <c r="A167" t="s">
        <v>883</v>
      </c>
      <c r="B167" t="s">
        <v>2</v>
      </c>
    </row>
    <row r="168" spans="1:2" x14ac:dyDescent="0.3">
      <c r="A168" t="s">
        <v>884</v>
      </c>
      <c r="B168" t="s">
        <v>2</v>
      </c>
    </row>
    <row r="169" spans="1:2" x14ac:dyDescent="0.3">
      <c r="A169" t="s">
        <v>885</v>
      </c>
      <c r="B169" t="s">
        <v>2</v>
      </c>
    </row>
    <row r="170" spans="1:2" x14ac:dyDescent="0.3">
      <c r="A170" t="s">
        <v>885</v>
      </c>
      <c r="B170" t="s">
        <v>60</v>
      </c>
    </row>
    <row r="171" spans="1:2" x14ac:dyDescent="0.3">
      <c r="A171" t="s">
        <v>886</v>
      </c>
      <c r="B171" t="s">
        <v>2</v>
      </c>
    </row>
    <row r="172" spans="1:2" x14ac:dyDescent="0.3">
      <c r="A172" t="s">
        <v>886</v>
      </c>
      <c r="B172" t="s">
        <v>828</v>
      </c>
    </row>
    <row r="173" spans="1:2" x14ac:dyDescent="0.3">
      <c r="A173" t="s">
        <v>886</v>
      </c>
      <c r="B173" t="s">
        <v>406</v>
      </c>
    </row>
    <row r="174" spans="1:2" x14ac:dyDescent="0.3">
      <c r="A174" t="s">
        <v>886</v>
      </c>
      <c r="B174" t="s">
        <v>852</v>
      </c>
    </row>
    <row r="175" spans="1:2" x14ac:dyDescent="0.3">
      <c r="A175" t="s">
        <v>887</v>
      </c>
      <c r="B175" t="s">
        <v>2</v>
      </c>
    </row>
    <row r="176" spans="1:2" x14ac:dyDescent="0.3">
      <c r="A176" t="s">
        <v>888</v>
      </c>
      <c r="B176" t="s">
        <v>4</v>
      </c>
    </row>
    <row r="177" spans="1:2" x14ac:dyDescent="0.3">
      <c r="A177" t="s">
        <v>888</v>
      </c>
      <c r="B177" t="s">
        <v>835</v>
      </c>
    </row>
    <row r="178" spans="1:2" x14ac:dyDescent="0.3">
      <c r="A178" t="s">
        <v>888</v>
      </c>
      <c r="B178" t="s">
        <v>830</v>
      </c>
    </row>
    <row r="179" spans="1:2" x14ac:dyDescent="0.3">
      <c r="A179" t="s">
        <v>889</v>
      </c>
      <c r="B179" t="s">
        <v>2</v>
      </c>
    </row>
    <row r="180" spans="1:2" x14ac:dyDescent="0.3">
      <c r="A180" t="s">
        <v>890</v>
      </c>
      <c r="B180" t="s">
        <v>2</v>
      </c>
    </row>
    <row r="181" spans="1:2" x14ac:dyDescent="0.3">
      <c r="A181" t="s">
        <v>891</v>
      </c>
      <c r="B181" t="s">
        <v>2</v>
      </c>
    </row>
    <row r="182" spans="1:2" x14ac:dyDescent="0.3">
      <c r="A182" t="s">
        <v>892</v>
      </c>
      <c r="B182" t="s">
        <v>2</v>
      </c>
    </row>
    <row r="183" spans="1:2" x14ac:dyDescent="0.3">
      <c r="A183" t="s">
        <v>893</v>
      </c>
      <c r="B183" t="s">
        <v>2</v>
      </c>
    </row>
    <row r="184" spans="1:2" x14ac:dyDescent="0.3">
      <c r="A184" t="s">
        <v>894</v>
      </c>
      <c r="B184" t="s">
        <v>4</v>
      </c>
    </row>
    <row r="185" spans="1:2" x14ac:dyDescent="0.3">
      <c r="A185" t="s">
        <v>894</v>
      </c>
      <c r="B185" t="s">
        <v>829</v>
      </c>
    </row>
    <row r="186" spans="1:2" x14ac:dyDescent="0.3">
      <c r="A186" t="s">
        <v>894</v>
      </c>
      <c r="B186" t="s">
        <v>406</v>
      </c>
    </row>
    <row r="187" spans="1:2" x14ac:dyDescent="0.3">
      <c r="A187" t="s">
        <v>894</v>
      </c>
      <c r="B187" t="s">
        <v>830</v>
      </c>
    </row>
    <row r="188" spans="1:2" x14ac:dyDescent="0.3">
      <c r="A188" t="s">
        <v>894</v>
      </c>
      <c r="B188" t="s">
        <v>835</v>
      </c>
    </row>
    <row r="189" spans="1:2" x14ac:dyDescent="0.3">
      <c r="A189" t="s">
        <v>895</v>
      </c>
      <c r="B189" t="s">
        <v>4</v>
      </c>
    </row>
    <row r="190" spans="1:2" x14ac:dyDescent="0.3">
      <c r="A190" t="s">
        <v>896</v>
      </c>
      <c r="B190" t="s">
        <v>2</v>
      </c>
    </row>
    <row r="191" spans="1:2" x14ac:dyDescent="0.3">
      <c r="A191" t="s">
        <v>896</v>
      </c>
      <c r="B191" t="s">
        <v>60</v>
      </c>
    </row>
    <row r="192" spans="1:2" x14ac:dyDescent="0.3">
      <c r="A192" t="s">
        <v>897</v>
      </c>
      <c r="B192" t="s">
        <v>2</v>
      </c>
    </row>
    <row r="193" spans="1:2" x14ac:dyDescent="0.3">
      <c r="A193" t="s">
        <v>898</v>
      </c>
      <c r="B193" t="s">
        <v>2</v>
      </c>
    </row>
    <row r="194" spans="1:2" x14ac:dyDescent="0.3">
      <c r="A194" t="s">
        <v>899</v>
      </c>
      <c r="B194" t="s">
        <v>828</v>
      </c>
    </row>
    <row r="195" spans="1:2" x14ac:dyDescent="0.3">
      <c r="A195" t="s">
        <v>900</v>
      </c>
      <c r="B195" t="s">
        <v>4</v>
      </c>
    </row>
    <row r="196" spans="1:2" x14ac:dyDescent="0.3">
      <c r="A196" t="s">
        <v>32</v>
      </c>
      <c r="B196" t="s">
        <v>4</v>
      </c>
    </row>
    <row r="197" spans="1:2" x14ac:dyDescent="0.3">
      <c r="A197" t="s">
        <v>32</v>
      </c>
      <c r="B197" t="s">
        <v>406</v>
      </c>
    </row>
    <row r="198" spans="1:2" x14ac:dyDescent="0.3">
      <c r="A198" t="s">
        <v>901</v>
      </c>
      <c r="B198" t="s">
        <v>2</v>
      </c>
    </row>
    <row r="199" spans="1:2" x14ac:dyDescent="0.3">
      <c r="A199" t="s">
        <v>902</v>
      </c>
      <c r="B199" t="s">
        <v>828</v>
      </c>
    </row>
    <row r="200" spans="1:2" x14ac:dyDescent="0.3">
      <c r="A200" t="s">
        <v>903</v>
      </c>
      <c r="B200" t="s">
        <v>828</v>
      </c>
    </row>
    <row r="201" spans="1:2" x14ac:dyDescent="0.3">
      <c r="A201" t="s">
        <v>903</v>
      </c>
      <c r="B201" t="s">
        <v>2</v>
      </c>
    </row>
    <row r="202" spans="1:2" x14ac:dyDescent="0.3">
      <c r="A202" t="s">
        <v>903</v>
      </c>
      <c r="B202" t="s">
        <v>852</v>
      </c>
    </row>
    <row r="203" spans="1:2" x14ac:dyDescent="0.3">
      <c r="A203" t="s">
        <v>904</v>
      </c>
      <c r="B203" t="s">
        <v>828</v>
      </c>
    </row>
    <row r="204" spans="1:2" x14ac:dyDescent="0.3">
      <c r="A204" t="s">
        <v>904</v>
      </c>
      <c r="B204" t="s">
        <v>2</v>
      </c>
    </row>
    <row r="205" spans="1:2" x14ac:dyDescent="0.3">
      <c r="A205" t="s">
        <v>905</v>
      </c>
      <c r="B205" t="s">
        <v>828</v>
      </c>
    </row>
    <row r="206" spans="1:2" x14ac:dyDescent="0.3">
      <c r="A206" t="s">
        <v>905</v>
      </c>
      <c r="B206" t="s">
        <v>2</v>
      </c>
    </row>
    <row r="207" spans="1:2" x14ac:dyDescent="0.3">
      <c r="A207" t="s">
        <v>905</v>
      </c>
      <c r="B207" t="s">
        <v>852</v>
      </c>
    </row>
    <row r="208" spans="1:2" x14ac:dyDescent="0.3">
      <c r="A208" t="s">
        <v>906</v>
      </c>
      <c r="B208" t="s">
        <v>828</v>
      </c>
    </row>
    <row r="209" spans="1:2" x14ac:dyDescent="0.3">
      <c r="A209" t="s">
        <v>906</v>
      </c>
      <c r="B209" t="s">
        <v>2</v>
      </c>
    </row>
    <row r="210" spans="1:2" x14ac:dyDescent="0.3">
      <c r="A210" t="s">
        <v>907</v>
      </c>
      <c r="B210" t="s">
        <v>2</v>
      </c>
    </row>
    <row r="211" spans="1:2" x14ac:dyDescent="0.3">
      <c r="A211" t="s">
        <v>33</v>
      </c>
      <c r="B211" t="s">
        <v>828</v>
      </c>
    </row>
    <row r="212" spans="1:2" x14ac:dyDescent="0.3">
      <c r="A212" t="s">
        <v>33</v>
      </c>
      <c r="B212" t="s">
        <v>2</v>
      </c>
    </row>
    <row r="213" spans="1:2" x14ac:dyDescent="0.3">
      <c r="A213" t="s">
        <v>908</v>
      </c>
      <c r="B213" t="s">
        <v>4</v>
      </c>
    </row>
    <row r="214" spans="1:2" x14ac:dyDescent="0.3">
      <c r="A214" t="s">
        <v>908</v>
      </c>
      <c r="B214" t="s">
        <v>406</v>
      </c>
    </row>
    <row r="215" spans="1:2" x14ac:dyDescent="0.3">
      <c r="A215" t="s">
        <v>909</v>
      </c>
      <c r="B215" t="s">
        <v>2</v>
      </c>
    </row>
    <row r="216" spans="1:2" x14ac:dyDescent="0.3">
      <c r="A216" t="s">
        <v>909</v>
      </c>
      <c r="B216" t="s">
        <v>852</v>
      </c>
    </row>
    <row r="217" spans="1:2" x14ac:dyDescent="0.3">
      <c r="A217" t="s">
        <v>910</v>
      </c>
      <c r="B217" t="s">
        <v>828</v>
      </c>
    </row>
    <row r="218" spans="1:2" x14ac:dyDescent="0.3">
      <c r="A218" t="s">
        <v>910</v>
      </c>
      <c r="B218" t="s">
        <v>2</v>
      </c>
    </row>
    <row r="219" spans="1:2" x14ac:dyDescent="0.3">
      <c r="A219" t="s">
        <v>910</v>
      </c>
      <c r="B219" t="s">
        <v>852</v>
      </c>
    </row>
    <row r="220" spans="1:2" x14ac:dyDescent="0.3">
      <c r="A220" t="s">
        <v>911</v>
      </c>
      <c r="B220" t="s">
        <v>2</v>
      </c>
    </row>
    <row r="221" spans="1:2" x14ac:dyDescent="0.3">
      <c r="A221" t="s">
        <v>911</v>
      </c>
      <c r="B221" t="s">
        <v>828</v>
      </c>
    </row>
    <row r="222" spans="1:2" x14ac:dyDescent="0.3">
      <c r="A222" t="s">
        <v>911</v>
      </c>
      <c r="B222" t="s">
        <v>60</v>
      </c>
    </row>
    <row r="223" spans="1:2" x14ac:dyDescent="0.3">
      <c r="A223" t="s">
        <v>911</v>
      </c>
      <c r="B223" t="s">
        <v>852</v>
      </c>
    </row>
    <row r="224" spans="1:2" x14ac:dyDescent="0.3">
      <c r="A224" t="s">
        <v>912</v>
      </c>
      <c r="B224" t="s">
        <v>4</v>
      </c>
    </row>
    <row r="225" spans="1:2" x14ac:dyDescent="0.3">
      <c r="A225" t="s">
        <v>912</v>
      </c>
      <c r="B225" t="s">
        <v>829</v>
      </c>
    </row>
    <row r="226" spans="1:2" x14ac:dyDescent="0.3">
      <c r="A226" t="s">
        <v>912</v>
      </c>
      <c r="B226" t="s">
        <v>60</v>
      </c>
    </row>
    <row r="227" spans="1:2" x14ac:dyDescent="0.3">
      <c r="A227" t="s">
        <v>912</v>
      </c>
      <c r="B227" t="s">
        <v>406</v>
      </c>
    </row>
    <row r="228" spans="1:2" x14ac:dyDescent="0.3">
      <c r="A228" t="s">
        <v>34</v>
      </c>
      <c r="B228" t="s">
        <v>4</v>
      </c>
    </row>
    <row r="229" spans="1:2" x14ac:dyDescent="0.3">
      <c r="A229" t="s">
        <v>913</v>
      </c>
      <c r="B229" t="s">
        <v>829</v>
      </c>
    </row>
    <row r="230" spans="1:2" x14ac:dyDescent="0.3">
      <c r="A230" t="s">
        <v>913</v>
      </c>
      <c r="B230" t="s">
        <v>4</v>
      </c>
    </row>
    <row r="231" spans="1:2" x14ac:dyDescent="0.3">
      <c r="A231" t="s">
        <v>913</v>
      </c>
      <c r="B231" t="s">
        <v>835</v>
      </c>
    </row>
    <row r="232" spans="1:2" x14ac:dyDescent="0.3">
      <c r="A232" t="s">
        <v>914</v>
      </c>
      <c r="B232" t="s">
        <v>2</v>
      </c>
    </row>
    <row r="233" spans="1:2" x14ac:dyDescent="0.3">
      <c r="A233" t="s">
        <v>914</v>
      </c>
      <c r="B233" t="s">
        <v>831</v>
      </c>
    </row>
    <row r="234" spans="1:2" x14ac:dyDescent="0.3">
      <c r="A234" t="s">
        <v>914</v>
      </c>
      <c r="B234" t="s">
        <v>852</v>
      </c>
    </row>
    <row r="235" spans="1:2" x14ac:dyDescent="0.3">
      <c r="A235" t="s">
        <v>914</v>
      </c>
      <c r="B235" t="s">
        <v>60</v>
      </c>
    </row>
    <row r="236" spans="1:2" x14ac:dyDescent="0.3">
      <c r="A236" t="s">
        <v>914</v>
      </c>
      <c r="B236" t="s">
        <v>406</v>
      </c>
    </row>
    <row r="237" spans="1:2" x14ac:dyDescent="0.3">
      <c r="A237" t="s">
        <v>915</v>
      </c>
      <c r="B237" t="s">
        <v>2</v>
      </c>
    </row>
    <row r="238" spans="1:2" x14ac:dyDescent="0.3">
      <c r="A238" t="s">
        <v>35</v>
      </c>
      <c r="B238" t="s">
        <v>2</v>
      </c>
    </row>
    <row r="239" spans="1:2" x14ac:dyDescent="0.3">
      <c r="A239" t="s">
        <v>36</v>
      </c>
      <c r="B239" t="s">
        <v>2</v>
      </c>
    </row>
    <row r="240" spans="1:2" x14ac:dyDescent="0.3">
      <c r="A240" t="s">
        <v>37</v>
      </c>
      <c r="B240" t="s">
        <v>2</v>
      </c>
    </row>
    <row r="241" spans="1:2" x14ac:dyDescent="0.3">
      <c r="A241" t="s">
        <v>916</v>
      </c>
      <c r="B241" t="s">
        <v>2</v>
      </c>
    </row>
    <row r="242" spans="1:2" x14ac:dyDescent="0.3">
      <c r="A242" t="s">
        <v>916</v>
      </c>
      <c r="B242" t="s">
        <v>828</v>
      </c>
    </row>
    <row r="243" spans="1:2" x14ac:dyDescent="0.3">
      <c r="A243" t="s">
        <v>916</v>
      </c>
      <c r="B243" t="s">
        <v>60</v>
      </c>
    </row>
    <row r="244" spans="1:2" x14ac:dyDescent="0.3">
      <c r="A244" t="s">
        <v>916</v>
      </c>
      <c r="B244" t="s">
        <v>852</v>
      </c>
    </row>
    <row r="245" spans="1:2" x14ac:dyDescent="0.3">
      <c r="A245" t="s">
        <v>917</v>
      </c>
      <c r="B245" t="s">
        <v>2</v>
      </c>
    </row>
    <row r="246" spans="1:2" x14ac:dyDescent="0.3">
      <c r="A246" t="s">
        <v>917</v>
      </c>
      <c r="B246" t="s">
        <v>60</v>
      </c>
    </row>
    <row r="247" spans="1:2" x14ac:dyDescent="0.3">
      <c r="A247" t="s">
        <v>918</v>
      </c>
      <c r="B247" t="s">
        <v>2</v>
      </c>
    </row>
    <row r="248" spans="1:2" x14ac:dyDescent="0.3">
      <c r="A248" t="s">
        <v>38</v>
      </c>
      <c r="B248" t="s">
        <v>4</v>
      </c>
    </row>
    <row r="249" spans="1:2" x14ac:dyDescent="0.3">
      <c r="A249" t="s">
        <v>38</v>
      </c>
      <c r="B249" t="s">
        <v>830</v>
      </c>
    </row>
    <row r="250" spans="1:2" x14ac:dyDescent="0.3">
      <c r="A250" t="s">
        <v>39</v>
      </c>
      <c r="B250" t="s">
        <v>4</v>
      </c>
    </row>
    <row r="251" spans="1:2" x14ac:dyDescent="0.3">
      <c r="A251" t="s">
        <v>39</v>
      </c>
      <c r="B251" t="s">
        <v>829</v>
      </c>
    </row>
    <row r="252" spans="1:2" x14ac:dyDescent="0.3">
      <c r="A252" t="s">
        <v>39</v>
      </c>
      <c r="B252" t="s">
        <v>406</v>
      </c>
    </row>
    <row r="253" spans="1:2" x14ac:dyDescent="0.3">
      <c r="A253" t="s">
        <v>39</v>
      </c>
      <c r="B253" t="s">
        <v>830</v>
      </c>
    </row>
    <row r="254" spans="1:2" x14ac:dyDescent="0.3">
      <c r="A254" t="s">
        <v>39</v>
      </c>
      <c r="B254" t="s">
        <v>835</v>
      </c>
    </row>
    <row r="255" spans="1:2" x14ac:dyDescent="0.3">
      <c r="A255" t="s">
        <v>40</v>
      </c>
      <c r="B255" t="s">
        <v>4</v>
      </c>
    </row>
    <row r="256" spans="1:2" x14ac:dyDescent="0.3">
      <c r="A256" t="s">
        <v>40</v>
      </c>
      <c r="B256" t="s">
        <v>829</v>
      </c>
    </row>
    <row r="257" spans="1:2" x14ac:dyDescent="0.3">
      <c r="A257" t="s">
        <v>40</v>
      </c>
      <c r="B257" t="s">
        <v>830</v>
      </c>
    </row>
    <row r="258" spans="1:2" x14ac:dyDescent="0.3">
      <c r="A258" t="s">
        <v>40</v>
      </c>
      <c r="B258" t="s">
        <v>406</v>
      </c>
    </row>
    <row r="259" spans="1:2" x14ac:dyDescent="0.3">
      <c r="A259" t="s">
        <v>919</v>
      </c>
      <c r="B259" t="s">
        <v>828</v>
      </c>
    </row>
    <row r="260" spans="1:2" x14ac:dyDescent="0.3">
      <c r="A260" t="s">
        <v>920</v>
      </c>
      <c r="B260" t="s">
        <v>828</v>
      </c>
    </row>
    <row r="261" spans="1:2" x14ac:dyDescent="0.3">
      <c r="A261" t="s">
        <v>920</v>
      </c>
      <c r="B261" t="s">
        <v>2</v>
      </c>
    </row>
    <row r="262" spans="1:2" x14ac:dyDescent="0.3">
      <c r="A262" t="s">
        <v>921</v>
      </c>
      <c r="B262" t="s">
        <v>828</v>
      </c>
    </row>
    <row r="263" spans="1:2" x14ac:dyDescent="0.3">
      <c r="A263" t="s">
        <v>921</v>
      </c>
      <c r="B263" t="s">
        <v>2</v>
      </c>
    </row>
    <row r="264" spans="1:2" x14ac:dyDescent="0.3">
      <c r="A264" t="s">
        <v>922</v>
      </c>
      <c r="B264" t="s">
        <v>828</v>
      </c>
    </row>
    <row r="265" spans="1:2" x14ac:dyDescent="0.3">
      <c r="A265" t="s">
        <v>923</v>
      </c>
      <c r="B265" t="s">
        <v>828</v>
      </c>
    </row>
    <row r="266" spans="1:2" x14ac:dyDescent="0.3">
      <c r="A266" t="s">
        <v>923</v>
      </c>
      <c r="B266" t="s">
        <v>2</v>
      </c>
    </row>
    <row r="267" spans="1:2" x14ac:dyDescent="0.3">
      <c r="A267" t="s">
        <v>924</v>
      </c>
      <c r="B267" t="s">
        <v>2</v>
      </c>
    </row>
    <row r="268" spans="1:2" x14ac:dyDescent="0.3">
      <c r="A268" t="s">
        <v>924</v>
      </c>
      <c r="B268" t="s">
        <v>828</v>
      </c>
    </row>
    <row r="269" spans="1:2" x14ac:dyDescent="0.3">
      <c r="A269" t="s">
        <v>924</v>
      </c>
      <c r="B269" t="s">
        <v>852</v>
      </c>
    </row>
    <row r="270" spans="1:2" x14ac:dyDescent="0.3">
      <c r="A270" t="s">
        <v>924</v>
      </c>
      <c r="B270" t="s">
        <v>830</v>
      </c>
    </row>
    <row r="271" spans="1:2" x14ac:dyDescent="0.3">
      <c r="A271" t="s">
        <v>924</v>
      </c>
      <c r="B271" t="s">
        <v>60</v>
      </c>
    </row>
    <row r="272" spans="1:2" x14ac:dyDescent="0.3">
      <c r="A272" t="s">
        <v>925</v>
      </c>
      <c r="B272" t="s">
        <v>828</v>
      </c>
    </row>
    <row r="273" spans="1:2" x14ac:dyDescent="0.3">
      <c r="A273" t="s">
        <v>926</v>
      </c>
      <c r="B273" t="s">
        <v>2</v>
      </c>
    </row>
    <row r="274" spans="1:2" x14ac:dyDescent="0.3">
      <c r="A274" t="s">
        <v>927</v>
      </c>
      <c r="B274" t="s">
        <v>2</v>
      </c>
    </row>
    <row r="275" spans="1:2" x14ac:dyDescent="0.3">
      <c r="A275" t="s">
        <v>927</v>
      </c>
      <c r="B275" t="s">
        <v>852</v>
      </c>
    </row>
    <row r="276" spans="1:2" x14ac:dyDescent="0.3">
      <c r="A276" t="s">
        <v>928</v>
      </c>
      <c r="B276" t="s">
        <v>2</v>
      </c>
    </row>
    <row r="277" spans="1:2" x14ac:dyDescent="0.3">
      <c r="A277" t="s">
        <v>929</v>
      </c>
      <c r="B277" t="s">
        <v>828</v>
      </c>
    </row>
    <row r="278" spans="1:2" x14ac:dyDescent="0.3">
      <c r="A278" t="s">
        <v>929</v>
      </c>
      <c r="B278" t="s">
        <v>2</v>
      </c>
    </row>
    <row r="279" spans="1:2" x14ac:dyDescent="0.3">
      <c r="A279" t="s">
        <v>929</v>
      </c>
      <c r="B279" t="s">
        <v>852</v>
      </c>
    </row>
    <row r="280" spans="1:2" x14ac:dyDescent="0.3">
      <c r="A280" t="s">
        <v>930</v>
      </c>
      <c r="B280" t="s">
        <v>2</v>
      </c>
    </row>
    <row r="281" spans="1:2" x14ac:dyDescent="0.3">
      <c r="A281" t="s">
        <v>931</v>
      </c>
      <c r="B281" t="s">
        <v>828</v>
      </c>
    </row>
    <row r="282" spans="1:2" x14ac:dyDescent="0.3">
      <c r="A282" t="s">
        <v>931</v>
      </c>
      <c r="B282" t="s">
        <v>2</v>
      </c>
    </row>
    <row r="283" spans="1:2" x14ac:dyDescent="0.3">
      <c r="A283" t="s">
        <v>932</v>
      </c>
      <c r="B283" t="s">
        <v>2</v>
      </c>
    </row>
    <row r="284" spans="1:2" x14ac:dyDescent="0.3">
      <c r="A284" t="s">
        <v>933</v>
      </c>
      <c r="B284" t="s">
        <v>2</v>
      </c>
    </row>
    <row r="285" spans="1:2" x14ac:dyDescent="0.3">
      <c r="A285" t="s">
        <v>934</v>
      </c>
      <c r="B285" t="s">
        <v>828</v>
      </c>
    </row>
    <row r="286" spans="1:2" x14ac:dyDescent="0.3">
      <c r="A286" t="s">
        <v>934</v>
      </c>
      <c r="B286" t="s">
        <v>2</v>
      </c>
    </row>
    <row r="287" spans="1:2" x14ac:dyDescent="0.3">
      <c r="A287" t="s">
        <v>935</v>
      </c>
      <c r="B287" t="s">
        <v>829</v>
      </c>
    </row>
    <row r="288" spans="1:2" x14ac:dyDescent="0.3">
      <c r="A288" t="s">
        <v>935</v>
      </c>
      <c r="B288" t="s">
        <v>4</v>
      </c>
    </row>
    <row r="289" spans="1:2" x14ac:dyDescent="0.3">
      <c r="A289" t="s">
        <v>935</v>
      </c>
      <c r="B289" t="s">
        <v>406</v>
      </c>
    </row>
    <row r="290" spans="1:2" x14ac:dyDescent="0.3">
      <c r="A290" t="s">
        <v>936</v>
      </c>
      <c r="B290" t="s">
        <v>4</v>
      </c>
    </row>
    <row r="291" spans="1:2" x14ac:dyDescent="0.3">
      <c r="A291" t="s">
        <v>937</v>
      </c>
      <c r="B291" t="s">
        <v>4</v>
      </c>
    </row>
    <row r="292" spans="1:2" x14ac:dyDescent="0.3">
      <c r="A292" t="s">
        <v>937</v>
      </c>
      <c r="B292" t="s">
        <v>829</v>
      </c>
    </row>
    <row r="293" spans="1:2" x14ac:dyDescent="0.3">
      <c r="A293" t="s">
        <v>937</v>
      </c>
      <c r="B293" t="s">
        <v>835</v>
      </c>
    </row>
    <row r="294" spans="1:2" x14ac:dyDescent="0.3">
      <c r="A294" t="s">
        <v>937</v>
      </c>
      <c r="B294" t="s">
        <v>406</v>
      </c>
    </row>
    <row r="295" spans="1:2" x14ac:dyDescent="0.3">
      <c r="A295" t="s">
        <v>938</v>
      </c>
      <c r="B295" t="s">
        <v>2</v>
      </c>
    </row>
    <row r="296" spans="1:2" x14ac:dyDescent="0.3">
      <c r="A296" t="s">
        <v>938</v>
      </c>
      <c r="B296" t="s">
        <v>852</v>
      </c>
    </row>
    <row r="297" spans="1:2" x14ac:dyDescent="0.3">
      <c r="A297" t="s">
        <v>939</v>
      </c>
      <c r="B297" t="s">
        <v>2</v>
      </c>
    </row>
    <row r="298" spans="1:2" x14ac:dyDescent="0.3">
      <c r="A298" t="s">
        <v>940</v>
      </c>
      <c r="B298" t="s">
        <v>2</v>
      </c>
    </row>
    <row r="299" spans="1:2" x14ac:dyDescent="0.3">
      <c r="A299" t="s">
        <v>941</v>
      </c>
      <c r="B299" t="s">
        <v>4</v>
      </c>
    </row>
    <row r="300" spans="1:2" x14ac:dyDescent="0.3">
      <c r="A300" t="s">
        <v>941</v>
      </c>
      <c r="B300" t="s">
        <v>829</v>
      </c>
    </row>
    <row r="301" spans="1:2" x14ac:dyDescent="0.3">
      <c r="A301" t="s">
        <v>941</v>
      </c>
      <c r="B301" t="s">
        <v>831</v>
      </c>
    </row>
    <row r="302" spans="1:2" x14ac:dyDescent="0.3">
      <c r="A302" t="s">
        <v>941</v>
      </c>
      <c r="B302" t="s">
        <v>830</v>
      </c>
    </row>
    <row r="303" spans="1:2" x14ac:dyDescent="0.3">
      <c r="A303" t="s">
        <v>941</v>
      </c>
      <c r="B303" t="s">
        <v>835</v>
      </c>
    </row>
    <row r="304" spans="1:2" x14ac:dyDescent="0.3">
      <c r="A304" t="s">
        <v>941</v>
      </c>
      <c r="B304" t="s">
        <v>406</v>
      </c>
    </row>
    <row r="305" spans="1:2" x14ac:dyDescent="0.3">
      <c r="A305" t="s">
        <v>942</v>
      </c>
      <c r="B305" t="s">
        <v>4</v>
      </c>
    </row>
    <row r="306" spans="1:2" x14ac:dyDescent="0.3">
      <c r="A306" t="s">
        <v>942</v>
      </c>
      <c r="B306" t="s">
        <v>406</v>
      </c>
    </row>
    <row r="307" spans="1:2" x14ac:dyDescent="0.3">
      <c r="A307" t="s">
        <v>41</v>
      </c>
      <c r="B307" t="s">
        <v>4</v>
      </c>
    </row>
    <row r="308" spans="1:2" x14ac:dyDescent="0.3">
      <c r="A308" t="s">
        <v>41</v>
      </c>
      <c r="B308" t="s">
        <v>829</v>
      </c>
    </row>
    <row r="309" spans="1:2" x14ac:dyDescent="0.3">
      <c r="A309" t="s">
        <v>41</v>
      </c>
      <c r="B309" t="s">
        <v>406</v>
      </c>
    </row>
    <row r="310" spans="1:2" x14ac:dyDescent="0.3">
      <c r="A310" t="s">
        <v>41</v>
      </c>
      <c r="B310" t="s">
        <v>830</v>
      </c>
    </row>
    <row r="311" spans="1:2" x14ac:dyDescent="0.3">
      <c r="A311" t="s">
        <v>41</v>
      </c>
      <c r="B311" t="s">
        <v>835</v>
      </c>
    </row>
    <row r="312" spans="1:2" x14ac:dyDescent="0.3">
      <c r="A312" t="s">
        <v>943</v>
      </c>
      <c r="B312" t="s">
        <v>4</v>
      </c>
    </row>
    <row r="313" spans="1:2" x14ac:dyDescent="0.3">
      <c r="A313" t="s">
        <v>944</v>
      </c>
      <c r="B313" t="s">
        <v>828</v>
      </c>
    </row>
    <row r="314" spans="1:2" x14ac:dyDescent="0.3">
      <c r="A314" t="s">
        <v>944</v>
      </c>
      <c r="B314" t="s">
        <v>2</v>
      </c>
    </row>
    <row r="315" spans="1:2" x14ac:dyDescent="0.3">
      <c r="A315" t="s">
        <v>944</v>
      </c>
      <c r="B315" t="s">
        <v>406</v>
      </c>
    </row>
    <row r="316" spans="1:2" x14ac:dyDescent="0.3">
      <c r="A316" t="s">
        <v>42</v>
      </c>
      <c r="B316" t="s">
        <v>4</v>
      </c>
    </row>
    <row r="317" spans="1:2" x14ac:dyDescent="0.3">
      <c r="A317" t="s">
        <v>42</v>
      </c>
      <c r="B317" t="s">
        <v>830</v>
      </c>
    </row>
    <row r="318" spans="1:2" x14ac:dyDescent="0.3">
      <c r="A318" t="s">
        <v>43</v>
      </c>
      <c r="B318" t="s">
        <v>829</v>
      </c>
    </row>
    <row r="319" spans="1:2" x14ac:dyDescent="0.3">
      <c r="A319" t="s">
        <v>43</v>
      </c>
      <c r="B319" t="s">
        <v>4</v>
      </c>
    </row>
    <row r="320" spans="1:2" x14ac:dyDescent="0.3">
      <c r="A320" t="s">
        <v>43</v>
      </c>
      <c r="B320" t="s">
        <v>830</v>
      </c>
    </row>
    <row r="321" spans="1:2" x14ac:dyDescent="0.3">
      <c r="A321" t="s">
        <v>44</v>
      </c>
      <c r="B321" t="s">
        <v>4</v>
      </c>
    </row>
    <row r="322" spans="1:2" x14ac:dyDescent="0.3">
      <c r="A322" t="s">
        <v>44</v>
      </c>
      <c r="B322" t="s">
        <v>835</v>
      </c>
    </row>
    <row r="323" spans="1:2" x14ac:dyDescent="0.3">
      <c r="A323" t="s">
        <v>44</v>
      </c>
      <c r="B323" t="s">
        <v>830</v>
      </c>
    </row>
    <row r="324" spans="1:2" x14ac:dyDescent="0.3">
      <c r="A324" t="s">
        <v>945</v>
      </c>
      <c r="B324" t="s">
        <v>4</v>
      </c>
    </row>
    <row r="325" spans="1:2" x14ac:dyDescent="0.3">
      <c r="A325" t="s">
        <v>945</v>
      </c>
      <c r="B325" t="s">
        <v>406</v>
      </c>
    </row>
    <row r="326" spans="1:2" x14ac:dyDescent="0.3">
      <c r="A326" t="s">
        <v>945</v>
      </c>
      <c r="B326" t="s">
        <v>830</v>
      </c>
    </row>
    <row r="327" spans="1:2" x14ac:dyDescent="0.3">
      <c r="A327" t="s">
        <v>946</v>
      </c>
      <c r="B327" t="s">
        <v>4</v>
      </c>
    </row>
    <row r="328" spans="1:2" x14ac:dyDescent="0.3">
      <c r="A328" t="s">
        <v>946</v>
      </c>
      <c r="B328" t="s">
        <v>406</v>
      </c>
    </row>
    <row r="329" spans="1:2" x14ac:dyDescent="0.3">
      <c r="A329" t="s">
        <v>946</v>
      </c>
      <c r="B329" t="s">
        <v>830</v>
      </c>
    </row>
    <row r="330" spans="1:2" x14ac:dyDescent="0.3">
      <c r="A330" t="s">
        <v>947</v>
      </c>
      <c r="B330" t="s">
        <v>4</v>
      </c>
    </row>
    <row r="331" spans="1:2" x14ac:dyDescent="0.3">
      <c r="A331" t="s">
        <v>947</v>
      </c>
      <c r="B331" t="s">
        <v>406</v>
      </c>
    </row>
    <row r="332" spans="1:2" x14ac:dyDescent="0.3">
      <c r="A332" t="s">
        <v>947</v>
      </c>
      <c r="B332" t="s">
        <v>830</v>
      </c>
    </row>
    <row r="333" spans="1:2" x14ac:dyDescent="0.3">
      <c r="A333" t="s">
        <v>948</v>
      </c>
      <c r="B333" t="s">
        <v>4</v>
      </c>
    </row>
    <row r="334" spans="1:2" x14ac:dyDescent="0.3">
      <c r="A334" t="s">
        <v>948</v>
      </c>
      <c r="B334" t="s">
        <v>831</v>
      </c>
    </row>
    <row r="335" spans="1:2" x14ac:dyDescent="0.3">
      <c r="A335" t="s">
        <v>948</v>
      </c>
      <c r="B335" t="s">
        <v>835</v>
      </c>
    </row>
    <row r="336" spans="1:2" x14ac:dyDescent="0.3">
      <c r="A336" t="s">
        <v>948</v>
      </c>
      <c r="B336" t="s">
        <v>406</v>
      </c>
    </row>
    <row r="337" spans="1:2" x14ac:dyDescent="0.3">
      <c r="A337" t="s">
        <v>949</v>
      </c>
      <c r="B337" t="s">
        <v>2</v>
      </c>
    </row>
    <row r="338" spans="1:2" x14ac:dyDescent="0.3">
      <c r="A338" t="s">
        <v>950</v>
      </c>
      <c r="B338" t="s">
        <v>2</v>
      </c>
    </row>
    <row r="339" spans="1:2" x14ac:dyDescent="0.3">
      <c r="A339" t="s">
        <v>951</v>
      </c>
      <c r="B339" t="s">
        <v>4</v>
      </c>
    </row>
    <row r="340" spans="1:2" x14ac:dyDescent="0.3">
      <c r="A340" t="s">
        <v>951</v>
      </c>
      <c r="B340" t="s">
        <v>830</v>
      </c>
    </row>
    <row r="341" spans="1:2" x14ac:dyDescent="0.3">
      <c r="A341" t="s">
        <v>952</v>
      </c>
      <c r="B341" t="s">
        <v>4</v>
      </c>
    </row>
    <row r="342" spans="1:2" x14ac:dyDescent="0.3">
      <c r="A342" t="s">
        <v>952</v>
      </c>
      <c r="B342" t="s">
        <v>830</v>
      </c>
    </row>
    <row r="343" spans="1:2" x14ac:dyDescent="0.3">
      <c r="A343" t="s">
        <v>953</v>
      </c>
      <c r="B343" t="s">
        <v>4</v>
      </c>
    </row>
    <row r="344" spans="1:2" x14ac:dyDescent="0.3">
      <c r="A344" t="s">
        <v>953</v>
      </c>
      <c r="B344" t="s">
        <v>406</v>
      </c>
    </row>
    <row r="345" spans="1:2" x14ac:dyDescent="0.3">
      <c r="A345" t="s">
        <v>954</v>
      </c>
      <c r="B345" t="s">
        <v>4</v>
      </c>
    </row>
    <row r="346" spans="1:2" x14ac:dyDescent="0.3">
      <c r="A346" t="s">
        <v>954</v>
      </c>
      <c r="B346" t="s">
        <v>829</v>
      </c>
    </row>
    <row r="347" spans="1:2" x14ac:dyDescent="0.3">
      <c r="A347" t="s">
        <v>954</v>
      </c>
      <c r="B347" t="s">
        <v>830</v>
      </c>
    </row>
    <row r="348" spans="1:2" x14ac:dyDescent="0.3">
      <c r="A348" t="s">
        <v>954</v>
      </c>
      <c r="B348" t="s">
        <v>406</v>
      </c>
    </row>
    <row r="349" spans="1:2" x14ac:dyDescent="0.3">
      <c r="A349" t="s">
        <v>955</v>
      </c>
      <c r="B349" t="s">
        <v>2</v>
      </c>
    </row>
    <row r="350" spans="1:2" x14ac:dyDescent="0.3">
      <c r="A350" t="s">
        <v>956</v>
      </c>
      <c r="B350" t="s">
        <v>828</v>
      </c>
    </row>
    <row r="351" spans="1:2" x14ac:dyDescent="0.3">
      <c r="A351" t="s">
        <v>956</v>
      </c>
      <c r="B351" t="s">
        <v>2</v>
      </c>
    </row>
    <row r="352" spans="1:2" x14ac:dyDescent="0.3">
      <c r="A352" t="s">
        <v>957</v>
      </c>
      <c r="B352" t="s">
        <v>828</v>
      </c>
    </row>
    <row r="353" spans="1:2" x14ac:dyDescent="0.3">
      <c r="A353" t="s">
        <v>957</v>
      </c>
      <c r="B353" t="s">
        <v>2</v>
      </c>
    </row>
    <row r="354" spans="1:2" x14ac:dyDescent="0.3">
      <c r="A354" t="s">
        <v>958</v>
      </c>
      <c r="B354" t="s">
        <v>828</v>
      </c>
    </row>
    <row r="355" spans="1:2" x14ac:dyDescent="0.3">
      <c r="A355" t="s">
        <v>958</v>
      </c>
      <c r="B355" t="s">
        <v>2</v>
      </c>
    </row>
    <row r="356" spans="1:2" x14ac:dyDescent="0.3">
      <c r="A356" t="s">
        <v>959</v>
      </c>
      <c r="B356" t="s">
        <v>828</v>
      </c>
    </row>
    <row r="357" spans="1:2" x14ac:dyDescent="0.3">
      <c r="A357" t="s">
        <v>959</v>
      </c>
      <c r="B357" t="s">
        <v>2</v>
      </c>
    </row>
    <row r="358" spans="1:2" x14ac:dyDescent="0.3">
      <c r="A358" t="s">
        <v>960</v>
      </c>
      <c r="B358" t="s">
        <v>2</v>
      </c>
    </row>
    <row r="359" spans="1:2" x14ac:dyDescent="0.3">
      <c r="A359" t="s">
        <v>961</v>
      </c>
      <c r="B359" t="s">
        <v>4</v>
      </c>
    </row>
    <row r="360" spans="1:2" x14ac:dyDescent="0.3">
      <c r="A360" t="s">
        <v>962</v>
      </c>
      <c r="B360" t="s">
        <v>2</v>
      </c>
    </row>
    <row r="361" spans="1:2" x14ac:dyDescent="0.3">
      <c r="A361" t="s">
        <v>963</v>
      </c>
      <c r="B361" t="s">
        <v>2</v>
      </c>
    </row>
    <row r="362" spans="1:2" x14ac:dyDescent="0.3">
      <c r="A362" t="s">
        <v>964</v>
      </c>
      <c r="B362" t="s">
        <v>2</v>
      </c>
    </row>
    <row r="363" spans="1:2" x14ac:dyDescent="0.3">
      <c r="A363" t="s">
        <v>965</v>
      </c>
      <c r="B363" t="s">
        <v>829</v>
      </c>
    </row>
    <row r="364" spans="1:2" x14ac:dyDescent="0.3">
      <c r="A364" t="s">
        <v>965</v>
      </c>
      <c r="B364" t="s">
        <v>4</v>
      </c>
    </row>
    <row r="365" spans="1:2" x14ac:dyDescent="0.3">
      <c r="A365" t="s">
        <v>966</v>
      </c>
      <c r="B365" t="s">
        <v>829</v>
      </c>
    </row>
    <row r="366" spans="1:2" x14ac:dyDescent="0.3">
      <c r="A366" t="s">
        <v>966</v>
      </c>
      <c r="B366" t="s">
        <v>4</v>
      </c>
    </row>
    <row r="367" spans="1:2" x14ac:dyDescent="0.3">
      <c r="A367" t="s">
        <v>966</v>
      </c>
      <c r="B367" t="s">
        <v>406</v>
      </c>
    </row>
    <row r="368" spans="1:2" x14ac:dyDescent="0.3">
      <c r="A368" t="s">
        <v>967</v>
      </c>
      <c r="B368" t="s">
        <v>4</v>
      </c>
    </row>
    <row r="369" spans="1:2" x14ac:dyDescent="0.3">
      <c r="A369" t="s">
        <v>968</v>
      </c>
      <c r="B369" t="s">
        <v>60</v>
      </c>
    </row>
    <row r="370" spans="1:2" x14ac:dyDescent="0.3">
      <c r="A370" t="s">
        <v>969</v>
      </c>
      <c r="B370" t="s">
        <v>4</v>
      </c>
    </row>
    <row r="371" spans="1:2" x14ac:dyDescent="0.3">
      <c r="A371" t="s">
        <v>969</v>
      </c>
      <c r="B371" t="s">
        <v>835</v>
      </c>
    </row>
    <row r="372" spans="1:2" x14ac:dyDescent="0.3">
      <c r="A372" t="s">
        <v>970</v>
      </c>
      <c r="B372" t="s">
        <v>828</v>
      </c>
    </row>
    <row r="373" spans="1:2" x14ac:dyDescent="0.3">
      <c r="A373" t="s">
        <v>971</v>
      </c>
      <c r="B373" t="s">
        <v>2</v>
      </c>
    </row>
    <row r="374" spans="1:2" x14ac:dyDescent="0.3">
      <c r="A374" t="s">
        <v>972</v>
      </c>
      <c r="B374" t="s">
        <v>831</v>
      </c>
    </row>
    <row r="375" spans="1:2" x14ac:dyDescent="0.3">
      <c r="A375" t="s">
        <v>972</v>
      </c>
      <c r="B375" t="s">
        <v>4</v>
      </c>
    </row>
    <row r="376" spans="1:2" x14ac:dyDescent="0.3">
      <c r="A376" t="s">
        <v>972</v>
      </c>
      <c r="B376" t="s">
        <v>406</v>
      </c>
    </row>
    <row r="377" spans="1:2" x14ac:dyDescent="0.3">
      <c r="A377" t="s">
        <v>973</v>
      </c>
      <c r="B377" t="s">
        <v>831</v>
      </c>
    </row>
    <row r="378" spans="1:2" x14ac:dyDescent="0.3">
      <c r="A378" t="s">
        <v>973</v>
      </c>
      <c r="B378" t="s">
        <v>4</v>
      </c>
    </row>
    <row r="379" spans="1:2" x14ac:dyDescent="0.3">
      <c r="A379" t="s">
        <v>973</v>
      </c>
      <c r="B379" t="s">
        <v>406</v>
      </c>
    </row>
    <row r="380" spans="1:2" x14ac:dyDescent="0.3">
      <c r="A380" t="s">
        <v>974</v>
      </c>
      <c r="B380" t="s">
        <v>828</v>
      </c>
    </row>
    <row r="381" spans="1:2" x14ac:dyDescent="0.3">
      <c r="A381" t="s">
        <v>975</v>
      </c>
      <c r="B381" t="s">
        <v>4</v>
      </c>
    </row>
    <row r="382" spans="1:2" x14ac:dyDescent="0.3">
      <c r="A382" t="s">
        <v>975</v>
      </c>
      <c r="B382" t="s">
        <v>829</v>
      </c>
    </row>
    <row r="383" spans="1:2" x14ac:dyDescent="0.3">
      <c r="A383" t="s">
        <v>975</v>
      </c>
      <c r="B383" t="s">
        <v>406</v>
      </c>
    </row>
    <row r="384" spans="1:2" x14ac:dyDescent="0.3">
      <c r="A384" t="s">
        <v>975</v>
      </c>
      <c r="B384" t="s">
        <v>830</v>
      </c>
    </row>
    <row r="385" spans="1:2" x14ac:dyDescent="0.3">
      <c r="A385" t="s">
        <v>975</v>
      </c>
      <c r="B385" t="s">
        <v>835</v>
      </c>
    </row>
    <row r="386" spans="1:2" x14ac:dyDescent="0.3">
      <c r="A386" t="s">
        <v>976</v>
      </c>
      <c r="B386" t="s">
        <v>2</v>
      </c>
    </row>
    <row r="387" spans="1:2" x14ac:dyDescent="0.3">
      <c r="A387" t="s">
        <v>976</v>
      </c>
      <c r="B387" t="s">
        <v>831</v>
      </c>
    </row>
    <row r="388" spans="1:2" x14ac:dyDescent="0.3">
      <c r="A388" t="s">
        <v>976</v>
      </c>
      <c r="B388" t="s">
        <v>60</v>
      </c>
    </row>
    <row r="389" spans="1:2" x14ac:dyDescent="0.3">
      <c r="A389" t="s">
        <v>976</v>
      </c>
      <c r="B389" t="s">
        <v>406</v>
      </c>
    </row>
    <row r="390" spans="1:2" x14ac:dyDescent="0.3">
      <c r="A390" t="s">
        <v>977</v>
      </c>
      <c r="B390" t="s">
        <v>831</v>
      </c>
    </row>
    <row r="391" spans="1:2" x14ac:dyDescent="0.3">
      <c r="A391" t="s">
        <v>977</v>
      </c>
      <c r="B391" t="s">
        <v>406</v>
      </c>
    </row>
    <row r="392" spans="1:2" x14ac:dyDescent="0.3">
      <c r="A392" t="s">
        <v>977</v>
      </c>
      <c r="B392" t="s">
        <v>60</v>
      </c>
    </row>
    <row r="393" spans="1:2" x14ac:dyDescent="0.3">
      <c r="A393" t="s">
        <v>978</v>
      </c>
      <c r="B393" t="s">
        <v>4</v>
      </c>
    </row>
    <row r="394" spans="1:2" x14ac:dyDescent="0.3">
      <c r="A394" t="s">
        <v>978</v>
      </c>
      <c r="B394" t="s">
        <v>406</v>
      </c>
    </row>
    <row r="395" spans="1:2" x14ac:dyDescent="0.3">
      <c r="A395" t="s">
        <v>978</v>
      </c>
      <c r="B395" t="s">
        <v>835</v>
      </c>
    </row>
    <row r="396" spans="1:2" x14ac:dyDescent="0.3">
      <c r="A396" t="s">
        <v>45</v>
      </c>
      <c r="B396" t="s">
        <v>4</v>
      </c>
    </row>
    <row r="397" spans="1:2" x14ac:dyDescent="0.3">
      <c r="A397" t="s">
        <v>45</v>
      </c>
      <c r="B397" t="s">
        <v>835</v>
      </c>
    </row>
    <row r="398" spans="1:2" x14ac:dyDescent="0.3">
      <c r="A398" t="s">
        <v>45</v>
      </c>
      <c r="B398" t="s">
        <v>830</v>
      </c>
    </row>
    <row r="399" spans="1:2" x14ac:dyDescent="0.3">
      <c r="A399" t="s">
        <v>46</v>
      </c>
      <c r="B399" t="s">
        <v>829</v>
      </c>
    </row>
    <row r="400" spans="1:2" x14ac:dyDescent="0.3">
      <c r="A400" t="s">
        <v>46</v>
      </c>
      <c r="B400" t="s">
        <v>4</v>
      </c>
    </row>
    <row r="401" spans="1:2" x14ac:dyDescent="0.3">
      <c r="A401" t="s">
        <v>47</v>
      </c>
      <c r="B401" t="s">
        <v>4</v>
      </c>
    </row>
    <row r="402" spans="1:2" x14ac:dyDescent="0.3">
      <c r="A402" t="s">
        <v>47</v>
      </c>
      <c r="B402" t="s">
        <v>829</v>
      </c>
    </row>
    <row r="403" spans="1:2" x14ac:dyDescent="0.3">
      <c r="A403" t="s">
        <v>47</v>
      </c>
      <c r="B403" t="s">
        <v>406</v>
      </c>
    </row>
    <row r="404" spans="1:2" x14ac:dyDescent="0.3">
      <c r="A404" t="s">
        <v>47</v>
      </c>
      <c r="B404" t="s">
        <v>830</v>
      </c>
    </row>
    <row r="405" spans="1:2" x14ac:dyDescent="0.3">
      <c r="A405" t="s">
        <v>47</v>
      </c>
      <c r="B405" t="s">
        <v>835</v>
      </c>
    </row>
    <row r="406" spans="1:2" x14ac:dyDescent="0.3">
      <c r="A406" t="s">
        <v>979</v>
      </c>
      <c r="B406" t="s">
        <v>2</v>
      </c>
    </row>
    <row r="407" spans="1:2" x14ac:dyDescent="0.3">
      <c r="A407" t="s">
        <v>980</v>
      </c>
      <c r="B407" t="s">
        <v>4</v>
      </c>
    </row>
    <row r="408" spans="1:2" x14ac:dyDescent="0.3">
      <c r="A408" t="s">
        <v>981</v>
      </c>
      <c r="B408" t="s">
        <v>2</v>
      </c>
    </row>
    <row r="409" spans="1:2" x14ac:dyDescent="0.3">
      <c r="A409" t="s">
        <v>981</v>
      </c>
      <c r="B409" t="s">
        <v>828</v>
      </c>
    </row>
    <row r="410" spans="1:2" x14ac:dyDescent="0.3">
      <c r="A410" t="s">
        <v>981</v>
      </c>
      <c r="B410" t="s">
        <v>60</v>
      </c>
    </row>
    <row r="411" spans="1:2" x14ac:dyDescent="0.3">
      <c r="A411" t="s">
        <v>981</v>
      </c>
      <c r="B411" t="s">
        <v>852</v>
      </c>
    </row>
    <row r="412" spans="1:2" x14ac:dyDescent="0.3">
      <c r="A412" t="s">
        <v>982</v>
      </c>
      <c r="B412" t="s">
        <v>2</v>
      </c>
    </row>
    <row r="413" spans="1:2" x14ac:dyDescent="0.3">
      <c r="A413" t="s">
        <v>48</v>
      </c>
      <c r="B413" t="s">
        <v>4</v>
      </c>
    </row>
    <row r="414" spans="1:2" x14ac:dyDescent="0.3">
      <c r="A414" t="s">
        <v>48</v>
      </c>
      <c r="B414" t="s">
        <v>830</v>
      </c>
    </row>
    <row r="415" spans="1:2" x14ac:dyDescent="0.3">
      <c r="A415" t="s">
        <v>49</v>
      </c>
      <c r="B415" t="s">
        <v>4</v>
      </c>
    </row>
    <row r="416" spans="1:2" x14ac:dyDescent="0.3">
      <c r="A416" t="s">
        <v>983</v>
      </c>
      <c r="B416" t="s">
        <v>828</v>
      </c>
    </row>
    <row r="417" spans="1:2" x14ac:dyDescent="0.3">
      <c r="A417" t="s">
        <v>983</v>
      </c>
      <c r="B417" t="s">
        <v>2</v>
      </c>
    </row>
    <row r="418" spans="1:2" x14ac:dyDescent="0.3">
      <c r="A418" t="s">
        <v>984</v>
      </c>
      <c r="B418" t="s">
        <v>2</v>
      </c>
    </row>
    <row r="419" spans="1:2" x14ac:dyDescent="0.3">
      <c r="A419" t="s">
        <v>985</v>
      </c>
      <c r="B419" t="s">
        <v>2</v>
      </c>
    </row>
    <row r="420" spans="1:2" x14ac:dyDescent="0.3">
      <c r="A420" t="s">
        <v>986</v>
      </c>
      <c r="B420" t="s">
        <v>2</v>
      </c>
    </row>
    <row r="421" spans="1:2" x14ac:dyDescent="0.3">
      <c r="A421" t="s">
        <v>50</v>
      </c>
      <c r="B421" t="s">
        <v>828</v>
      </c>
    </row>
    <row r="422" spans="1:2" x14ac:dyDescent="0.3">
      <c r="A422" t="s">
        <v>987</v>
      </c>
      <c r="B422" t="s">
        <v>828</v>
      </c>
    </row>
    <row r="423" spans="1:2" x14ac:dyDescent="0.3">
      <c r="A423" t="s">
        <v>987</v>
      </c>
      <c r="B423" t="s">
        <v>2</v>
      </c>
    </row>
    <row r="424" spans="1:2" x14ac:dyDescent="0.3">
      <c r="A424" t="s">
        <v>988</v>
      </c>
      <c r="B424" t="s">
        <v>2</v>
      </c>
    </row>
    <row r="425" spans="1:2" x14ac:dyDescent="0.3">
      <c r="A425" t="s">
        <v>989</v>
      </c>
      <c r="B425" t="s">
        <v>2</v>
      </c>
    </row>
    <row r="426" spans="1:2" x14ac:dyDescent="0.3">
      <c r="A426" t="s">
        <v>989</v>
      </c>
      <c r="B426" t="s">
        <v>831</v>
      </c>
    </row>
    <row r="427" spans="1:2" x14ac:dyDescent="0.3">
      <c r="A427" t="s">
        <v>989</v>
      </c>
      <c r="B427" t="s">
        <v>60</v>
      </c>
    </row>
    <row r="428" spans="1:2" x14ac:dyDescent="0.3">
      <c r="A428" t="s">
        <v>989</v>
      </c>
      <c r="B428" t="s">
        <v>852</v>
      </c>
    </row>
    <row r="429" spans="1:2" x14ac:dyDescent="0.3">
      <c r="A429" t="s">
        <v>990</v>
      </c>
      <c r="B429" t="s">
        <v>2</v>
      </c>
    </row>
    <row r="430" spans="1:2" x14ac:dyDescent="0.3">
      <c r="A430" t="s">
        <v>991</v>
      </c>
      <c r="B430" t="s">
        <v>828</v>
      </c>
    </row>
    <row r="431" spans="1:2" x14ac:dyDescent="0.3">
      <c r="A431" t="s">
        <v>991</v>
      </c>
      <c r="B431" t="s">
        <v>2</v>
      </c>
    </row>
    <row r="432" spans="1:2" x14ac:dyDescent="0.3">
      <c r="A432" t="s">
        <v>992</v>
      </c>
      <c r="B432" t="s">
        <v>2</v>
      </c>
    </row>
    <row r="433" spans="1:2" x14ac:dyDescent="0.3">
      <c r="A433" t="s">
        <v>993</v>
      </c>
      <c r="B433" t="s">
        <v>2</v>
      </c>
    </row>
    <row r="434" spans="1:2" x14ac:dyDescent="0.3">
      <c r="A434" t="s">
        <v>993</v>
      </c>
      <c r="B434" t="s">
        <v>852</v>
      </c>
    </row>
    <row r="435" spans="1:2" x14ac:dyDescent="0.3">
      <c r="A435" t="s">
        <v>993</v>
      </c>
      <c r="B435" t="s">
        <v>60</v>
      </c>
    </row>
    <row r="436" spans="1:2" x14ac:dyDescent="0.3">
      <c r="A436" t="s">
        <v>994</v>
      </c>
      <c r="B436" t="s">
        <v>4</v>
      </c>
    </row>
    <row r="437" spans="1:2" x14ac:dyDescent="0.3">
      <c r="A437" t="s">
        <v>995</v>
      </c>
      <c r="B437" t="s">
        <v>4</v>
      </c>
    </row>
    <row r="438" spans="1:2" x14ac:dyDescent="0.3">
      <c r="A438" t="s">
        <v>995</v>
      </c>
      <c r="B438" t="s">
        <v>830</v>
      </c>
    </row>
    <row r="439" spans="1:2" x14ac:dyDescent="0.3">
      <c r="A439" t="s">
        <v>996</v>
      </c>
      <c r="B439" t="s">
        <v>831</v>
      </c>
    </row>
    <row r="440" spans="1:2" x14ac:dyDescent="0.3">
      <c r="A440" t="s">
        <v>997</v>
      </c>
      <c r="B440" t="s">
        <v>831</v>
      </c>
    </row>
    <row r="441" spans="1:2" x14ac:dyDescent="0.3">
      <c r="A441" t="s">
        <v>997</v>
      </c>
      <c r="B441" t="s">
        <v>2</v>
      </c>
    </row>
    <row r="442" spans="1:2" x14ac:dyDescent="0.3">
      <c r="A442" t="s">
        <v>997</v>
      </c>
      <c r="B442" t="s">
        <v>852</v>
      </c>
    </row>
    <row r="443" spans="1:2" x14ac:dyDescent="0.3">
      <c r="A443" t="s">
        <v>998</v>
      </c>
      <c r="B443" t="s">
        <v>828</v>
      </c>
    </row>
    <row r="444" spans="1:2" x14ac:dyDescent="0.3">
      <c r="A444" t="s">
        <v>998</v>
      </c>
      <c r="B444" t="s">
        <v>2</v>
      </c>
    </row>
    <row r="445" spans="1:2" x14ac:dyDescent="0.3">
      <c r="A445" t="s">
        <v>51</v>
      </c>
      <c r="B445" t="s">
        <v>4</v>
      </c>
    </row>
    <row r="446" spans="1:2" x14ac:dyDescent="0.3">
      <c r="A446" t="s">
        <v>999</v>
      </c>
      <c r="B446" t="s">
        <v>2</v>
      </c>
    </row>
    <row r="447" spans="1:2" x14ac:dyDescent="0.3">
      <c r="A447" t="s">
        <v>999</v>
      </c>
      <c r="B447" t="s">
        <v>828</v>
      </c>
    </row>
    <row r="448" spans="1:2" x14ac:dyDescent="0.3">
      <c r="A448" t="s">
        <v>999</v>
      </c>
      <c r="B448" t="s">
        <v>60</v>
      </c>
    </row>
    <row r="449" spans="1:2" x14ac:dyDescent="0.3">
      <c r="A449" t="s">
        <v>999</v>
      </c>
      <c r="B449" t="s">
        <v>852</v>
      </c>
    </row>
    <row r="450" spans="1:2" x14ac:dyDescent="0.3">
      <c r="A450" t="s">
        <v>1000</v>
      </c>
      <c r="B450" t="s">
        <v>828</v>
      </c>
    </row>
    <row r="451" spans="1:2" x14ac:dyDescent="0.3">
      <c r="A451" t="s">
        <v>1000</v>
      </c>
      <c r="B451" t="s">
        <v>406</v>
      </c>
    </row>
    <row r="452" spans="1:2" x14ac:dyDescent="0.3">
      <c r="A452" t="s">
        <v>1001</v>
      </c>
      <c r="B452" t="s">
        <v>4</v>
      </c>
    </row>
    <row r="453" spans="1:2" x14ac:dyDescent="0.3">
      <c r="A453" t="s">
        <v>1001</v>
      </c>
      <c r="B453" t="s">
        <v>831</v>
      </c>
    </row>
    <row r="454" spans="1:2" x14ac:dyDescent="0.3">
      <c r="A454" t="s">
        <v>1001</v>
      </c>
      <c r="B454" t="s">
        <v>830</v>
      </c>
    </row>
    <row r="455" spans="1:2" x14ac:dyDescent="0.3">
      <c r="A455" t="s">
        <v>1001</v>
      </c>
      <c r="B455" t="s">
        <v>406</v>
      </c>
    </row>
    <row r="456" spans="1:2" x14ac:dyDescent="0.3">
      <c r="A456" t="s">
        <v>1002</v>
      </c>
      <c r="B456" t="s">
        <v>2</v>
      </c>
    </row>
    <row r="457" spans="1:2" x14ac:dyDescent="0.3">
      <c r="A457" t="s">
        <v>1003</v>
      </c>
      <c r="B457" t="s">
        <v>828</v>
      </c>
    </row>
    <row r="458" spans="1:2" x14ac:dyDescent="0.3">
      <c r="A458" t="s">
        <v>1003</v>
      </c>
      <c r="B458" t="s">
        <v>2</v>
      </c>
    </row>
    <row r="459" spans="1:2" x14ac:dyDescent="0.3">
      <c r="A459" t="s">
        <v>1003</v>
      </c>
      <c r="B459" t="s">
        <v>852</v>
      </c>
    </row>
    <row r="460" spans="1:2" x14ac:dyDescent="0.3">
      <c r="A460" t="s">
        <v>1004</v>
      </c>
      <c r="B460" t="s">
        <v>2</v>
      </c>
    </row>
    <row r="461" spans="1:2" x14ac:dyDescent="0.3">
      <c r="A461" t="s">
        <v>52</v>
      </c>
      <c r="B461" t="s">
        <v>2</v>
      </c>
    </row>
    <row r="462" spans="1:2" x14ac:dyDescent="0.3">
      <c r="A462" t="s">
        <v>53</v>
      </c>
      <c r="B462" t="s">
        <v>2</v>
      </c>
    </row>
    <row r="463" spans="1:2" x14ac:dyDescent="0.3">
      <c r="A463" t="s">
        <v>1005</v>
      </c>
      <c r="B463" t="s">
        <v>2</v>
      </c>
    </row>
    <row r="464" spans="1:2" x14ac:dyDescent="0.3">
      <c r="A464" t="s">
        <v>1006</v>
      </c>
      <c r="B464" t="s">
        <v>2</v>
      </c>
    </row>
    <row r="465" spans="1:2" x14ac:dyDescent="0.3">
      <c r="A465" t="s">
        <v>1007</v>
      </c>
      <c r="B465" t="s">
        <v>2</v>
      </c>
    </row>
    <row r="466" spans="1:2" x14ac:dyDescent="0.3">
      <c r="A466" t="s">
        <v>1007</v>
      </c>
      <c r="B466" t="s">
        <v>852</v>
      </c>
    </row>
    <row r="467" spans="1:2" x14ac:dyDescent="0.3">
      <c r="A467" t="s">
        <v>1008</v>
      </c>
      <c r="B467" t="s">
        <v>835</v>
      </c>
    </row>
    <row r="468" spans="1:2" x14ac:dyDescent="0.3">
      <c r="A468" t="s">
        <v>1009</v>
      </c>
      <c r="B468" t="s">
        <v>4</v>
      </c>
    </row>
    <row r="469" spans="1:2" x14ac:dyDescent="0.3">
      <c r="A469" t="s">
        <v>1010</v>
      </c>
      <c r="B469" t="s">
        <v>2</v>
      </c>
    </row>
    <row r="470" spans="1:2" x14ac:dyDescent="0.3">
      <c r="A470" t="s">
        <v>1010</v>
      </c>
      <c r="B470" t="s">
        <v>852</v>
      </c>
    </row>
    <row r="471" spans="1:2" x14ac:dyDescent="0.3">
      <c r="A471" t="s">
        <v>1011</v>
      </c>
      <c r="B471" t="s">
        <v>828</v>
      </c>
    </row>
    <row r="472" spans="1:2" x14ac:dyDescent="0.3">
      <c r="A472" t="s">
        <v>1012</v>
      </c>
      <c r="B472" t="s">
        <v>2</v>
      </c>
    </row>
    <row r="473" spans="1:2" x14ac:dyDescent="0.3">
      <c r="A473" t="s">
        <v>1012</v>
      </c>
      <c r="B473" t="s">
        <v>828</v>
      </c>
    </row>
    <row r="474" spans="1:2" x14ac:dyDescent="0.3">
      <c r="A474" t="s">
        <v>1012</v>
      </c>
      <c r="B474" t="s">
        <v>60</v>
      </c>
    </row>
    <row r="475" spans="1:2" x14ac:dyDescent="0.3">
      <c r="A475" t="s">
        <v>1012</v>
      </c>
      <c r="B475" t="s">
        <v>852</v>
      </c>
    </row>
    <row r="476" spans="1:2" x14ac:dyDescent="0.3">
      <c r="A476" t="s">
        <v>1013</v>
      </c>
      <c r="B476" t="s">
        <v>4</v>
      </c>
    </row>
    <row r="477" spans="1:2" x14ac:dyDescent="0.3">
      <c r="A477" t="s">
        <v>1013</v>
      </c>
      <c r="B477" t="s">
        <v>835</v>
      </c>
    </row>
    <row r="478" spans="1:2" x14ac:dyDescent="0.3">
      <c r="A478" t="s">
        <v>1014</v>
      </c>
      <c r="B478" t="s">
        <v>2</v>
      </c>
    </row>
    <row r="479" spans="1:2" x14ac:dyDescent="0.3">
      <c r="A479" t="s">
        <v>1014</v>
      </c>
      <c r="B479" t="s">
        <v>852</v>
      </c>
    </row>
    <row r="480" spans="1:2" x14ac:dyDescent="0.3">
      <c r="A480" t="s">
        <v>1015</v>
      </c>
      <c r="B480" t="s">
        <v>2</v>
      </c>
    </row>
    <row r="481" spans="1:2" x14ac:dyDescent="0.3">
      <c r="A481" t="s">
        <v>1015</v>
      </c>
      <c r="B481" t="s">
        <v>852</v>
      </c>
    </row>
    <row r="482" spans="1:2" x14ac:dyDescent="0.3">
      <c r="A482" t="s">
        <v>1016</v>
      </c>
      <c r="B482" t="s">
        <v>2</v>
      </c>
    </row>
    <row r="483" spans="1:2" x14ac:dyDescent="0.3">
      <c r="A483" t="s">
        <v>1016</v>
      </c>
      <c r="B483" t="s">
        <v>852</v>
      </c>
    </row>
    <row r="484" spans="1:2" x14ac:dyDescent="0.3">
      <c r="A484" t="s">
        <v>1017</v>
      </c>
      <c r="B484" t="s">
        <v>2</v>
      </c>
    </row>
    <row r="485" spans="1:2" x14ac:dyDescent="0.3">
      <c r="A485" t="s">
        <v>1017</v>
      </c>
      <c r="B485" t="s">
        <v>852</v>
      </c>
    </row>
    <row r="486" spans="1:2" x14ac:dyDescent="0.3">
      <c r="A486" t="s">
        <v>1018</v>
      </c>
      <c r="B486" t="s">
        <v>4</v>
      </c>
    </row>
    <row r="487" spans="1:2" x14ac:dyDescent="0.3">
      <c r="A487" t="s">
        <v>1018</v>
      </c>
      <c r="B487" t="s">
        <v>406</v>
      </c>
    </row>
    <row r="488" spans="1:2" x14ac:dyDescent="0.3">
      <c r="A488" t="s">
        <v>1018</v>
      </c>
      <c r="B488" t="s">
        <v>835</v>
      </c>
    </row>
    <row r="489" spans="1:2" x14ac:dyDescent="0.3">
      <c r="A489" t="s">
        <v>1019</v>
      </c>
      <c r="B489" t="s">
        <v>4</v>
      </c>
    </row>
    <row r="490" spans="1:2" x14ac:dyDescent="0.3">
      <c r="A490" t="s">
        <v>1020</v>
      </c>
      <c r="B490" t="s">
        <v>828</v>
      </c>
    </row>
    <row r="491" spans="1:2" x14ac:dyDescent="0.3">
      <c r="A491" t="s">
        <v>1020</v>
      </c>
      <c r="B491" t="s">
        <v>2</v>
      </c>
    </row>
    <row r="492" spans="1:2" x14ac:dyDescent="0.3">
      <c r="A492" t="s">
        <v>1020</v>
      </c>
      <c r="B492" t="s">
        <v>60</v>
      </c>
    </row>
    <row r="493" spans="1:2" x14ac:dyDescent="0.3">
      <c r="A493" t="s">
        <v>1021</v>
      </c>
      <c r="B493" t="s">
        <v>4</v>
      </c>
    </row>
    <row r="494" spans="1:2" x14ac:dyDescent="0.3">
      <c r="A494" t="s">
        <v>1021</v>
      </c>
      <c r="B494" t="s">
        <v>406</v>
      </c>
    </row>
    <row r="495" spans="1:2" x14ac:dyDescent="0.3">
      <c r="A495" t="s">
        <v>1021</v>
      </c>
      <c r="B495" t="s">
        <v>830</v>
      </c>
    </row>
    <row r="496" spans="1:2" x14ac:dyDescent="0.3">
      <c r="A496" t="s">
        <v>1022</v>
      </c>
      <c r="B496" t="s">
        <v>4</v>
      </c>
    </row>
    <row r="497" spans="1:2" x14ac:dyDescent="0.3">
      <c r="A497" t="s">
        <v>1022</v>
      </c>
      <c r="B497" t="s">
        <v>406</v>
      </c>
    </row>
    <row r="498" spans="1:2" x14ac:dyDescent="0.3">
      <c r="A498" t="s">
        <v>1022</v>
      </c>
      <c r="B498" t="s">
        <v>830</v>
      </c>
    </row>
    <row r="499" spans="1:2" x14ac:dyDescent="0.3">
      <c r="A499" t="s">
        <v>1023</v>
      </c>
      <c r="B499" t="s">
        <v>4</v>
      </c>
    </row>
    <row r="500" spans="1:2" x14ac:dyDescent="0.3">
      <c r="A500" t="s">
        <v>1023</v>
      </c>
      <c r="B500" t="s">
        <v>406</v>
      </c>
    </row>
    <row r="501" spans="1:2" x14ac:dyDescent="0.3">
      <c r="A501" t="s">
        <v>1023</v>
      </c>
      <c r="B501" t="s">
        <v>830</v>
      </c>
    </row>
    <row r="502" spans="1:2" x14ac:dyDescent="0.3">
      <c r="A502" t="s">
        <v>1024</v>
      </c>
      <c r="B502" t="s">
        <v>4</v>
      </c>
    </row>
    <row r="503" spans="1:2" x14ac:dyDescent="0.3">
      <c r="A503" t="s">
        <v>1024</v>
      </c>
      <c r="B503" t="s">
        <v>829</v>
      </c>
    </row>
    <row r="504" spans="1:2" x14ac:dyDescent="0.3">
      <c r="A504" t="s">
        <v>1024</v>
      </c>
      <c r="B504" t="s">
        <v>406</v>
      </c>
    </row>
    <row r="505" spans="1:2" x14ac:dyDescent="0.3">
      <c r="A505" t="s">
        <v>1024</v>
      </c>
      <c r="B505" t="s">
        <v>830</v>
      </c>
    </row>
    <row r="506" spans="1:2" x14ac:dyDescent="0.3">
      <c r="A506" t="s">
        <v>1024</v>
      </c>
      <c r="B506" t="s">
        <v>835</v>
      </c>
    </row>
    <row r="507" spans="1:2" x14ac:dyDescent="0.3">
      <c r="A507" t="s">
        <v>1025</v>
      </c>
      <c r="B507" t="s">
        <v>828</v>
      </c>
    </row>
    <row r="508" spans="1:2" x14ac:dyDescent="0.3">
      <c r="A508" t="s">
        <v>1026</v>
      </c>
      <c r="B508" t="s">
        <v>2</v>
      </c>
    </row>
    <row r="509" spans="1:2" x14ac:dyDescent="0.3">
      <c r="A509" t="s">
        <v>1027</v>
      </c>
      <c r="B509" t="s">
        <v>829</v>
      </c>
    </row>
    <row r="510" spans="1:2" x14ac:dyDescent="0.3">
      <c r="A510" t="s">
        <v>1027</v>
      </c>
      <c r="B510" t="s">
        <v>2</v>
      </c>
    </row>
    <row r="511" spans="1:2" x14ac:dyDescent="0.3">
      <c r="A511" t="s">
        <v>1028</v>
      </c>
      <c r="B511" t="s">
        <v>4</v>
      </c>
    </row>
    <row r="512" spans="1:2" x14ac:dyDescent="0.3">
      <c r="A512" t="s">
        <v>1029</v>
      </c>
      <c r="B512" t="s">
        <v>831</v>
      </c>
    </row>
    <row r="513" spans="1:2" x14ac:dyDescent="0.3">
      <c r="A513" t="s">
        <v>1029</v>
      </c>
      <c r="B513" t="s">
        <v>828</v>
      </c>
    </row>
    <row r="514" spans="1:2" x14ac:dyDescent="0.3">
      <c r="A514" t="s">
        <v>1029</v>
      </c>
      <c r="B514" t="s">
        <v>2</v>
      </c>
    </row>
    <row r="515" spans="1:2" x14ac:dyDescent="0.3">
      <c r="A515" t="s">
        <v>1029</v>
      </c>
      <c r="B515" t="s">
        <v>60</v>
      </c>
    </row>
    <row r="516" spans="1:2" x14ac:dyDescent="0.3">
      <c r="A516" t="s">
        <v>1029</v>
      </c>
      <c r="B516" t="s">
        <v>852</v>
      </c>
    </row>
    <row r="517" spans="1:2" x14ac:dyDescent="0.3">
      <c r="A517" t="s">
        <v>1030</v>
      </c>
      <c r="B517" t="s">
        <v>828</v>
      </c>
    </row>
    <row r="518" spans="1:2" x14ac:dyDescent="0.3">
      <c r="A518" t="s">
        <v>1030</v>
      </c>
      <c r="B518" t="s">
        <v>2</v>
      </c>
    </row>
    <row r="519" spans="1:2" x14ac:dyDescent="0.3">
      <c r="A519" t="s">
        <v>1030</v>
      </c>
      <c r="B519" t="s">
        <v>852</v>
      </c>
    </row>
    <row r="520" spans="1:2" x14ac:dyDescent="0.3">
      <c r="A520" t="s">
        <v>830</v>
      </c>
      <c r="B520" t="s">
        <v>4</v>
      </c>
    </row>
    <row r="521" spans="1:2" x14ac:dyDescent="0.3">
      <c r="A521" t="s">
        <v>830</v>
      </c>
      <c r="B521" t="s">
        <v>830</v>
      </c>
    </row>
    <row r="522" spans="1:2" x14ac:dyDescent="0.3">
      <c r="A522" t="s">
        <v>1031</v>
      </c>
      <c r="B522" t="s">
        <v>4</v>
      </c>
    </row>
    <row r="523" spans="1:2" x14ac:dyDescent="0.3">
      <c r="A523" t="s">
        <v>1031</v>
      </c>
      <c r="B523" t="s">
        <v>406</v>
      </c>
    </row>
    <row r="524" spans="1:2" x14ac:dyDescent="0.3">
      <c r="A524" t="s">
        <v>1032</v>
      </c>
      <c r="B524" t="s">
        <v>4</v>
      </c>
    </row>
    <row r="525" spans="1:2" x14ac:dyDescent="0.3">
      <c r="A525" t="s">
        <v>1032</v>
      </c>
      <c r="B525" t="s">
        <v>60</v>
      </c>
    </row>
    <row r="526" spans="1:2" x14ac:dyDescent="0.3">
      <c r="A526" t="s">
        <v>1033</v>
      </c>
      <c r="B526" t="s">
        <v>4</v>
      </c>
    </row>
    <row r="527" spans="1:2" x14ac:dyDescent="0.3">
      <c r="A527" t="s">
        <v>1033</v>
      </c>
      <c r="B527" t="s">
        <v>835</v>
      </c>
    </row>
    <row r="528" spans="1:2" x14ac:dyDescent="0.3">
      <c r="A528" t="s">
        <v>1033</v>
      </c>
      <c r="B528" t="s">
        <v>830</v>
      </c>
    </row>
    <row r="529" spans="1:2" x14ac:dyDescent="0.3">
      <c r="A529" t="s">
        <v>1034</v>
      </c>
      <c r="B529" t="s">
        <v>4</v>
      </c>
    </row>
    <row r="530" spans="1:2" x14ac:dyDescent="0.3">
      <c r="A530" t="s">
        <v>1034</v>
      </c>
      <c r="B530" t="s">
        <v>829</v>
      </c>
    </row>
    <row r="531" spans="1:2" x14ac:dyDescent="0.3">
      <c r="A531" t="s">
        <v>1034</v>
      </c>
      <c r="B531" t="s">
        <v>830</v>
      </c>
    </row>
    <row r="532" spans="1:2" x14ac:dyDescent="0.3">
      <c r="A532" t="s">
        <v>1034</v>
      </c>
      <c r="B532" t="s">
        <v>406</v>
      </c>
    </row>
    <row r="533" spans="1:2" x14ac:dyDescent="0.3">
      <c r="A533" t="s">
        <v>1035</v>
      </c>
      <c r="B533" t="s">
        <v>2</v>
      </c>
    </row>
    <row r="534" spans="1:2" x14ac:dyDescent="0.3">
      <c r="A534" t="s">
        <v>1036</v>
      </c>
      <c r="B534" t="s">
        <v>2</v>
      </c>
    </row>
    <row r="535" spans="1:2" x14ac:dyDescent="0.3">
      <c r="A535" t="s">
        <v>1036</v>
      </c>
      <c r="B535" t="s">
        <v>852</v>
      </c>
    </row>
    <row r="536" spans="1:2" x14ac:dyDescent="0.3">
      <c r="A536" t="s">
        <v>1037</v>
      </c>
      <c r="B536" t="s">
        <v>4</v>
      </c>
    </row>
    <row r="537" spans="1:2" x14ac:dyDescent="0.3">
      <c r="A537" t="s">
        <v>1037</v>
      </c>
      <c r="B537" t="s">
        <v>829</v>
      </c>
    </row>
    <row r="538" spans="1:2" x14ac:dyDescent="0.3">
      <c r="A538" t="s">
        <v>1037</v>
      </c>
      <c r="B538" t="s">
        <v>406</v>
      </c>
    </row>
    <row r="539" spans="1:2" x14ac:dyDescent="0.3">
      <c r="A539" t="s">
        <v>1037</v>
      </c>
      <c r="B539" t="s">
        <v>830</v>
      </c>
    </row>
    <row r="540" spans="1:2" x14ac:dyDescent="0.3">
      <c r="A540" t="s">
        <v>1037</v>
      </c>
      <c r="B540" t="s">
        <v>835</v>
      </c>
    </row>
    <row r="541" spans="1:2" x14ac:dyDescent="0.3">
      <c r="A541" t="s">
        <v>1038</v>
      </c>
      <c r="B541" t="s">
        <v>4</v>
      </c>
    </row>
    <row r="542" spans="1:2" x14ac:dyDescent="0.3">
      <c r="A542" t="s">
        <v>1038</v>
      </c>
      <c r="B542" t="s">
        <v>830</v>
      </c>
    </row>
    <row r="543" spans="1:2" x14ac:dyDescent="0.3">
      <c r="A543" t="s">
        <v>1039</v>
      </c>
      <c r="B543" t="s">
        <v>4</v>
      </c>
    </row>
    <row r="544" spans="1:2" x14ac:dyDescent="0.3">
      <c r="A544" t="s">
        <v>1039</v>
      </c>
      <c r="B544" t="s">
        <v>406</v>
      </c>
    </row>
    <row r="545" spans="1:2" x14ac:dyDescent="0.3">
      <c r="A545" t="s">
        <v>1039</v>
      </c>
      <c r="B545" t="s">
        <v>830</v>
      </c>
    </row>
    <row r="546" spans="1:2" x14ac:dyDescent="0.3">
      <c r="A546" t="s">
        <v>1040</v>
      </c>
      <c r="B546" t="s">
        <v>4</v>
      </c>
    </row>
    <row r="547" spans="1:2" x14ac:dyDescent="0.3">
      <c r="A547" t="s">
        <v>1040</v>
      </c>
      <c r="B547" t="s">
        <v>829</v>
      </c>
    </row>
    <row r="548" spans="1:2" x14ac:dyDescent="0.3">
      <c r="A548" t="s">
        <v>1040</v>
      </c>
      <c r="B548" t="s">
        <v>830</v>
      </c>
    </row>
    <row r="549" spans="1:2" x14ac:dyDescent="0.3">
      <c r="A549" t="s">
        <v>1040</v>
      </c>
      <c r="B549" t="s">
        <v>406</v>
      </c>
    </row>
    <row r="550" spans="1:2" x14ac:dyDescent="0.3">
      <c r="A550" t="s">
        <v>1041</v>
      </c>
      <c r="B550" t="s">
        <v>4</v>
      </c>
    </row>
    <row r="551" spans="1:2" x14ac:dyDescent="0.3">
      <c r="A551" t="s">
        <v>1041</v>
      </c>
      <c r="B551" t="s">
        <v>829</v>
      </c>
    </row>
    <row r="552" spans="1:2" x14ac:dyDescent="0.3">
      <c r="A552" t="s">
        <v>1041</v>
      </c>
      <c r="B552" t="s">
        <v>830</v>
      </c>
    </row>
    <row r="553" spans="1:2" x14ac:dyDescent="0.3">
      <c r="A553" t="s">
        <v>1041</v>
      </c>
      <c r="B553" t="s">
        <v>406</v>
      </c>
    </row>
    <row r="554" spans="1:2" x14ac:dyDescent="0.3">
      <c r="A554" t="s">
        <v>1042</v>
      </c>
      <c r="B554" t="s">
        <v>60</v>
      </c>
    </row>
    <row r="555" spans="1:2" x14ac:dyDescent="0.3">
      <c r="A555" t="s">
        <v>54</v>
      </c>
      <c r="B555" t="s">
        <v>4</v>
      </c>
    </row>
    <row r="556" spans="1:2" x14ac:dyDescent="0.3">
      <c r="A556" t="s">
        <v>54</v>
      </c>
      <c r="B556" t="s">
        <v>835</v>
      </c>
    </row>
    <row r="557" spans="1:2" x14ac:dyDescent="0.3">
      <c r="A557" t="s">
        <v>54</v>
      </c>
      <c r="B557" t="s">
        <v>830</v>
      </c>
    </row>
    <row r="558" spans="1:2" x14ac:dyDescent="0.3">
      <c r="A558" t="s">
        <v>55</v>
      </c>
      <c r="B558" t="s">
        <v>4</v>
      </c>
    </row>
    <row r="559" spans="1:2" x14ac:dyDescent="0.3">
      <c r="A559" t="s">
        <v>55</v>
      </c>
      <c r="B559" t="s">
        <v>835</v>
      </c>
    </row>
    <row r="560" spans="1:2" x14ac:dyDescent="0.3">
      <c r="A560" t="s">
        <v>55</v>
      </c>
      <c r="B560" t="s">
        <v>830</v>
      </c>
    </row>
    <row r="561" spans="1:2" x14ac:dyDescent="0.3">
      <c r="A561" t="s">
        <v>56</v>
      </c>
      <c r="B561" t="s">
        <v>4</v>
      </c>
    </row>
    <row r="562" spans="1:2" x14ac:dyDescent="0.3">
      <c r="A562" t="s">
        <v>56</v>
      </c>
      <c r="B562" t="s">
        <v>830</v>
      </c>
    </row>
    <row r="563" spans="1:2" x14ac:dyDescent="0.3">
      <c r="A563" t="s">
        <v>57</v>
      </c>
      <c r="B563" t="s">
        <v>4</v>
      </c>
    </row>
    <row r="564" spans="1:2" x14ac:dyDescent="0.3">
      <c r="A564" t="s">
        <v>58</v>
      </c>
      <c r="B564" t="s">
        <v>829</v>
      </c>
    </row>
    <row r="565" spans="1:2" x14ac:dyDescent="0.3">
      <c r="A565" t="s">
        <v>58</v>
      </c>
      <c r="B565" t="s">
        <v>4</v>
      </c>
    </row>
    <row r="566" spans="1:2" x14ac:dyDescent="0.3">
      <c r="A566" t="s">
        <v>59</v>
      </c>
      <c r="B566" t="s">
        <v>831</v>
      </c>
    </row>
    <row r="567" spans="1:2" x14ac:dyDescent="0.3">
      <c r="A567" t="s">
        <v>59</v>
      </c>
      <c r="B567" t="s">
        <v>4</v>
      </c>
    </row>
    <row r="568" spans="1:2" x14ac:dyDescent="0.3">
      <c r="A568" t="s">
        <v>59</v>
      </c>
      <c r="B568" t="s">
        <v>406</v>
      </c>
    </row>
    <row r="569" spans="1:2" x14ac:dyDescent="0.3">
      <c r="A569" t="s">
        <v>1043</v>
      </c>
      <c r="B569" t="s">
        <v>4</v>
      </c>
    </row>
    <row r="570" spans="1:2" x14ac:dyDescent="0.3">
      <c r="A570" t="s">
        <v>1044</v>
      </c>
      <c r="B570" t="s">
        <v>828</v>
      </c>
    </row>
    <row r="571" spans="1:2" x14ac:dyDescent="0.3">
      <c r="A571" t="s">
        <v>1045</v>
      </c>
      <c r="B571" t="s">
        <v>4</v>
      </c>
    </row>
    <row r="572" spans="1:2" x14ac:dyDescent="0.3">
      <c r="A572" t="s">
        <v>1045</v>
      </c>
      <c r="B572" t="s">
        <v>830</v>
      </c>
    </row>
    <row r="573" spans="1:2" x14ac:dyDescent="0.3">
      <c r="A573" t="s">
        <v>1046</v>
      </c>
      <c r="B573" t="s">
        <v>4</v>
      </c>
    </row>
    <row r="574" spans="1:2" x14ac:dyDescent="0.3">
      <c r="A574" t="s">
        <v>1046</v>
      </c>
      <c r="B574" t="s">
        <v>830</v>
      </c>
    </row>
    <row r="575" spans="1:2" x14ac:dyDescent="0.3">
      <c r="A575" t="s">
        <v>1047</v>
      </c>
      <c r="B575" t="s">
        <v>4</v>
      </c>
    </row>
    <row r="576" spans="1:2" x14ac:dyDescent="0.3">
      <c r="A576" t="s">
        <v>1047</v>
      </c>
      <c r="B576" t="s">
        <v>835</v>
      </c>
    </row>
    <row r="577" spans="1:2" x14ac:dyDescent="0.3">
      <c r="A577" t="s">
        <v>1047</v>
      </c>
      <c r="B577" t="s">
        <v>830</v>
      </c>
    </row>
    <row r="578" spans="1:2" x14ac:dyDescent="0.3">
      <c r="A578" t="s">
        <v>1048</v>
      </c>
      <c r="B578" t="s">
        <v>4</v>
      </c>
    </row>
    <row r="579" spans="1:2" x14ac:dyDescent="0.3">
      <c r="A579" t="s">
        <v>1048</v>
      </c>
      <c r="B579" t="s">
        <v>829</v>
      </c>
    </row>
    <row r="580" spans="1:2" x14ac:dyDescent="0.3">
      <c r="A580" t="s">
        <v>1048</v>
      </c>
      <c r="B580" t="s">
        <v>835</v>
      </c>
    </row>
    <row r="581" spans="1:2" x14ac:dyDescent="0.3">
      <c r="A581" t="s">
        <v>1048</v>
      </c>
      <c r="B581" t="s">
        <v>406</v>
      </c>
    </row>
    <row r="582" spans="1:2" x14ac:dyDescent="0.3">
      <c r="A582" t="s">
        <v>1049</v>
      </c>
      <c r="B582" t="s">
        <v>2</v>
      </c>
    </row>
    <row r="583" spans="1:2" x14ac:dyDescent="0.3">
      <c r="A583" t="s">
        <v>1050</v>
      </c>
      <c r="B583" t="s">
        <v>406</v>
      </c>
    </row>
    <row r="584" spans="1:2" x14ac:dyDescent="0.3">
      <c r="A584" t="s">
        <v>1050</v>
      </c>
      <c r="B584" t="s">
        <v>4</v>
      </c>
    </row>
    <row r="585" spans="1:2" x14ac:dyDescent="0.3">
      <c r="A585" t="s">
        <v>1050</v>
      </c>
      <c r="B585" t="s">
        <v>830</v>
      </c>
    </row>
    <row r="586" spans="1:2" x14ac:dyDescent="0.3">
      <c r="A586" t="s">
        <v>1050</v>
      </c>
      <c r="B586" t="s">
        <v>835</v>
      </c>
    </row>
    <row r="587" spans="1:2" x14ac:dyDescent="0.3">
      <c r="A587" t="s">
        <v>60</v>
      </c>
      <c r="B587" t="s">
        <v>60</v>
      </c>
    </row>
    <row r="588" spans="1:2" x14ac:dyDescent="0.3">
      <c r="A588" t="s">
        <v>61</v>
      </c>
      <c r="B588" t="s">
        <v>60</v>
      </c>
    </row>
    <row r="589" spans="1:2" x14ac:dyDescent="0.3">
      <c r="A589" t="s">
        <v>1051</v>
      </c>
      <c r="B589" t="s">
        <v>828</v>
      </c>
    </row>
    <row r="590" spans="1:2" x14ac:dyDescent="0.3">
      <c r="A590" t="s">
        <v>1051</v>
      </c>
      <c r="B590" t="s">
        <v>2</v>
      </c>
    </row>
    <row r="591" spans="1:2" x14ac:dyDescent="0.3">
      <c r="A591" t="s">
        <v>1051</v>
      </c>
      <c r="B591" t="s">
        <v>60</v>
      </c>
    </row>
    <row r="592" spans="1:2" x14ac:dyDescent="0.3">
      <c r="A592" t="s">
        <v>1052</v>
      </c>
      <c r="B592" t="s">
        <v>828</v>
      </c>
    </row>
    <row r="593" spans="1:2" x14ac:dyDescent="0.3">
      <c r="A593" t="s">
        <v>1052</v>
      </c>
      <c r="B593" t="s">
        <v>2</v>
      </c>
    </row>
    <row r="594" spans="1:2" x14ac:dyDescent="0.3">
      <c r="A594" t="s">
        <v>1053</v>
      </c>
      <c r="B594" t="s">
        <v>4</v>
      </c>
    </row>
    <row r="595" spans="1:2" x14ac:dyDescent="0.3">
      <c r="A595" t="s">
        <v>1053</v>
      </c>
      <c r="B595" t="s">
        <v>835</v>
      </c>
    </row>
    <row r="596" spans="1:2" x14ac:dyDescent="0.3">
      <c r="A596" t="s">
        <v>1053</v>
      </c>
      <c r="B596" t="s">
        <v>830</v>
      </c>
    </row>
    <row r="597" spans="1:2" x14ac:dyDescent="0.3">
      <c r="A597" t="s">
        <v>1054</v>
      </c>
      <c r="B597" t="s">
        <v>4</v>
      </c>
    </row>
    <row r="598" spans="1:2" x14ac:dyDescent="0.3">
      <c r="A598" t="s">
        <v>1055</v>
      </c>
      <c r="B598" t="s">
        <v>2</v>
      </c>
    </row>
    <row r="599" spans="1:2" x14ac:dyDescent="0.3">
      <c r="A599" t="s">
        <v>1056</v>
      </c>
      <c r="B599" t="s">
        <v>828</v>
      </c>
    </row>
    <row r="600" spans="1:2" x14ac:dyDescent="0.3">
      <c r="A600" t="s">
        <v>1056</v>
      </c>
      <c r="B600" t="s">
        <v>2</v>
      </c>
    </row>
    <row r="601" spans="1:2" x14ac:dyDescent="0.3">
      <c r="A601" t="s">
        <v>1057</v>
      </c>
      <c r="B601" t="s">
        <v>4</v>
      </c>
    </row>
    <row r="602" spans="1:2" x14ac:dyDescent="0.3">
      <c r="A602" t="s">
        <v>1057</v>
      </c>
      <c r="B602" t="s">
        <v>829</v>
      </c>
    </row>
    <row r="603" spans="1:2" x14ac:dyDescent="0.3">
      <c r="A603" t="s">
        <v>1057</v>
      </c>
      <c r="B603" t="s">
        <v>406</v>
      </c>
    </row>
    <row r="604" spans="1:2" x14ac:dyDescent="0.3">
      <c r="A604" t="s">
        <v>1057</v>
      </c>
      <c r="B604" t="s">
        <v>830</v>
      </c>
    </row>
    <row r="605" spans="1:2" x14ac:dyDescent="0.3">
      <c r="A605" t="s">
        <v>1057</v>
      </c>
      <c r="B605" t="s">
        <v>835</v>
      </c>
    </row>
    <row r="606" spans="1:2" x14ac:dyDescent="0.3">
      <c r="A606" t="s">
        <v>1058</v>
      </c>
      <c r="B606" t="s">
        <v>4</v>
      </c>
    </row>
    <row r="607" spans="1:2" x14ac:dyDescent="0.3">
      <c r="A607" t="s">
        <v>1058</v>
      </c>
      <c r="B607" t="s">
        <v>830</v>
      </c>
    </row>
    <row r="608" spans="1:2" x14ac:dyDescent="0.3">
      <c r="A608" t="s">
        <v>1059</v>
      </c>
      <c r="B608" t="s">
        <v>4</v>
      </c>
    </row>
    <row r="609" spans="1:2" x14ac:dyDescent="0.3">
      <c r="A609" t="s">
        <v>1059</v>
      </c>
      <c r="B609" t="s">
        <v>829</v>
      </c>
    </row>
    <row r="610" spans="1:2" x14ac:dyDescent="0.3">
      <c r="A610" t="s">
        <v>1059</v>
      </c>
      <c r="B610" t="s">
        <v>406</v>
      </c>
    </row>
    <row r="611" spans="1:2" x14ac:dyDescent="0.3">
      <c r="A611" t="s">
        <v>1059</v>
      </c>
      <c r="B611" t="s">
        <v>830</v>
      </c>
    </row>
    <row r="612" spans="1:2" x14ac:dyDescent="0.3">
      <c r="A612" t="s">
        <v>1059</v>
      </c>
      <c r="B612" t="s">
        <v>60</v>
      </c>
    </row>
    <row r="613" spans="1:2" x14ac:dyDescent="0.3">
      <c r="A613" t="s">
        <v>1060</v>
      </c>
      <c r="B613" t="s">
        <v>4</v>
      </c>
    </row>
    <row r="614" spans="1:2" x14ac:dyDescent="0.3">
      <c r="A614" t="s">
        <v>1060</v>
      </c>
      <c r="B614" t="s">
        <v>406</v>
      </c>
    </row>
    <row r="615" spans="1:2" x14ac:dyDescent="0.3">
      <c r="A615" t="s">
        <v>1060</v>
      </c>
      <c r="B615" t="s">
        <v>60</v>
      </c>
    </row>
    <row r="616" spans="1:2" x14ac:dyDescent="0.3">
      <c r="A616" t="s">
        <v>1061</v>
      </c>
      <c r="B616" t="s">
        <v>4</v>
      </c>
    </row>
    <row r="617" spans="1:2" x14ac:dyDescent="0.3">
      <c r="A617" t="s">
        <v>1061</v>
      </c>
      <c r="B617" t="s">
        <v>406</v>
      </c>
    </row>
    <row r="618" spans="1:2" x14ac:dyDescent="0.3">
      <c r="A618" t="s">
        <v>1062</v>
      </c>
      <c r="B618" t="s">
        <v>829</v>
      </c>
    </row>
    <row r="619" spans="1:2" x14ac:dyDescent="0.3">
      <c r="A619" t="s">
        <v>1062</v>
      </c>
      <c r="B619" t="s">
        <v>4</v>
      </c>
    </row>
    <row r="620" spans="1:2" x14ac:dyDescent="0.3">
      <c r="A620" t="s">
        <v>1063</v>
      </c>
      <c r="B620" t="s">
        <v>829</v>
      </c>
    </row>
    <row r="621" spans="1:2" x14ac:dyDescent="0.3">
      <c r="A621" t="s">
        <v>1063</v>
      </c>
      <c r="B621" t="s">
        <v>4</v>
      </c>
    </row>
    <row r="622" spans="1:2" x14ac:dyDescent="0.3">
      <c r="A622" t="s">
        <v>1064</v>
      </c>
      <c r="B622" t="s">
        <v>4</v>
      </c>
    </row>
    <row r="623" spans="1:2" x14ac:dyDescent="0.3">
      <c r="A623" t="s">
        <v>1064</v>
      </c>
      <c r="B623" t="s">
        <v>835</v>
      </c>
    </row>
    <row r="624" spans="1:2" x14ac:dyDescent="0.3">
      <c r="A624" t="s">
        <v>1065</v>
      </c>
      <c r="B624" t="s">
        <v>2</v>
      </c>
    </row>
    <row r="625" spans="1:2" x14ac:dyDescent="0.3">
      <c r="A625" t="s">
        <v>1066</v>
      </c>
      <c r="B625" t="s">
        <v>828</v>
      </c>
    </row>
    <row r="626" spans="1:2" x14ac:dyDescent="0.3">
      <c r="A626" t="s">
        <v>1066</v>
      </c>
      <c r="B626" t="s">
        <v>2</v>
      </c>
    </row>
    <row r="627" spans="1:2" x14ac:dyDescent="0.3">
      <c r="A627" t="s">
        <v>1067</v>
      </c>
      <c r="B627" t="s">
        <v>828</v>
      </c>
    </row>
    <row r="628" spans="1:2" x14ac:dyDescent="0.3">
      <c r="A628" t="s">
        <v>1067</v>
      </c>
      <c r="B628" t="s">
        <v>829</v>
      </c>
    </row>
    <row r="629" spans="1:2" x14ac:dyDescent="0.3">
      <c r="A629" t="s">
        <v>1067</v>
      </c>
      <c r="B629" t="s">
        <v>2</v>
      </c>
    </row>
    <row r="630" spans="1:2" x14ac:dyDescent="0.3">
      <c r="A630" t="s">
        <v>1068</v>
      </c>
      <c r="B630" t="s">
        <v>2</v>
      </c>
    </row>
    <row r="631" spans="1:2" x14ac:dyDescent="0.3">
      <c r="A631" t="s">
        <v>1069</v>
      </c>
      <c r="B631" t="s">
        <v>828</v>
      </c>
    </row>
    <row r="632" spans="1:2" x14ac:dyDescent="0.3">
      <c r="A632" t="s">
        <v>1069</v>
      </c>
      <c r="B632" t="s">
        <v>2</v>
      </c>
    </row>
    <row r="633" spans="1:2" x14ac:dyDescent="0.3">
      <c r="A633" t="s">
        <v>1070</v>
      </c>
      <c r="B633" t="s">
        <v>828</v>
      </c>
    </row>
    <row r="634" spans="1:2" x14ac:dyDescent="0.3">
      <c r="A634" t="s">
        <v>1071</v>
      </c>
      <c r="B634" t="s">
        <v>4</v>
      </c>
    </row>
    <row r="635" spans="1:2" x14ac:dyDescent="0.3">
      <c r="A635" t="s">
        <v>1071</v>
      </c>
      <c r="B635" t="s">
        <v>406</v>
      </c>
    </row>
    <row r="636" spans="1:2" x14ac:dyDescent="0.3">
      <c r="A636" t="s">
        <v>1071</v>
      </c>
      <c r="B636" t="s">
        <v>835</v>
      </c>
    </row>
    <row r="637" spans="1:2" x14ac:dyDescent="0.3">
      <c r="A637" t="s">
        <v>1072</v>
      </c>
      <c r="B637" t="s">
        <v>831</v>
      </c>
    </row>
    <row r="638" spans="1:2" x14ac:dyDescent="0.3">
      <c r="A638" t="s">
        <v>1072</v>
      </c>
      <c r="B638" t="s">
        <v>406</v>
      </c>
    </row>
    <row r="639" spans="1:2" x14ac:dyDescent="0.3">
      <c r="A639" t="s">
        <v>62</v>
      </c>
      <c r="B639" t="s">
        <v>60</v>
      </c>
    </row>
    <row r="640" spans="1:2" x14ac:dyDescent="0.3">
      <c r="A640" t="s">
        <v>1073</v>
      </c>
      <c r="B640" t="s">
        <v>829</v>
      </c>
    </row>
    <row r="641" spans="1:2" x14ac:dyDescent="0.3">
      <c r="A641" t="s">
        <v>1073</v>
      </c>
      <c r="B641" t="s">
        <v>4</v>
      </c>
    </row>
    <row r="642" spans="1:2" x14ac:dyDescent="0.3">
      <c r="A642" t="s">
        <v>1073</v>
      </c>
      <c r="B642" t="s">
        <v>406</v>
      </c>
    </row>
    <row r="643" spans="1:2" x14ac:dyDescent="0.3">
      <c r="A643" t="s">
        <v>1074</v>
      </c>
      <c r="B643" t="s">
        <v>831</v>
      </c>
    </row>
    <row r="644" spans="1:2" x14ac:dyDescent="0.3">
      <c r="A644" t="s">
        <v>1074</v>
      </c>
      <c r="B644" t="s">
        <v>828</v>
      </c>
    </row>
    <row r="645" spans="1:2" x14ac:dyDescent="0.3">
      <c r="A645" t="s">
        <v>1074</v>
      </c>
      <c r="B645" t="s">
        <v>852</v>
      </c>
    </row>
    <row r="646" spans="1:2" x14ac:dyDescent="0.3">
      <c r="A646" t="s">
        <v>1074</v>
      </c>
      <c r="B646" t="s">
        <v>2</v>
      </c>
    </row>
    <row r="647" spans="1:2" x14ac:dyDescent="0.3">
      <c r="A647" t="s">
        <v>1075</v>
      </c>
      <c r="B647" t="s">
        <v>60</v>
      </c>
    </row>
    <row r="648" spans="1:2" x14ac:dyDescent="0.3">
      <c r="A648" t="s">
        <v>1076</v>
      </c>
      <c r="B648" t="s">
        <v>828</v>
      </c>
    </row>
    <row r="649" spans="1:2" x14ac:dyDescent="0.3">
      <c r="A649" t="s">
        <v>1076</v>
      </c>
      <c r="B649" t="s">
        <v>2</v>
      </c>
    </row>
    <row r="650" spans="1:2" x14ac:dyDescent="0.3">
      <c r="A650" t="s">
        <v>1076</v>
      </c>
      <c r="B650" t="s">
        <v>852</v>
      </c>
    </row>
    <row r="651" spans="1:2" x14ac:dyDescent="0.3">
      <c r="A651" t="s">
        <v>1077</v>
      </c>
      <c r="B651" t="s">
        <v>406</v>
      </c>
    </row>
    <row r="652" spans="1:2" x14ac:dyDescent="0.3">
      <c r="A652" t="s">
        <v>1078</v>
      </c>
      <c r="B652" t="s">
        <v>4</v>
      </c>
    </row>
    <row r="653" spans="1:2" x14ac:dyDescent="0.3">
      <c r="A653" t="s">
        <v>1078</v>
      </c>
      <c r="B653" t="s">
        <v>406</v>
      </c>
    </row>
    <row r="654" spans="1:2" x14ac:dyDescent="0.3">
      <c r="A654" t="s">
        <v>1079</v>
      </c>
      <c r="B654" t="s">
        <v>4</v>
      </c>
    </row>
    <row r="655" spans="1:2" x14ac:dyDescent="0.3">
      <c r="A655" t="s">
        <v>1079</v>
      </c>
      <c r="B655" t="s">
        <v>406</v>
      </c>
    </row>
    <row r="656" spans="1:2" x14ac:dyDescent="0.3">
      <c r="A656" t="s">
        <v>1079</v>
      </c>
      <c r="B656" t="s">
        <v>60</v>
      </c>
    </row>
    <row r="657" spans="1:2" x14ac:dyDescent="0.3">
      <c r="A657" t="s">
        <v>1080</v>
      </c>
      <c r="B657" t="s">
        <v>828</v>
      </c>
    </row>
    <row r="658" spans="1:2" x14ac:dyDescent="0.3">
      <c r="A658" t="s">
        <v>1081</v>
      </c>
      <c r="B658" t="s">
        <v>60</v>
      </c>
    </row>
    <row r="659" spans="1:2" x14ac:dyDescent="0.3">
      <c r="A659" t="s">
        <v>1082</v>
      </c>
      <c r="B659" t="s">
        <v>828</v>
      </c>
    </row>
    <row r="660" spans="1:2" x14ac:dyDescent="0.3">
      <c r="A660" t="s">
        <v>1082</v>
      </c>
      <c r="B660" t="s">
        <v>2</v>
      </c>
    </row>
    <row r="661" spans="1:2" x14ac:dyDescent="0.3">
      <c r="A661" t="s">
        <v>1083</v>
      </c>
      <c r="B661" t="s">
        <v>4</v>
      </c>
    </row>
    <row r="662" spans="1:2" x14ac:dyDescent="0.3">
      <c r="A662" t="s">
        <v>1084</v>
      </c>
      <c r="B662" t="s">
        <v>2</v>
      </c>
    </row>
    <row r="663" spans="1:2" x14ac:dyDescent="0.3">
      <c r="A663" t="s">
        <v>1085</v>
      </c>
      <c r="B663" t="s">
        <v>828</v>
      </c>
    </row>
    <row r="664" spans="1:2" x14ac:dyDescent="0.3">
      <c r="A664" t="s">
        <v>1085</v>
      </c>
      <c r="B664" t="s">
        <v>2</v>
      </c>
    </row>
    <row r="665" spans="1:2" x14ac:dyDescent="0.3">
      <c r="A665" t="s">
        <v>1085</v>
      </c>
      <c r="B665" t="s">
        <v>852</v>
      </c>
    </row>
    <row r="666" spans="1:2" x14ac:dyDescent="0.3">
      <c r="A666" t="s">
        <v>1086</v>
      </c>
      <c r="B666" t="s">
        <v>2</v>
      </c>
    </row>
    <row r="667" spans="1:2" x14ac:dyDescent="0.3">
      <c r="A667" t="s">
        <v>1087</v>
      </c>
      <c r="B667" t="s">
        <v>2</v>
      </c>
    </row>
    <row r="668" spans="1:2" x14ac:dyDescent="0.3">
      <c r="A668" t="s">
        <v>1088</v>
      </c>
      <c r="B668" t="s">
        <v>2</v>
      </c>
    </row>
    <row r="669" spans="1:2" x14ac:dyDescent="0.3">
      <c r="A669" t="s">
        <v>1089</v>
      </c>
      <c r="B669" t="s">
        <v>828</v>
      </c>
    </row>
    <row r="670" spans="1:2" x14ac:dyDescent="0.3">
      <c r="A670" t="s">
        <v>63</v>
      </c>
      <c r="B670" t="s">
        <v>60</v>
      </c>
    </row>
    <row r="671" spans="1:2" x14ac:dyDescent="0.3">
      <c r="A671" t="s">
        <v>64</v>
      </c>
      <c r="B671" t="s">
        <v>828</v>
      </c>
    </row>
    <row r="672" spans="1:2" x14ac:dyDescent="0.3">
      <c r="A672" t="s">
        <v>1090</v>
      </c>
      <c r="B672" t="s">
        <v>2</v>
      </c>
    </row>
    <row r="673" spans="1:2" x14ac:dyDescent="0.3">
      <c r="A673" t="s">
        <v>1090</v>
      </c>
      <c r="B673" t="s">
        <v>60</v>
      </c>
    </row>
    <row r="674" spans="1:2" x14ac:dyDescent="0.3">
      <c r="A674" t="s">
        <v>1091</v>
      </c>
      <c r="B674" t="s">
        <v>4</v>
      </c>
    </row>
    <row r="675" spans="1:2" x14ac:dyDescent="0.3">
      <c r="A675" t="s">
        <v>1092</v>
      </c>
      <c r="B675" t="s">
        <v>828</v>
      </c>
    </row>
    <row r="676" spans="1:2" x14ac:dyDescent="0.3">
      <c r="A676" t="s">
        <v>1093</v>
      </c>
      <c r="B676" t="s">
        <v>2</v>
      </c>
    </row>
    <row r="677" spans="1:2" x14ac:dyDescent="0.3">
      <c r="A677" t="s">
        <v>1093</v>
      </c>
      <c r="B677" t="s">
        <v>852</v>
      </c>
    </row>
    <row r="678" spans="1:2" x14ac:dyDescent="0.3">
      <c r="A678" t="s">
        <v>1093</v>
      </c>
      <c r="B678" t="s">
        <v>60</v>
      </c>
    </row>
    <row r="679" spans="1:2" x14ac:dyDescent="0.3">
      <c r="A679" t="s">
        <v>1094</v>
      </c>
      <c r="B679" t="s">
        <v>2</v>
      </c>
    </row>
    <row r="680" spans="1:2" x14ac:dyDescent="0.3">
      <c r="A680" t="s">
        <v>1095</v>
      </c>
      <c r="B680" t="s">
        <v>4</v>
      </c>
    </row>
    <row r="681" spans="1:2" x14ac:dyDescent="0.3">
      <c r="A681" t="s">
        <v>65</v>
      </c>
      <c r="B681" t="s">
        <v>4</v>
      </c>
    </row>
    <row r="682" spans="1:2" x14ac:dyDescent="0.3">
      <c r="A682" t="s">
        <v>65</v>
      </c>
      <c r="B682" t="s">
        <v>830</v>
      </c>
    </row>
    <row r="683" spans="1:2" x14ac:dyDescent="0.3">
      <c r="A683" t="s">
        <v>66</v>
      </c>
      <c r="B683" t="s">
        <v>4</v>
      </c>
    </row>
    <row r="684" spans="1:2" x14ac:dyDescent="0.3">
      <c r="A684" t="s">
        <v>66</v>
      </c>
      <c r="B684" t="s">
        <v>830</v>
      </c>
    </row>
    <row r="685" spans="1:2" x14ac:dyDescent="0.3">
      <c r="A685" t="s">
        <v>1096</v>
      </c>
      <c r="B685" t="s">
        <v>830</v>
      </c>
    </row>
    <row r="686" spans="1:2" x14ac:dyDescent="0.3">
      <c r="A686" t="s">
        <v>67</v>
      </c>
      <c r="B686" t="s">
        <v>4</v>
      </c>
    </row>
    <row r="687" spans="1:2" x14ac:dyDescent="0.3">
      <c r="A687" t="s">
        <v>68</v>
      </c>
      <c r="B687" t="s">
        <v>830</v>
      </c>
    </row>
    <row r="688" spans="1:2" x14ac:dyDescent="0.3">
      <c r="A688" t="s">
        <v>1097</v>
      </c>
      <c r="B688" t="s">
        <v>829</v>
      </c>
    </row>
    <row r="689" spans="1:2" x14ac:dyDescent="0.3">
      <c r="A689" t="s">
        <v>1097</v>
      </c>
      <c r="B689" t="s">
        <v>4</v>
      </c>
    </row>
    <row r="690" spans="1:2" x14ac:dyDescent="0.3">
      <c r="A690" t="s">
        <v>1098</v>
      </c>
      <c r="B690" t="s">
        <v>2</v>
      </c>
    </row>
    <row r="691" spans="1:2" x14ac:dyDescent="0.3">
      <c r="A691" t="s">
        <v>1099</v>
      </c>
      <c r="B691" t="s">
        <v>2</v>
      </c>
    </row>
    <row r="692" spans="1:2" x14ac:dyDescent="0.3">
      <c r="A692" t="s">
        <v>1100</v>
      </c>
      <c r="B692" t="s">
        <v>406</v>
      </c>
    </row>
    <row r="693" spans="1:2" x14ac:dyDescent="0.3">
      <c r="A693" t="s">
        <v>1100</v>
      </c>
      <c r="B693" t="s">
        <v>830</v>
      </c>
    </row>
    <row r="694" spans="1:2" x14ac:dyDescent="0.3">
      <c r="A694" t="s">
        <v>1101</v>
      </c>
      <c r="B694" t="s">
        <v>4</v>
      </c>
    </row>
    <row r="695" spans="1:2" x14ac:dyDescent="0.3">
      <c r="A695" t="s">
        <v>1101</v>
      </c>
      <c r="B695" t="s">
        <v>406</v>
      </c>
    </row>
    <row r="696" spans="1:2" x14ac:dyDescent="0.3">
      <c r="A696" t="s">
        <v>1102</v>
      </c>
      <c r="B696" t="s">
        <v>4</v>
      </c>
    </row>
    <row r="697" spans="1:2" x14ac:dyDescent="0.3">
      <c r="A697" t="s">
        <v>1102</v>
      </c>
      <c r="B697" t="s">
        <v>2</v>
      </c>
    </row>
    <row r="698" spans="1:2" x14ac:dyDescent="0.3">
      <c r="A698" t="s">
        <v>1102</v>
      </c>
      <c r="B698" t="s">
        <v>830</v>
      </c>
    </row>
    <row r="699" spans="1:2" x14ac:dyDescent="0.3">
      <c r="A699" t="s">
        <v>1102</v>
      </c>
      <c r="B699" t="s">
        <v>406</v>
      </c>
    </row>
    <row r="700" spans="1:2" x14ac:dyDescent="0.3">
      <c r="A700" t="s">
        <v>1103</v>
      </c>
      <c r="B700" t="s">
        <v>828</v>
      </c>
    </row>
    <row r="701" spans="1:2" x14ac:dyDescent="0.3">
      <c r="A701" t="s">
        <v>1103</v>
      </c>
      <c r="B701" t="s">
        <v>2</v>
      </c>
    </row>
    <row r="702" spans="1:2" x14ac:dyDescent="0.3">
      <c r="A702" t="s">
        <v>1103</v>
      </c>
      <c r="B702" t="s">
        <v>406</v>
      </c>
    </row>
    <row r="703" spans="1:2" x14ac:dyDescent="0.3">
      <c r="A703" t="s">
        <v>1104</v>
      </c>
      <c r="B703" t="s">
        <v>406</v>
      </c>
    </row>
    <row r="704" spans="1:2" x14ac:dyDescent="0.3">
      <c r="A704" t="s">
        <v>1105</v>
      </c>
      <c r="B704" t="s">
        <v>828</v>
      </c>
    </row>
    <row r="705" spans="1:2" x14ac:dyDescent="0.3">
      <c r="A705" t="s">
        <v>1106</v>
      </c>
      <c r="B705" t="s">
        <v>2</v>
      </c>
    </row>
    <row r="706" spans="1:2" x14ac:dyDescent="0.3">
      <c r="A706" t="s">
        <v>1107</v>
      </c>
      <c r="B706" t="s">
        <v>2</v>
      </c>
    </row>
    <row r="707" spans="1:2" x14ac:dyDescent="0.3">
      <c r="A707" t="s">
        <v>1107</v>
      </c>
      <c r="B707" t="s">
        <v>60</v>
      </c>
    </row>
    <row r="708" spans="1:2" x14ac:dyDescent="0.3">
      <c r="A708" t="s">
        <v>1108</v>
      </c>
      <c r="B708" t="s">
        <v>4</v>
      </c>
    </row>
    <row r="709" spans="1:2" x14ac:dyDescent="0.3">
      <c r="A709" t="s">
        <v>1108</v>
      </c>
      <c r="B709" t="s">
        <v>829</v>
      </c>
    </row>
    <row r="710" spans="1:2" x14ac:dyDescent="0.3">
      <c r="A710" t="s">
        <v>1108</v>
      </c>
      <c r="B710" t="s">
        <v>830</v>
      </c>
    </row>
    <row r="711" spans="1:2" x14ac:dyDescent="0.3">
      <c r="A711" t="s">
        <v>1108</v>
      </c>
      <c r="B711" t="s">
        <v>406</v>
      </c>
    </row>
    <row r="712" spans="1:2" x14ac:dyDescent="0.3">
      <c r="A712" t="s">
        <v>1109</v>
      </c>
      <c r="B712" t="s">
        <v>2</v>
      </c>
    </row>
    <row r="713" spans="1:2" x14ac:dyDescent="0.3">
      <c r="A713" t="s">
        <v>69</v>
      </c>
      <c r="B713" t="s">
        <v>4</v>
      </c>
    </row>
    <row r="714" spans="1:2" x14ac:dyDescent="0.3">
      <c r="A714" t="s">
        <v>70</v>
      </c>
      <c r="B714" t="s">
        <v>4</v>
      </c>
    </row>
    <row r="715" spans="1:2" x14ac:dyDescent="0.3">
      <c r="A715" t="s">
        <v>1110</v>
      </c>
      <c r="B715" t="s">
        <v>60</v>
      </c>
    </row>
    <row r="716" spans="1:2" x14ac:dyDescent="0.3">
      <c r="A716" t="s">
        <v>1111</v>
      </c>
      <c r="B716" t="s">
        <v>60</v>
      </c>
    </row>
    <row r="717" spans="1:2" x14ac:dyDescent="0.3">
      <c r="A717" t="s">
        <v>1112</v>
      </c>
      <c r="B717" t="s">
        <v>4</v>
      </c>
    </row>
    <row r="718" spans="1:2" x14ac:dyDescent="0.3">
      <c r="A718" t="s">
        <v>1113</v>
      </c>
      <c r="B718" t="s">
        <v>4</v>
      </c>
    </row>
    <row r="719" spans="1:2" x14ac:dyDescent="0.3">
      <c r="A719" t="s">
        <v>1113</v>
      </c>
      <c r="B719" t="s">
        <v>835</v>
      </c>
    </row>
    <row r="720" spans="1:2" x14ac:dyDescent="0.3">
      <c r="A720" t="s">
        <v>1113</v>
      </c>
      <c r="B720" t="s">
        <v>830</v>
      </c>
    </row>
    <row r="721" spans="1:2" x14ac:dyDescent="0.3">
      <c r="A721" t="s">
        <v>1114</v>
      </c>
      <c r="B721" t="s">
        <v>4</v>
      </c>
    </row>
    <row r="722" spans="1:2" x14ac:dyDescent="0.3">
      <c r="A722" t="s">
        <v>1114</v>
      </c>
      <c r="B722" t="s">
        <v>829</v>
      </c>
    </row>
    <row r="723" spans="1:2" x14ac:dyDescent="0.3">
      <c r="A723" t="s">
        <v>1114</v>
      </c>
      <c r="B723" t="s">
        <v>835</v>
      </c>
    </row>
    <row r="724" spans="1:2" x14ac:dyDescent="0.3">
      <c r="A724" t="s">
        <v>1114</v>
      </c>
      <c r="B724" t="s">
        <v>406</v>
      </c>
    </row>
    <row r="725" spans="1:2" x14ac:dyDescent="0.3">
      <c r="A725" t="s">
        <v>1115</v>
      </c>
      <c r="B725" t="s">
        <v>4</v>
      </c>
    </row>
    <row r="726" spans="1:2" x14ac:dyDescent="0.3">
      <c r="A726" t="s">
        <v>1115</v>
      </c>
      <c r="B726" t="s">
        <v>406</v>
      </c>
    </row>
    <row r="727" spans="1:2" x14ac:dyDescent="0.3">
      <c r="A727" t="s">
        <v>1115</v>
      </c>
      <c r="B727" t="s">
        <v>830</v>
      </c>
    </row>
    <row r="728" spans="1:2" x14ac:dyDescent="0.3">
      <c r="A728" t="s">
        <v>1116</v>
      </c>
      <c r="B728" t="s">
        <v>829</v>
      </c>
    </row>
    <row r="729" spans="1:2" x14ac:dyDescent="0.3">
      <c r="A729" t="s">
        <v>1116</v>
      </c>
      <c r="B729" t="s">
        <v>831</v>
      </c>
    </row>
    <row r="730" spans="1:2" x14ac:dyDescent="0.3">
      <c r="A730" t="s">
        <v>1116</v>
      </c>
      <c r="B730" t="s">
        <v>2</v>
      </c>
    </row>
    <row r="731" spans="1:2" x14ac:dyDescent="0.3">
      <c r="A731" t="s">
        <v>1116</v>
      </c>
      <c r="B731" t="s">
        <v>60</v>
      </c>
    </row>
    <row r="732" spans="1:2" x14ac:dyDescent="0.3">
      <c r="A732" t="s">
        <v>1116</v>
      </c>
      <c r="B732" t="s">
        <v>852</v>
      </c>
    </row>
    <row r="733" spans="1:2" x14ac:dyDescent="0.3">
      <c r="A733" t="s">
        <v>1117</v>
      </c>
      <c r="B733" t="s">
        <v>2</v>
      </c>
    </row>
    <row r="734" spans="1:2" x14ac:dyDescent="0.3">
      <c r="A734" t="s">
        <v>1118</v>
      </c>
      <c r="B734" t="s">
        <v>2</v>
      </c>
    </row>
    <row r="735" spans="1:2" x14ac:dyDescent="0.3">
      <c r="A735" t="s">
        <v>1119</v>
      </c>
      <c r="B735" t="s">
        <v>4</v>
      </c>
    </row>
    <row r="736" spans="1:2" x14ac:dyDescent="0.3">
      <c r="A736" t="s">
        <v>1119</v>
      </c>
      <c r="B736" t="s">
        <v>406</v>
      </c>
    </row>
    <row r="737" spans="1:2" x14ac:dyDescent="0.3">
      <c r="A737" t="s">
        <v>1120</v>
      </c>
      <c r="B737" t="s">
        <v>2</v>
      </c>
    </row>
    <row r="738" spans="1:2" x14ac:dyDescent="0.3">
      <c r="A738" t="s">
        <v>1121</v>
      </c>
      <c r="B738" t="s">
        <v>2</v>
      </c>
    </row>
    <row r="739" spans="1:2" x14ac:dyDescent="0.3">
      <c r="A739" t="s">
        <v>1122</v>
      </c>
      <c r="B739" t="s">
        <v>2</v>
      </c>
    </row>
    <row r="740" spans="1:2" x14ac:dyDescent="0.3">
      <c r="A740" t="s">
        <v>71</v>
      </c>
      <c r="B740" t="s">
        <v>2</v>
      </c>
    </row>
    <row r="741" spans="1:2" x14ac:dyDescent="0.3">
      <c r="A741" t="s">
        <v>1123</v>
      </c>
      <c r="B741" t="s">
        <v>2</v>
      </c>
    </row>
    <row r="742" spans="1:2" x14ac:dyDescent="0.3">
      <c r="A742" t="s">
        <v>1124</v>
      </c>
      <c r="B742" t="s">
        <v>4</v>
      </c>
    </row>
    <row r="743" spans="1:2" x14ac:dyDescent="0.3">
      <c r="A743" t="s">
        <v>1125</v>
      </c>
      <c r="B743" t="s">
        <v>829</v>
      </c>
    </row>
    <row r="744" spans="1:2" x14ac:dyDescent="0.3">
      <c r="A744" t="s">
        <v>1125</v>
      </c>
      <c r="B744" t="s">
        <v>4</v>
      </c>
    </row>
    <row r="745" spans="1:2" x14ac:dyDescent="0.3">
      <c r="A745" t="s">
        <v>1125</v>
      </c>
      <c r="B745" t="s">
        <v>835</v>
      </c>
    </row>
    <row r="746" spans="1:2" x14ac:dyDescent="0.3">
      <c r="A746" t="s">
        <v>1126</v>
      </c>
      <c r="B746" t="s">
        <v>829</v>
      </c>
    </row>
    <row r="747" spans="1:2" x14ac:dyDescent="0.3">
      <c r="A747" t="s">
        <v>1126</v>
      </c>
      <c r="B747" t="s">
        <v>4</v>
      </c>
    </row>
    <row r="748" spans="1:2" x14ac:dyDescent="0.3">
      <c r="A748" t="s">
        <v>1127</v>
      </c>
      <c r="B748" t="s">
        <v>406</v>
      </c>
    </row>
    <row r="749" spans="1:2" x14ac:dyDescent="0.3">
      <c r="A749" t="s">
        <v>1128</v>
      </c>
      <c r="B749" t="s">
        <v>831</v>
      </c>
    </row>
    <row r="750" spans="1:2" x14ac:dyDescent="0.3">
      <c r="A750" t="s">
        <v>1128</v>
      </c>
      <c r="B750" t="s">
        <v>828</v>
      </c>
    </row>
    <row r="751" spans="1:2" x14ac:dyDescent="0.3">
      <c r="A751" t="s">
        <v>1128</v>
      </c>
      <c r="B751" t="s">
        <v>2</v>
      </c>
    </row>
    <row r="752" spans="1:2" x14ac:dyDescent="0.3">
      <c r="A752" t="s">
        <v>1128</v>
      </c>
      <c r="B752" t="s">
        <v>60</v>
      </c>
    </row>
    <row r="753" spans="1:2" x14ac:dyDescent="0.3">
      <c r="A753" t="s">
        <v>1128</v>
      </c>
      <c r="B753" t="s">
        <v>852</v>
      </c>
    </row>
    <row r="754" spans="1:2" x14ac:dyDescent="0.3">
      <c r="A754" t="s">
        <v>1129</v>
      </c>
      <c r="B754" t="s">
        <v>2</v>
      </c>
    </row>
    <row r="755" spans="1:2" x14ac:dyDescent="0.3">
      <c r="A755" t="s">
        <v>1129</v>
      </c>
      <c r="B755" t="s">
        <v>852</v>
      </c>
    </row>
    <row r="756" spans="1:2" x14ac:dyDescent="0.3">
      <c r="A756" t="s">
        <v>1129</v>
      </c>
      <c r="B756" t="s">
        <v>60</v>
      </c>
    </row>
    <row r="757" spans="1:2" x14ac:dyDescent="0.3">
      <c r="A757" t="s">
        <v>1130</v>
      </c>
      <c r="B757" t="s">
        <v>2</v>
      </c>
    </row>
    <row r="758" spans="1:2" x14ac:dyDescent="0.3">
      <c r="A758" t="s">
        <v>1130</v>
      </c>
      <c r="B758" t="s">
        <v>828</v>
      </c>
    </row>
    <row r="759" spans="1:2" x14ac:dyDescent="0.3">
      <c r="A759" t="s">
        <v>1130</v>
      </c>
      <c r="B759" t="s">
        <v>60</v>
      </c>
    </row>
    <row r="760" spans="1:2" x14ac:dyDescent="0.3">
      <c r="A760" t="s">
        <v>1130</v>
      </c>
      <c r="B760" t="s">
        <v>852</v>
      </c>
    </row>
    <row r="761" spans="1:2" x14ac:dyDescent="0.3">
      <c r="A761" t="s">
        <v>1131</v>
      </c>
      <c r="B761" t="s">
        <v>4</v>
      </c>
    </row>
    <row r="762" spans="1:2" x14ac:dyDescent="0.3">
      <c r="A762" t="s">
        <v>1132</v>
      </c>
      <c r="B762" t="s">
        <v>4</v>
      </c>
    </row>
    <row r="763" spans="1:2" x14ac:dyDescent="0.3">
      <c r="A763" t="s">
        <v>1132</v>
      </c>
      <c r="B763" t="s">
        <v>831</v>
      </c>
    </row>
    <row r="764" spans="1:2" x14ac:dyDescent="0.3">
      <c r="A764" t="s">
        <v>1132</v>
      </c>
      <c r="B764" t="s">
        <v>830</v>
      </c>
    </row>
    <row r="765" spans="1:2" x14ac:dyDescent="0.3">
      <c r="A765" t="s">
        <v>1132</v>
      </c>
      <c r="B765" t="s">
        <v>406</v>
      </c>
    </row>
    <row r="766" spans="1:2" x14ac:dyDescent="0.3">
      <c r="A766" t="s">
        <v>1133</v>
      </c>
      <c r="B766" t="s">
        <v>4</v>
      </c>
    </row>
    <row r="767" spans="1:2" x14ac:dyDescent="0.3">
      <c r="A767" t="s">
        <v>1133</v>
      </c>
      <c r="B767" t="s">
        <v>829</v>
      </c>
    </row>
    <row r="768" spans="1:2" x14ac:dyDescent="0.3">
      <c r="A768" t="s">
        <v>1133</v>
      </c>
      <c r="B768" t="s">
        <v>830</v>
      </c>
    </row>
    <row r="769" spans="1:2" x14ac:dyDescent="0.3">
      <c r="A769" t="s">
        <v>1133</v>
      </c>
      <c r="B769" t="s">
        <v>406</v>
      </c>
    </row>
    <row r="770" spans="1:2" x14ac:dyDescent="0.3">
      <c r="A770" t="s">
        <v>1134</v>
      </c>
      <c r="B770" t="s">
        <v>4</v>
      </c>
    </row>
    <row r="771" spans="1:2" x14ac:dyDescent="0.3">
      <c r="A771" t="s">
        <v>1134</v>
      </c>
      <c r="B771" t="s">
        <v>829</v>
      </c>
    </row>
    <row r="772" spans="1:2" x14ac:dyDescent="0.3">
      <c r="A772" t="s">
        <v>1134</v>
      </c>
      <c r="B772" t="s">
        <v>830</v>
      </c>
    </row>
    <row r="773" spans="1:2" x14ac:dyDescent="0.3">
      <c r="A773" t="s">
        <v>1134</v>
      </c>
      <c r="B773" t="s">
        <v>406</v>
      </c>
    </row>
    <row r="774" spans="1:2" x14ac:dyDescent="0.3">
      <c r="A774" t="s">
        <v>1135</v>
      </c>
      <c r="B774" t="s">
        <v>4</v>
      </c>
    </row>
    <row r="775" spans="1:2" x14ac:dyDescent="0.3">
      <c r="A775" t="s">
        <v>1135</v>
      </c>
      <c r="B775" t="s">
        <v>406</v>
      </c>
    </row>
    <row r="776" spans="1:2" x14ac:dyDescent="0.3">
      <c r="A776" t="s">
        <v>1135</v>
      </c>
      <c r="B776" t="s">
        <v>830</v>
      </c>
    </row>
    <row r="777" spans="1:2" x14ac:dyDescent="0.3">
      <c r="A777" t="s">
        <v>1136</v>
      </c>
      <c r="B777" t="s">
        <v>4</v>
      </c>
    </row>
    <row r="778" spans="1:2" x14ac:dyDescent="0.3">
      <c r="A778" t="s">
        <v>1136</v>
      </c>
      <c r="B778" t="s">
        <v>829</v>
      </c>
    </row>
    <row r="779" spans="1:2" x14ac:dyDescent="0.3">
      <c r="A779" t="s">
        <v>1136</v>
      </c>
      <c r="B779" t="s">
        <v>830</v>
      </c>
    </row>
    <row r="780" spans="1:2" x14ac:dyDescent="0.3">
      <c r="A780" t="s">
        <v>1136</v>
      </c>
      <c r="B780" t="s">
        <v>406</v>
      </c>
    </row>
    <row r="781" spans="1:2" x14ac:dyDescent="0.3">
      <c r="A781" t="s">
        <v>72</v>
      </c>
      <c r="B781" t="s">
        <v>4</v>
      </c>
    </row>
    <row r="782" spans="1:2" x14ac:dyDescent="0.3">
      <c r="A782" t="s">
        <v>72</v>
      </c>
      <c r="B782" t="s">
        <v>406</v>
      </c>
    </row>
    <row r="783" spans="1:2" x14ac:dyDescent="0.3">
      <c r="A783" t="s">
        <v>72</v>
      </c>
      <c r="B783" t="s">
        <v>830</v>
      </c>
    </row>
    <row r="784" spans="1:2" x14ac:dyDescent="0.3">
      <c r="A784" t="s">
        <v>1137</v>
      </c>
      <c r="B784" t="s">
        <v>828</v>
      </c>
    </row>
    <row r="785" spans="1:2" x14ac:dyDescent="0.3">
      <c r="A785" t="s">
        <v>1137</v>
      </c>
      <c r="B785" t="s">
        <v>2</v>
      </c>
    </row>
    <row r="786" spans="1:2" x14ac:dyDescent="0.3">
      <c r="A786" t="s">
        <v>1138</v>
      </c>
      <c r="B786" t="s">
        <v>2</v>
      </c>
    </row>
    <row r="787" spans="1:2" x14ac:dyDescent="0.3">
      <c r="A787" t="s">
        <v>1139</v>
      </c>
      <c r="B787" t="s">
        <v>828</v>
      </c>
    </row>
    <row r="788" spans="1:2" x14ac:dyDescent="0.3">
      <c r="A788" t="s">
        <v>1139</v>
      </c>
      <c r="B788" t="s">
        <v>2</v>
      </c>
    </row>
    <row r="789" spans="1:2" x14ac:dyDescent="0.3">
      <c r="A789" t="s">
        <v>1140</v>
      </c>
      <c r="B789" t="s">
        <v>828</v>
      </c>
    </row>
    <row r="790" spans="1:2" x14ac:dyDescent="0.3">
      <c r="A790" t="s">
        <v>1140</v>
      </c>
      <c r="B790" t="s">
        <v>831</v>
      </c>
    </row>
    <row r="791" spans="1:2" x14ac:dyDescent="0.3">
      <c r="A791" t="s">
        <v>1141</v>
      </c>
      <c r="B791" t="s">
        <v>828</v>
      </c>
    </row>
    <row r="792" spans="1:2" x14ac:dyDescent="0.3">
      <c r="A792" t="s">
        <v>1142</v>
      </c>
      <c r="B792" t="s">
        <v>2</v>
      </c>
    </row>
    <row r="793" spans="1:2" x14ac:dyDescent="0.3">
      <c r="A793" t="s">
        <v>1143</v>
      </c>
      <c r="B793" t="s">
        <v>4</v>
      </c>
    </row>
    <row r="794" spans="1:2" x14ac:dyDescent="0.3">
      <c r="A794" t="s">
        <v>1143</v>
      </c>
      <c r="B794" t="s">
        <v>835</v>
      </c>
    </row>
    <row r="795" spans="1:2" x14ac:dyDescent="0.3">
      <c r="A795" t="s">
        <v>1143</v>
      </c>
      <c r="B795" t="s">
        <v>830</v>
      </c>
    </row>
    <row r="796" spans="1:2" x14ac:dyDescent="0.3">
      <c r="A796" t="s">
        <v>1144</v>
      </c>
      <c r="B796" t="s">
        <v>828</v>
      </c>
    </row>
    <row r="797" spans="1:2" x14ac:dyDescent="0.3">
      <c r="A797" t="s">
        <v>1145</v>
      </c>
      <c r="B797" t="s">
        <v>828</v>
      </c>
    </row>
    <row r="798" spans="1:2" x14ac:dyDescent="0.3">
      <c r="A798" t="s">
        <v>1145</v>
      </c>
      <c r="B798" t="s">
        <v>2</v>
      </c>
    </row>
    <row r="799" spans="1:2" x14ac:dyDescent="0.3">
      <c r="A799" t="s">
        <v>1146</v>
      </c>
      <c r="B799" t="s">
        <v>2</v>
      </c>
    </row>
    <row r="800" spans="1:2" x14ac:dyDescent="0.3">
      <c r="A800" t="s">
        <v>1147</v>
      </c>
      <c r="B800" t="s">
        <v>828</v>
      </c>
    </row>
    <row r="801" spans="1:2" x14ac:dyDescent="0.3">
      <c r="A801" t="s">
        <v>1147</v>
      </c>
      <c r="B801" t="s">
        <v>2</v>
      </c>
    </row>
    <row r="802" spans="1:2" x14ac:dyDescent="0.3">
      <c r="A802" t="s">
        <v>1148</v>
      </c>
      <c r="B802" t="s">
        <v>828</v>
      </c>
    </row>
    <row r="803" spans="1:2" x14ac:dyDescent="0.3">
      <c r="A803" t="s">
        <v>1149</v>
      </c>
      <c r="B803" t="s">
        <v>2</v>
      </c>
    </row>
    <row r="804" spans="1:2" x14ac:dyDescent="0.3">
      <c r="A804" t="s">
        <v>1150</v>
      </c>
      <c r="B804" t="s">
        <v>828</v>
      </c>
    </row>
    <row r="805" spans="1:2" x14ac:dyDescent="0.3">
      <c r="A805" t="s">
        <v>1150</v>
      </c>
      <c r="B805" t="s">
        <v>2</v>
      </c>
    </row>
    <row r="806" spans="1:2" x14ac:dyDescent="0.3">
      <c r="A806" t="s">
        <v>73</v>
      </c>
      <c r="B806" t="s">
        <v>828</v>
      </c>
    </row>
    <row r="807" spans="1:2" x14ac:dyDescent="0.3">
      <c r="A807" t="s">
        <v>74</v>
      </c>
      <c r="B807" t="s">
        <v>828</v>
      </c>
    </row>
    <row r="808" spans="1:2" x14ac:dyDescent="0.3">
      <c r="A808" t="s">
        <v>74</v>
      </c>
      <c r="B808" t="s">
        <v>2</v>
      </c>
    </row>
    <row r="809" spans="1:2" x14ac:dyDescent="0.3">
      <c r="A809" t="s">
        <v>1151</v>
      </c>
      <c r="B809" t="s">
        <v>828</v>
      </c>
    </row>
    <row r="810" spans="1:2" x14ac:dyDescent="0.3">
      <c r="A810" t="s">
        <v>1152</v>
      </c>
      <c r="B810" t="s">
        <v>831</v>
      </c>
    </row>
    <row r="811" spans="1:2" x14ac:dyDescent="0.3">
      <c r="A811" t="s">
        <v>1152</v>
      </c>
      <c r="B811" t="s">
        <v>2</v>
      </c>
    </row>
    <row r="812" spans="1:2" x14ac:dyDescent="0.3">
      <c r="A812" t="s">
        <v>1153</v>
      </c>
      <c r="B812" t="s">
        <v>831</v>
      </c>
    </row>
    <row r="813" spans="1:2" x14ac:dyDescent="0.3">
      <c r="A813" t="s">
        <v>1153</v>
      </c>
      <c r="B813" t="s">
        <v>2</v>
      </c>
    </row>
    <row r="814" spans="1:2" x14ac:dyDescent="0.3">
      <c r="A814" t="s">
        <v>1153</v>
      </c>
      <c r="B814" t="s">
        <v>852</v>
      </c>
    </row>
    <row r="815" spans="1:2" x14ac:dyDescent="0.3">
      <c r="A815" t="s">
        <v>1154</v>
      </c>
      <c r="B815" t="s">
        <v>4</v>
      </c>
    </row>
    <row r="816" spans="1:2" x14ac:dyDescent="0.3">
      <c r="A816" t="s">
        <v>1154</v>
      </c>
      <c r="B816" t="s">
        <v>406</v>
      </c>
    </row>
    <row r="817" spans="1:2" x14ac:dyDescent="0.3">
      <c r="A817" t="s">
        <v>1155</v>
      </c>
      <c r="B817" t="s">
        <v>4</v>
      </c>
    </row>
    <row r="818" spans="1:2" x14ac:dyDescent="0.3">
      <c r="A818" t="s">
        <v>1156</v>
      </c>
      <c r="B818" t="s">
        <v>2</v>
      </c>
    </row>
    <row r="819" spans="1:2" x14ac:dyDescent="0.3">
      <c r="A819" t="s">
        <v>1156</v>
      </c>
      <c r="B819" t="s">
        <v>60</v>
      </c>
    </row>
    <row r="820" spans="1:2" x14ac:dyDescent="0.3">
      <c r="A820" t="s">
        <v>1157</v>
      </c>
      <c r="B820" t="s">
        <v>2</v>
      </c>
    </row>
    <row r="821" spans="1:2" x14ac:dyDescent="0.3">
      <c r="A821" t="s">
        <v>1158</v>
      </c>
      <c r="B821" t="s">
        <v>2</v>
      </c>
    </row>
    <row r="822" spans="1:2" x14ac:dyDescent="0.3">
      <c r="A822" t="s">
        <v>1158</v>
      </c>
      <c r="B822" t="s">
        <v>60</v>
      </c>
    </row>
    <row r="823" spans="1:2" x14ac:dyDescent="0.3">
      <c r="A823" t="s">
        <v>1159</v>
      </c>
      <c r="B823" t="s">
        <v>2</v>
      </c>
    </row>
    <row r="824" spans="1:2" x14ac:dyDescent="0.3">
      <c r="A824" t="s">
        <v>1160</v>
      </c>
      <c r="B824" t="s">
        <v>4</v>
      </c>
    </row>
    <row r="825" spans="1:2" x14ac:dyDescent="0.3">
      <c r="A825" t="s">
        <v>1160</v>
      </c>
      <c r="B825" t="s">
        <v>406</v>
      </c>
    </row>
    <row r="826" spans="1:2" x14ac:dyDescent="0.3">
      <c r="A826" t="s">
        <v>1161</v>
      </c>
      <c r="B826" t="s">
        <v>835</v>
      </c>
    </row>
    <row r="827" spans="1:2" x14ac:dyDescent="0.3">
      <c r="A827" t="s">
        <v>1162</v>
      </c>
      <c r="B827" t="s">
        <v>4</v>
      </c>
    </row>
    <row r="828" spans="1:2" x14ac:dyDescent="0.3">
      <c r="A828" t="s">
        <v>1163</v>
      </c>
      <c r="B828" t="s">
        <v>829</v>
      </c>
    </row>
    <row r="829" spans="1:2" x14ac:dyDescent="0.3">
      <c r="A829" t="s">
        <v>1163</v>
      </c>
      <c r="B829" t="s">
        <v>4</v>
      </c>
    </row>
    <row r="830" spans="1:2" x14ac:dyDescent="0.3">
      <c r="A830" t="s">
        <v>1163</v>
      </c>
      <c r="B830" t="s">
        <v>406</v>
      </c>
    </row>
    <row r="831" spans="1:2" x14ac:dyDescent="0.3">
      <c r="A831" t="s">
        <v>1164</v>
      </c>
      <c r="B831" t="s">
        <v>2</v>
      </c>
    </row>
    <row r="832" spans="1:2" x14ac:dyDescent="0.3">
      <c r="A832" t="s">
        <v>1165</v>
      </c>
      <c r="B832" t="s">
        <v>2</v>
      </c>
    </row>
    <row r="833" spans="1:2" x14ac:dyDescent="0.3">
      <c r="A833" t="s">
        <v>1166</v>
      </c>
      <c r="B833" t="s">
        <v>2</v>
      </c>
    </row>
    <row r="834" spans="1:2" x14ac:dyDescent="0.3">
      <c r="A834" t="s">
        <v>1167</v>
      </c>
      <c r="B834" t="s">
        <v>2</v>
      </c>
    </row>
    <row r="835" spans="1:2" x14ac:dyDescent="0.3">
      <c r="A835" t="s">
        <v>1167</v>
      </c>
      <c r="B835" t="s">
        <v>828</v>
      </c>
    </row>
    <row r="836" spans="1:2" x14ac:dyDescent="0.3">
      <c r="A836" t="s">
        <v>1167</v>
      </c>
      <c r="B836" t="s">
        <v>60</v>
      </c>
    </row>
    <row r="837" spans="1:2" x14ac:dyDescent="0.3">
      <c r="A837" t="s">
        <v>1167</v>
      </c>
      <c r="B837" t="s">
        <v>852</v>
      </c>
    </row>
    <row r="838" spans="1:2" x14ac:dyDescent="0.3">
      <c r="A838" t="s">
        <v>1168</v>
      </c>
      <c r="B838" t="s">
        <v>2</v>
      </c>
    </row>
    <row r="839" spans="1:2" x14ac:dyDescent="0.3">
      <c r="A839" t="s">
        <v>1169</v>
      </c>
      <c r="B839" t="s">
        <v>4</v>
      </c>
    </row>
    <row r="840" spans="1:2" x14ac:dyDescent="0.3">
      <c r="A840" t="s">
        <v>1169</v>
      </c>
      <c r="B840" t="s">
        <v>835</v>
      </c>
    </row>
    <row r="841" spans="1:2" x14ac:dyDescent="0.3">
      <c r="A841" t="s">
        <v>1169</v>
      </c>
      <c r="B841" t="s">
        <v>830</v>
      </c>
    </row>
    <row r="842" spans="1:2" x14ac:dyDescent="0.3">
      <c r="A842" t="s">
        <v>1170</v>
      </c>
      <c r="B842" t="s">
        <v>4</v>
      </c>
    </row>
    <row r="843" spans="1:2" x14ac:dyDescent="0.3">
      <c r="A843" t="s">
        <v>1170</v>
      </c>
      <c r="B843" t="s">
        <v>829</v>
      </c>
    </row>
    <row r="844" spans="1:2" x14ac:dyDescent="0.3">
      <c r="A844" t="s">
        <v>1170</v>
      </c>
      <c r="B844" t="s">
        <v>406</v>
      </c>
    </row>
    <row r="845" spans="1:2" x14ac:dyDescent="0.3">
      <c r="A845" t="s">
        <v>1170</v>
      </c>
      <c r="B845" t="s">
        <v>830</v>
      </c>
    </row>
    <row r="846" spans="1:2" x14ac:dyDescent="0.3">
      <c r="A846" t="s">
        <v>1170</v>
      </c>
      <c r="B846" t="s">
        <v>835</v>
      </c>
    </row>
    <row r="847" spans="1:2" x14ac:dyDescent="0.3">
      <c r="A847" t="s">
        <v>1171</v>
      </c>
      <c r="B847" t="s">
        <v>4</v>
      </c>
    </row>
    <row r="848" spans="1:2" x14ac:dyDescent="0.3">
      <c r="A848" t="s">
        <v>1171</v>
      </c>
      <c r="B848" t="s">
        <v>829</v>
      </c>
    </row>
    <row r="849" spans="1:2" x14ac:dyDescent="0.3">
      <c r="A849" t="s">
        <v>1171</v>
      </c>
      <c r="B849" t="s">
        <v>835</v>
      </c>
    </row>
    <row r="850" spans="1:2" x14ac:dyDescent="0.3">
      <c r="A850" t="s">
        <v>1171</v>
      </c>
      <c r="B850" t="s">
        <v>406</v>
      </c>
    </row>
    <row r="851" spans="1:2" x14ac:dyDescent="0.3">
      <c r="A851" t="s">
        <v>1172</v>
      </c>
      <c r="B851" t="s">
        <v>2</v>
      </c>
    </row>
    <row r="852" spans="1:2" x14ac:dyDescent="0.3">
      <c r="A852" t="s">
        <v>1173</v>
      </c>
      <c r="B852" t="s">
        <v>4</v>
      </c>
    </row>
    <row r="853" spans="1:2" x14ac:dyDescent="0.3">
      <c r="A853" t="s">
        <v>1173</v>
      </c>
      <c r="B853" t="s">
        <v>406</v>
      </c>
    </row>
    <row r="854" spans="1:2" x14ac:dyDescent="0.3">
      <c r="A854" t="s">
        <v>1173</v>
      </c>
      <c r="B854" t="s">
        <v>830</v>
      </c>
    </row>
    <row r="855" spans="1:2" x14ac:dyDescent="0.3">
      <c r="A855" t="s">
        <v>1174</v>
      </c>
      <c r="B855" t="s">
        <v>4</v>
      </c>
    </row>
    <row r="856" spans="1:2" x14ac:dyDescent="0.3">
      <c r="A856" t="s">
        <v>1174</v>
      </c>
      <c r="B856" t="s">
        <v>829</v>
      </c>
    </row>
    <row r="857" spans="1:2" x14ac:dyDescent="0.3">
      <c r="A857" t="s">
        <v>1174</v>
      </c>
      <c r="B857" t="s">
        <v>831</v>
      </c>
    </row>
    <row r="858" spans="1:2" x14ac:dyDescent="0.3">
      <c r="A858" t="s">
        <v>1174</v>
      </c>
      <c r="B858" t="s">
        <v>830</v>
      </c>
    </row>
    <row r="859" spans="1:2" x14ac:dyDescent="0.3">
      <c r="A859" t="s">
        <v>1174</v>
      </c>
      <c r="B859" t="s">
        <v>835</v>
      </c>
    </row>
    <row r="860" spans="1:2" x14ac:dyDescent="0.3">
      <c r="A860" t="s">
        <v>1174</v>
      </c>
      <c r="B860" t="s">
        <v>406</v>
      </c>
    </row>
    <row r="861" spans="1:2" x14ac:dyDescent="0.3">
      <c r="A861" t="s">
        <v>1175</v>
      </c>
      <c r="B861" t="s">
        <v>2</v>
      </c>
    </row>
    <row r="862" spans="1:2" x14ac:dyDescent="0.3">
      <c r="A862" t="s">
        <v>1175</v>
      </c>
      <c r="B862" t="s">
        <v>60</v>
      </c>
    </row>
    <row r="863" spans="1:2" x14ac:dyDescent="0.3">
      <c r="A863" t="s">
        <v>75</v>
      </c>
      <c r="B863" t="s">
        <v>2</v>
      </c>
    </row>
    <row r="864" spans="1:2" x14ac:dyDescent="0.3">
      <c r="A864" t="s">
        <v>1176</v>
      </c>
      <c r="B864" t="s">
        <v>60</v>
      </c>
    </row>
    <row r="865" spans="1:2" x14ac:dyDescent="0.3">
      <c r="A865" t="s">
        <v>1177</v>
      </c>
      <c r="B865" t="s">
        <v>60</v>
      </c>
    </row>
    <row r="866" spans="1:2" x14ac:dyDescent="0.3">
      <c r="A866" t="s">
        <v>1178</v>
      </c>
      <c r="B866" t="s">
        <v>828</v>
      </c>
    </row>
    <row r="867" spans="1:2" x14ac:dyDescent="0.3">
      <c r="A867" t="s">
        <v>1178</v>
      </c>
      <c r="B867" t="s">
        <v>2</v>
      </c>
    </row>
    <row r="868" spans="1:2" x14ac:dyDescent="0.3">
      <c r="A868" t="s">
        <v>1179</v>
      </c>
      <c r="B868" t="s">
        <v>2</v>
      </c>
    </row>
    <row r="869" spans="1:2" x14ac:dyDescent="0.3">
      <c r="A869" t="s">
        <v>1180</v>
      </c>
      <c r="B869" t="s">
        <v>828</v>
      </c>
    </row>
    <row r="870" spans="1:2" x14ac:dyDescent="0.3">
      <c r="A870" t="s">
        <v>1180</v>
      </c>
      <c r="B870" t="s">
        <v>2</v>
      </c>
    </row>
    <row r="871" spans="1:2" x14ac:dyDescent="0.3">
      <c r="A871" t="s">
        <v>1181</v>
      </c>
      <c r="B871" t="s">
        <v>4</v>
      </c>
    </row>
    <row r="872" spans="1:2" x14ac:dyDescent="0.3">
      <c r="A872" t="s">
        <v>1182</v>
      </c>
      <c r="B872" t="s">
        <v>829</v>
      </c>
    </row>
    <row r="873" spans="1:2" x14ac:dyDescent="0.3">
      <c r="A873" t="s">
        <v>1182</v>
      </c>
      <c r="B873" t="s">
        <v>4</v>
      </c>
    </row>
    <row r="874" spans="1:2" x14ac:dyDescent="0.3">
      <c r="A874" t="s">
        <v>76</v>
      </c>
      <c r="B874" t="s">
        <v>828</v>
      </c>
    </row>
    <row r="875" spans="1:2" x14ac:dyDescent="0.3">
      <c r="A875" t="s">
        <v>76</v>
      </c>
      <c r="B875" t="s">
        <v>2</v>
      </c>
    </row>
    <row r="876" spans="1:2" x14ac:dyDescent="0.3">
      <c r="A876" t="s">
        <v>77</v>
      </c>
      <c r="B876" t="s">
        <v>828</v>
      </c>
    </row>
    <row r="877" spans="1:2" x14ac:dyDescent="0.3">
      <c r="A877" t="s">
        <v>78</v>
      </c>
      <c r="B877" t="s">
        <v>2</v>
      </c>
    </row>
    <row r="878" spans="1:2" x14ac:dyDescent="0.3">
      <c r="A878" t="s">
        <v>78</v>
      </c>
      <c r="B878" t="s">
        <v>828</v>
      </c>
    </row>
    <row r="879" spans="1:2" x14ac:dyDescent="0.3">
      <c r="A879" t="s">
        <v>78</v>
      </c>
      <c r="B879" t="s">
        <v>830</v>
      </c>
    </row>
    <row r="880" spans="1:2" x14ac:dyDescent="0.3">
      <c r="A880" t="s">
        <v>78</v>
      </c>
      <c r="B880" t="s">
        <v>406</v>
      </c>
    </row>
    <row r="881" spans="1:2" x14ac:dyDescent="0.3">
      <c r="A881" t="s">
        <v>1183</v>
      </c>
      <c r="B881" t="s">
        <v>2</v>
      </c>
    </row>
    <row r="882" spans="1:2" x14ac:dyDescent="0.3">
      <c r="A882" t="s">
        <v>79</v>
      </c>
      <c r="B882" t="s">
        <v>2</v>
      </c>
    </row>
    <row r="883" spans="1:2" x14ac:dyDescent="0.3">
      <c r="A883" t="s">
        <v>1184</v>
      </c>
      <c r="B883" t="s">
        <v>60</v>
      </c>
    </row>
    <row r="884" spans="1:2" x14ac:dyDescent="0.3">
      <c r="A884" t="s">
        <v>1185</v>
      </c>
      <c r="B884" t="s">
        <v>4</v>
      </c>
    </row>
    <row r="885" spans="1:2" x14ac:dyDescent="0.3">
      <c r="A885" t="s">
        <v>1186</v>
      </c>
      <c r="B885" t="s">
        <v>60</v>
      </c>
    </row>
    <row r="886" spans="1:2" x14ac:dyDescent="0.3">
      <c r="A886" t="s">
        <v>1187</v>
      </c>
      <c r="B886" t="s">
        <v>828</v>
      </c>
    </row>
    <row r="887" spans="1:2" x14ac:dyDescent="0.3">
      <c r="A887" t="s">
        <v>1187</v>
      </c>
      <c r="B887" t="s">
        <v>406</v>
      </c>
    </row>
    <row r="888" spans="1:2" x14ac:dyDescent="0.3">
      <c r="A888" t="s">
        <v>1188</v>
      </c>
      <c r="B888" t="s">
        <v>2</v>
      </c>
    </row>
    <row r="889" spans="1:2" x14ac:dyDescent="0.3">
      <c r="A889" t="s">
        <v>1189</v>
      </c>
      <c r="B889" t="s">
        <v>2</v>
      </c>
    </row>
    <row r="890" spans="1:2" x14ac:dyDescent="0.3">
      <c r="A890" t="s">
        <v>1190</v>
      </c>
      <c r="B890" t="s">
        <v>828</v>
      </c>
    </row>
    <row r="891" spans="1:2" x14ac:dyDescent="0.3">
      <c r="A891" t="s">
        <v>1190</v>
      </c>
      <c r="B891" t="s">
        <v>2</v>
      </c>
    </row>
    <row r="892" spans="1:2" x14ac:dyDescent="0.3">
      <c r="A892" t="s">
        <v>1191</v>
      </c>
      <c r="B892" t="s">
        <v>2</v>
      </c>
    </row>
    <row r="893" spans="1:2" x14ac:dyDescent="0.3">
      <c r="A893" t="s">
        <v>1192</v>
      </c>
      <c r="B893" t="s">
        <v>2</v>
      </c>
    </row>
    <row r="894" spans="1:2" x14ac:dyDescent="0.3">
      <c r="A894" t="s">
        <v>1192</v>
      </c>
      <c r="B894" t="s">
        <v>852</v>
      </c>
    </row>
    <row r="895" spans="1:2" x14ac:dyDescent="0.3">
      <c r="A895" t="s">
        <v>1192</v>
      </c>
      <c r="B895" t="s">
        <v>60</v>
      </c>
    </row>
    <row r="896" spans="1:2" x14ac:dyDescent="0.3">
      <c r="A896" t="s">
        <v>1193</v>
      </c>
      <c r="B896" t="s">
        <v>829</v>
      </c>
    </row>
    <row r="897" spans="1:2" x14ac:dyDescent="0.3">
      <c r="A897" t="s">
        <v>1193</v>
      </c>
      <c r="B897" t="s">
        <v>4</v>
      </c>
    </row>
    <row r="898" spans="1:2" x14ac:dyDescent="0.3">
      <c r="A898" t="s">
        <v>1193</v>
      </c>
      <c r="B898" t="s">
        <v>406</v>
      </c>
    </row>
    <row r="899" spans="1:2" x14ac:dyDescent="0.3">
      <c r="A899" t="s">
        <v>1194</v>
      </c>
      <c r="B899" t="s">
        <v>4</v>
      </c>
    </row>
    <row r="900" spans="1:2" x14ac:dyDescent="0.3">
      <c r="A900" t="s">
        <v>1195</v>
      </c>
      <c r="B900" t="s">
        <v>828</v>
      </c>
    </row>
    <row r="901" spans="1:2" x14ac:dyDescent="0.3">
      <c r="A901" t="s">
        <v>1195</v>
      </c>
      <c r="B901" t="s">
        <v>2</v>
      </c>
    </row>
    <row r="902" spans="1:2" x14ac:dyDescent="0.3">
      <c r="A902" t="s">
        <v>1195</v>
      </c>
      <c r="B902" t="s">
        <v>852</v>
      </c>
    </row>
    <row r="903" spans="1:2" x14ac:dyDescent="0.3">
      <c r="A903" t="s">
        <v>1196</v>
      </c>
      <c r="B903" t="s">
        <v>828</v>
      </c>
    </row>
    <row r="904" spans="1:2" x14ac:dyDescent="0.3">
      <c r="A904" t="s">
        <v>1197</v>
      </c>
      <c r="B904" t="s">
        <v>828</v>
      </c>
    </row>
    <row r="905" spans="1:2" x14ac:dyDescent="0.3">
      <c r="A905" t="s">
        <v>1198</v>
      </c>
      <c r="B905" t="s">
        <v>828</v>
      </c>
    </row>
    <row r="906" spans="1:2" x14ac:dyDescent="0.3">
      <c r="A906" t="s">
        <v>1198</v>
      </c>
      <c r="B906" t="s">
        <v>2</v>
      </c>
    </row>
    <row r="907" spans="1:2" x14ac:dyDescent="0.3">
      <c r="A907" t="s">
        <v>1199</v>
      </c>
      <c r="B907" t="s">
        <v>828</v>
      </c>
    </row>
    <row r="908" spans="1:2" x14ac:dyDescent="0.3">
      <c r="A908" t="s">
        <v>1199</v>
      </c>
      <c r="B908" t="s">
        <v>2</v>
      </c>
    </row>
    <row r="909" spans="1:2" x14ac:dyDescent="0.3">
      <c r="A909" t="s">
        <v>1200</v>
      </c>
      <c r="B909" t="s">
        <v>828</v>
      </c>
    </row>
    <row r="910" spans="1:2" x14ac:dyDescent="0.3">
      <c r="A910" t="s">
        <v>1200</v>
      </c>
      <c r="B910" t="s">
        <v>2</v>
      </c>
    </row>
    <row r="911" spans="1:2" x14ac:dyDescent="0.3">
      <c r="A911" t="s">
        <v>1201</v>
      </c>
      <c r="B911" t="s">
        <v>828</v>
      </c>
    </row>
    <row r="912" spans="1:2" x14ac:dyDescent="0.3">
      <c r="A912" t="s">
        <v>1201</v>
      </c>
      <c r="B912" t="s">
        <v>2</v>
      </c>
    </row>
    <row r="913" spans="1:2" x14ac:dyDescent="0.3">
      <c r="A913" t="s">
        <v>1202</v>
      </c>
      <c r="B913" t="s">
        <v>828</v>
      </c>
    </row>
    <row r="914" spans="1:2" x14ac:dyDescent="0.3">
      <c r="A914" t="s">
        <v>1202</v>
      </c>
      <c r="B914" t="s">
        <v>2</v>
      </c>
    </row>
    <row r="915" spans="1:2" x14ac:dyDescent="0.3">
      <c r="A915" t="s">
        <v>1203</v>
      </c>
      <c r="B915" t="s">
        <v>828</v>
      </c>
    </row>
    <row r="916" spans="1:2" x14ac:dyDescent="0.3">
      <c r="A916" t="s">
        <v>1204</v>
      </c>
      <c r="B916" t="s">
        <v>2</v>
      </c>
    </row>
    <row r="917" spans="1:2" x14ac:dyDescent="0.3">
      <c r="A917" t="s">
        <v>1205</v>
      </c>
      <c r="B917" t="s">
        <v>4</v>
      </c>
    </row>
    <row r="918" spans="1:2" x14ac:dyDescent="0.3">
      <c r="A918" t="s">
        <v>1206</v>
      </c>
      <c r="B918" t="s">
        <v>828</v>
      </c>
    </row>
    <row r="919" spans="1:2" x14ac:dyDescent="0.3">
      <c r="A919" t="s">
        <v>1207</v>
      </c>
      <c r="B919" t="s">
        <v>4</v>
      </c>
    </row>
    <row r="920" spans="1:2" x14ac:dyDescent="0.3">
      <c r="A920" t="s">
        <v>1207</v>
      </c>
      <c r="B920" t="s">
        <v>829</v>
      </c>
    </row>
    <row r="921" spans="1:2" x14ac:dyDescent="0.3">
      <c r="A921" t="s">
        <v>1207</v>
      </c>
      <c r="B921" t="s">
        <v>835</v>
      </c>
    </row>
    <row r="922" spans="1:2" x14ac:dyDescent="0.3">
      <c r="A922" t="s">
        <v>1207</v>
      </c>
      <c r="B922" t="s">
        <v>406</v>
      </c>
    </row>
    <row r="923" spans="1:2" x14ac:dyDescent="0.3">
      <c r="A923" t="s">
        <v>1208</v>
      </c>
      <c r="B923" t="s">
        <v>829</v>
      </c>
    </row>
    <row r="924" spans="1:2" x14ac:dyDescent="0.3">
      <c r="A924" t="s">
        <v>1208</v>
      </c>
      <c r="B924" t="s">
        <v>831</v>
      </c>
    </row>
    <row r="925" spans="1:2" x14ac:dyDescent="0.3">
      <c r="A925" t="s">
        <v>1208</v>
      </c>
      <c r="B925" t="s">
        <v>406</v>
      </c>
    </row>
    <row r="926" spans="1:2" x14ac:dyDescent="0.3">
      <c r="A926" t="s">
        <v>1208</v>
      </c>
      <c r="B926" t="s">
        <v>4</v>
      </c>
    </row>
    <row r="927" spans="1:2" x14ac:dyDescent="0.3">
      <c r="A927" t="s">
        <v>1209</v>
      </c>
      <c r="B927" t="s">
        <v>4</v>
      </c>
    </row>
    <row r="928" spans="1:2" x14ac:dyDescent="0.3">
      <c r="A928" t="s">
        <v>1209</v>
      </c>
      <c r="B928" t="s">
        <v>835</v>
      </c>
    </row>
    <row r="929" spans="1:2" x14ac:dyDescent="0.3">
      <c r="A929" t="s">
        <v>1209</v>
      </c>
      <c r="B929" t="s">
        <v>830</v>
      </c>
    </row>
    <row r="930" spans="1:2" x14ac:dyDescent="0.3">
      <c r="A930" t="s">
        <v>1210</v>
      </c>
      <c r="B930" t="s">
        <v>2</v>
      </c>
    </row>
    <row r="931" spans="1:2" x14ac:dyDescent="0.3">
      <c r="A931" t="s">
        <v>1211</v>
      </c>
      <c r="B931" t="s">
        <v>4</v>
      </c>
    </row>
    <row r="932" spans="1:2" x14ac:dyDescent="0.3">
      <c r="A932" t="s">
        <v>1211</v>
      </c>
      <c r="B932" t="s">
        <v>830</v>
      </c>
    </row>
    <row r="933" spans="1:2" x14ac:dyDescent="0.3">
      <c r="A933" t="s">
        <v>1212</v>
      </c>
      <c r="B933" t="s">
        <v>406</v>
      </c>
    </row>
    <row r="934" spans="1:2" x14ac:dyDescent="0.3">
      <c r="A934" t="s">
        <v>1212</v>
      </c>
      <c r="B934" t="s">
        <v>4</v>
      </c>
    </row>
    <row r="935" spans="1:2" x14ac:dyDescent="0.3">
      <c r="A935" t="s">
        <v>1212</v>
      </c>
      <c r="B935" t="s">
        <v>830</v>
      </c>
    </row>
    <row r="936" spans="1:2" x14ac:dyDescent="0.3">
      <c r="A936" t="s">
        <v>1212</v>
      </c>
      <c r="B936" t="s">
        <v>835</v>
      </c>
    </row>
    <row r="937" spans="1:2" x14ac:dyDescent="0.3">
      <c r="A937" t="s">
        <v>1213</v>
      </c>
      <c r="B937" t="s">
        <v>406</v>
      </c>
    </row>
    <row r="938" spans="1:2" x14ac:dyDescent="0.3">
      <c r="A938" t="s">
        <v>1213</v>
      </c>
      <c r="B938" t="s">
        <v>4</v>
      </c>
    </row>
    <row r="939" spans="1:2" x14ac:dyDescent="0.3">
      <c r="A939" t="s">
        <v>1213</v>
      </c>
      <c r="B939" t="s">
        <v>830</v>
      </c>
    </row>
    <row r="940" spans="1:2" x14ac:dyDescent="0.3">
      <c r="A940" t="s">
        <v>1213</v>
      </c>
      <c r="B940" t="s">
        <v>835</v>
      </c>
    </row>
    <row r="941" spans="1:2" x14ac:dyDescent="0.3">
      <c r="A941" t="s">
        <v>1214</v>
      </c>
      <c r="B941" t="s">
        <v>4</v>
      </c>
    </row>
    <row r="942" spans="1:2" x14ac:dyDescent="0.3">
      <c r="A942" t="s">
        <v>1214</v>
      </c>
      <c r="B942" t="s">
        <v>406</v>
      </c>
    </row>
    <row r="943" spans="1:2" x14ac:dyDescent="0.3">
      <c r="A943" t="s">
        <v>1215</v>
      </c>
      <c r="B943" t="s">
        <v>4</v>
      </c>
    </row>
    <row r="944" spans="1:2" x14ac:dyDescent="0.3">
      <c r="A944" t="s">
        <v>1215</v>
      </c>
      <c r="B944" t="s">
        <v>406</v>
      </c>
    </row>
    <row r="945" spans="1:2" x14ac:dyDescent="0.3">
      <c r="A945" t="s">
        <v>1216</v>
      </c>
      <c r="B945" t="s">
        <v>406</v>
      </c>
    </row>
    <row r="946" spans="1:2" x14ac:dyDescent="0.3">
      <c r="A946" t="s">
        <v>1217</v>
      </c>
      <c r="B946" t="s">
        <v>60</v>
      </c>
    </row>
    <row r="947" spans="1:2" x14ac:dyDescent="0.3">
      <c r="A947" t="s">
        <v>1218</v>
      </c>
      <c r="B947" t="s">
        <v>831</v>
      </c>
    </row>
    <row r="948" spans="1:2" x14ac:dyDescent="0.3">
      <c r="A948" t="s">
        <v>1218</v>
      </c>
      <c r="B948" t="s">
        <v>828</v>
      </c>
    </row>
    <row r="949" spans="1:2" x14ac:dyDescent="0.3">
      <c r="A949" t="s">
        <v>1218</v>
      </c>
      <c r="B949" t="s">
        <v>2</v>
      </c>
    </row>
    <row r="950" spans="1:2" x14ac:dyDescent="0.3">
      <c r="A950" t="s">
        <v>1218</v>
      </c>
      <c r="B950" t="s">
        <v>60</v>
      </c>
    </row>
    <row r="951" spans="1:2" x14ac:dyDescent="0.3">
      <c r="A951" t="s">
        <v>1218</v>
      </c>
      <c r="B951" t="s">
        <v>852</v>
      </c>
    </row>
    <row r="952" spans="1:2" x14ac:dyDescent="0.3">
      <c r="A952" t="s">
        <v>1219</v>
      </c>
      <c r="B952" t="s">
        <v>4</v>
      </c>
    </row>
    <row r="953" spans="1:2" x14ac:dyDescent="0.3">
      <c r="A953" t="s">
        <v>1219</v>
      </c>
      <c r="B953" t="s">
        <v>829</v>
      </c>
    </row>
    <row r="954" spans="1:2" x14ac:dyDescent="0.3">
      <c r="A954" t="s">
        <v>1219</v>
      </c>
      <c r="B954" t="s">
        <v>406</v>
      </c>
    </row>
    <row r="955" spans="1:2" x14ac:dyDescent="0.3">
      <c r="A955" t="s">
        <v>1219</v>
      </c>
      <c r="B955" t="s">
        <v>830</v>
      </c>
    </row>
    <row r="956" spans="1:2" x14ac:dyDescent="0.3">
      <c r="A956" t="s">
        <v>1219</v>
      </c>
      <c r="B956" t="s">
        <v>835</v>
      </c>
    </row>
    <row r="957" spans="1:2" x14ac:dyDescent="0.3">
      <c r="A957" t="s">
        <v>1220</v>
      </c>
      <c r="B957" t="s">
        <v>4</v>
      </c>
    </row>
    <row r="958" spans="1:2" x14ac:dyDescent="0.3">
      <c r="A958" t="s">
        <v>1220</v>
      </c>
      <c r="B958" t="s">
        <v>835</v>
      </c>
    </row>
    <row r="959" spans="1:2" x14ac:dyDescent="0.3">
      <c r="A959" t="s">
        <v>1221</v>
      </c>
      <c r="B959" t="s">
        <v>4</v>
      </c>
    </row>
    <row r="960" spans="1:2" x14ac:dyDescent="0.3">
      <c r="A960" t="s">
        <v>1222</v>
      </c>
      <c r="B960" t="s">
        <v>828</v>
      </c>
    </row>
    <row r="961" spans="1:2" x14ac:dyDescent="0.3">
      <c r="A961" t="s">
        <v>1223</v>
      </c>
      <c r="B961" t="s">
        <v>828</v>
      </c>
    </row>
    <row r="962" spans="1:2" x14ac:dyDescent="0.3">
      <c r="A962" t="s">
        <v>1224</v>
      </c>
      <c r="B962" t="s">
        <v>2</v>
      </c>
    </row>
    <row r="963" spans="1:2" x14ac:dyDescent="0.3">
      <c r="A963" t="s">
        <v>1225</v>
      </c>
      <c r="B963" t="s">
        <v>2</v>
      </c>
    </row>
    <row r="964" spans="1:2" x14ac:dyDescent="0.3">
      <c r="A964" t="s">
        <v>1226</v>
      </c>
      <c r="B964" t="s">
        <v>4</v>
      </c>
    </row>
    <row r="965" spans="1:2" x14ac:dyDescent="0.3">
      <c r="A965" t="s">
        <v>1227</v>
      </c>
      <c r="B965" t="s">
        <v>4</v>
      </c>
    </row>
    <row r="966" spans="1:2" x14ac:dyDescent="0.3">
      <c r="A966" t="s">
        <v>1228</v>
      </c>
      <c r="B966" t="s">
        <v>4</v>
      </c>
    </row>
    <row r="967" spans="1:2" x14ac:dyDescent="0.3">
      <c r="A967" t="s">
        <v>1228</v>
      </c>
      <c r="B967" t="s">
        <v>835</v>
      </c>
    </row>
    <row r="968" spans="1:2" x14ac:dyDescent="0.3">
      <c r="A968" t="s">
        <v>1229</v>
      </c>
      <c r="B968" t="s">
        <v>2</v>
      </c>
    </row>
    <row r="969" spans="1:2" x14ac:dyDescent="0.3">
      <c r="A969" t="s">
        <v>1229</v>
      </c>
      <c r="B969" t="s">
        <v>852</v>
      </c>
    </row>
    <row r="970" spans="1:2" x14ac:dyDescent="0.3">
      <c r="A970" t="s">
        <v>1230</v>
      </c>
      <c r="B970" t="s">
        <v>828</v>
      </c>
    </row>
    <row r="971" spans="1:2" x14ac:dyDescent="0.3">
      <c r="A971" t="s">
        <v>1231</v>
      </c>
      <c r="B971" t="s">
        <v>2</v>
      </c>
    </row>
    <row r="972" spans="1:2" x14ac:dyDescent="0.3">
      <c r="A972" t="s">
        <v>1232</v>
      </c>
      <c r="B972" t="s">
        <v>828</v>
      </c>
    </row>
    <row r="973" spans="1:2" x14ac:dyDescent="0.3">
      <c r="A973" t="s">
        <v>1232</v>
      </c>
      <c r="B973" t="s">
        <v>2</v>
      </c>
    </row>
    <row r="974" spans="1:2" x14ac:dyDescent="0.3">
      <c r="A974" t="s">
        <v>1232</v>
      </c>
      <c r="B974" t="s">
        <v>830</v>
      </c>
    </row>
    <row r="975" spans="1:2" x14ac:dyDescent="0.3">
      <c r="A975" t="s">
        <v>1233</v>
      </c>
      <c r="B975" t="s">
        <v>828</v>
      </c>
    </row>
    <row r="976" spans="1:2" x14ac:dyDescent="0.3">
      <c r="A976" t="s">
        <v>1234</v>
      </c>
      <c r="B976" t="s">
        <v>4</v>
      </c>
    </row>
    <row r="977" spans="1:2" x14ac:dyDescent="0.3">
      <c r="A977" t="s">
        <v>1235</v>
      </c>
      <c r="B977" t="s">
        <v>4</v>
      </c>
    </row>
    <row r="978" spans="1:2" x14ac:dyDescent="0.3">
      <c r="A978" t="s">
        <v>1235</v>
      </c>
      <c r="B978" t="s">
        <v>835</v>
      </c>
    </row>
    <row r="979" spans="1:2" x14ac:dyDescent="0.3">
      <c r="A979" t="s">
        <v>1236</v>
      </c>
      <c r="B979" t="s">
        <v>829</v>
      </c>
    </row>
    <row r="980" spans="1:2" x14ac:dyDescent="0.3">
      <c r="A980" t="s">
        <v>1236</v>
      </c>
      <c r="B980" t="s">
        <v>4</v>
      </c>
    </row>
    <row r="981" spans="1:2" x14ac:dyDescent="0.3">
      <c r="A981" t="s">
        <v>1237</v>
      </c>
      <c r="B981" t="s">
        <v>4</v>
      </c>
    </row>
    <row r="982" spans="1:2" x14ac:dyDescent="0.3">
      <c r="A982" t="s">
        <v>1237</v>
      </c>
      <c r="B982" t="s">
        <v>829</v>
      </c>
    </row>
    <row r="983" spans="1:2" x14ac:dyDescent="0.3">
      <c r="A983" t="s">
        <v>1237</v>
      </c>
      <c r="B983" t="s">
        <v>835</v>
      </c>
    </row>
    <row r="984" spans="1:2" x14ac:dyDescent="0.3">
      <c r="A984" t="s">
        <v>1237</v>
      </c>
      <c r="B984" t="s">
        <v>406</v>
      </c>
    </row>
    <row r="985" spans="1:2" x14ac:dyDescent="0.3">
      <c r="A985" t="s">
        <v>1238</v>
      </c>
      <c r="B985" t="s">
        <v>4</v>
      </c>
    </row>
    <row r="986" spans="1:2" x14ac:dyDescent="0.3">
      <c r="A986" t="s">
        <v>1238</v>
      </c>
      <c r="B986" t="s">
        <v>406</v>
      </c>
    </row>
    <row r="987" spans="1:2" x14ac:dyDescent="0.3">
      <c r="A987" t="s">
        <v>1238</v>
      </c>
      <c r="B987" t="s">
        <v>835</v>
      </c>
    </row>
    <row r="988" spans="1:2" x14ac:dyDescent="0.3">
      <c r="A988" t="s">
        <v>80</v>
      </c>
      <c r="B988" t="s">
        <v>4</v>
      </c>
    </row>
    <row r="989" spans="1:2" x14ac:dyDescent="0.3">
      <c r="A989" t="s">
        <v>80</v>
      </c>
      <c r="B989" t="s">
        <v>829</v>
      </c>
    </row>
    <row r="990" spans="1:2" x14ac:dyDescent="0.3">
      <c r="A990" t="s">
        <v>80</v>
      </c>
      <c r="B990" t="s">
        <v>406</v>
      </c>
    </row>
    <row r="991" spans="1:2" x14ac:dyDescent="0.3">
      <c r="A991" t="s">
        <v>80</v>
      </c>
      <c r="B991" t="s">
        <v>830</v>
      </c>
    </row>
    <row r="992" spans="1:2" x14ac:dyDescent="0.3">
      <c r="A992" t="s">
        <v>80</v>
      </c>
      <c r="B992" t="s">
        <v>835</v>
      </c>
    </row>
    <row r="993" spans="1:2" x14ac:dyDescent="0.3">
      <c r="A993" t="s">
        <v>1239</v>
      </c>
      <c r="B993" t="s">
        <v>828</v>
      </c>
    </row>
    <row r="994" spans="1:2" x14ac:dyDescent="0.3">
      <c r="A994" t="s">
        <v>1240</v>
      </c>
      <c r="B994" t="s">
        <v>4</v>
      </c>
    </row>
    <row r="995" spans="1:2" x14ac:dyDescent="0.3">
      <c r="A995" t="s">
        <v>1240</v>
      </c>
      <c r="B995" t="s">
        <v>830</v>
      </c>
    </row>
    <row r="996" spans="1:2" x14ac:dyDescent="0.3">
      <c r="A996" t="s">
        <v>1241</v>
      </c>
      <c r="B996" t="s">
        <v>829</v>
      </c>
    </row>
    <row r="997" spans="1:2" x14ac:dyDescent="0.3">
      <c r="A997" t="s">
        <v>1241</v>
      </c>
      <c r="B997" t="s">
        <v>4</v>
      </c>
    </row>
    <row r="998" spans="1:2" x14ac:dyDescent="0.3">
      <c r="A998" t="s">
        <v>1242</v>
      </c>
      <c r="B998" t="s">
        <v>406</v>
      </c>
    </row>
    <row r="999" spans="1:2" x14ac:dyDescent="0.3">
      <c r="A999" t="s">
        <v>1242</v>
      </c>
      <c r="B999" t="s">
        <v>4</v>
      </c>
    </row>
    <row r="1000" spans="1:2" x14ac:dyDescent="0.3">
      <c r="A1000" t="s">
        <v>1242</v>
      </c>
      <c r="B1000" t="s">
        <v>830</v>
      </c>
    </row>
    <row r="1001" spans="1:2" x14ac:dyDescent="0.3">
      <c r="A1001" t="s">
        <v>1242</v>
      </c>
      <c r="B1001" t="s">
        <v>835</v>
      </c>
    </row>
    <row r="1002" spans="1:2" x14ac:dyDescent="0.3">
      <c r="A1002" t="s">
        <v>81</v>
      </c>
      <c r="B1002" t="s">
        <v>828</v>
      </c>
    </row>
    <row r="1003" spans="1:2" x14ac:dyDescent="0.3">
      <c r="A1003" t="s">
        <v>81</v>
      </c>
      <c r="B1003" t="s">
        <v>4</v>
      </c>
    </row>
    <row r="1004" spans="1:2" x14ac:dyDescent="0.3">
      <c r="A1004" t="s">
        <v>81</v>
      </c>
      <c r="B1004" t="s">
        <v>406</v>
      </c>
    </row>
    <row r="1005" spans="1:2" x14ac:dyDescent="0.3">
      <c r="A1005" t="s">
        <v>1243</v>
      </c>
      <c r="B1005" t="s">
        <v>828</v>
      </c>
    </row>
    <row r="1006" spans="1:2" x14ac:dyDescent="0.3">
      <c r="A1006" t="s">
        <v>1243</v>
      </c>
      <c r="B1006" t="s">
        <v>4</v>
      </c>
    </row>
    <row r="1007" spans="1:2" x14ac:dyDescent="0.3">
      <c r="A1007" t="s">
        <v>1243</v>
      </c>
      <c r="B1007" t="s">
        <v>406</v>
      </c>
    </row>
    <row r="1008" spans="1:2" x14ac:dyDescent="0.3">
      <c r="A1008" t="s">
        <v>1244</v>
      </c>
      <c r="B1008" t="s">
        <v>2</v>
      </c>
    </row>
    <row r="1009" spans="1:2" x14ac:dyDescent="0.3">
      <c r="A1009" t="s">
        <v>1245</v>
      </c>
      <c r="B1009" t="s">
        <v>2</v>
      </c>
    </row>
    <row r="1010" spans="1:2" x14ac:dyDescent="0.3">
      <c r="A1010" t="s">
        <v>1246</v>
      </c>
      <c r="B1010" t="s">
        <v>4</v>
      </c>
    </row>
    <row r="1011" spans="1:2" x14ac:dyDescent="0.3">
      <c r="A1011" t="s">
        <v>1246</v>
      </c>
      <c r="B1011" t="s">
        <v>406</v>
      </c>
    </row>
    <row r="1012" spans="1:2" x14ac:dyDescent="0.3">
      <c r="A1012" t="s">
        <v>82</v>
      </c>
      <c r="B1012" t="s">
        <v>4</v>
      </c>
    </row>
    <row r="1013" spans="1:2" x14ac:dyDescent="0.3">
      <c r="A1013" t="s">
        <v>1247</v>
      </c>
      <c r="B1013" t="s">
        <v>2</v>
      </c>
    </row>
    <row r="1014" spans="1:2" x14ac:dyDescent="0.3">
      <c r="A1014" t="s">
        <v>1248</v>
      </c>
      <c r="B1014" t="s">
        <v>2</v>
      </c>
    </row>
    <row r="1015" spans="1:2" x14ac:dyDescent="0.3">
      <c r="A1015" t="s">
        <v>1249</v>
      </c>
      <c r="B1015" t="s">
        <v>828</v>
      </c>
    </row>
    <row r="1016" spans="1:2" x14ac:dyDescent="0.3">
      <c r="A1016" t="s">
        <v>1249</v>
      </c>
      <c r="B1016" t="s">
        <v>2</v>
      </c>
    </row>
    <row r="1017" spans="1:2" x14ac:dyDescent="0.3">
      <c r="A1017" t="s">
        <v>1249</v>
      </c>
      <c r="B1017" t="s">
        <v>60</v>
      </c>
    </row>
    <row r="1018" spans="1:2" x14ac:dyDescent="0.3">
      <c r="A1018" t="s">
        <v>1250</v>
      </c>
      <c r="B1018" t="s">
        <v>4</v>
      </c>
    </row>
    <row r="1019" spans="1:2" x14ac:dyDescent="0.3">
      <c r="A1019" t="s">
        <v>1250</v>
      </c>
      <c r="B1019" t="s">
        <v>2</v>
      </c>
    </row>
    <row r="1020" spans="1:2" x14ac:dyDescent="0.3">
      <c r="A1020" t="s">
        <v>1250</v>
      </c>
      <c r="B1020" t="s">
        <v>60</v>
      </c>
    </row>
    <row r="1021" spans="1:2" x14ac:dyDescent="0.3">
      <c r="A1021" t="s">
        <v>1250</v>
      </c>
      <c r="B1021" t="s">
        <v>852</v>
      </c>
    </row>
    <row r="1022" spans="1:2" x14ac:dyDescent="0.3">
      <c r="A1022" t="s">
        <v>1251</v>
      </c>
      <c r="B1022" t="s">
        <v>2</v>
      </c>
    </row>
    <row r="1023" spans="1:2" x14ac:dyDescent="0.3">
      <c r="A1023" t="s">
        <v>1252</v>
      </c>
      <c r="B1023" t="s">
        <v>4</v>
      </c>
    </row>
    <row r="1024" spans="1:2" x14ac:dyDescent="0.3">
      <c r="A1024" t="s">
        <v>1253</v>
      </c>
      <c r="B1024" t="s">
        <v>4</v>
      </c>
    </row>
    <row r="1025" spans="1:2" x14ac:dyDescent="0.3">
      <c r="A1025" t="s">
        <v>1254</v>
      </c>
      <c r="B1025" t="s">
        <v>406</v>
      </c>
    </row>
    <row r="1026" spans="1:2" x14ac:dyDescent="0.3">
      <c r="A1026" t="s">
        <v>1254</v>
      </c>
      <c r="B1026" t="s">
        <v>4</v>
      </c>
    </row>
    <row r="1027" spans="1:2" x14ac:dyDescent="0.3">
      <c r="A1027" t="s">
        <v>1254</v>
      </c>
      <c r="B1027" t="s">
        <v>830</v>
      </c>
    </row>
    <row r="1028" spans="1:2" x14ac:dyDescent="0.3">
      <c r="A1028" t="s">
        <v>1254</v>
      </c>
      <c r="B1028" t="s">
        <v>835</v>
      </c>
    </row>
    <row r="1029" spans="1:2" x14ac:dyDescent="0.3">
      <c r="A1029" t="s">
        <v>1255</v>
      </c>
      <c r="B1029" t="s">
        <v>4</v>
      </c>
    </row>
    <row r="1030" spans="1:2" x14ac:dyDescent="0.3">
      <c r="A1030" t="s">
        <v>1255</v>
      </c>
      <c r="B1030" t="s">
        <v>829</v>
      </c>
    </row>
    <row r="1031" spans="1:2" x14ac:dyDescent="0.3">
      <c r="A1031" t="s">
        <v>1255</v>
      </c>
      <c r="B1031" t="s">
        <v>831</v>
      </c>
    </row>
    <row r="1032" spans="1:2" x14ac:dyDescent="0.3">
      <c r="A1032" t="s">
        <v>1255</v>
      </c>
      <c r="B1032" t="s">
        <v>830</v>
      </c>
    </row>
    <row r="1033" spans="1:2" x14ac:dyDescent="0.3">
      <c r="A1033" t="s">
        <v>1255</v>
      </c>
      <c r="B1033" t="s">
        <v>835</v>
      </c>
    </row>
    <row r="1034" spans="1:2" x14ac:dyDescent="0.3">
      <c r="A1034" t="s">
        <v>1255</v>
      </c>
      <c r="B1034" t="s">
        <v>406</v>
      </c>
    </row>
    <row r="1035" spans="1:2" x14ac:dyDescent="0.3">
      <c r="A1035" t="s">
        <v>1256</v>
      </c>
      <c r="B1035" t="s">
        <v>4</v>
      </c>
    </row>
    <row r="1036" spans="1:2" x14ac:dyDescent="0.3">
      <c r="A1036" t="s">
        <v>1256</v>
      </c>
      <c r="B1036" t="s">
        <v>831</v>
      </c>
    </row>
    <row r="1037" spans="1:2" x14ac:dyDescent="0.3">
      <c r="A1037" t="s">
        <v>1256</v>
      </c>
      <c r="B1037" t="s">
        <v>406</v>
      </c>
    </row>
    <row r="1038" spans="1:2" x14ac:dyDescent="0.3">
      <c r="A1038" t="s">
        <v>1256</v>
      </c>
      <c r="B1038" t="s">
        <v>830</v>
      </c>
    </row>
    <row r="1039" spans="1:2" x14ac:dyDescent="0.3">
      <c r="A1039" t="s">
        <v>1256</v>
      </c>
      <c r="B1039" t="s">
        <v>60</v>
      </c>
    </row>
    <row r="1040" spans="1:2" x14ac:dyDescent="0.3">
      <c r="A1040" t="s">
        <v>1257</v>
      </c>
      <c r="B1040" t="s">
        <v>4</v>
      </c>
    </row>
    <row r="1041" spans="1:2" x14ac:dyDescent="0.3">
      <c r="A1041" t="s">
        <v>1257</v>
      </c>
      <c r="B1041" t="s">
        <v>829</v>
      </c>
    </row>
    <row r="1042" spans="1:2" x14ac:dyDescent="0.3">
      <c r="A1042" t="s">
        <v>1257</v>
      </c>
      <c r="B1042" t="s">
        <v>406</v>
      </c>
    </row>
    <row r="1043" spans="1:2" x14ac:dyDescent="0.3">
      <c r="A1043" t="s">
        <v>1257</v>
      </c>
      <c r="B1043" t="s">
        <v>830</v>
      </c>
    </row>
    <row r="1044" spans="1:2" x14ac:dyDescent="0.3">
      <c r="A1044" t="s">
        <v>1257</v>
      </c>
      <c r="B1044" t="s">
        <v>835</v>
      </c>
    </row>
    <row r="1045" spans="1:2" x14ac:dyDescent="0.3">
      <c r="A1045" t="s">
        <v>1258</v>
      </c>
      <c r="B1045" t="s">
        <v>4</v>
      </c>
    </row>
    <row r="1046" spans="1:2" x14ac:dyDescent="0.3">
      <c r="A1046" t="s">
        <v>1258</v>
      </c>
      <c r="B1046" t="s">
        <v>829</v>
      </c>
    </row>
    <row r="1047" spans="1:2" x14ac:dyDescent="0.3">
      <c r="A1047" t="s">
        <v>1258</v>
      </c>
      <c r="B1047" t="s">
        <v>830</v>
      </c>
    </row>
    <row r="1048" spans="1:2" x14ac:dyDescent="0.3">
      <c r="A1048" t="s">
        <v>1258</v>
      </c>
      <c r="B1048" t="s">
        <v>406</v>
      </c>
    </row>
    <row r="1049" spans="1:2" x14ac:dyDescent="0.3">
      <c r="A1049" t="s">
        <v>1259</v>
      </c>
      <c r="B1049" t="s">
        <v>4</v>
      </c>
    </row>
    <row r="1050" spans="1:2" x14ac:dyDescent="0.3">
      <c r="A1050" t="s">
        <v>1259</v>
      </c>
      <c r="B1050" t="s">
        <v>829</v>
      </c>
    </row>
    <row r="1051" spans="1:2" x14ac:dyDescent="0.3">
      <c r="A1051" t="s">
        <v>1259</v>
      </c>
      <c r="B1051" t="s">
        <v>830</v>
      </c>
    </row>
    <row r="1052" spans="1:2" x14ac:dyDescent="0.3">
      <c r="A1052" t="s">
        <v>1259</v>
      </c>
      <c r="B1052" t="s">
        <v>835</v>
      </c>
    </row>
    <row r="1053" spans="1:2" x14ac:dyDescent="0.3">
      <c r="A1053" t="s">
        <v>1260</v>
      </c>
      <c r="B1053" t="s">
        <v>828</v>
      </c>
    </row>
    <row r="1054" spans="1:2" x14ac:dyDescent="0.3">
      <c r="A1054" t="s">
        <v>1261</v>
      </c>
      <c r="B1054" t="s">
        <v>828</v>
      </c>
    </row>
    <row r="1055" spans="1:2" x14ac:dyDescent="0.3">
      <c r="A1055" t="s">
        <v>83</v>
      </c>
      <c r="B1055" t="s">
        <v>829</v>
      </c>
    </row>
    <row r="1056" spans="1:2" x14ac:dyDescent="0.3">
      <c r="A1056" t="s">
        <v>83</v>
      </c>
      <c r="B1056" t="s">
        <v>4</v>
      </c>
    </row>
    <row r="1057" spans="1:2" x14ac:dyDescent="0.3">
      <c r="A1057" t="s">
        <v>83</v>
      </c>
      <c r="B1057" t="s">
        <v>406</v>
      </c>
    </row>
    <row r="1058" spans="1:2" x14ac:dyDescent="0.3">
      <c r="A1058" t="s">
        <v>84</v>
      </c>
      <c r="B1058" t="s">
        <v>4</v>
      </c>
    </row>
    <row r="1059" spans="1:2" x14ac:dyDescent="0.3">
      <c r="A1059" t="s">
        <v>84</v>
      </c>
      <c r="B1059" t="s">
        <v>829</v>
      </c>
    </row>
    <row r="1060" spans="1:2" x14ac:dyDescent="0.3">
      <c r="A1060" t="s">
        <v>84</v>
      </c>
      <c r="B1060" t="s">
        <v>406</v>
      </c>
    </row>
    <row r="1061" spans="1:2" x14ac:dyDescent="0.3">
      <c r="A1061" t="s">
        <v>84</v>
      </c>
      <c r="B1061" t="s">
        <v>830</v>
      </c>
    </row>
    <row r="1062" spans="1:2" x14ac:dyDescent="0.3">
      <c r="A1062" t="s">
        <v>84</v>
      </c>
      <c r="B1062" t="s">
        <v>835</v>
      </c>
    </row>
    <row r="1063" spans="1:2" x14ac:dyDescent="0.3">
      <c r="A1063" t="s">
        <v>1262</v>
      </c>
      <c r="B1063" t="s">
        <v>2</v>
      </c>
    </row>
    <row r="1064" spans="1:2" x14ac:dyDescent="0.3">
      <c r="A1064" t="s">
        <v>1262</v>
      </c>
      <c r="B1064" t="s">
        <v>852</v>
      </c>
    </row>
    <row r="1065" spans="1:2" x14ac:dyDescent="0.3">
      <c r="A1065" t="s">
        <v>1262</v>
      </c>
      <c r="B1065" t="s">
        <v>60</v>
      </c>
    </row>
    <row r="1066" spans="1:2" x14ac:dyDescent="0.3">
      <c r="A1066" t="s">
        <v>1263</v>
      </c>
      <c r="B1066" t="s">
        <v>4</v>
      </c>
    </row>
    <row r="1067" spans="1:2" x14ac:dyDescent="0.3">
      <c r="A1067" t="s">
        <v>1263</v>
      </c>
      <c r="B1067" t="s">
        <v>829</v>
      </c>
    </row>
    <row r="1068" spans="1:2" x14ac:dyDescent="0.3">
      <c r="A1068" t="s">
        <v>1263</v>
      </c>
      <c r="B1068" t="s">
        <v>406</v>
      </c>
    </row>
    <row r="1069" spans="1:2" x14ac:dyDescent="0.3">
      <c r="A1069" t="s">
        <v>1263</v>
      </c>
      <c r="B1069" t="s">
        <v>830</v>
      </c>
    </row>
    <row r="1070" spans="1:2" x14ac:dyDescent="0.3">
      <c r="A1070" t="s">
        <v>1263</v>
      </c>
      <c r="B1070" t="s">
        <v>835</v>
      </c>
    </row>
    <row r="1071" spans="1:2" x14ac:dyDescent="0.3">
      <c r="A1071" t="s">
        <v>1264</v>
      </c>
      <c r="B1071" t="s">
        <v>2</v>
      </c>
    </row>
    <row r="1072" spans="1:2" x14ac:dyDescent="0.3">
      <c r="A1072" t="s">
        <v>1265</v>
      </c>
      <c r="B1072" t="s">
        <v>2</v>
      </c>
    </row>
    <row r="1073" spans="1:2" x14ac:dyDescent="0.3">
      <c r="A1073" t="s">
        <v>1265</v>
      </c>
      <c r="B1073" t="s">
        <v>852</v>
      </c>
    </row>
    <row r="1074" spans="1:2" x14ac:dyDescent="0.3">
      <c r="A1074" t="s">
        <v>1266</v>
      </c>
      <c r="B1074" t="s">
        <v>4</v>
      </c>
    </row>
    <row r="1075" spans="1:2" x14ac:dyDescent="0.3">
      <c r="A1075" t="s">
        <v>1266</v>
      </c>
      <c r="B1075" t="s">
        <v>830</v>
      </c>
    </row>
    <row r="1076" spans="1:2" x14ac:dyDescent="0.3">
      <c r="A1076" t="s">
        <v>1267</v>
      </c>
      <c r="B1076" t="s">
        <v>4</v>
      </c>
    </row>
    <row r="1077" spans="1:2" x14ac:dyDescent="0.3">
      <c r="A1077" t="s">
        <v>1267</v>
      </c>
      <c r="B1077" t="s">
        <v>406</v>
      </c>
    </row>
    <row r="1078" spans="1:2" x14ac:dyDescent="0.3">
      <c r="A1078" t="s">
        <v>1268</v>
      </c>
      <c r="B1078" t="s">
        <v>406</v>
      </c>
    </row>
    <row r="1079" spans="1:2" x14ac:dyDescent="0.3">
      <c r="A1079" t="s">
        <v>1268</v>
      </c>
      <c r="B1079" t="s">
        <v>4</v>
      </c>
    </row>
    <row r="1080" spans="1:2" x14ac:dyDescent="0.3">
      <c r="A1080" t="s">
        <v>1268</v>
      </c>
      <c r="B1080" t="s">
        <v>830</v>
      </c>
    </row>
    <row r="1081" spans="1:2" x14ac:dyDescent="0.3">
      <c r="A1081" t="s">
        <v>1268</v>
      </c>
      <c r="B1081" t="s">
        <v>835</v>
      </c>
    </row>
    <row r="1082" spans="1:2" x14ac:dyDescent="0.3">
      <c r="A1082" t="s">
        <v>1269</v>
      </c>
      <c r="B1082" t="s">
        <v>4</v>
      </c>
    </row>
    <row r="1083" spans="1:2" x14ac:dyDescent="0.3">
      <c r="A1083" t="s">
        <v>1270</v>
      </c>
      <c r="B1083" t="s">
        <v>2</v>
      </c>
    </row>
    <row r="1084" spans="1:2" x14ac:dyDescent="0.3">
      <c r="A1084" t="s">
        <v>1271</v>
      </c>
      <c r="B1084" t="s">
        <v>835</v>
      </c>
    </row>
    <row r="1085" spans="1:2" x14ac:dyDescent="0.3">
      <c r="A1085" t="s">
        <v>1272</v>
      </c>
      <c r="B1085" t="s">
        <v>828</v>
      </c>
    </row>
    <row r="1086" spans="1:2" x14ac:dyDescent="0.3">
      <c r="A1086" t="s">
        <v>1272</v>
      </c>
      <c r="B1086" t="s">
        <v>2</v>
      </c>
    </row>
    <row r="1087" spans="1:2" x14ac:dyDescent="0.3">
      <c r="A1087" t="s">
        <v>1273</v>
      </c>
      <c r="B1087" t="s">
        <v>4</v>
      </c>
    </row>
    <row r="1088" spans="1:2" x14ac:dyDescent="0.3">
      <c r="A1088" t="s">
        <v>1273</v>
      </c>
      <c r="B1088" t="s">
        <v>830</v>
      </c>
    </row>
    <row r="1089" spans="1:2" x14ac:dyDescent="0.3">
      <c r="A1089" t="s">
        <v>85</v>
      </c>
      <c r="B1089" t="s">
        <v>4</v>
      </c>
    </row>
    <row r="1090" spans="1:2" x14ac:dyDescent="0.3">
      <c r="A1090" t="s">
        <v>1274</v>
      </c>
      <c r="B1090" t="s">
        <v>829</v>
      </c>
    </row>
    <row r="1091" spans="1:2" x14ac:dyDescent="0.3">
      <c r="A1091" t="s">
        <v>1274</v>
      </c>
      <c r="B1091" t="s">
        <v>4</v>
      </c>
    </row>
    <row r="1092" spans="1:2" x14ac:dyDescent="0.3">
      <c r="A1092" t="s">
        <v>1275</v>
      </c>
      <c r="B1092" t="s">
        <v>4</v>
      </c>
    </row>
    <row r="1093" spans="1:2" x14ac:dyDescent="0.3">
      <c r="A1093" t="s">
        <v>1275</v>
      </c>
      <c r="B1093" t="s">
        <v>406</v>
      </c>
    </row>
    <row r="1094" spans="1:2" x14ac:dyDescent="0.3">
      <c r="A1094" t="s">
        <v>86</v>
      </c>
      <c r="B1094" t="s">
        <v>4</v>
      </c>
    </row>
    <row r="1095" spans="1:2" x14ac:dyDescent="0.3">
      <c r="A1095" t="s">
        <v>86</v>
      </c>
      <c r="B1095" t="s">
        <v>830</v>
      </c>
    </row>
    <row r="1096" spans="1:2" x14ac:dyDescent="0.3">
      <c r="A1096" t="s">
        <v>1276</v>
      </c>
      <c r="B1096" t="s">
        <v>835</v>
      </c>
    </row>
    <row r="1097" spans="1:2" x14ac:dyDescent="0.3">
      <c r="A1097" t="s">
        <v>1277</v>
      </c>
      <c r="B1097" t="s">
        <v>828</v>
      </c>
    </row>
    <row r="1098" spans="1:2" x14ac:dyDescent="0.3">
      <c r="A1098" t="s">
        <v>1278</v>
      </c>
      <c r="B1098" t="s">
        <v>828</v>
      </c>
    </row>
    <row r="1099" spans="1:2" x14ac:dyDescent="0.3">
      <c r="A1099" t="s">
        <v>1279</v>
      </c>
      <c r="B1099" t="s">
        <v>828</v>
      </c>
    </row>
    <row r="1100" spans="1:2" x14ac:dyDescent="0.3">
      <c r="A1100" t="s">
        <v>1280</v>
      </c>
      <c r="B1100" t="s">
        <v>4</v>
      </c>
    </row>
    <row r="1101" spans="1:2" x14ac:dyDescent="0.3">
      <c r="A1101" t="s">
        <v>1281</v>
      </c>
      <c r="B1101" t="s">
        <v>2</v>
      </c>
    </row>
    <row r="1102" spans="1:2" x14ac:dyDescent="0.3">
      <c r="A1102" t="s">
        <v>1281</v>
      </c>
      <c r="B1102" t="s">
        <v>852</v>
      </c>
    </row>
    <row r="1103" spans="1:2" x14ac:dyDescent="0.3">
      <c r="A1103" t="s">
        <v>1281</v>
      </c>
      <c r="B1103" t="s">
        <v>60</v>
      </c>
    </row>
    <row r="1104" spans="1:2" x14ac:dyDescent="0.3">
      <c r="A1104" t="s">
        <v>1282</v>
      </c>
      <c r="B1104" t="s">
        <v>829</v>
      </c>
    </row>
    <row r="1105" spans="1:2" x14ac:dyDescent="0.3">
      <c r="A1105" t="s">
        <v>1282</v>
      </c>
      <c r="B1105" t="s">
        <v>4</v>
      </c>
    </row>
    <row r="1106" spans="1:2" x14ac:dyDescent="0.3">
      <c r="A1106" t="s">
        <v>1282</v>
      </c>
      <c r="B1106" t="s">
        <v>835</v>
      </c>
    </row>
    <row r="1107" spans="1:2" x14ac:dyDescent="0.3">
      <c r="A1107" t="s">
        <v>1283</v>
      </c>
      <c r="B1107" t="s">
        <v>2</v>
      </c>
    </row>
    <row r="1108" spans="1:2" x14ac:dyDescent="0.3">
      <c r="A1108" t="s">
        <v>1283</v>
      </c>
      <c r="B1108" t="s">
        <v>830</v>
      </c>
    </row>
    <row r="1109" spans="1:2" x14ac:dyDescent="0.3">
      <c r="A1109" t="s">
        <v>1284</v>
      </c>
      <c r="B1109" t="s">
        <v>2</v>
      </c>
    </row>
    <row r="1110" spans="1:2" x14ac:dyDescent="0.3">
      <c r="A1110" t="s">
        <v>1285</v>
      </c>
      <c r="B1110" t="s">
        <v>830</v>
      </c>
    </row>
    <row r="1111" spans="1:2" x14ac:dyDescent="0.3">
      <c r="A1111" t="s">
        <v>1286</v>
      </c>
      <c r="B1111" t="s">
        <v>4</v>
      </c>
    </row>
    <row r="1112" spans="1:2" x14ac:dyDescent="0.3">
      <c r="A1112" t="s">
        <v>1286</v>
      </c>
      <c r="B1112" t="s">
        <v>406</v>
      </c>
    </row>
    <row r="1113" spans="1:2" x14ac:dyDescent="0.3">
      <c r="A1113" t="s">
        <v>1286</v>
      </c>
      <c r="B1113" t="s">
        <v>830</v>
      </c>
    </row>
    <row r="1114" spans="1:2" x14ac:dyDescent="0.3">
      <c r="A1114" t="s">
        <v>1287</v>
      </c>
      <c r="B1114" t="s">
        <v>829</v>
      </c>
    </row>
    <row r="1115" spans="1:2" x14ac:dyDescent="0.3">
      <c r="A1115" t="s">
        <v>1287</v>
      </c>
      <c r="B1115" t="s">
        <v>4</v>
      </c>
    </row>
    <row r="1116" spans="1:2" x14ac:dyDescent="0.3">
      <c r="A1116" t="s">
        <v>1287</v>
      </c>
      <c r="B1116" t="s">
        <v>406</v>
      </c>
    </row>
    <row r="1117" spans="1:2" x14ac:dyDescent="0.3">
      <c r="A1117" t="s">
        <v>1288</v>
      </c>
      <c r="B1117" t="s">
        <v>4</v>
      </c>
    </row>
    <row r="1118" spans="1:2" x14ac:dyDescent="0.3">
      <c r="A1118" t="s">
        <v>1288</v>
      </c>
      <c r="B1118" t="s">
        <v>830</v>
      </c>
    </row>
    <row r="1119" spans="1:2" x14ac:dyDescent="0.3">
      <c r="A1119" t="s">
        <v>1289</v>
      </c>
      <c r="B1119" t="s">
        <v>4</v>
      </c>
    </row>
    <row r="1120" spans="1:2" x14ac:dyDescent="0.3">
      <c r="A1120" t="s">
        <v>1289</v>
      </c>
      <c r="B1120" t="s">
        <v>830</v>
      </c>
    </row>
    <row r="1121" spans="1:2" x14ac:dyDescent="0.3">
      <c r="A1121" t="s">
        <v>1290</v>
      </c>
      <c r="B1121" t="s">
        <v>4</v>
      </c>
    </row>
    <row r="1122" spans="1:2" x14ac:dyDescent="0.3">
      <c r="A1122" t="s">
        <v>1290</v>
      </c>
      <c r="B1122" t="s">
        <v>829</v>
      </c>
    </row>
    <row r="1123" spans="1:2" x14ac:dyDescent="0.3">
      <c r="A1123" t="s">
        <v>1290</v>
      </c>
      <c r="B1123" t="s">
        <v>830</v>
      </c>
    </row>
    <row r="1124" spans="1:2" x14ac:dyDescent="0.3">
      <c r="A1124" t="s">
        <v>1290</v>
      </c>
      <c r="B1124" t="s">
        <v>406</v>
      </c>
    </row>
    <row r="1125" spans="1:2" x14ac:dyDescent="0.3">
      <c r="A1125" t="s">
        <v>1291</v>
      </c>
      <c r="B1125" t="s">
        <v>4</v>
      </c>
    </row>
    <row r="1126" spans="1:2" x14ac:dyDescent="0.3">
      <c r="A1126" t="s">
        <v>1291</v>
      </c>
      <c r="B1126" t="s">
        <v>406</v>
      </c>
    </row>
    <row r="1127" spans="1:2" x14ac:dyDescent="0.3">
      <c r="A1127" t="s">
        <v>1292</v>
      </c>
      <c r="B1127" t="s">
        <v>4</v>
      </c>
    </row>
    <row r="1128" spans="1:2" x14ac:dyDescent="0.3">
      <c r="A1128" t="s">
        <v>1293</v>
      </c>
      <c r="B1128" t="s">
        <v>4</v>
      </c>
    </row>
    <row r="1129" spans="1:2" x14ac:dyDescent="0.3">
      <c r="A1129" t="s">
        <v>1293</v>
      </c>
      <c r="B1129" t="s">
        <v>406</v>
      </c>
    </row>
    <row r="1130" spans="1:2" x14ac:dyDescent="0.3">
      <c r="A1130" t="s">
        <v>1293</v>
      </c>
      <c r="B1130" t="s">
        <v>830</v>
      </c>
    </row>
    <row r="1131" spans="1:2" x14ac:dyDescent="0.3">
      <c r="A1131" t="s">
        <v>1294</v>
      </c>
      <c r="B1131" t="s">
        <v>852</v>
      </c>
    </row>
    <row r="1132" spans="1:2" x14ac:dyDescent="0.3">
      <c r="A1132" t="s">
        <v>1295</v>
      </c>
      <c r="B1132" t="s">
        <v>2</v>
      </c>
    </row>
    <row r="1133" spans="1:2" x14ac:dyDescent="0.3">
      <c r="A1133" t="s">
        <v>1295</v>
      </c>
      <c r="B1133" t="s">
        <v>852</v>
      </c>
    </row>
    <row r="1134" spans="1:2" x14ac:dyDescent="0.3">
      <c r="A1134" t="s">
        <v>1296</v>
      </c>
      <c r="B1134" t="s">
        <v>2</v>
      </c>
    </row>
    <row r="1135" spans="1:2" x14ac:dyDescent="0.3">
      <c r="A1135" t="s">
        <v>1296</v>
      </c>
      <c r="B1135" t="s">
        <v>852</v>
      </c>
    </row>
    <row r="1136" spans="1:2" x14ac:dyDescent="0.3">
      <c r="A1136" t="s">
        <v>1296</v>
      </c>
      <c r="B1136" t="s">
        <v>60</v>
      </c>
    </row>
    <row r="1137" spans="1:2" x14ac:dyDescent="0.3">
      <c r="A1137" t="s">
        <v>1297</v>
      </c>
      <c r="B1137" t="s">
        <v>406</v>
      </c>
    </row>
    <row r="1138" spans="1:2" x14ac:dyDescent="0.3">
      <c r="A1138" t="s">
        <v>1297</v>
      </c>
      <c r="B1138" t="s">
        <v>830</v>
      </c>
    </row>
    <row r="1139" spans="1:2" x14ac:dyDescent="0.3">
      <c r="A1139" t="s">
        <v>1298</v>
      </c>
      <c r="B1139" t="s">
        <v>4</v>
      </c>
    </row>
    <row r="1140" spans="1:2" x14ac:dyDescent="0.3">
      <c r="A1140" t="s">
        <v>1299</v>
      </c>
      <c r="B1140" t="s">
        <v>406</v>
      </c>
    </row>
    <row r="1141" spans="1:2" x14ac:dyDescent="0.3">
      <c r="A1141" t="s">
        <v>1299</v>
      </c>
      <c r="B1141" t="s">
        <v>830</v>
      </c>
    </row>
    <row r="1142" spans="1:2" x14ac:dyDescent="0.3">
      <c r="A1142" t="s">
        <v>1300</v>
      </c>
      <c r="B1142" t="s">
        <v>4</v>
      </c>
    </row>
    <row r="1143" spans="1:2" x14ac:dyDescent="0.3">
      <c r="A1143" t="s">
        <v>1300</v>
      </c>
      <c r="B1143" t="s">
        <v>406</v>
      </c>
    </row>
    <row r="1144" spans="1:2" x14ac:dyDescent="0.3">
      <c r="A1144" t="s">
        <v>1300</v>
      </c>
      <c r="B1144" t="s">
        <v>830</v>
      </c>
    </row>
    <row r="1145" spans="1:2" x14ac:dyDescent="0.3">
      <c r="A1145" t="s">
        <v>1301</v>
      </c>
      <c r="B1145" t="s">
        <v>4</v>
      </c>
    </row>
    <row r="1146" spans="1:2" x14ac:dyDescent="0.3">
      <c r="A1146" t="s">
        <v>1301</v>
      </c>
      <c r="B1146" t="s">
        <v>406</v>
      </c>
    </row>
    <row r="1147" spans="1:2" x14ac:dyDescent="0.3">
      <c r="A1147" t="s">
        <v>1301</v>
      </c>
      <c r="B1147" t="s">
        <v>835</v>
      </c>
    </row>
    <row r="1148" spans="1:2" x14ac:dyDescent="0.3">
      <c r="A1148" t="s">
        <v>1302</v>
      </c>
      <c r="B1148" t="s">
        <v>4</v>
      </c>
    </row>
    <row r="1149" spans="1:2" x14ac:dyDescent="0.3">
      <c r="A1149" t="s">
        <v>1302</v>
      </c>
      <c r="B1149" t="s">
        <v>829</v>
      </c>
    </row>
    <row r="1150" spans="1:2" x14ac:dyDescent="0.3">
      <c r="A1150" t="s">
        <v>1302</v>
      </c>
      <c r="B1150" t="s">
        <v>830</v>
      </c>
    </row>
    <row r="1151" spans="1:2" x14ac:dyDescent="0.3">
      <c r="A1151" t="s">
        <v>1302</v>
      </c>
      <c r="B1151" t="s">
        <v>406</v>
      </c>
    </row>
    <row r="1152" spans="1:2" x14ac:dyDescent="0.3">
      <c r="A1152" t="s">
        <v>1303</v>
      </c>
      <c r="B1152" t="s">
        <v>828</v>
      </c>
    </row>
    <row r="1153" spans="1:2" x14ac:dyDescent="0.3">
      <c r="A1153" t="s">
        <v>1303</v>
      </c>
      <c r="B1153" t="s">
        <v>2</v>
      </c>
    </row>
    <row r="1154" spans="1:2" x14ac:dyDescent="0.3">
      <c r="A1154" t="s">
        <v>1303</v>
      </c>
      <c r="B1154" t="s">
        <v>852</v>
      </c>
    </row>
    <row r="1155" spans="1:2" x14ac:dyDescent="0.3">
      <c r="A1155" t="s">
        <v>87</v>
      </c>
      <c r="B1155" t="s">
        <v>2</v>
      </c>
    </row>
    <row r="1156" spans="1:2" x14ac:dyDescent="0.3">
      <c r="A1156" t="s">
        <v>87</v>
      </c>
      <c r="B1156" t="s">
        <v>852</v>
      </c>
    </row>
    <row r="1157" spans="1:2" x14ac:dyDescent="0.3">
      <c r="A1157" t="s">
        <v>1304</v>
      </c>
      <c r="B1157" t="s">
        <v>2</v>
      </c>
    </row>
    <row r="1158" spans="1:2" x14ac:dyDescent="0.3">
      <c r="A1158" t="s">
        <v>1304</v>
      </c>
      <c r="B1158" t="s">
        <v>852</v>
      </c>
    </row>
    <row r="1159" spans="1:2" x14ac:dyDescent="0.3">
      <c r="A1159" t="s">
        <v>1305</v>
      </c>
      <c r="B1159" t="s">
        <v>2</v>
      </c>
    </row>
    <row r="1160" spans="1:2" x14ac:dyDescent="0.3">
      <c r="A1160" t="s">
        <v>1305</v>
      </c>
      <c r="B1160" t="s">
        <v>852</v>
      </c>
    </row>
    <row r="1161" spans="1:2" x14ac:dyDescent="0.3">
      <c r="A1161" t="s">
        <v>1306</v>
      </c>
      <c r="B1161" t="s">
        <v>828</v>
      </c>
    </row>
    <row r="1162" spans="1:2" x14ac:dyDescent="0.3">
      <c r="A1162" t="s">
        <v>1306</v>
      </c>
      <c r="B1162" t="s">
        <v>2</v>
      </c>
    </row>
    <row r="1163" spans="1:2" x14ac:dyDescent="0.3">
      <c r="A1163" t="s">
        <v>1307</v>
      </c>
      <c r="B1163" t="s">
        <v>406</v>
      </c>
    </row>
    <row r="1164" spans="1:2" x14ac:dyDescent="0.3">
      <c r="A1164" t="s">
        <v>1307</v>
      </c>
      <c r="B1164" t="s">
        <v>830</v>
      </c>
    </row>
    <row r="1165" spans="1:2" x14ac:dyDescent="0.3">
      <c r="A1165" t="s">
        <v>1308</v>
      </c>
      <c r="B1165" t="s">
        <v>2</v>
      </c>
    </row>
    <row r="1166" spans="1:2" x14ac:dyDescent="0.3">
      <c r="A1166" t="s">
        <v>1308</v>
      </c>
      <c r="B1166" t="s">
        <v>852</v>
      </c>
    </row>
    <row r="1167" spans="1:2" x14ac:dyDescent="0.3">
      <c r="A1167" t="s">
        <v>1309</v>
      </c>
      <c r="B1167" t="s">
        <v>4</v>
      </c>
    </row>
    <row r="1168" spans="1:2" x14ac:dyDescent="0.3">
      <c r="A1168" t="s">
        <v>1310</v>
      </c>
      <c r="B1168" t="s">
        <v>2</v>
      </c>
    </row>
    <row r="1169" spans="1:2" x14ac:dyDescent="0.3">
      <c r="A1169" t="s">
        <v>1311</v>
      </c>
      <c r="B1169" t="s">
        <v>828</v>
      </c>
    </row>
    <row r="1170" spans="1:2" x14ac:dyDescent="0.3">
      <c r="A1170" t="s">
        <v>1311</v>
      </c>
      <c r="B1170" t="s">
        <v>2</v>
      </c>
    </row>
    <row r="1171" spans="1:2" x14ac:dyDescent="0.3">
      <c r="A1171" t="s">
        <v>1311</v>
      </c>
      <c r="B1171" t="s">
        <v>852</v>
      </c>
    </row>
    <row r="1172" spans="1:2" x14ac:dyDescent="0.3">
      <c r="A1172" t="s">
        <v>1312</v>
      </c>
      <c r="B1172" t="s">
        <v>829</v>
      </c>
    </row>
    <row r="1173" spans="1:2" x14ac:dyDescent="0.3">
      <c r="A1173" t="s">
        <v>1312</v>
      </c>
      <c r="B1173" t="s">
        <v>4</v>
      </c>
    </row>
    <row r="1174" spans="1:2" x14ac:dyDescent="0.3">
      <c r="A1174" t="s">
        <v>1313</v>
      </c>
      <c r="B1174" t="s">
        <v>829</v>
      </c>
    </row>
    <row r="1175" spans="1:2" x14ac:dyDescent="0.3">
      <c r="A1175" t="s">
        <v>1313</v>
      </c>
      <c r="B1175" t="s">
        <v>4</v>
      </c>
    </row>
    <row r="1176" spans="1:2" x14ac:dyDescent="0.3">
      <c r="A1176" t="s">
        <v>1314</v>
      </c>
      <c r="B1176" t="s">
        <v>4</v>
      </c>
    </row>
    <row r="1177" spans="1:2" x14ac:dyDescent="0.3">
      <c r="A1177" t="s">
        <v>1315</v>
      </c>
      <c r="B1177" t="s">
        <v>60</v>
      </c>
    </row>
    <row r="1178" spans="1:2" x14ac:dyDescent="0.3">
      <c r="A1178" t="s">
        <v>1316</v>
      </c>
      <c r="B1178" t="s">
        <v>4</v>
      </c>
    </row>
    <row r="1179" spans="1:2" x14ac:dyDescent="0.3">
      <c r="A1179" t="s">
        <v>1316</v>
      </c>
      <c r="B1179" t="s">
        <v>406</v>
      </c>
    </row>
    <row r="1180" spans="1:2" x14ac:dyDescent="0.3">
      <c r="A1180" t="s">
        <v>1317</v>
      </c>
      <c r="B1180" t="s">
        <v>4</v>
      </c>
    </row>
    <row r="1181" spans="1:2" x14ac:dyDescent="0.3">
      <c r="A1181" t="s">
        <v>1318</v>
      </c>
      <c r="B1181" t="s">
        <v>4</v>
      </c>
    </row>
    <row r="1182" spans="1:2" x14ac:dyDescent="0.3">
      <c r="A1182" t="s">
        <v>88</v>
      </c>
      <c r="B1182" t="s">
        <v>828</v>
      </c>
    </row>
    <row r="1183" spans="1:2" x14ac:dyDescent="0.3">
      <c r="A1183" t="s">
        <v>1319</v>
      </c>
      <c r="B1183" t="s">
        <v>828</v>
      </c>
    </row>
    <row r="1184" spans="1:2" x14ac:dyDescent="0.3">
      <c r="A1184" t="s">
        <v>89</v>
      </c>
      <c r="B1184" t="s">
        <v>828</v>
      </c>
    </row>
    <row r="1185" spans="1:2" x14ac:dyDescent="0.3">
      <c r="A1185" t="s">
        <v>89</v>
      </c>
      <c r="B1185" t="s">
        <v>2</v>
      </c>
    </row>
    <row r="1186" spans="1:2" x14ac:dyDescent="0.3">
      <c r="A1186" t="s">
        <v>1320</v>
      </c>
      <c r="B1186" t="s">
        <v>4</v>
      </c>
    </row>
    <row r="1187" spans="1:2" x14ac:dyDescent="0.3">
      <c r="A1187" t="s">
        <v>1320</v>
      </c>
      <c r="B1187" t="s">
        <v>829</v>
      </c>
    </row>
    <row r="1188" spans="1:2" x14ac:dyDescent="0.3">
      <c r="A1188" t="s">
        <v>1320</v>
      </c>
      <c r="B1188" t="s">
        <v>406</v>
      </c>
    </row>
    <row r="1189" spans="1:2" x14ac:dyDescent="0.3">
      <c r="A1189" t="s">
        <v>1320</v>
      </c>
      <c r="B1189" t="s">
        <v>830</v>
      </c>
    </row>
    <row r="1190" spans="1:2" x14ac:dyDescent="0.3">
      <c r="A1190" t="s">
        <v>1320</v>
      </c>
      <c r="B1190" t="s">
        <v>835</v>
      </c>
    </row>
    <row r="1191" spans="1:2" x14ac:dyDescent="0.3">
      <c r="A1191" t="s">
        <v>1321</v>
      </c>
      <c r="B1191" t="s">
        <v>4</v>
      </c>
    </row>
    <row r="1192" spans="1:2" x14ac:dyDescent="0.3">
      <c r="A1192" t="s">
        <v>1321</v>
      </c>
      <c r="B1192" t="s">
        <v>406</v>
      </c>
    </row>
    <row r="1193" spans="1:2" x14ac:dyDescent="0.3">
      <c r="A1193" t="s">
        <v>1321</v>
      </c>
      <c r="B1193" t="s">
        <v>830</v>
      </c>
    </row>
    <row r="1194" spans="1:2" x14ac:dyDescent="0.3">
      <c r="A1194" t="s">
        <v>1322</v>
      </c>
      <c r="B1194" t="s">
        <v>830</v>
      </c>
    </row>
    <row r="1195" spans="1:2" x14ac:dyDescent="0.3">
      <c r="A1195" t="s">
        <v>1323</v>
      </c>
      <c r="B1195" t="s">
        <v>4</v>
      </c>
    </row>
    <row r="1196" spans="1:2" x14ac:dyDescent="0.3">
      <c r="A1196" t="s">
        <v>1323</v>
      </c>
      <c r="B1196" t="s">
        <v>406</v>
      </c>
    </row>
    <row r="1197" spans="1:2" x14ac:dyDescent="0.3">
      <c r="A1197" t="s">
        <v>1323</v>
      </c>
      <c r="B1197" t="s">
        <v>830</v>
      </c>
    </row>
    <row r="1198" spans="1:2" x14ac:dyDescent="0.3">
      <c r="A1198" t="s">
        <v>1324</v>
      </c>
      <c r="B1198" t="s">
        <v>4</v>
      </c>
    </row>
    <row r="1199" spans="1:2" x14ac:dyDescent="0.3">
      <c r="A1199" t="s">
        <v>1325</v>
      </c>
      <c r="B1199" t="s">
        <v>828</v>
      </c>
    </row>
    <row r="1200" spans="1:2" x14ac:dyDescent="0.3">
      <c r="A1200" t="s">
        <v>1325</v>
      </c>
      <c r="B1200" t="s">
        <v>2</v>
      </c>
    </row>
    <row r="1201" spans="1:2" x14ac:dyDescent="0.3">
      <c r="A1201" t="s">
        <v>90</v>
      </c>
      <c r="B1201" t="s">
        <v>2</v>
      </c>
    </row>
    <row r="1202" spans="1:2" x14ac:dyDescent="0.3">
      <c r="A1202" t="s">
        <v>91</v>
      </c>
      <c r="B1202" t="s">
        <v>2</v>
      </c>
    </row>
    <row r="1203" spans="1:2" x14ac:dyDescent="0.3">
      <c r="A1203" t="s">
        <v>1326</v>
      </c>
      <c r="B1203" t="s">
        <v>828</v>
      </c>
    </row>
    <row r="1204" spans="1:2" x14ac:dyDescent="0.3">
      <c r="A1204" t="s">
        <v>1326</v>
      </c>
      <c r="B1204" t="s">
        <v>2</v>
      </c>
    </row>
    <row r="1205" spans="1:2" x14ac:dyDescent="0.3">
      <c r="A1205" t="s">
        <v>1326</v>
      </c>
      <c r="B1205" t="s">
        <v>852</v>
      </c>
    </row>
    <row r="1206" spans="1:2" x14ac:dyDescent="0.3">
      <c r="A1206" t="s">
        <v>1327</v>
      </c>
      <c r="B1206" t="s">
        <v>2</v>
      </c>
    </row>
    <row r="1207" spans="1:2" x14ac:dyDescent="0.3">
      <c r="A1207" t="s">
        <v>1327</v>
      </c>
      <c r="B1207" t="s">
        <v>852</v>
      </c>
    </row>
    <row r="1208" spans="1:2" x14ac:dyDescent="0.3">
      <c r="A1208" t="s">
        <v>1328</v>
      </c>
      <c r="B1208" t="s">
        <v>828</v>
      </c>
    </row>
    <row r="1209" spans="1:2" x14ac:dyDescent="0.3">
      <c r="A1209" t="s">
        <v>1329</v>
      </c>
      <c r="B1209" t="s">
        <v>829</v>
      </c>
    </row>
    <row r="1210" spans="1:2" x14ac:dyDescent="0.3">
      <c r="A1210" t="s">
        <v>1329</v>
      </c>
      <c r="B1210" t="s">
        <v>4</v>
      </c>
    </row>
    <row r="1211" spans="1:2" x14ac:dyDescent="0.3">
      <c r="A1211" t="s">
        <v>1330</v>
      </c>
      <c r="B1211" t="s">
        <v>829</v>
      </c>
    </row>
    <row r="1212" spans="1:2" x14ac:dyDescent="0.3">
      <c r="A1212" t="s">
        <v>1330</v>
      </c>
      <c r="B1212" t="s">
        <v>4</v>
      </c>
    </row>
    <row r="1213" spans="1:2" x14ac:dyDescent="0.3">
      <c r="A1213" t="s">
        <v>1331</v>
      </c>
      <c r="B1213" t="s">
        <v>4</v>
      </c>
    </row>
    <row r="1214" spans="1:2" x14ac:dyDescent="0.3">
      <c r="A1214" t="s">
        <v>1332</v>
      </c>
      <c r="B1214" t="s">
        <v>4</v>
      </c>
    </row>
    <row r="1215" spans="1:2" x14ac:dyDescent="0.3">
      <c r="A1215" t="s">
        <v>1332</v>
      </c>
      <c r="B1215" t="s">
        <v>830</v>
      </c>
    </row>
    <row r="1216" spans="1:2" x14ac:dyDescent="0.3">
      <c r="A1216" t="s">
        <v>1333</v>
      </c>
      <c r="B1216" t="s">
        <v>2</v>
      </c>
    </row>
    <row r="1217" spans="1:2" x14ac:dyDescent="0.3">
      <c r="A1217" t="s">
        <v>1334</v>
      </c>
      <c r="B1217" t="s">
        <v>4</v>
      </c>
    </row>
    <row r="1218" spans="1:2" x14ac:dyDescent="0.3">
      <c r="A1218" t="s">
        <v>1334</v>
      </c>
      <c r="B1218" t="s">
        <v>406</v>
      </c>
    </row>
    <row r="1219" spans="1:2" x14ac:dyDescent="0.3">
      <c r="A1219" t="s">
        <v>1334</v>
      </c>
      <c r="B1219" t="s">
        <v>835</v>
      </c>
    </row>
    <row r="1220" spans="1:2" x14ac:dyDescent="0.3">
      <c r="A1220" t="s">
        <v>1335</v>
      </c>
      <c r="B1220" t="s">
        <v>829</v>
      </c>
    </row>
    <row r="1221" spans="1:2" x14ac:dyDescent="0.3">
      <c r="A1221" t="s">
        <v>1335</v>
      </c>
      <c r="B1221" t="s">
        <v>831</v>
      </c>
    </row>
    <row r="1222" spans="1:2" x14ac:dyDescent="0.3">
      <c r="A1222" t="s">
        <v>1335</v>
      </c>
      <c r="B1222" t="s">
        <v>4</v>
      </c>
    </row>
    <row r="1223" spans="1:2" x14ac:dyDescent="0.3">
      <c r="A1223" t="s">
        <v>1335</v>
      </c>
      <c r="B1223" t="s">
        <v>830</v>
      </c>
    </row>
    <row r="1224" spans="1:2" x14ac:dyDescent="0.3">
      <c r="A1224" t="s">
        <v>1335</v>
      </c>
      <c r="B1224" t="s">
        <v>835</v>
      </c>
    </row>
    <row r="1225" spans="1:2" x14ac:dyDescent="0.3">
      <c r="A1225" t="s">
        <v>1336</v>
      </c>
      <c r="B1225" t="s">
        <v>4</v>
      </c>
    </row>
    <row r="1226" spans="1:2" x14ac:dyDescent="0.3">
      <c r="A1226" t="s">
        <v>1336</v>
      </c>
      <c r="B1226" t="s">
        <v>829</v>
      </c>
    </row>
    <row r="1227" spans="1:2" x14ac:dyDescent="0.3">
      <c r="A1227" t="s">
        <v>1336</v>
      </c>
      <c r="B1227" t="s">
        <v>830</v>
      </c>
    </row>
    <row r="1228" spans="1:2" x14ac:dyDescent="0.3">
      <c r="A1228" t="s">
        <v>1336</v>
      </c>
      <c r="B1228" t="s">
        <v>835</v>
      </c>
    </row>
    <row r="1229" spans="1:2" x14ac:dyDescent="0.3">
      <c r="A1229" t="s">
        <v>1337</v>
      </c>
      <c r="B1229" t="s">
        <v>2</v>
      </c>
    </row>
    <row r="1230" spans="1:2" x14ac:dyDescent="0.3">
      <c r="A1230" t="s">
        <v>1337</v>
      </c>
      <c r="B1230" t="s">
        <v>828</v>
      </c>
    </row>
    <row r="1231" spans="1:2" x14ac:dyDescent="0.3">
      <c r="A1231" t="s">
        <v>1337</v>
      </c>
      <c r="B1231" t="s">
        <v>60</v>
      </c>
    </row>
    <row r="1232" spans="1:2" x14ac:dyDescent="0.3">
      <c r="A1232" t="s">
        <v>1337</v>
      </c>
      <c r="B1232" t="s">
        <v>852</v>
      </c>
    </row>
    <row r="1233" spans="1:2" x14ac:dyDescent="0.3">
      <c r="A1233" t="s">
        <v>1338</v>
      </c>
      <c r="B1233" t="s">
        <v>2</v>
      </c>
    </row>
    <row r="1234" spans="1:2" x14ac:dyDescent="0.3">
      <c r="A1234" t="s">
        <v>1339</v>
      </c>
      <c r="B1234" t="s">
        <v>2</v>
      </c>
    </row>
    <row r="1235" spans="1:2" x14ac:dyDescent="0.3">
      <c r="A1235" t="s">
        <v>1340</v>
      </c>
      <c r="B1235" t="s">
        <v>4</v>
      </c>
    </row>
    <row r="1236" spans="1:2" x14ac:dyDescent="0.3">
      <c r="A1236" t="s">
        <v>1340</v>
      </c>
      <c r="B1236" t="s">
        <v>406</v>
      </c>
    </row>
    <row r="1237" spans="1:2" x14ac:dyDescent="0.3">
      <c r="A1237" t="s">
        <v>1340</v>
      </c>
      <c r="B1237" t="s">
        <v>60</v>
      </c>
    </row>
    <row r="1238" spans="1:2" x14ac:dyDescent="0.3">
      <c r="A1238" t="s">
        <v>1341</v>
      </c>
      <c r="B1238" t="s">
        <v>831</v>
      </c>
    </row>
    <row r="1239" spans="1:2" x14ac:dyDescent="0.3">
      <c r="A1239" t="s">
        <v>1341</v>
      </c>
      <c r="B1239" t="s">
        <v>4</v>
      </c>
    </row>
    <row r="1240" spans="1:2" x14ac:dyDescent="0.3">
      <c r="A1240" t="s">
        <v>1341</v>
      </c>
      <c r="B1240" t="s">
        <v>406</v>
      </c>
    </row>
    <row r="1241" spans="1:2" x14ac:dyDescent="0.3">
      <c r="A1241" t="s">
        <v>1342</v>
      </c>
      <c r="B1241" t="s">
        <v>831</v>
      </c>
    </row>
    <row r="1242" spans="1:2" x14ac:dyDescent="0.3">
      <c r="A1242" t="s">
        <v>1342</v>
      </c>
      <c r="B1242" t="s">
        <v>406</v>
      </c>
    </row>
    <row r="1243" spans="1:2" x14ac:dyDescent="0.3">
      <c r="A1243" t="s">
        <v>1343</v>
      </c>
      <c r="B1243" t="s">
        <v>4</v>
      </c>
    </row>
    <row r="1244" spans="1:2" x14ac:dyDescent="0.3">
      <c r="A1244" t="s">
        <v>1343</v>
      </c>
      <c r="B1244" t="s">
        <v>830</v>
      </c>
    </row>
    <row r="1245" spans="1:2" x14ac:dyDescent="0.3">
      <c r="A1245" t="s">
        <v>1344</v>
      </c>
      <c r="B1245" t="s">
        <v>4</v>
      </c>
    </row>
    <row r="1246" spans="1:2" x14ac:dyDescent="0.3">
      <c r="A1246" t="s">
        <v>1345</v>
      </c>
      <c r="B1246" t="s">
        <v>2</v>
      </c>
    </row>
    <row r="1247" spans="1:2" x14ac:dyDescent="0.3">
      <c r="A1247" t="s">
        <v>1346</v>
      </c>
      <c r="B1247" t="s">
        <v>4</v>
      </c>
    </row>
    <row r="1248" spans="1:2" x14ac:dyDescent="0.3">
      <c r="A1248" t="s">
        <v>1346</v>
      </c>
      <c r="B1248" t="s">
        <v>835</v>
      </c>
    </row>
    <row r="1249" spans="1:2" x14ac:dyDescent="0.3">
      <c r="A1249" t="s">
        <v>1346</v>
      </c>
      <c r="B1249" t="s">
        <v>830</v>
      </c>
    </row>
    <row r="1250" spans="1:2" x14ac:dyDescent="0.3">
      <c r="A1250" t="s">
        <v>1347</v>
      </c>
      <c r="B1250" t="s">
        <v>60</v>
      </c>
    </row>
    <row r="1251" spans="1:2" x14ac:dyDescent="0.3">
      <c r="A1251" t="s">
        <v>1348</v>
      </c>
      <c r="B1251" t="s">
        <v>829</v>
      </c>
    </row>
    <row r="1252" spans="1:2" x14ac:dyDescent="0.3">
      <c r="A1252" t="s">
        <v>1348</v>
      </c>
      <c r="B1252" t="s">
        <v>4</v>
      </c>
    </row>
    <row r="1253" spans="1:2" x14ac:dyDescent="0.3">
      <c r="A1253" t="s">
        <v>1348</v>
      </c>
      <c r="B1253" t="s">
        <v>406</v>
      </c>
    </row>
    <row r="1254" spans="1:2" x14ac:dyDescent="0.3">
      <c r="A1254" t="s">
        <v>1349</v>
      </c>
      <c r="B1254" t="s">
        <v>406</v>
      </c>
    </row>
    <row r="1255" spans="1:2" x14ac:dyDescent="0.3">
      <c r="A1255" t="s">
        <v>1349</v>
      </c>
      <c r="B1255" t="s">
        <v>4</v>
      </c>
    </row>
    <row r="1256" spans="1:2" x14ac:dyDescent="0.3">
      <c r="A1256" t="s">
        <v>1349</v>
      </c>
      <c r="B1256" t="s">
        <v>830</v>
      </c>
    </row>
    <row r="1257" spans="1:2" x14ac:dyDescent="0.3">
      <c r="A1257" t="s">
        <v>1349</v>
      </c>
      <c r="B1257" t="s">
        <v>835</v>
      </c>
    </row>
    <row r="1258" spans="1:2" x14ac:dyDescent="0.3">
      <c r="A1258" t="s">
        <v>1350</v>
      </c>
      <c r="B1258" t="s">
        <v>4</v>
      </c>
    </row>
    <row r="1259" spans="1:2" x14ac:dyDescent="0.3">
      <c r="A1259" t="s">
        <v>1350</v>
      </c>
      <c r="B1259" t="s">
        <v>829</v>
      </c>
    </row>
    <row r="1260" spans="1:2" x14ac:dyDescent="0.3">
      <c r="A1260" t="s">
        <v>1350</v>
      </c>
      <c r="B1260" t="s">
        <v>406</v>
      </c>
    </row>
    <row r="1261" spans="1:2" x14ac:dyDescent="0.3">
      <c r="A1261" t="s">
        <v>1350</v>
      </c>
      <c r="B1261" t="s">
        <v>830</v>
      </c>
    </row>
    <row r="1262" spans="1:2" x14ac:dyDescent="0.3">
      <c r="A1262" t="s">
        <v>1350</v>
      </c>
      <c r="B1262" t="s">
        <v>835</v>
      </c>
    </row>
    <row r="1263" spans="1:2" x14ac:dyDescent="0.3">
      <c r="A1263" t="s">
        <v>1351</v>
      </c>
      <c r="B1263" t="s">
        <v>4</v>
      </c>
    </row>
    <row r="1264" spans="1:2" x14ac:dyDescent="0.3">
      <c r="A1264" t="s">
        <v>1351</v>
      </c>
      <c r="B1264" t="s">
        <v>835</v>
      </c>
    </row>
    <row r="1265" spans="1:2" x14ac:dyDescent="0.3">
      <c r="A1265" t="s">
        <v>1351</v>
      </c>
      <c r="B1265" t="s">
        <v>830</v>
      </c>
    </row>
    <row r="1266" spans="1:2" x14ac:dyDescent="0.3">
      <c r="A1266" t="s">
        <v>1352</v>
      </c>
      <c r="B1266" t="s">
        <v>2</v>
      </c>
    </row>
    <row r="1267" spans="1:2" x14ac:dyDescent="0.3">
      <c r="A1267" t="s">
        <v>1353</v>
      </c>
      <c r="B1267" t="s">
        <v>4</v>
      </c>
    </row>
    <row r="1268" spans="1:2" x14ac:dyDescent="0.3">
      <c r="A1268" t="s">
        <v>1353</v>
      </c>
      <c r="B1268" t="s">
        <v>406</v>
      </c>
    </row>
    <row r="1269" spans="1:2" x14ac:dyDescent="0.3">
      <c r="A1269" t="s">
        <v>1354</v>
      </c>
      <c r="B1269" t="s">
        <v>406</v>
      </c>
    </row>
    <row r="1270" spans="1:2" x14ac:dyDescent="0.3">
      <c r="A1270" t="s">
        <v>1354</v>
      </c>
      <c r="B1270" t="s">
        <v>4</v>
      </c>
    </row>
    <row r="1271" spans="1:2" x14ac:dyDescent="0.3">
      <c r="A1271" t="s">
        <v>1354</v>
      </c>
      <c r="B1271" t="s">
        <v>830</v>
      </c>
    </row>
    <row r="1272" spans="1:2" x14ac:dyDescent="0.3">
      <c r="A1272" t="s">
        <v>1354</v>
      </c>
      <c r="B1272" t="s">
        <v>835</v>
      </c>
    </row>
    <row r="1273" spans="1:2" x14ac:dyDescent="0.3">
      <c r="A1273" t="s">
        <v>1355</v>
      </c>
      <c r="B1273" t="s">
        <v>2</v>
      </c>
    </row>
    <row r="1274" spans="1:2" x14ac:dyDescent="0.3">
      <c r="A1274" t="s">
        <v>1355</v>
      </c>
      <c r="B1274" t="s">
        <v>828</v>
      </c>
    </row>
    <row r="1275" spans="1:2" x14ac:dyDescent="0.3">
      <c r="A1275" t="s">
        <v>1355</v>
      </c>
      <c r="B1275" t="s">
        <v>852</v>
      </c>
    </row>
    <row r="1276" spans="1:2" x14ac:dyDescent="0.3">
      <c r="A1276" t="s">
        <v>1355</v>
      </c>
      <c r="B1276" t="s">
        <v>60</v>
      </c>
    </row>
    <row r="1277" spans="1:2" x14ac:dyDescent="0.3">
      <c r="A1277" t="s">
        <v>1355</v>
      </c>
      <c r="B1277" t="s">
        <v>406</v>
      </c>
    </row>
    <row r="1278" spans="1:2" x14ac:dyDescent="0.3">
      <c r="A1278" t="s">
        <v>1356</v>
      </c>
      <c r="B1278" t="s">
        <v>2</v>
      </c>
    </row>
    <row r="1279" spans="1:2" x14ac:dyDescent="0.3">
      <c r="A1279" t="s">
        <v>1356</v>
      </c>
      <c r="B1279" t="s">
        <v>831</v>
      </c>
    </row>
    <row r="1280" spans="1:2" x14ac:dyDescent="0.3">
      <c r="A1280" t="s">
        <v>1356</v>
      </c>
      <c r="B1280" t="s">
        <v>60</v>
      </c>
    </row>
    <row r="1281" spans="1:2" x14ac:dyDescent="0.3">
      <c r="A1281" t="s">
        <v>1356</v>
      </c>
      <c r="B1281" t="s">
        <v>852</v>
      </c>
    </row>
    <row r="1282" spans="1:2" x14ac:dyDescent="0.3">
      <c r="A1282" t="s">
        <v>1357</v>
      </c>
      <c r="B1282" t="s">
        <v>4</v>
      </c>
    </row>
    <row r="1283" spans="1:2" x14ac:dyDescent="0.3">
      <c r="A1283" t="s">
        <v>1357</v>
      </c>
      <c r="B1283" t="s">
        <v>830</v>
      </c>
    </row>
    <row r="1284" spans="1:2" x14ac:dyDescent="0.3">
      <c r="A1284" t="s">
        <v>1358</v>
      </c>
      <c r="B1284" t="s">
        <v>4</v>
      </c>
    </row>
    <row r="1285" spans="1:2" x14ac:dyDescent="0.3">
      <c r="A1285" t="s">
        <v>1358</v>
      </c>
      <c r="B1285" t="s">
        <v>829</v>
      </c>
    </row>
    <row r="1286" spans="1:2" x14ac:dyDescent="0.3">
      <c r="A1286" t="s">
        <v>1358</v>
      </c>
      <c r="B1286" t="s">
        <v>406</v>
      </c>
    </row>
    <row r="1287" spans="1:2" x14ac:dyDescent="0.3">
      <c r="A1287" t="s">
        <v>1358</v>
      </c>
      <c r="B1287" t="s">
        <v>830</v>
      </c>
    </row>
    <row r="1288" spans="1:2" x14ac:dyDescent="0.3">
      <c r="A1288" t="s">
        <v>1358</v>
      </c>
      <c r="B1288" t="s">
        <v>835</v>
      </c>
    </row>
    <row r="1289" spans="1:2" x14ac:dyDescent="0.3">
      <c r="A1289" t="s">
        <v>1359</v>
      </c>
      <c r="B1289" t="s">
        <v>4</v>
      </c>
    </row>
    <row r="1290" spans="1:2" x14ac:dyDescent="0.3">
      <c r="A1290" t="s">
        <v>1360</v>
      </c>
      <c r="B1290" t="s">
        <v>4</v>
      </c>
    </row>
    <row r="1291" spans="1:2" x14ac:dyDescent="0.3">
      <c r="A1291" t="s">
        <v>1360</v>
      </c>
      <c r="B1291" t="s">
        <v>829</v>
      </c>
    </row>
    <row r="1292" spans="1:2" x14ac:dyDescent="0.3">
      <c r="A1292" t="s">
        <v>1360</v>
      </c>
      <c r="B1292" t="s">
        <v>830</v>
      </c>
    </row>
    <row r="1293" spans="1:2" x14ac:dyDescent="0.3">
      <c r="A1293" t="s">
        <v>1360</v>
      </c>
      <c r="B1293" t="s">
        <v>835</v>
      </c>
    </row>
    <row r="1294" spans="1:2" x14ac:dyDescent="0.3">
      <c r="A1294" t="s">
        <v>1361</v>
      </c>
      <c r="B1294" t="s">
        <v>4</v>
      </c>
    </row>
    <row r="1295" spans="1:2" x14ac:dyDescent="0.3">
      <c r="A1295" t="s">
        <v>1361</v>
      </c>
      <c r="B1295" t="s">
        <v>829</v>
      </c>
    </row>
    <row r="1296" spans="1:2" x14ac:dyDescent="0.3">
      <c r="A1296" t="s">
        <v>1361</v>
      </c>
      <c r="B1296" t="s">
        <v>830</v>
      </c>
    </row>
    <row r="1297" spans="1:2" x14ac:dyDescent="0.3">
      <c r="A1297" t="s">
        <v>1361</v>
      </c>
      <c r="B1297" t="s">
        <v>835</v>
      </c>
    </row>
    <row r="1298" spans="1:2" x14ac:dyDescent="0.3">
      <c r="A1298" t="s">
        <v>1362</v>
      </c>
      <c r="B1298" t="s">
        <v>831</v>
      </c>
    </row>
    <row r="1299" spans="1:2" x14ac:dyDescent="0.3">
      <c r="A1299" t="s">
        <v>1362</v>
      </c>
      <c r="B1299" t="s">
        <v>4</v>
      </c>
    </row>
    <row r="1300" spans="1:2" x14ac:dyDescent="0.3">
      <c r="A1300" t="s">
        <v>1363</v>
      </c>
      <c r="B1300" t="s">
        <v>4</v>
      </c>
    </row>
    <row r="1301" spans="1:2" x14ac:dyDescent="0.3">
      <c r="A1301" t="s">
        <v>1364</v>
      </c>
      <c r="B1301" t="s">
        <v>4</v>
      </c>
    </row>
    <row r="1302" spans="1:2" x14ac:dyDescent="0.3">
      <c r="A1302" t="s">
        <v>1364</v>
      </c>
      <c r="B1302" t="s">
        <v>406</v>
      </c>
    </row>
    <row r="1303" spans="1:2" x14ac:dyDescent="0.3">
      <c r="A1303" t="s">
        <v>1364</v>
      </c>
      <c r="B1303" t="s">
        <v>830</v>
      </c>
    </row>
    <row r="1304" spans="1:2" x14ac:dyDescent="0.3">
      <c r="A1304" t="s">
        <v>1365</v>
      </c>
      <c r="B1304" t="s">
        <v>829</v>
      </c>
    </row>
    <row r="1305" spans="1:2" x14ac:dyDescent="0.3">
      <c r="A1305" t="s">
        <v>1365</v>
      </c>
      <c r="B1305" t="s">
        <v>4</v>
      </c>
    </row>
    <row r="1306" spans="1:2" x14ac:dyDescent="0.3">
      <c r="A1306" t="s">
        <v>1365</v>
      </c>
      <c r="B1306" t="s">
        <v>406</v>
      </c>
    </row>
    <row r="1307" spans="1:2" x14ac:dyDescent="0.3">
      <c r="A1307" t="s">
        <v>1366</v>
      </c>
      <c r="B1307" t="s">
        <v>4</v>
      </c>
    </row>
    <row r="1308" spans="1:2" x14ac:dyDescent="0.3">
      <c r="A1308" t="s">
        <v>1366</v>
      </c>
      <c r="B1308" t="s">
        <v>835</v>
      </c>
    </row>
    <row r="1309" spans="1:2" x14ac:dyDescent="0.3">
      <c r="A1309" t="s">
        <v>1366</v>
      </c>
      <c r="B1309" t="s">
        <v>830</v>
      </c>
    </row>
    <row r="1310" spans="1:2" x14ac:dyDescent="0.3">
      <c r="A1310" t="s">
        <v>1367</v>
      </c>
      <c r="B1310" t="s">
        <v>2</v>
      </c>
    </row>
    <row r="1311" spans="1:2" x14ac:dyDescent="0.3">
      <c r="A1311" t="s">
        <v>1368</v>
      </c>
      <c r="B1311" t="s">
        <v>4</v>
      </c>
    </row>
    <row r="1312" spans="1:2" x14ac:dyDescent="0.3">
      <c r="A1312" t="s">
        <v>1369</v>
      </c>
      <c r="B1312" t="s">
        <v>828</v>
      </c>
    </row>
    <row r="1313" spans="1:2" x14ac:dyDescent="0.3">
      <c r="A1313" t="s">
        <v>1370</v>
      </c>
      <c r="B1313" t="s">
        <v>4</v>
      </c>
    </row>
    <row r="1314" spans="1:2" x14ac:dyDescent="0.3">
      <c r="A1314" t="s">
        <v>1370</v>
      </c>
      <c r="B1314" t="s">
        <v>835</v>
      </c>
    </row>
    <row r="1315" spans="1:2" x14ac:dyDescent="0.3">
      <c r="A1315" t="s">
        <v>1370</v>
      </c>
      <c r="B1315" t="s">
        <v>830</v>
      </c>
    </row>
    <row r="1316" spans="1:2" x14ac:dyDescent="0.3">
      <c r="A1316" t="s">
        <v>1371</v>
      </c>
      <c r="B1316" t="s">
        <v>4</v>
      </c>
    </row>
    <row r="1317" spans="1:2" x14ac:dyDescent="0.3">
      <c r="A1317" t="s">
        <v>1371</v>
      </c>
      <c r="B1317" t="s">
        <v>830</v>
      </c>
    </row>
    <row r="1318" spans="1:2" x14ac:dyDescent="0.3">
      <c r="A1318" t="s">
        <v>1372</v>
      </c>
      <c r="B1318" t="s">
        <v>4</v>
      </c>
    </row>
    <row r="1319" spans="1:2" x14ac:dyDescent="0.3">
      <c r="A1319" t="s">
        <v>1372</v>
      </c>
      <c r="B1319" t="s">
        <v>831</v>
      </c>
    </row>
    <row r="1320" spans="1:2" x14ac:dyDescent="0.3">
      <c r="A1320" t="s">
        <v>1372</v>
      </c>
      <c r="B1320" t="s">
        <v>830</v>
      </c>
    </row>
    <row r="1321" spans="1:2" x14ac:dyDescent="0.3">
      <c r="A1321" t="s">
        <v>1372</v>
      </c>
      <c r="B1321" t="s">
        <v>406</v>
      </c>
    </row>
    <row r="1322" spans="1:2" x14ac:dyDescent="0.3">
      <c r="A1322" t="s">
        <v>1373</v>
      </c>
      <c r="B1322" t="s">
        <v>4</v>
      </c>
    </row>
    <row r="1323" spans="1:2" x14ac:dyDescent="0.3">
      <c r="A1323" t="s">
        <v>1373</v>
      </c>
      <c r="B1323" t="s">
        <v>835</v>
      </c>
    </row>
    <row r="1324" spans="1:2" x14ac:dyDescent="0.3">
      <c r="A1324" t="s">
        <v>1373</v>
      </c>
      <c r="B1324" t="s">
        <v>830</v>
      </c>
    </row>
    <row r="1325" spans="1:2" x14ac:dyDescent="0.3">
      <c r="A1325" t="s">
        <v>1374</v>
      </c>
      <c r="B1325" t="s">
        <v>4</v>
      </c>
    </row>
    <row r="1326" spans="1:2" x14ac:dyDescent="0.3">
      <c r="A1326" t="s">
        <v>1375</v>
      </c>
      <c r="B1326" t="s">
        <v>4</v>
      </c>
    </row>
    <row r="1327" spans="1:2" x14ac:dyDescent="0.3">
      <c r="A1327" t="s">
        <v>1375</v>
      </c>
      <c r="B1327" t="s">
        <v>830</v>
      </c>
    </row>
    <row r="1328" spans="1:2" x14ac:dyDescent="0.3">
      <c r="A1328" t="s">
        <v>1376</v>
      </c>
      <c r="B1328" t="s">
        <v>829</v>
      </c>
    </row>
    <row r="1329" spans="1:2" x14ac:dyDescent="0.3">
      <c r="A1329" t="s">
        <v>1376</v>
      </c>
      <c r="B1329" t="s">
        <v>4</v>
      </c>
    </row>
    <row r="1330" spans="1:2" x14ac:dyDescent="0.3">
      <c r="A1330" t="s">
        <v>1377</v>
      </c>
      <c r="B1330" t="s">
        <v>4</v>
      </c>
    </row>
    <row r="1331" spans="1:2" x14ac:dyDescent="0.3">
      <c r="A1331" t="s">
        <v>1377</v>
      </c>
      <c r="B1331" t="s">
        <v>829</v>
      </c>
    </row>
    <row r="1332" spans="1:2" x14ac:dyDescent="0.3">
      <c r="A1332" t="s">
        <v>1377</v>
      </c>
      <c r="B1332" t="s">
        <v>835</v>
      </c>
    </row>
    <row r="1333" spans="1:2" x14ac:dyDescent="0.3">
      <c r="A1333" t="s">
        <v>1377</v>
      </c>
      <c r="B1333" t="s">
        <v>406</v>
      </c>
    </row>
    <row r="1334" spans="1:2" x14ac:dyDescent="0.3">
      <c r="A1334" t="s">
        <v>1378</v>
      </c>
      <c r="B1334" t="s">
        <v>4</v>
      </c>
    </row>
    <row r="1335" spans="1:2" x14ac:dyDescent="0.3">
      <c r="A1335" t="s">
        <v>1378</v>
      </c>
      <c r="B1335" t="s">
        <v>829</v>
      </c>
    </row>
    <row r="1336" spans="1:2" x14ac:dyDescent="0.3">
      <c r="A1336" t="s">
        <v>1378</v>
      </c>
      <c r="B1336" t="s">
        <v>406</v>
      </c>
    </row>
    <row r="1337" spans="1:2" x14ac:dyDescent="0.3">
      <c r="A1337" t="s">
        <v>1378</v>
      </c>
      <c r="B1337" t="s">
        <v>830</v>
      </c>
    </row>
    <row r="1338" spans="1:2" x14ac:dyDescent="0.3">
      <c r="A1338" t="s">
        <v>1378</v>
      </c>
      <c r="B1338" t="s">
        <v>835</v>
      </c>
    </row>
    <row r="1339" spans="1:2" x14ac:dyDescent="0.3">
      <c r="A1339" t="s">
        <v>1379</v>
      </c>
      <c r="B1339" t="s">
        <v>2</v>
      </c>
    </row>
    <row r="1340" spans="1:2" x14ac:dyDescent="0.3">
      <c r="A1340" t="s">
        <v>1379</v>
      </c>
      <c r="B1340" t="s">
        <v>828</v>
      </c>
    </row>
    <row r="1341" spans="1:2" x14ac:dyDescent="0.3">
      <c r="A1341" t="s">
        <v>1379</v>
      </c>
      <c r="B1341" t="s">
        <v>60</v>
      </c>
    </row>
    <row r="1342" spans="1:2" x14ac:dyDescent="0.3">
      <c r="A1342" t="s">
        <v>1379</v>
      </c>
      <c r="B1342" t="s">
        <v>852</v>
      </c>
    </row>
    <row r="1343" spans="1:2" x14ac:dyDescent="0.3">
      <c r="A1343" t="s">
        <v>1380</v>
      </c>
      <c r="B1343" t="s">
        <v>2</v>
      </c>
    </row>
    <row r="1344" spans="1:2" x14ac:dyDescent="0.3">
      <c r="A1344" t="s">
        <v>1380</v>
      </c>
      <c r="B1344" t="s">
        <v>852</v>
      </c>
    </row>
    <row r="1345" spans="1:2" x14ac:dyDescent="0.3">
      <c r="A1345" t="s">
        <v>1381</v>
      </c>
      <c r="B1345" t="s">
        <v>2</v>
      </c>
    </row>
    <row r="1346" spans="1:2" x14ac:dyDescent="0.3">
      <c r="A1346" t="s">
        <v>1381</v>
      </c>
      <c r="B1346" t="s">
        <v>828</v>
      </c>
    </row>
    <row r="1347" spans="1:2" x14ac:dyDescent="0.3">
      <c r="A1347" t="s">
        <v>1381</v>
      </c>
      <c r="B1347" t="s">
        <v>60</v>
      </c>
    </row>
    <row r="1348" spans="1:2" x14ac:dyDescent="0.3">
      <c r="A1348" t="s">
        <v>1381</v>
      </c>
      <c r="B1348" t="s">
        <v>852</v>
      </c>
    </row>
    <row r="1349" spans="1:2" x14ac:dyDescent="0.3">
      <c r="A1349" t="s">
        <v>1382</v>
      </c>
      <c r="B1349" t="s">
        <v>831</v>
      </c>
    </row>
    <row r="1350" spans="1:2" x14ac:dyDescent="0.3">
      <c r="A1350" t="s">
        <v>1382</v>
      </c>
      <c r="B1350" t="s">
        <v>828</v>
      </c>
    </row>
    <row r="1351" spans="1:2" x14ac:dyDescent="0.3">
      <c r="A1351" t="s">
        <v>1382</v>
      </c>
      <c r="B1351" t="s">
        <v>2</v>
      </c>
    </row>
    <row r="1352" spans="1:2" x14ac:dyDescent="0.3">
      <c r="A1352" t="s">
        <v>1382</v>
      </c>
      <c r="B1352" t="s">
        <v>60</v>
      </c>
    </row>
    <row r="1353" spans="1:2" x14ac:dyDescent="0.3">
      <c r="A1353" t="s">
        <v>1382</v>
      </c>
      <c r="B1353" t="s">
        <v>852</v>
      </c>
    </row>
    <row r="1354" spans="1:2" x14ac:dyDescent="0.3">
      <c r="A1354" t="s">
        <v>1383</v>
      </c>
      <c r="B1354" t="s">
        <v>4</v>
      </c>
    </row>
    <row r="1355" spans="1:2" x14ac:dyDescent="0.3">
      <c r="A1355" t="s">
        <v>1383</v>
      </c>
      <c r="B1355" t="s">
        <v>829</v>
      </c>
    </row>
    <row r="1356" spans="1:2" x14ac:dyDescent="0.3">
      <c r="A1356" t="s">
        <v>1383</v>
      </c>
      <c r="B1356" t="s">
        <v>835</v>
      </c>
    </row>
    <row r="1357" spans="1:2" x14ac:dyDescent="0.3">
      <c r="A1357" t="s">
        <v>1383</v>
      </c>
      <c r="B1357" t="s">
        <v>406</v>
      </c>
    </row>
    <row r="1358" spans="1:2" x14ac:dyDescent="0.3">
      <c r="A1358" t="s">
        <v>1384</v>
      </c>
      <c r="B1358" t="s">
        <v>829</v>
      </c>
    </row>
    <row r="1359" spans="1:2" x14ac:dyDescent="0.3">
      <c r="A1359" t="s">
        <v>1384</v>
      </c>
      <c r="B1359" t="s">
        <v>4</v>
      </c>
    </row>
    <row r="1360" spans="1:2" x14ac:dyDescent="0.3">
      <c r="A1360" t="s">
        <v>1384</v>
      </c>
      <c r="B1360" t="s">
        <v>835</v>
      </c>
    </row>
    <row r="1361" spans="1:2" x14ac:dyDescent="0.3">
      <c r="A1361" t="s">
        <v>1385</v>
      </c>
      <c r="B1361" t="s">
        <v>4</v>
      </c>
    </row>
    <row r="1362" spans="1:2" x14ac:dyDescent="0.3">
      <c r="A1362" t="s">
        <v>1386</v>
      </c>
      <c r="B1362" t="s">
        <v>831</v>
      </c>
    </row>
    <row r="1363" spans="1:2" x14ac:dyDescent="0.3">
      <c r="A1363" t="s">
        <v>1386</v>
      </c>
      <c r="B1363" t="s">
        <v>406</v>
      </c>
    </row>
    <row r="1364" spans="1:2" x14ac:dyDescent="0.3">
      <c r="A1364" t="s">
        <v>1386</v>
      </c>
      <c r="B1364" t="s">
        <v>60</v>
      </c>
    </row>
    <row r="1365" spans="1:2" x14ac:dyDescent="0.3">
      <c r="A1365" t="s">
        <v>1387</v>
      </c>
      <c r="B1365" t="s">
        <v>829</v>
      </c>
    </row>
    <row r="1366" spans="1:2" x14ac:dyDescent="0.3">
      <c r="A1366" t="s">
        <v>1387</v>
      </c>
      <c r="B1366" t="s">
        <v>4</v>
      </c>
    </row>
    <row r="1367" spans="1:2" x14ac:dyDescent="0.3">
      <c r="A1367" t="s">
        <v>1388</v>
      </c>
      <c r="B1367" t="s">
        <v>829</v>
      </c>
    </row>
    <row r="1368" spans="1:2" x14ac:dyDescent="0.3">
      <c r="A1368" t="s">
        <v>1388</v>
      </c>
      <c r="B1368" t="s">
        <v>4</v>
      </c>
    </row>
    <row r="1369" spans="1:2" x14ac:dyDescent="0.3">
      <c r="A1369" t="s">
        <v>1389</v>
      </c>
      <c r="B1369" t="s">
        <v>2</v>
      </c>
    </row>
    <row r="1370" spans="1:2" x14ac:dyDescent="0.3">
      <c r="A1370" t="s">
        <v>1389</v>
      </c>
      <c r="B1370" t="s">
        <v>852</v>
      </c>
    </row>
    <row r="1371" spans="1:2" x14ac:dyDescent="0.3">
      <c r="A1371" t="s">
        <v>1390</v>
      </c>
      <c r="B1371" t="s">
        <v>2</v>
      </c>
    </row>
    <row r="1372" spans="1:2" x14ac:dyDescent="0.3">
      <c r="A1372" t="s">
        <v>1390</v>
      </c>
      <c r="B1372" t="s">
        <v>852</v>
      </c>
    </row>
    <row r="1373" spans="1:2" x14ac:dyDescent="0.3">
      <c r="A1373" t="s">
        <v>1391</v>
      </c>
      <c r="B1373" t="s">
        <v>4</v>
      </c>
    </row>
    <row r="1374" spans="1:2" x14ac:dyDescent="0.3">
      <c r="A1374" t="s">
        <v>1391</v>
      </c>
      <c r="B1374" t="s">
        <v>835</v>
      </c>
    </row>
    <row r="1375" spans="1:2" x14ac:dyDescent="0.3">
      <c r="A1375" t="s">
        <v>1392</v>
      </c>
      <c r="B1375" t="s">
        <v>831</v>
      </c>
    </row>
    <row r="1376" spans="1:2" x14ac:dyDescent="0.3">
      <c r="A1376" t="s">
        <v>1393</v>
      </c>
      <c r="B1376" t="s">
        <v>4</v>
      </c>
    </row>
    <row r="1377" spans="1:2" x14ac:dyDescent="0.3">
      <c r="A1377" t="s">
        <v>1393</v>
      </c>
      <c r="B1377" t="s">
        <v>835</v>
      </c>
    </row>
    <row r="1378" spans="1:2" x14ac:dyDescent="0.3">
      <c r="A1378" t="s">
        <v>1394</v>
      </c>
      <c r="B1378" t="s">
        <v>4</v>
      </c>
    </row>
    <row r="1379" spans="1:2" x14ac:dyDescent="0.3">
      <c r="A1379" t="s">
        <v>1394</v>
      </c>
      <c r="B1379" t="s">
        <v>406</v>
      </c>
    </row>
    <row r="1380" spans="1:2" x14ac:dyDescent="0.3">
      <c r="A1380" t="s">
        <v>1394</v>
      </c>
      <c r="B1380" t="s">
        <v>835</v>
      </c>
    </row>
    <row r="1381" spans="1:2" x14ac:dyDescent="0.3">
      <c r="A1381" t="s">
        <v>1395</v>
      </c>
      <c r="B1381" t="s">
        <v>4</v>
      </c>
    </row>
    <row r="1382" spans="1:2" x14ac:dyDescent="0.3">
      <c r="A1382" t="s">
        <v>1395</v>
      </c>
      <c r="B1382" t="s">
        <v>829</v>
      </c>
    </row>
    <row r="1383" spans="1:2" x14ac:dyDescent="0.3">
      <c r="A1383" t="s">
        <v>1395</v>
      </c>
      <c r="B1383" t="s">
        <v>830</v>
      </c>
    </row>
    <row r="1384" spans="1:2" x14ac:dyDescent="0.3">
      <c r="A1384" t="s">
        <v>1395</v>
      </c>
      <c r="B1384" t="s">
        <v>406</v>
      </c>
    </row>
    <row r="1385" spans="1:2" x14ac:dyDescent="0.3">
      <c r="A1385" t="s">
        <v>1396</v>
      </c>
      <c r="B1385" t="s">
        <v>2</v>
      </c>
    </row>
    <row r="1386" spans="1:2" x14ac:dyDescent="0.3">
      <c r="A1386" t="s">
        <v>1397</v>
      </c>
      <c r="B1386" t="s">
        <v>4</v>
      </c>
    </row>
    <row r="1387" spans="1:2" x14ac:dyDescent="0.3">
      <c r="A1387" t="s">
        <v>1397</v>
      </c>
      <c r="B1387" t="s">
        <v>829</v>
      </c>
    </row>
    <row r="1388" spans="1:2" x14ac:dyDescent="0.3">
      <c r="A1388" t="s">
        <v>1397</v>
      </c>
      <c r="B1388" t="s">
        <v>831</v>
      </c>
    </row>
    <row r="1389" spans="1:2" x14ac:dyDescent="0.3">
      <c r="A1389" t="s">
        <v>1397</v>
      </c>
      <c r="B1389" t="s">
        <v>830</v>
      </c>
    </row>
    <row r="1390" spans="1:2" x14ac:dyDescent="0.3">
      <c r="A1390" t="s">
        <v>1397</v>
      </c>
      <c r="B1390" t="s">
        <v>835</v>
      </c>
    </row>
    <row r="1391" spans="1:2" x14ac:dyDescent="0.3">
      <c r="A1391" t="s">
        <v>1397</v>
      </c>
      <c r="B1391" t="s">
        <v>406</v>
      </c>
    </row>
    <row r="1392" spans="1:2" x14ac:dyDescent="0.3">
      <c r="A1392" t="s">
        <v>1398</v>
      </c>
      <c r="B1392" t="s">
        <v>406</v>
      </c>
    </row>
    <row r="1393" spans="1:2" x14ac:dyDescent="0.3">
      <c r="A1393" t="s">
        <v>1398</v>
      </c>
      <c r="B1393" t="s">
        <v>4</v>
      </c>
    </row>
    <row r="1394" spans="1:2" x14ac:dyDescent="0.3">
      <c r="A1394" t="s">
        <v>1398</v>
      </c>
      <c r="B1394" t="s">
        <v>830</v>
      </c>
    </row>
    <row r="1395" spans="1:2" x14ac:dyDescent="0.3">
      <c r="A1395" t="s">
        <v>1398</v>
      </c>
      <c r="B1395" t="s">
        <v>835</v>
      </c>
    </row>
    <row r="1396" spans="1:2" x14ac:dyDescent="0.3">
      <c r="A1396" t="s">
        <v>1399</v>
      </c>
      <c r="B1396" t="s">
        <v>4</v>
      </c>
    </row>
    <row r="1397" spans="1:2" x14ac:dyDescent="0.3">
      <c r="A1397" t="s">
        <v>1399</v>
      </c>
      <c r="B1397" t="s">
        <v>829</v>
      </c>
    </row>
    <row r="1398" spans="1:2" x14ac:dyDescent="0.3">
      <c r="A1398" t="s">
        <v>1399</v>
      </c>
      <c r="B1398" t="s">
        <v>406</v>
      </c>
    </row>
    <row r="1399" spans="1:2" x14ac:dyDescent="0.3">
      <c r="A1399" t="s">
        <v>1399</v>
      </c>
      <c r="B1399" t="s">
        <v>830</v>
      </c>
    </row>
    <row r="1400" spans="1:2" x14ac:dyDescent="0.3">
      <c r="A1400" t="s">
        <v>1399</v>
      </c>
      <c r="B1400" t="s">
        <v>835</v>
      </c>
    </row>
    <row r="1401" spans="1:2" x14ac:dyDescent="0.3">
      <c r="A1401" t="s">
        <v>1400</v>
      </c>
      <c r="B1401" t="s">
        <v>2</v>
      </c>
    </row>
    <row r="1402" spans="1:2" x14ac:dyDescent="0.3">
      <c r="A1402" t="s">
        <v>1400</v>
      </c>
      <c r="B1402" t="s">
        <v>828</v>
      </c>
    </row>
    <row r="1403" spans="1:2" x14ac:dyDescent="0.3">
      <c r="A1403" t="s">
        <v>1400</v>
      </c>
      <c r="B1403" t="s">
        <v>60</v>
      </c>
    </row>
    <row r="1404" spans="1:2" x14ac:dyDescent="0.3">
      <c r="A1404" t="s">
        <v>1400</v>
      </c>
      <c r="B1404" t="s">
        <v>852</v>
      </c>
    </row>
    <row r="1405" spans="1:2" x14ac:dyDescent="0.3">
      <c r="A1405" t="s">
        <v>1401</v>
      </c>
      <c r="B1405" t="s">
        <v>2</v>
      </c>
    </row>
    <row r="1406" spans="1:2" x14ac:dyDescent="0.3">
      <c r="A1406" t="s">
        <v>1401</v>
      </c>
      <c r="B1406" t="s">
        <v>852</v>
      </c>
    </row>
    <row r="1407" spans="1:2" x14ac:dyDescent="0.3">
      <c r="A1407" t="s">
        <v>1402</v>
      </c>
      <c r="B1407" t="s">
        <v>4</v>
      </c>
    </row>
    <row r="1408" spans="1:2" x14ac:dyDescent="0.3">
      <c r="A1408" t="s">
        <v>1403</v>
      </c>
      <c r="B1408" t="s">
        <v>4</v>
      </c>
    </row>
    <row r="1409" spans="1:2" x14ac:dyDescent="0.3">
      <c r="A1409" t="s">
        <v>1404</v>
      </c>
      <c r="B1409" t="s">
        <v>4</v>
      </c>
    </row>
    <row r="1410" spans="1:2" x14ac:dyDescent="0.3">
      <c r="A1410" t="s">
        <v>1405</v>
      </c>
      <c r="B1410" t="s">
        <v>829</v>
      </c>
    </row>
    <row r="1411" spans="1:2" x14ac:dyDescent="0.3">
      <c r="A1411" t="s">
        <v>1406</v>
      </c>
      <c r="B1411" t="s">
        <v>829</v>
      </c>
    </row>
    <row r="1412" spans="1:2" x14ac:dyDescent="0.3">
      <c r="A1412" t="s">
        <v>1406</v>
      </c>
      <c r="B1412" t="s">
        <v>4</v>
      </c>
    </row>
    <row r="1413" spans="1:2" x14ac:dyDescent="0.3">
      <c r="A1413" t="s">
        <v>1406</v>
      </c>
      <c r="B1413" t="s">
        <v>406</v>
      </c>
    </row>
    <row r="1414" spans="1:2" x14ac:dyDescent="0.3">
      <c r="A1414" t="s">
        <v>1407</v>
      </c>
      <c r="B1414" t="s">
        <v>4</v>
      </c>
    </row>
    <row r="1415" spans="1:2" x14ac:dyDescent="0.3">
      <c r="A1415" t="s">
        <v>1408</v>
      </c>
      <c r="B1415" t="s">
        <v>829</v>
      </c>
    </row>
    <row r="1416" spans="1:2" x14ac:dyDescent="0.3">
      <c r="A1416" t="s">
        <v>1408</v>
      </c>
      <c r="B1416" t="s">
        <v>4</v>
      </c>
    </row>
    <row r="1417" spans="1:2" x14ac:dyDescent="0.3">
      <c r="A1417" t="s">
        <v>1408</v>
      </c>
      <c r="B1417" t="s">
        <v>835</v>
      </c>
    </row>
    <row r="1418" spans="1:2" x14ac:dyDescent="0.3">
      <c r="A1418" t="s">
        <v>1409</v>
      </c>
      <c r="B1418" t="s">
        <v>4</v>
      </c>
    </row>
    <row r="1419" spans="1:2" x14ac:dyDescent="0.3">
      <c r="A1419" t="s">
        <v>1410</v>
      </c>
      <c r="B1419" t="s">
        <v>4</v>
      </c>
    </row>
    <row r="1420" spans="1:2" x14ac:dyDescent="0.3">
      <c r="A1420" t="s">
        <v>1411</v>
      </c>
      <c r="B1420" t="s">
        <v>4</v>
      </c>
    </row>
    <row r="1421" spans="1:2" x14ac:dyDescent="0.3">
      <c r="A1421" t="s">
        <v>1412</v>
      </c>
      <c r="B1421" t="s">
        <v>60</v>
      </c>
    </row>
    <row r="1422" spans="1:2" x14ac:dyDescent="0.3">
      <c r="A1422" t="s">
        <v>1413</v>
      </c>
      <c r="B1422" t="s">
        <v>2</v>
      </c>
    </row>
    <row r="1423" spans="1:2" x14ac:dyDescent="0.3">
      <c r="A1423" t="s">
        <v>1413</v>
      </c>
      <c r="B1423" t="s">
        <v>4</v>
      </c>
    </row>
    <row r="1424" spans="1:2" x14ac:dyDescent="0.3">
      <c r="A1424" t="s">
        <v>1414</v>
      </c>
      <c r="B1424" t="s">
        <v>4</v>
      </c>
    </row>
    <row r="1425" spans="1:2" x14ac:dyDescent="0.3">
      <c r="A1425" t="s">
        <v>1415</v>
      </c>
      <c r="B1425" t="s">
        <v>828</v>
      </c>
    </row>
    <row r="1426" spans="1:2" x14ac:dyDescent="0.3">
      <c r="A1426" t="s">
        <v>1415</v>
      </c>
      <c r="B1426" t="s">
        <v>2</v>
      </c>
    </row>
    <row r="1427" spans="1:2" x14ac:dyDescent="0.3">
      <c r="A1427" t="s">
        <v>1416</v>
      </c>
      <c r="B1427" t="s">
        <v>4</v>
      </c>
    </row>
    <row r="1428" spans="1:2" x14ac:dyDescent="0.3">
      <c r="A1428" t="s">
        <v>1417</v>
      </c>
      <c r="B1428" t="s">
        <v>4</v>
      </c>
    </row>
    <row r="1429" spans="1:2" x14ac:dyDescent="0.3">
      <c r="A1429" t="s">
        <v>1417</v>
      </c>
      <c r="B1429" t="s">
        <v>835</v>
      </c>
    </row>
    <row r="1430" spans="1:2" x14ac:dyDescent="0.3">
      <c r="A1430" t="s">
        <v>1417</v>
      </c>
      <c r="B1430" t="s">
        <v>830</v>
      </c>
    </row>
    <row r="1431" spans="1:2" x14ac:dyDescent="0.3">
      <c r="A1431" t="s">
        <v>1418</v>
      </c>
      <c r="B1431" t="s">
        <v>4</v>
      </c>
    </row>
    <row r="1432" spans="1:2" x14ac:dyDescent="0.3">
      <c r="A1432" t="s">
        <v>1418</v>
      </c>
      <c r="B1432" t="s">
        <v>835</v>
      </c>
    </row>
    <row r="1433" spans="1:2" x14ac:dyDescent="0.3">
      <c r="A1433" t="s">
        <v>1419</v>
      </c>
      <c r="B1433" t="s">
        <v>4</v>
      </c>
    </row>
    <row r="1434" spans="1:2" x14ac:dyDescent="0.3">
      <c r="A1434" t="s">
        <v>1420</v>
      </c>
      <c r="B1434" t="s">
        <v>4</v>
      </c>
    </row>
    <row r="1435" spans="1:2" x14ac:dyDescent="0.3">
      <c r="A1435" t="s">
        <v>1420</v>
      </c>
      <c r="B1435" t="s">
        <v>2</v>
      </c>
    </row>
    <row r="1436" spans="1:2" x14ac:dyDescent="0.3">
      <c r="A1436" t="s">
        <v>1420</v>
      </c>
      <c r="B1436" t="s">
        <v>852</v>
      </c>
    </row>
    <row r="1437" spans="1:2" x14ac:dyDescent="0.3">
      <c r="A1437" t="s">
        <v>1420</v>
      </c>
      <c r="B1437" t="s">
        <v>830</v>
      </c>
    </row>
    <row r="1438" spans="1:2" x14ac:dyDescent="0.3">
      <c r="A1438" t="s">
        <v>1420</v>
      </c>
      <c r="B1438" t="s">
        <v>60</v>
      </c>
    </row>
    <row r="1439" spans="1:2" x14ac:dyDescent="0.3">
      <c r="A1439" t="s">
        <v>1421</v>
      </c>
      <c r="B1439" t="s">
        <v>2</v>
      </c>
    </row>
    <row r="1440" spans="1:2" x14ac:dyDescent="0.3">
      <c r="A1440" t="s">
        <v>1422</v>
      </c>
      <c r="B1440" t="s">
        <v>2</v>
      </c>
    </row>
    <row r="1441" spans="1:2" x14ac:dyDescent="0.3">
      <c r="A1441" t="s">
        <v>1423</v>
      </c>
      <c r="B1441" t="s">
        <v>2</v>
      </c>
    </row>
    <row r="1442" spans="1:2" x14ac:dyDescent="0.3">
      <c r="A1442" t="s">
        <v>1424</v>
      </c>
      <c r="B1442" t="s">
        <v>829</v>
      </c>
    </row>
    <row r="1443" spans="1:2" x14ac:dyDescent="0.3">
      <c r="A1443" t="s">
        <v>1424</v>
      </c>
      <c r="B1443" t="s">
        <v>831</v>
      </c>
    </row>
    <row r="1444" spans="1:2" x14ac:dyDescent="0.3">
      <c r="A1444" t="s">
        <v>1424</v>
      </c>
      <c r="B1444" t="s">
        <v>4</v>
      </c>
    </row>
    <row r="1445" spans="1:2" x14ac:dyDescent="0.3">
      <c r="A1445" t="s">
        <v>1424</v>
      </c>
      <c r="B1445" t="s">
        <v>830</v>
      </c>
    </row>
    <row r="1446" spans="1:2" x14ac:dyDescent="0.3">
      <c r="A1446" t="s">
        <v>1424</v>
      </c>
      <c r="B1446" t="s">
        <v>406</v>
      </c>
    </row>
    <row r="1447" spans="1:2" x14ac:dyDescent="0.3">
      <c r="A1447" t="s">
        <v>1425</v>
      </c>
      <c r="B1447" t="s">
        <v>4</v>
      </c>
    </row>
    <row r="1448" spans="1:2" x14ac:dyDescent="0.3">
      <c r="A1448" t="s">
        <v>1425</v>
      </c>
      <c r="B1448" t="s">
        <v>406</v>
      </c>
    </row>
    <row r="1449" spans="1:2" x14ac:dyDescent="0.3">
      <c r="A1449" t="s">
        <v>1425</v>
      </c>
      <c r="B1449" t="s">
        <v>830</v>
      </c>
    </row>
    <row r="1450" spans="1:2" x14ac:dyDescent="0.3">
      <c r="A1450" t="s">
        <v>1426</v>
      </c>
      <c r="B1450" t="s">
        <v>4</v>
      </c>
    </row>
    <row r="1451" spans="1:2" x14ac:dyDescent="0.3">
      <c r="A1451" t="s">
        <v>1426</v>
      </c>
      <c r="B1451" t="s">
        <v>406</v>
      </c>
    </row>
    <row r="1452" spans="1:2" x14ac:dyDescent="0.3">
      <c r="A1452" t="s">
        <v>1426</v>
      </c>
      <c r="B1452" t="s">
        <v>830</v>
      </c>
    </row>
    <row r="1453" spans="1:2" x14ac:dyDescent="0.3">
      <c r="A1453" t="s">
        <v>1427</v>
      </c>
      <c r="B1453" t="s">
        <v>4</v>
      </c>
    </row>
    <row r="1454" spans="1:2" x14ac:dyDescent="0.3">
      <c r="A1454" t="s">
        <v>1427</v>
      </c>
      <c r="B1454" t="s">
        <v>835</v>
      </c>
    </row>
    <row r="1455" spans="1:2" x14ac:dyDescent="0.3">
      <c r="A1455" t="s">
        <v>1428</v>
      </c>
      <c r="B1455" t="s">
        <v>829</v>
      </c>
    </row>
    <row r="1456" spans="1:2" x14ac:dyDescent="0.3">
      <c r="A1456" t="s">
        <v>1428</v>
      </c>
      <c r="B1456" t="s">
        <v>406</v>
      </c>
    </row>
    <row r="1457" spans="1:2" x14ac:dyDescent="0.3">
      <c r="A1457" t="s">
        <v>1429</v>
      </c>
      <c r="B1457" t="s">
        <v>2</v>
      </c>
    </row>
    <row r="1458" spans="1:2" x14ac:dyDescent="0.3">
      <c r="A1458" t="s">
        <v>1429</v>
      </c>
      <c r="B1458" t="s">
        <v>852</v>
      </c>
    </row>
    <row r="1459" spans="1:2" x14ac:dyDescent="0.3">
      <c r="A1459" t="s">
        <v>1430</v>
      </c>
      <c r="B1459" t="s">
        <v>829</v>
      </c>
    </row>
    <row r="1460" spans="1:2" x14ac:dyDescent="0.3">
      <c r="A1460" t="s">
        <v>1430</v>
      </c>
      <c r="B1460" t="s">
        <v>4</v>
      </c>
    </row>
    <row r="1461" spans="1:2" x14ac:dyDescent="0.3">
      <c r="A1461" t="s">
        <v>1430</v>
      </c>
      <c r="B1461" t="s">
        <v>406</v>
      </c>
    </row>
    <row r="1462" spans="1:2" x14ac:dyDescent="0.3">
      <c r="A1462" t="s">
        <v>1431</v>
      </c>
      <c r="B1462" t="s">
        <v>4</v>
      </c>
    </row>
    <row r="1463" spans="1:2" x14ac:dyDescent="0.3">
      <c r="A1463" t="s">
        <v>1432</v>
      </c>
      <c r="B1463" t="s">
        <v>2</v>
      </c>
    </row>
    <row r="1464" spans="1:2" x14ac:dyDescent="0.3">
      <c r="A1464" t="s">
        <v>1433</v>
      </c>
      <c r="B1464" t="s">
        <v>2</v>
      </c>
    </row>
    <row r="1465" spans="1:2" x14ac:dyDescent="0.3">
      <c r="A1465" t="s">
        <v>1433</v>
      </c>
      <c r="B1465" t="s">
        <v>831</v>
      </c>
    </row>
    <row r="1466" spans="1:2" x14ac:dyDescent="0.3">
      <c r="A1466" t="s">
        <v>1433</v>
      </c>
      <c r="B1466" t="s">
        <v>60</v>
      </c>
    </row>
    <row r="1467" spans="1:2" x14ac:dyDescent="0.3">
      <c r="A1467" t="s">
        <v>1433</v>
      </c>
      <c r="B1467" t="s">
        <v>852</v>
      </c>
    </row>
    <row r="1468" spans="1:2" x14ac:dyDescent="0.3">
      <c r="A1468" t="s">
        <v>1434</v>
      </c>
      <c r="B1468" t="s">
        <v>4</v>
      </c>
    </row>
    <row r="1469" spans="1:2" x14ac:dyDescent="0.3">
      <c r="A1469" t="s">
        <v>1435</v>
      </c>
      <c r="B1469" t="s">
        <v>4</v>
      </c>
    </row>
    <row r="1470" spans="1:2" x14ac:dyDescent="0.3">
      <c r="A1470" t="s">
        <v>1436</v>
      </c>
      <c r="B1470" t="s">
        <v>2</v>
      </c>
    </row>
    <row r="1471" spans="1:2" x14ac:dyDescent="0.3">
      <c r="A1471" t="s">
        <v>1437</v>
      </c>
      <c r="B1471" t="s">
        <v>2</v>
      </c>
    </row>
    <row r="1472" spans="1:2" x14ac:dyDescent="0.3">
      <c r="A1472" t="s">
        <v>1438</v>
      </c>
      <c r="B1472" t="s">
        <v>2</v>
      </c>
    </row>
    <row r="1473" spans="1:2" x14ac:dyDescent="0.3">
      <c r="A1473" t="s">
        <v>1438</v>
      </c>
      <c r="B1473" t="s">
        <v>4</v>
      </c>
    </row>
    <row r="1474" spans="1:2" x14ac:dyDescent="0.3">
      <c r="A1474" t="s">
        <v>1439</v>
      </c>
      <c r="B1474" t="s">
        <v>828</v>
      </c>
    </row>
    <row r="1475" spans="1:2" x14ac:dyDescent="0.3">
      <c r="A1475" t="s">
        <v>1439</v>
      </c>
      <c r="B1475" t="s">
        <v>60</v>
      </c>
    </row>
    <row r="1476" spans="1:2" x14ac:dyDescent="0.3">
      <c r="A1476" t="s">
        <v>1440</v>
      </c>
      <c r="B1476" t="s">
        <v>2</v>
      </c>
    </row>
    <row r="1477" spans="1:2" x14ac:dyDescent="0.3">
      <c r="A1477" t="s">
        <v>1441</v>
      </c>
      <c r="B1477" t="s">
        <v>4</v>
      </c>
    </row>
    <row r="1478" spans="1:2" x14ac:dyDescent="0.3">
      <c r="A1478" t="s">
        <v>1442</v>
      </c>
      <c r="B1478" t="s">
        <v>4</v>
      </c>
    </row>
    <row r="1479" spans="1:2" x14ac:dyDescent="0.3">
      <c r="A1479" t="s">
        <v>1443</v>
      </c>
      <c r="B1479" t="s">
        <v>829</v>
      </c>
    </row>
    <row r="1480" spans="1:2" x14ac:dyDescent="0.3">
      <c r="A1480" t="s">
        <v>1443</v>
      </c>
      <c r="B1480" t="s">
        <v>4</v>
      </c>
    </row>
    <row r="1481" spans="1:2" x14ac:dyDescent="0.3">
      <c r="A1481" t="s">
        <v>1444</v>
      </c>
      <c r="B1481" t="s">
        <v>4</v>
      </c>
    </row>
    <row r="1482" spans="1:2" x14ac:dyDescent="0.3">
      <c r="A1482" t="s">
        <v>1445</v>
      </c>
      <c r="B1482" t="s">
        <v>4</v>
      </c>
    </row>
    <row r="1483" spans="1:2" x14ac:dyDescent="0.3">
      <c r="A1483" t="s">
        <v>1446</v>
      </c>
      <c r="B1483" t="s">
        <v>4</v>
      </c>
    </row>
    <row r="1484" spans="1:2" x14ac:dyDescent="0.3">
      <c r="A1484" t="s">
        <v>1447</v>
      </c>
      <c r="B1484" t="s">
        <v>829</v>
      </c>
    </row>
    <row r="1485" spans="1:2" x14ac:dyDescent="0.3">
      <c r="A1485" t="s">
        <v>1447</v>
      </c>
      <c r="B1485" t="s">
        <v>4</v>
      </c>
    </row>
    <row r="1486" spans="1:2" x14ac:dyDescent="0.3">
      <c r="A1486" t="s">
        <v>1447</v>
      </c>
      <c r="B1486" t="s">
        <v>830</v>
      </c>
    </row>
    <row r="1487" spans="1:2" x14ac:dyDescent="0.3">
      <c r="A1487" t="s">
        <v>1448</v>
      </c>
      <c r="B1487" t="s">
        <v>829</v>
      </c>
    </row>
    <row r="1488" spans="1:2" x14ac:dyDescent="0.3">
      <c r="A1488" t="s">
        <v>1448</v>
      </c>
      <c r="B1488" t="s">
        <v>4</v>
      </c>
    </row>
    <row r="1489" spans="1:2" x14ac:dyDescent="0.3">
      <c r="A1489" t="s">
        <v>1449</v>
      </c>
      <c r="B1489" t="s">
        <v>406</v>
      </c>
    </row>
    <row r="1490" spans="1:2" x14ac:dyDescent="0.3">
      <c r="A1490" t="s">
        <v>92</v>
      </c>
      <c r="B1490" t="s">
        <v>4</v>
      </c>
    </row>
    <row r="1491" spans="1:2" x14ac:dyDescent="0.3">
      <c r="A1491" t="s">
        <v>1450</v>
      </c>
      <c r="B1491" t="s">
        <v>2</v>
      </c>
    </row>
    <row r="1492" spans="1:2" x14ac:dyDescent="0.3">
      <c r="A1492" t="s">
        <v>1450</v>
      </c>
      <c r="B1492" t="s">
        <v>852</v>
      </c>
    </row>
    <row r="1493" spans="1:2" x14ac:dyDescent="0.3">
      <c r="A1493" t="s">
        <v>1450</v>
      </c>
      <c r="B1493" t="s">
        <v>60</v>
      </c>
    </row>
    <row r="1494" spans="1:2" x14ac:dyDescent="0.3">
      <c r="A1494" t="s">
        <v>1451</v>
      </c>
      <c r="B1494" t="s">
        <v>2</v>
      </c>
    </row>
    <row r="1495" spans="1:2" x14ac:dyDescent="0.3">
      <c r="A1495" t="s">
        <v>1451</v>
      </c>
      <c r="B1495" t="s">
        <v>828</v>
      </c>
    </row>
    <row r="1496" spans="1:2" x14ac:dyDescent="0.3">
      <c r="A1496" t="s">
        <v>1451</v>
      </c>
      <c r="B1496" t="s">
        <v>60</v>
      </c>
    </row>
    <row r="1497" spans="1:2" x14ac:dyDescent="0.3">
      <c r="A1497" t="s">
        <v>1451</v>
      </c>
      <c r="B1497" t="s">
        <v>852</v>
      </c>
    </row>
    <row r="1498" spans="1:2" x14ac:dyDescent="0.3">
      <c r="A1498" t="s">
        <v>1452</v>
      </c>
      <c r="B1498" t="s">
        <v>828</v>
      </c>
    </row>
    <row r="1499" spans="1:2" x14ac:dyDescent="0.3">
      <c r="A1499" t="s">
        <v>1452</v>
      </c>
      <c r="B1499" t="s">
        <v>2</v>
      </c>
    </row>
    <row r="1500" spans="1:2" x14ac:dyDescent="0.3">
      <c r="A1500" t="s">
        <v>1452</v>
      </c>
      <c r="B1500" t="s">
        <v>852</v>
      </c>
    </row>
    <row r="1501" spans="1:2" x14ac:dyDescent="0.3">
      <c r="A1501" t="s">
        <v>1453</v>
      </c>
      <c r="B1501" t="s">
        <v>4</v>
      </c>
    </row>
    <row r="1502" spans="1:2" x14ac:dyDescent="0.3">
      <c r="A1502" t="s">
        <v>1453</v>
      </c>
      <c r="B1502" t="s">
        <v>830</v>
      </c>
    </row>
    <row r="1503" spans="1:2" x14ac:dyDescent="0.3">
      <c r="A1503" t="s">
        <v>1454</v>
      </c>
      <c r="B1503" t="s">
        <v>4</v>
      </c>
    </row>
    <row r="1504" spans="1:2" x14ac:dyDescent="0.3">
      <c r="A1504" t="s">
        <v>1454</v>
      </c>
      <c r="B1504" t="s">
        <v>835</v>
      </c>
    </row>
    <row r="1505" spans="1:2" x14ac:dyDescent="0.3">
      <c r="A1505" t="s">
        <v>1455</v>
      </c>
      <c r="B1505" t="s">
        <v>835</v>
      </c>
    </row>
    <row r="1506" spans="1:2" x14ac:dyDescent="0.3">
      <c r="A1506" t="s">
        <v>1456</v>
      </c>
      <c r="B1506" t="s">
        <v>830</v>
      </c>
    </row>
    <row r="1507" spans="1:2" x14ac:dyDescent="0.3">
      <c r="A1507" t="s">
        <v>93</v>
      </c>
      <c r="B1507" t="s">
        <v>4</v>
      </c>
    </row>
    <row r="1508" spans="1:2" x14ac:dyDescent="0.3">
      <c r="A1508" t="s">
        <v>1457</v>
      </c>
      <c r="B1508" t="s">
        <v>4</v>
      </c>
    </row>
    <row r="1509" spans="1:2" x14ac:dyDescent="0.3">
      <c r="A1509" t="s">
        <v>1458</v>
      </c>
      <c r="B1509" t="s">
        <v>2</v>
      </c>
    </row>
    <row r="1510" spans="1:2" x14ac:dyDescent="0.3">
      <c r="A1510" t="s">
        <v>1459</v>
      </c>
      <c r="B1510" t="s">
        <v>835</v>
      </c>
    </row>
    <row r="1511" spans="1:2" x14ac:dyDescent="0.3">
      <c r="A1511" t="s">
        <v>1460</v>
      </c>
      <c r="B1511" t="s">
        <v>4</v>
      </c>
    </row>
    <row r="1512" spans="1:2" x14ac:dyDescent="0.3">
      <c r="A1512" t="s">
        <v>1461</v>
      </c>
      <c r="B1512" t="s">
        <v>4</v>
      </c>
    </row>
    <row r="1513" spans="1:2" x14ac:dyDescent="0.3">
      <c r="A1513" t="s">
        <v>1462</v>
      </c>
      <c r="B1513" t="s">
        <v>2</v>
      </c>
    </row>
    <row r="1514" spans="1:2" x14ac:dyDescent="0.3">
      <c r="A1514" t="s">
        <v>1463</v>
      </c>
      <c r="B1514" t="s">
        <v>406</v>
      </c>
    </row>
    <row r="1515" spans="1:2" x14ac:dyDescent="0.3">
      <c r="A1515" t="s">
        <v>1463</v>
      </c>
      <c r="B1515" t="s">
        <v>4</v>
      </c>
    </row>
    <row r="1516" spans="1:2" x14ac:dyDescent="0.3">
      <c r="A1516" t="s">
        <v>1463</v>
      </c>
      <c r="B1516" t="s">
        <v>830</v>
      </c>
    </row>
    <row r="1517" spans="1:2" x14ac:dyDescent="0.3">
      <c r="A1517" t="s">
        <v>1463</v>
      </c>
      <c r="B1517" t="s">
        <v>835</v>
      </c>
    </row>
    <row r="1518" spans="1:2" x14ac:dyDescent="0.3">
      <c r="A1518" t="s">
        <v>1464</v>
      </c>
      <c r="B1518" t="s">
        <v>4</v>
      </c>
    </row>
    <row r="1519" spans="1:2" x14ac:dyDescent="0.3">
      <c r="A1519" t="s">
        <v>1464</v>
      </c>
      <c r="B1519" t="s">
        <v>830</v>
      </c>
    </row>
    <row r="1520" spans="1:2" x14ac:dyDescent="0.3">
      <c r="A1520" t="s">
        <v>94</v>
      </c>
      <c r="B1520" t="s">
        <v>4</v>
      </c>
    </row>
    <row r="1521" spans="1:2" x14ac:dyDescent="0.3">
      <c r="A1521" t="s">
        <v>95</v>
      </c>
      <c r="B1521" t="s">
        <v>831</v>
      </c>
    </row>
    <row r="1522" spans="1:2" x14ac:dyDescent="0.3">
      <c r="A1522" t="s">
        <v>96</v>
      </c>
      <c r="B1522" t="s">
        <v>4</v>
      </c>
    </row>
    <row r="1523" spans="1:2" x14ac:dyDescent="0.3">
      <c r="A1523" t="s">
        <v>1465</v>
      </c>
      <c r="B1523" t="s">
        <v>2</v>
      </c>
    </row>
    <row r="1524" spans="1:2" x14ac:dyDescent="0.3">
      <c r="A1524" t="s">
        <v>1466</v>
      </c>
      <c r="B1524" t="s">
        <v>4</v>
      </c>
    </row>
    <row r="1525" spans="1:2" x14ac:dyDescent="0.3">
      <c r="A1525" t="s">
        <v>1467</v>
      </c>
      <c r="B1525" t="s">
        <v>829</v>
      </c>
    </row>
    <row r="1526" spans="1:2" x14ac:dyDescent="0.3">
      <c r="A1526" t="s">
        <v>1467</v>
      </c>
      <c r="B1526" t="s">
        <v>4</v>
      </c>
    </row>
    <row r="1527" spans="1:2" x14ac:dyDescent="0.3">
      <c r="A1527" t="s">
        <v>97</v>
      </c>
      <c r="B1527" t="s">
        <v>4</v>
      </c>
    </row>
    <row r="1528" spans="1:2" x14ac:dyDescent="0.3">
      <c r="A1528" t="s">
        <v>98</v>
      </c>
      <c r="B1528" t="s">
        <v>4</v>
      </c>
    </row>
    <row r="1529" spans="1:2" x14ac:dyDescent="0.3">
      <c r="A1529" t="s">
        <v>98</v>
      </c>
      <c r="B1529" t="s">
        <v>835</v>
      </c>
    </row>
    <row r="1530" spans="1:2" x14ac:dyDescent="0.3">
      <c r="A1530" t="s">
        <v>1468</v>
      </c>
      <c r="B1530" t="s">
        <v>2</v>
      </c>
    </row>
    <row r="1531" spans="1:2" x14ac:dyDescent="0.3">
      <c r="A1531" t="s">
        <v>1468</v>
      </c>
      <c r="B1531" t="s">
        <v>828</v>
      </c>
    </row>
    <row r="1532" spans="1:2" x14ac:dyDescent="0.3">
      <c r="A1532" t="s">
        <v>1468</v>
      </c>
      <c r="B1532" t="s">
        <v>60</v>
      </c>
    </row>
    <row r="1533" spans="1:2" x14ac:dyDescent="0.3">
      <c r="A1533" t="s">
        <v>1468</v>
      </c>
      <c r="B1533" t="s">
        <v>852</v>
      </c>
    </row>
    <row r="1534" spans="1:2" x14ac:dyDescent="0.3">
      <c r="A1534" t="s">
        <v>1469</v>
      </c>
      <c r="B1534" t="s">
        <v>2</v>
      </c>
    </row>
    <row r="1535" spans="1:2" x14ac:dyDescent="0.3">
      <c r="A1535" t="s">
        <v>1469</v>
      </c>
      <c r="B1535" t="s">
        <v>828</v>
      </c>
    </row>
    <row r="1536" spans="1:2" x14ac:dyDescent="0.3">
      <c r="A1536" t="s">
        <v>1469</v>
      </c>
      <c r="B1536" t="s">
        <v>60</v>
      </c>
    </row>
    <row r="1537" spans="1:2" x14ac:dyDescent="0.3">
      <c r="A1537" t="s">
        <v>1469</v>
      </c>
      <c r="B1537" t="s">
        <v>852</v>
      </c>
    </row>
    <row r="1538" spans="1:2" x14ac:dyDescent="0.3">
      <c r="A1538" t="s">
        <v>1470</v>
      </c>
      <c r="B1538" t="s">
        <v>2</v>
      </c>
    </row>
    <row r="1539" spans="1:2" x14ac:dyDescent="0.3">
      <c r="A1539" t="s">
        <v>1470</v>
      </c>
      <c r="B1539" t="s">
        <v>828</v>
      </c>
    </row>
    <row r="1540" spans="1:2" x14ac:dyDescent="0.3">
      <c r="A1540" t="s">
        <v>1470</v>
      </c>
      <c r="B1540" t="s">
        <v>60</v>
      </c>
    </row>
    <row r="1541" spans="1:2" x14ac:dyDescent="0.3">
      <c r="A1541" t="s">
        <v>1470</v>
      </c>
      <c r="B1541" t="s">
        <v>852</v>
      </c>
    </row>
    <row r="1542" spans="1:2" x14ac:dyDescent="0.3">
      <c r="A1542" t="s">
        <v>1471</v>
      </c>
      <c r="B1542" t="s">
        <v>828</v>
      </c>
    </row>
    <row r="1543" spans="1:2" x14ac:dyDescent="0.3">
      <c r="A1543" t="s">
        <v>1471</v>
      </c>
      <c r="B1543" t="s">
        <v>2</v>
      </c>
    </row>
    <row r="1544" spans="1:2" x14ac:dyDescent="0.3">
      <c r="A1544" t="s">
        <v>1471</v>
      </c>
      <c r="B1544" t="s">
        <v>852</v>
      </c>
    </row>
    <row r="1545" spans="1:2" x14ac:dyDescent="0.3">
      <c r="A1545" t="s">
        <v>1472</v>
      </c>
      <c r="B1545" t="s">
        <v>4</v>
      </c>
    </row>
    <row r="1546" spans="1:2" x14ac:dyDescent="0.3">
      <c r="A1546" t="s">
        <v>1472</v>
      </c>
      <c r="B1546" t="s">
        <v>406</v>
      </c>
    </row>
    <row r="1547" spans="1:2" x14ac:dyDescent="0.3">
      <c r="A1547" t="s">
        <v>1473</v>
      </c>
      <c r="B1547" t="s">
        <v>831</v>
      </c>
    </row>
    <row r="1548" spans="1:2" x14ac:dyDescent="0.3">
      <c r="A1548" t="s">
        <v>1473</v>
      </c>
      <c r="B1548" t="s">
        <v>828</v>
      </c>
    </row>
    <row r="1549" spans="1:2" x14ac:dyDescent="0.3">
      <c r="A1549" t="s">
        <v>1473</v>
      </c>
      <c r="B1549" t="s">
        <v>852</v>
      </c>
    </row>
    <row r="1550" spans="1:2" x14ac:dyDescent="0.3">
      <c r="A1550" t="s">
        <v>1473</v>
      </c>
      <c r="B1550" t="s">
        <v>2</v>
      </c>
    </row>
    <row r="1551" spans="1:2" x14ac:dyDescent="0.3">
      <c r="A1551" t="s">
        <v>1474</v>
      </c>
      <c r="B1551" t="s">
        <v>2</v>
      </c>
    </row>
    <row r="1552" spans="1:2" x14ac:dyDescent="0.3">
      <c r="A1552" t="s">
        <v>99</v>
      </c>
      <c r="B1552" t="s">
        <v>2</v>
      </c>
    </row>
    <row r="1553" spans="1:2" x14ac:dyDescent="0.3">
      <c r="A1553" t="s">
        <v>99</v>
      </c>
      <c r="B1553" t="s">
        <v>828</v>
      </c>
    </row>
    <row r="1554" spans="1:2" x14ac:dyDescent="0.3">
      <c r="A1554" t="s">
        <v>99</v>
      </c>
      <c r="B1554" t="s">
        <v>60</v>
      </c>
    </row>
    <row r="1555" spans="1:2" x14ac:dyDescent="0.3">
      <c r="A1555" t="s">
        <v>99</v>
      </c>
      <c r="B1555" t="s">
        <v>852</v>
      </c>
    </row>
    <row r="1556" spans="1:2" x14ac:dyDescent="0.3">
      <c r="A1556" t="s">
        <v>1475</v>
      </c>
      <c r="B1556" t="s">
        <v>4</v>
      </c>
    </row>
    <row r="1557" spans="1:2" x14ac:dyDescent="0.3">
      <c r="A1557" t="s">
        <v>1475</v>
      </c>
      <c r="B1557" t="s">
        <v>406</v>
      </c>
    </row>
    <row r="1558" spans="1:2" x14ac:dyDescent="0.3">
      <c r="A1558" t="s">
        <v>1475</v>
      </c>
      <c r="B1558" t="s">
        <v>830</v>
      </c>
    </row>
    <row r="1559" spans="1:2" x14ac:dyDescent="0.3">
      <c r="A1559" t="s">
        <v>1476</v>
      </c>
      <c r="B1559" t="s">
        <v>4</v>
      </c>
    </row>
    <row r="1560" spans="1:2" x14ac:dyDescent="0.3">
      <c r="A1560" t="s">
        <v>1477</v>
      </c>
      <c r="B1560" t="s">
        <v>4</v>
      </c>
    </row>
    <row r="1561" spans="1:2" x14ac:dyDescent="0.3">
      <c r="A1561" t="s">
        <v>1477</v>
      </c>
      <c r="B1561" t="s">
        <v>60</v>
      </c>
    </row>
    <row r="1562" spans="1:2" x14ac:dyDescent="0.3">
      <c r="A1562" t="s">
        <v>1478</v>
      </c>
      <c r="B1562" t="s">
        <v>2</v>
      </c>
    </row>
    <row r="1563" spans="1:2" x14ac:dyDescent="0.3">
      <c r="A1563" t="s">
        <v>1479</v>
      </c>
      <c r="B1563" t="s">
        <v>4</v>
      </c>
    </row>
    <row r="1564" spans="1:2" x14ac:dyDescent="0.3">
      <c r="A1564" t="s">
        <v>1479</v>
      </c>
      <c r="B1564" t="s">
        <v>830</v>
      </c>
    </row>
    <row r="1565" spans="1:2" x14ac:dyDescent="0.3">
      <c r="A1565" t="s">
        <v>1480</v>
      </c>
      <c r="B1565" t="s">
        <v>829</v>
      </c>
    </row>
    <row r="1566" spans="1:2" x14ac:dyDescent="0.3">
      <c r="A1566" t="s">
        <v>1480</v>
      </c>
      <c r="B1566" t="s">
        <v>4</v>
      </c>
    </row>
    <row r="1567" spans="1:2" x14ac:dyDescent="0.3">
      <c r="A1567" t="s">
        <v>1480</v>
      </c>
      <c r="B1567" t="s">
        <v>406</v>
      </c>
    </row>
    <row r="1568" spans="1:2" x14ac:dyDescent="0.3">
      <c r="A1568" t="s">
        <v>100</v>
      </c>
      <c r="B1568" t="s">
        <v>4</v>
      </c>
    </row>
    <row r="1569" spans="1:2" x14ac:dyDescent="0.3">
      <c r="A1569" t="s">
        <v>100</v>
      </c>
      <c r="B1569" t="s">
        <v>829</v>
      </c>
    </row>
    <row r="1570" spans="1:2" x14ac:dyDescent="0.3">
      <c r="A1570" t="s">
        <v>100</v>
      </c>
      <c r="B1570" t="s">
        <v>830</v>
      </c>
    </row>
    <row r="1571" spans="1:2" x14ac:dyDescent="0.3">
      <c r="A1571" t="s">
        <v>100</v>
      </c>
      <c r="B1571" t="s">
        <v>406</v>
      </c>
    </row>
    <row r="1572" spans="1:2" x14ac:dyDescent="0.3">
      <c r="A1572" t="s">
        <v>1481</v>
      </c>
      <c r="B1572" t="s">
        <v>4</v>
      </c>
    </row>
    <row r="1573" spans="1:2" x14ac:dyDescent="0.3">
      <c r="A1573" t="s">
        <v>1481</v>
      </c>
      <c r="B1573" t="s">
        <v>835</v>
      </c>
    </row>
    <row r="1574" spans="1:2" x14ac:dyDescent="0.3">
      <c r="A1574" t="s">
        <v>1482</v>
      </c>
      <c r="B1574" t="s">
        <v>828</v>
      </c>
    </row>
    <row r="1575" spans="1:2" x14ac:dyDescent="0.3">
      <c r="A1575" t="s">
        <v>1482</v>
      </c>
      <c r="B1575" t="s">
        <v>2</v>
      </c>
    </row>
    <row r="1576" spans="1:2" x14ac:dyDescent="0.3">
      <c r="A1576" t="s">
        <v>1483</v>
      </c>
      <c r="B1576" t="s">
        <v>828</v>
      </c>
    </row>
    <row r="1577" spans="1:2" x14ac:dyDescent="0.3">
      <c r="A1577" t="s">
        <v>1483</v>
      </c>
      <c r="B1577" t="s">
        <v>2</v>
      </c>
    </row>
    <row r="1578" spans="1:2" x14ac:dyDescent="0.3">
      <c r="A1578" t="s">
        <v>1484</v>
      </c>
      <c r="B1578" t="s">
        <v>2</v>
      </c>
    </row>
    <row r="1579" spans="1:2" x14ac:dyDescent="0.3">
      <c r="A1579" t="s">
        <v>1484</v>
      </c>
      <c r="B1579" t="s">
        <v>828</v>
      </c>
    </row>
    <row r="1580" spans="1:2" x14ac:dyDescent="0.3">
      <c r="A1580" t="s">
        <v>1484</v>
      </c>
      <c r="B1580" t="s">
        <v>60</v>
      </c>
    </row>
    <row r="1581" spans="1:2" x14ac:dyDescent="0.3">
      <c r="A1581" t="s">
        <v>1484</v>
      </c>
      <c r="B1581" t="s">
        <v>852</v>
      </c>
    </row>
    <row r="1582" spans="1:2" x14ac:dyDescent="0.3">
      <c r="A1582" t="s">
        <v>1485</v>
      </c>
      <c r="B1582" t="s">
        <v>4</v>
      </c>
    </row>
    <row r="1583" spans="1:2" x14ac:dyDescent="0.3">
      <c r="A1583" t="s">
        <v>1485</v>
      </c>
      <c r="B1583" t="s">
        <v>60</v>
      </c>
    </row>
    <row r="1584" spans="1:2" x14ac:dyDescent="0.3">
      <c r="A1584" t="s">
        <v>1486</v>
      </c>
      <c r="B1584" t="s">
        <v>4</v>
      </c>
    </row>
    <row r="1585" spans="1:2" x14ac:dyDescent="0.3">
      <c r="A1585" t="s">
        <v>1486</v>
      </c>
      <c r="B1585" t="s">
        <v>830</v>
      </c>
    </row>
    <row r="1586" spans="1:2" x14ac:dyDescent="0.3">
      <c r="A1586" t="s">
        <v>1487</v>
      </c>
      <c r="B1586" t="s">
        <v>4</v>
      </c>
    </row>
    <row r="1587" spans="1:2" x14ac:dyDescent="0.3">
      <c r="A1587" t="s">
        <v>1487</v>
      </c>
      <c r="B1587" t="s">
        <v>406</v>
      </c>
    </row>
    <row r="1588" spans="1:2" x14ac:dyDescent="0.3">
      <c r="A1588" t="s">
        <v>1487</v>
      </c>
      <c r="B1588" t="s">
        <v>830</v>
      </c>
    </row>
    <row r="1589" spans="1:2" x14ac:dyDescent="0.3">
      <c r="A1589" t="s">
        <v>1488</v>
      </c>
      <c r="B1589" t="s">
        <v>4</v>
      </c>
    </row>
    <row r="1590" spans="1:2" x14ac:dyDescent="0.3">
      <c r="A1590" t="s">
        <v>1488</v>
      </c>
      <c r="B1590" t="s">
        <v>406</v>
      </c>
    </row>
    <row r="1591" spans="1:2" x14ac:dyDescent="0.3">
      <c r="A1591" t="s">
        <v>1488</v>
      </c>
      <c r="B1591" t="s">
        <v>830</v>
      </c>
    </row>
    <row r="1592" spans="1:2" x14ac:dyDescent="0.3">
      <c r="A1592" t="s">
        <v>1489</v>
      </c>
      <c r="B1592" t="s">
        <v>4</v>
      </c>
    </row>
    <row r="1593" spans="1:2" x14ac:dyDescent="0.3">
      <c r="A1593" t="s">
        <v>1489</v>
      </c>
      <c r="B1593" t="s">
        <v>829</v>
      </c>
    </row>
    <row r="1594" spans="1:2" x14ac:dyDescent="0.3">
      <c r="A1594" t="s">
        <v>1489</v>
      </c>
      <c r="B1594" t="s">
        <v>830</v>
      </c>
    </row>
    <row r="1595" spans="1:2" x14ac:dyDescent="0.3">
      <c r="A1595" t="s">
        <v>1489</v>
      </c>
      <c r="B1595" t="s">
        <v>406</v>
      </c>
    </row>
    <row r="1596" spans="1:2" x14ac:dyDescent="0.3">
      <c r="A1596" t="s">
        <v>1490</v>
      </c>
      <c r="B1596" t="s">
        <v>2</v>
      </c>
    </row>
    <row r="1597" spans="1:2" x14ac:dyDescent="0.3">
      <c r="A1597" t="s">
        <v>1490</v>
      </c>
      <c r="B1597" t="s">
        <v>831</v>
      </c>
    </row>
    <row r="1598" spans="1:2" x14ac:dyDescent="0.3">
      <c r="A1598" t="s">
        <v>1490</v>
      </c>
      <c r="B1598" t="s">
        <v>406</v>
      </c>
    </row>
    <row r="1599" spans="1:2" x14ac:dyDescent="0.3">
      <c r="A1599" t="s">
        <v>1490</v>
      </c>
      <c r="B1599" t="s">
        <v>4</v>
      </c>
    </row>
    <row r="1600" spans="1:2" x14ac:dyDescent="0.3">
      <c r="A1600" t="s">
        <v>1491</v>
      </c>
      <c r="B1600" t="s">
        <v>2</v>
      </c>
    </row>
    <row r="1601" spans="1:2" x14ac:dyDescent="0.3">
      <c r="A1601" t="s">
        <v>1491</v>
      </c>
      <c r="B1601" t="s">
        <v>828</v>
      </c>
    </row>
    <row r="1602" spans="1:2" x14ac:dyDescent="0.3">
      <c r="A1602" t="s">
        <v>1491</v>
      </c>
      <c r="B1602" t="s">
        <v>60</v>
      </c>
    </row>
    <row r="1603" spans="1:2" x14ac:dyDescent="0.3">
      <c r="A1603" t="s">
        <v>1491</v>
      </c>
      <c r="B1603" t="s">
        <v>852</v>
      </c>
    </row>
    <row r="1604" spans="1:2" x14ac:dyDescent="0.3">
      <c r="A1604" t="s">
        <v>1492</v>
      </c>
      <c r="B1604" t="s">
        <v>828</v>
      </c>
    </row>
    <row r="1605" spans="1:2" x14ac:dyDescent="0.3">
      <c r="A1605" t="s">
        <v>1493</v>
      </c>
      <c r="B1605" t="s">
        <v>4</v>
      </c>
    </row>
    <row r="1606" spans="1:2" x14ac:dyDescent="0.3">
      <c r="A1606" t="s">
        <v>1493</v>
      </c>
      <c r="B1606" t="s">
        <v>830</v>
      </c>
    </row>
    <row r="1607" spans="1:2" x14ac:dyDescent="0.3">
      <c r="A1607" t="s">
        <v>1494</v>
      </c>
      <c r="B1607" t="s">
        <v>4</v>
      </c>
    </row>
    <row r="1608" spans="1:2" x14ac:dyDescent="0.3">
      <c r="A1608" t="s">
        <v>1494</v>
      </c>
      <c r="B1608" t="s">
        <v>406</v>
      </c>
    </row>
    <row r="1609" spans="1:2" x14ac:dyDescent="0.3">
      <c r="A1609" t="s">
        <v>1494</v>
      </c>
      <c r="B1609" t="s">
        <v>835</v>
      </c>
    </row>
    <row r="1610" spans="1:2" x14ac:dyDescent="0.3">
      <c r="A1610" t="s">
        <v>1495</v>
      </c>
      <c r="B1610" t="s">
        <v>4</v>
      </c>
    </row>
    <row r="1611" spans="1:2" x14ac:dyDescent="0.3">
      <c r="A1611" t="s">
        <v>1495</v>
      </c>
      <c r="B1611" t="s">
        <v>829</v>
      </c>
    </row>
    <row r="1612" spans="1:2" x14ac:dyDescent="0.3">
      <c r="A1612" t="s">
        <v>1495</v>
      </c>
      <c r="B1612" t="s">
        <v>830</v>
      </c>
    </row>
    <row r="1613" spans="1:2" x14ac:dyDescent="0.3">
      <c r="A1613" t="s">
        <v>1495</v>
      </c>
      <c r="B1613" t="s">
        <v>406</v>
      </c>
    </row>
    <row r="1614" spans="1:2" x14ac:dyDescent="0.3">
      <c r="A1614" t="s">
        <v>1496</v>
      </c>
      <c r="B1614" t="s">
        <v>60</v>
      </c>
    </row>
    <row r="1615" spans="1:2" x14ac:dyDescent="0.3">
      <c r="A1615" t="s">
        <v>1497</v>
      </c>
      <c r="B1615" t="s">
        <v>2</v>
      </c>
    </row>
    <row r="1616" spans="1:2" x14ac:dyDescent="0.3">
      <c r="A1616" t="s">
        <v>1498</v>
      </c>
      <c r="B1616" t="s">
        <v>2</v>
      </c>
    </row>
    <row r="1617" spans="1:2" x14ac:dyDescent="0.3">
      <c r="A1617" t="s">
        <v>1499</v>
      </c>
      <c r="B1617" t="s">
        <v>4</v>
      </c>
    </row>
    <row r="1618" spans="1:2" x14ac:dyDescent="0.3">
      <c r="A1618" t="s">
        <v>1500</v>
      </c>
      <c r="B1618" t="s">
        <v>2</v>
      </c>
    </row>
    <row r="1619" spans="1:2" x14ac:dyDescent="0.3">
      <c r="A1619" t="s">
        <v>1501</v>
      </c>
      <c r="B1619" t="s">
        <v>2</v>
      </c>
    </row>
    <row r="1620" spans="1:2" x14ac:dyDescent="0.3">
      <c r="A1620" t="s">
        <v>1502</v>
      </c>
      <c r="B1620" t="s">
        <v>4</v>
      </c>
    </row>
    <row r="1621" spans="1:2" x14ac:dyDescent="0.3">
      <c r="A1621" t="s">
        <v>1502</v>
      </c>
      <c r="B1621" t="s">
        <v>406</v>
      </c>
    </row>
    <row r="1622" spans="1:2" x14ac:dyDescent="0.3">
      <c r="A1622" t="s">
        <v>1502</v>
      </c>
      <c r="B1622" t="s">
        <v>830</v>
      </c>
    </row>
    <row r="1623" spans="1:2" x14ac:dyDescent="0.3">
      <c r="A1623" t="s">
        <v>1503</v>
      </c>
      <c r="B1623" t="s">
        <v>829</v>
      </c>
    </row>
    <row r="1624" spans="1:2" x14ac:dyDescent="0.3">
      <c r="A1624" t="s">
        <v>1503</v>
      </c>
      <c r="B1624" t="s">
        <v>4</v>
      </c>
    </row>
    <row r="1625" spans="1:2" x14ac:dyDescent="0.3">
      <c r="A1625" t="s">
        <v>1503</v>
      </c>
      <c r="B1625" t="s">
        <v>835</v>
      </c>
    </row>
    <row r="1626" spans="1:2" x14ac:dyDescent="0.3">
      <c r="A1626" t="s">
        <v>1504</v>
      </c>
      <c r="B1626" t="s">
        <v>4</v>
      </c>
    </row>
    <row r="1627" spans="1:2" x14ac:dyDescent="0.3">
      <c r="A1627" t="s">
        <v>1504</v>
      </c>
      <c r="B1627" t="s">
        <v>835</v>
      </c>
    </row>
    <row r="1628" spans="1:2" x14ac:dyDescent="0.3">
      <c r="A1628" t="s">
        <v>1504</v>
      </c>
      <c r="B1628" t="s">
        <v>830</v>
      </c>
    </row>
    <row r="1629" spans="1:2" x14ac:dyDescent="0.3">
      <c r="A1629" t="s">
        <v>1505</v>
      </c>
      <c r="B1629" t="s">
        <v>406</v>
      </c>
    </row>
    <row r="1630" spans="1:2" x14ac:dyDescent="0.3">
      <c r="A1630" t="s">
        <v>1506</v>
      </c>
      <c r="B1630" t="s">
        <v>2</v>
      </c>
    </row>
    <row r="1631" spans="1:2" x14ac:dyDescent="0.3">
      <c r="A1631" t="s">
        <v>101</v>
      </c>
      <c r="B1631" t="s">
        <v>829</v>
      </c>
    </row>
    <row r="1632" spans="1:2" x14ac:dyDescent="0.3">
      <c r="A1632" t="s">
        <v>101</v>
      </c>
      <c r="B1632" t="s">
        <v>4</v>
      </c>
    </row>
    <row r="1633" spans="1:2" x14ac:dyDescent="0.3">
      <c r="A1633" t="s">
        <v>101</v>
      </c>
      <c r="B1633" t="s">
        <v>406</v>
      </c>
    </row>
    <row r="1634" spans="1:2" x14ac:dyDescent="0.3">
      <c r="A1634" t="s">
        <v>1507</v>
      </c>
      <c r="B1634" t="s">
        <v>828</v>
      </c>
    </row>
    <row r="1635" spans="1:2" x14ac:dyDescent="0.3">
      <c r="A1635" t="s">
        <v>1507</v>
      </c>
      <c r="B1635" t="s">
        <v>4</v>
      </c>
    </row>
    <row r="1636" spans="1:2" x14ac:dyDescent="0.3">
      <c r="A1636" t="s">
        <v>1508</v>
      </c>
      <c r="B1636" t="s">
        <v>4</v>
      </c>
    </row>
    <row r="1637" spans="1:2" x14ac:dyDescent="0.3">
      <c r="A1637" t="s">
        <v>1508</v>
      </c>
      <c r="B1637" t="s">
        <v>835</v>
      </c>
    </row>
    <row r="1638" spans="1:2" x14ac:dyDescent="0.3">
      <c r="A1638" t="s">
        <v>1509</v>
      </c>
      <c r="B1638" t="s">
        <v>4</v>
      </c>
    </row>
    <row r="1639" spans="1:2" x14ac:dyDescent="0.3">
      <c r="A1639" t="s">
        <v>1509</v>
      </c>
      <c r="B1639" t="s">
        <v>406</v>
      </c>
    </row>
    <row r="1640" spans="1:2" x14ac:dyDescent="0.3">
      <c r="A1640" t="s">
        <v>1509</v>
      </c>
      <c r="B1640" t="s">
        <v>835</v>
      </c>
    </row>
    <row r="1641" spans="1:2" x14ac:dyDescent="0.3">
      <c r="A1641" t="s">
        <v>1510</v>
      </c>
      <c r="B1641" t="s">
        <v>4</v>
      </c>
    </row>
    <row r="1642" spans="1:2" x14ac:dyDescent="0.3">
      <c r="A1642" t="s">
        <v>1511</v>
      </c>
      <c r="B1642" t="s">
        <v>4</v>
      </c>
    </row>
    <row r="1643" spans="1:2" x14ac:dyDescent="0.3">
      <c r="A1643" t="s">
        <v>1511</v>
      </c>
      <c r="B1643" t="s">
        <v>829</v>
      </c>
    </row>
    <row r="1644" spans="1:2" x14ac:dyDescent="0.3">
      <c r="A1644" t="s">
        <v>1511</v>
      </c>
      <c r="B1644" t="s">
        <v>830</v>
      </c>
    </row>
    <row r="1645" spans="1:2" x14ac:dyDescent="0.3">
      <c r="A1645" t="s">
        <v>1511</v>
      </c>
      <c r="B1645" t="s">
        <v>406</v>
      </c>
    </row>
    <row r="1646" spans="1:2" x14ac:dyDescent="0.3">
      <c r="A1646" t="s">
        <v>1512</v>
      </c>
      <c r="B1646" t="s">
        <v>829</v>
      </c>
    </row>
    <row r="1647" spans="1:2" x14ac:dyDescent="0.3">
      <c r="A1647" t="s">
        <v>1512</v>
      </c>
      <c r="B1647" t="s">
        <v>4</v>
      </c>
    </row>
    <row r="1648" spans="1:2" x14ac:dyDescent="0.3">
      <c r="A1648" t="s">
        <v>1512</v>
      </c>
      <c r="B1648" t="s">
        <v>406</v>
      </c>
    </row>
    <row r="1649" spans="1:2" x14ac:dyDescent="0.3">
      <c r="A1649" t="s">
        <v>1513</v>
      </c>
      <c r="B1649" t="s">
        <v>4</v>
      </c>
    </row>
    <row r="1650" spans="1:2" x14ac:dyDescent="0.3">
      <c r="A1650" t="s">
        <v>1513</v>
      </c>
      <c r="B1650" t="s">
        <v>829</v>
      </c>
    </row>
    <row r="1651" spans="1:2" x14ac:dyDescent="0.3">
      <c r="A1651" t="s">
        <v>1513</v>
      </c>
      <c r="B1651" t="s">
        <v>406</v>
      </c>
    </row>
    <row r="1652" spans="1:2" x14ac:dyDescent="0.3">
      <c r="A1652" t="s">
        <v>1513</v>
      </c>
      <c r="B1652" t="s">
        <v>830</v>
      </c>
    </row>
    <row r="1653" spans="1:2" x14ac:dyDescent="0.3">
      <c r="A1653" t="s">
        <v>1513</v>
      </c>
      <c r="B1653" t="s">
        <v>835</v>
      </c>
    </row>
    <row r="1654" spans="1:2" x14ac:dyDescent="0.3">
      <c r="A1654" t="s">
        <v>1514</v>
      </c>
      <c r="B1654" t="s">
        <v>831</v>
      </c>
    </row>
    <row r="1655" spans="1:2" x14ac:dyDescent="0.3">
      <c r="A1655" t="s">
        <v>1515</v>
      </c>
      <c r="B1655" t="s">
        <v>4</v>
      </c>
    </row>
    <row r="1656" spans="1:2" x14ac:dyDescent="0.3">
      <c r="A1656" t="s">
        <v>1515</v>
      </c>
      <c r="B1656" t="s">
        <v>835</v>
      </c>
    </row>
    <row r="1657" spans="1:2" x14ac:dyDescent="0.3">
      <c r="A1657" t="s">
        <v>1516</v>
      </c>
      <c r="B1657" t="s">
        <v>828</v>
      </c>
    </row>
    <row r="1658" spans="1:2" x14ac:dyDescent="0.3">
      <c r="A1658" t="s">
        <v>1517</v>
      </c>
      <c r="B1658" t="s">
        <v>829</v>
      </c>
    </row>
    <row r="1659" spans="1:2" x14ac:dyDescent="0.3">
      <c r="A1659" t="s">
        <v>1518</v>
      </c>
      <c r="B1659" t="s">
        <v>2</v>
      </c>
    </row>
    <row r="1660" spans="1:2" x14ac:dyDescent="0.3">
      <c r="A1660" t="s">
        <v>1518</v>
      </c>
      <c r="B1660" t="s">
        <v>852</v>
      </c>
    </row>
    <row r="1661" spans="1:2" x14ac:dyDescent="0.3">
      <c r="A1661" t="s">
        <v>1519</v>
      </c>
      <c r="B1661" t="s">
        <v>4</v>
      </c>
    </row>
    <row r="1662" spans="1:2" x14ac:dyDescent="0.3">
      <c r="A1662" t="s">
        <v>1519</v>
      </c>
      <c r="B1662" t="s">
        <v>406</v>
      </c>
    </row>
    <row r="1663" spans="1:2" x14ac:dyDescent="0.3">
      <c r="A1663" t="s">
        <v>1519</v>
      </c>
      <c r="B1663" t="s">
        <v>830</v>
      </c>
    </row>
    <row r="1664" spans="1:2" x14ac:dyDescent="0.3">
      <c r="A1664" t="s">
        <v>1520</v>
      </c>
      <c r="B1664" t="s">
        <v>406</v>
      </c>
    </row>
    <row r="1665" spans="1:2" x14ac:dyDescent="0.3">
      <c r="A1665" t="s">
        <v>1520</v>
      </c>
      <c r="B1665" t="s">
        <v>4</v>
      </c>
    </row>
    <row r="1666" spans="1:2" x14ac:dyDescent="0.3">
      <c r="A1666" t="s">
        <v>1520</v>
      </c>
      <c r="B1666" t="s">
        <v>830</v>
      </c>
    </row>
    <row r="1667" spans="1:2" x14ac:dyDescent="0.3">
      <c r="A1667" t="s">
        <v>1520</v>
      </c>
      <c r="B1667" t="s">
        <v>835</v>
      </c>
    </row>
    <row r="1668" spans="1:2" x14ac:dyDescent="0.3">
      <c r="A1668" t="s">
        <v>1521</v>
      </c>
      <c r="B1668" t="s">
        <v>828</v>
      </c>
    </row>
    <row r="1669" spans="1:2" x14ac:dyDescent="0.3">
      <c r="A1669" t="s">
        <v>1521</v>
      </c>
      <c r="B1669" t="s">
        <v>2</v>
      </c>
    </row>
    <row r="1670" spans="1:2" x14ac:dyDescent="0.3">
      <c r="A1670" t="s">
        <v>1522</v>
      </c>
      <c r="B1670" t="s">
        <v>4</v>
      </c>
    </row>
    <row r="1671" spans="1:2" x14ac:dyDescent="0.3">
      <c r="A1671" t="s">
        <v>1523</v>
      </c>
      <c r="B1671" t="s">
        <v>2</v>
      </c>
    </row>
    <row r="1672" spans="1:2" x14ac:dyDescent="0.3">
      <c r="A1672" t="s">
        <v>1524</v>
      </c>
      <c r="B1672" t="s">
        <v>2</v>
      </c>
    </row>
    <row r="1673" spans="1:2" x14ac:dyDescent="0.3">
      <c r="A1673" t="s">
        <v>1525</v>
      </c>
      <c r="B1673" t="s">
        <v>2</v>
      </c>
    </row>
    <row r="1674" spans="1:2" x14ac:dyDescent="0.3">
      <c r="A1674" t="s">
        <v>1525</v>
      </c>
      <c r="B1674" t="s">
        <v>406</v>
      </c>
    </row>
    <row r="1675" spans="1:2" x14ac:dyDescent="0.3">
      <c r="A1675" t="s">
        <v>1525</v>
      </c>
      <c r="B1675" t="s">
        <v>60</v>
      </c>
    </row>
    <row r="1676" spans="1:2" x14ac:dyDescent="0.3">
      <c r="A1676" t="s">
        <v>1526</v>
      </c>
      <c r="B1676" t="s">
        <v>4</v>
      </c>
    </row>
    <row r="1677" spans="1:2" x14ac:dyDescent="0.3">
      <c r="A1677" t="s">
        <v>1527</v>
      </c>
      <c r="B1677" t="s">
        <v>60</v>
      </c>
    </row>
    <row r="1678" spans="1:2" x14ac:dyDescent="0.3">
      <c r="A1678" t="s">
        <v>1528</v>
      </c>
      <c r="B1678" t="s">
        <v>828</v>
      </c>
    </row>
    <row r="1679" spans="1:2" x14ac:dyDescent="0.3">
      <c r="A1679" t="s">
        <v>1529</v>
      </c>
      <c r="B1679" t="s">
        <v>2</v>
      </c>
    </row>
    <row r="1680" spans="1:2" x14ac:dyDescent="0.3">
      <c r="A1680" t="s">
        <v>1530</v>
      </c>
      <c r="B1680" t="s">
        <v>4</v>
      </c>
    </row>
    <row r="1681" spans="1:2" x14ac:dyDescent="0.3">
      <c r="A1681" t="s">
        <v>1530</v>
      </c>
      <c r="B1681" t="s">
        <v>406</v>
      </c>
    </row>
    <row r="1682" spans="1:2" x14ac:dyDescent="0.3">
      <c r="A1682" t="s">
        <v>1531</v>
      </c>
      <c r="B1682" t="s">
        <v>828</v>
      </c>
    </row>
    <row r="1683" spans="1:2" x14ac:dyDescent="0.3">
      <c r="A1683" t="s">
        <v>1531</v>
      </c>
      <c r="B1683" t="s">
        <v>2</v>
      </c>
    </row>
    <row r="1684" spans="1:2" x14ac:dyDescent="0.3">
      <c r="A1684" t="s">
        <v>1532</v>
      </c>
      <c r="B1684" t="s">
        <v>831</v>
      </c>
    </row>
    <row r="1685" spans="1:2" x14ac:dyDescent="0.3">
      <c r="A1685" t="s">
        <v>1533</v>
      </c>
      <c r="B1685" t="s">
        <v>4</v>
      </c>
    </row>
    <row r="1686" spans="1:2" x14ac:dyDescent="0.3">
      <c r="A1686" t="s">
        <v>1533</v>
      </c>
      <c r="B1686" t="s">
        <v>835</v>
      </c>
    </row>
    <row r="1687" spans="1:2" x14ac:dyDescent="0.3">
      <c r="A1687" t="s">
        <v>1533</v>
      </c>
      <c r="B1687" t="s">
        <v>830</v>
      </c>
    </row>
    <row r="1688" spans="1:2" x14ac:dyDescent="0.3">
      <c r="A1688" t="s">
        <v>1534</v>
      </c>
      <c r="B1688" t="s">
        <v>4</v>
      </c>
    </row>
    <row r="1689" spans="1:2" x14ac:dyDescent="0.3">
      <c r="A1689" t="s">
        <v>1534</v>
      </c>
      <c r="B1689" t="s">
        <v>835</v>
      </c>
    </row>
    <row r="1690" spans="1:2" x14ac:dyDescent="0.3">
      <c r="A1690" t="s">
        <v>1534</v>
      </c>
      <c r="B1690" t="s">
        <v>830</v>
      </c>
    </row>
    <row r="1691" spans="1:2" x14ac:dyDescent="0.3">
      <c r="A1691" t="s">
        <v>1535</v>
      </c>
      <c r="B1691" t="s">
        <v>829</v>
      </c>
    </row>
    <row r="1692" spans="1:2" x14ac:dyDescent="0.3">
      <c r="A1692" t="s">
        <v>1535</v>
      </c>
      <c r="B1692" t="s">
        <v>831</v>
      </c>
    </row>
    <row r="1693" spans="1:2" x14ac:dyDescent="0.3">
      <c r="A1693" t="s">
        <v>1535</v>
      </c>
      <c r="B1693" t="s">
        <v>4</v>
      </c>
    </row>
    <row r="1694" spans="1:2" x14ac:dyDescent="0.3">
      <c r="A1694" t="s">
        <v>1535</v>
      </c>
      <c r="B1694" t="s">
        <v>835</v>
      </c>
    </row>
    <row r="1695" spans="1:2" x14ac:dyDescent="0.3">
      <c r="A1695" t="s">
        <v>1535</v>
      </c>
      <c r="B1695" t="s">
        <v>406</v>
      </c>
    </row>
    <row r="1696" spans="1:2" x14ac:dyDescent="0.3">
      <c r="A1696" t="s">
        <v>1536</v>
      </c>
      <c r="B1696" t="s">
        <v>2</v>
      </c>
    </row>
    <row r="1697" spans="1:2" x14ac:dyDescent="0.3">
      <c r="A1697" t="s">
        <v>1537</v>
      </c>
      <c r="B1697" t="s">
        <v>829</v>
      </c>
    </row>
    <row r="1698" spans="1:2" x14ac:dyDescent="0.3">
      <c r="A1698" t="s">
        <v>1537</v>
      </c>
      <c r="B1698" t="s">
        <v>4</v>
      </c>
    </row>
    <row r="1699" spans="1:2" x14ac:dyDescent="0.3">
      <c r="A1699" t="s">
        <v>102</v>
      </c>
      <c r="B1699" t="s">
        <v>829</v>
      </c>
    </row>
    <row r="1700" spans="1:2" x14ac:dyDescent="0.3">
      <c r="A1700" t="s">
        <v>1538</v>
      </c>
      <c r="B1700" t="s">
        <v>4</v>
      </c>
    </row>
    <row r="1701" spans="1:2" x14ac:dyDescent="0.3">
      <c r="A1701" t="s">
        <v>1539</v>
      </c>
      <c r="B1701" t="s">
        <v>60</v>
      </c>
    </row>
    <row r="1702" spans="1:2" x14ac:dyDescent="0.3">
      <c r="A1702" t="s">
        <v>1540</v>
      </c>
      <c r="B1702" t="s">
        <v>828</v>
      </c>
    </row>
    <row r="1703" spans="1:2" x14ac:dyDescent="0.3">
      <c r="A1703" t="s">
        <v>1540</v>
      </c>
      <c r="B1703" t="s">
        <v>2</v>
      </c>
    </row>
    <row r="1704" spans="1:2" x14ac:dyDescent="0.3">
      <c r="A1704" t="s">
        <v>1541</v>
      </c>
      <c r="B1704" t="s">
        <v>828</v>
      </c>
    </row>
    <row r="1705" spans="1:2" x14ac:dyDescent="0.3">
      <c r="A1705" t="s">
        <v>1541</v>
      </c>
      <c r="B1705" t="s">
        <v>2</v>
      </c>
    </row>
    <row r="1706" spans="1:2" x14ac:dyDescent="0.3">
      <c r="A1706" t="s">
        <v>1541</v>
      </c>
      <c r="B1706" t="s">
        <v>852</v>
      </c>
    </row>
    <row r="1707" spans="1:2" x14ac:dyDescent="0.3">
      <c r="A1707" t="s">
        <v>1542</v>
      </c>
      <c r="B1707" t="s">
        <v>4</v>
      </c>
    </row>
    <row r="1708" spans="1:2" x14ac:dyDescent="0.3">
      <c r="A1708" t="s">
        <v>1542</v>
      </c>
      <c r="B1708" t="s">
        <v>835</v>
      </c>
    </row>
    <row r="1709" spans="1:2" x14ac:dyDescent="0.3">
      <c r="A1709" t="s">
        <v>1542</v>
      </c>
      <c r="B1709" t="s">
        <v>830</v>
      </c>
    </row>
    <row r="1710" spans="1:2" x14ac:dyDescent="0.3">
      <c r="A1710" t="s">
        <v>1543</v>
      </c>
      <c r="B1710" t="s">
        <v>828</v>
      </c>
    </row>
    <row r="1711" spans="1:2" x14ac:dyDescent="0.3">
      <c r="A1711" t="s">
        <v>1543</v>
      </c>
      <c r="B1711" t="s">
        <v>4</v>
      </c>
    </row>
    <row r="1712" spans="1:2" x14ac:dyDescent="0.3">
      <c r="A1712" t="s">
        <v>1543</v>
      </c>
      <c r="B1712" t="s">
        <v>60</v>
      </c>
    </row>
    <row r="1713" spans="1:2" x14ac:dyDescent="0.3">
      <c r="A1713" t="s">
        <v>1544</v>
      </c>
      <c r="B1713" t="s">
        <v>2</v>
      </c>
    </row>
    <row r="1714" spans="1:2" x14ac:dyDescent="0.3">
      <c r="A1714" t="s">
        <v>1545</v>
      </c>
      <c r="B1714" t="s">
        <v>831</v>
      </c>
    </row>
    <row r="1715" spans="1:2" x14ac:dyDescent="0.3">
      <c r="A1715" t="s">
        <v>1546</v>
      </c>
      <c r="B1715" t="s">
        <v>831</v>
      </c>
    </row>
    <row r="1716" spans="1:2" x14ac:dyDescent="0.3">
      <c r="A1716" t="s">
        <v>1547</v>
      </c>
      <c r="B1716" t="s">
        <v>4</v>
      </c>
    </row>
    <row r="1717" spans="1:2" x14ac:dyDescent="0.3">
      <c r="A1717" t="s">
        <v>1547</v>
      </c>
      <c r="B1717" t="s">
        <v>406</v>
      </c>
    </row>
    <row r="1718" spans="1:2" x14ac:dyDescent="0.3">
      <c r="A1718" t="s">
        <v>1547</v>
      </c>
      <c r="B1718" t="s">
        <v>830</v>
      </c>
    </row>
    <row r="1719" spans="1:2" x14ac:dyDescent="0.3">
      <c r="A1719" t="s">
        <v>1548</v>
      </c>
      <c r="B1719" t="s">
        <v>2</v>
      </c>
    </row>
    <row r="1720" spans="1:2" x14ac:dyDescent="0.3">
      <c r="A1720" t="s">
        <v>103</v>
      </c>
      <c r="B1720" t="s">
        <v>829</v>
      </c>
    </row>
    <row r="1721" spans="1:2" x14ac:dyDescent="0.3">
      <c r="A1721" t="s">
        <v>103</v>
      </c>
      <c r="B1721" t="s">
        <v>4</v>
      </c>
    </row>
    <row r="1722" spans="1:2" x14ac:dyDescent="0.3">
      <c r="A1722" t="s">
        <v>1549</v>
      </c>
      <c r="B1722" t="s">
        <v>4</v>
      </c>
    </row>
    <row r="1723" spans="1:2" x14ac:dyDescent="0.3">
      <c r="A1723" t="s">
        <v>1549</v>
      </c>
      <c r="B1723" t="s">
        <v>829</v>
      </c>
    </row>
    <row r="1724" spans="1:2" x14ac:dyDescent="0.3">
      <c r="A1724" t="s">
        <v>1549</v>
      </c>
      <c r="B1724" t="s">
        <v>406</v>
      </c>
    </row>
    <row r="1725" spans="1:2" x14ac:dyDescent="0.3">
      <c r="A1725" t="s">
        <v>1549</v>
      </c>
      <c r="B1725" t="s">
        <v>830</v>
      </c>
    </row>
    <row r="1726" spans="1:2" x14ac:dyDescent="0.3">
      <c r="A1726" t="s">
        <v>1549</v>
      </c>
      <c r="B1726" t="s">
        <v>835</v>
      </c>
    </row>
    <row r="1727" spans="1:2" x14ac:dyDescent="0.3">
      <c r="A1727" t="s">
        <v>1550</v>
      </c>
      <c r="B1727" t="s">
        <v>831</v>
      </c>
    </row>
    <row r="1728" spans="1:2" x14ac:dyDescent="0.3">
      <c r="A1728" t="s">
        <v>1550</v>
      </c>
      <c r="B1728" t="s">
        <v>828</v>
      </c>
    </row>
    <row r="1729" spans="1:2" x14ac:dyDescent="0.3">
      <c r="A1729" t="s">
        <v>1550</v>
      </c>
      <c r="B1729" t="s">
        <v>2</v>
      </c>
    </row>
    <row r="1730" spans="1:2" x14ac:dyDescent="0.3">
      <c r="A1730" t="s">
        <v>1550</v>
      </c>
      <c r="B1730" t="s">
        <v>60</v>
      </c>
    </row>
    <row r="1731" spans="1:2" x14ac:dyDescent="0.3">
      <c r="A1731" t="s">
        <v>1550</v>
      </c>
      <c r="B1731" t="s">
        <v>852</v>
      </c>
    </row>
    <row r="1732" spans="1:2" x14ac:dyDescent="0.3">
      <c r="A1732" t="s">
        <v>1551</v>
      </c>
      <c r="B1732" t="s">
        <v>2</v>
      </c>
    </row>
    <row r="1733" spans="1:2" x14ac:dyDescent="0.3">
      <c r="A1733" t="s">
        <v>1552</v>
      </c>
      <c r="B1733" t="s">
        <v>2</v>
      </c>
    </row>
    <row r="1734" spans="1:2" x14ac:dyDescent="0.3">
      <c r="A1734" t="s">
        <v>1553</v>
      </c>
      <c r="B1734" t="s">
        <v>406</v>
      </c>
    </row>
    <row r="1735" spans="1:2" x14ac:dyDescent="0.3">
      <c r="A1735" t="s">
        <v>1553</v>
      </c>
      <c r="B1735" t="s">
        <v>830</v>
      </c>
    </row>
    <row r="1736" spans="1:2" x14ac:dyDescent="0.3">
      <c r="A1736" t="s">
        <v>1554</v>
      </c>
      <c r="B1736" t="s">
        <v>4</v>
      </c>
    </row>
    <row r="1737" spans="1:2" x14ac:dyDescent="0.3">
      <c r="A1737" t="s">
        <v>1554</v>
      </c>
      <c r="B1737" t="s">
        <v>835</v>
      </c>
    </row>
    <row r="1738" spans="1:2" x14ac:dyDescent="0.3">
      <c r="A1738" t="s">
        <v>1554</v>
      </c>
      <c r="B1738" t="s">
        <v>830</v>
      </c>
    </row>
    <row r="1739" spans="1:2" x14ac:dyDescent="0.3">
      <c r="A1739" t="s">
        <v>1555</v>
      </c>
      <c r="B1739" t="s">
        <v>4</v>
      </c>
    </row>
    <row r="1740" spans="1:2" x14ac:dyDescent="0.3">
      <c r="A1740" t="s">
        <v>1555</v>
      </c>
      <c r="B1740" t="s">
        <v>406</v>
      </c>
    </row>
    <row r="1741" spans="1:2" x14ac:dyDescent="0.3">
      <c r="A1741" t="s">
        <v>1555</v>
      </c>
      <c r="B1741" t="s">
        <v>835</v>
      </c>
    </row>
    <row r="1742" spans="1:2" x14ac:dyDescent="0.3">
      <c r="A1742" t="s">
        <v>1556</v>
      </c>
      <c r="B1742" t="s">
        <v>4</v>
      </c>
    </row>
    <row r="1743" spans="1:2" x14ac:dyDescent="0.3">
      <c r="A1743" t="s">
        <v>1556</v>
      </c>
      <c r="B1743" t="s">
        <v>835</v>
      </c>
    </row>
    <row r="1744" spans="1:2" x14ac:dyDescent="0.3">
      <c r="A1744" t="s">
        <v>1557</v>
      </c>
      <c r="B1744" t="s">
        <v>4</v>
      </c>
    </row>
    <row r="1745" spans="1:2" x14ac:dyDescent="0.3">
      <c r="A1745" t="s">
        <v>1557</v>
      </c>
      <c r="B1745" t="s">
        <v>406</v>
      </c>
    </row>
    <row r="1746" spans="1:2" x14ac:dyDescent="0.3">
      <c r="A1746" t="s">
        <v>1557</v>
      </c>
      <c r="B1746" t="s">
        <v>830</v>
      </c>
    </row>
    <row r="1747" spans="1:2" x14ac:dyDescent="0.3">
      <c r="A1747" t="s">
        <v>1558</v>
      </c>
      <c r="B1747" t="s">
        <v>828</v>
      </c>
    </row>
    <row r="1748" spans="1:2" x14ac:dyDescent="0.3">
      <c r="A1748" t="s">
        <v>1559</v>
      </c>
      <c r="B1748" t="s">
        <v>828</v>
      </c>
    </row>
    <row r="1749" spans="1:2" x14ac:dyDescent="0.3">
      <c r="A1749" t="s">
        <v>1559</v>
      </c>
      <c r="B1749" t="s">
        <v>60</v>
      </c>
    </row>
    <row r="1750" spans="1:2" x14ac:dyDescent="0.3">
      <c r="A1750" t="s">
        <v>1560</v>
      </c>
      <c r="B1750" t="s">
        <v>2</v>
      </c>
    </row>
    <row r="1751" spans="1:2" x14ac:dyDescent="0.3">
      <c r="A1751" t="s">
        <v>1561</v>
      </c>
      <c r="B1751" t="s">
        <v>2</v>
      </c>
    </row>
    <row r="1752" spans="1:2" x14ac:dyDescent="0.3">
      <c r="A1752" t="s">
        <v>1562</v>
      </c>
      <c r="B1752" t="s">
        <v>831</v>
      </c>
    </row>
    <row r="1753" spans="1:2" x14ac:dyDescent="0.3">
      <c r="A1753" t="s">
        <v>1562</v>
      </c>
      <c r="B1753" t="s">
        <v>828</v>
      </c>
    </row>
    <row r="1754" spans="1:2" x14ac:dyDescent="0.3">
      <c r="A1754" t="s">
        <v>1562</v>
      </c>
      <c r="B1754" t="s">
        <v>2</v>
      </c>
    </row>
    <row r="1755" spans="1:2" x14ac:dyDescent="0.3">
      <c r="A1755" t="s">
        <v>1562</v>
      </c>
      <c r="B1755" t="s">
        <v>60</v>
      </c>
    </row>
    <row r="1756" spans="1:2" x14ac:dyDescent="0.3">
      <c r="A1756" t="s">
        <v>1562</v>
      </c>
      <c r="B1756" t="s">
        <v>852</v>
      </c>
    </row>
    <row r="1757" spans="1:2" x14ac:dyDescent="0.3">
      <c r="A1757" t="s">
        <v>1563</v>
      </c>
      <c r="B1757" t="s">
        <v>2</v>
      </c>
    </row>
    <row r="1758" spans="1:2" x14ac:dyDescent="0.3">
      <c r="A1758" t="s">
        <v>1564</v>
      </c>
      <c r="B1758" t="s">
        <v>829</v>
      </c>
    </row>
    <row r="1759" spans="1:2" x14ac:dyDescent="0.3">
      <c r="A1759" t="s">
        <v>1564</v>
      </c>
      <c r="B1759" t="s">
        <v>4</v>
      </c>
    </row>
    <row r="1760" spans="1:2" x14ac:dyDescent="0.3">
      <c r="A1760" t="s">
        <v>1564</v>
      </c>
      <c r="B1760" t="s">
        <v>406</v>
      </c>
    </row>
    <row r="1761" spans="1:2" x14ac:dyDescent="0.3">
      <c r="A1761" t="s">
        <v>1565</v>
      </c>
      <c r="B1761" t="s">
        <v>829</v>
      </c>
    </row>
    <row r="1762" spans="1:2" x14ac:dyDescent="0.3">
      <c r="A1762" t="s">
        <v>1565</v>
      </c>
      <c r="B1762" t="s">
        <v>4</v>
      </c>
    </row>
    <row r="1763" spans="1:2" x14ac:dyDescent="0.3">
      <c r="A1763" t="s">
        <v>1566</v>
      </c>
      <c r="B1763" t="s">
        <v>4</v>
      </c>
    </row>
    <row r="1764" spans="1:2" x14ac:dyDescent="0.3">
      <c r="A1764" t="s">
        <v>1566</v>
      </c>
      <c r="B1764" t="s">
        <v>406</v>
      </c>
    </row>
    <row r="1765" spans="1:2" x14ac:dyDescent="0.3">
      <c r="A1765" t="s">
        <v>1567</v>
      </c>
      <c r="B1765" t="s">
        <v>4</v>
      </c>
    </row>
    <row r="1766" spans="1:2" x14ac:dyDescent="0.3">
      <c r="A1766" t="s">
        <v>1568</v>
      </c>
      <c r="B1766" t="s">
        <v>4</v>
      </c>
    </row>
    <row r="1767" spans="1:2" x14ac:dyDescent="0.3">
      <c r="A1767" t="s">
        <v>1568</v>
      </c>
      <c r="B1767" t="s">
        <v>829</v>
      </c>
    </row>
    <row r="1768" spans="1:2" x14ac:dyDescent="0.3">
      <c r="A1768" t="s">
        <v>1568</v>
      </c>
      <c r="B1768" t="s">
        <v>835</v>
      </c>
    </row>
    <row r="1769" spans="1:2" x14ac:dyDescent="0.3">
      <c r="A1769" t="s">
        <v>1568</v>
      </c>
      <c r="B1769" t="s">
        <v>406</v>
      </c>
    </row>
    <row r="1770" spans="1:2" x14ac:dyDescent="0.3">
      <c r="A1770" t="s">
        <v>1569</v>
      </c>
      <c r="B1770" t="s">
        <v>829</v>
      </c>
    </row>
    <row r="1771" spans="1:2" x14ac:dyDescent="0.3">
      <c r="A1771" t="s">
        <v>1569</v>
      </c>
      <c r="B1771" t="s">
        <v>4</v>
      </c>
    </row>
    <row r="1772" spans="1:2" x14ac:dyDescent="0.3">
      <c r="A1772" t="s">
        <v>1569</v>
      </c>
      <c r="B1772" t="s">
        <v>406</v>
      </c>
    </row>
    <row r="1773" spans="1:2" x14ac:dyDescent="0.3">
      <c r="A1773" t="s">
        <v>1570</v>
      </c>
      <c r="B1773" t="s">
        <v>829</v>
      </c>
    </row>
    <row r="1774" spans="1:2" x14ac:dyDescent="0.3">
      <c r="A1774" t="s">
        <v>1570</v>
      </c>
      <c r="B1774" t="s">
        <v>4</v>
      </c>
    </row>
    <row r="1775" spans="1:2" x14ac:dyDescent="0.3">
      <c r="A1775" t="s">
        <v>1570</v>
      </c>
      <c r="B1775" t="s">
        <v>406</v>
      </c>
    </row>
    <row r="1776" spans="1:2" x14ac:dyDescent="0.3">
      <c r="A1776" t="s">
        <v>1571</v>
      </c>
      <c r="B1776" t="s">
        <v>2</v>
      </c>
    </row>
    <row r="1777" spans="1:2" x14ac:dyDescent="0.3">
      <c r="A1777" t="s">
        <v>1571</v>
      </c>
      <c r="B1777" t="s">
        <v>60</v>
      </c>
    </row>
    <row r="1778" spans="1:2" x14ac:dyDescent="0.3">
      <c r="A1778" t="s">
        <v>1572</v>
      </c>
      <c r="B1778" t="s">
        <v>2</v>
      </c>
    </row>
    <row r="1779" spans="1:2" x14ac:dyDescent="0.3">
      <c r="A1779" t="s">
        <v>1573</v>
      </c>
      <c r="B1779" t="s">
        <v>2</v>
      </c>
    </row>
    <row r="1780" spans="1:2" x14ac:dyDescent="0.3">
      <c r="A1780" t="s">
        <v>104</v>
      </c>
      <c r="B1780" t="s">
        <v>4</v>
      </c>
    </row>
    <row r="1781" spans="1:2" x14ac:dyDescent="0.3">
      <c r="A1781" t="s">
        <v>104</v>
      </c>
      <c r="B1781" t="s">
        <v>835</v>
      </c>
    </row>
    <row r="1782" spans="1:2" x14ac:dyDescent="0.3">
      <c r="A1782" t="s">
        <v>104</v>
      </c>
      <c r="B1782" t="s">
        <v>830</v>
      </c>
    </row>
    <row r="1783" spans="1:2" x14ac:dyDescent="0.3">
      <c r="A1783" t="s">
        <v>1574</v>
      </c>
      <c r="B1783" t="s">
        <v>2</v>
      </c>
    </row>
    <row r="1784" spans="1:2" x14ac:dyDescent="0.3">
      <c r="A1784" t="s">
        <v>1575</v>
      </c>
      <c r="B1784" t="s">
        <v>828</v>
      </c>
    </row>
    <row r="1785" spans="1:2" x14ac:dyDescent="0.3">
      <c r="A1785" t="s">
        <v>1575</v>
      </c>
      <c r="B1785" t="s">
        <v>2</v>
      </c>
    </row>
    <row r="1786" spans="1:2" x14ac:dyDescent="0.3">
      <c r="A1786" t="s">
        <v>1576</v>
      </c>
      <c r="B1786" t="s">
        <v>4</v>
      </c>
    </row>
    <row r="1787" spans="1:2" x14ac:dyDescent="0.3">
      <c r="A1787" t="s">
        <v>1577</v>
      </c>
      <c r="B1787" t="s">
        <v>4</v>
      </c>
    </row>
    <row r="1788" spans="1:2" x14ac:dyDescent="0.3">
      <c r="A1788" t="s">
        <v>1577</v>
      </c>
      <c r="B1788" t="s">
        <v>835</v>
      </c>
    </row>
    <row r="1789" spans="1:2" x14ac:dyDescent="0.3">
      <c r="A1789" t="s">
        <v>1578</v>
      </c>
      <c r="B1789" t="s">
        <v>4</v>
      </c>
    </row>
    <row r="1790" spans="1:2" x14ac:dyDescent="0.3">
      <c r="A1790" t="s">
        <v>1578</v>
      </c>
      <c r="B1790" t="s">
        <v>829</v>
      </c>
    </row>
    <row r="1791" spans="1:2" x14ac:dyDescent="0.3">
      <c r="A1791" t="s">
        <v>1578</v>
      </c>
      <c r="B1791" t="s">
        <v>831</v>
      </c>
    </row>
    <row r="1792" spans="1:2" x14ac:dyDescent="0.3">
      <c r="A1792" t="s">
        <v>1578</v>
      </c>
      <c r="B1792" t="s">
        <v>830</v>
      </c>
    </row>
    <row r="1793" spans="1:2" x14ac:dyDescent="0.3">
      <c r="A1793" t="s">
        <v>1578</v>
      </c>
      <c r="B1793" t="s">
        <v>835</v>
      </c>
    </row>
    <row r="1794" spans="1:2" x14ac:dyDescent="0.3">
      <c r="A1794" t="s">
        <v>1578</v>
      </c>
      <c r="B1794" t="s">
        <v>406</v>
      </c>
    </row>
    <row r="1795" spans="1:2" x14ac:dyDescent="0.3">
      <c r="A1795" t="s">
        <v>1579</v>
      </c>
      <c r="B1795" t="s">
        <v>4</v>
      </c>
    </row>
    <row r="1796" spans="1:2" x14ac:dyDescent="0.3">
      <c r="A1796" t="s">
        <v>1580</v>
      </c>
      <c r="B1796" t="s">
        <v>4</v>
      </c>
    </row>
    <row r="1797" spans="1:2" x14ac:dyDescent="0.3">
      <c r="A1797" t="s">
        <v>1580</v>
      </c>
      <c r="B1797" t="s">
        <v>406</v>
      </c>
    </row>
    <row r="1798" spans="1:2" x14ac:dyDescent="0.3">
      <c r="A1798" t="s">
        <v>1581</v>
      </c>
      <c r="B1798" t="s">
        <v>828</v>
      </c>
    </row>
    <row r="1799" spans="1:2" x14ac:dyDescent="0.3">
      <c r="A1799" t="s">
        <v>1581</v>
      </c>
      <c r="B1799" t="s">
        <v>2</v>
      </c>
    </row>
    <row r="1800" spans="1:2" x14ac:dyDescent="0.3">
      <c r="A1800" t="s">
        <v>1581</v>
      </c>
      <c r="B1800" t="s">
        <v>852</v>
      </c>
    </row>
    <row r="1801" spans="1:2" x14ac:dyDescent="0.3">
      <c r="A1801" t="s">
        <v>1582</v>
      </c>
      <c r="B1801" t="s">
        <v>4</v>
      </c>
    </row>
    <row r="1802" spans="1:2" x14ac:dyDescent="0.3">
      <c r="A1802" t="s">
        <v>1583</v>
      </c>
      <c r="B1802" t="s">
        <v>406</v>
      </c>
    </row>
    <row r="1803" spans="1:2" x14ac:dyDescent="0.3">
      <c r="A1803" t="s">
        <v>1584</v>
      </c>
      <c r="B1803" t="s">
        <v>2</v>
      </c>
    </row>
    <row r="1804" spans="1:2" x14ac:dyDescent="0.3">
      <c r="A1804" t="s">
        <v>1585</v>
      </c>
      <c r="B1804" t="s">
        <v>829</v>
      </c>
    </row>
    <row r="1805" spans="1:2" x14ac:dyDescent="0.3">
      <c r="A1805" t="s">
        <v>1585</v>
      </c>
      <c r="B1805" t="s">
        <v>4</v>
      </c>
    </row>
    <row r="1806" spans="1:2" x14ac:dyDescent="0.3">
      <c r="A1806" t="s">
        <v>1585</v>
      </c>
      <c r="B1806" t="s">
        <v>406</v>
      </c>
    </row>
    <row r="1807" spans="1:2" x14ac:dyDescent="0.3">
      <c r="A1807" t="s">
        <v>1586</v>
      </c>
      <c r="B1807" t="s">
        <v>852</v>
      </c>
    </row>
    <row r="1808" spans="1:2" x14ac:dyDescent="0.3">
      <c r="A1808" t="s">
        <v>1586</v>
      </c>
      <c r="B1808" t="s">
        <v>2</v>
      </c>
    </row>
    <row r="1809" spans="1:2" x14ac:dyDescent="0.3">
      <c r="A1809" t="s">
        <v>1586</v>
      </c>
      <c r="B1809" t="s">
        <v>828</v>
      </c>
    </row>
    <row r="1810" spans="1:2" x14ac:dyDescent="0.3">
      <c r="A1810" t="s">
        <v>1586</v>
      </c>
      <c r="B1810" t="s">
        <v>830</v>
      </c>
    </row>
    <row r="1811" spans="1:2" x14ac:dyDescent="0.3">
      <c r="A1811" t="s">
        <v>1586</v>
      </c>
      <c r="B1811" t="s">
        <v>60</v>
      </c>
    </row>
    <row r="1812" spans="1:2" x14ac:dyDescent="0.3">
      <c r="A1812" t="s">
        <v>1586</v>
      </c>
      <c r="B1812" t="s">
        <v>406</v>
      </c>
    </row>
    <row r="1813" spans="1:2" x14ac:dyDescent="0.3">
      <c r="A1813" t="s">
        <v>1587</v>
      </c>
      <c r="B1813" t="s">
        <v>828</v>
      </c>
    </row>
    <row r="1814" spans="1:2" x14ac:dyDescent="0.3">
      <c r="A1814" t="s">
        <v>1588</v>
      </c>
      <c r="B1814" t="s">
        <v>829</v>
      </c>
    </row>
    <row r="1815" spans="1:2" x14ac:dyDescent="0.3">
      <c r="A1815" t="s">
        <v>1588</v>
      </c>
      <c r="B1815" t="s">
        <v>4</v>
      </c>
    </row>
    <row r="1816" spans="1:2" x14ac:dyDescent="0.3">
      <c r="A1816" t="s">
        <v>1588</v>
      </c>
      <c r="B1816" t="s">
        <v>406</v>
      </c>
    </row>
    <row r="1817" spans="1:2" x14ac:dyDescent="0.3">
      <c r="A1817" t="s">
        <v>1589</v>
      </c>
      <c r="B1817" t="s">
        <v>4</v>
      </c>
    </row>
    <row r="1818" spans="1:2" x14ac:dyDescent="0.3">
      <c r="A1818" t="s">
        <v>1590</v>
      </c>
      <c r="B1818" t="s">
        <v>4</v>
      </c>
    </row>
    <row r="1819" spans="1:2" x14ac:dyDescent="0.3">
      <c r="A1819" t="s">
        <v>1590</v>
      </c>
      <c r="B1819" t="s">
        <v>829</v>
      </c>
    </row>
    <row r="1820" spans="1:2" x14ac:dyDescent="0.3">
      <c r="A1820" t="s">
        <v>1590</v>
      </c>
      <c r="B1820" t="s">
        <v>830</v>
      </c>
    </row>
    <row r="1821" spans="1:2" x14ac:dyDescent="0.3">
      <c r="A1821" t="s">
        <v>1590</v>
      </c>
      <c r="B1821" t="s">
        <v>406</v>
      </c>
    </row>
    <row r="1822" spans="1:2" x14ac:dyDescent="0.3">
      <c r="A1822" t="s">
        <v>1591</v>
      </c>
      <c r="B1822" t="s">
        <v>4</v>
      </c>
    </row>
    <row r="1823" spans="1:2" x14ac:dyDescent="0.3">
      <c r="A1823" t="s">
        <v>1591</v>
      </c>
      <c r="B1823" t="s">
        <v>829</v>
      </c>
    </row>
    <row r="1824" spans="1:2" x14ac:dyDescent="0.3">
      <c r="A1824" t="s">
        <v>1591</v>
      </c>
      <c r="B1824" t="s">
        <v>60</v>
      </c>
    </row>
    <row r="1825" spans="1:2" x14ac:dyDescent="0.3">
      <c r="A1825" t="s">
        <v>1591</v>
      </c>
      <c r="B1825" t="s">
        <v>406</v>
      </c>
    </row>
    <row r="1826" spans="1:2" x14ac:dyDescent="0.3">
      <c r="A1826" t="s">
        <v>105</v>
      </c>
      <c r="B1826" t="s">
        <v>4</v>
      </c>
    </row>
    <row r="1827" spans="1:2" x14ac:dyDescent="0.3">
      <c r="A1827" t="s">
        <v>105</v>
      </c>
      <c r="B1827" t="s">
        <v>829</v>
      </c>
    </row>
    <row r="1828" spans="1:2" x14ac:dyDescent="0.3">
      <c r="A1828" t="s">
        <v>105</v>
      </c>
      <c r="B1828" t="s">
        <v>831</v>
      </c>
    </row>
    <row r="1829" spans="1:2" x14ac:dyDescent="0.3">
      <c r="A1829" t="s">
        <v>105</v>
      </c>
      <c r="B1829" t="s">
        <v>830</v>
      </c>
    </row>
    <row r="1830" spans="1:2" x14ac:dyDescent="0.3">
      <c r="A1830" t="s">
        <v>105</v>
      </c>
      <c r="B1830" t="s">
        <v>835</v>
      </c>
    </row>
    <row r="1831" spans="1:2" x14ac:dyDescent="0.3">
      <c r="A1831" t="s">
        <v>105</v>
      </c>
      <c r="B1831" t="s">
        <v>406</v>
      </c>
    </row>
    <row r="1832" spans="1:2" x14ac:dyDescent="0.3">
      <c r="A1832" t="s">
        <v>1592</v>
      </c>
      <c r="B1832" t="s">
        <v>831</v>
      </c>
    </row>
    <row r="1833" spans="1:2" x14ac:dyDescent="0.3">
      <c r="A1833" t="s">
        <v>1593</v>
      </c>
      <c r="B1833" t="s">
        <v>835</v>
      </c>
    </row>
    <row r="1834" spans="1:2" x14ac:dyDescent="0.3">
      <c r="A1834" t="s">
        <v>1594</v>
      </c>
      <c r="B1834" t="s">
        <v>2</v>
      </c>
    </row>
    <row r="1835" spans="1:2" x14ac:dyDescent="0.3">
      <c r="A1835" t="s">
        <v>1595</v>
      </c>
      <c r="B1835" t="s">
        <v>2</v>
      </c>
    </row>
    <row r="1836" spans="1:2" x14ac:dyDescent="0.3">
      <c r="A1836" t="s">
        <v>1596</v>
      </c>
      <c r="B1836" t="s">
        <v>2</v>
      </c>
    </row>
    <row r="1837" spans="1:2" x14ac:dyDescent="0.3">
      <c r="A1837" t="s">
        <v>1597</v>
      </c>
      <c r="B1837" t="s">
        <v>828</v>
      </c>
    </row>
    <row r="1838" spans="1:2" x14ac:dyDescent="0.3">
      <c r="A1838" t="s">
        <v>1597</v>
      </c>
      <c r="B1838" t="s">
        <v>2</v>
      </c>
    </row>
    <row r="1839" spans="1:2" x14ac:dyDescent="0.3">
      <c r="A1839" t="s">
        <v>1597</v>
      </c>
      <c r="B1839" t="s">
        <v>852</v>
      </c>
    </row>
    <row r="1840" spans="1:2" x14ac:dyDescent="0.3">
      <c r="A1840" t="s">
        <v>1598</v>
      </c>
      <c r="B1840" t="s">
        <v>4</v>
      </c>
    </row>
    <row r="1841" spans="1:2" x14ac:dyDescent="0.3">
      <c r="A1841" t="s">
        <v>106</v>
      </c>
      <c r="B1841" t="s">
        <v>406</v>
      </c>
    </row>
    <row r="1842" spans="1:2" x14ac:dyDescent="0.3">
      <c r="A1842" t="s">
        <v>106</v>
      </c>
      <c r="B1842" t="s">
        <v>4</v>
      </c>
    </row>
    <row r="1843" spans="1:2" x14ac:dyDescent="0.3">
      <c r="A1843" t="s">
        <v>106</v>
      </c>
      <c r="B1843" t="s">
        <v>830</v>
      </c>
    </row>
    <row r="1844" spans="1:2" x14ac:dyDescent="0.3">
      <c r="A1844" t="s">
        <v>106</v>
      </c>
      <c r="B1844" t="s">
        <v>60</v>
      </c>
    </row>
    <row r="1845" spans="1:2" x14ac:dyDescent="0.3">
      <c r="A1845" t="s">
        <v>107</v>
      </c>
      <c r="B1845" t="s">
        <v>406</v>
      </c>
    </row>
    <row r="1846" spans="1:2" x14ac:dyDescent="0.3">
      <c r="A1846" t="s">
        <v>108</v>
      </c>
      <c r="B1846" t="s">
        <v>2</v>
      </c>
    </row>
    <row r="1847" spans="1:2" x14ac:dyDescent="0.3">
      <c r="A1847" t="s">
        <v>108</v>
      </c>
      <c r="B1847" t="s">
        <v>828</v>
      </c>
    </row>
    <row r="1848" spans="1:2" x14ac:dyDescent="0.3">
      <c r="A1848" t="s">
        <v>108</v>
      </c>
      <c r="B1848" t="s">
        <v>60</v>
      </c>
    </row>
    <row r="1849" spans="1:2" x14ac:dyDescent="0.3">
      <c r="A1849" t="s">
        <v>108</v>
      </c>
      <c r="B1849" t="s">
        <v>406</v>
      </c>
    </row>
    <row r="1850" spans="1:2" x14ac:dyDescent="0.3">
      <c r="A1850" t="s">
        <v>109</v>
      </c>
      <c r="B1850" t="s">
        <v>2</v>
      </c>
    </row>
    <row r="1851" spans="1:2" x14ac:dyDescent="0.3">
      <c r="A1851" t="s">
        <v>109</v>
      </c>
      <c r="B1851" t="s">
        <v>406</v>
      </c>
    </row>
    <row r="1852" spans="1:2" x14ac:dyDescent="0.3">
      <c r="A1852" t="s">
        <v>1599</v>
      </c>
      <c r="B1852" t="s">
        <v>4</v>
      </c>
    </row>
    <row r="1853" spans="1:2" x14ac:dyDescent="0.3">
      <c r="A1853" t="s">
        <v>1600</v>
      </c>
      <c r="B1853" t="s">
        <v>2</v>
      </c>
    </row>
    <row r="1854" spans="1:2" x14ac:dyDescent="0.3">
      <c r="A1854" t="s">
        <v>1600</v>
      </c>
      <c r="B1854" t="s">
        <v>852</v>
      </c>
    </row>
    <row r="1855" spans="1:2" x14ac:dyDescent="0.3">
      <c r="A1855" t="s">
        <v>1600</v>
      </c>
      <c r="B1855" t="s">
        <v>60</v>
      </c>
    </row>
    <row r="1856" spans="1:2" x14ac:dyDescent="0.3">
      <c r="A1856" t="s">
        <v>1601</v>
      </c>
      <c r="B1856" t="s">
        <v>2</v>
      </c>
    </row>
    <row r="1857" spans="1:2" x14ac:dyDescent="0.3">
      <c r="A1857" t="s">
        <v>1601</v>
      </c>
      <c r="B1857" t="s">
        <v>852</v>
      </c>
    </row>
    <row r="1858" spans="1:2" x14ac:dyDescent="0.3">
      <c r="A1858" t="s">
        <v>1601</v>
      </c>
      <c r="B1858" t="s">
        <v>60</v>
      </c>
    </row>
    <row r="1859" spans="1:2" x14ac:dyDescent="0.3">
      <c r="A1859" t="s">
        <v>1602</v>
      </c>
      <c r="B1859" t="s">
        <v>831</v>
      </c>
    </row>
    <row r="1860" spans="1:2" x14ac:dyDescent="0.3">
      <c r="A1860" t="s">
        <v>1602</v>
      </c>
      <c r="B1860" t="s">
        <v>828</v>
      </c>
    </row>
    <row r="1861" spans="1:2" x14ac:dyDescent="0.3">
      <c r="A1861" t="s">
        <v>1602</v>
      </c>
      <c r="B1861" t="s">
        <v>2</v>
      </c>
    </row>
    <row r="1862" spans="1:2" x14ac:dyDescent="0.3">
      <c r="A1862" t="s">
        <v>1602</v>
      </c>
      <c r="B1862" t="s">
        <v>60</v>
      </c>
    </row>
    <row r="1863" spans="1:2" x14ac:dyDescent="0.3">
      <c r="A1863" t="s">
        <v>1602</v>
      </c>
      <c r="B1863" t="s">
        <v>852</v>
      </c>
    </row>
    <row r="1864" spans="1:2" x14ac:dyDescent="0.3">
      <c r="A1864" t="s">
        <v>1603</v>
      </c>
      <c r="B1864" t="s">
        <v>2</v>
      </c>
    </row>
    <row r="1865" spans="1:2" x14ac:dyDescent="0.3">
      <c r="A1865" t="s">
        <v>1603</v>
      </c>
      <c r="B1865" t="s">
        <v>4</v>
      </c>
    </row>
    <row r="1866" spans="1:2" x14ac:dyDescent="0.3">
      <c r="A1866" t="s">
        <v>1603</v>
      </c>
      <c r="B1866" t="s">
        <v>828</v>
      </c>
    </row>
    <row r="1867" spans="1:2" x14ac:dyDescent="0.3">
      <c r="A1867" t="s">
        <v>1603</v>
      </c>
      <c r="B1867" t="s">
        <v>831</v>
      </c>
    </row>
    <row r="1868" spans="1:2" x14ac:dyDescent="0.3">
      <c r="A1868" t="s">
        <v>1603</v>
      </c>
      <c r="B1868" t="s">
        <v>60</v>
      </c>
    </row>
    <row r="1869" spans="1:2" x14ac:dyDescent="0.3">
      <c r="A1869" t="s">
        <v>1603</v>
      </c>
      <c r="B1869" t="s">
        <v>830</v>
      </c>
    </row>
    <row r="1870" spans="1:2" x14ac:dyDescent="0.3">
      <c r="A1870" t="s">
        <v>1603</v>
      </c>
      <c r="B1870" t="s">
        <v>852</v>
      </c>
    </row>
    <row r="1871" spans="1:2" x14ac:dyDescent="0.3">
      <c r="A1871" t="s">
        <v>1603</v>
      </c>
      <c r="B1871" t="s">
        <v>835</v>
      </c>
    </row>
    <row r="1872" spans="1:2" x14ac:dyDescent="0.3">
      <c r="A1872" t="s">
        <v>1604</v>
      </c>
      <c r="B1872" t="s">
        <v>2</v>
      </c>
    </row>
    <row r="1873" spans="1:2" x14ac:dyDescent="0.3">
      <c r="A1873" t="s">
        <v>1604</v>
      </c>
      <c r="B1873" t="s">
        <v>852</v>
      </c>
    </row>
    <row r="1874" spans="1:2" x14ac:dyDescent="0.3">
      <c r="A1874" t="s">
        <v>1604</v>
      </c>
      <c r="B1874" t="s">
        <v>60</v>
      </c>
    </row>
    <row r="1875" spans="1:2" x14ac:dyDescent="0.3">
      <c r="A1875" t="s">
        <v>1605</v>
      </c>
      <c r="B1875" t="s">
        <v>828</v>
      </c>
    </row>
    <row r="1876" spans="1:2" x14ac:dyDescent="0.3">
      <c r="A1876" t="s">
        <v>1605</v>
      </c>
      <c r="B1876" t="s">
        <v>60</v>
      </c>
    </row>
    <row r="1877" spans="1:2" x14ac:dyDescent="0.3">
      <c r="A1877" t="s">
        <v>1606</v>
      </c>
      <c r="B1877" t="s">
        <v>829</v>
      </c>
    </row>
    <row r="1878" spans="1:2" x14ac:dyDescent="0.3">
      <c r="A1878" t="s">
        <v>1606</v>
      </c>
      <c r="B1878" t="s">
        <v>4</v>
      </c>
    </row>
    <row r="1879" spans="1:2" x14ac:dyDescent="0.3">
      <c r="A1879" t="s">
        <v>1606</v>
      </c>
      <c r="B1879" t="s">
        <v>406</v>
      </c>
    </row>
    <row r="1880" spans="1:2" x14ac:dyDescent="0.3">
      <c r="A1880" t="s">
        <v>1607</v>
      </c>
      <c r="B1880" t="s">
        <v>4</v>
      </c>
    </row>
    <row r="1881" spans="1:2" x14ac:dyDescent="0.3">
      <c r="A1881" t="s">
        <v>1607</v>
      </c>
      <c r="B1881" t="s">
        <v>828</v>
      </c>
    </row>
    <row r="1882" spans="1:2" x14ac:dyDescent="0.3">
      <c r="A1882" t="s">
        <v>1607</v>
      </c>
      <c r="B1882" t="s">
        <v>406</v>
      </c>
    </row>
    <row r="1883" spans="1:2" x14ac:dyDescent="0.3">
      <c r="A1883" t="s">
        <v>1607</v>
      </c>
      <c r="B1883" t="s">
        <v>830</v>
      </c>
    </row>
    <row r="1884" spans="1:2" x14ac:dyDescent="0.3">
      <c r="A1884" t="s">
        <v>1607</v>
      </c>
      <c r="B1884" t="s">
        <v>835</v>
      </c>
    </row>
    <row r="1885" spans="1:2" x14ac:dyDescent="0.3">
      <c r="A1885" t="s">
        <v>110</v>
      </c>
      <c r="B1885" t="s">
        <v>4</v>
      </c>
    </row>
    <row r="1886" spans="1:2" x14ac:dyDescent="0.3">
      <c r="A1886" t="s">
        <v>1608</v>
      </c>
      <c r="B1886" t="s">
        <v>828</v>
      </c>
    </row>
    <row r="1887" spans="1:2" x14ac:dyDescent="0.3">
      <c r="A1887" t="s">
        <v>1608</v>
      </c>
      <c r="B1887" t="s">
        <v>2</v>
      </c>
    </row>
    <row r="1888" spans="1:2" x14ac:dyDescent="0.3">
      <c r="A1888" t="s">
        <v>1609</v>
      </c>
      <c r="B1888" t="s">
        <v>2</v>
      </c>
    </row>
    <row r="1889" spans="1:2" x14ac:dyDescent="0.3">
      <c r="A1889" t="s">
        <v>1610</v>
      </c>
      <c r="B1889" t="s">
        <v>2</v>
      </c>
    </row>
    <row r="1890" spans="1:2" x14ac:dyDescent="0.3">
      <c r="A1890" t="s">
        <v>1611</v>
      </c>
      <c r="B1890" t="s">
        <v>831</v>
      </c>
    </row>
    <row r="1891" spans="1:2" x14ac:dyDescent="0.3">
      <c r="A1891" t="s">
        <v>1611</v>
      </c>
      <c r="B1891" t="s">
        <v>2</v>
      </c>
    </row>
    <row r="1892" spans="1:2" x14ac:dyDescent="0.3">
      <c r="A1892" t="s">
        <v>1611</v>
      </c>
      <c r="B1892" t="s">
        <v>852</v>
      </c>
    </row>
    <row r="1893" spans="1:2" x14ac:dyDescent="0.3">
      <c r="A1893" t="s">
        <v>1612</v>
      </c>
      <c r="B1893" t="s">
        <v>2</v>
      </c>
    </row>
    <row r="1894" spans="1:2" x14ac:dyDescent="0.3">
      <c r="A1894" t="s">
        <v>1613</v>
      </c>
      <c r="B1894" t="s">
        <v>828</v>
      </c>
    </row>
    <row r="1895" spans="1:2" x14ac:dyDescent="0.3">
      <c r="A1895" t="s">
        <v>1614</v>
      </c>
      <c r="B1895" t="s">
        <v>4</v>
      </c>
    </row>
    <row r="1896" spans="1:2" x14ac:dyDescent="0.3">
      <c r="A1896" t="s">
        <v>1614</v>
      </c>
      <c r="B1896" t="s">
        <v>835</v>
      </c>
    </row>
    <row r="1897" spans="1:2" x14ac:dyDescent="0.3">
      <c r="A1897" t="s">
        <v>1615</v>
      </c>
      <c r="B1897" t="s">
        <v>4</v>
      </c>
    </row>
    <row r="1898" spans="1:2" x14ac:dyDescent="0.3">
      <c r="A1898" t="s">
        <v>1616</v>
      </c>
      <c r="B1898" t="s">
        <v>4</v>
      </c>
    </row>
    <row r="1899" spans="1:2" x14ac:dyDescent="0.3">
      <c r="A1899" t="s">
        <v>1616</v>
      </c>
      <c r="B1899" t="s">
        <v>406</v>
      </c>
    </row>
    <row r="1900" spans="1:2" x14ac:dyDescent="0.3">
      <c r="A1900" t="s">
        <v>1616</v>
      </c>
      <c r="B1900" t="s">
        <v>830</v>
      </c>
    </row>
    <row r="1901" spans="1:2" x14ac:dyDescent="0.3">
      <c r="A1901" t="s">
        <v>1617</v>
      </c>
      <c r="B1901" t="s">
        <v>4</v>
      </c>
    </row>
    <row r="1902" spans="1:2" x14ac:dyDescent="0.3">
      <c r="A1902" t="s">
        <v>1618</v>
      </c>
      <c r="B1902" t="s">
        <v>829</v>
      </c>
    </row>
    <row r="1903" spans="1:2" x14ac:dyDescent="0.3">
      <c r="A1903" t="s">
        <v>1618</v>
      </c>
      <c r="B1903" t="s">
        <v>4</v>
      </c>
    </row>
    <row r="1904" spans="1:2" x14ac:dyDescent="0.3">
      <c r="A1904" t="s">
        <v>1618</v>
      </c>
      <c r="B1904" t="s">
        <v>835</v>
      </c>
    </row>
    <row r="1905" spans="1:2" x14ac:dyDescent="0.3">
      <c r="A1905" t="s">
        <v>1619</v>
      </c>
      <c r="B1905" t="s">
        <v>828</v>
      </c>
    </row>
    <row r="1906" spans="1:2" x14ac:dyDescent="0.3">
      <c r="A1906" t="s">
        <v>1619</v>
      </c>
      <c r="B1906" t="s">
        <v>2</v>
      </c>
    </row>
    <row r="1907" spans="1:2" x14ac:dyDescent="0.3">
      <c r="A1907" t="s">
        <v>1620</v>
      </c>
      <c r="B1907" t="s">
        <v>828</v>
      </c>
    </row>
    <row r="1908" spans="1:2" x14ac:dyDescent="0.3">
      <c r="A1908" t="s">
        <v>1620</v>
      </c>
      <c r="B1908" t="s">
        <v>2</v>
      </c>
    </row>
    <row r="1909" spans="1:2" x14ac:dyDescent="0.3">
      <c r="A1909" t="s">
        <v>111</v>
      </c>
      <c r="B1909" t="s">
        <v>4</v>
      </c>
    </row>
    <row r="1910" spans="1:2" x14ac:dyDescent="0.3">
      <c r="A1910" t="s">
        <v>111</v>
      </c>
      <c r="B1910" t="s">
        <v>406</v>
      </c>
    </row>
    <row r="1911" spans="1:2" x14ac:dyDescent="0.3">
      <c r="A1911" t="s">
        <v>111</v>
      </c>
      <c r="B1911" t="s">
        <v>830</v>
      </c>
    </row>
    <row r="1912" spans="1:2" x14ac:dyDescent="0.3">
      <c r="A1912" t="s">
        <v>1621</v>
      </c>
      <c r="B1912" t="s">
        <v>2</v>
      </c>
    </row>
    <row r="1913" spans="1:2" x14ac:dyDescent="0.3">
      <c r="A1913" t="s">
        <v>1621</v>
      </c>
      <c r="B1913" t="s">
        <v>828</v>
      </c>
    </row>
    <row r="1914" spans="1:2" x14ac:dyDescent="0.3">
      <c r="A1914" t="s">
        <v>1621</v>
      </c>
      <c r="B1914" t="s">
        <v>60</v>
      </c>
    </row>
    <row r="1915" spans="1:2" x14ac:dyDescent="0.3">
      <c r="A1915" t="s">
        <v>1621</v>
      </c>
      <c r="B1915" t="s">
        <v>852</v>
      </c>
    </row>
    <row r="1916" spans="1:2" x14ac:dyDescent="0.3">
      <c r="A1916" t="s">
        <v>1622</v>
      </c>
      <c r="B1916" t="s">
        <v>831</v>
      </c>
    </row>
    <row r="1917" spans="1:2" x14ac:dyDescent="0.3">
      <c r="A1917" t="s">
        <v>1623</v>
      </c>
      <c r="B1917" t="s">
        <v>828</v>
      </c>
    </row>
    <row r="1918" spans="1:2" x14ac:dyDescent="0.3">
      <c r="A1918" t="s">
        <v>1624</v>
      </c>
      <c r="B1918" t="s">
        <v>406</v>
      </c>
    </row>
    <row r="1919" spans="1:2" x14ac:dyDescent="0.3">
      <c r="A1919" t="s">
        <v>1625</v>
      </c>
      <c r="B1919" t="s">
        <v>831</v>
      </c>
    </row>
    <row r="1920" spans="1:2" x14ac:dyDescent="0.3">
      <c r="A1920" t="s">
        <v>1625</v>
      </c>
      <c r="B1920" t="s">
        <v>60</v>
      </c>
    </row>
    <row r="1921" spans="1:2" x14ac:dyDescent="0.3">
      <c r="A1921" t="s">
        <v>1626</v>
      </c>
      <c r="B1921" t="s">
        <v>2</v>
      </c>
    </row>
    <row r="1922" spans="1:2" x14ac:dyDescent="0.3">
      <c r="A1922" t="s">
        <v>1626</v>
      </c>
      <c r="B1922" t="s">
        <v>831</v>
      </c>
    </row>
    <row r="1923" spans="1:2" x14ac:dyDescent="0.3">
      <c r="A1923" t="s">
        <v>1626</v>
      </c>
      <c r="B1923" t="s">
        <v>852</v>
      </c>
    </row>
    <row r="1924" spans="1:2" x14ac:dyDescent="0.3">
      <c r="A1924" t="s">
        <v>1626</v>
      </c>
      <c r="B1924" t="s">
        <v>830</v>
      </c>
    </row>
    <row r="1925" spans="1:2" x14ac:dyDescent="0.3">
      <c r="A1925" t="s">
        <v>1626</v>
      </c>
      <c r="B1925" t="s">
        <v>60</v>
      </c>
    </row>
    <row r="1926" spans="1:2" x14ac:dyDescent="0.3">
      <c r="A1926" t="s">
        <v>1627</v>
      </c>
      <c r="B1926" t="s">
        <v>4</v>
      </c>
    </row>
    <row r="1927" spans="1:2" x14ac:dyDescent="0.3">
      <c r="A1927" t="s">
        <v>1627</v>
      </c>
      <c r="B1927" t="s">
        <v>829</v>
      </c>
    </row>
    <row r="1928" spans="1:2" x14ac:dyDescent="0.3">
      <c r="A1928" t="s">
        <v>1627</v>
      </c>
      <c r="B1928" t="s">
        <v>830</v>
      </c>
    </row>
    <row r="1929" spans="1:2" x14ac:dyDescent="0.3">
      <c r="A1929" t="s">
        <v>1627</v>
      </c>
      <c r="B1929" t="s">
        <v>406</v>
      </c>
    </row>
    <row r="1930" spans="1:2" x14ac:dyDescent="0.3">
      <c r="A1930" t="s">
        <v>1628</v>
      </c>
      <c r="B1930" t="s">
        <v>4</v>
      </c>
    </row>
    <row r="1931" spans="1:2" x14ac:dyDescent="0.3">
      <c r="A1931" t="s">
        <v>1628</v>
      </c>
      <c r="B1931" t="s">
        <v>830</v>
      </c>
    </row>
    <row r="1932" spans="1:2" x14ac:dyDescent="0.3">
      <c r="A1932" t="s">
        <v>1629</v>
      </c>
      <c r="B1932" t="s">
        <v>828</v>
      </c>
    </row>
    <row r="1933" spans="1:2" x14ac:dyDescent="0.3">
      <c r="A1933" t="s">
        <v>1630</v>
      </c>
      <c r="B1933" t="s">
        <v>4</v>
      </c>
    </row>
    <row r="1934" spans="1:2" x14ac:dyDescent="0.3">
      <c r="A1934" t="s">
        <v>1631</v>
      </c>
      <c r="B1934" t="s">
        <v>829</v>
      </c>
    </row>
    <row r="1935" spans="1:2" x14ac:dyDescent="0.3">
      <c r="A1935" t="s">
        <v>1631</v>
      </c>
      <c r="B1935" t="s">
        <v>4</v>
      </c>
    </row>
    <row r="1936" spans="1:2" x14ac:dyDescent="0.3">
      <c r="A1936" t="s">
        <v>1631</v>
      </c>
      <c r="B1936" t="s">
        <v>406</v>
      </c>
    </row>
    <row r="1937" spans="1:2" x14ac:dyDescent="0.3">
      <c r="A1937" t="s">
        <v>1632</v>
      </c>
      <c r="B1937" t="s">
        <v>2</v>
      </c>
    </row>
    <row r="1938" spans="1:2" x14ac:dyDescent="0.3">
      <c r="A1938" t="s">
        <v>112</v>
      </c>
      <c r="B1938" t="s">
        <v>2</v>
      </c>
    </row>
    <row r="1939" spans="1:2" x14ac:dyDescent="0.3">
      <c r="A1939" t="s">
        <v>112</v>
      </c>
      <c r="B1939" t="s">
        <v>828</v>
      </c>
    </row>
    <row r="1940" spans="1:2" x14ac:dyDescent="0.3">
      <c r="A1940" t="s">
        <v>112</v>
      </c>
      <c r="B1940" t="s">
        <v>60</v>
      </c>
    </row>
    <row r="1941" spans="1:2" x14ac:dyDescent="0.3">
      <c r="A1941" t="s">
        <v>112</v>
      </c>
      <c r="B1941" t="s">
        <v>852</v>
      </c>
    </row>
    <row r="1942" spans="1:2" x14ac:dyDescent="0.3">
      <c r="A1942" t="s">
        <v>1633</v>
      </c>
      <c r="B1942" t="s">
        <v>2</v>
      </c>
    </row>
    <row r="1943" spans="1:2" x14ac:dyDescent="0.3">
      <c r="A1943" t="s">
        <v>1633</v>
      </c>
      <c r="B1943" t="s">
        <v>852</v>
      </c>
    </row>
    <row r="1944" spans="1:2" x14ac:dyDescent="0.3">
      <c r="A1944" t="s">
        <v>1634</v>
      </c>
      <c r="B1944" t="s">
        <v>2</v>
      </c>
    </row>
    <row r="1945" spans="1:2" x14ac:dyDescent="0.3">
      <c r="A1945" t="s">
        <v>1635</v>
      </c>
      <c r="B1945" t="s">
        <v>2</v>
      </c>
    </row>
    <row r="1946" spans="1:2" x14ac:dyDescent="0.3">
      <c r="A1946" t="s">
        <v>1635</v>
      </c>
      <c r="B1946" t="s">
        <v>4</v>
      </c>
    </row>
    <row r="1947" spans="1:2" x14ac:dyDescent="0.3">
      <c r="A1947" t="s">
        <v>1635</v>
      </c>
      <c r="B1947" t="s">
        <v>852</v>
      </c>
    </row>
    <row r="1948" spans="1:2" x14ac:dyDescent="0.3">
      <c r="A1948" t="s">
        <v>1636</v>
      </c>
      <c r="B1948" t="s">
        <v>2</v>
      </c>
    </row>
    <row r="1949" spans="1:2" x14ac:dyDescent="0.3">
      <c r="A1949" t="s">
        <v>1637</v>
      </c>
      <c r="B1949" t="s">
        <v>828</v>
      </c>
    </row>
    <row r="1950" spans="1:2" x14ac:dyDescent="0.3">
      <c r="A1950" t="s">
        <v>1638</v>
      </c>
      <c r="B1950" t="s">
        <v>4</v>
      </c>
    </row>
    <row r="1951" spans="1:2" x14ac:dyDescent="0.3">
      <c r="A1951" t="s">
        <v>1639</v>
      </c>
      <c r="B1951" t="s">
        <v>406</v>
      </c>
    </row>
    <row r="1952" spans="1:2" x14ac:dyDescent="0.3">
      <c r="A1952" t="s">
        <v>1640</v>
      </c>
      <c r="B1952" t="s">
        <v>4</v>
      </c>
    </row>
    <row r="1953" spans="1:2" x14ac:dyDescent="0.3">
      <c r="A1953" t="s">
        <v>1641</v>
      </c>
      <c r="B1953" t="s">
        <v>828</v>
      </c>
    </row>
    <row r="1954" spans="1:2" x14ac:dyDescent="0.3">
      <c r="A1954" t="s">
        <v>1641</v>
      </c>
      <c r="B1954" t="s">
        <v>2</v>
      </c>
    </row>
    <row r="1955" spans="1:2" x14ac:dyDescent="0.3">
      <c r="A1955" t="s">
        <v>1641</v>
      </c>
      <c r="B1955" t="s">
        <v>60</v>
      </c>
    </row>
    <row r="1956" spans="1:2" x14ac:dyDescent="0.3">
      <c r="A1956" t="s">
        <v>1642</v>
      </c>
      <c r="B1956" t="s">
        <v>2</v>
      </c>
    </row>
    <row r="1957" spans="1:2" x14ac:dyDescent="0.3">
      <c r="A1957" t="s">
        <v>1643</v>
      </c>
      <c r="B1957" t="s">
        <v>4</v>
      </c>
    </row>
    <row r="1958" spans="1:2" x14ac:dyDescent="0.3">
      <c r="A1958" t="s">
        <v>1644</v>
      </c>
      <c r="B1958" t="s">
        <v>4</v>
      </c>
    </row>
    <row r="1959" spans="1:2" x14ac:dyDescent="0.3">
      <c r="A1959" t="s">
        <v>1645</v>
      </c>
      <c r="B1959" t="s">
        <v>4</v>
      </c>
    </row>
    <row r="1960" spans="1:2" x14ac:dyDescent="0.3">
      <c r="A1960" t="s">
        <v>1645</v>
      </c>
      <c r="B1960" t="s">
        <v>835</v>
      </c>
    </row>
    <row r="1961" spans="1:2" x14ac:dyDescent="0.3">
      <c r="A1961" t="s">
        <v>1645</v>
      </c>
      <c r="B1961" t="s">
        <v>830</v>
      </c>
    </row>
    <row r="1962" spans="1:2" x14ac:dyDescent="0.3">
      <c r="A1962" t="s">
        <v>1646</v>
      </c>
      <c r="B1962" t="s">
        <v>828</v>
      </c>
    </row>
    <row r="1963" spans="1:2" x14ac:dyDescent="0.3">
      <c r="A1963" t="s">
        <v>1646</v>
      </c>
      <c r="B1963" t="s">
        <v>2</v>
      </c>
    </row>
    <row r="1964" spans="1:2" x14ac:dyDescent="0.3">
      <c r="A1964" t="s">
        <v>1647</v>
      </c>
      <c r="B1964" t="s">
        <v>831</v>
      </c>
    </row>
    <row r="1965" spans="1:2" x14ac:dyDescent="0.3">
      <c r="A1965" t="s">
        <v>1647</v>
      </c>
      <c r="B1965" t="s">
        <v>828</v>
      </c>
    </row>
    <row r="1966" spans="1:2" x14ac:dyDescent="0.3">
      <c r="A1966" t="s">
        <v>1647</v>
      </c>
      <c r="B1966" t="s">
        <v>2</v>
      </c>
    </row>
    <row r="1967" spans="1:2" x14ac:dyDescent="0.3">
      <c r="A1967" t="s">
        <v>1647</v>
      </c>
      <c r="B1967" t="s">
        <v>60</v>
      </c>
    </row>
    <row r="1968" spans="1:2" x14ac:dyDescent="0.3">
      <c r="A1968" t="s">
        <v>1647</v>
      </c>
      <c r="B1968" t="s">
        <v>852</v>
      </c>
    </row>
    <row r="1969" spans="1:2" x14ac:dyDescent="0.3">
      <c r="A1969" t="s">
        <v>1648</v>
      </c>
      <c r="B1969" t="s">
        <v>831</v>
      </c>
    </row>
    <row r="1970" spans="1:2" x14ac:dyDescent="0.3">
      <c r="A1970" t="s">
        <v>1648</v>
      </c>
      <c r="B1970" t="s">
        <v>2</v>
      </c>
    </row>
    <row r="1971" spans="1:2" x14ac:dyDescent="0.3">
      <c r="A1971" t="s">
        <v>1648</v>
      </c>
      <c r="B1971" t="s">
        <v>852</v>
      </c>
    </row>
    <row r="1972" spans="1:2" x14ac:dyDescent="0.3">
      <c r="A1972" t="s">
        <v>1649</v>
      </c>
      <c r="B1972" t="s">
        <v>2</v>
      </c>
    </row>
    <row r="1973" spans="1:2" x14ac:dyDescent="0.3">
      <c r="A1973" t="s">
        <v>1649</v>
      </c>
      <c r="B1973" t="s">
        <v>828</v>
      </c>
    </row>
    <row r="1974" spans="1:2" x14ac:dyDescent="0.3">
      <c r="A1974" t="s">
        <v>1649</v>
      </c>
      <c r="B1974" t="s">
        <v>60</v>
      </c>
    </row>
    <row r="1975" spans="1:2" x14ac:dyDescent="0.3">
      <c r="A1975" t="s">
        <v>1649</v>
      </c>
      <c r="B1975" t="s">
        <v>852</v>
      </c>
    </row>
    <row r="1976" spans="1:2" x14ac:dyDescent="0.3">
      <c r="A1976" t="s">
        <v>1650</v>
      </c>
      <c r="B1976" t="s">
        <v>2</v>
      </c>
    </row>
    <row r="1977" spans="1:2" x14ac:dyDescent="0.3">
      <c r="A1977" t="s">
        <v>1650</v>
      </c>
      <c r="B1977" t="s">
        <v>852</v>
      </c>
    </row>
    <row r="1978" spans="1:2" x14ac:dyDescent="0.3">
      <c r="A1978" t="s">
        <v>1651</v>
      </c>
      <c r="B1978" t="s">
        <v>2</v>
      </c>
    </row>
    <row r="1979" spans="1:2" x14ac:dyDescent="0.3">
      <c r="A1979" t="s">
        <v>1651</v>
      </c>
      <c r="B1979" t="s">
        <v>852</v>
      </c>
    </row>
    <row r="1980" spans="1:2" x14ac:dyDescent="0.3">
      <c r="A1980" t="s">
        <v>1651</v>
      </c>
      <c r="B1980" t="s">
        <v>60</v>
      </c>
    </row>
    <row r="1981" spans="1:2" x14ac:dyDescent="0.3">
      <c r="A1981" t="s">
        <v>1652</v>
      </c>
      <c r="B1981" t="s">
        <v>4</v>
      </c>
    </row>
    <row r="1982" spans="1:2" x14ac:dyDescent="0.3">
      <c r="A1982" t="s">
        <v>1653</v>
      </c>
      <c r="B1982" t="s">
        <v>828</v>
      </c>
    </row>
    <row r="1983" spans="1:2" x14ac:dyDescent="0.3">
      <c r="A1983" t="s">
        <v>1653</v>
      </c>
      <c r="B1983" t="s">
        <v>2</v>
      </c>
    </row>
    <row r="1984" spans="1:2" x14ac:dyDescent="0.3">
      <c r="A1984" t="s">
        <v>1654</v>
      </c>
      <c r="B1984" t="s">
        <v>831</v>
      </c>
    </row>
    <row r="1985" spans="1:2" x14ac:dyDescent="0.3">
      <c r="A1985" t="s">
        <v>1654</v>
      </c>
      <c r="B1985" t="s">
        <v>828</v>
      </c>
    </row>
    <row r="1986" spans="1:2" x14ac:dyDescent="0.3">
      <c r="A1986" t="s">
        <v>1654</v>
      </c>
      <c r="B1986" t="s">
        <v>2</v>
      </c>
    </row>
    <row r="1987" spans="1:2" x14ac:dyDescent="0.3">
      <c r="A1987" t="s">
        <v>1654</v>
      </c>
      <c r="B1987" t="s">
        <v>60</v>
      </c>
    </row>
    <row r="1988" spans="1:2" x14ac:dyDescent="0.3">
      <c r="A1988" t="s">
        <v>1654</v>
      </c>
      <c r="B1988" t="s">
        <v>852</v>
      </c>
    </row>
    <row r="1989" spans="1:2" x14ac:dyDescent="0.3">
      <c r="A1989" t="s">
        <v>1655</v>
      </c>
      <c r="B1989" t="s">
        <v>2</v>
      </c>
    </row>
    <row r="1990" spans="1:2" x14ac:dyDescent="0.3">
      <c r="A1990" t="s">
        <v>1656</v>
      </c>
      <c r="B1990" t="s">
        <v>831</v>
      </c>
    </row>
    <row r="1991" spans="1:2" x14ac:dyDescent="0.3">
      <c r="A1991" t="s">
        <v>1656</v>
      </c>
      <c r="B1991" t="s">
        <v>828</v>
      </c>
    </row>
    <row r="1992" spans="1:2" x14ac:dyDescent="0.3">
      <c r="A1992" t="s">
        <v>1656</v>
      </c>
      <c r="B1992" t="s">
        <v>60</v>
      </c>
    </row>
    <row r="1993" spans="1:2" x14ac:dyDescent="0.3">
      <c r="A1993" t="s">
        <v>1656</v>
      </c>
      <c r="B1993" t="s">
        <v>4</v>
      </c>
    </row>
    <row r="1994" spans="1:2" x14ac:dyDescent="0.3">
      <c r="A1994" t="s">
        <v>1657</v>
      </c>
      <c r="B1994" t="s">
        <v>406</v>
      </c>
    </row>
    <row r="1995" spans="1:2" x14ac:dyDescent="0.3">
      <c r="A1995" t="s">
        <v>1658</v>
      </c>
      <c r="B1995" t="s">
        <v>2</v>
      </c>
    </row>
    <row r="1996" spans="1:2" x14ac:dyDescent="0.3">
      <c r="A1996" t="s">
        <v>1659</v>
      </c>
      <c r="B1996" t="s">
        <v>2</v>
      </c>
    </row>
    <row r="1997" spans="1:2" x14ac:dyDescent="0.3">
      <c r="A1997" t="s">
        <v>1659</v>
      </c>
      <c r="B1997" t="s">
        <v>852</v>
      </c>
    </row>
    <row r="1998" spans="1:2" x14ac:dyDescent="0.3">
      <c r="A1998" t="s">
        <v>1659</v>
      </c>
      <c r="B1998" t="s">
        <v>60</v>
      </c>
    </row>
    <row r="1999" spans="1:2" x14ac:dyDescent="0.3">
      <c r="A1999" t="s">
        <v>1660</v>
      </c>
      <c r="B1999" t="s">
        <v>2</v>
      </c>
    </row>
    <row r="2000" spans="1:2" x14ac:dyDescent="0.3">
      <c r="A2000" t="s">
        <v>1660</v>
      </c>
      <c r="B2000" t="s">
        <v>852</v>
      </c>
    </row>
    <row r="2001" spans="1:2" x14ac:dyDescent="0.3">
      <c r="A2001" t="s">
        <v>1661</v>
      </c>
      <c r="B2001" t="s">
        <v>4</v>
      </c>
    </row>
    <row r="2002" spans="1:2" x14ac:dyDescent="0.3">
      <c r="A2002" t="s">
        <v>1662</v>
      </c>
      <c r="B2002" t="s">
        <v>4</v>
      </c>
    </row>
    <row r="2003" spans="1:2" x14ac:dyDescent="0.3">
      <c r="A2003" t="s">
        <v>1663</v>
      </c>
      <c r="B2003" t="s">
        <v>831</v>
      </c>
    </row>
    <row r="2004" spans="1:2" x14ac:dyDescent="0.3">
      <c r="A2004" t="s">
        <v>1663</v>
      </c>
      <c r="B2004" t="s">
        <v>406</v>
      </c>
    </row>
    <row r="2005" spans="1:2" x14ac:dyDescent="0.3">
      <c r="A2005" t="s">
        <v>1664</v>
      </c>
      <c r="B2005" t="s">
        <v>2</v>
      </c>
    </row>
    <row r="2006" spans="1:2" x14ac:dyDescent="0.3">
      <c r="A2006" t="s">
        <v>1664</v>
      </c>
      <c r="B2006" t="s">
        <v>852</v>
      </c>
    </row>
    <row r="2007" spans="1:2" x14ac:dyDescent="0.3">
      <c r="A2007" t="s">
        <v>1665</v>
      </c>
      <c r="B2007" t="s">
        <v>2</v>
      </c>
    </row>
    <row r="2008" spans="1:2" x14ac:dyDescent="0.3">
      <c r="A2008" t="s">
        <v>1666</v>
      </c>
      <c r="B2008" t="s">
        <v>2</v>
      </c>
    </row>
    <row r="2009" spans="1:2" x14ac:dyDescent="0.3">
      <c r="A2009" t="s">
        <v>1667</v>
      </c>
      <c r="B2009" t="s">
        <v>4</v>
      </c>
    </row>
    <row r="2010" spans="1:2" x14ac:dyDescent="0.3">
      <c r="A2010" t="s">
        <v>1668</v>
      </c>
      <c r="B2010" t="s">
        <v>2</v>
      </c>
    </row>
    <row r="2011" spans="1:2" x14ac:dyDescent="0.3">
      <c r="A2011" t="s">
        <v>1668</v>
      </c>
      <c r="B2011" t="s">
        <v>828</v>
      </c>
    </row>
    <row r="2012" spans="1:2" x14ac:dyDescent="0.3">
      <c r="A2012" t="s">
        <v>1668</v>
      </c>
      <c r="B2012" t="s">
        <v>60</v>
      </c>
    </row>
    <row r="2013" spans="1:2" x14ac:dyDescent="0.3">
      <c r="A2013" t="s">
        <v>1668</v>
      </c>
      <c r="B2013" t="s">
        <v>852</v>
      </c>
    </row>
    <row r="2014" spans="1:2" x14ac:dyDescent="0.3">
      <c r="A2014" t="s">
        <v>1669</v>
      </c>
      <c r="B2014" t="s">
        <v>2</v>
      </c>
    </row>
    <row r="2015" spans="1:2" x14ac:dyDescent="0.3">
      <c r="A2015" t="s">
        <v>1670</v>
      </c>
      <c r="B2015" t="s">
        <v>828</v>
      </c>
    </row>
    <row r="2016" spans="1:2" x14ac:dyDescent="0.3">
      <c r="A2016" t="s">
        <v>1670</v>
      </c>
      <c r="B2016" t="s">
        <v>2</v>
      </c>
    </row>
    <row r="2017" spans="1:2" x14ac:dyDescent="0.3">
      <c r="A2017" t="s">
        <v>1670</v>
      </c>
      <c r="B2017" t="s">
        <v>852</v>
      </c>
    </row>
    <row r="2018" spans="1:2" x14ac:dyDescent="0.3">
      <c r="A2018" t="s">
        <v>1671</v>
      </c>
      <c r="B2018" t="s">
        <v>829</v>
      </c>
    </row>
    <row r="2019" spans="1:2" x14ac:dyDescent="0.3">
      <c r="A2019" t="s">
        <v>1671</v>
      </c>
      <c r="B2019" t="s">
        <v>4</v>
      </c>
    </row>
    <row r="2020" spans="1:2" x14ac:dyDescent="0.3">
      <c r="A2020" t="s">
        <v>1671</v>
      </c>
      <c r="B2020" t="s">
        <v>830</v>
      </c>
    </row>
    <row r="2021" spans="1:2" x14ac:dyDescent="0.3">
      <c r="A2021" t="s">
        <v>1672</v>
      </c>
      <c r="B2021" t="s">
        <v>4</v>
      </c>
    </row>
    <row r="2022" spans="1:2" x14ac:dyDescent="0.3">
      <c r="A2022" t="s">
        <v>1672</v>
      </c>
      <c r="B2022" t="s">
        <v>829</v>
      </c>
    </row>
    <row r="2023" spans="1:2" x14ac:dyDescent="0.3">
      <c r="A2023" t="s">
        <v>1672</v>
      </c>
      <c r="B2023" t="s">
        <v>835</v>
      </c>
    </row>
    <row r="2024" spans="1:2" x14ac:dyDescent="0.3">
      <c r="A2024" t="s">
        <v>1672</v>
      </c>
      <c r="B2024" t="s">
        <v>406</v>
      </c>
    </row>
    <row r="2025" spans="1:2" x14ac:dyDescent="0.3">
      <c r="A2025" t="s">
        <v>1673</v>
      </c>
      <c r="B2025" t="s">
        <v>4</v>
      </c>
    </row>
    <row r="2026" spans="1:2" x14ac:dyDescent="0.3">
      <c r="A2026" t="s">
        <v>1674</v>
      </c>
      <c r="B2026" t="s">
        <v>2</v>
      </c>
    </row>
    <row r="2027" spans="1:2" x14ac:dyDescent="0.3">
      <c r="A2027" t="s">
        <v>1674</v>
      </c>
      <c r="B2027" t="s">
        <v>852</v>
      </c>
    </row>
    <row r="2028" spans="1:2" x14ac:dyDescent="0.3">
      <c r="A2028" t="s">
        <v>1675</v>
      </c>
      <c r="B2028" t="s">
        <v>4</v>
      </c>
    </row>
    <row r="2029" spans="1:2" x14ac:dyDescent="0.3">
      <c r="A2029" t="s">
        <v>1676</v>
      </c>
      <c r="B2029" t="s">
        <v>2</v>
      </c>
    </row>
    <row r="2030" spans="1:2" x14ac:dyDescent="0.3">
      <c r="A2030" t="s">
        <v>1677</v>
      </c>
      <c r="B2030" t="s">
        <v>2</v>
      </c>
    </row>
    <row r="2031" spans="1:2" x14ac:dyDescent="0.3">
      <c r="A2031" t="s">
        <v>1678</v>
      </c>
      <c r="B2031" t="s">
        <v>2</v>
      </c>
    </row>
    <row r="2032" spans="1:2" x14ac:dyDescent="0.3">
      <c r="A2032" t="s">
        <v>1679</v>
      </c>
      <c r="B2032" t="s">
        <v>829</v>
      </c>
    </row>
    <row r="2033" spans="1:2" x14ac:dyDescent="0.3">
      <c r="A2033" t="s">
        <v>1679</v>
      </c>
      <c r="B2033" t="s">
        <v>4</v>
      </c>
    </row>
    <row r="2034" spans="1:2" x14ac:dyDescent="0.3">
      <c r="A2034" t="s">
        <v>1680</v>
      </c>
      <c r="B2034" t="s">
        <v>828</v>
      </c>
    </row>
    <row r="2035" spans="1:2" x14ac:dyDescent="0.3">
      <c r="A2035" t="s">
        <v>1680</v>
      </c>
      <c r="B2035" t="s">
        <v>2</v>
      </c>
    </row>
    <row r="2036" spans="1:2" x14ac:dyDescent="0.3">
      <c r="A2036" t="s">
        <v>1681</v>
      </c>
      <c r="B2036" t="s">
        <v>831</v>
      </c>
    </row>
    <row r="2037" spans="1:2" x14ac:dyDescent="0.3">
      <c r="A2037" t="s">
        <v>1681</v>
      </c>
      <c r="B2037" t="s">
        <v>828</v>
      </c>
    </row>
    <row r="2038" spans="1:2" x14ac:dyDescent="0.3">
      <c r="A2038" t="s">
        <v>1681</v>
      </c>
      <c r="B2038" t="s">
        <v>2</v>
      </c>
    </row>
    <row r="2039" spans="1:2" x14ac:dyDescent="0.3">
      <c r="A2039" t="s">
        <v>1681</v>
      </c>
      <c r="B2039" t="s">
        <v>60</v>
      </c>
    </row>
    <row r="2040" spans="1:2" x14ac:dyDescent="0.3">
      <c r="A2040" t="s">
        <v>1681</v>
      </c>
      <c r="B2040" t="s">
        <v>852</v>
      </c>
    </row>
    <row r="2041" spans="1:2" x14ac:dyDescent="0.3">
      <c r="A2041" t="s">
        <v>1682</v>
      </c>
      <c r="B2041" t="s">
        <v>2</v>
      </c>
    </row>
    <row r="2042" spans="1:2" x14ac:dyDescent="0.3">
      <c r="A2042" t="s">
        <v>1682</v>
      </c>
      <c r="B2042" t="s">
        <v>828</v>
      </c>
    </row>
    <row r="2043" spans="1:2" x14ac:dyDescent="0.3">
      <c r="A2043" t="s">
        <v>1682</v>
      </c>
      <c r="B2043" t="s">
        <v>60</v>
      </c>
    </row>
    <row r="2044" spans="1:2" x14ac:dyDescent="0.3">
      <c r="A2044" t="s">
        <v>1682</v>
      </c>
      <c r="B2044" t="s">
        <v>852</v>
      </c>
    </row>
    <row r="2045" spans="1:2" x14ac:dyDescent="0.3">
      <c r="A2045" t="s">
        <v>1683</v>
      </c>
      <c r="B2045" t="s">
        <v>2</v>
      </c>
    </row>
    <row r="2046" spans="1:2" x14ac:dyDescent="0.3">
      <c r="A2046" t="s">
        <v>1684</v>
      </c>
      <c r="B2046" t="s">
        <v>4</v>
      </c>
    </row>
    <row r="2047" spans="1:2" x14ac:dyDescent="0.3">
      <c r="A2047" t="s">
        <v>1685</v>
      </c>
      <c r="B2047" t="s">
        <v>2</v>
      </c>
    </row>
    <row r="2048" spans="1:2" x14ac:dyDescent="0.3">
      <c r="A2048" t="s">
        <v>113</v>
      </c>
      <c r="B2048" t="s">
        <v>2</v>
      </c>
    </row>
    <row r="2049" spans="1:2" x14ac:dyDescent="0.3">
      <c r="A2049" t="s">
        <v>113</v>
      </c>
      <c r="B2049" t="s">
        <v>4</v>
      </c>
    </row>
    <row r="2050" spans="1:2" x14ac:dyDescent="0.3">
      <c r="A2050" t="s">
        <v>1686</v>
      </c>
      <c r="B2050" t="s">
        <v>2</v>
      </c>
    </row>
    <row r="2051" spans="1:2" x14ac:dyDescent="0.3">
      <c r="A2051" t="s">
        <v>1687</v>
      </c>
      <c r="B2051" t="s">
        <v>2</v>
      </c>
    </row>
    <row r="2052" spans="1:2" x14ac:dyDescent="0.3">
      <c r="A2052" t="s">
        <v>1688</v>
      </c>
      <c r="B2052" t="s">
        <v>2</v>
      </c>
    </row>
    <row r="2053" spans="1:2" x14ac:dyDescent="0.3">
      <c r="A2053" t="s">
        <v>1689</v>
      </c>
      <c r="B2053" t="s">
        <v>828</v>
      </c>
    </row>
    <row r="2054" spans="1:2" x14ac:dyDescent="0.3">
      <c r="A2054" t="s">
        <v>1689</v>
      </c>
      <c r="B2054" t="s">
        <v>2</v>
      </c>
    </row>
    <row r="2055" spans="1:2" x14ac:dyDescent="0.3">
      <c r="A2055" t="s">
        <v>1690</v>
      </c>
      <c r="B2055" t="s">
        <v>828</v>
      </c>
    </row>
    <row r="2056" spans="1:2" x14ac:dyDescent="0.3">
      <c r="A2056" t="s">
        <v>1690</v>
      </c>
      <c r="B2056" t="s">
        <v>2</v>
      </c>
    </row>
    <row r="2057" spans="1:2" x14ac:dyDescent="0.3">
      <c r="A2057" t="s">
        <v>1690</v>
      </c>
      <c r="B2057" t="s">
        <v>852</v>
      </c>
    </row>
    <row r="2058" spans="1:2" x14ac:dyDescent="0.3">
      <c r="A2058" t="s">
        <v>114</v>
      </c>
      <c r="B2058" t="s">
        <v>835</v>
      </c>
    </row>
    <row r="2059" spans="1:2" x14ac:dyDescent="0.3">
      <c r="A2059" t="s">
        <v>114</v>
      </c>
      <c r="B2059" t="s">
        <v>830</v>
      </c>
    </row>
    <row r="2060" spans="1:2" x14ac:dyDescent="0.3">
      <c r="A2060" t="s">
        <v>1691</v>
      </c>
      <c r="B2060" t="s">
        <v>2</v>
      </c>
    </row>
    <row r="2061" spans="1:2" x14ac:dyDescent="0.3">
      <c r="A2061" t="s">
        <v>1692</v>
      </c>
      <c r="B2061" t="s">
        <v>4</v>
      </c>
    </row>
    <row r="2062" spans="1:2" x14ac:dyDescent="0.3">
      <c r="A2062" t="s">
        <v>1692</v>
      </c>
      <c r="B2062" t="s">
        <v>831</v>
      </c>
    </row>
    <row r="2063" spans="1:2" x14ac:dyDescent="0.3">
      <c r="A2063" t="s">
        <v>1692</v>
      </c>
      <c r="B2063" t="s">
        <v>835</v>
      </c>
    </row>
    <row r="2064" spans="1:2" x14ac:dyDescent="0.3">
      <c r="A2064" t="s">
        <v>1692</v>
      </c>
      <c r="B2064" t="s">
        <v>830</v>
      </c>
    </row>
    <row r="2065" spans="1:2" x14ac:dyDescent="0.3">
      <c r="A2065" t="s">
        <v>1692</v>
      </c>
      <c r="B2065" t="s">
        <v>60</v>
      </c>
    </row>
    <row r="2066" spans="1:2" x14ac:dyDescent="0.3">
      <c r="A2066" t="s">
        <v>1693</v>
      </c>
      <c r="B2066" t="s">
        <v>828</v>
      </c>
    </row>
    <row r="2067" spans="1:2" x14ac:dyDescent="0.3">
      <c r="A2067" t="s">
        <v>1694</v>
      </c>
      <c r="B2067" t="s">
        <v>2</v>
      </c>
    </row>
    <row r="2068" spans="1:2" x14ac:dyDescent="0.3">
      <c r="A2068" t="s">
        <v>1694</v>
      </c>
      <c r="B2068" t="s">
        <v>828</v>
      </c>
    </row>
    <row r="2069" spans="1:2" x14ac:dyDescent="0.3">
      <c r="A2069" t="s">
        <v>1694</v>
      </c>
      <c r="B2069" t="s">
        <v>60</v>
      </c>
    </row>
    <row r="2070" spans="1:2" x14ac:dyDescent="0.3">
      <c r="A2070" t="s">
        <v>1694</v>
      </c>
      <c r="B2070" t="s">
        <v>852</v>
      </c>
    </row>
    <row r="2071" spans="1:2" x14ac:dyDescent="0.3">
      <c r="A2071" t="s">
        <v>1695</v>
      </c>
      <c r="B2071" t="s">
        <v>2</v>
      </c>
    </row>
    <row r="2072" spans="1:2" x14ac:dyDescent="0.3">
      <c r="A2072" t="s">
        <v>1696</v>
      </c>
      <c r="B2072" t="s">
        <v>4</v>
      </c>
    </row>
    <row r="2073" spans="1:2" x14ac:dyDescent="0.3">
      <c r="A2073" t="s">
        <v>1696</v>
      </c>
      <c r="B2073" t="s">
        <v>830</v>
      </c>
    </row>
    <row r="2074" spans="1:2" x14ac:dyDescent="0.3">
      <c r="A2074" t="s">
        <v>1697</v>
      </c>
      <c r="B2074" t="s">
        <v>4</v>
      </c>
    </row>
    <row r="2075" spans="1:2" x14ac:dyDescent="0.3">
      <c r="A2075" t="s">
        <v>1697</v>
      </c>
      <c r="B2075" t="s">
        <v>406</v>
      </c>
    </row>
    <row r="2076" spans="1:2" x14ac:dyDescent="0.3">
      <c r="A2076" t="s">
        <v>1697</v>
      </c>
      <c r="B2076" t="s">
        <v>830</v>
      </c>
    </row>
    <row r="2077" spans="1:2" x14ac:dyDescent="0.3">
      <c r="A2077" t="s">
        <v>1698</v>
      </c>
      <c r="B2077" t="s">
        <v>2</v>
      </c>
    </row>
    <row r="2078" spans="1:2" x14ac:dyDescent="0.3">
      <c r="A2078" t="s">
        <v>1699</v>
      </c>
      <c r="B2078" t="s">
        <v>2</v>
      </c>
    </row>
    <row r="2079" spans="1:2" x14ac:dyDescent="0.3">
      <c r="A2079" t="s">
        <v>1700</v>
      </c>
      <c r="B2079" t="s">
        <v>2</v>
      </c>
    </row>
    <row r="2080" spans="1:2" x14ac:dyDescent="0.3">
      <c r="A2080" t="s">
        <v>1700</v>
      </c>
      <c r="B2080" t="s">
        <v>852</v>
      </c>
    </row>
    <row r="2081" spans="1:2" x14ac:dyDescent="0.3">
      <c r="A2081" t="s">
        <v>1701</v>
      </c>
      <c r="B2081" t="s">
        <v>2</v>
      </c>
    </row>
    <row r="2082" spans="1:2" x14ac:dyDescent="0.3">
      <c r="A2082" t="s">
        <v>1702</v>
      </c>
      <c r="B2082" t="s">
        <v>4</v>
      </c>
    </row>
    <row r="2083" spans="1:2" x14ac:dyDescent="0.3">
      <c r="A2083" t="s">
        <v>1702</v>
      </c>
      <c r="B2083" t="s">
        <v>406</v>
      </c>
    </row>
    <row r="2084" spans="1:2" x14ac:dyDescent="0.3">
      <c r="A2084" t="s">
        <v>1702</v>
      </c>
      <c r="B2084" t="s">
        <v>830</v>
      </c>
    </row>
    <row r="2085" spans="1:2" x14ac:dyDescent="0.3">
      <c r="A2085" t="s">
        <v>1703</v>
      </c>
      <c r="B2085" t="s">
        <v>828</v>
      </c>
    </row>
    <row r="2086" spans="1:2" x14ac:dyDescent="0.3">
      <c r="A2086" t="s">
        <v>1703</v>
      </c>
      <c r="B2086" t="s">
        <v>2</v>
      </c>
    </row>
    <row r="2087" spans="1:2" x14ac:dyDescent="0.3">
      <c r="A2087" t="s">
        <v>1703</v>
      </c>
      <c r="B2087" t="s">
        <v>852</v>
      </c>
    </row>
    <row r="2088" spans="1:2" x14ac:dyDescent="0.3">
      <c r="A2088" t="s">
        <v>1704</v>
      </c>
      <c r="B2088" t="s">
        <v>2</v>
      </c>
    </row>
    <row r="2089" spans="1:2" x14ac:dyDescent="0.3">
      <c r="A2089" t="s">
        <v>1705</v>
      </c>
      <c r="B2089" t="s">
        <v>2</v>
      </c>
    </row>
    <row r="2090" spans="1:2" x14ac:dyDescent="0.3">
      <c r="A2090" t="s">
        <v>1706</v>
      </c>
      <c r="B2090" t="s">
        <v>2</v>
      </c>
    </row>
    <row r="2091" spans="1:2" x14ac:dyDescent="0.3">
      <c r="A2091" t="s">
        <v>1707</v>
      </c>
      <c r="B2091" t="s">
        <v>2</v>
      </c>
    </row>
    <row r="2092" spans="1:2" x14ac:dyDescent="0.3">
      <c r="A2092" t="s">
        <v>1708</v>
      </c>
      <c r="B2092" t="s">
        <v>2</v>
      </c>
    </row>
    <row r="2093" spans="1:2" x14ac:dyDescent="0.3">
      <c r="A2093" t="s">
        <v>1709</v>
      </c>
      <c r="B2093" t="s">
        <v>828</v>
      </c>
    </row>
    <row r="2094" spans="1:2" x14ac:dyDescent="0.3">
      <c r="A2094" t="s">
        <v>1709</v>
      </c>
      <c r="B2094" t="s">
        <v>2</v>
      </c>
    </row>
    <row r="2095" spans="1:2" x14ac:dyDescent="0.3">
      <c r="A2095" t="s">
        <v>1710</v>
      </c>
      <c r="B2095" t="s">
        <v>2</v>
      </c>
    </row>
    <row r="2096" spans="1:2" x14ac:dyDescent="0.3">
      <c r="A2096" t="s">
        <v>1711</v>
      </c>
      <c r="B2096" t="s">
        <v>406</v>
      </c>
    </row>
    <row r="2097" spans="1:2" x14ac:dyDescent="0.3">
      <c r="A2097" t="s">
        <v>1712</v>
      </c>
      <c r="B2097" t="s">
        <v>828</v>
      </c>
    </row>
    <row r="2098" spans="1:2" x14ac:dyDescent="0.3">
      <c r="A2098" t="s">
        <v>1712</v>
      </c>
      <c r="B2098" t="s">
        <v>2</v>
      </c>
    </row>
    <row r="2099" spans="1:2" x14ac:dyDescent="0.3">
      <c r="A2099" t="s">
        <v>1713</v>
      </c>
      <c r="B2099" t="s">
        <v>2</v>
      </c>
    </row>
    <row r="2100" spans="1:2" x14ac:dyDescent="0.3">
      <c r="A2100" t="s">
        <v>1714</v>
      </c>
      <c r="B2100" t="s">
        <v>2</v>
      </c>
    </row>
    <row r="2101" spans="1:2" x14ac:dyDescent="0.3">
      <c r="A2101" t="s">
        <v>1715</v>
      </c>
      <c r="B2101" t="s">
        <v>406</v>
      </c>
    </row>
    <row r="2102" spans="1:2" x14ac:dyDescent="0.3">
      <c r="A2102" t="s">
        <v>1716</v>
      </c>
      <c r="B2102" t="s">
        <v>831</v>
      </c>
    </row>
    <row r="2103" spans="1:2" x14ac:dyDescent="0.3">
      <c r="A2103" t="s">
        <v>1716</v>
      </c>
      <c r="B2103" t="s">
        <v>828</v>
      </c>
    </row>
    <row r="2104" spans="1:2" x14ac:dyDescent="0.3">
      <c r="A2104" t="s">
        <v>1716</v>
      </c>
      <c r="B2104" t="s">
        <v>2</v>
      </c>
    </row>
    <row r="2105" spans="1:2" x14ac:dyDescent="0.3">
      <c r="A2105" t="s">
        <v>1716</v>
      </c>
      <c r="B2105" t="s">
        <v>60</v>
      </c>
    </row>
    <row r="2106" spans="1:2" x14ac:dyDescent="0.3">
      <c r="A2106" t="s">
        <v>1716</v>
      </c>
      <c r="B2106" t="s">
        <v>852</v>
      </c>
    </row>
    <row r="2107" spans="1:2" x14ac:dyDescent="0.3">
      <c r="A2107" t="s">
        <v>1717</v>
      </c>
      <c r="B2107" t="s">
        <v>60</v>
      </c>
    </row>
    <row r="2108" spans="1:2" x14ac:dyDescent="0.3">
      <c r="A2108" t="s">
        <v>1718</v>
      </c>
      <c r="B2108" t="s">
        <v>4</v>
      </c>
    </row>
    <row r="2109" spans="1:2" x14ac:dyDescent="0.3">
      <c r="A2109" t="s">
        <v>1719</v>
      </c>
      <c r="B2109" t="s">
        <v>828</v>
      </c>
    </row>
    <row r="2110" spans="1:2" x14ac:dyDescent="0.3">
      <c r="A2110" t="s">
        <v>1719</v>
      </c>
      <c r="B2110" t="s">
        <v>2</v>
      </c>
    </row>
    <row r="2111" spans="1:2" x14ac:dyDescent="0.3">
      <c r="A2111" t="s">
        <v>1719</v>
      </c>
      <c r="B2111" t="s">
        <v>852</v>
      </c>
    </row>
    <row r="2112" spans="1:2" x14ac:dyDescent="0.3">
      <c r="A2112" t="s">
        <v>115</v>
      </c>
      <c r="B2112" t="s">
        <v>2</v>
      </c>
    </row>
    <row r="2113" spans="1:2" x14ac:dyDescent="0.3">
      <c r="A2113" t="s">
        <v>115</v>
      </c>
      <c r="B2113" t="s">
        <v>829</v>
      </c>
    </row>
    <row r="2114" spans="1:2" x14ac:dyDescent="0.3">
      <c r="A2114" t="s">
        <v>115</v>
      </c>
      <c r="B2114" t="s">
        <v>60</v>
      </c>
    </row>
    <row r="2115" spans="1:2" x14ac:dyDescent="0.3">
      <c r="A2115" t="s">
        <v>115</v>
      </c>
      <c r="B2115" t="s">
        <v>852</v>
      </c>
    </row>
    <row r="2116" spans="1:2" x14ac:dyDescent="0.3">
      <c r="A2116" t="s">
        <v>1720</v>
      </c>
      <c r="B2116" t="s">
        <v>2</v>
      </c>
    </row>
    <row r="2117" spans="1:2" x14ac:dyDescent="0.3">
      <c r="A2117" t="s">
        <v>1721</v>
      </c>
      <c r="B2117" t="s">
        <v>829</v>
      </c>
    </row>
    <row r="2118" spans="1:2" x14ac:dyDescent="0.3">
      <c r="A2118" t="s">
        <v>1721</v>
      </c>
      <c r="B2118" t="s">
        <v>4</v>
      </c>
    </row>
    <row r="2119" spans="1:2" x14ac:dyDescent="0.3">
      <c r="A2119" t="s">
        <v>1722</v>
      </c>
      <c r="B2119" t="s">
        <v>4</v>
      </c>
    </row>
    <row r="2120" spans="1:2" x14ac:dyDescent="0.3">
      <c r="A2120" t="s">
        <v>1722</v>
      </c>
      <c r="B2120" t="s">
        <v>406</v>
      </c>
    </row>
    <row r="2121" spans="1:2" x14ac:dyDescent="0.3">
      <c r="A2121" t="s">
        <v>1723</v>
      </c>
      <c r="B2121" t="s">
        <v>829</v>
      </c>
    </row>
    <row r="2122" spans="1:2" x14ac:dyDescent="0.3">
      <c r="A2122" t="s">
        <v>1724</v>
      </c>
      <c r="B2122" t="s">
        <v>2</v>
      </c>
    </row>
    <row r="2123" spans="1:2" x14ac:dyDescent="0.3">
      <c r="A2123" t="s">
        <v>1724</v>
      </c>
      <c r="B2123" t="s">
        <v>831</v>
      </c>
    </row>
    <row r="2124" spans="1:2" x14ac:dyDescent="0.3">
      <c r="A2124" t="s">
        <v>1724</v>
      </c>
      <c r="B2124" t="s">
        <v>60</v>
      </c>
    </row>
    <row r="2125" spans="1:2" x14ac:dyDescent="0.3">
      <c r="A2125" t="s">
        <v>1724</v>
      </c>
      <c r="B2125" t="s">
        <v>852</v>
      </c>
    </row>
    <row r="2126" spans="1:2" x14ac:dyDescent="0.3">
      <c r="A2126" t="s">
        <v>1725</v>
      </c>
      <c r="B2126" t="s">
        <v>60</v>
      </c>
    </row>
    <row r="2127" spans="1:2" x14ac:dyDescent="0.3">
      <c r="A2127" t="s">
        <v>1726</v>
      </c>
      <c r="B2127" t="s">
        <v>4</v>
      </c>
    </row>
    <row r="2128" spans="1:2" x14ac:dyDescent="0.3">
      <c r="A2128" t="s">
        <v>1727</v>
      </c>
      <c r="B2128" t="s">
        <v>4</v>
      </c>
    </row>
    <row r="2129" spans="1:2" x14ac:dyDescent="0.3">
      <c r="A2129" t="s">
        <v>1727</v>
      </c>
      <c r="B2129" t="s">
        <v>835</v>
      </c>
    </row>
    <row r="2130" spans="1:2" x14ac:dyDescent="0.3">
      <c r="A2130" t="s">
        <v>1728</v>
      </c>
      <c r="B2130" t="s">
        <v>828</v>
      </c>
    </row>
    <row r="2131" spans="1:2" x14ac:dyDescent="0.3">
      <c r="A2131" t="s">
        <v>1729</v>
      </c>
      <c r="B2131" t="s">
        <v>828</v>
      </c>
    </row>
    <row r="2132" spans="1:2" x14ac:dyDescent="0.3">
      <c r="A2132" t="s">
        <v>1730</v>
      </c>
      <c r="B2132" t="s">
        <v>2</v>
      </c>
    </row>
    <row r="2133" spans="1:2" x14ac:dyDescent="0.3">
      <c r="A2133" t="s">
        <v>1731</v>
      </c>
      <c r="B2133" t="s">
        <v>2</v>
      </c>
    </row>
    <row r="2134" spans="1:2" x14ac:dyDescent="0.3">
      <c r="A2134" t="s">
        <v>1732</v>
      </c>
      <c r="B2134" t="s">
        <v>828</v>
      </c>
    </row>
    <row r="2135" spans="1:2" x14ac:dyDescent="0.3">
      <c r="A2135" t="s">
        <v>1733</v>
      </c>
      <c r="B2135" t="s">
        <v>406</v>
      </c>
    </row>
    <row r="2136" spans="1:2" x14ac:dyDescent="0.3">
      <c r="A2136" t="s">
        <v>1734</v>
      </c>
      <c r="B2136" t="s">
        <v>829</v>
      </c>
    </row>
    <row r="2137" spans="1:2" x14ac:dyDescent="0.3">
      <c r="A2137" t="s">
        <v>1734</v>
      </c>
      <c r="B2137" t="s">
        <v>4</v>
      </c>
    </row>
    <row r="2138" spans="1:2" x14ac:dyDescent="0.3">
      <c r="A2138" t="s">
        <v>116</v>
      </c>
      <c r="B2138" t="s">
        <v>406</v>
      </c>
    </row>
    <row r="2139" spans="1:2" x14ac:dyDescent="0.3">
      <c r="A2139" t="s">
        <v>116</v>
      </c>
      <c r="B2139" t="s">
        <v>4</v>
      </c>
    </row>
    <row r="2140" spans="1:2" x14ac:dyDescent="0.3">
      <c r="A2140" t="s">
        <v>116</v>
      </c>
      <c r="B2140" t="s">
        <v>830</v>
      </c>
    </row>
    <row r="2141" spans="1:2" x14ac:dyDescent="0.3">
      <c r="A2141" t="s">
        <v>116</v>
      </c>
      <c r="B2141" t="s">
        <v>835</v>
      </c>
    </row>
    <row r="2142" spans="1:2" x14ac:dyDescent="0.3">
      <c r="A2142" t="s">
        <v>117</v>
      </c>
      <c r="B2142" t="s">
        <v>4</v>
      </c>
    </row>
    <row r="2143" spans="1:2" x14ac:dyDescent="0.3">
      <c r="A2143" t="s">
        <v>117</v>
      </c>
      <c r="B2143" t="s">
        <v>829</v>
      </c>
    </row>
    <row r="2144" spans="1:2" x14ac:dyDescent="0.3">
      <c r="A2144" t="s">
        <v>117</v>
      </c>
      <c r="B2144" t="s">
        <v>406</v>
      </c>
    </row>
    <row r="2145" spans="1:2" x14ac:dyDescent="0.3">
      <c r="A2145" t="s">
        <v>117</v>
      </c>
      <c r="B2145" t="s">
        <v>830</v>
      </c>
    </row>
    <row r="2146" spans="1:2" x14ac:dyDescent="0.3">
      <c r="A2146" t="s">
        <v>117</v>
      </c>
      <c r="B2146" t="s">
        <v>835</v>
      </c>
    </row>
    <row r="2147" spans="1:2" x14ac:dyDescent="0.3">
      <c r="A2147" t="s">
        <v>1735</v>
      </c>
      <c r="B2147" t="s">
        <v>828</v>
      </c>
    </row>
    <row r="2148" spans="1:2" x14ac:dyDescent="0.3">
      <c r="A2148" t="s">
        <v>1735</v>
      </c>
      <c r="B2148" t="s">
        <v>2</v>
      </c>
    </row>
    <row r="2149" spans="1:2" x14ac:dyDescent="0.3">
      <c r="A2149" t="s">
        <v>1736</v>
      </c>
      <c r="B2149" t="s">
        <v>828</v>
      </c>
    </row>
    <row r="2150" spans="1:2" x14ac:dyDescent="0.3">
      <c r="A2150" t="s">
        <v>1737</v>
      </c>
      <c r="B2150" t="s">
        <v>829</v>
      </c>
    </row>
    <row r="2151" spans="1:2" x14ac:dyDescent="0.3">
      <c r="A2151" t="s">
        <v>1737</v>
      </c>
      <c r="B2151" t="s">
        <v>4</v>
      </c>
    </row>
    <row r="2152" spans="1:2" x14ac:dyDescent="0.3">
      <c r="A2152" t="s">
        <v>1737</v>
      </c>
      <c r="B2152" t="s">
        <v>406</v>
      </c>
    </row>
    <row r="2153" spans="1:2" x14ac:dyDescent="0.3">
      <c r="A2153" t="s">
        <v>1738</v>
      </c>
      <c r="B2153" t="s">
        <v>828</v>
      </c>
    </row>
    <row r="2154" spans="1:2" x14ac:dyDescent="0.3">
      <c r="A2154" t="s">
        <v>1738</v>
      </c>
      <c r="B2154" t="s">
        <v>2</v>
      </c>
    </row>
    <row r="2155" spans="1:2" x14ac:dyDescent="0.3">
      <c r="A2155" t="s">
        <v>1739</v>
      </c>
      <c r="B2155" t="s">
        <v>2</v>
      </c>
    </row>
    <row r="2156" spans="1:2" x14ac:dyDescent="0.3">
      <c r="A2156" t="s">
        <v>1740</v>
      </c>
      <c r="B2156" t="s">
        <v>2</v>
      </c>
    </row>
    <row r="2157" spans="1:2" x14ac:dyDescent="0.3">
      <c r="A2157" t="s">
        <v>1741</v>
      </c>
      <c r="B2157" t="s">
        <v>2</v>
      </c>
    </row>
    <row r="2158" spans="1:2" x14ac:dyDescent="0.3">
      <c r="A2158" t="s">
        <v>1742</v>
      </c>
      <c r="B2158" t="s">
        <v>828</v>
      </c>
    </row>
    <row r="2159" spans="1:2" x14ac:dyDescent="0.3">
      <c r="A2159" t="s">
        <v>1743</v>
      </c>
      <c r="B2159" t="s">
        <v>828</v>
      </c>
    </row>
    <row r="2160" spans="1:2" x14ac:dyDescent="0.3">
      <c r="A2160" t="s">
        <v>1743</v>
      </c>
      <c r="B2160" t="s">
        <v>2</v>
      </c>
    </row>
    <row r="2161" spans="1:2" x14ac:dyDescent="0.3">
      <c r="A2161" t="s">
        <v>1744</v>
      </c>
      <c r="B2161" t="s">
        <v>831</v>
      </c>
    </row>
    <row r="2162" spans="1:2" x14ac:dyDescent="0.3">
      <c r="A2162" t="s">
        <v>1745</v>
      </c>
      <c r="B2162" t="s">
        <v>4</v>
      </c>
    </row>
    <row r="2163" spans="1:2" x14ac:dyDescent="0.3">
      <c r="A2163" t="s">
        <v>1746</v>
      </c>
      <c r="B2163" t="s">
        <v>4</v>
      </c>
    </row>
    <row r="2164" spans="1:2" x14ac:dyDescent="0.3">
      <c r="A2164" t="s">
        <v>1747</v>
      </c>
      <c r="B2164" t="s">
        <v>4</v>
      </c>
    </row>
    <row r="2165" spans="1:2" x14ac:dyDescent="0.3">
      <c r="A2165" t="s">
        <v>1747</v>
      </c>
      <c r="B2165" t="s">
        <v>829</v>
      </c>
    </row>
    <row r="2166" spans="1:2" x14ac:dyDescent="0.3">
      <c r="A2166" t="s">
        <v>1747</v>
      </c>
      <c r="B2166" t="s">
        <v>406</v>
      </c>
    </row>
    <row r="2167" spans="1:2" x14ac:dyDescent="0.3">
      <c r="A2167" t="s">
        <v>1747</v>
      </c>
      <c r="B2167" t="s">
        <v>830</v>
      </c>
    </row>
    <row r="2168" spans="1:2" x14ac:dyDescent="0.3">
      <c r="A2168" t="s">
        <v>1747</v>
      </c>
      <c r="B2168" t="s">
        <v>835</v>
      </c>
    </row>
    <row r="2169" spans="1:2" x14ac:dyDescent="0.3">
      <c r="A2169" t="s">
        <v>1748</v>
      </c>
      <c r="B2169" t="s">
        <v>4</v>
      </c>
    </row>
    <row r="2170" spans="1:2" x14ac:dyDescent="0.3">
      <c r="A2170" t="s">
        <v>118</v>
      </c>
      <c r="B2170" t="s">
        <v>828</v>
      </c>
    </row>
    <row r="2171" spans="1:2" x14ac:dyDescent="0.3">
      <c r="A2171" t="s">
        <v>119</v>
      </c>
      <c r="B2171" t="s">
        <v>4</v>
      </c>
    </row>
    <row r="2172" spans="1:2" x14ac:dyDescent="0.3">
      <c r="A2172" t="s">
        <v>119</v>
      </c>
      <c r="B2172" t="s">
        <v>829</v>
      </c>
    </row>
    <row r="2173" spans="1:2" x14ac:dyDescent="0.3">
      <c r="A2173" t="s">
        <v>119</v>
      </c>
      <c r="B2173" t="s">
        <v>835</v>
      </c>
    </row>
    <row r="2174" spans="1:2" x14ac:dyDescent="0.3">
      <c r="A2174" t="s">
        <v>119</v>
      </c>
      <c r="B2174" t="s">
        <v>406</v>
      </c>
    </row>
    <row r="2175" spans="1:2" x14ac:dyDescent="0.3">
      <c r="A2175" t="s">
        <v>1749</v>
      </c>
      <c r="B2175" t="s">
        <v>828</v>
      </c>
    </row>
    <row r="2176" spans="1:2" x14ac:dyDescent="0.3">
      <c r="A2176" t="s">
        <v>1750</v>
      </c>
      <c r="B2176" t="s">
        <v>828</v>
      </c>
    </row>
    <row r="2177" spans="1:2" x14ac:dyDescent="0.3">
      <c r="A2177" t="s">
        <v>1750</v>
      </c>
      <c r="B2177" t="s">
        <v>2</v>
      </c>
    </row>
    <row r="2178" spans="1:2" x14ac:dyDescent="0.3">
      <c r="A2178" t="s">
        <v>120</v>
      </c>
      <c r="B2178" t="s">
        <v>4</v>
      </c>
    </row>
    <row r="2179" spans="1:2" x14ac:dyDescent="0.3">
      <c r="A2179" t="s">
        <v>120</v>
      </c>
      <c r="B2179" t="s">
        <v>830</v>
      </c>
    </row>
    <row r="2180" spans="1:2" x14ac:dyDescent="0.3">
      <c r="A2180" t="s">
        <v>121</v>
      </c>
      <c r="B2180" t="s">
        <v>4</v>
      </c>
    </row>
    <row r="2181" spans="1:2" x14ac:dyDescent="0.3">
      <c r="A2181" t="s">
        <v>121</v>
      </c>
      <c r="B2181" t="s">
        <v>829</v>
      </c>
    </row>
    <row r="2182" spans="1:2" x14ac:dyDescent="0.3">
      <c r="A2182" t="s">
        <v>121</v>
      </c>
      <c r="B2182" t="s">
        <v>406</v>
      </c>
    </row>
    <row r="2183" spans="1:2" x14ac:dyDescent="0.3">
      <c r="A2183" t="s">
        <v>121</v>
      </c>
      <c r="B2183" t="s">
        <v>830</v>
      </c>
    </row>
    <row r="2184" spans="1:2" x14ac:dyDescent="0.3">
      <c r="A2184" t="s">
        <v>121</v>
      </c>
      <c r="B2184" t="s">
        <v>835</v>
      </c>
    </row>
    <row r="2185" spans="1:2" x14ac:dyDescent="0.3">
      <c r="A2185" t="s">
        <v>1751</v>
      </c>
      <c r="B2185" t="s">
        <v>828</v>
      </c>
    </row>
    <row r="2186" spans="1:2" x14ac:dyDescent="0.3">
      <c r="A2186" t="s">
        <v>1751</v>
      </c>
      <c r="B2186" t="s">
        <v>2</v>
      </c>
    </row>
    <row r="2187" spans="1:2" x14ac:dyDescent="0.3">
      <c r="A2187" t="s">
        <v>1752</v>
      </c>
      <c r="B2187" t="s">
        <v>2</v>
      </c>
    </row>
    <row r="2188" spans="1:2" x14ac:dyDescent="0.3">
      <c r="A2188" t="s">
        <v>1753</v>
      </c>
      <c r="B2188" t="s">
        <v>829</v>
      </c>
    </row>
    <row r="2189" spans="1:2" x14ac:dyDescent="0.3">
      <c r="A2189" t="s">
        <v>1753</v>
      </c>
      <c r="B2189" t="s">
        <v>4</v>
      </c>
    </row>
    <row r="2190" spans="1:2" x14ac:dyDescent="0.3">
      <c r="A2190" t="s">
        <v>1753</v>
      </c>
      <c r="B2190" t="s">
        <v>406</v>
      </c>
    </row>
    <row r="2191" spans="1:2" x14ac:dyDescent="0.3">
      <c r="A2191" t="s">
        <v>1754</v>
      </c>
      <c r="B2191" t="s">
        <v>829</v>
      </c>
    </row>
    <row r="2192" spans="1:2" x14ac:dyDescent="0.3">
      <c r="A2192" t="s">
        <v>1754</v>
      </c>
      <c r="B2192" t="s">
        <v>4</v>
      </c>
    </row>
    <row r="2193" spans="1:2" x14ac:dyDescent="0.3">
      <c r="A2193" t="s">
        <v>1754</v>
      </c>
      <c r="B2193" t="s">
        <v>406</v>
      </c>
    </row>
    <row r="2194" spans="1:2" x14ac:dyDescent="0.3">
      <c r="A2194" t="s">
        <v>1755</v>
      </c>
      <c r="B2194" t="s">
        <v>4</v>
      </c>
    </row>
    <row r="2195" spans="1:2" x14ac:dyDescent="0.3">
      <c r="A2195" t="s">
        <v>1755</v>
      </c>
      <c r="B2195" t="s">
        <v>406</v>
      </c>
    </row>
    <row r="2196" spans="1:2" x14ac:dyDescent="0.3">
      <c r="A2196" t="s">
        <v>1755</v>
      </c>
      <c r="B2196" t="s">
        <v>830</v>
      </c>
    </row>
    <row r="2197" spans="1:2" x14ac:dyDescent="0.3">
      <c r="A2197" t="s">
        <v>1756</v>
      </c>
      <c r="B2197" t="s">
        <v>4</v>
      </c>
    </row>
    <row r="2198" spans="1:2" x14ac:dyDescent="0.3">
      <c r="A2198" t="s">
        <v>1756</v>
      </c>
      <c r="B2198" t="s">
        <v>406</v>
      </c>
    </row>
    <row r="2199" spans="1:2" x14ac:dyDescent="0.3">
      <c r="A2199" t="s">
        <v>1756</v>
      </c>
      <c r="B2199" t="s">
        <v>830</v>
      </c>
    </row>
    <row r="2200" spans="1:2" x14ac:dyDescent="0.3">
      <c r="A2200" t="s">
        <v>1757</v>
      </c>
      <c r="B2200" t="s">
        <v>4</v>
      </c>
    </row>
    <row r="2201" spans="1:2" x14ac:dyDescent="0.3">
      <c r="A2201" t="s">
        <v>1757</v>
      </c>
      <c r="B2201" t="s">
        <v>406</v>
      </c>
    </row>
    <row r="2202" spans="1:2" x14ac:dyDescent="0.3">
      <c r="A2202" t="s">
        <v>1757</v>
      </c>
      <c r="B2202" t="s">
        <v>830</v>
      </c>
    </row>
    <row r="2203" spans="1:2" x14ac:dyDescent="0.3">
      <c r="A2203" t="s">
        <v>1758</v>
      </c>
      <c r="B2203" t="s">
        <v>2</v>
      </c>
    </row>
    <row r="2204" spans="1:2" x14ac:dyDescent="0.3">
      <c r="A2204" t="s">
        <v>1758</v>
      </c>
      <c r="B2204" t="s">
        <v>828</v>
      </c>
    </row>
    <row r="2205" spans="1:2" x14ac:dyDescent="0.3">
      <c r="A2205" t="s">
        <v>1758</v>
      </c>
      <c r="B2205" t="s">
        <v>60</v>
      </c>
    </row>
    <row r="2206" spans="1:2" x14ac:dyDescent="0.3">
      <c r="A2206" t="s">
        <v>1758</v>
      </c>
      <c r="B2206" t="s">
        <v>852</v>
      </c>
    </row>
    <row r="2207" spans="1:2" x14ac:dyDescent="0.3">
      <c r="A2207" t="s">
        <v>1759</v>
      </c>
      <c r="B2207" t="s">
        <v>60</v>
      </c>
    </row>
    <row r="2208" spans="1:2" x14ac:dyDescent="0.3">
      <c r="A2208" t="s">
        <v>1760</v>
      </c>
      <c r="B2208" t="s">
        <v>828</v>
      </c>
    </row>
    <row r="2209" spans="1:2" x14ac:dyDescent="0.3">
      <c r="A2209" t="s">
        <v>1760</v>
      </c>
      <c r="B2209" t="s">
        <v>2</v>
      </c>
    </row>
    <row r="2210" spans="1:2" x14ac:dyDescent="0.3">
      <c r="A2210" t="s">
        <v>1761</v>
      </c>
      <c r="B2210" t="s">
        <v>828</v>
      </c>
    </row>
    <row r="2211" spans="1:2" x14ac:dyDescent="0.3">
      <c r="A2211" t="s">
        <v>1761</v>
      </c>
      <c r="B2211" t="s">
        <v>2</v>
      </c>
    </row>
    <row r="2212" spans="1:2" x14ac:dyDescent="0.3">
      <c r="A2212" t="s">
        <v>1762</v>
      </c>
      <c r="B2212" t="s">
        <v>2</v>
      </c>
    </row>
    <row r="2213" spans="1:2" x14ac:dyDescent="0.3">
      <c r="A2213" t="s">
        <v>1762</v>
      </c>
      <c r="B2213" t="s">
        <v>829</v>
      </c>
    </row>
    <row r="2214" spans="1:2" x14ac:dyDescent="0.3">
      <c r="A2214" t="s">
        <v>1762</v>
      </c>
      <c r="B2214" t="s">
        <v>60</v>
      </c>
    </row>
    <row r="2215" spans="1:2" x14ac:dyDescent="0.3">
      <c r="A2215" t="s">
        <v>1762</v>
      </c>
      <c r="B2215" t="s">
        <v>852</v>
      </c>
    </row>
    <row r="2216" spans="1:2" x14ac:dyDescent="0.3">
      <c r="A2216" t="s">
        <v>1763</v>
      </c>
      <c r="B2216" t="s">
        <v>2</v>
      </c>
    </row>
    <row r="2217" spans="1:2" x14ac:dyDescent="0.3">
      <c r="A2217" t="s">
        <v>1763</v>
      </c>
      <c r="B2217" t="s">
        <v>852</v>
      </c>
    </row>
    <row r="2218" spans="1:2" x14ac:dyDescent="0.3">
      <c r="A2218" t="s">
        <v>1763</v>
      </c>
      <c r="B2218" t="s">
        <v>60</v>
      </c>
    </row>
    <row r="2219" spans="1:2" x14ac:dyDescent="0.3">
      <c r="A2219" t="s">
        <v>1764</v>
      </c>
      <c r="B2219" t="s">
        <v>2</v>
      </c>
    </row>
    <row r="2220" spans="1:2" x14ac:dyDescent="0.3">
      <c r="A2220" t="s">
        <v>1764</v>
      </c>
      <c r="B2220" t="s">
        <v>60</v>
      </c>
    </row>
    <row r="2221" spans="1:2" x14ac:dyDescent="0.3">
      <c r="A2221" t="s">
        <v>1765</v>
      </c>
      <c r="B2221" t="s">
        <v>2</v>
      </c>
    </row>
    <row r="2222" spans="1:2" x14ac:dyDescent="0.3">
      <c r="A2222" t="s">
        <v>1766</v>
      </c>
      <c r="B2222" t="s">
        <v>828</v>
      </c>
    </row>
    <row r="2223" spans="1:2" x14ac:dyDescent="0.3">
      <c r="A2223" t="s">
        <v>1766</v>
      </c>
      <c r="B2223" t="s">
        <v>2</v>
      </c>
    </row>
    <row r="2224" spans="1:2" x14ac:dyDescent="0.3">
      <c r="A2224" t="s">
        <v>1766</v>
      </c>
      <c r="B2224" t="s">
        <v>852</v>
      </c>
    </row>
    <row r="2225" spans="1:2" x14ac:dyDescent="0.3">
      <c r="A2225" t="s">
        <v>1767</v>
      </c>
      <c r="B2225" t="s">
        <v>2</v>
      </c>
    </row>
    <row r="2226" spans="1:2" x14ac:dyDescent="0.3">
      <c r="A2226" t="s">
        <v>1768</v>
      </c>
      <c r="B2226" t="s">
        <v>828</v>
      </c>
    </row>
    <row r="2227" spans="1:2" x14ac:dyDescent="0.3">
      <c r="A2227" t="s">
        <v>1769</v>
      </c>
      <c r="B2227" t="s">
        <v>828</v>
      </c>
    </row>
    <row r="2228" spans="1:2" x14ac:dyDescent="0.3">
      <c r="A2228" t="s">
        <v>1770</v>
      </c>
      <c r="B2228" t="s">
        <v>829</v>
      </c>
    </row>
    <row r="2229" spans="1:2" x14ac:dyDescent="0.3">
      <c r="A2229" t="s">
        <v>1770</v>
      </c>
      <c r="B2229" t="s">
        <v>4</v>
      </c>
    </row>
    <row r="2230" spans="1:2" x14ac:dyDescent="0.3">
      <c r="A2230" t="s">
        <v>122</v>
      </c>
      <c r="B2230" t="s">
        <v>828</v>
      </c>
    </row>
    <row r="2231" spans="1:2" x14ac:dyDescent="0.3">
      <c r="A2231" t="s">
        <v>122</v>
      </c>
      <c r="B2231" t="s">
        <v>2</v>
      </c>
    </row>
    <row r="2232" spans="1:2" x14ac:dyDescent="0.3">
      <c r="A2232" t="s">
        <v>1771</v>
      </c>
      <c r="B2232" t="s">
        <v>828</v>
      </c>
    </row>
    <row r="2233" spans="1:2" x14ac:dyDescent="0.3">
      <c r="A2233" t="s">
        <v>1772</v>
      </c>
      <c r="B2233" t="s">
        <v>828</v>
      </c>
    </row>
    <row r="2234" spans="1:2" x14ac:dyDescent="0.3">
      <c r="A2234" t="s">
        <v>1772</v>
      </c>
      <c r="B2234" t="s">
        <v>2</v>
      </c>
    </row>
    <row r="2235" spans="1:2" x14ac:dyDescent="0.3">
      <c r="A2235" t="s">
        <v>1773</v>
      </c>
      <c r="B2235" t="s">
        <v>828</v>
      </c>
    </row>
    <row r="2236" spans="1:2" x14ac:dyDescent="0.3">
      <c r="A2236" t="s">
        <v>1773</v>
      </c>
      <c r="B2236" t="s">
        <v>60</v>
      </c>
    </row>
    <row r="2237" spans="1:2" x14ac:dyDescent="0.3">
      <c r="A2237" t="s">
        <v>1774</v>
      </c>
      <c r="B2237" t="s">
        <v>828</v>
      </c>
    </row>
    <row r="2238" spans="1:2" x14ac:dyDescent="0.3">
      <c r="A2238" t="s">
        <v>1774</v>
      </c>
      <c r="B2238" t="s">
        <v>2</v>
      </c>
    </row>
    <row r="2239" spans="1:2" x14ac:dyDescent="0.3">
      <c r="A2239" t="s">
        <v>1775</v>
      </c>
      <c r="B2239" t="s">
        <v>4</v>
      </c>
    </row>
    <row r="2240" spans="1:2" x14ac:dyDescent="0.3">
      <c r="A2240" t="s">
        <v>1775</v>
      </c>
      <c r="B2240" t="s">
        <v>830</v>
      </c>
    </row>
    <row r="2241" spans="1:2" x14ac:dyDescent="0.3">
      <c r="A2241" t="s">
        <v>1776</v>
      </c>
      <c r="B2241" t="s">
        <v>828</v>
      </c>
    </row>
    <row r="2242" spans="1:2" x14ac:dyDescent="0.3">
      <c r="A2242" t="s">
        <v>1776</v>
      </c>
      <c r="B2242" t="s">
        <v>2</v>
      </c>
    </row>
    <row r="2243" spans="1:2" x14ac:dyDescent="0.3">
      <c r="A2243" t="s">
        <v>1777</v>
      </c>
      <c r="B2243" t="s">
        <v>828</v>
      </c>
    </row>
    <row r="2244" spans="1:2" x14ac:dyDescent="0.3">
      <c r="A2244" t="s">
        <v>1778</v>
      </c>
      <c r="B2244" t="s">
        <v>2</v>
      </c>
    </row>
    <row r="2245" spans="1:2" x14ac:dyDescent="0.3">
      <c r="A2245" t="s">
        <v>1779</v>
      </c>
      <c r="B2245" t="s">
        <v>828</v>
      </c>
    </row>
    <row r="2246" spans="1:2" x14ac:dyDescent="0.3">
      <c r="A2246" t="s">
        <v>1779</v>
      </c>
      <c r="B2246" t="s">
        <v>2</v>
      </c>
    </row>
    <row r="2247" spans="1:2" x14ac:dyDescent="0.3">
      <c r="A2247" t="s">
        <v>1779</v>
      </c>
      <c r="B2247" t="s">
        <v>852</v>
      </c>
    </row>
    <row r="2248" spans="1:2" x14ac:dyDescent="0.3">
      <c r="A2248" t="s">
        <v>1780</v>
      </c>
      <c r="B2248" t="s">
        <v>4</v>
      </c>
    </row>
    <row r="2249" spans="1:2" x14ac:dyDescent="0.3">
      <c r="A2249" t="s">
        <v>1780</v>
      </c>
      <c r="B2249" t="s">
        <v>829</v>
      </c>
    </row>
    <row r="2250" spans="1:2" x14ac:dyDescent="0.3">
      <c r="A2250" t="s">
        <v>1780</v>
      </c>
      <c r="B2250" t="s">
        <v>830</v>
      </c>
    </row>
    <row r="2251" spans="1:2" x14ac:dyDescent="0.3">
      <c r="A2251" t="s">
        <v>1780</v>
      </c>
      <c r="B2251" t="s">
        <v>406</v>
      </c>
    </row>
    <row r="2252" spans="1:2" x14ac:dyDescent="0.3">
      <c r="A2252" t="s">
        <v>1781</v>
      </c>
      <c r="B2252" t="s">
        <v>4</v>
      </c>
    </row>
    <row r="2253" spans="1:2" x14ac:dyDescent="0.3">
      <c r="A2253" t="s">
        <v>1782</v>
      </c>
      <c r="B2253" t="s">
        <v>2</v>
      </c>
    </row>
    <row r="2254" spans="1:2" x14ac:dyDescent="0.3">
      <c r="A2254" t="s">
        <v>1783</v>
      </c>
      <c r="B2254" t="s">
        <v>2</v>
      </c>
    </row>
    <row r="2255" spans="1:2" x14ac:dyDescent="0.3">
      <c r="A2255" t="s">
        <v>1784</v>
      </c>
      <c r="B2255" t="s">
        <v>2</v>
      </c>
    </row>
    <row r="2256" spans="1:2" x14ac:dyDescent="0.3">
      <c r="A2256" t="s">
        <v>1785</v>
      </c>
      <c r="B2256" t="s">
        <v>828</v>
      </c>
    </row>
    <row r="2257" spans="1:2" x14ac:dyDescent="0.3">
      <c r="A2257" t="s">
        <v>1786</v>
      </c>
      <c r="B2257" t="s">
        <v>828</v>
      </c>
    </row>
    <row r="2258" spans="1:2" x14ac:dyDescent="0.3">
      <c r="A2258" t="s">
        <v>1786</v>
      </c>
      <c r="B2258" t="s">
        <v>2</v>
      </c>
    </row>
    <row r="2259" spans="1:2" x14ac:dyDescent="0.3">
      <c r="A2259" t="s">
        <v>1786</v>
      </c>
      <c r="B2259" t="s">
        <v>852</v>
      </c>
    </row>
    <row r="2260" spans="1:2" x14ac:dyDescent="0.3">
      <c r="A2260" t="s">
        <v>1787</v>
      </c>
      <c r="B2260" t="s">
        <v>828</v>
      </c>
    </row>
    <row r="2261" spans="1:2" x14ac:dyDescent="0.3">
      <c r="A2261" t="s">
        <v>1788</v>
      </c>
      <c r="B2261" t="s">
        <v>2</v>
      </c>
    </row>
    <row r="2262" spans="1:2" x14ac:dyDescent="0.3">
      <c r="A2262" t="s">
        <v>1788</v>
      </c>
      <c r="B2262" t="s">
        <v>406</v>
      </c>
    </row>
    <row r="2263" spans="1:2" x14ac:dyDescent="0.3">
      <c r="A2263" t="s">
        <v>1789</v>
      </c>
      <c r="B2263" t="s">
        <v>2</v>
      </c>
    </row>
    <row r="2264" spans="1:2" x14ac:dyDescent="0.3">
      <c r="A2264" t="s">
        <v>1790</v>
      </c>
      <c r="B2264" t="s">
        <v>2</v>
      </c>
    </row>
    <row r="2265" spans="1:2" x14ac:dyDescent="0.3">
      <c r="A2265" t="s">
        <v>1791</v>
      </c>
      <c r="B2265" t="s">
        <v>2</v>
      </c>
    </row>
    <row r="2266" spans="1:2" x14ac:dyDescent="0.3">
      <c r="A2266" t="s">
        <v>123</v>
      </c>
      <c r="B2266" t="s">
        <v>2</v>
      </c>
    </row>
    <row r="2267" spans="1:2" x14ac:dyDescent="0.3">
      <c r="A2267" t="s">
        <v>1792</v>
      </c>
      <c r="B2267" t="s">
        <v>831</v>
      </c>
    </row>
    <row r="2268" spans="1:2" x14ac:dyDescent="0.3">
      <c r="A2268" t="s">
        <v>1792</v>
      </c>
      <c r="B2268" t="s">
        <v>828</v>
      </c>
    </row>
    <row r="2269" spans="1:2" x14ac:dyDescent="0.3">
      <c r="A2269" t="s">
        <v>1792</v>
      </c>
      <c r="B2269" t="s">
        <v>2</v>
      </c>
    </row>
    <row r="2270" spans="1:2" x14ac:dyDescent="0.3">
      <c r="A2270" t="s">
        <v>1792</v>
      </c>
      <c r="B2270" t="s">
        <v>60</v>
      </c>
    </row>
    <row r="2271" spans="1:2" x14ac:dyDescent="0.3">
      <c r="A2271" t="s">
        <v>1792</v>
      </c>
      <c r="B2271" t="s">
        <v>852</v>
      </c>
    </row>
    <row r="2272" spans="1:2" x14ac:dyDescent="0.3">
      <c r="A2272" t="s">
        <v>124</v>
      </c>
      <c r="B2272" t="s">
        <v>2</v>
      </c>
    </row>
    <row r="2273" spans="1:2" x14ac:dyDescent="0.3">
      <c r="A2273" t="s">
        <v>1793</v>
      </c>
      <c r="B2273" t="s">
        <v>828</v>
      </c>
    </row>
    <row r="2274" spans="1:2" x14ac:dyDescent="0.3">
      <c r="A2274" t="s">
        <v>1793</v>
      </c>
      <c r="B2274" t="s">
        <v>2</v>
      </c>
    </row>
    <row r="2275" spans="1:2" x14ac:dyDescent="0.3">
      <c r="A2275" t="s">
        <v>1794</v>
      </c>
      <c r="B2275" t="s">
        <v>828</v>
      </c>
    </row>
    <row r="2276" spans="1:2" x14ac:dyDescent="0.3">
      <c r="A2276" t="s">
        <v>1794</v>
      </c>
      <c r="B2276" t="s">
        <v>2</v>
      </c>
    </row>
    <row r="2277" spans="1:2" x14ac:dyDescent="0.3">
      <c r="A2277" t="s">
        <v>1795</v>
      </c>
      <c r="B2277" t="s">
        <v>828</v>
      </c>
    </row>
    <row r="2278" spans="1:2" x14ac:dyDescent="0.3">
      <c r="A2278" t="s">
        <v>1795</v>
      </c>
      <c r="B2278" t="s">
        <v>2</v>
      </c>
    </row>
    <row r="2279" spans="1:2" x14ac:dyDescent="0.3">
      <c r="A2279" t="s">
        <v>1796</v>
      </c>
      <c r="B2279" t="s">
        <v>4</v>
      </c>
    </row>
    <row r="2280" spans="1:2" x14ac:dyDescent="0.3">
      <c r="A2280" t="s">
        <v>1796</v>
      </c>
      <c r="B2280" t="s">
        <v>60</v>
      </c>
    </row>
    <row r="2281" spans="1:2" x14ac:dyDescent="0.3">
      <c r="A2281" t="s">
        <v>1797</v>
      </c>
      <c r="B2281" t="s">
        <v>2</v>
      </c>
    </row>
    <row r="2282" spans="1:2" x14ac:dyDescent="0.3">
      <c r="A2282" t="s">
        <v>125</v>
      </c>
      <c r="B2282" t="s">
        <v>829</v>
      </c>
    </row>
    <row r="2283" spans="1:2" x14ac:dyDescent="0.3">
      <c r="A2283" t="s">
        <v>125</v>
      </c>
      <c r="B2283" t="s">
        <v>4</v>
      </c>
    </row>
    <row r="2284" spans="1:2" x14ac:dyDescent="0.3">
      <c r="A2284" t="s">
        <v>125</v>
      </c>
      <c r="B2284" t="s">
        <v>830</v>
      </c>
    </row>
    <row r="2285" spans="1:2" x14ac:dyDescent="0.3">
      <c r="A2285" t="s">
        <v>126</v>
      </c>
      <c r="B2285" t="s">
        <v>4</v>
      </c>
    </row>
    <row r="2286" spans="1:2" x14ac:dyDescent="0.3">
      <c r="A2286" t="s">
        <v>126</v>
      </c>
      <c r="B2286" t="s">
        <v>830</v>
      </c>
    </row>
    <row r="2287" spans="1:2" x14ac:dyDescent="0.3">
      <c r="A2287" t="s">
        <v>1798</v>
      </c>
      <c r="B2287" t="s">
        <v>831</v>
      </c>
    </row>
    <row r="2288" spans="1:2" x14ac:dyDescent="0.3">
      <c r="A2288" t="s">
        <v>1798</v>
      </c>
      <c r="B2288" t="s">
        <v>828</v>
      </c>
    </row>
    <row r="2289" spans="1:2" x14ac:dyDescent="0.3">
      <c r="A2289" t="s">
        <v>1798</v>
      </c>
      <c r="B2289" t="s">
        <v>2</v>
      </c>
    </row>
    <row r="2290" spans="1:2" x14ac:dyDescent="0.3">
      <c r="A2290" t="s">
        <v>1798</v>
      </c>
      <c r="B2290" t="s">
        <v>60</v>
      </c>
    </row>
    <row r="2291" spans="1:2" x14ac:dyDescent="0.3">
      <c r="A2291" t="s">
        <v>1798</v>
      </c>
      <c r="B2291" t="s">
        <v>852</v>
      </c>
    </row>
    <row r="2292" spans="1:2" x14ac:dyDescent="0.3">
      <c r="A2292" t="s">
        <v>1799</v>
      </c>
      <c r="B2292" t="s">
        <v>2</v>
      </c>
    </row>
    <row r="2293" spans="1:2" x14ac:dyDescent="0.3">
      <c r="A2293" t="s">
        <v>1800</v>
      </c>
      <c r="B2293" t="s">
        <v>2</v>
      </c>
    </row>
    <row r="2294" spans="1:2" x14ac:dyDescent="0.3">
      <c r="A2294" t="s">
        <v>1801</v>
      </c>
      <c r="B2294" t="s">
        <v>2</v>
      </c>
    </row>
    <row r="2295" spans="1:2" x14ac:dyDescent="0.3">
      <c r="A2295" t="s">
        <v>1802</v>
      </c>
      <c r="B2295" t="s">
        <v>2</v>
      </c>
    </row>
    <row r="2296" spans="1:2" x14ac:dyDescent="0.3">
      <c r="A2296" t="s">
        <v>1802</v>
      </c>
      <c r="B2296" t="s">
        <v>852</v>
      </c>
    </row>
    <row r="2297" spans="1:2" x14ac:dyDescent="0.3">
      <c r="A2297" t="s">
        <v>1802</v>
      </c>
      <c r="B2297" t="s">
        <v>60</v>
      </c>
    </row>
    <row r="2298" spans="1:2" x14ac:dyDescent="0.3">
      <c r="A2298" t="s">
        <v>1803</v>
      </c>
      <c r="B2298" t="s">
        <v>2</v>
      </c>
    </row>
    <row r="2299" spans="1:2" x14ac:dyDescent="0.3">
      <c r="A2299" t="s">
        <v>1803</v>
      </c>
      <c r="B2299" t="s">
        <v>852</v>
      </c>
    </row>
    <row r="2300" spans="1:2" x14ac:dyDescent="0.3">
      <c r="A2300" t="s">
        <v>1803</v>
      </c>
      <c r="B2300" t="s">
        <v>60</v>
      </c>
    </row>
    <row r="2301" spans="1:2" x14ac:dyDescent="0.3">
      <c r="A2301" t="s">
        <v>1804</v>
      </c>
      <c r="B2301" t="s">
        <v>4</v>
      </c>
    </row>
    <row r="2302" spans="1:2" x14ac:dyDescent="0.3">
      <c r="A2302" t="s">
        <v>1805</v>
      </c>
      <c r="B2302" t="s">
        <v>4</v>
      </c>
    </row>
    <row r="2303" spans="1:2" x14ac:dyDescent="0.3">
      <c r="A2303" t="s">
        <v>1806</v>
      </c>
      <c r="B2303" t="s">
        <v>828</v>
      </c>
    </row>
    <row r="2304" spans="1:2" x14ac:dyDescent="0.3">
      <c r="A2304" t="s">
        <v>1806</v>
      </c>
      <c r="B2304" t="s">
        <v>2</v>
      </c>
    </row>
    <row r="2305" spans="1:2" x14ac:dyDescent="0.3">
      <c r="A2305" t="s">
        <v>1807</v>
      </c>
      <c r="B2305" t="s">
        <v>2</v>
      </c>
    </row>
    <row r="2306" spans="1:2" x14ac:dyDescent="0.3">
      <c r="A2306" t="s">
        <v>127</v>
      </c>
      <c r="B2306" t="s">
        <v>4</v>
      </c>
    </row>
    <row r="2307" spans="1:2" x14ac:dyDescent="0.3">
      <c r="A2307" t="s">
        <v>127</v>
      </c>
      <c r="B2307" t="s">
        <v>830</v>
      </c>
    </row>
    <row r="2308" spans="1:2" x14ac:dyDescent="0.3">
      <c r="A2308" t="s">
        <v>128</v>
      </c>
      <c r="B2308" t="s">
        <v>4</v>
      </c>
    </row>
    <row r="2309" spans="1:2" x14ac:dyDescent="0.3">
      <c r="A2309" t="s">
        <v>129</v>
      </c>
      <c r="B2309" t="s">
        <v>4</v>
      </c>
    </row>
    <row r="2310" spans="1:2" x14ac:dyDescent="0.3">
      <c r="A2310" t="s">
        <v>1808</v>
      </c>
      <c r="B2310" t="s">
        <v>2</v>
      </c>
    </row>
    <row r="2311" spans="1:2" x14ac:dyDescent="0.3">
      <c r="A2311" t="s">
        <v>1808</v>
      </c>
      <c r="B2311" t="s">
        <v>4</v>
      </c>
    </row>
    <row r="2312" spans="1:2" x14ac:dyDescent="0.3">
      <c r="A2312" t="s">
        <v>130</v>
      </c>
      <c r="B2312" t="s">
        <v>831</v>
      </c>
    </row>
    <row r="2313" spans="1:2" x14ac:dyDescent="0.3">
      <c r="A2313" t="s">
        <v>130</v>
      </c>
      <c r="B2313" t="s">
        <v>828</v>
      </c>
    </row>
    <row r="2314" spans="1:2" x14ac:dyDescent="0.3">
      <c r="A2314" t="s">
        <v>130</v>
      </c>
      <c r="B2314" t="s">
        <v>2</v>
      </c>
    </row>
    <row r="2315" spans="1:2" x14ac:dyDescent="0.3">
      <c r="A2315" t="s">
        <v>130</v>
      </c>
      <c r="B2315" t="s">
        <v>60</v>
      </c>
    </row>
    <row r="2316" spans="1:2" x14ac:dyDescent="0.3">
      <c r="A2316" t="s">
        <v>130</v>
      </c>
      <c r="B2316" t="s">
        <v>852</v>
      </c>
    </row>
    <row r="2317" spans="1:2" x14ac:dyDescent="0.3">
      <c r="A2317" t="s">
        <v>1809</v>
      </c>
      <c r="B2317" t="s">
        <v>2</v>
      </c>
    </row>
    <row r="2318" spans="1:2" x14ac:dyDescent="0.3">
      <c r="A2318" t="s">
        <v>1810</v>
      </c>
      <c r="B2318" t="s">
        <v>2</v>
      </c>
    </row>
    <row r="2319" spans="1:2" x14ac:dyDescent="0.3">
      <c r="A2319" t="s">
        <v>1811</v>
      </c>
      <c r="B2319" t="s">
        <v>4</v>
      </c>
    </row>
    <row r="2320" spans="1:2" x14ac:dyDescent="0.3">
      <c r="A2320" t="s">
        <v>1811</v>
      </c>
      <c r="B2320" t="s">
        <v>835</v>
      </c>
    </row>
    <row r="2321" spans="1:2" x14ac:dyDescent="0.3">
      <c r="A2321" t="s">
        <v>1812</v>
      </c>
      <c r="B2321" t="s">
        <v>2</v>
      </c>
    </row>
    <row r="2322" spans="1:2" x14ac:dyDescent="0.3">
      <c r="A2322" t="s">
        <v>1813</v>
      </c>
      <c r="B2322" t="s">
        <v>2</v>
      </c>
    </row>
    <row r="2323" spans="1:2" x14ac:dyDescent="0.3">
      <c r="A2323" t="s">
        <v>1814</v>
      </c>
      <c r="B2323" t="s">
        <v>2</v>
      </c>
    </row>
    <row r="2324" spans="1:2" x14ac:dyDescent="0.3">
      <c r="A2324" t="s">
        <v>1815</v>
      </c>
      <c r="B2324" t="s">
        <v>830</v>
      </c>
    </row>
    <row r="2325" spans="1:2" x14ac:dyDescent="0.3">
      <c r="A2325" t="s">
        <v>1816</v>
      </c>
      <c r="B2325" t="s">
        <v>828</v>
      </c>
    </row>
    <row r="2326" spans="1:2" x14ac:dyDescent="0.3">
      <c r="A2326" t="s">
        <v>131</v>
      </c>
      <c r="B2326" t="s">
        <v>4</v>
      </c>
    </row>
    <row r="2327" spans="1:2" x14ac:dyDescent="0.3">
      <c r="A2327" t="s">
        <v>131</v>
      </c>
      <c r="B2327" t="s">
        <v>830</v>
      </c>
    </row>
    <row r="2328" spans="1:2" x14ac:dyDescent="0.3">
      <c r="A2328" t="s">
        <v>132</v>
      </c>
      <c r="B2328" t="s">
        <v>4</v>
      </c>
    </row>
    <row r="2329" spans="1:2" x14ac:dyDescent="0.3">
      <c r="A2329" t="s">
        <v>1817</v>
      </c>
      <c r="B2329" t="s">
        <v>828</v>
      </c>
    </row>
    <row r="2330" spans="1:2" x14ac:dyDescent="0.3">
      <c r="A2330" t="s">
        <v>1817</v>
      </c>
      <c r="B2330" t="s">
        <v>2</v>
      </c>
    </row>
    <row r="2331" spans="1:2" x14ac:dyDescent="0.3">
      <c r="A2331" t="s">
        <v>1818</v>
      </c>
      <c r="B2331" t="s">
        <v>829</v>
      </c>
    </row>
    <row r="2332" spans="1:2" x14ac:dyDescent="0.3">
      <c r="A2332" t="s">
        <v>1818</v>
      </c>
      <c r="B2332" t="s">
        <v>4</v>
      </c>
    </row>
    <row r="2333" spans="1:2" x14ac:dyDescent="0.3">
      <c r="A2333" t="s">
        <v>133</v>
      </c>
      <c r="B2333" t="s">
        <v>4</v>
      </c>
    </row>
    <row r="2334" spans="1:2" x14ac:dyDescent="0.3">
      <c r="A2334" t="s">
        <v>133</v>
      </c>
      <c r="B2334" t="s">
        <v>831</v>
      </c>
    </row>
    <row r="2335" spans="1:2" x14ac:dyDescent="0.3">
      <c r="A2335" t="s">
        <v>133</v>
      </c>
      <c r="B2335" t="s">
        <v>60</v>
      </c>
    </row>
    <row r="2336" spans="1:2" x14ac:dyDescent="0.3">
      <c r="A2336" t="s">
        <v>133</v>
      </c>
      <c r="B2336" t="s">
        <v>406</v>
      </c>
    </row>
    <row r="2337" spans="1:2" x14ac:dyDescent="0.3">
      <c r="A2337" t="s">
        <v>1819</v>
      </c>
      <c r="B2337" t="s">
        <v>406</v>
      </c>
    </row>
    <row r="2338" spans="1:2" x14ac:dyDescent="0.3">
      <c r="A2338" t="s">
        <v>1819</v>
      </c>
      <c r="B2338" t="s">
        <v>4</v>
      </c>
    </row>
    <row r="2339" spans="1:2" x14ac:dyDescent="0.3">
      <c r="A2339" t="s">
        <v>1819</v>
      </c>
      <c r="B2339" t="s">
        <v>830</v>
      </c>
    </row>
    <row r="2340" spans="1:2" x14ac:dyDescent="0.3">
      <c r="A2340" t="s">
        <v>1819</v>
      </c>
      <c r="B2340" t="s">
        <v>60</v>
      </c>
    </row>
    <row r="2341" spans="1:2" x14ac:dyDescent="0.3">
      <c r="A2341" t="s">
        <v>1820</v>
      </c>
      <c r="B2341" t="s">
        <v>4</v>
      </c>
    </row>
    <row r="2342" spans="1:2" x14ac:dyDescent="0.3">
      <c r="A2342" t="s">
        <v>1821</v>
      </c>
      <c r="B2342" t="s">
        <v>4</v>
      </c>
    </row>
    <row r="2343" spans="1:2" x14ac:dyDescent="0.3">
      <c r="A2343" t="s">
        <v>1822</v>
      </c>
      <c r="B2343" t="s">
        <v>2</v>
      </c>
    </row>
    <row r="2344" spans="1:2" x14ac:dyDescent="0.3">
      <c r="A2344" t="s">
        <v>134</v>
      </c>
      <c r="B2344" t="s">
        <v>829</v>
      </c>
    </row>
    <row r="2345" spans="1:2" x14ac:dyDescent="0.3">
      <c r="A2345" t="s">
        <v>134</v>
      </c>
      <c r="B2345" t="s">
        <v>406</v>
      </c>
    </row>
    <row r="2346" spans="1:2" x14ac:dyDescent="0.3">
      <c r="A2346" t="s">
        <v>135</v>
      </c>
      <c r="B2346" t="s">
        <v>828</v>
      </c>
    </row>
    <row r="2347" spans="1:2" x14ac:dyDescent="0.3">
      <c r="A2347" t="s">
        <v>135</v>
      </c>
      <c r="B2347" t="s">
        <v>2</v>
      </c>
    </row>
    <row r="2348" spans="1:2" x14ac:dyDescent="0.3">
      <c r="A2348" t="s">
        <v>135</v>
      </c>
      <c r="B2348" t="s">
        <v>852</v>
      </c>
    </row>
    <row r="2349" spans="1:2" x14ac:dyDescent="0.3">
      <c r="A2349" t="s">
        <v>1823</v>
      </c>
      <c r="B2349" t="s">
        <v>2</v>
      </c>
    </row>
    <row r="2350" spans="1:2" x14ac:dyDescent="0.3">
      <c r="A2350" t="s">
        <v>1824</v>
      </c>
      <c r="B2350" t="s">
        <v>828</v>
      </c>
    </row>
    <row r="2351" spans="1:2" x14ac:dyDescent="0.3">
      <c r="A2351" t="s">
        <v>1824</v>
      </c>
      <c r="B2351" t="s">
        <v>2</v>
      </c>
    </row>
    <row r="2352" spans="1:2" x14ac:dyDescent="0.3">
      <c r="A2352" t="s">
        <v>1825</v>
      </c>
      <c r="B2352" t="s">
        <v>828</v>
      </c>
    </row>
    <row r="2353" spans="1:2" x14ac:dyDescent="0.3">
      <c r="A2353" t="s">
        <v>1825</v>
      </c>
      <c r="B2353" t="s">
        <v>2</v>
      </c>
    </row>
    <row r="2354" spans="1:2" x14ac:dyDescent="0.3">
      <c r="A2354" t="s">
        <v>1826</v>
      </c>
      <c r="B2354" t="s">
        <v>829</v>
      </c>
    </row>
    <row r="2355" spans="1:2" x14ac:dyDescent="0.3">
      <c r="A2355" t="s">
        <v>1826</v>
      </c>
      <c r="B2355" t="s">
        <v>4</v>
      </c>
    </row>
    <row r="2356" spans="1:2" x14ac:dyDescent="0.3">
      <c r="A2356" t="s">
        <v>1826</v>
      </c>
      <c r="B2356" t="s">
        <v>830</v>
      </c>
    </row>
    <row r="2357" spans="1:2" x14ac:dyDescent="0.3">
      <c r="A2357" t="s">
        <v>136</v>
      </c>
      <c r="B2357" t="s">
        <v>4</v>
      </c>
    </row>
    <row r="2358" spans="1:2" x14ac:dyDescent="0.3">
      <c r="A2358" t="s">
        <v>136</v>
      </c>
      <c r="B2358" t="s">
        <v>830</v>
      </c>
    </row>
    <row r="2359" spans="1:2" x14ac:dyDescent="0.3">
      <c r="A2359" t="s">
        <v>137</v>
      </c>
      <c r="B2359" t="s">
        <v>406</v>
      </c>
    </row>
    <row r="2360" spans="1:2" x14ac:dyDescent="0.3">
      <c r="A2360" t="s">
        <v>137</v>
      </c>
      <c r="B2360" t="s">
        <v>4</v>
      </c>
    </row>
    <row r="2361" spans="1:2" x14ac:dyDescent="0.3">
      <c r="A2361" t="s">
        <v>137</v>
      </c>
      <c r="B2361" t="s">
        <v>829</v>
      </c>
    </row>
    <row r="2362" spans="1:2" x14ac:dyDescent="0.3">
      <c r="A2362" t="s">
        <v>137</v>
      </c>
      <c r="B2362" t="s">
        <v>830</v>
      </c>
    </row>
    <row r="2363" spans="1:2" x14ac:dyDescent="0.3">
      <c r="A2363" t="s">
        <v>137</v>
      </c>
      <c r="B2363" t="s">
        <v>60</v>
      </c>
    </row>
    <row r="2364" spans="1:2" x14ac:dyDescent="0.3">
      <c r="A2364" t="s">
        <v>137</v>
      </c>
      <c r="B2364" t="s">
        <v>835</v>
      </c>
    </row>
    <row r="2365" spans="1:2" x14ac:dyDescent="0.3">
      <c r="A2365" t="s">
        <v>1827</v>
      </c>
      <c r="B2365" t="s">
        <v>4</v>
      </c>
    </row>
    <row r="2366" spans="1:2" x14ac:dyDescent="0.3">
      <c r="A2366" t="s">
        <v>1828</v>
      </c>
      <c r="B2366" t="s">
        <v>4</v>
      </c>
    </row>
    <row r="2367" spans="1:2" x14ac:dyDescent="0.3">
      <c r="A2367" t="s">
        <v>1828</v>
      </c>
      <c r="B2367" t="s">
        <v>829</v>
      </c>
    </row>
    <row r="2368" spans="1:2" x14ac:dyDescent="0.3">
      <c r="A2368" t="s">
        <v>1828</v>
      </c>
      <c r="B2368" t="s">
        <v>830</v>
      </c>
    </row>
    <row r="2369" spans="1:2" x14ac:dyDescent="0.3">
      <c r="A2369" t="s">
        <v>1828</v>
      </c>
      <c r="B2369" t="s">
        <v>835</v>
      </c>
    </row>
    <row r="2370" spans="1:2" x14ac:dyDescent="0.3">
      <c r="A2370" t="s">
        <v>1829</v>
      </c>
      <c r="B2370" t="s">
        <v>829</v>
      </c>
    </row>
    <row r="2371" spans="1:2" x14ac:dyDescent="0.3">
      <c r="A2371" t="s">
        <v>1829</v>
      </c>
      <c r="B2371" t="s">
        <v>2</v>
      </c>
    </row>
    <row r="2372" spans="1:2" x14ac:dyDescent="0.3">
      <c r="A2372" t="s">
        <v>138</v>
      </c>
      <c r="B2372" t="s">
        <v>2</v>
      </c>
    </row>
    <row r="2373" spans="1:2" x14ac:dyDescent="0.3">
      <c r="A2373" t="s">
        <v>139</v>
      </c>
      <c r="B2373" t="s">
        <v>2</v>
      </c>
    </row>
    <row r="2374" spans="1:2" x14ac:dyDescent="0.3">
      <c r="A2374" t="s">
        <v>1830</v>
      </c>
      <c r="B2374" t="s">
        <v>2</v>
      </c>
    </row>
    <row r="2375" spans="1:2" x14ac:dyDescent="0.3">
      <c r="A2375" t="s">
        <v>1831</v>
      </c>
      <c r="B2375" t="s">
        <v>828</v>
      </c>
    </row>
    <row r="2376" spans="1:2" x14ac:dyDescent="0.3">
      <c r="A2376" t="s">
        <v>1831</v>
      </c>
      <c r="B2376" t="s">
        <v>2</v>
      </c>
    </row>
    <row r="2377" spans="1:2" x14ac:dyDescent="0.3">
      <c r="A2377" t="s">
        <v>140</v>
      </c>
      <c r="B2377" t="s">
        <v>828</v>
      </c>
    </row>
    <row r="2378" spans="1:2" x14ac:dyDescent="0.3">
      <c r="A2378" t="s">
        <v>140</v>
      </c>
      <c r="B2378" t="s">
        <v>2</v>
      </c>
    </row>
    <row r="2379" spans="1:2" x14ac:dyDescent="0.3">
      <c r="A2379" t="s">
        <v>140</v>
      </c>
      <c r="B2379" t="s">
        <v>4</v>
      </c>
    </row>
    <row r="2380" spans="1:2" x14ac:dyDescent="0.3">
      <c r="A2380" t="s">
        <v>141</v>
      </c>
      <c r="B2380" t="s">
        <v>829</v>
      </c>
    </row>
    <row r="2381" spans="1:2" x14ac:dyDescent="0.3">
      <c r="A2381" t="s">
        <v>141</v>
      </c>
      <c r="B2381" t="s">
        <v>831</v>
      </c>
    </row>
    <row r="2382" spans="1:2" x14ac:dyDescent="0.3">
      <c r="A2382" t="s">
        <v>141</v>
      </c>
      <c r="B2382" t="s">
        <v>4</v>
      </c>
    </row>
    <row r="2383" spans="1:2" x14ac:dyDescent="0.3">
      <c r="A2383" t="s">
        <v>141</v>
      </c>
      <c r="B2383" t="s">
        <v>60</v>
      </c>
    </row>
    <row r="2384" spans="1:2" x14ac:dyDescent="0.3">
      <c r="A2384" t="s">
        <v>141</v>
      </c>
      <c r="B2384" t="s">
        <v>406</v>
      </c>
    </row>
    <row r="2385" spans="1:2" x14ac:dyDescent="0.3">
      <c r="A2385" t="s">
        <v>1832</v>
      </c>
      <c r="B2385" t="s">
        <v>828</v>
      </c>
    </row>
    <row r="2386" spans="1:2" x14ac:dyDescent="0.3">
      <c r="A2386" t="s">
        <v>1832</v>
      </c>
      <c r="B2386" t="s">
        <v>406</v>
      </c>
    </row>
    <row r="2387" spans="1:2" x14ac:dyDescent="0.3">
      <c r="A2387" t="s">
        <v>1833</v>
      </c>
      <c r="B2387" t="s">
        <v>828</v>
      </c>
    </row>
    <row r="2388" spans="1:2" x14ac:dyDescent="0.3">
      <c r="A2388" t="s">
        <v>1834</v>
      </c>
      <c r="B2388" t="s">
        <v>2</v>
      </c>
    </row>
    <row r="2389" spans="1:2" x14ac:dyDescent="0.3">
      <c r="A2389" t="s">
        <v>1834</v>
      </c>
      <c r="B2389" t="s">
        <v>828</v>
      </c>
    </row>
    <row r="2390" spans="1:2" x14ac:dyDescent="0.3">
      <c r="A2390" t="s">
        <v>1834</v>
      </c>
      <c r="B2390" t="s">
        <v>406</v>
      </c>
    </row>
    <row r="2391" spans="1:2" x14ac:dyDescent="0.3">
      <c r="A2391" t="s">
        <v>1834</v>
      </c>
      <c r="B2391" t="s">
        <v>852</v>
      </c>
    </row>
    <row r="2392" spans="1:2" x14ac:dyDescent="0.3">
      <c r="A2392" t="s">
        <v>142</v>
      </c>
      <c r="B2392" t="s">
        <v>828</v>
      </c>
    </row>
    <row r="2393" spans="1:2" x14ac:dyDescent="0.3">
      <c r="A2393" t="s">
        <v>142</v>
      </c>
      <c r="B2393" t="s">
        <v>2</v>
      </c>
    </row>
    <row r="2394" spans="1:2" x14ac:dyDescent="0.3">
      <c r="A2394" t="s">
        <v>142</v>
      </c>
      <c r="B2394" t="s">
        <v>852</v>
      </c>
    </row>
    <row r="2395" spans="1:2" x14ac:dyDescent="0.3">
      <c r="A2395" t="s">
        <v>1835</v>
      </c>
      <c r="B2395" t="s">
        <v>828</v>
      </c>
    </row>
    <row r="2396" spans="1:2" x14ac:dyDescent="0.3">
      <c r="A2396" t="s">
        <v>1836</v>
      </c>
      <c r="B2396" t="s">
        <v>828</v>
      </c>
    </row>
    <row r="2397" spans="1:2" x14ac:dyDescent="0.3">
      <c r="A2397" t="s">
        <v>143</v>
      </c>
      <c r="B2397" t="s">
        <v>4</v>
      </c>
    </row>
    <row r="2398" spans="1:2" x14ac:dyDescent="0.3">
      <c r="A2398" t="s">
        <v>143</v>
      </c>
      <c r="B2398" t="s">
        <v>829</v>
      </c>
    </row>
    <row r="2399" spans="1:2" x14ac:dyDescent="0.3">
      <c r="A2399" t="s">
        <v>143</v>
      </c>
      <c r="B2399" t="s">
        <v>830</v>
      </c>
    </row>
    <row r="2400" spans="1:2" x14ac:dyDescent="0.3">
      <c r="A2400" t="s">
        <v>143</v>
      </c>
      <c r="B2400" t="s">
        <v>406</v>
      </c>
    </row>
    <row r="2401" spans="1:2" x14ac:dyDescent="0.3">
      <c r="A2401" t="s">
        <v>144</v>
      </c>
      <c r="B2401" t="s">
        <v>4</v>
      </c>
    </row>
    <row r="2402" spans="1:2" x14ac:dyDescent="0.3">
      <c r="A2402" t="s">
        <v>144</v>
      </c>
      <c r="B2402" t="s">
        <v>829</v>
      </c>
    </row>
    <row r="2403" spans="1:2" x14ac:dyDescent="0.3">
      <c r="A2403" t="s">
        <v>144</v>
      </c>
      <c r="B2403" t="s">
        <v>406</v>
      </c>
    </row>
    <row r="2404" spans="1:2" x14ac:dyDescent="0.3">
      <c r="A2404" t="s">
        <v>144</v>
      </c>
      <c r="B2404" t="s">
        <v>830</v>
      </c>
    </row>
    <row r="2405" spans="1:2" x14ac:dyDescent="0.3">
      <c r="A2405" t="s">
        <v>144</v>
      </c>
      <c r="B2405" t="s">
        <v>835</v>
      </c>
    </row>
    <row r="2406" spans="1:2" x14ac:dyDescent="0.3">
      <c r="A2406" t="s">
        <v>145</v>
      </c>
      <c r="B2406" t="s">
        <v>4</v>
      </c>
    </row>
    <row r="2407" spans="1:2" x14ac:dyDescent="0.3">
      <c r="A2407" t="s">
        <v>145</v>
      </c>
      <c r="B2407" t="s">
        <v>829</v>
      </c>
    </row>
    <row r="2408" spans="1:2" x14ac:dyDescent="0.3">
      <c r="A2408" t="s">
        <v>145</v>
      </c>
      <c r="B2408" t="s">
        <v>830</v>
      </c>
    </row>
    <row r="2409" spans="1:2" x14ac:dyDescent="0.3">
      <c r="A2409" t="s">
        <v>145</v>
      </c>
      <c r="B2409" t="s">
        <v>406</v>
      </c>
    </row>
    <row r="2410" spans="1:2" x14ac:dyDescent="0.3">
      <c r="A2410" t="s">
        <v>1837</v>
      </c>
      <c r="B2410" t="s">
        <v>828</v>
      </c>
    </row>
    <row r="2411" spans="1:2" x14ac:dyDescent="0.3">
      <c r="A2411" t="s">
        <v>1838</v>
      </c>
      <c r="B2411" t="s">
        <v>828</v>
      </c>
    </row>
    <row r="2412" spans="1:2" x14ac:dyDescent="0.3">
      <c r="A2412" t="s">
        <v>1838</v>
      </c>
      <c r="B2412" t="s">
        <v>2</v>
      </c>
    </row>
    <row r="2413" spans="1:2" x14ac:dyDescent="0.3">
      <c r="A2413" t="s">
        <v>146</v>
      </c>
      <c r="B2413" t="s">
        <v>829</v>
      </c>
    </row>
    <row r="2414" spans="1:2" x14ac:dyDescent="0.3">
      <c r="A2414" t="s">
        <v>146</v>
      </c>
      <c r="B2414" t="s">
        <v>4</v>
      </c>
    </row>
    <row r="2415" spans="1:2" x14ac:dyDescent="0.3">
      <c r="A2415" t="s">
        <v>146</v>
      </c>
      <c r="B2415" t="s">
        <v>830</v>
      </c>
    </row>
    <row r="2416" spans="1:2" x14ac:dyDescent="0.3">
      <c r="A2416" t="s">
        <v>147</v>
      </c>
      <c r="B2416" t="s">
        <v>4</v>
      </c>
    </row>
    <row r="2417" spans="1:2" x14ac:dyDescent="0.3">
      <c r="A2417" t="s">
        <v>1839</v>
      </c>
      <c r="B2417" t="s">
        <v>4</v>
      </c>
    </row>
    <row r="2418" spans="1:2" x14ac:dyDescent="0.3">
      <c r="A2418" t="s">
        <v>1839</v>
      </c>
      <c r="B2418" t="s">
        <v>406</v>
      </c>
    </row>
    <row r="2419" spans="1:2" x14ac:dyDescent="0.3">
      <c r="A2419" t="s">
        <v>1839</v>
      </c>
      <c r="B2419" t="s">
        <v>830</v>
      </c>
    </row>
    <row r="2420" spans="1:2" x14ac:dyDescent="0.3">
      <c r="A2420" t="s">
        <v>148</v>
      </c>
      <c r="B2420" t="s">
        <v>4</v>
      </c>
    </row>
    <row r="2421" spans="1:2" x14ac:dyDescent="0.3">
      <c r="A2421" t="s">
        <v>148</v>
      </c>
      <c r="B2421" t="s">
        <v>829</v>
      </c>
    </row>
    <row r="2422" spans="1:2" x14ac:dyDescent="0.3">
      <c r="A2422" t="s">
        <v>148</v>
      </c>
      <c r="B2422" t="s">
        <v>830</v>
      </c>
    </row>
    <row r="2423" spans="1:2" x14ac:dyDescent="0.3">
      <c r="A2423" t="s">
        <v>148</v>
      </c>
      <c r="B2423" t="s">
        <v>406</v>
      </c>
    </row>
    <row r="2424" spans="1:2" x14ac:dyDescent="0.3">
      <c r="A2424" t="s">
        <v>149</v>
      </c>
      <c r="B2424" t="s">
        <v>4</v>
      </c>
    </row>
    <row r="2425" spans="1:2" x14ac:dyDescent="0.3">
      <c r="A2425" t="s">
        <v>1840</v>
      </c>
      <c r="B2425" t="s">
        <v>2</v>
      </c>
    </row>
    <row r="2426" spans="1:2" x14ac:dyDescent="0.3">
      <c r="A2426" t="s">
        <v>1841</v>
      </c>
      <c r="B2426" t="s">
        <v>828</v>
      </c>
    </row>
    <row r="2427" spans="1:2" x14ac:dyDescent="0.3">
      <c r="A2427" t="s">
        <v>1842</v>
      </c>
      <c r="B2427" t="s">
        <v>4</v>
      </c>
    </row>
    <row r="2428" spans="1:2" x14ac:dyDescent="0.3">
      <c r="A2428" t="s">
        <v>1843</v>
      </c>
      <c r="B2428" t="s">
        <v>4</v>
      </c>
    </row>
    <row r="2429" spans="1:2" x14ac:dyDescent="0.3">
      <c r="A2429" t="s">
        <v>150</v>
      </c>
      <c r="B2429" t="s">
        <v>830</v>
      </c>
    </row>
    <row r="2430" spans="1:2" x14ac:dyDescent="0.3">
      <c r="A2430" t="s">
        <v>151</v>
      </c>
      <c r="B2430" t="s">
        <v>4</v>
      </c>
    </row>
    <row r="2431" spans="1:2" x14ac:dyDescent="0.3">
      <c r="A2431" t="s">
        <v>152</v>
      </c>
      <c r="B2431" t="s">
        <v>4</v>
      </c>
    </row>
    <row r="2432" spans="1:2" x14ac:dyDescent="0.3">
      <c r="A2432" t="s">
        <v>152</v>
      </c>
      <c r="B2432" t="s">
        <v>406</v>
      </c>
    </row>
    <row r="2433" spans="1:2" x14ac:dyDescent="0.3">
      <c r="A2433" t="s">
        <v>152</v>
      </c>
      <c r="B2433" t="s">
        <v>830</v>
      </c>
    </row>
    <row r="2434" spans="1:2" x14ac:dyDescent="0.3">
      <c r="A2434" t="s">
        <v>1844</v>
      </c>
      <c r="B2434" t="s">
        <v>2</v>
      </c>
    </row>
    <row r="2435" spans="1:2" x14ac:dyDescent="0.3">
      <c r="A2435" t="s">
        <v>1845</v>
      </c>
      <c r="B2435" t="s">
        <v>4</v>
      </c>
    </row>
    <row r="2436" spans="1:2" x14ac:dyDescent="0.3">
      <c r="A2436" t="s">
        <v>1846</v>
      </c>
      <c r="B2436" t="s">
        <v>828</v>
      </c>
    </row>
    <row r="2437" spans="1:2" x14ac:dyDescent="0.3">
      <c r="A2437" t="s">
        <v>1847</v>
      </c>
      <c r="B2437" t="s">
        <v>2</v>
      </c>
    </row>
    <row r="2438" spans="1:2" x14ac:dyDescent="0.3">
      <c r="A2438" t="s">
        <v>1847</v>
      </c>
      <c r="B2438" t="s">
        <v>852</v>
      </c>
    </row>
    <row r="2439" spans="1:2" x14ac:dyDescent="0.3">
      <c r="A2439" t="s">
        <v>1848</v>
      </c>
      <c r="B2439" t="s">
        <v>828</v>
      </c>
    </row>
    <row r="2440" spans="1:2" x14ac:dyDescent="0.3">
      <c r="A2440" t="s">
        <v>1848</v>
      </c>
      <c r="B2440" t="s">
        <v>2</v>
      </c>
    </row>
    <row r="2441" spans="1:2" x14ac:dyDescent="0.3">
      <c r="A2441" t="s">
        <v>1849</v>
      </c>
      <c r="B2441" t="s">
        <v>828</v>
      </c>
    </row>
    <row r="2442" spans="1:2" x14ac:dyDescent="0.3">
      <c r="A2442" t="s">
        <v>1849</v>
      </c>
      <c r="B2442" t="s">
        <v>835</v>
      </c>
    </row>
    <row r="2443" spans="1:2" x14ac:dyDescent="0.3">
      <c r="A2443" t="s">
        <v>1850</v>
      </c>
      <c r="B2443" t="s">
        <v>828</v>
      </c>
    </row>
    <row r="2444" spans="1:2" x14ac:dyDescent="0.3">
      <c r="A2444" t="s">
        <v>1851</v>
      </c>
      <c r="B2444" t="s">
        <v>828</v>
      </c>
    </row>
    <row r="2445" spans="1:2" x14ac:dyDescent="0.3">
      <c r="A2445" t="s">
        <v>1851</v>
      </c>
      <c r="B2445" t="s">
        <v>2</v>
      </c>
    </row>
    <row r="2446" spans="1:2" x14ac:dyDescent="0.3">
      <c r="A2446" t="s">
        <v>1852</v>
      </c>
      <c r="B2446" t="s">
        <v>60</v>
      </c>
    </row>
    <row r="2447" spans="1:2" x14ac:dyDescent="0.3">
      <c r="A2447" t="s">
        <v>1853</v>
      </c>
      <c r="B2447" t="s">
        <v>831</v>
      </c>
    </row>
    <row r="2448" spans="1:2" x14ac:dyDescent="0.3">
      <c r="A2448" t="s">
        <v>1853</v>
      </c>
      <c r="B2448" t="s">
        <v>60</v>
      </c>
    </row>
    <row r="2449" spans="1:2" x14ac:dyDescent="0.3">
      <c r="A2449" t="s">
        <v>1854</v>
      </c>
      <c r="B2449" t="s">
        <v>4</v>
      </c>
    </row>
    <row r="2450" spans="1:2" x14ac:dyDescent="0.3">
      <c r="A2450" t="s">
        <v>1855</v>
      </c>
      <c r="B2450" t="s">
        <v>828</v>
      </c>
    </row>
    <row r="2451" spans="1:2" x14ac:dyDescent="0.3">
      <c r="A2451" t="s">
        <v>1856</v>
      </c>
      <c r="B2451" t="s">
        <v>828</v>
      </c>
    </row>
    <row r="2452" spans="1:2" x14ac:dyDescent="0.3">
      <c r="A2452" t="s">
        <v>1856</v>
      </c>
      <c r="B2452" t="s">
        <v>2</v>
      </c>
    </row>
    <row r="2453" spans="1:2" x14ac:dyDescent="0.3">
      <c r="A2453" t="s">
        <v>1856</v>
      </c>
      <c r="B2453" t="s">
        <v>852</v>
      </c>
    </row>
    <row r="2454" spans="1:2" x14ac:dyDescent="0.3">
      <c r="A2454" t="s">
        <v>1857</v>
      </c>
      <c r="B2454" t="s">
        <v>4</v>
      </c>
    </row>
    <row r="2455" spans="1:2" x14ac:dyDescent="0.3">
      <c r="A2455" t="s">
        <v>1857</v>
      </c>
      <c r="B2455" t="s">
        <v>406</v>
      </c>
    </row>
    <row r="2456" spans="1:2" x14ac:dyDescent="0.3">
      <c r="A2456" t="s">
        <v>1857</v>
      </c>
      <c r="B2456" t="s">
        <v>830</v>
      </c>
    </row>
    <row r="2457" spans="1:2" x14ac:dyDescent="0.3">
      <c r="A2457" t="s">
        <v>1858</v>
      </c>
      <c r="B2457" t="s">
        <v>828</v>
      </c>
    </row>
    <row r="2458" spans="1:2" x14ac:dyDescent="0.3">
      <c r="A2458" t="s">
        <v>1858</v>
      </c>
      <c r="B2458" t="s">
        <v>2</v>
      </c>
    </row>
    <row r="2459" spans="1:2" x14ac:dyDescent="0.3">
      <c r="A2459" t="s">
        <v>1859</v>
      </c>
      <c r="B2459" t="s">
        <v>828</v>
      </c>
    </row>
    <row r="2460" spans="1:2" x14ac:dyDescent="0.3">
      <c r="A2460" t="s">
        <v>1859</v>
      </c>
      <c r="B2460" t="s">
        <v>2</v>
      </c>
    </row>
    <row r="2461" spans="1:2" x14ac:dyDescent="0.3">
      <c r="A2461" t="s">
        <v>1860</v>
      </c>
      <c r="B2461" t="s">
        <v>2</v>
      </c>
    </row>
    <row r="2462" spans="1:2" x14ac:dyDescent="0.3">
      <c r="A2462" t="s">
        <v>1861</v>
      </c>
      <c r="B2462" t="s">
        <v>829</v>
      </c>
    </row>
    <row r="2463" spans="1:2" x14ac:dyDescent="0.3">
      <c r="A2463" t="s">
        <v>1861</v>
      </c>
      <c r="B2463" t="s">
        <v>828</v>
      </c>
    </row>
    <row r="2464" spans="1:2" x14ac:dyDescent="0.3">
      <c r="A2464" t="s">
        <v>1861</v>
      </c>
      <c r="B2464" t="s">
        <v>2</v>
      </c>
    </row>
    <row r="2465" spans="1:2" x14ac:dyDescent="0.3">
      <c r="A2465" t="s">
        <v>1861</v>
      </c>
      <c r="B2465" t="s">
        <v>60</v>
      </c>
    </row>
    <row r="2466" spans="1:2" x14ac:dyDescent="0.3">
      <c r="A2466" t="s">
        <v>1861</v>
      </c>
      <c r="B2466" t="s">
        <v>852</v>
      </c>
    </row>
    <row r="2467" spans="1:2" x14ac:dyDescent="0.3">
      <c r="A2467" t="s">
        <v>1862</v>
      </c>
      <c r="B2467" t="s">
        <v>60</v>
      </c>
    </row>
    <row r="2468" spans="1:2" x14ac:dyDescent="0.3">
      <c r="A2468" t="s">
        <v>1863</v>
      </c>
      <c r="B2468" t="s">
        <v>828</v>
      </c>
    </row>
    <row r="2469" spans="1:2" x14ac:dyDescent="0.3">
      <c r="A2469" t="s">
        <v>1863</v>
      </c>
      <c r="B2469" t="s">
        <v>2</v>
      </c>
    </row>
    <row r="2470" spans="1:2" x14ac:dyDescent="0.3">
      <c r="A2470" t="s">
        <v>1863</v>
      </c>
      <c r="B2470" t="s">
        <v>60</v>
      </c>
    </row>
    <row r="2471" spans="1:2" x14ac:dyDescent="0.3">
      <c r="A2471" t="s">
        <v>1864</v>
      </c>
      <c r="B2471" t="s">
        <v>2</v>
      </c>
    </row>
    <row r="2472" spans="1:2" x14ac:dyDescent="0.3">
      <c r="A2472" t="s">
        <v>1865</v>
      </c>
      <c r="B2472" t="s">
        <v>2</v>
      </c>
    </row>
    <row r="2473" spans="1:2" x14ac:dyDescent="0.3">
      <c r="A2473" t="s">
        <v>1866</v>
      </c>
      <c r="B2473" t="s">
        <v>828</v>
      </c>
    </row>
    <row r="2474" spans="1:2" x14ac:dyDescent="0.3">
      <c r="A2474" t="s">
        <v>1866</v>
      </c>
      <c r="B2474" t="s">
        <v>2</v>
      </c>
    </row>
    <row r="2475" spans="1:2" x14ac:dyDescent="0.3">
      <c r="A2475" t="s">
        <v>1867</v>
      </c>
      <c r="B2475" t="s">
        <v>828</v>
      </c>
    </row>
    <row r="2476" spans="1:2" x14ac:dyDescent="0.3">
      <c r="A2476" t="s">
        <v>1867</v>
      </c>
      <c r="B2476" t="s">
        <v>2</v>
      </c>
    </row>
    <row r="2477" spans="1:2" x14ac:dyDescent="0.3">
      <c r="A2477" t="s">
        <v>1868</v>
      </c>
      <c r="B2477" t="s">
        <v>829</v>
      </c>
    </row>
    <row r="2478" spans="1:2" x14ac:dyDescent="0.3">
      <c r="A2478" t="s">
        <v>1868</v>
      </c>
      <c r="B2478" t="s">
        <v>2</v>
      </c>
    </row>
    <row r="2479" spans="1:2" x14ac:dyDescent="0.3">
      <c r="A2479" t="s">
        <v>1869</v>
      </c>
      <c r="B2479" t="s">
        <v>2</v>
      </c>
    </row>
    <row r="2480" spans="1:2" x14ac:dyDescent="0.3">
      <c r="A2480" t="s">
        <v>1870</v>
      </c>
      <c r="B2480" t="s">
        <v>828</v>
      </c>
    </row>
    <row r="2481" spans="1:2" x14ac:dyDescent="0.3">
      <c r="A2481" t="s">
        <v>153</v>
      </c>
      <c r="B2481" t="s">
        <v>406</v>
      </c>
    </row>
    <row r="2482" spans="1:2" x14ac:dyDescent="0.3">
      <c r="A2482" t="s">
        <v>154</v>
      </c>
      <c r="B2482" t="s">
        <v>406</v>
      </c>
    </row>
    <row r="2483" spans="1:2" x14ac:dyDescent="0.3">
      <c r="A2483" t="s">
        <v>154</v>
      </c>
      <c r="B2483" t="s">
        <v>4</v>
      </c>
    </row>
    <row r="2484" spans="1:2" x14ac:dyDescent="0.3">
      <c r="A2484" t="s">
        <v>154</v>
      </c>
      <c r="B2484" t="s">
        <v>835</v>
      </c>
    </row>
    <row r="2485" spans="1:2" x14ac:dyDescent="0.3">
      <c r="A2485" t="s">
        <v>154</v>
      </c>
      <c r="B2485" t="s">
        <v>830</v>
      </c>
    </row>
    <row r="2486" spans="1:2" x14ac:dyDescent="0.3">
      <c r="A2486" t="s">
        <v>154</v>
      </c>
      <c r="B2486" t="s">
        <v>60</v>
      </c>
    </row>
    <row r="2487" spans="1:2" x14ac:dyDescent="0.3">
      <c r="A2487" t="s">
        <v>155</v>
      </c>
      <c r="B2487" t="s">
        <v>4</v>
      </c>
    </row>
    <row r="2488" spans="1:2" x14ac:dyDescent="0.3">
      <c r="A2488" t="s">
        <v>155</v>
      </c>
      <c r="B2488" t="s">
        <v>406</v>
      </c>
    </row>
    <row r="2489" spans="1:2" x14ac:dyDescent="0.3">
      <c r="A2489" t="s">
        <v>1871</v>
      </c>
      <c r="B2489" t="s">
        <v>828</v>
      </c>
    </row>
    <row r="2490" spans="1:2" x14ac:dyDescent="0.3">
      <c r="A2490" t="s">
        <v>1872</v>
      </c>
      <c r="B2490" t="s">
        <v>828</v>
      </c>
    </row>
    <row r="2491" spans="1:2" x14ac:dyDescent="0.3">
      <c r="A2491" t="s">
        <v>1872</v>
      </c>
      <c r="B2491" t="s">
        <v>2</v>
      </c>
    </row>
    <row r="2492" spans="1:2" x14ac:dyDescent="0.3">
      <c r="A2492" t="s">
        <v>1873</v>
      </c>
      <c r="B2492" t="s">
        <v>828</v>
      </c>
    </row>
    <row r="2493" spans="1:2" x14ac:dyDescent="0.3">
      <c r="A2493" t="s">
        <v>1873</v>
      </c>
      <c r="B2493" t="s">
        <v>2</v>
      </c>
    </row>
    <row r="2494" spans="1:2" x14ac:dyDescent="0.3">
      <c r="A2494" t="s">
        <v>1874</v>
      </c>
      <c r="B2494" t="s">
        <v>828</v>
      </c>
    </row>
    <row r="2495" spans="1:2" x14ac:dyDescent="0.3">
      <c r="A2495" t="s">
        <v>1875</v>
      </c>
      <c r="B2495" t="s">
        <v>4</v>
      </c>
    </row>
    <row r="2496" spans="1:2" x14ac:dyDescent="0.3">
      <c r="A2496" t="s">
        <v>1875</v>
      </c>
      <c r="B2496" t="s">
        <v>406</v>
      </c>
    </row>
    <row r="2497" spans="1:2" x14ac:dyDescent="0.3">
      <c r="A2497" t="s">
        <v>1875</v>
      </c>
      <c r="B2497" t="s">
        <v>830</v>
      </c>
    </row>
    <row r="2498" spans="1:2" x14ac:dyDescent="0.3">
      <c r="A2498" t="s">
        <v>1876</v>
      </c>
      <c r="B2498" t="s">
        <v>4</v>
      </c>
    </row>
    <row r="2499" spans="1:2" x14ac:dyDescent="0.3">
      <c r="A2499" t="s">
        <v>1876</v>
      </c>
      <c r="B2499" t="s">
        <v>835</v>
      </c>
    </row>
    <row r="2500" spans="1:2" x14ac:dyDescent="0.3">
      <c r="A2500" t="s">
        <v>1877</v>
      </c>
      <c r="B2500" t="s">
        <v>828</v>
      </c>
    </row>
    <row r="2501" spans="1:2" x14ac:dyDescent="0.3">
      <c r="A2501" t="s">
        <v>156</v>
      </c>
      <c r="B2501" t="s">
        <v>828</v>
      </c>
    </row>
    <row r="2502" spans="1:2" x14ac:dyDescent="0.3">
      <c r="A2502" t="s">
        <v>156</v>
      </c>
      <c r="B2502" t="s">
        <v>2</v>
      </c>
    </row>
    <row r="2503" spans="1:2" x14ac:dyDescent="0.3">
      <c r="A2503" t="s">
        <v>157</v>
      </c>
      <c r="B2503" t="s">
        <v>4</v>
      </c>
    </row>
    <row r="2504" spans="1:2" x14ac:dyDescent="0.3">
      <c r="A2504" t="s">
        <v>157</v>
      </c>
      <c r="B2504" t="s">
        <v>406</v>
      </c>
    </row>
    <row r="2505" spans="1:2" x14ac:dyDescent="0.3">
      <c r="A2505" t="s">
        <v>158</v>
      </c>
      <c r="B2505" t="s">
        <v>4</v>
      </c>
    </row>
    <row r="2506" spans="1:2" x14ac:dyDescent="0.3">
      <c r="A2506" t="s">
        <v>159</v>
      </c>
      <c r="B2506" t="s">
        <v>4</v>
      </c>
    </row>
    <row r="2507" spans="1:2" x14ac:dyDescent="0.3">
      <c r="A2507" t="s">
        <v>159</v>
      </c>
      <c r="B2507" t="s">
        <v>829</v>
      </c>
    </row>
    <row r="2508" spans="1:2" x14ac:dyDescent="0.3">
      <c r="A2508" t="s">
        <v>159</v>
      </c>
      <c r="B2508" t="s">
        <v>830</v>
      </c>
    </row>
    <row r="2509" spans="1:2" x14ac:dyDescent="0.3">
      <c r="A2509" t="s">
        <v>159</v>
      </c>
      <c r="B2509" t="s">
        <v>406</v>
      </c>
    </row>
    <row r="2510" spans="1:2" x14ac:dyDescent="0.3">
      <c r="A2510" t="s">
        <v>1878</v>
      </c>
      <c r="B2510" t="s">
        <v>2</v>
      </c>
    </row>
    <row r="2511" spans="1:2" x14ac:dyDescent="0.3">
      <c r="A2511" t="s">
        <v>1879</v>
      </c>
      <c r="B2511" t="s">
        <v>828</v>
      </c>
    </row>
    <row r="2512" spans="1:2" x14ac:dyDescent="0.3">
      <c r="A2512" t="s">
        <v>1880</v>
      </c>
      <c r="B2512" t="s">
        <v>828</v>
      </c>
    </row>
    <row r="2513" spans="1:2" x14ac:dyDescent="0.3">
      <c r="A2513" t="s">
        <v>1881</v>
      </c>
      <c r="B2513" t="s">
        <v>2</v>
      </c>
    </row>
    <row r="2514" spans="1:2" x14ac:dyDescent="0.3">
      <c r="A2514" t="s">
        <v>1882</v>
      </c>
      <c r="B2514" t="s">
        <v>2</v>
      </c>
    </row>
    <row r="2515" spans="1:2" x14ac:dyDescent="0.3">
      <c r="A2515" t="s">
        <v>1883</v>
      </c>
      <c r="B2515" t="s">
        <v>406</v>
      </c>
    </row>
    <row r="2516" spans="1:2" x14ac:dyDescent="0.3">
      <c r="A2516" t="s">
        <v>1883</v>
      </c>
      <c r="B2516" t="s">
        <v>4</v>
      </c>
    </row>
    <row r="2517" spans="1:2" x14ac:dyDescent="0.3">
      <c r="A2517" t="s">
        <v>1883</v>
      </c>
      <c r="B2517" t="s">
        <v>60</v>
      </c>
    </row>
    <row r="2518" spans="1:2" x14ac:dyDescent="0.3">
      <c r="A2518" t="s">
        <v>1883</v>
      </c>
      <c r="B2518" t="s">
        <v>835</v>
      </c>
    </row>
    <row r="2519" spans="1:2" x14ac:dyDescent="0.3">
      <c r="A2519" t="s">
        <v>1884</v>
      </c>
      <c r="B2519" t="s">
        <v>4</v>
      </c>
    </row>
    <row r="2520" spans="1:2" x14ac:dyDescent="0.3">
      <c r="A2520" t="s">
        <v>1884</v>
      </c>
      <c r="B2520" t="s">
        <v>406</v>
      </c>
    </row>
    <row r="2521" spans="1:2" x14ac:dyDescent="0.3">
      <c r="A2521" t="s">
        <v>1884</v>
      </c>
      <c r="B2521" t="s">
        <v>835</v>
      </c>
    </row>
    <row r="2522" spans="1:2" x14ac:dyDescent="0.3">
      <c r="A2522" t="s">
        <v>1885</v>
      </c>
      <c r="B2522" t="s">
        <v>4</v>
      </c>
    </row>
    <row r="2523" spans="1:2" x14ac:dyDescent="0.3">
      <c r="A2523" t="s">
        <v>1885</v>
      </c>
      <c r="B2523" t="s">
        <v>835</v>
      </c>
    </row>
    <row r="2524" spans="1:2" x14ac:dyDescent="0.3">
      <c r="A2524" t="s">
        <v>1886</v>
      </c>
      <c r="B2524" t="s">
        <v>4</v>
      </c>
    </row>
    <row r="2525" spans="1:2" x14ac:dyDescent="0.3">
      <c r="A2525" t="s">
        <v>1886</v>
      </c>
      <c r="B2525" t="s">
        <v>829</v>
      </c>
    </row>
    <row r="2526" spans="1:2" x14ac:dyDescent="0.3">
      <c r="A2526" t="s">
        <v>1886</v>
      </c>
      <c r="B2526" t="s">
        <v>835</v>
      </c>
    </row>
    <row r="2527" spans="1:2" x14ac:dyDescent="0.3">
      <c r="A2527" t="s">
        <v>1886</v>
      </c>
      <c r="B2527" t="s">
        <v>406</v>
      </c>
    </row>
    <row r="2528" spans="1:2" x14ac:dyDescent="0.3">
      <c r="A2528" t="s">
        <v>1887</v>
      </c>
      <c r="B2528" t="s">
        <v>4</v>
      </c>
    </row>
    <row r="2529" spans="1:2" x14ac:dyDescent="0.3">
      <c r="A2529" t="s">
        <v>1887</v>
      </c>
      <c r="B2529" t="s">
        <v>835</v>
      </c>
    </row>
    <row r="2530" spans="1:2" x14ac:dyDescent="0.3">
      <c r="A2530" t="s">
        <v>1888</v>
      </c>
      <c r="B2530" t="s">
        <v>2</v>
      </c>
    </row>
    <row r="2531" spans="1:2" x14ac:dyDescent="0.3">
      <c r="A2531" t="s">
        <v>160</v>
      </c>
      <c r="B2531" t="s">
        <v>406</v>
      </c>
    </row>
    <row r="2532" spans="1:2" x14ac:dyDescent="0.3">
      <c r="A2532" t="s">
        <v>160</v>
      </c>
      <c r="B2532" t="s">
        <v>4</v>
      </c>
    </row>
    <row r="2533" spans="1:2" x14ac:dyDescent="0.3">
      <c r="A2533" t="s">
        <v>160</v>
      </c>
      <c r="B2533" t="s">
        <v>830</v>
      </c>
    </row>
    <row r="2534" spans="1:2" x14ac:dyDescent="0.3">
      <c r="A2534" t="s">
        <v>160</v>
      </c>
      <c r="B2534" t="s">
        <v>835</v>
      </c>
    </row>
    <row r="2535" spans="1:2" x14ac:dyDescent="0.3">
      <c r="A2535" t="s">
        <v>1889</v>
      </c>
      <c r="B2535" t="s">
        <v>4</v>
      </c>
    </row>
    <row r="2536" spans="1:2" x14ac:dyDescent="0.3">
      <c r="A2536" t="s">
        <v>1889</v>
      </c>
      <c r="B2536" t="s">
        <v>835</v>
      </c>
    </row>
    <row r="2537" spans="1:2" x14ac:dyDescent="0.3">
      <c r="A2537" t="s">
        <v>1889</v>
      </c>
      <c r="B2537" t="s">
        <v>830</v>
      </c>
    </row>
    <row r="2538" spans="1:2" x14ac:dyDescent="0.3">
      <c r="A2538" t="s">
        <v>1890</v>
      </c>
      <c r="B2538" t="s">
        <v>4</v>
      </c>
    </row>
    <row r="2539" spans="1:2" x14ac:dyDescent="0.3">
      <c r="A2539" t="s">
        <v>1890</v>
      </c>
      <c r="B2539" t="s">
        <v>830</v>
      </c>
    </row>
    <row r="2540" spans="1:2" x14ac:dyDescent="0.3">
      <c r="A2540" t="s">
        <v>1891</v>
      </c>
      <c r="B2540" t="s">
        <v>828</v>
      </c>
    </row>
    <row r="2541" spans="1:2" x14ac:dyDescent="0.3">
      <c r="A2541" t="s">
        <v>1891</v>
      </c>
      <c r="B2541" t="s">
        <v>2</v>
      </c>
    </row>
    <row r="2542" spans="1:2" x14ac:dyDescent="0.3">
      <c r="A2542" t="s">
        <v>1891</v>
      </c>
      <c r="B2542" t="s">
        <v>852</v>
      </c>
    </row>
    <row r="2543" spans="1:2" x14ac:dyDescent="0.3">
      <c r="A2543" t="s">
        <v>161</v>
      </c>
      <c r="B2543" t="s">
        <v>406</v>
      </c>
    </row>
    <row r="2544" spans="1:2" x14ac:dyDescent="0.3">
      <c r="A2544" t="s">
        <v>161</v>
      </c>
      <c r="B2544" t="s">
        <v>4</v>
      </c>
    </row>
    <row r="2545" spans="1:2" x14ac:dyDescent="0.3">
      <c r="A2545" t="s">
        <v>161</v>
      </c>
      <c r="B2545" t="s">
        <v>830</v>
      </c>
    </row>
    <row r="2546" spans="1:2" x14ac:dyDescent="0.3">
      <c r="A2546" t="s">
        <v>161</v>
      </c>
      <c r="B2546" t="s">
        <v>835</v>
      </c>
    </row>
    <row r="2547" spans="1:2" x14ac:dyDescent="0.3">
      <c r="A2547" t="s">
        <v>162</v>
      </c>
      <c r="B2547" t="s">
        <v>60</v>
      </c>
    </row>
    <row r="2548" spans="1:2" x14ac:dyDescent="0.3">
      <c r="A2548" t="s">
        <v>1892</v>
      </c>
      <c r="B2548" t="s">
        <v>60</v>
      </c>
    </row>
    <row r="2549" spans="1:2" x14ac:dyDescent="0.3">
      <c r="A2549" t="s">
        <v>1893</v>
      </c>
      <c r="B2549" t="s">
        <v>828</v>
      </c>
    </row>
    <row r="2550" spans="1:2" x14ac:dyDescent="0.3">
      <c r="A2550" t="s">
        <v>1893</v>
      </c>
      <c r="B2550" t="s">
        <v>2</v>
      </c>
    </row>
    <row r="2551" spans="1:2" x14ac:dyDescent="0.3">
      <c r="A2551" t="s">
        <v>1893</v>
      </c>
      <c r="B2551" t="s">
        <v>60</v>
      </c>
    </row>
    <row r="2552" spans="1:2" x14ac:dyDescent="0.3">
      <c r="A2552" t="s">
        <v>1894</v>
      </c>
      <c r="B2552" t="s">
        <v>2</v>
      </c>
    </row>
    <row r="2553" spans="1:2" x14ac:dyDescent="0.3">
      <c r="A2553" t="s">
        <v>1895</v>
      </c>
      <c r="B2553" t="s">
        <v>406</v>
      </c>
    </row>
    <row r="2554" spans="1:2" x14ac:dyDescent="0.3">
      <c r="A2554" t="s">
        <v>1895</v>
      </c>
      <c r="B2554" t="s">
        <v>4</v>
      </c>
    </row>
    <row r="2555" spans="1:2" x14ac:dyDescent="0.3">
      <c r="A2555" t="s">
        <v>1895</v>
      </c>
      <c r="B2555" t="s">
        <v>830</v>
      </c>
    </row>
    <row r="2556" spans="1:2" x14ac:dyDescent="0.3">
      <c r="A2556" t="s">
        <v>1895</v>
      </c>
      <c r="B2556" t="s">
        <v>835</v>
      </c>
    </row>
    <row r="2557" spans="1:2" x14ac:dyDescent="0.3">
      <c r="A2557" t="s">
        <v>163</v>
      </c>
      <c r="B2557" t="s">
        <v>4</v>
      </c>
    </row>
    <row r="2558" spans="1:2" x14ac:dyDescent="0.3">
      <c r="A2558" t="s">
        <v>164</v>
      </c>
      <c r="B2558" t="s">
        <v>4</v>
      </c>
    </row>
    <row r="2559" spans="1:2" x14ac:dyDescent="0.3">
      <c r="A2559" t="s">
        <v>164</v>
      </c>
      <c r="B2559" t="s">
        <v>830</v>
      </c>
    </row>
    <row r="2560" spans="1:2" x14ac:dyDescent="0.3">
      <c r="A2560" t="s">
        <v>165</v>
      </c>
      <c r="B2560" t="s">
        <v>4</v>
      </c>
    </row>
    <row r="2561" spans="1:2" x14ac:dyDescent="0.3">
      <c r="A2561" t="s">
        <v>166</v>
      </c>
      <c r="B2561" t="s">
        <v>4</v>
      </c>
    </row>
    <row r="2562" spans="1:2" x14ac:dyDescent="0.3">
      <c r="A2562" t="s">
        <v>167</v>
      </c>
      <c r="B2562" t="s">
        <v>4</v>
      </c>
    </row>
    <row r="2563" spans="1:2" x14ac:dyDescent="0.3">
      <c r="A2563" t="s">
        <v>1896</v>
      </c>
      <c r="B2563" t="s">
        <v>4</v>
      </c>
    </row>
    <row r="2564" spans="1:2" x14ac:dyDescent="0.3">
      <c r="A2564" t="s">
        <v>168</v>
      </c>
      <c r="B2564" t="s">
        <v>4</v>
      </c>
    </row>
    <row r="2565" spans="1:2" x14ac:dyDescent="0.3">
      <c r="A2565" t="s">
        <v>169</v>
      </c>
      <c r="B2565" t="s">
        <v>4</v>
      </c>
    </row>
    <row r="2566" spans="1:2" x14ac:dyDescent="0.3">
      <c r="A2566" t="s">
        <v>1897</v>
      </c>
      <c r="B2566" t="s">
        <v>2</v>
      </c>
    </row>
    <row r="2567" spans="1:2" x14ac:dyDescent="0.3">
      <c r="A2567" t="s">
        <v>1898</v>
      </c>
      <c r="B2567" t="s">
        <v>828</v>
      </c>
    </row>
    <row r="2568" spans="1:2" x14ac:dyDescent="0.3">
      <c r="A2568" t="s">
        <v>1898</v>
      </c>
      <c r="B2568" t="s">
        <v>2</v>
      </c>
    </row>
    <row r="2569" spans="1:2" x14ac:dyDescent="0.3">
      <c r="A2569" t="s">
        <v>170</v>
      </c>
      <c r="B2569" t="s">
        <v>4</v>
      </c>
    </row>
    <row r="2570" spans="1:2" x14ac:dyDescent="0.3">
      <c r="A2570" t="s">
        <v>170</v>
      </c>
      <c r="B2570" t="s">
        <v>830</v>
      </c>
    </row>
    <row r="2571" spans="1:2" x14ac:dyDescent="0.3">
      <c r="A2571" t="s">
        <v>171</v>
      </c>
      <c r="B2571" t="s">
        <v>4</v>
      </c>
    </row>
    <row r="2572" spans="1:2" x14ac:dyDescent="0.3">
      <c r="A2572" t="s">
        <v>1899</v>
      </c>
      <c r="B2572" t="s">
        <v>2</v>
      </c>
    </row>
    <row r="2573" spans="1:2" x14ac:dyDescent="0.3">
      <c r="A2573" t="s">
        <v>1900</v>
      </c>
      <c r="B2573" t="s">
        <v>2</v>
      </c>
    </row>
    <row r="2574" spans="1:2" x14ac:dyDescent="0.3">
      <c r="A2574" t="s">
        <v>1901</v>
      </c>
      <c r="B2574" t="s">
        <v>828</v>
      </c>
    </row>
    <row r="2575" spans="1:2" x14ac:dyDescent="0.3">
      <c r="A2575" t="s">
        <v>1901</v>
      </c>
      <c r="B2575" t="s">
        <v>2</v>
      </c>
    </row>
    <row r="2576" spans="1:2" x14ac:dyDescent="0.3">
      <c r="A2576" t="s">
        <v>1902</v>
      </c>
      <c r="B2576" t="s">
        <v>2</v>
      </c>
    </row>
    <row r="2577" spans="1:2" x14ac:dyDescent="0.3">
      <c r="A2577" t="s">
        <v>1903</v>
      </c>
      <c r="B2577" t="s">
        <v>60</v>
      </c>
    </row>
    <row r="2578" spans="1:2" x14ac:dyDescent="0.3">
      <c r="A2578" t="s">
        <v>1904</v>
      </c>
      <c r="B2578" t="s">
        <v>2</v>
      </c>
    </row>
    <row r="2579" spans="1:2" x14ac:dyDescent="0.3">
      <c r="A2579" t="s">
        <v>1905</v>
      </c>
      <c r="B2579" t="s">
        <v>2</v>
      </c>
    </row>
    <row r="2580" spans="1:2" x14ac:dyDescent="0.3">
      <c r="A2580" t="s">
        <v>1906</v>
      </c>
      <c r="B2580" t="s">
        <v>2</v>
      </c>
    </row>
    <row r="2581" spans="1:2" x14ac:dyDescent="0.3">
      <c r="A2581" t="s">
        <v>1907</v>
      </c>
      <c r="B2581" t="s">
        <v>828</v>
      </c>
    </row>
    <row r="2582" spans="1:2" x14ac:dyDescent="0.3">
      <c r="A2582" t="s">
        <v>172</v>
      </c>
      <c r="B2582" t="s">
        <v>4</v>
      </c>
    </row>
    <row r="2583" spans="1:2" x14ac:dyDescent="0.3">
      <c r="A2583" t="s">
        <v>172</v>
      </c>
      <c r="B2583" t="s">
        <v>829</v>
      </c>
    </row>
    <row r="2584" spans="1:2" x14ac:dyDescent="0.3">
      <c r="A2584" t="s">
        <v>172</v>
      </c>
      <c r="B2584" t="s">
        <v>406</v>
      </c>
    </row>
    <row r="2585" spans="1:2" x14ac:dyDescent="0.3">
      <c r="A2585" t="s">
        <v>172</v>
      </c>
      <c r="B2585" t="s">
        <v>830</v>
      </c>
    </row>
    <row r="2586" spans="1:2" x14ac:dyDescent="0.3">
      <c r="A2586" t="s">
        <v>172</v>
      </c>
      <c r="B2586" t="s">
        <v>835</v>
      </c>
    </row>
    <row r="2587" spans="1:2" x14ac:dyDescent="0.3">
      <c r="A2587" t="s">
        <v>173</v>
      </c>
      <c r="B2587" t="s">
        <v>4</v>
      </c>
    </row>
    <row r="2588" spans="1:2" x14ac:dyDescent="0.3">
      <c r="A2588" t="s">
        <v>1908</v>
      </c>
      <c r="B2588" t="s">
        <v>828</v>
      </c>
    </row>
    <row r="2589" spans="1:2" x14ac:dyDescent="0.3">
      <c r="A2589" t="s">
        <v>1908</v>
      </c>
      <c r="B2589" t="s">
        <v>2</v>
      </c>
    </row>
    <row r="2590" spans="1:2" x14ac:dyDescent="0.3">
      <c r="A2590" t="s">
        <v>1908</v>
      </c>
      <c r="B2590" t="s">
        <v>60</v>
      </c>
    </row>
    <row r="2591" spans="1:2" x14ac:dyDescent="0.3">
      <c r="A2591" t="s">
        <v>1909</v>
      </c>
      <c r="B2591" t="s">
        <v>828</v>
      </c>
    </row>
    <row r="2592" spans="1:2" x14ac:dyDescent="0.3">
      <c r="A2592" t="s">
        <v>1910</v>
      </c>
      <c r="B2592" t="s">
        <v>828</v>
      </c>
    </row>
    <row r="2593" spans="1:2" x14ac:dyDescent="0.3">
      <c r="A2593" t="s">
        <v>1911</v>
      </c>
      <c r="B2593" t="s">
        <v>2</v>
      </c>
    </row>
    <row r="2594" spans="1:2" x14ac:dyDescent="0.3">
      <c r="A2594" t="s">
        <v>1912</v>
      </c>
      <c r="B2594" t="s">
        <v>2</v>
      </c>
    </row>
    <row r="2595" spans="1:2" x14ac:dyDescent="0.3">
      <c r="A2595" t="s">
        <v>1913</v>
      </c>
      <c r="B2595" t="s">
        <v>4</v>
      </c>
    </row>
    <row r="2596" spans="1:2" x14ac:dyDescent="0.3">
      <c r="A2596" t="s">
        <v>1913</v>
      </c>
      <c r="B2596" t="s">
        <v>835</v>
      </c>
    </row>
    <row r="2597" spans="1:2" x14ac:dyDescent="0.3">
      <c r="A2597" t="s">
        <v>1913</v>
      </c>
      <c r="B2597" t="s">
        <v>830</v>
      </c>
    </row>
    <row r="2598" spans="1:2" x14ac:dyDescent="0.3">
      <c r="A2598" t="s">
        <v>1914</v>
      </c>
      <c r="B2598" t="s">
        <v>2</v>
      </c>
    </row>
    <row r="2599" spans="1:2" x14ac:dyDescent="0.3">
      <c r="A2599" t="s">
        <v>1915</v>
      </c>
      <c r="B2599" t="s">
        <v>828</v>
      </c>
    </row>
    <row r="2600" spans="1:2" x14ac:dyDescent="0.3">
      <c r="A2600" t="s">
        <v>1915</v>
      </c>
      <c r="B2600" t="s">
        <v>2</v>
      </c>
    </row>
    <row r="2601" spans="1:2" x14ac:dyDescent="0.3">
      <c r="A2601" t="s">
        <v>1916</v>
      </c>
      <c r="B2601" t="s">
        <v>828</v>
      </c>
    </row>
    <row r="2602" spans="1:2" x14ac:dyDescent="0.3">
      <c r="A2602" t="s">
        <v>1916</v>
      </c>
      <c r="B2602" t="s">
        <v>2</v>
      </c>
    </row>
    <row r="2603" spans="1:2" x14ac:dyDescent="0.3">
      <c r="A2603" t="s">
        <v>1917</v>
      </c>
      <c r="B2603" t="s">
        <v>828</v>
      </c>
    </row>
    <row r="2604" spans="1:2" x14ac:dyDescent="0.3">
      <c r="A2604" t="s">
        <v>1917</v>
      </c>
      <c r="B2604" t="s">
        <v>2</v>
      </c>
    </row>
    <row r="2605" spans="1:2" x14ac:dyDescent="0.3">
      <c r="A2605" t="s">
        <v>1918</v>
      </c>
      <c r="B2605" t="s">
        <v>828</v>
      </c>
    </row>
    <row r="2606" spans="1:2" x14ac:dyDescent="0.3">
      <c r="A2606" t="s">
        <v>1918</v>
      </c>
      <c r="B2606" t="s">
        <v>406</v>
      </c>
    </row>
    <row r="2607" spans="1:2" x14ac:dyDescent="0.3">
      <c r="A2607" t="s">
        <v>1919</v>
      </c>
      <c r="B2607" t="s">
        <v>4</v>
      </c>
    </row>
    <row r="2608" spans="1:2" x14ac:dyDescent="0.3">
      <c r="A2608" t="s">
        <v>1920</v>
      </c>
      <c r="B2608" t="s">
        <v>4</v>
      </c>
    </row>
    <row r="2609" spans="1:2" x14ac:dyDescent="0.3">
      <c r="A2609" t="s">
        <v>1920</v>
      </c>
      <c r="B2609" t="s">
        <v>835</v>
      </c>
    </row>
    <row r="2610" spans="1:2" x14ac:dyDescent="0.3">
      <c r="A2610" t="s">
        <v>1920</v>
      </c>
      <c r="B2610" t="s">
        <v>830</v>
      </c>
    </row>
    <row r="2611" spans="1:2" x14ac:dyDescent="0.3">
      <c r="A2611" t="s">
        <v>1921</v>
      </c>
      <c r="B2611" t="s">
        <v>2</v>
      </c>
    </row>
    <row r="2612" spans="1:2" x14ac:dyDescent="0.3">
      <c r="A2612" t="s">
        <v>1922</v>
      </c>
      <c r="B2612" t="s">
        <v>828</v>
      </c>
    </row>
    <row r="2613" spans="1:2" x14ac:dyDescent="0.3">
      <c r="A2613" t="s">
        <v>1922</v>
      </c>
      <c r="B2613" t="s">
        <v>2</v>
      </c>
    </row>
    <row r="2614" spans="1:2" x14ac:dyDescent="0.3">
      <c r="A2614" t="s">
        <v>1922</v>
      </c>
      <c r="B2614" t="s">
        <v>852</v>
      </c>
    </row>
    <row r="2615" spans="1:2" x14ac:dyDescent="0.3">
      <c r="A2615" t="s">
        <v>1923</v>
      </c>
      <c r="B2615" t="s">
        <v>4</v>
      </c>
    </row>
    <row r="2616" spans="1:2" x14ac:dyDescent="0.3">
      <c r="A2616" t="s">
        <v>1924</v>
      </c>
      <c r="B2616" t="s">
        <v>4</v>
      </c>
    </row>
    <row r="2617" spans="1:2" x14ac:dyDescent="0.3">
      <c r="A2617" t="s">
        <v>1925</v>
      </c>
      <c r="B2617" t="s">
        <v>828</v>
      </c>
    </row>
    <row r="2618" spans="1:2" x14ac:dyDescent="0.3">
      <c r="A2618" t="s">
        <v>1925</v>
      </c>
      <c r="B2618" t="s">
        <v>2</v>
      </c>
    </row>
    <row r="2619" spans="1:2" x14ac:dyDescent="0.3">
      <c r="A2619" t="s">
        <v>1926</v>
      </c>
      <c r="B2619" t="s">
        <v>2</v>
      </c>
    </row>
    <row r="2620" spans="1:2" x14ac:dyDescent="0.3">
      <c r="A2620" t="s">
        <v>1927</v>
      </c>
      <c r="B2620" t="s">
        <v>829</v>
      </c>
    </row>
    <row r="2621" spans="1:2" x14ac:dyDescent="0.3">
      <c r="A2621" t="s">
        <v>1927</v>
      </c>
      <c r="B2621" t="s">
        <v>4</v>
      </c>
    </row>
    <row r="2622" spans="1:2" x14ac:dyDescent="0.3">
      <c r="A2622" t="s">
        <v>1927</v>
      </c>
      <c r="B2622" t="s">
        <v>835</v>
      </c>
    </row>
    <row r="2623" spans="1:2" x14ac:dyDescent="0.3">
      <c r="A2623" t="s">
        <v>174</v>
      </c>
      <c r="B2623" t="s">
        <v>4</v>
      </c>
    </row>
    <row r="2624" spans="1:2" x14ac:dyDescent="0.3">
      <c r="A2624" t="s">
        <v>1928</v>
      </c>
      <c r="B2624" t="s">
        <v>2</v>
      </c>
    </row>
    <row r="2625" spans="1:2" x14ac:dyDescent="0.3">
      <c r="A2625" t="s">
        <v>1929</v>
      </c>
      <c r="B2625" t="s">
        <v>828</v>
      </c>
    </row>
    <row r="2626" spans="1:2" x14ac:dyDescent="0.3">
      <c r="A2626" t="s">
        <v>1930</v>
      </c>
      <c r="B2626" t="s">
        <v>2</v>
      </c>
    </row>
    <row r="2627" spans="1:2" x14ac:dyDescent="0.3">
      <c r="A2627" t="s">
        <v>1930</v>
      </c>
      <c r="B2627" t="s">
        <v>60</v>
      </c>
    </row>
    <row r="2628" spans="1:2" x14ac:dyDescent="0.3">
      <c r="A2628" t="s">
        <v>1931</v>
      </c>
      <c r="B2628" t="s">
        <v>828</v>
      </c>
    </row>
    <row r="2629" spans="1:2" x14ac:dyDescent="0.3">
      <c r="A2629" t="s">
        <v>1931</v>
      </c>
      <c r="B2629" t="s">
        <v>2</v>
      </c>
    </row>
    <row r="2630" spans="1:2" x14ac:dyDescent="0.3">
      <c r="A2630" t="s">
        <v>1932</v>
      </c>
      <c r="B2630" t="s">
        <v>828</v>
      </c>
    </row>
    <row r="2631" spans="1:2" x14ac:dyDescent="0.3">
      <c r="A2631" t="s">
        <v>1933</v>
      </c>
      <c r="B2631" t="s">
        <v>4</v>
      </c>
    </row>
    <row r="2632" spans="1:2" x14ac:dyDescent="0.3">
      <c r="A2632" t="s">
        <v>1934</v>
      </c>
      <c r="B2632" t="s">
        <v>4</v>
      </c>
    </row>
    <row r="2633" spans="1:2" x14ac:dyDescent="0.3">
      <c r="A2633" t="s">
        <v>1934</v>
      </c>
      <c r="B2633" t="s">
        <v>406</v>
      </c>
    </row>
    <row r="2634" spans="1:2" x14ac:dyDescent="0.3">
      <c r="A2634" t="s">
        <v>175</v>
      </c>
      <c r="B2634" t="s">
        <v>4</v>
      </c>
    </row>
    <row r="2635" spans="1:2" x14ac:dyDescent="0.3">
      <c r="A2635" t="s">
        <v>176</v>
      </c>
      <c r="B2635" t="s">
        <v>4</v>
      </c>
    </row>
    <row r="2636" spans="1:2" x14ac:dyDescent="0.3">
      <c r="A2636" t="s">
        <v>176</v>
      </c>
      <c r="B2636" t="s">
        <v>829</v>
      </c>
    </row>
    <row r="2637" spans="1:2" x14ac:dyDescent="0.3">
      <c r="A2637" t="s">
        <v>176</v>
      </c>
      <c r="B2637" t="s">
        <v>406</v>
      </c>
    </row>
    <row r="2638" spans="1:2" x14ac:dyDescent="0.3">
      <c r="A2638" t="s">
        <v>176</v>
      </c>
      <c r="B2638" t="s">
        <v>830</v>
      </c>
    </row>
    <row r="2639" spans="1:2" x14ac:dyDescent="0.3">
      <c r="A2639" t="s">
        <v>176</v>
      </c>
      <c r="B2639" t="s">
        <v>835</v>
      </c>
    </row>
    <row r="2640" spans="1:2" x14ac:dyDescent="0.3">
      <c r="A2640" t="s">
        <v>177</v>
      </c>
      <c r="B2640" t="s">
        <v>4</v>
      </c>
    </row>
    <row r="2641" spans="1:2" x14ac:dyDescent="0.3">
      <c r="A2641" t="s">
        <v>177</v>
      </c>
      <c r="B2641" t="s">
        <v>835</v>
      </c>
    </row>
    <row r="2642" spans="1:2" x14ac:dyDescent="0.3">
      <c r="A2642" t="s">
        <v>1935</v>
      </c>
      <c r="B2642" t="s">
        <v>829</v>
      </c>
    </row>
    <row r="2643" spans="1:2" x14ac:dyDescent="0.3">
      <c r="A2643" t="s">
        <v>1936</v>
      </c>
      <c r="B2643" t="s">
        <v>828</v>
      </c>
    </row>
    <row r="2644" spans="1:2" x14ac:dyDescent="0.3">
      <c r="A2644" t="s">
        <v>1936</v>
      </c>
      <c r="B2644" t="s">
        <v>2</v>
      </c>
    </row>
    <row r="2645" spans="1:2" x14ac:dyDescent="0.3">
      <c r="A2645" t="s">
        <v>1937</v>
      </c>
      <c r="B2645" t="s">
        <v>2</v>
      </c>
    </row>
    <row r="2646" spans="1:2" x14ac:dyDescent="0.3">
      <c r="A2646" t="s">
        <v>1938</v>
      </c>
      <c r="B2646" t="s">
        <v>829</v>
      </c>
    </row>
    <row r="2647" spans="1:2" x14ac:dyDescent="0.3">
      <c r="A2647" t="s">
        <v>1939</v>
      </c>
      <c r="B2647" t="s">
        <v>4</v>
      </c>
    </row>
    <row r="2648" spans="1:2" x14ac:dyDescent="0.3">
      <c r="A2648" t="s">
        <v>1939</v>
      </c>
      <c r="B2648" t="s">
        <v>835</v>
      </c>
    </row>
    <row r="2649" spans="1:2" x14ac:dyDescent="0.3">
      <c r="A2649" t="s">
        <v>1940</v>
      </c>
      <c r="B2649" t="s">
        <v>828</v>
      </c>
    </row>
    <row r="2650" spans="1:2" x14ac:dyDescent="0.3">
      <c r="A2650" t="s">
        <v>1940</v>
      </c>
      <c r="B2650" t="s">
        <v>2</v>
      </c>
    </row>
    <row r="2651" spans="1:2" x14ac:dyDescent="0.3">
      <c r="A2651" t="s">
        <v>1940</v>
      </c>
      <c r="B2651" t="s">
        <v>60</v>
      </c>
    </row>
    <row r="2652" spans="1:2" x14ac:dyDescent="0.3">
      <c r="A2652" t="s">
        <v>178</v>
      </c>
      <c r="B2652" t="s">
        <v>828</v>
      </c>
    </row>
    <row r="2653" spans="1:2" x14ac:dyDescent="0.3">
      <c r="A2653" t="s">
        <v>178</v>
      </c>
      <c r="B2653" t="s">
        <v>2</v>
      </c>
    </row>
    <row r="2654" spans="1:2" x14ac:dyDescent="0.3">
      <c r="A2654" t="s">
        <v>1941</v>
      </c>
      <c r="B2654" t="s">
        <v>4</v>
      </c>
    </row>
    <row r="2655" spans="1:2" x14ac:dyDescent="0.3">
      <c r="A2655" t="s">
        <v>1941</v>
      </c>
      <c r="B2655" t="s">
        <v>828</v>
      </c>
    </row>
    <row r="2656" spans="1:2" x14ac:dyDescent="0.3">
      <c r="A2656" t="s">
        <v>1941</v>
      </c>
      <c r="B2656" t="s">
        <v>830</v>
      </c>
    </row>
    <row r="2657" spans="1:2" x14ac:dyDescent="0.3">
      <c r="A2657" t="s">
        <v>1941</v>
      </c>
      <c r="B2657" t="s">
        <v>406</v>
      </c>
    </row>
    <row r="2658" spans="1:2" x14ac:dyDescent="0.3">
      <c r="A2658" t="s">
        <v>1942</v>
      </c>
      <c r="B2658" t="s">
        <v>828</v>
      </c>
    </row>
    <row r="2659" spans="1:2" x14ac:dyDescent="0.3">
      <c r="A2659" t="s">
        <v>1942</v>
      </c>
      <c r="B2659" t="s">
        <v>2</v>
      </c>
    </row>
    <row r="2660" spans="1:2" x14ac:dyDescent="0.3">
      <c r="A2660" t="s">
        <v>1943</v>
      </c>
      <c r="B2660" t="s">
        <v>828</v>
      </c>
    </row>
    <row r="2661" spans="1:2" x14ac:dyDescent="0.3">
      <c r="A2661" t="s">
        <v>1943</v>
      </c>
      <c r="B2661" t="s">
        <v>2</v>
      </c>
    </row>
    <row r="2662" spans="1:2" x14ac:dyDescent="0.3">
      <c r="A2662" t="s">
        <v>1944</v>
      </c>
      <c r="B2662" t="s">
        <v>60</v>
      </c>
    </row>
    <row r="2663" spans="1:2" x14ac:dyDescent="0.3">
      <c r="A2663" t="s">
        <v>1945</v>
      </c>
      <c r="B2663" t="s">
        <v>2</v>
      </c>
    </row>
    <row r="2664" spans="1:2" x14ac:dyDescent="0.3">
      <c r="A2664" t="s">
        <v>1946</v>
      </c>
      <c r="B2664" t="s">
        <v>828</v>
      </c>
    </row>
    <row r="2665" spans="1:2" x14ac:dyDescent="0.3">
      <c r="A2665" t="s">
        <v>1947</v>
      </c>
      <c r="B2665" t="s">
        <v>828</v>
      </c>
    </row>
    <row r="2666" spans="1:2" x14ac:dyDescent="0.3">
      <c r="A2666" t="s">
        <v>1948</v>
      </c>
      <c r="B2666" t="s">
        <v>831</v>
      </c>
    </row>
    <row r="2667" spans="1:2" x14ac:dyDescent="0.3">
      <c r="A2667" t="s">
        <v>1948</v>
      </c>
      <c r="B2667" t="s">
        <v>830</v>
      </c>
    </row>
    <row r="2668" spans="1:2" x14ac:dyDescent="0.3">
      <c r="A2668" t="s">
        <v>1949</v>
      </c>
      <c r="B2668" t="s">
        <v>2</v>
      </c>
    </row>
    <row r="2669" spans="1:2" x14ac:dyDescent="0.3">
      <c r="A2669" t="s">
        <v>1950</v>
      </c>
      <c r="B2669" t="s">
        <v>2</v>
      </c>
    </row>
    <row r="2670" spans="1:2" x14ac:dyDescent="0.3">
      <c r="A2670" t="s">
        <v>1950</v>
      </c>
      <c r="B2670" t="s">
        <v>406</v>
      </c>
    </row>
    <row r="2671" spans="1:2" x14ac:dyDescent="0.3">
      <c r="A2671" t="s">
        <v>1951</v>
      </c>
      <c r="B2671" t="s">
        <v>828</v>
      </c>
    </row>
    <row r="2672" spans="1:2" x14ac:dyDescent="0.3">
      <c r="A2672" t="s">
        <v>1952</v>
      </c>
      <c r="B2672" t="s">
        <v>4</v>
      </c>
    </row>
    <row r="2673" spans="1:2" x14ac:dyDescent="0.3">
      <c r="A2673" t="s">
        <v>179</v>
      </c>
      <c r="B2673" t="s">
        <v>406</v>
      </c>
    </row>
    <row r="2674" spans="1:2" x14ac:dyDescent="0.3">
      <c r="A2674" t="s">
        <v>179</v>
      </c>
      <c r="B2674" t="s">
        <v>60</v>
      </c>
    </row>
    <row r="2675" spans="1:2" x14ac:dyDescent="0.3">
      <c r="A2675" t="s">
        <v>179</v>
      </c>
      <c r="B2675" t="s">
        <v>830</v>
      </c>
    </row>
    <row r="2676" spans="1:2" x14ac:dyDescent="0.3">
      <c r="A2676" t="s">
        <v>180</v>
      </c>
      <c r="B2676" t="s">
        <v>2</v>
      </c>
    </row>
    <row r="2677" spans="1:2" x14ac:dyDescent="0.3">
      <c r="A2677" t="s">
        <v>1953</v>
      </c>
      <c r="B2677" t="s">
        <v>2</v>
      </c>
    </row>
    <row r="2678" spans="1:2" x14ac:dyDescent="0.3">
      <c r="A2678" t="s">
        <v>1954</v>
      </c>
      <c r="B2678" t="s">
        <v>2</v>
      </c>
    </row>
    <row r="2679" spans="1:2" x14ac:dyDescent="0.3">
      <c r="A2679" t="s">
        <v>1954</v>
      </c>
      <c r="B2679" t="s">
        <v>828</v>
      </c>
    </row>
    <row r="2680" spans="1:2" x14ac:dyDescent="0.3">
      <c r="A2680" t="s">
        <v>1954</v>
      </c>
      <c r="B2680" t="s">
        <v>60</v>
      </c>
    </row>
    <row r="2681" spans="1:2" x14ac:dyDescent="0.3">
      <c r="A2681" t="s">
        <v>1954</v>
      </c>
      <c r="B2681" t="s">
        <v>852</v>
      </c>
    </row>
    <row r="2682" spans="1:2" x14ac:dyDescent="0.3">
      <c r="A2682" t="s">
        <v>1955</v>
      </c>
      <c r="B2682" t="s">
        <v>852</v>
      </c>
    </row>
    <row r="2683" spans="1:2" x14ac:dyDescent="0.3">
      <c r="A2683" t="s">
        <v>1955</v>
      </c>
      <c r="B2683" t="s">
        <v>2</v>
      </c>
    </row>
    <row r="2684" spans="1:2" x14ac:dyDescent="0.3">
      <c r="A2684" t="s">
        <v>1955</v>
      </c>
      <c r="B2684" t="s">
        <v>406</v>
      </c>
    </row>
    <row r="2685" spans="1:2" x14ac:dyDescent="0.3">
      <c r="A2685" t="s">
        <v>1955</v>
      </c>
      <c r="B2685" t="s">
        <v>60</v>
      </c>
    </row>
    <row r="2686" spans="1:2" x14ac:dyDescent="0.3">
      <c r="A2686" t="s">
        <v>1955</v>
      </c>
      <c r="B2686" t="s">
        <v>835</v>
      </c>
    </row>
    <row r="2687" spans="1:2" x14ac:dyDescent="0.3">
      <c r="A2687" t="s">
        <v>181</v>
      </c>
      <c r="B2687" t="s">
        <v>828</v>
      </c>
    </row>
    <row r="2688" spans="1:2" x14ac:dyDescent="0.3">
      <c r="A2688" t="s">
        <v>181</v>
      </c>
      <c r="B2688" t="s">
        <v>2</v>
      </c>
    </row>
    <row r="2689" spans="1:2" x14ac:dyDescent="0.3">
      <c r="A2689" t="s">
        <v>1956</v>
      </c>
      <c r="B2689" t="s">
        <v>828</v>
      </c>
    </row>
    <row r="2690" spans="1:2" x14ac:dyDescent="0.3">
      <c r="A2690" t="s">
        <v>1957</v>
      </c>
      <c r="B2690" t="s">
        <v>4</v>
      </c>
    </row>
    <row r="2691" spans="1:2" x14ac:dyDescent="0.3">
      <c r="A2691" t="s">
        <v>1958</v>
      </c>
      <c r="B2691" t="s">
        <v>4</v>
      </c>
    </row>
    <row r="2692" spans="1:2" x14ac:dyDescent="0.3">
      <c r="A2692" t="s">
        <v>1958</v>
      </c>
      <c r="B2692" t="s">
        <v>829</v>
      </c>
    </row>
    <row r="2693" spans="1:2" x14ac:dyDescent="0.3">
      <c r="A2693" t="s">
        <v>1958</v>
      </c>
      <c r="B2693" t="s">
        <v>835</v>
      </c>
    </row>
    <row r="2694" spans="1:2" x14ac:dyDescent="0.3">
      <c r="A2694" t="s">
        <v>1958</v>
      </c>
      <c r="B2694" t="s">
        <v>406</v>
      </c>
    </row>
    <row r="2695" spans="1:2" x14ac:dyDescent="0.3">
      <c r="A2695" t="s">
        <v>1959</v>
      </c>
      <c r="B2695" t="s">
        <v>4</v>
      </c>
    </row>
    <row r="2696" spans="1:2" x14ac:dyDescent="0.3">
      <c r="A2696" t="s">
        <v>1959</v>
      </c>
      <c r="B2696" t="s">
        <v>406</v>
      </c>
    </row>
    <row r="2697" spans="1:2" x14ac:dyDescent="0.3">
      <c r="A2697" t="s">
        <v>1960</v>
      </c>
      <c r="B2697" t="s">
        <v>4</v>
      </c>
    </row>
    <row r="2698" spans="1:2" x14ac:dyDescent="0.3">
      <c r="A2698" t="s">
        <v>1960</v>
      </c>
      <c r="B2698" t="s">
        <v>406</v>
      </c>
    </row>
    <row r="2699" spans="1:2" x14ac:dyDescent="0.3">
      <c r="A2699" t="s">
        <v>1961</v>
      </c>
      <c r="B2699" t="s">
        <v>406</v>
      </c>
    </row>
    <row r="2700" spans="1:2" x14ac:dyDescent="0.3">
      <c r="A2700" t="s">
        <v>1962</v>
      </c>
      <c r="B2700" t="s">
        <v>406</v>
      </c>
    </row>
    <row r="2701" spans="1:2" x14ac:dyDescent="0.3">
      <c r="A2701" t="s">
        <v>1963</v>
      </c>
      <c r="B2701" t="s">
        <v>4</v>
      </c>
    </row>
    <row r="2702" spans="1:2" x14ac:dyDescent="0.3">
      <c r="A2702" t="s">
        <v>1963</v>
      </c>
      <c r="B2702" t="s">
        <v>830</v>
      </c>
    </row>
    <row r="2703" spans="1:2" x14ac:dyDescent="0.3">
      <c r="A2703" t="s">
        <v>1964</v>
      </c>
      <c r="B2703" t="s">
        <v>4</v>
      </c>
    </row>
    <row r="2704" spans="1:2" x14ac:dyDescent="0.3">
      <c r="A2704" t="s">
        <v>1965</v>
      </c>
      <c r="B2704" t="s">
        <v>4</v>
      </c>
    </row>
    <row r="2705" spans="1:2" x14ac:dyDescent="0.3">
      <c r="A2705" t="s">
        <v>1965</v>
      </c>
      <c r="B2705" t="s">
        <v>406</v>
      </c>
    </row>
    <row r="2706" spans="1:2" x14ac:dyDescent="0.3">
      <c r="A2706" t="s">
        <v>1965</v>
      </c>
      <c r="B2706" t="s">
        <v>830</v>
      </c>
    </row>
    <row r="2707" spans="1:2" x14ac:dyDescent="0.3">
      <c r="A2707" t="s">
        <v>1966</v>
      </c>
      <c r="B2707" t="s">
        <v>4</v>
      </c>
    </row>
    <row r="2708" spans="1:2" x14ac:dyDescent="0.3">
      <c r="A2708" t="s">
        <v>1967</v>
      </c>
      <c r="B2708" t="s">
        <v>2</v>
      </c>
    </row>
    <row r="2709" spans="1:2" x14ac:dyDescent="0.3">
      <c r="A2709" t="s">
        <v>1967</v>
      </c>
      <c r="B2709" t="s">
        <v>828</v>
      </c>
    </row>
    <row r="2710" spans="1:2" x14ac:dyDescent="0.3">
      <c r="A2710" t="s">
        <v>1967</v>
      </c>
      <c r="B2710" t="s">
        <v>60</v>
      </c>
    </row>
    <row r="2711" spans="1:2" x14ac:dyDescent="0.3">
      <c r="A2711" t="s">
        <v>1967</v>
      </c>
      <c r="B2711" t="s">
        <v>852</v>
      </c>
    </row>
    <row r="2712" spans="1:2" x14ac:dyDescent="0.3">
      <c r="A2712" t="s">
        <v>1968</v>
      </c>
      <c r="B2712" t="s">
        <v>2</v>
      </c>
    </row>
    <row r="2713" spans="1:2" x14ac:dyDescent="0.3">
      <c r="A2713" t="s">
        <v>1969</v>
      </c>
      <c r="B2713" t="s">
        <v>2</v>
      </c>
    </row>
    <row r="2714" spans="1:2" x14ac:dyDescent="0.3">
      <c r="A2714" t="s">
        <v>1970</v>
      </c>
      <c r="B2714" t="s">
        <v>4</v>
      </c>
    </row>
    <row r="2715" spans="1:2" x14ac:dyDescent="0.3">
      <c r="A2715" t="s">
        <v>1970</v>
      </c>
      <c r="B2715" t="s">
        <v>60</v>
      </c>
    </row>
    <row r="2716" spans="1:2" x14ac:dyDescent="0.3">
      <c r="A2716" t="s">
        <v>1971</v>
      </c>
      <c r="B2716" t="s">
        <v>4</v>
      </c>
    </row>
    <row r="2717" spans="1:2" x14ac:dyDescent="0.3">
      <c r="A2717" t="s">
        <v>1972</v>
      </c>
      <c r="B2717" t="s">
        <v>4</v>
      </c>
    </row>
    <row r="2718" spans="1:2" x14ac:dyDescent="0.3">
      <c r="A2718" t="s">
        <v>1973</v>
      </c>
      <c r="B2718" t="s">
        <v>4</v>
      </c>
    </row>
    <row r="2719" spans="1:2" x14ac:dyDescent="0.3">
      <c r="A2719" t="s">
        <v>1973</v>
      </c>
      <c r="B2719" t="s">
        <v>830</v>
      </c>
    </row>
    <row r="2720" spans="1:2" x14ac:dyDescent="0.3">
      <c r="A2720" t="s">
        <v>1974</v>
      </c>
      <c r="B2720" t="s">
        <v>4</v>
      </c>
    </row>
    <row r="2721" spans="1:2" x14ac:dyDescent="0.3">
      <c r="A2721" t="s">
        <v>1974</v>
      </c>
      <c r="B2721" t="s">
        <v>835</v>
      </c>
    </row>
    <row r="2722" spans="1:2" x14ac:dyDescent="0.3">
      <c r="A2722" t="s">
        <v>1975</v>
      </c>
      <c r="B2722" t="s">
        <v>60</v>
      </c>
    </row>
    <row r="2723" spans="1:2" x14ac:dyDescent="0.3">
      <c r="A2723" t="s">
        <v>1976</v>
      </c>
      <c r="B2723" t="s">
        <v>829</v>
      </c>
    </row>
    <row r="2724" spans="1:2" x14ac:dyDescent="0.3">
      <c r="A2724" t="s">
        <v>1976</v>
      </c>
      <c r="B2724" t="s">
        <v>831</v>
      </c>
    </row>
    <row r="2725" spans="1:2" x14ac:dyDescent="0.3">
      <c r="A2725" t="s">
        <v>1976</v>
      </c>
      <c r="B2725" t="s">
        <v>406</v>
      </c>
    </row>
    <row r="2726" spans="1:2" x14ac:dyDescent="0.3">
      <c r="A2726" t="s">
        <v>1976</v>
      </c>
      <c r="B2726" t="s">
        <v>4</v>
      </c>
    </row>
    <row r="2727" spans="1:2" x14ac:dyDescent="0.3">
      <c r="A2727" t="s">
        <v>1977</v>
      </c>
      <c r="B2727" t="s">
        <v>60</v>
      </c>
    </row>
    <row r="2728" spans="1:2" x14ac:dyDescent="0.3">
      <c r="A2728" t="s">
        <v>1978</v>
      </c>
      <c r="B2728" t="s">
        <v>60</v>
      </c>
    </row>
    <row r="2729" spans="1:2" x14ac:dyDescent="0.3">
      <c r="A2729" t="s">
        <v>1979</v>
      </c>
      <c r="B2729" t="s">
        <v>4</v>
      </c>
    </row>
    <row r="2730" spans="1:2" x14ac:dyDescent="0.3">
      <c r="A2730" t="s">
        <v>1979</v>
      </c>
      <c r="B2730" t="s">
        <v>835</v>
      </c>
    </row>
    <row r="2731" spans="1:2" x14ac:dyDescent="0.3">
      <c r="A2731" t="s">
        <v>1980</v>
      </c>
      <c r="B2731" t="s">
        <v>4</v>
      </c>
    </row>
    <row r="2732" spans="1:2" x14ac:dyDescent="0.3">
      <c r="A2732" t="s">
        <v>1980</v>
      </c>
      <c r="B2732" t="s">
        <v>406</v>
      </c>
    </row>
    <row r="2733" spans="1:2" x14ac:dyDescent="0.3">
      <c r="A2733" t="s">
        <v>1980</v>
      </c>
      <c r="B2733" t="s">
        <v>830</v>
      </c>
    </row>
    <row r="2734" spans="1:2" x14ac:dyDescent="0.3">
      <c r="A2734" t="s">
        <v>1981</v>
      </c>
      <c r="B2734" t="s">
        <v>4</v>
      </c>
    </row>
    <row r="2735" spans="1:2" x14ac:dyDescent="0.3">
      <c r="A2735" t="s">
        <v>1981</v>
      </c>
      <c r="B2735" t="s">
        <v>829</v>
      </c>
    </row>
    <row r="2736" spans="1:2" x14ac:dyDescent="0.3">
      <c r="A2736" t="s">
        <v>1981</v>
      </c>
      <c r="B2736" t="s">
        <v>830</v>
      </c>
    </row>
    <row r="2737" spans="1:2" x14ac:dyDescent="0.3">
      <c r="A2737" t="s">
        <v>1981</v>
      </c>
      <c r="B2737" t="s">
        <v>406</v>
      </c>
    </row>
    <row r="2738" spans="1:2" x14ac:dyDescent="0.3">
      <c r="A2738" t="s">
        <v>1982</v>
      </c>
      <c r="B2738" t="s">
        <v>4</v>
      </c>
    </row>
    <row r="2739" spans="1:2" x14ac:dyDescent="0.3">
      <c r="A2739" t="s">
        <v>1983</v>
      </c>
      <c r="B2739" t="s">
        <v>2</v>
      </c>
    </row>
    <row r="2740" spans="1:2" x14ac:dyDescent="0.3">
      <c r="A2740" t="s">
        <v>1983</v>
      </c>
      <c r="B2740" t="s">
        <v>831</v>
      </c>
    </row>
    <row r="2741" spans="1:2" x14ac:dyDescent="0.3">
      <c r="A2741" t="s">
        <v>1983</v>
      </c>
      <c r="B2741" t="s">
        <v>60</v>
      </c>
    </row>
    <row r="2742" spans="1:2" x14ac:dyDescent="0.3">
      <c r="A2742" t="s">
        <v>1983</v>
      </c>
      <c r="B2742" t="s">
        <v>852</v>
      </c>
    </row>
    <row r="2743" spans="1:2" x14ac:dyDescent="0.3">
      <c r="A2743" t="s">
        <v>1984</v>
      </c>
      <c r="B2743" t="s">
        <v>2</v>
      </c>
    </row>
    <row r="2744" spans="1:2" x14ac:dyDescent="0.3">
      <c r="A2744" t="s">
        <v>1984</v>
      </c>
      <c r="B2744" t="s">
        <v>852</v>
      </c>
    </row>
    <row r="2745" spans="1:2" x14ac:dyDescent="0.3">
      <c r="A2745" t="s">
        <v>182</v>
      </c>
      <c r="B2745" t="s">
        <v>2</v>
      </c>
    </row>
    <row r="2746" spans="1:2" x14ac:dyDescent="0.3">
      <c r="A2746" t="s">
        <v>1985</v>
      </c>
      <c r="B2746" t="s">
        <v>4</v>
      </c>
    </row>
    <row r="2747" spans="1:2" x14ac:dyDescent="0.3">
      <c r="A2747" t="s">
        <v>1985</v>
      </c>
      <c r="B2747" t="s">
        <v>406</v>
      </c>
    </row>
    <row r="2748" spans="1:2" x14ac:dyDescent="0.3">
      <c r="A2748" t="s">
        <v>1985</v>
      </c>
      <c r="B2748" t="s">
        <v>835</v>
      </c>
    </row>
    <row r="2749" spans="1:2" x14ac:dyDescent="0.3">
      <c r="A2749" t="s">
        <v>1986</v>
      </c>
      <c r="B2749" t="s">
        <v>828</v>
      </c>
    </row>
    <row r="2750" spans="1:2" x14ac:dyDescent="0.3">
      <c r="A2750" t="s">
        <v>1986</v>
      </c>
      <c r="B2750" t="s">
        <v>2</v>
      </c>
    </row>
    <row r="2751" spans="1:2" x14ac:dyDescent="0.3">
      <c r="A2751" t="s">
        <v>1987</v>
      </c>
      <c r="B2751" t="s">
        <v>828</v>
      </c>
    </row>
    <row r="2752" spans="1:2" x14ac:dyDescent="0.3">
      <c r="A2752" t="s">
        <v>1987</v>
      </c>
      <c r="B2752" t="s">
        <v>2</v>
      </c>
    </row>
    <row r="2753" spans="1:2" x14ac:dyDescent="0.3">
      <c r="A2753" t="s">
        <v>1988</v>
      </c>
      <c r="B2753" t="s">
        <v>828</v>
      </c>
    </row>
    <row r="2754" spans="1:2" x14ac:dyDescent="0.3">
      <c r="A2754" t="s">
        <v>1988</v>
      </c>
      <c r="B2754" t="s">
        <v>2</v>
      </c>
    </row>
    <row r="2755" spans="1:2" x14ac:dyDescent="0.3">
      <c r="A2755" t="s">
        <v>1989</v>
      </c>
      <c r="B2755" t="s">
        <v>828</v>
      </c>
    </row>
    <row r="2756" spans="1:2" x14ac:dyDescent="0.3">
      <c r="A2756" t="s">
        <v>1989</v>
      </c>
      <c r="B2756" t="s">
        <v>2</v>
      </c>
    </row>
    <row r="2757" spans="1:2" x14ac:dyDescent="0.3">
      <c r="A2757" t="s">
        <v>1990</v>
      </c>
      <c r="B2757" t="s">
        <v>828</v>
      </c>
    </row>
    <row r="2758" spans="1:2" x14ac:dyDescent="0.3">
      <c r="A2758" t="s">
        <v>1990</v>
      </c>
      <c r="B2758" t="s">
        <v>2</v>
      </c>
    </row>
    <row r="2759" spans="1:2" x14ac:dyDescent="0.3">
      <c r="A2759" t="s">
        <v>1991</v>
      </c>
      <c r="B2759" t="s">
        <v>828</v>
      </c>
    </row>
    <row r="2760" spans="1:2" x14ac:dyDescent="0.3">
      <c r="A2760" t="s">
        <v>1991</v>
      </c>
      <c r="B2760" t="s">
        <v>2</v>
      </c>
    </row>
    <row r="2761" spans="1:2" x14ac:dyDescent="0.3">
      <c r="A2761" t="s">
        <v>1992</v>
      </c>
      <c r="B2761" t="s">
        <v>2</v>
      </c>
    </row>
    <row r="2762" spans="1:2" x14ac:dyDescent="0.3">
      <c r="A2762" t="s">
        <v>1993</v>
      </c>
      <c r="B2762" t="s">
        <v>4</v>
      </c>
    </row>
    <row r="2763" spans="1:2" x14ac:dyDescent="0.3">
      <c r="A2763" t="s">
        <v>1994</v>
      </c>
      <c r="B2763" t="s">
        <v>60</v>
      </c>
    </row>
    <row r="2764" spans="1:2" x14ac:dyDescent="0.3">
      <c r="A2764" t="s">
        <v>1995</v>
      </c>
      <c r="B2764" t="s">
        <v>829</v>
      </c>
    </row>
    <row r="2765" spans="1:2" x14ac:dyDescent="0.3">
      <c r="A2765" t="s">
        <v>1996</v>
      </c>
      <c r="B2765" t="s">
        <v>831</v>
      </c>
    </row>
    <row r="2766" spans="1:2" x14ac:dyDescent="0.3">
      <c r="A2766" t="s">
        <v>1996</v>
      </c>
      <c r="B2766" t="s">
        <v>828</v>
      </c>
    </row>
    <row r="2767" spans="1:2" x14ac:dyDescent="0.3">
      <c r="A2767" t="s">
        <v>1996</v>
      </c>
      <c r="B2767" t="s">
        <v>2</v>
      </c>
    </row>
    <row r="2768" spans="1:2" x14ac:dyDescent="0.3">
      <c r="A2768" t="s">
        <v>1996</v>
      </c>
      <c r="B2768" t="s">
        <v>60</v>
      </c>
    </row>
    <row r="2769" spans="1:2" x14ac:dyDescent="0.3">
      <c r="A2769" t="s">
        <v>1996</v>
      </c>
      <c r="B2769" t="s">
        <v>852</v>
      </c>
    </row>
    <row r="2770" spans="1:2" x14ac:dyDescent="0.3">
      <c r="A2770" t="s">
        <v>1997</v>
      </c>
      <c r="B2770" t="s">
        <v>828</v>
      </c>
    </row>
    <row r="2771" spans="1:2" x14ac:dyDescent="0.3">
      <c r="A2771" t="s">
        <v>183</v>
      </c>
      <c r="B2771" t="s">
        <v>4</v>
      </c>
    </row>
    <row r="2772" spans="1:2" x14ac:dyDescent="0.3">
      <c r="A2772" t="s">
        <v>183</v>
      </c>
      <c r="B2772" t="s">
        <v>830</v>
      </c>
    </row>
    <row r="2773" spans="1:2" x14ac:dyDescent="0.3">
      <c r="A2773" t="s">
        <v>184</v>
      </c>
      <c r="B2773" t="s">
        <v>406</v>
      </c>
    </row>
    <row r="2774" spans="1:2" x14ac:dyDescent="0.3">
      <c r="A2774" t="s">
        <v>184</v>
      </c>
      <c r="B2774" t="s">
        <v>4</v>
      </c>
    </row>
    <row r="2775" spans="1:2" x14ac:dyDescent="0.3">
      <c r="A2775" t="s">
        <v>184</v>
      </c>
      <c r="B2775" t="s">
        <v>830</v>
      </c>
    </row>
    <row r="2776" spans="1:2" x14ac:dyDescent="0.3">
      <c r="A2776" t="s">
        <v>184</v>
      </c>
      <c r="B2776" t="s">
        <v>835</v>
      </c>
    </row>
    <row r="2777" spans="1:2" x14ac:dyDescent="0.3">
      <c r="A2777" t="s">
        <v>185</v>
      </c>
      <c r="B2777" t="s">
        <v>406</v>
      </c>
    </row>
    <row r="2778" spans="1:2" x14ac:dyDescent="0.3">
      <c r="A2778" t="s">
        <v>185</v>
      </c>
      <c r="B2778" t="s">
        <v>4</v>
      </c>
    </row>
    <row r="2779" spans="1:2" x14ac:dyDescent="0.3">
      <c r="A2779" t="s">
        <v>185</v>
      </c>
      <c r="B2779" t="s">
        <v>830</v>
      </c>
    </row>
    <row r="2780" spans="1:2" x14ac:dyDescent="0.3">
      <c r="A2780" t="s">
        <v>185</v>
      </c>
      <c r="B2780" t="s">
        <v>835</v>
      </c>
    </row>
    <row r="2781" spans="1:2" x14ac:dyDescent="0.3">
      <c r="A2781" t="s">
        <v>1998</v>
      </c>
      <c r="B2781" t="s">
        <v>4</v>
      </c>
    </row>
    <row r="2782" spans="1:2" x14ac:dyDescent="0.3">
      <c r="A2782" t="s">
        <v>1998</v>
      </c>
      <c r="B2782" t="s">
        <v>829</v>
      </c>
    </row>
    <row r="2783" spans="1:2" x14ac:dyDescent="0.3">
      <c r="A2783" t="s">
        <v>1998</v>
      </c>
      <c r="B2783" t="s">
        <v>835</v>
      </c>
    </row>
    <row r="2784" spans="1:2" x14ac:dyDescent="0.3">
      <c r="A2784" t="s">
        <v>1998</v>
      </c>
      <c r="B2784" t="s">
        <v>406</v>
      </c>
    </row>
    <row r="2785" spans="1:2" x14ac:dyDescent="0.3">
      <c r="A2785" t="s">
        <v>1999</v>
      </c>
      <c r="B2785" t="s">
        <v>829</v>
      </c>
    </row>
    <row r="2786" spans="1:2" x14ac:dyDescent="0.3">
      <c r="A2786" t="s">
        <v>1999</v>
      </c>
      <c r="B2786" t="s">
        <v>4</v>
      </c>
    </row>
    <row r="2787" spans="1:2" x14ac:dyDescent="0.3">
      <c r="A2787" t="s">
        <v>1999</v>
      </c>
      <c r="B2787" t="s">
        <v>406</v>
      </c>
    </row>
    <row r="2788" spans="1:2" x14ac:dyDescent="0.3">
      <c r="A2788" t="s">
        <v>2000</v>
      </c>
      <c r="B2788" t="s">
        <v>829</v>
      </c>
    </row>
    <row r="2789" spans="1:2" x14ac:dyDescent="0.3">
      <c r="A2789" t="s">
        <v>2000</v>
      </c>
      <c r="B2789" t="s">
        <v>4</v>
      </c>
    </row>
    <row r="2790" spans="1:2" x14ac:dyDescent="0.3">
      <c r="A2790" t="s">
        <v>186</v>
      </c>
      <c r="B2790" t="s">
        <v>4</v>
      </c>
    </row>
    <row r="2791" spans="1:2" x14ac:dyDescent="0.3">
      <c r="A2791" t="s">
        <v>2001</v>
      </c>
      <c r="B2791" t="s">
        <v>828</v>
      </c>
    </row>
    <row r="2792" spans="1:2" x14ac:dyDescent="0.3">
      <c r="A2792" t="s">
        <v>2001</v>
      </c>
      <c r="B2792" t="s">
        <v>4</v>
      </c>
    </row>
    <row r="2793" spans="1:2" x14ac:dyDescent="0.3">
      <c r="A2793" t="s">
        <v>2002</v>
      </c>
      <c r="B2793" t="s">
        <v>4</v>
      </c>
    </row>
    <row r="2794" spans="1:2" x14ac:dyDescent="0.3">
      <c r="A2794" t="s">
        <v>187</v>
      </c>
      <c r="B2794" t="s">
        <v>829</v>
      </c>
    </row>
    <row r="2795" spans="1:2" x14ac:dyDescent="0.3">
      <c r="A2795" t="s">
        <v>187</v>
      </c>
      <c r="B2795" t="s">
        <v>4</v>
      </c>
    </row>
    <row r="2796" spans="1:2" x14ac:dyDescent="0.3">
      <c r="A2796" t="s">
        <v>187</v>
      </c>
      <c r="B2796" t="s">
        <v>830</v>
      </c>
    </row>
    <row r="2797" spans="1:2" x14ac:dyDescent="0.3">
      <c r="A2797" t="s">
        <v>188</v>
      </c>
      <c r="B2797" t="s">
        <v>4</v>
      </c>
    </row>
    <row r="2798" spans="1:2" x14ac:dyDescent="0.3">
      <c r="A2798" t="s">
        <v>188</v>
      </c>
      <c r="B2798" t="s">
        <v>829</v>
      </c>
    </row>
    <row r="2799" spans="1:2" x14ac:dyDescent="0.3">
      <c r="A2799" t="s">
        <v>188</v>
      </c>
      <c r="B2799" t="s">
        <v>406</v>
      </c>
    </row>
    <row r="2800" spans="1:2" x14ac:dyDescent="0.3">
      <c r="A2800" t="s">
        <v>188</v>
      </c>
      <c r="B2800" t="s">
        <v>830</v>
      </c>
    </row>
    <row r="2801" spans="1:2" x14ac:dyDescent="0.3">
      <c r="A2801" t="s">
        <v>188</v>
      </c>
      <c r="B2801" t="s">
        <v>835</v>
      </c>
    </row>
    <row r="2802" spans="1:2" x14ac:dyDescent="0.3">
      <c r="A2802" t="s">
        <v>2003</v>
      </c>
      <c r="B2802" t="s">
        <v>2</v>
      </c>
    </row>
    <row r="2803" spans="1:2" x14ac:dyDescent="0.3">
      <c r="A2803" t="s">
        <v>2004</v>
      </c>
      <c r="B2803" t="s">
        <v>835</v>
      </c>
    </row>
    <row r="2804" spans="1:2" x14ac:dyDescent="0.3">
      <c r="A2804" t="s">
        <v>2005</v>
      </c>
      <c r="B2804" t="s">
        <v>406</v>
      </c>
    </row>
    <row r="2805" spans="1:2" x14ac:dyDescent="0.3">
      <c r="A2805" t="s">
        <v>2006</v>
      </c>
      <c r="B2805" t="s">
        <v>4</v>
      </c>
    </row>
    <row r="2806" spans="1:2" x14ac:dyDescent="0.3">
      <c r="A2806" t="s">
        <v>2007</v>
      </c>
      <c r="B2806" t="s">
        <v>4</v>
      </c>
    </row>
    <row r="2807" spans="1:2" x14ac:dyDescent="0.3">
      <c r="A2807" t="s">
        <v>2007</v>
      </c>
      <c r="B2807" t="s">
        <v>829</v>
      </c>
    </row>
    <row r="2808" spans="1:2" x14ac:dyDescent="0.3">
      <c r="A2808" t="s">
        <v>2007</v>
      </c>
      <c r="B2808" t="s">
        <v>830</v>
      </c>
    </row>
    <row r="2809" spans="1:2" x14ac:dyDescent="0.3">
      <c r="A2809" t="s">
        <v>2007</v>
      </c>
      <c r="B2809" t="s">
        <v>406</v>
      </c>
    </row>
    <row r="2810" spans="1:2" x14ac:dyDescent="0.3">
      <c r="A2810" t="s">
        <v>2008</v>
      </c>
      <c r="B2810" t="s">
        <v>406</v>
      </c>
    </row>
    <row r="2811" spans="1:2" x14ac:dyDescent="0.3">
      <c r="A2811" t="s">
        <v>2009</v>
      </c>
      <c r="B2811" t="s">
        <v>4</v>
      </c>
    </row>
    <row r="2812" spans="1:2" x14ac:dyDescent="0.3">
      <c r="A2812" t="s">
        <v>2009</v>
      </c>
      <c r="B2812" t="s">
        <v>406</v>
      </c>
    </row>
    <row r="2813" spans="1:2" x14ac:dyDescent="0.3">
      <c r="A2813" t="s">
        <v>2010</v>
      </c>
      <c r="B2813" t="s">
        <v>831</v>
      </c>
    </row>
    <row r="2814" spans="1:2" x14ac:dyDescent="0.3">
      <c r="A2814" t="s">
        <v>2010</v>
      </c>
      <c r="B2814" t="s">
        <v>828</v>
      </c>
    </row>
    <row r="2815" spans="1:2" x14ac:dyDescent="0.3">
      <c r="A2815" t="s">
        <v>2010</v>
      </c>
      <c r="B2815" t="s">
        <v>2</v>
      </c>
    </row>
    <row r="2816" spans="1:2" x14ac:dyDescent="0.3">
      <c r="A2816" t="s">
        <v>2010</v>
      </c>
      <c r="B2816" t="s">
        <v>60</v>
      </c>
    </row>
    <row r="2817" spans="1:2" x14ac:dyDescent="0.3">
      <c r="A2817" t="s">
        <v>2010</v>
      </c>
      <c r="B2817" t="s">
        <v>852</v>
      </c>
    </row>
    <row r="2818" spans="1:2" x14ac:dyDescent="0.3">
      <c r="A2818" t="s">
        <v>189</v>
      </c>
      <c r="B2818" t="s">
        <v>828</v>
      </c>
    </row>
    <row r="2819" spans="1:2" x14ac:dyDescent="0.3">
      <c r="A2819" t="s">
        <v>189</v>
      </c>
      <c r="B2819" t="s">
        <v>2</v>
      </c>
    </row>
    <row r="2820" spans="1:2" x14ac:dyDescent="0.3">
      <c r="A2820" t="s">
        <v>2011</v>
      </c>
      <c r="B2820" t="s">
        <v>4</v>
      </c>
    </row>
    <row r="2821" spans="1:2" x14ac:dyDescent="0.3">
      <c r="A2821" t="s">
        <v>2012</v>
      </c>
      <c r="B2821" t="s">
        <v>4</v>
      </c>
    </row>
    <row r="2822" spans="1:2" x14ac:dyDescent="0.3">
      <c r="A2822" t="s">
        <v>2012</v>
      </c>
      <c r="B2822" t="s">
        <v>829</v>
      </c>
    </row>
    <row r="2823" spans="1:2" x14ac:dyDescent="0.3">
      <c r="A2823" t="s">
        <v>2012</v>
      </c>
      <c r="B2823" t="s">
        <v>406</v>
      </c>
    </row>
    <row r="2824" spans="1:2" x14ac:dyDescent="0.3">
      <c r="A2824" t="s">
        <v>2012</v>
      </c>
      <c r="B2824" t="s">
        <v>830</v>
      </c>
    </row>
    <row r="2825" spans="1:2" x14ac:dyDescent="0.3">
      <c r="A2825" t="s">
        <v>2012</v>
      </c>
      <c r="B2825" t="s">
        <v>835</v>
      </c>
    </row>
    <row r="2826" spans="1:2" x14ac:dyDescent="0.3">
      <c r="A2826" t="s">
        <v>2013</v>
      </c>
      <c r="B2826" t="s">
        <v>4</v>
      </c>
    </row>
    <row r="2827" spans="1:2" x14ac:dyDescent="0.3">
      <c r="A2827" t="s">
        <v>2013</v>
      </c>
      <c r="B2827" t="s">
        <v>835</v>
      </c>
    </row>
    <row r="2828" spans="1:2" x14ac:dyDescent="0.3">
      <c r="A2828" t="s">
        <v>2014</v>
      </c>
      <c r="B2828" t="s">
        <v>4</v>
      </c>
    </row>
    <row r="2829" spans="1:2" x14ac:dyDescent="0.3">
      <c r="A2829" t="s">
        <v>2014</v>
      </c>
      <c r="B2829" t="s">
        <v>829</v>
      </c>
    </row>
    <row r="2830" spans="1:2" x14ac:dyDescent="0.3">
      <c r="A2830" t="s">
        <v>2014</v>
      </c>
      <c r="B2830" t="s">
        <v>406</v>
      </c>
    </row>
    <row r="2831" spans="1:2" x14ac:dyDescent="0.3">
      <c r="A2831" t="s">
        <v>2014</v>
      </c>
      <c r="B2831" t="s">
        <v>830</v>
      </c>
    </row>
    <row r="2832" spans="1:2" x14ac:dyDescent="0.3">
      <c r="A2832" t="s">
        <v>2014</v>
      </c>
      <c r="B2832" t="s">
        <v>835</v>
      </c>
    </row>
    <row r="2833" spans="1:2" x14ac:dyDescent="0.3">
      <c r="A2833" t="s">
        <v>2015</v>
      </c>
      <c r="B2833" t="s">
        <v>4</v>
      </c>
    </row>
    <row r="2834" spans="1:2" x14ac:dyDescent="0.3">
      <c r="A2834" t="s">
        <v>2015</v>
      </c>
      <c r="B2834" t="s">
        <v>406</v>
      </c>
    </row>
    <row r="2835" spans="1:2" x14ac:dyDescent="0.3">
      <c r="A2835" t="s">
        <v>2015</v>
      </c>
      <c r="B2835" t="s">
        <v>830</v>
      </c>
    </row>
    <row r="2836" spans="1:2" x14ac:dyDescent="0.3">
      <c r="A2836" t="s">
        <v>2016</v>
      </c>
      <c r="B2836" t="s">
        <v>4</v>
      </c>
    </row>
    <row r="2837" spans="1:2" x14ac:dyDescent="0.3">
      <c r="A2837" t="s">
        <v>2016</v>
      </c>
      <c r="B2837" t="s">
        <v>829</v>
      </c>
    </row>
    <row r="2838" spans="1:2" x14ac:dyDescent="0.3">
      <c r="A2838" t="s">
        <v>2016</v>
      </c>
      <c r="B2838" t="s">
        <v>406</v>
      </c>
    </row>
    <row r="2839" spans="1:2" x14ac:dyDescent="0.3">
      <c r="A2839" t="s">
        <v>2016</v>
      </c>
      <c r="B2839" t="s">
        <v>830</v>
      </c>
    </row>
    <row r="2840" spans="1:2" x14ac:dyDescent="0.3">
      <c r="A2840" t="s">
        <v>2016</v>
      </c>
      <c r="B2840" t="s">
        <v>835</v>
      </c>
    </row>
    <row r="2841" spans="1:2" x14ac:dyDescent="0.3">
      <c r="A2841" t="s">
        <v>2017</v>
      </c>
      <c r="B2841" t="s">
        <v>829</v>
      </c>
    </row>
    <row r="2842" spans="1:2" x14ac:dyDescent="0.3">
      <c r="A2842" t="s">
        <v>2017</v>
      </c>
      <c r="B2842" t="s">
        <v>4</v>
      </c>
    </row>
    <row r="2843" spans="1:2" x14ac:dyDescent="0.3">
      <c r="A2843" t="s">
        <v>2018</v>
      </c>
      <c r="B2843" t="s">
        <v>4</v>
      </c>
    </row>
    <row r="2844" spans="1:2" x14ac:dyDescent="0.3">
      <c r="A2844" t="s">
        <v>2018</v>
      </c>
      <c r="B2844" t="s">
        <v>830</v>
      </c>
    </row>
    <row r="2845" spans="1:2" x14ac:dyDescent="0.3">
      <c r="A2845" t="s">
        <v>2019</v>
      </c>
      <c r="B2845" t="s">
        <v>4</v>
      </c>
    </row>
    <row r="2846" spans="1:2" x14ac:dyDescent="0.3">
      <c r="A2846" t="s">
        <v>2019</v>
      </c>
      <c r="B2846" t="s">
        <v>406</v>
      </c>
    </row>
    <row r="2847" spans="1:2" x14ac:dyDescent="0.3">
      <c r="A2847" t="s">
        <v>2019</v>
      </c>
      <c r="B2847" t="s">
        <v>830</v>
      </c>
    </row>
    <row r="2848" spans="1:2" x14ac:dyDescent="0.3">
      <c r="A2848" t="s">
        <v>2020</v>
      </c>
      <c r="B2848" t="s">
        <v>4</v>
      </c>
    </row>
    <row r="2849" spans="1:2" x14ac:dyDescent="0.3">
      <c r="A2849" t="s">
        <v>2020</v>
      </c>
      <c r="B2849" t="s">
        <v>829</v>
      </c>
    </row>
    <row r="2850" spans="1:2" x14ac:dyDescent="0.3">
      <c r="A2850" t="s">
        <v>2020</v>
      </c>
      <c r="B2850" t="s">
        <v>406</v>
      </c>
    </row>
    <row r="2851" spans="1:2" x14ac:dyDescent="0.3">
      <c r="A2851" t="s">
        <v>2020</v>
      </c>
      <c r="B2851" t="s">
        <v>830</v>
      </c>
    </row>
    <row r="2852" spans="1:2" x14ac:dyDescent="0.3">
      <c r="A2852" t="s">
        <v>2020</v>
      </c>
      <c r="B2852" t="s">
        <v>835</v>
      </c>
    </row>
    <row r="2853" spans="1:2" x14ac:dyDescent="0.3">
      <c r="A2853" t="s">
        <v>2021</v>
      </c>
      <c r="B2853" t="s">
        <v>406</v>
      </c>
    </row>
    <row r="2854" spans="1:2" x14ac:dyDescent="0.3">
      <c r="A2854" t="s">
        <v>2021</v>
      </c>
      <c r="B2854" t="s">
        <v>4</v>
      </c>
    </row>
    <row r="2855" spans="1:2" x14ac:dyDescent="0.3">
      <c r="A2855" t="s">
        <v>2021</v>
      </c>
      <c r="B2855" t="s">
        <v>830</v>
      </c>
    </row>
    <row r="2856" spans="1:2" x14ac:dyDescent="0.3">
      <c r="A2856" t="s">
        <v>2021</v>
      </c>
      <c r="B2856" t="s">
        <v>835</v>
      </c>
    </row>
    <row r="2857" spans="1:2" x14ac:dyDescent="0.3">
      <c r="A2857" t="s">
        <v>2022</v>
      </c>
      <c r="B2857" t="s">
        <v>4</v>
      </c>
    </row>
    <row r="2858" spans="1:2" x14ac:dyDescent="0.3">
      <c r="A2858" t="s">
        <v>2022</v>
      </c>
      <c r="B2858" t="s">
        <v>835</v>
      </c>
    </row>
    <row r="2859" spans="1:2" x14ac:dyDescent="0.3">
      <c r="A2859" t="s">
        <v>2023</v>
      </c>
      <c r="B2859" t="s">
        <v>829</v>
      </c>
    </row>
    <row r="2860" spans="1:2" x14ac:dyDescent="0.3">
      <c r="A2860" t="s">
        <v>2023</v>
      </c>
      <c r="B2860" t="s">
        <v>4</v>
      </c>
    </row>
    <row r="2861" spans="1:2" x14ac:dyDescent="0.3">
      <c r="A2861" t="s">
        <v>2024</v>
      </c>
      <c r="B2861" t="s">
        <v>829</v>
      </c>
    </row>
    <row r="2862" spans="1:2" x14ac:dyDescent="0.3">
      <c r="A2862" t="s">
        <v>2024</v>
      </c>
      <c r="B2862" t="s">
        <v>4</v>
      </c>
    </row>
    <row r="2863" spans="1:2" x14ac:dyDescent="0.3">
      <c r="A2863" t="s">
        <v>2025</v>
      </c>
      <c r="B2863" t="s">
        <v>829</v>
      </c>
    </row>
    <row r="2864" spans="1:2" x14ac:dyDescent="0.3">
      <c r="A2864" t="s">
        <v>2025</v>
      </c>
      <c r="B2864" t="s">
        <v>4</v>
      </c>
    </row>
    <row r="2865" spans="1:2" x14ac:dyDescent="0.3">
      <c r="A2865" t="s">
        <v>2025</v>
      </c>
      <c r="B2865" t="s">
        <v>406</v>
      </c>
    </row>
    <row r="2866" spans="1:2" x14ac:dyDescent="0.3">
      <c r="A2866" t="s">
        <v>2026</v>
      </c>
      <c r="B2866" t="s">
        <v>2</v>
      </c>
    </row>
    <row r="2867" spans="1:2" x14ac:dyDescent="0.3">
      <c r="A2867" t="s">
        <v>2027</v>
      </c>
      <c r="B2867" t="s">
        <v>828</v>
      </c>
    </row>
    <row r="2868" spans="1:2" x14ac:dyDescent="0.3">
      <c r="A2868" t="s">
        <v>2028</v>
      </c>
      <c r="B2868" t="s">
        <v>4</v>
      </c>
    </row>
    <row r="2869" spans="1:2" x14ac:dyDescent="0.3">
      <c r="A2869" t="s">
        <v>2028</v>
      </c>
      <c r="B2869" t="s">
        <v>835</v>
      </c>
    </row>
    <row r="2870" spans="1:2" x14ac:dyDescent="0.3">
      <c r="A2870" t="s">
        <v>2029</v>
      </c>
      <c r="B2870" t="s">
        <v>4</v>
      </c>
    </row>
    <row r="2871" spans="1:2" x14ac:dyDescent="0.3">
      <c r="A2871" t="s">
        <v>2030</v>
      </c>
      <c r="B2871" t="s">
        <v>828</v>
      </c>
    </row>
    <row r="2872" spans="1:2" x14ac:dyDescent="0.3">
      <c r="A2872" t="s">
        <v>2030</v>
      </c>
      <c r="B2872" t="s">
        <v>2</v>
      </c>
    </row>
    <row r="2873" spans="1:2" x14ac:dyDescent="0.3">
      <c r="A2873" t="s">
        <v>2030</v>
      </c>
      <c r="B2873" t="s">
        <v>852</v>
      </c>
    </row>
    <row r="2874" spans="1:2" x14ac:dyDescent="0.3">
      <c r="A2874" t="s">
        <v>2031</v>
      </c>
      <c r="B2874" t="s">
        <v>60</v>
      </c>
    </row>
    <row r="2875" spans="1:2" x14ac:dyDescent="0.3">
      <c r="A2875" t="s">
        <v>2032</v>
      </c>
      <c r="B2875" t="s">
        <v>828</v>
      </c>
    </row>
    <row r="2876" spans="1:2" x14ac:dyDescent="0.3">
      <c r="A2876" t="s">
        <v>2032</v>
      </c>
      <c r="B2876" t="s">
        <v>2</v>
      </c>
    </row>
    <row r="2877" spans="1:2" x14ac:dyDescent="0.3">
      <c r="A2877" t="s">
        <v>2033</v>
      </c>
      <c r="B2877" t="s">
        <v>4</v>
      </c>
    </row>
    <row r="2878" spans="1:2" x14ac:dyDescent="0.3">
      <c r="A2878" t="s">
        <v>2034</v>
      </c>
      <c r="B2878" t="s">
        <v>2</v>
      </c>
    </row>
    <row r="2879" spans="1:2" x14ac:dyDescent="0.3">
      <c r="A2879" t="s">
        <v>190</v>
      </c>
      <c r="B2879" t="s">
        <v>4</v>
      </c>
    </row>
    <row r="2880" spans="1:2" x14ac:dyDescent="0.3">
      <c r="A2880" t="s">
        <v>191</v>
      </c>
      <c r="B2880" t="s">
        <v>4</v>
      </c>
    </row>
    <row r="2881" spans="1:2" x14ac:dyDescent="0.3">
      <c r="A2881" t="s">
        <v>2035</v>
      </c>
      <c r="B2881" t="s">
        <v>4</v>
      </c>
    </row>
    <row r="2882" spans="1:2" x14ac:dyDescent="0.3">
      <c r="A2882" t="s">
        <v>2036</v>
      </c>
      <c r="B2882" t="s">
        <v>4</v>
      </c>
    </row>
    <row r="2883" spans="1:2" x14ac:dyDescent="0.3">
      <c r="A2883" t="s">
        <v>2036</v>
      </c>
      <c r="B2883" t="s">
        <v>406</v>
      </c>
    </row>
    <row r="2884" spans="1:2" x14ac:dyDescent="0.3">
      <c r="A2884" t="s">
        <v>2037</v>
      </c>
      <c r="B2884" t="s">
        <v>828</v>
      </c>
    </row>
    <row r="2885" spans="1:2" x14ac:dyDescent="0.3">
      <c r="A2885" t="s">
        <v>2037</v>
      </c>
      <c r="B2885" t="s">
        <v>2</v>
      </c>
    </row>
    <row r="2886" spans="1:2" x14ac:dyDescent="0.3">
      <c r="A2886" t="s">
        <v>2037</v>
      </c>
      <c r="B2886" t="s">
        <v>60</v>
      </c>
    </row>
    <row r="2887" spans="1:2" x14ac:dyDescent="0.3">
      <c r="A2887" t="s">
        <v>2038</v>
      </c>
      <c r="B2887" t="s">
        <v>2</v>
      </c>
    </row>
    <row r="2888" spans="1:2" x14ac:dyDescent="0.3">
      <c r="A2888" t="s">
        <v>2039</v>
      </c>
      <c r="B2888" t="s">
        <v>2</v>
      </c>
    </row>
    <row r="2889" spans="1:2" x14ac:dyDescent="0.3">
      <c r="A2889" t="s">
        <v>2040</v>
      </c>
      <c r="B2889" t="s">
        <v>2</v>
      </c>
    </row>
    <row r="2890" spans="1:2" x14ac:dyDescent="0.3">
      <c r="A2890" t="s">
        <v>192</v>
      </c>
      <c r="B2890" t="s">
        <v>829</v>
      </c>
    </row>
    <row r="2891" spans="1:2" x14ac:dyDescent="0.3">
      <c r="A2891" t="s">
        <v>192</v>
      </c>
      <c r="B2891" t="s">
        <v>4</v>
      </c>
    </row>
    <row r="2892" spans="1:2" x14ac:dyDescent="0.3">
      <c r="A2892" t="s">
        <v>2041</v>
      </c>
      <c r="B2892" t="s">
        <v>2</v>
      </c>
    </row>
    <row r="2893" spans="1:2" x14ac:dyDescent="0.3">
      <c r="A2893" t="s">
        <v>2041</v>
      </c>
      <c r="B2893" t="s">
        <v>4</v>
      </c>
    </row>
    <row r="2894" spans="1:2" x14ac:dyDescent="0.3">
      <c r="A2894" t="s">
        <v>2042</v>
      </c>
      <c r="B2894" t="s">
        <v>4</v>
      </c>
    </row>
    <row r="2895" spans="1:2" x14ac:dyDescent="0.3">
      <c r="A2895" t="s">
        <v>2042</v>
      </c>
      <c r="B2895" t="s">
        <v>829</v>
      </c>
    </row>
    <row r="2896" spans="1:2" x14ac:dyDescent="0.3">
      <c r="A2896" t="s">
        <v>2042</v>
      </c>
      <c r="B2896" t="s">
        <v>835</v>
      </c>
    </row>
    <row r="2897" spans="1:2" x14ac:dyDescent="0.3">
      <c r="A2897" t="s">
        <v>2042</v>
      </c>
      <c r="B2897" t="s">
        <v>406</v>
      </c>
    </row>
    <row r="2898" spans="1:2" x14ac:dyDescent="0.3">
      <c r="A2898" t="s">
        <v>2043</v>
      </c>
      <c r="B2898" t="s">
        <v>406</v>
      </c>
    </row>
    <row r="2899" spans="1:2" x14ac:dyDescent="0.3">
      <c r="A2899" t="s">
        <v>2043</v>
      </c>
      <c r="B2899" t="s">
        <v>4</v>
      </c>
    </row>
    <row r="2900" spans="1:2" x14ac:dyDescent="0.3">
      <c r="A2900" t="s">
        <v>2043</v>
      </c>
      <c r="B2900" t="s">
        <v>830</v>
      </c>
    </row>
    <row r="2901" spans="1:2" x14ac:dyDescent="0.3">
      <c r="A2901" t="s">
        <v>2043</v>
      </c>
      <c r="B2901" t="s">
        <v>835</v>
      </c>
    </row>
    <row r="2902" spans="1:2" x14ac:dyDescent="0.3">
      <c r="A2902" t="s">
        <v>2044</v>
      </c>
      <c r="B2902" t="s">
        <v>828</v>
      </c>
    </row>
    <row r="2903" spans="1:2" x14ac:dyDescent="0.3">
      <c r="A2903" t="s">
        <v>2044</v>
      </c>
      <c r="B2903" t="s">
        <v>2</v>
      </c>
    </row>
    <row r="2904" spans="1:2" x14ac:dyDescent="0.3">
      <c r="A2904" t="s">
        <v>2045</v>
      </c>
      <c r="B2904" t="s">
        <v>831</v>
      </c>
    </row>
    <row r="2905" spans="1:2" x14ac:dyDescent="0.3">
      <c r="A2905" t="s">
        <v>2045</v>
      </c>
      <c r="B2905" t="s">
        <v>2</v>
      </c>
    </row>
    <row r="2906" spans="1:2" x14ac:dyDescent="0.3">
      <c r="A2906" t="s">
        <v>2045</v>
      </c>
      <c r="B2906" t="s">
        <v>60</v>
      </c>
    </row>
    <row r="2907" spans="1:2" x14ac:dyDescent="0.3">
      <c r="A2907" t="s">
        <v>2046</v>
      </c>
      <c r="B2907" t="s">
        <v>2</v>
      </c>
    </row>
    <row r="2908" spans="1:2" x14ac:dyDescent="0.3">
      <c r="A2908" t="s">
        <v>2047</v>
      </c>
      <c r="B2908" t="s">
        <v>4</v>
      </c>
    </row>
    <row r="2909" spans="1:2" x14ac:dyDescent="0.3">
      <c r="A2909" t="s">
        <v>2047</v>
      </c>
      <c r="B2909" t="s">
        <v>829</v>
      </c>
    </row>
    <row r="2910" spans="1:2" x14ac:dyDescent="0.3">
      <c r="A2910" t="s">
        <v>2047</v>
      </c>
      <c r="B2910" t="s">
        <v>406</v>
      </c>
    </row>
    <row r="2911" spans="1:2" x14ac:dyDescent="0.3">
      <c r="A2911" t="s">
        <v>2047</v>
      </c>
      <c r="B2911" t="s">
        <v>830</v>
      </c>
    </row>
    <row r="2912" spans="1:2" x14ac:dyDescent="0.3">
      <c r="A2912" t="s">
        <v>2047</v>
      </c>
      <c r="B2912" t="s">
        <v>835</v>
      </c>
    </row>
    <row r="2913" spans="1:2" x14ac:dyDescent="0.3">
      <c r="A2913" t="s">
        <v>2048</v>
      </c>
      <c r="B2913" t="s">
        <v>4</v>
      </c>
    </row>
    <row r="2914" spans="1:2" x14ac:dyDescent="0.3">
      <c r="A2914" t="s">
        <v>2048</v>
      </c>
      <c r="B2914" t="s">
        <v>829</v>
      </c>
    </row>
    <row r="2915" spans="1:2" x14ac:dyDescent="0.3">
      <c r="A2915" t="s">
        <v>2048</v>
      </c>
      <c r="B2915" t="s">
        <v>830</v>
      </c>
    </row>
    <row r="2916" spans="1:2" x14ac:dyDescent="0.3">
      <c r="A2916" t="s">
        <v>2048</v>
      </c>
      <c r="B2916" t="s">
        <v>406</v>
      </c>
    </row>
    <row r="2917" spans="1:2" x14ac:dyDescent="0.3">
      <c r="A2917" t="s">
        <v>2049</v>
      </c>
      <c r="B2917" t="s">
        <v>4</v>
      </c>
    </row>
    <row r="2918" spans="1:2" x14ac:dyDescent="0.3">
      <c r="A2918" t="s">
        <v>2049</v>
      </c>
      <c r="B2918" t="s">
        <v>835</v>
      </c>
    </row>
    <row r="2919" spans="1:2" x14ac:dyDescent="0.3">
      <c r="A2919" t="s">
        <v>2049</v>
      </c>
      <c r="B2919" t="s">
        <v>830</v>
      </c>
    </row>
    <row r="2920" spans="1:2" x14ac:dyDescent="0.3">
      <c r="A2920" t="s">
        <v>2050</v>
      </c>
      <c r="B2920" t="s">
        <v>4</v>
      </c>
    </row>
    <row r="2921" spans="1:2" x14ac:dyDescent="0.3">
      <c r="A2921" t="s">
        <v>2051</v>
      </c>
      <c r="B2921" t="s">
        <v>2</v>
      </c>
    </row>
    <row r="2922" spans="1:2" x14ac:dyDescent="0.3">
      <c r="A2922" t="s">
        <v>2052</v>
      </c>
      <c r="B2922" t="s">
        <v>830</v>
      </c>
    </row>
    <row r="2923" spans="1:2" x14ac:dyDescent="0.3">
      <c r="A2923" t="s">
        <v>2053</v>
      </c>
      <c r="B2923" t="s">
        <v>828</v>
      </c>
    </row>
    <row r="2924" spans="1:2" x14ac:dyDescent="0.3">
      <c r="A2924" t="s">
        <v>2054</v>
      </c>
      <c r="B2924" t="s">
        <v>828</v>
      </c>
    </row>
    <row r="2925" spans="1:2" x14ac:dyDescent="0.3">
      <c r="A2925" t="s">
        <v>2055</v>
      </c>
      <c r="B2925" t="s">
        <v>2</v>
      </c>
    </row>
    <row r="2926" spans="1:2" x14ac:dyDescent="0.3">
      <c r="A2926" t="s">
        <v>2056</v>
      </c>
      <c r="B2926" t="s">
        <v>2</v>
      </c>
    </row>
    <row r="2927" spans="1:2" x14ac:dyDescent="0.3">
      <c r="A2927" t="s">
        <v>2057</v>
      </c>
      <c r="B2927" t="s">
        <v>4</v>
      </c>
    </row>
    <row r="2928" spans="1:2" x14ac:dyDescent="0.3">
      <c r="A2928" t="s">
        <v>2057</v>
      </c>
      <c r="B2928" t="s">
        <v>406</v>
      </c>
    </row>
    <row r="2929" spans="1:2" x14ac:dyDescent="0.3">
      <c r="A2929" t="s">
        <v>2058</v>
      </c>
      <c r="B2929" t="s">
        <v>2</v>
      </c>
    </row>
    <row r="2930" spans="1:2" x14ac:dyDescent="0.3">
      <c r="A2930" t="s">
        <v>2059</v>
      </c>
      <c r="B2930" t="s">
        <v>4</v>
      </c>
    </row>
    <row r="2931" spans="1:2" x14ac:dyDescent="0.3">
      <c r="A2931" t="s">
        <v>2059</v>
      </c>
      <c r="B2931" t="s">
        <v>406</v>
      </c>
    </row>
    <row r="2932" spans="1:2" x14ac:dyDescent="0.3">
      <c r="A2932" t="s">
        <v>2059</v>
      </c>
      <c r="B2932" t="s">
        <v>830</v>
      </c>
    </row>
    <row r="2933" spans="1:2" x14ac:dyDescent="0.3">
      <c r="A2933" t="s">
        <v>2060</v>
      </c>
      <c r="B2933" t="s">
        <v>4</v>
      </c>
    </row>
    <row r="2934" spans="1:2" x14ac:dyDescent="0.3">
      <c r="A2934" t="s">
        <v>2060</v>
      </c>
      <c r="B2934" t="s">
        <v>829</v>
      </c>
    </row>
    <row r="2935" spans="1:2" x14ac:dyDescent="0.3">
      <c r="A2935" t="s">
        <v>2060</v>
      </c>
      <c r="B2935" t="s">
        <v>406</v>
      </c>
    </row>
    <row r="2936" spans="1:2" x14ac:dyDescent="0.3">
      <c r="A2936" t="s">
        <v>2060</v>
      </c>
      <c r="B2936" t="s">
        <v>830</v>
      </c>
    </row>
    <row r="2937" spans="1:2" x14ac:dyDescent="0.3">
      <c r="A2937" t="s">
        <v>2060</v>
      </c>
      <c r="B2937" t="s">
        <v>835</v>
      </c>
    </row>
    <row r="2938" spans="1:2" x14ac:dyDescent="0.3">
      <c r="A2938" t="s">
        <v>2061</v>
      </c>
      <c r="B2938" t="s">
        <v>4</v>
      </c>
    </row>
    <row r="2939" spans="1:2" x14ac:dyDescent="0.3">
      <c r="A2939" t="s">
        <v>2061</v>
      </c>
      <c r="B2939" t="s">
        <v>406</v>
      </c>
    </row>
    <row r="2940" spans="1:2" x14ac:dyDescent="0.3">
      <c r="A2940" t="s">
        <v>2062</v>
      </c>
      <c r="B2940" t="s">
        <v>831</v>
      </c>
    </row>
    <row r="2941" spans="1:2" x14ac:dyDescent="0.3">
      <c r="A2941" t="s">
        <v>2062</v>
      </c>
      <c r="B2941" t="s">
        <v>4</v>
      </c>
    </row>
    <row r="2942" spans="1:2" x14ac:dyDescent="0.3">
      <c r="A2942" t="s">
        <v>2062</v>
      </c>
      <c r="B2942" t="s">
        <v>406</v>
      </c>
    </row>
    <row r="2943" spans="1:2" x14ac:dyDescent="0.3">
      <c r="A2943" t="s">
        <v>2063</v>
      </c>
      <c r="B2943" t="s">
        <v>829</v>
      </c>
    </row>
    <row r="2944" spans="1:2" x14ac:dyDescent="0.3">
      <c r="A2944" t="s">
        <v>2063</v>
      </c>
      <c r="B2944" t="s">
        <v>4</v>
      </c>
    </row>
    <row r="2945" spans="1:2" x14ac:dyDescent="0.3">
      <c r="A2945" t="s">
        <v>2063</v>
      </c>
      <c r="B2945" t="s">
        <v>406</v>
      </c>
    </row>
    <row r="2946" spans="1:2" x14ac:dyDescent="0.3">
      <c r="A2946" t="s">
        <v>2064</v>
      </c>
      <c r="B2946" t="s">
        <v>835</v>
      </c>
    </row>
    <row r="2947" spans="1:2" x14ac:dyDescent="0.3">
      <c r="A2947" t="s">
        <v>2065</v>
      </c>
      <c r="B2947" t="s">
        <v>829</v>
      </c>
    </row>
    <row r="2948" spans="1:2" x14ac:dyDescent="0.3">
      <c r="A2948" t="s">
        <v>2065</v>
      </c>
      <c r="B2948" t="s">
        <v>4</v>
      </c>
    </row>
    <row r="2949" spans="1:2" x14ac:dyDescent="0.3">
      <c r="A2949" t="s">
        <v>2066</v>
      </c>
      <c r="B2949" t="s">
        <v>4</v>
      </c>
    </row>
    <row r="2950" spans="1:2" x14ac:dyDescent="0.3">
      <c r="A2950" t="s">
        <v>2066</v>
      </c>
      <c r="B2950" t="s">
        <v>835</v>
      </c>
    </row>
    <row r="2951" spans="1:2" x14ac:dyDescent="0.3">
      <c r="A2951" t="s">
        <v>2066</v>
      </c>
      <c r="B2951" t="s">
        <v>830</v>
      </c>
    </row>
    <row r="2952" spans="1:2" x14ac:dyDescent="0.3">
      <c r="A2952" t="s">
        <v>2067</v>
      </c>
      <c r="B2952" t="s">
        <v>4</v>
      </c>
    </row>
    <row r="2953" spans="1:2" x14ac:dyDescent="0.3">
      <c r="A2953" t="s">
        <v>2067</v>
      </c>
      <c r="B2953" t="s">
        <v>829</v>
      </c>
    </row>
    <row r="2954" spans="1:2" x14ac:dyDescent="0.3">
      <c r="A2954" t="s">
        <v>2067</v>
      </c>
      <c r="B2954" t="s">
        <v>831</v>
      </c>
    </row>
    <row r="2955" spans="1:2" x14ac:dyDescent="0.3">
      <c r="A2955" t="s">
        <v>2067</v>
      </c>
      <c r="B2955" t="s">
        <v>830</v>
      </c>
    </row>
    <row r="2956" spans="1:2" x14ac:dyDescent="0.3">
      <c r="A2956" t="s">
        <v>2067</v>
      </c>
      <c r="B2956" t="s">
        <v>835</v>
      </c>
    </row>
    <row r="2957" spans="1:2" x14ac:dyDescent="0.3">
      <c r="A2957" t="s">
        <v>2067</v>
      </c>
      <c r="B2957" t="s">
        <v>406</v>
      </c>
    </row>
    <row r="2958" spans="1:2" x14ac:dyDescent="0.3">
      <c r="A2958" t="s">
        <v>2068</v>
      </c>
      <c r="B2958" t="s">
        <v>4</v>
      </c>
    </row>
    <row r="2959" spans="1:2" x14ac:dyDescent="0.3">
      <c r="A2959" t="s">
        <v>2068</v>
      </c>
      <c r="B2959" t="s">
        <v>835</v>
      </c>
    </row>
    <row r="2960" spans="1:2" x14ac:dyDescent="0.3">
      <c r="A2960" t="s">
        <v>2069</v>
      </c>
      <c r="B2960" t="s">
        <v>4</v>
      </c>
    </row>
    <row r="2961" spans="1:2" x14ac:dyDescent="0.3">
      <c r="A2961" t="s">
        <v>2069</v>
      </c>
      <c r="B2961" t="s">
        <v>406</v>
      </c>
    </row>
    <row r="2962" spans="1:2" x14ac:dyDescent="0.3">
      <c r="A2962" t="s">
        <v>2070</v>
      </c>
      <c r="B2962" t="s">
        <v>60</v>
      </c>
    </row>
    <row r="2963" spans="1:2" x14ac:dyDescent="0.3">
      <c r="A2963" t="s">
        <v>193</v>
      </c>
      <c r="B2963" t="s">
        <v>4</v>
      </c>
    </row>
    <row r="2964" spans="1:2" x14ac:dyDescent="0.3">
      <c r="A2964" t="s">
        <v>193</v>
      </c>
      <c r="B2964" t="s">
        <v>829</v>
      </c>
    </row>
    <row r="2965" spans="1:2" x14ac:dyDescent="0.3">
      <c r="A2965" t="s">
        <v>193</v>
      </c>
      <c r="B2965" t="s">
        <v>830</v>
      </c>
    </row>
    <row r="2966" spans="1:2" x14ac:dyDescent="0.3">
      <c r="A2966" t="s">
        <v>193</v>
      </c>
      <c r="B2966" t="s">
        <v>835</v>
      </c>
    </row>
    <row r="2967" spans="1:2" x14ac:dyDescent="0.3">
      <c r="A2967" t="s">
        <v>194</v>
      </c>
      <c r="B2967" t="s">
        <v>829</v>
      </c>
    </row>
    <row r="2968" spans="1:2" x14ac:dyDescent="0.3">
      <c r="A2968" t="s">
        <v>194</v>
      </c>
      <c r="B2968" t="s">
        <v>4</v>
      </c>
    </row>
    <row r="2969" spans="1:2" x14ac:dyDescent="0.3">
      <c r="A2969" t="s">
        <v>2071</v>
      </c>
      <c r="B2969" t="s">
        <v>2</v>
      </c>
    </row>
    <row r="2970" spans="1:2" x14ac:dyDescent="0.3">
      <c r="A2970" t="s">
        <v>2071</v>
      </c>
      <c r="B2970" t="s">
        <v>828</v>
      </c>
    </row>
    <row r="2971" spans="1:2" x14ac:dyDescent="0.3">
      <c r="A2971" t="s">
        <v>2071</v>
      </c>
      <c r="B2971" t="s">
        <v>830</v>
      </c>
    </row>
    <row r="2972" spans="1:2" x14ac:dyDescent="0.3">
      <c r="A2972" t="s">
        <v>2071</v>
      </c>
      <c r="B2972" t="s">
        <v>835</v>
      </c>
    </row>
    <row r="2973" spans="1:2" x14ac:dyDescent="0.3">
      <c r="A2973" t="s">
        <v>2072</v>
      </c>
      <c r="B2973" t="s">
        <v>4</v>
      </c>
    </row>
    <row r="2974" spans="1:2" x14ac:dyDescent="0.3">
      <c r="A2974" t="s">
        <v>2072</v>
      </c>
      <c r="B2974" t="s">
        <v>835</v>
      </c>
    </row>
    <row r="2975" spans="1:2" x14ac:dyDescent="0.3">
      <c r="A2975" t="s">
        <v>2072</v>
      </c>
      <c r="B2975" t="s">
        <v>830</v>
      </c>
    </row>
    <row r="2976" spans="1:2" x14ac:dyDescent="0.3">
      <c r="A2976" t="s">
        <v>2073</v>
      </c>
      <c r="B2976" t="s">
        <v>4</v>
      </c>
    </row>
    <row r="2977" spans="1:2" x14ac:dyDescent="0.3">
      <c r="A2977" t="s">
        <v>2073</v>
      </c>
      <c r="B2977" t="s">
        <v>829</v>
      </c>
    </row>
    <row r="2978" spans="1:2" x14ac:dyDescent="0.3">
      <c r="A2978" t="s">
        <v>2073</v>
      </c>
      <c r="B2978" t="s">
        <v>830</v>
      </c>
    </row>
    <row r="2979" spans="1:2" x14ac:dyDescent="0.3">
      <c r="A2979" t="s">
        <v>2073</v>
      </c>
      <c r="B2979" t="s">
        <v>406</v>
      </c>
    </row>
    <row r="2980" spans="1:2" x14ac:dyDescent="0.3">
      <c r="A2980" t="s">
        <v>2074</v>
      </c>
      <c r="B2980" t="s">
        <v>4</v>
      </c>
    </row>
    <row r="2981" spans="1:2" x14ac:dyDescent="0.3">
      <c r="A2981" t="s">
        <v>2075</v>
      </c>
      <c r="B2981" t="s">
        <v>4</v>
      </c>
    </row>
    <row r="2982" spans="1:2" x14ac:dyDescent="0.3">
      <c r="A2982" t="s">
        <v>2076</v>
      </c>
      <c r="B2982" t="s">
        <v>828</v>
      </c>
    </row>
    <row r="2983" spans="1:2" x14ac:dyDescent="0.3">
      <c r="A2983" t="s">
        <v>2076</v>
      </c>
      <c r="B2983" t="s">
        <v>2</v>
      </c>
    </row>
    <row r="2984" spans="1:2" x14ac:dyDescent="0.3">
      <c r="A2984" t="s">
        <v>2076</v>
      </c>
      <c r="B2984" t="s">
        <v>852</v>
      </c>
    </row>
    <row r="2985" spans="1:2" x14ac:dyDescent="0.3">
      <c r="A2985" t="s">
        <v>2077</v>
      </c>
      <c r="B2985" t="s">
        <v>4</v>
      </c>
    </row>
    <row r="2986" spans="1:2" x14ac:dyDescent="0.3">
      <c r="A2986" t="s">
        <v>2078</v>
      </c>
      <c r="B2986" t="s">
        <v>4</v>
      </c>
    </row>
    <row r="2987" spans="1:2" x14ac:dyDescent="0.3">
      <c r="A2987" t="s">
        <v>2078</v>
      </c>
      <c r="B2987" t="s">
        <v>835</v>
      </c>
    </row>
    <row r="2988" spans="1:2" x14ac:dyDescent="0.3">
      <c r="A2988" t="s">
        <v>195</v>
      </c>
      <c r="B2988" t="s">
        <v>829</v>
      </c>
    </row>
    <row r="2989" spans="1:2" x14ac:dyDescent="0.3">
      <c r="A2989" t="s">
        <v>195</v>
      </c>
      <c r="B2989" t="s">
        <v>4</v>
      </c>
    </row>
    <row r="2990" spans="1:2" x14ac:dyDescent="0.3">
      <c r="A2990" t="s">
        <v>195</v>
      </c>
      <c r="B2990" t="s">
        <v>406</v>
      </c>
    </row>
    <row r="2991" spans="1:2" x14ac:dyDescent="0.3">
      <c r="A2991" t="s">
        <v>196</v>
      </c>
      <c r="B2991" t="s">
        <v>4</v>
      </c>
    </row>
    <row r="2992" spans="1:2" x14ac:dyDescent="0.3">
      <c r="A2992" t="s">
        <v>196</v>
      </c>
      <c r="B2992" t="s">
        <v>406</v>
      </c>
    </row>
    <row r="2993" spans="1:2" x14ac:dyDescent="0.3">
      <c r="A2993" t="s">
        <v>2079</v>
      </c>
      <c r="B2993" t="s">
        <v>835</v>
      </c>
    </row>
    <row r="2994" spans="1:2" x14ac:dyDescent="0.3">
      <c r="A2994" t="s">
        <v>2080</v>
      </c>
      <c r="B2994" t="s">
        <v>828</v>
      </c>
    </row>
    <row r="2995" spans="1:2" x14ac:dyDescent="0.3">
      <c r="A2995" t="s">
        <v>2080</v>
      </c>
      <c r="B2995" t="s">
        <v>60</v>
      </c>
    </row>
    <row r="2996" spans="1:2" x14ac:dyDescent="0.3">
      <c r="A2996" t="s">
        <v>2081</v>
      </c>
      <c r="B2996" t="s">
        <v>2</v>
      </c>
    </row>
    <row r="2997" spans="1:2" x14ac:dyDescent="0.3">
      <c r="A2997" t="s">
        <v>2082</v>
      </c>
      <c r="B2997" t="s">
        <v>829</v>
      </c>
    </row>
    <row r="2998" spans="1:2" x14ac:dyDescent="0.3">
      <c r="A2998" t="s">
        <v>2083</v>
      </c>
      <c r="B2998" t="s">
        <v>829</v>
      </c>
    </row>
    <row r="2999" spans="1:2" x14ac:dyDescent="0.3">
      <c r="A2999" t="s">
        <v>2083</v>
      </c>
      <c r="B2999" t="s">
        <v>4</v>
      </c>
    </row>
    <row r="3000" spans="1:2" x14ac:dyDescent="0.3">
      <c r="A3000" t="s">
        <v>2083</v>
      </c>
      <c r="B3000" t="s">
        <v>406</v>
      </c>
    </row>
    <row r="3001" spans="1:2" x14ac:dyDescent="0.3">
      <c r="A3001" t="s">
        <v>2084</v>
      </c>
      <c r="B3001" t="s">
        <v>829</v>
      </c>
    </row>
    <row r="3002" spans="1:2" x14ac:dyDescent="0.3">
      <c r="A3002" t="s">
        <v>2084</v>
      </c>
      <c r="B3002" t="s">
        <v>4</v>
      </c>
    </row>
    <row r="3003" spans="1:2" x14ac:dyDescent="0.3">
      <c r="A3003" t="s">
        <v>2084</v>
      </c>
      <c r="B3003" t="s">
        <v>406</v>
      </c>
    </row>
    <row r="3004" spans="1:2" x14ac:dyDescent="0.3">
      <c r="A3004" t="s">
        <v>2085</v>
      </c>
      <c r="B3004" t="s">
        <v>4</v>
      </c>
    </row>
    <row r="3005" spans="1:2" x14ac:dyDescent="0.3">
      <c r="A3005" t="s">
        <v>2085</v>
      </c>
      <c r="B3005" t="s">
        <v>829</v>
      </c>
    </row>
    <row r="3006" spans="1:2" x14ac:dyDescent="0.3">
      <c r="A3006" t="s">
        <v>2085</v>
      </c>
      <c r="B3006" t="s">
        <v>830</v>
      </c>
    </row>
    <row r="3007" spans="1:2" x14ac:dyDescent="0.3">
      <c r="A3007" t="s">
        <v>2085</v>
      </c>
      <c r="B3007" t="s">
        <v>406</v>
      </c>
    </row>
    <row r="3008" spans="1:2" x14ac:dyDescent="0.3">
      <c r="A3008" t="s">
        <v>2086</v>
      </c>
      <c r="B3008" t="s">
        <v>828</v>
      </c>
    </row>
    <row r="3009" spans="1:2" x14ac:dyDescent="0.3">
      <c r="A3009" t="s">
        <v>2086</v>
      </c>
      <c r="B3009" t="s">
        <v>2</v>
      </c>
    </row>
    <row r="3010" spans="1:2" x14ac:dyDescent="0.3">
      <c r="A3010" t="s">
        <v>2086</v>
      </c>
      <c r="B3010" t="s">
        <v>852</v>
      </c>
    </row>
    <row r="3011" spans="1:2" x14ac:dyDescent="0.3">
      <c r="A3011" t="s">
        <v>2087</v>
      </c>
      <c r="B3011" t="s">
        <v>406</v>
      </c>
    </row>
    <row r="3012" spans="1:2" x14ac:dyDescent="0.3">
      <c r="A3012" t="s">
        <v>2088</v>
      </c>
      <c r="B3012" t="s">
        <v>4</v>
      </c>
    </row>
    <row r="3013" spans="1:2" x14ac:dyDescent="0.3">
      <c r="A3013" t="s">
        <v>2088</v>
      </c>
      <c r="B3013" t="s">
        <v>829</v>
      </c>
    </row>
    <row r="3014" spans="1:2" x14ac:dyDescent="0.3">
      <c r="A3014" t="s">
        <v>2088</v>
      </c>
      <c r="B3014" t="s">
        <v>830</v>
      </c>
    </row>
    <row r="3015" spans="1:2" x14ac:dyDescent="0.3">
      <c r="A3015" t="s">
        <v>2088</v>
      </c>
      <c r="B3015" t="s">
        <v>406</v>
      </c>
    </row>
    <row r="3016" spans="1:2" x14ac:dyDescent="0.3">
      <c r="A3016" t="s">
        <v>2089</v>
      </c>
      <c r="B3016" t="s">
        <v>2</v>
      </c>
    </row>
    <row r="3017" spans="1:2" x14ac:dyDescent="0.3">
      <c r="A3017" t="s">
        <v>2090</v>
      </c>
      <c r="B3017" t="s">
        <v>406</v>
      </c>
    </row>
    <row r="3018" spans="1:2" x14ac:dyDescent="0.3">
      <c r="A3018" t="s">
        <v>2090</v>
      </c>
      <c r="B3018" t="s">
        <v>4</v>
      </c>
    </row>
    <row r="3019" spans="1:2" x14ac:dyDescent="0.3">
      <c r="A3019" t="s">
        <v>2090</v>
      </c>
      <c r="B3019" t="s">
        <v>830</v>
      </c>
    </row>
    <row r="3020" spans="1:2" x14ac:dyDescent="0.3">
      <c r="A3020" t="s">
        <v>2090</v>
      </c>
      <c r="B3020" t="s">
        <v>835</v>
      </c>
    </row>
    <row r="3021" spans="1:2" x14ac:dyDescent="0.3">
      <c r="A3021" t="s">
        <v>2091</v>
      </c>
      <c r="B3021" t="s">
        <v>2</v>
      </c>
    </row>
    <row r="3022" spans="1:2" x14ac:dyDescent="0.3">
      <c r="A3022" t="s">
        <v>2091</v>
      </c>
      <c r="B3022" t="s">
        <v>852</v>
      </c>
    </row>
    <row r="3023" spans="1:2" x14ac:dyDescent="0.3">
      <c r="A3023" t="s">
        <v>2092</v>
      </c>
      <c r="B3023" t="s">
        <v>831</v>
      </c>
    </row>
    <row r="3024" spans="1:2" x14ac:dyDescent="0.3">
      <c r="A3024" t="s">
        <v>2092</v>
      </c>
      <c r="B3024" t="s">
        <v>828</v>
      </c>
    </row>
    <row r="3025" spans="1:2" x14ac:dyDescent="0.3">
      <c r="A3025" t="s">
        <v>2092</v>
      </c>
      <c r="B3025" t="s">
        <v>2</v>
      </c>
    </row>
    <row r="3026" spans="1:2" x14ac:dyDescent="0.3">
      <c r="A3026" t="s">
        <v>2092</v>
      </c>
      <c r="B3026" t="s">
        <v>60</v>
      </c>
    </row>
    <row r="3027" spans="1:2" x14ac:dyDescent="0.3">
      <c r="A3027" t="s">
        <v>2092</v>
      </c>
      <c r="B3027" t="s">
        <v>852</v>
      </c>
    </row>
    <row r="3028" spans="1:2" x14ac:dyDescent="0.3">
      <c r="A3028" t="s">
        <v>2093</v>
      </c>
      <c r="B3028" t="s">
        <v>4</v>
      </c>
    </row>
    <row r="3029" spans="1:2" x14ac:dyDescent="0.3">
      <c r="A3029" t="s">
        <v>2094</v>
      </c>
      <c r="B3029" t="s">
        <v>828</v>
      </c>
    </row>
    <row r="3030" spans="1:2" x14ac:dyDescent="0.3">
      <c r="A3030" t="s">
        <v>2095</v>
      </c>
      <c r="B3030" t="s">
        <v>4</v>
      </c>
    </row>
    <row r="3031" spans="1:2" x14ac:dyDescent="0.3">
      <c r="A3031" t="s">
        <v>197</v>
      </c>
      <c r="B3031" t="s">
        <v>4</v>
      </c>
    </row>
    <row r="3032" spans="1:2" x14ac:dyDescent="0.3">
      <c r="A3032" t="s">
        <v>2096</v>
      </c>
      <c r="B3032" t="s">
        <v>4</v>
      </c>
    </row>
    <row r="3033" spans="1:2" x14ac:dyDescent="0.3">
      <c r="A3033" t="s">
        <v>2096</v>
      </c>
      <c r="B3033" t="s">
        <v>829</v>
      </c>
    </row>
    <row r="3034" spans="1:2" x14ac:dyDescent="0.3">
      <c r="A3034" t="s">
        <v>2096</v>
      </c>
      <c r="B3034" t="s">
        <v>406</v>
      </c>
    </row>
    <row r="3035" spans="1:2" x14ac:dyDescent="0.3">
      <c r="A3035" t="s">
        <v>2096</v>
      </c>
      <c r="B3035" t="s">
        <v>830</v>
      </c>
    </row>
    <row r="3036" spans="1:2" x14ac:dyDescent="0.3">
      <c r="A3036" t="s">
        <v>2096</v>
      </c>
      <c r="B3036" t="s">
        <v>835</v>
      </c>
    </row>
    <row r="3037" spans="1:2" x14ac:dyDescent="0.3">
      <c r="A3037" t="s">
        <v>2097</v>
      </c>
      <c r="B3037" t="s">
        <v>831</v>
      </c>
    </row>
    <row r="3038" spans="1:2" x14ac:dyDescent="0.3">
      <c r="A3038" t="s">
        <v>2097</v>
      </c>
      <c r="B3038" t="s">
        <v>828</v>
      </c>
    </row>
    <row r="3039" spans="1:2" x14ac:dyDescent="0.3">
      <c r="A3039" t="s">
        <v>2097</v>
      </c>
      <c r="B3039" t="s">
        <v>2</v>
      </c>
    </row>
    <row r="3040" spans="1:2" x14ac:dyDescent="0.3">
      <c r="A3040" t="s">
        <v>2097</v>
      </c>
      <c r="B3040" t="s">
        <v>60</v>
      </c>
    </row>
    <row r="3041" spans="1:2" x14ac:dyDescent="0.3">
      <c r="A3041" t="s">
        <v>2097</v>
      </c>
      <c r="B3041" t="s">
        <v>852</v>
      </c>
    </row>
    <row r="3042" spans="1:2" x14ac:dyDescent="0.3">
      <c r="A3042" t="s">
        <v>2098</v>
      </c>
      <c r="B3042" t="s">
        <v>828</v>
      </c>
    </row>
    <row r="3043" spans="1:2" x14ac:dyDescent="0.3">
      <c r="A3043" t="s">
        <v>2099</v>
      </c>
      <c r="B3043" t="s">
        <v>2</v>
      </c>
    </row>
    <row r="3044" spans="1:2" x14ac:dyDescent="0.3">
      <c r="A3044" t="s">
        <v>2100</v>
      </c>
      <c r="B3044" t="s">
        <v>4</v>
      </c>
    </row>
    <row r="3045" spans="1:2" x14ac:dyDescent="0.3">
      <c r="A3045" t="s">
        <v>2100</v>
      </c>
      <c r="B3045" t="s">
        <v>829</v>
      </c>
    </row>
    <row r="3046" spans="1:2" x14ac:dyDescent="0.3">
      <c r="A3046" t="s">
        <v>2100</v>
      </c>
      <c r="B3046" t="s">
        <v>831</v>
      </c>
    </row>
    <row r="3047" spans="1:2" x14ac:dyDescent="0.3">
      <c r="A3047" t="s">
        <v>2100</v>
      </c>
      <c r="B3047" t="s">
        <v>406</v>
      </c>
    </row>
    <row r="3048" spans="1:2" x14ac:dyDescent="0.3">
      <c r="A3048" t="s">
        <v>2100</v>
      </c>
      <c r="B3048" t="s">
        <v>830</v>
      </c>
    </row>
    <row r="3049" spans="1:2" x14ac:dyDescent="0.3">
      <c r="A3049" t="s">
        <v>2100</v>
      </c>
      <c r="B3049" t="s">
        <v>60</v>
      </c>
    </row>
    <row r="3050" spans="1:2" x14ac:dyDescent="0.3">
      <c r="A3050" t="s">
        <v>2100</v>
      </c>
      <c r="B3050" t="s">
        <v>835</v>
      </c>
    </row>
    <row r="3051" spans="1:2" x14ac:dyDescent="0.3">
      <c r="A3051" t="s">
        <v>2101</v>
      </c>
      <c r="B3051" t="s">
        <v>829</v>
      </c>
    </row>
    <row r="3052" spans="1:2" x14ac:dyDescent="0.3">
      <c r="A3052" t="s">
        <v>2101</v>
      </c>
      <c r="B3052" t="s">
        <v>4</v>
      </c>
    </row>
    <row r="3053" spans="1:2" x14ac:dyDescent="0.3">
      <c r="A3053" t="s">
        <v>2101</v>
      </c>
      <c r="B3053" t="s">
        <v>406</v>
      </c>
    </row>
    <row r="3054" spans="1:2" x14ac:dyDescent="0.3">
      <c r="A3054" t="s">
        <v>2102</v>
      </c>
      <c r="B3054" t="s">
        <v>2</v>
      </c>
    </row>
    <row r="3055" spans="1:2" x14ac:dyDescent="0.3">
      <c r="A3055" t="s">
        <v>2103</v>
      </c>
      <c r="B3055" t="s">
        <v>4</v>
      </c>
    </row>
    <row r="3056" spans="1:2" x14ac:dyDescent="0.3">
      <c r="A3056" t="s">
        <v>2103</v>
      </c>
      <c r="B3056" t="s">
        <v>406</v>
      </c>
    </row>
    <row r="3057" spans="1:2" x14ac:dyDescent="0.3">
      <c r="A3057" t="s">
        <v>2103</v>
      </c>
      <c r="B3057" t="s">
        <v>835</v>
      </c>
    </row>
    <row r="3058" spans="1:2" x14ac:dyDescent="0.3">
      <c r="A3058" t="s">
        <v>2104</v>
      </c>
      <c r="B3058" t="s">
        <v>60</v>
      </c>
    </row>
    <row r="3059" spans="1:2" x14ac:dyDescent="0.3">
      <c r="A3059" t="s">
        <v>2105</v>
      </c>
      <c r="B3059" t="s">
        <v>4</v>
      </c>
    </row>
    <row r="3060" spans="1:2" x14ac:dyDescent="0.3">
      <c r="A3060" t="s">
        <v>2105</v>
      </c>
      <c r="B3060" t="s">
        <v>835</v>
      </c>
    </row>
    <row r="3061" spans="1:2" x14ac:dyDescent="0.3">
      <c r="A3061" t="s">
        <v>2106</v>
      </c>
      <c r="B3061" t="s">
        <v>829</v>
      </c>
    </row>
    <row r="3062" spans="1:2" x14ac:dyDescent="0.3">
      <c r="A3062" t="s">
        <v>2106</v>
      </c>
      <c r="B3062" t="s">
        <v>4</v>
      </c>
    </row>
    <row r="3063" spans="1:2" x14ac:dyDescent="0.3">
      <c r="A3063" t="s">
        <v>2107</v>
      </c>
      <c r="B3063" t="s">
        <v>4</v>
      </c>
    </row>
    <row r="3064" spans="1:2" x14ac:dyDescent="0.3">
      <c r="A3064" t="s">
        <v>2108</v>
      </c>
      <c r="B3064" t="s">
        <v>829</v>
      </c>
    </row>
    <row r="3065" spans="1:2" x14ac:dyDescent="0.3">
      <c r="A3065" t="s">
        <v>2108</v>
      </c>
      <c r="B3065" t="s">
        <v>4</v>
      </c>
    </row>
    <row r="3066" spans="1:2" x14ac:dyDescent="0.3">
      <c r="A3066" t="s">
        <v>2108</v>
      </c>
      <c r="B3066" t="s">
        <v>406</v>
      </c>
    </row>
    <row r="3067" spans="1:2" x14ac:dyDescent="0.3">
      <c r="A3067" t="s">
        <v>2109</v>
      </c>
      <c r="B3067" t="s">
        <v>829</v>
      </c>
    </row>
    <row r="3068" spans="1:2" x14ac:dyDescent="0.3">
      <c r="A3068" t="s">
        <v>2109</v>
      </c>
      <c r="B3068" t="s">
        <v>4</v>
      </c>
    </row>
    <row r="3069" spans="1:2" x14ac:dyDescent="0.3">
      <c r="A3069" t="s">
        <v>2109</v>
      </c>
      <c r="B3069" t="s">
        <v>835</v>
      </c>
    </row>
    <row r="3070" spans="1:2" x14ac:dyDescent="0.3">
      <c r="A3070" t="s">
        <v>198</v>
      </c>
      <c r="B3070" t="s">
        <v>829</v>
      </c>
    </row>
    <row r="3071" spans="1:2" x14ac:dyDescent="0.3">
      <c r="A3071" t="s">
        <v>198</v>
      </c>
      <c r="B3071" t="s">
        <v>4</v>
      </c>
    </row>
    <row r="3072" spans="1:2" x14ac:dyDescent="0.3">
      <c r="A3072" t="s">
        <v>199</v>
      </c>
      <c r="B3072" t="s">
        <v>4</v>
      </c>
    </row>
    <row r="3073" spans="1:2" x14ac:dyDescent="0.3">
      <c r="A3073" t="s">
        <v>199</v>
      </c>
      <c r="B3073" t="s">
        <v>829</v>
      </c>
    </row>
    <row r="3074" spans="1:2" x14ac:dyDescent="0.3">
      <c r="A3074" t="s">
        <v>199</v>
      </c>
      <c r="B3074" t="s">
        <v>831</v>
      </c>
    </row>
    <row r="3075" spans="1:2" x14ac:dyDescent="0.3">
      <c r="A3075" t="s">
        <v>199</v>
      </c>
      <c r="B3075" t="s">
        <v>830</v>
      </c>
    </row>
    <row r="3076" spans="1:2" x14ac:dyDescent="0.3">
      <c r="A3076" t="s">
        <v>199</v>
      </c>
      <c r="B3076" t="s">
        <v>835</v>
      </c>
    </row>
    <row r="3077" spans="1:2" x14ac:dyDescent="0.3">
      <c r="A3077" t="s">
        <v>199</v>
      </c>
      <c r="B3077" t="s">
        <v>406</v>
      </c>
    </row>
    <row r="3078" spans="1:2" x14ac:dyDescent="0.3">
      <c r="A3078" t="s">
        <v>200</v>
      </c>
      <c r="B3078" t="s">
        <v>829</v>
      </c>
    </row>
    <row r="3079" spans="1:2" x14ac:dyDescent="0.3">
      <c r="A3079" t="s">
        <v>200</v>
      </c>
      <c r="B3079" t="s">
        <v>4</v>
      </c>
    </row>
    <row r="3080" spans="1:2" x14ac:dyDescent="0.3">
      <c r="A3080" t="s">
        <v>200</v>
      </c>
      <c r="B3080" t="s">
        <v>835</v>
      </c>
    </row>
    <row r="3081" spans="1:2" x14ac:dyDescent="0.3">
      <c r="A3081" t="s">
        <v>201</v>
      </c>
      <c r="B3081" t="s">
        <v>4</v>
      </c>
    </row>
    <row r="3082" spans="1:2" x14ac:dyDescent="0.3">
      <c r="A3082" t="s">
        <v>201</v>
      </c>
      <c r="B3082" t="s">
        <v>829</v>
      </c>
    </row>
    <row r="3083" spans="1:2" x14ac:dyDescent="0.3">
      <c r="A3083" t="s">
        <v>201</v>
      </c>
      <c r="B3083" t="s">
        <v>830</v>
      </c>
    </row>
    <row r="3084" spans="1:2" x14ac:dyDescent="0.3">
      <c r="A3084" t="s">
        <v>201</v>
      </c>
      <c r="B3084" t="s">
        <v>835</v>
      </c>
    </row>
    <row r="3085" spans="1:2" x14ac:dyDescent="0.3">
      <c r="A3085" t="s">
        <v>202</v>
      </c>
      <c r="B3085" t="s">
        <v>4</v>
      </c>
    </row>
    <row r="3086" spans="1:2" x14ac:dyDescent="0.3">
      <c r="A3086" t="s">
        <v>202</v>
      </c>
      <c r="B3086" t="s">
        <v>830</v>
      </c>
    </row>
    <row r="3087" spans="1:2" x14ac:dyDescent="0.3">
      <c r="A3087" t="s">
        <v>203</v>
      </c>
      <c r="B3087" t="s">
        <v>828</v>
      </c>
    </row>
    <row r="3088" spans="1:2" x14ac:dyDescent="0.3">
      <c r="A3088" t="s">
        <v>203</v>
      </c>
      <c r="B3088" t="s">
        <v>4</v>
      </c>
    </row>
    <row r="3089" spans="1:2" x14ac:dyDescent="0.3">
      <c r="A3089" t="s">
        <v>2110</v>
      </c>
      <c r="B3089" t="s">
        <v>2</v>
      </c>
    </row>
    <row r="3090" spans="1:2" x14ac:dyDescent="0.3">
      <c r="A3090" t="s">
        <v>2111</v>
      </c>
      <c r="B3090" t="s">
        <v>2</v>
      </c>
    </row>
    <row r="3091" spans="1:2" x14ac:dyDescent="0.3">
      <c r="A3091" t="s">
        <v>204</v>
      </c>
      <c r="B3091" t="s">
        <v>4</v>
      </c>
    </row>
    <row r="3092" spans="1:2" x14ac:dyDescent="0.3">
      <c r="A3092" t="s">
        <v>205</v>
      </c>
      <c r="B3092" t="s">
        <v>4</v>
      </c>
    </row>
    <row r="3093" spans="1:2" x14ac:dyDescent="0.3">
      <c r="A3093" t="s">
        <v>2112</v>
      </c>
      <c r="B3093" t="s">
        <v>2</v>
      </c>
    </row>
    <row r="3094" spans="1:2" x14ac:dyDescent="0.3">
      <c r="A3094" t="s">
        <v>2113</v>
      </c>
      <c r="B3094" t="s">
        <v>4</v>
      </c>
    </row>
    <row r="3095" spans="1:2" x14ac:dyDescent="0.3">
      <c r="A3095" t="s">
        <v>206</v>
      </c>
      <c r="B3095" t="s">
        <v>4</v>
      </c>
    </row>
    <row r="3096" spans="1:2" x14ac:dyDescent="0.3">
      <c r="A3096" t="s">
        <v>207</v>
      </c>
      <c r="B3096" t="s">
        <v>4</v>
      </c>
    </row>
    <row r="3097" spans="1:2" x14ac:dyDescent="0.3">
      <c r="A3097" t="s">
        <v>2114</v>
      </c>
      <c r="B3097" t="s">
        <v>835</v>
      </c>
    </row>
    <row r="3098" spans="1:2" x14ac:dyDescent="0.3">
      <c r="A3098" t="s">
        <v>2115</v>
      </c>
      <c r="B3098" t="s">
        <v>829</v>
      </c>
    </row>
    <row r="3099" spans="1:2" x14ac:dyDescent="0.3">
      <c r="A3099" t="s">
        <v>2116</v>
      </c>
      <c r="B3099" t="s">
        <v>4</v>
      </c>
    </row>
    <row r="3100" spans="1:2" x14ac:dyDescent="0.3">
      <c r="A3100" t="s">
        <v>2116</v>
      </c>
      <c r="B3100" t="s">
        <v>829</v>
      </c>
    </row>
    <row r="3101" spans="1:2" x14ac:dyDescent="0.3">
      <c r="A3101" t="s">
        <v>2116</v>
      </c>
      <c r="B3101" t="s">
        <v>835</v>
      </c>
    </row>
    <row r="3102" spans="1:2" x14ac:dyDescent="0.3">
      <c r="A3102" t="s">
        <v>2116</v>
      </c>
      <c r="B3102" t="s">
        <v>406</v>
      </c>
    </row>
    <row r="3103" spans="1:2" x14ac:dyDescent="0.3">
      <c r="A3103" t="s">
        <v>2117</v>
      </c>
      <c r="B3103" t="s">
        <v>831</v>
      </c>
    </row>
    <row r="3104" spans="1:2" x14ac:dyDescent="0.3">
      <c r="A3104" t="s">
        <v>2118</v>
      </c>
      <c r="B3104" t="s">
        <v>4</v>
      </c>
    </row>
    <row r="3105" spans="1:2" x14ac:dyDescent="0.3">
      <c r="A3105" t="s">
        <v>2119</v>
      </c>
      <c r="B3105" t="s">
        <v>4</v>
      </c>
    </row>
    <row r="3106" spans="1:2" x14ac:dyDescent="0.3">
      <c r="A3106" t="s">
        <v>2120</v>
      </c>
      <c r="B3106" t="s">
        <v>4</v>
      </c>
    </row>
    <row r="3107" spans="1:2" x14ac:dyDescent="0.3">
      <c r="A3107" t="s">
        <v>2121</v>
      </c>
      <c r="B3107" t="s">
        <v>4</v>
      </c>
    </row>
    <row r="3108" spans="1:2" x14ac:dyDescent="0.3">
      <c r="A3108" t="s">
        <v>2121</v>
      </c>
      <c r="B3108" t="s">
        <v>830</v>
      </c>
    </row>
    <row r="3109" spans="1:2" x14ac:dyDescent="0.3">
      <c r="A3109" t="s">
        <v>2122</v>
      </c>
      <c r="B3109" t="s">
        <v>2</v>
      </c>
    </row>
    <row r="3110" spans="1:2" x14ac:dyDescent="0.3">
      <c r="A3110" t="s">
        <v>2123</v>
      </c>
      <c r="B3110" t="s">
        <v>4</v>
      </c>
    </row>
    <row r="3111" spans="1:2" x14ac:dyDescent="0.3">
      <c r="A3111" t="s">
        <v>2124</v>
      </c>
      <c r="B3111" t="s">
        <v>828</v>
      </c>
    </row>
    <row r="3112" spans="1:2" x14ac:dyDescent="0.3">
      <c r="A3112" t="s">
        <v>208</v>
      </c>
      <c r="B3112" t="s">
        <v>4</v>
      </c>
    </row>
    <row r="3113" spans="1:2" x14ac:dyDescent="0.3">
      <c r="A3113" t="s">
        <v>208</v>
      </c>
      <c r="B3113" t="s">
        <v>406</v>
      </c>
    </row>
    <row r="3114" spans="1:2" x14ac:dyDescent="0.3">
      <c r="A3114" t="s">
        <v>208</v>
      </c>
      <c r="B3114" t="s">
        <v>835</v>
      </c>
    </row>
    <row r="3115" spans="1:2" x14ac:dyDescent="0.3">
      <c r="A3115" t="s">
        <v>209</v>
      </c>
      <c r="B3115" t="s">
        <v>4</v>
      </c>
    </row>
    <row r="3116" spans="1:2" x14ac:dyDescent="0.3">
      <c r="A3116" t="s">
        <v>209</v>
      </c>
      <c r="B3116" t="s">
        <v>830</v>
      </c>
    </row>
    <row r="3117" spans="1:2" x14ac:dyDescent="0.3">
      <c r="A3117" t="s">
        <v>210</v>
      </c>
      <c r="B3117" t="s">
        <v>4</v>
      </c>
    </row>
    <row r="3118" spans="1:2" x14ac:dyDescent="0.3">
      <c r="A3118" t="s">
        <v>210</v>
      </c>
      <c r="B3118" t="s">
        <v>829</v>
      </c>
    </row>
    <row r="3119" spans="1:2" x14ac:dyDescent="0.3">
      <c r="A3119" t="s">
        <v>210</v>
      </c>
      <c r="B3119" t="s">
        <v>835</v>
      </c>
    </row>
    <row r="3120" spans="1:2" x14ac:dyDescent="0.3">
      <c r="A3120" t="s">
        <v>210</v>
      </c>
      <c r="B3120" t="s">
        <v>406</v>
      </c>
    </row>
    <row r="3121" spans="1:2" x14ac:dyDescent="0.3">
      <c r="A3121" t="s">
        <v>211</v>
      </c>
      <c r="B3121" t="s">
        <v>4</v>
      </c>
    </row>
    <row r="3122" spans="1:2" x14ac:dyDescent="0.3">
      <c r="A3122" t="s">
        <v>212</v>
      </c>
      <c r="B3122" t="s">
        <v>829</v>
      </c>
    </row>
    <row r="3123" spans="1:2" x14ac:dyDescent="0.3">
      <c r="A3123" t="s">
        <v>212</v>
      </c>
      <c r="B3123" t="s">
        <v>4</v>
      </c>
    </row>
    <row r="3124" spans="1:2" x14ac:dyDescent="0.3">
      <c r="A3124" t="s">
        <v>213</v>
      </c>
      <c r="B3124" t="s">
        <v>4</v>
      </c>
    </row>
    <row r="3125" spans="1:2" x14ac:dyDescent="0.3">
      <c r="A3125" t="s">
        <v>213</v>
      </c>
      <c r="B3125" t="s">
        <v>830</v>
      </c>
    </row>
    <row r="3126" spans="1:2" x14ac:dyDescent="0.3">
      <c r="A3126" t="s">
        <v>2125</v>
      </c>
      <c r="B3126" t="s">
        <v>4</v>
      </c>
    </row>
    <row r="3127" spans="1:2" x14ac:dyDescent="0.3">
      <c r="A3127" t="s">
        <v>2125</v>
      </c>
      <c r="B3127" t="s">
        <v>406</v>
      </c>
    </row>
    <row r="3128" spans="1:2" x14ac:dyDescent="0.3">
      <c r="A3128" t="s">
        <v>214</v>
      </c>
      <c r="B3128" t="s">
        <v>4</v>
      </c>
    </row>
    <row r="3129" spans="1:2" x14ac:dyDescent="0.3">
      <c r="A3129" t="s">
        <v>214</v>
      </c>
      <c r="B3129" t="s">
        <v>835</v>
      </c>
    </row>
    <row r="3130" spans="1:2" x14ac:dyDescent="0.3">
      <c r="A3130" t="s">
        <v>215</v>
      </c>
      <c r="B3130" t="s">
        <v>2</v>
      </c>
    </row>
    <row r="3131" spans="1:2" x14ac:dyDescent="0.3">
      <c r="A3131" t="s">
        <v>215</v>
      </c>
      <c r="B3131" t="s">
        <v>406</v>
      </c>
    </row>
    <row r="3132" spans="1:2" x14ac:dyDescent="0.3">
      <c r="A3132" t="s">
        <v>216</v>
      </c>
      <c r="B3132" t="s">
        <v>829</v>
      </c>
    </row>
    <row r="3133" spans="1:2" x14ac:dyDescent="0.3">
      <c r="A3133" t="s">
        <v>216</v>
      </c>
      <c r="B3133" t="s">
        <v>406</v>
      </c>
    </row>
    <row r="3134" spans="1:2" x14ac:dyDescent="0.3">
      <c r="A3134" t="s">
        <v>216</v>
      </c>
      <c r="B3134" t="s">
        <v>830</v>
      </c>
    </row>
    <row r="3135" spans="1:2" x14ac:dyDescent="0.3">
      <c r="A3135" t="s">
        <v>217</v>
      </c>
      <c r="B3135" t="s">
        <v>828</v>
      </c>
    </row>
    <row r="3136" spans="1:2" x14ac:dyDescent="0.3">
      <c r="A3136" t="s">
        <v>217</v>
      </c>
      <c r="B3136" t="s">
        <v>2</v>
      </c>
    </row>
    <row r="3137" spans="1:2" x14ac:dyDescent="0.3">
      <c r="A3137" t="s">
        <v>2126</v>
      </c>
      <c r="B3137" t="s">
        <v>828</v>
      </c>
    </row>
    <row r="3138" spans="1:2" x14ac:dyDescent="0.3">
      <c r="A3138" t="s">
        <v>2126</v>
      </c>
      <c r="B3138" t="s">
        <v>2</v>
      </c>
    </row>
    <row r="3139" spans="1:2" x14ac:dyDescent="0.3">
      <c r="A3139" t="s">
        <v>218</v>
      </c>
      <c r="B3139" t="s">
        <v>2</v>
      </c>
    </row>
    <row r="3140" spans="1:2" x14ac:dyDescent="0.3">
      <c r="A3140" t="s">
        <v>2127</v>
      </c>
      <c r="B3140" t="s">
        <v>406</v>
      </c>
    </row>
    <row r="3141" spans="1:2" x14ac:dyDescent="0.3">
      <c r="A3141" t="s">
        <v>2127</v>
      </c>
      <c r="B3141" t="s">
        <v>2</v>
      </c>
    </row>
    <row r="3142" spans="1:2" x14ac:dyDescent="0.3">
      <c r="A3142" t="s">
        <v>2127</v>
      </c>
      <c r="B3142" t="s">
        <v>830</v>
      </c>
    </row>
    <row r="3143" spans="1:2" x14ac:dyDescent="0.3">
      <c r="A3143" t="s">
        <v>2127</v>
      </c>
      <c r="B3143" t="s">
        <v>60</v>
      </c>
    </row>
    <row r="3144" spans="1:2" x14ac:dyDescent="0.3">
      <c r="A3144" t="s">
        <v>2128</v>
      </c>
      <c r="B3144" t="s">
        <v>829</v>
      </c>
    </row>
    <row r="3145" spans="1:2" x14ac:dyDescent="0.3">
      <c r="A3145" t="s">
        <v>2128</v>
      </c>
      <c r="B3145" t="s">
        <v>4</v>
      </c>
    </row>
    <row r="3146" spans="1:2" x14ac:dyDescent="0.3">
      <c r="A3146" t="s">
        <v>2128</v>
      </c>
      <c r="B3146" t="s">
        <v>406</v>
      </c>
    </row>
    <row r="3147" spans="1:2" x14ac:dyDescent="0.3">
      <c r="A3147" t="s">
        <v>219</v>
      </c>
      <c r="B3147" t="s">
        <v>828</v>
      </c>
    </row>
    <row r="3148" spans="1:2" x14ac:dyDescent="0.3">
      <c r="A3148" t="s">
        <v>219</v>
      </c>
      <c r="B3148" t="s">
        <v>2</v>
      </c>
    </row>
    <row r="3149" spans="1:2" x14ac:dyDescent="0.3">
      <c r="A3149" t="s">
        <v>2129</v>
      </c>
      <c r="B3149" t="s">
        <v>4</v>
      </c>
    </row>
    <row r="3150" spans="1:2" x14ac:dyDescent="0.3">
      <c r="A3150" t="s">
        <v>2130</v>
      </c>
      <c r="B3150" t="s">
        <v>406</v>
      </c>
    </row>
    <row r="3151" spans="1:2" x14ac:dyDescent="0.3">
      <c r="A3151" t="s">
        <v>2130</v>
      </c>
      <c r="B3151" t="s">
        <v>4</v>
      </c>
    </row>
    <row r="3152" spans="1:2" x14ac:dyDescent="0.3">
      <c r="A3152" t="s">
        <v>2130</v>
      </c>
      <c r="B3152" t="s">
        <v>830</v>
      </c>
    </row>
    <row r="3153" spans="1:2" x14ac:dyDescent="0.3">
      <c r="A3153" t="s">
        <v>2130</v>
      </c>
      <c r="B3153" t="s">
        <v>835</v>
      </c>
    </row>
    <row r="3154" spans="1:2" x14ac:dyDescent="0.3">
      <c r="A3154" t="s">
        <v>2131</v>
      </c>
      <c r="B3154" t="s">
        <v>4</v>
      </c>
    </row>
    <row r="3155" spans="1:2" x14ac:dyDescent="0.3">
      <c r="A3155" t="s">
        <v>2131</v>
      </c>
      <c r="B3155" t="s">
        <v>830</v>
      </c>
    </row>
    <row r="3156" spans="1:2" x14ac:dyDescent="0.3">
      <c r="A3156" t="s">
        <v>220</v>
      </c>
      <c r="B3156" t="s">
        <v>4</v>
      </c>
    </row>
    <row r="3157" spans="1:2" x14ac:dyDescent="0.3">
      <c r="A3157" t="s">
        <v>221</v>
      </c>
      <c r="B3157" t="s">
        <v>4</v>
      </c>
    </row>
    <row r="3158" spans="1:2" x14ac:dyDescent="0.3">
      <c r="A3158" t="s">
        <v>2132</v>
      </c>
      <c r="B3158" t="s">
        <v>828</v>
      </c>
    </row>
    <row r="3159" spans="1:2" x14ac:dyDescent="0.3">
      <c r="A3159" t="s">
        <v>2132</v>
      </c>
      <c r="B3159" t="s">
        <v>2</v>
      </c>
    </row>
    <row r="3160" spans="1:2" x14ac:dyDescent="0.3">
      <c r="A3160" t="s">
        <v>2133</v>
      </c>
      <c r="B3160" t="s">
        <v>829</v>
      </c>
    </row>
    <row r="3161" spans="1:2" x14ac:dyDescent="0.3">
      <c r="A3161" t="s">
        <v>2133</v>
      </c>
      <c r="B3161" t="s">
        <v>4</v>
      </c>
    </row>
    <row r="3162" spans="1:2" x14ac:dyDescent="0.3">
      <c r="A3162" t="s">
        <v>2133</v>
      </c>
      <c r="B3162" t="s">
        <v>830</v>
      </c>
    </row>
    <row r="3163" spans="1:2" x14ac:dyDescent="0.3">
      <c r="A3163" t="s">
        <v>2134</v>
      </c>
      <c r="B3163" t="s">
        <v>4</v>
      </c>
    </row>
    <row r="3164" spans="1:2" x14ac:dyDescent="0.3">
      <c r="A3164" t="s">
        <v>2134</v>
      </c>
      <c r="B3164" t="s">
        <v>406</v>
      </c>
    </row>
    <row r="3165" spans="1:2" x14ac:dyDescent="0.3">
      <c r="A3165" t="s">
        <v>2135</v>
      </c>
      <c r="B3165" t="s">
        <v>4</v>
      </c>
    </row>
    <row r="3166" spans="1:2" x14ac:dyDescent="0.3">
      <c r="A3166" t="s">
        <v>2135</v>
      </c>
      <c r="B3166" t="s">
        <v>835</v>
      </c>
    </row>
    <row r="3167" spans="1:2" x14ac:dyDescent="0.3">
      <c r="A3167" t="s">
        <v>2136</v>
      </c>
      <c r="B3167" t="s">
        <v>829</v>
      </c>
    </row>
    <row r="3168" spans="1:2" x14ac:dyDescent="0.3">
      <c r="A3168" t="s">
        <v>2136</v>
      </c>
      <c r="B3168" t="s">
        <v>4</v>
      </c>
    </row>
    <row r="3169" spans="1:2" x14ac:dyDescent="0.3">
      <c r="A3169" t="s">
        <v>2136</v>
      </c>
      <c r="B3169" t="s">
        <v>835</v>
      </c>
    </row>
    <row r="3170" spans="1:2" x14ac:dyDescent="0.3">
      <c r="A3170" t="s">
        <v>2137</v>
      </c>
      <c r="B3170" t="s">
        <v>4</v>
      </c>
    </row>
    <row r="3171" spans="1:2" x14ac:dyDescent="0.3">
      <c r="A3171" t="s">
        <v>2137</v>
      </c>
      <c r="B3171" t="s">
        <v>829</v>
      </c>
    </row>
    <row r="3172" spans="1:2" x14ac:dyDescent="0.3">
      <c r="A3172" t="s">
        <v>2137</v>
      </c>
      <c r="B3172" t="s">
        <v>835</v>
      </c>
    </row>
    <row r="3173" spans="1:2" x14ac:dyDescent="0.3">
      <c r="A3173" t="s">
        <v>2137</v>
      </c>
      <c r="B3173" t="s">
        <v>406</v>
      </c>
    </row>
    <row r="3174" spans="1:2" x14ac:dyDescent="0.3">
      <c r="A3174" t="s">
        <v>222</v>
      </c>
      <c r="B3174" t="s">
        <v>4</v>
      </c>
    </row>
    <row r="3175" spans="1:2" x14ac:dyDescent="0.3">
      <c r="A3175" t="s">
        <v>222</v>
      </c>
      <c r="B3175" t="s">
        <v>835</v>
      </c>
    </row>
    <row r="3176" spans="1:2" x14ac:dyDescent="0.3">
      <c r="A3176" t="s">
        <v>222</v>
      </c>
      <c r="B3176" t="s">
        <v>830</v>
      </c>
    </row>
    <row r="3177" spans="1:2" x14ac:dyDescent="0.3">
      <c r="A3177" t="s">
        <v>223</v>
      </c>
      <c r="B3177" t="s">
        <v>829</v>
      </c>
    </row>
    <row r="3178" spans="1:2" x14ac:dyDescent="0.3">
      <c r="A3178" t="s">
        <v>223</v>
      </c>
      <c r="B3178" t="s">
        <v>4</v>
      </c>
    </row>
    <row r="3179" spans="1:2" x14ac:dyDescent="0.3">
      <c r="A3179" t="s">
        <v>2138</v>
      </c>
      <c r="B3179" t="s">
        <v>829</v>
      </c>
    </row>
    <row r="3180" spans="1:2" x14ac:dyDescent="0.3">
      <c r="A3180" t="s">
        <v>2138</v>
      </c>
      <c r="B3180" t="s">
        <v>831</v>
      </c>
    </row>
    <row r="3181" spans="1:2" x14ac:dyDescent="0.3">
      <c r="A3181" t="s">
        <v>2138</v>
      </c>
      <c r="B3181" t="s">
        <v>4</v>
      </c>
    </row>
    <row r="3182" spans="1:2" x14ac:dyDescent="0.3">
      <c r="A3182" t="s">
        <v>2138</v>
      </c>
      <c r="B3182" t="s">
        <v>830</v>
      </c>
    </row>
    <row r="3183" spans="1:2" x14ac:dyDescent="0.3">
      <c r="A3183" t="s">
        <v>2138</v>
      </c>
      <c r="B3183" t="s">
        <v>406</v>
      </c>
    </row>
    <row r="3184" spans="1:2" x14ac:dyDescent="0.3">
      <c r="A3184" t="s">
        <v>2139</v>
      </c>
      <c r="B3184" t="s">
        <v>4</v>
      </c>
    </row>
    <row r="3185" spans="1:2" x14ac:dyDescent="0.3">
      <c r="A3185" t="s">
        <v>2139</v>
      </c>
      <c r="B3185" t="s">
        <v>829</v>
      </c>
    </row>
    <row r="3186" spans="1:2" x14ac:dyDescent="0.3">
      <c r="A3186" t="s">
        <v>2139</v>
      </c>
      <c r="B3186" t="s">
        <v>830</v>
      </c>
    </row>
    <row r="3187" spans="1:2" x14ac:dyDescent="0.3">
      <c r="A3187" t="s">
        <v>2139</v>
      </c>
      <c r="B3187" t="s">
        <v>835</v>
      </c>
    </row>
    <row r="3188" spans="1:2" x14ac:dyDescent="0.3">
      <c r="A3188" t="s">
        <v>2140</v>
      </c>
      <c r="B3188" t="s">
        <v>4</v>
      </c>
    </row>
    <row r="3189" spans="1:2" x14ac:dyDescent="0.3">
      <c r="A3189" t="s">
        <v>224</v>
      </c>
      <c r="B3189" t="s">
        <v>4</v>
      </c>
    </row>
    <row r="3190" spans="1:2" x14ac:dyDescent="0.3">
      <c r="A3190" t="s">
        <v>225</v>
      </c>
      <c r="B3190" t="s">
        <v>4</v>
      </c>
    </row>
    <row r="3191" spans="1:2" x14ac:dyDescent="0.3">
      <c r="A3191" t="s">
        <v>225</v>
      </c>
      <c r="B3191" t="s">
        <v>835</v>
      </c>
    </row>
    <row r="3192" spans="1:2" x14ac:dyDescent="0.3">
      <c r="A3192" t="s">
        <v>226</v>
      </c>
      <c r="B3192" t="s">
        <v>4</v>
      </c>
    </row>
    <row r="3193" spans="1:2" x14ac:dyDescent="0.3">
      <c r="A3193" t="s">
        <v>226</v>
      </c>
      <c r="B3193" t="s">
        <v>829</v>
      </c>
    </row>
    <row r="3194" spans="1:2" x14ac:dyDescent="0.3">
      <c r="A3194" t="s">
        <v>226</v>
      </c>
      <c r="B3194" t="s">
        <v>835</v>
      </c>
    </row>
    <row r="3195" spans="1:2" x14ac:dyDescent="0.3">
      <c r="A3195" t="s">
        <v>226</v>
      </c>
      <c r="B3195" t="s">
        <v>406</v>
      </c>
    </row>
    <row r="3196" spans="1:2" x14ac:dyDescent="0.3">
      <c r="A3196" t="s">
        <v>2141</v>
      </c>
      <c r="B3196" t="s">
        <v>2</v>
      </c>
    </row>
    <row r="3197" spans="1:2" x14ac:dyDescent="0.3">
      <c r="A3197" t="s">
        <v>227</v>
      </c>
      <c r="B3197" t="s">
        <v>4</v>
      </c>
    </row>
    <row r="3198" spans="1:2" x14ac:dyDescent="0.3">
      <c r="A3198" t="s">
        <v>227</v>
      </c>
      <c r="B3198" t="s">
        <v>829</v>
      </c>
    </row>
    <row r="3199" spans="1:2" x14ac:dyDescent="0.3">
      <c r="A3199" t="s">
        <v>227</v>
      </c>
      <c r="B3199" t="s">
        <v>406</v>
      </c>
    </row>
    <row r="3200" spans="1:2" x14ac:dyDescent="0.3">
      <c r="A3200" t="s">
        <v>227</v>
      </c>
      <c r="B3200" t="s">
        <v>830</v>
      </c>
    </row>
    <row r="3201" spans="1:2" x14ac:dyDescent="0.3">
      <c r="A3201" t="s">
        <v>227</v>
      </c>
      <c r="B3201" t="s">
        <v>835</v>
      </c>
    </row>
    <row r="3202" spans="1:2" x14ac:dyDescent="0.3">
      <c r="A3202" t="s">
        <v>228</v>
      </c>
      <c r="B3202" t="s">
        <v>4</v>
      </c>
    </row>
    <row r="3203" spans="1:2" x14ac:dyDescent="0.3">
      <c r="A3203" t="s">
        <v>2142</v>
      </c>
      <c r="B3203" t="s">
        <v>2</v>
      </c>
    </row>
    <row r="3204" spans="1:2" x14ac:dyDescent="0.3">
      <c r="A3204" t="s">
        <v>2143</v>
      </c>
      <c r="B3204" t="s">
        <v>828</v>
      </c>
    </row>
    <row r="3205" spans="1:2" x14ac:dyDescent="0.3">
      <c r="A3205" t="s">
        <v>2143</v>
      </c>
      <c r="B3205" t="s">
        <v>2</v>
      </c>
    </row>
    <row r="3206" spans="1:2" x14ac:dyDescent="0.3">
      <c r="A3206" t="s">
        <v>229</v>
      </c>
      <c r="B3206" t="s">
        <v>406</v>
      </c>
    </row>
    <row r="3207" spans="1:2" x14ac:dyDescent="0.3">
      <c r="A3207" t="s">
        <v>229</v>
      </c>
      <c r="B3207" t="s">
        <v>4</v>
      </c>
    </row>
    <row r="3208" spans="1:2" x14ac:dyDescent="0.3">
      <c r="A3208" t="s">
        <v>229</v>
      </c>
      <c r="B3208" t="s">
        <v>830</v>
      </c>
    </row>
    <row r="3209" spans="1:2" x14ac:dyDescent="0.3">
      <c r="A3209" t="s">
        <v>229</v>
      </c>
      <c r="B3209" t="s">
        <v>835</v>
      </c>
    </row>
    <row r="3210" spans="1:2" x14ac:dyDescent="0.3">
      <c r="A3210" t="s">
        <v>2144</v>
      </c>
      <c r="B3210" t="s">
        <v>4</v>
      </c>
    </row>
    <row r="3211" spans="1:2" x14ac:dyDescent="0.3">
      <c r="A3211" t="s">
        <v>230</v>
      </c>
      <c r="B3211" t="s">
        <v>2</v>
      </c>
    </row>
    <row r="3212" spans="1:2" x14ac:dyDescent="0.3">
      <c r="A3212" t="s">
        <v>2145</v>
      </c>
      <c r="B3212" t="s">
        <v>2</v>
      </c>
    </row>
    <row r="3213" spans="1:2" x14ac:dyDescent="0.3">
      <c r="A3213" t="s">
        <v>2145</v>
      </c>
      <c r="B3213" t="s">
        <v>852</v>
      </c>
    </row>
    <row r="3214" spans="1:2" x14ac:dyDescent="0.3">
      <c r="A3214" t="s">
        <v>231</v>
      </c>
      <c r="B3214" t="s">
        <v>2</v>
      </c>
    </row>
    <row r="3215" spans="1:2" x14ac:dyDescent="0.3">
      <c r="A3215" t="s">
        <v>231</v>
      </c>
      <c r="B3215" t="s">
        <v>852</v>
      </c>
    </row>
    <row r="3216" spans="1:2" x14ac:dyDescent="0.3">
      <c r="A3216" t="s">
        <v>231</v>
      </c>
      <c r="B3216" t="s">
        <v>60</v>
      </c>
    </row>
    <row r="3217" spans="1:2" x14ac:dyDescent="0.3">
      <c r="A3217" t="s">
        <v>232</v>
      </c>
      <c r="B3217" t="s">
        <v>2</v>
      </c>
    </row>
    <row r="3218" spans="1:2" x14ac:dyDescent="0.3">
      <c r="A3218" t="s">
        <v>232</v>
      </c>
      <c r="B3218" t="s">
        <v>831</v>
      </c>
    </row>
    <row r="3219" spans="1:2" x14ac:dyDescent="0.3">
      <c r="A3219" t="s">
        <v>232</v>
      </c>
      <c r="B3219" t="s">
        <v>60</v>
      </c>
    </row>
    <row r="3220" spans="1:2" x14ac:dyDescent="0.3">
      <c r="A3220" t="s">
        <v>232</v>
      </c>
      <c r="B3220" t="s">
        <v>852</v>
      </c>
    </row>
    <row r="3221" spans="1:2" x14ac:dyDescent="0.3">
      <c r="A3221" t="s">
        <v>233</v>
      </c>
      <c r="B3221" t="s">
        <v>2</v>
      </c>
    </row>
    <row r="3222" spans="1:2" x14ac:dyDescent="0.3">
      <c r="A3222" t="s">
        <v>233</v>
      </c>
      <c r="B3222" t="s">
        <v>828</v>
      </c>
    </row>
    <row r="3223" spans="1:2" x14ac:dyDescent="0.3">
      <c r="A3223" t="s">
        <v>233</v>
      </c>
      <c r="B3223" t="s">
        <v>60</v>
      </c>
    </row>
    <row r="3224" spans="1:2" x14ac:dyDescent="0.3">
      <c r="A3224" t="s">
        <v>233</v>
      </c>
      <c r="B3224" t="s">
        <v>852</v>
      </c>
    </row>
    <row r="3225" spans="1:2" x14ac:dyDescent="0.3">
      <c r="A3225" t="s">
        <v>234</v>
      </c>
      <c r="B3225" t="s">
        <v>4</v>
      </c>
    </row>
    <row r="3226" spans="1:2" x14ac:dyDescent="0.3">
      <c r="A3226" t="s">
        <v>235</v>
      </c>
      <c r="B3226" t="s">
        <v>4</v>
      </c>
    </row>
    <row r="3227" spans="1:2" x14ac:dyDescent="0.3">
      <c r="A3227" t="s">
        <v>235</v>
      </c>
      <c r="B3227" t="s">
        <v>835</v>
      </c>
    </row>
    <row r="3228" spans="1:2" x14ac:dyDescent="0.3">
      <c r="A3228" t="s">
        <v>235</v>
      </c>
      <c r="B3228" t="s">
        <v>830</v>
      </c>
    </row>
    <row r="3229" spans="1:2" x14ac:dyDescent="0.3">
      <c r="A3229" t="s">
        <v>2146</v>
      </c>
      <c r="B3229" t="s">
        <v>829</v>
      </c>
    </row>
    <row r="3230" spans="1:2" x14ac:dyDescent="0.3">
      <c r="A3230" t="s">
        <v>2146</v>
      </c>
      <c r="B3230" t="s">
        <v>4</v>
      </c>
    </row>
    <row r="3231" spans="1:2" x14ac:dyDescent="0.3">
      <c r="A3231" t="s">
        <v>2147</v>
      </c>
      <c r="B3231" t="s">
        <v>829</v>
      </c>
    </row>
    <row r="3232" spans="1:2" x14ac:dyDescent="0.3">
      <c r="A3232" t="s">
        <v>2147</v>
      </c>
      <c r="B3232" t="s">
        <v>4</v>
      </c>
    </row>
    <row r="3233" spans="1:2" x14ac:dyDescent="0.3">
      <c r="A3233" t="s">
        <v>2147</v>
      </c>
      <c r="B3233" t="s">
        <v>835</v>
      </c>
    </row>
    <row r="3234" spans="1:2" x14ac:dyDescent="0.3">
      <c r="A3234" t="s">
        <v>2148</v>
      </c>
      <c r="B3234" t="s">
        <v>2</v>
      </c>
    </row>
    <row r="3235" spans="1:2" x14ac:dyDescent="0.3">
      <c r="A3235" t="s">
        <v>2148</v>
      </c>
      <c r="B3235" t="s">
        <v>828</v>
      </c>
    </row>
    <row r="3236" spans="1:2" x14ac:dyDescent="0.3">
      <c r="A3236" t="s">
        <v>2148</v>
      </c>
      <c r="B3236" t="s">
        <v>60</v>
      </c>
    </row>
    <row r="3237" spans="1:2" x14ac:dyDescent="0.3">
      <c r="A3237" t="s">
        <v>2148</v>
      </c>
      <c r="B3237" t="s">
        <v>852</v>
      </c>
    </row>
    <row r="3238" spans="1:2" x14ac:dyDescent="0.3">
      <c r="A3238" t="s">
        <v>2149</v>
      </c>
      <c r="B3238" t="s">
        <v>2</v>
      </c>
    </row>
    <row r="3239" spans="1:2" x14ac:dyDescent="0.3">
      <c r="A3239" t="s">
        <v>2149</v>
      </c>
      <c r="B3239" t="s">
        <v>60</v>
      </c>
    </row>
    <row r="3240" spans="1:2" x14ac:dyDescent="0.3">
      <c r="A3240" t="s">
        <v>2150</v>
      </c>
      <c r="B3240" t="s">
        <v>829</v>
      </c>
    </row>
    <row r="3241" spans="1:2" x14ac:dyDescent="0.3">
      <c r="A3241" t="s">
        <v>2150</v>
      </c>
      <c r="B3241" t="s">
        <v>831</v>
      </c>
    </row>
    <row r="3242" spans="1:2" x14ac:dyDescent="0.3">
      <c r="A3242" t="s">
        <v>2150</v>
      </c>
      <c r="B3242" t="s">
        <v>406</v>
      </c>
    </row>
    <row r="3243" spans="1:2" x14ac:dyDescent="0.3">
      <c r="A3243" t="s">
        <v>2150</v>
      </c>
      <c r="B3243" t="s">
        <v>4</v>
      </c>
    </row>
    <row r="3244" spans="1:2" x14ac:dyDescent="0.3">
      <c r="A3244" t="s">
        <v>2151</v>
      </c>
      <c r="B3244" t="s">
        <v>4</v>
      </c>
    </row>
    <row r="3245" spans="1:2" x14ac:dyDescent="0.3">
      <c r="A3245" t="s">
        <v>2151</v>
      </c>
      <c r="B3245" t="s">
        <v>829</v>
      </c>
    </row>
    <row r="3246" spans="1:2" x14ac:dyDescent="0.3">
      <c r="A3246" t="s">
        <v>2151</v>
      </c>
      <c r="B3246" t="s">
        <v>830</v>
      </c>
    </row>
    <row r="3247" spans="1:2" x14ac:dyDescent="0.3">
      <c r="A3247" t="s">
        <v>2151</v>
      </c>
      <c r="B3247" t="s">
        <v>406</v>
      </c>
    </row>
    <row r="3248" spans="1:2" x14ac:dyDescent="0.3">
      <c r="A3248" t="s">
        <v>2152</v>
      </c>
      <c r="B3248" t="s">
        <v>4</v>
      </c>
    </row>
    <row r="3249" spans="1:2" x14ac:dyDescent="0.3">
      <c r="A3249" t="s">
        <v>2152</v>
      </c>
      <c r="B3249" t="s">
        <v>406</v>
      </c>
    </row>
    <row r="3250" spans="1:2" x14ac:dyDescent="0.3">
      <c r="A3250" t="s">
        <v>2152</v>
      </c>
      <c r="B3250" t="s">
        <v>830</v>
      </c>
    </row>
    <row r="3251" spans="1:2" x14ac:dyDescent="0.3">
      <c r="A3251" t="s">
        <v>2153</v>
      </c>
      <c r="B3251" t="s">
        <v>4</v>
      </c>
    </row>
    <row r="3252" spans="1:2" x14ac:dyDescent="0.3">
      <c r="A3252" t="s">
        <v>2153</v>
      </c>
      <c r="B3252" t="s">
        <v>830</v>
      </c>
    </row>
    <row r="3253" spans="1:2" x14ac:dyDescent="0.3">
      <c r="A3253" t="s">
        <v>2154</v>
      </c>
      <c r="B3253" t="s">
        <v>4</v>
      </c>
    </row>
    <row r="3254" spans="1:2" x14ac:dyDescent="0.3">
      <c r="A3254" t="s">
        <v>2155</v>
      </c>
      <c r="B3254" t="s">
        <v>4</v>
      </c>
    </row>
    <row r="3255" spans="1:2" x14ac:dyDescent="0.3">
      <c r="A3255" t="s">
        <v>2155</v>
      </c>
      <c r="B3255" t="s">
        <v>406</v>
      </c>
    </row>
    <row r="3256" spans="1:2" x14ac:dyDescent="0.3">
      <c r="A3256" t="s">
        <v>2156</v>
      </c>
      <c r="B3256" t="s">
        <v>829</v>
      </c>
    </row>
    <row r="3257" spans="1:2" x14ac:dyDescent="0.3">
      <c r="A3257" t="s">
        <v>2156</v>
      </c>
      <c r="B3257" t="s">
        <v>4</v>
      </c>
    </row>
    <row r="3258" spans="1:2" x14ac:dyDescent="0.3">
      <c r="A3258" t="s">
        <v>2156</v>
      </c>
      <c r="B3258" t="s">
        <v>406</v>
      </c>
    </row>
    <row r="3259" spans="1:2" x14ac:dyDescent="0.3">
      <c r="A3259" t="s">
        <v>236</v>
      </c>
      <c r="B3259" t="s">
        <v>829</v>
      </c>
    </row>
    <row r="3260" spans="1:2" x14ac:dyDescent="0.3">
      <c r="A3260" t="s">
        <v>236</v>
      </c>
      <c r="B3260" t="s">
        <v>4</v>
      </c>
    </row>
    <row r="3261" spans="1:2" x14ac:dyDescent="0.3">
      <c r="A3261" t="s">
        <v>236</v>
      </c>
      <c r="B3261" t="s">
        <v>406</v>
      </c>
    </row>
    <row r="3262" spans="1:2" x14ac:dyDescent="0.3">
      <c r="A3262" t="s">
        <v>2157</v>
      </c>
      <c r="B3262" t="s">
        <v>2</v>
      </c>
    </row>
    <row r="3263" spans="1:2" x14ac:dyDescent="0.3">
      <c r="A3263" t="s">
        <v>237</v>
      </c>
      <c r="B3263" t="s">
        <v>829</v>
      </c>
    </row>
    <row r="3264" spans="1:2" x14ac:dyDescent="0.3">
      <c r="A3264" t="s">
        <v>237</v>
      </c>
      <c r="B3264" t="s">
        <v>4</v>
      </c>
    </row>
    <row r="3265" spans="1:2" x14ac:dyDescent="0.3">
      <c r="A3265" t="s">
        <v>237</v>
      </c>
      <c r="B3265" t="s">
        <v>830</v>
      </c>
    </row>
    <row r="3266" spans="1:2" x14ac:dyDescent="0.3">
      <c r="A3266" t="s">
        <v>238</v>
      </c>
      <c r="B3266" t="s">
        <v>4</v>
      </c>
    </row>
    <row r="3267" spans="1:2" x14ac:dyDescent="0.3">
      <c r="A3267" t="s">
        <v>2158</v>
      </c>
      <c r="B3267" t="s">
        <v>4</v>
      </c>
    </row>
    <row r="3268" spans="1:2" x14ac:dyDescent="0.3">
      <c r="A3268" t="s">
        <v>2158</v>
      </c>
      <c r="B3268" t="s">
        <v>829</v>
      </c>
    </row>
    <row r="3269" spans="1:2" x14ac:dyDescent="0.3">
      <c r="A3269" t="s">
        <v>2158</v>
      </c>
      <c r="B3269" t="s">
        <v>406</v>
      </c>
    </row>
    <row r="3270" spans="1:2" x14ac:dyDescent="0.3">
      <c r="A3270" t="s">
        <v>2158</v>
      </c>
      <c r="B3270" t="s">
        <v>830</v>
      </c>
    </row>
    <row r="3271" spans="1:2" x14ac:dyDescent="0.3">
      <c r="A3271" t="s">
        <v>2158</v>
      </c>
      <c r="B3271" t="s">
        <v>835</v>
      </c>
    </row>
    <row r="3272" spans="1:2" x14ac:dyDescent="0.3">
      <c r="A3272" t="s">
        <v>2159</v>
      </c>
      <c r="B3272" t="s">
        <v>4</v>
      </c>
    </row>
    <row r="3273" spans="1:2" x14ac:dyDescent="0.3">
      <c r="A3273" t="s">
        <v>2159</v>
      </c>
      <c r="B3273" t="s">
        <v>829</v>
      </c>
    </row>
    <row r="3274" spans="1:2" x14ac:dyDescent="0.3">
      <c r="A3274" t="s">
        <v>2159</v>
      </c>
      <c r="B3274" t="s">
        <v>406</v>
      </c>
    </row>
    <row r="3275" spans="1:2" x14ac:dyDescent="0.3">
      <c r="A3275" t="s">
        <v>2159</v>
      </c>
      <c r="B3275" t="s">
        <v>830</v>
      </c>
    </row>
    <row r="3276" spans="1:2" x14ac:dyDescent="0.3">
      <c r="A3276" t="s">
        <v>2159</v>
      </c>
      <c r="B3276" t="s">
        <v>835</v>
      </c>
    </row>
    <row r="3277" spans="1:2" x14ac:dyDescent="0.3">
      <c r="A3277" t="s">
        <v>239</v>
      </c>
      <c r="B3277" t="s">
        <v>2</v>
      </c>
    </row>
    <row r="3278" spans="1:2" x14ac:dyDescent="0.3">
      <c r="A3278" t="s">
        <v>2160</v>
      </c>
      <c r="B3278" t="s">
        <v>829</v>
      </c>
    </row>
    <row r="3279" spans="1:2" x14ac:dyDescent="0.3">
      <c r="A3279" t="s">
        <v>2160</v>
      </c>
      <c r="B3279" t="s">
        <v>2</v>
      </c>
    </row>
    <row r="3280" spans="1:2" x14ac:dyDescent="0.3">
      <c r="A3280" t="s">
        <v>2160</v>
      </c>
      <c r="B3280" t="s">
        <v>852</v>
      </c>
    </row>
    <row r="3281" spans="1:2" x14ac:dyDescent="0.3">
      <c r="A3281" t="s">
        <v>2161</v>
      </c>
      <c r="B3281" t="s">
        <v>829</v>
      </c>
    </row>
    <row r="3282" spans="1:2" x14ac:dyDescent="0.3">
      <c r="A3282" t="s">
        <v>2161</v>
      </c>
      <c r="B3282" t="s">
        <v>4</v>
      </c>
    </row>
    <row r="3283" spans="1:2" x14ac:dyDescent="0.3">
      <c r="A3283" t="s">
        <v>2161</v>
      </c>
      <c r="B3283" t="s">
        <v>406</v>
      </c>
    </row>
    <row r="3284" spans="1:2" x14ac:dyDescent="0.3">
      <c r="A3284" t="s">
        <v>240</v>
      </c>
      <c r="B3284" t="s">
        <v>4</v>
      </c>
    </row>
    <row r="3285" spans="1:2" x14ac:dyDescent="0.3">
      <c r="A3285" t="s">
        <v>241</v>
      </c>
      <c r="B3285" t="s">
        <v>829</v>
      </c>
    </row>
    <row r="3286" spans="1:2" x14ac:dyDescent="0.3">
      <c r="A3286" t="s">
        <v>241</v>
      </c>
      <c r="B3286" t="s">
        <v>4</v>
      </c>
    </row>
    <row r="3287" spans="1:2" x14ac:dyDescent="0.3">
      <c r="A3287" t="s">
        <v>2162</v>
      </c>
      <c r="B3287" t="s">
        <v>4</v>
      </c>
    </row>
    <row r="3288" spans="1:2" x14ac:dyDescent="0.3">
      <c r="A3288" t="s">
        <v>2162</v>
      </c>
      <c r="B3288" t="s">
        <v>835</v>
      </c>
    </row>
    <row r="3289" spans="1:2" x14ac:dyDescent="0.3">
      <c r="A3289" t="s">
        <v>2162</v>
      </c>
      <c r="B3289" t="s">
        <v>830</v>
      </c>
    </row>
    <row r="3290" spans="1:2" x14ac:dyDescent="0.3">
      <c r="A3290" t="s">
        <v>2163</v>
      </c>
      <c r="B3290" t="s">
        <v>406</v>
      </c>
    </row>
    <row r="3291" spans="1:2" x14ac:dyDescent="0.3">
      <c r="A3291" t="s">
        <v>2164</v>
      </c>
      <c r="B3291" t="s">
        <v>406</v>
      </c>
    </row>
    <row r="3292" spans="1:2" x14ac:dyDescent="0.3">
      <c r="A3292" t="s">
        <v>2164</v>
      </c>
      <c r="B3292" t="s">
        <v>4</v>
      </c>
    </row>
    <row r="3293" spans="1:2" x14ac:dyDescent="0.3">
      <c r="A3293" t="s">
        <v>2164</v>
      </c>
      <c r="B3293" t="s">
        <v>830</v>
      </c>
    </row>
    <row r="3294" spans="1:2" x14ac:dyDescent="0.3">
      <c r="A3294" t="s">
        <v>2164</v>
      </c>
      <c r="B3294" t="s">
        <v>835</v>
      </c>
    </row>
    <row r="3295" spans="1:2" x14ac:dyDescent="0.3">
      <c r="A3295" t="s">
        <v>242</v>
      </c>
      <c r="B3295" t="s">
        <v>4</v>
      </c>
    </row>
    <row r="3296" spans="1:2" x14ac:dyDescent="0.3">
      <c r="A3296" t="s">
        <v>242</v>
      </c>
      <c r="B3296" t="s">
        <v>830</v>
      </c>
    </row>
    <row r="3297" spans="1:2" x14ac:dyDescent="0.3">
      <c r="A3297" t="s">
        <v>243</v>
      </c>
      <c r="B3297" t="s">
        <v>4</v>
      </c>
    </row>
    <row r="3298" spans="1:2" x14ac:dyDescent="0.3">
      <c r="A3298" t="s">
        <v>243</v>
      </c>
      <c r="B3298" t="s">
        <v>60</v>
      </c>
    </row>
    <row r="3299" spans="1:2" x14ac:dyDescent="0.3">
      <c r="A3299" t="s">
        <v>2165</v>
      </c>
      <c r="B3299" t="s">
        <v>829</v>
      </c>
    </row>
    <row r="3300" spans="1:2" x14ac:dyDescent="0.3">
      <c r="A3300" t="s">
        <v>2165</v>
      </c>
      <c r="B3300" t="s">
        <v>60</v>
      </c>
    </row>
    <row r="3301" spans="1:2" x14ac:dyDescent="0.3">
      <c r="A3301" t="s">
        <v>2166</v>
      </c>
      <c r="B3301" t="s">
        <v>829</v>
      </c>
    </row>
    <row r="3302" spans="1:2" x14ac:dyDescent="0.3">
      <c r="A3302" t="s">
        <v>2166</v>
      </c>
      <c r="B3302" t="s">
        <v>4</v>
      </c>
    </row>
    <row r="3303" spans="1:2" x14ac:dyDescent="0.3">
      <c r="A3303" t="s">
        <v>2167</v>
      </c>
      <c r="B3303" t="s">
        <v>829</v>
      </c>
    </row>
    <row r="3304" spans="1:2" x14ac:dyDescent="0.3">
      <c r="A3304" t="s">
        <v>2167</v>
      </c>
      <c r="B3304" t="s">
        <v>4</v>
      </c>
    </row>
    <row r="3305" spans="1:2" x14ac:dyDescent="0.3">
      <c r="A3305" t="s">
        <v>244</v>
      </c>
      <c r="B3305" t="s">
        <v>828</v>
      </c>
    </row>
    <row r="3306" spans="1:2" x14ac:dyDescent="0.3">
      <c r="A3306" t="s">
        <v>244</v>
      </c>
      <c r="B3306" t="s">
        <v>60</v>
      </c>
    </row>
    <row r="3307" spans="1:2" x14ac:dyDescent="0.3">
      <c r="A3307" t="s">
        <v>245</v>
      </c>
      <c r="B3307" t="s">
        <v>829</v>
      </c>
    </row>
    <row r="3308" spans="1:2" x14ac:dyDescent="0.3">
      <c r="A3308" t="s">
        <v>245</v>
      </c>
      <c r="B3308" t="s">
        <v>4</v>
      </c>
    </row>
    <row r="3309" spans="1:2" x14ac:dyDescent="0.3">
      <c r="A3309" t="s">
        <v>245</v>
      </c>
      <c r="B3309" t="s">
        <v>406</v>
      </c>
    </row>
    <row r="3310" spans="1:2" x14ac:dyDescent="0.3">
      <c r="A3310" t="s">
        <v>246</v>
      </c>
      <c r="B3310" t="s">
        <v>4</v>
      </c>
    </row>
    <row r="3311" spans="1:2" x14ac:dyDescent="0.3">
      <c r="A3311" t="s">
        <v>247</v>
      </c>
      <c r="B3311" t="s">
        <v>828</v>
      </c>
    </row>
    <row r="3312" spans="1:2" x14ac:dyDescent="0.3">
      <c r="A3312" t="s">
        <v>247</v>
      </c>
      <c r="B3312" t="s">
        <v>2</v>
      </c>
    </row>
    <row r="3313" spans="1:2" x14ac:dyDescent="0.3">
      <c r="A3313" t="s">
        <v>247</v>
      </c>
      <c r="B3313" t="s">
        <v>4</v>
      </c>
    </row>
    <row r="3314" spans="1:2" x14ac:dyDescent="0.3">
      <c r="A3314" t="s">
        <v>2168</v>
      </c>
      <c r="B3314" t="s">
        <v>4</v>
      </c>
    </row>
    <row r="3315" spans="1:2" x14ac:dyDescent="0.3">
      <c r="A3315" t="s">
        <v>2168</v>
      </c>
      <c r="B3315" t="s">
        <v>829</v>
      </c>
    </row>
    <row r="3316" spans="1:2" x14ac:dyDescent="0.3">
      <c r="A3316" t="s">
        <v>2168</v>
      </c>
      <c r="B3316" t="s">
        <v>406</v>
      </c>
    </row>
    <row r="3317" spans="1:2" x14ac:dyDescent="0.3">
      <c r="A3317" t="s">
        <v>2168</v>
      </c>
      <c r="B3317" t="s">
        <v>830</v>
      </c>
    </row>
    <row r="3318" spans="1:2" x14ac:dyDescent="0.3">
      <c r="A3318" t="s">
        <v>2168</v>
      </c>
      <c r="B3318" t="s">
        <v>835</v>
      </c>
    </row>
    <row r="3319" spans="1:2" x14ac:dyDescent="0.3">
      <c r="A3319" t="s">
        <v>2169</v>
      </c>
      <c r="B3319" t="s">
        <v>4</v>
      </c>
    </row>
    <row r="3320" spans="1:2" x14ac:dyDescent="0.3">
      <c r="A3320" t="s">
        <v>2169</v>
      </c>
      <c r="B3320" t="s">
        <v>829</v>
      </c>
    </row>
    <row r="3321" spans="1:2" x14ac:dyDescent="0.3">
      <c r="A3321" t="s">
        <v>2169</v>
      </c>
      <c r="B3321" t="s">
        <v>830</v>
      </c>
    </row>
    <row r="3322" spans="1:2" x14ac:dyDescent="0.3">
      <c r="A3322" t="s">
        <v>2169</v>
      </c>
      <c r="B3322" t="s">
        <v>835</v>
      </c>
    </row>
    <row r="3323" spans="1:2" x14ac:dyDescent="0.3">
      <c r="A3323" t="s">
        <v>2170</v>
      </c>
      <c r="B3323" t="s">
        <v>829</v>
      </c>
    </row>
    <row r="3324" spans="1:2" x14ac:dyDescent="0.3">
      <c r="A3324" t="s">
        <v>2170</v>
      </c>
      <c r="B3324" t="s">
        <v>4</v>
      </c>
    </row>
    <row r="3325" spans="1:2" x14ac:dyDescent="0.3">
      <c r="A3325" t="s">
        <v>2170</v>
      </c>
      <c r="B3325" t="s">
        <v>406</v>
      </c>
    </row>
    <row r="3326" spans="1:2" x14ac:dyDescent="0.3">
      <c r="A3326" t="s">
        <v>2171</v>
      </c>
      <c r="B3326" t="s">
        <v>4</v>
      </c>
    </row>
    <row r="3327" spans="1:2" x14ac:dyDescent="0.3">
      <c r="A3327" t="s">
        <v>2171</v>
      </c>
      <c r="B3327" t="s">
        <v>829</v>
      </c>
    </row>
    <row r="3328" spans="1:2" x14ac:dyDescent="0.3">
      <c r="A3328" t="s">
        <v>2171</v>
      </c>
      <c r="B3328" t="s">
        <v>830</v>
      </c>
    </row>
    <row r="3329" spans="1:2" x14ac:dyDescent="0.3">
      <c r="A3329" t="s">
        <v>2171</v>
      </c>
      <c r="B3329" t="s">
        <v>406</v>
      </c>
    </row>
    <row r="3330" spans="1:2" x14ac:dyDescent="0.3">
      <c r="A3330" t="s">
        <v>2172</v>
      </c>
      <c r="B3330" t="s">
        <v>828</v>
      </c>
    </row>
    <row r="3331" spans="1:2" x14ac:dyDescent="0.3">
      <c r="A3331" t="s">
        <v>2173</v>
      </c>
      <c r="B3331" t="s">
        <v>406</v>
      </c>
    </row>
    <row r="3332" spans="1:2" x14ac:dyDescent="0.3">
      <c r="A3332" t="s">
        <v>2173</v>
      </c>
      <c r="B3332" t="s">
        <v>4</v>
      </c>
    </row>
    <row r="3333" spans="1:2" x14ac:dyDescent="0.3">
      <c r="A3333" t="s">
        <v>2173</v>
      </c>
      <c r="B3333" t="s">
        <v>829</v>
      </c>
    </row>
    <row r="3334" spans="1:2" x14ac:dyDescent="0.3">
      <c r="A3334" t="s">
        <v>2173</v>
      </c>
      <c r="B3334" t="s">
        <v>830</v>
      </c>
    </row>
    <row r="3335" spans="1:2" x14ac:dyDescent="0.3">
      <c r="A3335" t="s">
        <v>2173</v>
      </c>
      <c r="B3335" t="s">
        <v>60</v>
      </c>
    </row>
    <row r="3336" spans="1:2" x14ac:dyDescent="0.3">
      <c r="A3336" t="s">
        <v>2173</v>
      </c>
      <c r="B3336" t="s">
        <v>835</v>
      </c>
    </row>
    <row r="3337" spans="1:2" x14ac:dyDescent="0.3">
      <c r="A3337" t="s">
        <v>2174</v>
      </c>
      <c r="B3337" t="s">
        <v>4</v>
      </c>
    </row>
    <row r="3338" spans="1:2" x14ac:dyDescent="0.3">
      <c r="A3338" t="s">
        <v>2174</v>
      </c>
      <c r="B3338" t="s">
        <v>835</v>
      </c>
    </row>
    <row r="3339" spans="1:2" x14ac:dyDescent="0.3">
      <c r="A3339" t="s">
        <v>2174</v>
      </c>
      <c r="B3339" t="s">
        <v>830</v>
      </c>
    </row>
    <row r="3340" spans="1:2" x14ac:dyDescent="0.3">
      <c r="A3340" t="s">
        <v>2175</v>
      </c>
      <c r="B3340" t="s">
        <v>4</v>
      </c>
    </row>
    <row r="3341" spans="1:2" x14ac:dyDescent="0.3">
      <c r="A3341" t="s">
        <v>2175</v>
      </c>
      <c r="B3341" t="s">
        <v>835</v>
      </c>
    </row>
    <row r="3342" spans="1:2" x14ac:dyDescent="0.3">
      <c r="A3342" t="s">
        <v>2175</v>
      </c>
      <c r="B3342" t="s">
        <v>830</v>
      </c>
    </row>
    <row r="3343" spans="1:2" x14ac:dyDescent="0.3">
      <c r="A3343" t="s">
        <v>2176</v>
      </c>
      <c r="B3343" t="s">
        <v>4</v>
      </c>
    </row>
    <row r="3344" spans="1:2" x14ac:dyDescent="0.3">
      <c r="A3344" t="s">
        <v>2176</v>
      </c>
      <c r="B3344" t="s">
        <v>829</v>
      </c>
    </row>
    <row r="3345" spans="1:2" x14ac:dyDescent="0.3">
      <c r="A3345" t="s">
        <v>2176</v>
      </c>
      <c r="B3345" t="s">
        <v>406</v>
      </c>
    </row>
    <row r="3346" spans="1:2" x14ac:dyDescent="0.3">
      <c r="A3346" t="s">
        <v>2176</v>
      </c>
      <c r="B3346" t="s">
        <v>830</v>
      </c>
    </row>
    <row r="3347" spans="1:2" x14ac:dyDescent="0.3">
      <c r="A3347" t="s">
        <v>2176</v>
      </c>
      <c r="B3347" t="s">
        <v>835</v>
      </c>
    </row>
    <row r="3348" spans="1:2" x14ac:dyDescent="0.3">
      <c r="A3348" t="s">
        <v>2177</v>
      </c>
      <c r="B3348" t="s">
        <v>4</v>
      </c>
    </row>
    <row r="3349" spans="1:2" x14ac:dyDescent="0.3">
      <c r="A3349" t="s">
        <v>2177</v>
      </c>
      <c r="B3349" t="s">
        <v>406</v>
      </c>
    </row>
    <row r="3350" spans="1:2" x14ac:dyDescent="0.3">
      <c r="A3350" t="s">
        <v>248</v>
      </c>
      <c r="B3350" t="s">
        <v>829</v>
      </c>
    </row>
    <row r="3351" spans="1:2" x14ac:dyDescent="0.3">
      <c r="A3351" t="s">
        <v>248</v>
      </c>
      <c r="B3351" t="s">
        <v>4</v>
      </c>
    </row>
    <row r="3352" spans="1:2" x14ac:dyDescent="0.3">
      <c r="A3352" t="s">
        <v>248</v>
      </c>
      <c r="B3352" t="s">
        <v>406</v>
      </c>
    </row>
    <row r="3353" spans="1:2" x14ac:dyDescent="0.3">
      <c r="A3353" t="s">
        <v>249</v>
      </c>
      <c r="B3353" t="s">
        <v>4</v>
      </c>
    </row>
    <row r="3354" spans="1:2" x14ac:dyDescent="0.3">
      <c r="A3354" t="s">
        <v>249</v>
      </c>
      <c r="B3354" t="s">
        <v>829</v>
      </c>
    </row>
    <row r="3355" spans="1:2" x14ac:dyDescent="0.3">
      <c r="A3355" t="s">
        <v>249</v>
      </c>
      <c r="B3355" t="s">
        <v>830</v>
      </c>
    </row>
    <row r="3356" spans="1:2" x14ac:dyDescent="0.3">
      <c r="A3356" t="s">
        <v>249</v>
      </c>
      <c r="B3356" t="s">
        <v>406</v>
      </c>
    </row>
    <row r="3357" spans="1:2" x14ac:dyDescent="0.3">
      <c r="A3357" t="s">
        <v>250</v>
      </c>
      <c r="B3357" t="s">
        <v>829</v>
      </c>
    </row>
    <row r="3358" spans="1:2" x14ac:dyDescent="0.3">
      <c r="A3358" t="s">
        <v>250</v>
      </c>
      <c r="B3358" t="s">
        <v>4</v>
      </c>
    </row>
    <row r="3359" spans="1:2" x14ac:dyDescent="0.3">
      <c r="A3359" t="s">
        <v>250</v>
      </c>
      <c r="B3359" t="s">
        <v>835</v>
      </c>
    </row>
    <row r="3360" spans="1:2" x14ac:dyDescent="0.3">
      <c r="A3360" t="s">
        <v>2178</v>
      </c>
      <c r="B3360" t="s">
        <v>829</v>
      </c>
    </row>
    <row r="3361" spans="1:2" x14ac:dyDescent="0.3">
      <c r="A3361" t="s">
        <v>2178</v>
      </c>
      <c r="B3361" t="s">
        <v>4</v>
      </c>
    </row>
    <row r="3362" spans="1:2" x14ac:dyDescent="0.3">
      <c r="A3362" t="s">
        <v>2179</v>
      </c>
      <c r="B3362" t="s">
        <v>829</v>
      </c>
    </row>
    <row r="3363" spans="1:2" x14ac:dyDescent="0.3">
      <c r="A3363" t="s">
        <v>2179</v>
      </c>
      <c r="B3363" t="s">
        <v>4</v>
      </c>
    </row>
    <row r="3364" spans="1:2" x14ac:dyDescent="0.3">
      <c r="A3364" t="s">
        <v>251</v>
      </c>
      <c r="B3364" t="s">
        <v>4</v>
      </c>
    </row>
    <row r="3365" spans="1:2" x14ac:dyDescent="0.3">
      <c r="A3365" t="s">
        <v>251</v>
      </c>
      <c r="B3365" t="s">
        <v>829</v>
      </c>
    </row>
    <row r="3366" spans="1:2" x14ac:dyDescent="0.3">
      <c r="A3366" t="s">
        <v>251</v>
      </c>
      <c r="B3366" t="s">
        <v>406</v>
      </c>
    </row>
    <row r="3367" spans="1:2" x14ac:dyDescent="0.3">
      <c r="A3367" t="s">
        <v>251</v>
      </c>
      <c r="B3367" t="s">
        <v>830</v>
      </c>
    </row>
    <row r="3368" spans="1:2" x14ac:dyDescent="0.3">
      <c r="A3368" t="s">
        <v>251</v>
      </c>
      <c r="B3368" t="s">
        <v>835</v>
      </c>
    </row>
    <row r="3369" spans="1:2" x14ac:dyDescent="0.3">
      <c r="A3369" t="s">
        <v>2180</v>
      </c>
      <c r="B3369" t="s">
        <v>828</v>
      </c>
    </row>
    <row r="3370" spans="1:2" x14ac:dyDescent="0.3">
      <c r="A3370" t="s">
        <v>2180</v>
      </c>
      <c r="B3370" t="s">
        <v>2</v>
      </c>
    </row>
    <row r="3371" spans="1:2" x14ac:dyDescent="0.3">
      <c r="A3371" t="s">
        <v>2181</v>
      </c>
      <c r="B3371" t="s">
        <v>828</v>
      </c>
    </row>
    <row r="3372" spans="1:2" x14ac:dyDescent="0.3">
      <c r="A3372" t="s">
        <v>2182</v>
      </c>
      <c r="B3372" t="s">
        <v>406</v>
      </c>
    </row>
    <row r="3373" spans="1:2" x14ac:dyDescent="0.3">
      <c r="A3373" t="s">
        <v>2182</v>
      </c>
      <c r="B3373" t="s">
        <v>4</v>
      </c>
    </row>
    <row r="3374" spans="1:2" x14ac:dyDescent="0.3">
      <c r="A3374" t="s">
        <v>2182</v>
      </c>
      <c r="B3374" t="s">
        <v>830</v>
      </c>
    </row>
    <row r="3375" spans="1:2" x14ac:dyDescent="0.3">
      <c r="A3375" t="s">
        <v>2182</v>
      </c>
      <c r="B3375" t="s">
        <v>835</v>
      </c>
    </row>
    <row r="3376" spans="1:2" x14ac:dyDescent="0.3">
      <c r="A3376" t="s">
        <v>252</v>
      </c>
      <c r="B3376" t="s">
        <v>4</v>
      </c>
    </row>
    <row r="3377" spans="1:2" x14ac:dyDescent="0.3">
      <c r="A3377" t="s">
        <v>2183</v>
      </c>
      <c r="B3377" t="s">
        <v>4</v>
      </c>
    </row>
    <row r="3378" spans="1:2" x14ac:dyDescent="0.3">
      <c r="A3378" t="s">
        <v>2183</v>
      </c>
      <c r="B3378" t="s">
        <v>835</v>
      </c>
    </row>
    <row r="3379" spans="1:2" x14ac:dyDescent="0.3">
      <c r="A3379" t="s">
        <v>2183</v>
      </c>
      <c r="B3379" t="s">
        <v>830</v>
      </c>
    </row>
    <row r="3380" spans="1:2" x14ac:dyDescent="0.3">
      <c r="A3380" t="s">
        <v>2184</v>
      </c>
      <c r="B3380" t="s">
        <v>828</v>
      </c>
    </row>
    <row r="3381" spans="1:2" x14ac:dyDescent="0.3">
      <c r="A3381" t="s">
        <v>253</v>
      </c>
      <c r="B3381" t="s">
        <v>4</v>
      </c>
    </row>
    <row r="3382" spans="1:2" x14ac:dyDescent="0.3">
      <c r="A3382" t="s">
        <v>253</v>
      </c>
      <c r="B3382" t="s">
        <v>829</v>
      </c>
    </row>
    <row r="3383" spans="1:2" x14ac:dyDescent="0.3">
      <c r="A3383" t="s">
        <v>253</v>
      </c>
      <c r="B3383" t="s">
        <v>406</v>
      </c>
    </row>
    <row r="3384" spans="1:2" x14ac:dyDescent="0.3">
      <c r="A3384" t="s">
        <v>253</v>
      </c>
      <c r="B3384" t="s">
        <v>830</v>
      </c>
    </row>
    <row r="3385" spans="1:2" x14ac:dyDescent="0.3">
      <c r="A3385" t="s">
        <v>253</v>
      </c>
      <c r="B3385" t="s">
        <v>835</v>
      </c>
    </row>
    <row r="3386" spans="1:2" x14ac:dyDescent="0.3">
      <c r="A3386" t="s">
        <v>254</v>
      </c>
      <c r="B3386" t="s">
        <v>4</v>
      </c>
    </row>
    <row r="3387" spans="1:2" x14ac:dyDescent="0.3">
      <c r="A3387" t="s">
        <v>254</v>
      </c>
      <c r="B3387" t="s">
        <v>829</v>
      </c>
    </row>
    <row r="3388" spans="1:2" x14ac:dyDescent="0.3">
      <c r="A3388" t="s">
        <v>254</v>
      </c>
      <c r="B3388" t="s">
        <v>406</v>
      </c>
    </row>
    <row r="3389" spans="1:2" x14ac:dyDescent="0.3">
      <c r="A3389" t="s">
        <v>254</v>
      </c>
      <c r="B3389" t="s">
        <v>830</v>
      </c>
    </row>
    <row r="3390" spans="1:2" x14ac:dyDescent="0.3">
      <c r="A3390" t="s">
        <v>254</v>
      </c>
      <c r="B3390" t="s">
        <v>835</v>
      </c>
    </row>
    <row r="3391" spans="1:2" x14ac:dyDescent="0.3">
      <c r="A3391" t="s">
        <v>2185</v>
      </c>
      <c r="B3391" t="s">
        <v>829</v>
      </c>
    </row>
    <row r="3392" spans="1:2" x14ac:dyDescent="0.3">
      <c r="A3392" t="s">
        <v>2185</v>
      </c>
      <c r="B3392" t="s">
        <v>406</v>
      </c>
    </row>
    <row r="3393" spans="1:2" x14ac:dyDescent="0.3">
      <c r="A3393" t="s">
        <v>2186</v>
      </c>
      <c r="B3393" t="s">
        <v>2</v>
      </c>
    </row>
    <row r="3394" spans="1:2" x14ac:dyDescent="0.3">
      <c r="A3394" t="s">
        <v>2187</v>
      </c>
      <c r="B3394" t="s">
        <v>4</v>
      </c>
    </row>
    <row r="3395" spans="1:2" x14ac:dyDescent="0.3">
      <c r="A3395" t="s">
        <v>2187</v>
      </c>
      <c r="B3395" t="s">
        <v>829</v>
      </c>
    </row>
    <row r="3396" spans="1:2" x14ac:dyDescent="0.3">
      <c r="A3396" t="s">
        <v>2187</v>
      </c>
      <c r="B3396" t="s">
        <v>406</v>
      </c>
    </row>
    <row r="3397" spans="1:2" x14ac:dyDescent="0.3">
      <c r="A3397" t="s">
        <v>2187</v>
      </c>
      <c r="B3397" t="s">
        <v>830</v>
      </c>
    </row>
    <row r="3398" spans="1:2" x14ac:dyDescent="0.3">
      <c r="A3398" t="s">
        <v>2187</v>
      </c>
      <c r="B3398" t="s">
        <v>835</v>
      </c>
    </row>
    <row r="3399" spans="1:2" x14ac:dyDescent="0.3">
      <c r="A3399" t="s">
        <v>2188</v>
      </c>
      <c r="B3399" t="s">
        <v>4</v>
      </c>
    </row>
    <row r="3400" spans="1:2" x14ac:dyDescent="0.3">
      <c r="A3400" t="s">
        <v>2188</v>
      </c>
      <c r="B3400" t="s">
        <v>829</v>
      </c>
    </row>
    <row r="3401" spans="1:2" x14ac:dyDescent="0.3">
      <c r="A3401" t="s">
        <v>2188</v>
      </c>
      <c r="B3401" t="s">
        <v>406</v>
      </c>
    </row>
    <row r="3402" spans="1:2" x14ac:dyDescent="0.3">
      <c r="A3402" t="s">
        <v>2188</v>
      </c>
      <c r="B3402" t="s">
        <v>830</v>
      </c>
    </row>
    <row r="3403" spans="1:2" x14ac:dyDescent="0.3">
      <c r="A3403" t="s">
        <v>2188</v>
      </c>
      <c r="B3403" t="s">
        <v>835</v>
      </c>
    </row>
    <row r="3404" spans="1:2" x14ac:dyDescent="0.3">
      <c r="A3404" t="s">
        <v>2189</v>
      </c>
      <c r="B3404" t="s">
        <v>4</v>
      </c>
    </row>
    <row r="3405" spans="1:2" x14ac:dyDescent="0.3">
      <c r="A3405" t="s">
        <v>2189</v>
      </c>
      <c r="B3405" t="s">
        <v>829</v>
      </c>
    </row>
    <row r="3406" spans="1:2" x14ac:dyDescent="0.3">
      <c r="A3406" t="s">
        <v>2189</v>
      </c>
      <c r="B3406" t="s">
        <v>406</v>
      </c>
    </row>
    <row r="3407" spans="1:2" x14ac:dyDescent="0.3">
      <c r="A3407" t="s">
        <v>2189</v>
      </c>
      <c r="B3407" t="s">
        <v>830</v>
      </c>
    </row>
    <row r="3408" spans="1:2" x14ac:dyDescent="0.3">
      <c r="A3408" t="s">
        <v>2189</v>
      </c>
      <c r="B3408" t="s">
        <v>835</v>
      </c>
    </row>
    <row r="3409" spans="1:2" x14ac:dyDescent="0.3">
      <c r="A3409" t="s">
        <v>2190</v>
      </c>
      <c r="B3409" t="s">
        <v>4</v>
      </c>
    </row>
    <row r="3410" spans="1:2" x14ac:dyDescent="0.3">
      <c r="A3410" t="s">
        <v>2191</v>
      </c>
      <c r="B3410" t="s">
        <v>2</v>
      </c>
    </row>
    <row r="3411" spans="1:2" x14ac:dyDescent="0.3">
      <c r="A3411" t="s">
        <v>2191</v>
      </c>
      <c r="B3411" t="s">
        <v>828</v>
      </c>
    </row>
    <row r="3412" spans="1:2" x14ac:dyDescent="0.3">
      <c r="A3412" t="s">
        <v>2191</v>
      </c>
      <c r="B3412" t="s">
        <v>830</v>
      </c>
    </row>
    <row r="3413" spans="1:2" x14ac:dyDescent="0.3">
      <c r="A3413" t="s">
        <v>2191</v>
      </c>
      <c r="B3413" t="s">
        <v>60</v>
      </c>
    </row>
    <row r="3414" spans="1:2" x14ac:dyDescent="0.3">
      <c r="A3414" t="s">
        <v>2192</v>
      </c>
      <c r="B3414" t="s">
        <v>2</v>
      </c>
    </row>
    <row r="3415" spans="1:2" x14ac:dyDescent="0.3">
      <c r="A3415" t="s">
        <v>2193</v>
      </c>
      <c r="B3415" t="s">
        <v>828</v>
      </c>
    </row>
    <row r="3416" spans="1:2" x14ac:dyDescent="0.3">
      <c r="A3416" t="s">
        <v>2194</v>
      </c>
      <c r="B3416" t="s">
        <v>2</v>
      </c>
    </row>
    <row r="3417" spans="1:2" x14ac:dyDescent="0.3">
      <c r="A3417" t="s">
        <v>255</v>
      </c>
      <c r="B3417" t="s">
        <v>2</v>
      </c>
    </row>
    <row r="3418" spans="1:2" x14ac:dyDescent="0.3">
      <c r="A3418" t="s">
        <v>2195</v>
      </c>
      <c r="B3418" t="s">
        <v>2</v>
      </c>
    </row>
    <row r="3419" spans="1:2" x14ac:dyDescent="0.3">
      <c r="A3419" t="s">
        <v>2196</v>
      </c>
      <c r="B3419" t="s">
        <v>2</v>
      </c>
    </row>
    <row r="3420" spans="1:2" x14ac:dyDescent="0.3">
      <c r="A3420" t="s">
        <v>256</v>
      </c>
      <c r="B3420" t="s">
        <v>4</v>
      </c>
    </row>
    <row r="3421" spans="1:2" x14ac:dyDescent="0.3">
      <c r="A3421" t="s">
        <v>256</v>
      </c>
      <c r="B3421" t="s">
        <v>835</v>
      </c>
    </row>
    <row r="3422" spans="1:2" x14ac:dyDescent="0.3">
      <c r="A3422" t="s">
        <v>256</v>
      </c>
      <c r="B3422" t="s">
        <v>830</v>
      </c>
    </row>
    <row r="3423" spans="1:2" x14ac:dyDescent="0.3">
      <c r="A3423" t="s">
        <v>2197</v>
      </c>
      <c r="B3423" t="s">
        <v>829</v>
      </c>
    </row>
    <row r="3424" spans="1:2" x14ac:dyDescent="0.3">
      <c r="A3424" t="s">
        <v>2197</v>
      </c>
      <c r="B3424" t="s">
        <v>4</v>
      </c>
    </row>
    <row r="3425" spans="1:2" x14ac:dyDescent="0.3">
      <c r="A3425" t="s">
        <v>2197</v>
      </c>
      <c r="B3425" t="s">
        <v>406</v>
      </c>
    </row>
    <row r="3426" spans="1:2" x14ac:dyDescent="0.3">
      <c r="A3426" t="s">
        <v>2198</v>
      </c>
      <c r="B3426" t="s">
        <v>4</v>
      </c>
    </row>
    <row r="3427" spans="1:2" x14ac:dyDescent="0.3">
      <c r="A3427" t="s">
        <v>2198</v>
      </c>
      <c r="B3427" t="s">
        <v>829</v>
      </c>
    </row>
    <row r="3428" spans="1:2" x14ac:dyDescent="0.3">
      <c r="A3428" t="s">
        <v>2198</v>
      </c>
      <c r="B3428" t="s">
        <v>406</v>
      </c>
    </row>
    <row r="3429" spans="1:2" x14ac:dyDescent="0.3">
      <c r="A3429" t="s">
        <v>2198</v>
      </c>
      <c r="B3429" t="s">
        <v>830</v>
      </c>
    </row>
    <row r="3430" spans="1:2" x14ac:dyDescent="0.3">
      <c r="A3430" t="s">
        <v>2198</v>
      </c>
      <c r="B3430" t="s">
        <v>835</v>
      </c>
    </row>
    <row r="3431" spans="1:2" x14ac:dyDescent="0.3">
      <c r="A3431" t="s">
        <v>2199</v>
      </c>
      <c r="B3431" t="s">
        <v>829</v>
      </c>
    </row>
    <row r="3432" spans="1:2" x14ac:dyDescent="0.3">
      <c r="A3432" t="s">
        <v>2199</v>
      </c>
      <c r="B3432" t="s">
        <v>4</v>
      </c>
    </row>
    <row r="3433" spans="1:2" x14ac:dyDescent="0.3">
      <c r="A3433" t="s">
        <v>2199</v>
      </c>
      <c r="B3433" t="s">
        <v>406</v>
      </c>
    </row>
    <row r="3434" spans="1:2" x14ac:dyDescent="0.3">
      <c r="A3434" t="s">
        <v>2200</v>
      </c>
      <c r="B3434" t="s">
        <v>4</v>
      </c>
    </row>
    <row r="3435" spans="1:2" x14ac:dyDescent="0.3">
      <c r="A3435" t="s">
        <v>2201</v>
      </c>
      <c r="B3435" t="s">
        <v>4</v>
      </c>
    </row>
    <row r="3436" spans="1:2" x14ac:dyDescent="0.3">
      <c r="A3436" t="s">
        <v>2201</v>
      </c>
      <c r="B3436" t="s">
        <v>835</v>
      </c>
    </row>
    <row r="3437" spans="1:2" x14ac:dyDescent="0.3">
      <c r="A3437" t="s">
        <v>2201</v>
      </c>
      <c r="B3437" t="s">
        <v>830</v>
      </c>
    </row>
    <row r="3438" spans="1:2" x14ac:dyDescent="0.3">
      <c r="A3438" t="s">
        <v>2202</v>
      </c>
      <c r="B3438" t="s">
        <v>4</v>
      </c>
    </row>
    <row r="3439" spans="1:2" x14ac:dyDescent="0.3">
      <c r="A3439" t="s">
        <v>2202</v>
      </c>
      <c r="B3439" t="s">
        <v>835</v>
      </c>
    </row>
    <row r="3440" spans="1:2" x14ac:dyDescent="0.3">
      <c r="A3440" t="s">
        <v>2202</v>
      </c>
      <c r="B3440" t="s">
        <v>830</v>
      </c>
    </row>
    <row r="3441" spans="1:2" x14ac:dyDescent="0.3">
      <c r="A3441" t="s">
        <v>2203</v>
      </c>
      <c r="B3441" t="s">
        <v>4</v>
      </c>
    </row>
    <row r="3442" spans="1:2" x14ac:dyDescent="0.3">
      <c r="A3442" t="s">
        <v>2203</v>
      </c>
      <c r="B3442" t="s">
        <v>406</v>
      </c>
    </row>
    <row r="3443" spans="1:2" x14ac:dyDescent="0.3">
      <c r="A3443" t="s">
        <v>2204</v>
      </c>
      <c r="B3443" t="s">
        <v>4</v>
      </c>
    </row>
    <row r="3444" spans="1:2" x14ac:dyDescent="0.3">
      <c r="A3444" t="s">
        <v>2204</v>
      </c>
      <c r="B3444" t="s">
        <v>829</v>
      </c>
    </row>
    <row r="3445" spans="1:2" x14ac:dyDescent="0.3">
      <c r="A3445" t="s">
        <v>2204</v>
      </c>
      <c r="B3445" t="s">
        <v>406</v>
      </c>
    </row>
    <row r="3446" spans="1:2" x14ac:dyDescent="0.3">
      <c r="A3446" t="s">
        <v>2204</v>
      </c>
      <c r="B3446" t="s">
        <v>830</v>
      </c>
    </row>
    <row r="3447" spans="1:2" x14ac:dyDescent="0.3">
      <c r="A3447" t="s">
        <v>2204</v>
      </c>
      <c r="B3447" t="s">
        <v>835</v>
      </c>
    </row>
    <row r="3448" spans="1:2" x14ac:dyDescent="0.3">
      <c r="A3448" t="s">
        <v>2205</v>
      </c>
      <c r="B3448" t="s">
        <v>2</v>
      </c>
    </row>
    <row r="3449" spans="1:2" x14ac:dyDescent="0.3">
      <c r="A3449" t="s">
        <v>2205</v>
      </c>
      <c r="B3449" t="s">
        <v>829</v>
      </c>
    </row>
    <row r="3450" spans="1:2" x14ac:dyDescent="0.3">
      <c r="A3450" t="s">
        <v>2205</v>
      </c>
      <c r="B3450" t="s">
        <v>831</v>
      </c>
    </row>
    <row r="3451" spans="1:2" x14ac:dyDescent="0.3">
      <c r="A3451" t="s">
        <v>2205</v>
      </c>
      <c r="B3451" t="s">
        <v>60</v>
      </c>
    </row>
    <row r="3452" spans="1:2" x14ac:dyDescent="0.3">
      <c r="A3452" t="s">
        <v>2205</v>
      </c>
      <c r="B3452" t="s">
        <v>406</v>
      </c>
    </row>
    <row r="3453" spans="1:2" x14ac:dyDescent="0.3">
      <c r="A3453" t="s">
        <v>2205</v>
      </c>
      <c r="B3453" t="s">
        <v>852</v>
      </c>
    </row>
    <row r="3454" spans="1:2" x14ac:dyDescent="0.3">
      <c r="A3454" t="s">
        <v>257</v>
      </c>
      <c r="B3454" t="s">
        <v>60</v>
      </c>
    </row>
    <row r="3455" spans="1:2" x14ac:dyDescent="0.3">
      <c r="A3455" t="s">
        <v>2206</v>
      </c>
      <c r="B3455" t="s">
        <v>829</v>
      </c>
    </row>
    <row r="3456" spans="1:2" x14ac:dyDescent="0.3">
      <c r="A3456" t="s">
        <v>2206</v>
      </c>
      <c r="B3456" t="s">
        <v>4</v>
      </c>
    </row>
    <row r="3457" spans="1:2" x14ac:dyDescent="0.3">
      <c r="A3457" t="s">
        <v>2206</v>
      </c>
      <c r="B3457" t="s">
        <v>406</v>
      </c>
    </row>
    <row r="3458" spans="1:2" x14ac:dyDescent="0.3">
      <c r="A3458" t="s">
        <v>258</v>
      </c>
      <c r="B3458" t="s">
        <v>4</v>
      </c>
    </row>
    <row r="3459" spans="1:2" x14ac:dyDescent="0.3">
      <c r="A3459" t="s">
        <v>258</v>
      </c>
      <c r="B3459" t="s">
        <v>829</v>
      </c>
    </row>
    <row r="3460" spans="1:2" x14ac:dyDescent="0.3">
      <c r="A3460" t="s">
        <v>258</v>
      </c>
      <c r="B3460" t="s">
        <v>830</v>
      </c>
    </row>
    <row r="3461" spans="1:2" x14ac:dyDescent="0.3">
      <c r="A3461" t="s">
        <v>258</v>
      </c>
      <c r="B3461" t="s">
        <v>406</v>
      </c>
    </row>
    <row r="3462" spans="1:2" x14ac:dyDescent="0.3">
      <c r="A3462" t="s">
        <v>2207</v>
      </c>
      <c r="B3462" t="s">
        <v>4</v>
      </c>
    </row>
    <row r="3463" spans="1:2" x14ac:dyDescent="0.3">
      <c r="A3463" t="s">
        <v>2207</v>
      </c>
      <c r="B3463" t="s">
        <v>406</v>
      </c>
    </row>
    <row r="3464" spans="1:2" x14ac:dyDescent="0.3">
      <c r="A3464" t="s">
        <v>2207</v>
      </c>
      <c r="B3464" t="s">
        <v>830</v>
      </c>
    </row>
    <row r="3465" spans="1:2" x14ac:dyDescent="0.3">
      <c r="A3465" t="s">
        <v>259</v>
      </c>
      <c r="B3465" t="s">
        <v>4</v>
      </c>
    </row>
    <row r="3466" spans="1:2" x14ac:dyDescent="0.3">
      <c r="A3466" t="s">
        <v>259</v>
      </c>
      <c r="B3466" t="s">
        <v>829</v>
      </c>
    </row>
    <row r="3467" spans="1:2" x14ac:dyDescent="0.3">
      <c r="A3467" t="s">
        <v>259</v>
      </c>
      <c r="B3467" t="s">
        <v>830</v>
      </c>
    </row>
    <row r="3468" spans="1:2" x14ac:dyDescent="0.3">
      <c r="A3468" t="s">
        <v>259</v>
      </c>
      <c r="B3468" t="s">
        <v>406</v>
      </c>
    </row>
    <row r="3469" spans="1:2" x14ac:dyDescent="0.3">
      <c r="A3469" t="s">
        <v>260</v>
      </c>
      <c r="B3469" t="s">
        <v>4</v>
      </c>
    </row>
    <row r="3470" spans="1:2" x14ac:dyDescent="0.3">
      <c r="A3470" t="s">
        <v>260</v>
      </c>
      <c r="B3470" t="s">
        <v>830</v>
      </c>
    </row>
    <row r="3471" spans="1:2" x14ac:dyDescent="0.3">
      <c r="A3471" t="s">
        <v>261</v>
      </c>
      <c r="B3471" t="s">
        <v>406</v>
      </c>
    </row>
    <row r="3472" spans="1:2" x14ac:dyDescent="0.3">
      <c r="A3472" t="s">
        <v>261</v>
      </c>
      <c r="B3472" t="s">
        <v>4</v>
      </c>
    </row>
    <row r="3473" spans="1:2" x14ac:dyDescent="0.3">
      <c r="A3473" t="s">
        <v>261</v>
      </c>
      <c r="B3473" t="s">
        <v>830</v>
      </c>
    </row>
    <row r="3474" spans="1:2" x14ac:dyDescent="0.3">
      <c r="A3474" t="s">
        <v>261</v>
      </c>
      <c r="B3474" t="s">
        <v>835</v>
      </c>
    </row>
    <row r="3475" spans="1:2" x14ac:dyDescent="0.3">
      <c r="A3475" t="s">
        <v>2208</v>
      </c>
      <c r="B3475" t="s">
        <v>4</v>
      </c>
    </row>
    <row r="3476" spans="1:2" x14ac:dyDescent="0.3">
      <c r="A3476" t="s">
        <v>262</v>
      </c>
      <c r="B3476" t="s">
        <v>4</v>
      </c>
    </row>
    <row r="3477" spans="1:2" x14ac:dyDescent="0.3">
      <c r="A3477" t="s">
        <v>2209</v>
      </c>
      <c r="B3477" t="s">
        <v>4</v>
      </c>
    </row>
    <row r="3478" spans="1:2" x14ac:dyDescent="0.3">
      <c r="A3478" t="s">
        <v>2209</v>
      </c>
      <c r="B3478" t="s">
        <v>829</v>
      </c>
    </row>
    <row r="3479" spans="1:2" x14ac:dyDescent="0.3">
      <c r="A3479" t="s">
        <v>2209</v>
      </c>
      <c r="B3479" t="s">
        <v>406</v>
      </c>
    </row>
    <row r="3480" spans="1:2" x14ac:dyDescent="0.3">
      <c r="A3480" t="s">
        <v>2209</v>
      </c>
      <c r="B3480" t="s">
        <v>830</v>
      </c>
    </row>
    <row r="3481" spans="1:2" x14ac:dyDescent="0.3">
      <c r="A3481" t="s">
        <v>2209</v>
      </c>
      <c r="B3481" t="s">
        <v>60</v>
      </c>
    </row>
    <row r="3482" spans="1:2" x14ac:dyDescent="0.3">
      <c r="A3482" t="s">
        <v>2210</v>
      </c>
      <c r="B3482" t="s">
        <v>2</v>
      </c>
    </row>
    <row r="3483" spans="1:2" x14ac:dyDescent="0.3">
      <c r="A3483" t="s">
        <v>2211</v>
      </c>
      <c r="B3483" t="s">
        <v>2</v>
      </c>
    </row>
    <row r="3484" spans="1:2" x14ac:dyDescent="0.3">
      <c r="A3484" t="s">
        <v>263</v>
      </c>
      <c r="B3484" t="s">
        <v>829</v>
      </c>
    </row>
    <row r="3485" spans="1:2" x14ac:dyDescent="0.3">
      <c r="A3485" t="s">
        <v>263</v>
      </c>
      <c r="B3485" t="s">
        <v>4</v>
      </c>
    </row>
    <row r="3486" spans="1:2" x14ac:dyDescent="0.3">
      <c r="A3486" t="s">
        <v>265</v>
      </c>
      <c r="B3486" t="s">
        <v>829</v>
      </c>
    </row>
    <row r="3487" spans="1:2" x14ac:dyDescent="0.3">
      <c r="A3487" t="s">
        <v>265</v>
      </c>
      <c r="B3487" t="s">
        <v>4</v>
      </c>
    </row>
    <row r="3488" spans="1:2" x14ac:dyDescent="0.3">
      <c r="A3488" t="s">
        <v>265</v>
      </c>
      <c r="B3488" t="s">
        <v>406</v>
      </c>
    </row>
    <row r="3489" spans="1:2" x14ac:dyDescent="0.3">
      <c r="A3489" t="s">
        <v>266</v>
      </c>
      <c r="B3489" t="s">
        <v>829</v>
      </c>
    </row>
    <row r="3490" spans="1:2" x14ac:dyDescent="0.3">
      <c r="A3490" t="s">
        <v>266</v>
      </c>
      <c r="B3490" t="s">
        <v>4</v>
      </c>
    </row>
    <row r="3491" spans="1:2" x14ac:dyDescent="0.3">
      <c r="A3491" t="s">
        <v>266</v>
      </c>
      <c r="B3491" t="s">
        <v>835</v>
      </c>
    </row>
    <row r="3492" spans="1:2" x14ac:dyDescent="0.3">
      <c r="A3492" t="s">
        <v>267</v>
      </c>
      <c r="B3492" t="s">
        <v>4</v>
      </c>
    </row>
    <row r="3493" spans="1:2" x14ac:dyDescent="0.3">
      <c r="A3493" t="s">
        <v>267</v>
      </c>
      <c r="B3493" t="s">
        <v>829</v>
      </c>
    </row>
    <row r="3494" spans="1:2" x14ac:dyDescent="0.3">
      <c r="A3494" t="s">
        <v>267</v>
      </c>
      <c r="B3494" t="s">
        <v>406</v>
      </c>
    </row>
    <row r="3495" spans="1:2" x14ac:dyDescent="0.3">
      <c r="A3495" t="s">
        <v>267</v>
      </c>
      <c r="B3495" t="s">
        <v>830</v>
      </c>
    </row>
    <row r="3496" spans="1:2" x14ac:dyDescent="0.3">
      <c r="A3496" t="s">
        <v>267</v>
      </c>
      <c r="B3496" t="s">
        <v>835</v>
      </c>
    </row>
    <row r="3497" spans="1:2" x14ac:dyDescent="0.3">
      <c r="A3497" t="s">
        <v>2212</v>
      </c>
      <c r="B3497" t="s">
        <v>828</v>
      </c>
    </row>
    <row r="3498" spans="1:2" x14ac:dyDescent="0.3">
      <c r="A3498" t="s">
        <v>2212</v>
      </c>
      <c r="B3498" t="s">
        <v>60</v>
      </c>
    </row>
    <row r="3499" spans="1:2" x14ac:dyDescent="0.3">
      <c r="A3499" t="s">
        <v>2213</v>
      </c>
      <c r="B3499" t="s">
        <v>828</v>
      </c>
    </row>
    <row r="3500" spans="1:2" x14ac:dyDescent="0.3">
      <c r="A3500" t="s">
        <v>2213</v>
      </c>
      <c r="B3500" t="s">
        <v>2</v>
      </c>
    </row>
    <row r="3501" spans="1:2" x14ac:dyDescent="0.3">
      <c r="A3501" t="s">
        <v>2214</v>
      </c>
      <c r="B3501" t="s">
        <v>2</v>
      </c>
    </row>
    <row r="3502" spans="1:2" x14ac:dyDescent="0.3">
      <c r="A3502" t="s">
        <v>2215</v>
      </c>
      <c r="B3502" t="s">
        <v>4</v>
      </c>
    </row>
    <row r="3503" spans="1:2" x14ac:dyDescent="0.3">
      <c r="A3503" t="s">
        <v>2215</v>
      </c>
      <c r="B3503" t="s">
        <v>835</v>
      </c>
    </row>
    <row r="3504" spans="1:2" x14ac:dyDescent="0.3">
      <c r="A3504" t="s">
        <v>2215</v>
      </c>
      <c r="B3504" t="s">
        <v>830</v>
      </c>
    </row>
    <row r="3505" spans="1:2" x14ac:dyDescent="0.3">
      <c r="A3505" t="s">
        <v>2216</v>
      </c>
      <c r="B3505" t="s">
        <v>831</v>
      </c>
    </row>
    <row r="3506" spans="1:2" x14ac:dyDescent="0.3">
      <c r="A3506" t="s">
        <v>2216</v>
      </c>
      <c r="B3506" t="s">
        <v>4</v>
      </c>
    </row>
    <row r="3507" spans="1:2" x14ac:dyDescent="0.3">
      <c r="A3507" t="s">
        <v>2216</v>
      </c>
      <c r="B3507" t="s">
        <v>406</v>
      </c>
    </row>
    <row r="3508" spans="1:2" x14ac:dyDescent="0.3">
      <c r="A3508" t="s">
        <v>2217</v>
      </c>
      <c r="B3508" t="s">
        <v>830</v>
      </c>
    </row>
    <row r="3509" spans="1:2" x14ac:dyDescent="0.3">
      <c r="A3509" t="s">
        <v>268</v>
      </c>
      <c r="B3509" t="s">
        <v>4</v>
      </c>
    </row>
    <row r="3510" spans="1:2" x14ac:dyDescent="0.3">
      <c r="A3510" t="s">
        <v>268</v>
      </c>
      <c r="B3510" t="s">
        <v>830</v>
      </c>
    </row>
    <row r="3511" spans="1:2" x14ac:dyDescent="0.3">
      <c r="A3511" t="s">
        <v>269</v>
      </c>
      <c r="B3511" t="s">
        <v>4</v>
      </c>
    </row>
    <row r="3512" spans="1:2" x14ac:dyDescent="0.3">
      <c r="A3512" t="s">
        <v>270</v>
      </c>
      <c r="B3512" t="s">
        <v>4</v>
      </c>
    </row>
    <row r="3513" spans="1:2" x14ac:dyDescent="0.3">
      <c r="A3513" t="s">
        <v>2218</v>
      </c>
      <c r="B3513" t="s">
        <v>4</v>
      </c>
    </row>
    <row r="3514" spans="1:2" x14ac:dyDescent="0.3">
      <c r="A3514" t="s">
        <v>271</v>
      </c>
      <c r="B3514" t="s">
        <v>4</v>
      </c>
    </row>
    <row r="3515" spans="1:2" x14ac:dyDescent="0.3">
      <c r="A3515" t="s">
        <v>271</v>
      </c>
      <c r="B3515" t="s">
        <v>829</v>
      </c>
    </row>
    <row r="3516" spans="1:2" x14ac:dyDescent="0.3">
      <c r="A3516" t="s">
        <v>271</v>
      </c>
      <c r="B3516" t="s">
        <v>830</v>
      </c>
    </row>
    <row r="3517" spans="1:2" x14ac:dyDescent="0.3">
      <c r="A3517" t="s">
        <v>271</v>
      </c>
      <c r="B3517" t="s">
        <v>406</v>
      </c>
    </row>
    <row r="3518" spans="1:2" x14ac:dyDescent="0.3">
      <c r="A3518" t="s">
        <v>272</v>
      </c>
      <c r="B3518" t="s">
        <v>4</v>
      </c>
    </row>
    <row r="3519" spans="1:2" x14ac:dyDescent="0.3">
      <c r="A3519" t="s">
        <v>272</v>
      </c>
      <c r="B3519" t="s">
        <v>829</v>
      </c>
    </row>
    <row r="3520" spans="1:2" x14ac:dyDescent="0.3">
      <c r="A3520" t="s">
        <v>272</v>
      </c>
      <c r="B3520" t="s">
        <v>828</v>
      </c>
    </row>
    <row r="3521" spans="1:2" x14ac:dyDescent="0.3">
      <c r="A3521" t="s">
        <v>272</v>
      </c>
      <c r="B3521" t="s">
        <v>830</v>
      </c>
    </row>
    <row r="3522" spans="1:2" x14ac:dyDescent="0.3">
      <c r="A3522" t="s">
        <v>272</v>
      </c>
      <c r="B3522" t="s">
        <v>835</v>
      </c>
    </row>
    <row r="3523" spans="1:2" x14ac:dyDescent="0.3">
      <c r="A3523" t="s">
        <v>272</v>
      </c>
      <c r="B3523" t="s">
        <v>406</v>
      </c>
    </row>
    <row r="3524" spans="1:2" x14ac:dyDescent="0.3">
      <c r="A3524" t="s">
        <v>273</v>
      </c>
      <c r="B3524" t="s">
        <v>829</v>
      </c>
    </row>
    <row r="3525" spans="1:2" x14ac:dyDescent="0.3">
      <c r="A3525" t="s">
        <v>273</v>
      </c>
      <c r="B3525" t="s">
        <v>831</v>
      </c>
    </row>
    <row r="3526" spans="1:2" x14ac:dyDescent="0.3">
      <c r="A3526" t="s">
        <v>273</v>
      </c>
      <c r="B3526" t="s">
        <v>4</v>
      </c>
    </row>
    <row r="3527" spans="1:2" x14ac:dyDescent="0.3">
      <c r="A3527" t="s">
        <v>273</v>
      </c>
      <c r="B3527" t="s">
        <v>830</v>
      </c>
    </row>
    <row r="3528" spans="1:2" x14ac:dyDescent="0.3">
      <c r="A3528" t="s">
        <v>273</v>
      </c>
      <c r="B3528" t="s">
        <v>406</v>
      </c>
    </row>
    <row r="3529" spans="1:2" x14ac:dyDescent="0.3">
      <c r="A3529" t="s">
        <v>2219</v>
      </c>
      <c r="B3529" t="s">
        <v>2</v>
      </c>
    </row>
    <row r="3530" spans="1:2" x14ac:dyDescent="0.3">
      <c r="A3530" t="s">
        <v>2219</v>
      </c>
      <c r="B3530" t="s">
        <v>60</v>
      </c>
    </row>
    <row r="3531" spans="1:2" x14ac:dyDescent="0.3">
      <c r="A3531" t="s">
        <v>274</v>
      </c>
      <c r="B3531" t="s">
        <v>829</v>
      </c>
    </row>
    <row r="3532" spans="1:2" x14ac:dyDescent="0.3">
      <c r="A3532" t="s">
        <v>2220</v>
      </c>
      <c r="B3532" t="s">
        <v>406</v>
      </c>
    </row>
    <row r="3533" spans="1:2" x14ac:dyDescent="0.3">
      <c r="A3533" t="s">
        <v>2220</v>
      </c>
      <c r="B3533" t="s">
        <v>4</v>
      </c>
    </row>
    <row r="3534" spans="1:2" x14ac:dyDescent="0.3">
      <c r="A3534" t="s">
        <v>2220</v>
      </c>
      <c r="B3534" t="s">
        <v>829</v>
      </c>
    </row>
    <row r="3535" spans="1:2" x14ac:dyDescent="0.3">
      <c r="A3535" t="s">
        <v>2220</v>
      </c>
      <c r="B3535" t="s">
        <v>830</v>
      </c>
    </row>
    <row r="3536" spans="1:2" x14ac:dyDescent="0.3">
      <c r="A3536" t="s">
        <v>2220</v>
      </c>
      <c r="B3536" t="s">
        <v>60</v>
      </c>
    </row>
    <row r="3537" spans="1:2" x14ac:dyDescent="0.3">
      <c r="A3537" t="s">
        <v>2220</v>
      </c>
      <c r="B3537" t="s">
        <v>835</v>
      </c>
    </row>
    <row r="3538" spans="1:2" x14ac:dyDescent="0.3">
      <c r="A3538" t="s">
        <v>2221</v>
      </c>
      <c r="B3538" t="s">
        <v>4</v>
      </c>
    </row>
    <row r="3539" spans="1:2" x14ac:dyDescent="0.3">
      <c r="A3539" t="s">
        <v>2221</v>
      </c>
      <c r="B3539" t="s">
        <v>406</v>
      </c>
    </row>
    <row r="3540" spans="1:2" x14ac:dyDescent="0.3">
      <c r="A3540" t="s">
        <v>2221</v>
      </c>
      <c r="B3540" t="s">
        <v>835</v>
      </c>
    </row>
    <row r="3541" spans="1:2" x14ac:dyDescent="0.3">
      <c r="A3541" t="s">
        <v>2222</v>
      </c>
      <c r="B3541" t="s">
        <v>4</v>
      </c>
    </row>
    <row r="3542" spans="1:2" x14ac:dyDescent="0.3">
      <c r="A3542" t="s">
        <v>2223</v>
      </c>
      <c r="B3542" t="s">
        <v>4</v>
      </c>
    </row>
    <row r="3543" spans="1:2" x14ac:dyDescent="0.3">
      <c r="A3543" t="s">
        <v>2224</v>
      </c>
      <c r="B3543" t="s">
        <v>828</v>
      </c>
    </row>
    <row r="3544" spans="1:2" x14ac:dyDescent="0.3">
      <c r="A3544" t="s">
        <v>2224</v>
      </c>
      <c r="B3544" t="s">
        <v>2</v>
      </c>
    </row>
    <row r="3545" spans="1:2" x14ac:dyDescent="0.3">
      <c r="A3545" t="s">
        <v>2225</v>
      </c>
      <c r="B3545" t="s">
        <v>4</v>
      </c>
    </row>
    <row r="3546" spans="1:2" x14ac:dyDescent="0.3">
      <c r="A3546" t="s">
        <v>2226</v>
      </c>
      <c r="B3546" t="s">
        <v>2</v>
      </c>
    </row>
    <row r="3547" spans="1:2" x14ac:dyDescent="0.3">
      <c r="A3547" t="s">
        <v>2226</v>
      </c>
      <c r="B3547" t="s">
        <v>828</v>
      </c>
    </row>
    <row r="3548" spans="1:2" x14ac:dyDescent="0.3">
      <c r="A3548" t="s">
        <v>2226</v>
      </c>
      <c r="B3548" t="s">
        <v>60</v>
      </c>
    </row>
    <row r="3549" spans="1:2" x14ac:dyDescent="0.3">
      <c r="A3549" t="s">
        <v>2226</v>
      </c>
      <c r="B3549" t="s">
        <v>852</v>
      </c>
    </row>
    <row r="3550" spans="1:2" x14ac:dyDescent="0.3">
      <c r="A3550" t="s">
        <v>2227</v>
      </c>
      <c r="B3550" t="s">
        <v>2</v>
      </c>
    </row>
    <row r="3551" spans="1:2" x14ac:dyDescent="0.3">
      <c r="A3551" t="s">
        <v>2228</v>
      </c>
      <c r="B3551" t="s">
        <v>406</v>
      </c>
    </row>
    <row r="3552" spans="1:2" x14ac:dyDescent="0.3">
      <c r="A3552" t="s">
        <v>2228</v>
      </c>
      <c r="B3552" t="s">
        <v>4</v>
      </c>
    </row>
    <row r="3553" spans="1:2" x14ac:dyDescent="0.3">
      <c r="A3553" t="s">
        <v>2228</v>
      </c>
      <c r="B3553" t="s">
        <v>830</v>
      </c>
    </row>
    <row r="3554" spans="1:2" x14ac:dyDescent="0.3">
      <c r="A3554" t="s">
        <v>2228</v>
      </c>
      <c r="B3554" t="s">
        <v>835</v>
      </c>
    </row>
    <row r="3555" spans="1:2" x14ac:dyDescent="0.3">
      <c r="A3555" t="s">
        <v>2229</v>
      </c>
      <c r="B3555" t="s">
        <v>4</v>
      </c>
    </row>
    <row r="3556" spans="1:2" x14ac:dyDescent="0.3">
      <c r="A3556" t="s">
        <v>2229</v>
      </c>
      <c r="B3556" t="s">
        <v>828</v>
      </c>
    </row>
    <row r="3557" spans="1:2" x14ac:dyDescent="0.3">
      <c r="A3557" t="s">
        <v>2229</v>
      </c>
      <c r="B3557" t="s">
        <v>60</v>
      </c>
    </row>
    <row r="3558" spans="1:2" x14ac:dyDescent="0.3">
      <c r="A3558" t="s">
        <v>2229</v>
      </c>
      <c r="B3558" t="s">
        <v>406</v>
      </c>
    </row>
    <row r="3559" spans="1:2" x14ac:dyDescent="0.3">
      <c r="A3559" t="s">
        <v>2230</v>
      </c>
      <c r="B3559" t="s">
        <v>2</v>
      </c>
    </row>
    <row r="3560" spans="1:2" x14ac:dyDescent="0.3">
      <c r="A3560" t="s">
        <v>2230</v>
      </c>
      <c r="B3560" t="s">
        <v>852</v>
      </c>
    </row>
    <row r="3561" spans="1:2" x14ac:dyDescent="0.3">
      <c r="A3561" t="s">
        <v>2231</v>
      </c>
      <c r="B3561" t="s">
        <v>835</v>
      </c>
    </row>
    <row r="3562" spans="1:2" x14ac:dyDescent="0.3">
      <c r="A3562" t="s">
        <v>2232</v>
      </c>
      <c r="B3562" t="s">
        <v>835</v>
      </c>
    </row>
    <row r="3563" spans="1:2" x14ac:dyDescent="0.3">
      <c r="A3563" t="s">
        <v>2233</v>
      </c>
      <c r="B3563" t="s">
        <v>828</v>
      </c>
    </row>
    <row r="3564" spans="1:2" x14ac:dyDescent="0.3">
      <c r="A3564" t="s">
        <v>2233</v>
      </c>
      <c r="B3564" t="s">
        <v>2</v>
      </c>
    </row>
    <row r="3565" spans="1:2" x14ac:dyDescent="0.3">
      <c r="A3565" t="s">
        <v>2233</v>
      </c>
      <c r="B3565" t="s">
        <v>852</v>
      </c>
    </row>
    <row r="3566" spans="1:2" x14ac:dyDescent="0.3">
      <c r="A3566" t="s">
        <v>2234</v>
      </c>
      <c r="B3566" t="s">
        <v>4</v>
      </c>
    </row>
    <row r="3567" spans="1:2" x14ac:dyDescent="0.3">
      <c r="A3567" t="s">
        <v>2234</v>
      </c>
      <c r="B3567" t="s">
        <v>835</v>
      </c>
    </row>
    <row r="3568" spans="1:2" x14ac:dyDescent="0.3">
      <c r="A3568" t="s">
        <v>2234</v>
      </c>
      <c r="B3568" t="s">
        <v>830</v>
      </c>
    </row>
    <row r="3569" spans="1:2" x14ac:dyDescent="0.3">
      <c r="A3569" t="s">
        <v>2235</v>
      </c>
      <c r="B3569" t="s">
        <v>4</v>
      </c>
    </row>
    <row r="3570" spans="1:2" x14ac:dyDescent="0.3">
      <c r="A3570" t="s">
        <v>2235</v>
      </c>
      <c r="B3570" t="s">
        <v>406</v>
      </c>
    </row>
    <row r="3571" spans="1:2" x14ac:dyDescent="0.3">
      <c r="A3571" t="s">
        <v>2236</v>
      </c>
      <c r="B3571" t="s">
        <v>4</v>
      </c>
    </row>
    <row r="3572" spans="1:2" x14ac:dyDescent="0.3">
      <c r="A3572" t="s">
        <v>2236</v>
      </c>
      <c r="B3572" t="s">
        <v>830</v>
      </c>
    </row>
    <row r="3573" spans="1:2" x14ac:dyDescent="0.3">
      <c r="A3573" t="s">
        <v>2237</v>
      </c>
      <c r="B3573" t="s">
        <v>406</v>
      </c>
    </row>
    <row r="3574" spans="1:2" x14ac:dyDescent="0.3">
      <c r="A3574" t="s">
        <v>2237</v>
      </c>
      <c r="B3574" t="s">
        <v>4</v>
      </c>
    </row>
    <row r="3575" spans="1:2" x14ac:dyDescent="0.3">
      <c r="A3575" t="s">
        <v>2237</v>
      </c>
      <c r="B3575" t="s">
        <v>829</v>
      </c>
    </row>
    <row r="3576" spans="1:2" x14ac:dyDescent="0.3">
      <c r="A3576" t="s">
        <v>2237</v>
      </c>
      <c r="B3576" t="s">
        <v>830</v>
      </c>
    </row>
    <row r="3577" spans="1:2" x14ac:dyDescent="0.3">
      <c r="A3577" t="s">
        <v>2237</v>
      </c>
      <c r="B3577" t="s">
        <v>60</v>
      </c>
    </row>
    <row r="3578" spans="1:2" x14ac:dyDescent="0.3">
      <c r="A3578" t="s">
        <v>2237</v>
      </c>
      <c r="B3578" t="s">
        <v>835</v>
      </c>
    </row>
    <row r="3579" spans="1:2" x14ac:dyDescent="0.3">
      <c r="A3579" t="s">
        <v>2238</v>
      </c>
      <c r="B3579" t="s">
        <v>828</v>
      </c>
    </row>
    <row r="3580" spans="1:2" x14ac:dyDescent="0.3">
      <c r="A3580" t="s">
        <v>2238</v>
      </c>
      <c r="B3580" t="s">
        <v>2</v>
      </c>
    </row>
    <row r="3581" spans="1:2" x14ac:dyDescent="0.3">
      <c r="A3581" t="s">
        <v>2239</v>
      </c>
      <c r="B3581" t="s">
        <v>828</v>
      </c>
    </row>
    <row r="3582" spans="1:2" x14ac:dyDescent="0.3">
      <c r="A3582" t="s">
        <v>2240</v>
      </c>
      <c r="B3582" t="s">
        <v>2</v>
      </c>
    </row>
    <row r="3583" spans="1:2" x14ac:dyDescent="0.3">
      <c r="A3583" t="s">
        <v>2241</v>
      </c>
      <c r="B3583" t="s">
        <v>829</v>
      </c>
    </row>
    <row r="3584" spans="1:2" x14ac:dyDescent="0.3">
      <c r="A3584" t="s">
        <v>2241</v>
      </c>
      <c r="B3584" t="s">
        <v>4</v>
      </c>
    </row>
    <row r="3585" spans="1:2" x14ac:dyDescent="0.3">
      <c r="A3585" t="s">
        <v>2241</v>
      </c>
      <c r="B3585" t="s">
        <v>406</v>
      </c>
    </row>
    <row r="3586" spans="1:2" x14ac:dyDescent="0.3">
      <c r="A3586" t="s">
        <v>2242</v>
      </c>
      <c r="B3586" t="s">
        <v>2</v>
      </c>
    </row>
    <row r="3587" spans="1:2" x14ac:dyDescent="0.3">
      <c r="A3587" t="s">
        <v>2242</v>
      </c>
      <c r="B3587" t="s">
        <v>60</v>
      </c>
    </row>
    <row r="3588" spans="1:2" x14ac:dyDescent="0.3">
      <c r="A3588" t="s">
        <v>2243</v>
      </c>
      <c r="B3588" t="s">
        <v>828</v>
      </c>
    </row>
    <row r="3589" spans="1:2" x14ac:dyDescent="0.3">
      <c r="A3589" t="s">
        <v>2244</v>
      </c>
      <c r="B3589" t="s">
        <v>831</v>
      </c>
    </row>
    <row r="3590" spans="1:2" x14ac:dyDescent="0.3">
      <c r="A3590" t="s">
        <v>275</v>
      </c>
      <c r="B3590" t="s">
        <v>406</v>
      </c>
    </row>
    <row r="3591" spans="1:2" x14ac:dyDescent="0.3">
      <c r="A3591" t="s">
        <v>276</v>
      </c>
      <c r="B3591" t="s">
        <v>829</v>
      </c>
    </row>
    <row r="3592" spans="1:2" x14ac:dyDescent="0.3">
      <c r="A3592" t="s">
        <v>276</v>
      </c>
      <c r="B3592" t="s">
        <v>4</v>
      </c>
    </row>
    <row r="3593" spans="1:2" x14ac:dyDescent="0.3">
      <c r="A3593" t="s">
        <v>277</v>
      </c>
      <c r="B3593" t="s">
        <v>4</v>
      </c>
    </row>
    <row r="3594" spans="1:2" x14ac:dyDescent="0.3">
      <c r="A3594" t="s">
        <v>277</v>
      </c>
      <c r="B3594" t="s">
        <v>829</v>
      </c>
    </row>
    <row r="3595" spans="1:2" x14ac:dyDescent="0.3">
      <c r="A3595" t="s">
        <v>277</v>
      </c>
      <c r="B3595" t="s">
        <v>830</v>
      </c>
    </row>
    <row r="3596" spans="1:2" x14ac:dyDescent="0.3">
      <c r="A3596" t="s">
        <v>277</v>
      </c>
      <c r="B3596" t="s">
        <v>406</v>
      </c>
    </row>
    <row r="3597" spans="1:2" x14ac:dyDescent="0.3">
      <c r="A3597" t="s">
        <v>2245</v>
      </c>
      <c r="B3597" t="s">
        <v>828</v>
      </c>
    </row>
    <row r="3598" spans="1:2" x14ac:dyDescent="0.3">
      <c r="A3598" t="s">
        <v>2246</v>
      </c>
      <c r="B3598" t="s">
        <v>2</v>
      </c>
    </row>
    <row r="3599" spans="1:2" x14ac:dyDescent="0.3">
      <c r="A3599" t="s">
        <v>2247</v>
      </c>
      <c r="B3599" t="s">
        <v>828</v>
      </c>
    </row>
    <row r="3600" spans="1:2" x14ac:dyDescent="0.3">
      <c r="A3600" t="s">
        <v>2247</v>
      </c>
      <c r="B3600" t="s">
        <v>2</v>
      </c>
    </row>
    <row r="3601" spans="1:2" x14ac:dyDescent="0.3">
      <c r="A3601" t="s">
        <v>2248</v>
      </c>
      <c r="B3601" t="s">
        <v>4</v>
      </c>
    </row>
    <row r="3602" spans="1:2" x14ac:dyDescent="0.3">
      <c r="A3602" t="s">
        <v>2248</v>
      </c>
      <c r="B3602" t="s">
        <v>60</v>
      </c>
    </row>
    <row r="3603" spans="1:2" x14ac:dyDescent="0.3">
      <c r="A3603" t="s">
        <v>2249</v>
      </c>
      <c r="B3603" t="s">
        <v>406</v>
      </c>
    </row>
    <row r="3604" spans="1:2" x14ac:dyDescent="0.3">
      <c r="A3604" t="s">
        <v>2250</v>
      </c>
      <c r="B3604" t="s">
        <v>829</v>
      </c>
    </row>
    <row r="3605" spans="1:2" x14ac:dyDescent="0.3">
      <c r="A3605" t="s">
        <v>2250</v>
      </c>
      <c r="B3605" t="s">
        <v>4</v>
      </c>
    </row>
    <row r="3606" spans="1:2" x14ac:dyDescent="0.3">
      <c r="A3606" t="s">
        <v>2250</v>
      </c>
      <c r="B3606" t="s">
        <v>835</v>
      </c>
    </row>
    <row r="3607" spans="1:2" x14ac:dyDescent="0.3">
      <c r="A3607" t="s">
        <v>2251</v>
      </c>
      <c r="B3607" t="s">
        <v>828</v>
      </c>
    </row>
    <row r="3608" spans="1:2" x14ac:dyDescent="0.3">
      <c r="A3608" t="s">
        <v>2251</v>
      </c>
      <c r="B3608" t="s">
        <v>2</v>
      </c>
    </row>
    <row r="3609" spans="1:2" x14ac:dyDescent="0.3">
      <c r="A3609" t="s">
        <v>2252</v>
      </c>
      <c r="B3609" t="s">
        <v>4</v>
      </c>
    </row>
    <row r="3610" spans="1:2" x14ac:dyDescent="0.3">
      <c r="A3610" t="s">
        <v>278</v>
      </c>
      <c r="B3610" t="s">
        <v>829</v>
      </c>
    </row>
    <row r="3611" spans="1:2" x14ac:dyDescent="0.3">
      <c r="A3611" t="s">
        <v>278</v>
      </c>
      <c r="B3611" t="s">
        <v>4</v>
      </c>
    </row>
    <row r="3612" spans="1:2" x14ac:dyDescent="0.3">
      <c r="A3612" t="s">
        <v>279</v>
      </c>
      <c r="B3612" t="s">
        <v>4</v>
      </c>
    </row>
    <row r="3613" spans="1:2" x14ac:dyDescent="0.3">
      <c r="A3613" t="s">
        <v>2253</v>
      </c>
      <c r="B3613" t="s">
        <v>4</v>
      </c>
    </row>
    <row r="3614" spans="1:2" x14ac:dyDescent="0.3">
      <c r="A3614" t="s">
        <v>2254</v>
      </c>
      <c r="B3614" t="s">
        <v>2</v>
      </c>
    </row>
    <row r="3615" spans="1:2" x14ac:dyDescent="0.3">
      <c r="A3615" t="s">
        <v>2255</v>
      </c>
      <c r="B3615" t="s">
        <v>406</v>
      </c>
    </row>
    <row r="3616" spans="1:2" x14ac:dyDescent="0.3">
      <c r="A3616" t="s">
        <v>2256</v>
      </c>
      <c r="B3616" t="s">
        <v>828</v>
      </c>
    </row>
    <row r="3617" spans="1:2" x14ac:dyDescent="0.3">
      <c r="A3617" t="s">
        <v>2256</v>
      </c>
      <c r="B3617" t="s">
        <v>2</v>
      </c>
    </row>
    <row r="3618" spans="1:2" x14ac:dyDescent="0.3">
      <c r="A3618" t="s">
        <v>2256</v>
      </c>
      <c r="B3618" t="s">
        <v>60</v>
      </c>
    </row>
    <row r="3619" spans="1:2" x14ac:dyDescent="0.3">
      <c r="A3619" t="s">
        <v>2257</v>
      </c>
      <c r="B3619" t="s">
        <v>828</v>
      </c>
    </row>
    <row r="3620" spans="1:2" x14ac:dyDescent="0.3">
      <c r="A3620" t="s">
        <v>2257</v>
      </c>
      <c r="B3620" t="s">
        <v>2</v>
      </c>
    </row>
    <row r="3621" spans="1:2" x14ac:dyDescent="0.3">
      <c r="A3621" t="s">
        <v>2258</v>
      </c>
      <c r="B3621" t="s">
        <v>829</v>
      </c>
    </row>
    <row r="3622" spans="1:2" x14ac:dyDescent="0.3">
      <c r="A3622" t="s">
        <v>2258</v>
      </c>
      <c r="B3622" t="s">
        <v>831</v>
      </c>
    </row>
    <row r="3623" spans="1:2" x14ac:dyDescent="0.3">
      <c r="A3623" t="s">
        <v>2258</v>
      </c>
      <c r="B3623" t="s">
        <v>4</v>
      </c>
    </row>
    <row r="3624" spans="1:2" x14ac:dyDescent="0.3">
      <c r="A3624" t="s">
        <v>2258</v>
      </c>
      <c r="B3624" t="s">
        <v>835</v>
      </c>
    </row>
    <row r="3625" spans="1:2" x14ac:dyDescent="0.3">
      <c r="A3625" t="s">
        <v>2258</v>
      </c>
      <c r="B3625" t="s">
        <v>406</v>
      </c>
    </row>
    <row r="3626" spans="1:2" x14ac:dyDescent="0.3">
      <c r="A3626" t="s">
        <v>2259</v>
      </c>
      <c r="B3626" t="s">
        <v>828</v>
      </c>
    </row>
    <row r="3627" spans="1:2" x14ac:dyDescent="0.3">
      <c r="A3627" t="s">
        <v>2259</v>
      </c>
      <c r="B3627" t="s">
        <v>2</v>
      </c>
    </row>
    <row r="3628" spans="1:2" x14ac:dyDescent="0.3">
      <c r="A3628" t="s">
        <v>2260</v>
      </c>
      <c r="B3628" t="s">
        <v>4</v>
      </c>
    </row>
    <row r="3629" spans="1:2" x14ac:dyDescent="0.3">
      <c r="A3629" t="s">
        <v>2260</v>
      </c>
      <c r="B3629" t="s">
        <v>835</v>
      </c>
    </row>
    <row r="3630" spans="1:2" x14ac:dyDescent="0.3">
      <c r="A3630" t="s">
        <v>2261</v>
      </c>
      <c r="B3630" t="s">
        <v>4</v>
      </c>
    </row>
    <row r="3631" spans="1:2" x14ac:dyDescent="0.3">
      <c r="A3631" t="s">
        <v>2261</v>
      </c>
      <c r="B3631" t="s">
        <v>835</v>
      </c>
    </row>
    <row r="3632" spans="1:2" x14ac:dyDescent="0.3">
      <c r="A3632" t="s">
        <v>2262</v>
      </c>
      <c r="B3632" t="s">
        <v>829</v>
      </c>
    </row>
    <row r="3633" spans="1:2" x14ac:dyDescent="0.3">
      <c r="A3633" t="s">
        <v>2262</v>
      </c>
      <c r="B3633" t="s">
        <v>4</v>
      </c>
    </row>
    <row r="3634" spans="1:2" x14ac:dyDescent="0.3">
      <c r="A3634" t="s">
        <v>2263</v>
      </c>
      <c r="B3634" t="s">
        <v>829</v>
      </c>
    </row>
    <row r="3635" spans="1:2" x14ac:dyDescent="0.3">
      <c r="A3635" t="s">
        <v>2263</v>
      </c>
      <c r="B3635" t="s">
        <v>4</v>
      </c>
    </row>
    <row r="3636" spans="1:2" x14ac:dyDescent="0.3">
      <c r="A3636" t="s">
        <v>2263</v>
      </c>
      <c r="B3636" t="s">
        <v>406</v>
      </c>
    </row>
    <row r="3637" spans="1:2" x14ac:dyDescent="0.3">
      <c r="A3637" t="s">
        <v>2264</v>
      </c>
      <c r="B3637" t="s">
        <v>829</v>
      </c>
    </row>
    <row r="3638" spans="1:2" x14ac:dyDescent="0.3">
      <c r="A3638" t="s">
        <v>2264</v>
      </c>
      <c r="B3638" t="s">
        <v>4</v>
      </c>
    </row>
    <row r="3639" spans="1:2" x14ac:dyDescent="0.3">
      <c r="A3639" t="s">
        <v>2264</v>
      </c>
      <c r="B3639" t="s">
        <v>406</v>
      </c>
    </row>
    <row r="3640" spans="1:2" x14ac:dyDescent="0.3">
      <c r="A3640" t="s">
        <v>2265</v>
      </c>
      <c r="B3640" t="s">
        <v>4</v>
      </c>
    </row>
    <row r="3641" spans="1:2" x14ac:dyDescent="0.3">
      <c r="A3641" t="s">
        <v>280</v>
      </c>
      <c r="B3641" t="s">
        <v>4</v>
      </c>
    </row>
    <row r="3642" spans="1:2" x14ac:dyDescent="0.3">
      <c r="A3642" t="s">
        <v>280</v>
      </c>
      <c r="B3642" t="s">
        <v>830</v>
      </c>
    </row>
    <row r="3643" spans="1:2" x14ac:dyDescent="0.3">
      <c r="A3643" t="s">
        <v>281</v>
      </c>
      <c r="B3643" t="s">
        <v>829</v>
      </c>
    </row>
    <row r="3644" spans="1:2" x14ac:dyDescent="0.3">
      <c r="A3644" t="s">
        <v>281</v>
      </c>
      <c r="B3644" t="s">
        <v>4</v>
      </c>
    </row>
    <row r="3645" spans="1:2" x14ac:dyDescent="0.3">
      <c r="A3645" t="s">
        <v>281</v>
      </c>
      <c r="B3645" t="s">
        <v>830</v>
      </c>
    </row>
    <row r="3646" spans="1:2" x14ac:dyDescent="0.3">
      <c r="A3646" t="s">
        <v>282</v>
      </c>
      <c r="B3646" t="s">
        <v>829</v>
      </c>
    </row>
    <row r="3647" spans="1:2" x14ac:dyDescent="0.3">
      <c r="A3647" t="s">
        <v>282</v>
      </c>
      <c r="B3647" t="s">
        <v>4</v>
      </c>
    </row>
    <row r="3648" spans="1:2" x14ac:dyDescent="0.3">
      <c r="A3648" t="s">
        <v>282</v>
      </c>
      <c r="B3648" t="s">
        <v>830</v>
      </c>
    </row>
    <row r="3649" spans="1:2" x14ac:dyDescent="0.3">
      <c r="A3649" t="s">
        <v>283</v>
      </c>
      <c r="B3649" t="s">
        <v>4</v>
      </c>
    </row>
    <row r="3650" spans="1:2" x14ac:dyDescent="0.3">
      <c r="A3650" t="s">
        <v>283</v>
      </c>
      <c r="B3650" t="s">
        <v>829</v>
      </c>
    </row>
    <row r="3651" spans="1:2" x14ac:dyDescent="0.3">
      <c r="A3651" t="s">
        <v>283</v>
      </c>
      <c r="B3651" t="s">
        <v>406</v>
      </c>
    </row>
    <row r="3652" spans="1:2" x14ac:dyDescent="0.3">
      <c r="A3652" t="s">
        <v>283</v>
      </c>
      <c r="B3652" t="s">
        <v>830</v>
      </c>
    </row>
    <row r="3653" spans="1:2" x14ac:dyDescent="0.3">
      <c r="A3653" t="s">
        <v>283</v>
      </c>
      <c r="B3653" t="s">
        <v>835</v>
      </c>
    </row>
    <row r="3654" spans="1:2" x14ac:dyDescent="0.3">
      <c r="A3654" t="s">
        <v>284</v>
      </c>
      <c r="B3654" t="s">
        <v>406</v>
      </c>
    </row>
    <row r="3655" spans="1:2" x14ac:dyDescent="0.3">
      <c r="A3655" t="s">
        <v>285</v>
      </c>
      <c r="B3655" t="s">
        <v>4</v>
      </c>
    </row>
    <row r="3656" spans="1:2" x14ac:dyDescent="0.3">
      <c r="A3656" t="s">
        <v>285</v>
      </c>
      <c r="B3656" t="s">
        <v>829</v>
      </c>
    </row>
    <row r="3657" spans="1:2" x14ac:dyDescent="0.3">
      <c r="A3657" t="s">
        <v>285</v>
      </c>
      <c r="B3657" t="s">
        <v>830</v>
      </c>
    </row>
    <row r="3658" spans="1:2" x14ac:dyDescent="0.3">
      <c r="A3658" t="s">
        <v>285</v>
      </c>
      <c r="B3658" t="s">
        <v>835</v>
      </c>
    </row>
    <row r="3659" spans="1:2" x14ac:dyDescent="0.3">
      <c r="A3659" t="s">
        <v>286</v>
      </c>
      <c r="B3659" t="s">
        <v>4</v>
      </c>
    </row>
    <row r="3660" spans="1:2" x14ac:dyDescent="0.3">
      <c r="A3660" t="s">
        <v>286</v>
      </c>
      <c r="B3660" t="s">
        <v>829</v>
      </c>
    </row>
    <row r="3661" spans="1:2" x14ac:dyDescent="0.3">
      <c r="A3661" t="s">
        <v>286</v>
      </c>
      <c r="B3661" t="s">
        <v>830</v>
      </c>
    </row>
    <row r="3662" spans="1:2" x14ac:dyDescent="0.3">
      <c r="A3662" t="s">
        <v>286</v>
      </c>
      <c r="B3662" t="s">
        <v>835</v>
      </c>
    </row>
    <row r="3663" spans="1:2" x14ac:dyDescent="0.3">
      <c r="A3663" t="s">
        <v>287</v>
      </c>
      <c r="B3663" t="s">
        <v>829</v>
      </c>
    </row>
    <row r="3664" spans="1:2" x14ac:dyDescent="0.3">
      <c r="A3664" t="s">
        <v>287</v>
      </c>
      <c r="B3664" t="s">
        <v>4</v>
      </c>
    </row>
    <row r="3665" spans="1:2" x14ac:dyDescent="0.3">
      <c r="A3665" t="s">
        <v>288</v>
      </c>
      <c r="B3665" t="s">
        <v>829</v>
      </c>
    </row>
    <row r="3666" spans="1:2" x14ac:dyDescent="0.3">
      <c r="A3666" t="s">
        <v>288</v>
      </c>
      <c r="B3666" t="s">
        <v>4</v>
      </c>
    </row>
    <row r="3667" spans="1:2" x14ac:dyDescent="0.3">
      <c r="A3667" t="s">
        <v>288</v>
      </c>
      <c r="B3667" t="s">
        <v>835</v>
      </c>
    </row>
    <row r="3668" spans="1:2" x14ac:dyDescent="0.3">
      <c r="A3668" t="s">
        <v>289</v>
      </c>
      <c r="B3668" t="s">
        <v>829</v>
      </c>
    </row>
    <row r="3669" spans="1:2" x14ac:dyDescent="0.3">
      <c r="A3669" t="s">
        <v>289</v>
      </c>
      <c r="B3669" t="s">
        <v>4</v>
      </c>
    </row>
    <row r="3670" spans="1:2" x14ac:dyDescent="0.3">
      <c r="A3670" t="s">
        <v>290</v>
      </c>
      <c r="B3670" t="s">
        <v>4</v>
      </c>
    </row>
    <row r="3671" spans="1:2" x14ac:dyDescent="0.3">
      <c r="A3671" t="s">
        <v>290</v>
      </c>
      <c r="B3671" t="s">
        <v>829</v>
      </c>
    </row>
    <row r="3672" spans="1:2" x14ac:dyDescent="0.3">
      <c r="A3672" t="s">
        <v>290</v>
      </c>
      <c r="B3672" t="s">
        <v>406</v>
      </c>
    </row>
    <row r="3673" spans="1:2" x14ac:dyDescent="0.3">
      <c r="A3673" t="s">
        <v>290</v>
      </c>
      <c r="B3673" t="s">
        <v>830</v>
      </c>
    </row>
    <row r="3674" spans="1:2" x14ac:dyDescent="0.3">
      <c r="A3674" t="s">
        <v>290</v>
      </c>
      <c r="B3674" t="s">
        <v>835</v>
      </c>
    </row>
    <row r="3675" spans="1:2" x14ac:dyDescent="0.3">
      <c r="A3675" t="s">
        <v>291</v>
      </c>
      <c r="B3675" t="s">
        <v>829</v>
      </c>
    </row>
    <row r="3676" spans="1:2" x14ac:dyDescent="0.3">
      <c r="A3676" t="s">
        <v>291</v>
      </c>
      <c r="B3676" t="s">
        <v>4</v>
      </c>
    </row>
    <row r="3677" spans="1:2" x14ac:dyDescent="0.3">
      <c r="A3677" t="s">
        <v>291</v>
      </c>
      <c r="B3677" t="s">
        <v>830</v>
      </c>
    </row>
    <row r="3678" spans="1:2" x14ac:dyDescent="0.3">
      <c r="A3678" t="s">
        <v>292</v>
      </c>
      <c r="B3678" t="s">
        <v>4</v>
      </c>
    </row>
    <row r="3679" spans="1:2" x14ac:dyDescent="0.3">
      <c r="A3679" t="s">
        <v>292</v>
      </c>
      <c r="B3679" t="s">
        <v>829</v>
      </c>
    </row>
    <row r="3680" spans="1:2" x14ac:dyDescent="0.3">
      <c r="A3680" t="s">
        <v>292</v>
      </c>
      <c r="B3680" t="s">
        <v>830</v>
      </c>
    </row>
    <row r="3681" spans="1:2" x14ac:dyDescent="0.3">
      <c r="A3681" t="s">
        <v>292</v>
      </c>
      <c r="B3681" t="s">
        <v>835</v>
      </c>
    </row>
    <row r="3682" spans="1:2" x14ac:dyDescent="0.3">
      <c r="A3682" t="s">
        <v>293</v>
      </c>
      <c r="B3682" t="s">
        <v>4</v>
      </c>
    </row>
    <row r="3683" spans="1:2" x14ac:dyDescent="0.3">
      <c r="A3683" t="s">
        <v>293</v>
      </c>
      <c r="B3683" t="s">
        <v>829</v>
      </c>
    </row>
    <row r="3684" spans="1:2" x14ac:dyDescent="0.3">
      <c r="A3684" t="s">
        <v>293</v>
      </c>
      <c r="B3684" t="s">
        <v>831</v>
      </c>
    </row>
    <row r="3685" spans="1:2" x14ac:dyDescent="0.3">
      <c r="A3685" t="s">
        <v>293</v>
      </c>
      <c r="B3685" t="s">
        <v>830</v>
      </c>
    </row>
    <row r="3686" spans="1:2" x14ac:dyDescent="0.3">
      <c r="A3686" t="s">
        <v>293</v>
      </c>
      <c r="B3686" t="s">
        <v>835</v>
      </c>
    </row>
    <row r="3687" spans="1:2" x14ac:dyDescent="0.3">
      <c r="A3687" t="s">
        <v>293</v>
      </c>
      <c r="B3687" t="s">
        <v>406</v>
      </c>
    </row>
    <row r="3688" spans="1:2" x14ac:dyDescent="0.3">
      <c r="A3688" t="s">
        <v>294</v>
      </c>
      <c r="B3688" t="s">
        <v>4</v>
      </c>
    </row>
    <row r="3689" spans="1:2" x14ac:dyDescent="0.3">
      <c r="A3689" t="s">
        <v>294</v>
      </c>
      <c r="B3689" t="s">
        <v>829</v>
      </c>
    </row>
    <row r="3690" spans="1:2" x14ac:dyDescent="0.3">
      <c r="A3690" t="s">
        <v>294</v>
      </c>
      <c r="B3690" t="s">
        <v>830</v>
      </c>
    </row>
    <row r="3691" spans="1:2" x14ac:dyDescent="0.3">
      <c r="A3691" t="s">
        <v>294</v>
      </c>
      <c r="B3691" t="s">
        <v>406</v>
      </c>
    </row>
    <row r="3692" spans="1:2" x14ac:dyDescent="0.3">
      <c r="A3692" t="s">
        <v>2266</v>
      </c>
      <c r="B3692" t="s">
        <v>4</v>
      </c>
    </row>
    <row r="3693" spans="1:2" x14ac:dyDescent="0.3">
      <c r="A3693" t="s">
        <v>2267</v>
      </c>
      <c r="B3693" t="s">
        <v>4</v>
      </c>
    </row>
    <row r="3694" spans="1:2" x14ac:dyDescent="0.3">
      <c r="A3694" t="s">
        <v>2268</v>
      </c>
      <c r="B3694" t="s">
        <v>4</v>
      </c>
    </row>
    <row r="3695" spans="1:2" x14ac:dyDescent="0.3">
      <c r="A3695" t="s">
        <v>2269</v>
      </c>
      <c r="B3695" t="s">
        <v>828</v>
      </c>
    </row>
    <row r="3696" spans="1:2" x14ac:dyDescent="0.3">
      <c r="A3696" t="s">
        <v>2270</v>
      </c>
      <c r="B3696" t="s">
        <v>4</v>
      </c>
    </row>
    <row r="3697" spans="1:2" x14ac:dyDescent="0.3">
      <c r="A3697" t="s">
        <v>2270</v>
      </c>
      <c r="B3697" t="s">
        <v>406</v>
      </c>
    </row>
    <row r="3698" spans="1:2" x14ac:dyDescent="0.3">
      <c r="A3698" t="s">
        <v>295</v>
      </c>
      <c r="B3698" t="s">
        <v>4</v>
      </c>
    </row>
    <row r="3699" spans="1:2" x14ac:dyDescent="0.3">
      <c r="A3699" t="s">
        <v>295</v>
      </c>
      <c r="B3699" t="s">
        <v>828</v>
      </c>
    </row>
    <row r="3700" spans="1:2" x14ac:dyDescent="0.3">
      <c r="A3700" t="s">
        <v>295</v>
      </c>
      <c r="B3700" t="s">
        <v>830</v>
      </c>
    </row>
    <row r="3701" spans="1:2" x14ac:dyDescent="0.3">
      <c r="A3701" t="s">
        <v>295</v>
      </c>
      <c r="B3701" t="s">
        <v>835</v>
      </c>
    </row>
    <row r="3702" spans="1:2" x14ac:dyDescent="0.3">
      <c r="A3702" t="s">
        <v>296</v>
      </c>
      <c r="B3702" t="s">
        <v>828</v>
      </c>
    </row>
    <row r="3703" spans="1:2" x14ac:dyDescent="0.3">
      <c r="A3703" t="s">
        <v>2271</v>
      </c>
      <c r="B3703" t="s">
        <v>4</v>
      </c>
    </row>
    <row r="3704" spans="1:2" x14ac:dyDescent="0.3">
      <c r="A3704" t="s">
        <v>2271</v>
      </c>
      <c r="B3704" t="s">
        <v>835</v>
      </c>
    </row>
    <row r="3705" spans="1:2" x14ac:dyDescent="0.3">
      <c r="A3705" t="s">
        <v>2272</v>
      </c>
      <c r="B3705" t="s">
        <v>829</v>
      </c>
    </row>
    <row r="3706" spans="1:2" x14ac:dyDescent="0.3">
      <c r="A3706" t="s">
        <v>2272</v>
      </c>
      <c r="B3706" t="s">
        <v>4</v>
      </c>
    </row>
    <row r="3707" spans="1:2" x14ac:dyDescent="0.3">
      <c r="A3707" t="s">
        <v>2272</v>
      </c>
      <c r="B3707" t="s">
        <v>835</v>
      </c>
    </row>
    <row r="3708" spans="1:2" x14ac:dyDescent="0.3">
      <c r="A3708" t="s">
        <v>2273</v>
      </c>
      <c r="B3708" t="s">
        <v>829</v>
      </c>
    </row>
    <row r="3709" spans="1:2" x14ac:dyDescent="0.3">
      <c r="A3709" t="s">
        <v>2273</v>
      </c>
      <c r="B3709" t="s">
        <v>4</v>
      </c>
    </row>
    <row r="3710" spans="1:2" x14ac:dyDescent="0.3">
      <c r="A3710" t="s">
        <v>2274</v>
      </c>
      <c r="B3710" t="s">
        <v>829</v>
      </c>
    </row>
    <row r="3711" spans="1:2" x14ac:dyDescent="0.3">
      <c r="A3711" t="s">
        <v>2274</v>
      </c>
      <c r="B3711" t="s">
        <v>4</v>
      </c>
    </row>
    <row r="3712" spans="1:2" x14ac:dyDescent="0.3">
      <c r="A3712" t="s">
        <v>2275</v>
      </c>
      <c r="B3712" t="s">
        <v>829</v>
      </c>
    </row>
    <row r="3713" spans="1:2" x14ac:dyDescent="0.3">
      <c r="A3713" t="s">
        <v>2275</v>
      </c>
      <c r="B3713" t="s">
        <v>4</v>
      </c>
    </row>
    <row r="3714" spans="1:2" x14ac:dyDescent="0.3">
      <c r="A3714" t="s">
        <v>2276</v>
      </c>
      <c r="B3714" t="s">
        <v>4</v>
      </c>
    </row>
    <row r="3715" spans="1:2" x14ac:dyDescent="0.3">
      <c r="A3715" t="s">
        <v>2277</v>
      </c>
      <c r="B3715" t="s">
        <v>4</v>
      </c>
    </row>
    <row r="3716" spans="1:2" x14ac:dyDescent="0.3">
      <c r="A3716" t="s">
        <v>2277</v>
      </c>
      <c r="B3716" t="s">
        <v>829</v>
      </c>
    </row>
    <row r="3717" spans="1:2" x14ac:dyDescent="0.3">
      <c r="A3717" t="s">
        <v>2277</v>
      </c>
      <c r="B3717" t="s">
        <v>406</v>
      </c>
    </row>
    <row r="3718" spans="1:2" x14ac:dyDescent="0.3">
      <c r="A3718" t="s">
        <v>2277</v>
      </c>
      <c r="B3718" t="s">
        <v>830</v>
      </c>
    </row>
    <row r="3719" spans="1:2" x14ac:dyDescent="0.3">
      <c r="A3719" t="s">
        <v>2277</v>
      </c>
      <c r="B3719" t="s">
        <v>835</v>
      </c>
    </row>
    <row r="3720" spans="1:2" x14ac:dyDescent="0.3">
      <c r="A3720" t="s">
        <v>297</v>
      </c>
      <c r="B3720" t="s">
        <v>4</v>
      </c>
    </row>
    <row r="3721" spans="1:2" x14ac:dyDescent="0.3">
      <c r="A3721" t="s">
        <v>2278</v>
      </c>
      <c r="B3721" t="s">
        <v>4</v>
      </c>
    </row>
    <row r="3722" spans="1:2" x14ac:dyDescent="0.3">
      <c r="A3722" t="s">
        <v>2278</v>
      </c>
      <c r="B3722" t="s">
        <v>829</v>
      </c>
    </row>
    <row r="3723" spans="1:2" x14ac:dyDescent="0.3">
      <c r="A3723" t="s">
        <v>2278</v>
      </c>
      <c r="B3723" t="s">
        <v>835</v>
      </c>
    </row>
    <row r="3724" spans="1:2" x14ac:dyDescent="0.3">
      <c r="A3724" t="s">
        <v>2278</v>
      </c>
      <c r="B3724" t="s">
        <v>406</v>
      </c>
    </row>
    <row r="3725" spans="1:2" x14ac:dyDescent="0.3">
      <c r="A3725" t="s">
        <v>2279</v>
      </c>
      <c r="B3725" t="s">
        <v>4</v>
      </c>
    </row>
    <row r="3726" spans="1:2" x14ac:dyDescent="0.3">
      <c r="A3726" t="s">
        <v>2279</v>
      </c>
      <c r="B3726" t="s">
        <v>835</v>
      </c>
    </row>
    <row r="3727" spans="1:2" x14ac:dyDescent="0.3">
      <c r="A3727" t="s">
        <v>2279</v>
      </c>
      <c r="B3727" t="s">
        <v>830</v>
      </c>
    </row>
    <row r="3728" spans="1:2" x14ac:dyDescent="0.3">
      <c r="A3728" t="s">
        <v>298</v>
      </c>
      <c r="B3728" t="s">
        <v>829</v>
      </c>
    </row>
    <row r="3729" spans="1:2" x14ac:dyDescent="0.3">
      <c r="A3729" t="s">
        <v>298</v>
      </c>
      <c r="B3729" t="s">
        <v>4</v>
      </c>
    </row>
    <row r="3730" spans="1:2" x14ac:dyDescent="0.3">
      <c r="A3730" t="s">
        <v>298</v>
      </c>
      <c r="B3730" t="s">
        <v>406</v>
      </c>
    </row>
    <row r="3731" spans="1:2" x14ac:dyDescent="0.3">
      <c r="A3731" t="s">
        <v>2280</v>
      </c>
      <c r="B3731" t="s">
        <v>4</v>
      </c>
    </row>
    <row r="3732" spans="1:2" x14ac:dyDescent="0.3">
      <c r="A3732" t="s">
        <v>2281</v>
      </c>
      <c r="B3732" t="s">
        <v>2</v>
      </c>
    </row>
    <row r="3733" spans="1:2" x14ac:dyDescent="0.3">
      <c r="A3733" t="s">
        <v>299</v>
      </c>
      <c r="B3733" t="s">
        <v>4</v>
      </c>
    </row>
    <row r="3734" spans="1:2" x14ac:dyDescent="0.3">
      <c r="A3734" t="s">
        <v>2282</v>
      </c>
      <c r="B3734" t="s">
        <v>2</v>
      </c>
    </row>
    <row r="3735" spans="1:2" x14ac:dyDescent="0.3">
      <c r="A3735" t="s">
        <v>2282</v>
      </c>
      <c r="B3735" t="s">
        <v>60</v>
      </c>
    </row>
    <row r="3736" spans="1:2" x14ac:dyDescent="0.3">
      <c r="A3736" t="s">
        <v>2283</v>
      </c>
      <c r="B3736" t="s">
        <v>828</v>
      </c>
    </row>
    <row r="3737" spans="1:2" x14ac:dyDescent="0.3">
      <c r="A3737" t="s">
        <v>2283</v>
      </c>
      <c r="B3737" t="s">
        <v>2</v>
      </c>
    </row>
    <row r="3738" spans="1:2" x14ac:dyDescent="0.3">
      <c r="A3738" t="s">
        <v>2283</v>
      </c>
      <c r="B3738" t="s">
        <v>60</v>
      </c>
    </row>
    <row r="3739" spans="1:2" x14ac:dyDescent="0.3">
      <c r="A3739" t="s">
        <v>2284</v>
      </c>
      <c r="B3739" t="s">
        <v>2</v>
      </c>
    </row>
    <row r="3740" spans="1:2" x14ac:dyDescent="0.3">
      <c r="A3740" t="s">
        <v>2285</v>
      </c>
      <c r="B3740" t="s">
        <v>829</v>
      </c>
    </row>
    <row r="3741" spans="1:2" x14ac:dyDescent="0.3">
      <c r="A3741" t="s">
        <v>2285</v>
      </c>
      <c r="B3741" t="s">
        <v>4</v>
      </c>
    </row>
    <row r="3742" spans="1:2" x14ac:dyDescent="0.3">
      <c r="A3742" t="s">
        <v>2285</v>
      </c>
      <c r="B3742" t="s">
        <v>830</v>
      </c>
    </row>
    <row r="3743" spans="1:2" x14ac:dyDescent="0.3">
      <c r="A3743" t="s">
        <v>2286</v>
      </c>
      <c r="B3743" t="s">
        <v>4</v>
      </c>
    </row>
    <row r="3744" spans="1:2" x14ac:dyDescent="0.3">
      <c r="A3744" t="s">
        <v>2286</v>
      </c>
      <c r="B3744" t="s">
        <v>835</v>
      </c>
    </row>
    <row r="3745" spans="1:2" x14ac:dyDescent="0.3">
      <c r="A3745" t="s">
        <v>2287</v>
      </c>
      <c r="B3745" t="s">
        <v>4</v>
      </c>
    </row>
    <row r="3746" spans="1:2" x14ac:dyDescent="0.3">
      <c r="A3746" t="s">
        <v>2287</v>
      </c>
      <c r="B3746" t="s">
        <v>829</v>
      </c>
    </row>
    <row r="3747" spans="1:2" x14ac:dyDescent="0.3">
      <c r="A3747" t="s">
        <v>2287</v>
      </c>
      <c r="B3747" t="s">
        <v>406</v>
      </c>
    </row>
    <row r="3748" spans="1:2" x14ac:dyDescent="0.3">
      <c r="A3748" t="s">
        <v>2287</v>
      </c>
      <c r="B3748" t="s">
        <v>830</v>
      </c>
    </row>
    <row r="3749" spans="1:2" x14ac:dyDescent="0.3">
      <c r="A3749" t="s">
        <v>2287</v>
      </c>
      <c r="B3749" t="s">
        <v>835</v>
      </c>
    </row>
    <row r="3750" spans="1:2" x14ac:dyDescent="0.3">
      <c r="A3750" t="s">
        <v>2288</v>
      </c>
      <c r="B3750" t="s">
        <v>2</v>
      </c>
    </row>
    <row r="3751" spans="1:2" x14ac:dyDescent="0.3">
      <c r="A3751" t="s">
        <v>2289</v>
      </c>
      <c r="B3751" t="s">
        <v>4</v>
      </c>
    </row>
    <row r="3752" spans="1:2" x14ac:dyDescent="0.3">
      <c r="A3752" t="s">
        <v>2289</v>
      </c>
      <c r="B3752" t="s">
        <v>835</v>
      </c>
    </row>
    <row r="3753" spans="1:2" x14ac:dyDescent="0.3">
      <c r="A3753" t="s">
        <v>2289</v>
      </c>
      <c r="B3753" t="s">
        <v>830</v>
      </c>
    </row>
    <row r="3754" spans="1:2" x14ac:dyDescent="0.3">
      <c r="A3754" t="s">
        <v>2290</v>
      </c>
      <c r="B3754" t="s">
        <v>4</v>
      </c>
    </row>
    <row r="3755" spans="1:2" x14ac:dyDescent="0.3">
      <c r="A3755" t="s">
        <v>2290</v>
      </c>
      <c r="B3755" t="s">
        <v>829</v>
      </c>
    </row>
    <row r="3756" spans="1:2" x14ac:dyDescent="0.3">
      <c r="A3756" t="s">
        <v>2290</v>
      </c>
      <c r="B3756" t="s">
        <v>406</v>
      </c>
    </row>
    <row r="3757" spans="1:2" x14ac:dyDescent="0.3">
      <c r="A3757" t="s">
        <v>2290</v>
      </c>
      <c r="B3757" t="s">
        <v>830</v>
      </c>
    </row>
    <row r="3758" spans="1:2" x14ac:dyDescent="0.3">
      <c r="A3758" t="s">
        <v>2290</v>
      </c>
      <c r="B3758" t="s">
        <v>835</v>
      </c>
    </row>
    <row r="3759" spans="1:2" x14ac:dyDescent="0.3">
      <c r="A3759" t="s">
        <v>2291</v>
      </c>
      <c r="B3759" t="s">
        <v>4</v>
      </c>
    </row>
    <row r="3760" spans="1:2" x14ac:dyDescent="0.3">
      <c r="A3760" t="s">
        <v>2291</v>
      </c>
      <c r="B3760" t="s">
        <v>829</v>
      </c>
    </row>
    <row r="3761" spans="1:2" x14ac:dyDescent="0.3">
      <c r="A3761" t="s">
        <v>2291</v>
      </c>
      <c r="B3761" t="s">
        <v>835</v>
      </c>
    </row>
    <row r="3762" spans="1:2" x14ac:dyDescent="0.3">
      <c r="A3762" t="s">
        <v>2291</v>
      </c>
      <c r="B3762" t="s">
        <v>406</v>
      </c>
    </row>
    <row r="3763" spans="1:2" x14ac:dyDescent="0.3">
      <c r="A3763" t="s">
        <v>2292</v>
      </c>
      <c r="B3763" t="s">
        <v>829</v>
      </c>
    </row>
    <row r="3764" spans="1:2" x14ac:dyDescent="0.3">
      <c r="A3764" t="s">
        <v>2292</v>
      </c>
      <c r="B3764" t="s">
        <v>4</v>
      </c>
    </row>
    <row r="3765" spans="1:2" x14ac:dyDescent="0.3">
      <c r="A3765" t="s">
        <v>2292</v>
      </c>
      <c r="B3765" t="s">
        <v>406</v>
      </c>
    </row>
    <row r="3766" spans="1:2" x14ac:dyDescent="0.3">
      <c r="A3766" t="s">
        <v>2293</v>
      </c>
      <c r="B3766" t="s">
        <v>4</v>
      </c>
    </row>
    <row r="3767" spans="1:2" x14ac:dyDescent="0.3">
      <c r="A3767" t="s">
        <v>2294</v>
      </c>
      <c r="B3767" t="s">
        <v>4</v>
      </c>
    </row>
    <row r="3768" spans="1:2" x14ac:dyDescent="0.3">
      <c r="A3768" t="s">
        <v>2294</v>
      </c>
      <c r="B3768" t="s">
        <v>829</v>
      </c>
    </row>
    <row r="3769" spans="1:2" x14ac:dyDescent="0.3">
      <c r="A3769" t="s">
        <v>2294</v>
      </c>
      <c r="B3769" t="s">
        <v>406</v>
      </c>
    </row>
    <row r="3770" spans="1:2" x14ac:dyDescent="0.3">
      <c r="A3770" t="s">
        <v>2294</v>
      </c>
      <c r="B3770" t="s">
        <v>830</v>
      </c>
    </row>
    <row r="3771" spans="1:2" x14ac:dyDescent="0.3">
      <c r="A3771" t="s">
        <v>2294</v>
      </c>
      <c r="B3771" t="s">
        <v>835</v>
      </c>
    </row>
    <row r="3772" spans="1:2" x14ac:dyDescent="0.3">
      <c r="A3772" t="s">
        <v>300</v>
      </c>
      <c r="B3772" t="s">
        <v>4</v>
      </c>
    </row>
    <row r="3773" spans="1:2" x14ac:dyDescent="0.3">
      <c r="A3773" t="s">
        <v>300</v>
      </c>
      <c r="B3773" t="s">
        <v>829</v>
      </c>
    </row>
    <row r="3774" spans="1:2" x14ac:dyDescent="0.3">
      <c r="A3774" t="s">
        <v>300</v>
      </c>
      <c r="B3774" t="s">
        <v>830</v>
      </c>
    </row>
    <row r="3775" spans="1:2" x14ac:dyDescent="0.3">
      <c r="A3775" t="s">
        <v>300</v>
      </c>
      <c r="B3775" t="s">
        <v>835</v>
      </c>
    </row>
    <row r="3776" spans="1:2" x14ac:dyDescent="0.3">
      <c r="A3776" t="s">
        <v>2295</v>
      </c>
      <c r="B3776" t="s">
        <v>4</v>
      </c>
    </row>
    <row r="3777" spans="1:2" x14ac:dyDescent="0.3">
      <c r="A3777" t="s">
        <v>2295</v>
      </c>
      <c r="B3777" t="s">
        <v>829</v>
      </c>
    </row>
    <row r="3778" spans="1:2" x14ac:dyDescent="0.3">
      <c r="A3778" t="s">
        <v>2295</v>
      </c>
      <c r="B3778" t="s">
        <v>830</v>
      </c>
    </row>
    <row r="3779" spans="1:2" x14ac:dyDescent="0.3">
      <c r="A3779" t="s">
        <v>2295</v>
      </c>
      <c r="B3779" t="s">
        <v>835</v>
      </c>
    </row>
    <row r="3780" spans="1:2" x14ac:dyDescent="0.3">
      <c r="A3780" t="s">
        <v>301</v>
      </c>
      <c r="B3780" t="s">
        <v>4</v>
      </c>
    </row>
    <row r="3781" spans="1:2" x14ac:dyDescent="0.3">
      <c r="A3781" t="s">
        <v>301</v>
      </c>
      <c r="B3781" t="s">
        <v>835</v>
      </c>
    </row>
    <row r="3782" spans="1:2" x14ac:dyDescent="0.3">
      <c r="A3782" t="s">
        <v>301</v>
      </c>
      <c r="B3782" t="s">
        <v>830</v>
      </c>
    </row>
    <row r="3783" spans="1:2" x14ac:dyDescent="0.3">
      <c r="A3783" t="s">
        <v>2296</v>
      </c>
      <c r="B3783" t="s">
        <v>4</v>
      </c>
    </row>
    <row r="3784" spans="1:2" x14ac:dyDescent="0.3">
      <c r="A3784" t="s">
        <v>2296</v>
      </c>
      <c r="B3784" t="s">
        <v>829</v>
      </c>
    </row>
    <row r="3785" spans="1:2" x14ac:dyDescent="0.3">
      <c r="A3785" t="s">
        <v>2296</v>
      </c>
      <c r="B3785" t="s">
        <v>830</v>
      </c>
    </row>
    <row r="3786" spans="1:2" x14ac:dyDescent="0.3">
      <c r="A3786" t="s">
        <v>2296</v>
      </c>
      <c r="B3786" t="s">
        <v>835</v>
      </c>
    </row>
    <row r="3787" spans="1:2" x14ac:dyDescent="0.3">
      <c r="A3787" t="s">
        <v>835</v>
      </c>
      <c r="B3787" t="s">
        <v>4</v>
      </c>
    </row>
    <row r="3788" spans="1:2" x14ac:dyDescent="0.3">
      <c r="A3788" t="s">
        <v>835</v>
      </c>
      <c r="B3788" t="s">
        <v>829</v>
      </c>
    </row>
    <row r="3789" spans="1:2" x14ac:dyDescent="0.3">
      <c r="A3789" t="s">
        <v>835</v>
      </c>
      <c r="B3789" t="s">
        <v>406</v>
      </c>
    </row>
    <row r="3790" spans="1:2" x14ac:dyDescent="0.3">
      <c r="A3790" t="s">
        <v>835</v>
      </c>
      <c r="B3790" t="s">
        <v>830</v>
      </c>
    </row>
    <row r="3791" spans="1:2" x14ac:dyDescent="0.3">
      <c r="A3791" t="s">
        <v>835</v>
      </c>
      <c r="B3791" t="s">
        <v>835</v>
      </c>
    </row>
    <row r="3792" spans="1:2" x14ac:dyDescent="0.3">
      <c r="A3792" t="s">
        <v>2297</v>
      </c>
      <c r="B3792" t="s">
        <v>406</v>
      </c>
    </row>
    <row r="3793" spans="1:2" x14ac:dyDescent="0.3">
      <c r="A3793" t="s">
        <v>2297</v>
      </c>
      <c r="B3793" t="s">
        <v>4</v>
      </c>
    </row>
    <row r="3794" spans="1:2" x14ac:dyDescent="0.3">
      <c r="A3794" t="s">
        <v>2297</v>
      </c>
      <c r="B3794" t="s">
        <v>830</v>
      </c>
    </row>
    <row r="3795" spans="1:2" x14ac:dyDescent="0.3">
      <c r="A3795" t="s">
        <v>2297</v>
      </c>
      <c r="B3795" t="s">
        <v>835</v>
      </c>
    </row>
    <row r="3796" spans="1:2" x14ac:dyDescent="0.3">
      <c r="A3796" t="s">
        <v>2298</v>
      </c>
      <c r="B3796" t="s">
        <v>829</v>
      </c>
    </row>
    <row r="3797" spans="1:2" x14ac:dyDescent="0.3">
      <c r="A3797" t="s">
        <v>2298</v>
      </c>
      <c r="B3797" t="s">
        <v>4</v>
      </c>
    </row>
    <row r="3798" spans="1:2" x14ac:dyDescent="0.3">
      <c r="A3798" t="s">
        <v>2299</v>
      </c>
      <c r="B3798" t="s">
        <v>829</v>
      </c>
    </row>
    <row r="3799" spans="1:2" x14ac:dyDescent="0.3">
      <c r="A3799" t="s">
        <v>2299</v>
      </c>
      <c r="B3799" t="s">
        <v>4</v>
      </c>
    </row>
    <row r="3800" spans="1:2" x14ac:dyDescent="0.3">
      <c r="A3800" t="s">
        <v>302</v>
      </c>
      <c r="B3800" t="s">
        <v>4</v>
      </c>
    </row>
    <row r="3801" spans="1:2" x14ac:dyDescent="0.3">
      <c r="A3801" t="s">
        <v>302</v>
      </c>
      <c r="B3801" t="s">
        <v>829</v>
      </c>
    </row>
    <row r="3802" spans="1:2" x14ac:dyDescent="0.3">
      <c r="A3802" t="s">
        <v>302</v>
      </c>
      <c r="B3802" t="s">
        <v>830</v>
      </c>
    </row>
    <row r="3803" spans="1:2" x14ac:dyDescent="0.3">
      <c r="A3803" t="s">
        <v>302</v>
      </c>
      <c r="B3803" t="s">
        <v>835</v>
      </c>
    </row>
    <row r="3804" spans="1:2" x14ac:dyDescent="0.3">
      <c r="A3804" t="s">
        <v>303</v>
      </c>
      <c r="B3804" t="s">
        <v>4</v>
      </c>
    </row>
    <row r="3805" spans="1:2" x14ac:dyDescent="0.3">
      <c r="A3805" t="s">
        <v>303</v>
      </c>
      <c r="B3805" t="s">
        <v>835</v>
      </c>
    </row>
    <row r="3806" spans="1:2" x14ac:dyDescent="0.3">
      <c r="A3806" t="s">
        <v>304</v>
      </c>
      <c r="B3806" t="s">
        <v>4</v>
      </c>
    </row>
    <row r="3807" spans="1:2" x14ac:dyDescent="0.3">
      <c r="A3807" t="s">
        <v>304</v>
      </c>
      <c r="B3807" t="s">
        <v>829</v>
      </c>
    </row>
    <row r="3808" spans="1:2" x14ac:dyDescent="0.3">
      <c r="A3808" t="s">
        <v>304</v>
      </c>
      <c r="B3808" t="s">
        <v>406</v>
      </c>
    </row>
    <row r="3809" spans="1:2" x14ac:dyDescent="0.3">
      <c r="A3809" t="s">
        <v>304</v>
      </c>
      <c r="B3809" t="s">
        <v>830</v>
      </c>
    </row>
    <row r="3810" spans="1:2" x14ac:dyDescent="0.3">
      <c r="A3810" t="s">
        <v>304</v>
      </c>
      <c r="B3810" t="s">
        <v>835</v>
      </c>
    </row>
    <row r="3811" spans="1:2" x14ac:dyDescent="0.3">
      <c r="A3811" t="s">
        <v>2300</v>
      </c>
      <c r="B3811" t="s">
        <v>4</v>
      </c>
    </row>
    <row r="3812" spans="1:2" x14ac:dyDescent="0.3">
      <c r="A3812" t="s">
        <v>2300</v>
      </c>
      <c r="B3812" t="s">
        <v>829</v>
      </c>
    </row>
    <row r="3813" spans="1:2" x14ac:dyDescent="0.3">
      <c r="A3813" t="s">
        <v>2300</v>
      </c>
      <c r="B3813" t="s">
        <v>830</v>
      </c>
    </row>
    <row r="3814" spans="1:2" x14ac:dyDescent="0.3">
      <c r="A3814" t="s">
        <v>2300</v>
      </c>
      <c r="B3814" t="s">
        <v>835</v>
      </c>
    </row>
    <row r="3815" spans="1:2" x14ac:dyDescent="0.3">
      <c r="A3815" t="s">
        <v>2301</v>
      </c>
      <c r="B3815" t="s">
        <v>2</v>
      </c>
    </row>
    <row r="3816" spans="1:2" x14ac:dyDescent="0.3">
      <c r="A3816" t="s">
        <v>2302</v>
      </c>
      <c r="B3816" t="s">
        <v>4</v>
      </c>
    </row>
    <row r="3817" spans="1:2" x14ac:dyDescent="0.3">
      <c r="A3817" t="s">
        <v>2302</v>
      </c>
      <c r="B3817" t="s">
        <v>406</v>
      </c>
    </row>
    <row r="3818" spans="1:2" x14ac:dyDescent="0.3">
      <c r="A3818" t="s">
        <v>2302</v>
      </c>
      <c r="B3818" t="s">
        <v>830</v>
      </c>
    </row>
    <row r="3819" spans="1:2" x14ac:dyDescent="0.3">
      <c r="A3819" t="s">
        <v>2303</v>
      </c>
      <c r="B3819" t="s">
        <v>4</v>
      </c>
    </row>
    <row r="3820" spans="1:2" x14ac:dyDescent="0.3">
      <c r="A3820" t="s">
        <v>2303</v>
      </c>
      <c r="B3820" t="s">
        <v>835</v>
      </c>
    </row>
    <row r="3821" spans="1:2" x14ac:dyDescent="0.3">
      <c r="A3821" t="s">
        <v>2304</v>
      </c>
      <c r="B3821" t="s">
        <v>4</v>
      </c>
    </row>
    <row r="3822" spans="1:2" x14ac:dyDescent="0.3">
      <c r="A3822" t="s">
        <v>2304</v>
      </c>
      <c r="B3822" t="s">
        <v>406</v>
      </c>
    </row>
    <row r="3823" spans="1:2" x14ac:dyDescent="0.3">
      <c r="A3823" t="s">
        <v>2304</v>
      </c>
      <c r="B3823" t="s">
        <v>835</v>
      </c>
    </row>
    <row r="3824" spans="1:2" x14ac:dyDescent="0.3">
      <c r="A3824" t="s">
        <v>2305</v>
      </c>
      <c r="B3824" t="s">
        <v>4</v>
      </c>
    </row>
    <row r="3825" spans="1:2" x14ac:dyDescent="0.3">
      <c r="A3825" t="s">
        <v>305</v>
      </c>
      <c r="B3825" t="s">
        <v>4</v>
      </c>
    </row>
    <row r="3826" spans="1:2" x14ac:dyDescent="0.3">
      <c r="A3826" t="s">
        <v>2306</v>
      </c>
      <c r="B3826" t="s">
        <v>4</v>
      </c>
    </row>
    <row r="3827" spans="1:2" x14ac:dyDescent="0.3">
      <c r="A3827" t="s">
        <v>2306</v>
      </c>
      <c r="B3827" t="s">
        <v>835</v>
      </c>
    </row>
    <row r="3828" spans="1:2" x14ac:dyDescent="0.3">
      <c r="A3828" t="s">
        <v>2306</v>
      </c>
      <c r="B3828" t="s">
        <v>830</v>
      </c>
    </row>
    <row r="3829" spans="1:2" x14ac:dyDescent="0.3">
      <c r="A3829" t="s">
        <v>2307</v>
      </c>
      <c r="B3829" t="s">
        <v>829</v>
      </c>
    </row>
    <row r="3830" spans="1:2" x14ac:dyDescent="0.3">
      <c r="A3830" t="s">
        <v>2307</v>
      </c>
      <c r="B3830" t="s">
        <v>4</v>
      </c>
    </row>
    <row r="3831" spans="1:2" x14ac:dyDescent="0.3">
      <c r="A3831" t="s">
        <v>2307</v>
      </c>
      <c r="B3831" t="s">
        <v>830</v>
      </c>
    </row>
    <row r="3832" spans="1:2" x14ac:dyDescent="0.3">
      <c r="A3832" t="s">
        <v>2308</v>
      </c>
      <c r="B3832" t="s">
        <v>4</v>
      </c>
    </row>
    <row r="3833" spans="1:2" x14ac:dyDescent="0.3">
      <c r="A3833" t="s">
        <v>2308</v>
      </c>
      <c r="B3833" t="s">
        <v>829</v>
      </c>
    </row>
    <row r="3834" spans="1:2" x14ac:dyDescent="0.3">
      <c r="A3834" t="s">
        <v>2308</v>
      </c>
      <c r="B3834" t="s">
        <v>406</v>
      </c>
    </row>
    <row r="3835" spans="1:2" x14ac:dyDescent="0.3">
      <c r="A3835" t="s">
        <v>2308</v>
      </c>
      <c r="B3835" t="s">
        <v>830</v>
      </c>
    </row>
    <row r="3836" spans="1:2" x14ac:dyDescent="0.3">
      <c r="A3836" t="s">
        <v>2308</v>
      </c>
      <c r="B3836" t="s">
        <v>835</v>
      </c>
    </row>
    <row r="3837" spans="1:2" x14ac:dyDescent="0.3">
      <c r="A3837" t="s">
        <v>306</v>
      </c>
      <c r="B3837" t="s">
        <v>4</v>
      </c>
    </row>
    <row r="3838" spans="1:2" x14ac:dyDescent="0.3">
      <c r="A3838" t="s">
        <v>306</v>
      </c>
      <c r="B3838" t="s">
        <v>829</v>
      </c>
    </row>
    <row r="3839" spans="1:2" x14ac:dyDescent="0.3">
      <c r="A3839" t="s">
        <v>306</v>
      </c>
      <c r="B3839" t="s">
        <v>835</v>
      </c>
    </row>
    <row r="3840" spans="1:2" x14ac:dyDescent="0.3">
      <c r="A3840" t="s">
        <v>306</v>
      </c>
      <c r="B3840" t="s">
        <v>406</v>
      </c>
    </row>
    <row r="3841" spans="1:2" x14ac:dyDescent="0.3">
      <c r="A3841" t="s">
        <v>2309</v>
      </c>
      <c r="B3841" t="s">
        <v>4</v>
      </c>
    </row>
    <row r="3842" spans="1:2" x14ac:dyDescent="0.3">
      <c r="A3842" t="s">
        <v>2309</v>
      </c>
      <c r="B3842" t="s">
        <v>829</v>
      </c>
    </row>
    <row r="3843" spans="1:2" x14ac:dyDescent="0.3">
      <c r="A3843" t="s">
        <v>2309</v>
      </c>
      <c r="B3843" t="s">
        <v>831</v>
      </c>
    </row>
    <row r="3844" spans="1:2" x14ac:dyDescent="0.3">
      <c r="A3844" t="s">
        <v>2309</v>
      </c>
      <c r="B3844" t="s">
        <v>830</v>
      </c>
    </row>
    <row r="3845" spans="1:2" x14ac:dyDescent="0.3">
      <c r="A3845" t="s">
        <v>2309</v>
      </c>
      <c r="B3845" t="s">
        <v>60</v>
      </c>
    </row>
    <row r="3846" spans="1:2" x14ac:dyDescent="0.3">
      <c r="A3846" t="s">
        <v>2309</v>
      </c>
      <c r="B3846" t="s">
        <v>406</v>
      </c>
    </row>
    <row r="3847" spans="1:2" x14ac:dyDescent="0.3">
      <c r="A3847" t="s">
        <v>2310</v>
      </c>
      <c r="B3847" t="s">
        <v>4</v>
      </c>
    </row>
    <row r="3848" spans="1:2" x14ac:dyDescent="0.3">
      <c r="A3848" t="s">
        <v>2310</v>
      </c>
      <c r="B3848" t="s">
        <v>829</v>
      </c>
    </row>
    <row r="3849" spans="1:2" x14ac:dyDescent="0.3">
      <c r="A3849" t="s">
        <v>2310</v>
      </c>
      <c r="B3849" t="s">
        <v>835</v>
      </c>
    </row>
    <row r="3850" spans="1:2" x14ac:dyDescent="0.3">
      <c r="A3850" t="s">
        <v>2310</v>
      </c>
      <c r="B3850" t="s">
        <v>406</v>
      </c>
    </row>
    <row r="3851" spans="1:2" x14ac:dyDescent="0.3">
      <c r="A3851" t="s">
        <v>307</v>
      </c>
      <c r="B3851" t="s">
        <v>4</v>
      </c>
    </row>
    <row r="3852" spans="1:2" x14ac:dyDescent="0.3">
      <c r="A3852" t="s">
        <v>307</v>
      </c>
      <c r="B3852" t="s">
        <v>829</v>
      </c>
    </row>
    <row r="3853" spans="1:2" x14ac:dyDescent="0.3">
      <c r="A3853" t="s">
        <v>307</v>
      </c>
      <c r="B3853" t="s">
        <v>831</v>
      </c>
    </row>
    <row r="3854" spans="1:2" x14ac:dyDescent="0.3">
      <c r="A3854" t="s">
        <v>307</v>
      </c>
      <c r="B3854" t="s">
        <v>830</v>
      </c>
    </row>
    <row r="3855" spans="1:2" x14ac:dyDescent="0.3">
      <c r="A3855" t="s">
        <v>307</v>
      </c>
      <c r="B3855" t="s">
        <v>835</v>
      </c>
    </row>
    <row r="3856" spans="1:2" x14ac:dyDescent="0.3">
      <c r="A3856" t="s">
        <v>307</v>
      </c>
      <c r="B3856" t="s">
        <v>406</v>
      </c>
    </row>
    <row r="3857" spans="1:2" x14ac:dyDescent="0.3">
      <c r="A3857" t="s">
        <v>2311</v>
      </c>
      <c r="B3857" t="s">
        <v>4</v>
      </c>
    </row>
    <row r="3858" spans="1:2" x14ac:dyDescent="0.3">
      <c r="A3858" t="s">
        <v>2311</v>
      </c>
      <c r="B3858" t="s">
        <v>835</v>
      </c>
    </row>
    <row r="3859" spans="1:2" x14ac:dyDescent="0.3">
      <c r="A3859" t="s">
        <v>2311</v>
      </c>
      <c r="B3859" t="s">
        <v>830</v>
      </c>
    </row>
    <row r="3860" spans="1:2" x14ac:dyDescent="0.3">
      <c r="A3860" t="s">
        <v>2312</v>
      </c>
      <c r="B3860" t="s">
        <v>4</v>
      </c>
    </row>
    <row r="3861" spans="1:2" x14ac:dyDescent="0.3">
      <c r="A3861" t="s">
        <v>2312</v>
      </c>
      <c r="B3861" t="s">
        <v>830</v>
      </c>
    </row>
    <row r="3862" spans="1:2" x14ac:dyDescent="0.3">
      <c r="A3862" t="s">
        <v>2313</v>
      </c>
      <c r="B3862" t="s">
        <v>4</v>
      </c>
    </row>
    <row r="3863" spans="1:2" x14ac:dyDescent="0.3">
      <c r="A3863" t="s">
        <v>2313</v>
      </c>
      <c r="B3863" t="s">
        <v>835</v>
      </c>
    </row>
    <row r="3864" spans="1:2" x14ac:dyDescent="0.3">
      <c r="A3864" t="s">
        <v>2313</v>
      </c>
      <c r="B3864" t="s">
        <v>830</v>
      </c>
    </row>
    <row r="3865" spans="1:2" x14ac:dyDescent="0.3">
      <c r="A3865" t="s">
        <v>2314</v>
      </c>
      <c r="B3865" t="s">
        <v>4</v>
      </c>
    </row>
    <row r="3866" spans="1:2" x14ac:dyDescent="0.3">
      <c r="A3866" t="s">
        <v>2314</v>
      </c>
      <c r="B3866" t="s">
        <v>406</v>
      </c>
    </row>
    <row r="3867" spans="1:2" x14ac:dyDescent="0.3">
      <c r="A3867" t="s">
        <v>308</v>
      </c>
      <c r="B3867" t="s">
        <v>4</v>
      </c>
    </row>
    <row r="3868" spans="1:2" x14ac:dyDescent="0.3">
      <c r="A3868" t="s">
        <v>2315</v>
      </c>
      <c r="B3868" t="s">
        <v>4</v>
      </c>
    </row>
    <row r="3869" spans="1:2" x14ac:dyDescent="0.3">
      <c r="A3869" t="s">
        <v>309</v>
      </c>
      <c r="B3869" t="s">
        <v>4</v>
      </c>
    </row>
    <row r="3870" spans="1:2" x14ac:dyDescent="0.3">
      <c r="A3870" t="s">
        <v>309</v>
      </c>
      <c r="B3870" t="s">
        <v>829</v>
      </c>
    </row>
    <row r="3871" spans="1:2" x14ac:dyDescent="0.3">
      <c r="A3871" t="s">
        <v>309</v>
      </c>
      <c r="B3871" t="s">
        <v>830</v>
      </c>
    </row>
    <row r="3872" spans="1:2" x14ac:dyDescent="0.3">
      <c r="A3872" t="s">
        <v>309</v>
      </c>
      <c r="B3872" t="s">
        <v>835</v>
      </c>
    </row>
    <row r="3873" spans="1:2" x14ac:dyDescent="0.3">
      <c r="A3873" t="s">
        <v>310</v>
      </c>
      <c r="B3873" t="s">
        <v>4</v>
      </c>
    </row>
    <row r="3874" spans="1:2" x14ac:dyDescent="0.3">
      <c r="A3874" t="s">
        <v>310</v>
      </c>
      <c r="B3874" t="s">
        <v>829</v>
      </c>
    </row>
    <row r="3875" spans="1:2" x14ac:dyDescent="0.3">
      <c r="A3875" t="s">
        <v>310</v>
      </c>
      <c r="B3875" t="s">
        <v>830</v>
      </c>
    </row>
    <row r="3876" spans="1:2" x14ac:dyDescent="0.3">
      <c r="A3876" t="s">
        <v>310</v>
      </c>
      <c r="B3876" t="s">
        <v>835</v>
      </c>
    </row>
    <row r="3877" spans="1:2" x14ac:dyDescent="0.3">
      <c r="A3877" t="s">
        <v>311</v>
      </c>
      <c r="B3877" t="s">
        <v>4</v>
      </c>
    </row>
    <row r="3878" spans="1:2" x14ac:dyDescent="0.3">
      <c r="A3878" t="s">
        <v>311</v>
      </c>
      <c r="B3878" t="s">
        <v>829</v>
      </c>
    </row>
    <row r="3879" spans="1:2" x14ac:dyDescent="0.3">
      <c r="A3879" t="s">
        <v>311</v>
      </c>
      <c r="B3879" t="s">
        <v>830</v>
      </c>
    </row>
    <row r="3880" spans="1:2" x14ac:dyDescent="0.3">
      <c r="A3880" t="s">
        <v>311</v>
      </c>
      <c r="B3880" t="s">
        <v>835</v>
      </c>
    </row>
    <row r="3881" spans="1:2" x14ac:dyDescent="0.3">
      <c r="A3881" t="s">
        <v>2316</v>
      </c>
      <c r="B3881" t="s">
        <v>829</v>
      </c>
    </row>
    <row r="3882" spans="1:2" x14ac:dyDescent="0.3">
      <c r="A3882" t="s">
        <v>2316</v>
      </c>
      <c r="B3882" t="s">
        <v>4</v>
      </c>
    </row>
    <row r="3883" spans="1:2" x14ac:dyDescent="0.3">
      <c r="A3883" t="s">
        <v>2317</v>
      </c>
      <c r="B3883" t="s">
        <v>829</v>
      </c>
    </row>
    <row r="3884" spans="1:2" x14ac:dyDescent="0.3">
      <c r="A3884" t="s">
        <v>2317</v>
      </c>
      <c r="B3884" t="s">
        <v>4</v>
      </c>
    </row>
    <row r="3885" spans="1:2" x14ac:dyDescent="0.3">
      <c r="A3885" t="s">
        <v>2318</v>
      </c>
      <c r="B3885" t="s">
        <v>4</v>
      </c>
    </row>
    <row r="3886" spans="1:2" x14ac:dyDescent="0.3">
      <c r="A3886" t="s">
        <v>312</v>
      </c>
      <c r="B3886" t="s">
        <v>4</v>
      </c>
    </row>
    <row r="3887" spans="1:2" x14ac:dyDescent="0.3">
      <c r="A3887" t="s">
        <v>313</v>
      </c>
      <c r="B3887" t="s">
        <v>829</v>
      </c>
    </row>
    <row r="3888" spans="1:2" x14ac:dyDescent="0.3">
      <c r="A3888" t="s">
        <v>313</v>
      </c>
      <c r="B3888" t="s">
        <v>406</v>
      </c>
    </row>
    <row r="3889" spans="1:2" x14ac:dyDescent="0.3">
      <c r="A3889" t="s">
        <v>313</v>
      </c>
      <c r="B3889" t="s">
        <v>830</v>
      </c>
    </row>
    <row r="3890" spans="1:2" x14ac:dyDescent="0.3">
      <c r="A3890" t="s">
        <v>2319</v>
      </c>
      <c r="B3890" t="s">
        <v>4</v>
      </c>
    </row>
    <row r="3891" spans="1:2" x14ac:dyDescent="0.3">
      <c r="A3891" t="s">
        <v>2319</v>
      </c>
      <c r="B3891" t="s">
        <v>829</v>
      </c>
    </row>
    <row r="3892" spans="1:2" x14ac:dyDescent="0.3">
      <c r="A3892" t="s">
        <v>2319</v>
      </c>
      <c r="B3892" t="s">
        <v>406</v>
      </c>
    </row>
    <row r="3893" spans="1:2" x14ac:dyDescent="0.3">
      <c r="A3893" t="s">
        <v>2319</v>
      </c>
      <c r="B3893" t="s">
        <v>830</v>
      </c>
    </row>
    <row r="3894" spans="1:2" x14ac:dyDescent="0.3">
      <c r="A3894" t="s">
        <v>2319</v>
      </c>
      <c r="B3894" t="s">
        <v>835</v>
      </c>
    </row>
    <row r="3895" spans="1:2" x14ac:dyDescent="0.3">
      <c r="A3895" t="s">
        <v>2320</v>
      </c>
      <c r="B3895" t="s">
        <v>4</v>
      </c>
    </row>
    <row r="3896" spans="1:2" x14ac:dyDescent="0.3">
      <c r="A3896" t="s">
        <v>2320</v>
      </c>
      <c r="B3896" t="s">
        <v>835</v>
      </c>
    </row>
    <row r="3897" spans="1:2" x14ac:dyDescent="0.3">
      <c r="A3897" t="s">
        <v>2321</v>
      </c>
      <c r="B3897" t="s">
        <v>4</v>
      </c>
    </row>
    <row r="3898" spans="1:2" x14ac:dyDescent="0.3">
      <c r="A3898" t="s">
        <v>314</v>
      </c>
      <c r="B3898" t="s">
        <v>835</v>
      </c>
    </row>
    <row r="3899" spans="1:2" x14ac:dyDescent="0.3">
      <c r="A3899" t="s">
        <v>2322</v>
      </c>
      <c r="B3899" t="s">
        <v>828</v>
      </c>
    </row>
    <row r="3900" spans="1:2" x14ac:dyDescent="0.3">
      <c r="A3900" t="s">
        <v>2322</v>
      </c>
      <c r="B3900" t="s">
        <v>2</v>
      </c>
    </row>
    <row r="3901" spans="1:2" x14ac:dyDescent="0.3">
      <c r="A3901" t="s">
        <v>2322</v>
      </c>
      <c r="B3901" t="s">
        <v>60</v>
      </c>
    </row>
    <row r="3902" spans="1:2" x14ac:dyDescent="0.3">
      <c r="A3902" t="s">
        <v>315</v>
      </c>
      <c r="B3902" t="s">
        <v>4</v>
      </c>
    </row>
    <row r="3903" spans="1:2" x14ac:dyDescent="0.3">
      <c r="A3903" t="s">
        <v>315</v>
      </c>
      <c r="B3903" t="s">
        <v>829</v>
      </c>
    </row>
    <row r="3904" spans="1:2" x14ac:dyDescent="0.3">
      <c r="A3904" t="s">
        <v>315</v>
      </c>
      <c r="B3904" t="s">
        <v>830</v>
      </c>
    </row>
    <row r="3905" spans="1:2" x14ac:dyDescent="0.3">
      <c r="A3905" t="s">
        <v>315</v>
      </c>
      <c r="B3905" t="s">
        <v>406</v>
      </c>
    </row>
    <row r="3906" spans="1:2" x14ac:dyDescent="0.3">
      <c r="A3906" t="s">
        <v>316</v>
      </c>
      <c r="B3906" t="s">
        <v>4</v>
      </c>
    </row>
    <row r="3907" spans="1:2" x14ac:dyDescent="0.3">
      <c r="A3907" t="s">
        <v>316</v>
      </c>
      <c r="B3907" t="s">
        <v>830</v>
      </c>
    </row>
    <row r="3908" spans="1:2" x14ac:dyDescent="0.3">
      <c r="A3908" t="s">
        <v>317</v>
      </c>
      <c r="B3908" t="s">
        <v>4</v>
      </c>
    </row>
    <row r="3909" spans="1:2" x14ac:dyDescent="0.3">
      <c r="A3909" t="s">
        <v>318</v>
      </c>
      <c r="B3909" t="s">
        <v>4</v>
      </c>
    </row>
    <row r="3910" spans="1:2" x14ac:dyDescent="0.3">
      <c r="A3910" t="s">
        <v>318</v>
      </c>
      <c r="B3910" t="s">
        <v>829</v>
      </c>
    </row>
    <row r="3911" spans="1:2" x14ac:dyDescent="0.3">
      <c r="A3911" t="s">
        <v>318</v>
      </c>
      <c r="B3911" t="s">
        <v>830</v>
      </c>
    </row>
    <row r="3912" spans="1:2" x14ac:dyDescent="0.3">
      <c r="A3912" t="s">
        <v>318</v>
      </c>
      <c r="B3912" t="s">
        <v>835</v>
      </c>
    </row>
    <row r="3913" spans="1:2" x14ac:dyDescent="0.3">
      <c r="A3913" t="s">
        <v>319</v>
      </c>
      <c r="B3913" t="s">
        <v>829</v>
      </c>
    </row>
    <row r="3914" spans="1:2" x14ac:dyDescent="0.3">
      <c r="A3914" t="s">
        <v>319</v>
      </c>
      <c r="B3914" t="s">
        <v>4</v>
      </c>
    </row>
    <row r="3915" spans="1:2" x14ac:dyDescent="0.3">
      <c r="A3915" t="s">
        <v>320</v>
      </c>
      <c r="B3915" t="s">
        <v>4</v>
      </c>
    </row>
    <row r="3916" spans="1:2" x14ac:dyDescent="0.3">
      <c r="A3916" t="s">
        <v>321</v>
      </c>
      <c r="B3916" t="s">
        <v>4</v>
      </c>
    </row>
    <row r="3917" spans="1:2" x14ac:dyDescent="0.3">
      <c r="A3917" t="s">
        <v>321</v>
      </c>
      <c r="B3917" t="s">
        <v>835</v>
      </c>
    </row>
    <row r="3918" spans="1:2" x14ac:dyDescent="0.3">
      <c r="A3918" t="s">
        <v>322</v>
      </c>
      <c r="B3918" t="s">
        <v>406</v>
      </c>
    </row>
    <row r="3919" spans="1:2" x14ac:dyDescent="0.3">
      <c r="A3919" t="s">
        <v>322</v>
      </c>
      <c r="B3919" t="s">
        <v>4</v>
      </c>
    </row>
    <row r="3920" spans="1:2" x14ac:dyDescent="0.3">
      <c r="A3920" t="s">
        <v>322</v>
      </c>
      <c r="B3920" t="s">
        <v>830</v>
      </c>
    </row>
    <row r="3921" spans="1:2" x14ac:dyDescent="0.3">
      <c r="A3921" t="s">
        <v>322</v>
      </c>
      <c r="B3921" t="s">
        <v>835</v>
      </c>
    </row>
    <row r="3922" spans="1:2" x14ac:dyDescent="0.3">
      <c r="A3922" t="s">
        <v>2323</v>
      </c>
      <c r="B3922" t="s">
        <v>4</v>
      </c>
    </row>
    <row r="3923" spans="1:2" x14ac:dyDescent="0.3">
      <c r="A3923" t="s">
        <v>2323</v>
      </c>
      <c r="B3923" t="s">
        <v>830</v>
      </c>
    </row>
    <row r="3924" spans="1:2" x14ac:dyDescent="0.3">
      <c r="A3924" t="s">
        <v>2324</v>
      </c>
      <c r="B3924" t="s">
        <v>4</v>
      </c>
    </row>
    <row r="3925" spans="1:2" x14ac:dyDescent="0.3">
      <c r="A3925" t="s">
        <v>2324</v>
      </c>
      <c r="B3925" t="s">
        <v>829</v>
      </c>
    </row>
    <row r="3926" spans="1:2" x14ac:dyDescent="0.3">
      <c r="A3926" t="s">
        <v>2324</v>
      </c>
      <c r="B3926" t="s">
        <v>406</v>
      </c>
    </row>
    <row r="3927" spans="1:2" x14ac:dyDescent="0.3">
      <c r="A3927" t="s">
        <v>2324</v>
      </c>
      <c r="B3927" t="s">
        <v>830</v>
      </c>
    </row>
    <row r="3928" spans="1:2" x14ac:dyDescent="0.3">
      <c r="A3928" t="s">
        <v>2324</v>
      </c>
      <c r="B3928" t="s">
        <v>835</v>
      </c>
    </row>
    <row r="3929" spans="1:2" x14ac:dyDescent="0.3">
      <c r="A3929" t="s">
        <v>323</v>
      </c>
      <c r="B3929" t="s">
        <v>4</v>
      </c>
    </row>
    <row r="3930" spans="1:2" x14ac:dyDescent="0.3">
      <c r="A3930" t="s">
        <v>323</v>
      </c>
      <c r="B3930" t="s">
        <v>831</v>
      </c>
    </row>
    <row r="3931" spans="1:2" x14ac:dyDescent="0.3">
      <c r="A3931" t="s">
        <v>323</v>
      </c>
      <c r="B3931" t="s">
        <v>830</v>
      </c>
    </row>
    <row r="3932" spans="1:2" x14ac:dyDescent="0.3">
      <c r="A3932" t="s">
        <v>323</v>
      </c>
      <c r="B3932" t="s">
        <v>406</v>
      </c>
    </row>
    <row r="3933" spans="1:2" x14ac:dyDescent="0.3">
      <c r="A3933" t="s">
        <v>324</v>
      </c>
      <c r="B3933" t="s">
        <v>4</v>
      </c>
    </row>
    <row r="3934" spans="1:2" x14ac:dyDescent="0.3">
      <c r="A3934" t="s">
        <v>2325</v>
      </c>
      <c r="B3934" t="s">
        <v>835</v>
      </c>
    </row>
    <row r="3935" spans="1:2" x14ac:dyDescent="0.3">
      <c r="A3935" t="s">
        <v>2326</v>
      </c>
      <c r="B3935" t="s">
        <v>2</v>
      </c>
    </row>
    <row r="3936" spans="1:2" x14ac:dyDescent="0.3">
      <c r="A3936" t="s">
        <v>2327</v>
      </c>
      <c r="B3936" t="s">
        <v>4</v>
      </c>
    </row>
    <row r="3937" spans="1:2" x14ac:dyDescent="0.3">
      <c r="A3937" t="s">
        <v>2327</v>
      </c>
      <c r="B3937" t="s">
        <v>830</v>
      </c>
    </row>
    <row r="3938" spans="1:2" x14ac:dyDescent="0.3">
      <c r="A3938" t="s">
        <v>325</v>
      </c>
      <c r="B3938" t="s">
        <v>4</v>
      </c>
    </row>
    <row r="3939" spans="1:2" x14ac:dyDescent="0.3">
      <c r="A3939" t="s">
        <v>2328</v>
      </c>
      <c r="B3939" t="s">
        <v>4</v>
      </c>
    </row>
    <row r="3940" spans="1:2" x14ac:dyDescent="0.3">
      <c r="A3940" t="s">
        <v>2328</v>
      </c>
      <c r="B3940" t="s">
        <v>829</v>
      </c>
    </row>
    <row r="3941" spans="1:2" x14ac:dyDescent="0.3">
      <c r="A3941" t="s">
        <v>2328</v>
      </c>
      <c r="B3941" t="s">
        <v>830</v>
      </c>
    </row>
    <row r="3942" spans="1:2" x14ac:dyDescent="0.3">
      <c r="A3942" t="s">
        <v>2328</v>
      </c>
      <c r="B3942" t="s">
        <v>835</v>
      </c>
    </row>
    <row r="3943" spans="1:2" x14ac:dyDescent="0.3">
      <c r="A3943" t="s">
        <v>326</v>
      </c>
      <c r="B3943" t="s">
        <v>4</v>
      </c>
    </row>
    <row r="3944" spans="1:2" x14ac:dyDescent="0.3">
      <c r="A3944" t="s">
        <v>326</v>
      </c>
      <c r="B3944" t="s">
        <v>406</v>
      </c>
    </row>
    <row r="3945" spans="1:2" x14ac:dyDescent="0.3">
      <c r="A3945" t="s">
        <v>326</v>
      </c>
      <c r="B3945" t="s">
        <v>830</v>
      </c>
    </row>
    <row r="3946" spans="1:2" x14ac:dyDescent="0.3">
      <c r="A3946" t="s">
        <v>327</v>
      </c>
      <c r="B3946" t="s">
        <v>829</v>
      </c>
    </row>
    <row r="3947" spans="1:2" x14ac:dyDescent="0.3">
      <c r="A3947" t="s">
        <v>327</v>
      </c>
      <c r="B3947" t="s">
        <v>831</v>
      </c>
    </row>
    <row r="3948" spans="1:2" x14ac:dyDescent="0.3">
      <c r="A3948" t="s">
        <v>327</v>
      </c>
      <c r="B3948" t="s">
        <v>4</v>
      </c>
    </row>
    <row r="3949" spans="1:2" x14ac:dyDescent="0.3">
      <c r="A3949" t="s">
        <v>327</v>
      </c>
      <c r="B3949" t="s">
        <v>830</v>
      </c>
    </row>
    <row r="3950" spans="1:2" x14ac:dyDescent="0.3">
      <c r="A3950" t="s">
        <v>327</v>
      </c>
      <c r="B3950" t="s">
        <v>406</v>
      </c>
    </row>
    <row r="3951" spans="1:2" x14ac:dyDescent="0.3">
      <c r="A3951" t="s">
        <v>2329</v>
      </c>
      <c r="B3951" t="s">
        <v>4</v>
      </c>
    </row>
    <row r="3952" spans="1:2" x14ac:dyDescent="0.3">
      <c r="A3952" t="s">
        <v>2329</v>
      </c>
      <c r="B3952" t="s">
        <v>830</v>
      </c>
    </row>
    <row r="3953" spans="1:2" x14ac:dyDescent="0.3">
      <c r="A3953" t="s">
        <v>2330</v>
      </c>
      <c r="B3953" t="s">
        <v>4</v>
      </c>
    </row>
    <row r="3954" spans="1:2" x14ac:dyDescent="0.3">
      <c r="A3954" t="s">
        <v>2330</v>
      </c>
      <c r="B3954" t="s">
        <v>835</v>
      </c>
    </row>
    <row r="3955" spans="1:2" x14ac:dyDescent="0.3">
      <c r="A3955" t="s">
        <v>2331</v>
      </c>
      <c r="B3955" t="s">
        <v>4</v>
      </c>
    </row>
    <row r="3956" spans="1:2" x14ac:dyDescent="0.3">
      <c r="A3956" t="s">
        <v>2331</v>
      </c>
      <c r="B3956" t="s">
        <v>835</v>
      </c>
    </row>
    <row r="3957" spans="1:2" x14ac:dyDescent="0.3">
      <c r="A3957" t="s">
        <v>2332</v>
      </c>
      <c r="B3957" t="s">
        <v>2</v>
      </c>
    </row>
    <row r="3958" spans="1:2" x14ac:dyDescent="0.3">
      <c r="A3958" t="s">
        <v>328</v>
      </c>
      <c r="B3958" t="s">
        <v>2</v>
      </c>
    </row>
    <row r="3959" spans="1:2" x14ac:dyDescent="0.3">
      <c r="A3959" t="s">
        <v>329</v>
      </c>
      <c r="B3959" t="s">
        <v>4</v>
      </c>
    </row>
    <row r="3960" spans="1:2" x14ac:dyDescent="0.3">
      <c r="A3960" t="s">
        <v>329</v>
      </c>
      <c r="B3960" t="s">
        <v>835</v>
      </c>
    </row>
    <row r="3961" spans="1:2" x14ac:dyDescent="0.3">
      <c r="A3961" t="s">
        <v>330</v>
      </c>
      <c r="B3961" t="s">
        <v>4</v>
      </c>
    </row>
    <row r="3962" spans="1:2" x14ac:dyDescent="0.3">
      <c r="A3962" t="s">
        <v>331</v>
      </c>
      <c r="B3962" t="s">
        <v>4</v>
      </c>
    </row>
    <row r="3963" spans="1:2" x14ac:dyDescent="0.3">
      <c r="A3963" t="s">
        <v>332</v>
      </c>
      <c r="B3963" t="s">
        <v>4</v>
      </c>
    </row>
    <row r="3964" spans="1:2" x14ac:dyDescent="0.3">
      <c r="A3964" t="s">
        <v>332</v>
      </c>
      <c r="B3964" t="s">
        <v>830</v>
      </c>
    </row>
    <row r="3965" spans="1:2" x14ac:dyDescent="0.3">
      <c r="A3965" t="s">
        <v>333</v>
      </c>
      <c r="B3965" t="s">
        <v>4</v>
      </c>
    </row>
    <row r="3966" spans="1:2" x14ac:dyDescent="0.3">
      <c r="A3966" t="s">
        <v>333</v>
      </c>
      <c r="B3966" t="s">
        <v>60</v>
      </c>
    </row>
    <row r="3967" spans="1:2" x14ac:dyDescent="0.3">
      <c r="A3967" t="s">
        <v>333</v>
      </c>
      <c r="B3967" t="s">
        <v>830</v>
      </c>
    </row>
    <row r="3968" spans="1:2" x14ac:dyDescent="0.3">
      <c r="A3968" t="s">
        <v>334</v>
      </c>
      <c r="B3968" t="s">
        <v>4</v>
      </c>
    </row>
    <row r="3969" spans="1:2" x14ac:dyDescent="0.3">
      <c r="A3969" t="s">
        <v>2333</v>
      </c>
      <c r="B3969" t="s">
        <v>829</v>
      </c>
    </row>
    <row r="3970" spans="1:2" x14ac:dyDescent="0.3">
      <c r="A3970" t="s">
        <v>2333</v>
      </c>
      <c r="B3970" t="s">
        <v>4</v>
      </c>
    </row>
    <row r="3971" spans="1:2" x14ac:dyDescent="0.3">
      <c r="A3971" t="s">
        <v>335</v>
      </c>
      <c r="B3971" t="s">
        <v>4</v>
      </c>
    </row>
    <row r="3972" spans="1:2" x14ac:dyDescent="0.3">
      <c r="A3972" t="s">
        <v>335</v>
      </c>
      <c r="B3972" t="s">
        <v>829</v>
      </c>
    </row>
    <row r="3973" spans="1:2" x14ac:dyDescent="0.3">
      <c r="A3973" t="s">
        <v>335</v>
      </c>
      <c r="B3973" t="s">
        <v>831</v>
      </c>
    </row>
    <row r="3974" spans="1:2" x14ac:dyDescent="0.3">
      <c r="A3974" t="s">
        <v>335</v>
      </c>
      <c r="B3974" t="s">
        <v>830</v>
      </c>
    </row>
    <row r="3975" spans="1:2" x14ac:dyDescent="0.3">
      <c r="A3975" t="s">
        <v>335</v>
      </c>
      <c r="B3975" t="s">
        <v>835</v>
      </c>
    </row>
    <row r="3976" spans="1:2" x14ac:dyDescent="0.3">
      <c r="A3976" t="s">
        <v>335</v>
      </c>
      <c r="B3976" t="s">
        <v>406</v>
      </c>
    </row>
    <row r="3977" spans="1:2" x14ac:dyDescent="0.3">
      <c r="A3977" t="s">
        <v>336</v>
      </c>
      <c r="B3977" t="s">
        <v>4</v>
      </c>
    </row>
    <row r="3978" spans="1:2" x14ac:dyDescent="0.3">
      <c r="A3978" t="s">
        <v>336</v>
      </c>
      <c r="B3978" t="s">
        <v>406</v>
      </c>
    </row>
    <row r="3979" spans="1:2" x14ac:dyDescent="0.3">
      <c r="A3979" t="s">
        <v>2334</v>
      </c>
      <c r="B3979" t="s">
        <v>4</v>
      </c>
    </row>
    <row r="3980" spans="1:2" x14ac:dyDescent="0.3">
      <c r="A3980" t="s">
        <v>2334</v>
      </c>
      <c r="B3980" t="s">
        <v>406</v>
      </c>
    </row>
    <row r="3981" spans="1:2" x14ac:dyDescent="0.3">
      <c r="A3981" t="s">
        <v>2334</v>
      </c>
      <c r="B3981" t="s">
        <v>830</v>
      </c>
    </row>
    <row r="3982" spans="1:2" x14ac:dyDescent="0.3">
      <c r="A3982" t="s">
        <v>2335</v>
      </c>
      <c r="B3982" t="s">
        <v>406</v>
      </c>
    </row>
    <row r="3983" spans="1:2" x14ac:dyDescent="0.3">
      <c r="A3983" t="s">
        <v>2335</v>
      </c>
      <c r="B3983" t="s">
        <v>4</v>
      </c>
    </row>
    <row r="3984" spans="1:2" x14ac:dyDescent="0.3">
      <c r="A3984" t="s">
        <v>2335</v>
      </c>
      <c r="B3984" t="s">
        <v>830</v>
      </c>
    </row>
    <row r="3985" spans="1:2" x14ac:dyDescent="0.3">
      <c r="A3985" t="s">
        <v>2335</v>
      </c>
      <c r="B3985" t="s">
        <v>835</v>
      </c>
    </row>
    <row r="3986" spans="1:2" x14ac:dyDescent="0.3">
      <c r="A3986" t="s">
        <v>337</v>
      </c>
      <c r="B3986" t="s">
        <v>829</v>
      </c>
    </row>
    <row r="3987" spans="1:2" x14ac:dyDescent="0.3">
      <c r="A3987" t="s">
        <v>337</v>
      </c>
      <c r="B3987" t="s">
        <v>831</v>
      </c>
    </row>
    <row r="3988" spans="1:2" x14ac:dyDescent="0.3">
      <c r="A3988" t="s">
        <v>337</v>
      </c>
      <c r="B3988" t="s">
        <v>4</v>
      </c>
    </row>
    <row r="3989" spans="1:2" x14ac:dyDescent="0.3">
      <c r="A3989" t="s">
        <v>337</v>
      </c>
      <c r="B3989" t="s">
        <v>830</v>
      </c>
    </row>
    <row r="3990" spans="1:2" x14ac:dyDescent="0.3">
      <c r="A3990" t="s">
        <v>337</v>
      </c>
      <c r="B3990" t="s">
        <v>406</v>
      </c>
    </row>
    <row r="3991" spans="1:2" x14ac:dyDescent="0.3">
      <c r="A3991" t="s">
        <v>338</v>
      </c>
      <c r="B3991" t="s">
        <v>829</v>
      </c>
    </row>
    <row r="3992" spans="1:2" x14ac:dyDescent="0.3">
      <c r="A3992" t="s">
        <v>338</v>
      </c>
      <c r="B3992" t="s">
        <v>4</v>
      </c>
    </row>
    <row r="3993" spans="1:2" x14ac:dyDescent="0.3">
      <c r="A3993" t="s">
        <v>338</v>
      </c>
      <c r="B3993" t="s">
        <v>830</v>
      </c>
    </row>
    <row r="3994" spans="1:2" x14ac:dyDescent="0.3">
      <c r="A3994" t="s">
        <v>2336</v>
      </c>
      <c r="B3994" t="s">
        <v>4</v>
      </c>
    </row>
    <row r="3995" spans="1:2" x14ac:dyDescent="0.3">
      <c r="A3995" t="s">
        <v>2337</v>
      </c>
      <c r="B3995" t="s">
        <v>4</v>
      </c>
    </row>
    <row r="3996" spans="1:2" x14ac:dyDescent="0.3">
      <c r="A3996" t="s">
        <v>2337</v>
      </c>
      <c r="B3996" t="s">
        <v>830</v>
      </c>
    </row>
    <row r="3997" spans="1:2" x14ac:dyDescent="0.3">
      <c r="A3997" t="s">
        <v>2338</v>
      </c>
      <c r="B3997" t="s">
        <v>2</v>
      </c>
    </row>
    <row r="3998" spans="1:2" x14ac:dyDescent="0.3">
      <c r="A3998" t="s">
        <v>2338</v>
      </c>
      <c r="B3998" t="s">
        <v>852</v>
      </c>
    </row>
    <row r="3999" spans="1:2" x14ac:dyDescent="0.3">
      <c r="A3999" t="s">
        <v>2339</v>
      </c>
      <c r="B3999" t="s">
        <v>828</v>
      </c>
    </row>
    <row r="4000" spans="1:2" x14ac:dyDescent="0.3">
      <c r="A4000" t="s">
        <v>2340</v>
      </c>
      <c r="B4000" t="s">
        <v>831</v>
      </c>
    </row>
    <row r="4001" spans="1:2" x14ac:dyDescent="0.3">
      <c r="A4001" t="s">
        <v>2340</v>
      </c>
      <c r="B4001" t="s">
        <v>4</v>
      </c>
    </row>
    <row r="4002" spans="1:2" x14ac:dyDescent="0.3">
      <c r="A4002" t="s">
        <v>2341</v>
      </c>
      <c r="B4002" t="s">
        <v>2</v>
      </c>
    </row>
    <row r="4003" spans="1:2" x14ac:dyDescent="0.3">
      <c r="A4003" t="s">
        <v>2341</v>
      </c>
      <c r="B4003" t="s">
        <v>4</v>
      </c>
    </row>
    <row r="4004" spans="1:2" x14ac:dyDescent="0.3">
      <c r="A4004" t="s">
        <v>2342</v>
      </c>
      <c r="B4004" t="s">
        <v>2</v>
      </c>
    </row>
    <row r="4005" spans="1:2" x14ac:dyDescent="0.3">
      <c r="A4005" t="s">
        <v>339</v>
      </c>
      <c r="B4005" t="s">
        <v>831</v>
      </c>
    </row>
    <row r="4006" spans="1:2" x14ac:dyDescent="0.3">
      <c r="A4006" t="s">
        <v>339</v>
      </c>
      <c r="B4006" t="s">
        <v>2</v>
      </c>
    </row>
    <row r="4007" spans="1:2" x14ac:dyDescent="0.3">
      <c r="A4007" t="s">
        <v>340</v>
      </c>
      <c r="B4007" t="s">
        <v>4</v>
      </c>
    </row>
    <row r="4008" spans="1:2" x14ac:dyDescent="0.3">
      <c r="A4008" t="s">
        <v>341</v>
      </c>
      <c r="B4008" t="s">
        <v>4</v>
      </c>
    </row>
    <row r="4009" spans="1:2" x14ac:dyDescent="0.3">
      <c r="A4009" t="s">
        <v>2343</v>
      </c>
      <c r="B4009" t="s">
        <v>60</v>
      </c>
    </row>
    <row r="4010" spans="1:2" x14ac:dyDescent="0.3">
      <c r="A4010" t="s">
        <v>2344</v>
      </c>
      <c r="B4010" t="s">
        <v>2</v>
      </c>
    </row>
    <row r="4011" spans="1:2" x14ac:dyDescent="0.3">
      <c r="A4011" t="s">
        <v>342</v>
      </c>
      <c r="B4011" t="s">
        <v>829</v>
      </c>
    </row>
    <row r="4012" spans="1:2" x14ac:dyDescent="0.3">
      <c r="A4012" t="s">
        <v>342</v>
      </c>
      <c r="B4012" t="s">
        <v>831</v>
      </c>
    </row>
    <row r="4013" spans="1:2" x14ac:dyDescent="0.3">
      <c r="A4013" t="s">
        <v>342</v>
      </c>
      <c r="B4013" t="s">
        <v>828</v>
      </c>
    </row>
    <row r="4014" spans="1:2" x14ac:dyDescent="0.3">
      <c r="A4014" t="s">
        <v>342</v>
      </c>
      <c r="B4014" t="s">
        <v>4</v>
      </c>
    </row>
    <row r="4015" spans="1:2" x14ac:dyDescent="0.3">
      <c r="A4015" t="s">
        <v>342</v>
      </c>
      <c r="B4015" t="s">
        <v>830</v>
      </c>
    </row>
    <row r="4016" spans="1:2" x14ac:dyDescent="0.3">
      <c r="A4016" t="s">
        <v>342</v>
      </c>
      <c r="B4016" t="s">
        <v>835</v>
      </c>
    </row>
    <row r="4017" spans="1:2" x14ac:dyDescent="0.3">
      <c r="A4017" t="s">
        <v>342</v>
      </c>
      <c r="B4017" t="s">
        <v>406</v>
      </c>
    </row>
    <row r="4018" spans="1:2" x14ac:dyDescent="0.3">
      <c r="A4018" t="s">
        <v>2345</v>
      </c>
      <c r="B4018" t="s">
        <v>4</v>
      </c>
    </row>
    <row r="4019" spans="1:2" x14ac:dyDescent="0.3">
      <c r="A4019" t="s">
        <v>2346</v>
      </c>
      <c r="B4019" t="s">
        <v>4</v>
      </c>
    </row>
    <row r="4020" spans="1:2" x14ac:dyDescent="0.3">
      <c r="A4020" t="s">
        <v>2347</v>
      </c>
      <c r="B4020" t="s">
        <v>4</v>
      </c>
    </row>
    <row r="4021" spans="1:2" x14ac:dyDescent="0.3">
      <c r="A4021" t="s">
        <v>2348</v>
      </c>
      <c r="B4021" t="s">
        <v>828</v>
      </c>
    </row>
    <row r="4022" spans="1:2" x14ac:dyDescent="0.3">
      <c r="A4022" t="s">
        <v>2348</v>
      </c>
      <c r="B4022" t="s">
        <v>2</v>
      </c>
    </row>
    <row r="4023" spans="1:2" x14ac:dyDescent="0.3">
      <c r="A4023" t="s">
        <v>2349</v>
      </c>
      <c r="B4023" t="s">
        <v>828</v>
      </c>
    </row>
    <row r="4024" spans="1:2" x14ac:dyDescent="0.3">
      <c r="A4024" t="s">
        <v>2350</v>
      </c>
      <c r="B4024" t="s">
        <v>2</v>
      </c>
    </row>
    <row r="4025" spans="1:2" x14ac:dyDescent="0.3">
      <c r="A4025" t="s">
        <v>2351</v>
      </c>
      <c r="B4025" t="s">
        <v>2</v>
      </c>
    </row>
    <row r="4026" spans="1:2" x14ac:dyDescent="0.3">
      <c r="A4026" t="s">
        <v>2352</v>
      </c>
      <c r="B4026" t="s">
        <v>828</v>
      </c>
    </row>
    <row r="4027" spans="1:2" x14ac:dyDescent="0.3">
      <c r="A4027" t="s">
        <v>2353</v>
      </c>
      <c r="B4027" t="s">
        <v>4</v>
      </c>
    </row>
    <row r="4028" spans="1:2" x14ac:dyDescent="0.3">
      <c r="A4028" t="s">
        <v>2354</v>
      </c>
      <c r="B4028" t="s">
        <v>829</v>
      </c>
    </row>
    <row r="4029" spans="1:2" x14ac:dyDescent="0.3">
      <c r="A4029" t="s">
        <v>2354</v>
      </c>
      <c r="B4029" t="s">
        <v>4</v>
      </c>
    </row>
    <row r="4030" spans="1:2" x14ac:dyDescent="0.3">
      <c r="A4030" t="s">
        <v>2355</v>
      </c>
      <c r="B4030" t="s">
        <v>829</v>
      </c>
    </row>
    <row r="4031" spans="1:2" x14ac:dyDescent="0.3">
      <c r="A4031" t="s">
        <v>2355</v>
      </c>
      <c r="B4031" t="s">
        <v>4</v>
      </c>
    </row>
    <row r="4032" spans="1:2" x14ac:dyDescent="0.3">
      <c r="A4032" t="s">
        <v>2356</v>
      </c>
      <c r="B4032" t="s">
        <v>852</v>
      </c>
    </row>
    <row r="4033" spans="1:2" x14ac:dyDescent="0.3">
      <c r="A4033" t="s">
        <v>2357</v>
      </c>
      <c r="B4033" t="s">
        <v>829</v>
      </c>
    </row>
    <row r="4034" spans="1:2" x14ac:dyDescent="0.3">
      <c r="A4034" t="s">
        <v>2357</v>
      </c>
      <c r="B4034" t="s">
        <v>4</v>
      </c>
    </row>
    <row r="4035" spans="1:2" x14ac:dyDescent="0.3">
      <c r="A4035" t="s">
        <v>2358</v>
      </c>
      <c r="B4035" t="s">
        <v>831</v>
      </c>
    </row>
    <row r="4036" spans="1:2" x14ac:dyDescent="0.3">
      <c r="A4036" t="s">
        <v>2358</v>
      </c>
      <c r="B4036" t="s">
        <v>828</v>
      </c>
    </row>
    <row r="4037" spans="1:2" x14ac:dyDescent="0.3">
      <c r="A4037" t="s">
        <v>2358</v>
      </c>
      <c r="B4037" t="s">
        <v>852</v>
      </c>
    </row>
    <row r="4038" spans="1:2" x14ac:dyDescent="0.3">
      <c r="A4038" t="s">
        <v>2358</v>
      </c>
      <c r="B4038" t="s">
        <v>2</v>
      </c>
    </row>
    <row r="4039" spans="1:2" x14ac:dyDescent="0.3">
      <c r="A4039" t="s">
        <v>2359</v>
      </c>
      <c r="B4039" t="s">
        <v>4</v>
      </c>
    </row>
    <row r="4040" spans="1:2" x14ac:dyDescent="0.3">
      <c r="A4040" t="s">
        <v>2359</v>
      </c>
      <c r="B4040" t="s">
        <v>406</v>
      </c>
    </row>
    <row r="4041" spans="1:2" x14ac:dyDescent="0.3">
      <c r="A4041" t="s">
        <v>2360</v>
      </c>
      <c r="B4041" t="s">
        <v>4</v>
      </c>
    </row>
    <row r="4042" spans="1:2" x14ac:dyDescent="0.3">
      <c r="A4042" t="s">
        <v>2360</v>
      </c>
      <c r="B4042" t="s">
        <v>2</v>
      </c>
    </row>
    <row r="4043" spans="1:2" x14ac:dyDescent="0.3">
      <c r="A4043" t="s">
        <v>2360</v>
      </c>
      <c r="B4043" t="s">
        <v>830</v>
      </c>
    </row>
    <row r="4044" spans="1:2" x14ac:dyDescent="0.3">
      <c r="A4044" t="s">
        <v>2360</v>
      </c>
      <c r="B4044" t="s">
        <v>406</v>
      </c>
    </row>
    <row r="4045" spans="1:2" x14ac:dyDescent="0.3">
      <c r="A4045" t="s">
        <v>2361</v>
      </c>
      <c r="B4045" t="s">
        <v>4</v>
      </c>
    </row>
    <row r="4046" spans="1:2" x14ac:dyDescent="0.3">
      <c r="A4046" t="s">
        <v>2361</v>
      </c>
      <c r="B4046" t="s">
        <v>829</v>
      </c>
    </row>
    <row r="4047" spans="1:2" x14ac:dyDescent="0.3">
      <c r="A4047" t="s">
        <v>2361</v>
      </c>
      <c r="B4047" t="s">
        <v>830</v>
      </c>
    </row>
    <row r="4048" spans="1:2" x14ac:dyDescent="0.3">
      <c r="A4048" t="s">
        <v>2361</v>
      </c>
      <c r="B4048" t="s">
        <v>406</v>
      </c>
    </row>
    <row r="4049" spans="1:2" x14ac:dyDescent="0.3">
      <c r="A4049" t="s">
        <v>2362</v>
      </c>
      <c r="B4049" t="s">
        <v>828</v>
      </c>
    </row>
    <row r="4050" spans="1:2" x14ac:dyDescent="0.3">
      <c r="A4050" t="s">
        <v>2362</v>
      </c>
      <c r="B4050" t="s">
        <v>406</v>
      </c>
    </row>
    <row r="4051" spans="1:2" x14ac:dyDescent="0.3">
      <c r="A4051" t="s">
        <v>2363</v>
      </c>
      <c r="B4051" t="s">
        <v>828</v>
      </c>
    </row>
    <row r="4052" spans="1:2" x14ac:dyDescent="0.3">
      <c r="A4052" t="s">
        <v>2363</v>
      </c>
      <c r="B4052" t="s">
        <v>2</v>
      </c>
    </row>
    <row r="4053" spans="1:2" x14ac:dyDescent="0.3">
      <c r="A4053" t="s">
        <v>2364</v>
      </c>
      <c r="B4053" t="s">
        <v>2</v>
      </c>
    </row>
    <row r="4054" spans="1:2" x14ac:dyDescent="0.3">
      <c r="A4054" t="s">
        <v>2365</v>
      </c>
      <c r="B4054" t="s">
        <v>4</v>
      </c>
    </row>
    <row r="4055" spans="1:2" x14ac:dyDescent="0.3">
      <c r="A4055" t="s">
        <v>2365</v>
      </c>
      <c r="B4055" t="s">
        <v>835</v>
      </c>
    </row>
    <row r="4056" spans="1:2" x14ac:dyDescent="0.3">
      <c r="A4056" t="s">
        <v>2366</v>
      </c>
      <c r="B4056" t="s">
        <v>4</v>
      </c>
    </row>
    <row r="4057" spans="1:2" x14ac:dyDescent="0.3">
      <c r="A4057" t="s">
        <v>2367</v>
      </c>
      <c r="B4057" t="s">
        <v>4</v>
      </c>
    </row>
    <row r="4058" spans="1:2" x14ac:dyDescent="0.3">
      <c r="A4058" t="s">
        <v>2367</v>
      </c>
      <c r="B4058" t="s">
        <v>406</v>
      </c>
    </row>
    <row r="4059" spans="1:2" x14ac:dyDescent="0.3">
      <c r="A4059" t="s">
        <v>2368</v>
      </c>
      <c r="B4059" t="s">
        <v>829</v>
      </c>
    </row>
    <row r="4060" spans="1:2" x14ac:dyDescent="0.3">
      <c r="A4060" t="s">
        <v>2368</v>
      </c>
      <c r="B4060" t="s">
        <v>4</v>
      </c>
    </row>
    <row r="4061" spans="1:2" x14ac:dyDescent="0.3">
      <c r="A4061" t="s">
        <v>2368</v>
      </c>
      <c r="B4061" t="s">
        <v>406</v>
      </c>
    </row>
    <row r="4062" spans="1:2" x14ac:dyDescent="0.3">
      <c r="A4062" t="s">
        <v>2369</v>
      </c>
      <c r="B4062" t="s">
        <v>406</v>
      </c>
    </row>
    <row r="4063" spans="1:2" x14ac:dyDescent="0.3">
      <c r="A4063" t="s">
        <v>2369</v>
      </c>
      <c r="B4063" t="s">
        <v>4</v>
      </c>
    </row>
    <row r="4064" spans="1:2" x14ac:dyDescent="0.3">
      <c r="A4064" t="s">
        <v>2369</v>
      </c>
      <c r="B4064" t="s">
        <v>829</v>
      </c>
    </row>
    <row r="4065" spans="1:2" x14ac:dyDescent="0.3">
      <c r="A4065" t="s">
        <v>2369</v>
      </c>
      <c r="B4065" t="s">
        <v>830</v>
      </c>
    </row>
    <row r="4066" spans="1:2" x14ac:dyDescent="0.3">
      <c r="A4066" t="s">
        <v>2369</v>
      </c>
      <c r="B4066" t="s">
        <v>60</v>
      </c>
    </row>
    <row r="4067" spans="1:2" x14ac:dyDescent="0.3">
      <c r="A4067" t="s">
        <v>2369</v>
      </c>
      <c r="B4067" t="s">
        <v>835</v>
      </c>
    </row>
    <row r="4068" spans="1:2" x14ac:dyDescent="0.3">
      <c r="A4068" t="s">
        <v>343</v>
      </c>
      <c r="B4068" t="s">
        <v>829</v>
      </c>
    </row>
    <row r="4069" spans="1:2" x14ac:dyDescent="0.3">
      <c r="A4069" t="s">
        <v>343</v>
      </c>
      <c r="B4069" t="s">
        <v>828</v>
      </c>
    </row>
    <row r="4070" spans="1:2" x14ac:dyDescent="0.3">
      <c r="A4070" t="s">
        <v>343</v>
      </c>
      <c r="B4070" t="s">
        <v>406</v>
      </c>
    </row>
    <row r="4071" spans="1:2" x14ac:dyDescent="0.3">
      <c r="A4071" t="s">
        <v>343</v>
      </c>
      <c r="B4071" t="s">
        <v>4</v>
      </c>
    </row>
    <row r="4072" spans="1:2" x14ac:dyDescent="0.3">
      <c r="A4072" t="s">
        <v>344</v>
      </c>
      <c r="B4072" t="s">
        <v>4</v>
      </c>
    </row>
    <row r="4073" spans="1:2" x14ac:dyDescent="0.3">
      <c r="A4073" t="s">
        <v>2370</v>
      </c>
      <c r="B4073" t="s">
        <v>4</v>
      </c>
    </row>
    <row r="4074" spans="1:2" x14ac:dyDescent="0.3">
      <c r="A4074" t="s">
        <v>2371</v>
      </c>
      <c r="B4074" t="s">
        <v>828</v>
      </c>
    </row>
    <row r="4075" spans="1:2" x14ac:dyDescent="0.3">
      <c r="A4075" t="s">
        <v>2371</v>
      </c>
      <c r="B4075" t="s">
        <v>2</v>
      </c>
    </row>
    <row r="4076" spans="1:2" x14ac:dyDescent="0.3">
      <c r="A4076" t="s">
        <v>2372</v>
      </c>
      <c r="B4076" t="s">
        <v>4</v>
      </c>
    </row>
    <row r="4077" spans="1:2" x14ac:dyDescent="0.3">
      <c r="A4077" t="s">
        <v>2373</v>
      </c>
      <c r="B4077" t="s">
        <v>4</v>
      </c>
    </row>
    <row r="4078" spans="1:2" x14ac:dyDescent="0.3">
      <c r="A4078" t="s">
        <v>2374</v>
      </c>
      <c r="B4078" t="s">
        <v>2</v>
      </c>
    </row>
    <row r="4079" spans="1:2" x14ac:dyDescent="0.3">
      <c r="A4079" t="s">
        <v>2374</v>
      </c>
      <c r="B4079" t="s">
        <v>828</v>
      </c>
    </row>
    <row r="4080" spans="1:2" x14ac:dyDescent="0.3">
      <c r="A4080" t="s">
        <v>2374</v>
      </c>
      <c r="B4080" t="s">
        <v>60</v>
      </c>
    </row>
    <row r="4081" spans="1:2" x14ac:dyDescent="0.3">
      <c r="A4081" t="s">
        <v>2374</v>
      </c>
      <c r="B4081" t="s">
        <v>852</v>
      </c>
    </row>
    <row r="4082" spans="1:2" x14ac:dyDescent="0.3">
      <c r="A4082" t="s">
        <v>2375</v>
      </c>
      <c r="B4082" t="s">
        <v>829</v>
      </c>
    </row>
    <row r="4083" spans="1:2" x14ac:dyDescent="0.3">
      <c r="A4083" t="s">
        <v>2375</v>
      </c>
      <c r="B4083" t="s">
        <v>4</v>
      </c>
    </row>
    <row r="4084" spans="1:2" x14ac:dyDescent="0.3">
      <c r="A4084" t="s">
        <v>2375</v>
      </c>
      <c r="B4084" t="s">
        <v>406</v>
      </c>
    </row>
    <row r="4085" spans="1:2" x14ac:dyDescent="0.3">
      <c r="A4085" t="s">
        <v>2376</v>
      </c>
      <c r="B4085" t="s">
        <v>828</v>
      </c>
    </row>
    <row r="4086" spans="1:2" x14ac:dyDescent="0.3">
      <c r="A4086" t="s">
        <v>2377</v>
      </c>
      <c r="B4086" t="s">
        <v>2</v>
      </c>
    </row>
    <row r="4087" spans="1:2" x14ac:dyDescent="0.3">
      <c r="A4087" t="s">
        <v>2378</v>
      </c>
      <c r="B4087" t="s">
        <v>829</v>
      </c>
    </row>
    <row r="4088" spans="1:2" x14ac:dyDescent="0.3">
      <c r="A4088" t="s">
        <v>2378</v>
      </c>
      <c r="B4088" t="s">
        <v>4</v>
      </c>
    </row>
    <row r="4089" spans="1:2" x14ac:dyDescent="0.3">
      <c r="A4089" t="s">
        <v>2379</v>
      </c>
      <c r="B4089" t="s">
        <v>60</v>
      </c>
    </row>
    <row r="4090" spans="1:2" x14ac:dyDescent="0.3">
      <c r="A4090" t="s">
        <v>2380</v>
      </c>
      <c r="B4090" t="s">
        <v>406</v>
      </c>
    </row>
    <row r="4091" spans="1:2" x14ac:dyDescent="0.3">
      <c r="A4091" t="s">
        <v>2381</v>
      </c>
      <c r="B4091" t="s">
        <v>4</v>
      </c>
    </row>
    <row r="4092" spans="1:2" x14ac:dyDescent="0.3">
      <c r="A4092" t="s">
        <v>345</v>
      </c>
      <c r="B4092" t="s">
        <v>4</v>
      </c>
    </row>
    <row r="4093" spans="1:2" x14ac:dyDescent="0.3">
      <c r="A4093" t="s">
        <v>2382</v>
      </c>
      <c r="B4093" t="s">
        <v>4</v>
      </c>
    </row>
    <row r="4094" spans="1:2" x14ac:dyDescent="0.3">
      <c r="A4094" t="s">
        <v>2382</v>
      </c>
      <c r="B4094" t="s">
        <v>406</v>
      </c>
    </row>
    <row r="4095" spans="1:2" x14ac:dyDescent="0.3">
      <c r="A4095" t="s">
        <v>2382</v>
      </c>
      <c r="B4095" t="s">
        <v>60</v>
      </c>
    </row>
    <row r="4096" spans="1:2" x14ac:dyDescent="0.3">
      <c r="A4096" t="s">
        <v>2383</v>
      </c>
      <c r="B4096" t="s">
        <v>406</v>
      </c>
    </row>
    <row r="4097" spans="1:2" x14ac:dyDescent="0.3">
      <c r="A4097" t="s">
        <v>2383</v>
      </c>
      <c r="B4097" t="s">
        <v>4</v>
      </c>
    </row>
    <row r="4098" spans="1:2" x14ac:dyDescent="0.3">
      <c r="A4098" t="s">
        <v>2383</v>
      </c>
      <c r="B4098" t="s">
        <v>829</v>
      </c>
    </row>
    <row r="4099" spans="1:2" x14ac:dyDescent="0.3">
      <c r="A4099" t="s">
        <v>2383</v>
      </c>
      <c r="B4099" t="s">
        <v>830</v>
      </c>
    </row>
    <row r="4100" spans="1:2" x14ac:dyDescent="0.3">
      <c r="A4100" t="s">
        <v>2383</v>
      </c>
      <c r="B4100" t="s">
        <v>60</v>
      </c>
    </row>
    <row r="4101" spans="1:2" x14ac:dyDescent="0.3">
      <c r="A4101" t="s">
        <v>2383</v>
      </c>
      <c r="B4101" t="s">
        <v>835</v>
      </c>
    </row>
    <row r="4102" spans="1:2" x14ac:dyDescent="0.3">
      <c r="A4102" t="s">
        <v>2384</v>
      </c>
      <c r="B4102" t="s">
        <v>829</v>
      </c>
    </row>
    <row r="4103" spans="1:2" x14ac:dyDescent="0.3">
      <c r="A4103" t="s">
        <v>2384</v>
      </c>
      <c r="B4103" t="s">
        <v>831</v>
      </c>
    </row>
    <row r="4104" spans="1:2" x14ac:dyDescent="0.3">
      <c r="A4104" t="s">
        <v>2384</v>
      </c>
      <c r="B4104" t="s">
        <v>4</v>
      </c>
    </row>
    <row r="4105" spans="1:2" x14ac:dyDescent="0.3">
      <c r="A4105" t="s">
        <v>2384</v>
      </c>
      <c r="B4105" t="s">
        <v>835</v>
      </c>
    </row>
    <row r="4106" spans="1:2" x14ac:dyDescent="0.3">
      <c r="A4106" t="s">
        <v>2384</v>
      </c>
      <c r="B4106" t="s">
        <v>406</v>
      </c>
    </row>
    <row r="4107" spans="1:2" x14ac:dyDescent="0.3">
      <c r="A4107" t="s">
        <v>2385</v>
      </c>
      <c r="B4107" t="s">
        <v>829</v>
      </c>
    </row>
    <row r="4108" spans="1:2" x14ac:dyDescent="0.3">
      <c r="A4108" t="s">
        <v>2385</v>
      </c>
      <c r="B4108" t="s">
        <v>4</v>
      </c>
    </row>
    <row r="4109" spans="1:2" x14ac:dyDescent="0.3">
      <c r="A4109" t="s">
        <v>2386</v>
      </c>
      <c r="B4109" t="s">
        <v>4</v>
      </c>
    </row>
    <row r="4110" spans="1:2" x14ac:dyDescent="0.3">
      <c r="A4110" t="s">
        <v>2387</v>
      </c>
      <c r="B4110" t="s">
        <v>4</v>
      </c>
    </row>
    <row r="4111" spans="1:2" x14ac:dyDescent="0.3">
      <c r="A4111" t="s">
        <v>2387</v>
      </c>
      <c r="B4111" t="s">
        <v>835</v>
      </c>
    </row>
    <row r="4112" spans="1:2" x14ac:dyDescent="0.3">
      <c r="A4112" t="s">
        <v>2388</v>
      </c>
      <c r="B4112" t="s">
        <v>4</v>
      </c>
    </row>
    <row r="4113" spans="1:2" x14ac:dyDescent="0.3">
      <c r="A4113" t="s">
        <v>2389</v>
      </c>
      <c r="B4113" t="s">
        <v>835</v>
      </c>
    </row>
    <row r="4114" spans="1:2" x14ac:dyDescent="0.3">
      <c r="A4114" t="s">
        <v>2390</v>
      </c>
      <c r="B4114" t="s">
        <v>4</v>
      </c>
    </row>
    <row r="4115" spans="1:2" x14ac:dyDescent="0.3">
      <c r="A4115" t="s">
        <v>346</v>
      </c>
      <c r="B4115" t="s">
        <v>4</v>
      </c>
    </row>
    <row r="4116" spans="1:2" x14ac:dyDescent="0.3">
      <c r="A4116" t="s">
        <v>2391</v>
      </c>
      <c r="B4116" t="s">
        <v>829</v>
      </c>
    </row>
    <row r="4117" spans="1:2" x14ac:dyDescent="0.3">
      <c r="A4117" t="s">
        <v>2391</v>
      </c>
      <c r="B4117" t="s">
        <v>4</v>
      </c>
    </row>
    <row r="4118" spans="1:2" x14ac:dyDescent="0.3">
      <c r="A4118" t="s">
        <v>2391</v>
      </c>
      <c r="B4118" t="s">
        <v>406</v>
      </c>
    </row>
    <row r="4119" spans="1:2" x14ac:dyDescent="0.3">
      <c r="A4119" t="s">
        <v>2392</v>
      </c>
      <c r="B4119" t="s">
        <v>4</v>
      </c>
    </row>
    <row r="4120" spans="1:2" x14ac:dyDescent="0.3">
      <c r="A4120" t="s">
        <v>2393</v>
      </c>
      <c r="B4120" t="s">
        <v>4</v>
      </c>
    </row>
    <row r="4121" spans="1:2" x14ac:dyDescent="0.3">
      <c r="A4121" t="s">
        <v>2394</v>
      </c>
      <c r="B4121" t="s">
        <v>829</v>
      </c>
    </row>
    <row r="4122" spans="1:2" x14ac:dyDescent="0.3">
      <c r="A4122" t="s">
        <v>2395</v>
      </c>
      <c r="B4122" t="s">
        <v>4</v>
      </c>
    </row>
    <row r="4123" spans="1:2" x14ac:dyDescent="0.3">
      <c r="A4123" t="s">
        <v>2395</v>
      </c>
      <c r="B4123" t="s">
        <v>835</v>
      </c>
    </row>
    <row r="4124" spans="1:2" x14ac:dyDescent="0.3">
      <c r="A4124" t="s">
        <v>2396</v>
      </c>
      <c r="B4124" t="s">
        <v>4</v>
      </c>
    </row>
    <row r="4125" spans="1:2" x14ac:dyDescent="0.3">
      <c r="A4125" t="s">
        <v>2397</v>
      </c>
      <c r="B4125" t="s">
        <v>828</v>
      </c>
    </row>
    <row r="4126" spans="1:2" x14ac:dyDescent="0.3">
      <c r="A4126" t="s">
        <v>2397</v>
      </c>
      <c r="B4126" t="s">
        <v>4</v>
      </c>
    </row>
    <row r="4127" spans="1:2" x14ac:dyDescent="0.3">
      <c r="A4127" t="s">
        <v>2397</v>
      </c>
      <c r="B4127" t="s">
        <v>406</v>
      </c>
    </row>
    <row r="4128" spans="1:2" x14ac:dyDescent="0.3">
      <c r="A4128" t="s">
        <v>2398</v>
      </c>
      <c r="B4128" t="s">
        <v>406</v>
      </c>
    </row>
    <row r="4129" spans="1:2" x14ac:dyDescent="0.3">
      <c r="A4129" t="s">
        <v>2398</v>
      </c>
      <c r="B4129" t="s">
        <v>60</v>
      </c>
    </row>
    <row r="4130" spans="1:2" x14ac:dyDescent="0.3">
      <c r="A4130" t="s">
        <v>2398</v>
      </c>
      <c r="B4130" t="s">
        <v>830</v>
      </c>
    </row>
    <row r="4131" spans="1:2" x14ac:dyDescent="0.3">
      <c r="A4131" t="s">
        <v>2399</v>
      </c>
      <c r="B4131" t="s">
        <v>2</v>
      </c>
    </row>
    <row r="4132" spans="1:2" x14ac:dyDescent="0.3">
      <c r="A4132" t="s">
        <v>2400</v>
      </c>
      <c r="B4132" t="s">
        <v>2</v>
      </c>
    </row>
    <row r="4133" spans="1:2" x14ac:dyDescent="0.3">
      <c r="A4133" t="s">
        <v>2401</v>
      </c>
      <c r="B4133" t="s">
        <v>829</v>
      </c>
    </row>
    <row r="4134" spans="1:2" x14ac:dyDescent="0.3">
      <c r="A4134" t="s">
        <v>2401</v>
      </c>
      <c r="B4134" t="s">
        <v>4</v>
      </c>
    </row>
    <row r="4135" spans="1:2" x14ac:dyDescent="0.3">
      <c r="A4135" t="s">
        <v>2402</v>
      </c>
      <c r="B4135" t="s">
        <v>4</v>
      </c>
    </row>
    <row r="4136" spans="1:2" x14ac:dyDescent="0.3">
      <c r="A4136" t="s">
        <v>2403</v>
      </c>
      <c r="B4136" t="s">
        <v>4</v>
      </c>
    </row>
    <row r="4137" spans="1:2" x14ac:dyDescent="0.3">
      <c r="A4137" t="s">
        <v>2404</v>
      </c>
      <c r="B4137" t="s">
        <v>829</v>
      </c>
    </row>
    <row r="4138" spans="1:2" x14ac:dyDescent="0.3">
      <c r="A4138" t="s">
        <v>2404</v>
      </c>
      <c r="B4138" t="s">
        <v>4</v>
      </c>
    </row>
    <row r="4139" spans="1:2" x14ac:dyDescent="0.3">
      <c r="A4139" t="s">
        <v>2404</v>
      </c>
      <c r="B4139" t="s">
        <v>830</v>
      </c>
    </row>
    <row r="4140" spans="1:2" x14ac:dyDescent="0.3">
      <c r="A4140" t="s">
        <v>2405</v>
      </c>
      <c r="B4140" t="s">
        <v>4</v>
      </c>
    </row>
    <row r="4141" spans="1:2" x14ac:dyDescent="0.3">
      <c r="A4141" t="s">
        <v>2406</v>
      </c>
      <c r="B4141" t="s">
        <v>835</v>
      </c>
    </row>
    <row r="4142" spans="1:2" x14ac:dyDescent="0.3">
      <c r="A4142" t="s">
        <v>2407</v>
      </c>
      <c r="B4142" t="s">
        <v>4</v>
      </c>
    </row>
    <row r="4143" spans="1:2" x14ac:dyDescent="0.3">
      <c r="A4143" t="s">
        <v>2407</v>
      </c>
      <c r="B4143" t="s">
        <v>406</v>
      </c>
    </row>
    <row r="4144" spans="1:2" x14ac:dyDescent="0.3">
      <c r="A4144" t="s">
        <v>2408</v>
      </c>
      <c r="B4144" t="s">
        <v>4</v>
      </c>
    </row>
    <row r="4145" spans="1:2" x14ac:dyDescent="0.3">
      <c r="A4145" t="s">
        <v>2408</v>
      </c>
      <c r="B4145" t="s">
        <v>830</v>
      </c>
    </row>
    <row r="4146" spans="1:2" x14ac:dyDescent="0.3">
      <c r="A4146" t="s">
        <v>2409</v>
      </c>
      <c r="B4146" t="s">
        <v>4</v>
      </c>
    </row>
    <row r="4147" spans="1:2" x14ac:dyDescent="0.3">
      <c r="A4147" t="s">
        <v>2409</v>
      </c>
      <c r="B4147" t="s">
        <v>830</v>
      </c>
    </row>
    <row r="4148" spans="1:2" x14ac:dyDescent="0.3">
      <c r="A4148" t="s">
        <v>2410</v>
      </c>
      <c r="B4148" t="s">
        <v>828</v>
      </c>
    </row>
    <row r="4149" spans="1:2" x14ac:dyDescent="0.3">
      <c r="A4149" t="s">
        <v>2410</v>
      </c>
      <c r="B4149" t="s">
        <v>2</v>
      </c>
    </row>
    <row r="4150" spans="1:2" x14ac:dyDescent="0.3">
      <c r="A4150" t="s">
        <v>2411</v>
      </c>
      <c r="B4150" t="s">
        <v>828</v>
      </c>
    </row>
    <row r="4151" spans="1:2" x14ac:dyDescent="0.3">
      <c r="A4151" t="s">
        <v>2411</v>
      </c>
      <c r="B4151" t="s">
        <v>2</v>
      </c>
    </row>
    <row r="4152" spans="1:2" x14ac:dyDescent="0.3">
      <c r="A4152" t="s">
        <v>347</v>
      </c>
      <c r="B4152" t="s">
        <v>4</v>
      </c>
    </row>
    <row r="4153" spans="1:2" x14ac:dyDescent="0.3">
      <c r="A4153" t="s">
        <v>347</v>
      </c>
      <c r="B4153" t="s">
        <v>829</v>
      </c>
    </row>
    <row r="4154" spans="1:2" x14ac:dyDescent="0.3">
      <c r="A4154" t="s">
        <v>347</v>
      </c>
      <c r="B4154" t="s">
        <v>406</v>
      </c>
    </row>
    <row r="4155" spans="1:2" x14ac:dyDescent="0.3">
      <c r="A4155" t="s">
        <v>347</v>
      </c>
      <c r="B4155" t="s">
        <v>830</v>
      </c>
    </row>
    <row r="4156" spans="1:2" x14ac:dyDescent="0.3">
      <c r="A4156" t="s">
        <v>347</v>
      </c>
      <c r="B4156" t="s">
        <v>835</v>
      </c>
    </row>
    <row r="4157" spans="1:2" x14ac:dyDescent="0.3">
      <c r="A4157" t="s">
        <v>2412</v>
      </c>
      <c r="B4157" t="s">
        <v>4</v>
      </c>
    </row>
    <row r="4158" spans="1:2" x14ac:dyDescent="0.3">
      <c r="A4158" t="s">
        <v>2413</v>
      </c>
      <c r="B4158" t="s">
        <v>828</v>
      </c>
    </row>
    <row r="4159" spans="1:2" x14ac:dyDescent="0.3">
      <c r="A4159" t="s">
        <v>2413</v>
      </c>
      <c r="B4159" t="s">
        <v>2</v>
      </c>
    </row>
    <row r="4160" spans="1:2" x14ac:dyDescent="0.3">
      <c r="A4160" t="s">
        <v>2413</v>
      </c>
      <c r="B4160" t="s">
        <v>60</v>
      </c>
    </row>
    <row r="4161" spans="1:2" x14ac:dyDescent="0.3">
      <c r="A4161" t="s">
        <v>2414</v>
      </c>
      <c r="B4161" t="s">
        <v>829</v>
      </c>
    </row>
    <row r="4162" spans="1:2" x14ac:dyDescent="0.3">
      <c r="A4162" t="s">
        <v>2414</v>
      </c>
      <c r="B4162" t="s">
        <v>4</v>
      </c>
    </row>
    <row r="4163" spans="1:2" x14ac:dyDescent="0.3">
      <c r="A4163" t="s">
        <v>2414</v>
      </c>
      <c r="B4163" t="s">
        <v>406</v>
      </c>
    </row>
    <row r="4164" spans="1:2" x14ac:dyDescent="0.3">
      <c r="A4164" t="s">
        <v>2415</v>
      </c>
      <c r="B4164" t="s">
        <v>4</v>
      </c>
    </row>
    <row r="4165" spans="1:2" x14ac:dyDescent="0.3">
      <c r="A4165" t="s">
        <v>2415</v>
      </c>
      <c r="B4165" t="s">
        <v>829</v>
      </c>
    </row>
    <row r="4166" spans="1:2" x14ac:dyDescent="0.3">
      <c r="A4166" t="s">
        <v>2415</v>
      </c>
      <c r="B4166" t="s">
        <v>406</v>
      </c>
    </row>
    <row r="4167" spans="1:2" x14ac:dyDescent="0.3">
      <c r="A4167" t="s">
        <v>2415</v>
      </c>
      <c r="B4167" t="s">
        <v>830</v>
      </c>
    </row>
    <row r="4168" spans="1:2" x14ac:dyDescent="0.3">
      <c r="A4168" t="s">
        <v>2415</v>
      </c>
      <c r="B4168" t="s">
        <v>835</v>
      </c>
    </row>
    <row r="4169" spans="1:2" x14ac:dyDescent="0.3">
      <c r="A4169" t="s">
        <v>2416</v>
      </c>
      <c r="B4169" t="s">
        <v>831</v>
      </c>
    </row>
    <row r="4170" spans="1:2" x14ac:dyDescent="0.3">
      <c r="A4170" t="s">
        <v>2417</v>
      </c>
      <c r="B4170" t="s">
        <v>829</v>
      </c>
    </row>
    <row r="4171" spans="1:2" x14ac:dyDescent="0.3">
      <c r="A4171" t="s">
        <v>2417</v>
      </c>
      <c r="B4171" t="s">
        <v>4</v>
      </c>
    </row>
    <row r="4172" spans="1:2" x14ac:dyDescent="0.3">
      <c r="A4172" t="s">
        <v>2417</v>
      </c>
      <c r="B4172" t="s">
        <v>835</v>
      </c>
    </row>
    <row r="4173" spans="1:2" x14ac:dyDescent="0.3">
      <c r="A4173" t="s">
        <v>2418</v>
      </c>
      <c r="B4173" t="s">
        <v>831</v>
      </c>
    </row>
    <row r="4174" spans="1:2" x14ac:dyDescent="0.3">
      <c r="A4174" t="s">
        <v>2418</v>
      </c>
      <c r="B4174" t="s">
        <v>828</v>
      </c>
    </row>
    <row r="4175" spans="1:2" x14ac:dyDescent="0.3">
      <c r="A4175" t="s">
        <v>2418</v>
      </c>
      <c r="B4175" t="s">
        <v>2</v>
      </c>
    </row>
    <row r="4176" spans="1:2" x14ac:dyDescent="0.3">
      <c r="A4176" t="s">
        <v>2418</v>
      </c>
      <c r="B4176" t="s">
        <v>60</v>
      </c>
    </row>
    <row r="4177" spans="1:2" x14ac:dyDescent="0.3">
      <c r="A4177" t="s">
        <v>2418</v>
      </c>
      <c r="B4177" t="s">
        <v>852</v>
      </c>
    </row>
    <row r="4178" spans="1:2" x14ac:dyDescent="0.3">
      <c r="A4178" t="s">
        <v>2419</v>
      </c>
      <c r="B4178" t="s">
        <v>2</v>
      </c>
    </row>
    <row r="4179" spans="1:2" x14ac:dyDescent="0.3">
      <c r="A4179" t="s">
        <v>2419</v>
      </c>
      <c r="B4179" t="s">
        <v>828</v>
      </c>
    </row>
    <row r="4180" spans="1:2" x14ac:dyDescent="0.3">
      <c r="A4180" t="s">
        <v>2419</v>
      </c>
      <c r="B4180" t="s">
        <v>60</v>
      </c>
    </row>
    <row r="4181" spans="1:2" x14ac:dyDescent="0.3">
      <c r="A4181" t="s">
        <v>2419</v>
      </c>
      <c r="B4181" t="s">
        <v>852</v>
      </c>
    </row>
    <row r="4182" spans="1:2" x14ac:dyDescent="0.3">
      <c r="A4182" t="s">
        <v>2420</v>
      </c>
      <c r="B4182" t="s">
        <v>828</v>
      </c>
    </row>
    <row r="4183" spans="1:2" x14ac:dyDescent="0.3">
      <c r="A4183" t="s">
        <v>2421</v>
      </c>
      <c r="B4183" t="s">
        <v>2</v>
      </c>
    </row>
    <row r="4184" spans="1:2" x14ac:dyDescent="0.3">
      <c r="A4184" t="s">
        <v>2422</v>
      </c>
      <c r="B4184" t="s">
        <v>2</v>
      </c>
    </row>
    <row r="4185" spans="1:2" x14ac:dyDescent="0.3">
      <c r="A4185" t="s">
        <v>2423</v>
      </c>
      <c r="B4185" t="s">
        <v>2</v>
      </c>
    </row>
    <row r="4186" spans="1:2" x14ac:dyDescent="0.3">
      <c r="A4186" t="s">
        <v>2424</v>
      </c>
      <c r="B4186" t="s">
        <v>2</v>
      </c>
    </row>
    <row r="4187" spans="1:2" x14ac:dyDescent="0.3">
      <c r="A4187" t="s">
        <v>2425</v>
      </c>
      <c r="B4187" t="s">
        <v>2</v>
      </c>
    </row>
    <row r="4188" spans="1:2" x14ac:dyDescent="0.3">
      <c r="A4188" t="s">
        <v>2426</v>
      </c>
      <c r="B4188" t="s">
        <v>829</v>
      </c>
    </row>
    <row r="4189" spans="1:2" x14ac:dyDescent="0.3">
      <c r="A4189" t="s">
        <v>2426</v>
      </c>
      <c r="B4189" t="s">
        <v>831</v>
      </c>
    </row>
    <row r="4190" spans="1:2" x14ac:dyDescent="0.3">
      <c r="A4190" t="s">
        <v>2426</v>
      </c>
      <c r="B4190" t="s">
        <v>4</v>
      </c>
    </row>
    <row r="4191" spans="1:2" x14ac:dyDescent="0.3">
      <c r="A4191" t="s">
        <v>2426</v>
      </c>
      <c r="B4191" t="s">
        <v>830</v>
      </c>
    </row>
    <row r="4192" spans="1:2" x14ac:dyDescent="0.3">
      <c r="A4192" t="s">
        <v>2426</v>
      </c>
      <c r="B4192" t="s">
        <v>406</v>
      </c>
    </row>
    <row r="4193" spans="1:2" x14ac:dyDescent="0.3">
      <c r="A4193" t="s">
        <v>2427</v>
      </c>
      <c r="B4193" t="s">
        <v>2</v>
      </c>
    </row>
    <row r="4194" spans="1:2" x14ac:dyDescent="0.3">
      <c r="A4194" t="s">
        <v>2428</v>
      </c>
      <c r="B4194" t="s">
        <v>2</v>
      </c>
    </row>
    <row r="4195" spans="1:2" x14ac:dyDescent="0.3">
      <c r="A4195" t="s">
        <v>2429</v>
      </c>
      <c r="B4195" t="s">
        <v>2</v>
      </c>
    </row>
    <row r="4196" spans="1:2" x14ac:dyDescent="0.3">
      <c r="A4196" t="s">
        <v>2430</v>
      </c>
      <c r="B4196" t="s">
        <v>2</v>
      </c>
    </row>
    <row r="4197" spans="1:2" x14ac:dyDescent="0.3">
      <c r="A4197" t="s">
        <v>2431</v>
      </c>
      <c r="B4197" t="s">
        <v>4</v>
      </c>
    </row>
    <row r="4198" spans="1:2" x14ac:dyDescent="0.3">
      <c r="A4198" t="s">
        <v>2432</v>
      </c>
      <c r="B4198" t="s">
        <v>828</v>
      </c>
    </row>
    <row r="4199" spans="1:2" x14ac:dyDescent="0.3">
      <c r="A4199" t="s">
        <v>2433</v>
      </c>
      <c r="B4199" t="s">
        <v>2</v>
      </c>
    </row>
    <row r="4200" spans="1:2" x14ac:dyDescent="0.3">
      <c r="A4200" t="s">
        <v>2433</v>
      </c>
      <c r="B4200" t="s">
        <v>852</v>
      </c>
    </row>
    <row r="4201" spans="1:2" x14ac:dyDescent="0.3">
      <c r="A4201" t="s">
        <v>2433</v>
      </c>
      <c r="B4201" t="s">
        <v>60</v>
      </c>
    </row>
    <row r="4202" spans="1:2" x14ac:dyDescent="0.3">
      <c r="A4202" t="s">
        <v>2434</v>
      </c>
      <c r="B4202" t="s">
        <v>2</v>
      </c>
    </row>
    <row r="4203" spans="1:2" x14ac:dyDescent="0.3">
      <c r="A4203" t="s">
        <v>2434</v>
      </c>
      <c r="B4203" t="s">
        <v>831</v>
      </c>
    </row>
    <row r="4204" spans="1:2" x14ac:dyDescent="0.3">
      <c r="A4204" t="s">
        <v>2434</v>
      </c>
      <c r="B4204" t="s">
        <v>60</v>
      </c>
    </row>
    <row r="4205" spans="1:2" x14ac:dyDescent="0.3">
      <c r="A4205" t="s">
        <v>2434</v>
      </c>
      <c r="B4205" t="s">
        <v>852</v>
      </c>
    </row>
    <row r="4206" spans="1:2" x14ac:dyDescent="0.3">
      <c r="A4206" t="s">
        <v>2435</v>
      </c>
      <c r="B4206" t="s">
        <v>4</v>
      </c>
    </row>
    <row r="4207" spans="1:2" x14ac:dyDescent="0.3">
      <c r="A4207" t="s">
        <v>2435</v>
      </c>
      <c r="B4207" t="s">
        <v>406</v>
      </c>
    </row>
    <row r="4208" spans="1:2" x14ac:dyDescent="0.3">
      <c r="A4208" t="s">
        <v>2436</v>
      </c>
      <c r="B4208" t="s">
        <v>2</v>
      </c>
    </row>
    <row r="4209" spans="1:2" x14ac:dyDescent="0.3">
      <c r="A4209" t="s">
        <v>2436</v>
      </c>
      <c r="B4209" t="s">
        <v>828</v>
      </c>
    </row>
    <row r="4210" spans="1:2" x14ac:dyDescent="0.3">
      <c r="A4210" t="s">
        <v>2436</v>
      </c>
      <c r="B4210" t="s">
        <v>60</v>
      </c>
    </row>
    <row r="4211" spans="1:2" x14ac:dyDescent="0.3">
      <c r="A4211" t="s">
        <v>2436</v>
      </c>
      <c r="B4211" t="s">
        <v>852</v>
      </c>
    </row>
    <row r="4212" spans="1:2" x14ac:dyDescent="0.3">
      <c r="A4212" t="s">
        <v>2437</v>
      </c>
      <c r="B4212" t="s">
        <v>60</v>
      </c>
    </row>
    <row r="4213" spans="1:2" x14ac:dyDescent="0.3">
      <c r="A4213" t="s">
        <v>2438</v>
      </c>
      <c r="B4213" t="s">
        <v>2</v>
      </c>
    </row>
    <row r="4214" spans="1:2" x14ac:dyDescent="0.3">
      <c r="A4214" t="s">
        <v>2439</v>
      </c>
      <c r="B4214" t="s">
        <v>2</v>
      </c>
    </row>
    <row r="4215" spans="1:2" x14ac:dyDescent="0.3">
      <c r="A4215" t="s">
        <v>2440</v>
      </c>
      <c r="B4215" t="s">
        <v>828</v>
      </c>
    </row>
    <row r="4216" spans="1:2" x14ac:dyDescent="0.3">
      <c r="A4216" t="s">
        <v>2440</v>
      </c>
      <c r="B4216" t="s">
        <v>2</v>
      </c>
    </row>
    <row r="4217" spans="1:2" x14ac:dyDescent="0.3">
      <c r="A4217" t="s">
        <v>2441</v>
      </c>
      <c r="B4217" t="s">
        <v>406</v>
      </c>
    </row>
    <row r="4218" spans="1:2" x14ac:dyDescent="0.3">
      <c r="A4218" t="s">
        <v>348</v>
      </c>
      <c r="B4218" t="s">
        <v>828</v>
      </c>
    </row>
    <row r="4219" spans="1:2" x14ac:dyDescent="0.3">
      <c r="A4219" t="s">
        <v>348</v>
      </c>
      <c r="B4219" t="s">
        <v>2</v>
      </c>
    </row>
    <row r="4220" spans="1:2" x14ac:dyDescent="0.3">
      <c r="A4220" t="s">
        <v>2442</v>
      </c>
      <c r="B4220" t="s">
        <v>4</v>
      </c>
    </row>
    <row r="4221" spans="1:2" x14ac:dyDescent="0.3">
      <c r="A4221" t="s">
        <v>349</v>
      </c>
      <c r="B4221" t="s">
        <v>2</v>
      </c>
    </row>
    <row r="4222" spans="1:2" x14ac:dyDescent="0.3">
      <c r="A4222" t="s">
        <v>350</v>
      </c>
      <c r="B4222" t="s">
        <v>2</v>
      </c>
    </row>
    <row r="4223" spans="1:2" x14ac:dyDescent="0.3">
      <c r="A4223" t="s">
        <v>351</v>
      </c>
      <c r="B4223" t="s">
        <v>828</v>
      </c>
    </row>
    <row r="4224" spans="1:2" x14ac:dyDescent="0.3">
      <c r="A4224" t="s">
        <v>351</v>
      </c>
      <c r="B4224" t="s">
        <v>2</v>
      </c>
    </row>
    <row r="4225" spans="1:2" x14ac:dyDescent="0.3">
      <c r="A4225" t="s">
        <v>351</v>
      </c>
      <c r="B4225" t="s">
        <v>60</v>
      </c>
    </row>
    <row r="4226" spans="1:2" x14ac:dyDescent="0.3">
      <c r="A4226" t="s">
        <v>2443</v>
      </c>
      <c r="B4226" t="s">
        <v>830</v>
      </c>
    </row>
    <row r="4227" spans="1:2" x14ac:dyDescent="0.3">
      <c r="A4227" t="s">
        <v>2444</v>
      </c>
      <c r="B4227" t="s">
        <v>2</v>
      </c>
    </row>
    <row r="4228" spans="1:2" x14ac:dyDescent="0.3">
      <c r="A4228" t="s">
        <v>2445</v>
      </c>
      <c r="B4228" t="s">
        <v>4</v>
      </c>
    </row>
    <row r="4229" spans="1:2" x14ac:dyDescent="0.3">
      <c r="A4229" t="s">
        <v>2445</v>
      </c>
      <c r="B4229" t="s">
        <v>835</v>
      </c>
    </row>
    <row r="4230" spans="1:2" x14ac:dyDescent="0.3">
      <c r="A4230" t="s">
        <v>352</v>
      </c>
      <c r="B4230" t="s">
        <v>4</v>
      </c>
    </row>
    <row r="4231" spans="1:2" x14ac:dyDescent="0.3">
      <c r="A4231" t="s">
        <v>352</v>
      </c>
      <c r="B4231" t="s">
        <v>835</v>
      </c>
    </row>
    <row r="4232" spans="1:2" x14ac:dyDescent="0.3">
      <c r="A4232" t="s">
        <v>352</v>
      </c>
      <c r="B4232" t="s">
        <v>830</v>
      </c>
    </row>
    <row r="4233" spans="1:2" x14ac:dyDescent="0.3">
      <c r="A4233" t="s">
        <v>2446</v>
      </c>
      <c r="B4233" t="s">
        <v>831</v>
      </c>
    </row>
    <row r="4234" spans="1:2" x14ac:dyDescent="0.3">
      <c r="A4234" t="s">
        <v>2446</v>
      </c>
      <c r="B4234" t="s">
        <v>828</v>
      </c>
    </row>
    <row r="4235" spans="1:2" x14ac:dyDescent="0.3">
      <c r="A4235" t="s">
        <v>2446</v>
      </c>
      <c r="B4235" t="s">
        <v>2</v>
      </c>
    </row>
    <row r="4236" spans="1:2" x14ac:dyDescent="0.3">
      <c r="A4236" t="s">
        <v>2446</v>
      </c>
      <c r="B4236" t="s">
        <v>60</v>
      </c>
    </row>
    <row r="4237" spans="1:2" x14ac:dyDescent="0.3">
      <c r="A4237" t="s">
        <v>2446</v>
      </c>
      <c r="B4237" t="s">
        <v>852</v>
      </c>
    </row>
    <row r="4238" spans="1:2" x14ac:dyDescent="0.3">
      <c r="A4238" t="s">
        <v>2447</v>
      </c>
      <c r="B4238" t="s">
        <v>4</v>
      </c>
    </row>
    <row r="4239" spans="1:2" x14ac:dyDescent="0.3">
      <c r="A4239" t="s">
        <v>2448</v>
      </c>
      <c r="B4239" t="s">
        <v>4</v>
      </c>
    </row>
    <row r="4240" spans="1:2" x14ac:dyDescent="0.3">
      <c r="A4240" t="s">
        <v>2449</v>
      </c>
      <c r="B4240" t="s">
        <v>2</v>
      </c>
    </row>
    <row r="4241" spans="1:2" x14ac:dyDescent="0.3">
      <c r="A4241" t="s">
        <v>2450</v>
      </c>
      <c r="B4241" t="s">
        <v>2</v>
      </c>
    </row>
    <row r="4242" spans="1:2" x14ac:dyDescent="0.3">
      <c r="A4242" t="s">
        <v>2450</v>
      </c>
      <c r="B4242" t="s">
        <v>852</v>
      </c>
    </row>
    <row r="4243" spans="1:2" x14ac:dyDescent="0.3">
      <c r="A4243" t="s">
        <v>2451</v>
      </c>
      <c r="B4243" t="s">
        <v>830</v>
      </c>
    </row>
    <row r="4244" spans="1:2" x14ac:dyDescent="0.3">
      <c r="A4244" t="s">
        <v>2452</v>
      </c>
      <c r="B4244" t="s">
        <v>828</v>
      </c>
    </row>
    <row r="4245" spans="1:2" x14ac:dyDescent="0.3">
      <c r="A4245" t="s">
        <v>2452</v>
      </c>
      <c r="B4245" t="s">
        <v>2</v>
      </c>
    </row>
    <row r="4246" spans="1:2" x14ac:dyDescent="0.3">
      <c r="A4246" t="s">
        <v>2453</v>
      </c>
      <c r="B4246" t="s">
        <v>828</v>
      </c>
    </row>
    <row r="4247" spans="1:2" x14ac:dyDescent="0.3">
      <c r="A4247" t="s">
        <v>2453</v>
      </c>
      <c r="B4247" t="s">
        <v>2</v>
      </c>
    </row>
    <row r="4248" spans="1:2" x14ac:dyDescent="0.3">
      <c r="A4248" t="s">
        <v>2454</v>
      </c>
      <c r="B4248" t="s">
        <v>828</v>
      </c>
    </row>
    <row r="4249" spans="1:2" x14ac:dyDescent="0.3">
      <c r="A4249" t="s">
        <v>2454</v>
      </c>
      <c r="B4249" t="s">
        <v>2</v>
      </c>
    </row>
    <row r="4250" spans="1:2" x14ac:dyDescent="0.3">
      <c r="A4250" t="s">
        <v>2455</v>
      </c>
      <c r="B4250" t="s">
        <v>828</v>
      </c>
    </row>
    <row r="4251" spans="1:2" x14ac:dyDescent="0.3">
      <c r="A4251" t="s">
        <v>2456</v>
      </c>
      <c r="B4251" t="s">
        <v>831</v>
      </c>
    </row>
    <row r="4252" spans="1:2" x14ac:dyDescent="0.3">
      <c r="A4252" t="s">
        <v>2456</v>
      </c>
      <c r="B4252" t="s">
        <v>2</v>
      </c>
    </row>
    <row r="4253" spans="1:2" x14ac:dyDescent="0.3">
      <c r="A4253" t="s">
        <v>2456</v>
      </c>
      <c r="B4253" t="s">
        <v>852</v>
      </c>
    </row>
    <row r="4254" spans="1:2" x14ac:dyDescent="0.3">
      <c r="A4254" t="s">
        <v>2457</v>
      </c>
      <c r="B4254" t="s">
        <v>2</v>
      </c>
    </row>
    <row r="4255" spans="1:2" x14ac:dyDescent="0.3">
      <c r="A4255" t="s">
        <v>2458</v>
      </c>
      <c r="B4255" t="s">
        <v>2</v>
      </c>
    </row>
    <row r="4256" spans="1:2" x14ac:dyDescent="0.3">
      <c r="A4256" t="s">
        <v>2458</v>
      </c>
      <c r="B4256" t="s">
        <v>828</v>
      </c>
    </row>
    <row r="4257" spans="1:2" x14ac:dyDescent="0.3">
      <c r="A4257" t="s">
        <v>2458</v>
      </c>
      <c r="B4257" t="s">
        <v>60</v>
      </c>
    </row>
    <row r="4258" spans="1:2" x14ac:dyDescent="0.3">
      <c r="A4258" t="s">
        <v>2458</v>
      </c>
      <c r="B4258" t="s">
        <v>852</v>
      </c>
    </row>
    <row r="4259" spans="1:2" x14ac:dyDescent="0.3">
      <c r="A4259" t="s">
        <v>2459</v>
      </c>
      <c r="B4259" t="s">
        <v>2</v>
      </c>
    </row>
    <row r="4260" spans="1:2" x14ac:dyDescent="0.3">
      <c r="A4260" t="s">
        <v>2459</v>
      </c>
      <c r="B4260" t="s">
        <v>852</v>
      </c>
    </row>
    <row r="4261" spans="1:2" x14ac:dyDescent="0.3">
      <c r="A4261" t="s">
        <v>2460</v>
      </c>
      <c r="B4261" t="s">
        <v>2</v>
      </c>
    </row>
    <row r="4262" spans="1:2" x14ac:dyDescent="0.3">
      <c r="A4262" t="s">
        <v>2460</v>
      </c>
      <c r="B4262" t="s">
        <v>828</v>
      </c>
    </row>
    <row r="4263" spans="1:2" x14ac:dyDescent="0.3">
      <c r="A4263" t="s">
        <v>2460</v>
      </c>
      <c r="B4263" t="s">
        <v>852</v>
      </c>
    </row>
    <row r="4264" spans="1:2" x14ac:dyDescent="0.3">
      <c r="A4264" t="s">
        <v>2460</v>
      </c>
      <c r="B4264" t="s">
        <v>60</v>
      </c>
    </row>
    <row r="4265" spans="1:2" x14ac:dyDescent="0.3">
      <c r="A4265" t="s">
        <v>2460</v>
      </c>
      <c r="B4265" t="s">
        <v>406</v>
      </c>
    </row>
    <row r="4266" spans="1:2" x14ac:dyDescent="0.3">
      <c r="A4266" t="s">
        <v>2461</v>
      </c>
      <c r="B4266" t="s">
        <v>406</v>
      </c>
    </row>
    <row r="4267" spans="1:2" x14ac:dyDescent="0.3">
      <c r="A4267" t="s">
        <v>2461</v>
      </c>
      <c r="B4267" t="s">
        <v>835</v>
      </c>
    </row>
    <row r="4268" spans="1:2" x14ac:dyDescent="0.3">
      <c r="A4268" t="s">
        <v>2461</v>
      </c>
      <c r="B4268" t="s">
        <v>830</v>
      </c>
    </row>
    <row r="4269" spans="1:2" x14ac:dyDescent="0.3">
      <c r="A4269" t="s">
        <v>2462</v>
      </c>
      <c r="B4269" t="s">
        <v>2</v>
      </c>
    </row>
    <row r="4270" spans="1:2" x14ac:dyDescent="0.3">
      <c r="A4270" t="s">
        <v>2463</v>
      </c>
      <c r="B4270" t="s">
        <v>4</v>
      </c>
    </row>
    <row r="4271" spans="1:2" x14ac:dyDescent="0.3">
      <c r="A4271" t="s">
        <v>2463</v>
      </c>
      <c r="B4271" t="s">
        <v>829</v>
      </c>
    </row>
    <row r="4272" spans="1:2" x14ac:dyDescent="0.3">
      <c r="A4272" t="s">
        <v>2463</v>
      </c>
      <c r="B4272" t="s">
        <v>406</v>
      </c>
    </row>
    <row r="4273" spans="1:2" x14ac:dyDescent="0.3">
      <c r="A4273" t="s">
        <v>2463</v>
      </c>
      <c r="B4273" t="s">
        <v>830</v>
      </c>
    </row>
    <row r="4274" spans="1:2" x14ac:dyDescent="0.3">
      <c r="A4274" t="s">
        <v>2463</v>
      </c>
      <c r="B4274" t="s">
        <v>835</v>
      </c>
    </row>
    <row r="4275" spans="1:2" x14ac:dyDescent="0.3">
      <c r="A4275" t="s">
        <v>2464</v>
      </c>
      <c r="B4275" t="s">
        <v>2</v>
      </c>
    </row>
    <row r="4276" spans="1:2" x14ac:dyDescent="0.3">
      <c r="A4276" t="s">
        <v>2464</v>
      </c>
      <c r="B4276" t="s">
        <v>828</v>
      </c>
    </row>
    <row r="4277" spans="1:2" x14ac:dyDescent="0.3">
      <c r="A4277" t="s">
        <v>2464</v>
      </c>
      <c r="B4277" t="s">
        <v>60</v>
      </c>
    </row>
    <row r="4278" spans="1:2" x14ac:dyDescent="0.3">
      <c r="A4278" t="s">
        <v>2464</v>
      </c>
      <c r="B4278" t="s">
        <v>852</v>
      </c>
    </row>
    <row r="4279" spans="1:2" x14ac:dyDescent="0.3">
      <c r="A4279" t="s">
        <v>2465</v>
      </c>
      <c r="B4279" t="s">
        <v>2</v>
      </c>
    </row>
    <row r="4280" spans="1:2" x14ac:dyDescent="0.3">
      <c r="A4280" t="s">
        <v>2466</v>
      </c>
      <c r="B4280" t="s">
        <v>2</v>
      </c>
    </row>
    <row r="4281" spans="1:2" x14ac:dyDescent="0.3">
      <c r="A4281" t="s">
        <v>2467</v>
      </c>
      <c r="B4281" t="s">
        <v>828</v>
      </c>
    </row>
    <row r="4282" spans="1:2" x14ac:dyDescent="0.3">
      <c r="A4282" t="s">
        <v>2467</v>
      </c>
      <c r="B4282" t="s">
        <v>2</v>
      </c>
    </row>
    <row r="4283" spans="1:2" x14ac:dyDescent="0.3">
      <c r="A4283" t="s">
        <v>2468</v>
      </c>
      <c r="B4283" t="s">
        <v>831</v>
      </c>
    </row>
    <row r="4284" spans="1:2" x14ac:dyDescent="0.3">
      <c r="A4284" t="s">
        <v>2468</v>
      </c>
      <c r="B4284" t="s">
        <v>4</v>
      </c>
    </row>
    <row r="4285" spans="1:2" x14ac:dyDescent="0.3">
      <c r="A4285" t="s">
        <v>2469</v>
      </c>
      <c r="B4285" t="s">
        <v>829</v>
      </c>
    </row>
    <row r="4286" spans="1:2" x14ac:dyDescent="0.3">
      <c r="A4286" t="s">
        <v>2469</v>
      </c>
      <c r="B4286" t="s">
        <v>4</v>
      </c>
    </row>
    <row r="4287" spans="1:2" x14ac:dyDescent="0.3">
      <c r="A4287" t="s">
        <v>2469</v>
      </c>
      <c r="B4287" t="s">
        <v>406</v>
      </c>
    </row>
    <row r="4288" spans="1:2" x14ac:dyDescent="0.3">
      <c r="A4288" t="s">
        <v>2470</v>
      </c>
      <c r="B4288" t="s">
        <v>2</v>
      </c>
    </row>
    <row r="4289" spans="1:2" x14ac:dyDescent="0.3">
      <c r="A4289" t="s">
        <v>2470</v>
      </c>
      <c r="B4289" t="s">
        <v>852</v>
      </c>
    </row>
    <row r="4290" spans="1:2" x14ac:dyDescent="0.3">
      <c r="A4290" t="s">
        <v>2470</v>
      </c>
      <c r="B4290" t="s">
        <v>60</v>
      </c>
    </row>
    <row r="4291" spans="1:2" x14ac:dyDescent="0.3">
      <c r="A4291" t="s">
        <v>353</v>
      </c>
      <c r="B4291" t="s">
        <v>4</v>
      </c>
    </row>
    <row r="4292" spans="1:2" x14ac:dyDescent="0.3">
      <c r="A4292" t="s">
        <v>354</v>
      </c>
      <c r="B4292" t="s">
        <v>829</v>
      </c>
    </row>
    <row r="4293" spans="1:2" x14ac:dyDescent="0.3">
      <c r="A4293" t="s">
        <v>354</v>
      </c>
      <c r="B4293" t="s">
        <v>4</v>
      </c>
    </row>
    <row r="4294" spans="1:2" x14ac:dyDescent="0.3">
      <c r="A4294" t="s">
        <v>355</v>
      </c>
      <c r="B4294" t="s">
        <v>4</v>
      </c>
    </row>
    <row r="4295" spans="1:2" x14ac:dyDescent="0.3">
      <c r="A4295" t="s">
        <v>356</v>
      </c>
      <c r="B4295" t="s">
        <v>829</v>
      </c>
    </row>
    <row r="4296" spans="1:2" x14ac:dyDescent="0.3">
      <c r="A4296" t="s">
        <v>356</v>
      </c>
      <c r="B4296" t="s">
        <v>831</v>
      </c>
    </row>
    <row r="4297" spans="1:2" x14ac:dyDescent="0.3">
      <c r="A4297" t="s">
        <v>356</v>
      </c>
      <c r="B4297" t="s">
        <v>406</v>
      </c>
    </row>
    <row r="4298" spans="1:2" x14ac:dyDescent="0.3">
      <c r="A4298" t="s">
        <v>356</v>
      </c>
      <c r="B4298" t="s">
        <v>4</v>
      </c>
    </row>
    <row r="4299" spans="1:2" x14ac:dyDescent="0.3">
      <c r="A4299" t="s">
        <v>357</v>
      </c>
      <c r="B4299" t="s">
        <v>4</v>
      </c>
    </row>
    <row r="4300" spans="1:2" x14ac:dyDescent="0.3">
      <c r="A4300" t="s">
        <v>2471</v>
      </c>
      <c r="B4300" t="s">
        <v>829</v>
      </c>
    </row>
    <row r="4301" spans="1:2" x14ac:dyDescent="0.3">
      <c r="A4301" t="s">
        <v>2471</v>
      </c>
      <c r="B4301" t="s">
        <v>4</v>
      </c>
    </row>
    <row r="4302" spans="1:2" x14ac:dyDescent="0.3">
      <c r="A4302" t="s">
        <v>2471</v>
      </c>
      <c r="B4302" t="s">
        <v>406</v>
      </c>
    </row>
    <row r="4303" spans="1:2" x14ac:dyDescent="0.3">
      <c r="A4303" t="s">
        <v>2472</v>
      </c>
      <c r="B4303" t="s">
        <v>831</v>
      </c>
    </row>
    <row r="4304" spans="1:2" x14ac:dyDescent="0.3">
      <c r="A4304" t="s">
        <v>2472</v>
      </c>
      <c r="B4304" t="s">
        <v>828</v>
      </c>
    </row>
    <row r="4305" spans="1:2" x14ac:dyDescent="0.3">
      <c r="A4305" t="s">
        <v>2472</v>
      </c>
      <c r="B4305" t="s">
        <v>2</v>
      </c>
    </row>
    <row r="4306" spans="1:2" x14ac:dyDescent="0.3">
      <c r="A4306" t="s">
        <v>2472</v>
      </c>
      <c r="B4306" t="s">
        <v>60</v>
      </c>
    </row>
    <row r="4307" spans="1:2" x14ac:dyDescent="0.3">
      <c r="A4307" t="s">
        <v>2472</v>
      </c>
      <c r="B4307" t="s">
        <v>852</v>
      </c>
    </row>
    <row r="4308" spans="1:2" x14ac:dyDescent="0.3">
      <c r="A4308" t="s">
        <v>2473</v>
      </c>
      <c r="B4308" t="s">
        <v>4</v>
      </c>
    </row>
    <row r="4309" spans="1:2" x14ac:dyDescent="0.3">
      <c r="A4309" t="s">
        <v>2474</v>
      </c>
      <c r="B4309" t="s">
        <v>829</v>
      </c>
    </row>
    <row r="4310" spans="1:2" x14ac:dyDescent="0.3">
      <c r="A4310" t="s">
        <v>2474</v>
      </c>
      <c r="B4310" t="s">
        <v>831</v>
      </c>
    </row>
    <row r="4311" spans="1:2" x14ac:dyDescent="0.3">
      <c r="A4311" t="s">
        <v>2474</v>
      </c>
      <c r="B4311" t="s">
        <v>406</v>
      </c>
    </row>
    <row r="4312" spans="1:2" x14ac:dyDescent="0.3">
      <c r="A4312" t="s">
        <v>2474</v>
      </c>
      <c r="B4312" t="s">
        <v>4</v>
      </c>
    </row>
    <row r="4313" spans="1:2" x14ac:dyDescent="0.3">
      <c r="A4313" t="s">
        <v>2475</v>
      </c>
      <c r="B4313" t="s">
        <v>2</v>
      </c>
    </row>
    <row r="4314" spans="1:2" x14ac:dyDescent="0.3">
      <c r="A4314" t="s">
        <v>2476</v>
      </c>
      <c r="B4314" t="s">
        <v>828</v>
      </c>
    </row>
    <row r="4315" spans="1:2" x14ac:dyDescent="0.3">
      <c r="A4315" t="s">
        <v>2476</v>
      </c>
      <c r="B4315" t="s">
        <v>2</v>
      </c>
    </row>
    <row r="4316" spans="1:2" x14ac:dyDescent="0.3">
      <c r="A4316" t="s">
        <v>2477</v>
      </c>
      <c r="B4316" t="s">
        <v>2</v>
      </c>
    </row>
    <row r="4317" spans="1:2" x14ac:dyDescent="0.3">
      <c r="A4317" t="s">
        <v>2478</v>
      </c>
      <c r="B4317" t="s">
        <v>2</v>
      </c>
    </row>
    <row r="4318" spans="1:2" x14ac:dyDescent="0.3">
      <c r="A4318" t="s">
        <v>2479</v>
      </c>
      <c r="B4318" t="s">
        <v>2</v>
      </c>
    </row>
    <row r="4319" spans="1:2" x14ac:dyDescent="0.3">
      <c r="A4319" t="s">
        <v>2480</v>
      </c>
      <c r="B4319" t="s">
        <v>2</v>
      </c>
    </row>
    <row r="4320" spans="1:2" x14ac:dyDescent="0.3">
      <c r="A4320" t="s">
        <v>2481</v>
      </c>
      <c r="B4320" t="s">
        <v>828</v>
      </c>
    </row>
    <row r="4321" spans="1:2" x14ac:dyDescent="0.3">
      <c r="A4321" t="s">
        <v>2482</v>
      </c>
      <c r="B4321" t="s">
        <v>828</v>
      </c>
    </row>
    <row r="4322" spans="1:2" x14ac:dyDescent="0.3">
      <c r="A4322" t="s">
        <v>358</v>
      </c>
      <c r="B4322" t="s">
        <v>2</v>
      </c>
    </row>
    <row r="4323" spans="1:2" x14ac:dyDescent="0.3">
      <c r="A4323" t="s">
        <v>2483</v>
      </c>
      <c r="B4323" t="s">
        <v>829</v>
      </c>
    </row>
    <row r="4324" spans="1:2" x14ac:dyDescent="0.3">
      <c r="A4324" t="s">
        <v>2484</v>
      </c>
      <c r="B4324" t="s">
        <v>2</v>
      </c>
    </row>
    <row r="4325" spans="1:2" x14ac:dyDescent="0.3">
      <c r="A4325" t="s">
        <v>359</v>
      </c>
      <c r="B4325" t="s">
        <v>828</v>
      </c>
    </row>
    <row r="4326" spans="1:2" x14ac:dyDescent="0.3">
      <c r="A4326" t="s">
        <v>359</v>
      </c>
      <c r="B4326" t="s">
        <v>2</v>
      </c>
    </row>
    <row r="4327" spans="1:2" x14ac:dyDescent="0.3">
      <c r="A4327" t="s">
        <v>2485</v>
      </c>
      <c r="B4327" t="s">
        <v>828</v>
      </c>
    </row>
    <row r="4328" spans="1:2" x14ac:dyDescent="0.3">
      <c r="A4328" t="s">
        <v>2485</v>
      </c>
      <c r="B4328" t="s">
        <v>2</v>
      </c>
    </row>
    <row r="4329" spans="1:2" x14ac:dyDescent="0.3">
      <c r="A4329" t="s">
        <v>2486</v>
      </c>
      <c r="B4329" t="s">
        <v>2</v>
      </c>
    </row>
    <row r="4330" spans="1:2" x14ac:dyDescent="0.3">
      <c r="A4330" t="s">
        <v>2486</v>
      </c>
      <c r="B4330" t="s">
        <v>831</v>
      </c>
    </row>
    <row r="4331" spans="1:2" x14ac:dyDescent="0.3">
      <c r="A4331" t="s">
        <v>2486</v>
      </c>
      <c r="B4331" t="s">
        <v>60</v>
      </c>
    </row>
    <row r="4332" spans="1:2" x14ac:dyDescent="0.3">
      <c r="A4332" t="s">
        <v>2486</v>
      </c>
      <c r="B4332" t="s">
        <v>852</v>
      </c>
    </row>
    <row r="4333" spans="1:2" x14ac:dyDescent="0.3">
      <c r="A4333" t="s">
        <v>2487</v>
      </c>
      <c r="B4333" t="s">
        <v>828</v>
      </c>
    </row>
    <row r="4334" spans="1:2" x14ac:dyDescent="0.3">
      <c r="A4334" t="s">
        <v>2487</v>
      </c>
      <c r="B4334" t="s">
        <v>2</v>
      </c>
    </row>
    <row r="4335" spans="1:2" x14ac:dyDescent="0.3">
      <c r="A4335" t="s">
        <v>2487</v>
      </c>
      <c r="B4335" t="s">
        <v>852</v>
      </c>
    </row>
    <row r="4336" spans="1:2" x14ac:dyDescent="0.3">
      <c r="A4336" t="s">
        <v>2488</v>
      </c>
      <c r="B4336" t="s">
        <v>2</v>
      </c>
    </row>
    <row r="4337" spans="1:2" x14ac:dyDescent="0.3">
      <c r="A4337" t="s">
        <v>2488</v>
      </c>
      <c r="B4337" t="s">
        <v>852</v>
      </c>
    </row>
    <row r="4338" spans="1:2" x14ac:dyDescent="0.3">
      <c r="A4338" t="s">
        <v>2488</v>
      </c>
      <c r="B4338" t="s">
        <v>60</v>
      </c>
    </row>
    <row r="4339" spans="1:2" x14ac:dyDescent="0.3">
      <c r="A4339" t="s">
        <v>2489</v>
      </c>
      <c r="B4339" t="s">
        <v>4</v>
      </c>
    </row>
    <row r="4340" spans="1:2" x14ac:dyDescent="0.3">
      <c r="A4340" t="s">
        <v>2490</v>
      </c>
      <c r="B4340" t="s">
        <v>2</v>
      </c>
    </row>
    <row r="4341" spans="1:2" x14ac:dyDescent="0.3">
      <c r="A4341" t="s">
        <v>2491</v>
      </c>
      <c r="B4341" t="s">
        <v>828</v>
      </c>
    </row>
    <row r="4342" spans="1:2" x14ac:dyDescent="0.3">
      <c r="A4342" t="s">
        <v>2491</v>
      </c>
      <c r="B4342" t="s">
        <v>2</v>
      </c>
    </row>
    <row r="4343" spans="1:2" x14ac:dyDescent="0.3">
      <c r="A4343" t="s">
        <v>2491</v>
      </c>
      <c r="B4343" t="s">
        <v>852</v>
      </c>
    </row>
    <row r="4344" spans="1:2" x14ac:dyDescent="0.3">
      <c r="A4344" t="s">
        <v>360</v>
      </c>
      <c r="B4344" t="s">
        <v>2</v>
      </c>
    </row>
    <row r="4345" spans="1:2" x14ac:dyDescent="0.3">
      <c r="A4345" t="s">
        <v>361</v>
      </c>
      <c r="B4345" t="s">
        <v>4</v>
      </c>
    </row>
    <row r="4346" spans="1:2" x14ac:dyDescent="0.3">
      <c r="A4346" t="s">
        <v>361</v>
      </c>
      <c r="B4346" t="s">
        <v>406</v>
      </c>
    </row>
    <row r="4347" spans="1:2" x14ac:dyDescent="0.3">
      <c r="A4347" t="s">
        <v>362</v>
      </c>
      <c r="B4347" t="s">
        <v>4</v>
      </c>
    </row>
    <row r="4348" spans="1:2" x14ac:dyDescent="0.3">
      <c r="A4348" t="s">
        <v>362</v>
      </c>
      <c r="B4348" t="s">
        <v>829</v>
      </c>
    </row>
    <row r="4349" spans="1:2" x14ac:dyDescent="0.3">
      <c r="A4349" t="s">
        <v>362</v>
      </c>
      <c r="B4349" t="s">
        <v>830</v>
      </c>
    </row>
    <row r="4350" spans="1:2" x14ac:dyDescent="0.3">
      <c r="A4350" t="s">
        <v>362</v>
      </c>
      <c r="B4350" t="s">
        <v>406</v>
      </c>
    </row>
    <row r="4351" spans="1:2" x14ac:dyDescent="0.3">
      <c r="A4351" t="s">
        <v>2492</v>
      </c>
      <c r="B4351" t="s">
        <v>828</v>
      </c>
    </row>
    <row r="4352" spans="1:2" x14ac:dyDescent="0.3">
      <c r="A4352" t="s">
        <v>2492</v>
      </c>
      <c r="B4352" t="s">
        <v>2</v>
      </c>
    </row>
    <row r="4353" spans="1:2" x14ac:dyDescent="0.3">
      <c r="A4353" t="s">
        <v>363</v>
      </c>
      <c r="B4353" t="s">
        <v>4</v>
      </c>
    </row>
    <row r="4354" spans="1:2" x14ac:dyDescent="0.3">
      <c r="A4354" t="s">
        <v>363</v>
      </c>
      <c r="B4354" t="s">
        <v>406</v>
      </c>
    </row>
    <row r="4355" spans="1:2" x14ac:dyDescent="0.3">
      <c r="A4355" t="s">
        <v>363</v>
      </c>
      <c r="B4355" t="s">
        <v>60</v>
      </c>
    </row>
    <row r="4356" spans="1:2" x14ac:dyDescent="0.3">
      <c r="A4356" t="s">
        <v>364</v>
      </c>
      <c r="B4356" t="s">
        <v>4</v>
      </c>
    </row>
    <row r="4357" spans="1:2" x14ac:dyDescent="0.3">
      <c r="A4357" t="s">
        <v>364</v>
      </c>
      <c r="B4357" t="s">
        <v>406</v>
      </c>
    </row>
    <row r="4358" spans="1:2" x14ac:dyDescent="0.3">
      <c r="A4358" t="s">
        <v>2493</v>
      </c>
      <c r="B4358" t="s">
        <v>2</v>
      </c>
    </row>
    <row r="4359" spans="1:2" x14ac:dyDescent="0.3">
      <c r="A4359" t="s">
        <v>2493</v>
      </c>
      <c r="B4359" t="s">
        <v>60</v>
      </c>
    </row>
    <row r="4360" spans="1:2" x14ac:dyDescent="0.3">
      <c r="A4360" t="s">
        <v>2494</v>
      </c>
      <c r="B4360" t="s">
        <v>4</v>
      </c>
    </row>
    <row r="4361" spans="1:2" x14ac:dyDescent="0.3">
      <c r="A4361" t="s">
        <v>2494</v>
      </c>
      <c r="B4361" t="s">
        <v>829</v>
      </c>
    </row>
    <row r="4362" spans="1:2" x14ac:dyDescent="0.3">
      <c r="A4362" t="s">
        <v>2494</v>
      </c>
      <c r="B4362" t="s">
        <v>835</v>
      </c>
    </row>
    <row r="4363" spans="1:2" x14ac:dyDescent="0.3">
      <c r="A4363" t="s">
        <v>2494</v>
      </c>
      <c r="B4363" t="s">
        <v>406</v>
      </c>
    </row>
    <row r="4364" spans="1:2" x14ac:dyDescent="0.3">
      <c r="A4364" t="s">
        <v>2495</v>
      </c>
      <c r="B4364" t="s">
        <v>2</v>
      </c>
    </row>
    <row r="4365" spans="1:2" x14ac:dyDescent="0.3">
      <c r="A4365" t="s">
        <v>2495</v>
      </c>
      <c r="B4365" t="s">
        <v>829</v>
      </c>
    </row>
    <row r="4366" spans="1:2" x14ac:dyDescent="0.3">
      <c r="A4366" t="s">
        <v>2495</v>
      </c>
      <c r="B4366" t="s">
        <v>828</v>
      </c>
    </row>
    <row r="4367" spans="1:2" x14ac:dyDescent="0.3">
      <c r="A4367" t="s">
        <v>2495</v>
      </c>
      <c r="B4367" t="s">
        <v>4</v>
      </c>
    </row>
    <row r="4368" spans="1:2" x14ac:dyDescent="0.3">
      <c r="A4368" t="s">
        <v>2495</v>
      </c>
      <c r="B4368" t="s">
        <v>830</v>
      </c>
    </row>
    <row r="4369" spans="1:2" x14ac:dyDescent="0.3">
      <c r="A4369" t="s">
        <v>2495</v>
      </c>
      <c r="B4369" t="s">
        <v>406</v>
      </c>
    </row>
    <row r="4370" spans="1:2" x14ac:dyDescent="0.3">
      <c r="A4370" t="s">
        <v>2495</v>
      </c>
      <c r="B4370" t="s">
        <v>852</v>
      </c>
    </row>
    <row r="4371" spans="1:2" x14ac:dyDescent="0.3">
      <c r="A4371" t="s">
        <v>2496</v>
      </c>
      <c r="B4371" t="s">
        <v>829</v>
      </c>
    </row>
    <row r="4372" spans="1:2" x14ac:dyDescent="0.3">
      <c r="A4372" t="s">
        <v>2496</v>
      </c>
      <c r="B4372" t="s">
        <v>406</v>
      </c>
    </row>
    <row r="4373" spans="1:2" x14ac:dyDescent="0.3">
      <c r="A4373" t="s">
        <v>2497</v>
      </c>
      <c r="B4373" t="s">
        <v>828</v>
      </c>
    </row>
    <row r="4374" spans="1:2" x14ac:dyDescent="0.3">
      <c r="A4374" t="s">
        <v>2497</v>
      </c>
      <c r="B4374" t="s">
        <v>2</v>
      </c>
    </row>
    <row r="4375" spans="1:2" x14ac:dyDescent="0.3">
      <c r="A4375" t="s">
        <v>2498</v>
      </c>
      <c r="B4375" t="s">
        <v>2</v>
      </c>
    </row>
    <row r="4376" spans="1:2" x14ac:dyDescent="0.3">
      <c r="A4376" t="s">
        <v>2499</v>
      </c>
      <c r="B4376" t="s">
        <v>828</v>
      </c>
    </row>
    <row r="4377" spans="1:2" x14ac:dyDescent="0.3">
      <c r="A4377" t="s">
        <v>2499</v>
      </c>
      <c r="B4377" t="s">
        <v>2</v>
      </c>
    </row>
    <row r="4378" spans="1:2" x14ac:dyDescent="0.3">
      <c r="A4378" t="s">
        <v>2500</v>
      </c>
      <c r="B4378" t="s">
        <v>2</v>
      </c>
    </row>
    <row r="4379" spans="1:2" x14ac:dyDescent="0.3">
      <c r="A4379" t="s">
        <v>2501</v>
      </c>
      <c r="B4379" t="s">
        <v>2</v>
      </c>
    </row>
    <row r="4380" spans="1:2" x14ac:dyDescent="0.3">
      <c r="A4380" t="s">
        <v>2502</v>
      </c>
      <c r="B4380" t="s">
        <v>835</v>
      </c>
    </row>
    <row r="4381" spans="1:2" x14ac:dyDescent="0.3">
      <c r="A4381" t="s">
        <v>2503</v>
      </c>
      <c r="B4381" t="s">
        <v>406</v>
      </c>
    </row>
    <row r="4382" spans="1:2" x14ac:dyDescent="0.3">
      <c r="A4382" t="s">
        <v>2503</v>
      </c>
      <c r="B4382" t="s">
        <v>4</v>
      </c>
    </row>
    <row r="4383" spans="1:2" x14ac:dyDescent="0.3">
      <c r="A4383" t="s">
        <v>2503</v>
      </c>
      <c r="B4383" t="s">
        <v>830</v>
      </c>
    </row>
    <row r="4384" spans="1:2" x14ac:dyDescent="0.3">
      <c r="A4384" t="s">
        <v>2503</v>
      </c>
      <c r="B4384" t="s">
        <v>835</v>
      </c>
    </row>
    <row r="4385" spans="1:2" x14ac:dyDescent="0.3">
      <c r="A4385" t="s">
        <v>2504</v>
      </c>
      <c r="B4385" t="s">
        <v>2</v>
      </c>
    </row>
    <row r="4386" spans="1:2" x14ac:dyDescent="0.3">
      <c r="A4386" t="s">
        <v>2505</v>
      </c>
      <c r="B4386" t="s">
        <v>4</v>
      </c>
    </row>
    <row r="4387" spans="1:2" x14ac:dyDescent="0.3">
      <c r="A4387" t="s">
        <v>2505</v>
      </c>
      <c r="B4387" t="s">
        <v>2</v>
      </c>
    </row>
    <row r="4388" spans="1:2" x14ac:dyDescent="0.3">
      <c r="A4388" t="s">
        <v>2505</v>
      </c>
      <c r="B4388" t="s">
        <v>830</v>
      </c>
    </row>
    <row r="4389" spans="1:2" x14ac:dyDescent="0.3">
      <c r="A4389" t="s">
        <v>2505</v>
      </c>
      <c r="B4389" t="s">
        <v>406</v>
      </c>
    </row>
    <row r="4390" spans="1:2" x14ac:dyDescent="0.3">
      <c r="A4390" t="s">
        <v>2506</v>
      </c>
      <c r="B4390" t="s">
        <v>4</v>
      </c>
    </row>
    <row r="4391" spans="1:2" x14ac:dyDescent="0.3">
      <c r="A4391" t="s">
        <v>2507</v>
      </c>
      <c r="B4391" t="s">
        <v>2</v>
      </c>
    </row>
    <row r="4392" spans="1:2" x14ac:dyDescent="0.3">
      <c r="A4392" t="s">
        <v>2507</v>
      </c>
      <c r="B4392" t="s">
        <v>828</v>
      </c>
    </row>
    <row r="4393" spans="1:2" x14ac:dyDescent="0.3">
      <c r="A4393" t="s">
        <v>2507</v>
      </c>
      <c r="B4393" t="s">
        <v>60</v>
      </c>
    </row>
    <row r="4394" spans="1:2" x14ac:dyDescent="0.3">
      <c r="A4394" t="s">
        <v>2507</v>
      </c>
      <c r="B4394" t="s">
        <v>852</v>
      </c>
    </row>
    <row r="4395" spans="1:2" x14ac:dyDescent="0.3">
      <c r="A4395" t="s">
        <v>2508</v>
      </c>
      <c r="B4395" t="s">
        <v>828</v>
      </c>
    </row>
    <row r="4396" spans="1:2" x14ac:dyDescent="0.3">
      <c r="A4396" t="s">
        <v>2508</v>
      </c>
      <c r="B4396" t="s">
        <v>2</v>
      </c>
    </row>
    <row r="4397" spans="1:2" x14ac:dyDescent="0.3">
      <c r="A4397" t="s">
        <v>2508</v>
      </c>
      <c r="B4397" t="s">
        <v>852</v>
      </c>
    </row>
    <row r="4398" spans="1:2" x14ac:dyDescent="0.3">
      <c r="A4398" t="s">
        <v>2509</v>
      </c>
      <c r="B4398" t="s">
        <v>60</v>
      </c>
    </row>
    <row r="4399" spans="1:2" x14ac:dyDescent="0.3">
      <c r="A4399" t="s">
        <v>365</v>
      </c>
      <c r="B4399" t="s">
        <v>2</v>
      </c>
    </row>
    <row r="4400" spans="1:2" x14ac:dyDescent="0.3">
      <c r="A4400" t="s">
        <v>2510</v>
      </c>
      <c r="B4400" t="s">
        <v>4</v>
      </c>
    </row>
    <row r="4401" spans="1:2" x14ac:dyDescent="0.3">
      <c r="A4401" t="s">
        <v>2510</v>
      </c>
      <c r="B4401" t="s">
        <v>406</v>
      </c>
    </row>
    <row r="4402" spans="1:2" x14ac:dyDescent="0.3">
      <c r="A4402" t="s">
        <v>366</v>
      </c>
      <c r="B4402" t="s">
        <v>2</v>
      </c>
    </row>
    <row r="4403" spans="1:2" x14ac:dyDescent="0.3">
      <c r="A4403" t="s">
        <v>366</v>
      </c>
      <c r="B4403" t="s">
        <v>828</v>
      </c>
    </row>
    <row r="4404" spans="1:2" x14ac:dyDescent="0.3">
      <c r="A4404" t="s">
        <v>366</v>
      </c>
      <c r="B4404" t="s">
        <v>60</v>
      </c>
    </row>
    <row r="4405" spans="1:2" x14ac:dyDescent="0.3">
      <c r="A4405" t="s">
        <v>366</v>
      </c>
      <c r="B4405" t="s">
        <v>852</v>
      </c>
    </row>
    <row r="4406" spans="1:2" x14ac:dyDescent="0.3">
      <c r="A4406" t="s">
        <v>367</v>
      </c>
      <c r="B4406" t="s">
        <v>2</v>
      </c>
    </row>
    <row r="4407" spans="1:2" x14ac:dyDescent="0.3">
      <c r="A4407" t="s">
        <v>367</v>
      </c>
      <c r="B4407" t="s">
        <v>828</v>
      </c>
    </row>
    <row r="4408" spans="1:2" x14ac:dyDescent="0.3">
      <c r="A4408" t="s">
        <v>367</v>
      </c>
      <c r="B4408" t="s">
        <v>60</v>
      </c>
    </row>
    <row r="4409" spans="1:2" x14ac:dyDescent="0.3">
      <c r="A4409" t="s">
        <v>367</v>
      </c>
      <c r="B4409" t="s">
        <v>852</v>
      </c>
    </row>
    <row r="4410" spans="1:2" x14ac:dyDescent="0.3">
      <c r="A4410" t="s">
        <v>2511</v>
      </c>
      <c r="B4410" t="s">
        <v>828</v>
      </c>
    </row>
    <row r="4411" spans="1:2" x14ac:dyDescent="0.3">
      <c r="A4411" t="s">
        <v>2511</v>
      </c>
      <c r="B4411" t="s">
        <v>2</v>
      </c>
    </row>
    <row r="4412" spans="1:2" x14ac:dyDescent="0.3">
      <c r="A4412" t="s">
        <v>2511</v>
      </c>
      <c r="B4412" t="s">
        <v>852</v>
      </c>
    </row>
    <row r="4413" spans="1:2" x14ac:dyDescent="0.3">
      <c r="A4413" t="s">
        <v>2512</v>
      </c>
      <c r="B4413" t="s">
        <v>828</v>
      </c>
    </row>
    <row r="4414" spans="1:2" x14ac:dyDescent="0.3">
      <c r="A4414" t="s">
        <v>2512</v>
      </c>
      <c r="B4414" t="s">
        <v>2</v>
      </c>
    </row>
    <row r="4415" spans="1:2" x14ac:dyDescent="0.3">
      <c r="A4415" t="s">
        <v>2512</v>
      </c>
      <c r="B4415" t="s">
        <v>852</v>
      </c>
    </row>
    <row r="4416" spans="1:2" x14ac:dyDescent="0.3">
      <c r="A4416" t="s">
        <v>2513</v>
      </c>
      <c r="B4416" t="s">
        <v>831</v>
      </c>
    </row>
    <row r="4417" spans="1:2" x14ac:dyDescent="0.3">
      <c r="A4417" t="s">
        <v>2513</v>
      </c>
      <c r="B4417" t="s">
        <v>828</v>
      </c>
    </row>
    <row r="4418" spans="1:2" x14ac:dyDescent="0.3">
      <c r="A4418" t="s">
        <v>2513</v>
      </c>
      <c r="B4418" t="s">
        <v>852</v>
      </c>
    </row>
    <row r="4419" spans="1:2" x14ac:dyDescent="0.3">
      <c r="A4419" t="s">
        <v>2513</v>
      </c>
      <c r="B4419" t="s">
        <v>2</v>
      </c>
    </row>
    <row r="4420" spans="1:2" x14ac:dyDescent="0.3">
      <c r="A4420" t="s">
        <v>2514</v>
      </c>
      <c r="B4420" t="s">
        <v>4</v>
      </c>
    </row>
    <row r="4421" spans="1:2" x14ac:dyDescent="0.3">
      <c r="A4421" t="s">
        <v>2514</v>
      </c>
      <c r="B4421" t="s">
        <v>829</v>
      </c>
    </row>
    <row r="4422" spans="1:2" x14ac:dyDescent="0.3">
      <c r="A4422" t="s">
        <v>2514</v>
      </c>
      <c r="B4422" t="s">
        <v>830</v>
      </c>
    </row>
    <row r="4423" spans="1:2" x14ac:dyDescent="0.3">
      <c r="A4423" t="s">
        <v>2514</v>
      </c>
      <c r="B4423" t="s">
        <v>406</v>
      </c>
    </row>
    <row r="4424" spans="1:2" x14ac:dyDescent="0.3">
      <c r="A4424" t="s">
        <v>2515</v>
      </c>
      <c r="B4424" t="s">
        <v>2</v>
      </c>
    </row>
    <row r="4425" spans="1:2" x14ac:dyDescent="0.3">
      <c r="A4425" t="s">
        <v>2516</v>
      </c>
      <c r="B4425" t="s">
        <v>828</v>
      </c>
    </row>
    <row r="4426" spans="1:2" x14ac:dyDescent="0.3">
      <c r="A4426" t="s">
        <v>2516</v>
      </c>
      <c r="B4426" t="s">
        <v>60</v>
      </c>
    </row>
    <row r="4427" spans="1:2" x14ac:dyDescent="0.3">
      <c r="A4427" t="s">
        <v>2517</v>
      </c>
      <c r="B4427" t="s">
        <v>828</v>
      </c>
    </row>
    <row r="4428" spans="1:2" x14ac:dyDescent="0.3">
      <c r="A4428" t="s">
        <v>2517</v>
      </c>
      <c r="B4428" t="s">
        <v>2</v>
      </c>
    </row>
    <row r="4429" spans="1:2" x14ac:dyDescent="0.3">
      <c r="A4429" t="s">
        <v>2518</v>
      </c>
      <c r="B4429" t="s">
        <v>2</v>
      </c>
    </row>
    <row r="4430" spans="1:2" x14ac:dyDescent="0.3">
      <c r="A4430" t="s">
        <v>2519</v>
      </c>
      <c r="B4430" t="s">
        <v>4</v>
      </c>
    </row>
    <row r="4431" spans="1:2" x14ac:dyDescent="0.3">
      <c r="A4431" t="s">
        <v>2520</v>
      </c>
      <c r="B4431" t="s">
        <v>4</v>
      </c>
    </row>
    <row r="4432" spans="1:2" x14ac:dyDescent="0.3">
      <c r="A4432" t="s">
        <v>2520</v>
      </c>
      <c r="B4432" t="s">
        <v>829</v>
      </c>
    </row>
    <row r="4433" spans="1:2" x14ac:dyDescent="0.3">
      <c r="A4433" t="s">
        <v>2520</v>
      </c>
      <c r="B4433" t="s">
        <v>406</v>
      </c>
    </row>
    <row r="4434" spans="1:2" x14ac:dyDescent="0.3">
      <c r="A4434" t="s">
        <v>2520</v>
      </c>
      <c r="B4434" t="s">
        <v>830</v>
      </c>
    </row>
    <row r="4435" spans="1:2" x14ac:dyDescent="0.3">
      <c r="A4435" t="s">
        <v>2520</v>
      </c>
      <c r="B4435" t="s">
        <v>835</v>
      </c>
    </row>
    <row r="4436" spans="1:2" x14ac:dyDescent="0.3">
      <c r="A4436" t="s">
        <v>2521</v>
      </c>
      <c r="B4436" t="s">
        <v>4</v>
      </c>
    </row>
    <row r="4437" spans="1:2" x14ac:dyDescent="0.3">
      <c r="A4437" t="s">
        <v>2522</v>
      </c>
      <c r="B4437" t="s">
        <v>4</v>
      </c>
    </row>
    <row r="4438" spans="1:2" x14ac:dyDescent="0.3">
      <c r="A4438" t="s">
        <v>2522</v>
      </c>
      <c r="B4438" t="s">
        <v>829</v>
      </c>
    </row>
    <row r="4439" spans="1:2" x14ac:dyDescent="0.3">
      <c r="A4439" t="s">
        <v>2522</v>
      </c>
      <c r="B4439" t="s">
        <v>406</v>
      </c>
    </row>
    <row r="4440" spans="1:2" x14ac:dyDescent="0.3">
      <c r="A4440" t="s">
        <v>2522</v>
      </c>
      <c r="B4440" t="s">
        <v>830</v>
      </c>
    </row>
    <row r="4441" spans="1:2" x14ac:dyDescent="0.3">
      <c r="A4441" t="s">
        <v>2522</v>
      </c>
      <c r="B4441" t="s">
        <v>835</v>
      </c>
    </row>
    <row r="4442" spans="1:2" x14ac:dyDescent="0.3">
      <c r="A4442" t="s">
        <v>2523</v>
      </c>
      <c r="B4442" t="s">
        <v>4</v>
      </c>
    </row>
    <row r="4443" spans="1:2" x14ac:dyDescent="0.3">
      <c r="A4443" t="s">
        <v>2524</v>
      </c>
      <c r="B4443" t="s">
        <v>2</v>
      </c>
    </row>
    <row r="4444" spans="1:2" x14ac:dyDescent="0.3">
      <c r="A4444" t="s">
        <v>2525</v>
      </c>
      <c r="B4444" t="s">
        <v>2</v>
      </c>
    </row>
    <row r="4445" spans="1:2" x14ac:dyDescent="0.3">
      <c r="A4445" t="s">
        <v>2525</v>
      </c>
      <c r="B4445" t="s">
        <v>852</v>
      </c>
    </row>
    <row r="4446" spans="1:2" x14ac:dyDescent="0.3">
      <c r="A4446" t="s">
        <v>2526</v>
      </c>
      <c r="B4446" t="s">
        <v>2</v>
      </c>
    </row>
    <row r="4447" spans="1:2" x14ac:dyDescent="0.3">
      <c r="A4447" t="s">
        <v>2526</v>
      </c>
      <c r="B4447" t="s">
        <v>852</v>
      </c>
    </row>
    <row r="4448" spans="1:2" x14ac:dyDescent="0.3">
      <c r="A4448" t="s">
        <v>2527</v>
      </c>
      <c r="B4448" t="s">
        <v>2</v>
      </c>
    </row>
    <row r="4449" spans="1:2" x14ac:dyDescent="0.3">
      <c r="A4449" t="s">
        <v>2527</v>
      </c>
      <c r="B4449" t="s">
        <v>852</v>
      </c>
    </row>
    <row r="4450" spans="1:2" x14ac:dyDescent="0.3">
      <c r="A4450" t="s">
        <v>2527</v>
      </c>
      <c r="B4450" t="s">
        <v>60</v>
      </c>
    </row>
    <row r="4451" spans="1:2" x14ac:dyDescent="0.3">
      <c r="A4451" t="s">
        <v>2528</v>
      </c>
      <c r="B4451" t="s">
        <v>831</v>
      </c>
    </row>
    <row r="4452" spans="1:2" x14ac:dyDescent="0.3">
      <c r="A4452" t="s">
        <v>2528</v>
      </c>
      <c r="B4452" t="s">
        <v>828</v>
      </c>
    </row>
    <row r="4453" spans="1:2" x14ac:dyDescent="0.3">
      <c r="A4453" t="s">
        <v>2528</v>
      </c>
      <c r="B4453" t="s">
        <v>2</v>
      </c>
    </row>
    <row r="4454" spans="1:2" x14ac:dyDescent="0.3">
      <c r="A4454" t="s">
        <v>2528</v>
      </c>
      <c r="B4454" t="s">
        <v>60</v>
      </c>
    </row>
    <row r="4455" spans="1:2" x14ac:dyDescent="0.3">
      <c r="A4455" t="s">
        <v>2528</v>
      </c>
      <c r="B4455" t="s">
        <v>852</v>
      </c>
    </row>
    <row r="4456" spans="1:2" x14ac:dyDescent="0.3">
      <c r="A4456" t="s">
        <v>368</v>
      </c>
      <c r="B4456" t="s">
        <v>2</v>
      </c>
    </row>
    <row r="4457" spans="1:2" x14ac:dyDescent="0.3">
      <c r="A4457" t="s">
        <v>368</v>
      </c>
      <c r="B4457" t="s">
        <v>831</v>
      </c>
    </row>
    <row r="4458" spans="1:2" x14ac:dyDescent="0.3">
      <c r="A4458" t="s">
        <v>368</v>
      </c>
      <c r="B4458" t="s">
        <v>60</v>
      </c>
    </row>
    <row r="4459" spans="1:2" x14ac:dyDescent="0.3">
      <c r="A4459" t="s">
        <v>368</v>
      </c>
      <c r="B4459" t="s">
        <v>852</v>
      </c>
    </row>
    <row r="4460" spans="1:2" x14ac:dyDescent="0.3">
      <c r="A4460" t="s">
        <v>2529</v>
      </c>
      <c r="B4460" t="s">
        <v>2</v>
      </c>
    </row>
    <row r="4461" spans="1:2" x14ac:dyDescent="0.3">
      <c r="A4461" t="s">
        <v>2529</v>
      </c>
      <c r="B4461" t="s">
        <v>831</v>
      </c>
    </row>
    <row r="4462" spans="1:2" x14ac:dyDescent="0.3">
      <c r="A4462" t="s">
        <v>2529</v>
      </c>
      <c r="B4462" t="s">
        <v>60</v>
      </c>
    </row>
    <row r="4463" spans="1:2" x14ac:dyDescent="0.3">
      <c r="A4463" t="s">
        <v>2529</v>
      </c>
      <c r="B4463" t="s">
        <v>852</v>
      </c>
    </row>
    <row r="4464" spans="1:2" x14ac:dyDescent="0.3">
      <c r="A4464" t="s">
        <v>2530</v>
      </c>
      <c r="B4464" t="s">
        <v>4</v>
      </c>
    </row>
    <row r="4465" spans="1:2" x14ac:dyDescent="0.3">
      <c r="A4465" t="s">
        <v>2530</v>
      </c>
      <c r="B4465" t="s">
        <v>835</v>
      </c>
    </row>
    <row r="4466" spans="1:2" x14ac:dyDescent="0.3">
      <c r="A4466" t="s">
        <v>2531</v>
      </c>
      <c r="B4466" t="s">
        <v>828</v>
      </c>
    </row>
    <row r="4467" spans="1:2" x14ac:dyDescent="0.3">
      <c r="A4467" t="s">
        <v>2532</v>
      </c>
      <c r="B4467" t="s">
        <v>4</v>
      </c>
    </row>
    <row r="4468" spans="1:2" x14ac:dyDescent="0.3">
      <c r="A4468" t="s">
        <v>2533</v>
      </c>
      <c r="B4468" t="s">
        <v>2</v>
      </c>
    </row>
    <row r="4469" spans="1:2" x14ac:dyDescent="0.3">
      <c r="A4469" t="s">
        <v>2534</v>
      </c>
      <c r="B4469" t="s">
        <v>2</v>
      </c>
    </row>
    <row r="4470" spans="1:2" x14ac:dyDescent="0.3">
      <c r="A4470" t="s">
        <v>2535</v>
      </c>
      <c r="B4470" t="s">
        <v>2</v>
      </c>
    </row>
    <row r="4471" spans="1:2" x14ac:dyDescent="0.3">
      <c r="A4471" t="s">
        <v>2536</v>
      </c>
      <c r="B4471" t="s">
        <v>4</v>
      </c>
    </row>
    <row r="4472" spans="1:2" x14ac:dyDescent="0.3">
      <c r="A4472" t="s">
        <v>2536</v>
      </c>
      <c r="B4472" t="s">
        <v>829</v>
      </c>
    </row>
    <row r="4473" spans="1:2" x14ac:dyDescent="0.3">
      <c r="A4473" t="s">
        <v>2536</v>
      </c>
      <c r="B4473" t="s">
        <v>831</v>
      </c>
    </row>
    <row r="4474" spans="1:2" x14ac:dyDescent="0.3">
      <c r="A4474" t="s">
        <v>2536</v>
      </c>
      <c r="B4474" t="s">
        <v>406</v>
      </c>
    </row>
    <row r="4475" spans="1:2" x14ac:dyDescent="0.3">
      <c r="A4475" t="s">
        <v>2536</v>
      </c>
      <c r="B4475" t="s">
        <v>830</v>
      </c>
    </row>
    <row r="4476" spans="1:2" x14ac:dyDescent="0.3">
      <c r="A4476" t="s">
        <v>2536</v>
      </c>
      <c r="B4476" t="s">
        <v>60</v>
      </c>
    </row>
    <row r="4477" spans="1:2" x14ac:dyDescent="0.3">
      <c r="A4477" t="s">
        <v>2536</v>
      </c>
      <c r="B4477" t="s">
        <v>835</v>
      </c>
    </row>
    <row r="4478" spans="1:2" x14ac:dyDescent="0.3">
      <c r="A4478" t="s">
        <v>2537</v>
      </c>
      <c r="B4478" t="s">
        <v>4</v>
      </c>
    </row>
    <row r="4479" spans="1:2" x14ac:dyDescent="0.3">
      <c r="A4479" t="s">
        <v>2538</v>
      </c>
      <c r="B4479" t="s">
        <v>828</v>
      </c>
    </row>
    <row r="4480" spans="1:2" x14ac:dyDescent="0.3">
      <c r="A4480" t="s">
        <v>2539</v>
      </c>
      <c r="B4480" t="s">
        <v>829</v>
      </c>
    </row>
    <row r="4481" spans="1:2" x14ac:dyDescent="0.3">
      <c r="A4481" t="s">
        <v>2540</v>
      </c>
      <c r="B4481" t="s">
        <v>2</v>
      </c>
    </row>
    <row r="4482" spans="1:2" x14ac:dyDescent="0.3">
      <c r="A4482" t="s">
        <v>2541</v>
      </c>
      <c r="B4482" t="s">
        <v>828</v>
      </c>
    </row>
    <row r="4483" spans="1:2" x14ac:dyDescent="0.3">
      <c r="A4483" t="s">
        <v>2541</v>
      </c>
      <c r="B4483" t="s">
        <v>2</v>
      </c>
    </row>
    <row r="4484" spans="1:2" x14ac:dyDescent="0.3">
      <c r="A4484" t="s">
        <v>2541</v>
      </c>
      <c r="B4484" t="s">
        <v>852</v>
      </c>
    </row>
    <row r="4485" spans="1:2" x14ac:dyDescent="0.3">
      <c r="A4485" t="s">
        <v>2542</v>
      </c>
      <c r="B4485" t="s">
        <v>2</v>
      </c>
    </row>
    <row r="4486" spans="1:2" x14ac:dyDescent="0.3">
      <c r="A4486" t="s">
        <v>2543</v>
      </c>
      <c r="B4486" t="s">
        <v>2</v>
      </c>
    </row>
    <row r="4487" spans="1:2" x14ac:dyDescent="0.3">
      <c r="A4487" t="s">
        <v>2544</v>
      </c>
      <c r="B4487" t="s">
        <v>2</v>
      </c>
    </row>
    <row r="4488" spans="1:2" x14ac:dyDescent="0.3">
      <c r="A4488" t="s">
        <v>2545</v>
      </c>
      <c r="B4488" t="s">
        <v>4</v>
      </c>
    </row>
    <row r="4489" spans="1:2" x14ac:dyDescent="0.3">
      <c r="A4489" t="s">
        <v>2545</v>
      </c>
      <c r="B4489" t="s">
        <v>830</v>
      </c>
    </row>
    <row r="4490" spans="1:2" x14ac:dyDescent="0.3">
      <c r="A4490" t="s">
        <v>2546</v>
      </c>
      <c r="B4490" t="s">
        <v>406</v>
      </c>
    </row>
    <row r="4491" spans="1:2" x14ac:dyDescent="0.3">
      <c r="A4491" t="s">
        <v>2546</v>
      </c>
      <c r="B4491" t="s">
        <v>4</v>
      </c>
    </row>
    <row r="4492" spans="1:2" x14ac:dyDescent="0.3">
      <c r="A4492" t="s">
        <v>2546</v>
      </c>
      <c r="B4492" t="s">
        <v>830</v>
      </c>
    </row>
    <row r="4493" spans="1:2" x14ac:dyDescent="0.3">
      <c r="A4493" t="s">
        <v>2546</v>
      </c>
      <c r="B4493" t="s">
        <v>835</v>
      </c>
    </row>
    <row r="4494" spans="1:2" x14ac:dyDescent="0.3">
      <c r="A4494" t="s">
        <v>2547</v>
      </c>
      <c r="B4494" t="s">
        <v>4</v>
      </c>
    </row>
    <row r="4495" spans="1:2" x14ac:dyDescent="0.3">
      <c r="A4495" t="s">
        <v>2547</v>
      </c>
      <c r="B4495" t="s">
        <v>406</v>
      </c>
    </row>
    <row r="4496" spans="1:2" x14ac:dyDescent="0.3">
      <c r="A4496" t="s">
        <v>369</v>
      </c>
      <c r="B4496" t="s">
        <v>4</v>
      </c>
    </row>
    <row r="4497" spans="1:2" x14ac:dyDescent="0.3">
      <c r="A4497" t="s">
        <v>2548</v>
      </c>
      <c r="B4497" t="s">
        <v>2</v>
      </c>
    </row>
    <row r="4498" spans="1:2" x14ac:dyDescent="0.3">
      <c r="A4498" t="s">
        <v>2548</v>
      </c>
      <c r="B4498" t="s">
        <v>831</v>
      </c>
    </row>
    <row r="4499" spans="1:2" x14ac:dyDescent="0.3">
      <c r="A4499" t="s">
        <v>2548</v>
      </c>
      <c r="B4499" t="s">
        <v>828</v>
      </c>
    </row>
    <row r="4500" spans="1:2" x14ac:dyDescent="0.3">
      <c r="A4500" t="s">
        <v>2548</v>
      </c>
      <c r="B4500" t="s">
        <v>60</v>
      </c>
    </row>
    <row r="4501" spans="1:2" x14ac:dyDescent="0.3">
      <c r="A4501" t="s">
        <v>2548</v>
      </c>
      <c r="B4501" t="s">
        <v>852</v>
      </c>
    </row>
    <row r="4502" spans="1:2" x14ac:dyDescent="0.3">
      <c r="A4502" t="s">
        <v>2548</v>
      </c>
      <c r="B4502" t="s">
        <v>4</v>
      </c>
    </row>
    <row r="4503" spans="1:2" x14ac:dyDescent="0.3">
      <c r="A4503" t="s">
        <v>2549</v>
      </c>
      <c r="B4503" t="s">
        <v>4</v>
      </c>
    </row>
    <row r="4504" spans="1:2" x14ac:dyDescent="0.3">
      <c r="A4504" t="s">
        <v>2550</v>
      </c>
      <c r="B4504" t="s">
        <v>828</v>
      </c>
    </row>
    <row r="4505" spans="1:2" x14ac:dyDescent="0.3">
      <c r="A4505" t="s">
        <v>2550</v>
      </c>
      <c r="B4505" t="s">
        <v>2</v>
      </c>
    </row>
    <row r="4506" spans="1:2" x14ac:dyDescent="0.3">
      <c r="A4506" t="s">
        <v>2550</v>
      </c>
      <c r="B4506" t="s">
        <v>60</v>
      </c>
    </row>
    <row r="4507" spans="1:2" x14ac:dyDescent="0.3">
      <c r="A4507" t="s">
        <v>2551</v>
      </c>
      <c r="B4507" t="s">
        <v>4</v>
      </c>
    </row>
    <row r="4508" spans="1:2" x14ac:dyDescent="0.3">
      <c r="A4508" t="s">
        <v>370</v>
      </c>
      <c r="B4508" t="s">
        <v>831</v>
      </c>
    </row>
    <row r="4509" spans="1:2" x14ac:dyDescent="0.3">
      <c r="A4509" t="s">
        <v>370</v>
      </c>
      <c r="B4509" t="s">
        <v>4</v>
      </c>
    </row>
    <row r="4510" spans="1:2" x14ac:dyDescent="0.3">
      <c r="A4510" t="s">
        <v>2552</v>
      </c>
      <c r="B4510" t="s">
        <v>4</v>
      </c>
    </row>
    <row r="4511" spans="1:2" x14ac:dyDescent="0.3">
      <c r="A4511" t="s">
        <v>371</v>
      </c>
      <c r="B4511" t="s">
        <v>4</v>
      </c>
    </row>
    <row r="4512" spans="1:2" x14ac:dyDescent="0.3">
      <c r="A4512" t="s">
        <v>372</v>
      </c>
      <c r="B4512" t="s">
        <v>829</v>
      </c>
    </row>
    <row r="4513" spans="1:2" x14ac:dyDescent="0.3">
      <c r="A4513" t="s">
        <v>372</v>
      </c>
      <c r="B4513" t="s">
        <v>4</v>
      </c>
    </row>
    <row r="4514" spans="1:2" x14ac:dyDescent="0.3">
      <c r="A4514" t="s">
        <v>2553</v>
      </c>
      <c r="B4514" t="s">
        <v>2</v>
      </c>
    </row>
    <row r="4515" spans="1:2" x14ac:dyDescent="0.3">
      <c r="A4515" t="s">
        <v>2554</v>
      </c>
      <c r="B4515" t="s">
        <v>831</v>
      </c>
    </row>
    <row r="4516" spans="1:2" x14ac:dyDescent="0.3">
      <c r="A4516" t="s">
        <v>2554</v>
      </c>
      <c r="B4516" t="s">
        <v>4</v>
      </c>
    </row>
    <row r="4517" spans="1:2" x14ac:dyDescent="0.3">
      <c r="A4517" t="s">
        <v>2554</v>
      </c>
      <c r="B4517" t="s">
        <v>830</v>
      </c>
    </row>
    <row r="4518" spans="1:2" x14ac:dyDescent="0.3">
      <c r="A4518" t="s">
        <v>2555</v>
      </c>
      <c r="B4518" t="s">
        <v>4</v>
      </c>
    </row>
    <row r="4519" spans="1:2" x14ac:dyDescent="0.3">
      <c r="A4519" t="s">
        <v>2555</v>
      </c>
      <c r="B4519" t="s">
        <v>831</v>
      </c>
    </row>
    <row r="4520" spans="1:2" x14ac:dyDescent="0.3">
      <c r="A4520" t="s">
        <v>2555</v>
      </c>
      <c r="B4520" t="s">
        <v>830</v>
      </c>
    </row>
    <row r="4521" spans="1:2" x14ac:dyDescent="0.3">
      <c r="A4521" t="s">
        <v>2555</v>
      </c>
      <c r="B4521" t="s">
        <v>406</v>
      </c>
    </row>
    <row r="4522" spans="1:2" x14ac:dyDescent="0.3">
      <c r="A4522" t="s">
        <v>373</v>
      </c>
      <c r="B4522" t="s">
        <v>4</v>
      </c>
    </row>
    <row r="4523" spans="1:2" x14ac:dyDescent="0.3">
      <c r="A4523" t="s">
        <v>373</v>
      </c>
      <c r="B4523" t="s">
        <v>830</v>
      </c>
    </row>
    <row r="4524" spans="1:2" x14ac:dyDescent="0.3">
      <c r="A4524" t="s">
        <v>2556</v>
      </c>
      <c r="B4524" t="s">
        <v>4</v>
      </c>
    </row>
    <row r="4525" spans="1:2" x14ac:dyDescent="0.3">
      <c r="A4525" t="s">
        <v>2556</v>
      </c>
      <c r="B4525" t="s">
        <v>2</v>
      </c>
    </row>
    <row r="4526" spans="1:2" x14ac:dyDescent="0.3">
      <c r="A4526" t="s">
        <v>2556</v>
      </c>
      <c r="B4526" t="s">
        <v>60</v>
      </c>
    </row>
    <row r="4527" spans="1:2" x14ac:dyDescent="0.3">
      <c r="A4527" t="s">
        <v>2556</v>
      </c>
      <c r="B4527" t="s">
        <v>406</v>
      </c>
    </row>
    <row r="4528" spans="1:2" x14ac:dyDescent="0.3">
      <c r="A4528" t="s">
        <v>2557</v>
      </c>
      <c r="B4528" t="s">
        <v>406</v>
      </c>
    </row>
    <row r="4529" spans="1:2" x14ac:dyDescent="0.3">
      <c r="A4529" t="s">
        <v>2558</v>
      </c>
      <c r="B4529" t="s">
        <v>829</v>
      </c>
    </row>
    <row r="4530" spans="1:2" x14ac:dyDescent="0.3">
      <c r="A4530" t="s">
        <v>2558</v>
      </c>
      <c r="B4530" t="s">
        <v>4</v>
      </c>
    </row>
    <row r="4531" spans="1:2" x14ac:dyDescent="0.3">
      <c r="A4531" t="s">
        <v>2558</v>
      </c>
      <c r="B4531" t="s">
        <v>830</v>
      </c>
    </row>
    <row r="4532" spans="1:2" x14ac:dyDescent="0.3">
      <c r="A4532" t="s">
        <v>2559</v>
      </c>
      <c r="B4532" t="s">
        <v>828</v>
      </c>
    </row>
    <row r="4533" spans="1:2" x14ac:dyDescent="0.3">
      <c r="A4533" t="s">
        <v>2560</v>
      </c>
      <c r="B4533" t="s">
        <v>4</v>
      </c>
    </row>
    <row r="4534" spans="1:2" x14ac:dyDescent="0.3">
      <c r="A4534" t="s">
        <v>2561</v>
      </c>
      <c r="B4534" t="s">
        <v>2</v>
      </c>
    </row>
    <row r="4535" spans="1:2" x14ac:dyDescent="0.3">
      <c r="A4535" t="s">
        <v>2562</v>
      </c>
      <c r="B4535" t="s">
        <v>2</v>
      </c>
    </row>
    <row r="4536" spans="1:2" x14ac:dyDescent="0.3">
      <c r="A4536" t="s">
        <v>2563</v>
      </c>
      <c r="B4536" t="s">
        <v>828</v>
      </c>
    </row>
    <row r="4537" spans="1:2" x14ac:dyDescent="0.3">
      <c r="A4537" t="s">
        <v>2564</v>
      </c>
      <c r="B4537" t="s">
        <v>2</v>
      </c>
    </row>
    <row r="4538" spans="1:2" x14ac:dyDescent="0.3">
      <c r="A4538" t="s">
        <v>2564</v>
      </c>
      <c r="B4538" t="s">
        <v>852</v>
      </c>
    </row>
    <row r="4539" spans="1:2" x14ac:dyDescent="0.3">
      <c r="A4539" t="s">
        <v>2565</v>
      </c>
      <c r="B4539" t="s">
        <v>829</v>
      </c>
    </row>
    <row r="4540" spans="1:2" x14ac:dyDescent="0.3">
      <c r="A4540" t="s">
        <v>2565</v>
      </c>
      <c r="B4540" t="s">
        <v>828</v>
      </c>
    </row>
    <row r="4541" spans="1:2" x14ac:dyDescent="0.3">
      <c r="A4541" t="s">
        <v>2565</v>
      </c>
      <c r="B4541" t="s">
        <v>852</v>
      </c>
    </row>
    <row r="4542" spans="1:2" x14ac:dyDescent="0.3">
      <c r="A4542" t="s">
        <v>2565</v>
      </c>
      <c r="B4542" t="s">
        <v>2</v>
      </c>
    </row>
    <row r="4543" spans="1:2" x14ac:dyDescent="0.3">
      <c r="A4543" t="s">
        <v>2566</v>
      </c>
      <c r="B4543" t="s">
        <v>2</v>
      </c>
    </row>
    <row r="4544" spans="1:2" x14ac:dyDescent="0.3">
      <c r="A4544" t="s">
        <v>2567</v>
      </c>
      <c r="B4544" t="s">
        <v>4</v>
      </c>
    </row>
    <row r="4545" spans="1:2" x14ac:dyDescent="0.3">
      <c r="A4545" t="s">
        <v>2568</v>
      </c>
      <c r="B4545" t="s">
        <v>406</v>
      </c>
    </row>
    <row r="4546" spans="1:2" x14ac:dyDescent="0.3">
      <c r="A4546" t="s">
        <v>2569</v>
      </c>
      <c r="B4546" t="s">
        <v>2</v>
      </c>
    </row>
    <row r="4547" spans="1:2" x14ac:dyDescent="0.3">
      <c r="A4547" t="s">
        <v>2570</v>
      </c>
      <c r="B4547" t="s">
        <v>2</v>
      </c>
    </row>
    <row r="4548" spans="1:2" x14ac:dyDescent="0.3">
      <c r="A4548" t="s">
        <v>2571</v>
      </c>
      <c r="B4548" t="s">
        <v>829</v>
      </c>
    </row>
    <row r="4549" spans="1:2" x14ac:dyDescent="0.3">
      <c r="A4549" t="s">
        <v>2571</v>
      </c>
      <c r="B4549" t="s">
        <v>4</v>
      </c>
    </row>
    <row r="4550" spans="1:2" x14ac:dyDescent="0.3">
      <c r="A4550" t="s">
        <v>2571</v>
      </c>
      <c r="B4550" t="s">
        <v>406</v>
      </c>
    </row>
    <row r="4551" spans="1:2" x14ac:dyDescent="0.3">
      <c r="A4551" t="s">
        <v>2572</v>
      </c>
      <c r="B4551" t="s">
        <v>4</v>
      </c>
    </row>
    <row r="4552" spans="1:2" x14ac:dyDescent="0.3">
      <c r="A4552" t="s">
        <v>2572</v>
      </c>
      <c r="B4552" t="s">
        <v>406</v>
      </c>
    </row>
    <row r="4553" spans="1:2" x14ac:dyDescent="0.3">
      <c r="A4553" t="s">
        <v>2573</v>
      </c>
      <c r="B4553" t="s">
        <v>4</v>
      </c>
    </row>
    <row r="4554" spans="1:2" x14ac:dyDescent="0.3">
      <c r="A4554" t="s">
        <v>374</v>
      </c>
      <c r="B4554" t="s">
        <v>406</v>
      </c>
    </row>
    <row r="4555" spans="1:2" x14ac:dyDescent="0.3">
      <c r="A4555" t="s">
        <v>374</v>
      </c>
      <c r="B4555" t="s">
        <v>4</v>
      </c>
    </row>
    <row r="4556" spans="1:2" x14ac:dyDescent="0.3">
      <c r="A4556" t="s">
        <v>374</v>
      </c>
      <c r="B4556" t="s">
        <v>830</v>
      </c>
    </row>
    <row r="4557" spans="1:2" x14ac:dyDescent="0.3">
      <c r="A4557" t="s">
        <v>374</v>
      </c>
      <c r="B4557" t="s">
        <v>835</v>
      </c>
    </row>
    <row r="4558" spans="1:2" x14ac:dyDescent="0.3">
      <c r="A4558" t="s">
        <v>2574</v>
      </c>
      <c r="B4558" t="s">
        <v>831</v>
      </c>
    </row>
    <row r="4559" spans="1:2" x14ac:dyDescent="0.3">
      <c r="A4559" t="s">
        <v>2574</v>
      </c>
      <c r="B4559" t="s">
        <v>829</v>
      </c>
    </row>
    <row r="4560" spans="1:2" x14ac:dyDescent="0.3">
      <c r="A4560" t="s">
        <v>375</v>
      </c>
      <c r="B4560" t="s">
        <v>829</v>
      </c>
    </row>
    <row r="4561" spans="1:2" x14ac:dyDescent="0.3">
      <c r="A4561" t="s">
        <v>375</v>
      </c>
      <c r="B4561" t="s">
        <v>4</v>
      </c>
    </row>
    <row r="4562" spans="1:2" x14ac:dyDescent="0.3">
      <c r="A4562" t="s">
        <v>375</v>
      </c>
      <c r="B4562" t="s">
        <v>406</v>
      </c>
    </row>
    <row r="4563" spans="1:2" x14ac:dyDescent="0.3">
      <c r="A4563" t="s">
        <v>2575</v>
      </c>
      <c r="B4563" t="s">
        <v>60</v>
      </c>
    </row>
    <row r="4564" spans="1:2" x14ac:dyDescent="0.3">
      <c r="A4564" t="s">
        <v>2576</v>
      </c>
      <c r="B4564" t="s">
        <v>406</v>
      </c>
    </row>
    <row r="4565" spans="1:2" x14ac:dyDescent="0.3">
      <c r="A4565" t="s">
        <v>2576</v>
      </c>
      <c r="B4565" t="s">
        <v>60</v>
      </c>
    </row>
    <row r="4566" spans="1:2" x14ac:dyDescent="0.3">
      <c r="A4566" t="s">
        <v>2577</v>
      </c>
      <c r="B4566" t="s">
        <v>828</v>
      </c>
    </row>
    <row r="4567" spans="1:2" x14ac:dyDescent="0.3">
      <c r="A4567" t="s">
        <v>2577</v>
      </c>
      <c r="B4567" t="s">
        <v>2</v>
      </c>
    </row>
    <row r="4568" spans="1:2" x14ac:dyDescent="0.3">
      <c r="A4568" t="s">
        <v>2577</v>
      </c>
      <c r="B4568" t="s">
        <v>852</v>
      </c>
    </row>
    <row r="4569" spans="1:2" x14ac:dyDescent="0.3">
      <c r="A4569" t="s">
        <v>2578</v>
      </c>
      <c r="B4569" t="s">
        <v>2</v>
      </c>
    </row>
    <row r="4570" spans="1:2" x14ac:dyDescent="0.3">
      <c r="A4570" t="s">
        <v>376</v>
      </c>
      <c r="B4570" t="s">
        <v>829</v>
      </c>
    </row>
    <row r="4571" spans="1:2" x14ac:dyDescent="0.3">
      <c r="A4571" t="s">
        <v>376</v>
      </c>
      <c r="B4571" t="s">
        <v>4</v>
      </c>
    </row>
    <row r="4572" spans="1:2" x14ac:dyDescent="0.3">
      <c r="A4572" t="s">
        <v>377</v>
      </c>
      <c r="B4572" t="s">
        <v>4</v>
      </c>
    </row>
    <row r="4573" spans="1:2" x14ac:dyDescent="0.3">
      <c r="A4573" t="s">
        <v>377</v>
      </c>
      <c r="B4573" t="s">
        <v>829</v>
      </c>
    </row>
    <row r="4574" spans="1:2" x14ac:dyDescent="0.3">
      <c r="A4574" t="s">
        <v>377</v>
      </c>
      <c r="B4574" t="s">
        <v>406</v>
      </c>
    </row>
    <row r="4575" spans="1:2" x14ac:dyDescent="0.3">
      <c r="A4575" t="s">
        <v>377</v>
      </c>
      <c r="B4575" t="s">
        <v>830</v>
      </c>
    </row>
    <row r="4576" spans="1:2" x14ac:dyDescent="0.3">
      <c r="A4576" t="s">
        <v>377</v>
      </c>
      <c r="B4576" t="s">
        <v>835</v>
      </c>
    </row>
    <row r="4577" spans="1:2" x14ac:dyDescent="0.3">
      <c r="A4577" t="s">
        <v>2579</v>
      </c>
      <c r="B4577" t="s">
        <v>828</v>
      </c>
    </row>
    <row r="4578" spans="1:2" x14ac:dyDescent="0.3">
      <c r="A4578" t="s">
        <v>2579</v>
      </c>
      <c r="B4578" t="s">
        <v>2</v>
      </c>
    </row>
    <row r="4579" spans="1:2" x14ac:dyDescent="0.3">
      <c r="A4579" t="s">
        <v>2580</v>
      </c>
      <c r="B4579" t="s">
        <v>4</v>
      </c>
    </row>
    <row r="4580" spans="1:2" x14ac:dyDescent="0.3">
      <c r="A4580" t="s">
        <v>2580</v>
      </c>
      <c r="B4580" t="s">
        <v>829</v>
      </c>
    </row>
    <row r="4581" spans="1:2" x14ac:dyDescent="0.3">
      <c r="A4581" t="s">
        <v>2580</v>
      </c>
      <c r="B4581" t="s">
        <v>406</v>
      </c>
    </row>
    <row r="4582" spans="1:2" x14ac:dyDescent="0.3">
      <c r="A4582" t="s">
        <v>2580</v>
      </c>
      <c r="B4582" t="s">
        <v>830</v>
      </c>
    </row>
    <row r="4583" spans="1:2" x14ac:dyDescent="0.3">
      <c r="A4583" t="s">
        <v>2580</v>
      </c>
      <c r="B4583" t="s">
        <v>835</v>
      </c>
    </row>
    <row r="4584" spans="1:2" x14ac:dyDescent="0.3">
      <c r="A4584" t="s">
        <v>2581</v>
      </c>
      <c r="B4584" t="s">
        <v>2</v>
      </c>
    </row>
    <row r="4585" spans="1:2" x14ac:dyDescent="0.3">
      <c r="A4585" t="s">
        <v>378</v>
      </c>
      <c r="B4585" t="s">
        <v>4</v>
      </c>
    </row>
    <row r="4586" spans="1:2" x14ac:dyDescent="0.3">
      <c r="A4586" t="s">
        <v>379</v>
      </c>
      <c r="B4586" t="s">
        <v>4</v>
      </c>
    </row>
    <row r="4587" spans="1:2" x14ac:dyDescent="0.3">
      <c r="A4587" t="s">
        <v>379</v>
      </c>
      <c r="B4587" t="s">
        <v>406</v>
      </c>
    </row>
    <row r="4588" spans="1:2" x14ac:dyDescent="0.3">
      <c r="A4588" t="s">
        <v>379</v>
      </c>
      <c r="B4588" t="s">
        <v>830</v>
      </c>
    </row>
    <row r="4589" spans="1:2" x14ac:dyDescent="0.3">
      <c r="A4589" t="s">
        <v>2582</v>
      </c>
      <c r="B4589" t="s">
        <v>4</v>
      </c>
    </row>
    <row r="4590" spans="1:2" x14ac:dyDescent="0.3">
      <c r="A4590" t="s">
        <v>380</v>
      </c>
      <c r="B4590" t="s">
        <v>4</v>
      </c>
    </row>
    <row r="4591" spans="1:2" x14ac:dyDescent="0.3">
      <c r="A4591" t="s">
        <v>380</v>
      </c>
      <c r="B4591" t="s">
        <v>830</v>
      </c>
    </row>
    <row r="4592" spans="1:2" x14ac:dyDescent="0.3">
      <c r="A4592" t="s">
        <v>381</v>
      </c>
      <c r="B4592" t="s">
        <v>4</v>
      </c>
    </row>
    <row r="4593" spans="1:2" x14ac:dyDescent="0.3">
      <c r="A4593" t="s">
        <v>2583</v>
      </c>
      <c r="B4593" t="s">
        <v>2</v>
      </c>
    </row>
    <row r="4594" spans="1:2" x14ac:dyDescent="0.3">
      <c r="A4594" t="s">
        <v>2583</v>
      </c>
      <c r="B4594" t="s">
        <v>828</v>
      </c>
    </row>
    <row r="4595" spans="1:2" x14ac:dyDescent="0.3">
      <c r="A4595" t="s">
        <v>2583</v>
      </c>
      <c r="B4595" t="s">
        <v>60</v>
      </c>
    </row>
    <row r="4596" spans="1:2" x14ac:dyDescent="0.3">
      <c r="A4596" t="s">
        <v>2583</v>
      </c>
      <c r="B4596" t="s">
        <v>852</v>
      </c>
    </row>
    <row r="4597" spans="1:2" x14ac:dyDescent="0.3">
      <c r="A4597" t="s">
        <v>2584</v>
      </c>
      <c r="B4597" t="s">
        <v>828</v>
      </c>
    </row>
    <row r="4598" spans="1:2" x14ac:dyDescent="0.3">
      <c r="A4598" t="s">
        <v>2584</v>
      </c>
      <c r="B4598" t="s">
        <v>2</v>
      </c>
    </row>
    <row r="4599" spans="1:2" x14ac:dyDescent="0.3">
      <c r="A4599" t="s">
        <v>2584</v>
      </c>
      <c r="B4599" t="s">
        <v>852</v>
      </c>
    </row>
    <row r="4600" spans="1:2" x14ac:dyDescent="0.3">
      <c r="A4600" t="s">
        <v>2585</v>
      </c>
      <c r="B4600" t="s">
        <v>828</v>
      </c>
    </row>
    <row r="4601" spans="1:2" x14ac:dyDescent="0.3">
      <c r="A4601" t="s">
        <v>2585</v>
      </c>
      <c r="B4601" t="s">
        <v>2</v>
      </c>
    </row>
    <row r="4602" spans="1:2" x14ac:dyDescent="0.3">
      <c r="A4602" t="s">
        <v>2585</v>
      </c>
      <c r="B4602" t="s">
        <v>852</v>
      </c>
    </row>
    <row r="4603" spans="1:2" x14ac:dyDescent="0.3">
      <c r="A4603" t="s">
        <v>2586</v>
      </c>
      <c r="B4603" t="s">
        <v>831</v>
      </c>
    </row>
    <row r="4604" spans="1:2" x14ac:dyDescent="0.3">
      <c r="A4604" t="s">
        <v>2586</v>
      </c>
      <c r="B4604" t="s">
        <v>4</v>
      </c>
    </row>
    <row r="4605" spans="1:2" x14ac:dyDescent="0.3">
      <c r="A4605" t="s">
        <v>2586</v>
      </c>
      <c r="B4605" t="s">
        <v>406</v>
      </c>
    </row>
    <row r="4606" spans="1:2" x14ac:dyDescent="0.3">
      <c r="A4606" t="s">
        <v>2587</v>
      </c>
      <c r="B4606" t="s">
        <v>4</v>
      </c>
    </row>
    <row r="4607" spans="1:2" x14ac:dyDescent="0.3">
      <c r="A4607" t="s">
        <v>2587</v>
      </c>
      <c r="B4607" t="s">
        <v>835</v>
      </c>
    </row>
    <row r="4608" spans="1:2" x14ac:dyDescent="0.3">
      <c r="A4608" t="s">
        <v>2587</v>
      </c>
      <c r="B4608" t="s">
        <v>830</v>
      </c>
    </row>
    <row r="4609" spans="1:2" x14ac:dyDescent="0.3">
      <c r="A4609" t="s">
        <v>2588</v>
      </c>
      <c r="B4609" t="s">
        <v>831</v>
      </c>
    </row>
    <row r="4610" spans="1:2" x14ac:dyDescent="0.3">
      <c r="A4610" t="s">
        <v>2588</v>
      </c>
      <c r="B4610" t="s">
        <v>4</v>
      </c>
    </row>
    <row r="4611" spans="1:2" x14ac:dyDescent="0.3">
      <c r="A4611" t="s">
        <v>2588</v>
      </c>
      <c r="B4611" t="s">
        <v>60</v>
      </c>
    </row>
    <row r="4612" spans="1:2" x14ac:dyDescent="0.3">
      <c r="A4612" t="s">
        <v>2589</v>
      </c>
      <c r="B4612" t="s">
        <v>2</v>
      </c>
    </row>
    <row r="4613" spans="1:2" x14ac:dyDescent="0.3">
      <c r="A4613" t="s">
        <v>2589</v>
      </c>
      <c r="B4613" t="s">
        <v>852</v>
      </c>
    </row>
    <row r="4614" spans="1:2" x14ac:dyDescent="0.3">
      <c r="A4614" t="s">
        <v>2589</v>
      </c>
      <c r="B4614" t="s">
        <v>60</v>
      </c>
    </row>
    <row r="4615" spans="1:2" x14ac:dyDescent="0.3">
      <c r="A4615" t="s">
        <v>2590</v>
      </c>
      <c r="B4615" t="s">
        <v>831</v>
      </c>
    </row>
    <row r="4616" spans="1:2" x14ac:dyDescent="0.3">
      <c r="A4616" t="s">
        <v>2590</v>
      </c>
      <c r="B4616" t="s">
        <v>828</v>
      </c>
    </row>
    <row r="4617" spans="1:2" x14ac:dyDescent="0.3">
      <c r="A4617" t="s">
        <v>2590</v>
      </c>
      <c r="B4617" t="s">
        <v>2</v>
      </c>
    </row>
    <row r="4618" spans="1:2" x14ac:dyDescent="0.3">
      <c r="A4618" t="s">
        <v>2590</v>
      </c>
      <c r="B4618" t="s">
        <v>60</v>
      </c>
    </row>
    <row r="4619" spans="1:2" x14ac:dyDescent="0.3">
      <c r="A4619" t="s">
        <v>2590</v>
      </c>
      <c r="B4619" t="s">
        <v>852</v>
      </c>
    </row>
    <row r="4620" spans="1:2" x14ac:dyDescent="0.3">
      <c r="A4620" t="s">
        <v>382</v>
      </c>
      <c r="B4620" t="s">
        <v>2</v>
      </c>
    </row>
    <row r="4621" spans="1:2" x14ac:dyDescent="0.3">
      <c r="A4621" t="s">
        <v>382</v>
      </c>
      <c r="B4621" t="s">
        <v>828</v>
      </c>
    </row>
    <row r="4622" spans="1:2" x14ac:dyDescent="0.3">
      <c r="A4622" t="s">
        <v>382</v>
      </c>
      <c r="B4622" t="s">
        <v>835</v>
      </c>
    </row>
    <row r="4623" spans="1:2" x14ac:dyDescent="0.3">
      <c r="A4623" t="s">
        <v>382</v>
      </c>
      <c r="B4623" t="s">
        <v>852</v>
      </c>
    </row>
    <row r="4624" spans="1:2" x14ac:dyDescent="0.3">
      <c r="A4624" t="s">
        <v>383</v>
      </c>
      <c r="B4624" t="s">
        <v>828</v>
      </c>
    </row>
    <row r="4625" spans="1:2" x14ac:dyDescent="0.3">
      <c r="A4625" t="s">
        <v>383</v>
      </c>
      <c r="B4625" t="s">
        <v>2</v>
      </c>
    </row>
    <row r="4626" spans="1:2" x14ac:dyDescent="0.3">
      <c r="A4626" t="s">
        <v>383</v>
      </c>
      <c r="B4626" t="s">
        <v>852</v>
      </c>
    </row>
    <row r="4627" spans="1:2" x14ac:dyDescent="0.3">
      <c r="A4627" t="s">
        <v>2591</v>
      </c>
      <c r="B4627" t="s">
        <v>4</v>
      </c>
    </row>
    <row r="4628" spans="1:2" x14ac:dyDescent="0.3">
      <c r="A4628" t="s">
        <v>2592</v>
      </c>
      <c r="B4628" t="s">
        <v>828</v>
      </c>
    </row>
    <row r="4629" spans="1:2" x14ac:dyDescent="0.3">
      <c r="A4629" t="s">
        <v>2592</v>
      </c>
      <c r="B4629" t="s">
        <v>2</v>
      </c>
    </row>
    <row r="4630" spans="1:2" x14ac:dyDescent="0.3">
      <c r="A4630" t="s">
        <v>2593</v>
      </c>
      <c r="B4630" t="s">
        <v>4</v>
      </c>
    </row>
    <row r="4631" spans="1:2" x14ac:dyDescent="0.3">
      <c r="A4631" t="s">
        <v>2594</v>
      </c>
      <c r="B4631" t="s">
        <v>2</v>
      </c>
    </row>
    <row r="4632" spans="1:2" x14ac:dyDescent="0.3">
      <c r="A4632" t="s">
        <v>2595</v>
      </c>
      <c r="B4632" t="s">
        <v>852</v>
      </c>
    </row>
    <row r="4633" spans="1:2" x14ac:dyDescent="0.3">
      <c r="A4633" t="s">
        <v>2595</v>
      </c>
      <c r="B4633" t="s">
        <v>2</v>
      </c>
    </row>
    <row r="4634" spans="1:2" x14ac:dyDescent="0.3">
      <c r="A4634" t="s">
        <v>2595</v>
      </c>
      <c r="B4634" t="s">
        <v>831</v>
      </c>
    </row>
    <row r="4635" spans="1:2" x14ac:dyDescent="0.3">
      <c r="A4635" t="s">
        <v>2595</v>
      </c>
      <c r="B4635" t="s">
        <v>830</v>
      </c>
    </row>
    <row r="4636" spans="1:2" x14ac:dyDescent="0.3">
      <c r="A4636" t="s">
        <v>2595</v>
      </c>
      <c r="B4636" t="s">
        <v>60</v>
      </c>
    </row>
    <row r="4637" spans="1:2" x14ac:dyDescent="0.3">
      <c r="A4637" t="s">
        <v>2595</v>
      </c>
      <c r="B4637" t="s">
        <v>406</v>
      </c>
    </row>
    <row r="4638" spans="1:2" x14ac:dyDescent="0.3">
      <c r="A4638" t="s">
        <v>2596</v>
      </c>
      <c r="B4638" t="s">
        <v>852</v>
      </c>
    </row>
    <row r="4639" spans="1:2" x14ac:dyDescent="0.3">
      <c r="A4639" t="s">
        <v>2596</v>
      </c>
      <c r="B4639" t="s">
        <v>2</v>
      </c>
    </row>
    <row r="4640" spans="1:2" x14ac:dyDescent="0.3">
      <c r="A4640" t="s">
        <v>2596</v>
      </c>
      <c r="B4640" t="s">
        <v>831</v>
      </c>
    </row>
    <row r="4641" spans="1:2" x14ac:dyDescent="0.3">
      <c r="A4641" t="s">
        <v>2596</v>
      </c>
      <c r="B4641" t="s">
        <v>830</v>
      </c>
    </row>
    <row r="4642" spans="1:2" x14ac:dyDescent="0.3">
      <c r="A4642" t="s">
        <v>2596</v>
      </c>
      <c r="B4642" t="s">
        <v>60</v>
      </c>
    </row>
    <row r="4643" spans="1:2" x14ac:dyDescent="0.3">
      <c r="A4643" t="s">
        <v>2596</v>
      </c>
      <c r="B4643" t="s">
        <v>406</v>
      </c>
    </row>
    <row r="4644" spans="1:2" x14ac:dyDescent="0.3">
      <c r="A4644" t="s">
        <v>384</v>
      </c>
      <c r="B4644" t="s">
        <v>831</v>
      </c>
    </row>
    <row r="4645" spans="1:2" x14ac:dyDescent="0.3">
      <c r="A4645" t="s">
        <v>384</v>
      </c>
      <c r="B4645" t="s">
        <v>828</v>
      </c>
    </row>
    <row r="4646" spans="1:2" x14ac:dyDescent="0.3">
      <c r="A4646" t="s">
        <v>384</v>
      </c>
      <c r="B4646" t="s">
        <v>2</v>
      </c>
    </row>
    <row r="4647" spans="1:2" x14ac:dyDescent="0.3">
      <c r="A4647" t="s">
        <v>384</v>
      </c>
      <c r="B4647" t="s">
        <v>60</v>
      </c>
    </row>
    <row r="4648" spans="1:2" x14ac:dyDescent="0.3">
      <c r="A4648" t="s">
        <v>384</v>
      </c>
      <c r="B4648" t="s">
        <v>852</v>
      </c>
    </row>
    <row r="4649" spans="1:2" x14ac:dyDescent="0.3">
      <c r="A4649" t="s">
        <v>385</v>
      </c>
      <c r="B4649" t="s">
        <v>2</v>
      </c>
    </row>
    <row r="4650" spans="1:2" x14ac:dyDescent="0.3">
      <c r="A4650" t="s">
        <v>385</v>
      </c>
      <c r="B4650" t="s">
        <v>831</v>
      </c>
    </row>
    <row r="4651" spans="1:2" x14ac:dyDescent="0.3">
      <c r="A4651" t="s">
        <v>385</v>
      </c>
      <c r="B4651" t="s">
        <v>60</v>
      </c>
    </row>
    <row r="4652" spans="1:2" x14ac:dyDescent="0.3">
      <c r="A4652" t="s">
        <v>385</v>
      </c>
      <c r="B4652" t="s">
        <v>852</v>
      </c>
    </row>
    <row r="4653" spans="1:2" x14ac:dyDescent="0.3">
      <c r="A4653" t="s">
        <v>386</v>
      </c>
      <c r="B4653" t="s">
        <v>2</v>
      </c>
    </row>
    <row r="4654" spans="1:2" x14ac:dyDescent="0.3">
      <c r="A4654" t="s">
        <v>386</v>
      </c>
      <c r="B4654" t="s">
        <v>831</v>
      </c>
    </row>
    <row r="4655" spans="1:2" x14ac:dyDescent="0.3">
      <c r="A4655" t="s">
        <v>386</v>
      </c>
      <c r="B4655" t="s">
        <v>60</v>
      </c>
    </row>
    <row r="4656" spans="1:2" x14ac:dyDescent="0.3">
      <c r="A4656" t="s">
        <v>386</v>
      </c>
      <c r="B4656" t="s">
        <v>852</v>
      </c>
    </row>
    <row r="4657" spans="1:2" x14ac:dyDescent="0.3">
      <c r="A4657" t="s">
        <v>2597</v>
      </c>
      <c r="B4657" t="s">
        <v>831</v>
      </c>
    </row>
    <row r="4658" spans="1:2" x14ac:dyDescent="0.3">
      <c r="A4658" t="s">
        <v>2598</v>
      </c>
      <c r="B4658" t="s">
        <v>829</v>
      </c>
    </row>
    <row r="4659" spans="1:2" x14ac:dyDescent="0.3">
      <c r="A4659" t="s">
        <v>2598</v>
      </c>
      <c r="B4659" t="s">
        <v>4</v>
      </c>
    </row>
    <row r="4660" spans="1:2" x14ac:dyDescent="0.3">
      <c r="A4660" t="s">
        <v>2598</v>
      </c>
      <c r="B4660" t="s">
        <v>835</v>
      </c>
    </row>
    <row r="4661" spans="1:2" x14ac:dyDescent="0.3">
      <c r="A4661" t="s">
        <v>2599</v>
      </c>
      <c r="B4661" t="s">
        <v>829</v>
      </c>
    </row>
    <row r="4662" spans="1:2" x14ac:dyDescent="0.3">
      <c r="A4662" t="s">
        <v>2599</v>
      </c>
      <c r="B4662" t="s">
        <v>4</v>
      </c>
    </row>
    <row r="4663" spans="1:2" x14ac:dyDescent="0.3">
      <c r="A4663" t="s">
        <v>2600</v>
      </c>
      <c r="B4663" t="s">
        <v>4</v>
      </c>
    </row>
    <row r="4664" spans="1:2" x14ac:dyDescent="0.3">
      <c r="A4664" t="s">
        <v>2600</v>
      </c>
      <c r="B4664" t="s">
        <v>829</v>
      </c>
    </row>
    <row r="4665" spans="1:2" x14ac:dyDescent="0.3">
      <c r="A4665" t="s">
        <v>2600</v>
      </c>
      <c r="B4665" t="s">
        <v>835</v>
      </c>
    </row>
    <row r="4666" spans="1:2" x14ac:dyDescent="0.3">
      <c r="A4666" t="s">
        <v>2600</v>
      </c>
      <c r="B4666" t="s">
        <v>406</v>
      </c>
    </row>
    <row r="4667" spans="1:2" x14ac:dyDescent="0.3">
      <c r="A4667" t="s">
        <v>2601</v>
      </c>
      <c r="B4667" t="s">
        <v>4</v>
      </c>
    </row>
    <row r="4668" spans="1:2" x14ac:dyDescent="0.3">
      <c r="A4668" t="s">
        <v>2601</v>
      </c>
      <c r="B4668" t="s">
        <v>835</v>
      </c>
    </row>
    <row r="4669" spans="1:2" x14ac:dyDescent="0.3">
      <c r="A4669" t="s">
        <v>2602</v>
      </c>
      <c r="B4669" t="s">
        <v>835</v>
      </c>
    </row>
    <row r="4670" spans="1:2" x14ac:dyDescent="0.3">
      <c r="A4670" t="s">
        <v>2603</v>
      </c>
      <c r="B4670" t="s">
        <v>4</v>
      </c>
    </row>
    <row r="4671" spans="1:2" x14ac:dyDescent="0.3">
      <c r="A4671" t="s">
        <v>2603</v>
      </c>
      <c r="B4671" t="s">
        <v>406</v>
      </c>
    </row>
    <row r="4672" spans="1:2" x14ac:dyDescent="0.3">
      <c r="A4672" t="s">
        <v>2604</v>
      </c>
      <c r="B4672" t="s">
        <v>4</v>
      </c>
    </row>
    <row r="4673" spans="1:2" x14ac:dyDescent="0.3">
      <c r="A4673" t="s">
        <v>2605</v>
      </c>
      <c r="B4673" t="s">
        <v>829</v>
      </c>
    </row>
    <row r="4674" spans="1:2" x14ac:dyDescent="0.3">
      <c r="A4674" t="s">
        <v>2605</v>
      </c>
      <c r="B4674" t="s">
        <v>828</v>
      </c>
    </row>
    <row r="4675" spans="1:2" x14ac:dyDescent="0.3">
      <c r="A4675" t="s">
        <v>2605</v>
      </c>
      <c r="B4675" t="s">
        <v>4</v>
      </c>
    </row>
    <row r="4676" spans="1:2" x14ac:dyDescent="0.3">
      <c r="A4676" t="s">
        <v>2605</v>
      </c>
      <c r="B4676" t="s">
        <v>830</v>
      </c>
    </row>
    <row r="4677" spans="1:2" x14ac:dyDescent="0.3">
      <c r="A4677" t="s">
        <v>2605</v>
      </c>
      <c r="B4677" t="s">
        <v>406</v>
      </c>
    </row>
    <row r="4678" spans="1:2" x14ac:dyDescent="0.3">
      <c r="A4678" t="s">
        <v>2606</v>
      </c>
      <c r="B4678" t="s">
        <v>4</v>
      </c>
    </row>
    <row r="4679" spans="1:2" x14ac:dyDescent="0.3">
      <c r="A4679" t="s">
        <v>2606</v>
      </c>
      <c r="B4679" t="s">
        <v>829</v>
      </c>
    </row>
    <row r="4680" spans="1:2" x14ac:dyDescent="0.3">
      <c r="A4680" t="s">
        <v>2606</v>
      </c>
      <c r="B4680" t="s">
        <v>830</v>
      </c>
    </row>
    <row r="4681" spans="1:2" x14ac:dyDescent="0.3">
      <c r="A4681" t="s">
        <v>2606</v>
      </c>
      <c r="B4681" t="s">
        <v>406</v>
      </c>
    </row>
    <row r="4682" spans="1:2" x14ac:dyDescent="0.3">
      <c r="A4682" t="s">
        <v>387</v>
      </c>
      <c r="B4682" t="s">
        <v>828</v>
      </c>
    </row>
    <row r="4683" spans="1:2" x14ac:dyDescent="0.3">
      <c r="A4683" t="s">
        <v>388</v>
      </c>
      <c r="B4683" t="s">
        <v>2</v>
      </c>
    </row>
    <row r="4684" spans="1:2" x14ac:dyDescent="0.3">
      <c r="A4684" t="s">
        <v>2607</v>
      </c>
      <c r="B4684" t="s">
        <v>2</v>
      </c>
    </row>
    <row r="4685" spans="1:2" x14ac:dyDescent="0.3">
      <c r="A4685" t="s">
        <v>2608</v>
      </c>
      <c r="B4685" t="s">
        <v>4</v>
      </c>
    </row>
    <row r="4686" spans="1:2" x14ac:dyDescent="0.3">
      <c r="A4686" t="s">
        <v>2609</v>
      </c>
      <c r="B4686" t="s">
        <v>829</v>
      </c>
    </row>
    <row r="4687" spans="1:2" x14ac:dyDescent="0.3">
      <c r="A4687" t="s">
        <v>2609</v>
      </c>
      <c r="B4687" t="s">
        <v>4</v>
      </c>
    </row>
    <row r="4688" spans="1:2" x14ac:dyDescent="0.3">
      <c r="A4688" t="s">
        <v>2610</v>
      </c>
      <c r="B4688" t="s">
        <v>829</v>
      </c>
    </row>
    <row r="4689" spans="1:2" x14ac:dyDescent="0.3">
      <c r="A4689" t="s">
        <v>2610</v>
      </c>
      <c r="B4689" t="s">
        <v>4</v>
      </c>
    </row>
    <row r="4690" spans="1:2" x14ac:dyDescent="0.3">
      <c r="A4690" t="s">
        <v>2610</v>
      </c>
      <c r="B4690" t="s">
        <v>60</v>
      </c>
    </row>
    <row r="4691" spans="1:2" x14ac:dyDescent="0.3">
      <c r="A4691" t="s">
        <v>2611</v>
      </c>
      <c r="B4691" t="s">
        <v>828</v>
      </c>
    </row>
    <row r="4692" spans="1:2" x14ac:dyDescent="0.3">
      <c r="A4692" t="s">
        <v>2612</v>
      </c>
      <c r="B4692" t="s">
        <v>831</v>
      </c>
    </row>
    <row r="4693" spans="1:2" x14ac:dyDescent="0.3">
      <c r="A4693" t="s">
        <v>2612</v>
      </c>
      <c r="B4693" t="s">
        <v>2</v>
      </c>
    </row>
    <row r="4694" spans="1:2" x14ac:dyDescent="0.3">
      <c r="A4694" t="s">
        <v>2612</v>
      </c>
      <c r="B4694" t="s">
        <v>852</v>
      </c>
    </row>
    <row r="4695" spans="1:2" x14ac:dyDescent="0.3">
      <c r="A4695" t="s">
        <v>2613</v>
      </c>
      <c r="B4695" t="s">
        <v>2</v>
      </c>
    </row>
    <row r="4696" spans="1:2" x14ac:dyDescent="0.3">
      <c r="A4696" t="s">
        <v>2614</v>
      </c>
      <c r="B4696" t="s">
        <v>2</v>
      </c>
    </row>
    <row r="4697" spans="1:2" x14ac:dyDescent="0.3">
      <c r="A4697" t="s">
        <v>389</v>
      </c>
      <c r="B4697" t="s">
        <v>4</v>
      </c>
    </row>
    <row r="4698" spans="1:2" x14ac:dyDescent="0.3">
      <c r="A4698" t="s">
        <v>389</v>
      </c>
      <c r="B4698" t="s">
        <v>831</v>
      </c>
    </row>
    <row r="4699" spans="1:2" x14ac:dyDescent="0.3">
      <c r="A4699" t="s">
        <v>389</v>
      </c>
      <c r="B4699" t="s">
        <v>406</v>
      </c>
    </row>
    <row r="4700" spans="1:2" x14ac:dyDescent="0.3">
      <c r="A4700" t="s">
        <v>389</v>
      </c>
      <c r="B4700" t="s">
        <v>60</v>
      </c>
    </row>
    <row r="4701" spans="1:2" x14ac:dyDescent="0.3">
      <c r="A4701" t="s">
        <v>389</v>
      </c>
      <c r="B4701" t="s">
        <v>835</v>
      </c>
    </row>
    <row r="4702" spans="1:2" x14ac:dyDescent="0.3">
      <c r="A4702" t="s">
        <v>2615</v>
      </c>
      <c r="B4702" t="s">
        <v>4</v>
      </c>
    </row>
    <row r="4703" spans="1:2" x14ac:dyDescent="0.3">
      <c r="A4703" t="s">
        <v>2615</v>
      </c>
      <c r="B4703" t="s">
        <v>829</v>
      </c>
    </row>
    <row r="4704" spans="1:2" x14ac:dyDescent="0.3">
      <c r="A4704" t="s">
        <v>2615</v>
      </c>
      <c r="B4704" t="s">
        <v>830</v>
      </c>
    </row>
    <row r="4705" spans="1:2" x14ac:dyDescent="0.3">
      <c r="A4705" t="s">
        <v>2615</v>
      </c>
      <c r="B4705" t="s">
        <v>406</v>
      </c>
    </row>
    <row r="4706" spans="1:2" x14ac:dyDescent="0.3">
      <c r="A4706" t="s">
        <v>2616</v>
      </c>
      <c r="B4706" t="s">
        <v>2</v>
      </c>
    </row>
    <row r="4707" spans="1:2" x14ac:dyDescent="0.3">
      <c r="A4707" t="s">
        <v>2617</v>
      </c>
      <c r="B4707" t="s">
        <v>829</v>
      </c>
    </row>
    <row r="4708" spans="1:2" x14ac:dyDescent="0.3">
      <c r="A4708" t="s">
        <v>2617</v>
      </c>
      <c r="B4708" t="s">
        <v>4</v>
      </c>
    </row>
    <row r="4709" spans="1:2" x14ac:dyDescent="0.3">
      <c r="A4709" t="s">
        <v>2617</v>
      </c>
      <c r="B4709" t="s">
        <v>406</v>
      </c>
    </row>
    <row r="4710" spans="1:2" x14ac:dyDescent="0.3">
      <c r="A4710" t="s">
        <v>2618</v>
      </c>
      <c r="B4710" t="s">
        <v>2</v>
      </c>
    </row>
    <row r="4711" spans="1:2" x14ac:dyDescent="0.3">
      <c r="A4711" t="s">
        <v>2619</v>
      </c>
      <c r="B4711" t="s">
        <v>4</v>
      </c>
    </row>
    <row r="4712" spans="1:2" x14ac:dyDescent="0.3">
      <c r="A4712" t="s">
        <v>2620</v>
      </c>
      <c r="B4712" t="s">
        <v>831</v>
      </c>
    </row>
    <row r="4713" spans="1:2" x14ac:dyDescent="0.3">
      <c r="A4713" t="s">
        <v>2620</v>
      </c>
      <c r="B4713" t="s">
        <v>828</v>
      </c>
    </row>
    <row r="4714" spans="1:2" x14ac:dyDescent="0.3">
      <c r="A4714" t="s">
        <v>2620</v>
      </c>
      <c r="B4714" t="s">
        <v>60</v>
      </c>
    </row>
    <row r="4715" spans="1:2" x14ac:dyDescent="0.3">
      <c r="A4715" t="s">
        <v>2620</v>
      </c>
      <c r="B4715" t="s">
        <v>2</v>
      </c>
    </row>
    <row r="4716" spans="1:2" x14ac:dyDescent="0.3">
      <c r="A4716" t="s">
        <v>2621</v>
      </c>
      <c r="B4716" t="s">
        <v>60</v>
      </c>
    </row>
    <row r="4717" spans="1:2" x14ac:dyDescent="0.3">
      <c r="A4717" t="s">
        <v>2622</v>
      </c>
      <c r="B4717" t="s">
        <v>60</v>
      </c>
    </row>
    <row r="4718" spans="1:2" x14ac:dyDescent="0.3">
      <c r="A4718" t="s">
        <v>2623</v>
      </c>
      <c r="B4718" t="s">
        <v>2</v>
      </c>
    </row>
    <row r="4719" spans="1:2" x14ac:dyDescent="0.3">
      <c r="A4719" t="s">
        <v>2623</v>
      </c>
      <c r="B4719" t="s">
        <v>60</v>
      </c>
    </row>
    <row r="4720" spans="1:2" x14ac:dyDescent="0.3">
      <c r="A4720" t="s">
        <v>2624</v>
      </c>
      <c r="B4720" t="s">
        <v>60</v>
      </c>
    </row>
    <row r="4721" spans="1:2" x14ac:dyDescent="0.3">
      <c r="A4721" t="s">
        <v>2625</v>
      </c>
      <c r="B4721" t="s">
        <v>60</v>
      </c>
    </row>
    <row r="4722" spans="1:2" x14ac:dyDescent="0.3">
      <c r="A4722" t="s">
        <v>2626</v>
      </c>
      <c r="B4722" t="s">
        <v>828</v>
      </c>
    </row>
    <row r="4723" spans="1:2" x14ac:dyDescent="0.3">
      <c r="A4723" t="s">
        <v>2626</v>
      </c>
      <c r="B4723" t="s">
        <v>2</v>
      </c>
    </row>
    <row r="4724" spans="1:2" x14ac:dyDescent="0.3">
      <c r="A4724" t="s">
        <v>2626</v>
      </c>
      <c r="B4724" t="s">
        <v>852</v>
      </c>
    </row>
    <row r="4725" spans="1:2" x14ac:dyDescent="0.3">
      <c r="A4725" t="s">
        <v>2627</v>
      </c>
      <c r="B4725" t="s">
        <v>2</v>
      </c>
    </row>
    <row r="4726" spans="1:2" x14ac:dyDescent="0.3">
      <c r="A4726" t="s">
        <v>2627</v>
      </c>
      <c r="B4726" t="s">
        <v>60</v>
      </c>
    </row>
    <row r="4727" spans="1:2" x14ac:dyDescent="0.3">
      <c r="A4727" t="s">
        <v>2628</v>
      </c>
      <c r="B4727" t="s">
        <v>4</v>
      </c>
    </row>
    <row r="4728" spans="1:2" x14ac:dyDescent="0.3">
      <c r="A4728" t="s">
        <v>2628</v>
      </c>
      <c r="B4728" t="s">
        <v>829</v>
      </c>
    </row>
    <row r="4729" spans="1:2" x14ac:dyDescent="0.3">
      <c r="A4729" t="s">
        <v>2628</v>
      </c>
      <c r="B4729" t="s">
        <v>406</v>
      </c>
    </row>
    <row r="4730" spans="1:2" x14ac:dyDescent="0.3">
      <c r="A4730" t="s">
        <v>2628</v>
      </c>
      <c r="B4730" t="s">
        <v>830</v>
      </c>
    </row>
    <row r="4731" spans="1:2" x14ac:dyDescent="0.3">
      <c r="A4731" t="s">
        <v>2628</v>
      </c>
      <c r="B4731" t="s">
        <v>835</v>
      </c>
    </row>
    <row r="4732" spans="1:2" x14ac:dyDescent="0.3">
      <c r="A4732" t="s">
        <v>2629</v>
      </c>
      <c r="B4732" t="s">
        <v>4</v>
      </c>
    </row>
    <row r="4733" spans="1:2" x14ac:dyDescent="0.3">
      <c r="A4733" t="s">
        <v>2630</v>
      </c>
      <c r="B4733" t="s">
        <v>4</v>
      </c>
    </row>
    <row r="4734" spans="1:2" x14ac:dyDescent="0.3">
      <c r="A4734" t="s">
        <v>2631</v>
      </c>
      <c r="B4734" t="s">
        <v>828</v>
      </c>
    </row>
    <row r="4735" spans="1:2" x14ac:dyDescent="0.3">
      <c r="A4735" t="s">
        <v>2631</v>
      </c>
      <c r="B4735" t="s">
        <v>2</v>
      </c>
    </row>
    <row r="4736" spans="1:2" x14ac:dyDescent="0.3">
      <c r="A4736" t="s">
        <v>2632</v>
      </c>
      <c r="B4736" t="s">
        <v>831</v>
      </c>
    </row>
    <row r="4737" spans="1:2" x14ac:dyDescent="0.3">
      <c r="A4737" t="s">
        <v>2632</v>
      </c>
      <c r="B4737" t="s">
        <v>60</v>
      </c>
    </row>
    <row r="4738" spans="1:2" x14ac:dyDescent="0.3">
      <c r="A4738" t="s">
        <v>2633</v>
      </c>
      <c r="B4738" t="s">
        <v>828</v>
      </c>
    </row>
    <row r="4739" spans="1:2" x14ac:dyDescent="0.3">
      <c r="A4739" t="s">
        <v>2633</v>
      </c>
      <c r="B4739" t="s">
        <v>2</v>
      </c>
    </row>
    <row r="4740" spans="1:2" x14ac:dyDescent="0.3">
      <c r="A4740" t="s">
        <v>2634</v>
      </c>
      <c r="B4740" t="s">
        <v>828</v>
      </c>
    </row>
    <row r="4741" spans="1:2" x14ac:dyDescent="0.3">
      <c r="A4741" t="s">
        <v>2634</v>
      </c>
      <c r="B4741" t="s">
        <v>2</v>
      </c>
    </row>
    <row r="4742" spans="1:2" x14ac:dyDescent="0.3">
      <c r="A4742" t="s">
        <v>2635</v>
      </c>
      <c r="B4742" t="s">
        <v>829</v>
      </c>
    </row>
    <row r="4743" spans="1:2" x14ac:dyDescent="0.3">
      <c r="A4743" t="s">
        <v>2635</v>
      </c>
      <c r="B4743" t="s">
        <v>4</v>
      </c>
    </row>
    <row r="4744" spans="1:2" x14ac:dyDescent="0.3">
      <c r="A4744" t="s">
        <v>2636</v>
      </c>
      <c r="B4744" t="s">
        <v>4</v>
      </c>
    </row>
    <row r="4745" spans="1:2" x14ac:dyDescent="0.3">
      <c r="A4745" t="s">
        <v>2637</v>
      </c>
      <c r="B4745" t="s">
        <v>828</v>
      </c>
    </row>
    <row r="4746" spans="1:2" x14ac:dyDescent="0.3">
      <c r="A4746" t="s">
        <v>2637</v>
      </c>
      <c r="B4746" t="s">
        <v>2</v>
      </c>
    </row>
    <row r="4747" spans="1:2" x14ac:dyDescent="0.3">
      <c r="A4747" t="s">
        <v>2638</v>
      </c>
      <c r="B4747" t="s">
        <v>4</v>
      </c>
    </row>
    <row r="4748" spans="1:2" x14ac:dyDescent="0.3">
      <c r="A4748" t="s">
        <v>2638</v>
      </c>
      <c r="B4748" t="s">
        <v>830</v>
      </c>
    </row>
    <row r="4749" spans="1:2" x14ac:dyDescent="0.3">
      <c r="A4749" t="s">
        <v>2639</v>
      </c>
      <c r="B4749" t="s">
        <v>829</v>
      </c>
    </row>
    <row r="4750" spans="1:2" x14ac:dyDescent="0.3">
      <c r="A4750" t="s">
        <v>2639</v>
      </c>
      <c r="B4750" t="s">
        <v>831</v>
      </c>
    </row>
    <row r="4751" spans="1:2" x14ac:dyDescent="0.3">
      <c r="A4751" t="s">
        <v>2639</v>
      </c>
      <c r="B4751" t="s">
        <v>4</v>
      </c>
    </row>
    <row r="4752" spans="1:2" x14ac:dyDescent="0.3">
      <c r="A4752" t="s">
        <v>2639</v>
      </c>
      <c r="B4752" t="s">
        <v>830</v>
      </c>
    </row>
    <row r="4753" spans="1:2" x14ac:dyDescent="0.3">
      <c r="A4753" t="s">
        <v>2639</v>
      </c>
      <c r="B4753" t="s">
        <v>406</v>
      </c>
    </row>
    <row r="4754" spans="1:2" x14ac:dyDescent="0.3">
      <c r="A4754" t="s">
        <v>2640</v>
      </c>
      <c r="B4754" t="s">
        <v>60</v>
      </c>
    </row>
    <row r="4755" spans="1:2" x14ac:dyDescent="0.3">
      <c r="A4755" t="s">
        <v>2641</v>
      </c>
      <c r="B4755" t="s">
        <v>831</v>
      </c>
    </row>
    <row r="4756" spans="1:2" x14ac:dyDescent="0.3">
      <c r="A4756" t="s">
        <v>2641</v>
      </c>
      <c r="B4756" t="s">
        <v>4</v>
      </c>
    </row>
    <row r="4757" spans="1:2" x14ac:dyDescent="0.3">
      <c r="A4757" t="s">
        <v>2641</v>
      </c>
      <c r="B4757" t="s">
        <v>406</v>
      </c>
    </row>
    <row r="4758" spans="1:2" x14ac:dyDescent="0.3">
      <c r="A4758" t="s">
        <v>2642</v>
      </c>
      <c r="B4758" t="s">
        <v>4</v>
      </c>
    </row>
    <row r="4759" spans="1:2" x14ac:dyDescent="0.3">
      <c r="A4759" t="s">
        <v>2642</v>
      </c>
      <c r="B4759" t="s">
        <v>831</v>
      </c>
    </row>
    <row r="4760" spans="1:2" x14ac:dyDescent="0.3">
      <c r="A4760" t="s">
        <v>2642</v>
      </c>
      <c r="B4760" t="s">
        <v>406</v>
      </c>
    </row>
    <row r="4761" spans="1:2" x14ac:dyDescent="0.3">
      <c r="A4761" t="s">
        <v>2642</v>
      </c>
      <c r="B4761" t="s">
        <v>830</v>
      </c>
    </row>
    <row r="4762" spans="1:2" x14ac:dyDescent="0.3">
      <c r="A4762" t="s">
        <v>2642</v>
      </c>
      <c r="B4762" t="s">
        <v>60</v>
      </c>
    </row>
    <row r="4763" spans="1:2" x14ac:dyDescent="0.3">
      <c r="A4763" t="s">
        <v>390</v>
      </c>
      <c r="B4763" t="s">
        <v>406</v>
      </c>
    </row>
    <row r="4764" spans="1:2" x14ac:dyDescent="0.3">
      <c r="A4764" t="s">
        <v>390</v>
      </c>
      <c r="B4764" t="s">
        <v>60</v>
      </c>
    </row>
    <row r="4765" spans="1:2" x14ac:dyDescent="0.3">
      <c r="A4765" t="s">
        <v>391</v>
      </c>
      <c r="B4765" t="s">
        <v>4</v>
      </c>
    </row>
    <row r="4766" spans="1:2" x14ac:dyDescent="0.3">
      <c r="A4766" t="s">
        <v>392</v>
      </c>
      <c r="B4766" t="s">
        <v>4</v>
      </c>
    </row>
    <row r="4767" spans="1:2" x14ac:dyDescent="0.3">
      <c r="A4767" t="s">
        <v>393</v>
      </c>
      <c r="B4767" t="s">
        <v>4</v>
      </c>
    </row>
    <row r="4768" spans="1:2" x14ac:dyDescent="0.3">
      <c r="A4768" t="s">
        <v>393</v>
      </c>
      <c r="B4768" t="s">
        <v>829</v>
      </c>
    </row>
    <row r="4769" spans="1:2" x14ac:dyDescent="0.3">
      <c r="A4769" t="s">
        <v>393</v>
      </c>
      <c r="B4769" t="s">
        <v>406</v>
      </c>
    </row>
    <row r="4770" spans="1:2" x14ac:dyDescent="0.3">
      <c r="A4770" t="s">
        <v>393</v>
      </c>
      <c r="B4770" t="s">
        <v>830</v>
      </c>
    </row>
    <row r="4771" spans="1:2" x14ac:dyDescent="0.3">
      <c r="A4771" t="s">
        <v>393</v>
      </c>
      <c r="B4771" t="s">
        <v>835</v>
      </c>
    </row>
    <row r="4772" spans="1:2" x14ac:dyDescent="0.3">
      <c r="A4772" t="s">
        <v>2643</v>
      </c>
      <c r="B4772" t="s">
        <v>2</v>
      </c>
    </row>
    <row r="4773" spans="1:2" x14ac:dyDescent="0.3">
      <c r="A4773" t="s">
        <v>2643</v>
      </c>
      <c r="B4773" t="s">
        <v>852</v>
      </c>
    </row>
    <row r="4774" spans="1:2" x14ac:dyDescent="0.3">
      <c r="A4774" t="s">
        <v>2644</v>
      </c>
      <c r="B4774" t="s">
        <v>2</v>
      </c>
    </row>
    <row r="4775" spans="1:2" x14ac:dyDescent="0.3">
      <c r="A4775" t="s">
        <v>2645</v>
      </c>
      <c r="B4775" t="s">
        <v>2</v>
      </c>
    </row>
    <row r="4776" spans="1:2" x14ac:dyDescent="0.3">
      <c r="A4776" t="s">
        <v>2646</v>
      </c>
      <c r="B4776" t="s">
        <v>2</v>
      </c>
    </row>
    <row r="4777" spans="1:2" x14ac:dyDescent="0.3">
      <c r="A4777" t="s">
        <v>2647</v>
      </c>
      <c r="B4777" t="s">
        <v>829</v>
      </c>
    </row>
    <row r="4778" spans="1:2" x14ac:dyDescent="0.3">
      <c r="A4778" t="s">
        <v>2647</v>
      </c>
      <c r="B4778" t="s">
        <v>4</v>
      </c>
    </row>
    <row r="4779" spans="1:2" x14ac:dyDescent="0.3">
      <c r="A4779" t="s">
        <v>2647</v>
      </c>
      <c r="B4779" t="s">
        <v>406</v>
      </c>
    </row>
    <row r="4780" spans="1:2" x14ac:dyDescent="0.3">
      <c r="A4780" t="s">
        <v>2648</v>
      </c>
      <c r="B4780" t="s">
        <v>4</v>
      </c>
    </row>
    <row r="4781" spans="1:2" x14ac:dyDescent="0.3">
      <c r="A4781" t="s">
        <v>2648</v>
      </c>
      <c r="B4781" t="s">
        <v>406</v>
      </c>
    </row>
    <row r="4782" spans="1:2" x14ac:dyDescent="0.3">
      <c r="A4782" t="s">
        <v>2648</v>
      </c>
      <c r="B4782" t="s">
        <v>830</v>
      </c>
    </row>
    <row r="4783" spans="1:2" x14ac:dyDescent="0.3">
      <c r="A4783" t="s">
        <v>2649</v>
      </c>
      <c r="B4783" t="s">
        <v>829</v>
      </c>
    </row>
    <row r="4784" spans="1:2" x14ac:dyDescent="0.3">
      <c r="A4784" t="s">
        <v>2649</v>
      </c>
      <c r="B4784" t="s">
        <v>4</v>
      </c>
    </row>
    <row r="4785" spans="1:2" x14ac:dyDescent="0.3">
      <c r="A4785" t="s">
        <v>2650</v>
      </c>
      <c r="B4785" t="s">
        <v>4</v>
      </c>
    </row>
    <row r="4786" spans="1:2" x14ac:dyDescent="0.3">
      <c r="A4786" t="s">
        <v>2650</v>
      </c>
      <c r="B4786" t="s">
        <v>830</v>
      </c>
    </row>
    <row r="4787" spans="1:2" x14ac:dyDescent="0.3">
      <c r="A4787" t="s">
        <v>2651</v>
      </c>
      <c r="B4787" t="s">
        <v>2</v>
      </c>
    </row>
    <row r="4788" spans="1:2" x14ac:dyDescent="0.3">
      <c r="A4788" t="s">
        <v>394</v>
      </c>
      <c r="B4788" t="s">
        <v>4</v>
      </c>
    </row>
    <row r="4789" spans="1:2" x14ac:dyDescent="0.3">
      <c r="A4789" t="s">
        <v>394</v>
      </c>
      <c r="B4789" t="s">
        <v>406</v>
      </c>
    </row>
    <row r="4790" spans="1:2" x14ac:dyDescent="0.3">
      <c r="A4790" t="s">
        <v>2652</v>
      </c>
      <c r="B4790" t="s">
        <v>2</v>
      </c>
    </row>
    <row r="4791" spans="1:2" x14ac:dyDescent="0.3">
      <c r="A4791" t="s">
        <v>2653</v>
      </c>
      <c r="B4791" t="s">
        <v>4</v>
      </c>
    </row>
    <row r="4792" spans="1:2" x14ac:dyDescent="0.3">
      <c r="A4792" t="s">
        <v>2654</v>
      </c>
      <c r="B4792" t="s">
        <v>2</v>
      </c>
    </row>
    <row r="4793" spans="1:2" x14ac:dyDescent="0.3">
      <c r="A4793" t="s">
        <v>2654</v>
      </c>
      <c r="B4793" t="s">
        <v>60</v>
      </c>
    </row>
    <row r="4794" spans="1:2" x14ac:dyDescent="0.3">
      <c r="A4794" t="s">
        <v>2655</v>
      </c>
      <c r="B4794" t="s">
        <v>2</v>
      </c>
    </row>
    <row r="4795" spans="1:2" x14ac:dyDescent="0.3">
      <c r="A4795" t="s">
        <v>2655</v>
      </c>
      <c r="B4795" t="s">
        <v>852</v>
      </c>
    </row>
    <row r="4796" spans="1:2" x14ac:dyDescent="0.3">
      <c r="A4796" t="s">
        <v>2656</v>
      </c>
      <c r="B4796" t="s">
        <v>828</v>
      </c>
    </row>
    <row r="4797" spans="1:2" x14ac:dyDescent="0.3">
      <c r="A4797" t="s">
        <v>2657</v>
      </c>
      <c r="B4797" t="s">
        <v>4</v>
      </c>
    </row>
    <row r="4798" spans="1:2" x14ac:dyDescent="0.3">
      <c r="A4798" t="s">
        <v>2658</v>
      </c>
      <c r="B4798" t="s">
        <v>828</v>
      </c>
    </row>
    <row r="4799" spans="1:2" x14ac:dyDescent="0.3">
      <c r="A4799" t="s">
        <v>2658</v>
      </c>
      <c r="B4799" t="s">
        <v>4</v>
      </c>
    </row>
    <row r="4800" spans="1:2" x14ac:dyDescent="0.3">
      <c r="A4800" t="s">
        <v>2659</v>
      </c>
      <c r="B4800" t="s">
        <v>2</v>
      </c>
    </row>
    <row r="4801" spans="1:2" x14ac:dyDescent="0.3">
      <c r="A4801" t="s">
        <v>2660</v>
      </c>
      <c r="B4801" t="s">
        <v>828</v>
      </c>
    </row>
    <row r="4802" spans="1:2" x14ac:dyDescent="0.3">
      <c r="A4802" t="s">
        <v>2661</v>
      </c>
      <c r="B4802" t="s">
        <v>828</v>
      </c>
    </row>
    <row r="4803" spans="1:2" x14ac:dyDescent="0.3">
      <c r="A4803" t="s">
        <v>2661</v>
      </c>
      <c r="B4803" t="s">
        <v>2</v>
      </c>
    </row>
    <row r="4804" spans="1:2" x14ac:dyDescent="0.3">
      <c r="A4804" t="s">
        <v>2662</v>
      </c>
      <c r="B4804" t="s">
        <v>828</v>
      </c>
    </row>
    <row r="4805" spans="1:2" x14ac:dyDescent="0.3">
      <c r="A4805" t="s">
        <v>2662</v>
      </c>
      <c r="B4805" t="s">
        <v>2</v>
      </c>
    </row>
    <row r="4806" spans="1:2" x14ac:dyDescent="0.3">
      <c r="A4806" t="s">
        <v>2663</v>
      </c>
      <c r="B4806" t="s">
        <v>4</v>
      </c>
    </row>
    <row r="4807" spans="1:2" x14ac:dyDescent="0.3">
      <c r="A4807" t="s">
        <v>2664</v>
      </c>
      <c r="B4807" t="s">
        <v>4</v>
      </c>
    </row>
    <row r="4808" spans="1:2" x14ac:dyDescent="0.3">
      <c r="A4808" t="s">
        <v>2664</v>
      </c>
      <c r="B4808" t="s">
        <v>835</v>
      </c>
    </row>
    <row r="4809" spans="1:2" x14ac:dyDescent="0.3">
      <c r="A4809" t="s">
        <v>395</v>
      </c>
      <c r="B4809" t="s">
        <v>4</v>
      </c>
    </row>
    <row r="4810" spans="1:2" x14ac:dyDescent="0.3">
      <c r="A4810" t="s">
        <v>395</v>
      </c>
      <c r="B4810" t="s">
        <v>829</v>
      </c>
    </row>
    <row r="4811" spans="1:2" x14ac:dyDescent="0.3">
      <c r="A4811" t="s">
        <v>395</v>
      </c>
      <c r="B4811" t="s">
        <v>406</v>
      </c>
    </row>
    <row r="4812" spans="1:2" x14ac:dyDescent="0.3">
      <c r="A4812" t="s">
        <v>395</v>
      </c>
      <c r="B4812" t="s">
        <v>830</v>
      </c>
    </row>
    <row r="4813" spans="1:2" x14ac:dyDescent="0.3">
      <c r="A4813" t="s">
        <v>395</v>
      </c>
      <c r="B4813" t="s">
        <v>60</v>
      </c>
    </row>
    <row r="4814" spans="1:2" x14ac:dyDescent="0.3">
      <c r="A4814" t="s">
        <v>396</v>
      </c>
      <c r="B4814" t="s">
        <v>4</v>
      </c>
    </row>
    <row r="4815" spans="1:2" x14ac:dyDescent="0.3">
      <c r="A4815" t="s">
        <v>396</v>
      </c>
      <c r="B4815" t="s">
        <v>829</v>
      </c>
    </row>
    <row r="4816" spans="1:2" x14ac:dyDescent="0.3">
      <c r="A4816" t="s">
        <v>396</v>
      </c>
      <c r="B4816" t="s">
        <v>835</v>
      </c>
    </row>
    <row r="4817" spans="1:2" x14ac:dyDescent="0.3">
      <c r="A4817" t="s">
        <v>396</v>
      </c>
      <c r="B4817" t="s">
        <v>406</v>
      </c>
    </row>
    <row r="4818" spans="1:2" x14ac:dyDescent="0.3">
      <c r="A4818" t="s">
        <v>2665</v>
      </c>
      <c r="B4818" t="s">
        <v>2</v>
      </c>
    </row>
    <row r="4819" spans="1:2" x14ac:dyDescent="0.3">
      <c r="A4819" t="s">
        <v>2665</v>
      </c>
      <c r="B4819" t="s">
        <v>828</v>
      </c>
    </row>
    <row r="4820" spans="1:2" x14ac:dyDescent="0.3">
      <c r="A4820" t="s">
        <v>2665</v>
      </c>
      <c r="B4820" t="s">
        <v>60</v>
      </c>
    </row>
    <row r="4821" spans="1:2" x14ac:dyDescent="0.3">
      <c r="A4821" t="s">
        <v>2665</v>
      </c>
      <c r="B4821" t="s">
        <v>852</v>
      </c>
    </row>
    <row r="4822" spans="1:2" x14ac:dyDescent="0.3">
      <c r="A4822" t="s">
        <v>2666</v>
      </c>
      <c r="B4822" t="s">
        <v>829</v>
      </c>
    </row>
    <row r="4823" spans="1:2" x14ac:dyDescent="0.3">
      <c r="A4823" t="s">
        <v>2666</v>
      </c>
      <c r="B4823" t="s">
        <v>831</v>
      </c>
    </row>
    <row r="4824" spans="1:2" x14ac:dyDescent="0.3">
      <c r="A4824" t="s">
        <v>2666</v>
      </c>
      <c r="B4824" t="s">
        <v>406</v>
      </c>
    </row>
    <row r="4825" spans="1:2" x14ac:dyDescent="0.3">
      <c r="A4825" t="s">
        <v>2666</v>
      </c>
      <c r="B4825" t="s">
        <v>4</v>
      </c>
    </row>
    <row r="4826" spans="1:2" x14ac:dyDescent="0.3">
      <c r="A4826" t="s">
        <v>2667</v>
      </c>
      <c r="B4826" t="s">
        <v>2</v>
      </c>
    </row>
    <row r="4827" spans="1:2" x14ac:dyDescent="0.3">
      <c r="A4827" t="s">
        <v>2668</v>
      </c>
      <c r="B4827" t="s">
        <v>828</v>
      </c>
    </row>
    <row r="4828" spans="1:2" x14ac:dyDescent="0.3">
      <c r="A4828" t="s">
        <v>2668</v>
      </c>
      <c r="B4828" t="s">
        <v>2</v>
      </c>
    </row>
    <row r="4829" spans="1:2" x14ac:dyDescent="0.3">
      <c r="A4829" t="s">
        <v>2669</v>
      </c>
      <c r="B4829" t="s">
        <v>2</v>
      </c>
    </row>
    <row r="4830" spans="1:2" x14ac:dyDescent="0.3">
      <c r="A4830" t="s">
        <v>2669</v>
      </c>
      <c r="B4830" t="s">
        <v>828</v>
      </c>
    </row>
    <row r="4831" spans="1:2" x14ac:dyDescent="0.3">
      <c r="A4831" t="s">
        <v>2669</v>
      </c>
      <c r="B4831" t="s">
        <v>60</v>
      </c>
    </row>
    <row r="4832" spans="1:2" x14ac:dyDescent="0.3">
      <c r="A4832" t="s">
        <v>2669</v>
      </c>
      <c r="B4832" t="s">
        <v>852</v>
      </c>
    </row>
    <row r="4833" spans="1:2" x14ac:dyDescent="0.3">
      <c r="A4833" t="s">
        <v>2670</v>
      </c>
      <c r="B4833" t="s">
        <v>828</v>
      </c>
    </row>
    <row r="4834" spans="1:2" x14ac:dyDescent="0.3">
      <c r="A4834" t="s">
        <v>2670</v>
      </c>
      <c r="B4834" t="s">
        <v>2</v>
      </c>
    </row>
    <row r="4835" spans="1:2" x14ac:dyDescent="0.3">
      <c r="A4835" t="s">
        <v>2671</v>
      </c>
      <c r="B4835" t="s">
        <v>829</v>
      </c>
    </row>
    <row r="4836" spans="1:2" x14ac:dyDescent="0.3">
      <c r="A4836" t="s">
        <v>2671</v>
      </c>
      <c r="B4836" t="s">
        <v>4</v>
      </c>
    </row>
    <row r="4837" spans="1:2" x14ac:dyDescent="0.3">
      <c r="A4837" t="s">
        <v>2672</v>
      </c>
      <c r="B4837" t="s">
        <v>4</v>
      </c>
    </row>
    <row r="4838" spans="1:2" x14ac:dyDescent="0.3">
      <c r="A4838" t="s">
        <v>2673</v>
      </c>
      <c r="B4838" t="s">
        <v>829</v>
      </c>
    </row>
    <row r="4839" spans="1:2" x14ac:dyDescent="0.3">
      <c r="A4839" t="s">
        <v>2673</v>
      </c>
      <c r="B4839" t="s">
        <v>4</v>
      </c>
    </row>
    <row r="4840" spans="1:2" x14ac:dyDescent="0.3">
      <c r="A4840" t="s">
        <v>2674</v>
      </c>
      <c r="B4840" t="s">
        <v>4</v>
      </c>
    </row>
    <row r="4841" spans="1:2" x14ac:dyDescent="0.3">
      <c r="A4841" t="s">
        <v>2674</v>
      </c>
      <c r="B4841" t="s">
        <v>830</v>
      </c>
    </row>
    <row r="4842" spans="1:2" x14ac:dyDescent="0.3">
      <c r="A4842" t="s">
        <v>2675</v>
      </c>
      <c r="B4842" t="s">
        <v>4</v>
      </c>
    </row>
    <row r="4843" spans="1:2" x14ac:dyDescent="0.3">
      <c r="A4843" t="s">
        <v>2676</v>
      </c>
      <c r="B4843" t="s">
        <v>4</v>
      </c>
    </row>
    <row r="4844" spans="1:2" x14ac:dyDescent="0.3">
      <c r="A4844" t="s">
        <v>2677</v>
      </c>
      <c r="B4844" t="s">
        <v>829</v>
      </c>
    </row>
    <row r="4845" spans="1:2" x14ac:dyDescent="0.3">
      <c r="A4845" t="s">
        <v>2677</v>
      </c>
      <c r="B4845" t="s">
        <v>4</v>
      </c>
    </row>
    <row r="4846" spans="1:2" x14ac:dyDescent="0.3">
      <c r="A4846" t="s">
        <v>2678</v>
      </c>
      <c r="B4846" t="s">
        <v>4</v>
      </c>
    </row>
    <row r="4847" spans="1:2" x14ac:dyDescent="0.3">
      <c r="A4847" t="s">
        <v>2679</v>
      </c>
      <c r="B4847" t="s">
        <v>828</v>
      </c>
    </row>
    <row r="4848" spans="1:2" x14ac:dyDescent="0.3">
      <c r="A4848" t="s">
        <v>2679</v>
      </c>
      <c r="B4848" t="s">
        <v>4</v>
      </c>
    </row>
    <row r="4849" spans="1:2" x14ac:dyDescent="0.3">
      <c r="A4849" t="s">
        <v>2679</v>
      </c>
      <c r="B4849" t="s">
        <v>830</v>
      </c>
    </row>
    <row r="4850" spans="1:2" x14ac:dyDescent="0.3">
      <c r="A4850" t="s">
        <v>397</v>
      </c>
      <c r="B4850" t="s">
        <v>4</v>
      </c>
    </row>
    <row r="4851" spans="1:2" x14ac:dyDescent="0.3">
      <c r="A4851" t="s">
        <v>398</v>
      </c>
      <c r="B4851" t="s">
        <v>4</v>
      </c>
    </row>
    <row r="4852" spans="1:2" x14ac:dyDescent="0.3">
      <c r="A4852" t="s">
        <v>398</v>
      </c>
      <c r="B4852" t="s">
        <v>830</v>
      </c>
    </row>
    <row r="4853" spans="1:2" x14ac:dyDescent="0.3">
      <c r="A4853" t="s">
        <v>399</v>
      </c>
      <c r="B4853" t="s">
        <v>4</v>
      </c>
    </row>
    <row r="4854" spans="1:2" x14ac:dyDescent="0.3">
      <c r="A4854" t="s">
        <v>399</v>
      </c>
      <c r="B4854" t="s">
        <v>835</v>
      </c>
    </row>
    <row r="4855" spans="1:2" x14ac:dyDescent="0.3">
      <c r="A4855" t="s">
        <v>400</v>
      </c>
      <c r="B4855" t="s">
        <v>4</v>
      </c>
    </row>
    <row r="4856" spans="1:2" x14ac:dyDescent="0.3">
      <c r="A4856" t="s">
        <v>400</v>
      </c>
      <c r="B4856" t="s">
        <v>835</v>
      </c>
    </row>
    <row r="4857" spans="1:2" x14ac:dyDescent="0.3">
      <c r="A4857" t="s">
        <v>2680</v>
      </c>
      <c r="B4857" t="s">
        <v>4</v>
      </c>
    </row>
    <row r="4858" spans="1:2" x14ac:dyDescent="0.3">
      <c r="A4858" t="s">
        <v>2680</v>
      </c>
      <c r="B4858" t="s">
        <v>406</v>
      </c>
    </row>
    <row r="4859" spans="1:2" x14ac:dyDescent="0.3">
      <c r="A4859" t="s">
        <v>2681</v>
      </c>
      <c r="B4859" t="s">
        <v>2</v>
      </c>
    </row>
    <row r="4860" spans="1:2" x14ac:dyDescent="0.3">
      <c r="A4860" t="s">
        <v>2682</v>
      </c>
      <c r="B4860" t="s">
        <v>828</v>
      </c>
    </row>
    <row r="4861" spans="1:2" x14ac:dyDescent="0.3">
      <c r="A4861" t="s">
        <v>2682</v>
      </c>
      <c r="B4861" t="s">
        <v>2</v>
      </c>
    </row>
    <row r="4862" spans="1:2" x14ac:dyDescent="0.3">
      <c r="A4862" t="s">
        <v>2683</v>
      </c>
      <c r="B4862" t="s">
        <v>2</v>
      </c>
    </row>
    <row r="4863" spans="1:2" x14ac:dyDescent="0.3">
      <c r="A4863" t="s">
        <v>2683</v>
      </c>
      <c r="B4863" t="s">
        <v>828</v>
      </c>
    </row>
    <row r="4864" spans="1:2" x14ac:dyDescent="0.3">
      <c r="A4864" t="s">
        <v>2683</v>
      </c>
      <c r="B4864" t="s">
        <v>60</v>
      </c>
    </row>
    <row r="4865" spans="1:2" x14ac:dyDescent="0.3">
      <c r="A4865" t="s">
        <v>2683</v>
      </c>
      <c r="B4865" t="s">
        <v>852</v>
      </c>
    </row>
    <row r="4866" spans="1:2" x14ac:dyDescent="0.3">
      <c r="A4866" t="s">
        <v>2684</v>
      </c>
      <c r="B4866" t="s">
        <v>829</v>
      </c>
    </row>
    <row r="4867" spans="1:2" x14ac:dyDescent="0.3">
      <c r="A4867" t="s">
        <v>2684</v>
      </c>
      <c r="B4867" t="s">
        <v>4</v>
      </c>
    </row>
    <row r="4868" spans="1:2" x14ac:dyDescent="0.3">
      <c r="A4868" t="s">
        <v>2685</v>
      </c>
      <c r="B4868" t="s">
        <v>2</v>
      </c>
    </row>
    <row r="4869" spans="1:2" x14ac:dyDescent="0.3">
      <c r="A4869" t="s">
        <v>2686</v>
      </c>
      <c r="B4869" t="s">
        <v>2</v>
      </c>
    </row>
    <row r="4870" spans="1:2" x14ac:dyDescent="0.3">
      <c r="A4870" t="s">
        <v>2687</v>
      </c>
      <c r="B4870" t="s">
        <v>4</v>
      </c>
    </row>
    <row r="4871" spans="1:2" x14ac:dyDescent="0.3">
      <c r="A4871" t="s">
        <v>2688</v>
      </c>
      <c r="B4871" t="s">
        <v>406</v>
      </c>
    </row>
    <row r="4872" spans="1:2" x14ac:dyDescent="0.3">
      <c r="A4872" t="s">
        <v>2689</v>
      </c>
      <c r="B4872" t="s">
        <v>2</v>
      </c>
    </row>
    <row r="4873" spans="1:2" x14ac:dyDescent="0.3">
      <c r="A4873" t="s">
        <v>2689</v>
      </c>
      <c r="B4873" t="s">
        <v>852</v>
      </c>
    </row>
    <row r="4874" spans="1:2" x14ac:dyDescent="0.3">
      <c r="A4874" t="s">
        <v>2689</v>
      </c>
      <c r="B4874" t="s">
        <v>60</v>
      </c>
    </row>
    <row r="4875" spans="1:2" x14ac:dyDescent="0.3">
      <c r="A4875" t="s">
        <v>2690</v>
      </c>
      <c r="B4875" t="s">
        <v>2</v>
      </c>
    </row>
    <row r="4876" spans="1:2" x14ac:dyDescent="0.3">
      <c r="A4876" t="s">
        <v>2690</v>
      </c>
      <c r="B4876" t="s">
        <v>831</v>
      </c>
    </row>
    <row r="4877" spans="1:2" x14ac:dyDescent="0.3">
      <c r="A4877" t="s">
        <v>2690</v>
      </c>
      <c r="B4877" t="s">
        <v>60</v>
      </c>
    </row>
    <row r="4878" spans="1:2" x14ac:dyDescent="0.3">
      <c r="A4878" t="s">
        <v>2690</v>
      </c>
      <c r="B4878" t="s">
        <v>852</v>
      </c>
    </row>
    <row r="4879" spans="1:2" x14ac:dyDescent="0.3">
      <c r="A4879" t="s">
        <v>2691</v>
      </c>
      <c r="B4879" t="s">
        <v>406</v>
      </c>
    </row>
    <row r="4880" spans="1:2" x14ac:dyDescent="0.3">
      <c r="A4880" t="s">
        <v>2692</v>
      </c>
      <c r="B4880" t="s">
        <v>406</v>
      </c>
    </row>
    <row r="4881" spans="1:2" x14ac:dyDescent="0.3">
      <c r="A4881" t="s">
        <v>2693</v>
      </c>
      <c r="B4881" t="s">
        <v>4</v>
      </c>
    </row>
    <row r="4882" spans="1:2" x14ac:dyDescent="0.3">
      <c r="A4882" t="s">
        <v>2694</v>
      </c>
      <c r="B4882" t="s">
        <v>4</v>
      </c>
    </row>
    <row r="4883" spans="1:2" x14ac:dyDescent="0.3">
      <c r="A4883" t="s">
        <v>2694</v>
      </c>
      <c r="B4883" t="s">
        <v>835</v>
      </c>
    </row>
    <row r="4884" spans="1:2" x14ac:dyDescent="0.3">
      <c r="A4884" t="s">
        <v>2695</v>
      </c>
      <c r="B4884" t="s">
        <v>60</v>
      </c>
    </row>
    <row r="4885" spans="1:2" x14ac:dyDescent="0.3">
      <c r="A4885" t="s">
        <v>2696</v>
      </c>
      <c r="B4885" t="s">
        <v>2</v>
      </c>
    </row>
    <row r="4886" spans="1:2" x14ac:dyDescent="0.3">
      <c r="A4886" t="s">
        <v>2697</v>
      </c>
      <c r="B4886" t="s">
        <v>2</v>
      </c>
    </row>
    <row r="4887" spans="1:2" x14ac:dyDescent="0.3">
      <c r="A4887" t="s">
        <v>2698</v>
      </c>
      <c r="B4887" t="s">
        <v>2</v>
      </c>
    </row>
    <row r="4888" spans="1:2" x14ac:dyDescent="0.3">
      <c r="A4888" t="s">
        <v>2699</v>
      </c>
      <c r="B4888" t="s">
        <v>829</v>
      </c>
    </row>
    <row r="4889" spans="1:2" x14ac:dyDescent="0.3">
      <c r="A4889" t="s">
        <v>2699</v>
      </c>
      <c r="B4889" t="s">
        <v>4</v>
      </c>
    </row>
    <row r="4890" spans="1:2" x14ac:dyDescent="0.3">
      <c r="A4890" t="s">
        <v>2700</v>
      </c>
      <c r="B4890" t="s">
        <v>829</v>
      </c>
    </row>
    <row r="4891" spans="1:2" x14ac:dyDescent="0.3">
      <c r="A4891" t="s">
        <v>2700</v>
      </c>
      <c r="B4891" t="s">
        <v>4</v>
      </c>
    </row>
    <row r="4892" spans="1:2" x14ac:dyDescent="0.3">
      <c r="A4892" t="s">
        <v>2700</v>
      </c>
      <c r="B4892" t="s">
        <v>835</v>
      </c>
    </row>
    <row r="4893" spans="1:2" x14ac:dyDescent="0.3">
      <c r="A4893" t="s">
        <v>2701</v>
      </c>
      <c r="B4893" t="s">
        <v>4</v>
      </c>
    </row>
    <row r="4894" spans="1:2" x14ac:dyDescent="0.3">
      <c r="A4894" t="s">
        <v>2701</v>
      </c>
      <c r="B4894" t="s">
        <v>829</v>
      </c>
    </row>
    <row r="4895" spans="1:2" x14ac:dyDescent="0.3">
      <c r="A4895" t="s">
        <v>2701</v>
      </c>
      <c r="B4895" t="s">
        <v>830</v>
      </c>
    </row>
    <row r="4896" spans="1:2" x14ac:dyDescent="0.3">
      <c r="A4896" t="s">
        <v>2701</v>
      </c>
      <c r="B4896" t="s">
        <v>406</v>
      </c>
    </row>
    <row r="4897" spans="1:2" x14ac:dyDescent="0.3">
      <c r="A4897" t="s">
        <v>401</v>
      </c>
      <c r="B4897" t="s">
        <v>829</v>
      </c>
    </row>
    <row r="4898" spans="1:2" x14ac:dyDescent="0.3">
      <c r="A4898" t="s">
        <v>401</v>
      </c>
      <c r="B4898" t="s">
        <v>4</v>
      </c>
    </row>
    <row r="4899" spans="1:2" x14ac:dyDescent="0.3">
      <c r="A4899" t="s">
        <v>401</v>
      </c>
      <c r="B4899" t="s">
        <v>406</v>
      </c>
    </row>
    <row r="4900" spans="1:2" x14ac:dyDescent="0.3">
      <c r="A4900" t="s">
        <v>2702</v>
      </c>
      <c r="B4900" t="s">
        <v>4</v>
      </c>
    </row>
    <row r="4901" spans="1:2" x14ac:dyDescent="0.3">
      <c r="A4901" t="s">
        <v>2702</v>
      </c>
      <c r="B4901" t="s">
        <v>60</v>
      </c>
    </row>
    <row r="4902" spans="1:2" x14ac:dyDescent="0.3">
      <c r="A4902" t="s">
        <v>2703</v>
      </c>
      <c r="B4902" t="s">
        <v>828</v>
      </c>
    </row>
    <row r="4903" spans="1:2" x14ac:dyDescent="0.3">
      <c r="A4903" t="s">
        <v>2704</v>
      </c>
      <c r="B4903" t="s">
        <v>4</v>
      </c>
    </row>
    <row r="4904" spans="1:2" x14ac:dyDescent="0.3">
      <c r="A4904" t="s">
        <v>2705</v>
      </c>
      <c r="B4904" t="s">
        <v>829</v>
      </c>
    </row>
    <row r="4905" spans="1:2" x14ac:dyDescent="0.3">
      <c r="A4905" t="s">
        <v>2705</v>
      </c>
      <c r="B4905" t="s">
        <v>4</v>
      </c>
    </row>
    <row r="4906" spans="1:2" x14ac:dyDescent="0.3">
      <c r="A4906" t="s">
        <v>2706</v>
      </c>
      <c r="B4906" t="s">
        <v>829</v>
      </c>
    </row>
    <row r="4907" spans="1:2" x14ac:dyDescent="0.3">
      <c r="A4907" t="s">
        <v>2706</v>
      </c>
      <c r="B4907" t="s">
        <v>4</v>
      </c>
    </row>
    <row r="4908" spans="1:2" x14ac:dyDescent="0.3">
      <c r="A4908" t="s">
        <v>2706</v>
      </c>
      <c r="B4908" t="s">
        <v>835</v>
      </c>
    </row>
    <row r="4909" spans="1:2" x14ac:dyDescent="0.3">
      <c r="A4909" t="s">
        <v>402</v>
      </c>
      <c r="B4909" t="s">
        <v>829</v>
      </c>
    </row>
    <row r="4910" spans="1:2" x14ac:dyDescent="0.3">
      <c r="A4910" t="s">
        <v>402</v>
      </c>
      <c r="B4910" t="s">
        <v>4</v>
      </c>
    </row>
    <row r="4911" spans="1:2" x14ac:dyDescent="0.3">
      <c r="A4911" t="s">
        <v>2707</v>
      </c>
      <c r="B4911" t="s">
        <v>828</v>
      </c>
    </row>
    <row r="4912" spans="1:2" x14ac:dyDescent="0.3">
      <c r="A4912" t="s">
        <v>2707</v>
      </c>
      <c r="B4912" t="s">
        <v>2</v>
      </c>
    </row>
    <row r="4913" spans="1:2" x14ac:dyDescent="0.3">
      <c r="A4913" t="s">
        <v>403</v>
      </c>
      <c r="B4913" t="s">
        <v>4</v>
      </c>
    </row>
    <row r="4914" spans="1:2" x14ac:dyDescent="0.3">
      <c r="A4914" t="s">
        <v>404</v>
      </c>
      <c r="B4914" t="s">
        <v>831</v>
      </c>
    </row>
    <row r="4915" spans="1:2" x14ac:dyDescent="0.3">
      <c r="A4915" t="s">
        <v>404</v>
      </c>
      <c r="B4915" t="s">
        <v>828</v>
      </c>
    </row>
    <row r="4916" spans="1:2" x14ac:dyDescent="0.3">
      <c r="A4916" t="s">
        <v>404</v>
      </c>
      <c r="B4916" t="s">
        <v>2</v>
      </c>
    </row>
    <row r="4917" spans="1:2" x14ac:dyDescent="0.3">
      <c r="A4917" t="s">
        <v>404</v>
      </c>
      <c r="B4917" t="s">
        <v>60</v>
      </c>
    </row>
    <row r="4918" spans="1:2" x14ac:dyDescent="0.3">
      <c r="A4918" t="s">
        <v>404</v>
      </c>
      <c r="B4918" t="s">
        <v>852</v>
      </c>
    </row>
    <row r="4919" spans="1:2" x14ac:dyDescent="0.3">
      <c r="A4919" t="s">
        <v>405</v>
      </c>
      <c r="B4919" t="s">
        <v>828</v>
      </c>
    </row>
    <row r="4920" spans="1:2" x14ac:dyDescent="0.3">
      <c r="A4920" t="s">
        <v>405</v>
      </c>
      <c r="B4920" t="s">
        <v>2</v>
      </c>
    </row>
    <row r="4921" spans="1:2" x14ac:dyDescent="0.3">
      <c r="A4921" t="s">
        <v>405</v>
      </c>
      <c r="B4921" t="s">
        <v>852</v>
      </c>
    </row>
    <row r="4922" spans="1:2" x14ac:dyDescent="0.3">
      <c r="A4922" t="s">
        <v>2708</v>
      </c>
      <c r="B4922" t="s">
        <v>2</v>
      </c>
    </row>
    <row r="4923" spans="1:2" x14ac:dyDescent="0.3">
      <c r="A4923" t="s">
        <v>2709</v>
      </c>
      <c r="B4923" t="s">
        <v>4</v>
      </c>
    </row>
    <row r="4924" spans="1:2" x14ac:dyDescent="0.3">
      <c r="A4924" t="s">
        <v>406</v>
      </c>
      <c r="B4924" t="s">
        <v>4</v>
      </c>
    </row>
    <row r="4925" spans="1:2" x14ac:dyDescent="0.3">
      <c r="A4925" t="s">
        <v>406</v>
      </c>
      <c r="B4925" t="s">
        <v>406</v>
      </c>
    </row>
    <row r="4926" spans="1:2" x14ac:dyDescent="0.3">
      <c r="A4926" t="s">
        <v>406</v>
      </c>
      <c r="B4926" t="s">
        <v>830</v>
      </c>
    </row>
    <row r="4927" spans="1:2" x14ac:dyDescent="0.3">
      <c r="A4927" t="s">
        <v>2710</v>
      </c>
      <c r="B4927" t="s">
        <v>829</v>
      </c>
    </row>
    <row r="4928" spans="1:2" x14ac:dyDescent="0.3">
      <c r="A4928" t="s">
        <v>2710</v>
      </c>
      <c r="B4928" t="s">
        <v>4</v>
      </c>
    </row>
    <row r="4929" spans="1:2" x14ac:dyDescent="0.3">
      <c r="A4929" t="s">
        <v>2710</v>
      </c>
      <c r="B4929" t="s">
        <v>406</v>
      </c>
    </row>
    <row r="4930" spans="1:2" x14ac:dyDescent="0.3">
      <c r="A4930" t="s">
        <v>2711</v>
      </c>
      <c r="B4930" t="s">
        <v>829</v>
      </c>
    </row>
    <row r="4931" spans="1:2" x14ac:dyDescent="0.3">
      <c r="A4931" t="s">
        <v>2711</v>
      </c>
      <c r="B4931" t="s">
        <v>831</v>
      </c>
    </row>
    <row r="4932" spans="1:2" x14ac:dyDescent="0.3">
      <c r="A4932" t="s">
        <v>2711</v>
      </c>
      <c r="B4932" t="s">
        <v>406</v>
      </c>
    </row>
    <row r="4933" spans="1:2" x14ac:dyDescent="0.3">
      <c r="A4933" t="s">
        <v>2711</v>
      </c>
      <c r="B4933" t="s">
        <v>4</v>
      </c>
    </row>
    <row r="4934" spans="1:2" x14ac:dyDescent="0.3">
      <c r="A4934" t="s">
        <v>2712</v>
      </c>
      <c r="B4934" t="s">
        <v>4</v>
      </c>
    </row>
    <row r="4935" spans="1:2" x14ac:dyDescent="0.3">
      <c r="A4935" t="s">
        <v>2712</v>
      </c>
      <c r="B4935" t="s">
        <v>406</v>
      </c>
    </row>
    <row r="4936" spans="1:2" x14ac:dyDescent="0.3">
      <c r="A4936" t="s">
        <v>2713</v>
      </c>
      <c r="B4936" t="s">
        <v>2</v>
      </c>
    </row>
    <row r="4937" spans="1:2" x14ac:dyDescent="0.3">
      <c r="A4937" t="s">
        <v>2713</v>
      </c>
      <c r="B4937" t="s">
        <v>406</v>
      </c>
    </row>
    <row r="4938" spans="1:2" x14ac:dyDescent="0.3">
      <c r="A4938" t="s">
        <v>2714</v>
      </c>
      <c r="B4938" t="s">
        <v>2</v>
      </c>
    </row>
    <row r="4939" spans="1:2" x14ac:dyDescent="0.3">
      <c r="A4939" t="s">
        <v>2714</v>
      </c>
      <c r="B4939" t="s">
        <v>831</v>
      </c>
    </row>
    <row r="4940" spans="1:2" x14ac:dyDescent="0.3">
      <c r="A4940" t="s">
        <v>2714</v>
      </c>
      <c r="B4940" t="s">
        <v>60</v>
      </c>
    </row>
    <row r="4941" spans="1:2" x14ac:dyDescent="0.3">
      <c r="A4941" t="s">
        <v>2714</v>
      </c>
      <c r="B4941" t="s">
        <v>852</v>
      </c>
    </row>
    <row r="4942" spans="1:2" x14ac:dyDescent="0.3">
      <c r="A4942" t="s">
        <v>2715</v>
      </c>
      <c r="B4942" t="s">
        <v>2</v>
      </c>
    </row>
    <row r="4943" spans="1:2" x14ac:dyDescent="0.3">
      <c r="A4943" t="s">
        <v>2716</v>
      </c>
      <c r="B4943" t="s">
        <v>4</v>
      </c>
    </row>
    <row r="4944" spans="1:2" x14ac:dyDescent="0.3">
      <c r="A4944" t="s">
        <v>2717</v>
      </c>
      <c r="B4944" t="s">
        <v>4</v>
      </c>
    </row>
    <row r="4945" spans="1:2" x14ac:dyDescent="0.3">
      <c r="A4945" t="s">
        <v>2717</v>
      </c>
      <c r="B4945" t="s">
        <v>835</v>
      </c>
    </row>
    <row r="4946" spans="1:2" x14ac:dyDescent="0.3">
      <c r="A4946" t="s">
        <v>2718</v>
      </c>
      <c r="B4946" t="s">
        <v>4</v>
      </c>
    </row>
    <row r="4947" spans="1:2" x14ac:dyDescent="0.3">
      <c r="A4947" t="s">
        <v>2718</v>
      </c>
      <c r="B4947" t="s">
        <v>835</v>
      </c>
    </row>
    <row r="4948" spans="1:2" x14ac:dyDescent="0.3">
      <c r="A4948" t="s">
        <v>2719</v>
      </c>
      <c r="B4948" t="s">
        <v>4</v>
      </c>
    </row>
    <row r="4949" spans="1:2" x14ac:dyDescent="0.3">
      <c r="A4949" t="s">
        <v>2719</v>
      </c>
      <c r="B4949" t="s">
        <v>830</v>
      </c>
    </row>
    <row r="4950" spans="1:2" x14ac:dyDescent="0.3">
      <c r="A4950" t="s">
        <v>2720</v>
      </c>
      <c r="B4950" t="s">
        <v>829</v>
      </c>
    </row>
    <row r="4951" spans="1:2" x14ac:dyDescent="0.3">
      <c r="A4951" t="s">
        <v>2720</v>
      </c>
      <c r="B4951" t="s">
        <v>4</v>
      </c>
    </row>
    <row r="4952" spans="1:2" x14ac:dyDescent="0.3">
      <c r="A4952" t="s">
        <v>2721</v>
      </c>
      <c r="B4952" t="s">
        <v>2</v>
      </c>
    </row>
    <row r="4953" spans="1:2" x14ac:dyDescent="0.3">
      <c r="A4953" t="s">
        <v>2721</v>
      </c>
      <c r="B4953" t="s">
        <v>4</v>
      </c>
    </row>
    <row r="4954" spans="1:2" x14ac:dyDescent="0.3">
      <c r="A4954" t="s">
        <v>2721</v>
      </c>
      <c r="B4954" t="s">
        <v>829</v>
      </c>
    </row>
    <row r="4955" spans="1:2" x14ac:dyDescent="0.3">
      <c r="A4955" t="s">
        <v>2721</v>
      </c>
      <c r="B4955" t="s">
        <v>828</v>
      </c>
    </row>
    <row r="4956" spans="1:2" x14ac:dyDescent="0.3">
      <c r="A4956" t="s">
        <v>2721</v>
      </c>
      <c r="B4956" t="s">
        <v>831</v>
      </c>
    </row>
    <row r="4957" spans="1:2" x14ac:dyDescent="0.3">
      <c r="A4957" t="s">
        <v>2721</v>
      </c>
      <c r="B4957" t="s">
        <v>60</v>
      </c>
    </row>
    <row r="4958" spans="1:2" x14ac:dyDescent="0.3">
      <c r="A4958" t="s">
        <v>2721</v>
      </c>
      <c r="B4958" t="s">
        <v>830</v>
      </c>
    </row>
    <row r="4959" spans="1:2" x14ac:dyDescent="0.3">
      <c r="A4959" t="s">
        <v>2721</v>
      </c>
      <c r="B4959" t="s">
        <v>835</v>
      </c>
    </row>
    <row r="4960" spans="1:2" x14ac:dyDescent="0.3">
      <c r="A4960" t="s">
        <v>2721</v>
      </c>
      <c r="B4960" t="s">
        <v>852</v>
      </c>
    </row>
    <row r="4961" spans="1:2" x14ac:dyDescent="0.3">
      <c r="A4961" t="s">
        <v>2721</v>
      </c>
      <c r="B4961" t="s">
        <v>406</v>
      </c>
    </row>
    <row r="4962" spans="1:2" x14ac:dyDescent="0.3">
      <c r="A4962" t="s">
        <v>2722</v>
      </c>
      <c r="B4962" t="s">
        <v>4</v>
      </c>
    </row>
    <row r="4963" spans="1:2" x14ac:dyDescent="0.3">
      <c r="A4963" t="s">
        <v>2723</v>
      </c>
      <c r="B4963" t="s">
        <v>2</v>
      </c>
    </row>
    <row r="4964" spans="1:2" x14ac:dyDescent="0.3">
      <c r="A4964" t="s">
        <v>2723</v>
      </c>
      <c r="B4964" t="s">
        <v>852</v>
      </c>
    </row>
    <row r="4965" spans="1:2" x14ac:dyDescent="0.3">
      <c r="A4965" t="s">
        <v>2724</v>
      </c>
      <c r="B4965" t="s">
        <v>829</v>
      </c>
    </row>
    <row r="4966" spans="1:2" x14ac:dyDescent="0.3">
      <c r="A4966" t="s">
        <v>2724</v>
      </c>
      <c r="B4966" t="s">
        <v>4</v>
      </c>
    </row>
    <row r="4967" spans="1:2" x14ac:dyDescent="0.3">
      <c r="A4967" t="s">
        <v>2725</v>
      </c>
      <c r="B4967" t="s">
        <v>828</v>
      </c>
    </row>
    <row r="4968" spans="1:2" x14ac:dyDescent="0.3">
      <c r="A4968" t="s">
        <v>2725</v>
      </c>
      <c r="B4968" t="s">
        <v>2</v>
      </c>
    </row>
    <row r="4969" spans="1:2" x14ac:dyDescent="0.3">
      <c r="A4969" t="s">
        <v>2726</v>
      </c>
      <c r="B4969" t="s">
        <v>2</v>
      </c>
    </row>
    <row r="4970" spans="1:2" x14ac:dyDescent="0.3">
      <c r="A4970" t="s">
        <v>2727</v>
      </c>
      <c r="B4970" t="s">
        <v>4</v>
      </c>
    </row>
    <row r="4971" spans="1:2" x14ac:dyDescent="0.3">
      <c r="A4971" t="s">
        <v>2727</v>
      </c>
      <c r="B4971" t="s">
        <v>406</v>
      </c>
    </row>
    <row r="4972" spans="1:2" x14ac:dyDescent="0.3">
      <c r="A4972" t="s">
        <v>407</v>
      </c>
      <c r="B4972" t="s">
        <v>4</v>
      </c>
    </row>
    <row r="4973" spans="1:2" x14ac:dyDescent="0.3">
      <c r="A4973" t="s">
        <v>2728</v>
      </c>
      <c r="B4973" t="s">
        <v>830</v>
      </c>
    </row>
    <row r="4974" spans="1:2" x14ac:dyDescent="0.3">
      <c r="A4974" t="s">
        <v>2729</v>
      </c>
      <c r="B4974" t="s">
        <v>828</v>
      </c>
    </row>
    <row r="4975" spans="1:2" x14ac:dyDescent="0.3">
      <c r="A4975" t="s">
        <v>2730</v>
      </c>
      <c r="B4975" t="s">
        <v>4</v>
      </c>
    </row>
    <row r="4976" spans="1:2" x14ac:dyDescent="0.3">
      <c r="A4976" t="s">
        <v>2730</v>
      </c>
      <c r="B4976" t="s">
        <v>60</v>
      </c>
    </row>
    <row r="4977" spans="1:2" x14ac:dyDescent="0.3">
      <c r="A4977" t="s">
        <v>2731</v>
      </c>
      <c r="B4977" t="s">
        <v>60</v>
      </c>
    </row>
    <row r="4978" spans="1:2" x14ac:dyDescent="0.3">
      <c r="A4978" t="s">
        <v>2732</v>
      </c>
      <c r="B4978" t="s">
        <v>406</v>
      </c>
    </row>
    <row r="4979" spans="1:2" x14ac:dyDescent="0.3">
      <c r="A4979" t="s">
        <v>2732</v>
      </c>
      <c r="B4979" t="s">
        <v>4</v>
      </c>
    </row>
    <row r="4980" spans="1:2" x14ac:dyDescent="0.3">
      <c r="A4980" t="s">
        <v>2732</v>
      </c>
      <c r="B4980" t="s">
        <v>830</v>
      </c>
    </row>
    <row r="4981" spans="1:2" x14ac:dyDescent="0.3">
      <c r="A4981" t="s">
        <v>2732</v>
      </c>
      <c r="B4981" t="s">
        <v>835</v>
      </c>
    </row>
    <row r="4982" spans="1:2" x14ac:dyDescent="0.3">
      <c r="A4982" t="s">
        <v>2733</v>
      </c>
      <c r="B4982" t="s">
        <v>4</v>
      </c>
    </row>
    <row r="4983" spans="1:2" x14ac:dyDescent="0.3">
      <c r="A4983" t="s">
        <v>2733</v>
      </c>
      <c r="B4983" t="s">
        <v>830</v>
      </c>
    </row>
    <row r="4984" spans="1:2" x14ac:dyDescent="0.3">
      <c r="A4984" t="s">
        <v>2734</v>
      </c>
      <c r="B4984" t="s">
        <v>2</v>
      </c>
    </row>
    <row r="4985" spans="1:2" x14ac:dyDescent="0.3">
      <c r="A4985" t="s">
        <v>2735</v>
      </c>
      <c r="B4985" t="s">
        <v>2</v>
      </c>
    </row>
    <row r="4986" spans="1:2" x14ac:dyDescent="0.3">
      <c r="A4986" t="s">
        <v>2735</v>
      </c>
      <c r="B4986" t="s">
        <v>852</v>
      </c>
    </row>
    <row r="4987" spans="1:2" x14ac:dyDescent="0.3">
      <c r="A4987" t="s">
        <v>2735</v>
      </c>
      <c r="B4987" t="s">
        <v>830</v>
      </c>
    </row>
    <row r="4988" spans="1:2" x14ac:dyDescent="0.3">
      <c r="A4988" t="s">
        <v>2736</v>
      </c>
      <c r="B4988" t="s">
        <v>2</v>
      </c>
    </row>
    <row r="4989" spans="1:2" x14ac:dyDescent="0.3">
      <c r="A4989" t="s">
        <v>2736</v>
      </c>
      <c r="B4989" t="s">
        <v>831</v>
      </c>
    </row>
    <row r="4990" spans="1:2" x14ac:dyDescent="0.3">
      <c r="A4990" t="s">
        <v>2736</v>
      </c>
      <c r="B4990" t="s">
        <v>60</v>
      </c>
    </row>
    <row r="4991" spans="1:2" x14ac:dyDescent="0.3">
      <c r="A4991" t="s">
        <v>2736</v>
      </c>
      <c r="B4991" t="s">
        <v>852</v>
      </c>
    </row>
    <row r="4992" spans="1:2" x14ac:dyDescent="0.3">
      <c r="A4992" t="s">
        <v>2737</v>
      </c>
      <c r="B4992" t="s">
        <v>2</v>
      </c>
    </row>
    <row r="4993" spans="1:2" x14ac:dyDescent="0.3">
      <c r="A4993" t="s">
        <v>2737</v>
      </c>
      <c r="B4993" t="s">
        <v>852</v>
      </c>
    </row>
    <row r="4994" spans="1:2" x14ac:dyDescent="0.3">
      <c r="A4994" t="s">
        <v>2738</v>
      </c>
      <c r="B4994" t="s">
        <v>2</v>
      </c>
    </row>
    <row r="4995" spans="1:2" x14ac:dyDescent="0.3">
      <c r="A4995" t="s">
        <v>2738</v>
      </c>
      <c r="B4995" t="s">
        <v>831</v>
      </c>
    </row>
    <row r="4996" spans="1:2" x14ac:dyDescent="0.3">
      <c r="A4996" t="s">
        <v>2738</v>
      </c>
      <c r="B4996" t="s">
        <v>60</v>
      </c>
    </row>
    <row r="4997" spans="1:2" x14ac:dyDescent="0.3">
      <c r="A4997" t="s">
        <v>2738</v>
      </c>
      <c r="B4997" t="s">
        <v>852</v>
      </c>
    </row>
    <row r="4998" spans="1:2" x14ac:dyDescent="0.3">
      <c r="A4998" t="s">
        <v>2739</v>
      </c>
      <c r="B4998" t="s">
        <v>4</v>
      </c>
    </row>
    <row r="4999" spans="1:2" x14ac:dyDescent="0.3">
      <c r="A4999" t="s">
        <v>2739</v>
      </c>
      <c r="B4999" t="s">
        <v>830</v>
      </c>
    </row>
    <row r="5000" spans="1:2" x14ac:dyDescent="0.3">
      <c r="A5000" t="s">
        <v>2740</v>
      </c>
      <c r="B5000" t="s">
        <v>4</v>
      </c>
    </row>
    <row r="5001" spans="1:2" x14ac:dyDescent="0.3">
      <c r="A5001" t="s">
        <v>2741</v>
      </c>
      <c r="B5001" t="s">
        <v>829</v>
      </c>
    </row>
    <row r="5002" spans="1:2" x14ac:dyDescent="0.3">
      <c r="A5002" t="s">
        <v>2741</v>
      </c>
      <c r="B5002" t="s">
        <v>4</v>
      </c>
    </row>
    <row r="5003" spans="1:2" x14ac:dyDescent="0.3">
      <c r="A5003" t="s">
        <v>2741</v>
      </c>
      <c r="B5003" t="s">
        <v>830</v>
      </c>
    </row>
    <row r="5004" spans="1:2" x14ac:dyDescent="0.3">
      <c r="A5004" t="s">
        <v>2742</v>
      </c>
      <c r="B5004" t="s">
        <v>406</v>
      </c>
    </row>
    <row r="5005" spans="1:2" x14ac:dyDescent="0.3">
      <c r="A5005" t="s">
        <v>2743</v>
      </c>
      <c r="B5005" t="s">
        <v>4</v>
      </c>
    </row>
    <row r="5006" spans="1:2" x14ac:dyDescent="0.3">
      <c r="A5006" t="s">
        <v>2744</v>
      </c>
      <c r="B5006" t="s">
        <v>4</v>
      </c>
    </row>
    <row r="5007" spans="1:2" x14ac:dyDescent="0.3">
      <c r="A5007" t="s">
        <v>2745</v>
      </c>
      <c r="B5007" t="s">
        <v>4</v>
      </c>
    </row>
    <row r="5008" spans="1:2" x14ac:dyDescent="0.3">
      <c r="A5008" t="s">
        <v>2745</v>
      </c>
      <c r="B5008" t="s">
        <v>830</v>
      </c>
    </row>
    <row r="5009" spans="1:2" x14ac:dyDescent="0.3">
      <c r="A5009" t="s">
        <v>2746</v>
      </c>
      <c r="B5009" t="s">
        <v>4</v>
      </c>
    </row>
    <row r="5010" spans="1:2" x14ac:dyDescent="0.3">
      <c r="A5010" t="s">
        <v>408</v>
      </c>
      <c r="B5010" t="s">
        <v>4</v>
      </c>
    </row>
    <row r="5011" spans="1:2" x14ac:dyDescent="0.3">
      <c r="A5011" t="s">
        <v>2747</v>
      </c>
      <c r="B5011" t="s">
        <v>828</v>
      </c>
    </row>
    <row r="5012" spans="1:2" x14ac:dyDescent="0.3">
      <c r="A5012" t="s">
        <v>2747</v>
      </c>
      <c r="B5012" t="s">
        <v>2</v>
      </c>
    </row>
    <row r="5013" spans="1:2" x14ac:dyDescent="0.3">
      <c r="A5013" t="s">
        <v>2747</v>
      </c>
      <c r="B5013" t="s">
        <v>852</v>
      </c>
    </row>
    <row r="5014" spans="1:2" x14ac:dyDescent="0.3">
      <c r="A5014" t="s">
        <v>2748</v>
      </c>
      <c r="B5014" t="s">
        <v>406</v>
      </c>
    </row>
    <row r="5015" spans="1:2" x14ac:dyDescent="0.3">
      <c r="A5015" t="s">
        <v>2748</v>
      </c>
      <c r="B5015" t="s">
        <v>4</v>
      </c>
    </row>
    <row r="5016" spans="1:2" x14ac:dyDescent="0.3">
      <c r="A5016" t="s">
        <v>2748</v>
      </c>
      <c r="B5016" t="s">
        <v>830</v>
      </c>
    </row>
    <row r="5017" spans="1:2" x14ac:dyDescent="0.3">
      <c r="A5017" t="s">
        <v>2748</v>
      </c>
      <c r="B5017" t="s">
        <v>835</v>
      </c>
    </row>
    <row r="5018" spans="1:2" x14ac:dyDescent="0.3">
      <c r="A5018" t="s">
        <v>2749</v>
      </c>
      <c r="B5018" t="s">
        <v>406</v>
      </c>
    </row>
    <row r="5019" spans="1:2" x14ac:dyDescent="0.3">
      <c r="A5019" t="s">
        <v>2749</v>
      </c>
      <c r="B5019" t="s">
        <v>4</v>
      </c>
    </row>
    <row r="5020" spans="1:2" x14ac:dyDescent="0.3">
      <c r="A5020" t="s">
        <v>2749</v>
      </c>
      <c r="B5020" t="s">
        <v>830</v>
      </c>
    </row>
    <row r="5021" spans="1:2" x14ac:dyDescent="0.3">
      <c r="A5021" t="s">
        <v>2749</v>
      </c>
      <c r="B5021" t="s">
        <v>835</v>
      </c>
    </row>
    <row r="5022" spans="1:2" x14ac:dyDescent="0.3">
      <c r="A5022" t="s">
        <v>2750</v>
      </c>
      <c r="B5022" t="s">
        <v>831</v>
      </c>
    </row>
    <row r="5023" spans="1:2" x14ac:dyDescent="0.3">
      <c r="A5023" t="s">
        <v>2750</v>
      </c>
      <c r="B5023" t="s">
        <v>828</v>
      </c>
    </row>
    <row r="5024" spans="1:2" x14ac:dyDescent="0.3">
      <c r="A5024" t="s">
        <v>2750</v>
      </c>
      <c r="B5024" t="s">
        <v>2</v>
      </c>
    </row>
    <row r="5025" spans="1:2" x14ac:dyDescent="0.3">
      <c r="A5025" t="s">
        <v>2750</v>
      </c>
      <c r="B5025" t="s">
        <v>60</v>
      </c>
    </row>
    <row r="5026" spans="1:2" x14ac:dyDescent="0.3">
      <c r="A5026" t="s">
        <v>2750</v>
      </c>
      <c r="B5026" t="s">
        <v>852</v>
      </c>
    </row>
    <row r="5027" spans="1:2" x14ac:dyDescent="0.3">
      <c r="A5027" t="s">
        <v>2751</v>
      </c>
      <c r="B5027" t="s">
        <v>4</v>
      </c>
    </row>
    <row r="5028" spans="1:2" x14ac:dyDescent="0.3">
      <c r="A5028" t="s">
        <v>2751</v>
      </c>
      <c r="B5028" t="s">
        <v>406</v>
      </c>
    </row>
    <row r="5029" spans="1:2" x14ac:dyDescent="0.3">
      <c r="A5029" t="s">
        <v>2751</v>
      </c>
      <c r="B5029" t="s">
        <v>830</v>
      </c>
    </row>
    <row r="5030" spans="1:2" x14ac:dyDescent="0.3">
      <c r="A5030" t="s">
        <v>2752</v>
      </c>
      <c r="B5030" t="s">
        <v>4</v>
      </c>
    </row>
    <row r="5031" spans="1:2" x14ac:dyDescent="0.3">
      <c r="A5031" t="s">
        <v>2752</v>
      </c>
      <c r="B5031" t="s">
        <v>830</v>
      </c>
    </row>
    <row r="5032" spans="1:2" x14ac:dyDescent="0.3">
      <c r="A5032" t="s">
        <v>2753</v>
      </c>
      <c r="B5032" t="s">
        <v>4</v>
      </c>
    </row>
    <row r="5033" spans="1:2" x14ac:dyDescent="0.3">
      <c r="A5033" t="s">
        <v>2754</v>
      </c>
      <c r="B5033" t="s">
        <v>828</v>
      </c>
    </row>
    <row r="5034" spans="1:2" x14ac:dyDescent="0.3">
      <c r="A5034" t="s">
        <v>2755</v>
      </c>
      <c r="B5034" t="s">
        <v>4</v>
      </c>
    </row>
    <row r="5035" spans="1:2" x14ac:dyDescent="0.3">
      <c r="A5035" t="s">
        <v>2755</v>
      </c>
      <c r="B5035" t="s">
        <v>835</v>
      </c>
    </row>
    <row r="5036" spans="1:2" x14ac:dyDescent="0.3">
      <c r="A5036" t="s">
        <v>2756</v>
      </c>
      <c r="B5036" t="s">
        <v>4</v>
      </c>
    </row>
    <row r="5037" spans="1:2" x14ac:dyDescent="0.3">
      <c r="A5037" t="s">
        <v>2756</v>
      </c>
      <c r="B5037" t="s">
        <v>835</v>
      </c>
    </row>
    <row r="5038" spans="1:2" x14ac:dyDescent="0.3">
      <c r="A5038" t="s">
        <v>2757</v>
      </c>
      <c r="B5038" t="s">
        <v>2</v>
      </c>
    </row>
    <row r="5039" spans="1:2" x14ac:dyDescent="0.3">
      <c r="A5039" t="s">
        <v>2757</v>
      </c>
      <c r="B5039" t="s">
        <v>831</v>
      </c>
    </row>
    <row r="5040" spans="1:2" x14ac:dyDescent="0.3">
      <c r="A5040" t="s">
        <v>2757</v>
      </c>
      <c r="B5040" t="s">
        <v>828</v>
      </c>
    </row>
    <row r="5041" spans="1:2" x14ac:dyDescent="0.3">
      <c r="A5041" t="s">
        <v>2757</v>
      </c>
      <c r="B5041" t="s">
        <v>60</v>
      </c>
    </row>
    <row r="5042" spans="1:2" x14ac:dyDescent="0.3">
      <c r="A5042" t="s">
        <v>2757</v>
      </c>
      <c r="B5042" t="s">
        <v>835</v>
      </c>
    </row>
    <row r="5043" spans="1:2" x14ac:dyDescent="0.3">
      <c r="A5043" t="s">
        <v>2757</v>
      </c>
      <c r="B5043" t="s">
        <v>852</v>
      </c>
    </row>
    <row r="5044" spans="1:2" x14ac:dyDescent="0.3">
      <c r="A5044" t="s">
        <v>2758</v>
      </c>
      <c r="B5044" t="s">
        <v>2</v>
      </c>
    </row>
    <row r="5045" spans="1:2" x14ac:dyDescent="0.3">
      <c r="A5045" t="s">
        <v>2759</v>
      </c>
      <c r="B5045" t="s">
        <v>2</v>
      </c>
    </row>
    <row r="5046" spans="1:2" x14ac:dyDescent="0.3">
      <c r="A5046" t="s">
        <v>2760</v>
      </c>
      <c r="B5046" t="s">
        <v>406</v>
      </c>
    </row>
    <row r="5047" spans="1:2" x14ac:dyDescent="0.3">
      <c r="A5047" t="s">
        <v>2761</v>
      </c>
      <c r="B5047" t="s">
        <v>4</v>
      </c>
    </row>
    <row r="5048" spans="1:2" x14ac:dyDescent="0.3">
      <c r="A5048" t="s">
        <v>2761</v>
      </c>
      <c r="B5048" t="s">
        <v>406</v>
      </c>
    </row>
    <row r="5049" spans="1:2" x14ac:dyDescent="0.3">
      <c r="A5049" t="s">
        <v>2761</v>
      </c>
      <c r="B5049" t="s">
        <v>830</v>
      </c>
    </row>
    <row r="5050" spans="1:2" x14ac:dyDescent="0.3">
      <c r="A5050" t="s">
        <v>2762</v>
      </c>
      <c r="B5050" t="s">
        <v>2</v>
      </c>
    </row>
    <row r="5051" spans="1:2" x14ac:dyDescent="0.3">
      <c r="A5051" t="s">
        <v>2763</v>
      </c>
      <c r="B5051" t="s">
        <v>828</v>
      </c>
    </row>
    <row r="5052" spans="1:2" x14ac:dyDescent="0.3">
      <c r="A5052" t="s">
        <v>2764</v>
      </c>
      <c r="B5052" t="s">
        <v>2</v>
      </c>
    </row>
    <row r="5053" spans="1:2" x14ac:dyDescent="0.3">
      <c r="A5053" t="s">
        <v>2765</v>
      </c>
      <c r="B5053" t="s">
        <v>828</v>
      </c>
    </row>
    <row r="5054" spans="1:2" x14ac:dyDescent="0.3">
      <c r="A5054" t="s">
        <v>2765</v>
      </c>
      <c r="B5054" t="s">
        <v>2</v>
      </c>
    </row>
    <row r="5055" spans="1:2" x14ac:dyDescent="0.3">
      <c r="A5055" t="s">
        <v>2766</v>
      </c>
      <c r="B5055" t="s">
        <v>2</v>
      </c>
    </row>
    <row r="5056" spans="1:2" x14ac:dyDescent="0.3">
      <c r="A5056" t="s">
        <v>2766</v>
      </c>
      <c r="B5056" t="s">
        <v>828</v>
      </c>
    </row>
    <row r="5057" spans="1:2" x14ac:dyDescent="0.3">
      <c r="A5057" t="s">
        <v>2766</v>
      </c>
      <c r="B5057" t="s">
        <v>60</v>
      </c>
    </row>
    <row r="5058" spans="1:2" x14ac:dyDescent="0.3">
      <c r="A5058" t="s">
        <v>2766</v>
      </c>
      <c r="B5058" t="s">
        <v>852</v>
      </c>
    </row>
    <row r="5059" spans="1:2" x14ac:dyDescent="0.3">
      <c r="A5059" t="s">
        <v>2767</v>
      </c>
      <c r="B5059" t="s">
        <v>4</v>
      </c>
    </row>
    <row r="5060" spans="1:2" x14ac:dyDescent="0.3">
      <c r="A5060" t="s">
        <v>2767</v>
      </c>
      <c r="B5060" t="s">
        <v>830</v>
      </c>
    </row>
    <row r="5061" spans="1:2" x14ac:dyDescent="0.3">
      <c r="A5061" t="s">
        <v>2768</v>
      </c>
      <c r="B5061" t="s">
        <v>2</v>
      </c>
    </row>
    <row r="5062" spans="1:2" x14ac:dyDescent="0.3">
      <c r="A5062" t="s">
        <v>2768</v>
      </c>
      <c r="B5062" t="s">
        <v>828</v>
      </c>
    </row>
    <row r="5063" spans="1:2" x14ac:dyDescent="0.3">
      <c r="A5063" t="s">
        <v>2768</v>
      </c>
      <c r="B5063" t="s">
        <v>60</v>
      </c>
    </row>
    <row r="5064" spans="1:2" x14ac:dyDescent="0.3">
      <c r="A5064" t="s">
        <v>2768</v>
      </c>
      <c r="B5064" t="s">
        <v>852</v>
      </c>
    </row>
    <row r="5065" spans="1:2" x14ac:dyDescent="0.3">
      <c r="A5065" t="s">
        <v>2769</v>
      </c>
      <c r="B5065" t="s">
        <v>828</v>
      </c>
    </row>
    <row r="5066" spans="1:2" x14ac:dyDescent="0.3">
      <c r="A5066" t="s">
        <v>2770</v>
      </c>
      <c r="B5066" t="s">
        <v>2</v>
      </c>
    </row>
    <row r="5067" spans="1:2" x14ac:dyDescent="0.3">
      <c r="A5067" t="s">
        <v>2771</v>
      </c>
      <c r="B5067" t="s">
        <v>4</v>
      </c>
    </row>
    <row r="5068" spans="1:2" x14ac:dyDescent="0.3">
      <c r="A5068" t="s">
        <v>2771</v>
      </c>
      <c r="B5068" t="s">
        <v>835</v>
      </c>
    </row>
    <row r="5069" spans="1:2" x14ac:dyDescent="0.3">
      <c r="A5069" t="s">
        <v>2772</v>
      </c>
      <c r="B5069" t="s">
        <v>829</v>
      </c>
    </row>
    <row r="5070" spans="1:2" x14ac:dyDescent="0.3">
      <c r="A5070" t="s">
        <v>2772</v>
      </c>
      <c r="B5070" t="s">
        <v>4</v>
      </c>
    </row>
    <row r="5071" spans="1:2" x14ac:dyDescent="0.3">
      <c r="A5071" t="s">
        <v>2773</v>
      </c>
      <c r="B5071" t="s">
        <v>4</v>
      </c>
    </row>
    <row r="5072" spans="1:2" x14ac:dyDescent="0.3">
      <c r="A5072" t="s">
        <v>2774</v>
      </c>
      <c r="B5072" t="s">
        <v>4</v>
      </c>
    </row>
    <row r="5073" spans="1:2" x14ac:dyDescent="0.3">
      <c r="A5073" t="s">
        <v>2774</v>
      </c>
      <c r="B5073" t="s">
        <v>835</v>
      </c>
    </row>
    <row r="5074" spans="1:2" x14ac:dyDescent="0.3">
      <c r="A5074" t="s">
        <v>2774</v>
      </c>
      <c r="B5074" t="s">
        <v>830</v>
      </c>
    </row>
    <row r="5075" spans="1:2" x14ac:dyDescent="0.3">
      <c r="A5075" t="s">
        <v>2775</v>
      </c>
      <c r="B5075" t="s">
        <v>828</v>
      </c>
    </row>
    <row r="5076" spans="1:2" x14ac:dyDescent="0.3">
      <c r="A5076" t="s">
        <v>2776</v>
      </c>
      <c r="B5076" t="s">
        <v>4</v>
      </c>
    </row>
    <row r="5077" spans="1:2" x14ac:dyDescent="0.3">
      <c r="A5077" t="s">
        <v>2777</v>
      </c>
      <c r="B5077" t="s">
        <v>828</v>
      </c>
    </row>
    <row r="5078" spans="1:2" x14ac:dyDescent="0.3">
      <c r="A5078" t="s">
        <v>2778</v>
      </c>
      <c r="B5078" t="s">
        <v>4</v>
      </c>
    </row>
    <row r="5079" spans="1:2" x14ac:dyDescent="0.3">
      <c r="A5079" t="s">
        <v>2779</v>
      </c>
      <c r="B5079" t="s">
        <v>2</v>
      </c>
    </row>
    <row r="5080" spans="1:2" x14ac:dyDescent="0.3">
      <c r="A5080" t="s">
        <v>2779</v>
      </c>
      <c r="B5080" t="s">
        <v>852</v>
      </c>
    </row>
    <row r="5081" spans="1:2" x14ac:dyDescent="0.3">
      <c r="A5081" t="s">
        <v>2780</v>
      </c>
      <c r="B5081" t="s">
        <v>4</v>
      </c>
    </row>
    <row r="5082" spans="1:2" x14ac:dyDescent="0.3">
      <c r="A5082" t="s">
        <v>2780</v>
      </c>
      <c r="B5082" t="s">
        <v>835</v>
      </c>
    </row>
    <row r="5083" spans="1:2" x14ac:dyDescent="0.3">
      <c r="A5083" t="s">
        <v>2781</v>
      </c>
      <c r="B5083" t="s">
        <v>4</v>
      </c>
    </row>
    <row r="5084" spans="1:2" x14ac:dyDescent="0.3">
      <c r="A5084" t="s">
        <v>409</v>
      </c>
      <c r="B5084" t="s">
        <v>829</v>
      </c>
    </row>
    <row r="5085" spans="1:2" x14ac:dyDescent="0.3">
      <c r="A5085" t="s">
        <v>409</v>
      </c>
      <c r="B5085" t="s">
        <v>4</v>
      </c>
    </row>
    <row r="5086" spans="1:2" x14ac:dyDescent="0.3">
      <c r="A5086" t="s">
        <v>2782</v>
      </c>
      <c r="B5086" t="s">
        <v>4</v>
      </c>
    </row>
    <row r="5087" spans="1:2" x14ac:dyDescent="0.3">
      <c r="A5087" t="s">
        <v>2782</v>
      </c>
      <c r="B5087" t="s">
        <v>835</v>
      </c>
    </row>
    <row r="5088" spans="1:2" x14ac:dyDescent="0.3">
      <c r="A5088" t="s">
        <v>2783</v>
      </c>
      <c r="B5088" t="s">
        <v>406</v>
      </c>
    </row>
    <row r="5089" spans="1:2" x14ac:dyDescent="0.3">
      <c r="A5089" t="s">
        <v>2784</v>
      </c>
      <c r="B5089" t="s">
        <v>4</v>
      </c>
    </row>
    <row r="5090" spans="1:2" x14ac:dyDescent="0.3">
      <c r="A5090" t="s">
        <v>2784</v>
      </c>
      <c r="B5090" t="s">
        <v>406</v>
      </c>
    </row>
    <row r="5091" spans="1:2" x14ac:dyDescent="0.3">
      <c r="A5091" t="s">
        <v>2785</v>
      </c>
      <c r="B5091" t="s">
        <v>4</v>
      </c>
    </row>
    <row r="5092" spans="1:2" x14ac:dyDescent="0.3">
      <c r="A5092" t="s">
        <v>2785</v>
      </c>
      <c r="B5092" t="s">
        <v>829</v>
      </c>
    </row>
    <row r="5093" spans="1:2" x14ac:dyDescent="0.3">
      <c r="A5093" t="s">
        <v>2785</v>
      </c>
      <c r="B5093" t="s">
        <v>830</v>
      </c>
    </row>
    <row r="5094" spans="1:2" x14ac:dyDescent="0.3">
      <c r="A5094" t="s">
        <v>2785</v>
      </c>
      <c r="B5094" t="s">
        <v>835</v>
      </c>
    </row>
    <row r="5095" spans="1:2" x14ac:dyDescent="0.3">
      <c r="A5095" t="s">
        <v>2786</v>
      </c>
      <c r="B5095" t="s">
        <v>2</v>
      </c>
    </row>
    <row r="5096" spans="1:2" x14ac:dyDescent="0.3">
      <c r="A5096" t="s">
        <v>2787</v>
      </c>
      <c r="B5096" t="s">
        <v>835</v>
      </c>
    </row>
    <row r="5097" spans="1:2" x14ac:dyDescent="0.3">
      <c r="A5097" t="s">
        <v>2788</v>
      </c>
      <c r="B5097" t="s">
        <v>4</v>
      </c>
    </row>
    <row r="5098" spans="1:2" x14ac:dyDescent="0.3">
      <c r="A5098" t="s">
        <v>2789</v>
      </c>
      <c r="B5098" t="s">
        <v>2</v>
      </c>
    </row>
    <row r="5099" spans="1:2" x14ac:dyDescent="0.3">
      <c r="A5099" t="s">
        <v>2790</v>
      </c>
      <c r="B5099" t="s">
        <v>4</v>
      </c>
    </row>
    <row r="5100" spans="1:2" x14ac:dyDescent="0.3">
      <c r="A5100" t="s">
        <v>2790</v>
      </c>
      <c r="B5100" t="s">
        <v>829</v>
      </c>
    </row>
    <row r="5101" spans="1:2" x14ac:dyDescent="0.3">
      <c r="A5101" t="s">
        <v>2790</v>
      </c>
      <c r="B5101" t="s">
        <v>831</v>
      </c>
    </row>
    <row r="5102" spans="1:2" x14ac:dyDescent="0.3">
      <c r="A5102" t="s">
        <v>2790</v>
      </c>
      <c r="B5102" t="s">
        <v>60</v>
      </c>
    </row>
    <row r="5103" spans="1:2" x14ac:dyDescent="0.3">
      <c r="A5103" t="s">
        <v>2790</v>
      </c>
      <c r="B5103" t="s">
        <v>835</v>
      </c>
    </row>
    <row r="5104" spans="1:2" x14ac:dyDescent="0.3">
      <c r="A5104" t="s">
        <v>2790</v>
      </c>
      <c r="B5104" t="s">
        <v>406</v>
      </c>
    </row>
    <row r="5105" spans="1:2" x14ac:dyDescent="0.3">
      <c r="A5105" t="s">
        <v>2791</v>
      </c>
      <c r="B5105" t="s">
        <v>2</v>
      </c>
    </row>
    <row r="5106" spans="1:2" x14ac:dyDescent="0.3">
      <c r="A5106" t="s">
        <v>2791</v>
      </c>
      <c r="B5106" t="s">
        <v>831</v>
      </c>
    </row>
    <row r="5107" spans="1:2" x14ac:dyDescent="0.3">
      <c r="A5107" t="s">
        <v>2791</v>
      </c>
      <c r="B5107" t="s">
        <v>828</v>
      </c>
    </row>
    <row r="5108" spans="1:2" x14ac:dyDescent="0.3">
      <c r="A5108" t="s">
        <v>2791</v>
      </c>
      <c r="B5108" t="s">
        <v>60</v>
      </c>
    </row>
    <row r="5109" spans="1:2" x14ac:dyDescent="0.3">
      <c r="A5109" t="s">
        <v>2791</v>
      </c>
      <c r="B5109" t="s">
        <v>852</v>
      </c>
    </row>
    <row r="5110" spans="1:2" x14ac:dyDescent="0.3">
      <c r="A5110" t="s">
        <v>2791</v>
      </c>
      <c r="B5110" t="s">
        <v>4</v>
      </c>
    </row>
    <row r="5111" spans="1:2" x14ac:dyDescent="0.3">
      <c r="A5111" t="s">
        <v>2792</v>
      </c>
      <c r="B5111" t="s">
        <v>4</v>
      </c>
    </row>
    <row r="5112" spans="1:2" x14ac:dyDescent="0.3">
      <c r="A5112" t="s">
        <v>2792</v>
      </c>
      <c r="B5112" t="s">
        <v>829</v>
      </c>
    </row>
    <row r="5113" spans="1:2" x14ac:dyDescent="0.3">
      <c r="A5113" t="s">
        <v>2792</v>
      </c>
      <c r="B5113" t="s">
        <v>406</v>
      </c>
    </row>
    <row r="5114" spans="1:2" x14ac:dyDescent="0.3">
      <c r="A5114" t="s">
        <v>2792</v>
      </c>
      <c r="B5114" t="s">
        <v>830</v>
      </c>
    </row>
    <row r="5115" spans="1:2" x14ac:dyDescent="0.3">
      <c r="A5115" t="s">
        <v>2792</v>
      </c>
      <c r="B5115" t="s">
        <v>835</v>
      </c>
    </row>
    <row r="5116" spans="1:2" x14ac:dyDescent="0.3">
      <c r="A5116" t="s">
        <v>2793</v>
      </c>
      <c r="B5116" t="s">
        <v>406</v>
      </c>
    </row>
    <row r="5117" spans="1:2" x14ac:dyDescent="0.3">
      <c r="A5117" t="s">
        <v>2794</v>
      </c>
      <c r="B5117" t="s">
        <v>829</v>
      </c>
    </row>
    <row r="5118" spans="1:2" x14ac:dyDescent="0.3">
      <c r="A5118" t="s">
        <v>2794</v>
      </c>
      <c r="B5118" t="s">
        <v>4</v>
      </c>
    </row>
    <row r="5119" spans="1:2" x14ac:dyDescent="0.3">
      <c r="A5119" t="s">
        <v>2794</v>
      </c>
      <c r="B5119" t="s">
        <v>835</v>
      </c>
    </row>
    <row r="5120" spans="1:2" x14ac:dyDescent="0.3">
      <c r="A5120" t="s">
        <v>2795</v>
      </c>
      <c r="B5120" t="s">
        <v>2</v>
      </c>
    </row>
    <row r="5121" spans="1:2" x14ac:dyDescent="0.3">
      <c r="A5121" t="s">
        <v>2796</v>
      </c>
      <c r="B5121" t="s">
        <v>829</v>
      </c>
    </row>
    <row r="5122" spans="1:2" x14ac:dyDescent="0.3">
      <c r="A5122" t="s">
        <v>2796</v>
      </c>
      <c r="B5122" t="s">
        <v>4</v>
      </c>
    </row>
    <row r="5123" spans="1:2" x14ac:dyDescent="0.3">
      <c r="A5123" t="s">
        <v>2796</v>
      </c>
      <c r="B5123" t="s">
        <v>406</v>
      </c>
    </row>
    <row r="5124" spans="1:2" x14ac:dyDescent="0.3">
      <c r="A5124" t="s">
        <v>2797</v>
      </c>
      <c r="B5124" t="s">
        <v>2</v>
      </c>
    </row>
    <row r="5125" spans="1:2" x14ac:dyDescent="0.3">
      <c r="A5125" t="s">
        <v>2798</v>
      </c>
      <c r="B5125" t="s">
        <v>2</v>
      </c>
    </row>
    <row r="5126" spans="1:2" x14ac:dyDescent="0.3">
      <c r="A5126" t="s">
        <v>2799</v>
      </c>
      <c r="B5126" t="s">
        <v>4</v>
      </c>
    </row>
    <row r="5127" spans="1:2" x14ac:dyDescent="0.3">
      <c r="A5127" t="s">
        <v>2799</v>
      </c>
      <c r="B5127" t="s">
        <v>406</v>
      </c>
    </row>
    <row r="5128" spans="1:2" x14ac:dyDescent="0.3">
      <c r="A5128" t="s">
        <v>410</v>
      </c>
      <c r="B5128" t="s">
        <v>4</v>
      </c>
    </row>
    <row r="5129" spans="1:2" x14ac:dyDescent="0.3">
      <c r="A5129" t="s">
        <v>410</v>
      </c>
      <c r="B5129" t="s">
        <v>406</v>
      </c>
    </row>
    <row r="5130" spans="1:2" x14ac:dyDescent="0.3">
      <c r="A5130" t="s">
        <v>410</v>
      </c>
      <c r="B5130" t="s">
        <v>830</v>
      </c>
    </row>
    <row r="5131" spans="1:2" x14ac:dyDescent="0.3">
      <c r="A5131" t="s">
        <v>2800</v>
      </c>
      <c r="B5131" t="s">
        <v>831</v>
      </c>
    </row>
    <row r="5132" spans="1:2" x14ac:dyDescent="0.3">
      <c r="A5132" t="s">
        <v>2801</v>
      </c>
      <c r="B5132" t="s">
        <v>2</v>
      </c>
    </row>
    <row r="5133" spans="1:2" x14ac:dyDescent="0.3">
      <c r="A5133" t="s">
        <v>2802</v>
      </c>
      <c r="B5133" t="s">
        <v>2</v>
      </c>
    </row>
    <row r="5134" spans="1:2" x14ac:dyDescent="0.3">
      <c r="A5134" t="s">
        <v>2802</v>
      </c>
      <c r="B5134" t="s">
        <v>406</v>
      </c>
    </row>
    <row r="5135" spans="1:2" x14ac:dyDescent="0.3">
      <c r="A5135" t="s">
        <v>2803</v>
      </c>
      <c r="B5135" t="s">
        <v>2</v>
      </c>
    </row>
    <row r="5136" spans="1:2" x14ac:dyDescent="0.3">
      <c r="A5136" t="s">
        <v>2804</v>
      </c>
      <c r="B5136" t="s">
        <v>4</v>
      </c>
    </row>
    <row r="5137" spans="1:2" x14ac:dyDescent="0.3">
      <c r="A5137" t="s">
        <v>2804</v>
      </c>
      <c r="B5137" t="s">
        <v>406</v>
      </c>
    </row>
    <row r="5138" spans="1:2" x14ac:dyDescent="0.3">
      <c r="A5138" t="s">
        <v>2804</v>
      </c>
      <c r="B5138" t="s">
        <v>830</v>
      </c>
    </row>
    <row r="5139" spans="1:2" x14ac:dyDescent="0.3">
      <c r="A5139" t="s">
        <v>2805</v>
      </c>
      <c r="B5139" t="s">
        <v>4</v>
      </c>
    </row>
    <row r="5140" spans="1:2" x14ac:dyDescent="0.3">
      <c r="A5140" t="s">
        <v>2806</v>
      </c>
      <c r="B5140" t="s">
        <v>828</v>
      </c>
    </row>
    <row r="5141" spans="1:2" x14ac:dyDescent="0.3">
      <c r="A5141" t="s">
        <v>2807</v>
      </c>
      <c r="B5141" t="s">
        <v>4</v>
      </c>
    </row>
    <row r="5142" spans="1:2" x14ac:dyDescent="0.3">
      <c r="A5142" t="s">
        <v>2808</v>
      </c>
      <c r="B5142" t="s">
        <v>2</v>
      </c>
    </row>
    <row r="5143" spans="1:2" x14ac:dyDescent="0.3">
      <c r="A5143" t="s">
        <v>2808</v>
      </c>
      <c r="B5143" t="s">
        <v>852</v>
      </c>
    </row>
    <row r="5144" spans="1:2" x14ac:dyDescent="0.3">
      <c r="A5144" t="s">
        <v>2809</v>
      </c>
      <c r="B5144" t="s">
        <v>828</v>
      </c>
    </row>
    <row r="5145" spans="1:2" x14ac:dyDescent="0.3">
      <c r="A5145" t="s">
        <v>2809</v>
      </c>
      <c r="B5145" t="s">
        <v>2</v>
      </c>
    </row>
    <row r="5146" spans="1:2" x14ac:dyDescent="0.3">
      <c r="A5146" t="s">
        <v>2809</v>
      </c>
      <c r="B5146" t="s">
        <v>852</v>
      </c>
    </row>
    <row r="5147" spans="1:2" x14ac:dyDescent="0.3">
      <c r="A5147" t="s">
        <v>2810</v>
      </c>
      <c r="B5147" t="s">
        <v>4</v>
      </c>
    </row>
    <row r="5148" spans="1:2" x14ac:dyDescent="0.3">
      <c r="A5148" t="s">
        <v>2810</v>
      </c>
      <c r="B5148" t="s">
        <v>835</v>
      </c>
    </row>
    <row r="5149" spans="1:2" x14ac:dyDescent="0.3">
      <c r="A5149" t="s">
        <v>2811</v>
      </c>
      <c r="B5149" t="s">
        <v>4</v>
      </c>
    </row>
    <row r="5150" spans="1:2" x14ac:dyDescent="0.3">
      <c r="A5150" t="s">
        <v>2812</v>
      </c>
      <c r="B5150" t="s">
        <v>4</v>
      </c>
    </row>
    <row r="5151" spans="1:2" x14ac:dyDescent="0.3">
      <c r="A5151" t="s">
        <v>2813</v>
      </c>
      <c r="B5151" t="s">
        <v>2</v>
      </c>
    </row>
    <row r="5152" spans="1:2" x14ac:dyDescent="0.3">
      <c r="A5152" t="s">
        <v>2813</v>
      </c>
      <c r="B5152" t="s">
        <v>852</v>
      </c>
    </row>
    <row r="5153" spans="1:2" x14ac:dyDescent="0.3">
      <c r="A5153" t="s">
        <v>2813</v>
      </c>
      <c r="B5153" t="s">
        <v>60</v>
      </c>
    </row>
    <row r="5154" spans="1:2" x14ac:dyDescent="0.3">
      <c r="A5154" t="s">
        <v>2814</v>
      </c>
      <c r="B5154" t="s">
        <v>828</v>
      </c>
    </row>
    <row r="5155" spans="1:2" x14ac:dyDescent="0.3">
      <c r="A5155" t="s">
        <v>2815</v>
      </c>
      <c r="B5155" t="s">
        <v>4</v>
      </c>
    </row>
    <row r="5156" spans="1:2" x14ac:dyDescent="0.3">
      <c r="A5156" t="s">
        <v>2816</v>
      </c>
      <c r="B5156" t="s">
        <v>4</v>
      </c>
    </row>
    <row r="5157" spans="1:2" x14ac:dyDescent="0.3">
      <c r="A5157" t="s">
        <v>2816</v>
      </c>
      <c r="B5157" t="s">
        <v>830</v>
      </c>
    </row>
    <row r="5158" spans="1:2" x14ac:dyDescent="0.3">
      <c r="A5158" t="s">
        <v>411</v>
      </c>
      <c r="B5158" t="s">
        <v>2</v>
      </c>
    </row>
    <row r="5159" spans="1:2" x14ac:dyDescent="0.3">
      <c r="A5159" t="s">
        <v>412</v>
      </c>
      <c r="B5159" t="s">
        <v>829</v>
      </c>
    </row>
    <row r="5160" spans="1:2" x14ac:dyDescent="0.3">
      <c r="A5160" t="s">
        <v>412</v>
      </c>
      <c r="B5160" t="s">
        <v>4</v>
      </c>
    </row>
    <row r="5161" spans="1:2" x14ac:dyDescent="0.3">
      <c r="A5161" t="s">
        <v>413</v>
      </c>
      <c r="B5161" t="s">
        <v>4</v>
      </c>
    </row>
    <row r="5162" spans="1:2" x14ac:dyDescent="0.3">
      <c r="A5162" t="s">
        <v>413</v>
      </c>
      <c r="B5162" t="s">
        <v>406</v>
      </c>
    </row>
    <row r="5163" spans="1:2" x14ac:dyDescent="0.3">
      <c r="A5163" t="s">
        <v>413</v>
      </c>
      <c r="B5163" t="s">
        <v>830</v>
      </c>
    </row>
    <row r="5164" spans="1:2" x14ac:dyDescent="0.3">
      <c r="A5164" t="s">
        <v>414</v>
      </c>
      <c r="B5164" t="s">
        <v>4</v>
      </c>
    </row>
    <row r="5165" spans="1:2" x14ac:dyDescent="0.3">
      <c r="A5165" t="s">
        <v>414</v>
      </c>
      <c r="B5165" t="s">
        <v>406</v>
      </c>
    </row>
    <row r="5166" spans="1:2" x14ac:dyDescent="0.3">
      <c r="A5166" t="s">
        <v>414</v>
      </c>
      <c r="B5166" t="s">
        <v>830</v>
      </c>
    </row>
    <row r="5167" spans="1:2" x14ac:dyDescent="0.3">
      <c r="A5167" t="s">
        <v>415</v>
      </c>
      <c r="B5167" t="s">
        <v>4</v>
      </c>
    </row>
    <row r="5168" spans="1:2" x14ac:dyDescent="0.3">
      <c r="A5168" t="s">
        <v>415</v>
      </c>
      <c r="B5168" t="s">
        <v>406</v>
      </c>
    </row>
    <row r="5169" spans="1:2" x14ac:dyDescent="0.3">
      <c r="A5169" t="s">
        <v>2817</v>
      </c>
      <c r="B5169" t="s">
        <v>4</v>
      </c>
    </row>
    <row r="5170" spans="1:2" x14ac:dyDescent="0.3">
      <c r="A5170" t="s">
        <v>2817</v>
      </c>
      <c r="B5170" t="s">
        <v>406</v>
      </c>
    </row>
    <row r="5171" spans="1:2" x14ac:dyDescent="0.3">
      <c r="A5171" t="s">
        <v>2817</v>
      </c>
      <c r="B5171" t="s">
        <v>830</v>
      </c>
    </row>
    <row r="5172" spans="1:2" x14ac:dyDescent="0.3">
      <c r="A5172" t="s">
        <v>2818</v>
      </c>
      <c r="B5172" t="s">
        <v>2</v>
      </c>
    </row>
    <row r="5173" spans="1:2" x14ac:dyDescent="0.3">
      <c r="A5173" t="s">
        <v>2819</v>
      </c>
      <c r="B5173" t="s">
        <v>60</v>
      </c>
    </row>
    <row r="5174" spans="1:2" x14ac:dyDescent="0.3">
      <c r="A5174" t="s">
        <v>2819</v>
      </c>
      <c r="B5174" t="s">
        <v>830</v>
      </c>
    </row>
    <row r="5175" spans="1:2" x14ac:dyDescent="0.3">
      <c r="A5175" t="s">
        <v>2820</v>
      </c>
      <c r="B5175" t="s">
        <v>4</v>
      </c>
    </row>
    <row r="5176" spans="1:2" x14ac:dyDescent="0.3">
      <c r="A5176" t="s">
        <v>2820</v>
      </c>
      <c r="B5176" t="s">
        <v>406</v>
      </c>
    </row>
    <row r="5177" spans="1:2" x14ac:dyDescent="0.3">
      <c r="A5177" t="s">
        <v>2820</v>
      </c>
      <c r="B5177" t="s">
        <v>60</v>
      </c>
    </row>
    <row r="5178" spans="1:2" x14ac:dyDescent="0.3">
      <c r="A5178" t="s">
        <v>2821</v>
      </c>
      <c r="B5178" t="s">
        <v>828</v>
      </c>
    </row>
    <row r="5179" spans="1:2" x14ac:dyDescent="0.3">
      <c r="A5179" t="s">
        <v>2821</v>
      </c>
      <c r="B5179" t="s">
        <v>60</v>
      </c>
    </row>
    <row r="5180" spans="1:2" x14ac:dyDescent="0.3">
      <c r="A5180" t="s">
        <v>416</v>
      </c>
      <c r="B5180" t="s">
        <v>829</v>
      </c>
    </row>
    <row r="5181" spans="1:2" x14ac:dyDescent="0.3">
      <c r="A5181" t="s">
        <v>416</v>
      </c>
      <c r="B5181" t="s">
        <v>4</v>
      </c>
    </row>
    <row r="5182" spans="1:2" x14ac:dyDescent="0.3">
      <c r="A5182" t="s">
        <v>416</v>
      </c>
      <c r="B5182" t="s">
        <v>406</v>
      </c>
    </row>
    <row r="5183" spans="1:2" x14ac:dyDescent="0.3">
      <c r="A5183" t="s">
        <v>2822</v>
      </c>
      <c r="B5183" t="s">
        <v>828</v>
      </c>
    </row>
    <row r="5184" spans="1:2" x14ac:dyDescent="0.3">
      <c r="A5184" t="s">
        <v>2822</v>
      </c>
      <c r="B5184" t="s">
        <v>2</v>
      </c>
    </row>
    <row r="5185" spans="1:2" x14ac:dyDescent="0.3">
      <c r="A5185" t="s">
        <v>2822</v>
      </c>
      <c r="B5185" t="s">
        <v>852</v>
      </c>
    </row>
    <row r="5186" spans="1:2" x14ac:dyDescent="0.3">
      <c r="A5186" t="s">
        <v>417</v>
      </c>
      <c r="B5186" t="s">
        <v>4</v>
      </c>
    </row>
    <row r="5187" spans="1:2" x14ac:dyDescent="0.3">
      <c r="A5187" t="s">
        <v>2823</v>
      </c>
      <c r="B5187" t="s">
        <v>2</v>
      </c>
    </row>
    <row r="5188" spans="1:2" x14ac:dyDescent="0.3">
      <c r="A5188" t="s">
        <v>2824</v>
      </c>
      <c r="B5188" t="s">
        <v>4</v>
      </c>
    </row>
    <row r="5189" spans="1:2" x14ac:dyDescent="0.3">
      <c r="A5189" t="s">
        <v>2825</v>
      </c>
      <c r="B5189" t="s">
        <v>4</v>
      </c>
    </row>
    <row r="5190" spans="1:2" x14ac:dyDescent="0.3">
      <c r="A5190" t="s">
        <v>2825</v>
      </c>
      <c r="B5190" t="s">
        <v>406</v>
      </c>
    </row>
    <row r="5191" spans="1:2" x14ac:dyDescent="0.3">
      <c r="A5191" t="s">
        <v>2826</v>
      </c>
      <c r="B5191" t="s">
        <v>2</v>
      </c>
    </row>
    <row r="5192" spans="1:2" x14ac:dyDescent="0.3">
      <c r="A5192" t="s">
        <v>2827</v>
      </c>
      <c r="B5192" t="s">
        <v>2</v>
      </c>
    </row>
    <row r="5193" spans="1:2" x14ac:dyDescent="0.3">
      <c r="A5193" t="s">
        <v>2828</v>
      </c>
      <c r="B5193" t="s">
        <v>831</v>
      </c>
    </row>
    <row r="5194" spans="1:2" x14ac:dyDescent="0.3">
      <c r="A5194" t="s">
        <v>2828</v>
      </c>
      <c r="B5194" t="s">
        <v>828</v>
      </c>
    </row>
    <row r="5195" spans="1:2" x14ac:dyDescent="0.3">
      <c r="A5195" t="s">
        <v>2828</v>
      </c>
      <c r="B5195" t="s">
        <v>60</v>
      </c>
    </row>
    <row r="5196" spans="1:2" x14ac:dyDescent="0.3">
      <c r="A5196" t="s">
        <v>2828</v>
      </c>
      <c r="B5196" t="s">
        <v>2</v>
      </c>
    </row>
    <row r="5197" spans="1:2" x14ac:dyDescent="0.3">
      <c r="A5197" t="s">
        <v>2829</v>
      </c>
      <c r="B5197" t="s">
        <v>2</v>
      </c>
    </row>
    <row r="5198" spans="1:2" x14ac:dyDescent="0.3">
      <c r="A5198" t="s">
        <v>2829</v>
      </c>
      <c r="B5198" t="s">
        <v>60</v>
      </c>
    </row>
    <row r="5199" spans="1:2" x14ac:dyDescent="0.3">
      <c r="A5199" t="s">
        <v>2830</v>
      </c>
      <c r="B5199" t="s">
        <v>828</v>
      </c>
    </row>
    <row r="5200" spans="1:2" x14ac:dyDescent="0.3">
      <c r="A5200" t="s">
        <v>2830</v>
      </c>
      <c r="B5200" t="s">
        <v>2</v>
      </c>
    </row>
    <row r="5201" spans="1:2" x14ac:dyDescent="0.3">
      <c r="A5201" t="s">
        <v>2830</v>
      </c>
      <c r="B5201" t="s">
        <v>60</v>
      </c>
    </row>
    <row r="5202" spans="1:2" x14ac:dyDescent="0.3">
      <c r="A5202" t="s">
        <v>2831</v>
      </c>
      <c r="B5202" t="s">
        <v>4</v>
      </c>
    </row>
    <row r="5203" spans="1:2" x14ac:dyDescent="0.3">
      <c r="A5203" t="s">
        <v>2831</v>
      </c>
      <c r="B5203" t="s">
        <v>406</v>
      </c>
    </row>
    <row r="5204" spans="1:2" x14ac:dyDescent="0.3">
      <c r="A5204" t="s">
        <v>2831</v>
      </c>
      <c r="B5204" t="s">
        <v>60</v>
      </c>
    </row>
    <row r="5205" spans="1:2" x14ac:dyDescent="0.3">
      <c r="A5205" t="s">
        <v>418</v>
      </c>
      <c r="B5205" t="s">
        <v>829</v>
      </c>
    </row>
    <row r="5206" spans="1:2" x14ac:dyDescent="0.3">
      <c r="A5206" t="s">
        <v>418</v>
      </c>
      <c r="B5206" t="s">
        <v>4</v>
      </c>
    </row>
    <row r="5207" spans="1:2" x14ac:dyDescent="0.3">
      <c r="A5207" t="s">
        <v>418</v>
      </c>
      <c r="B5207" t="s">
        <v>830</v>
      </c>
    </row>
    <row r="5208" spans="1:2" x14ac:dyDescent="0.3">
      <c r="A5208" t="s">
        <v>419</v>
      </c>
      <c r="B5208" t="s">
        <v>4</v>
      </c>
    </row>
    <row r="5209" spans="1:2" x14ac:dyDescent="0.3">
      <c r="A5209" t="s">
        <v>420</v>
      </c>
      <c r="B5209" t="s">
        <v>829</v>
      </c>
    </row>
    <row r="5210" spans="1:2" x14ac:dyDescent="0.3">
      <c r="A5210" t="s">
        <v>420</v>
      </c>
      <c r="B5210" t="s">
        <v>4</v>
      </c>
    </row>
    <row r="5211" spans="1:2" x14ac:dyDescent="0.3">
      <c r="A5211" t="s">
        <v>420</v>
      </c>
      <c r="B5211" t="s">
        <v>406</v>
      </c>
    </row>
    <row r="5212" spans="1:2" x14ac:dyDescent="0.3">
      <c r="A5212" t="s">
        <v>2832</v>
      </c>
      <c r="B5212" t="s">
        <v>2</v>
      </c>
    </row>
    <row r="5213" spans="1:2" x14ac:dyDescent="0.3">
      <c r="A5213" t="s">
        <v>421</v>
      </c>
      <c r="B5213" t="s">
        <v>4</v>
      </c>
    </row>
    <row r="5214" spans="1:2" x14ac:dyDescent="0.3">
      <c r="A5214" t="s">
        <v>2833</v>
      </c>
      <c r="B5214" t="s">
        <v>4</v>
      </c>
    </row>
    <row r="5215" spans="1:2" x14ac:dyDescent="0.3">
      <c r="A5215" t="s">
        <v>2834</v>
      </c>
      <c r="B5215" t="s">
        <v>2</v>
      </c>
    </row>
    <row r="5216" spans="1:2" x14ac:dyDescent="0.3">
      <c r="A5216" t="s">
        <v>2835</v>
      </c>
      <c r="B5216" t="s">
        <v>2</v>
      </c>
    </row>
    <row r="5217" spans="1:2" x14ac:dyDescent="0.3">
      <c r="A5217" t="s">
        <v>2836</v>
      </c>
      <c r="B5217" t="s">
        <v>828</v>
      </c>
    </row>
    <row r="5218" spans="1:2" x14ac:dyDescent="0.3">
      <c r="A5218" t="s">
        <v>2836</v>
      </c>
      <c r="B5218" t="s">
        <v>2</v>
      </c>
    </row>
    <row r="5219" spans="1:2" x14ac:dyDescent="0.3">
      <c r="A5219" t="s">
        <v>2837</v>
      </c>
      <c r="B5219" t="s">
        <v>829</v>
      </c>
    </row>
    <row r="5220" spans="1:2" x14ac:dyDescent="0.3">
      <c r="A5220" t="s">
        <v>2837</v>
      </c>
      <c r="B5220" t="s">
        <v>4</v>
      </c>
    </row>
    <row r="5221" spans="1:2" x14ac:dyDescent="0.3">
      <c r="A5221" t="s">
        <v>2837</v>
      </c>
      <c r="B5221" t="s">
        <v>406</v>
      </c>
    </row>
    <row r="5222" spans="1:2" x14ac:dyDescent="0.3">
      <c r="A5222" t="s">
        <v>2838</v>
      </c>
      <c r="B5222" t="s">
        <v>829</v>
      </c>
    </row>
    <row r="5223" spans="1:2" x14ac:dyDescent="0.3">
      <c r="A5223" t="s">
        <v>2838</v>
      </c>
      <c r="B5223" t="s">
        <v>4</v>
      </c>
    </row>
    <row r="5224" spans="1:2" x14ac:dyDescent="0.3">
      <c r="A5224" t="s">
        <v>2839</v>
      </c>
      <c r="B5224" t="s">
        <v>828</v>
      </c>
    </row>
    <row r="5225" spans="1:2" x14ac:dyDescent="0.3">
      <c r="A5225" t="s">
        <v>2840</v>
      </c>
      <c r="B5225" t="s">
        <v>828</v>
      </c>
    </row>
    <row r="5226" spans="1:2" x14ac:dyDescent="0.3">
      <c r="A5226" t="s">
        <v>2840</v>
      </c>
      <c r="B5226" t="s">
        <v>2</v>
      </c>
    </row>
    <row r="5227" spans="1:2" x14ac:dyDescent="0.3">
      <c r="A5227" t="s">
        <v>2841</v>
      </c>
      <c r="B5227" t="s">
        <v>406</v>
      </c>
    </row>
    <row r="5228" spans="1:2" x14ac:dyDescent="0.3">
      <c r="A5228" t="s">
        <v>2842</v>
      </c>
      <c r="B5228" t="s">
        <v>60</v>
      </c>
    </row>
    <row r="5229" spans="1:2" x14ac:dyDescent="0.3">
      <c r="A5229" t="s">
        <v>2843</v>
      </c>
      <c r="B5229" t="s">
        <v>4</v>
      </c>
    </row>
    <row r="5230" spans="1:2" x14ac:dyDescent="0.3">
      <c r="A5230" t="s">
        <v>2844</v>
      </c>
      <c r="B5230" t="s">
        <v>828</v>
      </c>
    </row>
    <row r="5231" spans="1:2" x14ac:dyDescent="0.3">
      <c r="A5231" t="s">
        <v>2844</v>
      </c>
      <c r="B5231" t="s">
        <v>2</v>
      </c>
    </row>
    <row r="5232" spans="1:2" x14ac:dyDescent="0.3">
      <c r="A5232" t="s">
        <v>2845</v>
      </c>
      <c r="B5232" t="s">
        <v>4</v>
      </c>
    </row>
    <row r="5233" spans="1:2" x14ac:dyDescent="0.3">
      <c r="A5233" t="s">
        <v>2846</v>
      </c>
      <c r="B5233" t="s">
        <v>829</v>
      </c>
    </row>
    <row r="5234" spans="1:2" x14ac:dyDescent="0.3">
      <c r="A5234" t="s">
        <v>2846</v>
      </c>
      <c r="B5234" t="s">
        <v>4</v>
      </c>
    </row>
    <row r="5235" spans="1:2" x14ac:dyDescent="0.3">
      <c r="A5235" t="s">
        <v>2847</v>
      </c>
      <c r="B5235" t="s">
        <v>829</v>
      </c>
    </row>
    <row r="5236" spans="1:2" x14ac:dyDescent="0.3">
      <c r="A5236" t="s">
        <v>2847</v>
      </c>
      <c r="B5236" t="s">
        <v>4</v>
      </c>
    </row>
    <row r="5237" spans="1:2" x14ac:dyDescent="0.3">
      <c r="A5237" t="s">
        <v>2847</v>
      </c>
      <c r="B5237" t="s">
        <v>830</v>
      </c>
    </row>
    <row r="5238" spans="1:2" x14ac:dyDescent="0.3">
      <c r="A5238" t="s">
        <v>2848</v>
      </c>
      <c r="B5238" t="s">
        <v>828</v>
      </c>
    </row>
    <row r="5239" spans="1:2" x14ac:dyDescent="0.3">
      <c r="A5239" t="s">
        <v>2849</v>
      </c>
      <c r="B5239" t="s">
        <v>2</v>
      </c>
    </row>
    <row r="5240" spans="1:2" x14ac:dyDescent="0.3">
      <c r="A5240" t="s">
        <v>2850</v>
      </c>
      <c r="B5240" t="s">
        <v>2</v>
      </c>
    </row>
    <row r="5241" spans="1:2" x14ac:dyDescent="0.3">
      <c r="A5241" t="s">
        <v>2851</v>
      </c>
      <c r="B5241" t="s">
        <v>2</v>
      </c>
    </row>
    <row r="5242" spans="1:2" x14ac:dyDescent="0.3">
      <c r="A5242" t="s">
        <v>2852</v>
      </c>
      <c r="B5242" t="s">
        <v>828</v>
      </c>
    </row>
    <row r="5243" spans="1:2" x14ac:dyDescent="0.3">
      <c r="A5243" t="s">
        <v>2852</v>
      </c>
      <c r="B5243" t="s">
        <v>2</v>
      </c>
    </row>
    <row r="5244" spans="1:2" x14ac:dyDescent="0.3">
      <c r="A5244" t="s">
        <v>2852</v>
      </c>
      <c r="B5244" t="s">
        <v>852</v>
      </c>
    </row>
    <row r="5245" spans="1:2" x14ac:dyDescent="0.3">
      <c r="A5245" t="s">
        <v>2853</v>
      </c>
      <c r="B5245" t="s">
        <v>829</v>
      </c>
    </row>
    <row r="5246" spans="1:2" x14ac:dyDescent="0.3">
      <c r="A5246" t="s">
        <v>2853</v>
      </c>
      <c r="B5246" t="s">
        <v>828</v>
      </c>
    </row>
    <row r="5247" spans="1:2" x14ac:dyDescent="0.3">
      <c r="A5247" t="s">
        <v>2853</v>
      </c>
      <c r="B5247" t="s">
        <v>406</v>
      </c>
    </row>
    <row r="5248" spans="1:2" x14ac:dyDescent="0.3">
      <c r="A5248" t="s">
        <v>2853</v>
      </c>
      <c r="B5248" t="s">
        <v>2</v>
      </c>
    </row>
    <row r="5249" spans="1:2" x14ac:dyDescent="0.3">
      <c r="A5249" t="s">
        <v>2854</v>
      </c>
      <c r="B5249" t="s">
        <v>2</v>
      </c>
    </row>
    <row r="5250" spans="1:2" x14ac:dyDescent="0.3">
      <c r="A5250" t="s">
        <v>2855</v>
      </c>
      <c r="B5250" t="s">
        <v>831</v>
      </c>
    </row>
    <row r="5251" spans="1:2" x14ac:dyDescent="0.3">
      <c r="A5251" t="s">
        <v>2855</v>
      </c>
      <c r="B5251" t="s">
        <v>828</v>
      </c>
    </row>
    <row r="5252" spans="1:2" x14ac:dyDescent="0.3">
      <c r="A5252" t="s">
        <v>2855</v>
      </c>
      <c r="B5252" t="s">
        <v>2</v>
      </c>
    </row>
    <row r="5253" spans="1:2" x14ac:dyDescent="0.3">
      <c r="A5253" t="s">
        <v>2855</v>
      </c>
      <c r="B5253" t="s">
        <v>60</v>
      </c>
    </row>
    <row r="5254" spans="1:2" x14ac:dyDescent="0.3">
      <c r="A5254" t="s">
        <v>2855</v>
      </c>
      <c r="B5254" t="s">
        <v>852</v>
      </c>
    </row>
    <row r="5255" spans="1:2" x14ac:dyDescent="0.3">
      <c r="A5255" t="s">
        <v>2856</v>
      </c>
      <c r="B5255" t="s">
        <v>2</v>
      </c>
    </row>
    <row r="5256" spans="1:2" x14ac:dyDescent="0.3">
      <c r="A5256" t="s">
        <v>2857</v>
      </c>
      <c r="B5256" t="s">
        <v>406</v>
      </c>
    </row>
    <row r="5257" spans="1:2" x14ac:dyDescent="0.3">
      <c r="A5257" t="s">
        <v>2857</v>
      </c>
      <c r="B5257" t="s">
        <v>4</v>
      </c>
    </row>
    <row r="5258" spans="1:2" x14ac:dyDescent="0.3">
      <c r="A5258" t="s">
        <v>2857</v>
      </c>
      <c r="B5258" t="s">
        <v>830</v>
      </c>
    </row>
    <row r="5259" spans="1:2" x14ac:dyDescent="0.3">
      <c r="A5259" t="s">
        <v>2857</v>
      </c>
      <c r="B5259" t="s">
        <v>835</v>
      </c>
    </row>
    <row r="5260" spans="1:2" x14ac:dyDescent="0.3">
      <c r="A5260" t="s">
        <v>2858</v>
      </c>
      <c r="B5260" t="s">
        <v>828</v>
      </c>
    </row>
    <row r="5261" spans="1:2" x14ac:dyDescent="0.3">
      <c r="A5261" t="s">
        <v>2858</v>
      </c>
      <c r="B5261" t="s">
        <v>2</v>
      </c>
    </row>
    <row r="5262" spans="1:2" x14ac:dyDescent="0.3">
      <c r="A5262" t="s">
        <v>2858</v>
      </c>
      <c r="B5262" t="s">
        <v>852</v>
      </c>
    </row>
    <row r="5263" spans="1:2" x14ac:dyDescent="0.3">
      <c r="A5263" t="s">
        <v>2859</v>
      </c>
      <c r="B5263" t="s">
        <v>2</v>
      </c>
    </row>
    <row r="5264" spans="1:2" x14ac:dyDescent="0.3">
      <c r="A5264" t="s">
        <v>2860</v>
      </c>
      <c r="B5264" t="s">
        <v>4</v>
      </c>
    </row>
    <row r="5265" spans="1:2" x14ac:dyDescent="0.3">
      <c r="A5265" t="s">
        <v>2861</v>
      </c>
      <c r="B5265" t="s">
        <v>829</v>
      </c>
    </row>
    <row r="5266" spans="1:2" x14ac:dyDescent="0.3">
      <c r="A5266" t="s">
        <v>2861</v>
      </c>
      <c r="B5266" t="s">
        <v>4</v>
      </c>
    </row>
    <row r="5267" spans="1:2" x14ac:dyDescent="0.3">
      <c r="A5267" t="s">
        <v>2861</v>
      </c>
      <c r="B5267" t="s">
        <v>406</v>
      </c>
    </row>
    <row r="5268" spans="1:2" x14ac:dyDescent="0.3">
      <c r="A5268" t="s">
        <v>2862</v>
      </c>
      <c r="B5268" t="s">
        <v>2</v>
      </c>
    </row>
    <row r="5269" spans="1:2" x14ac:dyDescent="0.3">
      <c r="A5269" t="s">
        <v>2863</v>
      </c>
      <c r="B5269" t="s">
        <v>829</v>
      </c>
    </row>
    <row r="5270" spans="1:2" x14ac:dyDescent="0.3">
      <c r="A5270" t="s">
        <v>2863</v>
      </c>
      <c r="B5270" t="s">
        <v>4</v>
      </c>
    </row>
    <row r="5271" spans="1:2" x14ac:dyDescent="0.3">
      <c r="A5271" t="s">
        <v>2864</v>
      </c>
      <c r="B5271" t="s">
        <v>828</v>
      </c>
    </row>
    <row r="5272" spans="1:2" x14ac:dyDescent="0.3">
      <c r="A5272" t="s">
        <v>2865</v>
      </c>
      <c r="B5272" t="s">
        <v>828</v>
      </c>
    </row>
    <row r="5273" spans="1:2" x14ac:dyDescent="0.3">
      <c r="A5273" t="s">
        <v>2865</v>
      </c>
      <c r="B5273" t="s">
        <v>2</v>
      </c>
    </row>
    <row r="5274" spans="1:2" x14ac:dyDescent="0.3">
      <c r="A5274" t="s">
        <v>2866</v>
      </c>
      <c r="B5274" t="s">
        <v>828</v>
      </c>
    </row>
    <row r="5275" spans="1:2" x14ac:dyDescent="0.3">
      <c r="A5275" t="s">
        <v>2866</v>
      </c>
      <c r="B5275" t="s">
        <v>2</v>
      </c>
    </row>
    <row r="5276" spans="1:2" x14ac:dyDescent="0.3">
      <c r="A5276" t="s">
        <v>2867</v>
      </c>
      <c r="B5276" t="s">
        <v>4</v>
      </c>
    </row>
    <row r="5277" spans="1:2" x14ac:dyDescent="0.3">
      <c r="A5277" t="s">
        <v>2867</v>
      </c>
      <c r="B5277" t="s">
        <v>831</v>
      </c>
    </row>
    <row r="5278" spans="1:2" x14ac:dyDescent="0.3">
      <c r="A5278" t="s">
        <v>2867</v>
      </c>
      <c r="B5278" t="s">
        <v>406</v>
      </c>
    </row>
    <row r="5279" spans="1:2" x14ac:dyDescent="0.3">
      <c r="A5279" t="s">
        <v>2867</v>
      </c>
      <c r="B5279" t="s">
        <v>60</v>
      </c>
    </row>
    <row r="5280" spans="1:2" x14ac:dyDescent="0.3">
      <c r="A5280" t="s">
        <v>2867</v>
      </c>
      <c r="B5280" t="s">
        <v>835</v>
      </c>
    </row>
    <row r="5281" spans="1:2" x14ac:dyDescent="0.3">
      <c r="A5281" t="s">
        <v>2868</v>
      </c>
      <c r="B5281" t="s">
        <v>828</v>
      </c>
    </row>
    <row r="5282" spans="1:2" x14ac:dyDescent="0.3">
      <c r="A5282" t="s">
        <v>2868</v>
      </c>
      <c r="B5282" t="s">
        <v>2</v>
      </c>
    </row>
    <row r="5283" spans="1:2" x14ac:dyDescent="0.3">
      <c r="A5283" t="s">
        <v>2868</v>
      </c>
      <c r="B5283" t="s">
        <v>852</v>
      </c>
    </row>
    <row r="5284" spans="1:2" x14ac:dyDescent="0.3">
      <c r="A5284" t="s">
        <v>422</v>
      </c>
      <c r="B5284" t="s">
        <v>4</v>
      </c>
    </row>
    <row r="5285" spans="1:2" x14ac:dyDescent="0.3">
      <c r="A5285" t="s">
        <v>422</v>
      </c>
      <c r="B5285" t="s">
        <v>830</v>
      </c>
    </row>
    <row r="5286" spans="1:2" x14ac:dyDescent="0.3">
      <c r="A5286" t="s">
        <v>423</v>
      </c>
      <c r="B5286" t="s">
        <v>4</v>
      </c>
    </row>
    <row r="5287" spans="1:2" x14ac:dyDescent="0.3">
      <c r="A5287" t="s">
        <v>423</v>
      </c>
      <c r="B5287" t="s">
        <v>835</v>
      </c>
    </row>
    <row r="5288" spans="1:2" x14ac:dyDescent="0.3">
      <c r="A5288" t="s">
        <v>423</v>
      </c>
      <c r="B5288" t="s">
        <v>830</v>
      </c>
    </row>
    <row r="5289" spans="1:2" x14ac:dyDescent="0.3">
      <c r="A5289" t="s">
        <v>2869</v>
      </c>
      <c r="B5289" t="s">
        <v>829</v>
      </c>
    </row>
    <row r="5290" spans="1:2" x14ac:dyDescent="0.3">
      <c r="A5290" t="s">
        <v>2869</v>
      </c>
      <c r="B5290" t="s">
        <v>4</v>
      </c>
    </row>
    <row r="5291" spans="1:2" x14ac:dyDescent="0.3">
      <c r="A5291" t="s">
        <v>2869</v>
      </c>
      <c r="B5291" t="s">
        <v>406</v>
      </c>
    </row>
    <row r="5292" spans="1:2" x14ac:dyDescent="0.3">
      <c r="A5292" t="s">
        <v>2870</v>
      </c>
      <c r="B5292" t="s">
        <v>4</v>
      </c>
    </row>
    <row r="5293" spans="1:2" x14ac:dyDescent="0.3">
      <c r="A5293" t="s">
        <v>2871</v>
      </c>
      <c r="B5293" t="s">
        <v>829</v>
      </c>
    </row>
    <row r="5294" spans="1:2" x14ac:dyDescent="0.3">
      <c r="A5294" t="s">
        <v>2871</v>
      </c>
      <c r="B5294" t="s">
        <v>4</v>
      </c>
    </row>
    <row r="5295" spans="1:2" x14ac:dyDescent="0.3">
      <c r="A5295" t="s">
        <v>2872</v>
      </c>
      <c r="B5295" t="s">
        <v>4</v>
      </c>
    </row>
    <row r="5296" spans="1:2" x14ac:dyDescent="0.3">
      <c r="A5296" t="s">
        <v>2872</v>
      </c>
      <c r="B5296" t="s">
        <v>831</v>
      </c>
    </row>
    <row r="5297" spans="1:2" x14ac:dyDescent="0.3">
      <c r="A5297" t="s">
        <v>2872</v>
      </c>
      <c r="B5297" t="s">
        <v>835</v>
      </c>
    </row>
    <row r="5298" spans="1:2" x14ac:dyDescent="0.3">
      <c r="A5298" t="s">
        <v>2872</v>
      </c>
      <c r="B5298" t="s">
        <v>406</v>
      </c>
    </row>
    <row r="5299" spans="1:2" x14ac:dyDescent="0.3">
      <c r="A5299" t="s">
        <v>2873</v>
      </c>
      <c r="B5299" t="s">
        <v>828</v>
      </c>
    </row>
    <row r="5300" spans="1:2" x14ac:dyDescent="0.3">
      <c r="A5300" t="s">
        <v>2873</v>
      </c>
      <c r="B5300" t="s">
        <v>2</v>
      </c>
    </row>
    <row r="5301" spans="1:2" x14ac:dyDescent="0.3">
      <c r="A5301" t="s">
        <v>2873</v>
      </c>
      <c r="B5301" t="s">
        <v>852</v>
      </c>
    </row>
    <row r="5302" spans="1:2" x14ac:dyDescent="0.3">
      <c r="A5302" t="s">
        <v>2874</v>
      </c>
      <c r="B5302" t="s">
        <v>828</v>
      </c>
    </row>
    <row r="5303" spans="1:2" x14ac:dyDescent="0.3">
      <c r="A5303" t="s">
        <v>2874</v>
      </c>
      <c r="B5303" t="s">
        <v>2</v>
      </c>
    </row>
    <row r="5304" spans="1:2" x14ac:dyDescent="0.3">
      <c r="A5304" t="s">
        <v>2874</v>
      </c>
      <c r="B5304" t="s">
        <v>852</v>
      </c>
    </row>
    <row r="5305" spans="1:2" x14ac:dyDescent="0.3">
      <c r="A5305" t="s">
        <v>2875</v>
      </c>
      <c r="B5305" t="s">
        <v>4</v>
      </c>
    </row>
    <row r="5306" spans="1:2" x14ac:dyDescent="0.3">
      <c r="A5306" t="s">
        <v>2876</v>
      </c>
      <c r="B5306" t="s">
        <v>4</v>
      </c>
    </row>
    <row r="5307" spans="1:2" x14ac:dyDescent="0.3">
      <c r="A5307" t="s">
        <v>2876</v>
      </c>
      <c r="B5307" t="s">
        <v>831</v>
      </c>
    </row>
    <row r="5308" spans="1:2" x14ac:dyDescent="0.3">
      <c r="A5308" t="s">
        <v>2876</v>
      </c>
      <c r="B5308" t="s">
        <v>830</v>
      </c>
    </row>
    <row r="5309" spans="1:2" x14ac:dyDescent="0.3">
      <c r="A5309" t="s">
        <v>2876</v>
      </c>
      <c r="B5309" t="s">
        <v>406</v>
      </c>
    </row>
    <row r="5310" spans="1:2" x14ac:dyDescent="0.3">
      <c r="A5310" t="s">
        <v>2877</v>
      </c>
      <c r="B5310" t="s">
        <v>4</v>
      </c>
    </row>
    <row r="5311" spans="1:2" x14ac:dyDescent="0.3">
      <c r="A5311" t="s">
        <v>2877</v>
      </c>
      <c r="B5311" t="s">
        <v>406</v>
      </c>
    </row>
    <row r="5312" spans="1:2" x14ac:dyDescent="0.3">
      <c r="A5312" t="s">
        <v>2877</v>
      </c>
      <c r="B5312" t="s">
        <v>830</v>
      </c>
    </row>
    <row r="5313" spans="1:2" x14ac:dyDescent="0.3">
      <c r="A5313" t="s">
        <v>2878</v>
      </c>
      <c r="B5313" t="s">
        <v>4</v>
      </c>
    </row>
    <row r="5314" spans="1:2" x14ac:dyDescent="0.3">
      <c r="A5314" t="s">
        <v>2879</v>
      </c>
      <c r="B5314" t="s">
        <v>4</v>
      </c>
    </row>
    <row r="5315" spans="1:2" x14ac:dyDescent="0.3">
      <c r="A5315" t="s">
        <v>2879</v>
      </c>
      <c r="B5315" t="s">
        <v>406</v>
      </c>
    </row>
    <row r="5316" spans="1:2" x14ac:dyDescent="0.3">
      <c r="A5316" t="s">
        <v>2880</v>
      </c>
      <c r="B5316" t="s">
        <v>830</v>
      </c>
    </row>
    <row r="5317" spans="1:2" x14ac:dyDescent="0.3">
      <c r="A5317" t="s">
        <v>2881</v>
      </c>
      <c r="B5317" t="s">
        <v>828</v>
      </c>
    </row>
    <row r="5318" spans="1:2" x14ac:dyDescent="0.3">
      <c r="A5318" t="s">
        <v>2881</v>
      </c>
      <c r="B5318" t="s">
        <v>2</v>
      </c>
    </row>
    <row r="5319" spans="1:2" x14ac:dyDescent="0.3">
      <c r="A5319" t="s">
        <v>2881</v>
      </c>
      <c r="B5319" t="s">
        <v>852</v>
      </c>
    </row>
    <row r="5320" spans="1:2" x14ac:dyDescent="0.3">
      <c r="A5320" t="s">
        <v>2882</v>
      </c>
      <c r="B5320" t="s">
        <v>828</v>
      </c>
    </row>
    <row r="5321" spans="1:2" x14ac:dyDescent="0.3">
      <c r="A5321" t="s">
        <v>2882</v>
      </c>
      <c r="B5321" t="s">
        <v>2</v>
      </c>
    </row>
    <row r="5322" spans="1:2" x14ac:dyDescent="0.3">
      <c r="A5322" t="s">
        <v>2882</v>
      </c>
      <c r="B5322" t="s">
        <v>852</v>
      </c>
    </row>
    <row r="5323" spans="1:2" x14ac:dyDescent="0.3">
      <c r="A5323" t="s">
        <v>424</v>
      </c>
      <c r="B5323" t="s">
        <v>2</v>
      </c>
    </row>
    <row r="5324" spans="1:2" x14ac:dyDescent="0.3">
      <c r="A5324" t="s">
        <v>424</v>
      </c>
      <c r="B5324" t="s">
        <v>828</v>
      </c>
    </row>
    <row r="5325" spans="1:2" x14ac:dyDescent="0.3">
      <c r="A5325" t="s">
        <v>424</v>
      </c>
      <c r="B5325" t="s">
        <v>60</v>
      </c>
    </row>
    <row r="5326" spans="1:2" x14ac:dyDescent="0.3">
      <c r="A5326" t="s">
        <v>424</v>
      </c>
      <c r="B5326" t="s">
        <v>852</v>
      </c>
    </row>
    <row r="5327" spans="1:2" x14ac:dyDescent="0.3">
      <c r="A5327" t="s">
        <v>2883</v>
      </c>
      <c r="B5327" t="s">
        <v>828</v>
      </c>
    </row>
    <row r="5328" spans="1:2" x14ac:dyDescent="0.3">
      <c r="A5328" t="s">
        <v>2883</v>
      </c>
      <c r="B5328" t="s">
        <v>2</v>
      </c>
    </row>
    <row r="5329" spans="1:2" x14ac:dyDescent="0.3">
      <c r="A5329" t="s">
        <v>2883</v>
      </c>
      <c r="B5329" t="s">
        <v>852</v>
      </c>
    </row>
    <row r="5330" spans="1:2" x14ac:dyDescent="0.3">
      <c r="A5330" t="s">
        <v>2884</v>
      </c>
      <c r="B5330" t="s">
        <v>406</v>
      </c>
    </row>
    <row r="5331" spans="1:2" x14ac:dyDescent="0.3">
      <c r="A5331" t="s">
        <v>2885</v>
      </c>
      <c r="B5331" t="s">
        <v>831</v>
      </c>
    </row>
    <row r="5332" spans="1:2" x14ac:dyDescent="0.3">
      <c r="A5332" t="s">
        <v>2885</v>
      </c>
      <c r="B5332" t="s">
        <v>4</v>
      </c>
    </row>
    <row r="5333" spans="1:2" x14ac:dyDescent="0.3">
      <c r="A5333" t="s">
        <v>2885</v>
      </c>
      <c r="B5333" t="s">
        <v>406</v>
      </c>
    </row>
    <row r="5334" spans="1:2" x14ac:dyDescent="0.3">
      <c r="A5334" t="s">
        <v>2886</v>
      </c>
      <c r="B5334" t="s">
        <v>829</v>
      </c>
    </row>
    <row r="5335" spans="1:2" x14ac:dyDescent="0.3">
      <c r="A5335" t="s">
        <v>2886</v>
      </c>
      <c r="B5335" t="s">
        <v>831</v>
      </c>
    </row>
    <row r="5336" spans="1:2" x14ac:dyDescent="0.3">
      <c r="A5336" t="s">
        <v>2886</v>
      </c>
      <c r="B5336" t="s">
        <v>406</v>
      </c>
    </row>
    <row r="5337" spans="1:2" x14ac:dyDescent="0.3">
      <c r="A5337" t="s">
        <v>2886</v>
      </c>
      <c r="B5337" t="s">
        <v>4</v>
      </c>
    </row>
    <row r="5338" spans="1:2" x14ac:dyDescent="0.3">
      <c r="A5338" t="s">
        <v>2887</v>
      </c>
      <c r="B5338" t="s">
        <v>831</v>
      </c>
    </row>
    <row r="5339" spans="1:2" x14ac:dyDescent="0.3">
      <c r="A5339" t="s">
        <v>2887</v>
      </c>
      <c r="B5339" t="s">
        <v>4</v>
      </c>
    </row>
    <row r="5340" spans="1:2" x14ac:dyDescent="0.3">
      <c r="A5340" t="s">
        <v>2887</v>
      </c>
      <c r="B5340" t="s">
        <v>406</v>
      </c>
    </row>
    <row r="5341" spans="1:2" x14ac:dyDescent="0.3">
      <c r="A5341" t="s">
        <v>2888</v>
      </c>
      <c r="B5341" t="s">
        <v>4</v>
      </c>
    </row>
    <row r="5342" spans="1:2" x14ac:dyDescent="0.3">
      <c r="A5342" t="s">
        <v>2888</v>
      </c>
      <c r="B5342" t="s">
        <v>829</v>
      </c>
    </row>
    <row r="5343" spans="1:2" x14ac:dyDescent="0.3">
      <c r="A5343" t="s">
        <v>2888</v>
      </c>
      <c r="B5343" t="s">
        <v>830</v>
      </c>
    </row>
    <row r="5344" spans="1:2" x14ac:dyDescent="0.3">
      <c r="A5344" t="s">
        <v>2888</v>
      </c>
      <c r="B5344" t="s">
        <v>406</v>
      </c>
    </row>
    <row r="5345" spans="1:2" x14ac:dyDescent="0.3">
      <c r="A5345" t="s">
        <v>2889</v>
      </c>
      <c r="B5345" t="s">
        <v>4</v>
      </c>
    </row>
    <row r="5346" spans="1:2" x14ac:dyDescent="0.3">
      <c r="A5346" t="s">
        <v>2890</v>
      </c>
      <c r="B5346" t="s">
        <v>2</v>
      </c>
    </row>
    <row r="5347" spans="1:2" x14ac:dyDescent="0.3">
      <c r="A5347" t="s">
        <v>2890</v>
      </c>
      <c r="B5347" t="s">
        <v>831</v>
      </c>
    </row>
    <row r="5348" spans="1:2" x14ac:dyDescent="0.3">
      <c r="A5348" t="s">
        <v>2890</v>
      </c>
      <c r="B5348" t="s">
        <v>60</v>
      </c>
    </row>
    <row r="5349" spans="1:2" x14ac:dyDescent="0.3">
      <c r="A5349" t="s">
        <v>2890</v>
      </c>
      <c r="B5349" t="s">
        <v>852</v>
      </c>
    </row>
    <row r="5350" spans="1:2" x14ac:dyDescent="0.3">
      <c r="A5350" t="s">
        <v>425</v>
      </c>
      <c r="B5350" t="s">
        <v>4</v>
      </c>
    </row>
    <row r="5351" spans="1:2" x14ac:dyDescent="0.3">
      <c r="A5351" t="s">
        <v>2891</v>
      </c>
      <c r="B5351" t="s">
        <v>2</v>
      </c>
    </row>
    <row r="5352" spans="1:2" x14ac:dyDescent="0.3">
      <c r="A5352" t="s">
        <v>2891</v>
      </c>
      <c r="B5352" t="s">
        <v>852</v>
      </c>
    </row>
    <row r="5353" spans="1:2" x14ac:dyDescent="0.3">
      <c r="A5353" t="s">
        <v>2892</v>
      </c>
      <c r="B5353" t="s">
        <v>4</v>
      </c>
    </row>
    <row r="5354" spans="1:2" x14ac:dyDescent="0.3">
      <c r="A5354" t="s">
        <v>2893</v>
      </c>
      <c r="B5354" t="s">
        <v>4</v>
      </c>
    </row>
    <row r="5355" spans="1:2" x14ac:dyDescent="0.3">
      <c r="A5355" t="s">
        <v>2894</v>
      </c>
      <c r="B5355" t="s">
        <v>829</v>
      </c>
    </row>
    <row r="5356" spans="1:2" x14ac:dyDescent="0.3">
      <c r="A5356" t="s">
        <v>2894</v>
      </c>
      <c r="B5356" t="s">
        <v>4</v>
      </c>
    </row>
    <row r="5357" spans="1:2" x14ac:dyDescent="0.3">
      <c r="A5357" t="s">
        <v>2895</v>
      </c>
      <c r="B5357" t="s">
        <v>4</v>
      </c>
    </row>
    <row r="5358" spans="1:2" x14ac:dyDescent="0.3">
      <c r="A5358" t="s">
        <v>2895</v>
      </c>
      <c r="B5358" t="s">
        <v>829</v>
      </c>
    </row>
    <row r="5359" spans="1:2" x14ac:dyDescent="0.3">
      <c r="A5359" t="s">
        <v>2895</v>
      </c>
      <c r="B5359" t="s">
        <v>830</v>
      </c>
    </row>
    <row r="5360" spans="1:2" x14ac:dyDescent="0.3">
      <c r="A5360" t="s">
        <v>2895</v>
      </c>
      <c r="B5360" t="s">
        <v>835</v>
      </c>
    </row>
    <row r="5361" spans="1:2" x14ac:dyDescent="0.3">
      <c r="A5361" t="s">
        <v>2896</v>
      </c>
      <c r="B5361" t="s">
        <v>2</v>
      </c>
    </row>
    <row r="5362" spans="1:2" x14ac:dyDescent="0.3">
      <c r="A5362" t="s">
        <v>2897</v>
      </c>
      <c r="B5362" t="s">
        <v>2</v>
      </c>
    </row>
    <row r="5363" spans="1:2" x14ac:dyDescent="0.3">
      <c r="A5363" t="s">
        <v>2898</v>
      </c>
      <c r="B5363" t="s">
        <v>829</v>
      </c>
    </row>
    <row r="5364" spans="1:2" x14ac:dyDescent="0.3">
      <c r="A5364" t="s">
        <v>2898</v>
      </c>
      <c r="B5364" t="s">
        <v>4</v>
      </c>
    </row>
    <row r="5365" spans="1:2" x14ac:dyDescent="0.3">
      <c r="A5365" t="s">
        <v>426</v>
      </c>
      <c r="B5365" t="s">
        <v>4</v>
      </c>
    </row>
    <row r="5366" spans="1:2" x14ac:dyDescent="0.3">
      <c r="A5366" t="s">
        <v>426</v>
      </c>
      <c r="B5366" t="s">
        <v>829</v>
      </c>
    </row>
    <row r="5367" spans="1:2" x14ac:dyDescent="0.3">
      <c r="A5367" t="s">
        <v>426</v>
      </c>
      <c r="B5367" t="s">
        <v>830</v>
      </c>
    </row>
    <row r="5368" spans="1:2" x14ac:dyDescent="0.3">
      <c r="A5368" t="s">
        <v>426</v>
      </c>
      <c r="B5368" t="s">
        <v>835</v>
      </c>
    </row>
    <row r="5369" spans="1:2" x14ac:dyDescent="0.3">
      <c r="A5369" t="s">
        <v>427</v>
      </c>
      <c r="B5369" t="s">
        <v>4</v>
      </c>
    </row>
    <row r="5370" spans="1:2" x14ac:dyDescent="0.3">
      <c r="A5370" t="s">
        <v>427</v>
      </c>
      <c r="B5370" t="s">
        <v>830</v>
      </c>
    </row>
    <row r="5371" spans="1:2" x14ac:dyDescent="0.3">
      <c r="A5371" t="s">
        <v>428</v>
      </c>
      <c r="B5371" t="s">
        <v>4</v>
      </c>
    </row>
    <row r="5372" spans="1:2" x14ac:dyDescent="0.3">
      <c r="A5372" t="s">
        <v>428</v>
      </c>
      <c r="B5372" t="s">
        <v>830</v>
      </c>
    </row>
    <row r="5373" spans="1:2" x14ac:dyDescent="0.3">
      <c r="A5373" t="s">
        <v>2899</v>
      </c>
      <c r="B5373" t="s">
        <v>4</v>
      </c>
    </row>
    <row r="5374" spans="1:2" x14ac:dyDescent="0.3">
      <c r="A5374" t="s">
        <v>429</v>
      </c>
      <c r="B5374" t="s">
        <v>4</v>
      </c>
    </row>
    <row r="5375" spans="1:2" x14ac:dyDescent="0.3">
      <c r="A5375" t="s">
        <v>429</v>
      </c>
      <c r="B5375" t="s">
        <v>829</v>
      </c>
    </row>
    <row r="5376" spans="1:2" x14ac:dyDescent="0.3">
      <c r="A5376" t="s">
        <v>429</v>
      </c>
      <c r="B5376" t="s">
        <v>828</v>
      </c>
    </row>
    <row r="5377" spans="1:2" x14ac:dyDescent="0.3">
      <c r="A5377" t="s">
        <v>429</v>
      </c>
      <c r="B5377" t="s">
        <v>830</v>
      </c>
    </row>
    <row r="5378" spans="1:2" x14ac:dyDescent="0.3">
      <c r="A5378" t="s">
        <v>429</v>
      </c>
      <c r="B5378" t="s">
        <v>835</v>
      </c>
    </row>
    <row r="5379" spans="1:2" x14ac:dyDescent="0.3">
      <c r="A5379" t="s">
        <v>429</v>
      </c>
      <c r="B5379" t="s">
        <v>406</v>
      </c>
    </row>
    <row r="5380" spans="1:2" x14ac:dyDescent="0.3">
      <c r="A5380" t="s">
        <v>2900</v>
      </c>
      <c r="B5380" t="s">
        <v>2</v>
      </c>
    </row>
    <row r="5381" spans="1:2" x14ac:dyDescent="0.3">
      <c r="A5381" t="s">
        <v>2900</v>
      </c>
      <c r="B5381" t="s">
        <v>852</v>
      </c>
    </row>
    <row r="5382" spans="1:2" x14ac:dyDescent="0.3">
      <c r="A5382" t="s">
        <v>2901</v>
      </c>
      <c r="B5382" t="s">
        <v>2</v>
      </c>
    </row>
    <row r="5383" spans="1:2" x14ac:dyDescent="0.3">
      <c r="A5383" t="s">
        <v>2901</v>
      </c>
      <c r="B5383" t="s">
        <v>828</v>
      </c>
    </row>
    <row r="5384" spans="1:2" x14ac:dyDescent="0.3">
      <c r="A5384" t="s">
        <v>2901</v>
      </c>
      <c r="B5384" t="s">
        <v>60</v>
      </c>
    </row>
    <row r="5385" spans="1:2" x14ac:dyDescent="0.3">
      <c r="A5385" t="s">
        <v>2901</v>
      </c>
      <c r="B5385" t="s">
        <v>852</v>
      </c>
    </row>
    <row r="5386" spans="1:2" x14ac:dyDescent="0.3">
      <c r="A5386" t="s">
        <v>2902</v>
      </c>
      <c r="B5386" t="s">
        <v>2</v>
      </c>
    </row>
    <row r="5387" spans="1:2" x14ac:dyDescent="0.3">
      <c r="A5387" t="s">
        <v>2903</v>
      </c>
      <c r="B5387" t="s">
        <v>828</v>
      </c>
    </row>
    <row r="5388" spans="1:2" x14ac:dyDescent="0.3">
      <c r="A5388" t="s">
        <v>2903</v>
      </c>
      <c r="B5388" t="s">
        <v>2</v>
      </c>
    </row>
    <row r="5389" spans="1:2" x14ac:dyDescent="0.3">
      <c r="A5389" t="s">
        <v>2904</v>
      </c>
      <c r="B5389" t="s">
        <v>4</v>
      </c>
    </row>
    <row r="5390" spans="1:2" x14ac:dyDescent="0.3">
      <c r="A5390" t="s">
        <v>2905</v>
      </c>
      <c r="B5390" t="s">
        <v>4</v>
      </c>
    </row>
    <row r="5391" spans="1:2" x14ac:dyDescent="0.3">
      <c r="A5391" t="s">
        <v>2906</v>
      </c>
      <c r="B5391" t="s">
        <v>4</v>
      </c>
    </row>
    <row r="5392" spans="1:2" x14ac:dyDescent="0.3">
      <c r="A5392" t="s">
        <v>2906</v>
      </c>
      <c r="B5392" t="s">
        <v>830</v>
      </c>
    </row>
    <row r="5393" spans="1:2" x14ac:dyDescent="0.3">
      <c r="A5393" t="s">
        <v>2907</v>
      </c>
      <c r="B5393" t="s">
        <v>2</v>
      </c>
    </row>
    <row r="5394" spans="1:2" x14ac:dyDescent="0.3">
      <c r="A5394" t="s">
        <v>2907</v>
      </c>
      <c r="B5394" t="s">
        <v>852</v>
      </c>
    </row>
    <row r="5395" spans="1:2" x14ac:dyDescent="0.3">
      <c r="A5395" t="s">
        <v>2907</v>
      </c>
      <c r="B5395" t="s">
        <v>60</v>
      </c>
    </row>
    <row r="5396" spans="1:2" x14ac:dyDescent="0.3">
      <c r="A5396" t="s">
        <v>2908</v>
      </c>
      <c r="B5396" t="s">
        <v>828</v>
      </c>
    </row>
    <row r="5397" spans="1:2" x14ac:dyDescent="0.3">
      <c r="A5397" t="s">
        <v>2908</v>
      </c>
      <c r="B5397" t="s">
        <v>2</v>
      </c>
    </row>
    <row r="5398" spans="1:2" x14ac:dyDescent="0.3">
      <c r="A5398" t="s">
        <v>2909</v>
      </c>
      <c r="B5398" t="s">
        <v>829</v>
      </c>
    </row>
    <row r="5399" spans="1:2" x14ac:dyDescent="0.3">
      <c r="A5399" t="s">
        <v>2910</v>
      </c>
      <c r="B5399" t="s">
        <v>4</v>
      </c>
    </row>
    <row r="5400" spans="1:2" x14ac:dyDescent="0.3">
      <c r="A5400" t="s">
        <v>2910</v>
      </c>
      <c r="B5400" t="s">
        <v>835</v>
      </c>
    </row>
    <row r="5401" spans="1:2" x14ac:dyDescent="0.3">
      <c r="A5401" t="s">
        <v>2911</v>
      </c>
      <c r="B5401" t="s">
        <v>829</v>
      </c>
    </row>
    <row r="5402" spans="1:2" x14ac:dyDescent="0.3">
      <c r="A5402" t="s">
        <v>2911</v>
      </c>
      <c r="B5402" t="s">
        <v>4</v>
      </c>
    </row>
    <row r="5403" spans="1:2" x14ac:dyDescent="0.3">
      <c r="A5403" t="s">
        <v>2912</v>
      </c>
      <c r="B5403" t="s">
        <v>4</v>
      </c>
    </row>
    <row r="5404" spans="1:2" x14ac:dyDescent="0.3">
      <c r="A5404" t="s">
        <v>2912</v>
      </c>
      <c r="B5404" t="s">
        <v>835</v>
      </c>
    </row>
    <row r="5405" spans="1:2" x14ac:dyDescent="0.3">
      <c r="A5405" t="s">
        <v>2912</v>
      </c>
      <c r="B5405" t="s">
        <v>830</v>
      </c>
    </row>
    <row r="5406" spans="1:2" x14ac:dyDescent="0.3">
      <c r="A5406" t="s">
        <v>2913</v>
      </c>
      <c r="B5406" t="s">
        <v>830</v>
      </c>
    </row>
    <row r="5407" spans="1:2" x14ac:dyDescent="0.3">
      <c r="A5407" t="s">
        <v>2914</v>
      </c>
      <c r="B5407" t="s">
        <v>830</v>
      </c>
    </row>
    <row r="5408" spans="1:2" x14ac:dyDescent="0.3">
      <c r="A5408" t="s">
        <v>2915</v>
      </c>
      <c r="B5408" t="s">
        <v>4</v>
      </c>
    </row>
    <row r="5409" spans="1:2" x14ac:dyDescent="0.3">
      <c r="A5409" t="s">
        <v>2915</v>
      </c>
      <c r="B5409" t="s">
        <v>830</v>
      </c>
    </row>
    <row r="5410" spans="1:2" x14ac:dyDescent="0.3">
      <c r="A5410" t="s">
        <v>2916</v>
      </c>
      <c r="B5410" t="s">
        <v>829</v>
      </c>
    </row>
    <row r="5411" spans="1:2" x14ac:dyDescent="0.3">
      <c r="A5411" t="s">
        <v>2917</v>
      </c>
      <c r="B5411" t="s">
        <v>4</v>
      </c>
    </row>
    <row r="5412" spans="1:2" x14ac:dyDescent="0.3">
      <c r="A5412" t="s">
        <v>2917</v>
      </c>
      <c r="B5412" t="s">
        <v>829</v>
      </c>
    </row>
    <row r="5413" spans="1:2" x14ac:dyDescent="0.3">
      <c r="A5413" t="s">
        <v>2917</v>
      </c>
      <c r="B5413" t="s">
        <v>830</v>
      </c>
    </row>
    <row r="5414" spans="1:2" x14ac:dyDescent="0.3">
      <c r="A5414" t="s">
        <v>2917</v>
      </c>
      <c r="B5414" t="s">
        <v>406</v>
      </c>
    </row>
    <row r="5415" spans="1:2" x14ac:dyDescent="0.3">
      <c r="A5415" t="s">
        <v>2918</v>
      </c>
      <c r="B5415" t="s">
        <v>828</v>
      </c>
    </row>
    <row r="5416" spans="1:2" x14ac:dyDescent="0.3">
      <c r="A5416" t="s">
        <v>2918</v>
      </c>
      <c r="B5416" t="s">
        <v>2</v>
      </c>
    </row>
    <row r="5417" spans="1:2" x14ac:dyDescent="0.3">
      <c r="A5417" t="s">
        <v>2919</v>
      </c>
      <c r="B5417" t="s">
        <v>2</v>
      </c>
    </row>
    <row r="5418" spans="1:2" x14ac:dyDescent="0.3">
      <c r="A5418" t="s">
        <v>2920</v>
      </c>
      <c r="B5418" t="s">
        <v>829</v>
      </c>
    </row>
    <row r="5419" spans="1:2" x14ac:dyDescent="0.3">
      <c r="A5419" t="s">
        <v>2920</v>
      </c>
      <c r="B5419" t="s">
        <v>4</v>
      </c>
    </row>
    <row r="5420" spans="1:2" x14ac:dyDescent="0.3">
      <c r="A5420" t="s">
        <v>2920</v>
      </c>
      <c r="B5420" t="s">
        <v>830</v>
      </c>
    </row>
    <row r="5421" spans="1:2" x14ac:dyDescent="0.3">
      <c r="A5421" t="s">
        <v>2921</v>
      </c>
      <c r="B5421" t="s">
        <v>4</v>
      </c>
    </row>
    <row r="5422" spans="1:2" x14ac:dyDescent="0.3">
      <c r="A5422" t="s">
        <v>2921</v>
      </c>
      <c r="B5422" t="s">
        <v>835</v>
      </c>
    </row>
    <row r="5423" spans="1:2" x14ac:dyDescent="0.3">
      <c r="A5423" t="s">
        <v>2922</v>
      </c>
      <c r="B5423" t="s">
        <v>829</v>
      </c>
    </row>
    <row r="5424" spans="1:2" x14ac:dyDescent="0.3">
      <c r="A5424" t="s">
        <v>2922</v>
      </c>
      <c r="B5424" t="s">
        <v>4</v>
      </c>
    </row>
    <row r="5425" spans="1:2" x14ac:dyDescent="0.3">
      <c r="A5425" t="s">
        <v>2923</v>
      </c>
      <c r="B5425" t="s">
        <v>4</v>
      </c>
    </row>
    <row r="5426" spans="1:2" x14ac:dyDescent="0.3">
      <c r="A5426" t="s">
        <v>2924</v>
      </c>
      <c r="B5426" t="s">
        <v>4</v>
      </c>
    </row>
    <row r="5427" spans="1:2" x14ac:dyDescent="0.3">
      <c r="A5427" t="s">
        <v>2924</v>
      </c>
      <c r="B5427" t="s">
        <v>835</v>
      </c>
    </row>
    <row r="5428" spans="1:2" x14ac:dyDescent="0.3">
      <c r="A5428" t="s">
        <v>2925</v>
      </c>
      <c r="B5428" t="s">
        <v>4</v>
      </c>
    </row>
    <row r="5429" spans="1:2" x14ac:dyDescent="0.3">
      <c r="A5429" t="s">
        <v>2925</v>
      </c>
      <c r="B5429" t="s">
        <v>835</v>
      </c>
    </row>
    <row r="5430" spans="1:2" x14ac:dyDescent="0.3">
      <c r="A5430" t="s">
        <v>2926</v>
      </c>
      <c r="B5430" t="s">
        <v>828</v>
      </c>
    </row>
    <row r="5431" spans="1:2" x14ac:dyDescent="0.3">
      <c r="A5431" t="s">
        <v>430</v>
      </c>
      <c r="B5431" t="s">
        <v>2</v>
      </c>
    </row>
    <row r="5432" spans="1:2" x14ac:dyDescent="0.3">
      <c r="A5432" t="s">
        <v>430</v>
      </c>
      <c r="B5432" t="s">
        <v>852</v>
      </c>
    </row>
    <row r="5433" spans="1:2" x14ac:dyDescent="0.3">
      <c r="A5433" t="s">
        <v>430</v>
      </c>
      <c r="B5433" t="s">
        <v>60</v>
      </c>
    </row>
    <row r="5434" spans="1:2" x14ac:dyDescent="0.3">
      <c r="A5434" t="s">
        <v>431</v>
      </c>
      <c r="B5434" t="s">
        <v>2</v>
      </c>
    </row>
    <row r="5435" spans="1:2" x14ac:dyDescent="0.3">
      <c r="A5435" t="s">
        <v>2927</v>
      </c>
      <c r="B5435" t="s">
        <v>4</v>
      </c>
    </row>
    <row r="5436" spans="1:2" x14ac:dyDescent="0.3">
      <c r="A5436" t="s">
        <v>2927</v>
      </c>
      <c r="B5436" t="s">
        <v>835</v>
      </c>
    </row>
    <row r="5437" spans="1:2" x14ac:dyDescent="0.3">
      <c r="A5437" t="s">
        <v>2927</v>
      </c>
      <c r="B5437" t="s">
        <v>830</v>
      </c>
    </row>
    <row r="5438" spans="1:2" x14ac:dyDescent="0.3">
      <c r="A5438" t="s">
        <v>2928</v>
      </c>
      <c r="B5438" t="s">
        <v>2</v>
      </c>
    </row>
    <row r="5439" spans="1:2" x14ac:dyDescent="0.3">
      <c r="A5439" t="s">
        <v>2929</v>
      </c>
      <c r="B5439" t="s">
        <v>2</v>
      </c>
    </row>
    <row r="5440" spans="1:2" x14ac:dyDescent="0.3">
      <c r="A5440" t="s">
        <v>2930</v>
      </c>
      <c r="B5440" t="s">
        <v>4</v>
      </c>
    </row>
    <row r="5441" spans="1:2" x14ac:dyDescent="0.3">
      <c r="A5441" t="s">
        <v>2930</v>
      </c>
      <c r="B5441" t="s">
        <v>829</v>
      </c>
    </row>
    <row r="5442" spans="1:2" x14ac:dyDescent="0.3">
      <c r="A5442" t="s">
        <v>2930</v>
      </c>
      <c r="B5442" t="s">
        <v>830</v>
      </c>
    </row>
    <row r="5443" spans="1:2" x14ac:dyDescent="0.3">
      <c r="A5443" t="s">
        <v>2930</v>
      </c>
      <c r="B5443" t="s">
        <v>406</v>
      </c>
    </row>
    <row r="5444" spans="1:2" x14ac:dyDescent="0.3">
      <c r="A5444" t="s">
        <v>2931</v>
      </c>
      <c r="B5444" t="s">
        <v>2</v>
      </c>
    </row>
    <row r="5445" spans="1:2" x14ac:dyDescent="0.3">
      <c r="A5445" t="s">
        <v>2932</v>
      </c>
      <c r="B5445" t="s">
        <v>4</v>
      </c>
    </row>
    <row r="5446" spans="1:2" x14ac:dyDescent="0.3">
      <c r="A5446" t="s">
        <v>2933</v>
      </c>
      <c r="B5446" t="s">
        <v>831</v>
      </c>
    </row>
    <row r="5447" spans="1:2" x14ac:dyDescent="0.3">
      <c r="A5447" t="s">
        <v>2933</v>
      </c>
      <c r="B5447" t="s">
        <v>4</v>
      </c>
    </row>
    <row r="5448" spans="1:2" x14ac:dyDescent="0.3">
      <c r="A5448" t="s">
        <v>2933</v>
      </c>
      <c r="B5448" t="s">
        <v>60</v>
      </c>
    </row>
    <row r="5449" spans="1:2" x14ac:dyDescent="0.3">
      <c r="A5449" t="s">
        <v>2934</v>
      </c>
      <c r="B5449" t="s">
        <v>831</v>
      </c>
    </row>
    <row r="5450" spans="1:2" x14ac:dyDescent="0.3">
      <c r="A5450" t="s">
        <v>2934</v>
      </c>
      <c r="B5450" t="s">
        <v>4</v>
      </c>
    </row>
    <row r="5451" spans="1:2" x14ac:dyDescent="0.3">
      <c r="A5451" t="s">
        <v>2934</v>
      </c>
      <c r="B5451" t="s">
        <v>60</v>
      </c>
    </row>
    <row r="5452" spans="1:2" x14ac:dyDescent="0.3">
      <c r="A5452" t="s">
        <v>2935</v>
      </c>
      <c r="B5452" t="s">
        <v>4</v>
      </c>
    </row>
    <row r="5453" spans="1:2" x14ac:dyDescent="0.3">
      <c r="A5453" t="s">
        <v>2935</v>
      </c>
      <c r="B5453" t="s">
        <v>406</v>
      </c>
    </row>
    <row r="5454" spans="1:2" x14ac:dyDescent="0.3">
      <c r="A5454" t="s">
        <v>2935</v>
      </c>
      <c r="B5454" t="s">
        <v>830</v>
      </c>
    </row>
    <row r="5455" spans="1:2" x14ac:dyDescent="0.3">
      <c r="A5455" t="s">
        <v>2936</v>
      </c>
      <c r="B5455" t="s">
        <v>4</v>
      </c>
    </row>
    <row r="5456" spans="1:2" x14ac:dyDescent="0.3">
      <c r="A5456" t="s">
        <v>2937</v>
      </c>
      <c r="B5456" t="s">
        <v>4</v>
      </c>
    </row>
    <row r="5457" spans="1:2" x14ac:dyDescent="0.3">
      <c r="A5457" t="s">
        <v>2938</v>
      </c>
      <c r="B5457" t="s">
        <v>831</v>
      </c>
    </row>
    <row r="5458" spans="1:2" x14ac:dyDescent="0.3">
      <c r="A5458" t="s">
        <v>2939</v>
      </c>
      <c r="B5458" t="s">
        <v>4</v>
      </c>
    </row>
    <row r="5459" spans="1:2" x14ac:dyDescent="0.3">
      <c r="A5459" t="s">
        <v>2939</v>
      </c>
      <c r="B5459" t="s">
        <v>835</v>
      </c>
    </row>
    <row r="5460" spans="1:2" x14ac:dyDescent="0.3">
      <c r="A5460" t="s">
        <v>2940</v>
      </c>
      <c r="B5460" t="s">
        <v>2</v>
      </c>
    </row>
    <row r="5461" spans="1:2" x14ac:dyDescent="0.3">
      <c r="A5461" t="s">
        <v>2940</v>
      </c>
      <c r="B5461" t="s">
        <v>852</v>
      </c>
    </row>
    <row r="5462" spans="1:2" x14ac:dyDescent="0.3">
      <c r="A5462" t="s">
        <v>2941</v>
      </c>
      <c r="B5462" t="s">
        <v>831</v>
      </c>
    </row>
    <row r="5463" spans="1:2" x14ac:dyDescent="0.3">
      <c r="A5463" t="s">
        <v>2941</v>
      </c>
      <c r="B5463" t="s">
        <v>4</v>
      </c>
    </row>
    <row r="5464" spans="1:2" x14ac:dyDescent="0.3">
      <c r="A5464" t="s">
        <v>2941</v>
      </c>
      <c r="B5464" t="s">
        <v>835</v>
      </c>
    </row>
    <row r="5465" spans="1:2" x14ac:dyDescent="0.3">
      <c r="A5465" t="s">
        <v>2942</v>
      </c>
      <c r="B5465" t="s">
        <v>2</v>
      </c>
    </row>
    <row r="5466" spans="1:2" x14ac:dyDescent="0.3">
      <c r="A5466" t="s">
        <v>2943</v>
      </c>
      <c r="B5466" t="s">
        <v>4</v>
      </c>
    </row>
    <row r="5467" spans="1:2" x14ac:dyDescent="0.3">
      <c r="A5467" t="s">
        <v>2944</v>
      </c>
      <c r="B5467" t="s">
        <v>828</v>
      </c>
    </row>
    <row r="5468" spans="1:2" x14ac:dyDescent="0.3">
      <c r="A5468" t="s">
        <v>2944</v>
      </c>
      <c r="B5468" t="s">
        <v>2</v>
      </c>
    </row>
    <row r="5469" spans="1:2" x14ac:dyDescent="0.3">
      <c r="A5469" t="s">
        <v>2945</v>
      </c>
      <c r="B5469" t="s">
        <v>4</v>
      </c>
    </row>
    <row r="5470" spans="1:2" x14ac:dyDescent="0.3">
      <c r="A5470" t="s">
        <v>2945</v>
      </c>
      <c r="B5470" t="s">
        <v>406</v>
      </c>
    </row>
    <row r="5471" spans="1:2" x14ac:dyDescent="0.3">
      <c r="A5471" t="s">
        <v>2946</v>
      </c>
      <c r="B5471" t="s">
        <v>831</v>
      </c>
    </row>
    <row r="5472" spans="1:2" x14ac:dyDescent="0.3">
      <c r="A5472" t="s">
        <v>2947</v>
      </c>
      <c r="B5472" t="s">
        <v>4</v>
      </c>
    </row>
    <row r="5473" spans="1:2" x14ac:dyDescent="0.3">
      <c r="A5473" t="s">
        <v>2947</v>
      </c>
      <c r="B5473" t="s">
        <v>406</v>
      </c>
    </row>
    <row r="5474" spans="1:2" x14ac:dyDescent="0.3">
      <c r="A5474" t="s">
        <v>2948</v>
      </c>
      <c r="B5474" t="s">
        <v>828</v>
      </c>
    </row>
    <row r="5475" spans="1:2" x14ac:dyDescent="0.3">
      <c r="A5475" t="s">
        <v>2949</v>
      </c>
      <c r="B5475" t="s">
        <v>828</v>
      </c>
    </row>
    <row r="5476" spans="1:2" x14ac:dyDescent="0.3">
      <c r="A5476" t="s">
        <v>2950</v>
      </c>
      <c r="B5476" t="s">
        <v>4</v>
      </c>
    </row>
    <row r="5477" spans="1:2" x14ac:dyDescent="0.3">
      <c r="A5477" t="s">
        <v>2951</v>
      </c>
      <c r="B5477" t="s">
        <v>828</v>
      </c>
    </row>
    <row r="5478" spans="1:2" x14ac:dyDescent="0.3">
      <c r="A5478" t="s">
        <v>2952</v>
      </c>
      <c r="B5478" t="s">
        <v>4</v>
      </c>
    </row>
    <row r="5479" spans="1:2" x14ac:dyDescent="0.3">
      <c r="A5479" t="s">
        <v>2953</v>
      </c>
      <c r="B5479" t="s">
        <v>831</v>
      </c>
    </row>
    <row r="5480" spans="1:2" x14ac:dyDescent="0.3">
      <c r="A5480" t="s">
        <v>2954</v>
      </c>
      <c r="B5480" t="s">
        <v>828</v>
      </c>
    </row>
    <row r="5481" spans="1:2" x14ac:dyDescent="0.3">
      <c r="A5481" t="s">
        <v>2954</v>
      </c>
      <c r="B5481" t="s">
        <v>2</v>
      </c>
    </row>
    <row r="5482" spans="1:2" x14ac:dyDescent="0.3">
      <c r="A5482" t="s">
        <v>2955</v>
      </c>
      <c r="B5482" t="s">
        <v>2</v>
      </c>
    </row>
    <row r="5483" spans="1:2" x14ac:dyDescent="0.3">
      <c r="A5483" t="s">
        <v>2956</v>
      </c>
      <c r="B5483" t="s">
        <v>835</v>
      </c>
    </row>
    <row r="5484" spans="1:2" x14ac:dyDescent="0.3">
      <c r="A5484" t="s">
        <v>2957</v>
      </c>
      <c r="B5484" t="s">
        <v>2</v>
      </c>
    </row>
    <row r="5485" spans="1:2" x14ac:dyDescent="0.3">
      <c r="A5485" t="s">
        <v>2957</v>
      </c>
      <c r="B5485" t="s">
        <v>852</v>
      </c>
    </row>
    <row r="5486" spans="1:2" x14ac:dyDescent="0.3">
      <c r="A5486" t="s">
        <v>2958</v>
      </c>
      <c r="B5486" t="s">
        <v>828</v>
      </c>
    </row>
    <row r="5487" spans="1:2" x14ac:dyDescent="0.3">
      <c r="A5487" t="s">
        <v>2958</v>
      </c>
      <c r="B5487" t="s">
        <v>2</v>
      </c>
    </row>
    <row r="5488" spans="1:2" x14ac:dyDescent="0.3">
      <c r="A5488" t="s">
        <v>2959</v>
      </c>
      <c r="B5488" t="s">
        <v>831</v>
      </c>
    </row>
    <row r="5489" spans="1:2" x14ac:dyDescent="0.3">
      <c r="A5489" t="s">
        <v>2959</v>
      </c>
      <c r="B5489" t="s">
        <v>828</v>
      </c>
    </row>
    <row r="5490" spans="1:2" x14ac:dyDescent="0.3">
      <c r="A5490" t="s">
        <v>2959</v>
      </c>
      <c r="B5490" t="s">
        <v>2</v>
      </c>
    </row>
    <row r="5491" spans="1:2" x14ac:dyDescent="0.3">
      <c r="A5491" t="s">
        <v>2959</v>
      </c>
      <c r="B5491" t="s">
        <v>60</v>
      </c>
    </row>
    <row r="5492" spans="1:2" x14ac:dyDescent="0.3">
      <c r="A5492" t="s">
        <v>2959</v>
      </c>
      <c r="B5492" t="s">
        <v>852</v>
      </c>
    </row>
    <row r="5493" spans="1:2" x14ac:dyDescent="0.3">
      <c r="A5493" t="s">
        <v>2960</v>
      </c>
      <c r="B5493" t="s">
        <v>828</v>
      </c>
    </row>
    <row r="5494" spans="1:2" x14ac:dyDescent="0.3">
      <c r="A5494" t="s">
        <v>2960</v>
      </c>
      <c r="B5494" t="s">
        <v>2</v>
      </c>
    </row>
    <row r="5495" spans="1:2" x14ac:dyDescent="0.3">
      <c r="A5495" t="s">
        <v>2960</v>
      </c>
      <c r="B5495" t="s">
        <v>852</v>
      </c>
    </row>
    <row r="5496" spans="1:2" x14ac:dyDescent="0.3">
      <c r="A5496" t="s">
        <v>2961</v>
      </c>
      <c r="B5496" t="s">
        <v>2</v>
      </c>
    </row>
    <row r="5497" spans="1:2" x14ac:dyDescent="0.3">
      <c r="A5497" t="s">
        <v>2961</v>
      </c>
      <c r="B5497" t="s">
        <v>852</v>
      </c>
    </row>
    <row r="5498" spans="1:2" x14ac:dyDescent="0.3">
      <c r="A5498" t="s">
        <v>2962</v>
      </c>
      <c r="B5498" t="s">
        <v>2</v>
      </c>
    </row>
    <row r="5499" spans="1:2" x14ac:dyDescent="0.3">
      <c r="A5499" t="s">
        <v>2963</v>
      </c>
      <c r="B5499" t="s">
        <v>406</v>
      </c>
    </row>
    <row r="5500" spans="1:2" x14ac:dyDescent="0.3">
      <c r="A5500" t="s">
        <v>2963</v>
      </c>
      <c r="B5500" t="s">
        <v>4</v>
      </c>
    </row>
    <row r="5501" spans="1:2" x14ac:dyDescent="0.3">
      <c r="A5501" t="s">
        <v>2963</v>
      </c>
      <c r="B5501" t="s">
        <v>830</v>
      </c>
    </row>
    <row r="5502" spans="1:2" x14ac:dyDescent="0.3">
      <c r="A5502" t="s">
        <v>2963</v>
      </c>
      <c r="B5502" t="s">
        <v>835</v>
      </c>
    </row>
    <row r="5503" spans="1:2" x14ac:dyDescent="0.3">
      <c r="A5503" t="s">
        <v>2964</v>
      </c>
      <c r="B5503" t="s">
        <v>2</v>
      </c>
    </row>
    <row r="5504" spans="1:2" x14ac:dyDescent="0.3">
      <c r="A5504" t="s">
        <v>2965</v>
      </c>
      <c r="B5504" t="s">
        <v>828</v>
      </c>
    </row>
    <row r="5505" spans="1:2" x14ac:dyDescent="0.3">
      <c r="A5505" t="s">
        <v>2965</v>
      </c>
      <c r="B5505" t="s">
        <v>2</v>
      </c>
    </row>
    <row r="5506" spans="1:2" x14ac:dyDescent="0.3">
      <c r="A5506" t="s">
        <v>2966</v>
      </c>
      <c r="B5506" t="s">
        <v>2</v>
      </c>
    </row>
    <row r="5507" spans="1:2" x14ac:dyDescent="0.3">
      <c r="A5507" t="s">
        <v>2967</v>
      </c>
      <c r="B5507" t="s">
        <v>828</v>
      </c>
    </row>
    <row r="5508" spans="1:2" x14ac:dyDescent="0.3">
      <c r="A5508" t="s">
        <v>2967</v>
      </c>
      <c r="B5508" t="s">
        <v>2</v>
      </c>
    </row>
    <row r="5509" spans="1:2" x14ac:dyDescent="0.3">
      <c r="A5509" t="s">
        <v>2968</v>
      </c>
      <c r="B5509" t="s">
        <v>828</v>
      </c>
    </row>
    <row r="5510" spans="1:2" x14ac:dyDescent="0.3">
      <c r="A5510" t="s">
        <v>2968</v>
      </c>
      <c r="B5510" t="s">
        <v>2</v>
      </c>
    </row>
    <row r="5511" spans="1:2" x14ac:dyDescent="0.3">
      <c r="A5511" t="s">
        <v>2969</v>
      </c>
      <c r="B5511" t="s">
        <v>2</v>
      </c>
    </row>
    <row r="5512" spans="1:2" x14ac:dyDescent="0.3">
      <c r="A5512" t="s">
        <v>2970</v>
      </c>
      <c r="B5512" t="s">
        <v>829</v>
      </c>
    </row>
    <row r="5513" spans="1:2" x14ac:dyDescent="0.3">
      <c r="A5513" t="s">
        <v>2970</v>
      </c>
      <c r="B5513" t="s">
        <v>4</v>
      </c>
    </row>
    <row r="5514" spans="1:2" x14ac:dyDescent="0.3">
      <c r="A5514" t="s">
        <v>2971</v>
      </c>
      <c r="B5514" t="s">
        <v>835</v>
      </c>
    </row>
    <row r="5515" spans="1:2" x14ac:dyDescent="0.3">
      <c r="A5515" t="s">
        <v>2971</v>
      </c>
      <c r="B5515" t="s">
        <v>60</v>
      </c>
    </row>
    <row r="5516" spans="1:2" x14ac:dyDescent="0.3">
      <c r="A5516" t="s">
        <v>2972</v>
      </c>
      <c r="B5516" t="s">
        <v>60</v>
      </c>
    </row>
    <row r="5517" spans="1:2" x14ac:dyDescent="0.3">
      <c r="A5517" t="s">
        <v>2973</v>
      </c>
      <c r="B5517" t="s">
        <v>4</v>
      </c>
    </row>
    <row r="5518" spans="1:2" x14ac:dyDescent="0.3">
      <c r="A5518" t="s">
        <v>2973</v>
      </c>
      <c r="B5518" t="s">
        <v>406</v>
      </c>
    </row>
    <row r="5519" spans="1:2" x14ac:dyDescent="0.3">
      <c r="A5519" t="s">
        <v>2973</v>
      </c>
      <c r="B5519" t="s">
        <v>835</v>
      </c>
    </row>
    <row r="5520" spans="1:2" x14ac:dyDescent="0.3">
      <c r="A5520" t="s">
        <v>2974</v>
      </c>
      <c r="B5520" t="s">
        <v>4</v>
      </c>
    </row>
    <row r="5521" spans="1:2" x14ac:dyDescent="0.3">
      <c r="A5521" t="s">
        <v>2974</v>
      </c>
      <c r="B5521" t="s">
        <v>829</v>
      </c>
    </row>
    <row r="5522" spans="1:2" x14ac:dyDescent="0.3">
      <c r="A5522" t="s">
        <v>2974</v>
      </c>
      <c r="B5522" t="s">
        <v>835</v>
      </c>
    </row>
    <row r="5523" spans="1:2" x14ac:dyDescent="0.3">
      <c r="A5523" t="s">
        <v>2974</v>
      </c>
      <c r="B5523" t="s">
        <v>406</v>
      </c>
    </row>
    <row r="5524" spans="1:2" x14ac:dyDescent="0.3">
      <c r="A5524" t="s">
        <v>2975</v>
      </c>
      <c r="B5524" t="s">
        <v>406</v>
      </c>
    </row>
    <row r="5525" spans="1:2" x14ac:dyDescent="0.3">
      <c r="A5525" t="s">
        <v>2976</v>
      </c>
      <c r="B5525" t="s">
        <v>4</v>
      </c>
    </row>
    <row r="5526" spans="1:2" x14ac:dyDescent="0.3">
      <c r="A5526" t="s">
        <v>2976</v>
      </c>
      <c r="B5526" t="s">
        <v>406</v>
      </c>
    </row>
    <row r="5527" spans="1:2" x14ac:dyDescent="0.3">
      <c r="A5527" t="s">
        <v>2977</v>
      </c>
      <c r="B5527" t="s">
        <v>406</v>
      </c>
    </row>
    <row r="5528" spans="1:2" x14ac:dyDescent="0.3">
      <c r="A5528" t="s">
        <v>2978</v>
      </c>
      <c r="B5528" t="s">
        <v>4</v>
      </c>
    </row>
    <row r="5529" spans="1:2" x14ac:dyDescent="0.3">
      <c r="A5529" t="s">
        <v>2978</v>
      </c>
      <c r="B5529" t="s">
        <v>830</v>
      </c>
    </row>
    <row r="5530" spans="1:2" x14ac:dyDescent="0.3">
      <c r="A5530" t="s">
        <v>2979</v>
      </c>
      <c r="B5530" t="s">
        <v>2</v>
      </c>
    </row>
    <row r="5531" spans="1:2" x14ac:dyDescent="0.3">
      <c r="A5531" t="s">
        <v>2979</v>
      </c>
      <c r="B5531" t="s">
        <v>831</v>
      </c>
    </row>
    <row r="5532" spans="1:2" x14ac:dyDescent="0.3">
      <c r="A5532" t="s">
        <v>2979</v>
      </c>
      <c r="B5532" t="s">
        <v>60</v>
      </c>
    </row>
    <row r="5533" spans="1:2" x14ac:dyDescent="0.3">
      <c r="A5533" t="s">
        <v>2979</v>
      </c>
      <c r="B5533" t="s">
        <v>852</v>
      </c>
    </row>
    <row r="5534" spans="1:2" x14ac:dyDescent="0.3">
      <c r="A5534" t="s">
        <v>2980</v>
      </c>
      <c r="B5534" t="s">
        <v>2</v>
      </c>
    </row>
    <row r="5535" spans="1:2" x14ac:dyDescent="0.3">
      <c r="A5535" t="s">
        <v>2981</v>
      </c>
      <c r="B5535" t="s">
        <v>2</v>
      </c>
    </row>
    <row r="5536" spans="1:2" x14ac:dyDescent="0.3">
      <c r="A5536" t="s">
        <v>2982</v>
      </c>
      <c r="B5536" t="s">
        <v>2</v>
      </c>
    </row>
    <row r="5537" spans="1:2" x14ac:dyDescent="0.3">
      <c r="A5537" t="s">
        <v>2982</v>
      </c>
      <c r="B5537" t="s">
        <v>852</v>
      </c>
    </row>
    <row r="5538" spans="1:2" x14ac:dyDescent="0.3">
      <c r="A5538" t="s">
        <v>2983</v>
      </c>
      <c r="B5538" t="s">
        <v>828</v>
      </c>
    </row>
    <row r="5539" spans="1:2" x14ac:dyDescent="0.3">
      <c r="A5539" t="s">
        <v>2983</v>
      </c>
      <c r="B5539" t="s">
        <v>2</v>
      </c>
    </row>
    <row r="5540" spans="1:2" x14ac:dyDescent="0.3">
      <c r="A5540" t="s">
        <v>2984</v>
      </c>
      <c r="B5540" t="s">
        <v>2</v>
      </c>
    </row>
    <row r="5541" spans="1:2" x14ac:dyDescent="0.3">
      <c r="A5541" t="s">
        <v>2985</v>
      </c>
      <c r="B5541" t="s">
        <v>4</v>
      </c>
    </row>
    <row r="5542" spans="1:2" x14ac:dyDescent="0.3">
      <c r="A5542" t="s">
        <v>2986</v>
      </c>
      <c r="B5542" t="s">
        <v>2</v>
      </c>
    </row>
    <row r="5543" spans="1:2" x14ac:dyDescent="0.3">
      <c r="A5543" t="s">
        <v>2986</v>
      </c>
      <c r="B5543" t="s">
        <v>852</v>
      </c>
    </row>
    <row r="5544" spans="1:2" x14ac:dyDescent="0.3">
      <c r="A5544" t="s">
        <v>2986</v>
      </c>
      <c r="B5544" t="s">
        <v>60</v>
      </c>
    </row>
    <row r="5545" spans="1:2" x14ac:dyDescent="0.3">
      <c r="A5545" t="s">
        <v>2987</v>
      </c>
      <c r="B5545" t="s">
        <v>406</v>
      </c>
    </row>
    <row r="5546" spans="1:2" x14ac:dyDescent="0.3">
      <c r="A5546" t="s">
        <v>2988</v>
      </c>
      <c r="B5546" t="s">
        <v>2</v>
      </c>
    </row>
    <row r="5547" spans="1:2" x14ac:dyDescent="0.3">
      <c r="A5547" t="s">
        <v>2988</v>
      </c>
      <c r="B5547" t="s">
        <v>852</v>
      </c>
    </row>
    <row r="5548" spans="1:2" x14ac:dyDescent="0.3">
      <c r="A5548" t="s">
        <v>2989</v>
      </c>
      <c r="B5548" t="s">
        <v>4</v>
      </c>
    </row>
    <row r="5549" spans="1:2" x14ac:dyDescent="0.3">
      <c r="A5549" t="s">
        <v>2989</v>
      </c>
      <c r="B5549" t="s">
        <v>406</v>
      </c>
    </row>
    <row r="5550" spans="1:2" x14ac:dyDescent="0.3">
      <c r="A5550" t="s">
        <v>2989</v>
      </c>
      <c r="B5550" t="s">
        <v>830</v>
      </c>
    </row>
    <row r="5551" spans="1:2" x14ac:dyDescent="0.3">
      <c r="A5551" t="s">
        <v>2990</v>
      </c>
      <c r="B5551" t="s">
        <v>4</v>
      </c>
    </row>
    <row r="5552" spans="1:2" x14ac:dyDescent="0.3">
      <c r="A5552" t="s">
        <v>2990</v>
      </c>
      <c r="B5552" t="s">
        <v>830</v>
      </c>
    </row>
    <row r="5553" spans="1:2" x14ac:dyDescent="0.3">
      <c r="A5553" t="s">
        <v>2991</v>
      </c>
      <c r="B5553" t="s">
        <v>2</v>
      </c>
    </row>
    <row r="5554" spans="1:2" x14ac:dyDescent="0.3">
      <c r="A5554" t="s">
        <v>2991</v>
      </c>
      <c r="B5554" t="s">
        <v>852</v>
      </c>
    </row>
    <row r="5555" spans="1:2" x14ac:dyDescent="0.3">
      <c r="A5555" t="s">
        <v>2992</v>
      </c>
      <c r="B5555" t="s">
        <v>4</v>
      </c>
    </row>
    <row r="5556" spans="1:2" x14ac:dyDescent="0.3">
      <c r="A5556" t="s">
        <v>2993</v>
      </c>
      <c r="B5556" t="s">
        <v>2</v>
      </c>
    </row>
    <row r="5557" spans="1:2" x14ac:dyDescent="0.3">
      <c r="A5557" t="s">
        <v>2993</v>
      </c>
      <c r="B5557" t="s">
        <v>852</v>
      </c>
    </row>
    <row r="5558" spans="1:2" x14ac:dyDescent="0.3">
      <c r="A5558" t="s">
        <v>2993</v>
      </c>
      <c r="B5558" t="s">
        <v>60</v>
      </c>
    </row>
    <row r="5559" spans="1:2" x14ac:dyDescent="0.3">
      <c r="A5559" t="s">
        <v>2994</v>
      </c>
      <c r="B5559" t="s">
        <v>2</v>
      </c>
    </row>
    <row r="5560" spans="1:2" x14ac:dyDescent="0.3">
      <c r="A5560" t="s">
        <v>2994</v>
      </c>
      <c r="B5560" t="s">
        <v>831</v>
      </c>
    </row>
    <row r="5561" spans="1:2" x14ac:dyDescent="0.3">
      <c r="A5561" t="s">
        <v>2994</v>
      </c>
      <c r="B5561" t="s">
        <v>60</v>
      </c>
    </row>
    <row r="5562" spans="1:2" x14ac:dyDescent="0.3">
      <c r="A5562" t="s">
        <v>2994</v>
      </c>
      <c r="B5562" t="s">
        <v>852</v>
      </c>
    </row>
    <row r="5563" spans="1:2" x14ac:dyDescent="0.3">
      <c r="A5563" t="s">
        <v>2995</v>
      </c>
      <c r="B5563" t="s">
        <v>852</v>
      </c>
    </row>
    <row r="5564" spans="1:2" x14ac:dyDescent="0.3">
      <c r="A5564" t="s">
        <v>2995</v>
      </c>
      <c r="B5564" t="s">
        <v>835</v>
      </c>
    </row>
    <row r="5565" spans="1:2" x14ac:dyDescent="0.3">
      <c r="A5565" t="s">
        <v>2996</v>
      </c>
      <c r="B5565" t="s">
        <v>2</v>
      </c>
    </row>
    <row r="5566" spans="1:2" x14ac:dyDescent="0.3">
      <c r="A5566" t="s">
        <v>2997</v>
      </c>
      <c r="B5566" t="s">
        <v>829</v>
      </c>
    </row>
    <row r="5567" spans="1:2" x14ac:dyDescent="0.3">
      <c r="A5567" t="s">
        <v>2997</v>
      </c>
      <c r="B5567" t="s">
        <v>4</v>
      </c>
    </row>
    <row r="5568" spans="1:2" x14ac:dyDescent="0.3">
      <c r="A5568" t="s">
        <v>2998</v>
      </c>
      <c r="B5568" t="s">
        <v>829</v>
      </c>
    </row>
    <row r="5569" spans="1:2" x14ac:dyDescent="0.3">
      <c r="A5569" t="s">
        <v>2998</v>
      </c>
      <c r="B5569" t="s">
        <v>4</v>
      </c>
    </row>
    <row r="5570" spans="1:2" x14ac:dyDescent="0.3">
      <c r="A5570" t="s">
        <v>2999</v>
      </c>
      <c r="B5570" t="s">
        <v>2</v>
      </c>
    </row>
    <row r="5571" spans="1:2" x14ac:dyDescent="0.3">
      <c r="A5571" t="s">
        <v>2999</v>
      </c>
      <c r="B5571" t="s">
        <v>852</v>
      </c>
    </row>
    <row r="5572" spans="1:2" x14ac:dyDescent="0.3">
      <c r="A5572" t="s">
        <v>3000</v>
      </c>
      <c r="B5572" t="s">
        <v>831</v>
      </c>
    </row>
    <row r="5573" spans="1:2" x14ac:dyDescent="0.3">
      <c r="A5573" t="s">
        <v>3000</v>
      </c>
      <c r="B5573" t="s">
        <v>828</v>
      </c>
    </row>
    <row r="5574" spans="1:2" x14ac:dyDescent="0.3">
      <c r="A5574" t="s">
        <v>3000</v>
      </c>
      <c r="B5574" t="s">
        <v>2</v>
      </c>
    </row>
    <row r="5575" spans="1:2" x14ac:dyDescent="0.3">
      <c r="A5575" t="s">
        <v>3000</v>
      </c>
      <c r="B5575" t="s">
        <v>60</v>
      </c>
    </row>
    <row r="5576" spans="1:2" x14ac:dyDescent="0.3">
      <c r="A5576" t="s">
        <v>3000</v>
      </c>
      <c r="B5576" t="s">
        <v>852</v>
      </c>
    </row>
    <row r="5577" spans="1:2" x14ac:dyDescent="0.3">
      <c r="A5577" t="s">
        <v>3001</v>
      </c>
      <c r="B5577" t="s">
        <v>2</v>
      </c>
    </row>
    <row r="5578" spans="1:2" x14ac:dyDescent="0.3">
      <c r="A5578" t="s">
        <v>3001</v>
      </c>
      <c r="B5578" t="s">
        <v>828</v>
      </c>
    </row>
    <row r="5579" spans="1:2" x14ac:dyDescent="0.3">
      <c r="A5579" t="s">
        <v>3001</v>
      </c>
      <c r="B5579" t="s">
        <v>60</v>
      </c>
    </row>
    <row r="5580" spans="1:2" x14ac:dyDescent="0.3">
      <c r="A5580" t="s">
        <v>3001</v>
      </c>
      <c r="B5580" t="s">
        <v>852</v>
      </c>
    </row>
    <row r="5581" spans="1:2" x14ac:dyDescent="0.3">
      <c r="A5581" t="s">
        <v>3002</v>
      </c>
      <c r="B5581" t="s">
        <v>2</v>
      </c>
    </row>
    <row r="5582" spans="1:2" x14ac:dyDescent="0.3">
      <c r="A5582" t="s">
        <v>3003</v>
      </c>
      <c r="B5582" t="s">
        <v>2</v>
      </c>
    </row>
    <row r="5583" spans="1:2" x14ac:dyDescent="0.3">
      <c r="A5583" t="s">
        <v>3003</v>
      </c>
      <c r="B5583" t="s">
        <v>828</v>
      </c>
    </row>
    <row r="5584" spans="1:2" x14ac:dyDescent="0.3">
      <c r="A5584" t="s">
        <v>3003</v>
      </c>
      <c r="B5584" t="s">
        <v>60</v>
      </c>
    </row>
    <row r="5585" spans="1:2" x14ac:dyDescent="0.3">
      <c r="A5585" t="s">
        <v>3003</v>
      </c>
      <c r="B5585" t="s">
        <v>852</v>
      </c>
    </row>
    <row r="5586" spans="1:2" x14ac:dyDescent="0.3">
      <c r="A5586" t="s">
        <v>3004</v>
      </c>
      <c r="B5586" t="s">
        <v>2</v>
      </c>
    </row>
    <row r="5587" spans="1:2" x14ac:dyDescent="0.3">
      <c r="A5587" t="s">
        <v>3005</v>
      </c>
      <c r="B5587" t="s">
        <v>829</v>
      </c>
    </row>
    <row r="5588" spans="1:2" x14ac:dyDescent="0.3">
      <c r="A5588" t="s">
        <v>3005</v>
      </c>
      <c r="B5588" t="s">
        <v>4</v>
      </c>
    </row>
    <row r="5589" spans="1:2" x14ac:dyDescent="0.3">
      <c r="A5589" t="s">
        <v>3006</v>
      </c>
      <c r="B5589" t="s">
        <v>4</v>
      </c>
    </row>
    <row r="5590" spans="1:2" x14ac:dyDescent="0.3">
      <c r="A5590" t="s">
        <v>3006</v>
      </c>
      <c r="B5590" t="s">
        <v>835</v>
      </c>
    </row>
    <row r="5591" spans="1:2" x14ac:dyDescent="0.3">
      <c r="A5591" t="s">
        <v>3007</v>
      </c>
      <c r="B5591" t="s">
        <v>4</v>
      </c>
    </row>
    <row r="5592" spans="1:2" x14ac:dyDescent="0.3">
      <c r="A5592" t="s">
        <v>3007</v>
      </c>
      <c r="B5592" t="s">
        <v>835</v>
      </c>
    </row>
    <row r="5593" spans="1:2" x14ac:dyDescent="0.3">
      <c r="A5593" t="s">
        <v>3008</v>
      </c>
      <c r="B5593" t="s">
        <v>406</v>
      </c>
    </row>
    <row r="5594" spans="1:2" x14ac:dyDescent="0.3">
      <c r="A5594" t="s">
        <v>3008</v>
      </c>
      <c r="B5594" t="s">
        <v>4</v>
      </c>
    </row>
    <row r="5595" spans="1:2" x14ac:dyDescent="0.3">
      <c r="A5595" t="s">
        <v>3008</v>
      </c>
      <c r="B5595" t="s">
        <v>830</v>
      </c>
    </row>
    <row r="5596" spans="1:2" x14ac:dyDescent="0.3">
      <c r="A5596" t="s">
        <v>3008</v>
      </c>
      <c r="B5596" t="s">
        <v>835</v>
      </c>
    </row>
    <row r="5597" spans="1:2" x14ac:dyDescent="0.3">
      <c r="A5597" t="s">
        <v>3009</v>
      </c>
      <c r="B5597" t="s">
        <v>835</v>
      </c>
    </row>
    <row r="5598" spans="1:2" x14ac:dyDescent="0.3">
      <c r="A5598" t="s">
        <v>3010</v>
      </c>
      <c r="B5598" t="s">
        <v>4</v>
      </c>
    </row>
    <row r="5599" spans="1:2" x14ac:dyDescent="0.3">
      <c r="A5599" t="s">
        <v>3010</v>
      </c>
      <c r="B5599" t="s">
        <v>406</v>
      </c>
    </row>
    <row r="5600" spans="1:2" x14ac:dyDescent="0.3">
      <c r="A5600" t="s">
        <v>3010</v>
      </c>
      <c r="B5600" t="s">
        <v>835</v>
      </c>
    </row>
    <row r="5601" spans="1:2" x14ac:dyDescent="0.3">
      <c r="A5601" t="s">
        <v>3011</v>
      </c>
      <c r="B5601" t="s">
        <v>2</v>
      </c>
    </row>
    <row r="5602" spans="1:2" x14ac:dyDescent="0.3">
      <c r="A5602" t="s">
        <v>3011</v>
      </c>
      <c r="B5602" t="s">
        <v>828</v>
      </c>
    </row>
    <row r="5603" spans="1:2" x14ac:dyDescent="0.3">
      <c r="A5603" t="s">
        <v>3011</v>
      </c>
      <c r="B5603" t="s">
        <v>852</v>
      </c>
    </row>
    <row r="5604" spans="1:2" x14ac:dyDescent="0.3">
      <c r="A5604" t="s">
        <v>3011</v>
      </c>
      <c r="B5604" t="s">
        <v>60</v>
      </c>
    </row>
    <row r="5605" spans="1:2" x14ac:dyDescent="0.3">
      <c r="A5605" t="s">
        <v>3011</v>
      </c>
      <c r="B5605" t="s">
        <v>406</v>
      </c>
    </row>
    <row r="5606" spans="1:2" x14ac:dyDescent="0.3">
      <c r="A5606" t="s">
        <v>3012</v>
      </c>
      <c r="B5606" t="s">
        <v>4</v>
      </c>
    </row>
    <row r="5607" spans="1:2" x14ac:dyDescent="0.3">
      <c r="A5607" t="s">
        <v>3012</v>
      </c>
      <c r="B5607" t="s">
        <v>830</v>
      </c>
    </row>
    <row r="5608" spans="1:2" x14ac:dyDescent="0.3">
      <c r="A5608" t="s">
        <v>3013</v>
      </c>
      <c r="B5608" t="s">
        <v>828</v>
      </c>
    </row>
    <row r="5609" spans="1:2" x14ac:dyDescent="0.3">
      <c r="A5609" t="s">
        <v>3013</v>
      </c>
      <c r="B5609" t="s">
        <v>2</v>
      </c>
    </row>
    <row r="5610" spans="1:2" x14ac:dyDescent="0.3">
      <c r="A5610" t="s">
        <v>3013</v>
      </c>
      <c r="B5610" t="s">
        <v>852</v>
      </c>
    </row>
    <row r="5611" spans="1:2" x14ac:dyDescent="0.3">
      <c r="A5611" t="s">
        <v>3014</v>
      </c>
      <c r="B5611" t="s">
        <v>831</v>
      </c>
    </row>
    <row r="5612" spans="1:2" x14ac:dyDescent="0.3">
      <c r="A5612" t="s">
        <v>3014</v>
      </c>
      <c r="B5612" t="s">
        <v>2</v>
      </c>
    </row>
    <row r="5613" spans="1:2" x14ac:dyDescent="0.3">
      <c r="A5613" t="s">
        <v>3014</v>
      </c>
      <c r="B5613" t="s">
        <v>852</v>
      </c>
    </row>
    <row r="5614" spans="1:2" x14ac:dyDescent="0.3">
      <c r="A5614" t="s">
        <v>3015</v>
      </c>
      <c r="B5614" t="s">
        <v>2</v>
      </c>
    </row>
    <row r="5615" spans="1:2" x14ac:dyDescent="0.3">
      <c r="A5615" t="s">
        <v>3016</v>
      </c>
      <c r="B5615" t="s">
        <v>4</v>
      </c>
    </row>
    <row r="5616" spans="1:2" x14ac:dyDescent="0.3">
      <c r="A5616" t="s">
        <v>3016</v>
      </c>
      <c r="B5616" t="s">
        <v>829</v>
      </c>
    </row>
    <row r="5617" spans="1:2" x14ac:dyDescent="0.3">
      <c r="A5617" t="s">
        <v>3016</v>
      </c>
      <c r="B5617" t="s">
        <v>406</v>
      </c>
    </row>
    <row r="5618" spans="1:2" x14ac:dyDescent="0.3">
      <c r="A5618" t="s">
        <v>3016</v>
      </c>
      <c r="B5618" t="s">
        <v>830</v>
      </c>
    </row>
    <row r="5619" spans="1:2" x14ac:dyDescent="0.3">
      <c r="A5619" t="s">
        <v>3016</v>
      </c>
      <c r="B5619" t="s">
        <v>835</v>
      </c>
    </row>
    <row r="5620" spans="1:2" x14ac:dyDescent="0.3">
      <c r="A5620" t="s">
        <v>3017</v>
      </c>
      <c r="B5620" t="s">
        <v>4</v>
      </c>
    </row>
    <row r="5621" spans="1:2" x14ac:dyDescent="0.3">
      <c r="A5621" t="s">
        <v>3017</v>
      </c>
      <c r="B5621" t="s">
        <v>835</v>
      </c>
    </row>
    <row r="5622" spans="1:2" x14ac:dyDescent="0.3">
      <c r="A5622" t="s">
        <v>432</v>
      </c>
      <c r="B5622" t="s">
        <v>831</v>
      </c>
    </row>
    <row r="5623" spans="1:2" x14ac:dyDescent="0.3">
      <c r="A5623" t="s">
        <v>432</v>
      </c>
      <c r="B5623" t="s">
        <v>828</v>
      </c>
    </row>
    <row r="5624" spans="1:2" x14ac:dyDescent="0.3">
      <c r="A5624" t="s">
        <v>432</v>
      </c>
      <c r="B5624" t="s">
        <v>2</v>
      </c>
    </row>
    <row r="5625" spans="1:2" x14ac:dyDescent="0.3">
      <c r="A5625" t="s">
        <v>432</v>
      </c>
      <c r="B5625" t="s">
        <v>60</v>
      </c>
    </row>
    <row r="5626" spans="1:2" x14ac:dyDescent="0.3">
      <c r="A5626" t="s">
        <v>432</v>
      </c>
      <c r="B5626" t="s">
        <v>852</v>
      </c>
    </row>
    <row r="5627" spans="1:2" x14ac:dyDescent="0.3">
      <c r="A5627" t="s">
        <v>3018</v>
      </c>
      <c r="B5627" t="s">
        <v>2</v>
      </c>
    </row>
    <row r="5628" spans="1:2" x14ac:dyDescent="0.3">
      <c r="A5628" t="s">
        <v>3019</v>
      </c>
      <c r="B5628" t="s">
        <v>831</v>
      </c>
    </row>
    <row r="5629" spans="1:2" x14ac:dyDescent="0.3">
      <c r="A5629" t="s">
        <v>3019</v>
      </c>
      <c r="B5629" t="s">
        <v>828</v>
      </c>
    </row>
    <row r="5630" spans="1:2" x14ac:dyDescent="0.3">
      <c r="A5630" t="s">
        <v>3019</v>
      </c>
      <c r="B5630" t="s">
        <v>2</v>
      </c>
    </row>
    <row r="5631" spans="1:2" x14ac:dyDescent="0.3">
      <c r="A5631" t="s">
        <v>3019</v>
      </c>
      <c r="B5631" t="s">
        <v>60</v>
      </c>
    </row>
    <row r="5632" spans="1:2" x14ac:dyDescent="0.3">
      <c r="A5632" t="s">
        <v>3019</v>
      </c>
      <c r="B5632" t="s">
        <v>852</v>
      </c>
    </row>
    <row r="5633" spans="1:2" x14ac:dyDescent="0.3">
      <c r="A5633" t="s">
        <v>3020</v>
      </c>
      <c r="B5633" t="s">
        <v>2</v>
      </c>
    </row>
    <row r="5634" spans="1:2" x14ac:dyDescent="0.3">
      <c r="A5634" t="s">
        <v>3021</v>
      </c>
      <c r="B5634" t="s">
        <v>2</v>
      </c>
    </row>
    <row r="5635" spans="1:2" x14ac:dyDescent="0.3">
      <c r="A5635" t="s">
        <v>3022</v>
      </c>
      <c r="B5635" t="s">
        <v>4</v>
      </c>
    </row>
    <row r="5636" spans="1:2" x14ac:dyDescent="0.3">
      <c r="A5636" t="s">
        <v>3022</v>
      </c>
      <c r="B5636" t="s">
        <v>829</v>
      </c>
    </row>
    <row r="5637" spans="1:2" x14ac:dyDescent="0.3">
      <c r="A5637" t="s">
        <v>3022</v>
      </c>
      <c r="B5637" t="s">
        <v>406</v>
      </c>
    </row>
    <row r="5638" spans="1:2" x14ac:dyDescent="0.3">
      <c r="A5638" t="s">
        <v>3022</v>
      </c>
      <c r="B5638" t="s">
        <v>830</v>
      </c>
    </row>
    <row r="5639" spans="1:2" x14ac:dyDescent="0.3">
      <c r="A5639" t="s">
        <v>3022</v>
      </c>
      <c r="B5639" t="s">
        <v>835</v>
      </c>
    </row>
    <row r="5640" spans="1:2" x14ac:dyDescent="0.3">
      <c r="A5640" t="s">
        <v>3023</v>
      </c>
      <c r="B5640" t="s">
        <v>4</v>
      </c>
    </row>
    <row r="5641" spans="1:2" x14ac:dyDescent="0.3">
      <c r="A5641" t="s">
        <v>3023</v>
      </c>
      <c r="B5641" t="s">
        <v>835</v>
      </c>
    </row>
    <row r="5642" spans="1:2" x14ac:dyDescent="0.3">
      <c r="A5642" t="s">
        <v>3024</v>
      </c>
      <c r="B5642" t="s">
        <v>2</v>
      </c>
    </row>
    <row r="5643" spans="1:2" x14ac:dyDescent="0.3">
      <c r="A5643" t="s">
        <v>3024</v>
      </c>
      <c r="B5643" t="s">
        <v>852</v>
      </c>
    </row>
    <row r="5644" spans="1:2" x14ac:dyDescent="0.3">
      <c r="A5644" t="s">
        <v>3025</v>
      </c>
      <c r="B5644" t="s">
        <v>4</v>
      </c>
    </row>
    <row r="5645" spans="1:2" x14ac:dyDescent="0.3">
      <c r="A5645" t="s">
        <v>3026</v>
      </c>
      <c r="B5645" t="s">
        <v>4</v>
      </c>
    </row>
    <row r="5646" spans="1:2" x14ac:dyDescent="0.3">
      <c r="A5646" t="s">
        <v>3026</v>
      </c>
      <c r="B5646" t="s">
        <v>829</v>
      </c>
    </row>
    <row r="5647" spans="1:2" x14ac:dyDescent="0.3">
      <c r="A5647" t="s">
        <v>3026</v>
      </c>
      <c r="B5647" t="s">
        <v>406</v>
      </c>
    </row>
    <row r="5648" spans="1:2" x14ac:dyDescent="0.3">
      <c r="A5648" t="s">
        <v>3026</v>
      </c>
      <c r="B5648" t="s">
        <v>830</v>
      </c>
    </row>
    <row r="5649" spans="1:2" x14ac:dyDescent="0.3">
      <c r="A5649" t="s">
        <v>3026</v>
      </c>
      <c r="B5649" t="s">
        <v>835</v>
      </c>
    </row>
    <row r="5650" spans="1:2" x14ac:dyDescent="0.3">
      <c r="A5650" t="s">
        <v>3027</v>
      </c>
      <c r="B5650" t="s">
        <v>828</v>
      </c>
    </row>
    <row r="5651" spans="1:2" x14ac:dyDescent="0.3">
      <c r="A5651" t="s">
        <v>3027</v>
      </c>
      <c r="B5651" t="s">
        <v>2</v>
      </c>
    </row>
    <row r="5652" spans="1:2" x14ac:dyDescent="0.3">
      <c r="A5652" t="s">
        <v>3028</v>
      </c>
      <c r="B5652" t="s">
        <v>4</v>
      </c>
    </row>
    <row r="5653" spans="1:2" x14ac:dyDescent="0.3">
      <c r="A5653" t="s">
        <v>3029</v>
      </c>
      <c r="B5653" t="s">
        <v>4</v>
      </c>
    </row>
    <row r="5654" spans="1:2" x14ac:dyDescent="0.3">
      <c r="A5654" t="s">
        <v>3030</v>
      </c>
      <c r="B5654" t="s">
        <v>4</v>
      </c>
    </row>
    <row r="5655" spans="1:2" x14ac:dyDescent="0.3">
      <c r="A5655" t="s">
        <v>3031</v>
      </c>
      <c r="B5655" t="s">
        <v>828</v>
      </c>
    </row>
    <row r="5656" spans="1:2" x14ac:dyDescent="0.3">
      <c r="A5656" t="s">
        <v>3031</v>
      </c>
      <c r="B5656" t="s">
        <v>2</v>
      </c>
    </row>
    <row r="5657" spans="1:2" x14ac:dyDescent="0.3">
      <c r="A5657" t="s">
        <v>3032</v>
      </c>
      <c r="B5657" t="s">
        <v>828</v>
      </c>
    </row>
    <row r="5658" spans="1:2" x14ac:dyDescent="0.3">
      <c r="A5658" t="s">
        <v>3033</v>
      </c>
      <c r="B5658" t="s">
        <v>4</v>
      </c>
    </row>
    <row r="5659" spans="1:2" x14ac:dyDescent="0.3">
      <c r="A5659" t="s">
        <v>3033</v>
      </c>
      <c r="B5659" t="s">
        <v>406</v>
      </c>
    </row>
    <row r="5660" spans="1:2" x14ac:dyDescent="0.3">
      <c r="A5660" t="s">
        <v>3034</v>
      </c>
      <c r="B5660" t="s">
        <v>828</v>
      </c>
    </row>
    <row r="5661" spans="1:2" x14ac:dyDescent="0.3">
      <c r="A5661" t="s">
        <v>3035</v>
      </c>
      <c r="B5661" t="s">
        <v>4</v>
      </c>
    </row>
    <row r="5662" spans="1:2" x14ac:dyDescent="0.3">
      <c r="A5662" t="s">
        <v>3035</v>
      </c>
      <c r="B5662" t="s">
        <v>830</v>
      </c>
    </row>
    <row r="5663" spans="1:2" x14ac:dyDescent="0.3">
      <c r="A5663" t="s">
        <v>3036</v>
      </c>
      <c r="B5663" t="s">
        <v>2</v>
      </c>
    </row>
    <row r="5664" spans="1:2" x14ac:dyDescent="0.3">
      <c r="A5664" t="s">
        <v>3037</v>
      </c>
      <c r="B5664" t="s">
        <v>2</v>
      </c>
    </row>
    <row r="5665" spans="1:2" x14ac:dyDescent="0.3">
      <c r="A5665" t="s">
        <v>3038</v>
      </c>
      <c r="B5665" t="s">
        <v>2</v>
      </c>
    </row>
    <row r="5666" spans="1:2" x14ac:dyDescent="0.3">
      <c r="A5666" t="s">
        <v>3039</v>
      </c>
      <c r="B5666" t="s">
        <v>2</v>
      </c>
    </row>
    <row r="5667" spans="1:2" x14ac:dyDescent="0.3">
      <c r="A5667" t="s">
        <v>3040</v>
      </c>
      <c r="B5667" t="s">
        <v>60</v>
      </c>
    </row>
    <row r="5668" spans="1:2" x14ac:dyDescent="0.3">
      <c r="A5668" t="s">
        <v>3041</v>
      </c>
      <c r="B5668" t="s">
        <v>2</v>
      </c>
    </row>
    <row r="5669" spans="1:2" x14ac:dyDescent="0.3">
      <c r="A5669" t="s">
        <v>3041</v>
      </c>
      <c r="B5669" t="s">
        <v>831</v>
      </c>
    </row>
    <row r="5670" spans="1:2" x14ac:dyDescent="0.3">
      <c r="A5670" t="s">
        <v>3041</v>
      </c>
      <c r="B5670" t="s">
        <v>828</v>
      </c>
    </row>
    <row r="5671" spans="1:2" x14ac:dyDescent="0.3">
      <c r="A5671" t="s">
        <v>3041</v>
      </c>
      <c r="B5671" t="s">
        <v>60</v>
      </c>
    </row>
    <row r="5672" spans="1:2" x14ac:dyDescent="0.3">
      <c r="A5672" t="s">
        <v>3041</v>
      </c>
      <c r="B5672" t="s">
        <v>406</v>
      </c>
    </row>
    <row r="5673" spans="1:2" x14ac:dyDescent="0.3">
      <c r="A5673" t="s">
        <v>3041</v>
      </c>
      <c r="B5673" t="s">
        <v>852</v>
      </c>
    </row>
    <row r="5674" spans="1:2" x14ac:dyDescent="0.3">
      <c r="A5674" t="s">
        <v>3042</v>
      </c>
      <c r="B5674" t="s">
        <v>828</v>
      </c>
    </row>
    <row r="5675" spans="1:2" x14ac:dyDescent="0.3">
      <c r="A5675" t="s">
        <v>3043</v>
      </c>
      <c r="B5675" t="s">
        <v>2</v>
      </c>
    </row>
    <row r="5676" spans="1:2" x14ac:dyDescent="0.3">
      <c r="A5676" t="s">
        <v>3043</v>
      </c>
      <c r="B5676" t="s">
        <v>828</v>
      </c>
    </row>
    <row r="5677" spans="1:2" x14ac:dyDescent="0.3">
      <c r="A5677" t="s">
        <v>3043</v>
      </c>
      <c r="B5677" t="s">
        <v>60</v>
      </c>
    </row>
    <row r="5678" spans="1:2" x14ac:dyDescent="0.3">
      <c r="A5678" t="s">
        <v>3043</v>
      </c>
      <c r="B5678" t="s">
        <v>852</v>
      </c>
    </row>
    <row r="5679" spans="1:2" x14ac:dyDescent="0.3">
      <c r="A5679" t="s">
        <v>3044</v>
      </c>
      <c r="B5679" t="s">
        <v>2</v>
      </c>
    </row>
    <row r="5680" spans="1:2" x14ac:dyDescent="0.3">
      <c r="A5680" t="s">
        <v>3045</v>
      </c>
      <c r="B5680" t="s">
        <v>828</v>
      </c>
    </row>
    <row r="5681" spans="1:2" x14ac:dyDescent="0.3">
      <c r="A5681" t="s">
        <v>3046</v>
      </c>
      <c r="B5681" t="s">
        <v>2</v>
      </c>
    </row>
    <row r="5682" spans="1:2" x14ac:dyDescent="0.3">
      <c r="A5682" t="s">
        <v>3047</v>
      </c>
      <c r="B5682" t="s">
        <v>2</v>
      </c>
    </row>
    <row r="5683" spans="1:2" x14ac:dyDescent="0.3">
      <c r="A5683" t="s">
        <v>3047</v>
      </c>
      <c r="B5683" t="s">
        <v>828</v>
      </c>
    </row>
    <row r="5684" spans="1:2" x14ac:dyDescent="0.3">
      <c r="A5684" t="s">
        <v>3047</v>
      </c>
      <c r="B5684" t="s">
        <v>60</v>
      </c>
    </row>
    <row r="5685" spans="1:2" x14ac:dyDescent="0.3">
      <c r="A5685" t="s">
        <v>3047</v>
      </c>
      <c r="B5685" t="s">
        <v>852</v>
      </c>
    </row>
    <row r="5686" spans="1:2" x14ac:dyDescent="0.3">
      <c r="A5686" t="s">
        <v>3048</v>
      </c>
      <c r="B5686" t="s">
        <v>2</v>
      </c>
    </row>
    <row r="5687" spans="1:2" x14ac:dyDescent="0.3">
      <c r="A5687" t="s">
        <v>3049</v>
      </c>
      <c r="B5687" t="s">
        <v>4</v>
      </c>
    </row>
    <row r="5688" spans="1:2" x14ac:dyDescent="0.3">
      <c r="A5688" t="s">
        <v>3049</v>
      </c>
      <c r="B5688" t="s">
        <v>60</v>
      </c>
    </row>
    <row r="5689" spans="1:2" x14ac:dyDescent="0.3">
      <c r="A5689" t="s">
        <v>3050</v>
      </c>
      <c r="B5689" t="s">
        <v>4</v>
      </c>
    </row>
    <row r="5690" spans="1:2" x14ac:dyDescent="0.3">
      <c r="A5690" t="s">
        <v>3051</v>
      </c>
      <c r="B5690" t="s">
        <v>4</v>
      </c>
    </row>
    <row r="5691" spans="1:2" x14ac:dyDescent="0.3">
      <c r="A5691" t="s">
        <v>3051</v>
      </c>
      <c r="B5691" t="s">
        <v>830</v>
      </c>
    </row>
    <row r="5692" spans="1:2" x14ac:dyDescent="0.3">
      <c r="A5692" t="s">
        <v>3052</v>
      </c>
      <c r="B5692" t="s">
        <v>2</v>
      </c>
    </row>
    <row r="5693" spans="1:2" x14ac:dyDescent="0.3">
      <c r="A5693" t="s">
        <v>3053</v>
      </c>
      <c r="B5693" t="s">
        <v>831</v>
      </c>
    </row>
    <row r="5694" spans="1:2" x14ac:dyDescent="0.3">
      <c r="A5694" t="s">
        <v>3053</v>
      </c>
      <c r="B5694" t="s">
        <v>2</v>
      </c>
    </row>
    <row r="5695" spans="1:2" x14ac:dyDescent="0.3">
      <c r="A5695" t="s">
        <v>3053</v>
      </c>
      <c r="B5695" t="s">
        <v>852</v>
      </c>
    </row>
    <row r="5696" spans="1:2" x14ac:dyDescent="0.3">
      <c r="A5696" t="s">
        <v>3054</v>
      </c>
      <c r="B5696" t="s">
        <v>4</v>
      </c>
    </row>
    <row r="5697" spans="1:2" x14ac:dyDescent="0.3">
      <c r="A5697" t="s">
        <v>3054</v>
      </c>
      <c r="B5697" t="s">
        <v>835</v>
      </c>
    </row>
    <row r="5698" spans="1:2" x14ac:dyDescent="0.3">
      <c r="A5698" t="s">
        <v>3054</v>
      </c>
      <c r="B5698" t="s">
        <v>830</v>
      </c>
    </row>
    <row r="5699" spans="1:2" x14ac:dyDescent="0.3">
      <c r="A5699" t="s">
        <v>3055</v>
      </c>
      <c r="B5699" t="s">
        <v>2</v>
      </c>
    </row>
    <row r="5700" spans="1:2" x14ac:dyDescent="0.3">
      <c r="A5700" t="s">
        <v>3055</v>
      </c>
      <c r="B5700" t="s">
        <v>852</v>
      </c>
    </row>
    <row r="5701" spans="1:2" x14ac:dyDescent="0.3">
      <c r="A5701" t="s">
        <v>433</v>
      </c>
      <c r="B5701" t="s">
        <v>835</v>
      </c>
    </row>
    <row r="5702" spans="1:2" x14ac:dyDescent="0.3">
      <c r="A5702" t="s">
        <v>3056</v>
      </c>
      <c r="B5702" t="s">
        <v>829</v>
      </c>
    </row>
    <row r="5703" spans="1:2" x14ac:dyDescent="0.3">
      <c r="A5703" t="s">
        <v>3056</v>
      </c>
      <c r="B5703" t="s">
        <v>4</v>
      </c>
    </row>
    <row r="5704" spans="1:2" x14ac:dyDescent="0.3">
      <c r="A5704" t="s">
        <v>3056</v>
      </c>
      <c r="B5704" t="s">
        <v>406</v>
      </c>
    </row>
    <row r="5705" spans="1:2" x14ac:dyDescent="0.3">
      <c r="A5705" t="s">
        <v>3057</v>
      </c>
      <c r="B5705" t="s">
        <v>60</v>
      </c>
    </row>
    <row r="5706" spans="1:2" x14ac:dyDescent="0.3">
      <c r="A5706" t="s">
        <v>3058</v>
      </c>
      <c r="B5706" t="s">
        <v>829</v>
      </c>
    </row>
    <row r="5707" spans="1:2" x14ac:dyDescent="0.3">
      <c r="A5707" t="s">
        <v>3058</v>
      </c>
      <c r="B5707" t="s">
        <v>835</v>
      </c>
    </row>
    <row r="5708" spans="1:2" x14ac:dyDescent="0.3">
      <c r="A5708" t="s">
        <v>3059</v>
      </c>
      <c r="B5708" t="s">
        <v>835</v>
      </c>
    </row>
    <row r="5709" spans="1:2" x14ac:dyDescent="0.3">
      <c r="A5709" t="s">
        <v>434</v>
      </c>
      <c r="B5709" t="s">
        <v>2</v>
      </c>
    </row>
    <row r="5710" spans="1:2" x14ac:dyDescent="0.3">
      <c r="A5710" t="s">
        <v>435</v>
      </c>
      <c r="B5710" t="s">
        <v>831</v>
      </c>
    </row>
    <row r="5711" spans="1:2" x14ac:dyDescent="0.3">
      <c r="A5711" t="s">
        <v>435</v>
      </c>
      <c r="B5711" t="s">
        <v>828</v>
      </c>
    </row>
    <row r="5712" spans="1:2" x14ac:dyDescent="0.3">
      <c r="A5712" t="s">
        <v>435</v>
      </c>
      <c r="B5712" t="s">
        <v>852</v>
      </c>
    </row>
    <row r="5713" spans="1:2" x14ac:dyDescent="0.3">
      <c r="A5713" t="s">
        <v>435</v>
      </c>
      <c r="B5713" t="s">
        <v>2</v>
      </c>
    </row>
    <row r="5714" spans="1:2" x14ac:dyDescent="0.3">
      <c r="A5714" t="s">
        <v>3060</v>
      </c>
      <c r="B5714" t="s">
        <v>4</v>
      </c>
    </row>
    <row r="5715" spans="1:2" x14ac:dyDescent="0.3">
      <c r="A5715" t="s">
        <v>3060</v>
      </c>
      <c r="B5715" t="s">
        <v>835</v>
      </c>
    </row>
    <row r="5716" spans="1:2" x14ac:dyDescent="0.3">
      <c r="A5716" t="s">
        <v>3060</v>
      </c>
      <c r="B5716" t="s">
        <v>830</v>
      </c>
    </row>
    <row r="5717" spans="1:2" x14ac:dyDescent="0.3">
      <c r="A5717" t="s">
        <v>3061</v>
      </c>
      <c r="B5717" t="s">
        <v>4</v>
      </c>
    </row>
    <row r="5718" spans="1:2" x14ac:dyDescent="0.3">
      <c r="A5718" t="s">
        <v>3061</v>
      </c>
      <c r="B5718" t="s">
        <v>835</v>
      </c>
    </row>
    <row r="5719" spans="1:2" x14ac:dyDescent="0.3">
      <c r="A5719" t="s">
        <v>3062</v>
      </c>
      <c r="B5719" t="s">
        <v>828</v>
      </c>
    </row>
    <row r="5720" spans="1:2" x14ac:dyDescent="0.3">
      <c r="A5720" t="s">
        <v>3062</v>
      </c>
      <c r="B5720" t="s">
        <v>2</v>
      </c>
    </row>
    <row r="5721" spans="1:2" x14ac:dyDescent="0.3">
      <c r="A5721" t="s">
        <v>3062</v>
      </c>
      <c r="B5721" t="s">
        <v>852</v>
      </c>
    </row>
    <row r="5722" spans="1:2" x14ac:dyDescent="0.3">
      <c r="A5722" t="s">
        <v>3063</v>
      </c>
      <c r="B5722" t="s">
        <v>831</v>
      </c>
    </row>
    <row r="5723" spans="1:2" x14ac:dyDescent="0.3">
      <c r="A5723" t="s">
        <v>3063</v>
      </c>
      <c r="B5723" t="s">
        <v>2</v>
      </c>
    </row>
    <row r="5724" spans="1:2" x14ac:dyDescent="0.3">
      <c r="A5724" t="s">
        <v>3064</v>
      </c>
      <c r="B5724" t="s">
        <v>2</v>
      </c>
    </row>
    <row r="5725" spans="1:2" x14ac:dyDescent="0.3">
      <c r="A5725" t="s">
        <v>3065</v>
      </c>
      <c r="B5725" t="s">
        <v>4</v>
      </c>
    </row>
    <row r="5726" spans="1:2" x14ac:dyDescent="0.3">
      <c r="A5726" t="s">
        <v>3065</v>
      </c>
      <c r="B5726" t="s">
        <v>406</v>
      </c>
    </row>
    <row r="5727" spans="1:2" x14ac:dyDescent="0.3">
      <c r="A5727" t="s">
        <v>3066</v>
      </c>
      <c r="B5727" t="s">
        <v>829</v>
      </c>
    </row>
    <row r="5728" spans="1:2" x14ac:dyDescent="0.3">
      <c r="A5728" t="s">
        <v>3066</v>
      </c>
      <c r="B5728" t="s">
        <v>4</v>
      </c>
    </row>
    <row r="5729" spans="1:2" x14ac:dyDescent="0.3">
      <c r="A5729" t="s">
        <v>436</v>
      </c>
      <c r="B5729" t="s">
        <v>4</v>
      </c>
    </row>
    <row r="5730" spans="1:2" x14ac:dyDescent="0.3">
      <c r="A5730" t="s">
        <v>436</v>
      </c>
      <c r="B5730" t="s">
        <v>829</v>
      </c>
    </row>
    <row r="5731" spans="1:2" x14ac:dyDescent="0.3">
      <c r="A5731" t="s">
        <v>436</v>
      </c>
      <c r="B5731" t="s">
        <v>830</v>
      </c>
    </row>
    <row r="5732" spans="1:2" x14ac:dyDescent="0.3">
      <c r="A5732" t="s">
        <v>436</v>
      </c>
      <c r="B5732" t="s">
        <v>835</v>
      </c>
    </row>
    <row r="5733" spans="1:2" x14ac:dyDescent="0.3">
      <c r="A5733" t="s">
        <v>3067</v>
      </c>
      <c r="B5733" t="s">
        <v>829</v>
      </c>
    </row>
    <row r="5734" spans="1:2" x14ac:dyDescent="0.3">
      <c r="A5734" t="s">
        <v>3067</v>
      </c>
      <c r="B5734" t="s">
        <v>4</v>
      </c>
    </row>
    <row r="5735" spans="1:2" x14ac:dyDescent="0.3">
      <c r="A5735" t="s">
        <v>3067</v>
      </c>
      <c r="B5735" t="s">
        <v>406</v>
      </c>
    </row>
    <row r="5736" spans="1:2" x14ac:dyDescent="0.3">
      <c r="A5736" t="s">
        <v>3068</v>
      </c>
      <c r="B5736" t="s">
        <v>4</v>
      </c>
    </row>
    <row r="5737" spans="1:2" x14ac:dyDescent="0.3">
      <c r="A5737" t="s">
        <v>3068</v>
      </c>
      <c r="B5737" t="s">
        <v>829</v>
      </c>
    </row>
    <row r="5738" spans="1:2" x14ac:dyDescent="0.3">
      <c r="A5738" t="s">
        <v>3068</v>
      </c>
      <c r="B5738" t="s">
        <v>830</v>
      </c>
    </row>
    <row r="5739" spans="1:2" x14ac:dyDescent="0.3">
      <c r="A5739" t="s">
        <v>3068</v>
      </c>
      <c r="B5739" t="s">
        <v>406</v>
      </c>
    </row>
    <row r="5740" spans="1:2" x14ac:dyDescent="0.3">
      <c r="A5740" t="s">
        <v>3069</v>
      </c>
      <c r="B5740" t="s">
        <v>406</v>
      </c>
    </row>
    <row r="5741" spans="1:2" x14ac:dyDescent="0.3">
      <c r="A5741" t="s">
        <v>3069</v>
      </c>
      <c r="B5741" t="s">
        <v>4</v>
      </c>
    </row>
    <row r="5742" spans="1:2" x14ac:dyDescent="0.3">
      <c r="A5742" t="s">
        <v>3069</v>
      </c>
      <c r="B5742" t="s">
        <v>829</v>
      </c>
    </row>
    <row r="5743" spans="1:2" x14ac:dyDescent="0.3">
      <c r="A5743" t="s">
        <v>3069</v>
      </c>
      <c r="B5743" t="s">
        <v>830</v>
      </c>
    </row>
    <row r="5744" spans="1:2" x14ac:dyDescent="0.3">
      <c r="A5744" t="s">
        <v>3069</v>
      </c>
      <c r="B5744" t="s">
        <v>60</v>
      </c>
    </row>
    <row r="5745" spans="1:2" x14ac:dyDescent="0.3">
      <c r="A5745" t="s">
        <v>3069</v>
      </c>
      <c r="B5745" t="s">
        <v>835</v>
      </c>
    </row>
    <row r="5746" spans="1:2" x14ac:dyDescent="0.3">
      <c r="A5746" t="s">
        <v>3070</v>
      </c>
      <c r="B5746" t="s">
        <v>4</v>
      </c>
    </row>
    <row r="5747" spans="1:2" x14ac:dyDescent="0.3">
      <c r="A5747" t="s">
        <v>3070</v>
      </c>
      <c r="B5747" t="s">
        <v>835</v>
      </c>
    </row>
    <row r="5748" spans="1:2" x14ac:dyDescent="0.3">
      <c r="A5748" t="s">
        <v>3071</v>
      </c>
      <c r="B5748" t="s">
        <v>4</v>
      </c>
    </row>
    <row r="5749" spans="1:2" x14ac:dyDescent="0.3">
      <c r="A5749" t="s">
        <v>3071</v>
      </c>
      <c r="B5749" t="s">
        <v>835</v>
      </c>
    </row>
    <row r="5750" spans="1:2" x14ac:dyDescent="0.3">
      <c r="A5750" t="s">
        <v>3072</v>
      </c>
      <c r="B5750" t="s">
        <v>831</v>
      </c>
    </row>
    <row r="5751" spans="1:2" x14ac:dyDescent="0.3">
      <c r="A5751" t="s">
        <v>3072</v>
      </c>
      <c r="B5751" t="s">
        <v>828</v>
      </c>
    </row>
    <row r="5752" spans="1:2" x14ac:dyDescent="0.3">
      <c r="A5752" t="s">
        <v>3072</v>
      </c>
      <c r="B5752" t="s">
        <v>2</v>
      </c>
    </row>
    <row r="5753" spans="1:2" x14ac:dyDescent="0.3">
      <c r="A5753" t="s">
        <v>3072</v>
      </c>
      <c r="B5753" t="s">
        <v>60</v>
      </c>
    </row>
    <row r="5754" spans="1:2" x14ac:dyDescent="0.3">
      <c r="A5754" t="s">
        <v>3072</v>
      </c>
      <c r="B5754" t="s">
        <v>852</v>
      </c>
    </row>
    <row r="5755" spans="1:2" x14ac:dyDescent="0.3">
      <c r="A5755" t="s">
        <v>3073</v>
      </c>
      <c r="B5755" t="s">
        <v>4</v>
      </c>
    </row>
    <row r="5756" spans="1:2" x14ac:dyDescent="0.3">
      <c r="A5756" t="s">
        <v>3074</v>
      </c>
      <c r="B5756" t="s">
        <v>4</v>
      </c>
    </row>
    <row r="5757" spans="1:2" x14ac:dyDescent="0.3">
      <c r="A5757" t="s">
        <v>3074</v>
      </c>
      <c r="B5757" t="s">
        <v>406</v>
      </c>
    </row>
    <row r="5758" spans="1:2" x14ac:dyDescent="0.3">
      <c r="A5758" t="s">
        <v>3074</v>
      </c>
      <c r="B5758" t="s">
        <v>835</v>
      </c>
    </row>
    <row r="5759" spans="1:2" x14ac:dyDescent="0.3">
      <c r="A5759" t="s">
        <v>3075</v>
      </c>
      <c r="B5759" t="s">
        <v>2</v>
      </c>
    </row>
    <row r="5760" spans="1:2" x14ac:dyDescent="0.3">
      <c r="A5760" t="s">
        <v>3076</v>
      </c>
      <c r="B5760" t="s">
        <v>828</v>
      </c>
    </row>
    <row r="5761" spans="1:2" x14ac:dyDescent="0.3">
      <c r="A5761" t="s">
        <v>3076</v>
      </c>
      <c r="B5761" t="s">
        <v>2</v>
      </c>
    </row>
    <row r="5762" spans="1:2" x14ac:dyDescent="0.3">
      <c r="A5762" t="s">
        <v>3077</v>
      </c>
      <c r="B5762" t="s">
        <v>4</v>
      </c>
    </row>
    <row r="5763" spans="1:2" x14ac:dyDescent="0.3">
      <c r="A5763" t="s">
        <v>3077</v>
      </c>
      <c r="B5763" t="s">
        <v>406</v>
      </c>
    </row>
    <row r="5764" spans="1:2" x14ac:dyDescent="0.3">
      <c r="A5764" t="s">
        <v>3078</v>
      </c>
      <c r="B5764" t="s">
        <v>829</v>
      </c>
    </row>
    <row r="5765" spans="1:2" x14ac:dyDescent="0.3">
      <c r="A5765" t="s">
        <v>3078</v>
      </c>
      <c r="B5765" t="s">
        <v>4</v>
      </c>
    </row>
    <row r="5766" spans="1:2" x14ac:dyDescent="0.3">
      <c r="A5766" t="s">
        <v>3078</v>
      </c>
      <c r="B5766" t="s">
        <v>835</v>
      </c>
    </row>
    <row r="5767" spans="1:2" x14ac:dyDescent="0.3">
      <c r="A5767" t="s">
        <v>3079</v>
      </c>
      <c r="B5767" t="s">
        <v>406</v>
      </c>
    </row>
    <row r="5768" spans="1:2" x14ac:dyDescent="0.3">
      <c r="A5768" t="s">
        <v>3079</v>
      </c>
      <c r="B5768" t="s">
        <v>4</v>
      </c>
    </row>
    <row r="5769" spans="1:2" x14ac:dyDescent="0.3">
      <c r="A5769" t="s">
        <v>3079</v>
      </c>
      <c r="B5769" t="s">
        <v>830</v>
      </c>
    </row>
    <row r="5770" spans="1:2" x14ac:dyDescent="0.3">
      <c r="A5770" t="s">
        <v>3079</v>
      </c>
      <c r="B5770" t="s">
        <v>835</v>
      </c>
    </row>
    <row r="5771" spans="1:2" x14ac:dyDescent="0.3">
      <c r="A5771" t="s">
        <v>3080</v>
      </c>
      <c r="B5771" t="s">
        <v>4</v>
      </c>
    </row>
    <row r="5772" spans="1:2" x14ac:dyDescent="0.3">
      <c r="A5772" t="s">
        <v>3080</v>
      </c>
      <c r="B5772" t="s">
        <v>835</v>
      </c>
    </row>
    <row r="5773" spans="1:2" x14ac:dyDescent="0.3">
      <c r="A5773" t="s">
        <v>3081</v>
      </c>
      <c r="B5773" t="s">
        <v>4</v>
      </c>
    </row>
    <row r="5774" spans="1:2" x14ac:dyDescent="0.3">
      <c r="A5774" t="s">
        <v>3081</v>
      </c>
      <c r="B5774" t="s">
        <v>835</v>
      </c>
    </row>
    <row r="5775" spans="1:2" x14ac:dyDescent="0.3">
      <c r="A5775" t="s">
        <v>3082</v>
      </c>
      <c r="B5775" t="s">
        <v>828</v>
      </c>
    </row>
    <row r="5776" spans="1:2" x14ac:dyDescent="0.3">
      <c r="A5776" t="s">
        <v>3083</v>
      </c>
      <c r="B5776" t="s">
        <v>829</v>
      </c>
    </row>
    <row r="5777" spans="1:2" x14ac:dyDescent="0.3">
      <c r="A5777" t="s">
        <v>3083</v>
      </c>
      <c r="B5777" t="s">
        <v>4</v>
      </c>
    </row>
    <row r="5778" spans="1:2" x14ac:dyDescent="0.3">
      <c r="A5778" t="s">
        <v>3083</v>
      </c>
      <c r="B5778" t="s">
        <v>406</v>
      </c>
    </row>
    <row r="5779" spans="1:2" x14ac:dyDescent="0.3">
      <c r="A5779" t="s">
        <v>437</v>
      </c>
      <c r="B5779" t="s">
        <v>4</v>
      </c>
    </row>
    <row r="5780" spans="1:2" x14ac:dyDescent="0.3">
      <c r="A5780" t="s">
        <v>3084</v>
      </c>
      <c r="B5780" t="s">
        <v>2</v>
      </c>
    </row>
    <row r="5781" spans="1:2" x14ac:dyDescent="0.3">
      <c r="A5781" t="s">
        <v>3085</v>
      </c>
      <c r="B5781" t="s">
        <v>2</v>
      </c>
    </row>
    <row r="5782" spans="1:2" x14ac:dyDescent="0.3">
      <c r="A5782" t="s">
        <v>3085</v>
      </c>
      <c r="B5782" t="s">
        <v>828</v>
      </c>
    </row>
    <row r="5783" spans="1:2" x14ac:dyDescent="0.3">
      <c r="A5783" t="s">
        <v>3085</v>
      </c>
      <c r="B5783" t="s">
        <v>60</v>
      </c>
    </row>
    <row r="5784" spans="1:2" x14ac:dyDescent="0.3">
      <c r="A5784" t="s">
        <v>3085</v>
      </c>
      <c r="B5784" t="s">
        <v>852</v>
      </c>
    </row>
    <row r="5785" spans="1:2" x14ac:dyDescent="0.3">
      <c r="A5785" t="s">
        <v>3086</v>
      </c>
      <c r="B5785" t="s">
        <v>4</v>
      </c>
    </row>
    <row r="5786" spans="1:2" x14ac:dyDescent="0.3">
      <c r="A5786" t="s">
        <v>3086</v>
      </c>
      <c r="B5786" t="s">
        <v>406</v>
      </c>
    </row>
    <row r="5787" spans="1:2" x14ac:dyDescent="0.3">
      <c r="A5787" t="s">
        <v>3086</v>
      </c>
      <c r="B5787" t="s">
        <v>830</v>
      </c>
    </row>
    <row r="5788" spans="1:2" x14ac:dyDescent="0.3">
      <c r="A5788" t="s">
        <v>3087</v>
      </c>
      <c r="B5788" t="s">
        <v>406</v>
      </c>
    </row>
    <row r="5789" spans="1:2" x14ac:dyDescent="0.3">
      <c r="A5789" t="s">
        <v>3087</v>
      </c>
      <c r="B5789" t="s">
        <v>4</v>
      </c>
    </row>
    <row r="5790" spans="1:2" x14ac:dyDescent="0.3">
      <c r="A5790" t="s">
        <v>3087</v>
      </c>
      <c r="B5790" t="s">
        <v>830</v>
      </c>
    </row>
    <row r="5791" spans="1:2" x14ac:dyDescent="0.3">
      <c r="A5791" t="s">
        <v>3087</v>
      </c>
      <c r="B5791" t="s">
        <v>835</v>
      </c>
    </row>
    <row r="5792" spans="1:2" x14ac:dyDescent="0.3">
      <c r="A5792" t="s">
        <v>3088</v>
      </c>
      <c r="B5792" t="s">
        <v>2</v>
      </c>
    </row>
    <row r="5793" spans="1:2" x14ac:dyDescent="0.3">
      <c r="A5793" t="s">
        <v>3089</v>
      </c>
      <c r="B5793" t="s">
        <v>4</v>
      </c>
    </row>
    <row r="5794" spans="1:2" x14ac:dyDescent="0.3">
      <c r="A5794" t="s">
        <v>3089</v>
      </c>
      <c r="B5794" t="s">
        <v>830</v>
      </c>
    </row>
    <row r="5795" spans="1:2" x14ac:dyDescent="0.3">
      <c r="A5795" t="s">
        <v>3090</v>
      </c>
      <c r="B5795" t="s">
        <v>4</v>
      </c>
    </row>
    <row r="5796" spans="1:2" x14ac:dyDescent="0.3">
      <c r="A5796" t="s">
        <v>3091</v>
      </c>
      <c r="B5796" t="s">
        <v>4</v>
      </c>
    </row>
    <row r="5797" spans="1:2" x14ac:dyDescent="0.3">
      <c r="A5797" t="s">
        <v>3091</v>
      </c>
      <c r="B5797" t="s">
        <v>835</v>
      </c>
    </row>
    <row r="5798" spans="1:2" x14ac:dyDescent="0.3">
      <c r="A5798" t="s">
        <v>3092</v>
      </c>
      <c r="B5798" t="s">
        <v>4</v>
      </c>
    </row>
    <row r="5799" spans="1:2" x14ac:dyDescent="0.3">
      <c r="A5799" t="s">
        <v>3092</v>
      </c>
      <c r="B5799" t="s">
        <v>835</v>
      </c>
    </row>
    <row r="5800" spans="1:2" x14ac:dyDescent="0.3">
      <c r="A5800" t="s">
        <v>3092</v>
      </c>
      <c r="B5800" t="s">
        <v>830</v>
      </c>
    </row>
    <row r="5801" spans="1:2" x14ac:dyDescent="0.3">
      <c r="A5801" t="s">
        <v>3093</v>
      </c>
      <c r="B5801" t="s">
        <v>4</v>
      </c>
    </row>
    <row r="5802" spans="1:2" x14ac:dyDescent="0.3">
      <c r="A5802" t="s">
        <v>3093</v>
      </c>
      <c r="B5802" t="s">
        <v>835</v>
      </c>
    </row>
    <row r="5803" spans="1:2" x14ac:dyDescent="0.3">
      <c r="A5803" t="s">
        <v>3093</v>
      </c>
      <c r="B5803" t="s">
        <v>830</v>
      </c>
    </row>
    <row r="5804" spans="1:2" x14ac:dyDescent="0.3">
      <c r="A5804" t="s">
        <v>3094</v>
      </c>
      <c r="B5804" t="s">
        <v>4</v>
      </c>
    </row>
    <row r="5805" spans="1:2" x14ac:dyDescent="0.3">
      <c r="A5805" t="s">
        <v>3094</v>
      </c>
      <c r="B5805" t="s">
        <v>829</v>
      </c>
    </row>
    <row r="5806" spans="1:2" x14ac:dyDescent="0.3">
      <c r="A5806" t="s">
        <v>3094</v>
      </c>
      <c r="B5806" t="s">
        <v>830</v>
      </c>
    </row>
    <row r="5807" spans="1:2" x14ac:dyDescent="0.3">
      <c r="A5807" t="s">
        <v>3094</v>
      </c>
      <c r="B5807" t="s">
        <v>835</v>
      </c>
    </row>
    <row r="5808" spans="1:2" x14ac:dyDescent="0.3">
      <c r="A5808" t="s">
        <v>3095</v>
      </c>
      <c r="B5808" t="s">
        <v>828</v>
      </c>
    </row>
    <row r="5809" spans="1:2" x14ac:dyDescent="0.3">
      <c r="A5809" t="s">
        <v>3095</v>
      </c>
      <c r="B5809" t="s">
        <v>2</v>
      </c>
    </row>
    <row r="5810" spans="1:2" x14ac:dyDescent="0.3">
      <c r="A5810" t="s">
        <v>3096</v>
      </c>
      <c r="B5810" t="s">
        <v>828</v>
      </c>
    </row>
    <row r="5811" spans="1:2" x14ac:dyDescent="0.3">
      <c r="A5811" t="s">
        <v>3096</v>
      </c>
      <c r="B5811" t="s">
        <v>2</v>
      </c>
    </row>
    <row r="5812" spans="1:2" x14ac:dyDescent="0.3">
      <c r="A5812" t="s">
        <v>3096</v>
      </c>
      <c r="B5812" t="s">
        <v>406</v>
      </c>
    </row>
    <row r="5813" spans="1:2" x14ac:dyDescent="0.3">
      <c r="A5813" t="s">
        <v>3097</v>
      </c>
      <c r="B5813" t="s">
        <v>828</v>
      </c>
    </row>
    <row r="5814" spans="1:2" x14ac:dyDescent="0.3">
      <c r="A5814" t="s">
        <v>3098</v>
      </c>
      <c r="B5814" t="s">
        <v>828</v>
      </c>
    </row>
    <row r="5815" spans="1:2" x14ac:dyDescent="0.3">
      <c r="A5815" t="s">
        <v>3098</v>
      </c>
      <c r="B5815" t="s">
        <v>2</v>
      </c>
    </row>
    <row r="5816" spans="1:2" x14ac:dyDescent="0.3">
      <c r="A5816" t="s">
        <v>3099</v>
      </c>
      <c r="B5816" t="s">
        <v>828</v>
      </c>
    </row>
    <row r="5817" spans="1:2" x14ac:dyDescent="0.3">
      <c r="A5817" t="s">
        <v>3099</v>
      </c>
      <c r="B5817" t="s">
        <v>2</v>
      </c>
    </row>
    <row r="5818" spans="1:2" x14ac:dyDescent="0.3">
      <c r="A5818" t="s">
        <v>3100</v>
      </c>
      <c r="B5818" t="s">
        <v>828</v>
      </c>
    </row>
    <row r="5819" spans="1:2" x14ac:dyDescent="0.3">
      <c r="A5819" t="s">
        <v>3100</v>
      </c>
      <c r="B5819" t="s">
        <v>2</v>
      </c>
    </row>
    <row r="5820" spans="1:2" x14ac:dyDescent="0.3">
      <c r="A5820" t="s">
        <v>3101</v>
      </c>
      <c r="B5820" t="s">
        <v>4</v>
      </c>
    </row>
    <row r="5821" spans="1:2" x14ac:dyDescent="0.3">
      <c r="A5821" t="s">
        <v>3101</v>
      </c>
      <c r="B5821" t="s">
        <v>406</v>
      </c>
    </row>
    <row r="5822" spans="1:2" x14ac:dyDescent="0.3">
      <c r="A5822" t="s">
        <v>3102</v>
      </c>
      <c r="B5822" t="s">
        <v>831</v>
      </c>
    </row>
    <row r="5823" spans="1:2" x14ac:dyDescent="0.3">
      <c r="A5823" t="s">
        <v>3103</v>
      </c>
      <c r="B5823" t="s">
        <v>828</v>
      </c>
    </row>
    <row r="5824" spans="1:2" x14ac:dyDescent="0.3">
      <c r="A5824" t="s">
        <v>3103</v>
      </c>
      <c r="B5824" t="s">
        <v>2</v>
      </c>
    </row>
    <row r="5825" spans="1:2" x14ac:dyDescent="0.3">
      <c r="A5825" t="s">
        <v>3104</v>
      </c>
      <c r="B5825" t="s">
        <v>828</v>
      </c>
    </row>
    <row r="5826" spans="1:2" x14ac:dyDescent="0.3">
      <c r="A5826" t="s">
        <v>3104</v>
      </c>
      <c r="B5826" t="s">
        <v>2</v>
      </c>
    </row>
    <row r="5827" spans="1:2" x14ac:dyDescent="0.3">
      <c r="A5827" t="s">
        <v>3105</v>
      </c>
      <c r="B5827" t="s">
        <v>828</v>
      </c>
    </row>
    <row r="5828" spans="1:2" x14ac:dyDescent="0.3">
      <c r="A5828" t="s">
        <v>3105</v>
      </c>
      <c r="B5828" t="s">
        <v>2</v>
      </c>
    </row>
    <row r="5829" spans="1:2" x14ac:dyDescent="0.3">
      <c r="A5829" t="s">
        <v>3106</v>
      </c>
      <c r="B5829" t="s">
        <v>4</v>
      </c>
    </row>
    <row r="5830" spans="1:2" x14ac:dyDescent="0.3">
      <c r="A5830" t="s">
        <v>3107</v>
      </c>
      <c r="B5830" t="s">
        <v>406</v>
      </c>
    </row>
    <row r="5831" spans="1:2" x14ac:dyDescent="0.3">
      <c r="A5831" t="s">
        <v>3107</v>
      </c>
      <c r="B5831" t="s">
        <v>4</v>
      </c>
    </row>
    <row r="5832" spans="1:2" x14ac:dyDescent="0.3">
      <c r="A5832" t="s">
        <v>3107</v>
      </c>
      <c r="B5832" t="s">
        <v>829</v>
      </c>
    </row>
    <row r="5833" spans="1:2" x14ac:dyDescent="0.3">
      <c r="A5833" t="s">
        <v>3107</v>
      </c>
      <c r="B5833" t="s">
        <v>830</v>
      </c>
    </row>
    <row r="5834" spans="1:2" x14ac:dyDescent="0.3">
      <c r="A5834" t="s">
        <v>3107</v>
      </c>
      <c r="B5834" t="s">
        <v>60</v>
      </c>
    </row>
    <row r="5835" spans="1:2" x14ac:dyDescent="0.3">
      <c r="A5835" t="s">
        <v>3107</v>
      </c>
      <c r="B5835" t="s">
        <v>835</v>
      </c>
    </row>
    <row r="5836" spans="1:2" x14ac:dyDescent="0.3">
      <c r="A5836" t="s">
        <v>3108</v>
      </c>
      <c r="B5836" t="s">
        <v>829</v>
      </c>
    </row>
    <row r="5837" spans="1:2" x14ac:dyDescent="0.3">
      <c r="A5837" t="s">
        <v>3108</v>
      </c>
      <c r="B5837" t="s">
        <v>4</v>
      </c>
    </row>
    <row r="5838" spans="1:2" x14ac:dyDescent="0.3">
      <c r="A5838" t="s">
        <v>3108</v>
      </c>
      <c r="B5838" t="s">
        <v>835</v>
      </c>
    </row>
    <row r="5839" spans="1:2" x14ac:dyDescent="0.3">
      <c r="A5839" t="s">
        <v>438</v>
      </c>
      <c r="B5839" t="s">
        <v>829</v>
      </c>
    </row>
    <row r="5840" spans="1:2" x14ac:dyDescent="0.3">
      <c r="A5840" t="s">
        <v>438</v>
      </c>
      <c r="B5840" t="s">
        <v>4</v>
      </c>
    </row>
    <row r="5841" spans="1:2" x14ac:dyDescent="0.3">
      <c r="A5841" t="s">
        <v>438</v>
      </c>
      <c r="B5841" t="s">
        <v>830</v>
      </c>
    </row>
    <row r="5842" spans="1:2" x14ac:dyDescent="0.3">
      <c r="A5842" t="s">
        <v>3109</v>
      </c>
      <c r="B5842" t="s">
        <v>4</v>
      </c>
    </row>
    <row r="5843" spans="1:2" x14ac:dyDescent="0.3">
      <c r="A5843" t="s">
        <v>3110</v>
      </c>
      <c r="B5843" t="s">
        <v>4</v>
      </c>
    </row>
    <row r="5844" spans="1:2" x14ac:dyDescent="0.3">
      <c r="A5844" t="s">
        <v>3111</v>
      </c>
      <c r="B5844" t="s">
        <v>828</v>
      </c>
    </row>
    <row r="5845" spans="1:2" x14ac:dyDescent="0.3">
      <c r="A5845" t="s">
        <v>3111</v>
      </c>
      <c r="B5845" t="s">
        <v>829</v>
      </c>
    </row>
    <row r="5846" spans="1:2" x14ac:dyDescent="0.3">
      <c r="A5846" t="s">
        <v>3111</v>
      </c>
      <c r="B5846" t="s">
        <v>4</v>
      </c>
    </row>
    <row r="5847" spans="1:2" x14ac:dyDescent="0.3">
      <c r="A5847" t="s">
        <v>3112</v>
      </c>
      <c r="B5847" t="s">
        <v>831</v>
      </c>
    </row>
    <row r="5848" spans="1:2" x14ac:dyDescent="0.3">
      <c r="A5848" t="s">
        <v>3112</v>
      </c>
      <c r="B5848" t="s">
        <v>406</v>
      </c>
    </row>
    <row r="5849" spans="1:2" x14ac:dyDescent="0.3">
      <c r="A5849" t="s">
        <v>3113</v>
      </c>
      <c r="B5849" t="s">
        <v>4</v>
      </c>
    </row>
    <row r="5850" spans="1:2" x14ac:dyDescent="0.3">
      <c r="A5850" t="s">
        <v>3113</v>
      </c>
      <c r="B5850" t="s">
        <v>406</v>
      </c>
    </row>
    <row r="5851" spans="1:2" x14ac:dyDescent="0.3">
      <c r="A5851" t="s">
        <v>3113</v>
      </c>
      <c r="B5851" t="s">
        <v>830</v>
      </c>
    </row>
    <row r="5852" spans="1:2" x14ac:dyDescent="0.3">
      <c r="A5852" t="s">
        <v>3114</v>
      </c>
      <c r="B5852" t="s">
        <v>406</v>
      </c>
    </row>
    <row r="5853" spans="1:2" x14ac:dyDescent="0.3">
      <c r="A5853" t="s">
        <v>3115</v>
      </c>
      <c r="B5853" t="s">
        <v>828</v>
      </c>
    </row>
    <row r="5854" spans="1:2" x14ac:dyDescent="0.3">
      <c r="A5854" t="s">
        <v>3115</v>
      </c>
      <c r="B5854" t="s">
        <v>2</v>
      </c>
    </row>
    <row r="5855" spans="1:2" x14ac:dyDescent="0.3">
      <c r="A5855" t="s">
        <v>3116</v>
      </c>
      <c r="B5855" t="s">
        <v>4</v>
      </c>
    </row>
    <row r="5856" spans="1:2" x14ac:dyDescent="0.3">
      <c r="A5856" t="s">
        <v>3116</v>
      </c>
      <c r="B5856" t="s">
        <v>852</v>
      </c>
    </row>
    <row r="5857" spans="1:2" x14ac:dyDescent="0.3">
      <c r="A5857" t="s">
        <v>3116</v>
      </c>
      <c r="B5857" t="s">
        <v>835</v>
      </c>
    </row>
    <row r="5858" spans="1:2" x14ac:dyDescent="0.3">
      <c r="A5858" t="s">
        <v>3117</v>
      </c>
      <c r="B5858" t="s">
        <v>828</v>
      </c>
    </row>
    <row r="5859" spans="1:2" x14ac:dyDescent="0.3">
      <c r="A5859" t="s">
        <v>3118</v>
      </c>
      <c r="B5859" t="s">
        <v>835</v>
      </c>
    </row>
    <row r="5860" spans="1:2" x14ac:dyDescent="0.3">
      <c r="A5860" t="s">
        <v>3119</v>
      </c>
      <c r="B5860" t="s">
        <v>2</v>
      </c>
    </row>
    <row r="5861" spans="1:2" x14ac:dyDescent="0.3">
      <c r="A5861" t="s">
        <v>3120</v>
      </c>
      <c r="B5861" t="s">
        <v>835</v>
      </c>
    </row>
    <row r="5862" spans="1:2" x14ac:dyDescent="0.3">
      <c r="A5862" t="s">
        <v>3121</v>
      </c>
      <c r="B5862" t="s">
        <v>4</v>
      </c>
    </row>
    <row r="5863" spans="1:2" x14ac:dyDescent="0.3">
      <c r="A5863" t="s">
        <v>3122</v>
      </c>
      <c r="B5863" t="s">
        <v>2</v>
      </c>
    </row>
    <row r="5864" spans="1:2" x14ac:dyDescent="0.3">
      <c r="A5864" t="s">
        <v>3123</v>
      </c>
      <c r="B5864" t="s">
        <v>4</v>
      </c>
    </row>
    <row r="5865" spans="1:2" x14ac:dyDescent="0.3">
      <c r="A5865" t="s">
        <v>3124</v>
      </c>
      <c r="B5865" t="s">
        <v>2</v>
      </c>
    </row>
    <row r="5866" spans="1:2" x14ac:dyDescent="0.3">
      <c r="A5866" t="s">
        <v>3125</v>
      </c>
      <c r="B5866" t="s">
        <v>60</v>
      </c>
    </row>
    <row r="5867" spans="1:2" x14ac:dyDescent="0.3">
      <c r="A5867" t="s">
        <v>3126</v>
      </c>
      <c r="B5867" t="s">
        <v>4</v>
      </c>
    </row>
    <row r="5868" spans="1:2" x14ac:dyDescent="0.3">
      <c r="A5868" t="s">
        <v>3126</v>
      </c>
      <c r="B5868" t="s">
        <v>406</v>
      </c>
    </row>
    <row r="5869" spans="1:2" x14ac:dyDescent="0.3">
      <c r="A5869" t="s">
        <v>3126</v>
      </c>
      <c r="B5869" t="s">
        <v>835</v>
      </c>
    </row>
    <row r="5870" spans="1:2" x14ac:dyDescent="0.3">
      <c r="A5870" t="s">
        <v>3127</v>
      </c>
      <c r="B5870" t="s">
        <v>829</v>
      </c>
    </row>
    <row r="5871" spans="1:2" x14ac:dyDescent="0.3">
      <c r="A5871" t="s">
        <v>3127</v>
      </c>
      <c r="B5871" t="s">
        <v>4</v>
      </c>
    </row>
    <row r="5872" spans="1:2" x14ac:dyDescent="0.3">
      <c r="A5872" t="s">
        <v>3128</v>
      </c>
      <c r="B5872" t="s">
        <v>828</v>
      </c>
    </row>
    <row r="5873" spans="1:2" x14ac:dyDescent="0.3">
      <c r="A5873" t="s">
        <v>3128</v>
      </c>
      <c r="B5873" t="s">
        <v>2</v>
      </c>
    </row>
    <row r="5874" spans="1:2" x14ac:dyDescent="0.3">
      <c r="A5874" t="s">
        <v>3128</v>
      </c>
      <c r="B5874" t="s">
        <v>4</v>
      </c>
    </row>
    <row r="5875" spans="1:2" x14ac:dyDescent="0.3">
      <c r="A5875" t="s">
        <v>3129</v>
      </c>
      <c r="B5875" t="s">
        <v>4</v>
      </c>
    </row>
    <row r="5876" spans="1:2" x14ac:dyDescent="0.3">
      <c r="A5876" t="s">
        <v>3129</v>
      </c>
      <c r="B5876" t="s">
        <v>835</v>
      </c>
    </row>
    <row r="5877" spans="1:2" x14ac:dyDescent="0.3">
      <c r="A5877" t="s">
        <v>3130</v>
      </c>
      <c r="B5877" t="s">
        <v>2</v>
      </c>
    </row>
    <row r="5878" spans="1:2" x14ac:dyDescent="0.3">
      <c r="A5878" t="s">
        <v>3131</v>
      </c>
      <c r="B5878" t="s">
        <v>4</v>
      </c>
    </row>
    <row r="5879" spans="1:2" x14ac:dyDescent="0.3">
      <c r="A5879" t="s">
        <v>3132</v>
      </c>
      <c r="B5879" t="s">
        <v>4</v>
      </c>
    </row>
    <row r="5880" spans="1:2" x14ac:dyDescent="0.3">
      <c r="A5880" t="s">
        <v>3132</v>
      </c>
      <c r="B5880" t="s">
        <v>406</v>
      </c>
    </row>
    <row r="5881" spans="1:2" x14ac:dyDescent="0.3">
      <c r="A5881" t="s">
        <v>3133</v>
      </c>
      <c r="B5881" t="s">
        <v>4</v>
      </c>
    </row>
    <row r="5882" spans="1:2" x14ac:dyDescent="0.3">
      <c r="A5882" t="s">
        <v>3133</v>
      </c>
      <c r="B5882" t="s">
        <v>829</v>
      </c>
    </row>
    <row r="5883" spans="1:2" x14ac:dyDescent="0.3">
      <c r="A5883" t="s">
        <v>3133</v>
      </c>
      <c r="B5883" t="s">
        <v>830</v>
      </c>
    </row>
    <row r="5884" spans="1:2" x14ac:dyDescent="0.3">
      <c r="A5884" t="s">
        <v>3133</v>
      </c>
      <c r="B5884" t="s">
        <v>406</v>
      </c>
    </row>
    <row r="5885" spans="1:2" x14ac:dyDescent="0.3">
      <c r="A5885" t="s">
        <v>3134</v>
      </c>
      <c r="B5885" t="s">
        <v>829</v>
      </c>
    </row>
    <row r="5886" spans="1:2" x14ac:dyDescent="0.3">
      <c r="A5886" t="s">
        <v>3134</v>
      </c>
      <c r="B5886" t="s">
        <v>4</v>
      </c>
    </row>
    <row r="5887" spans="1:2" x14ac:dyDescent="0.3">
      <c r="A5887" t="s">
        <v>3134</v>
      </c>
      <c r="B5887" t="s">
        <v>406</v>
      </c>
    </row>
    <row r="5888" spans="1:2" x14ac:dyDescent="0.3">
      <c r="A5888" t="s">
        <v>439</v>
      </c>
      <c r="B5888" t="s">
        <v>4</v>
      </c>
    </row>
    <row r="5889" spans="1:2" x14ac:dyDescent="0.3">
      <c r="A5889" t="s">
        <v>3135</v>
      </c>
      <c r="B5889" t="s">
        <v>829</v>
      </c>
    </row>
    <row r="5890" spans="1:2" x14ac:dyDescent="0.3">
      <c r="A5890" t="s">
        <v>3135</v>
      </c>
      <c r="B5890" t="s">
        <v>4</v>
      </c>
    </row>
    <row r="5891" spans="1:2" x14ac:dyDescent="0.3">
      <c r="A5891" t="s">
        <v>3135</v>
      </c>
      <c r="B5891" t="s">
        <v>830</v>
      </c>
    </row>
    <row r="5892" spans="1:2" x14ac:dyDescent="0.3">
      <c r="A5892" t="s">
        <v>3136</v>
      </c>
      <c r="B5892" t="s">
        <v>828</v>
      </c>
    </row>
    <row r="5893" spans="1:2" x14ac:dyDescent="0.3">
      <c r="A5893" t="s">
        <v>3137</v>
      </c>
      <c r="B5893" t="s">
        <v>829</v>
      </c>
    </row>
    <row r="5894" spans="1:2" x14ac:dyDescent="0.3">
      <c r="A5894" t="s">
        <v>3137</v>
      </c>
      <c r="B5894" t="s">
        <v>4</v>
      </c>
    </row>
    <row r="5895" spans="1:2" x14ac:dyDescent="0.3">
      <c r="A5895" t="s">
        <v>3138</v>
      </c>
      <c r="B5895" t="s">
        <v>2</v>
      </c>
    </row>
    <row r="5896" spans="1:2" x14ac:dyDescent="0.3">
      <c r="A5896" t="s">
        <v>3139</v>
      </c>
      <c r="B5896" t="s">
        <v>4</v>
      </c>
    </row>
    <row r="5897" spans="1:2" x14ac:dyDescent="0.3">
      <c r="A5897" t="s">
        <v>3139</v>
      </c>
      <c r="B5897" t="s">
        <v>829</v>
      </c>
    </row>
    <row r="5898" spans="1:2" x14ac:dyDescent="0.3">
      <c r="A5898" t="s">
        <v>3139</v>
      </c>
      <c r="B5898" t="s">
        <v>406</v>
      </c>
    </row>
    <row r="5899" spans="1:2" x14ac:dyDescent="0.3">
      <c r="A5899" t="s">
        <v>3139</v>
      </c>
      <c r="B5899" t="s">
        <v>830</v>
      </c>
    </row>
    <row r="5900" spans="1:2" x14ac:dyDescent="0.3">
      <c r="A5900" t="s">
        <v>3139</v>
      </c>
      <c r="B5900" t="s">
        <v>835</v>
      </c>
    </row>
    <row r="5901" spans="1:2" x14ac:dyDescent="0.3">
      <c r="A5901" t="s">
        <v>3140</v>
      </c>
      <c r="B5901" t="s">
        <v>4</v>
      </c>
    </row>
    <row r="5902" spans="1:2" x14ac:dyDescent="0.3">
      <c r="A5902" t="s">
        <v>3140</v>
      </c>
      <c r="B5902" t="s">
        <v>406</v>
      </c>
    </row>
    <row r="5903" spans="1:2" x14ac:dyDescent="0.3">
      <c r="A5903" t="s">
        <v>3141</v>
      </c>
      <c r="B5903" t="s">
        <v>60</v>
      </c>
    </row>
    <row r="5904" spans="1:2" x14ac:dyDescent="0.3">
      <c r="A5904" t="s">
        <v>3142</v>
      </c>
      <c r="B5904" t="s">
        <v>831</v>
      </c>
    </row>
    <row r="5905" spans="1:2" x14ac:dyDescent="0.3">
      <c r="A5905" t="s">
        <v>3142</v>
      </c>
      <c r="B5905" t="s">
        <v>60</v>
      </c>
    </row>
    <row r="5906" spans="1:2" x14ac:dyDescent="0.3">
      <c r="A5906" t="s">
        <v>3143</v>
      </c>
      <c r="B5906" t="s">
        <v>60</v>
      </c>
    </row>
    <row r="5907" spans="1:2" x14ac:dyDescent="0.3">
      <c r="A5907" t="s">
        <v>440</v>
      </c>
      <c r="B5907" t="s">
        <v>2</v>
      </c>
    </row>
    <row r="5908" spans="1:2" x14ac:dyDescent="0.3">
      <c r="A5908" t="s">
        <v>440</v>
      </c>
      <c r="B5908" t="s">
        <v>852</v>
      </c>
    </row>
    <row r="5909" spans="1:2" x14ac:dyDescent="0.3">
      <c r="A5909" t="s">
        <v>441</v>
      </c>
      <c r="B5909" t="s">
        <v>2</v>
      </c>
    </row>
    <row r="5910" spans="1:2" x14ac:dyDescent="0.3">
      <c r="A5910" t="s">
        <v>441</v>
      </c>
      <c r="B5910" t="s">
        <v>852</v>
      </c>
    </row>
    <row r="5911" spans="1:2" x14ac:dyDescent="0.3">
      <c r="A5911" t="s">
        <v>441</v>
      </c>
      <c r="B5911" t="s">
        <v>60</v>
      </c>
    </row>
    <row r="5912" spans="1:2" x14ac:dyDescent="0.3">
      <c r="A5912" t="s">
        <v>442</v>
      </c>
      <c r="B5912" t="s">
        <v>2</v>
      </c>
    </row>
    <row r="5913" spans="1:2" x14ac:dyDescent="0.3">
      <c r="A5913" t="s">
        <v>442</v>
      </c>
      <c r="B5913" t="s">
        <v>828</v>
      </c>
    </row>
    <row r="5914" spans="1:2" x14ac:dyDescent="0.3">
      <c r="A5914" t="s">
        <v>442</v>
      </c>
      <c r="B5914" t="s">
        <v>60</v>
      </c>
    </row>
    <row r="5915" spans="1:2" x14ac:dyDescent="0.3">
      <c r="A5915" t="s">
        <v>442</v>
      </c>
      <c r="B5915" t="s">
        <v>852</v>
      </c>
    </row>
    <row r="5916" spans="1:2" x14ac:dyDescent="0.3">
      <c r="A5916" t="s">
        <v>443</v>
      </c>
      <c r="B5916" t="s">
        <v>4</v>
      </c>
    </row>
    <row r="5917" spans="1:2" x14ac:dyDescent="0.3">
      <c r="A5917" t="s">
        <v>443</v>
      </c>
      <c r="B5917" t="s">
        <v>835</v>
      </c>
    </row>
    <row r="5918" spans="1:2" x14ac:dyDescent="0.3">
      <c r="A5918" t="s">
        <v>443</v>
      </c>
      <c r="B5918" t="s">
        <v>830</v>
      </c>
    </row>
    <row r="5919" spans="1:2" x14ac:dyDescent="0.3">
      <c r="A5919" t="s">
        <v>444</v>
      </c>
      <c r="B5919" t="s">
        <v>830</v>
      </c>
    </row>
    <row r="5920" spans="1:2" x14ac:dyDescent="0.3">
      <c r="A5920" t="s">
        <v>3144</v>
      </c>
      <c r="B5920" t="s">
        <v>406</v>
      </c>
    </row>
    <row r="5921" spans="1:2" x14ac:dyDescent="0.3">
      <c r="A5921" t="s">
        <v>3144</v>
      </c>
      <c r="B5921" t="s">
        <v>4</v>
      </c>
    </row>
    <row r="5922" spans="1:2" x14ac:dyDescent="0.3">
      <c r="A5922" t="s">
        <v>3144</v>
      </c>
      <c r="B5922" t="s">
        <v>830</v>
      </c>
    </row>
    <row r="5923" spans="1:2" x14ac:dyDescent="0.3">
      <c r="A5923" t="s">
        <v>3144</v>
      </c>
      <c r="B5923" t="s">
        <v>60</v>
      </c>
    </row>
    <row r="5924" spans="1:2" x14ac:dyDescent="0.3">
      <c r="A5924" t="s">
        <v>3145</v>
      </c>
      <c r="B5924" t="s">
        <v>828</v>
      </c>
    </row>
    <row r="5925" spans="1:2" x14ac:dyDescent="0.3">
      <c r="A5925" t="s">
        <v>3146</v>
      </c>
      <c r="B5925" t="s">
        <v>406</v>
      </c>
    </row>
    <row r="5926" spans="1:2" x14ac:dyDescent="0.3">
      <c r="A5926" t="s">
        <v>3146</v>
      </c>
      <c r="B5926" t="s">
        <v>4</v>
      </c>
    </row>
    <row r="5927" spans="1:2" x14ac:dyDescent="0.3">
      <c r="A5927" t="s">
        <v>3146</v>
      </c>
      <c r="B5927" t="s">
        <v>830</v>
      </c>
    </row>
    <row r="5928" spans="1:2" x14ac:dyDescent="0.3">
      <c r="A5928" t="s">
        <v>3146</v>
      </c>
      <c r="B5928" t="s">
        <v>835</v>
      </c>
    </row>
    <row r="5929" spans="1:2" x14ac:dyDescent="0.3">
      <c r="A5929" t="s">
        <v>3147</v>
      </c>
      <c r="B5929" t="s">
        <v>4</v>
      </c>
    </row>
    <row r="5930" spans="1:2" x14ac:dyDescent="0.3">
      <c r="A5930" t="s">
        <v>445</v>
      </c>
      <c r="B5930" t="s">
        <v>829</v>
      </c>
    </row>
    <row r="5931" spans="1:2" x14ac:dyDescent="0.3">
      <c r="A5931" t="s">
        <v>445</v>
      </c>
      <c r="B5931" t="s">
        <v>4</v>
      </c>
    </row>
    <row r="5932" spans="1:2" x14ac:dyDescent="0.3">
      <c r="A5932" t="s">
        <v>3148</v>
      </c>
      <c r="B5932" t="s">
        <v>828</v>
      </c>
    </row>
    <row r="5933" spans="1:2" x14ac:dyDescent="0.3">
      <c r="A5933" t="s">
        <v>3148</v>
      </c>
      <c r="B5933" t="s">
        <v>2</v>
      </c>
    </row>
    <row r="5934" spans="1:2" x14ac:dyDescent="0.3">
      <c r="A5934" t="s">
        <v>3148</v>
      </c>
      <c r="B5934" t="s">
        <v>852</v>
      </c>
    </row>
    <row r="5935" spans="1:2" x14ac:dyDescent="0.3">
      <c r="A5935" t="s">
        <v>3149</v>
      </c>
      <c r="B5935" t="s">
        <v>4</v>
      </c>
    </row>
    <row r="5936" spans="1:2" x14ac:dyDescent="0.3">
      <c r="A5936" t="s">
        <v>3149</v>
      </c>
      <c r="B5936" t="s">
        <v>835</v>
      </c>
    </row>
    <row r="5937" spans="1:2" x14ac:dyDescent="0.3">
      <c r="A5937" t="s">
        <v>446</v>
      </c>
      <c r="B5937" t="s">
        <v>4</v>
      </c>
    </row>
    <row r="5938" spans="1:2" x14ac:dyDescent="0.3">
      <c r="A5938" t="s">
        <v>446</v>
      </c>
      <c r="B5938" t="s">
        <v>406</v>
      </c>
    </row>
    <row r="5939" spans="1:2" x14ac:dyDescent="0.3">
      <c r="A5939" t="s">
        <v>447</v>
      </c>
      <c r="B5939" t="s">
        <v>4</v>
      </c>
    </row>
    <row r="5940" spans="1:2" x14ac:dyDescent="0.3">
      <c r="A5940" t="s">
        <v>447</v>
      </c>
      <c r="B5940" t="s">
        <v>829</v>
      </c>
    </row>
    <row r="5941" spans="1:2" x14ac:dyDescent="0.3">
      <c r="A5941" t="s">
        <v>447</v>
      </c>
      <c r="B5941" t="s">
        <v>406</v>
      </c>
    </row>
    <row r="5942" spans="1:2" x14ac:dyDescent="0.3">
      <c r="A5942" t="s">
        <v>447</v>
      </c>
      <c r="B5942" t="s">
        <v>830</v>
      </c>
    </row>
    <row r="5943" spans="1:2" x14ac:dyDescent="0.3">
      <c r="A5943" t="s">
        <v>447</v>
      </c>
      <c r="B5943" t="s">
        <v>835</v>
      </c>
    </row>
    <row r="5944" spans="1:2" x14ac:dyDescent="0.3">
      <c r="A5944" t="s">
        <v>3150</v>
      </c>
      <c r="B5944" t="s">
        <v>828</v>
      </c>
    </row>
    <row r="5945" spans="1:2" x14ac:dyDescent="0.3">
      <c r="A5945" t="s">
        <v>3150</v>
      </c>
      <c r="B5945" t="s">
        <v>2</v>
      </c>
    </row>
    <row r="5946" spans="1:2" x14ac:dyDescent="0.3">
      <c r="A5946" t="s">
        <v>3150</v>
      </c>
      <c r="B5946" t="s">
        <v>852</v>
      </c>
    </row>
    <row r="5947" spans="1:2" x14ac:dyDescent="0.3">
      <c r="A5947" t="s">
        <v>3151</v>
      </c>
      <c r="B5947" t="s">
        <v>828</v>
      </c>
    </row>
    <row r="5948" spans="1:2" x14ac:dyDescent="0.3">
      <c r="A5948" t="s">
        <v>3151</v>
      </c>
      <c r="B5948" t="s">
        <v>2</v>
      </c>
    </row>
    <row r="5949" spans="1:2" x14ac:dyDescent="0.3">
      <c r="A5949" t="s">
        <v>3151</v>
      </c>
      <c r="B5949" t="s">
        <v>852</v>
      </c>
    </row>
    <row r="5950" spans="1:2" x14ac:dyDescent="0.3">
      <c r="A5950" t="s">
        <v>3152</v>
      </c>
      <c r="B5950" t="s">
        <v>4</v>
      </c>
    </row>
    <row r="5951" spans="1:2" x14ac:dyDescent="0.3">
      <c r="A5951" t="s">
        <v>3152</v>
      </c>
      <c r="B5951" t="s">
        <v>406</v>
      </c>
    </row>
    <row r="5952" spans="1:2" x14ac:dyDescent="0.3">
      <c r="A5952" t="s">
        <v>3153</v>
      </c>
      <c r="B5952" t="s">
        <v>829</v>
      </c>
    </row>
    <row r="5953" spans="1:2" x14ac:dyDescent="0.3">
      <c r="A5953" t="s">
        <v>3153</v>
      </c>
      <c r="B5953" t="s">
        <v>4</v>
      </c>
    </row>
    <row r="5954" spans="1:2" x14ac:dyDescent="0.3">
      <c r="A5954" t="s">
        <v>3153</v>
      </c>
      <c r="B5954" t="s">
        <v>830</v>
      </c>
    </row>
    <row r="5955" spans="1:2" x14ac:dyDescent="0.3">
      <c r="A5955" t="s">
        <v>448</v>
      </c>
      <c r="B5955" t="s">
        <v>4</v>
      </c>
    </row>
    <row r="5956" spans="1:2" x14ac:dyDescent="0.3">
      <c r="A5956" t="s">
        <v>448</v>
      </c>
      <c r="B5956" t="s">
        <v>406</v>
      </c>
    </row>
    <row r="5957" spans="1:2" x14ac:dyDescent="0.3">
      <c r="A5957" t="s">
        <v>448</v>
      </c>
      <c r="B5957" t="s">
        <v>830</v>
      </c>
    </row>
    <row r="5958" spans="1:2" x14ac:dyDescent="0.3">
      <c r="A5958" t="s">
        <v>3154</v>
      </c>
      <c r="B5958" t="s">
        <v>2</v>
      </c>
    </row>
    <row r="5959" spans="1:2" x14ac:dyDescent="0.3">
      <c r="A5959" t="s">
        <v>3154</v>
      </c>
      <c r="B5959" t="s">
        <v>852</v>
      </c>
    </row>
    <row r="5960" spans="1:2" x14ac:dyDescent="0.3">
      <c r="A5960" t="s">
        <v>3154</v>
      </c>
      <c r="B5960" t="s">
        <v>60</v>
      </c>
    </row>
    <row r="5961" spans="1:2" x14ac:dyDescent="0.3">
      <c r="A5961" t="s">
        <v>3155</v>
      </c>
      <c r="B5961" t="s">
        <v>4</v>
      </c>
    </row>
    <row r="5962" spans="1:2" x14ac:dyDescent="0.3">
      <c r="A5962" t="s">
        <v>3156</v>
      </c>
      <c r="B5962" t="s">
        <v>4</v>
      </c>
    </row>
    <row r="5963" spans="1:2" x14ac:dyDescent="0.3">
      <c r="A5963" t="s">
        <v>3157</v>
      </c>
      <c r="B5963" t="s">
        <v>60</v>
      </c>
    </row>
    <row r="5964" spans="1:2" x14ac:dyDescent="0.3">
      <c r="A5964" t="s">
        <v>3158</v>
      </c>
      <c r="B5964" t="s">
        <v>4</v>
      </c>
    </row>
    <row r="5965" spans="1:2" x14ac:dyDescent="0.3">
      <c r="A5965" t="s">
        <v>3159</v>
      </c>
      <c r="B5965" t="s">
        <v>4</v>
      </c>
    </row>
    <row r="5966" spans="1:2" x14ac:dyDescent="0.3">
      <c r="A5966" t="s">
        <v>3159</v>
      </c>
      <c r="B5966" t="s">
        <v>829</v>
      </c>
    </row>
    <row r="5967" spans="1:2" x14ac:dyDescent="0.3">
      <c r="A5967" t="s">
        <v>3159</v>
      </c>
      <c r="B5967" t="s">
        <v>406</v>
      </c>
    </row>
    <row r="5968" spans="1:2" x14ac:dyDescent="0.3">
      <c r="A5968" t="s">
        <v>3159</v>
      </c>
      <c r="B5968" t="s">
        <v>830</v>
      </c>
    </row>
    <row r="5969" spans="1:2" x14ac:dyDescent="0.3">
      <c r="A5969" t="s">
        <v>3159</v>
      </c>
      <c r="B5969" t="s">
        <v>835</v>
      </c>
    </row>
    <row r="5970" spans="1:2" x14ac:dyDescent="0.3">
      <c r="A5970" t="s">
        <v>3160</v>
      </c>
      <c r="B5970" t="s">
        <v>4</v>
      </c>
    </row>
    <row r="5971" spans="1:2" x14ac:dyDescent="0.3">
      <c r="A5971" t="s">
        <v>3160</v>
      </c>
      <c r="B5971" t="s">
        <v>829</v>
      </c>
    </row>
    <row r="5972" spans="1:2" x14ac:dyDescent="0.3">
      <c r="A5972" t="s">
        <v>3160</v>
      </c>
      <c r="B5972" t="s">
        <v>406</v>
      </c>
    </row>
    <row r="5973" spans="1:2" x14ac:dyDescent="0.3">
      <c r="A5973" t="s">
        <v>3160</v>
      </c>
      <c r="B5973" t="s">
        <v>830</v>
      </c>
    </row>
    <row r="5974" spans="1:2" x14ac:dyDescent="0.3">
      <c r="A5974" t="s">
        <v>3160</v>
      </c>
      <c r="B5974" t="s">
        <v>835</v>
      </c>
    </row>
    <row r="5975" spans="1:2" x14ac:dyDescent="0.3">
      <c r="A5975" t="s">
        <v>3161</v>
      </c>
      <c r="B5975" t="s">
        <v>4</v>
      </c>
    </row>
    <row r="5976" spans="1:2" x14ac:dyDescent="0.3">
      <c r="A5976" t="s">
        <v>3161</v>
      </c>
      <c r="B5976" t="s">
        <v>830</v>
      </c>
    </row>
    <row r="5977" spans="1:2" x14ac:dyDescent="0.3">
      <c r="A5977" t="s">
        <v>3162</v>
      </c>
      <c r="B5977" t="s">
        <v>4</v>
      </c>
    </row>
    <row r="5978" spans="1:2" x14ac:dyDescent="0.3">
      <c r="A5978" t="s">
        <v>3162</v>
      </c>
      <c r="B5978" t="s">
        <v>829</v>
      </c>
    </row>
    <row r="5979" spans="1:2" x14ac:dyDescent="0.3">
      <c r="A5979" t="s">
        <v>3162</v>
      </c>
      <c r="B5979" t="s">
        <v>406</v>
      </c>
    </row>
    <row r="5980" spans="1:2" x14ac:dyDescent="0.3">
      <c r="A5980" t="s">
        <v>3162</v>
      </c>
      <c r="B5980" t="s">
        <v>830</v>
      </c>
    </row>
    <row r="5981" spans="1:2" x14ac:dyDescent="0.3">
      <c r="A5981" t="s">
        <v>3162</v>
      </c>
      <c r="B5981" t="s">
        <v>835</v>
      </c>
    </row>
    <row r="5982" spans="1:2" x14ac:dyDescent="0.3">
      <c r="A5982" t="s">
        <v>3163</v>
      </c>
      <c r="B5982" t="s">
        <v>4</v>
      </c>
    </row>
    <row r="5983" spans="1:2" x14ac:dyDescent="0.3">
      <c r="A5983" t="s">
        <v>3163</v>
      </c>
      <c r="B5983" t="s">
        <v>830</v>
      </c>
    </row>
    <row r="5984" spans="1:2" x14ac:dyDescent="0.3">
      <c r="A5984" t="s">
        <v>3164</v>
      </c>
      <c r="B5984" t="s">
        <v>4</v>
      </c>
    </row>
    <row r="5985" spans="1:2" x14ac:dyDescent="0.3">
      <c r="A5985" t="s">
        <v>3164</v>
      </c>
      <c r="B5985" t="s">
        <v>406</v>
      </c>
    </row>
    <row r="5986" spans="1:2" x14ac:dyDescent="0.3">
      <c r="A5986" t="s">
        <v>3165</v>
      </c>
      <c r="B5986" t="s">
        <v>829</v>
      </c>
    </row>
    <row r="5987" spans="1:2" x14ac:dyDescent="0.3">
      <c r="A5987" t="s">
        <v>3165</v>
      </c>
      <c r="B5987" t="s">
        <v>4</v>
      </c>
    </row>
    <row r="5988" spans="1:2" x14ac:dyDescent="0.3">
      <c r="A5988" t="s">
        <v>3165</v>
      </c>
      <c r="B5988" t="s">
        <v>406</v>
      </c>
    </row>
    <row r="5989" spans="1:2" x14ac:dyDescent="0.3">
      <c r="A5989" t="s">
        <v>3166</v>
      </c>
      <c r="B5989" t="s">
        <v>828</v>
      </c>
    </row>
    <row r="5990" spans="1:2" x14ac:dyDescent="0.3">
      <c r="A5990" t="s">
        <v>3166</v>
      </c>
      <c r="B5990" t="s">
        <v>2</v>
      </c>
    </row>
    <row r="5991" spans="1:2" x14ac:dyDescent="0.3">
      <c r="A5991" t="s">
        <v>3167</v>
      </c>
      <c r="B5991" t="s">
        <v>4</v>
      </c>
    </row>
    <row r="5992" spans="1:2" x14ac:dyDescent="0.3">
      <c r="A5992" t="s">
        <v>3167</v>
      </c>
      <c r="B5992" t="s">
        <v>406</v>
      </c>
    </row>
    <row r="5993" spans="1:2" x14ac:dyDescent="0.3">
      <c r="A5993" t="s">
        <v>3167</v>
      </c>
      <c r="B5993" t="s">
        <v>830</v>
      </c>
    </row>
    <row r="5994" spans="1:2" x14ac:dyDescent="0.3">
      <c r="A5994" t="s">
        <v>3168</v>
      </c>
      <c r="B5994" t="s">
        <v>406</v>
      </c>
    </row>
    <row r="5995" spans="1:2" x14ac:dyDescent="0.3">
      <c r="A5995" t="s">
        <v>449</v>
      </c>
      <c r="B5995" t="s">
        <v>4</v>
      </c>
    </row>
    <row r="5996" spans="1:2" x14ac:dyDescent="0.3">
      <c r="A5996" t="s">
        <v>449</v>
      </c>
      <c r="B5996" t="s">
        <v>406</v>
      </c>
    </row>
    <row r="5997" spans="1:2" x14ac:dyDescent="0.3">
      <c r="A5997" t="s">
        <v>450</v>
      </c>
      <c r="B5997" t="s">
        <v>4</v>
      </c>
    </row>
    <row r="5998" spans="1:2" x14ac:dyDescent="0.3">
      <c r="A5998" t="s">
        <v>450</v>
      </c>
      <c r="B5998" t="s">
        <v>406</v>
      </c>
    </row>
    <row r="5999" spans="1:2" x14ac:dyDescent="0.3">
      <c r="A5999" t="s">
        <v>3169</v>
      </c>
      <c r="B5999" t="s">
        <v>4</v>
      </c>
    </row>
    <row r="6000" spans="1:2" x14ac:dyDescent="0.3">
      <c r="A6000" t="s">
        <v>3169</v>
      </c>
      <c r="B6000" t="s">
        <v>406</v>
      </c>
    </row>
    <row r="6001" spans="1:2" x14ac:dyDescent="0.3">
      <c r="A6001" t="s">
        <v>3170</v>
      </c>
      <c r="B6001" t="s">
        <v>4</v>
      </c>
    </row>
    <row r="6002" spans="1:2" x14ac:dyDescent="0.3">
      <c r="A6002" t="s">
        <v>3171</v>
      </c>
      <c r="B6002" t="s">
        <v>60</v>
      </c>
    </row>
    <row r="6003" spans="1:2" x14ac:dyDescent="0.3">
      <c r="A6003" t="s">
        <v>3172</v>
      </c>
      <c r="B6003" t="s">
        <v>2</v>
      </c>
    </row>
    <row r="6004" spans="1:2" x14ac:dyDescent="0.3">
      <c r="A6004" t="s">
        <v>3173</v>
      </c>
      <c r="B6004" t="s">
        <v>4</v>
      </c>
    </row>
    <row r="6005" spans="1:2" x14ac:dyDescent="0.3">
      <c r="A6005" t="s">
        <v>3174</v>
      </c>
      <c r="B6005" t="s">
        <v>828</v>
      </c>
    </row>
    <row r="6006" spans="1:2" x14ac:dyDescent="0.3">
      <c r="A6006" t="s">
        <v>3174</v>
      </c>
      <c r="B6006" t="s">
        <v>2</v>
      </c>
    </row>
    <row r="6007" spans="1:2" x14ac:dyDescent="0.3">
      <c r="A6007" t="s">
        <v>3174</v>
      </c>
      <c r="B6007" t="s">
        <v>852</v>
      </c>
    </row>
    <row r="6008" spans="1:2" x14ac:dyDescent="0.3">
      <c r="A6008" t="s">
        <v>3175</v>
      </c>
      <c r="B6008" t="s">
        <v>2</v>
      </c>
    </row>
    <row r="6009" spans="1:2" x14ac:dyDescent="0.3">
      <c r="A6009" t="s">
        <v>3175</v>
      </c>
      <c r="B6009" t="s">
        <v>828</v>
      </c>
    </row>
    <row r="6010" spans="1:2" x14ac:dyDescent="0.3">
      <c r="A6010" t="s">
        <v>3175</v>
      </c>
      <c r="B6010" t="s">
        <v>60</v>
      </c>
    </row>
    <row r="6011" spans="1:2" x14ac:dyDescent="0.3">
      <c r="A6011" t="s">
        <v>3175</v>
      </c>
      <c r="B6011" t="s">
        <v>852</v>
      </c>
    </row>
    <row r="6012" spans="1:2" x14ac:dyDescent="0.3">
      <c r="A6012" t="s">
        <v>3176</v>
      </c>
      <c r="B6012" t="s">
        <v>2</v>
      </c>
    </row>
    <row r="6013" spans="1:2" x14ac:dyDescent="0.3">
      <c r="A6013" t="s">
        <v>3176</v>
      </c>
      <c r="B6013" t="s">
        <v>852</v>
      </c>
    </row>
    <row r="6014" spans="1:2" x14ac:dyDescent="0.3">
      <c r="A6014" t="s">
        <v>3177</v>
      </c>
      <c r="B6014" t="s">
        <v>2</v>
      </c>
    </row>
    <row r="6015" spans="1:2" x14ac:dyDescent="0.3">
      <c r="A6015" t="s">
        <v>3178</v>
      </c>
      <c r="B6015" t="s">
        <v>4</v>
      </c>
    </row>
    <row r="6016" spans="1:2" x14ac:dyDescent="0.3">
      <c r="A6016" t="s">
        <v>3178</v>
      </c>
      <c r="B6016" t="s">
        <v>406</v>
      </c>
    </row>
    <row r="6017" spans="1:2" x14ac:dyDescent="0.3">
      <c r="A6017" t="s">
        <v>3179</v>
      </c>
      <c r="B6017" t="s">
        <v>4</v>
      </c>
    </row>
    <row r="6018" spans="1:2" x14ac:dyDescent="0.3">
      <c r="A6018" t="s">
        <v>3180</v>
      </c>
      <c r="B6018" t="s">
        <v>829</v>
      </c>
    </row>
    <row r="6019" spans="1:2" x14ac:dyDescent="0.3">
      <c r="A6019" t="s">
        <v>3180</v>
      </c>
      <c r="B6019" t="s">
        <v>4</v>
      </c>
    </row>
    <row r="6020" spans="1:2" x14ac:dyDescent="0.3">
      <c r="A6020" t="s">
        <v>3180</v>
      </c>
      <c r="B6020" t="s">
        <v>406</v>
      </c>
    </row>
    <row r="6021" spans="1:2" x14ac:dyDescent="0.3">
      <c r="A6021" t="s">
        <v>3181</v>
      </c>
      <c r="B6021" t="s">
        <v>829</v>
      </c>
    </row>
    <row r="6022" spans="1:2" x14ac:dyDescent="0.3">
      <c r="A6022" t="s">
        <v>3181</v>
      </c>
      <c r="B6022" t="s">
        <v>4</v>
      </c>
    </row>
    <row r="6023" spans="1:2" x14ac:dyDescent="0.3">
      <c r="A6023" t="s">
        <v>3182</v>
      </c>
      <c r="B6023" t="s">
        <v>4</v>
      </c>
    </row>
    <row r="6024" spans="1:2" x14ac:dyDescent="0.3">
      <c r="A6024" t="s">
        <v>3183</v>
      </c>
      <c r="B6024" t="s">
        <v>829</v>
      </c>
    </row>
    <row r="6025" spans="1:2" x14ac:dyDescent="0.3">
      <c r="A6025" t="s">
        <v>3183</v>
      </c>
      <c r="B6025" t="s">
        <v>828</v>
      </c>
    </row>
    <row r="6026" spans="1:2" x14ac:dyDescent="0.3">
      <c r="A6026" t="s">
        <v>3183</v>
      </c>
      <c r="B6026" t="s">
        <v>852</v>
      </c>
    </row>
    <row r="6027" spans="1:2" x14ac:dyDescent="0.3">
      <c r="A6027" t="s">
        <v>3183</v>
      </c>
      <c r="B6027" t="s">
        <v>2</v>
      </c>
    </row>
    <row r="6028" spans="1:2" x14ac:dyDescent="0.3">
      <c r="A6028" t="s">
        <v>3184</v>
      </c>
      <c r="B6028" t="s">
        <v>2</v>
      </c>
    </row>
    <row r="6029" spans="1:2" x14ac:dyDescent="0.3">
      <c r="A6029" t="s">
        <v>3185</v>
      </c>
      <c r="B6029" t="s">
        <v>2</v>
      </c>
    </row>
    <row r="6030" spans="1:2" x14ac:dyDescent="0.3">
      <c r="A6030" t="s">
        <v>3185</v>
      </c>
      <c r="B6030" t="s">
        <v>852</v>
      </c>
    </row>
    <row r="6031" spans="1:2" x14ac:dyDescent="0.3">
      <c r="A6031" t="s">
        <v>3186</v>
      </c>
      <c r="B6031" t="s">
        <v>829</v>
      </c>
    </row>
    <row r="6032" spans="1:2" x14ac:dyDescent="0.3">
      <c r="A6032" t="s">
        <v>3186</v>
      </c>
      <c r="B6032" t="s">
        <v>4</v>
      </c>
    </row>
    <row r="6033" spans="1:2" x14ac:dyDescent="0.3">
      <c r="A6033" t="s">
        <v>3187</v>
      </c>
      <c r="B6033" t="s">
        <v>835</v>
      </c>
    </row>
    <row r="6034" spans="1:2" x14ac:dyDescent="0.3">
      <c r="A6034" t="s">
        <v>3188</v>
      </c>
      <c r="B6034" t="s">
        <v>4</v>
      </c>
    </row>
    <row r="6035" spans="1:2" x14ac:dyDescent="0.3">
      <c r="A6035" t="s">
        <v>3188</v>
      </c>
      <c r="B6035" t="s">
        <v>406</v>
      </c>
    </row>
    <row r="6036" spans="1:2" x14ac:dyDescent="0.3">
      <c r="A6036" t="s">
        <v>3189</v>
      </c>
      <c r="B6036" t="s">
        <v>2</v>
      </c>
    </row>
    <row r="6037" spans="1:2" x14ac:dyDescent="0.3">
      <c r="A6037" t="s">
        <v>3189</v>
      </c>
      <c r="B6037" t="s">
        <v>828</v>
      </c>
    </row>
    <row r="6038" spans="1:2" x14ac:dyDescent="0.3">
      <c r="A6038" t="s">
        <v>3189</v>
      </c>
      <c r="B6038" t="s">
        <v>60</v>
      </c>
    </row>
    <row r="6039" spans="1:2" x14ac:dyDescent="0.3">
      <c r="A6039" t="s">
        <v>3189</v>
      </c>
      <c r="B6039" t="s">
        <v>852</v>
      </c>
    </row>
    <row r="6040" spans="1:2" x14ac:dyDescent="0.3">
      <c r="A6040" t="s">
        <v>3190</v>
      </c>
      <c r="B6040" t="s">
        <v>828</v>
      </c>
    </row>
    <row r="6041" spans="1:2" x14ac:dyDescent="0.3">
      <c r="A6041" t="s">
        <v>3190</v>
      </c>
      <c r="B6041" t="s">
        <v>2</v>
      </c>
    </row>
    <row r="6042" spans="1:2" x14ac:dyDescent="0.3">
      <c r="A6042" t="s">
        <v>3190</v>
      </c>
      <c r="B6042" t="s">
        <v>852</v>
      </c>
    </row>
    <row r="6043" spans="1:2" x14ac:dyDescent="0.3">
      <c r="A6043" t="s">
        <v>3191</v>
      </c>
      <c r="B6043" t="s">
        <v>4</v>
      </c>
    </row>
    <row r="6044" spans="1:2" x14ac:dyDescent="0.3">
      <c r="A6044" t="s">
        <v>3192</v>
      </c>
      <c r="B6044" t="s">
        <v>2</v>
      </c>
    </row>
    <row r="6045" spans="1:2" x14ac:dyDescent="0.3">
      <c r="A6045" t="s">
        <v>3192</v>
      </c>
      <c r="B6045" t="s">
        <v>4</v>
      </c>
    </row>
    <row r="6046" spans="1:2" x14ac:dyDescent="0.3">
      <c r="A6046" t="s">
        <v>3192</v>
      </c>
      <c r="B6046" t="s">
        <v>852</v>
      </c>
    </row>
    <row r="6047" spans="1:2" x14ac:dyDescent="0.3">
      <c r="A6047" t="s">
        <v>3193</v>
      </c>
      <c r="B6047" t="s">
        <v>4</v>
      </c>
    </row>
    <row r="6048" spans="1:2" x14ac:dyDescent="0.3">
      <c r="A6048" t="s">
        <v>3194</v>
      </c>
      <c r="B6048" t="s">
        <v>2</v>
      </c>
    </row>
    <row r="6049" spans="1:2" x14ac:dyDescent="0.3">
      <c r="A6049" t="s">
        <v>3194</v>
      </c>
      <c r="B6049" t="s">
        <v>406</v>
      </c>
    </row>
    <row r="6050" spans="1:2" x14ac:dyDescent="0.3">
      <c r="A6050" t="s">
        <v>3194</v>
      </c>
      <c r="B6050" t="s">
        <v>60</v>
      </c>
    </row>
    <row r="6051" spans="1:2" x14ac:dyDescent="0.3">
      <c r="A6051" t="s">
        <v>3195</v>
      </c>
      <c r="B6051" t="s">
        <v>4</v>
      </c>
    </row>
    <row r="6052" spans="1:2" x14ac:dyDescent="0.3">
      <c r="A6052" t="s">
        <v>3195</v>
      </c>
      <c r="B6052" t="s">
        <v>406</v>
      </c>
    </row>
    <row r="6053" spans="1:2" x14ac:dyDescent="0.3">
      <c r="A6053" t="s">
        <v>3196</v>
      </c>
      <c r="B6053" t="s">
        <v>4</v>
      </c>
    </row>
    <row r="6054" spans="1:2" x14ac:dyDescent="0.3">
      <c r="A6054" t="s">
        <v>3197</v>
      </c>
      <c r="B6054" t="s">
        <v>4</v>
      </c>
    </row>
    <row r="6055" spans="1:2" x14ac:dyDescent="0.3">
      <c r="A6055" t="s">
        <v>3197</v>
      </c>
      <c r="B6055" t="s">
        <v>829</v>
      </c>
    </row>
    <row r="6056" spans="1:2" x14ac:dyDescent="0.3">
      <c r="A6056" t="s">
        <v>3197</v>
      </c>
      <c r="B6056" t="s">
        <v>406</v>
      </c>
    </row>
    <row r="6057" spans="1:2" x14ac:dyDescent="0.3">
      <c r="A6057" t="s">
        <v>3197</v>
      </c>
      <c r="B6057" t="s">
        <v>830</v>
      </c>
    </row>
    <row r="6058" spans="1:2" x14ac:dyDescent="0.3">
      <c r="A6058" t="s">
        <v>3197</v>
      </c>
      <c r="B6058" t="s">
        <v>835</v>
      </c>
    </row>
    <row r="6059" spans="1:2" x14ac:dyDescent="0.3">
      <c r="A6059" t="s">
        <v>3198</v>
      </c>
      <c r="B6059" t="s">
        <v>4</v>
      </c>
    </row>
    <row r="6060" spans="1:2" x14ac:dyDescent="0.3">
      <c r="A6060" t="s">
        <v>3198</v>
      </c>
      <c r="B6060" t="s">
        <v>829</v>
      </c>
    </row>
    <row r="6061" spans="1:2" x14ac:dyDescent="0.3">
      <c r="A6061" t="s">
        <v>3198</v>
      </c>
      <c r="B6061" t="s">
        <v>406</v>
      </c>
    </row>
    <row r="6062" spans="1:2" x14ac:dyDescent="0.3">
      <c r="A6062" t="s">
        <v>3198</v>
      </c>
      <c r="B6062" t="s">
        <v>830</v>
      </c>
    </row>
    <row r="6063" spans="1:2" x14ac:dyDescent="0.3">
      <c r="A6063" t="s">
        <v>3198</v>
      </c>
      <c r="B6063" t="s">
        <v>835</v>
      </c>
    </row>
    <row r="6064" spans="1:2" x14ac:dyDescent="0.3">
      <c r="A6064" t="s">
        <v>3199</v>
      </c>
      <c r="B6064" t="s">
        <v>2</v>
      </c>
    </row>
    <row r="6065" spans="1:2" x14ac:dyDescent="0.3">
      <c r="A6065" t="s">
        <v>3199</v>
      </c>
      <c r="B6065" t="s">
        <v>406</v>
      </c>
    </row>
    <row r="6066" spans="1:2" x14ac:dyDescent="0.3">
      <c r="A6066" t="s">
        <v>3200</v>
      </c>
      <c r="B6066" t="s">
        <v>828</v>
      </c>
    </row>
    <row r="6067" spans="1:2" x14ac:dyDescent="0.3">
      <c r="A6067" t="s">
        <v>3200</v>
      </c>
      <c r="B6067" t="s">
        <v>2</v>
      </c>
    </row>
    <row r="6068" spans="1:2" x14ac:dyDescent="0.3">
      <c r="A6068" t="s">
        <v>3201</v>
      </c>
      <c r="B6068" t="s">
        <v>828</v>
      </c>
    </row>
    <row r="6069" spans="1:2" x14ac:dyDescent="0.3">
      <c r="A6069" t="s">
        <v>3201</v>
      </c>
      <c r="B6069" t="s">
        <v>2</v>
      </c>
    </row>
    <row r="6070" spans="1:2" x14ac:dyDescent="0.3">
      <c r="A6070" t="s">
        <v>3201</v>
      </c>
      <c r="B6070" t="s">
        <v>852</v>
      </c>
    </row>
    <row r="6071" spans="1:2" x14ac:dyDescent="0.3">
      <c r="A6071" t="s">
        <v>3202</v>
      </c>
      <c r="B6071" t="s">
        <v>829</v>
      </c>
    </row>
    <row r="6072" spans="1:2" x14ac:dyDescent="0.3">
      <c r="A6072" t="s">
        <v>3202</v>
      </c>
      <c r="B6072" t="s">
        <v>4</v>
      </c>
    </row>
    <row r="6073" spans="1:2" x14ac:dyDescent="0.3">
      <c r="A6073" t="s">
        <v>3202</v>
      </c>
      <c r="B6073" t="s">
        <v>406</v>
      </c>
    </row>
    <row r="6074" spans="1:2" x14ac:dyDescent="0.3">
      <c r="A6074" t="s">
        <v>3203</v>
      </c>
      <c r="B6074" t="s">
        <v>829</v>
      </c>
    </row>
    <row r="6075" spans="1:2" x14ac:dyDescent="0.3">
      <c r="A6075" t="s">
        <v>3203</v>
      </c>
      <c r="B6075" t="s">
        <v>4</v>
      </c>
    </row>
    <row r="6076" spans="1:2" x14ac:dyDescent="0.3">
      <c r="A6076" t="s">
        <v>3203</v>
      </c>
      <c r="B6076" t="s">
        <v>406</v>
      </c>
    </row>
    <row r="6077" spans="1:2" x14ac:dyDescent="0.3">
      <c r="A6077" t="s">
        <v>3204</v>
      </c>
      <c r="B6077" t="s">
        <v>4</v>
      </c>
    </row>
    <row r="6078" spans="1:2" x14ac:dyDescent="0.3">
      <c r="A6078" t="s">
        <v>3204</v>
      </c>
      <c r="B6078" t="s">
        <v>829</v>
      </c>
    </row>
    <row r="6079" spans="1:2" x14ac:dyDescent="0.3">
      <c r="A6079" t="s">
        <v>3204</v>
      </c>
      <c r="B6079" t="s">
        <v>835</v>
      </c>
    </row>
    <row r="6080" spans="1:2" x14ac:dyDescent="0.3">
      <c r="A6080" t="s">
        <v>3204</v>
      </c>
      <c r="B6080" t="s">
        <v>406</v>
      </c>
    </row>
    <row r="6081" spans="1:2" x14ac:dyDescent="0.3">
      <c r="A6081" t="s">
        <v>3205</v>
      </c>
      <c r="B6081" t="s">
        <v>4</v>
      </c>
    </row>
    <row r="6082" spans="1:2" x14ac:dyDescent="0.3">
      <c r="A6082" t="s">
        <v>3206</v>
      </c>
      <c r="B6082" t="s">
        <v>2</v>
      </c>
    </row>
    <row r="6083" spans="1:2" x14ac:dyDescent="0.3">
      <c r="A6083" t="s">
        <v>3207</v>
      </c>
      <c r="B6083" t="s">
        <v>4</v>
      </c>
    </row>
    <row r="6084" spans="1:2" x14ac:dyDescent="0.3">
      <c r="A6084" t="s">
        <v>3208</v>
      </c>
      <c r="B6084" t="s">
        <v>4</v>
      </c>
    </row>
    <row r="6085" spans="1:2" x14ac:dyDescent="0.3">
      <c r="A6085" t="s">
        <v>3208</v>
      </c>
      <c r="B6085" t="s">
        <v>835</v>
      </c>
    </row>
    <row r="6086" spans="1:2" x14ac:dyDescent="0.3">
      <c r="A6086" t="s">
        <v>3209</v>
      </c>
      <c r="B6086" t="s">
        <v>828</v>
      </c>
    </row>
    <row r="6087" spans="1:2" x14ac:dyDescent="0.3">
      <c r="A6087" t="s">
        <v>3210</v>
      </c>
      <c r="B6087" t="s">
        <v>831</v>
      </c>
    </row>
    <row r="6088" spans="1:2" x14ac:dyDescent="0.3">
      <c r="A6088" t="s">
        <v>3210</v>
      </c>
      <c r="B6088" t="s">
        <v>4</v>
      </c>
    </row>
    <row r="6089" spans="1:2" x14ac:dyDescent="0.3">
      <c r="A6089" t="s">
        <v>3211</v>
      </c>
      <c r="B6089" t="s">
        <v>828</v>
      </c>
    </row>
    <row r="6090" spans="1:2" x14ac:dyDescent="0.3">
      <c r="A6090" t="s">
        <v>3211</v>
      </c>
      <c r="B6090" t="s">
        <v>829</v>
      </c>
    </row>
    <row r="6091" spans="1:2" x14ac:dyDescent="0.3">
      <c r="A6091" t="s">
        <v>3212</v>
      </c>
      <c r="B6091" t="s">
        <v>831</v>
      </c>
    </row>
    <row r="6092" spans="1:2" x14ac:dyDescent="0.3">
      <c r="A6092" t="s">
        <v>3212</v>
      </c>
      <c r="B6092" t="s">
        <v>828</v>
      </c>
    </row>
    <row r="6093" spans="1:2" x14ac:dyDescent="0.3">
      <c r="A6093" t="s">
        <v>3212</v>
      </c>
      <c r="B6093" t="s">
        <v>2</v>
      </c>
    </row>
    <row r="6094" spans="1:2" x14ac:dyDescent="0.3">
      <c r="A6094" t="s">
        <v>3212</v>
      </c>
      <c r="B6094" t="s">
        <v>60</v>
      </c>
    </row>
    <row r="6095" spans="1:2" x14ac:dyDescent="0.3">
      <c r="A6095" t="s">
        <v>3212</v>
      </c>
      <c r="B6095" t="s">
        <v>852</v>
      </c>
    </row>
    <row r="6096" spans="1:2" x14ac:dyDescent="0.3">
      <c r="A6096" t="s">
        <v>3213</v>
      </c>
      <c r="B6096" t="s">
        <v>831</v>
      </c>
    </row>
    <row r="6097" spans="1:2" x14ac:dyDescent="0.3">
      <c r="A6097" t="s">
        <v>3213</v>
      </c>
      <c r="B6097" t="s">
        <v>828</v>
      </c>
    </row>
    <row r="6098" spans="1:2" x14ac:dyDescent="0.3">
      <c r="A6098" t="s">
        <v>3213</v>
      </c>
      <c r="B6098" t="s">
        <v>852</v>
      </c>
    </row>
    <row r="6099" spans="1:2" x14ac:dyDescent="0.3">
      <c r="A6099" t="s">
        <v>3213</v>
      </c>
      <c r="B6099" t="s">
        <v>2</v>
      </c>
    </row>
    <row r="6100" spans="1:2" x14ac:dyDescent="0.3">
      <c r="A6100" t="s">
        <v>3214</v>
      </c>
      <c r="B6100" t="s">
        <v>2</v>
      </c>
    </row>
    <row r="6101" spans="1:2" x14ac:dyDescent="0.3">
      <c r="A6101" t="s">
        <v>3215</v>
      </c>
      <c r="B6101" t="s">
        <v>4</v>
      </c>
    </row>
    <row r="6102" spans="1:2" x14ac:dyDescent="0.3">
      <c r="A6102" t="s">
        <v>3216</v>
      </c>
      <c r="B6102" t="s">
        <v>828</v>
      </c>
    </row>
    <row r="6103" spans="1:2" x14ac:dyDescent="0.3">
      <c r="A6103" t="s">
        <v>3216</v>
      </c>
      <c r="B6103" t="s">
        <v>2</v>
      </c>
    </row>
    <row r="6104" spans="1:2" x14ac:dyDescent="0.3">
      <c r="A6104" t="s">
        <v>3217</v>
      </c>
      <c r="B6104" t="s">
        <v>831</v>
      </c>
    </row>
    <row r="6105" spans="1:2" x14ac:dyDescent="0.3">
      <c r="A6105" t="s">
        <v>3217</v>
      </c>
      <c r="B6105" t="s">
        <v>828</v>
      </c>
    </row>
    <row r="6106" spans="1:2" x14ac:dyDescent="0.3">
      <c r="A6106" t="s">
        <v>3217</v>
      </c>
      <c r="B6106" t="s">
        <v>2</v>
      </c>
    </row>
    <row r="6107" spans="1:2" x14ac:dyDescent="0.3">
      <c r="A6107" t="s">
        <v>3217</v>
      </c>
      <c r="B6107" t="s">
        <v>60</v>
      </c>
    </row>
    <row r="6108" spans="1:2" x14ac:dyDescent="0.3">
      <c r="A6108" t="s">
        <v>3217</v>
      </c>
      <c r="B6108" t="s">
        <v>852</v>
      </c>
    </row>
    <row r="6109" spans="1:2" x14ac:dyDescent="0.3">
      <c r="A6109" t="s">
        <v>3218</v>
      </c>
      <c r="B6109" t="s">
        <v>4</v>
      </c>
    </row>
    <row r="6110" spans="1:2" x14ac:dyDescent="0.3">
      <c r="A6110" t="s">
        <v>3218</v>
      </c>
      <c r="B6110" t="s">
        <v>835</v>
      </c>
    </row>
    <row r="6111" spans="1:2" x14ac:dyDescent="0.3">
      <c r="A6111" t="s">
        <v>3219</v>
      </c>
      <c r="B6111" t="s">
        <v>4</v>
      </c>
    </row>
    <row r="6112" spans="1:2" x14ac:dyDescent="0.3">
      <c r="A6112" t="s">
        <v>3219</v>
      </c>
      <c r="B6112" t="s">
        <v>835</v>
      </c>
    </row>
    <row r="6113" spans="1:2" x14ac:dyDescent="0.3">
      <c r="A6113" t="s">
        <v>3220</v>
      </c>
      <c r="B6113" t="s">
        <v>4</v>
      </c>
    </row>
    <row r="6114" spans="1:2" x14ac:dyDescent="0.3">
      <c r="A6114" t="s">
        <v>3220</v>
      </c>
      <c r="B6114" t="s">
        <v>406</v>
      </c>
    </row>
    <row r="6115" spans="1:2" x14ac:dyDescent="0.3">
      <c r="A6115" t="s">
        <v>3221</v>
      </c>
      <c r="B6115" t="s">
        <v>2</v>
      </c>
    </row>
    <row r="6116" spans="1:2" x14ac:dyDescent="0.3">
      <c r="A6116" t="s">
        <v>3221</v>
      </c>
      <c r="B6116" t="s">
        <v>828</v>
      </c>
    </row>
    <row r="6117" spans="1:2" x14ac:dyDescent="0.3">
      <c r="A6117" t="s">
        <v>3221</v>
      </c>
      <c r="B6117" t="s">
        <v>60</v>
      </c>
    </row>
    <row r="6118" spans="1:2" x14ac:dyDescent="0.3">
      <c r="A6118" t="s">
        <v>3221</v>
      </c>
      <c r="B6118" t="s">
        <v>852</v>
      </c>
    </row>
    <row r="6119" spans="1:2" x14ac:dyDescent="0.3">
      <c r="A6119" t="s">
        <v>451</v>
      </c>
      <c r="B6119" t="s">
        <v>4</v>
      </c>
    </row>
    <row r="6120" spans="1:2" x14ac:dyDescent="0.3">
      <c r="A6120" t="s">
        <v>3222</v>
      </c>
      <c r="B6120" t="s">
        <v>406</v>
      </c>
    </row>
    <row r="6121" spans="1:2" x14ac:dyDescent="0.3">
      <c r="A6121" t="s">
        <v>3223</v>
      </c>
      <c r="B6121" t="s">
        <v>4</v>
      </c>
    </row>
    <row r="6122" spans="1:2" x14ac:dyDescent="0.3">
      <c r="A6122" t="s">
        <v>3223</v>
      </c>
      <c r="B6122" t="s">
        <v>829</v>
      </c>
    </row>
    <row r="6123" spans="1:2" x14ac:dyDescent="0.3">
      <c r="A6123" t="s">
        <v>3223</v>
      </c>
      <c r="B6123" t="s">
        <v>835</v>
      </c>
    </row>
    <row r="6124" spans="1:2" x14ac:dyDescent="0.3">
      <c r="A6124" t="s">
        <v>3223</v>
      </c>
      <c r="B6124" t="s">
        <v>406</v>
      </c>
    </row>
    <row r="6125" spans="1:2" x14ac:dyDescent="0.3">
      <c r="A6125" t="s">
        <v>3224</v>
      </c>
      <c r="B6125" t="s">
        <v>406</v>
      </c>
    </row>
    <row r="6126" spans="1:2" x14ac:dyDescent="0.3">
      <c r="A6126" t="s">
        <v>452</v>
      </c>
      <c r="B6126" t="s">
        <v>4</v>
      </c>
    </row>
    <row r="6127" spans="1:2" x14ac:dyDescent="0.3">
      <c r="A6127" t="s">
        <v>452</v>
      </c>
      <c r="B6127" t="s">
        <v>2</v>
      </c>
    </row>
    <row r="6128" spans="1:2" x14ac:dyDescent="0.3">
      <c r="A6128" t="s">
        <v>452</v>
      </c>
      <c r="B6128" t="s">
        <v>831</v>
      </c>
    </row>
    <row r="6129" spans="1:2" x14ac:dyDescent="0.3">
      <c r="A6129" t="s">
        <v>452</v>
      </c>
      <c r="B6129" t="s">
        <v>60</v>
      </c>
    </row>
    <row r="6130" spans="1:2" x14ac:dyDescent="0.3">
      <c r="A6130" t="s">
        <v>452</v>
      </c>
      <c r="B6130" t="s">
        <v>406</v>
      </c>
    </row>
    <row r="6131" spans="1:2" x14ac:dyDescent="0.3">
      <c r="A6131" t="s">
        <v>452</v>
      </c>
      <c r="B6131" t="s">
        <v>852</v>
      </c>
    </row>
    <row r="6132" spans="1:2" x14ac:dyDescent="0.3">
      <c r="A6132" t="s">
        <v>3225</v>
      </c>
      <c r="B6132" t="s">
        <v>831</v>
      </c>
    </row>
    <row r="6133" spans="1:2" x14ac:dyDescent="0.3">
      <c r="A6133" t="s">
        <v>3225</v>
      </c>
      <c r="B6133" t="s">
        <v>2</v>
      </c>
    </row>
    <row r="6134" spans="1:2" x14ac:dyDescent="0.3">
      <c r="A6134" t="s">
        <v>3225</v>
      </c>
      <c r="B6134" t="s">
        <v>852</v>
      </c>
    </row>
    <row r="6135" spans="1:2" x14ac:dyDescent="0.3">
      <c r="A6135" t="s">
        <v>3226</v>
      </c>
      <c r="B6135" t="s">
        <v>2</v>
      </c>
    </row>
    <row r="6136" spans="1:2" x14ac:dyDescent="0.3">
      <c r="A6136" t="s">
        <v>3226</v>
      </c>
      <c r="B6136" t="s">
        <v>852</v>
      </c>
    </row>
    <row r="6137" spans="1:2" x14ac:dyDescent="0.3">
      <c r="A6137" t="s">
        <v>453</v>
      </c>
      <c r="B6137" t="s">
        <v>829</v>
      </c>
    </row>
    <row r="6138" spans="1:2" x14ac:dyDescent="0.3">
      <c r="A6138" t="s">
        <v>453</v>
      </c>
      <c r="B6138" t="s">
        <v>4</v>
      </c>
    </row>
    <row r="6139" spans="1:2" x14ac:dyDescent="0.3">
      <c r="A6139" t="s">
        <v>454</v>
      </c>
      <c r="B6139" t="s">
        <v>4</v>
      </c>
    </row>
    <row r="6140" spans="1:2" x14ac:dyDescent="0.3">
      <c r="A6140" t="s">
        <v>3227</v>
      </c>
      <c r="B6140" t="s">
        <v>4</v>
      </c>
    </row>
    <row r="6141" spans="1:2" x14ac:dyDescent="0.3">
      <c r="A6141" t="s">
        <v>3228</v>
      </c>
      <c r="B6141" t="s">
        <v>2</v>
      </c>
    </row>
    <row r="6142" spans="1:2" x14ac:dyDescent="0.3">
      <c r="A6142" t="s">
        <v>3228</v>
      </c>
      <c r="B6142" t="s">
        <v>828</v>
      </c>
    </row>
    <row r="6143" spans="1:2" x14ac:dyDescent="0.3">
      <c r="A6143" t="s">
        <v>3228</v>
      </c>
      <c r="B6143" t="s">
        <v>60</v>
      </c>
    </row>
    <row r="6144" spans="1:2" x14ac:dyDescent="0.3">
      <c r="A6144" t="s">
        <v>3228</v>
      </c>
      <c r="B6144" t="s">
        <v>852</v>
      </c>
    </row>
    <row r="6145" spans="1:2" x14ac:dyDescent="0.3">
      <c r="A6145" t="s">
        <v>3229</v>
      </c>
      <c r="B6145" t="s">
        <v>4</v>
      </c>
    </row>
    <row r="6146" spans="1:2" x14ac:dyDescent="0.3">
      <c r="A6146" t="s">
        <v>3229</v>
      </c>
      <c r="B6146" t="s">
        <v>406</v>
      </c>
    </row>
    <row r="6147" spans="1:2" x14ac:dyDescent="0.3">
      <c r="A6147" t="s">
        <v>3229</v>
      </c>
      <c r="B6147" t="s">
        <v>830</v>
      </c>
    </row>
    <row r="6148" spans="1:2" x14ac:dyDescent="0.3">
      <c r="A6148" t="s">
        <v>3230</v>
      </c>
      <c r="B6148" t="s">
        <v>4</v>
      </c>
    </row>
    <row r="6149" spans="1:2" x14ac:dyDescent="0.3">
      <c r="A6149" t="s">
        <v>3231</v>
      </c>
      <c r="B6149" t="s">
        <v>4</v>
      </c>
    </row>
    <row r="6150" spans="1:2" x14ac:dyDescent="0.3">
      <c r="A6150" t="s">
        <v>3231</v>
      </c>
      <c r="B6150" t="s">
        <v>830</v>
      </c>
    </row>
    <row r="6151" spans="1:2" x14ac:dyDescent="0.3">
      <c r="A6151" t="s">
        <v>3232</v>
      </c>
      <c r="B6151" t="s">
        <v>4</v>
      </c>
    </row>
    <row r="6152" spans="1:2" x14ac:dyDescent="0.3">
      <c r="A6152" t="s">
        <v>3233</v>
      </c>
      <c r="B6152" t="s">
        <v>4</v>
      </c>
    </row>
    <row r="6153" spans="1:2" x14ac:dyDescent="0.3">
      <c r="A6153" t="s">
        <v>3234</v>
      </c>
      <c r="B6153" t="s">
        <v>4</v>
      </c>
    </row>
    <row r="6154" spans="1:2" x14ac:dyDescent="0.3">
      <c r="A6154" t="s">
        <v>3235</v>
      </c>
      <c r="B6154" t="s">
        <v>829</v>
      </c>
    </row>
    <row r="6155" spans="1:2" x14ac:dyDescent="0.3">
      <c r="A6155" t="s">
        <v>3235</v>
      </c>
      <c r="B6155" t="s">
        <v>4</v>
      </c>
    </row>
    <row r="6156" spans="1:2" x14ac:dyDescent="0.3">
      <c r="A6156" t="s">
        <v>3236</v>
      </c>
      <c r="B6156" t="s">
        <v>829</v>
      </c>
    </row>
    <row r="6157" spans="1:2" x14ac:dyDescent="0.3">
      <c r="A6157" t="s">
        <v>3236</v>
      </c>
      <c r="B6157" t="s">
        <v>831</v>
      </c>
    </row>
    <row r="6158" spans="1:2" x14ac:dyDescent="0.3">
      <c r="A6158" t="s">
        <v>3236</v>
      </c>
      <c r="B6158" t="s">
        <v>4</v>
      </c>
    </row>
    <row r="6159" spans="1:2" x14ac:dyDescent="0.3">
      <c r="A6159" t="s">
        <v>3236</v>
      </c>
      <c r="B6159" t="s">
        <v>830</v>
      </c>
    </row>
    <row r="6160" spans="1:2" x14ac:dyDescent="0.3">
      <c r="A6160" t="s">
        <v>3236</v>
      </c>
      <c r="B6160" t="s">
        <v>835</v>
      </c>
    </row>
    <row r="6161" spans="1:2" x14ac:dyDescent="0.3">
      <c r="A6161" t="s">
        <v>3237</v>
      </c>
      <c r="B6161" t="s">
        <v>2</v>
      </c>
    </row>
    <row r="6162" spans="1:2" x14ac:dyDescent="0.3">
      <c r="A6162" t="s">
        <v>3237</v>
      </c>
      <c r="B6162" t="s">
        <v>852</v>
      </c>
    </row>
    <row r="6163" spans="1:2" x14ac:dyDescent="0.3">
      <c r="A6163" t="s">
        <v>3238</v>
      </c>
      <c r="B6163" t="s">
        <v>829</v>
      </c>
    </row>
    <row r="6164" spans="1:2" x14ac:dyDescent="0.3">
      <c r="A6164" t="s">
        <v>3238</v>
      </c>
      <c r="B6164" t="s">
        <v>4</v>
      </c>
    </row>
    <row r="6165" spans="1:2" x14ac:dyDescent="0.3">
      <c r="A6165" t="s">
        <v>3239</v>
      </c>
      <c r="B6165" t="s">
        <v>4</v>
      </c>
    </row>
    <row r="6166" spans="1:2" x14ac:dyDescent="0.3">
      <c r="A6166" t="s">
        <v>3239</v>
      </c>
      <c r="B6166" t="s">
        <v>835</v>
      </c>
    </row>
    <row r="6167" spans="1:2" x14ac:dyDescent="0.3">
      <c r="A6167" t="s">
        <v>3240</v>
      </c>
      <c r="B6167" t="s">
        <v>2</v>
      </c>
    </row>
    <row r="6168" spans="1:2" x14ac:dyDescent="0.3">
      <c r="A6168" t="s">
        <v>3240</v>
      </c>
      <c r="B6168" t="s">
        <v>852</v>
      </c>
    </row>
    <row r="6169" spans="1:2" x14ac:dyDescent="0.3">
      <c r="A6169" t="s">
        <v>3240</v>
      </c>
      <c r="B6169" t="s">
        <v>60</v>
      </c>
    </row>
    <row r="6170" spans="1:2" x14ac:dyDescent="0.3">
      <c r="A6170" t="s">
        <v>3241</v>
      </c>
      <c r="B6170" t="s">
        <v>2</v>
      </c>
    </row>
    <row r="6171" spans="1:2" x14ac:dyDescent="0.3">
      <c r="A6171" t="s">
        <v>3241</v>
      </c>
      <c r="B6171" t="s">
        <v>831</v>
      </c>
    </row>
    <row r="6172" spans="1:2" x14ac:dyDescent="0.3">
      <c r="A6172" t="s">
        <v>3241</v>
      </c>
      <c r="B6172" t="s">
        <v>828</v>
      </c>
    </row>
    <row r="6173" spans="1:2" x14ac:dyDescent="0.3">
      <c r="A6173" t="s">
        <v>3241</v>
      </c>
      <c r="B6173" t="s">
        <v>60</v>
      </c>
    </row>
    <row r="6174" spans="1:2" x14ac:dyDescent="0.3">
      <c r="A6174" t="s">
        <v>3241</v>
      </c>
      <c r="B6174" t="s">
        <v>406</v>
      </c>
    </row>
    <row r="6175" spans="1:2" x14ac:dyDescent="0.3">
      <c r="A6175" t="s">
        <v>3241</v>
      </c>
      <c r="B6175" t="s">
        <v>852</v>
      </c>
    </row>
    <row r="6176" spans="1:2" x14ac:dyDescent="0.3">
      <c r="A6176" t="s">
        <v>3242</v>
      </c>
      <c r="B6176" t="s">
        <v>829</v>
      </c>
    </row>
    <row r="6177" spans="1:2" x14ac:dyDescent="0.3">
      <c r="A6177" t="s">
        <v>3242</v>
      </c>
      <c r="B6177" t="s">
        <v>4</v>
      </c>
    </row>
    <row r="6178" spans="1:2" x14ac:dyDescent="0.3">
      <c r="A6178" t="s">
        <v>3243</v>
      </c>
      <c r="B6178" t="s">
        <v>4</v>
      </c>
    </row>
    <row r="6179" spans="1:2" x14ac:dyDescent="0.3">
      <c r="A6179" t="s">
        <v>3243</v>
      </c>
      <c r="B6179" t="s">
        <v>829</v>
      </c>
    </row>
    <row r="6180" spans="1:2" x14ac:dyDescent="0.3">
      <c r="A6180" t="s">
        <v>3243</v>
      </c>
      <c r="B6180" t="s">
        <v>406</v>
      </c>
    </row>
    <row r="6181" spans="1:2" x14ac:dyDescent="0.3">
      <c r="A6181" t="s">
        <v>3243</v>
      </c>
      <c r="B6181" t="s">
        <v>830</v>
      </c>
    </row>
    <row r="6182" spans="1:2" x14ac:dyDescent="0.3">
      <c r="A6182" t="s">
        <v>3243</v>
      </c>
      <c r="B6182" t="s">
        <v>835</v>
      </c>
    </row>
    <row r="6183" spans="1:2" x14ac:dyDescent="0.3">
      <c r="A6183" t="s">
        <v>3244</v>
      </c>
      <c r="B6183" t="s">
        <v>2</v>
      </c>
    </row>
    <row r="6184" spans="1:2" x14ac:dyDescent="0.3">
      <c r="A6184" t="s">
        <v>3245</v>
      </c>
      <c r="B6184" t="s">
        <v>2</v>
      </c>
    </row>
    <row r="6185" spans="1:2" x14ac:dyDescent="0.3">
      <c r="A6185" t="s">
        <v>3246</v>
      </c>
      <c r="B6185" t="s">
        <v>406</v>
      </c>
    </row>
    <row r="6186" spans="1:2" x14ac:dyDescent="0.3">
      <c r="A6186" t="s">
        <v>3246</v>
      </c>
      <c r="B6186" t="s">
        <v>4</v>
      </c>
    </row>
    <row r="6187" spans="1:2" x14ac:dyDescent="0.3">
      <c r="A6187" t="s">
        <v>3246</v>
      </c>
      <c r="B6187" t="s">
        <v>829</v>
      </c>
    </row>
    <row r="6188" spans="1:2" x14ac:dyDescent="0.3">
      <c r="A6188" t="s">
        <v>3246</v>
      </c>
      <c r="B6188" t="s">
        <v>830</v>
      </c>
    </row>
    <row r="6189" spans="1:2" x14ac:dyDescent="0.3">
      <c r="A6189" t="s">
        <v>3246</v>
      </c>
      <c r="B6189" t="s">
        <v>60</v>
      </c>
    </row>
    <row r="6190" spans="1:2" x14ac:dyDescent="0.3">
      <c r="A6190" t="s">
        <v>3246</v>
      </c>
      <c r="B6190" t="s">
        <v>835</v>
      </c>
    </row>
    <row r="6191" spans="1:2" x14ac:dyDescent="0.3">
      <c r="A6191" t="s">
        <v>3247</v>
      </c>
      <c r="B6191" t="s">
        <v>829</v>
      </c>
    </row>
    <row r="6192" spans="1:2" x14ac:dyDescent="0.3">
      <c r="A6192" t="s">
        <v>3247</v>
      </c>
      <c r="B6192" t="s">
        <v>4</v>
      </c>
    </row>
    <row r="6193" spans="1:2" x14ac:dyDescent="0.3">
      <c r="A6193" t="s">
        <v>3248</v>
      </c>
      <c r="B6193" t="s">
        <v>406</v>
      </c>
    </row>
    <row r="6194" spans="1:2" x14ac:dyDescent="0.3">
      <c r="A6194" t="s">
        <v>3249</v>
      </c>
      <c r="B6194" t="s">
        <v>4</v>
      </c>
    </row>
    <row r="6195" spans="1:2" x14ac:dyDescent="0.3">
      <c r="A6195" t="s">
        <v>3249</v>
      </c>
      <c r="B6195" t="s">
        <v>406</v>
      </c>
    </row>
    <row r="6196" spans="1:2" x14ac:dyDescent="0.3">
      <c r="A6196" t="s">
        <v>3249</v>
      </c>
      <c r="B6196" t="s">
        <v>830</v>
      </c>
    </row>
    <row r="6197" spans="1:2" x14ac:dyDescent="0.3">
      <c r="A6197" t="s">
        <v>3250</v>
      </c>
      <c r="B6197" t="s">
        <v>4</v>
      </c>
    </row>
    <row r="6198" spans="1:2" x14ac:dyDescent="0.3">
      <c r="A6198" t="s">
        <v>3250</v>
      </c>
      <c r="B6198" t="s">
        <v>829</v>
      </c>
    </row>
    <row r="6199" spans="1:2" x14ac:dyDescent="0.3">
      <c r="A6199" t="s">
        <v>3250</v>
      </c>
      <c r="B6199" t="s">
        <v>406</v>
      </c>
    </row>
    <row r="6200" spans="1:2" x14ac:dyDescent="0.3">
      <c r="A6200" t="s">
        <v>3250</v>
      </c>
      <c r="B6200" t="s">
        <v>830</v>
      </c>
    </row>
    <row r="6201" spans="1:2" x14ac:dyDescent="0.3">
      <c r="A6201" t="s">
        <v>3250</v>
      </c>
      <c r="B6201" t="s">
        <v>835</v>
      </c>
    </row>
    <row r="6202" spans="1:2" x14ac:dyDescent="0.3">
      <c r="A6202" t="s">
        <v>3251</v>
      </c>
      <c r="B6202" t="s">
        <v>2</v>
      </c>
    </row>
    <row r="6203" spans="1:2" x14ac:dyDescent="0.3">
      <c r="A6203" t="s">
        <v>3252</v>
      </c>
      <c r="B6203" t="s">
        <v>2</v>
      </c>
    </row>
    <row r="6204" spans="1:2" x14ac:dyDescent="0.3">
      <c r="A6204" t="s">
        <v>3252</v>
      </c>
      <c r="B6204" t="s">
        <v>829</v>
      </c>
    </row>
    <row r="6205" spans="1:2" x14ac:dyDescent="0.3">
      <c r="A6205" t="s">
        <v>3252</v>
      </c>
      <c r="B6205" t="s">
        <v>828</v>
      </c>
    </row>
    <row r="6206" spans="1:2" x14ac:dyDescent="0.3">
      <c r="A6206" t="s">
        <v>3252</v>
      </c>
      <c r="B6206" t="s">
        <v>852</v>
      </c>
    </row>
    <row r="6207" spans="1:2" x14ac:dyDescent="0.3">
      <c r="A6207" t="s">
        <v>3252</v>
      </c>
      <c r="B6207" t="s">
        <v>830</v>
      </c>
    </row>
    <row r="6208" spans="1:2" x14ac:dyDescent="0.3">
      <c r="A6208" t="s">
        <v>3252</v>
      </c>
      <c r="B6208" t="s">
        <v>835</v>
      </c>
    </row>
    <row r="6209" spans="1:2" x14ac:dyDescent="0.3">
      <c r="A6209" t="s">
        <v>3252</v>
      </c>
      <c r="B6209" t="s">
        <v>406</v>
      </c>
    </row>
    <row r="6210" spans="1:2" x14ac:dyDescent="0.3">
      <c r="A6210" t="s">
        <v>3253</v>
      </c>
      <c r="B6210" t="s">
        <v>828</v>
      </c>
    </row>
    <row r="6211" spans="1:2" x14ac:dyDescent="0.3">
      <c r="A6211" t="s">
        <v>3253</v>
      </c>
      <c r="B6211" t="s">
        <v>2</v>
      </c>
    </row>
    <row r="6212" spans="1:2" x14ac:dyDescent="0.3">
      <c r="A6212" t="s">
        <v>3254</v>
      </c>
      <c r="B6212" t="s">
        <v>2</v>
      </c>
    </row>
    <row r="6213" spans="1:2" x14ac:dyDescent="0.3">
      <c r="A6213" t="s">
        <v>3255</v>
      </c>
      <c r="B6213" t="s">
        <v>831</v>
      </c>
    </row>
    <row r="6214" spans="1:2" x14ac:dyDescent="0.3">
      <c r="A6214" t="s">
        <v>3255</v>
      </c>
      <c r="B6214" t="s">
        <v>828</v>
      </c>
    </row>
    <row r="6215" spans="1:2" x14ac:dyDescent="0.3">
      <c r="A6215" t="s">
        <v>3255</v>
      </c>
      <c r="B6215" t="s">
        <v>2</v>
      </c>
    </row>
    <row r="6216" spans="1:2" x14ac:dyDescent="0.3">
      <c r="A6216" t="s">
        <v>3255</v>
      </c>
      <c r="B6216" t="s">
        <v>60</v>
      </c>
    </row>
    <row r="6217" spans="1:2" x14ac:dyDescent="0.3">
      <c r="A6217" t="s">
        <v>3255</v>
      </c>
      <c r="B6217" t="s">
        <v>852</v>
      </c>
    </row>
    <row r="6218" spans="1:2" x14ac:dyDescent="0.3">
      <c r="A6218" t="s">
        <v>455</v>
      </c>
      <c r="B6218" t="s">
        <v>828</v>
      </c>
    </row>
    <row r="6219" spans="1:2" x14ac:dyDescent="0.3">
      <c r="A6219" t="s">
        <v>455</v>
      </c>
      <c r="B6219" t="s">
        <v>2</v>
      </c>
    </row>
    <row r="6220" spans="1:2" x14ac:dyDescent="0.3">
      <c r="A6220" t="s">
        <v>456</v>
      </c>
      <c r="B6220" t="s">
        <v>828</v>
      </c>
    </row>
    <row r="6221" spans="1:2" x14ac:dyDescent="0.3">
      <c r="A6221" t="s">
        <v>456</v>
      </c>
      <c r="B6221" t="s">
        <v>2</v>
      </c>
    </row>
    <row r="6222" spans="1:2" x14ac:dyDescent="0.3">
      <c r="A6222" t="s">
        <v>3256</v>
      </c>
      <c r="B6222" t="s">
        <v>406</v>
      </c>
    </row>
    <row r="6223" spans="1:2" x14ac:dyDescent="0.3">
      <c r="A6223" t="s">
        <v>3256</v>
      </c>
      <c r="B6223" t="s">
        <v>4</v>
      </c>
    </row>
    <row r="6224" spans="1:2" x14ac:dyDescent="0.3">
      <c r="A6224" t="s">
        <v>3256</v>
      </c>
      <c r="B6224" t="s">
        <v>830</v>
      </c>
    </row>
    <row r="6225" spans="1:2" x14ac:dyDescent="0.3">
      <c r="A6225" t="s">
        <v>3256</v>
      </c>
      <c r="B6225" t="s">
        <v>835</v>
      </c>
    </row>
    <row r="6226" spans="1:2" x14ac:dyDescent="0.3">
      <c r="A6226" t="s">
        <v>3257</v>
      </c>
      <c r="B6226" t="s">
        <v>406</v>
      </c>
    </row>
    <row r="6227" spans="1:2" x14ac:dyDescent="0.3">
      <c r="A6227" t="s">
        <v>3258</v>
      </c>
      <c r="B6227" t="s">
        <v>4</v>
      </c>
    </row>
    <row r="6228" spans="1:2" x14ac:dyDescent="0.3">
      <c r="A6228" t="s">
        <v>3259</v>
      </c>
      <c r="B6228" t="s">
        <v>4</v>
      </c>
    </row>
    <row r="6229" spans="1:2" x14ac:dyDescent="0.3">
      <c r="A6229" t="s">
        <v>3259</v>
      </c>
      <c r="B6229" t="s">
        <v>835</v>
      </c>
    </row>
    <row r="6230" spans="1:2" x14ac:dyDescent="0.3">
      <c r="A6230" t="s">
        <v>3259</v>
      </c>
      <c r="B6230" t="s">
        <v>830</v>
      </c>
    </row>
    <row r="6231" spans="1:2" x14ac:dyDescent="0.3">
      <c r="A6231" t="s">
        <v>3260</v>
      </c>
      <c r="B6231" t="s">
        <v>831</v>
      </c>
    </row>
    <row r="6232" spans="1:2" x14ac:dyDescent="0.3">
      <c r="A6232" t="s">
        <v>3260</v>
      </c>
      <c r="B6232" t="s">
        <v>828</v>
      </c>
    </row>
    <row r="6233" spans="1:2" x14ac:dyDescent="0.3">
      <c r="A6233" t="s">
        <v>3260</v>
      </c>
      <c r="B6233" t="s">
        <v>2</v>
      </c>
    </row>
    <row r="6234" spans="1:2" x14ac:dyDescent="0.3">
      <c r="A6234" t="s">
        <v>3260</v>
      </c>
      <c r="B6234" t="s">
        <v>60</v>
      </c>
    </row>
    <row r="6235" spans="1:2" x14ac:dyDescent="0.3">
      <c r="A6235" t="s">
        <v>3260</v>
      </c>
      <c r="B6235" t="s">
        <v>852</v>
      </c>
    </row>
    <row r="6236" spans="1:2" x14ac:dyDescent="0.3">
      <c r="A6236" t="s">
        <v>3261</v>
      </c>
      <c r="B6236" t="s">
        <v>831</v>
      </c>
    </row>
    <row r="6237" spans="1:2" x14ac:dyDescent="0.3">
      <c r="A6237" t="s">
        <v>3261</v>
      </c>
      <c r="B6237" t="s">
        <v>828</v>
      </c>
    </row>
    <row r="6238" spans="1:2" x14ac:dyDescent="0.3">
      <c r="A6238" t="s">
        <v>3261</v>
      </c>
      <c r="B6238" t="s">
        <v>2</v>
      </c>
    </row>
    <row r="6239" spans="1:2" x14ac:dyDescent="0.3">
      <c r="A6239" t="s">
        <v>3261</v>
      </c>
      <c r="B6239" t="s">
        <v>60</v>
      </c>
    </row>
    <row r="6240" spans="1:2" x14ac:dyDescent="0.3">
      <c r="A6240" t="s">
        <v>3261</v>
      </c>
      <c r="B6240" t="s">
        <v>852</v>
      </c>
    </row>
    <row r="6241" spans="1:2" x14ac:dyDescent="0.3">
      <c r="A6241" t="s">
        <v>3262</v>
      </c>
      <c r="B6241" t="s">
        <v>829</v>
      </c>
    </row>
    <row r="6242" spans="1:2" x14ac:dyDescent="0.3">
      <c r="A6242" t="s">
        <v>3262</v>
      </c>
      <c r="B6242" t="s">
        <v>4</v>
      </c>
    </row>
    <row r="6243" spans="1:2" x14ac:dyDescent="0.3">
      <c r="A6243" t="s">
        <v>3262</v>
      </c>
      <c r="B6243" t="s">
        <v>406</v>
      </c>
    </row>
    <row r="6244" spans="1:2" x14ac:dyDescent="0.3">
      <c r="A6244" t="s">
        <v>3263</v>
      </c>
      <c r="B6244" t="s">
        <v>4</v>
      </c>
    </row>
    <row r="6245" spans="1:2" x14ac:dyDescent="0.3">
      <c r="A6245" t="s">
        <v>3263</v>
      </c>
      <c r="B6245" t="s">
        <v>829</v>
      </c>
    </row>
    <row r="6246" spans="1:2" x14ac:dyDescent="0.3">
      <c r="A6246" t="s">
        <v>3263</v>
      </c>
      <c r="B6246" t="s">
        <v>406</v>
      </c>
    </row>
    <row r="6247" spans="1:2" x14ac:dyDescent="0.3">
      <c r="A6247" t="s">
        <v>3263</v>
      </c>
      <c r="B6247" t="s">
        <v>830</v>
      </c>
    </row>
    <row r="6248" spans="1:2" x14ac:dyDescent="0.3">
      <c r="A6248" t="s">
        <v>3263</v>
      </c>
      <c r="B6248" t="s">
        <v>835</v>
      </c>
    </row>
    <row r="6249" spans="1:2" x14ac:dyDescent="0.3">
      <c r="A6249" t="s">
        <v>3264</v>
      </c>
      <c r="B6249" t="s">
        <v>831</v>
      </c>
    </row>
    <row r="6250" spans="1:2" x14ac:dyDescent="0.3">
      <c r="A6250" t="s">
        <v>3264</v>
      </c>
      <c r="B6250" t="s">
        <v>4</v>
      </c>
    </row>
    <row r="6251" spans="1:2" x14ac:dyDescent="0.3">
      <c r="A6251" t="s">
        <v>3265</v>
      </c>
      <c r="B6251" t="s">
        <v>2</v>
      </c>
    </row>
    <row r="6252" spans="1:2" x14ac:dyDescent="0.3">
      <c r="A6252" t="s">
        <v>3265</v>
      </c>
      <c r="B6252" t="s">
        <v>60</v>
      </c>
    </row>
    <row r="6253" spans="1:2" x14ac:dyDescent="0.3">
      <c r="A6253" t="s">
        <v>3266</v>
      </c>
      <c r="B6253" t="s">
        <v>60</v>
      </c>
    </row>
    <row r="6254" spans="1:2" x14ac:dyDescent="0.3">
      <c r="A6254" t="s">
        <v>3267</v>
      </c>
      <c r="B6254" t="s">
        <v>406</v>
      </c>
    </row>
    <row r="6255" spans="1:2" x14ac:dyDescent="0.3">
      <c r="A6255" t="s">
        <v>3267</v>
      </c>
      <c r="B6255" t="s">
        <v>4</v>
      </c>
    </row>
    <row r="6256" spans="1:2" x14ac:dyDescent="0.3">
      <c r="A6256" t="s">
        <v>3267</v>
      </c>
      <c r="B6256" t="s">
        <v>830</v>
      </c>
    </row>
    <row r="6257" spans="1:2" x14ac:dyDescent="0.3">
      <c r="A6257" t="s">
        <v>3267</v>
      </c>
      <c r="B6257" t="s">
        <v>835</v>
      </c>
    </row>
    <row r="6258" spans="1:2" x14ac:dyDescent="0.3">
      <c r="A6258" t="s">
        <v>3268</v>
      </c>
      <c r="B6258" t="s">
        <v>4</v>
      </c>
    </row>
    <row r="6259" spans="1:2" x14ac:dyDescent="0.3">
      <c r="A6259" t="s">
        <v>3269</v>
      </c>
      <c r="B6259" t="s">
        <v>4</v>
      </c>
    </row>
    <row r="6260" spans="1:2" x14ac:dyDescent="0.3">
      <c r="A6260" t="s">
        <v>3269</v>
      </c>
      <c r="B6260" t="s">
        <v>829</v>
      </c>
    </row>
    <row r="6261" spans="1:2" x14ac:dyDescent="0.3">
      <c r="A6261" t="s">
        <v>3269</v>
      </c>
      <c r="B6261" t="s">
        <v>406</v>
      </c>
    </row>
    <row r="6262" spans="1:2" x14ac:dyDescent="0.3">
      <c r="A6262" t="s">
        <v>3269</v>
      </c>
      <c r="B6262" t="s">
        <v>830</v>
      </c>
    </row>
    <row r="6263" spans="1:2" x14ac:dyDescent="0.3">
      <c r="A6263" t="s">
        <v>3269</v>
      </c>
      <c r="B6263" t="s">
        <v>835</v>
      </c>
    </row>
    <row r="6264" spans="1:2" x14ac:dyDescent="0.3">
      <c r="A6264" t="s">
        <v>3270</v>
      </c>
      <c r="B6264" t="s">
        <v>4</v>
      </c>
    </row>
    <row r="6265" spans="1:2" x14ac:dyDescent="0.3">
      <c r="A6265" t="s">
        <v>3270</v>
      </c>
      <c r="B6265" t="s">
        <v>829</v>
      </c>
    </row>
    <row r="6266" spans="1:2" x14ac:dyDescent="0.3">
      <c r="A6266" t="s">
        <v>3270</v>
      </c>
      <c r="B6266" t="s">
        <v>406</v>
      </c>
    </row>
    <row r="6267" spans="1:2" x14ac:dyDescent="0.3">
      <c r="A6267" t="s">
        <v>3270</v>
      </c>
      <c r="B6267" t="s">
        <v>830</v>
      </c>
    </row>
    <row r="6268" spans="1:2" x14ac:dyDescent="0.3">
      <c r="A6268" t="s">
        <v>3270</v>
      </c>
      <c r="B6268" t="s">
        <v>835</v>
      </c>
    </row>
    <row r="6269" spans="1:2" x14ac:dyDescent="0.3">
      <c r="A6269" t="s">
        <v>3271</v>
      </c>
      <c r="B6269" t="s">
        <v>4</v>
      </c>
    </row>
    <row r="6270" spans="1:2" x14ac:dyDescent="0.3">
      <c r="A6270" t="s">
        <v>3271</v>
      </c>
      <c r="B6270" t="s">
        <v>406</v>
      </c>
    </row>
    <row r="6271" spans="1:2" x14ac:dyDescent="0.3">
      <c r="A6271" t="s">
        <v>3272</v>
      </c>
      <c r="B6271" t="s">
        <v>4</v>
      </c>
    </row>
    <row r="6272" spans="1:2" x14ac:dyDescent="0.3">
      <c r="A6272" t="s">
        <v>3272</v>
      </c>
      <c r="B6272" t="s">
        <v>829</v>
      </c>
    </row>
    <row r="6273" spans="1:2" x14ac:dyDescent="0.3">
      <c r="A6273" t="s">
        <v>3272</v>
      </c>
      <c r="B6273" t="s">
        <v>835</v>
      </c>
    </row>
    <row r="6274" spans="1:2" x14ac:dyDescent="0.3">
      <c r="A6274" t="s">
        <v>3272</v>
      </c>
      <c r="B6274" t="s">
        <v>406</v>
      </c>
    </row>
    <row r="6275" spans="1:2" x14ac:dyDescent="0.3">
      <c r="A6275" t="s">
        <v>3273</v>
      </c>
      <c r="B6275" t="s">
        <v>4</v>
      </c>
    </row>
    <row r="6276" spans="1:2" x14ac:dyDescent="0.3">
      <c r="A6276" t="s">
        <v>3273</v>
      </c>
      <c r="B6276" t="s">
        <v>829</v>
      </c>
    </row>
    <row r="6277" spans="1:2" x14ac:dyDescent="0.3">
      <c r="A6277" t="s">
        <v>3273</v>
      </c>
      <c r="B6277" t="s">
        <v>831</v>
      </c>
    </row>
    <row r="6278" spans="1:2" x14ac:dyDescent="0.3">
      <c r="A6278" t="s">
        <v>3273</v>
      </c>
      <c r="B6278" t="s">
        <v>830</v>
      </c>
    </row>
    <row r="6279" spans="1:2" x14ac:dyDescent="0.3">
      <c r="A6279" t="s">
        <v>3273</v>
      </c>
      <c r="B6279" t="s">
        <v>835</v>
      </c>
    </row>
    <row r="6280" spans="1:2" x14ac:dyDescent="0.3">
      <c r="A6280" t="s">
        <v>3273</v>
      </c>
      <c r="B6280" t="s">
        <v>406</v>
      </c>
    </row>
    <row r="6281" spans="1:2" x14ac:dyDescent="0.3">
      <c r="A6281" t="s">
        <v>3274</v>
      </c>
      <c r="B6281" t="s">
        <v>829</v>
      </c>
    </row>
    <row r="6282" spans="1:2" x14ac:dyDescent="0.3">
      <c r="A6282" t="s">
        <v>3274</v>
      </c>
      <c r="B6282" t="s">
        <v>4</v>
      </c>
    </row>
    <row r="6283" spans="1:2" x14ac:dyDescent="0.3">
      <c r="A6283" t="s">
        <v>3274</v>
      </c>
      <c r="B6283" t="s">
        <v>406</v>
      </c>
    </row>
    <row r="6284" spans="1:2" x14ac:dyDescent="0.3">
      <c r="A6284" t="s">
        <v>3275</v>
      </c>
      <c r="B6284" t="s">
        <v>828</v>
      </c>
    </row>
    <row r="6285" spans="1:2" x14ac:dyDescent="0.3">
      <c r="A6285" t="s">
        <v>3276</v>
      </c>
      <c r="B6285" t="s">
        <v>829</v>
      </c>
    </row>
    <row r="6286" spans="1:2" x14ac:dyDescent="0.3">
      <c r="A6286" t="s">
        <v>3277</v>
      </c>
      <c r="B6286" t="s">
        <v>828</v>
      </c>
    </row>
    <row r="6287" spans="1:2" x14ac:dyDescent="0.3">
      <c r="A6287" t="s">
        <v>3277</v>
      </c>
      <c r="B6287" t="s">
        <v>829</v>
      </c>
    </row>
    <row r="6288" spans="1:2" x14ac:dyDescent="0.3">
      <c r="A6288" t="s">
        <v>3277</v>
      </c>
      <c r="B6288" t="s">
        <v>406</v>
      </c>
    </row>
    <row r="6289" spans="1:2" x14ac:dyDescent="0.3">
      <c r="A6289" t="s">
        <v>3278</v>
      </c>
      <c r="B6289" t="s">
        <v>2</v>
      </c>
    </row>
    <row r="6290" spans="1:2" x14ac:dyDescent="0.3">
      <c r="A6290" t="s">
        <v>3279</v>
      </c>
      <c r="B6290" t="s">
        <v>4</v>
      </c>
    </row>
    <row r="6291" spans="1:2" x14ac:dyDescent="0.3">
      <c r="A6291" t="s">
        <v>3279</v>
      </c>
      <c r="B6291" t="s">
        <v>406</v>
      </c>
    </row>
    <row r="6292" spans="1:2" x14ac:dyDescent="0.3">
      <c r="A6292" t="s">
        <v>3279</v>
      </c>
      <c r="B6292" t="s">
        <v>830</v>
      </c>
    </row>
    <row r="6293" spans="1:2" x14ac:dyDescent="0.3">
      <c r="A6293" t="s">
        <v>457</v>
      </c>
      <c r="B6293" t="s">
        <v>406</v>
      </c>
    </row>
    <row r="6294" spans="1:2" x14ac:dyDescent="0.3">
      <c r="A6294" t="s">
        <v>457</v>
      </c>
      <c r="B6294" t="s">
        <v>4</v>
      </c>
    </row>
    <row r="6295" spans="1:2" x14ac:dyDescent="0.3">
      <c r="A6295" t="s">
        <v>457</v>
      </c>
      <c r="B6295" t="s">
        <v>830</v>
      </c>
    </row>
    <row r="6296" spans="1:2" x14ac:dyDescent="0.3">
      <c r="A6296" t="s">
        <v>457</v>
      </c>
      <c r="B6296" t="s">
        <v>835</v>
      </c>
    </row>
    <row r="6297" spans="1:2" x14ac:dyDescent="0.3">
      <c r="A6297" t="s">
        <v>3280</v>
      </c>
      <c r="B6297" t="s">
        <v>4</v>
      </c>
    </row>
    <row r="6298" spans="1:2" x14ac:dyDescent="0.3">
      <c r="A6298" t="s">
        <v>3280</v>
      </c>
      <c r="B6298" t="s">
        <v>406</v>
      </c>
    </row>
    <row r="6299" spans="1:2" x14ac:dyDescent="0.3">
      <c r="A6299" t="s">
        <v>3280</v>
      </c>
      <c r="B6299" t="s">
        <v>830</v>
      </c>
    </row>
    <row r="6300" spans="1:2" x14ac:dyDescent="0.3">
      <c r="A6300" t="s">
        <v>458</v>
      </c>
      <c r="B6300" t="s">
        <v>4</v>
      </c>
    </row>
    <row r="6301" spans="1:2" x14ac:dyDescent="0.3">
      <c r="A6301" t="s">
        <v>458</v>
      </c>
      <c r="B6301" t="s">
        <v>835</v>
      </c>
    </row>
    <row r="6302" spans="1:2" x14ac:dyDescent="0.3">
      <c r="A6302" t="s">
        <v>458</v>
      </c>
      <c r="B6302" t="s">
        <v>830</v>
      </c>
    </row>
    <row r="6303" spans="1:2" x14ac:dyDescent="0.3">
      <c r="A6303" t="s">
        <v>3281</v>
      </c>
      <c r="B6303" t="s">
        <v>830</v>
      </c>
    </row>
    <row r="6304" spans="1:2" x14ac:dyDescent="0.3">
      <c r="A6304" t="s">
        <v>3282</v>
      </c>
      <c r="B6304" t="s">
        <v>2</v>
      </c>
    </row>
    <row r="6305" spans="1:2" x14ac:dyDescent="0.3">
      <c r="A6305" t="s">
        <v>3283</v>
      </c>
      <c r="B6305" t="s">
        <v>2</v>
      </c>
    </row>
    <row r="6306" spans="1:2" x14ac:dyDescent="0.3">
      <c r="A6306" t="s">
        <v>3284</v>
      </c>
      <c r="B6306" t="s">
        <v>4</v>
      </c>
    </row>
    <row r="6307" spans="1:2" x14ac:dyDescent="0.3">
      <c r="A6307" t="s">
        <v>3284</v>
      </c>
      <c r="B6307" t="s">
        <v>829</v>
      </c>
    </row>
    <row r="6308" spans="1:2" x14ac:dyDescent="0.3">
      <c r="A6308" t="s">
        <v>3284</v>
      </c>
      <c r="B6308" t="s">
        <v>831</v>
      </c>
    </row>
    <row r="6309" spans="1:2" x14ac:dyDescent="0.3">
      <c r="A6309" t="s">
        <v>3284</v>
      </c>
      <c r="B6309" t="s">
        <v>830</v>
      </c>
    </row>
    <row r="6310" spans="1:2" x14ac:dyDescent="0.3">
      <c r="A6310" t="s">
        <v>3284</v>
      </c>
      <c r="B6310" t="s">
        <v>835</v>
      </c>
    </row>
    <row r="6311" spans="1:2" x14ac:dyDescent="0.3">
      <c r="A6311" t="s">
        <v>3284</v>
      </c>
      <c r="B6311" t="s">
        <v>406</v>
      </c>
    </row>
    <row r="6312" spans="1:2" x14ac:dyDescent="0.3">
      <c r="A6312" t="s">
        <v>3285</v>
      </c>
      <c r="B6312" t="s">
        <v>4</v>
      </c>
    </row>
    <row r="6313" spans="1:2" x14ac:dyDescent="0.3">
      <c r="A6313" t="s">
        <v>3285</v>
      </c>
      <c r="B6313" t="s">
        <v>835</v>
      </c>
    </row>
    <row r="6314" spans="1:2" x14ac:dyDescent="0.3">
      <c r="A6314" t="s">
        <v>3285</v>
      </c>
      <c r="B6314" t="s">
        <v>830</v>
      </c>
    </row>
    <row r="6315" spans="1:2" x14ac:dyDescent="0.3">
      <c r="A6315" t="s">
        <v>3286</v>
      </c>
      <c r="B6315" t="s">
        <v>828</v>
      </c>
    </row>
    <row r="6316" spans="1:2" x14ac:dyDescent="0.3">
      <c r="A6316" t="s">
        <v>3286</v>
      </c>
      <c r="B6316" t="s">
        <v>2</v>
      </c>
    </row>
    <row r="6317" spans="1:2" x14ac:dyDescent="0.3">
      <c r="A6317" t="s">
        <v>3286</v>
      </c>
      <c r="B6317" t="s">
        <v>852</v>
      </c>
    </row>
    <row r="6318" spans="1:2" x14ac:dyDescent="0.3">
      <c r="A6318" t="s">
        <v>3287</v>
      </c>
      <c r="B6318" t="s">
        <v>835</v>
      </c>
    </row>
    <row r="6319" spans="1:2" x14ac:dyDescent="0.3">
      <c r="A6319" t="s">
        <v>3288</v>
      </c>
      <c r="B6319" t="s">
        <v>2</v>
      </c>
    </row>
    <row r="6320" spans="1:2" x14ac:dyDescent="0.3">
      <c r="A6320" t="s">
        <v>3289</v>
      </c>
      <c r="B6320" t="s">
        <v>831</v>
      </c>
    </row>
    <row r="6321" spans="1:2" x14ac:dyDescent="0.3">
      <c r="A6321" t="s">
        <v>3289</v>
      </c>
      <c r="B6321" t="s">
        <v>828</v>
      </c>
    </row>
    <row r="6322" spans="1:2" x14ac:dyDescent="0.3">
      <c r="A6322" t="s">
        <v>3289</v>
      </c>
      <c r="B6322" t="s">
        <v>2</v>
      </c>
    </row>
    <row r="6323" spans="1:2" x14ac:dyDescent="0.3">
      <c r="A6323" t="s">
        <v>3289</v>
      </c>
      <c r="B6323" t="s">
        <v>60</v>
      </c>
    </row>
    <row r="6324" spans="1:2" x14ac:dyDescent="0.3">
      <c r="A6324" t="s">
        <v>3289</v>
      </c>
      <c r="B6324" t="s">
        <v>852</v>
      </c>
    </row>
    <row r="6325" spans="1:2" x14ac:dyDescent="0.3">
      <c r="A6325" t="s">
        <v>3290</v>
      </c>
      <c r="B6325" t="s">
        <v>828</v>
      </c>
    </row>
    <row r="6326" spans="1:2" x14ac:dyDescent="0.3">
      <c r="A6326" t="s">
        <v>3290</v>
      </c>
      <c r="B6326" t="s">
        <v>2</v>
      </c>
    </row>
    <row r="6327" spans="1:2" x14ac:dyDescent="0.3">
      <c r="A6327" t="s">
        <v>3290</v>
      </c>
      <c r="B6327" t="s">
        <v>852</v>
      </c>
    </row>
    <row r="6328" spans="1:2" x14ac:dyDescent="0.3">
      <c r="A6328" t="s">
        <v>3291</v>
      </c>
      <c r="B6328" t="s">
        <v>2</v>
      </c>
    </row>
    <row r="6329" spans="1:2" x14ac:dyDescent="0.3">
      <c r="A6329" t="s">
        <v>3291</v>
      </c>
      <c r="B6329" t="s">
        <v>829</v>
      </c>
    </row>
    <row r="6330" spans="1:2" x14ac:dyDescent="0.3">
      <c r="A6330" t="s">
        <v>3291</v>
      </c>
      <c r="B6330" t="s">
        <v>835</v>
      </c>
    </row>
    <row r="6331" spans="1:2" x14ac:dyDescent="0.3">
      <c r="A6331" t="s">
        <v>3291</v>
      </c>
      <c r="B6331" t="s">
        <v>4</v>
      </c>
    </row>
    <row r="6332" spans="1:2" x14ac:dyDescent="0.3">
      <c r="A6332" t="s">
        <v>3292</v>
      </c>
      <c r="B6332" t="s">
        <v>829</v>
      </c>
    </row>
    <row r="6333" spans="1:2" x14ac:dyDescent="0.3">
      <c r="A6333" t="s">
        <v>3292</v>
      </c>
      <c r="B6333" t="s">
        <v>2</v>
      </c>
    </row>
    <row r="6334" spans="1:2" x14ac:dyDescent="0.3">
      <c r="A6334" t="s">
        <v>3293</v>
      </c>
      <c r="B6334" t="s">
        <v>2</v>
      </c>
    </row>
    <row r="6335" spans="1:2" x14ac:dyDescent="0.3">
      <c r="A6335" t="s">
        <v>3294</v>
      </c>
      <c r="B6335" t="s">
        <v>4</v>
      </c>
    </row>
    <row r="6336" spans="1:2" x14ac:dyDescent="0.3">
      <c r="A6336" t="s">
        <v>3294</v>
      </c>
      <c r="B6336" t="s">
        <v>829</v>
      </c>
    </row>
    <row r="6337" spans="1:2" x14ac:dyDescent="0.3">
      <c r="A6337" t="s">
        <v>3294</v>
      </c>
      <c r="B6337" t="s">
        <v>830</v>
      </c>
    </row>
    <row r="6338" spans="1:2" x14ac:dyDescent="0.3">
      <c r="A6338" t="s">
        <v>3294</v>
      </c>
      <c r="B6338" t="s">
        <v>835</v>
      </c>
    </row>
    <row r="6339" spans="1:2" x14ac:dyDescent="0.3">
      <c r="A6339" t="s">
        <v>3295</v>
      </c>
      <c r="B6339" t="s">
        <v>829</v>
      </c>
    </row>
    <row r="6340" spans="1:2" x14ac:dyDescent="0.3">
      <c r="A6340" t="s">
        <v>3295</v>
      </c>
      <c r="B6340" t="s">
        <v>4</v>
      </c>
    </row>
    <row r="6341" spans="1:2" x14ac:dyDescent="0.3">
      <c r="A6341" t="s">
        <v>3295</v>
      </c>
      <c r="B6341" t="s">
        <v>830</v>
      </c>
    </row>
    <row r="6342" spans="1:2" x14ac:dyDescent="0.3">
      <c r="A6342" t="s">
        <v>3296</v>
      </c>
      <c r="B6342" t="s">
        <v>4</v>
      </c>
    </row>
    <row r="6343" spans="1:2" x14ac:dyDescent="0.3">
      <c r="A6343" t="s">
        <v>3296</v>
      </c>
      <c r="B6343" t="s">
        <v>835</v>
      </c>
    </row>
    <row r="6344" spans="1:2" x14ac:dyDescent="0.3">
      <c r="A6344" t="s">
        <v>3297</v>
      </c>
      <c r="B6344" t="s">
        <v>829</v>
      </c>
    </row>
    <row r="6345" spans="1:2" x14ac:dyDescent="0.3">
      <c r="A6345" t="s">
        <v>3297</v>
      </c>
      <c r="B6345" t="s">
        <v>4</v>
      </c>
    </row>
    <row r="6346" spans="1:2" x14ac:dyDescent="0.3">
      <c r="A6346" t="s">
        <v>3297</v>
      </c>
      <c r="B6346" t="s">
        <v>835</v>
      </c>
    </row>
    <row r="6347" spans="1:2" x14ac:dyDescent="0.3">
      <c r="A6347" t="s">
        <v>3298</v>
      </c>
      <c r="B6347" t="s">
        <v>828</v>
      </c>
    </row>
    <row r="6348" spans="1:2" x14ac:dyDescent="0.3">
      <c r="A6348" t="s">
        <v>3298</v>
      </c>
      <c r="B6348" t="s">
        <v>2</v>
      </c>
    </row>
    <row r="6349" spans="1:2" x14ac:dyDescent="0.3">
      <c r="A6349" t="s">
        <v>3299</v>
      </c>
      <c r="B6349" t="s">
        <v>2</v>
      </c>
    </row>
    <row r="6350" spans="1:2" x14ac:dyDescent="0.3">
      <c r="A6350" t="s">
        <v>3300</v>
      </c>
      <c r="B6350" t="s">
        <v>2</v>
      </c>
    </row>
    <row r="6351" spans="1:2" x14ac:dyDescent="0.3">
      <c r="A6351" t="s">
        <v>3300</v>
      </c>
      <c r="B6351" t="s">
        <v>852</v>
      </c>
    </row>
    <row r="6352" spans="1:2" x14ac:dyDescent="0.3">
      <c r="A6352" t="s">
        <v>3301</v>
      </c>
      <c r="B6352" t="s">
        <v>4</v>
      </c>
    </row>
    <row r="6353" spans="1:2" x14ac:dyDescent="0.3">
      <c r="A6353" t="s">
        <v>3302</v>
      </c>
      <c r="B6353" t="s">
        <v>4</v>
      </c>
    </row>
    <row r="6354" spans="1:2" x14ac:dyDescent="0.3">
      <c r="A6354" t="s">
        <v>3302</v>
      </c>
      <c r="B6354" t="s">
        <v>60</v>
      </c>
    </row>
    <row r="6355" spans="1:2" x14ac:dyDescent="0.3">
      <c r="A6355" t="s">
        <v>3303</v>
      </c>
      <c r="B6355" t="s">
        <v>4</v>
      </c>
    </row>
    <row r="6356" spans="1:2" x14ac:dyDescent="0.3">
      <c r="A6356" t="s">
        <v>3303</v>
      </c>
      <c r="B6356" t="s">
        <v>829</v>
      </c>
    </row>
    <row r="6357" spans="1:2" x14ac:dyDescent="0.3">
      <c r="A6357" t="s">
        <v>3303</v>
      </c>
      <c r="B6357" t="s">
        <v>60</v>
      </c>
    </row>
    <row r="6358" spans="1:2" x14ac:dyDescent="0.3">
      <c r="A6358" t="s">
        <v>3303</v>
      </c>
      <c r="B6358" t="s">
        <v>406</v>
      </c>
    </row>
    <row r="6359" spans="1:2" x14ac:dyDescent="0.3">
      <c r="A6359" t="s">
        <v>3304</v>
      </c>
      <c r="B6359" t="s">
        <v>406</v>
      </c>
    </row>
    <row r="6360" spans="1:2" x14ac:dyDescent="0.3">
      <c r="A6360" t="s">
        <v>3304</v>
      </c>
      <c r="B6360" t="s">
        <v>4</v>
      </c>
    </row>
    <row r="6361" spans="1:2" x14ac:dyDescent="0.3">
      <c r="A6361" t="s">
        <v>3304</v>
      </c>
      <c r="B6361" t="s">
        <v>830</v>
      </c>
    </row>
    <row r="6362" spans="1:2" x14ac:dyDescent="0.3">
      <c r="A6362" t="s">
        <v>3304</v>
      </c>
      <c r="B6362" t="s">
        <v>60</v>
      </c>
    </row>
    <row r="6363" spans="1:2" x14ac:dyDescent="0.3">
      <c r="A6363" t="s">
        <v>3305</v>
      </c>
      <c r="B6363" t="s">
        <v>2</v>
      </c>
    </row>
    <row r="6364" spans="1:2" x14ac:dyDescent="0.3">
      <c r="A6364" t="s">
        <v>3305</v>
      </c>
      <c r="B6364" t="s">
        <v>852</v>
      </c>
    </row>
    <row r="6365" spans="1:2" x14ac:dyDescent="0.3">
      <c r="A6365" t="s">
        <v>3306</v>
      </c>
      <c r="B6365" t="s">
        <v>4</v>
      </c>
    </row>
    <row r="6366" spans="1:2" x14ac:dyDescent="0.3">
      <c r="A6366" t="s">
        <v>3306</v>
      </c>
      <c r="B6366" t="s">
        <v>406</v>
      </c>
    </row>
    <row r="6367" spans="1:2" x14ac:dyDescent="0.3">
      <c r="A6367" t="s">
        <v>3307</v>
      </c>
      <c r="B6367" t="s">
        <v>4</v>
      </c>
    </row>
    <row r="6368" spans="1:2" x14ac:dyDescent="0.3">
      <c r="A6368" t="s">
        <v>3307</v>
      </c>
      <c r="B6368" t="s">
        <v>60</v>
      </c>
    </row>
    <row r="6369" spans="1:2" x14ac:dyDescent="0.3">
      <c r="A6369" t="s">
        <v>3308</v>
      </c>
      <c r="B6369" t="s">
        <v>60</v>
      </c>
    </row>
    <row r="6370" spans="1:2" x14ac:dyDescent="0.3">
      <c r="A6370" t="s">
        <v>459</v>
      </c>
      <c r="B6370" t="s">
        <v>4</v>
      </c>
    </row>
    <row r="6371" spans="1:2" x14ac:dyDescent="0.3">
      <c r="A6371" t="s">
        <v>459</v>
      </c>
      <c r="B6371" t="s">
        <v>829</v>
      </c>
    </row>
    <row r="6372" spans="1:2" x14ac:dyDescent="0.3">
      <c r="A6372" t="s">
        <v>459</v>
      </c>
      <c r="B6372" t="s">
        <v>830</v>
      </c>
    </row>
    <row r="6373" spans="1:2" x14ac:dyDescent="0.3">
      <c r="A6373" t="s">
        <v>459</v>
      </c>
      <c r="B6373" t="s">
        <v>406</v>
      </c>
    </row>
    <row r="6374" spans="1:2" x14ac:dyDescent="0.3">
      <c r="A6374" t="s">
        <v>3309</v>
      </c>
      <c r="B6374" t="s">
        <v>4</v>
      </c>
    </row>
    <row r="6375" spans="1:2" x14ac:dyDescent="0.3">
      <c r="A6375" t="s">
        <v>3309</v>
      </c>
      <c r="B6375" t="s">
        <v>829</v>
      </c>
    </row>
    <row r="6376" spans="1:2" x14ac:dyDescent="0.3">
      <c r="A6376" t="s">
        <v>3309</v>
      </c>
      <c r="B6376" t="s">
        <v>406</v>
      </c>
    </row>
    <row r="6377" spans="1:2" x14ac:dyDescent="0.3">
      <c r="A6377" t="s">
        <v>3309</v>
      </c>
      <c r="B6377" t="s">
        <v>830</v>
      </c>
    </row>
    <row r="6378" spans="1:2" x14ac:dyDescent="0.3">
      <c r="A6378" t="s">
        <v>3309</v>
      </c>
      <c r="B6378" t="s">
        <v>835</v>
      </c>
    </row>
    <row r="6379" spans="1:2" x14ac:dyDescent="0.3">
      <c r="A6379" t="s">
        <v>460</v>
      </c>
      <c r="B6379" t="s">
        <v>4</v>
      </c>
    </row>
    <row r="6380" spans="1:2" x14ac:dyDescent="0.3">
      <c r="A6380" t="s">
        <v>460</v>
      </c>
      <c r="B6380" t="s">
        <v>829</v>
      </c>
    </row>
    <row r="6381" spans="1:2" x14ac:dyDescent="0.3">
      <c r="A6381" t="s">
        <v>460</v>
      </c>
      <c r="B6381" t="s">
        <v>830</v>
      </c>
    </row>
    <row r="6382" spans="1:2" x14ac:dyDescent="0.3">
      <c r="A6382" t="s">
        <v>460</v>
      </c>
      <c r="B6382" t="s">
        <v>406</v>
      </c>
    </row>
    <row r="6383" spans="1:2" x14ac:dyDescent="0.3">
      <c r="A6383" t="s">
        <v>3310</v>
      </c>
      <c r="B6383" t="s">
        <v>828</v>
      </c>
    </row>
    <row r="6384" spans="1:2" x14ac:dyDescent="0.3">
      <c r="A6384" t="s">
        <v>3310</v>
      </c>
      <c r="B6384" t="s">
        <v>2</v>
      </c>
    </row>
    <row r="6385" spans="1:2" x14ac:dyDescent="0.3">
      <c r="A6385" t="s">
        <v>3311</v>
      </c>
      <c r="B6385" t="s">
        <v>2</v>
      </c>
    </row>
    <row r="6386" spans="1:2" x14ac:dyDescent="0.3">
      <c r="A6386" t="s">
        <v>3312</v>
      </c>
      <c r="B6386" t="s">
        <v>4</v>
      </c>
    </row>
    <row r="6387" spans="1:2" x14ac:dyDescent="0.3">
      <c r="A6387" t="s">
        <v>3313</v>
      </c>
      <c r="B6387" t="s">
        <v>829</v>
      </c>
    </row>
    <row r="6388" spans="1:2" x14ac:dyDescent="0.3">
      <c r="A6388" t="s">
        <v>3313</v>
      </c>
      <c r="B6388" t="s">
        <v>2</v>
      </c>
    </row>
    <row r="6389" spans="1:2" x14ac:dyDescent="0.3">
      <c r="A6389" t="s">
        <v>3314</v>
      </c>
      <c r="B6389" t="s">
        <v>4</v>
      </c>
    </row>
    <row r="6390" spans="1:2" x14ac:dyDescent="0.3">
      <c r="A6390" t="s">
        <v>3314</v>
      </c>
      <c r="B6390" t="s">
        <v>406</v>
      </c>
    </row>
    <row r="6391" spans="1:2" x14ac:dyDescent="0.3">
      <c r="A6391" t="s">
        <v>3315</v>
      </c>
      <c r="B6391" t="s">
        <v>4</v>
      </c>
    </row>
    <row r="6392" spans="1:2" x14ac:dyDescent="0.3">
      <c r="A6392" t="s">
        <v>3315</v>
      </c>
      <c r="B6392" t="s">
        <v>829</v>
      </c>
    </row>
    <row r="6393" spans="1:2" x14ac:dyDescent="0.3">
      <c r="A6393" t="s">
        <v>3315</v>
      </c>
      <c r="B6393" t="s">
        <v>835</v>
      </c>
    </row>
    <row r="6394" spans="1:2" x14ac:dyDescent="0.3">
      <c r="A6394" t="s">
        <v>3315</v>
      </c>
      <c r="B6394" t="s">
        <v>406</v>
      </c>
    </row>
    <row r="6395" spans="1:2" x14ac:dyDescent="0.3">
      <c r="A6395" t="s">
        <v>3316</v>
      </c>
      <c r="B6395" t="s">
        <v>2</v>
      </c>
    </row>
    <row r="6396" spans="1:2" x14ac:dyDescent="0.3">
      <c r="A6396" t="s">
        <v>3317</v>
      </c>
      <c r="B6396" t="s">
        <v>829</v>
      </c>
    </row>
    <row r="6397" spans="1:2" x14ac:dyDescent="0.3">
      <c r="A6397" t="s">
        <v>3317</v>
      </c>
      <c r="B6397" t="s">
        <v>828</v>
      </c>
    </row>
    <row r="6398" spans="1:2" x14ac:dyDescent="0.3">
      <c r="A6398" t="s">
        <v>3317</v>
      </c>
      <c r="B6398" t="s">
        <v>2</v>
      </c>
    </row>
    <row r="6399" spans="1:2" x14ac:dyDescent="0.3">
      <c r="A6399" t="s">
        <v>3317</v>
      </c>
      <c r="B6399" t="s">
        <v>60</v>
      </c>
    </row>
    <row r="6400" spans="1:2" x14ac:dyDescent="0.3">
      <c r="A6400" t="s">
        <v>3317</v>
      </c>
      <c r="B6400" t="s">
        <v>852</v>
      </c>
    </row>
    <row r="6401" spans="1:2" x14ac:dyDescent="0.3">
      <c r="A6401" t="s">
        <v>3318</v>
      </c>
      <c r="B6401" t="s">
        <v>4</v>
      </c>
    </row>
    <row r="6402" spans="1:2" x14ac:dyDescent="0.3">
      <c r="A6402" t="s">
        <v>3318</v>
      </c>
      <c r="B6402" t="s">
        <v>60</v>
      </c>
    </row>
    <row r="6403" spans="1:2" x14ac:dyDescent="0.3">
      <c r="A6403" t="s">
        <v>3319</v>
      </c>
      <c r="B6403" t="s">
        <v>4</v>
      </c>
    </row>
    <row r="6404" spans="1:2" x14ac:dyDescent="0.3">
      <c r="A6404" t="s">
        <v>3320</v>
      </c>
      <c r="B6404" t="s">
        <v>831</v>
      </c>
    </row>
    <row r="6405" spans="1:2" x14ac:dyDescent="0.3">
      <c r="A6405" t="s">
        <v>3320</v>
      </c>
      <c r="B6405" t="s">
        <v>406</v>
      </c>
    </row>
    <row r="6406" spans="1:2" x14ac:dyDescent="0.3">
      <c r="A6406" t="s">
        <v>3320</v>
      </c>
      <c r="B6406" t="s">
        <v>835</v>
      </c>
    </row>
    <row r="6407" spans="1:2" x14ac:dyDescent="0.3">
      <c r="A6407" t="s">
        <v>3321</v>
      </c>
      <c r="B6407" t="s">
        <v>4</v>
      </c>
    </row>
    <row r="6408" spans="1:2" x14ac:dyDescent="0.3">
      <c r="A6408" t="s">
        <v>3322</v>
      </c>
      <c r="B6408" t="s">
        <v>4</v>
      </c>
    </row>
    <row r="6409" spans="1:2" x14ac:dyDescent="0.3">
      <c r="A6409" t="s">
        <v>3322</v>
      </c>
      <c r="B6409" t="s">
        <v>835</v>
      </c>
    </row>
    <row r="6410" spans="1:2" x14ac:dyDescent="0.3">
      <c r="A6410" t="s">
        <v>3323</v>
      </c>
      <c r="B6410" t="s">
        <v>4</v>
      </c>
    </row>
    <row r="6411" spans="1:2" x14ac:dyDescent="0.3">
      <c r="A6411" t="s">
        <v>3323</v>
      </c>
      <c r="B6411" t="s">
        <v>835</v>
      </c>
    </row>
    <row r="6412" spans="1:2" x14ac:dyDescent="0.3">
      <c r="A6412" t="s">
        <v>3324</v>
      </c>
      <c r="B6412" t="s">
        <v>831</v>
      </c>
    </row>
    <row r="6413" spans="1:2" x14ac:dyDescent="0.3">
      <c r="A6413" t="s">
        <v>3324</v>
      </c>
      <c r="B6413" t="s">
        <v>60</v>
      </c>
    </row>
    <row r="6414" spans="1:2" x14ac:dyDescent="0.3">
      <c r="A6414" t="s">
        <v>3325</v>
      </c>
      <c r="B6414" t="s">
        <v>4</v>
      </c>
    </row>
    <row r="6415" spans="1:2" x14ac:dyDescent="0.3">
      <c r="A6415" t="s">
        <v>3325</v>
      </c>
      <c r="B6415" t="s">
        <v>406</v>
      </c>
    </row>
    <row r="6416" spans="1:2" x14ac:dyDescent="0.3">
      <c r="A6416" t="s">
        <v>3326</v>
      </c>
      <c r="B6416" t="s">
        <v>4</v>
      </c>
    </row>
    <row r="6417" spans="1:2" x14ac:dyDescent="0.3">
      <c r="A6417" t="s">
        <v>3326</v>
      </c>
      <c r="B6417" t="s">
        <v>406</v>
      </c>
    </row>
    <row r="6418" spans="1:2" x14ac:dyDescent="0.3">
      <c r="A6418" t="s">
        <v>3326</v>
      </c>
      <c r="B6418" t="s">
        <v>830</v>
      </c>
    </row>
    <row r="6419" spans="1:2" x14ac:dyDescent="0.3">
      <c r="A6419" t="s">
        <v>3327</v>
      </c>
      <c r="B6419" t="s">
        <v>2</v>
      </c>
    </row>
    <row r="6420" spans="1:2" x14ac:dyDescent="0.3">
      <c r="A6420" t="s">
        <v>3328</v>
      </c>
      <c r="B6420" t="s">
        <v>4</v>
      </c>
    </row>
    <row r="6421" spans="1:2" x14ac:dyDescent="0.3">
      <c r="A6421" t="s">
        <v>3328</v>
      </c>
      <c r="B6421" t="s">
        <v>829</v>
      </c>
    </row>
    <row r="6422" spans="1:2" x14ac:dyDescent="0.3">
      <c r="A6422" t="s">
        <v>3328</v>
      </c>
      <c r="B6422" t="s">
        <v>830</v>
      </c>
    </row>
    <row r="6423" spans="1:2" x14ac:dyDescent="0.3">
      <c r="A6423" t="s">
        <v>3328</v>
      </c>
      <c r="B6423" t="s">
        <v>835</v>
      </c>
    </row>
    <row r="6424" spans="1:2" x14ac:dyDescent="0.3">
      <c r="A6424" t="s">
        <v>3329</v>
      </c>
      <c r="B6424" t="s">
        <v>4</v>
      </c>
    </row>
    <row r="6425" spans="1:2" x14ac:dyDescent="0.3">
      <c r="A6425" t="s">
        <v>3329</v>
      </c>
      <c r="B6425" t="s">
        <v>835</v>
      </c>
    </row>
    <row r="6426" spans="1:2" x14ac:dyDescent="0.3">
      <c r="A6426" t="s">
        <v>3330</v>
      </c>
      <c r="B6426" t="s">
        <v>4</v>
      </c>
    </row>
    <row r="6427" spans="1:2" x14ac:dyDescent="0.3">
      <c r="A6427" t="s">
        <v>3330</v>
      </c>
      <c r="B6427" t="s">
        <v>835</v>
      </c>
    </row>
    <row r="6428" spans="1:2" x14ac:dyDescent="0.3">
      <c r="A6428" t="s">
        <v>3330</v>
      </c>
      <c r="B6428" t="s">
        <v>830</v>
      </c>
    </row>
    <row r="6429" spans="1:2" x14ac:dyDescent="0.3">
      <c r="A6429" t="s">
        <v>3331</v>
      </c>
      <c r="B6429" t="s">
        <v>4</v>
      </c>
    </row>
    <row r="6430" spans="1:2" x14ac:dyDescent="0.3">
      <c r="A6430" t="s">
        <v>3332</v>
      </c>
      <c r="B6430" t="s">
        <v>2</v>
      </c>
    </row>
    <row r="6431" spans="1:2" x14ac:dyDescent="0.3">
      <c r="A6431" t="s">
        <v>3333</v>
      </c>
      <c r="B6431" t="s">
        <v>4</v>
      </c>
    </row>
    <row r="6432" spans="1:2" x14ac:dyDescent="0.3">
      <c r="A6432" t="s">
        <v>3333</v>
      </c>
      <c r="B6432" t="s">
        <v>406</v>
      </c>
    </row>
    <row r="6433" spans="1:2" x14ac:dyDescent="0.3">
      <c r="A6433" t="s">
        <v>3333</v>
      </c>
      <c r="B6433" t="s">
        <v>835</v>
      </c>
    </row>
    <row r="6434" spans="1:2" x14ac:dyDescent="0.3">
      <c r="A6434" t="s">
        <v>3334</v>
      </c>
      <c r="B6434" t="s">
        <v>4</v>
      </c>
    </row>
    <row r="6435" spans="1:2" x14ac:dyDescent="0.3">
      <c r="A6435" t="s">
        <v>3335</v>
      </c>
      <c r="B6435" t="s">
        <v>4</v>
      </c>
    </row>
    <row r="6436" spans="1:2" x14ac:dyDescent="0.3">
      <c r="A6436" t="s">
        <v>3335</v>
      </c>
      <c r="B6436" t="s">
        <v>835</v>
      </c>
    </row>
    <row r="6437" spans="1:2" x14ac:dyDescent="0.3">
      <c r="A6437" t="s">
        <v>461</v>
      </c>
      <c r="B6437" t="s">
        <v>4</v>
      </c>
    </row>
    <row r="6438" spans="1:2" x14ac:dyDescent="0.3">
      <c r="A6438" t="s">
        <v>462</v>
      </c>
      <c r="B6438" t="s">
        <v>4</v>
      </c>
    </row>
    <row r="6439" spans="1:2" x14ac:dyDescent="0.3">
      <c r="A6439" t="s">
        <v>462</v>
      </c>
      <c r="B6439" t="s">
        <v>829</v>
      </c>
    </row>
    <row r="6440" spans="1:2" x14ac:dyDescent="0.3">
      <c r="A6440" t="s">
        <v>462</v>
      </c>
      <c r="B6440" t="s">
        <v>406</v>
      </c>
    </row>
    <row r="6441" spans="1:2" x14ac:dyDescent="0.3">
      <c r="A6441" t="s">
        <v>462</v>
      </c>
      <c r="B6441" t="s">
        <v>830</v>
      </c>
    </row>
    <row r="6442" spans="1:2" x14ac:dyDescent="0.3">
      <c r="A6442" t="s">
        <v>462</v>
      </c>
      <c r="B6442" t="s">
        <v>835</v>
      </c>
    </row>
    <row r="6443" spans="1:2" x14ac:dyDescent="0.3">
      <c r="A6443" t="s">
        <v>463</v>
      </c>
      <c r="B6443" t="s">
        <v>4</v>
      </c>
    </row>
    <row r="6444" spans="1:2" x14ac:dyDescent="0.3">
      <c r="A6444" t="s">
        <v>463</v>
      </c>
      <c r="B6444" t="s">
        <v>829</v>
      </c>
    </row>
    <row r="6445" spans="1:2" x14ac:dyDescent="0.3">
      <c r="A6445" t="s">
        <v>463</v>
      </c>
      <c r="B6445" t="s">
        <v>406</v>
      </c>
    </row>
    <row r="6446" spans="1:2" x14ac:dyDescent="0.3">
      <c r="A6446" t="s">
        <v>463</v>
      </c>
      <c r="B6446" t="s">
        <v>830</v>
      </c>
    </row>
    <row r="6447" spans="1:2" x14ac:dyDescent="0.3">
      <c r="A6447" t="s">
        <v>463</v>
      </c>
      <c r="B6447" t="s">
        <v>835</v>
      </c>
    </row>
    <row r="6448" spans="1:2" x14ac:dyDescent="0.3">
      <c r="A6448" t="s">
        <v>464</v>
      </c>
      <c r="B6448" t="s">
        <v>406</v>
      </c>
    </row>
    <row r="6449" spans="1:2" x14ac:dyDescent="0.3">
      <c r="A6449" t="s">
        <v>464</v>
      </c>
      <c r="B6449" t="s">
        <v>4</v>
      </c>
    </row>
    <row r="6450" spans="1:2" x14ac:dyDescent="0.3">
      <c r="A6450" t="s">
        <v>464</v>
      </c>
      <c r="B6450" t="s">
        <v>830</v>
      </c>
    </row>
    <row r="6451" spans="1:2" x14ac:dyDescent="0.3">
      <c r="A6451" t="s">
        <v>464</v>
      </c>
      <c r="B6451" t="s">
        <v>835</v>
      </c>
    </row>
    <row r="6452" spans="1:2" x14ac:dyDescent="0.3">
      <c r="A6452" t="s">
        <v>465</v>
      </c>
      <c r="B6452" t="s">
        <v>4</v>
      </c>
    </row>
    <row r="6453" spans="1:2" x14ac:dyDescent="0.3">
      <c r="A6453" t="s">
        <v>3336</v>
      </c>
      <c r="B6453" t="s">
        <v>4</v>
      </c>
    </row>
    <row r="6454" spans="1:2" x14ac:dyDescent="0.3">
      <c r="A6454" t="s">
        <v>3336</v>
      </c>
      <c r="B6454" t="s">
        <v>829</v>
      </c>
    </row>
    <row r="6455" spans="1:2" x14ac:dyDescent="0.3">
      <c r="A6455" t="s">
        <v>3336</v>
      </c>
      <c r="B6455" t="s">
        <v>831</v>
      </c>
    </row>
    <row r="6456" spans="1:2" x14ac:dyDescent="0.3">
      <c r="A6456" t="s">
        <v>3336</v>
      </c>
      <c r="B6456" t="s">
        <v>830</v>
      </c>
    </row>
    <row r="6457" spans="1:2" x14ac:dyDescent="0.3">
      <c r="A6457" t="s">
        <v>3336</v>
      </c>
      <c r="B6457" t="s">
        <v>835</v>
      </c>
    </row>
    <row r="6458" spans="1:2" x14ac:dyDescent="0.3">
      <c r="A6458" t="s">
        <v>3336</v>
      </c>
      <c r="B6458" t="s">
        <v>406</v>
      </c>
    </row>
    <row r="6459" spans="1:2" x14ac:dyDescent="0.3">
      <c r="A6459" t="s">
        <v>466</v>
      </c>
      <c r="B6459" t="s">
        <v>406</v>
      </c>
    </row>
    <row r="6460" spans="1:2" x14ac:dyDescent="0.3">
      <c r="A6460" t="s">
        <v>466</v>
      </c>
      <c r="B6460" t="s">
        <v>4</v>
      </c>
    </row>
    <row r="6461" spans="1:2" x14ac:dyDescent="0.3">
      <c r="A6461" t="s">
        <v>466</v>
      </c>
      <c r="B6461" t="s">
        <v>830</v>
      </c>
    </row>
    <row r="6462" spans="1:2" x14ac:dyDescent="0.3">
      <c r="A6462" t="s">
        <v>466</v>
      </c>
      <c r="B6462" t="s">
        <v>835</v>
      </c>
    </row>
    <row r="6463" spans="1:2" x14ac:dyDescent="0.3">
      <c r="A6463" t="s">
        <v>3337</v>
      </c>
      <c r="B6463" t="s">
        <v>4</v>
      </c>
    </row>
    <row r="6464" spans="1:2" x14ac:dyDescent="0.3">
      <c r="A6464" t="s">
        <v>3337</v>
      </c>
      <c r="B6464" t="s">
        <v>835</v>
      </c>
    </row>
    <row r="6465" spans="1:2" x14ac:dyDescent="0.3">
      <c r="A6465" t="s">
        <v>3338</v>
      </c>
      <c r="B6465" t="s">
        <v>829</v>
      </c>
    </row>
    <row r="6466" spans="1:2" x14ac:dyDescent="0.3">
      <c r="A6466" t="s">
        <v>3338</v>
      </c>
      <c r="B6466" t="s">
        <v>4</v>
      </c>
    </row>
    <row r="6467" spans="1:2" x14ac:dyDescent="0.3">
      <c r="A6467" t="s">
        <v>3338</v>
      </c>
      <c r="B6467" t="s">
        <v>406</v>
      </c>
    </row>
    <row r="6468" spans="1:2" x14ac:dyDescent="0.3">
      <c r="A6468" t="s">
        <v>3339</v>
      </c>
      <c r="B6468" t="s">
        <v>4</v>
      </c>
    </row>
    <row r="6469" spans="1:2" x14ac:dyDescent="0.3">
      <c r="A6469" t="s">
        <v>3340</v>
      </c>
      <c r="B6469" t="s">
        <v>2</v>
      </c>
    </row>
    <row r="6470" spans="1:2" x14ac:dyDescent="0.3">
      <c r="A6470" t="s">
        <v>3340</v>
      </c>
      <c r="B6470" t="s">
        <v>831</v>
      </c>
    </row>
    <row r="6471" spans="1:2" x14ac:dyDescent="0.3">
      <c r="A6471" t="s">
        <v>3340</v>
      </c>
      <c r="B6471" t="s">
        <v>60</v>
      </c>
    </row>
    <row r="6472" spans="1:2" x14ac:dyDescent="0.3">
      <c r="A6472" t="s">
        <v>3340</v>
      </c>
      <c r="B6472" t="s">
        <v>852</v>
      </c>
    </row>
    <row r="6473" spans="1:2" x14ac:dyDescent="0.3">
      <c r="A6473" t="s">
        <v>3341</v>
      </c>
      <c r="B6473" t="s">
        <v>831</v>
      </c>
    </row>
    <row r="6474" spans="1:2" x14ac:dyDescent="0.3">
      <c r="A6474" t="s">
        <v>3341</v>
      </c>
      <c r="B6474" t="s">
        <v>828</v>
      </c>
    </row>
    <row r="6475" spans="1:2" x14ac:dyDescent="0.3">
      <c r="A6475" t="s">
        <v>3341</v>
      </c>
      <c r="B6475" t="s">
        <v>852</v>
      </c>
    </row>
    <row r="6476" spans="1:2" x14ac:dyDescent="0.3">
      <c r="A6476" t="s">
        <v>3341</v>
      </c>
      <c r="B6476" t="s">
        <v>2</v>
      </c>
    </row>
    <row r="6477" spans="1:2" x14ac:dyDescent="0.3">
      <c r="A6477" t="s">
        <v>3342</v>
      </c>
      <c r="B6477" t="s">
        <v>831</v>
      </c>
    </row>
    <row r="6478" spans="1:2" x14ac:dyDescent="0.3">
      <c r="A6478" t="s">
        <v>3342</v>
      </c>
      <c r="B6478" t="s">
        <v>4</v>
      </c>
    </row>
    <row r="6479" spans="1:2" x14ac:dyDescent="0.3">
      <c r="A6479" t="s">
        <v>3343</v>
      </c>
      <c r="B6479" t="s">
        <v>2</v>
      </c>
    </row>
    <row r="6480" spans="1:2" x14ac:dyDescent="0.3">
      <c r="A6480" t="s">
        <v>3344</v>
      </c>
      <c r="B6480" t="s">
        <v>2</v>
      </c>
    </row>
    <row r="6481" spans="1:2" x14ac:dyDescent="0.3">
      <c r="A6481" t="s">
        <v>3345</v>
      </c>
      <c r="B6481" t="s">
        <v>2</v>
      </c>
    </row>
    <row r="6482" spans="1:2" x14ac:dyDescent="0.3">
      <c r="A6482" t="s">
        <v>3346</v>
      </c>
      <c r="B6482" t="s">
        <v>4</v>
      </c>
    </row>
    <row r="6483" spans="1:2" x14ac:dyDescent="0.3">
      <c r="A6483" t="s">
        <v>3347</v>
      </c>
      <c r="B6483" t="s">
        <v>4</v>
      </c>
    </row>
    <row r="6484" spans="1:2" x14ac:dyDescent="0.3">
      <c r="A6484" t="s">
        <v>3348</v>
      </c>
      <c r="B6484" t="s">
        <v>828</v>
      </c>
    </row>
    <row r="6485" spans="1:2" x14ac:dyDescent="0.3">
      <c r="A6485" t="s">
        <v>3348</v>
      </c>
      <c r="B6485" t="s">
        <v>2</v>
      </c>
    </row>
    <row r="6486" spans="1:2" x14ac:dyDescent="0.3">
      <c r="A6486" t="s">
        <v>3348</v>
      </c>
      <c r="B6486" t="s">
        <v>852</v>
      </c>
    </row>
    <row r="6487" spans="1:2" x14ac:dyDescent="0.3">
      <c r="A6487" t="s">
        <v>467</v>
      </c>
      <c r="B6487" t="s">
        <v>4</v>
      </c>
    </row>
    <row r="6488" spans="1:2" x14ac:dyDescent="0.3">
      <c r="A6488" t="s">
        <v>467</v>
      </c>
      <c r="B6488" t="s">
        <v>60</v>
      </c>
    </row>
    <row r="6489" spans="1:2" x14ac:dyDescent="0.3">
      <c r="A6489" t="s">
        <v>3349</v>
      </c>
      <c r="B6489" t="s">
        <v>4</v>
      </c>
    </row>
    <row r="6490" spans="1:2" x14ac:dyDescent="0.3">
      <c r="A6490" t="s">
        <v>3349</v>
      </c>
      <c r="B6490" t="s">
        <v>60</v>
      </c>
    </row>
    <row r="6491" spans="1:2" x14ac:dyDescent="0.3">
      <c r="A6491" t="s">
        <v>3349</v>
      </c>
      <c r="B6491" t="s">
        <v>830</v>
      </c>
    </row>
    <row r="6492" spans="1:2" x14ac:dyDescent="0.3">
      <c r="A6492" t="s">
        <v>3350</v>
      </c>
      <c r="B6492" t="s">
        <v>831</v>
      </c>
    </row>
    <row r="6493" spans="1:2" x14ac:dyDescent="0.3">
      <c r="A6493" t="s">
        <v>3351</v>
      </c>
      <c r="B6493" t="s">
        <v>2</v>
      </c>
    </row>
    <row r="6494" spans="1:2" x14ac:dyDescent="0.3">
      <c r="A6494" t="s">
        <v>3351</v>
      </c>
      <c r="B6494" t="s">
        <v>4</v>
      </c>
    </row>
    <row r="6495" spans="1:2" x14ac:dyDescent="0.3">
      <c r="A6495" t="s">
        <v>3351</v>
      </c>
      <c r="B6495" t="s">
        <v>60</v>
      </c>
    </row>
    <row r="6496" spans="1:2" x14ac:dyDescent="0.3">
      <c r="A6496" t="s">
        <v>3352</v>
      </c>
      <c r="B6496" t="s">
        <v>2</v>
      </c>
    </row>
    <row r="6497" spans="1:2" x14ac:dyDescent="0.3">
      <c r="A6497" t="s">
        <v>3353</v>
      </c>
      <c r="B6497" t="s">
        <v>2</v>
      </c>
    </row>
    <row r="6498" spans="1:2" x14ac:dyDescent="0.3">
      <c r="A6498" t="s">
        <v>3353</v>
      </c>
      <c r="B6498" t="s">
        <v>831</v>
      </c>
    </row>
    <row r="6499" spans="1:2" x14ac:dyDescent="0.3">
      <c r="A6499" t="s">
        <v>3353</v>
      </c>
      <c r="B6499" t="s">
        <v>828</v>
      </c>
    </row>
    <row r="6500" spans="1:2" x14ac:dyDescent="0.3">
      <c r="A6500" t="s">
        <v>3353</v>
      </c>
      <c r="B6500" t="s">
        <v>60</v>
      </c>
    </row>
    <row r="6501" spans="1:2" x14ac:dyDescent="0.3">
      <c r="A6501" t="s">
        <v>3353</v>
      </c>
      <c r="B6501" t="s">
        <v>406</v>
      </c>
    </row>
    <row r="6502" spans="1:2" x14ac:dyDescent="0.3">
      <c r="A6502" t="s">
        <v>3353</v>
      </c>
      <c r="B6502" t="s">
        <v>852</v>
      </c>
    </row>
    <row r="6503" spans="1:2" x14ac:dyDescent="0.3">
      <c r="A6503" t="s">
        <v>3354</v>
      </c>
      <c r="B6503" t="s">
        <v>406</v>
      </c>
    </row>
    <row r="6504" spans="1:2" x14ac:dyDescent="0.3">
      <c r="A6504" t="s">
        <v>3355</v>
      </c>
      <c r="B6504" t="s">
        <v>406</v>
      </c>
    </row>
    <row r="6505" spans="1:2" x14ac:dyDescent="0.3">
      <c r="A6505" t="s">
        <v>3355</v>
      </c>
      <c r="B6505" t="s">
        <v>60</v>
      </c>
    </row>
    <row r="6506" spans="1:2" x14ac:dyDescent="0.3">
      <c r="A6506" t="s">
        <v>468</v>
      </c>
      <c r="B6506" t="s">
        <v>4</v>
      </c>
    </row>
    <row r="6507" spans="1:2" x14ac:dyDescent="0.3">
      <c r="A6507" t="s">
        <v>468</v>
      </c>
      <c r="B6507" t="s">
        <v>829</v>
      </c>
    </row>
    <row r="6508" spans="1:2" x14ac:dyDescent="0.3">
      <c r="A6508" t="s">
        <v>468</v>
      </c>
      <c r="B6508" t="s">
        <v>406</v>
      </c>
    </row>
    <row r="6509" spans="1:2" x14ac:dyDescent="0.3">
      <c r="A6509" t="s">
        <v>468</v>
      </c>
      <c r="B6509" t="s">
        <v>830</v>
      </c>
    </row>
    <row r="6510" spans="1:2" x14ac:dyDescent="0.3">
      <c r="A6510" t="s">
        <v>468</v>
      </c>
      <c r="B6510" t="s">
        <v>835</v>
      </c>
    </row>
    <row r="6511" spans="1:2" x14ac:dyDescent="0.3">
      <c r="A6511" t="s">
        <v>3356</v>
      </c>
      <c r="B6511" t="s">
        <v>4</v>
      </c>
    </row>
    <row r="6512" spans="1:2" x14ac:dyDescent="0.3">
      <c r="A6512" t="s">
        <v>3356</v>
      </c>
      <c r="B6512" t="s">
        <v>835</v>
      </c>
    </row>
    <row r="6513" spans="1:2" x14ac:dyDescent="0.3">
      <c r="A6513" t="s">
        <v>3356</v>
      </c>
      <c r="B6513" t="s">
        <v>830</v>
      </c>
    </row>
    <row r="6514" spans="1:2" x14ac:dyDescent="0.3">
      <c r="A6514" t="s">
        <v>3357</v>
      </c>
      <c r="B6514" t="s">
        <v>2</v>
      </c>
    </row>
    <row r="6515" spans="1:2" x14ac:dyDescent="0.3">
      <c r="A6515" t="s">
        <v>3358</v>
      </c>
      <c r="B6515" t="s">
        <v>60</v>
      </c>
    </row>
    <row r="6516" spans="1:2" x14ac:dyDescent="0.3">
      <c r="A6516" t="s">
        <v>3359</v>
      </c>
      <c r="B6516" t="s">
        <v>828</v>
      </c>
    </row>
    <row r="6517" spans="1:2" x14ac:dyDescent="0.3">
      <c r="A6517" t="s">
        <v>3359</v>
      </c>
      <c r="B6517" t="s">
        <v>2</v>
      </c>
    </row>
    <row r="6518" spans="1:2" x14ac:dyDescent="0.3">
      <c r="A6518" t="s">
        <v>3359</v>
      </c>
      <c r="B6518" t="s">
        <v>4</v>
      </c>
    </row>
    <row r="6519" spans="1:2" x14ac:dyDescent="0.3">
      <c r="A6519" t="s">
        <v>3360</v>
      </c>
      <c r="B6519" t="s">
        <v>828</v>
      </c>
    </row>
    <row r="6520" spans="1:2" x14ac:dyDescent="0.3">
      <c r="A6520" t="s">
        <v>469</v>
      </c>
      <c r="B6520" t="s">
        <v>4</v>
      </c>
    </row>
    <row r="6521" spans="1:2" x14ac:dyDescent="0.3">
      <c r="A6521" t="s">
        <v>470</v>
      </c>
      <c r="B6521" t="s">
        <v>4</v>
      </c>
    </row>
    <row r="6522" spans="1:2" x14ac:dyDescent="0.3">
      <c r="A6522" t="s">
        <v>3361</v>
      </c>
      <c r="B6522" t="s">
        <v>828</v>
      </c>
    </row>
    <row r="6523" spans="1:2" x14ac:dyDescent="0.3">
      <c r="A6523" t="s">
        <v>3361</v>
      </c>
      <c r="B6523" t="s">
        <v>2</v>
      </c>
    </row>
    <row r="6524" spans="1:2" x14ac:dyDescent="0.3">
      <c r="A6524" t="s">
        <v>3362</v>
      </c>
      <c r="B6524" t="s">
        <v>828</v>
      </c>
    </row>
    <row r="6525" spans="1:2" x14ac:dyDescent="0.3">
      <c r="A6525" t="s">
        <v>3362</v>
      </c>
      <c r="B6525" t="s">
        <v>2</v>
      </c>
    </row>
    <row r="6526" spans="1:2" x14ac:dyDescent="0.3">
      <c r="A6526" t="s">
        <v>3363</v>
      </c>
      <c r="B6526" t="s">
        <v>828</v>
      </c>
    </row>
    <row r="6527" spans="1:2" x14ac:dyDescent="0.3">
      <c r="A6527" t="s">
        <v>3363</v>
      </c>
      <c r="B6527" t="s">
        <v>2</v>
      </c>
    </row>
    <row r="6528" spans="1:2" x14ac:dyDescent="0.3">
      <c r="A6528" t="s">
        <v>3364</v>
      </c>
      <c r="B6528" t="s">
        <v>4</v>
      </c>
    </row>
    <row r="6529" spans="1:2" x14ac:dyDescent="0.3">
      <c r="A6529" t="s">
        <v>3365</v>
      </c>
      <c r="B6529" t="s">
        <v>4</v>
      </c>
    </row>
    <row r="6530" spans="1:2" x14ac:dyDescent="0.3">
      <c r="A6530" t="s">
        <v>3366</v>
      </c>
      <c r="B6530" t="s">
        <v>4</v>
      </c>
    </row>
    <row r="6531" spans="1:2" x14ac:dyDescent="0.3">
      <c r="A6531" t="s">
        <v>3366</v>
      </c>
      <c r="B6531" t="s">
        <v>60</v>
      </c>
    </row>
    <row r="6532" spans="1:2" x14ac:dyDescent="0.3">
      <c r="A6532" t="s">
        <v>3367</v>
      </c>
      <c r="B6532" t="s">
        <v>4</v>
      </c>
    </row>
    <row r="6533" spans="1:2" x14ac:dyDescent="0.3">
      <c r="A6533" t="s">
        <v>3367</v>
      </c>
      <c r="B6533" t="s">
        <v>406</v>
      </c>
    </row>
    <row r="6534" spans="1:2" x14ac:dyDescent="0.3">
      <c r="A6534" t="s">
        <v>3367</v>
      </c>
      <c r="B6534" t="s">
        <v>835</v>
      </c>
    </row>
    <row r="6535" spans="1:2" x14ac:dyDescent="0.3">
      <c r="A6535" t="s">
        <v>3368</v>
      </c>
      <c r="B6535" t="s">
        <v>4</v>
      </c>
    </row>
    <row r="6536" spans="1:2" x14ac:dyDescent="0.3">
      <c r="A6536" t="s">
        <v>3369</v>
      </c>
      <c r="B6536" t="s">
        <v>828</v>
      </c>
    </row>
    <row r="6537" spans="1:2" x14ac:dyDescent="0.3">
      <c r="A6537" t="s">
        <v>3369</v>
      </c>
      <c r="B6537" t="s">
        <v>2</v>
      </c>
    </row>
    <row r="6538" spans="1:2" x14ac:dyDescent="0.3">
      <c r="A6538" t="s">
        <v>472</v>
      </c>
      <c r="B6538" t="s">
        <v>4</v>
      </c>
    </row>
    <row r="6539" spans="1:2" x14ac:dyDescent="0.3">
      <c r="A6539" t="s">
        <v>473</v>
      </c>
      <c r="B6539" t="s">
        <v>406</v>
      </c>
    </row>
    <row r="6540" spans="1:2" x14ac:dyDescent="0.3">
      <c r="A6540" t="s">
        <v>473</v>
      </c>
      <c r="B6540" t="s">
        <v>60</v>
      </c>
    </row>
    <row r="6541" spans="1:2" x14ac:dyDescent="0.3">
      <c r="A6541" t="s">
        <v>3370</v>
      </c>
      <c r="B6541" t="s">
        <v>828</v>
      </c>
    </row>
    <row r="6542" spans="1:2" x14ac:dyDescent="0.3">
      <c r="A6542" t="s">
        <v>474</v>
      </c>
      <c r="B6542" t="s">
        <v>4</v>
      </c>
    </row>
    <row r="6543" spans="1:2" x14ac:dyDescent="0.3">
      <c r="A6543" t="s">
        <v>3371</v>
      </c>
      <c r="B6543" t="s">
        <v>4</v>
      </c>
    </row>
    <row r="6544" spans="1:2" x14ac:dyDescent="0.3">
      <c r="A6544" t="s">
        <v>3372</v>
      </c>
      <c r="B6544" t="s">
        <v>406</v>
      </c>
    </row>
    <row r="6545" spans="1:2" x14ac:dyDescent="0.3">
      <c r="A6545" t="s">
        <v>3372</v>
      </c>
      <c r="B6545" t="s">
        <v>830</v>
      </c>
    </row>
    <row r="6546" spans="1:2" x14ac:dyDescent="0.3">
      <c r="A6546" t="s">
        <v>3373</v>
      </c>
      <c r="B6546" t="s">
        <v>4</v>
      </c>
    </row>
    <row r="6547" spans="1:2" x14ac:dyDescent="0.3">
      <c r="A6547" t="s">
        <v>3374</v>
      </c>
      <c r="B6547" t="s">
        <v>4</v>
      </c>
    </row>
    <row r="6548" spans="1:2" x14ac:dyDescent="0.3">
      <c r="A6548" t="s">
        <v>3375</v>
      </c>
      <c r="B6548" t="s">
        <v>2</v>
      </c>
    </row>
    <row r="6549" spans="1:2" x14ac:dyDescent="0.3">
      <c r="A6549" t="s">
        <v>3376</v>
      </c>
      <c r="B6549" t="s">
        <v>4</v>
      </c>
    </row>
    <row r="6550" spans="1:2" x14ac:dyDescent="0.3">
      <c r="A6550" t="s">
        <v>475</v>
      </c>
      <c r="B6550" t="s">
        <v>4</v>
      </c>
    </row>
    <row r="6551" spans="1:2" x14ac:dyDescent="0.3">
      <c r="A6551" t="s">
        <v>475</v>
      </c>
      <c r="B6551" t="s">
        <v>830</v>
      </c>
    </row>
    <row r="6552" spans="1:2" x14ac:dyDescent="0.3">
      <c r="A6552" t="s">
        <v>3377</v>
      </c>
      <c r="B6552" t="s">
        <v>4</v>
      </c>
    </row>
    <row r="6553" spans="1:2" x14ac:dyDescent="0.3">
      <c r="A6553" t="s">
        <v>3377</v>
      </c>
      <c r="B6553" t="s">
        <v>835</v>
      </c>
    </row>
    <row r="6554" spans="1:2" x14ac:dyDescent="0.3">
      <c r="A6554" t="s">
        <v>3378</v>
      </c>
      <c r="B6554" t="s">
        <v>2</v>
      </c>
    </row>
    <row r="6555" spans="1:2" x14ac:dyDescent="0.3">
      <c r="A6555" t="s">
        <v>3378</v>
      </c>
      <c r="B6555" t="s">
        <v>60</v>
      </c>
    </row>
    <row r="6556" spans="1:2" x14ac:dyDescent="0.3">
      <c r="A6556" t="s">
        <v>3379</v>
      </c>
      <c r="B6556" t="s">
        <v>828</v>
      </c>
    </row>
    <row r="6557" spans="1:2" x14ac:dyDescent="0.3">
      <c r="A6557" t="s">
        <v>3379</v>
      </c>
      <c r="B6557" t="s">
        <v>2</v>
      </c>
    </row>
    <row r="6558" spans="1:2" x14ac:dyDescent="0.3">
      <c r="A6558" t="s">
        <v>476</v>
      </c>
      <c r="B6558" t="s">
        <v>4</v>
      </c>
    </row>
    <row r="6559" spans="1:2" x14ac:dyDescent="0.3">
      <c r="A6559" t="s">
        <v>477</v>
      </c>
      <c r="B6559" t="s">
        <v>829</v>
      </c>
    </row>
    <row r="6560" spans="1:2" x14ac:dyDescent="0.3">
      <c r="A6560" t="s">
        <v>477</v>
      </c>
      <c r="B6560" t="s">
        <v>4</v>
      </c>
    </row>
    <row r="6561" spans="1:2" x14ac:dyDescent="0.3">
      <c r="A6561" t="s">
        <v>3380</v>
      </c>
      <c r="B6561" t="s">
        <v>4</v>
      </c>
    </row>
    <row r="6562" spans="1:2" x14ac:dyDescent="0.3">
      <c r="A6562" t="s">
        <v>3380</v>
      </c>
      <c r="B6562" t="s">
        <v>829</v>
      </c>
    </row>
    <row r="6563" spans="1:2" x14ac:dyDescent="0.3">
      <c r="A6563" t="s">
        <v>3380</v>
      </c>
      <c r="B6563" t="s">
        <v>830</v>
      </c>
    </row>
    <row r="6564" spans="1:2" x14ac:dyDescent="0.3">
      <c r="A6564" t="s">
        <v>3380</v>
      </c>
      <c r="B6564" t="s">
        <v>406</v>
      </c>
    </row>
    <row r="6565" spans="1:2" x14ac:dyDescent="0.3">
      <c r="A6565" t="s">
        <v>3381</v>
      </c>
      <c r="B6565" t="s">
        <v>4</v>
      </c>
    </row>
    <row r="6566" spans="1:2" x14ac:dyDescent="0.3">
      <c r="A6566" t="s">
        <v>478</v>
      </c>
      <c r="B6566" t="s">
        <v>4</v>
      </c>
    </row>
    <row r="6567" spans="1:2" x14ac:dyDescent="0.3">
      <c r="A6567" t="s">
        <v>479</v>
      </c>
      <c r="B6567" t="s">
        <v>4</v>
      </c>
    </row>
    <row r="6568" spans="1:2" x14ac:dyDescent="0.3">
      <c r="A6568" t="s">
        <v>480</v>
      </c>
      <c r="B6568" t="s">
        <v>2</v>
      </c>
    </row>
    <row r="6569" spans="1:2" x14ac:dyDescent="0.3">
      <c r="A6569" t="s">
        <v>3382</v>
      </c>
      <c r="B6569" t="s">
        <v>2</v>
      </c>
    </row>
    <row r="6570" spans="1:2" x14ac:dyDescent="0.3">
      <c r="A6570" t="s">
        <v>3383</v>
      </c>
      <c r="B6570" t="s">
        <v>828</v>
      </c>
    </row>
    <row r="6571" spans="1:2" x14ac:dyDescent="0.3">
      <c r="A6571" t="s">
        <v>3384</v>
      </c>
      <c r="B6571" t="s">
        <v>4</v>
      </c>
    </row>
    <row r="6572" spans="1:2" x14ac:dyDescent="0.3">
      <c r="A6572" t="s">
        <v>3385</v>
      </c>
      <c r="B6572" t="s">
        <v>4</v>
      </c>
    </row>
    <row r="6573" spans="1:2" x14ac:dyDescent="0.3">
      <c r="A6573" t="s">
        <v>3385</v>
      </c>
      <c r="B6573" t="s">
        <v>829</v>
      </c>
    </row>
    <row r="6574" spans="1:2" x14ac:dyDescent="0.3">
      <c r="A6574" t="s">
        <v>3385</v>
      </c>
      <c r="B6574" t="s">
        <v>406</v>
      </c>
    </row>
    <row r="6575" spans="1:2" x14ac:dyDescent="0.3">
      <c r="A6575" t="s">
        <v>3385</v>
      </c>
      <c r="B6575" t="s">
        <v>830</v>
      </c>
    </row>
    <row r="6576" spans="1:2" x14ac:dyDescent="0.3">
      <c r="A6576" t="s">
        <v>3385</v>
      </c>
      <c r="B6576" t="s">
        <v>835</v>
      </c>
    </row>
    <row r="6577" spans="1:2" x14ac:dyDescent="0.3">
      <c r="A6577" t="s">
        <v>481</v>
      </c>
      <c r="B6577" t="s">
        <v>4</v>
      </c>
    </row>
    <row r="6578" spans="1:2" x14ac:dyDescent="0.3">
      <c r="A6578" t="s">
        <v>481</v>
      </c>
      <c r="B6578" t="s">
        <v>829</v>
      </c>
    </row>
    <row r="6579" spans="1:2" x14ac:dyDescent="0.3">
      <c r="A6579" t="s">
        <v>481</v>
      </c>
      <c r="B6579" t="s">
        <v>406</v>
      </c>
    </row>
    <row r="6580" spans="1:2" x14ac:dyDescent="0.3">
      <c r="A6580" t="s">
        <v>481</v>
      </c>
      <c r="B6580" t="s">
        <v>830</v>
      </c>
    </row>
    <row r="6581" spans="1:2" x14ac:dyDescent="0.3">
      <c r="A6581" t="s">
        <v>481</v>
      </c>
      <c r="B6581" t="s">
        <v>835</v>
      </c>
    </row>
    <row r="6582" spans="1:2" x14ac:dyDescent="0.3">
      <c r="A6582" t="s">
        <v>482</v>
      </c>
      <c r="B6582" t="s">
        <v>4</v>
      </c>
    </row>
    <row r="6583" spans="1:2" x14ac:dyDescent="0.3">
      <c r="A6583" t="s">
        <v>483</v>
      </c>
      <c r="B6583" t="s">
        <v>2</v>
      </c>
    </row>
    <row r="6584" spans="1:2" x14ac:dyDescent="0.3">
      <c r="A6584" t="s">
        <v>483</v>
      </c>
      <c r="B6584" t="s">
        <v>828</v>
      </c>
    </row>
    <row r="6585" spans="1:2" x14ac:dyDescent="0.3">
      <c r="A6585" t="s">
        <v>483</v>
      </c>
      <c r="B6585" t="s">
        <v>60</v>
      </c>
    </row>
    <row r="6586" spans="1:2" x14ac:dyDescent="0.3">
      <c r="A6586" t="s">
        <v>483</v>
      </c>
      <c r="B6586" t="s">
        <v>852</v>
      </c>
    </row>
    <row r="6587" spans="1:2" x14ac:dyDescent="0.3">
      <c r="A6587" t="s">
        <v>484</v>
      </c>
      <c r="B6587" t="s">
        <v>2</v>
      </c>
    </row>
    <row r="6588" spans="1:2" x14ac:dyDescent="0.3">
      <c r="A6588" t="s">
        <v>485</v>
      </c>
      <c r="B6588" t="s">
        <v>828</v>
      </c>
    </row>
    <row r="6589" spans="1:2" x14ac:dyDescent="0.3">
      <c r="A6589" t="s">
        <v>485</v>
      </c>
      <c r="B6589" t="s">
        <v>2</v>
      </c>
    </row>
    <row r="6590" spans="1:2" x14ac:dyDescent="0.3">
      <c r="A6590" t="s">
        <v>485</v>
      </c>
      <c r="B6590" t="s">
        <v>852</v>
      </c>
    </row>
    <row r="6591" spans="1:2" x14ac:dyDescent="0.3">
      <c r="A6591" t="s">
        <v>486</v>
      </c>
      <c r="B6591" t="s">
        <v>2</v>
      </c>
    </row>
    <row r="6592" spans="1:2" x14ac:dyDescent="0.3">
      <c r="A6592" t="s">
        <v>3386</v>
      </c>
      <c r="B6592" t="s">
        <v>831</v>
      </c>
    </row>
    <row r="6593" spans="1:2" x14ac:dyDescent="0.3">
      <c r="A6593" t="s">
        <v>3387</v>
      </c>
      <c r="B6593" t="s">
        <v>831</v>
      </c>
    </row>
    <row r="6594" spans="1:2" x14ac:dyDescent="0.3">
      <c r="A6594" t="s">
        <v>3387</v>
      </c>
      <c r="B6594" t="s">
        <v>2</v>
      </c>
    </row>
    <row r="6595" spans="1:2" x14ac:dyDescent="0.3">
      <c r="A6595" t="s">
        <v>3387</v>
      </c>
      <c r="B6595" t="s">
        <v>60</v>
      </c>
    </row>
    <row r="6596" spans="1:2" x14ac:dyDescent="0.3">
      <c r="A6596" t="s">
        <v>487</v>
      </c>
      <c r="B6596" t="s">
        <v>829</v>
      </c>
    </row>
    <row r="6597" spans="1:2" x14ac:dyDescent="0.3">
      <c r="A6597" t="s">
        <v>487</v>
      </c>
      <c r="B6597" t="s">
        <v>4</v>
      </c>
    </row>
    <row r="6598" spans="1:2" x14ac:dyDescent="0.3">
      <c r="A6598" t="s">
        <v>3388</v>
      </c>
      <c r="B6598" t="s">
        <v>4</v>
      </c>
    </row>
    <row r="6599" spans="1:2" x14ac:dyDescent="0.3">
      <c r="A6599" t="s">
        <v>3388</v>
      </c>
      <c r="B6599" t="s">
        <v>835</v>
      </c>
    </row>
    <row r="6600" spans="1:2" x14ac:dyDescent="0.3">
      <c r="A6600" t="s">
        <v>3389</v>
      </c>
      <c r="B6600" t="s">
        <v>4</v>
      </c>
    </row>
    <row r="6601" spans="1:2" x14ac:dyDescent="0.3">
      <c r="A6601" t="s">
        <v>3389</v>
      </c>
      <c r="B6601" t="s">
        <v>835</v>
      </c>
    </row>
    <row r="6602" spans="1:2" x14ac:dyDescent="0.3">
      <c r="A6602" t="s">
        <v>488</v>
      </c>
      <c r="B6602" t="s">
        <v>4</v>
      </c>
    </row>
    <row r="6603" spans="1:2" x14ac:dyDescent="0.3">
      <c r="A6603" t="s">
        <v>489</v>
      </c>
      <c r="B6603" t="s">
        <v>829</v>
      </c>
    </row>
    <row r="6604" spans="1:2" x14ac:dyDescent="0.3">
      <c r="A6604" t="s">
        <v>489</v>
      </c>
      <c r="B6604" t="s">
        <v>4</v>
      </c>
    </row>
    <row r="6605" spans="1:2" x14ac:dyDescent="0.3">
      <c r="A6605" t="s">
        <v>490</v>
      </c>
      <c r="B6605" t="s">
        <v>4</v>
      </c>
    </row>
    <row r="6606" spans="1:2" x14ac:dyDescent="0.3">
      <c r="A6606" t="s">
        <v>491</v>
      </c>
      <c r="B6606" t="s">
        <v>4</v>
      </c>
    </row>
    <row r="6607" spans="1:2" x14ac:dyDescent="0.3">
      <c r="A6607" t="s">
        <v>492</v>
      </c>
      <c r="B6607" t="s">
        <v>4</v>
      </c>
    </row>
    <row r="6608" spans="1:2" x14ac:dyDescent="0.3">
      <c r="A6608" t="s">
        <v>493</v>
      </c>
      <c r="B6608" t="s">
        <v>4</v>
      </c>
    </row>
    <row r="6609" spans="1:2" x14ac:dyDescent="0.3">
      <c r="A6609" t="s">
        <v>494</v>
      </c>
      <c r="B6609" t="s">
        <v>4</v>
      </c>
    </row>
    <row r="6610" spans="1:2" x14ac:dyDescent="0.3">
      <c r="A6610" t="s">
        <v>495</v>
      </c>
      <c r="B6610" t="s">
        <v>829</v>
      </c>
    </row>
    <row r="6611" spans="1:2" x14ac:dyDescent="0.3">
      <c r="A6611" t="s">
        <v>495</v>
      </c>
      <c r="B6611" t="s">
        <v>4</v>
      </c>
    </row>
    <row r="6612" spans="1:2" x14ac:dyDescent="0.3">
      <c r="A6612" t="s">
        <v>3390</v>
      </c>
      <c r="B6612" t="s">
        <v>4</v>
      </c>
    </row>
    <row r="6613" spans="1:2" x14ac:dyDescent="0.3">
      <c r="A6613" t="s">
        <v>3390</v>
      </c>
      <c r="B6613" t="s">
        <v>835</v>
      </c>
    </row>
    <row r="6614" spans="1:2" x14ac:dyDescent="0.3">
      <c r="A6614" t="s">
        <v>3390</v>
      </c>
      <c r="B6614" t="s">
        <v>830</v>
      </c>
    </row>
    <row r="6615" spans="1:2" x14ac:dyDescent="0.3">
      <c r="A6615" t="s">
        <v>3391</v>
      </c>
      <c r="B6615" t="s">
        <v>2</v>
      </c>
    </row>
    <row r="6616" spans="1:2" x14ac:dyDescent="0.3">
      <c r="A6616" t="s">
        <v>3392</v>
      </c>
      <c r="B6616" t="s">
        <v>4</v>
      </c>
    </row>
    <row r="6617" spans="1:2" x14ac:dyDescent="0.3">
      <c r="A6617" t="s">
        <v>3393</v>
      </c>
      <c r="B6617" t="s">
        <v>4</v>
      </c>
    </row>
    <row r="6618" spans="1:2" x14ac:dyDescent="0.3">
      <c r="A6618" t="s">
        <v>496</v>
      </c>
      <c r="B6618" t="s">
        <v>4</v>
      </c>
    </row>
    <row r="6619" spans="1:2" x14ac:dyDescent="0.3">
      <c r="A6619" t="s">
        <v>496</v>
      </c>
      <c r="B6619" t="s">
        <v>829</v>
      </c>
    </row>
    <row r="6620" spans="1:2" x14ac:dyDescent="0.3">
      <c r="A6620" t="s">
        <v>496</v>
      </c>
      <c r="B6620" t="s">
        <v>830</v>
      </c>
    </row>
    <row r="6621" spans="1:2" x14ac:dyDescent="0.3">
      <c r="A6621" t="s">
        <v>496</v>
      </c>
      <c r="B6621" t="s">
        <v>835</v>
      </c>
    </row>
    <row r="6622" spans="1:2" x14ac:dyDescent="0.3">
      <c r="A6622" t="s">
        <v>497</v>
      </c>
      <c r="B6622" t="s">
        <v>4</v>
      </c>
    </row>
    <row r="6623" spans="1:2" x14ac:dyDescent="0.3">
      <c r="A6623" t="s">
        <v>497</v>
      </c>
      <c r="B6623" t="s">
        <v>830</v>
      </c>
    </row>
    <row r="6624" spans="1:2" x14ac:dyDescent="0.3">
      <c r="A6624" t="s">
        <v>3394</v>
      </c>
      <c r="B6624" t="s">
        <v>4</v>
      </c>
    </row>
    <row r="6625" spans="1:2" x14ac:dyDescent="0.3">
      <c r="A6625" t="s">
        <v>3395</v>
      </c>
      <c r="B6625" t="s">
        <v>60</v>
      </c>
    </row>
    <row r="6626" spans="1:2" x14ac:dyDescent="0.3">
      <c r="A6626" t="s">
        <v>3396</v>
      </c>
      <c r="B6626" t="s">
        <v>2</v>
      </c>
    </row>
    <row r="6627" spans="1:2" x14ac:dyDescent="0.3">
      <c r="A6627" t="s">
        <v>3396</v>
      </c>
      <c r="B6627" t="s">
        <v>828</v>
      </c>
    </row>
    <row r="6628" spans="1:2" x14ac:dyDescent="0.3">
      <c r="A6628" t="s">
        <v>3396</v>
      </c>
      <c r="B6628" t="s">
        <v>60</v>
      </c>
    </row>
    <row r="6629" spans="1:2" x14ac:dyDescent="0.3">
      <c r="A6629" t="s">
        <v>3396</v>
      </c>
      <c r="B6629" t="s">
        <v>852</v>
      </c>
    </row>
    <row r="6630" spans="1:2" x14ac:dyDescent="0.3">
      <c r="A6630" t="s">
        <v>3397</v>
      </c>
      <c r="B6630" t="s">
        <v>4</v>
      </c>
    </row>
    <row r="6631" spans="1:2" x14ac:dyDescent="0.3">
      <c r="A6631" t="s">
        <v>498</v>
      </c>
      <c r="B6631" t="s">
        <v>4</v>
      </c>
    </row>
    <row r="6632" spans="1:2" x14ac:dyDescent="0.3">
      <c r="A6632" t="s">
        <v>499</v>
      </c>
      <c r="B6632" t="s">
        <v>4</v>
      </c>
    </row>
    <row r="6633" spans="1:2" x14ac:dyDescent="0.3">
      <c r="A6633" t="s">
        <v>499</v>
      </c>
      <c r="B6633" t="s">
        <v>829</v>
      </c>
    </row>
    <row r="6634" spans="1:2" x14ac:dyDescent="0.3">
      <c r="A6634" t="s">
        <v>499</v>
      </c>
      <c r="B6634" t="s">
        <v>406</v>
      </c>
    </row>
    <row r="6635" spans="1:2" x14ac:dyDescent="0.3">
      <c r="A6635" t="s">
        <v>499</v>
      </c>
      <c r="B6635" t="s">
        <v>830</v>
      </c>
    </row>
    <row r="6636" spans="1:2" x14ac:dyDescent="0.3">
      <c r="A6636" t="s">
        <v>499</v>
      </c>
      <c r="B6636" t="s">
        <v>835</v>
      </c>
    </row>
    <row r="6637" spans="1:2" x14ac:dyDescent="0.3">
      <c r="A6637" t="s">
        <v>3398</v>
      </c>
      <c r="B6637" t="s">
        <v>4</v>
      </c>
    </row>
    <row r="6638" spans="1:2" x14ac:dyDescent="0.3">
      <c r="A6638" t="s">
        <v>3398</v>
      </c>
      <c r="B6638" t="s">
        <v>829</v>
      </c>
    </row>
    <row r="6639" spans="1:2" x14ac:dyDescent="0.3">
      <c r="A6639" t="s">
        <v>3398</v>
      </c>
      <c r="B6639" t="s">
        <v>406</v>
      </c>
    </row>
    <row r="6640" spans="1:2" x14ac:dyDescent="0.3">
      <c r="A6640" t="s">
        <v>3398</v>
      </c>
      <c r="B6640" t="s">
        <v>830</v>
      </c>
    </row>
    <row r="6641" spans="1:2" x14ac:dyDescent="0.3">
      <c r="A6641" t="s">
        <v>3398</v>
      </c>
      <c r="B6641" t="s">
        <v>835</v>
      </c>
    </row>
    <row r="6642" spans="1:2" x14ac:dyDescent="0.3">
      <c r="A6642" t="s">
        <v>3399</v>
      </c>
      <c r="B6642" t="s">
        <v>4</v>
      </c>
    </row>
    <row r="6643" spans="1:2" x14ac:dyDescent="0.3">
      <c r="A6643" t="s">
        <v>3399</v>
      </c>
      <c r="B6643" t="s">
        <v>831</v>
      </c>
    </row>
    <row r="6644" spans="1:2" x14ac:dyDescent="0.3">
      <c r="A6644" t="s">
        <v>3399</v>
      </c>
      <c r="B6644" t="s">
        <v>830</v>
      </c>
    </row>
    <row r="6645" spans="1:2" x14ac:dyDescent="0.3">
      <c r="A6645" t="s">
        <v>3399</v>
      </c>
      <c r="B6645" t="s">
        <v>406</v>
      </c>
    </row>
    <row r="6646" spans="1:2" x14ac:dyDescent="0.3">
      <c r="A6646" t="s">
        <v>3400</v>
      </c>
      <c r="B6646" t="s">
        <v>4</v>
      </c>
    </row>
    <row r="6647" spans="1:2" x14ac:dyDescent="0.3">
      <c r="A6647" t="s">
        <v>3400</v>
      </c>
      <c r="B6647" t="s">
        <v>830</v>
      </c>
    </row>
    <row r="6648" spans="1:2" x14ac:dyDescent="0.3">
      <c r="A6648" t="s">
        <v>3401</v>
      </c>
      <c r="B6648" t="s">
        <v>4</v>
      </c>
    </row>
    <row r="6649" spans="1:2" x14ac:dyDescent="0.3">
      <c r="A6649" t="s">
        <v>3402</v>
      </c>
      <c r="B6649" t="s">
        <v>4</v>
      </c>
    </row>
    <row r="6650" spans="1:2" x14ac:dyDescent="0.3">
      <c r="A6650" t="s">
        <v>3402</v>
      </c>
      <c r="B6650" t="s">
        <v>829</v>
      </c>
    </row>
    <row r="6651" spans="1:2" x14ac:dyDescent="0.3">
      <c r="A6651" t="s">
        <v>3402</v>
      </c>
      <c r="B6651" t="s">
        <v>406</v>
      </c>
    </row>
    <row r="6652" spans="1:2" x14ac:dyDescent="0.3">
      <c r="A6652" t="s">
        <v>3402</v>
      </c>
      <c r="B6652" t="s">
        <v>830</v>
      </c>
    </row>
    <row r="6653" spans="1:2" x14ac:dyDescent="0.3">
      <c r="A6653" t="s">
        <v>3402</v>
      </c>
      <c r="B6653" t="s">
        <v>835</v>
      </c>
    </row>
    <row r="6654" spans="1:2" x14ac:dyDescent="0.3">
      <c r="A6654" t="s">
        <v>3403</v>
      </c>
      <c r="B6654" t="s">
        <v>4</v>
      </c>
    </row>
    <row r="6655" spans="1:2" x14ac:dyDescent="0.3">
      <c r="A6655" t="s">
        <v>3403</v>
      </c>
      <c r="B6655" t="s">
        <v>835</v>
      </c>
    </row>
    <row r="6656" spans="1:2" x14ac:dyDescent="0.3">
      <c r="A6656" t="s">
        <v>500</v>
      </c>
      <c r="B6656" t="s">
        <v>831</v>
      </c>
    </row>
    <row r="6657" spans="1:2" x14ac:dyDescent="0.3">
      <c r="A6657" t="s">
        <v>3404</v>
      </c>
      <c r="B6657" t="s">
        <v>4</v>
      </c>
    </row>
    <row r="6658" spans="1:2" x14ac:dyDescent="0.3">
      <c r="A6658" t="s">
        <v>3405</v>
      </c>
      <c r="B6658" t="s">
        <v>2</v>
      </c>
    </row>
    <row r="6659" spans="1:2" x14ac:dyDescent="0.3">
      <c r="A6659" t="s">
        <v>3406</v>
      </c>
      <c r="B6659" t="s">
        <v>406</v>
      </c>
    </row>
    <row r="6660" spans="1:2" x14ac:dyDescent="0.3">
      <c r="A6660" t="s">
        <v>3406</v>
      </c>
      <c r="B6660" t="s">
        <v>4</v>
      </c>
    </row>
    <row r="6661" spans="1:2" x14ac:dyDescent="0.3">
      <c r="A6661" t="s">
        <v>3406</v>
      </c>
      <c r="B6661" t="s">
        <v>830</v>
      </c>
    </row>
    <row r="6662" spans="1:2" x14ac:dyDescent="0.3">
      <c r="A6662" t="s">
        <v>3406</v>
      </c>
      <c r="B6662" t="s">
        <v>60</v>
      </c>
    </row>
    <row r="6663" spans="1:2" x14ac:dyDescent="0.3">
      <c r="A6663" t="s">
        <v>3407</v>
      </c>
      <c r="B6663" t="s">
        <v>4</v>
      </c>
    </row>
    <row r="6664" spans="1:2" x14ac:dyDescent="0.3">
      <c r="A6664" t="s">
        <v>3408</v>
      </c>
      <c r="B6664" t="s">
        <v>828</v>
      </c>
    </row>
    <row r="6665" spans="1:2" x14ac:dyDescent="0.3">
      <c r="A6665" t="s">
        <v>3409</v>
      </c>
      <c r="B6665" t="s">
        <v>2</v>
      </c>
    </row>
    <row r="6666" spans="1:2" x14ac:dyDescent="0.3">
      <c r="A6666" t="s">
        <v>3410</v>
      </c>
      <c r="B6666" t="s">
        <v>2</v>
      </c>
    </row>
    <row r="6667" spans="1:2" x14ac:dyDescent="0.3">
      <c r="A6667" t="s">
        <v>3411</v>
      </c>
      <c r="B6667" t="s">
        <v>2</v>
      </c>
    </row>
    <row r="6668" spans="1:2" x14ac:dyDescent="0.3">
      <c r="A6668" t="s">
        <v>3412</v>
      </c>
      <c r="B6668" t="s">
        <v>828</v>
      </c>
    </row>
    <row r="6669" spans="1:2" x14ac:dyDescent="0.3">
      <c r="A6669" t="s">
        <v>3413</v>
      </c>
      <c r="B6669" t="s">
        <v>2</v>
      </c>
    </row>
    <row r="6670" spans="1:2" x14ac:dyDescent="0.3">
      <c r="A6670" t="s">
        <v>3414</v>
      </c>
      <c r="B6670" t="s">
        <v>4</v>
      </c>
    </row>
    <row r="6671" spans="1:2" x14ac:dyDescent="0.3">
      <c r="A6671" t="s">
        <v>3415</v>
      </c>
      <c r="B6671" t="s">
        <v>2</v>
      </c>
    </row>
    <row r="6672" spans="1:2" x14ac:dyDescent="0.3">
      <c r="A6672" t="s">
        <v>3415</v>
      </c>
      <c r="B6672" t="s">
        <v>829</v>
      </c>
    </row>
    <row r="6673" spans="1:2" x14ac:dyDescent="0.3">
      <c r="A6673" t="s">
        <v>3415</v>
      </c>
      <c r="B6673" t="s">
        <v>828</v>
      </c>
    </row>
    <row r="6674" spans="1:2" x14ac:dyDescent="0.3">
      <c r="A6674" t="s">
        <v>3415</v>
      </c>
      <c r="B6674" t="s">
        <v>60</v>
      </c>
    </row>
    <row r="6675" spans="1:2" x14ac:dyDescent="0.3">
      <c r="A6675" t="s">
        <v>3415</v>
      </c>
      <c r="B6675" t="s">
        <v>852</v>
      </c>
    </row>
    <row r="6676" spans="1:2" x14ac:dyDescent="0.3">
      <c r="A6676" t="s">
        <v>3415</v>
      </c>
      <c r="B6676" t="s">
        <v>4</v>
      </c>
    </row>
    <row r="6677" spans="1:2" x14ac:dyDescent="0.3">
      <c r="A6677" t="s">
        <v>501</v>
      </c>
      <c r="B6677" t="s">
        <v>4</v>
      </c>
    </row>
    <row r="6678" spans="1:2" x14ac:dyDescent="0.3">
      <c r="A6678" t="s">
        <v>501</v>
      </c>
      <c r="B6678" t="s">
        <v>829</v>
      </c>
    </row>
    <row r="6679" spans="1:2" x14ac:dyDescent="0.3">
      <c r="A6679" t="s">
        <v>501</v>
      </c>
      <c r="B6679" t="s">
        <v>830</v>
      </c>
    </row>
    <row r="6680" spans="1:2" x14ac:dyDescent="0.3">
      <c r="A6680" t="s">
        <v>501</v>
      </c>
      <c r="B6680" t="s">
        <v>835</v>
      </c>
    </row>
    <row r="6681" spans="1:2" x14ac:dyDescent="0.3">
      <c r="A6681" t="s">
        <v>502</v>
      </c>
      <c r="B6681" t="s">
        <v>4</v>
      </c>
    </row>
    <row r="6682" spans="1:2" x14ac:dyDescent="0.3">
      <c r="A6682" t="s">
        <v>503</v>
      </c>
      <c r="B6682" t="s">
        <v>829</v>
      </c>
    </row>
    <row r="6683" spans="1:2" x14ac:dyDescent="0.3">
      <c r="A6683" t="s">
        <v>503</v>
      </c>
      <c r="B6683" t="s">
        <v>4</v>
      </c>
    </row>
    <row r="6684" spans="1:2" x14ac:dyDescent="0.3">
      <c r="A6684" t="s">
        <v>503</v>
      </c>
      <c r="B6684" t="s">
        <v>830</v>
      </c>
    </row>
    <row r="6685" spans="1:2" x14ac:dyDescent="0.3">
      <c r="A6685" t="s">
        <v>504</v>
      </c>
      <c r="B6685" t="s">
        <v>4</v>
      </c>
    </row>
    <row r="6686" spans="1:2" x14ac:dyDescent="0.3">
      <c r="A6686" t="s">
        <v>3416</v>
      </c>
      <c r="B6686" t="s">
        <v>4</v>
      </c>
    </row>
    <row r="6687" spans="1:2" x14ac:dyDescent="0.3">
      <c r="A6687" t="s">
        <v>3417</v>
      </c>
      <c r="B6687" t="s">
        <v>4</v>
      </c>
    </row>
    <row r="6688" spans="1:2" x14ac:dyDescent="0.3">
      <c r="A6688" t="s">
        <v>3417</v>
      </c>
      <c r="B6688" t="s">
        <v>830</v>
      </c>
    </row>
    <row r="6689" spans="1:2" x14ac:dyDescent="0.3">
      <c r="A6689" t="s">
        <v>3418</v>
      </c>
      <c r="B6689" t="s">
        <v>829</v>
      </c>
    </row>
    <row r="6690" spans="1:2" x14ac:dyDescent="0.3">
      <c r="A6690" t="s">
        <v>3418</v>
      </c>
      <c r="B6690" t="s">
        <v>4</v>
      </c>
    </row>
    <row r="6691" spans="1:2" x14ac:dyDescent="0.3">
      <c r="A6691" t="s">
        <v>3419</v>
      </c>
      <c r="B6691" t="s">
        <v>4</v>
      </c>
    </row>
    <row r="6692" spans="1:2" x14ac:dyDescent="0.3">
      <c r="A6692" t="s">
        <v>3419</v>
      </c>
      <c r="B6692" t="s">
        <v>829</v>
      </c>
    </row>
    <row r="6693" spans="1:2" x14ac:dyDescent="0.3">
      <c r="A6693" t="s">
        <v>3419</v>
      </c>
      <c r="B6693" t="s">
        <v>830</v>
      </c>
    </row>
    <row r="6694" spans="1:2" x14ac:dyDescent="0.3">
      <c r="A6694" t="s">
        <v>3419</v>
      </c>
      <c r="B6694" t="s">
        <v>835</v>
      </c>
    </row>
    <row r="6695" spans="1:2" x14ac:dyDescent="0.3">
      <c r="A6695" t="s">
        <v>505</v>
      </c>
      <c r="B6695" t="s">
        <v>4</v>
      </c>
    </row>
    <row r="6696" spans="1:2" x14ac:dyDescent="0.3">
      <c r="A6696" t="s">
        <v>3420</v>
      </c>
      <c r="B6696" t="s">
        <v>831</v>
      </c>
    </row>
    <row r="6697" spans="1:2" x14ac:dyDescent="0.3">
      <c r="A6697" t="s">
        <v>506</v>
      </c>
      <c r="B6697" t="s">
        <v>4</v>
      </c>
    </row>
    <row r="6698" spans="1:2" x14ac:dyDescent="0.3">
      <c r="A6698" t="s">
        <v>506</v>
      </c>
      <c r="B6698" t="s">
        <v>829</v>
      </c>
    </row>
    <row r="6699" spans="1:2" x14ac:dyDescent="0.3">
      <c r="A6699" t="s">
        <v>506</v>
      </c>
      <c r="B6699" t="s">
        <v>830</v>
      </c>
    </row>
    <row r="6700" spans="1:2" x14ac:dyDescent="0.3">
      <c r="A6700" t="s">
        <v>506</v>
      </c>
      <c r="B6700" t="s">
        <v>835</v>
      </c>
    </row>
    <row r="6701" spans="1:2" x14ac:dyDescent="0.3">
      <c r="A6701" t="s">
        <v>507</v>
      </c>
      <c r="B6701" t="s">
        <v>4</v>
      </c>
    </row>
    <row r="6702" spans="1:2" x14ac:dyDescent="0.3">
      <c r="A6702" t="s">
        <v>3421</v>
      </c>
      <c r="B6702" t="s">
        <v>2</v>
      </c>
    </row>
    <row r="6703" spans="1:2" x14ac:dyDescent="0.3">
      <c r="A6703" t="s">
        <v>3422</v>
      </c>
      <c r="B6703" t="s">
        <v>4</v>
      </c>
    </row>
    <row r="6704" spans="1:2" x14ac:dyDescent="0.3">
      <c r="A6704" t="s">
        <v>3422</v>
      </c>
      <c r="B6704" t="s">
        <v>835</v>
      </c>
    </row>
    <row r="6705" spans="1:2" x14ac:dyDescent="0.3">
      <c r="A6705" t="s">
        <v>3422</v>
      </c>
      <c r="B6705" t="s">
        <v>830</v>
      </c>
    </row>
    <row r="6706" spans="1:2" x14ac:dyDescent="0.3">
      <c r="A6706" t="s">
        <v>3423</v>
      </c>
      <c r="B6706" t="s">
        <v>829</v>
      </c>
    </row>
    <row r="6707" spans="1:2" x14ac:dyDescent="0.3">
      <c r="A6707" t="s">
        <v>3423</v>
      </c>
      <c r="B6707" t="s">
        <v>4</v>
      </c>
    </row>
    <row r="6708" spans="1:2" x14ac:dyDescent="0.3">
      <c r="A6708" t="s">
        <v>3423</v>
      </c>
      <c r="B6708" t="s">
        <v>406</v>
      </c>
    </row>
    <row r="6709" spans="1:2" x14ac:dyDescent="0.3">
      <c r="A6709" t="s">
        <v>3424</v>
      </c>
      <c r="B6709" t="s">
        <v>4</v>
      </c>
    </row>
    <row r="6710" spans="1:2" x14ac:dyDescent="0.3">
      <c r="A6710" t="s">
        <v>3424</v>
      </c>
      <c r="B6710" t="s">
        <v>406</v>
      </c>
    </row>
    <row r="6711" spans="1:2" x14ac:dyDescent="0.3">
      <c r="A6711" t="s">
        <v>3424</v>
      </c>
      <c r="B6711" t="s">
        <v>835</v>
      </c>
    </row>
    <row r="6712" spans="1:2" x14ac:dyDescent="0.3">
      <c r="A6712" t="s">
        <v>3425</v>
      </c>
      <c r="B6712" t="s">
        <v>4</v>
      </c>
    </row>
    <row r="6713" spans="1:2" x14ac:dyDescent="0.3">
      <c r="A6713" t="s">
        <v>3426</v>
      </c>
      <c r="B6713" t="s">
        <v>4</v>
      </c>
    </row>
    <row r="6714" spans="1:2" x14ac:dyDescent="0.3">
      <c r="A6714" t="s">
        <v>3426</v>
      </c>
      <c r="B6714" t="s">
        <v>829</v>
      </c>
    </row>
    <row r="6715" spans="1:2" x14ac:dyDescent="0.3">
      <c r="A6715" t="s">
        <v>3426</v>
      </c>
      <c r="B6715" t="s">
        <v>406</v>
      </c>
    </row>
    <row r="6716" spans="1:2" x14ac:dyDescent="0.3">
      <c r="A6716" t="s">
        <v>3426</v>
      </c>
      <c r="B6716" t="s">
        <v>830</v>
      </c>
    </row>
    <row r="6717" spans="1:2" x14ac:dyDescent="0.3">
      <c r="A6717" t="s">
        <v>3426</v>
      </c>
      <c r="B6717" t="s">
        <v>835</v>
      </c>
    </row>
    <row r="6718" spans="1:2" x14ac:dyDescent="0.3">
      <c r="A6718" t="s">
        <v>3427</v>
      </c>
      <c r="B6718" t="s">
        <v>4</v>
      </c>
    </row>
    <row r="6719" spans="1:2" x14ac:dyDescent="0.3">
      <c r="A6719" t="s">
        <v>3427</v>
      </c>
      <c r="B6719" t="s">
        <v>406</v>
      </c>
    </row>
    <row r="6720" spans="1:2" x14ac:dyDescent="0.3">
      <c r="A6720" t="s">
        <v>508</v>
      </c>
      <c r="B6720" t="s">
        <v>835</v>
      </c>
    </row>
    <row r="6721" spans="1:2" x14ac:dyDescent="0.3">
      <c r="A6721" t="s">
        <v>508</v>
      </c>
      <c r="B6721" t="s">
        <v>830</v>
      </c>
    </row>
    <row r="6722" spans="1:2" x14ac:dyDescent="0.3">
      <c r="A6722" t="s">
        <v>509</v>
      </c>
      <c r="B6722" t="s">
        <v>4</v>
      </c>
    </row>
    <row r="6723" spans="1:2" x14ac:dyDescent="0.3">
      <c r="A6723" t="s">
        <v>509</v>
      </c>
      <c r="B6723" t="s">
        <v>835</v>
      </c>
    </row>
    <row r="6724" spans="1:2" x14ac:dyDescent="0.3">
      <c r="A6724" t="s">
        <v>3428</v>
      </c>
      <c r="B6724" t="s">
        <v>4</v>
      </c>
    </row>
    <row r="6725" spans="1:2" x14ac:dyDescent="0.3">
      <c r="A6725" t="s">
        <v>3429</v>
      </c>
      <c r="B6725" t="s">
        <v>4</v>
      </c>
    </row>
    <row r="6726" spans="1:2" x14ac:dyDescent="0.3">
      <c r="A6726" t="s">
        <v>3430</v>
      </c>
      <c r="B6726" t="s">
        <v>4</v>
      </c>
    </row>
    <row r="6727" spans="1:2" x14ac:dyDescent="0.3">
      <c r="A6727" t="s">
        <v>3430</v>
      </c>
      <c r="B6727" t="s">
        <v>406</v>
      </c>
    </row>
    <row r="6728" spans="1:2" x14ac:dyDescent="0.3">
      <c r="A6728" t="s">
        <v>3431</v>
      </c>
      <c r="B6728" t="s">
        <v>828</v>
      </c>
    </row>
    <row r="6729" spans="1:2" x14ac:dyDescent="0.3">
      <c r="A6729" t="s">
        <v>3431</v>
      </c>
      <c r="B6729" t="s">
        <v>2</v>
      </c>
    </row>
    <row r="6730" spans="1:2" x14ac:dyDescent="0.3">
      <c r="A6730" t="s">
        <v>510</v>
      </c>
      <c r="B6730" t="s">
        <v>4</v>
      </c>
    </row>
    <row r="6731" spans="1:2" x14ac:dyDescent="0.3">
      <c r="A6731" t="s">
        <v>511</v>
      </c>
      <c r="B6731" t="s">
        <v>828</v>
      </c>
    </row>
    <row r="6732" spans="1:2" x14ac:dyDescent="0.3">
      <c r="A6732" t="s">
        <v>511</v>
      </c>
      <c r="B6732" t="s">
        <v>2</v>
      </c>
    </row>
    <row r="6733" spans="1:2" x14ac:dyDescent="0.3">
      <c r="A6733" t="s">
        <v>3432</v>
      </c>
      <c r="B6733" t="s">
        <v>828</v>
      </c>
    </row>
    <row r="6734" spans="1:2" x14ac:dyDescent="0.3">
      <c r="A6734" t="s">
        <v>3433</v>
      </c>
      <c r="B6734" t="s">
        <v>4</v>
      </c>
    </row>
    <row r="6735" spans="1:2" x14ac:dyDescent="0.3">
      <c r="A6735" t="s">
        <v>3433</v>
      </c>
      <c r="B6735" t="s">
        <v>830</v>
      </c>
    </row>
    <row r="6736" spans="1:2" x14ac:dyDescent="0.3">
      <c r="A6736" t="s">
        <v>3434</v>
      </c>
      <c r="B6736" t="s">
        <v>831</v>
      </c>
    </row>
    <row r="6737" spans="1:2" x14ac:dyDescent="0.3">
      <c r="A6737" t="s">
        <v>3434</v>
      </c>
      <c r="B6737" t="s">
        <v>828</v>
      </c>
    </row>
    <row r="6738" spans="1:2" x14ac:dyDescent="0.3">
      <c r="A6738" t="s">
        <v>3434</v>
      </c>
      <c r="B6738" t="s">
        <v>2</v>
      </c>
    </row>
    <row r="6739" spans="1:2" x14ac:dyDescent="0.3">
      <c r="A6739" t="s">
        <v>3434</v>
      </c>
      <c r="B6739" t="s">
        <v>60</v>
      </c>
    </row>
    <row r="6740" spans="1:2" x14ac:dyDescent="0.3">
      <c r="A6740" t="s">
        <v>3434</v>
      </c>
      <c r="B6740" t="s">
        <v>852</v>
      </c>
    </row>
    <row r="6741" spans="1:2" x14ac:dyDescent="0.3">
      <c r="A6741" t="s">
        <v>3435</v>
      </c>
      <c r="B6741" t="s">
        <v>828</v>
      </c>
    </row>
    <row r="6742" spans="1:2" x14ac:dyDescent="0.3">
      <c r="A6742" t="s">
        <v>3435</v>
      </c>
      <c r="B6742" t="s">
        <v>2</v>
      </c>
    </row>
    <row r="6743" spans="1:2" x14ac:dyDescent="0.3">
      <c r="A6743" t="s">
        <v>512</v>
      </c>
      <c r="B6743" t="s">
        <v>4</v>
      </c>
    </row>
    <row r="6744" spans="1:2" x14ac:dyDescent="0.3">
      <c r="A6744" t="s">
        <v>513</v>
      </c>
      <c r="B6744" t="s">
        <v>4</v>
      </c>
    </row>
    <row r="6745" spans="1:2" x14ac:dyDescent="0.3">
      <c r="A6745" t="s">
        <v>513</v>
      </c>
      <c r="B6745" t="s">
        <v>406</v>
      </c>
    </row>
    <row r="6746" spans="1:2" x14ac:dyDescent="0.3">
      <c r="A6746" t="s">
        <v>513</v>
      </c>
      <c r="B6746" t="s">
        <v>830</v>
      </c>
    </row>
    <row r="6747" spans="1:2" x14ac:dyDescent="0.3">
      <c r="A6747" t="s">
        <v>514</v>
      </c>
      <c r="B6747" t="s">
        <v>4</v>
      </c>
    </row>
    <row r="6748" spans="1:2" x14ac:dyDescent="0.3">
      <c r="A6748" t="s">
        <v>514</v>
      </c>
      <c r="B6748" t="s">
        <v>406</v>
      </c>
    </row>
    <row r="6749" spans="1:2" x14ac:dyDescent="0.3">
      <c r="A6749" t="s">
        <v>3436</v>
      </c>
      <c r="B6749" t="s">
        <v>4</v>
      </c>
    </row>
    <row r="6750" spans="1:2" x14ac:dyDescent="0.3">
      <c r="A6750" t="s">
        <v>3436</v>
      </c>
      <c r="B6750" t="s">
        <v>829</v>
      </c>
    </row>
    <row r="6751" spans="1:2" x14ac:dyDescent="0.3">
      <c r="A6751" t="s">
        <v>3436</v>
      </c>
      <c r="B6751" t="s">
        <v>406</v>
      </c>
    </row>
    <row r="6752" spans="1:2" x14ac:dyDescent="0.3">
      <c r="A6752" t="s">
        <v>3436</v>
      </c>
      <c r="B6752" t="s">
        <v>830</v>
      </c>
    </row>
    <row r="6753" spans="1:2" x14ac:dyDescent="0.3">
      <c r="A6753" t="s">
        <v>3436</v>
      </c>
      <c r="B6753" t="s">
        <v>835</v>
      </c>
    </row>
    <row r="6754" spans="1:2" x14ac:dyDescent="0.3">
      <c r="A6754" t="s">
        <v>3437</v>
      </c>
      <c r="B6754" t="s">
        <v>829</v>
      </c>
    </row>
    <row r="6755" spans="1:2" x14ac:dyDescent="0.3">
      <c r="A6755" t="s">
        <v>3437</v>
      </c>
      <c r="B6755" t="s">
        <v>4</v>
      </c>
    </row>
    <row r="6756" spans="1:2" x14ac:dyDescent="0.3">
      <c r="A6756" t="s">
        <v>3438</v>
      </c>
      <c r="B6756" t="s">
        <v>4</v>
      </c>
    </row>
    <row r="6757" spans="1:2" x14ac:dyDescent="0.3">
      <c r="A6757" t="s">
        <v>3438</v>
      </c>
      <c r="B6757" t="s">
        <v>830</v>
      </c>
    </row>
    <row r="6758" spans="1:2" x14ac:dyDescent="0.3">
      <c r="A6758" t="s">
        <v>3439</v>
      </c>
      <c r="B6758" t="s">
        <v>4</v>
      </c>
    </row>
    <row r="6759" spans="1:2" x14ac:dyDescent="0.3">
      <c r="A6759" t="s">
        <v>3439</v>
      </c>
      <c r="B6759" t="s">
        <v>835</v>
      </c>
    </row>
    <row r="6760" spans="1:2" x14ac:dyDescent="0.3">
      <c r="A6760" t="s">
        <v>3439</v>
      </c>
      <c r="B6760" t="s">
        <v>830</v>
      </c>
    </row>
    <row r="6761" spans="1:2" x14ac:dyDescent="0.3">
      <c r="A6761" t="s">
        <v>3440</v>
      </c>
      <c r="B6761" t="s">
        <v>4</v>
      </c>
    </row>
    <row r="6762" spans="1:2" x14ac:dyDescent="0.3">
      <c r="A6762" t="s">
        <v>3441</v>
      </c>
      <c r="B6762" t="s">
        <v>2</v>
      </c>
    </row>
    <row r="6763" spans="1:2" x14ac:dyDescent="0.3">
      <c r="A6763" t="s">
        <v>3442</v>
      </c>
      <c r="B6763" t="s">
        <v>828</v>
      </c>
    </row>
    <row r="6764" spans="1:2" x14ac:dyDescent="0.3">
      <c r="A6764" t="s">
        <v>3443</v>
      </c>
      <c r="B6764" t="s">
        <v>4</v>
      </c>
    </row>
    <row r="6765" spans="1:2" x14ac:dyDescent="0.3">
      <c r="A6765" t="s">
        <v>3443</v>
      </c>
      <c r="B6765" t="s">
        <v>406</v>
      </c>
    </row>
    <row r="6766" spans="1:2" x14ac:dyDescent="0.3">
      <c r="A6766" t="s">
        <v>3443</v>
      </c>
      <c r="B6766" t="s">
        <v>830</v>
      </c>
    </row>
    <row r="6767" spans="1:2" x14ac:dyDescent="0.3">
      <c r="A6767" t="s">
        <v>3444</v>
      </c>
      <c r="B6767" t="s">
        <v>4</v>
      </c>
    </row>
    <row r="6768" spans="1:2" x14ac:dyDescent="0.3">
      <c r="A6768" t="s">
        <v>3445</v>
      </c>
      <c r="B6768" t="s">
        <v>2</v>
      </c>
    </row>
    <row r="6769" spans="1:2" x14ac:dyDescent="0.3">
      <c r="A6769" t="s">
        <v>3445</v>
      </c>
      <c r="B6769" t="s">
        <v>406</v>
      </c>
    </row>
    <row r="6770" spans="1:2" x14ac:dyDescent="0.3">
      <c r="A6770" t="s">
        <v>3446</v>
      </c>
      <c r="B6770" t="s">
        <v>2</v>
      </c>
    </row>
    <row r="6771" spans="1:2" x14ac:dyDescent="0.3">
      <c r="A6771" t="s">
        <v>515</v>
      </c>
      <c r="B6771" t="s">
        <v>4</v>
      </c>
    </row>
    <row r="6772" spans="1:2" x14ac:dyDescent="0.3">
      <c r="A6772" t="s">
        <v>3447</v>
      </c>
      <c r="B6772" t="s">
        <v>4</v>
      </c>
    </row>
    <row r="6773" spans="1:2" x14ac:dyDescent="0.3">
      <c r="A6773" t="s">
        <v>3447</v>
      </c>
      <c r="B6773" t="s">
        <v>835</v>
      </c>
    </row>
    <row r="6774" spans="1:2" x14ac:dyDescent="0.3">
      <c r="A6774" t="s">
        <v>516</v>
      </c>
      <c r="B6774" t="s">
        <v>829</v>
      </c>
    </row>
    <row r="6775" spans="1:2" x14ac:dyDescent="0.3">
      <c r="A6775" t="s">
        <v>516</v>
      </c>
      <c r="B6775" t="s">
        <v>4</v>
      </c>
    </row>
    <row r="6776" spans="1:2" x14ac:dyDescent="0.3">
      <c r="A6776" t="s">
        <v>516</v>
      </c>
      <c r="B6776" t="s">
        <v>835</v>
      </c>
    </row>
    <row r="6777" spans="1:2" x14ac:dyDescent="0.3">
      <c r="A6777" t="s">
        <v>517</v>
      </c>
      <c r="B6777" t="s">
        <v>829</v>
      </c>
    </row>
    <row r="6778" spans="1:2" x14ac:dyDescent="0.3">
      <c r="A6778" t="s">
        <v>517</v>
      </c>
      <c r="B6778" t="s">
        <v>4</v>
      </c>
    </row>
    <row r="6779" spans="1:2" x14ac:dyDescent="0.3">
      <c r="A6779" t="s">
        <v>3448</v>
      </c>
      <c r="B6779" t="s">
        <v>4</v>
      </c>
    </row>
    <row r="6780" spans="1:2" x14ac:dyDescent="0.3">
      <c r="A6780" t="s">
        <v>3448</v>
      </c>
      <c r="B6780" t="s">
        <v>835</v>
      </c>
    </row>
    <row r="6781" spans="1:2" x14ac:dyDescent="0.3">
      <c r="A6781" t="s">
        <v>3448</v>
      </c>
      <c r="B6781" t="s">
        <v>830</v>
      </c>
    </row>
    <row r="6782" spans="1:2" x14ac:dyDescent="0.3">
      <c r="A6782" t="s">
        <v>3449</v>
      </c>
      <c r="B6782" t="s">
        <v>4</v>
      </c>
    </row>
    <row r="6783" spans="1:2" x14ac:dyDescent="0.3">
      <c r="A6783" t="s">
        <v>3449</v>
      </c>
      <c r="B6783" t="s">
        <v>829</v>
      </c>
    </row>
    <row r="6784" spans="1:2" x14ac:dyDescent="0.3">
      <c r="A6784" t="s">
        <v>3449</v>
      </c>
      <c r="B6784" t="s">
        <v>835</v>
      </c>
    </row>
    <row r="6785" spans="1:2" x14ac:dyDescent="0.3">
      <c r="A6785" t="s">
        <v>3449</v>
      </c>
      <c r="B6785" t="s">
        <v>406</v>
      </c>
    </row>
    <row r="6786" spans="1:2" x14ac:dyDescent="0.3">
      <c r="A6786" t="s">
        <v>3450</v>
      </c>
      <c r="B6786" t="s">
        <v>4</v>
      </c>
    </row>
    <row r="6787" spans="1:2" x14ac:dyDescent="0.3">
      <c r="A6787" t="s">
        <v>3450</v>
      </c>
      <c r="B6787" t="s">
        <v>829</v>
      </c>
    </row>
    <row r="6788" spans="1:2" x14ac:dyDescent="0.3">
      <c r="A6788" t="s">
        <v>3450</v>
      </c>
      <c r="B6788" t="s">
        <v>830</v>
      </c>
    </row>
    <row r="6789" spans="1:2" x14ac:dyDescent="0.3">
      <c r="A6789" t="s">
        <v>3450</v>
      </c>
      <c r="B6789" t="s">
        <v>406</v>
      </c>
    </row>
    <row r="6790" spans="1:2" x14ac:dyDescent="0.3">
      <c r="A6790" t="s">
        <v>518</v>
      </c>
      <c r="B6790" t="s">
        <v>4</v>
      </c>
    </row>
    <row r="6791" spans="1:2" x14ac:dyDescent="0.3">
      <c r="A6791" t="s">
        <v>3451</v>
      </c>
      <c r="B6791" t="s">
        <v>4</v>
      </c>
    </row>
    <row r="6792" spans="1:2" x14ac:dyDescent="0.3">
      <c r="A6792" t="s">
        <v>3452</v>
      </c>
      <c r="B6792" t="s">
        <v>4</v>
      </c>
    </row>
    <row r="6793" spans="1:2" x14ac:dyDescent="0.3">
      <c r="A6793" t="s">
        <v>3452</v>
      </c>
      <c r="B6793" t="s">
        <v>829</v>
      </c>
    </row>
    <row r="6794" spans="1:2" x14ac:dyDescent="0.3">
      <c r="A6794" t="s">
        <v>3452</v>
      </c>
      <c r="B6794" t="s">
        <v>830</v>
      </c>
    </row>
    <row r="6795" spans="1:2" x14ac:dyDescent="0.3">
      <c r="A6795" t="s">
        <v>3452</v>
      </c>
      <c r="B6795" t="s">
        <v>835</v>
      </c>
    </row>
    <row r="6796" spans="1:2" x14ac:dyDescent="0.3">
      <c r="A6796" t="s">
        <v>3453</v>
      </c>
      <c r="B6796" t="s">
        <v>2</v>
      </c>
    </row>
    <row r="6797" spans="1:2" x14ac:dyDescent="0.3">
      <c r="A6797" t="s">
        <v>519</v>
      </c>
      <c r="B6797" t="s">
        <v>4</v>
      </c>
    </row>
    <row r="6798" spans="1:2" x14ac:dyDescent="0.3">
      <c r="A6798" t="s">
        <v>520</v>
      </c>
      <c r="B6798" t="s">
        <v>4</v>
      </c>
    </row>
    <row r="6799" spans="1:2" x14ac:dyDescent="0.3">
      <c r="A6799" t="s">
        <v>3454</v>
      </c>
      <c r="B6799" t="s">
        <v>831</v>
      </c>
    </row>
    <row r="6800" spans="1:2" x14ac:dyDescent="0.3">
      <c r="A6800" t="s">
        <v>3454</v>
      </c>
      <c r="B6800" t="s">
        <v>4</v>
      </c>
    </row>
    <row r="6801" spans="1:2" x14ac:dyDescent="0.3">
      <c r="A6801" t="s">
        <v>3455</v>
      </c>
      <c r="B6801" t="s">
        <v>828</v>
      </c>
    </row>
    <row r="6802" spans="1:2" x14ac:dyDescent="0.3">
      <c r="A6802" t="s">
        <v>3456</v>
      </c>
      <c r="B6802" t="s">
        <v>2</v>
      </c>
    </row>
    <row r="6803" spans="1:2" x14ac:dyDescent="0.3">
      <c r="A6803" t="s">
        <v>3457</v>
      </c>
      <c r="B6803" t="s">
        <v>406</v>
      </c>
    </row>
    <row r="6804" spans="1:2" x14ac:dyDescent="0.3">
      <c r="A6804" t="s">
        <v>3457</v>
      </c>
      <c r="B6804" t="s">
        <v>4</v>
      </c>
    </row>
    <row r="6805" spans="1:2" x14ac:dyDescent="0.3">
      <c r="A6805" t="s">
        <v>3457</v>
      </c>
      <c r="B6805" t="s">
        <v>830</v>
      </c>
    </row>
    <row r="6806" spans="1:2" x14ac:dyDescent="0.3">
      <c r="A6806" t="s">
        <v>3457</v>
      </c>
      <c r="B6806" t="s">
        <v>835</v>
      </c>
    </row>
    <row r="6807" spans="1:2" x14ac:dyDescent="0.3">
      <c r="A6807" t="s">
        <v>3458</v>
      </c>
      <c r="B6807" t="s">
        <v>829</v>
      </c>
    </row>
    <row r="6808" spans="1:2" x14ac:dyDescent="0.3">
      <c r="A6808" t="s">
        <v>3458</v>
      </c>
      <c r="B6808" t="s">
        <v>4</v>
      </c>
    </row>
    <row r="6809" spans="1:2" x14ac:dyDescent="0.3">
      <c r="A6809" t="s">
        <v>3459</v>
      </c>
      <c r="B6809" t="s">
        <v>2</v>
      </c>
    </row>
    <row r="6810" spans="1:2" x14ac:dyDescent="0.3">
      <c r="A6810" t="s">
        <v>3459</v>
      </c>
      <c r="B6810" t="s">
        <v>831</v>
      </c>
    </row>
    <row r="6811" spans="1:2" x14ac:dyDescent="0.3">
      <c r="A6811" t="s">
        <v>3459</v>
      </c>
      <c r="B6811" t="s">
        <v>852</v>
      </c>
    </row>
    <row r="6812" spans="1:2" x14ac:dyDescent="0.3">
      <c r="A6812" t="s">
        <v>3459</v>
      </c>
      <c r="B6812" t="s">
        <v>60</v>
      </c>
    </row>
    <row r="6813" spans="1:2" x14ac:dyDescent="0.3">
      <c r="A6813" t="s">
        <v>3459</v>
      </c>
      <c r="B6813" t="s">
        <v>406</v>
      </c>
    </row>
    <row r="6814" spans="1:2" x14ac:dyDescent="0.3">
      <c r="A6814" t="s">
        <v>3460</v>
      </c>
      <c r="B6814" t="s">
        <v>406</v>
      </c>
    </row>
    <row r="6815" spans="1:2" x14ac:dyDescent="0.3">
      <c r="A6815" t="s">
        <v>3460</v>
      </c>
      <c r="B6815" t="s">
        <v>4</v>
      </c>
    </row>
    <row r="6816" spans="1:2" x14ac:dyDescent="0.3">
      <c r="A6816" t="s">
        <v>3460</v>
      </c>
      <c r="B6816" t="s">
        <v>829</v>
      </c>
    </row>
    <row r="6817" spans="1:2" x14ac:dyDescent="0.3">
      <c r="A6817" t="s">
        <v>3460</v>
      </c>
      <c r="B6817" t="s">
        <v>830</v>
      </c>
    </row>
    <row r="6818" spans="1:2" x14ac:dyDescent="0.3">
      <c r="A6818" t="s">
        <v>3460</v>
      </c>
      <c r="B6818" t="s">
        <v>60</v>
      </c>
    </row>
    <row r="6819" spans="1:2" x14ac:dyDescent="0.3">
      <c r="A6819" t="s">
        <v>3460</v>
      </c>
      <c r="B6819" t="s">
        <v>835</v>
      </c>
    </row>
    <row r="6820" spans="1:2" x14ac:dyDescent="0.3">
      <c r="A6820" t="s">
        <v>3461</v>
      </c>
      <c r="B6820" t="s">
        <v>4</v>
      </c>
    </row>
    <row r="6821" spans="1:2" x14ac:dyDescent="0.3">
      <c r="A6821" t="s">
        <v>3461</v>
      </c>
      <c r="B6821" t="s">
        <v>835</v>
      </c>
    </row>
    <row r="6822" spans="1:2" x14ac:dyDescent="0.3">
      <c r="A6822" t="s">
        <v>3461</v>
      </c>
      <c r="B6822" t="s">
        <v>830</v>
      </c>
    </row>
    <row r="6823" spans="1:2" x14ac:dyDescent="0.3">
      <c r="A6823" t="s">
        <v>3462</v>
      </c>
      <c r="B6823" t="s">
        <v>831</v>
      </c>
    </row>
    <row r="6824" spans="1:2" x14ac:dyDescent="0.3">
      <c r="A6824" t="s">
        <v>3462</v>
      </c>
      <c r="B6824" t="s">
        <v>4</v>
      </c>
    </row>
    <row r="6825" spans="1:2" x14ac:dyDescent="0.3">
      <c r="A6825" t="s">
        <v>3462</v>
      </c>
      <c r="B6825" t="s">
        <v>406</v>
      </c>
    </row>
    <row r="6826" spans="1:2" x14ac:dyDescent="0.3">
      <c r="A6826" t="s">
        <v>3463</v>
      </c>
      <c r="B6826" t="s">
        <v>4</v>
      </c>
    </row>
    <row r="6827" spans="1:2" x14ac:dyDescent="0.3">
      <c r="A6827" t="s">
        <v>3463</v>
      </c>
      <c r="B6827" t="s">
        <v>835</v>
      </c>
    </row>
    <row r="6828" spans="1:2" x14ac:dyDescent="0.3">
      <c r="A6828" t="s">
        <v>3464</v>
      </c>
      <c r="B6828" t="s">
        <v>4</v>
      </c>
    </row>
    <row r="6829" spans="1:2" x14ac:dyDescent="0.3">
      <c r="A6829" t="s">
        <v>3464</v>
      </c>
      <c r="B6829" t="s">
        <v>406</v>
      </c>
    </row>
    <row r="6830" spans="1:2" x14ac:dyDescent="0.3">
      <c r="A6830" t="s">
        <v>3465</v>
      </c>
      <c r="B6830" t="s">
        <v>4</v>
      </c>
    </row>
    <row r="6831" spans="1:2" x14ac:dyDescent="0.3">
      <c r="A6831" t="s">
        <v>3465</v>
      </c>
      <c r="B6831" t="s">
        <v>829</v>
      </c>
    </row>
    <row r="6832" spans="1:2" x14ac:dyDescent="0.3">
      <c r="A6832" t="s">
        <v>3465</v>
      </c>
      <c r="B6832" t="s">
        <v>835</v>
      </c>
    </row>
    <row r="6833" spans="1:2" x14ac:dyDescent="0.3">
      <c r="A6833" t="s">
        <v>3465</v>
      </c>
      <c r="B6833" t="s">
        <v>406</v>
      </c>
    </row>
    <row r="6834" spans="1:2" x14ac:dyDescent="0.3">
      <c r="A6834" t="s">
        <v>521</v>
      </c>
      <c r="B6834" t="s">
        <v>829</v>
      </c>
    </row>
    <row r="6835" spans="1:2" x14ac:dyDescent="0.3">
      <c r="A6835" t="s">
        <v>521</v>
      </c>
      <c r="B6835" t="s">
        <v>4</v>
      </c>
    </row>
    <row r="6836" spans="1:2" x14ac:dyDescent="0.3">
      <c r="A6836" t="s">
        <v>3466</v>
      </c>
      <c r="B6836" t="s">
        <v>4</v>
      </c>
    </row>
    <row r="6837" spans="1:2" x14ac:dyDescent="0.3">
      <c r="A6837" t="s">
        <v>3467</v>
      </c>
      <c r="B6837" t="s">
        <v>4</v>
      </c>
    </row>
    <row r="6838" spans="1:2" x14ac:dyDescent="0.3">
      <c r="A6838" t="s">
        <v>3467</v>
      </c>
      <c r="B6838" t="s">
        <v>406</v>
      </c>
    </row>
    <row r="6839" spans="1:2" x14ac:dyDescent="0.3">
      <c r="A6839" t="s">
        <v>3467</v>
      </c>
      <c r="B6839" t="s">
        <v>830</v>
      </c>
    </row>
    <row r="6840" spans="1:2" x14ac:dyDescent="0.3">
      <c r="A6840" t="s">
        <v>3468</v>
      </c>
      <c r="B6840" t="s">
        <v>829</v>
      </c>
    </row>
    <row r="6841" spans="1:2" x14ac:dyDescent="0.3">
      <c r="A6841" t="s">
        <v>3468</v>
      </c>
      <c r="B6841" t="s">
        <v>4</v>
      </c>
    </row>
    <row r="6842" spans="1:2" x14ac:dyDescent="0.3">
      <c r="A6842" t="s">
        <v>3469</v>
      </c>
      <c r="B6842" t="s">
        <v>4</v>
      </c>
    </row>
    <row r="6843" spans="1:2" x14ac:dyDescent="0.3">
      <c r="A6843" t="s">
        <v>3469</v>
      </c>
      <c r="B6843" t="s">
        <v>406</v>
      </c>
    </row>
    <row r="6844" spans="1:2" x14ac:dyDescent="0.3">
      <c r="A6844" t="s">
        <v>3469</v>
      </c>
      <c r="B6844" t="s">
        <v>835</v>
      </c>
    </row>
    <row r="6845" spans="1:2" x14ac:dyDescent="0.3">
      <c r="A6845" t="s">
        <v>3470</v>
      </c>
      <c r="B6845" t="s">
        <v>406</v>
      </c>
    </row>
    <row r="6846" spans="1:2" x14ac:dyDescent="0.3">
      <c r="A6846" t="s">
        <v>3470</v>
      </c>
      <c r="B6846" t="s">
        <v>4</v>
      </c>
    </row>
    <row r="6847" spans="1:2" x14ac:dyDescent="0.3">
      <c r="A6847" t="s">
        <v>3470</v>
      </c>
      <c r="B6847" t="s">
        <v>830</v>
      </c>
    </row>
    <row r="6848" spans="1:2" x14ac:dyDescent="0.3">
      <c r="A6848" t="s">
        <v>3470</v>
      </c>
      <c r="B6848" t="s">
        <v>835</v>
      </c>
    </row>
    <row r="6849" spans="1:2" x14ac:dyDescent="0.3">
      <c r="A6849" t="s">
        <v>3471</v>
      </c>
      <c r="B6849" t="s">
        <v>4</v>
      </c>
    </row>
    <row r="6850" spans="1:2" x14ac:dyDescent="0.3">
      <c r="A6850" t="s">
        <v>3471</v>
      </c>
      <c r="B6850" t="s">
        <v>829</v>
      </c>
    </row>
    <row r="6851" spans="1:2" x14ac:dyDescent="0.3">
      <c r="A6851" t="s">
        <v>3471</v>
      </c>
      <c r="B6851" t="s">
        <v>406</v>
      </c>
    </row>
    <row r="6852" spans="1:2" x14ac:dyDescent="0.3">
      <c r="A6852" t="s">
        <v>3471</v>
      </c>
      <c r="B6852" t="s">
        <v>830</v>
      </c>
    </row>
    <row r="6853" spans="1:2" x14ac:dyDescent="0.3">
      <c r="A6853" t="s">
        <v>3471</v>
      </c>
      <c r="B6853" t="s">
        <v>835</v>
      </c>
    </row>
    <row r="6854" spans="1:2" x14ac:dyDescent="0.3">
      <c r="A6854" t="s">
        <v>3472</v>
      </c>
      <c r="B6854" t="s">
        <v>2</v>
      </c>
    </row>
    <row r="6855" spans="1:2" x14ac:dyDescent="0.3">
      <c r="A6855" t="s">
        <v>3472</v>
      </c>
      <c r="B6855" t="s">
        <v>4</v>
      </c>
    </row>
    <row r="6856" spans="1:2" x14ac:dyDescent="0.3">
      <c r="A6856" t="s">
        <v>3473</v>
      </c>
      <c r="B6856" t="s">
        <v>2</v>
      </c>
    </row>
    <row r="6857" spans="1:2" x14ac:dyDescent="0.3">
      <c r="A6857" t="s">
        <v>3474</v>
      </c>
      <c r="B6857" t="s">
        <v>2</v>
      </c>
    </row>
    <row r="6858" spans="1:2" x14ac:dyDescent="0.3">
      <c r="A6858" t="s">
        <v>3474</v>
      </c>
      <c r="B6858" t="s">
        <v>828</v>
      </c>
    </row>
    <row r="6859" spans="1:2" x14ac:dyDescent="0.3">
      <c r="A6859" t="s">
        <v>3474</v>
      </c>
      <c r="B6859" t="s">
        <v>60</v>
      </c>
    </row>
    <row r="6860" spans="1:2" x14ac:dyDescent="0.3">
      <c r="A6860" t="s">
        <v>3474</v>
      </c>
      <c r="B6860" t="s">
        <v>852</v>
      </c>
    </row>
    <row r="6861" spans="1:2" x14ac:dyDescent="0.3">
      <c r="A6861" t="s">
        <v>3475</v>
      </c>
      <c r="B6861" t="s">
        <v>4</v>
      </c>
    </row>
    <row r="6862" spans="1:2" x14ac:dyDescent="0.3">
      <c r="A6862" t="s">
        <v>3476</v>
      </c>
      <c r="B6862" t="s">
        <v>4</v>
      </c>
    </row>
    <row r="6863" spans="1:2" x14ac:dyDescent="0.3">
      <c r="A6863" t="s">
        <v>3476</v>
      </c>
      <c r="B6863" t="s">
        <v>406</v>
      </c>
    </row>
    <row r="6864" spans="1:2" x14ac:dyDescent="0.3">
      <c r="A6864" t="s">
        <v>3477</v>
      </c>
      <c r="B6864" t="s">
        <v>4</v>
      </c>
    </row>
    <row r="6865" spans="1:2" x14ac:dyDescent="0.3">
      <c r="A6865" t="s">
        <v>3478</v>
      </c>
      <c r="B6865" t="s">
        <v>4</v>
      </c>
    </row>
    <row r="6866" spans="1:2" x14ac:dyDescent="0.3">
      <c r="A6866" t="s">
        <v>3479</v>
      </c>
      <c r="B6866" t="s">
        <v>4</v>
      </c>
    </row>
    <row r="6867" spans="1:2" x14ac:dyDescent="0.3">
      <c r="A6867" t="s">
        <v>3479</v>
      </c>
      <c r="B6867" t="s">
        <v>406</v>
      </c>
    </row>
    <row r="6868" spans="1:2" x14ac:dyDescent="0.3">
      <c r="A6868" t="s">
        <v>3480</v>
      </c>
      <c r="B6868" t="s">
        <v>4</v>
      </c>
    </row>
    <row r="6869" spans="1:2" x14ac:dyDescent="0.3">
      <c r="A6869" t="s">
        <v>3480</v>
      </c>
      <c r="B6869" t="s">
        <v>829</v>
      </c>
    </row>
    <row r="6870" spans="1:2" x14ac:dyDescent="0.3">
      <c r="A6870" t="s">
        <v>3480</v>
      </c>
      <c r="B6870" t="s">
        <v>830</v>
      </c>
    </row>
    <row r="6871" spans="1:2" x14ac:dyDescent="0.3">
      <c r="A6871" t="s">
        <v>3480</v>
      </c>
      <c r="B6871" t="s">
        <v>406</v>
      </c>
    </row>
    <row r="6872" spans="1:2" x14ac:dyDescent="0.3">
      <c r="A6872" t="s">
        <v>3481</v>
      </c>
      <c r="B6872" t="s">
        <v>829</v>
      </c>
    </row>
    <row r="6873" spans="1:2" x14ac:dyDescent="0.3">
      <c r="A6873" t="s">
        <v>3481</v>
      </c>
      <c r="B6873" t="s">
        <v>4</v>
      </c>
    </row>
    <row r="6874" spans="1:2" x14ac:dyDescent="0.3">
      <c r="A6874" t="s">
        <v>3481</v>
      </c>
      <c r="B6874" t="s">
        <v>406</v>
      </c>
    </row>
    <row r="6875" spans="1:2" x14ac:dyDescent="0.3">
      <c r="A6875" t="s">
        <v>3482</v>
      </c>
      <c r="B6875" t="s">
        <v>2</v>
      </c>
    </row>
    <row r="6876" spans="1:2" x14ac:dyDescent="0.3">
      <c r="A6876" t="s">
        <v>3482</v>
      </c>
      <c r="B6876" t="s">
        <v>4</v>
      </c>
    </row>
    <row r="6877" spans="1:2" x14ac:dyDescent="0.3">
      <c r="A6877" t="s">
        <v>522</v>
      </c>
      <c r="B6877" t="s">
        <v>828</v>
      </c>
    </row>
    <row r="6878" spans="1:2" x14ac:dyDescent="0.3">
      <c r="A6878" t="s">
        <v>522</v>
      </c>
      <c r="B6878" t="s">
        <v>2</v>
      </c>
    </row>
    <row r="6879" spans="1:2" x14ac:dyDescent="0.3">
      <c r="A6879" t="s">
        <v>3483</v>
      </c>
      <c r="B6879" t="s">
        <v>4</v>
      </c>
    </row>
    <row r="6880" spans="1:2" x14ac:dyDescent="0.3">
      <c r="A6880" t="s">
        <v>3484</v>
      </c>
      <c r="B6880" t="s">
        <v>828</v>
      </c>
    </row>
    <row r="6881" spans="1:2" x14ac:dyDescent="0.3">
      <c r="A6881" t="s">
        <v>3485</v>
      </c>
      <c r="B6881" t="s">
        <v>2</v>
      </c>
    </row>
    <row r="6882" spans="1:2" x14ac:dyDescent="0.3">
      <c r="A6882" t="s">
        <v>3486</v>
      </c>
      <c r="B6882" t="s">
        <v>4</v>
      </c>
    </row>
    <row r="6883" spans="1:2" x14ac:dyDescent="0.3">
      <c r="A6883" t="s">
        <v>523</v>
      </c>
      <c r="B6883" t="s">
        <v>4</v>
      </c>
    </row>
    <row r="6884" spans="1:2" x14ac:dyDescent="0.3">
      <c r="A6884" t="s">
        <v>523</v>
      </c>
      <c r="B6884" t="s">
        <v>830</v>
      </c>
    </row>
    <row r="6885" spans="1:2" x14ac:dyDescent="0.3">
      <c r="A6885" t="s">
        <v>3487</v>
      </c>
      <c r="B6885" t="s">
        <v>831</v>
      </c>
    </row>
    <row r="6886" spans="1:2" x14ac:dyDescent="0.3">
      <c r="A6886" t="s">
        <v>3488</v>
      </c>
      <c r="B6886" t="s">
        <v>4</v>
      </c>
    </row>
    <row r="6887" spans="1:2" x14ac:dyDescent="0.3">
      <c r="A6887" t="s">
        <v>524</v>
      </c>
      <c r="B6887" t="s">
        <v>4</v>
      </c>
    </row>
    <row r="6888" spans="1:2" x14ac:dyDescent="0.3">
      <c r="A6888" t="s">
        <v>3489</v>
      </c>
      <c r="B6888" t="s">
        <v>2</v>
      </c>
    </row>
    <row r="6889" spans="1:2" x14ac:dyDescent="0.3">
      <c r="A6889" t="s">
        <v>3490</v>
      </c>
      <c r="B6889" t="s">
        <v>831</v>
      </c>
    </row>
    <row r="6890" spans="1:2" x14ac:dyDescent="0.3">
      <c r="A6890" t="s">
        <v>3490</v>
      </c>
      <c r="B6890" t="s">
        <v>828</v>
      </c>
    </row>
    <row r="6891" spans="1:2" x14ac:dyDescent="0.3">
      <c r="A6891" t="s">
        <v>3490</v>
      </c>
      <c r="B6891" t="s">
        <v>2</v>
      </c>
    </row>
    <row r="6892" spans="1:2" x14ac:dyDescent="0.3">
      <c r="A6892" t="s">
        <v>3490</v>
      </c>
      <c r="B6892" t="s">
        <v>60</v>
      </c>
    </row>
    <row r="6893" spans="1:2" x14ac:dyDescent="0.3">
      <c r="A6893" t="s">
        <v>3490</v>
      </c>
      <c r="B6893" t="s">
        <v>852</v>
      </c>
    </row>
    <row r="6894" spans="1:2" x14ac:dyDescent="0.3">
      <c r="A6894" t="s">
        <v>525</v>
      </c>
      <c r="B6894" t="s">
        <v>4</v>
      </c>
    </row>
    <row r="6895" spans="1:2" x14ac:dyDescent="0.3">
      <c r="A6895" t="s">
        <v>525</v>
      </c>
      <c r="B6895" t="s">
        <v>829</v>
      </c>
    </row>
    <row r="6896" spans="1:2" x14ac:dyDescent="0.3">
      <c r="A6896" t="s">
        <v>525</v>
      </c>
      <c r="B6896" t="s">
        <v>830</v>
      </c>
    </row>
    <row r="6897" spans="1:2" x14ac:dyDescent="0.3">
      <c r="A6897" t="s">
        <v>525</v>
      </c>
      <c r="B6897" t="s">
        <v>835</v>
      </c>
    </row>
    <row r="6898" spans="1:2" x14ac:dyDescent="0.3">
      <c r="A6898" t="s">
        <v>3491</v>
      </c>
      <c r="B6898" t="s">
        <v>829</v>
      </c>
    </row>
    <row r="6899" spans="1:2" x14ac:dyDescent="0.3">
      <c r="A6899" t="s">
        <v>3491</v>
      </c>
      <c r="B6899" t="s">
        <v>4</v>
      </c>
    </row>
    <row r="6900" spans="1:2" x14ac:dyDescent="0.3">
      <c r="A6900" t="s">
        <v>3492</v>
      </c>
      <c r="B6900" t="s">
        <v>4</v>
      </c>
    </row>
    <row r="6901" spans="1:2" x14ac:dyDescent="0.3">
      <c r="A6901" t="s">
        <v>3492</v>
      </c>
      <c r="B6901" t="s">
        <v>829</v>
      </c>
    </row>
    <row r="6902" spans="1:2" x14ac:dyDescent="0.3">
      <c r="A6902" t="s">
        <v>3492</v>
      </c>
      <c r="B6902" t="s">
        <v>406</v>
      </c>
    </row>
    <row r="6903" spans="1:2" x14ac:dyDescent="0.3">
      <c r="A6903" t="s">
        <v>3492</v>
      </c>
      <c r="B6903" t="s">
        <v>830</v>
      </c>
    </row>
    <row r="6904" spans="1:2" x14ac:dyDescent="0.3">
      <c r="A6904" t="s">
        <v>3492</v>
      </c>
      <c r="B6904" t="s">
        <v>835</v>
      </c>
    </row>
    <row r="6905" spans="1:2" x14ac:dyDescent="0.3">
      <c r="A6905" t="s">
        <v>3493</v>
      </c>
      <c r="B6905" t="s">
        <v>829</v>
      </c>
    </row>
    <row r="6906" spans="1:2" x14ac:dyDescent="0.3">
      <c r="A6906" t="s">
        <v>3493</v>
      </c>
      <c r="B6906" t="s">
        <v>4</v>
      </c>
    </row>
    <row r="6907" spans="1:2" x14ac:dyDescent="0.3">
      <c r="A6907" t="s">
        <v>526</v>
      </c>
      <c r="B6907" t="s">
        <v>829</v>
      </c>
    </row>
    <row r="6908" spans="1:2" x14ac:dyDescent="0.3">
      <c r="A6908" t="s">
        <v>526</v>
      </c>
      <c r="B6908" t="s">
        <v>4</v>
      </c>
    </row>
    <row r="6909" spans="1:2" x14ac:dyDescent="0.3">
      <c r="A6909" t="s">
        <v>526</v>
      </c>
      <c r="B6909" t="s">
        <v>830</v>
      </c>
    </row>
    <row r="6910" spans="1:2" x14ac:dyDescent="0.3">
      <c r="A6910" t="s">
        <v>3494</v>
      </c>
      <c r="B6910" t="s">
        <v>828</v>
      </c>
    </row>
    <row r="6911" spans="1:2" x14ac:dyDescent="0.3">
      <c r="A6911" t="s">
        <v>3494</v>
      </c>
      <c r="B6911" t="s">
        <v>2</v>
      </c>
    </row>
    <row r="6912" spans="1:2" x14ac:dyDescent="0.3">
      <c r="A6912" t="s">
        <v>3495</v>
      </c>
      <c r="B6912" t="s">
        <v>4</v>
      </c>
    </row>
    <row r="6913" spans="1:2" x14ac:dyDescent="0.3">
      <c r="A6913" t="s">
        <v>3495</v>
      </c>
      <c r="B6913" t="s">
        <v>835</v>
      </c>
    </row>
    <row r="6914" spans="1:2" x14ac:dyDescent="0.3">
      <c r="A6914" t="s">
        <v>3496</v>
      </c>
      <c r="B6914" t="s">
        <v>406</v>
      </c>
    </row>
    <row r="6915" spans="1:2" x14ac:dyDescent="0.3">
      <c r="A6915" t="s">
        <v>527</v>
      </c>
      <c r="B6915" t="s">
        <v>4</v>
      </c>
    </row>
    <row r="6916" spans="1:2" x14ac:dyDescent="0.3">
      <c r="A6916" t="s">
        <v>528</v>
      </c>
      <c r="B6916" t="s">
        <v>4</v>
      </c>
    </row>
    <row r="6917" spans="1:2" x14ac:dyDescent="0.3">
      <c r="A6917" t="s">
        <v>528</v>
      </c>
      <c r="B6917" t="s">
        <v>829</v>
      </c>
    </row>
    <row r="6918" spans="1:2" x14ac:dyDescent="0.3">
      <c r="A6918" t="s">
        <v>528</v>
      </c>
      <c r="B6918" t="s">
        <v>830</v>
      </c>
    </row>
    <row r="6919" spans="1:2" x14ac:dyDescent="0.3">
      <c r="A6919" t="s">
        <v>528</v>
      </c>
      <c r="B6919" t="s">
        <v>406</v>
      </c>
    </row>
    <row r="6920" spans="1:2" x14ac:dyDescent="0.3">
      <c r="A6920" t="s">
        <v>529</v>
      </c>
      <c r="B6920" t="s">
        <v>829</v>
      </c>
    </row>
    <row r="6921" spans="1:2" x14ac:dyDescent="0.3">
      <c r="A6921" t="s">
        <v>529</v>
      </c>
      <c r="B6921" t="s">
        <v>4</v>
      </c>
    </row>
    <row r="6922" spans="1:2" x14ac:dyDescent="0.3">
      <c r="A6922" t="s">
        <v>529</v>
      </c>
      <c r="B6922" t="s">
        <v>406</v>
      </c>
    </row>
    <row r="6923" spans="1:2" x14ac:dyDescent="0.3">
      <c r="A6923" t="s">
        <v>530</v>
      </c>
      <c r="B6923" t="s">
        <v>4</v>
      </c>
    </row>
    <row r="6924" spans="1:2" x14ac:dyDescent="0.3">
      <c r="A6924" t="s">
        <v>530</v>
      </c>
      <c r="B6924" t="s">
        <v>829</v>
      </c>
    </row>
    <row r="6925" spans="1:2" x14ac:dyDescent="0.3">
      <c r="A6925" t="s">
        <v>530</v>
      </c>
      <c r="B6925" t="s">
        <v>830</v>
      </c>
    </row>
    <row r="6926" spans="1:2" x14ac:dyDescent="0.3">
      <c r="A6926" t="s">
        <v>530</v>
      </c>
      <c r="B6926" t="s">
        <v>406</v>
      </c>
    </row>
    <row r="6927" spans="1:2" x14ac:dyDescent="0.3">
      <c r="A6927" t="s">
        <v>531</v>
      </c>
      <c r="B6927" t="s">
        <v>4</v>
      </c>
    </row>
    <row r="6928" spans="1:2" x14ac:dyDescent="0.3">
      <c r="A6928" t="s">
        <v>531</v>
      </c>
      <c r="B6928" t="s">
        <v>829</v>
      </c>
    </row>
    <row r="6929" spans="1:2" x14ac:dyDescent="0.3">
      <c r="A6929" t="s">
        <v>531</v>
      </c>
      <c r="B6929" t="s">
        <v>830</v>
      </c>
    </row>
    <row r="6930" spans="1:2" x14ac:dyDescent="0.3">
      <c r="A6930" t="s">
        <v>531</v>
      </c>
      <c r="B6930" t="s">
        <v>406</v>
      </c>
    </row>
    <row r="6931" spans="1:2" x14ac:dyDescent="0.3">
      <c r="A6931" t="s">
        <v>3497</v>
      </c>
      <c r="B6931" t="s">
        <v>4</v>
      </c>
    </row>
    <row r="6932" spans="1:2" x14ac:dyDescent="0.3">
      <c r="A6932" t="s">
        <v>3497</v>
      </c>
      <c r="B6932" t="s">
        <v>830</v>
      </c>
    </row>
    <row r="6933" spans="1:2" x14ac:dyDescent="0.3">
      <c r="A6933" t="s">
        <v>3498</v>
      </c>
      <c r="B6933" t="s">
        <v>4</v>
      </c>
    </row>
    <row r="6934" spans="1:2" x14ac:dyDescent="0.3">
      <c r="A6934" t="s">
        <v>3498</v>
      </c>
      <c r="B6934" t="s">
        <v>406</v>
      </c>
    </row>
    <row r="6935" spans="1:2" x14ac:dyDescent="0.3">
      <c r="A6935" t="s">
        <v>3498</v>
      </c>
      <c r="B6935" t="s">
        <v>835</v>
      </c>
    </row>
    <row r="6936" spans="1:2" x14ac:dyDescent="0.3">
      <c r="A6936" t="s">
        <v>3499</v>
      </c>
      <c r="B6936" t="s">
        <v>2</v>
      </c>
    </row>
    <row r="6937" spans="1:2" x14ac:dyDescent="0.3">
      <c r="A6937" t="s">
        <v>3500</v>
      </c>
      <c r="B6937" t="s">
        <v>828</v>
      </c>
    </row>
    <row r="6938" spans="1:2" x14ac:dyDescent="0.3">
      <c r="A6938" t="s">
        <v>3500</v>
      </c>
      <c r="B6938" t="s">
        <v>2</v>
      </c>
    </row>
    <row r="6939" spans="1:2" x14ac:dyDescent="0.3">
      <c r="A6939" t="s">
        <v>3501</v>
      </c>
      <c r="B6939" t="s">
        <v>2</v>
      </c>
    </row>
    <row r="6940" spans="1:2" x14ac:dyDescent="0.3">
      <c r="A6940" t="s">
        <v>3502</v>
      </c>
      <c r="B6940" t="s">
        <v>2</v>
      </c>
    </row>
    <row r="6941" spans="1:2" x14ac:dyDescent="0.3">
      <c r="A6941" t="s">
        <v>532</v>
      </c>
      <c r="B6941" t="s">
        <v>2</v>
      </c>
    </row>
    <row r="6942" spans="1:2" x14ac:dyDescent="0.3">
      <c r="A6942" t="s">
        <v>533</v>
      </c>
      <c r="B6942" t="s">
        <v>2</v>
      </c>
    </row>
    <row r="6943" spans="1:2" x14ac:dyDescent="0.3">
      <c r="A6943" t="s">
        <v>3503</v>
      </c>
      <c r="B6943" t="s">
        <v>828</v>
      </c>
    </row>
    <row r="6944" spans="1:2" x14ac:dyDescent="0.3">
      <c r="A6944" t="s">
        <v>3503</v>
      </c>
      <c r="B6944" t="s">
        <v>60</v>
      </c>
    </row>
    <row r="6945" spans="1:2" x14ac:dyDescent="0.3">
      <c r="A6945" t="s">
        <v>3504</v>
      </c>
      <c r="B6945" t="s">
        <v>4</v>
      </c>
    </row>
    <row r="6946" spans="1:2" x14ac:dyDescent="0.3">
      <c r="A6946" t="s">
        <v>3504</v>
      </c>
      <c r="B6946" t="s">
        <v>830</v>
      </c>
    </row>
    <row r="6947" spans="1:2" x14ac:dyDescent="0.3">
      <c r="A6947" t="s">
        <v>3505</v>
      </c>
      <c r="B6947" t="s">
        <v>2</v>
      </c>
    </row>
    <row r="6948" spans="1:2" x14ac:dyDescent="0.3">
      <c r="A6948" t="s">
        <v>534</v>
      </c>
      <c r="B6948" t="s">
        <v>2</v>
      </c>
    </row>
    <row r="6949" spans="1:2" x14ac:dyDescent="0.3">
      <c r="A6949" t="s">
        <v>534</v>
      </c>
      <c r="B6949" t="s">
        <v>60</v>
      </c>
    </row>
    <row r="6950" spans="1:2" x14ac:dyDescent="0.3">
      <c r="A6950" t="s">
        <v>3506</v>
      </c>
      <c r="B6950" t="s">
        <v>2</v>
      </c>
    </row>
    <row r="6951" spans="1:2" x14ac:dyDescent="0.3">
      <c r="A6951" t="s">
        <v>3507</v>
      </c>
      <c r="B6951" t="s">
        <v>4</v>
      </c>
    </row>
    <row r="6952" spans="1:2" x14ac:dyDescent="0.3">
      <c r="A6952" t="s">
        <v>3507</v>
      </c>
      <c r="B6952" t="s">
        <v>406</v>
      </c>
    </row>
    <row r="6953" spans="1:2" x14ac:dyDescent="0.3">
      <c r="A6953" t="s">
        <v>3507</v>
      </c>
      <c r="B6953" t="s">
        <v>830</v>
      </c>
    </row>
    <row r="6954" spans="1:2" x14ac:dyDescent="0.3">
      <c r="A6954" t="s">
        <v>3508</v>
      </c>
      <c r="B6954" t="s">
        <v>4</v>
      </c>
    </row>
    <row r="6955" spans="1:2" x14ac:dyDescent="0.3">
      <c r="A6955" t="s">
        <v>3508</v>
      </c>
      <c r="B6955" t="s">
        <v>829</v>
      </c>
    </row>
    <row r="6956" spans="1:2" x14ac:dyDescent="0.3">
      <c r="A6956" t="s">
        <v>3508</v>
      </c>
      <c r="B6956" t="s">
        <v>406</v>
      </c>
    </row>
    <row r="6957" spans="1:2" x14ac:dyDescent="0.3">
      <c r="A6957" t="s">
        <v>3508</v>
      </c>
      <c r="B6957" t="s">
        <v>830</v>
      </c>
    </row>
    <row r="6958" spans="1:2" x14ac:dyDescent="0.3">
      <c r="A6958" t="s">
        <v>3508</v>
      </c>
      <c r="B6958" t="s">
        <v>835</v>
      </c>
    </row>
    <row r="6959" spans="1:2" x14ac:dyDescent="0.3">
      <c r="A6959" t="s">
        <v>535</v>
      </c>
      <c r="B6959" t="s">
        <v>4</v>
      </c>
    </row>
    <row r="6960" spans="1:2" x14ac:dyDescent="0.3">
      <c r="A6960" t="s">
        <v>535</v>
      </c>
      <c r="B6960" t="s">
        <v>829</v>
      </c>
    </row>
    <row r="6961" spans="1:2" x14ac:dyDescent="0.3">
      <c r="A6961" t="s">
        <v>535</v>
      </c>
      <c r="B6961" t="s">
        <v>830</v>
      </c>
    </row>
    <row r="6962" spans="1:2" x14ac:dyDescent="0.3">
      <c r="A6962" t="s">
        <v>535</v>
      </c>
      <c r="B6962" t="s">
        <v>406</v>
      </c>
    </row>
    <row r="6963" spans="1:2" x14ac:dyDescent="0.3">
      <c r="A6963" t="s">
        <v>3509</v>
      </c>
      <c r="B6963" t="s">
        <v>4</v>
      </c>
    </row>
    <row r="6964" spans="1:2" x14ac:dyDescent="0.3">
      <c r="A6964" t="s">
        <v>3509</v>
      </c>
      <c r="B6964" t="s">
        <v>406</v>
      </c>
    </row>
    <row r="6965" spans="1:2" x14ac:dyDescent="0.3">
      <c r="A6965" t="s">
        <v>3510</v>
      </c>
      <c r="B6965" t="s">
        <v>828</v>
      </c>
    </row>
    <row r="6966" spans="1:2" x14ac:dyDescent="0.3">
      <c r="A6966" t="s">
        <v>3510</v>
      </c>
      <c r="B6966" t="s">
        <v>2</v>
      </c>
    </row>
    <row r="6967" spans="1:2" x14ac:dyDescent="0.3">
      <c r="A6967" t="s">
        <v>3510</v>
      </c>
      <c r="B6967" t="s">
        <v>852</v>
      </c>
    </row>
    <row r="6968" spans="1:2" x14ac:dyDescent="0.3">
      <c r="A6968" t="s">
        <v>3511</v>
      </c>
      <c r="B6968" t="s">
        <v>406</v>
      </c>
    </row>
    <row r="6969" spans="1:2" x14ac:dyDescent="0.3">
      <c r="A6969" t="s">
        <v>3511</v>
      </c>
      <c r="B6969" t="s">
        <v>4</v>
      </c>
    </row>
    <row r="6970" spans="1:2" x14ac:dyDescent="0.3">
      <c r="A6970" t="s">
        <v>3511</v>
      </c>
      <c r="B6970" t="s">
        <v>830</v>
      </c>
    </row>
    <row r="6971" spans="1:2" x14ac:dyDescent="0.3">
      <c r="A6971" t="s">
        <v>3511</v>
      </c>
      <c r="B6971" t="s">
        <v>835</v>
      </c>
    </row>
    <row r="6972" spans="1:2" x14ac:dyDescent="0.3">
      <c r="A6972" t="s">
        <v>3512</v>
      </c>
      <c r="B6972" t="s">
        <v>2</v>
      </c>
    </row>
    <row r="6973" spans="1:2" x14ac:dyDescent="0.3">
      <c r="A6973" t="s">
        <v>3513</v>
      </c>
      <c r="B6973" t="s">
        <v>4</v>
      </c>
    </row>
    <row r="6974" spans="1:2" x14ac:dyDescent="0.3">
      <c r="A6974" t="s">
        <v>3514</v>
      </c>
      <c r="B6974" t="s">
        <v>829</v>
      </c>
    </row>
    <row r="6975" spans="1:2" x14ac:dyDescent="0.3">
      <c r="A6975" t="s">
        <v>3514</v>
      </c>
      <c r="B6975" t="s">
        <v>4</v>
      </c>
    </row>
    <row r="6976" spans="1:2" x14ac:dyDescent="0.3">
      <c r="A6976" t="s">
        <v>3514</v>
      </c>
      <c r="B6976" t="s">
        <v>830</v>
      </c>
    </row>
    <row r="6977" spans="1:2" x14ac:dyDescent="0.3">
      <c r="A6977" t="s">
        <v>3515</v>
      </c>
      <c r="B6977" t="s">
        <v>4</v>
      </c>
    </row>
    <row r="6978" spans="1:2" x14ac:dyDescent="0.3">
      <c r="A6978" t="s">
        <v>3516</v>
      </c>
      <c r="B6978" t="s">
        <v>4</v>
      </c>
    </row>
    <row r="6979" spans="1:2" x14ac:dyDescent="0.3">
      <c r="A6979" t="s">
        <v>536</v>
      </c>
      <c r="B6979" t="s">
        <v>829</v>
      </c>
    </row>
    <row r="6980" spans="1:2" x14ac:dyDescent="0.3">
      <c r="A6980" t="s">
        <v>536</v>
      </c>
      <c r="B6980" t="s">
        <v>831</v>
      </c>
    </row>
    <row r="6981" spans="1:2" x14ac:dyDescent="0.3">
      <c r="A6981" t="s">
        <v>536</v>
      </c>
      <c r="B6981" t="s">
        <v>406</v>
      </c>
    </row>
    <row r="6982" spans="1:2" x14ac:dyDescent="0.3">
      <c r="A6982" t="s">
        <v>536</v>
      </c>
      <c r="B6982" t="s">
        <v>4</v>
      </c>
    </row>
    <row r="6983" spans="1:2" x14ac:dyDescent="0.3">
      <c r="A6983" t="s">
        <v>537</v>
      </c>
      <c r="B6983" t="s">
        <v>829</v>
      </c>
    </row>
    <row r="6984" spans="1:2" x14ac:dyDescent="0.3">
      <c r="A6984" t="s">
        <v>537</v>
      </c>
      <c r="B6984" t="s">
        <v>828</v>
      </c>
    </row>
    <row r="6985" spans="1:2" x14ac:dyDescent="0.3">
      <c r="A6985" t="s">
        <v>537</v>
      </c>
      <c r="B6985" t="s">
        <v>406</v>
      </c>
    </row>
    <row r="6986" spans="1:2" x14ac:dyDescent="0.3">
      <c r="A6986" t="s">
        <v>537</v>
      </c>
      <c r="B6986" t="s">
        <v>4</v>
      </c>
    </row>
    <row r="6987" spans="1:2" x14ac:dyDescent="0.3">
      <c r="A6987" t="s">
        <v>3517</v>
      </c>
      <c r="B6987" t="s">
        <v>2</v>
      </c>
    </row>
    <row r="6988" spans="1:2" x14ac:dyDescent="0.3">
      <c r="A6988" t="s">
        <v>538</v>
      </c>
      <c r="B6988" t="s">
        <v>2</v>
      </c>
    </row>
    <row r="6989" spans="1:2" x14ac:dyDescent="0.3">
      <c r="A6989" t="s">
        <v>538</v>
      </c>
      <c r="B6989" t="s">
        <v>852</v>
      </c>
    </row>
    <row r="6990" spans="1:2" x14ac:dyDescent="0.3">
      <c r="A6990" t="s">
        <v>538</v>
      </c>
      <c r="B6990" t="s">
        <v>60</v>
      </c>
    </row>
    <row r="6991" spans="1:2" x14ac:dyDescent="0.3">
      <c r="A6991" t="s">
        <v>3518</v>
      </c>
      <c r="B6991" t="s">
        <v>2</v>
      </c>
    </row>
    <row r="6992" spans="1:2" x14ac:dyDescent="0.3">
      <c r="A6992" t="s">
        <v>3518</v>
      </c>
      <c r="B6992" t="s">
        <v>828</v>
      </c>
    </row>
    <row r="6993" spans="1:2" x14ac:dyDescent="0.3">
      <c r="A6993" t="s">
        <v>3518</v>
      </c>
      <c r="B6993" t="s">
        <v>60</v>
      </c>
    </row>
    <row r="6994" spans="1:2" x14ac:dyDescent="0.3">
      <c r="A6994" t="s">
        <v>3518</v>
      </c>
      <c r="B6994" t="s">
        <v>852</v>
      </c>
    </row>
    <row r="6995" spans="1:2" x14ac:dyDescent="0.3">
      <c r="A6995" t="s">
        <v>3519</v>
      </c>
      <c r="B6995" t="s">
        <v>831</v>
      </c>
    </row>
    <row r="6996" spans="1:2" x14ac:dyDescent="0.3">
      <c r="A6996" t="s">
        <v>3519</v>
      </c>
      <c r="B6996" t="s">
        <v>828</v>
      </c>
    </row>
    <row r="6997" spans="1:2" x14ac:dyDescent="0.3">
      <c r="A6997" t="s">
        <v>3519</v>
      </c>
      <c r="B6997" t="s">
        <v>852</v>
      </c>
    </row>
    <row r="6998" spans="1:2" x14ac:dyDescent="0.3">
      <c r="A6998" t="s">
        <v>3519</v>
      </c>
      <c r="B6998" t="s">
        <v>2</v>
      </c>
    </row>
    <row r="6999" spans="1:2" x14ac:dyDescent="0.3">
      <c r="A6999" t="s">
        <v>539</v>
      </c>
      <c r="B6999" t="s">
        <v>4</v>
      </c>
    </row>
    <row r="7000" spans="1:2" x14ac:dyDescent="0.3">
      <c r="A7000" t="s">
        <v>539</v>
      </c>
      <c r="B7000" t="s">
        <v>406</v>
      </c>
    </row>
    <row r="7001" spans="1:2" x14ac:dyDescent="0.3">
      <c r="A7001" t="s">
        <v>539</v>
      </c>
      <c r="B7001" t="s">
        <v>835</v>
      </c>
    </row>
    <row r="7002" spans="1:2" x14ac:dyDescent="0.3">
      <c r="A7002" t="s">
        <v>3520</v>
      </c>
      <c r="B7002" t="s">
        <v>60</v>
      </c>
    </row>
    <row r="7003" spans="1:2" x14ac:dyDescent="0.3">
      <c r="A7003" t="s">
        <v>3521</v>
      </c>
      <c r="B7003" t="s">
        <v>4</v>
      </c>
    </row>
    <row r="7004" spans="1:2" x14ac:dyDescent="0.3">
      <c r="A7004" t="s">
        <v>3522</v>
      </c>
      <c r="B7004" t="s">
        <v>4</v>
      </c>
    </row>
    <row r="7005" spans="1:2" x14ac:dyDescent="0.3">
      <c r="A7005" t="s">
        <v>3523</v>
      </c>
      <c r="B7005" t="s">
        <v>406</v>
      </c>
    </row>
    <row r="7006" spans="1:2" x14ac:dyDescent="0.3">
      <c r="A7006" t="s">
        <v>3523</v>
      </c>
      <c r="B7006" t="s">
        <v>2</v>
      </c>
    </row>
    <row r="7007" spans="1:2" x14ac:dyDescent="0.3">
      <c r="A7007" t="s">
        <v>3523</v>
      </c>
      <c r="B7007" t="s">
        <v>830</v>
      </c>
    </row>
    <row r="7008" spans="1:2" x14ac:dyDescent="0.3">
      <c r="A7008" t="s">
        <v>3523</v>
      </c>
      <c r="B7008" t="s">
        <v>835</v>
      </c>
    </row>
    <row r="7009" spans="1:2" x14ac:dyDescent="0.3">
      <c r="A7009" t="s">
        <v>3524</v>
      </c>
      <c r="B7009" t="s">
        <v>828</v>
      </c>
    </row>
    <row r="7010" spans="1:2" x14ac:dyDescent="0.3">
      <c r="A7010" t="s">
        <v>3525</v>
      </c>
      <c r="B7010" t="s">
        <v>828</v>
      </c>
    </row>
    <row r="7011" spans="1:2" x14ac:dyDescent="0.3">
      <c r="A7011" t="s">
        <v>3525</v>
      </c>
      <c r="B7011" t="s">
        <v>2</v>
      </c>
    </row>
    <row r="7012" spans="1:2" x14ac:dyDescent="0.3">
      <c r="A7012" t="s">
        <v>3526</v>
      </c>
      <c r="B7012" t="s">
        <v>828</v>
      </c>
    </row>
    <row r="7013" spans="1:2" x14ac:dyDescent="0.3">
      <c r="A7013" t="s">
        <v>3526</v>
      </c>
      <c r="B7013" t="s">
        <v>2</v>
      </c>
    </row>
    <row r="7014" spans="1:2" x14ac:dyDescent="0.3">
      <c r="A7014" t="s">
        <v>3527</v>
      </c>
      <c r="B7014" t="s">
        <v>828</v>
      </c>
    </row>
    <row r="7015" spans="1:2" x14ac:dyDescent="0.3">
      <c r="A7015" t="s">
        <v>3527</v>
      </c>
      <c r="B7015" t="s">
        <v>60</v>
      </c>
    </row>
    <row r="7016" spans="1:2" x14ac:dyDescent="0.3">
      <c r="A7016" t="s">
        <v>3528</v>
      </c>
      <c r="B7016" t="s">
        <v>828</v>
      </c>
    </row>
    <row r="7017" spans="1:2" x14ac:dyDescent="0.3">
      <c r="A7017" t="s">
        <v>3528</v>
      </c>
      <c r="B7017" t="s">
        <v>2</v>
      </c>
    </row>
    <row r="7018" spans="1:2" x14ac:dyDescent="0.3">
      <c r="A7018" t="s">
        <v>3528</v>
      </c>
      <c r="B7018" t="s">
        <v>60</v>
      </c>
    </row>
    <row r="7019" spans="1:2" x14ac:dyDescent="0.3">
      <c r="A7019" t="s">
        <v>3529</v>
      </c>
      <c r="B7019" t="s">
        <v>2</v>
      </c>
    </row>
    <row r="7020" spans="1:2" x14ac:dyDescent="0.3">
      <c r="A7020" t="s">
        <v>540</v>
      </c>
      <c r="B7020" t="s">
        <v>4</v>
      </c>
    </row>
    <row r="7021" spans="1:2" x14ac:dyDescent="0.3">
      <c r="A7021" t="s">
        <v>540</v>
      </c>
      <c r="B7021" t="s">
        <v>830</v>
      </c>
    </row>
    <row r="7022" spans="1:2" x14ac:dyDescent="0.3">
      <c r="A7022" t="s">
        <v>541</v>
      </c>
      <c r="B7022" t="s">
        <v>4</v>
      </c>
    </row>
    <row r="7023" spans="1:2" x14ac:dyDescent="0.3">
      <c r="A7023" t="s">
        <v>542</v>
      </c>
      <c r="B7023" t="s">
        <v>4</v>
      </c>
    </row>
    <row r="7024" spans="1:2" x14ac:dyDescent="0.3">
      <c r="A7024" t="s">
        <v>3530</v>
      </c>
      <c r="B7024" t="s">
        <v>828</v>
      </c>
    </row>
    <row r="7025" spans="1:2" x14ac:dyDescent="0.3">
      <c r="A7025" t="s">
        <v>3531</v>
      </c>
      <c r="B7025" t="s">
        <v>829</v>
      </c>
    </row>
    <row r="7026" spans="1:2" x14ac:dyDescent="0.3">
      <c r="A7026" t="s">
        <v>3531</v>
      </c>
      <c r="B7026" t="s">
        <v>831</v>
      </c>
    </row>
    <row r="7027" spans="1:2" x14ac:dyDescent="0.3">
      <c r="A7027" t="s">
        <v>3531</v>
      </c>
      <c r="B7027" t="s">
        <v>4</v>
      </c>
    </row>
    <row r="7028" spans="1:2" x14ac:dyDescent="0.3">
      <c r="A7028" t="s">
        <v>3531</v>
      </c>
      <c r="B7028" t="s">
        <v>830</v>
      </c>
    </row>
    <row r="7029" spans="1:2" x14ac:dyDescent="0.3">
      <c r="A7029" t="s">
        <v>3531</v>
      </c>
      <c r="B7029" t="s">
        <v>835</v>
      </c>
    </row>
    <row r="7030" spans="1:2" x14ac:dyDescent="0.3">
      <c r="A7030" t="s">
        <v>3532</v>
      </c>
      <c r="B7030" t="s">
        <v>4</v>
      </c>
    </row>
    <row r="7031" spans="1:2" x14ac:dyDescent="0.3">
      <c r="A7031" t="s">
        <v>3532</v>
      </c>
      <c r="B7031" t="s">
        <v>829</v>
      </c>
    </row>
    <row r="7032" spans="1:2" x14ac:dyDescent="0.3">
      <c r="A7032" t="s">
        <v>3532</v>
      </c>
      <c r="B7032" t="s">
        <v>406</v>
      </c>
    </row>
    <row r="7033" spans="1:2" x14ac:dyDescent="0.3">
      <c r="A7033" t="s">
        <v>3532</v>
      </c>
      <c r="B7033" t="s">
        <v>830</v>
      </c>
    </row>
    <row r="7034" spans="1:2" x14ac:dyDescent="0.3">
      <c r="A7034" t="s">
        <v>3532</v>
      </c>
      <c r="B7034" t="s">
        <v>835</v>
      </c>
    </row>
    <row r="7035" spans="1:2" x14ac:dyDescent="0.3">
      <c r="A7035" t="s">
        <v>3533</v>
      </c>
      <c r="B7035" t="s">
        <v>828</v>
      </c>
    </row>
    <row r="7036" spans="1:2" x14ac:dyDescent="0.3">
      <c r="A7036" t="s">
        <v>3533</v>
      </c>
      <c r="B7036" t="s">
        <v>2</v>
      </c>
    </row>
    <row r="7037" spans="1:2" x14ac:dyDescent="0.3">
      <c r="A7037" t="s">
        <v>3534</v>
      </c>
      <c r="B7037" t="s">
        <v>4</v>
      </c>
    </row>
    <row r="7038" spans="1:2" x14ac:dyDescent="0.3">
      <c r="A7038" t="s">
        <v>3535</v>
      </c>
      <c r="B7038" t="s">
        <v>829</v>
      </c>
    </row>
    <row r="7039" spans="1:2" x14ac:dyDescent="0.3">
      <c r="A7039" t="s">
        <v>3535</v>
      </c>
      <c r="B7039" t="s">
        <v>4</v>
      </c>
    </row>
    <row r="7040" spans="1:2" x14ac:dyDescent="0.3">
      <c r="A7040" t="s">
        <v>3535</v>
      </c>
      <c r="B7040" t="s">
        <v>406</v>
      </c>
    </row>
    <row r="7041" spans="1:2" x14ac:dyDescent="0.3">
      <c r="A7041" t="s">
        <v>543</v>
      </c>
      <c r="B7041" t="s">
        <v>4</v>
      </c>
    </row>
    <row r="7042" spans="1:2" x14ac:dyDescent="0.3">
      <c r="A7042" t="s">
        <v>543</v>
      </c>
      <c r="B7042" t="s">
        <v>830</v>
      </c>
    </row>
    <row r="7043" spans="1:2" x14ac:dyDescent="0.3">
      <c r="A7043" t="s">
        <v>3536</v>
      </c>
      <c r="B7043" t="s">
        <v>828</v>
      </c>
    </row>
    <row r="7044" spans="1:2" x14ac:dyDescent="0.3">
      <c r="A7044" t="s">
        <v>3536</v>
      </c>
      <c r="B7044" t="s">
        <v>2</v>
      </c>
    </row>
    <row r="7045" spans="1:2" x14ac:dyDescent="0.3">
      <c r="A7045" t="s">
        <v>544</v>
      </c>
      <c r="B7045" t="s">
        <v>828</v>
      </c>
    </row>
    <row r="7046" spans="1:2" x14ac:dyDescent="0.3">
      <c r="A7046" t="s">
        <v>544</v>
      </c>
      <c r="B7046" t="s">
        <v>2</v>
      </c>
    </row>
    <row r="7047" spans="1:2" x14ac:dyDescent="0.3">
      <c r="A7047" t="s">
        <v>3537</v>
      </c>
      <c r="B7047" t="s">
        <v>2</v>
      </c>
    </row>
    <row r="7048" spans="1:2" x14ac:dyDescent="0.3">
      <c r="A7048" t="s">
        <v>3538</v>
      </c>
      <c r="B7048" t="s">
        <v>2</v>
      </c>
    </row>
    <row r="7049" spans="1:2" x14ac:dyDescent="0.3">
      <c r="A7049" t="s">
        <v>3539</v>
      </c>
      <c r="B7049" t="s">
        <v>2</v>
      </c>
    </row>
    <row r="7050" spans="1:2" x14ac:dyDescent="0.3">
      <c r="A7050" t="s">
        <v>3539</v>
      </c>
      <c r="B7050" t="s">
        <v>828</v>
      </c>
    </row>
    <row r="7051" spans="1:2" x14ac:dyDescent="0.3">
      <c r="A7051" t="s">
        <v>3539</v>
      </c>
      <c r="B7051" t="s">
        <v>406</v>
      </c>
    </row>
    <row r="7052" spans="1:2" x14ac:dyDescent="0.3">
      <c r="A7052" t="s">
        <v>3539</v>
      </c>
      <c r="B7052" t="s">
        <v>852</v>
      </c>
    </row>
    <row r="7053" spans="1:2" x14ac:dyDescent="0.3">
      <c r="A7053" t="s">
        <v>3540</v>
      </c>
      <c r="B7053" t="s">
        <v>828</v>
      </c>
    </row>
    <row r="7054" spans="1:2" x14ac:dyDescent="0.3">
      <c r="A7054" t="s">
        <v>3540</v>
      </c>
      <c r="B7054" t="s">
        <v>2</v>
      </c>
    </row>
    <row r="7055" spans="1:2" x14ac:dyDescent="0.3">
      <c r="A7055" t="s">
        <v>3541</v>
      </c>
      <c r="B7055" t="s">
        <v>828</v>
      </c>
    </row>
    <row r="7056" spans="1:2" x14ac:dyDescent="0.3">
      <c r="A7056" t="s">
        <v>3542</v>
      </c>
      <c r="B7056" t="s">
        <v>2</v>
      </c>
    </row>
    <row r="7057" spans="1:2" x14ac:dyDescent="0.3">
      <c r="A7057" t="s">
        <v>3542</v>
      </c>
      <c r="B7057" t="s">
        <v>60</v>
      </c>
    </row>
    <row r="7058" spans="1:2" x14ac:dyDescent="0.3">
      <c r="A7058" t="s">
        <v>3543</v>
      </c>
      <c r="B7058" t="s">
        <v>2</v>
      </c>
    </row>
    <row r="7059" spans="1:2" x14ac:dyDescent="0.3">
      <c r="A7059" t="s">
        <v>3543</v>
      </c>
      <c r="B7059" t="s">
        <v>4</v>
      </c>
    </row>
    <row r="7060" spans="1:2" x14ac:dyDescent="0.3">
      <c r="A7060" t="s">
        <v>3543</v>
      </c>
      <c r="B7060" t="s">
        <v>828</v>
      </c>
    </row>
    <row r="7061" spans="1:2" x14ac:dyDescent="0.3">
      <c r="A7061" t="s">
        <v>3543</v>
      </c>
      <c r="B7061" t="s">
        <v>831</v>
      </c>
    </row>
    <row r="7062" spans="1:2" x14ac:dyDescent="0.3">
      <c r="A7062" t="s">
        <v>3543</v>
      </c>
      <c r="B7062" t="s">
        <v>835</v>
      </c>
    </row>
    <row r="7063" spans="1:2" x14ac:dyDescent="0.3">
      <c r="A7063" t="s">
        <v>3543</v>
      </c>
      <c r="B7063" t="s">
        <v>830</v>
      </c>
    </row>
    <row r="7064" spans="1:2" x14ac:dyDescent="0.3">
      <c r="A7064" t="s">
        <v>3543</v>
      </c>
      <c r="B7064" t="s">
        <v>852</v>
      </c>
    </row>
    <row r="7065" spans="1:2" x14ac:dyDescent="0.3">
      <c r="A7065" t="s">
        <v>3543</v>
      </c>
      <c r="B7065" t="s">
        <v>406</v>
      </c>
    </row>
    <row r="7066" spans="1:2" x14ac:dyDescent="0.3">
      <c r="A7066" t="s">
        <v>3544</v>
      </c>
      <c r="B7066" t="s">
        <v>829</v>
      </c>
    </row>
    <row r="7067" spans="1:2" x14ac:dyDescent="0.3">
      <c r="A7067" t="s">
        <v>3544</v>
      </c>
      <c r="B7067" t="s">
        <v>4</v>
      </c>
    </row>
    <row r="7068" spans="1:2" x14ac:dyDescent="0.3">
      <c r="A7068" t="s">
        <v>3545</v>
      </c>
      <c r="B7068" t="s">
        <v>829</v>
      </c>
    </row>
    <row r="7069" spans="1:2" x14ac:dyDescent="0.3">
      <c r="A7069" t="s">
        <v>3545</v>
      </c>
      <c r="B7069" t="s">
        <v>406</v>
      </c>
    </row>
    <row r="7070" spans="1:2" x14ac:dyDescent="0.3">
      <c r="A7070" t="s">
        <v>3546</v>
      </c>
      <c r="B7070" t="s">
        <v>828</v>
      </c>
    </row>
    <row r="7071" spans="1:2" x14ac:dyDescent="0.3">
      <c r="A7071" t="s">
        <v>3547</v>
      </c>
      <c r="B7071" t="s">
        <v>2</v>
      </c>
    </row>
    <row r="7072" spans="1:2" x14ac:dyDescent="0.3">
      <c r="A7072" t="s">
        <v>3548</v>
      </c>
      <c r="B7072" t="s">
        <v>4</v>
      </c>
    </row>
    <row r="7073" spans="1:2" x14ac:dyDescent="0.3">
      <c r="A7073" t="s">
        <v>3549</v>
      </c>
      <c r="B7073" t="s">
        <v>2</v>
      </c>
    </row>
    <row r="7074" spans="1:2" x14ac:dyDescent="0.3">
      <c r="A7074" t="s">
        <v>3550</v>
      </c>
      <c r="B7074" t="s">
        <v>829</v>
      </c>
    </row>
    <row r="7075" spans="1:2" x14ac:dyDescent="0.3">
      <c r="A7075" t="s">
        <v>3550</v>
      </c>
      <c r="B7075" t="s">
        <v>2</v>
      </c>
    </row>
    <row r="7076" spans="1:2" x14ac:dyDescent="0.3">
      <c r="A7076" t="s">
        <v>3550</v>
      </c>
      <c r="B7076" t="s">
        <v>835</v>
      </c>
    </row>
    <row r="7077" spans="1:2" x14ac:dyDescent="0.3">
      <c r="A7077" t="s">
        <v>3551</v>
      </c>
      <c r="B7077" t="s">
        <v>2</v>
      </c>
    </row>
    <row r="7078" spans="1:2" x14ac:dyDescent="0.3">
      <c r="A7078" t="s">
        <v>545</v>
      </c>
      <c r="B7078" t="s">
        <v>4</v>
      </c>
    </row>
    <row r="7079" spans="1:2" x14ac:dyDescent="0.3">
      <c r="A7079" t="s">
        <v>3552</v>
      </c>
      <c r="B7079" t="s">
        <v>60</v>
      </c>
    </row>
    <row r="7080" spans="1:2" x14ac:dyDescent="0.3">
      <c r="A7080" t="s">
        <v>3553</v>
      </c>
      <c r="B7080" t="s">
        <v>828</v>
      </c>
    </row>
    <row r="7081" spans="1:2" x14ac:dyDescent="0.3">
      <c r="A7081" t="s">
        <v>3553</v>
      </c>
      <c r="B7081" t="s">
        <v>2</v>
      </c>
    </row>
    <row r="7082" spans="1:2" x14ac:dyDescent="0.3">
      <c r="A7082" t="s">
        <v>3553</v>
      </c>
      <c r="B7082" t="s">
        <v>835</v>
      </c>
    </row>
    <row r="7083" spans="1:2" x14ac:dyDescent="0.3">
      <c r="A7083" t="s">
        <v>546</v>
      </c>
      <c r="B7083" t="s">
        <v>2</v>
      </c>
    </row>
    <row r="7084" spans="1:2" x14ac:dyDescent="0.3">
      <c r="A7084" t="s">
        <v>3554</v>
      </c>
      <c r="B7084" t="s">
        <v>2</v>
      </c>
    </row>
    <row r="7085" spans="1:2" x14ac:dyDescent="0.3">
      <c r="A7085" t="s">
        <v>3555</v>
      </c>
      <c r="B7085" t="s">
        <v>829</v>
      </c>
    </row>
    <row r="7086" spans="1:2" x14ac:dyDescent="0.3">
      <c r="A7086" t="s">
        <v>3555</v>
      </c>
      <c r="B7086" t="s">
        <v>4</v>
      </c>
    </row>
    <row r="7087" spans="1:2" x14ac:dyDescent="0.3">
      <c r="A7087" t="s">
        <v>3556</v>
      </c>
      <c r="B7087" t="s">
        <v>4</v>
      </c>
    </row>
    <row r="7088" spans="1:2" x14ac:dyDescent="0.3">
      <c r="A7088" t="s">
        <v>3556</v>
      </c>
      <c r="B7088" t="s">
        <v>2</v>
      </c>
    </row>
    <row r="7089" spans="1:2" x14ac:dyDescent="0.3">
      <c r="A7089" t="s">
        <v>3556</v>
      </c>
      <c r="B7089" t="s">
        <v>830</v>
      </c>
    </row>
    <row r="7090" spans="1:2" x14ac:dyDescent="0.3">
      <c r="A7090" t="s">
        <v>3556</v>
      </c>
      <c r="B7090" t="s">
        <v>60</v>
      </c>
    </row>
    <row r="7091" spans="1:2" x14ac:dyDescent="0.3">
      <c r="A7091" t="s">
        <v>3557</v>
      </c>
      <c r="B7091" t="s">
        <v>60</v>
      </c>
    </row>
    <row r="7092" spans="1:2" x14ac:dyDescent="0.3">
      <c r="A7092" t="s">
        <v>547</v>
      </c>
      <c r="B7092" t="s">
        <v>406</v>
      </c>
    </row>
    <row r="7093" spans="1:2" x14ac:dyDescent="0.3">
      <c r="A7093" t="s">
        <v>548</v>
      </c>
      <c r="B7093" t="s">
        <v>406</v>
      </c>
    </row>
    <row r="7094" spans="1:2" x14ac:dyDescent="0.3">
      <c r="A7094" t="s">
        <v>549</v>
      </c>
      <c r="B7094" t="s">
        <v>831</v>
      </c>
    </row>
    <row r="7095" spans="1:2" x14ac:dyDescent="0.3">
      <c r="A7095" t="s">
        <v>549</v>
      </c>
      <c r="B7095" t="s">
        <v>4</v>
      </c>
    </row>
    <row r="7096" spans="1:2" x14ac:dyDescent="0.3">
      <c r="A7096" t="s">
        <v>549</v>
      </c>
      <c r="B7096" t="s">
        <v>830</v>
      </c>
    </row>
    <row r="7097" spans="1:2" x14ac:dyDescent="0.3">
      <c r="A7097" t="s">
        <v>550</v>
      </c>
      <c r="B7097" t="s">
        <v>829</v>
      </c>
    </row>
    <row r="7098" spans="1:2" x14ac:dyDescent="0.3">
      <c r="A7098" t="s">
        <v>550</v>
      </c>
      <c r="B7098" t="s">
        <v>4</v>
      </c>
    </row>
    <row r="7099" spans="1:2" x14ac:dyDescent="0.3">
      <c r="A7099" t="s">
        <v>3558</v>
      </c>
      <c r="B7099" t="s">
        <v>829</v>
      </c>
    </row>
    <row r="7100" spans="1:2" x14ac:dyDescent="0.3">
      <c r="A7100" t="s">
        <v>3558</v>
      </c>
      <c r="B7100" t="s">
        <v>2</v>
      </c>
    </row>
    <row r="7101" spans="1:2" x14ac:dyDescent="0.3">
      <c r="A7101" t="s">
        <v>3558</v>
      </c>
      <c r="B7101" t="s">
        <v>4</v>
      </c>
    </row>
    <row r="7102" spans="1:2" x14ac:dyDescent="0.3">
      <c r="A7102" t="s">
        <v>3559</v>
      </c>
      <c r="B7102" t="s">
        <v>406</v>
      </c>
    </row>
    <row r="7103" spans="1:2" x14ac:dyDescent="0.3">
      <c r="A7103" t="s">
        <v>551</v>
      </c>
      <c r="B7103" t="s">
        <v>4</v>
      </c>
    </row>
    <row r="7104" spans="1:2" x14ac:dyDescent="0.3">
      <c r="A7104" t="s">
        <v>3560</v>
      </c>
      <c r="B7104" t="s">
        <v>835</v>
      </c>
    </row>
    <row r="7105" spans="1:2" x14ac:dyDescent="0.3">
      <c r="A7105" t="s">
        <v>3561</v>
      </c>
      <c r="B7105" t="s">
        <v>2</v>
      </c>
    </row>
    <row r="7106" spans="1:2" x14ac:dyDescent="0.3">
      <c r="A7106" t="s">
        <v>3561</v>
      </c>
      <c r="B7106" t="s">
        <v>828</v>
      </c>
    </row>
    <row r="7107" spans="1:2" x14ac:dyDescent="0.3">
      <c r="A7107" t="s">
        <v>3561</v>
      </c>
      <c r="B7107" t="s">
        <v>60</v>
      </c>
    </row>
    <row r="7108" spans="1:2" x14ac:dyDescent="0.3">
      <c r="A7108" t="s">
        <v>3561</v>
      </c>
      <c r="B7108" t="s">
        <v>852</v>
      </c>
    </row>
    <row r="7109" spans="1:2" x14ac:dyDescent="0.3">
      <c r="A7109" t="s">
        <v>3562</v>
      </c>
      <c r="B7109" t="s">
        <v>852</v>
      </c>
    </row>
    <row r="7110" spans="1:2" x14ac:dyDescent="0.3">
      <c r="A7110" t="s">
        <v>3562</v>
      </c>
      <c r="B7110" t="s">
        <v>406</v>
      </c>
    </row>
    <row r="7111" spans="1:2" x14ac:dyDescent="0.3">
      <c r="A7111" t="s">
        <v>3562</v>
      </c>
      <c r="B7111" t="s">
        <v>60</v>
      </c>
    </row>
    <row r="7112" spans="1:2" x14ac:dyDescent="0.3">
      <c r="A7112" t="s">
        <v>3563</v>
      </c>
      <c r="B7112" t="s">
        <v>4</v>
      </c>
    </row>
    <row r="7113" spans="1:2" x14ac:dyDescent="0.3">
      <c r="A7113" t="s">
        <v>3563</v>
      </c>
      <c r="B7113" t="s">
        <v>406</v>
      </c>
    </row>
    <row r="7114" spans="1:2" x14ac:dyDescent="0.3">
      <c r="A7114" t="s">
        <v>552</v>
      </c>
      <c r="B7114" t="s">
        <v>4</v>
      </c>
    </row>
    <row r="7115" spans="1:2" x14ac:dyDescent="0.3">
      <c r="A7115" t="s">
        <v>552</v>
      </c>
      <c r="B7115" t="s">
        <v>406</v>
      </c>
    </row>
    <row r="7116" spans="1:2" x14ac:dyDescent="0.3">
      <c r="A7116" t="s">
        <v>552</v>
      </c>
      <c r="B7116" t="s">
        <v>830</v>
      </c>
    </row>
    <row r="7117" spans="1:2" x14ac:dyDescent="0.3">
      <c r="A7117" t="s">
        <v>3564</v>
      </c>
      <c r="B7117" t="s">
        <v>4</v>
      </c>
    </row>
    <row r="7118" spans="1:2" x14ac:dyDescent="0.3">
      <c r="A7118" t="s">
        <v>3564</v>
      </c>
      <c r="B7118" t="s">
        <v>830</v>
      </c>
    </row>
    <row r="7119" spans="1:2" x14ac:dyDescent="0.3">
      <c r="A7119" t="s">
        <v>3565</v>
      </c>
      <c r="B7119" t="s">
        <v>406</v>
      </c>
    </row>
    <row r="7120" spans="1:2" x14ac:dyDescent="0.3">
      <c r="A7120" t="s">
        <v>3565</v>
      </c>
      <c r="B7120" t="s">
        <v>4</v>
      </c>
    </row>
    <row r="7121" spans="1:2" x14ac:dyDescent="0.3">
      <c r="A7121" t="s">
        <v>3565</v>
      </c>
      <c r="B7121" t="s">
        <v>830</v>
      </c>
    </row>
    <row r="7122" spans="1:2" x14ac:dyDescent="0.3">
      <c r="A7122" t="s">
        <v>3565</v>
      </c>
      <c r="B7122" t="s">
        <v>835</v>
      </c>
    </row>
    <row r="7123" spans="1:2" x14ac:dyDescent="0.3">
      <c r="A7123" t="s">
        <v>3566</v>
      </c>
      <c r="B7123" t="s">
        <v>4</v>
      </c>
    </row>
    <row r="7124" spans="1:2" x14ac:dyDescent="0.3">
      <c r="A7124" t="s">
        <v>3566</v>
      </c>
      <c r="B7124" t="s">
        <v>829</v>
      </c>
    </row>
    <row r="7125" spans="1:2" x14ac:dyDescent="0.3">
      <c r="A7125" t="s">
        <v>3566</v>
      </c>
      <c r="B7125" t="s">
        <v>406</v>
      </c>
    </row>
    <row r="7126" spans="1:2" x14ac:dyDescent="0.3">
      <c r="A7126" t="s">
        <v>3566</v>
      </c>
      <c r="B7126" t="s">
        <v>830</v>
      </c>
    </row>
    <row r="7127" spans="1:2" x14ac:dyDescent="0.3">
      <c r="A7127" t="s">
        <v>3566</v>
      </c>
      <c r="B7127" t="s">
        <v>835</v>
      </c>
    </row>
    <row r="7128" spans="1:2" x14ac:dyDescent="0.3">
      <c r="A7128" t="s">
        <v>3567</v>
      </c>
      <c r="B7128" t="s">
        <v>2</v>
      </c>
    </row>
    <row r="7129" spans="1:2" x14ac:dyDescent="0.3">
      <c r="A7129" t="s">
        <v>3568</v>
      </c>
      <c r="B7129" t="s">
        <v>4</v>
      </c>
    </row>
    <row r="7130" spans="1:2" x14ac:dyDescent="0.3">
      <c r="A7130" t="s">
        <v>3568</v>
      </c>
      <c r="B7130" t="s">
        <v>835</v>
      </c>
    </row>
    <row r="7131" spans="1:2" x14ac:dyDescent="0.3">
      <c r="A7131" t="s">
        <v>3569</v>
      </c>
      <c r="B7131" t="s">
        <v>4</v>
      </c>
    </row>
    <row r="7132" spans="1:2" x14ac:dyDescent="0.3">
      <c r="A7132" t="s">
        <v>3569</v>
      </c>
      <c r="B7132" t="s">
        <v>830</v>
      </c>
    </row>
    <row r="7133" spans="1:2" x14ac:dyDescent="0.3">
      <c r="A7133" t="s">
        <v>3570</v>
      </c>
      <c r="B7133" t="s">
        <v>2</v>
      </c>
    </row>
    <row r="7134" spans="1:2" x14ac:dyDescent="0.3">
      <c r="A7134" t="s">
        <v>3571</v>
      </c>
      <c r="B7134" t="s">
        <v>4</v>
      </c>
    </row>
    <row r="7135" spans="1:2" x14ac:dyDescent="0.3">
      <c r="A7135" t="s">
        <v>3571</v>
      </c>
      <c r="B7135" t="s">
        <v>831</v>
      </c>
    </row>
    <row r="7136" spans="1:2" x14ac:dyDescent="0.3">
      <c r="A7136" t="s">
        <v>3571</v>
      </c>
      <c r="B7136" t="s">
        <v>60</v>
      </c>
    </row>
    <row r="7137" spans="1:2" x14ac:dyDescent="0.3">
      <c r="A7137" t="s">
        <v>3571</v>
      </c>
      <c r="B7137" t="s">
        <v>406</v>
      </c>
    </row>
    <row r="7138" spans="1:2" x14ac:dyDescent="0.3">
      <c r="A7138" t="s">
        <v>3572</v>
      </c>
      <c r="B7138" t="s">
        <v>4</v>
      </c>
    </row>
    <row r="7139" spans="1:2" x14ac:dyDescent="0.3">
      <c r="A7139" t="s">
        <v>3572</v>
      </c>
      <c r="B7139" t="s">
        <v>831</v>
      </c>
    </row>
    <row r="7140" spans="1:2" x14ac:dyDescent="0.3">
      <c r="A7140" t="s">
        <v>3572</v>
      </c>
      <c r="B7140" t="s">
        <v>830</v>
      </c>
    </row>
    <row r="7141" spans="1:2" x14ac:dyDescent="0.3">
      <c r="A7141" t="s">
        <v>3572</v>
      </c>
      <c r="B7141" t="s">
        <v>406</v>
      </c>
    </row>
    <row r="7142" spans="1:2" x14ac:dyDescent="0.3">
      <c r="A7142" t="s">
        <v>553</v>
      </c>
      <c r="B7142" t="s">
        <v>4</v>
      </c>
    </row>
    <row r="7143" spans="1:2" x14ac:dyDescent="0.3">
      <c r="A7143" t="s">
        <v>553</v>
      </c>
      <c r="B7143" t="s">
        <v>406</v>
      </c>
    </row>
    <row r="7144" spans="1:2" x14ac:dyDescent="0.3">
      <c r="A7144" t="s">
        <v>3573</v>
      </c>
      <c r="B7144" t="s">
        <v>4</v>
      </c>
    </row>
    <row r="7145" spans="1:2" x14ac:dyDescent="0.3">
      <c r="A7145" t="s">
        <v>3573</v>
      </c>
      <c r="B7145" t="s">
        <v>831</v>
      </c>
    </row>
    <row r="7146" spans="1:2" x14ac:dyDescent="0.3">
      <c r="A7146" t="s">
        <v>3573</v>
      </c>
      <c r="B7146" t="s">
        <v>406</v>
      </c>
    </row>
    <row r="7147" spans="1:2" x14ac:dyDescent="0.3">
      <c r="A7147" t="s">
        <v>3573</v>
      </c>
      <c r="B7147" t="s">
        <v>830</v>
      </c>
    </row>
    <row r="7148" spans="1:2" x14ac:dyDescent="0.3">
      <c r="A7148" t="s">
        <v>3573</v>
      </c>
      <c r="B7148" t="s">
        <v>835</v>
      </c>
    </row>
    <row r="7149" spans="1:2" x14ac:dyDescent="0.3">
      <c r="A7149" t="s">
        <v>3574</v>
      </c>
      <c r="B7149" t="s">
        <v>828</v>
      </c>
    </row>
    <row r="7150" spans="1:2" x14ac:dyDescent="0.3">
      <c r="A7150" t="s">
        <v>3574</v>
      </c>
      <c r="B7150" t="s">
        <v>2</v>
      </c>
    </row>
    <row r="7151" spans="1:2" x14ac:dyDescent="0.3">
      <c r="A7151" t="s">
        <v>3575</v>
      </c>
      <c r="B7151" t="s">
        <v>2</v>
      </c>
    </row>
    <row r="7152" spans="1:2" x14ac:dyDescent="0.3">
      <c r="A7152" t="s">
        <v>3576</v>
      </c>
      <c r="B7152" t="s">
        <v>60</v>
      </c>
    </row>
    <row r="7153" spans="1:2" x14ac:dyDescent="0.3">
      <c r="A7153" t="s">
        <v>3577</v>
      </c>
      <c r="B7153" t="s">
        <v>829</v>
      </c>
    </row>
    <row r="7154" spans="1:2" x14ac:dyDescent="0.3">
      <c r="A7154" t="s">
        <v>3577</v>
      </c>
      <c r="B7154" t="s">
        <v>831</v>
      </c>
    </row>
    <row r="7155" spans="1:2" x14ac:dyDescent="0.3">
      <c r="A7155" t="s">
        <v>3577</v>
      </c>
      <c r="B7155" t="s">
        <v>4</v>
      </c>
    </row>
    <row r="7156" spans="1:2" x14ac:dyDescent="0.3">
      <c r="A7156" t="s">
        <v>3577</v>
      </c>
      <c r="B7156" t="s">
        <v>830</v>
      </c>
    </row>
    <row r="7157" spans="1:2" x14ac:dyDescent="0.3">
      <c r="A7157" t="s">
        <v>3577</v>
      </c>
      <c r="B7157" t="s">
        <v>406</v>
      </c>
    </row>
    <row r="7158" spans="1:2" x14ac:dyDescent="0.3">
      <c r="A7158" t="s">
        <v>3578</v>
      </c>
      <c r="B7158" t="s">
        <v>4</v>
      </c>
    </row>
    <row r="7159" spans="1:2" x14ac:dyDescent="0.3">
      <c r="A7159" t="s">
        <v>3578</v>
      </c>
      <c r="B7159" t="s">
        <v>829</v>
      </c>
    </row>
    <row r="7160" spans="1:2" x14ac:dyDescent="0.3">
      <c r="A7160" t="s">
        <v>3578</v>
      </c>
      <c r="B7160" t="s">
        <v>830</v>
      </c>
    </row>
    <row r="7161" spans="1:2" x14ac:dyDescent="0.3">
      <c r="A7161" t="s">
        <v>3578</v>
      </c>
      <c r="B7161" t="s">
        <v>406</v>
      </c>
    </row>
    <row r="7162" spans="1:2" x14ac:dyDescent="0.3">
      <c r="A7162" t="s">
        <v>554</v>
      </c>
      <c r="B7162" t="s">
        <v>829</v>
      </c>
    </row>
    <row r="7163" spans="1:2" x14ac:dyDescent="0.3">
      <c r="A7163" t="s">
        <v>555</v>
      </c>
      <c r="B7163" t="s">
        <v>4</v>
      </c>
    </row>
    <row r="7164" spans="1:2" x14ac:dyDescent="0.3">
      <c r="A7164" t="s">
        <v>556</v>
      </c>
      <c r="B7164" t="s">
        <v>4</v>
      </c>
    </row>
    <row r="7165" spans="1:2" x14ac:dyDescent="0.3">
      <c r="A7165" t="s">
        <v>557</v>
      </c>
      <c r="B7165" t="s">
        <v>4</v>
      </c>
    </row>
    <row r="7166" spans="1:2" x14ac:dyDescent="0.3">
      <c r="A7166" t="s">
        <v>3579</v>
      </c>
      <c r="B7166" t="s">
        <v>2</v>
      </c>
    </row>
    <row r="7167" spans="1:2" x14ac:dyDescent="0.3">
      <c r="A7167" t="s">
        <v>3580</v>
      </c>
      <c r="B7167" t="s">
        <v>4</v>
      </c>
    </row>
    <row r="7168" spans="1:2" x14ac:dyDescent="0.3">
      <c r="A7168" t="s">
        <v>3580</v>
      </c>
      <c r="B7168" t="s">
        <v>830</v>
      </c>
    </row>
    <row r="7169" spans="1:2" x14ac:dyDescent="0.3">
      <c r="A7169" t="s">
        <v>558</v>
      </c>
      <c r="B7169" t="s">
        <v>2</v>
      </c>
    </row>
    <row r="7170" spans="1:2" x14ac:dyDescent="0.3">
      <c r="A7170" t="s">
        <v>559</v>
      </c>
      <c r="B7170" t="s">
        <v>2</v>
      </c>
    </row>
    <row r="7171" spans="1:2" x14ac:dyDescent="0.3">
      <c r="A7171" t="s">
        <v>560</v>
      </c>
      <c r="B7171" t="s">
        <v>2</v>
      </c>
    </row>
    <row r="7172" spans="1:2" x14ac:dyDescent="0.3">
      <c r="A7172" t="s">
        <v>561</v>
      </c>
      <c r="B7172" t="s">
        <v>60</v>
      </c>
    </row>
    <row r="7173" spans="1:2" x14ac:dyDescent="0.3">
      <c r="A7173" t="s">
        <v>3581</v>
      </c>
      <c r="B7173" t="s">
        <v>2</v>
      </c>
    </row>
    <row r="7174" spans="1:2" x14ac:dyDescent="0.3">
      <c r="A7174" t="s">
        <v>3582</v>
      </c>
      <c r="B7174" t="s">
        <v>2</v>
      </c>
    </row>
    <row r="7175" spans="1:2" x14ac:dyDescent="0.3">
      <c r="A7175" t="s">
        <v>3582</v>
      </c>
      <c r="B7175" t="s">
        <v>60</v>
      </c>
    </row>
    <row r="7176" spans="1:2" x14ac:dyDescent="0.3">
      <c r="A7176" t="s">
        <v>3583</v>
      </c>
      <c r="B7176" t="s">
        <v>831</v>
      </c>
    </row>
    <row r="7177" spans="1:2" x14ac:dyDescent="0.3">
      <c r="A7177" t="s">
        <v>3583</v>
      </c>
      <c r="B7177" t="s">
        <v>828</v>
      </c>
    </row>
    <row r="7178" spans="1:2" x14ac:dyDescent="0.3">
      <c r="A7178" t="s">
        <v>3583</v>
      </c>
      <c r="B7178" t="s">
        <v>2</v>
      </c>
    </row>
    <row r="7179" spans="1:2" x14ac:dyDescent="0.3">
      <c r="A7179" t="s">
        <v>3583</v>
      </c>
      <c r="B7179" t="s">
        <v>60</v>
      </c>
    </row>
    <row r="7180" spans="1:2" x14ac:dyDescent="0.3">
      <c r="A7180" t="s">
        <v>3583</v>
      </c>
      <c r="B7180" t="s">
        <v>852</v>
      </c>
    </row>
    <row r="7181" spans="1:2" x14ac:dyDescent="0.3">
      <c r="A7181" t="s">
        <v>3584</v>
      </c>
      <c r="B7181" t="s">
        <v>831</v>
      </c>
    </row>
    <row r="7182" spans="1:2" x14ac:dyDescent="0.3">
      <c r="A7182" t="s">
        <v>3584</v>
      </c>
      <c r="B7182" t="s">
        <v>828</v>
      </c>
    </row>
    <row r="7183" spans="1:2" x14ac:dyDescent="0.3">
      <c r="A7183" t="s">
        <v>3584</v>
      </c>
      <c r="B7183" t="s">
        <v>2</v>
      </c>
    </row>
    <row r="7184" spans="1:2" x14ac:dyDescent="0.3">
      <c r="A7184" t="s">
        <v>3584</v>
      </c>
      <c r="B7184" t="s">
        <v>60</v>
      </c>
    </row>
    <row r="7185" spans="1:2" x14ac:dyDescent="0.3">
      <c r="A7185" t="s">
        <v>3584</v>
      </c>
      <c r="B7185" t="s">
        <v>852</v>
      </c>
    </row>
    <row r="7186" spans="1:2" x14ac:dyDescent="0.3">
      <c r="A7186" t="s">
        <v>3585</v>
      </c>
      <c r="B7186" t="s">
        <v>828</v>
      </c>
    </row>
    <row r="7187" spans="1:2" x14ac:dyDescent="0.3">
      <c r="A7187" t="s">
        <v>3585</v>
      </c>
      <c r="B7187" t="s">
        <v>60</v>
      </c>
    </row>
    <row r="7188" spans="1:2" x14ac:dyDescent="0.3">
      <c r="A7188" t="s">
        <v>3586</v>
      </c>
      <c r="B7188" t="s">
        <v>60</v>
      </c>
    </row>
    <row r="7189" spans="1:2" x14ac:dyDescent="0.3">
      <c r="A7189" t="s">
        <v>562</v>
      </c>
      <c r="B7189" t="s">
        <v>4</v>
      </c>
    </row>
    <row r="7190" spans="1:2" x14ac:dyDescent="0.3">
      <c r="A7190" t="s">
        <v>3587</v>
      </c>
      <c r="B7190" t="s">
        <v>4</v>
      </c>
    </row>
    <row r="7191" spans="1:2" x14ac:dyDescent="0.3">
      <c r="A7191" t="s">
        <v>3587</v>
      </c>
      <c r="B7191" t="s">
        <v>830</v>
      </c>
    </row>
    <row r="7192" spans="1:2" x14ac:dyDescent="0.3">
      <c r="A7192" t="s">
        <v>3588</v>
      </c>
      <c r="B7192" t="s">
        <v>830</v>
      </c>
    </row>
    <row r="7193" spans="1:2" x14ac:dyDescent="0.3">
      <c r="A7193" t="s">
        <v>3589</v>
      </c>
      <c r="B7193" t="s">
        <v>4</v>
      </c>
    </row>
    <row r="7194" spans="1:2" x14ac:dyDescent="0.3">
      <c r="A7194" t="s">
        <v>3589</v>
      </c>
      <c r="B7194" t="s">
        <v>830</v>
      </c>
    </row>
    <row r="7195" spans="1:2" x14ac:dyDescent="0.3">
      <c r="A7195" t="s">
        <v>3590</v>
      </c>
      <c r="B7195" t="s">
        <v>4</v>
      </c>
    </row>
    <row r="7196" spans="1:2" x14ac:dyDescent="0.3">
      <c r="A7196" t="s">
        <v>3590</v>
      </c>
      <c r="B7196" t="s">
        <v>830</v>
      </c>
    </row>
    <row r="7197" spans="1:2" x14ac:dyDescent="0.3">
      <c r="A7197" t="s">
        <v>3591</v>
      </c>
      <c r="B7197" t="s">
        <v>406</v>
      </c>
    </row>
    <row r="7198" spans="1:2" x14ac:dyDescent="0.3">
      <c r="A7198" t="s">
        <v>3592</v>
      </c>
      <c r="B7198" t="s">
        <v>828</v>
      </c>
    </row>
    <row r="7199" spans="1:2" x14ac:dyDescent="0.3">
      <c r="A7199" t="s">
        <v>3592</v>
      </c>
      <c r="B7199" t="s">
        <v>2</v>
      </c>
    </row>
    <row r="7200" spans="1:2" x14ac:dyDescent="0.3">
      <c r="A7200" t="s">
        <v>3593</v>
      </c>
      <c r="B7200" t="s">
        <v>4</v>
      </c>
    </row>
    <row r="7201" spans="1:2" x14ac:dyDescent="0.3">
      <c r="A7201" t="s">
        <v>3594</v>
      </c>
      <c r="B7201" t="s">
        <v>4</v>
      </c>
    </row>
    <row r="7202" spans="1:2" x14ac:dyDescent="0.3">
      <c r="A7202" t="s">
        <v>3594</v>
      </c>
      <c r="B7202" t="s">
        <v>406</v>
      </c>
    </row>
    <row r="7203" spans="1:2" x14ac:dyDescent="0.3">
      <c r="A7203" t="s">
        <v>3594</v>
      </c>
      <c r="B7203" t="s">
        <v>835</v>
      </c>
    </row>
    <row r="7204" spans="1:2" x14ac:dyDescent="0.3">
      <c r="A7204" t="s">
        <v>3595</v>
      </c>
      <c r="B7204" t="s">
        <v>4</v>
      </c>
    </row>
    <row r="7205" spans="1:2" x14ac:dyDescent="0.3">
      <c r="A7205" t="s">
        <v>563</v>
      </c>
      <c r="B7205" t="s">
        <v>4</v>
      </c>
    </row>
    <row r="7206" spans="1:2" x14ac:dyDescent="0.3">
      <c r="A7206" t="s">
        <v>563</v>
      </c>
      <c r="B7206" t="s">
        <v>829</v>
      </c>
    </row>
    <row r="7207" spans="1:2" x14ac:dyDescent="0.3">
      <c r="A7207" t="s">
        <v>563</v>
      </c>
      <c r="B7207" t="s">
        <v>830</v>
      </c>
    </row>
    <row r="7208" spans="1:2" x14ac:dyDescent="0.3">
      <c r="A7208" t="s">
        <v>563</v>
      </c>
      <c r="B7208" t="s">
        <v>406</v>
      </c>
    </row>
    <row r="7209" spans="1:2" x14ac:dyDescent="0.3">
      <c r="A7209" t="s">
        <v>3596</v>
      </c>
      <c r="B7209" t="s">
        <v>2</v>
      </c>
    </row>
    <row r="7210" spans="1:2" x14ac:dyDescent="0.3">
      <c r="A7210" t="s">
        <v>3597</v>
      </c>
      <c r="B7210" t="s">
        <v>828</v>
      </c>
    </row>
    <row r="7211" spans="1:2" x14ac:dyDescent="0.3">
      <c r="A7211" t="s">
        <v>3597</v>
      </c>
      <c r="B7211" t="s">
        <v>2</v>
      </c>
    </row>
    <row r="7212" spans="1:2" x14ac:dyDescent="0.3">
      <c r="A7212" t="s">
        <v>564</v>
      </c>
      <c r="B7212" t="s">
        <v>4</v>
      </c>
    </row>
    <row r="7213" spans="1:2" x14ac:dyDescent="0.3">
      <c r="A7213" t="s">
        <v>565</v>
      </c>
      <c r="B7213" t="s">
        <v>4</v>
      </c>
    </row>
    <row r="7214" spans="1:2" x14ac:dyDescent="0.3">
      <c r="A7214" t="s">
        <v>3598</v>
      </c>
      <c r="B7214" t="s">
        <v>4</v>
      </c>
    </row>
    <row r="7215" spans="1:2" x14ac:dyDescent="0.3">
      <c r="A7215" t="s">
        <v>566</v>
      </c>
      <c r="B7215" t="s">
        <v>829</v>
      </c>
    </row>
    <row r="7216" spans="1:2" x14ac:dyDescent="0.3">
      <c r="A7216" t="s">
        <v>566</v>
      </c>
      <c r="B7216" t="s">
        <v>4</v>
      </c>
    </row>
    <row r="7217" spans="1:2" x14ac:dyDescent="0.3">
      <c r="A7217" t="s">
        <v>566</v>
      </c>
      <c r="B7217" t="s">
        <v>406</v>
      </c>
    </row>
    <row r="7218" spans="1:2" x14ac:dyDescent="0.3">
      <c r="A7218" t="s">
        <v>3599</v>
      </c>
      <c r="B7218" t="s">
        <v>4</v>
      </c>
    </row>
    <row r="7219" spans="1:2" x14ac:dyDescent="0.3">
      <c r="A7219" t="s">
        <v>3600</v>
      </c>
      <c r="B7219" t="s">
        <v>4</v>
      </c>
    </row>
    <row r="7220" spans="1:2" x14ac:dyDescent="0.3">
      <c r="A7220" t="s">
        <v>567</v>
      </c>
      <c r="B7220" t="s">
        <v>4</v>
      </c>
    </row>
    <row r="7221" spans="1:2" x14ac:dyDescent="0.3">
      <c r="A7221" t="s">
        <v>3601</v>
      </c>
      <c r="B7221" t="s">
        <v>4</v>
      </c>
    </row>
    <row r="7222" spans="1:2" x14ac:dyDescent="0.3">
      <c r="A7222" t="s">
        <v>3601</v>
      </c>
      <c r="B7222" t="s">
        <v>830</v>
      </c>
    </row>
    <row r="7223" spans="1:2" x14ac:dyDescent="0.3">
      <c r="A7223" t="s">
        <v>3602</v>
      </c>
      <c r="B7223" t="s">
        <v>4</v>
      </c>
    </row>
    <row r="7224" spans="1:2" x14ac:dyDescent="0.3">
      <c r="A7224" t="s">
        <v>3602</v>
      </c>
      <c r="B7224" t="s">
        <v>830</v>
      </c>
    </row>
    <row r="7225" spans="1:2" x14ac:dyDescent="0.3">
      <c r="A7225" t="s">
        <v>3603</v>
      </c>
      <c r="B7225" t="s">
        <v>4</v>
      </c>
    </row>
    <row r="7226" spans="1:2" x14ac:dyDescent="0.3">
      <c r="A7226" t="s">
        <v>3603</v>
      </c>
      <c r="B7226" t="s">
        <v>835</v>
      </c>
    </row>
    <row r="7227" spans="1:2" x14ac:dyDescent="0.3">
      <c r="A7227" t="s">
        <v>3603</v>
      </c>
      <c r="B7227" t="s">
        <v>830</v>
      </c>
    </row>
    <row r="7228" spans="1:2" x14ac:dyDescent="0.3">
      <c r="A7228" t="s">
        <v>3604</v>
      </c>
      <c r="B7228" t="s">
        <v>4</v>
      </c>
    </row>
    <row r="7229" spans="1:2" x14ac:dyDescent="0.3">
      <c r="A7229" t="s">
        <v>3604</v>
      </c>
      <c r="B7229" t="s">
        <v>829</v>
      </c>
    </row>
    <row r="7230" spans="1:2" x14ac:dyDescent="0.3">
      <c r="A7230" t="s">
        <v>3604</v>
      </c>
      <c r="B7230" t="s">
        <v>830</v>
      </c>
    </row>
    <row r="7231" spans="1:2" x14ac:dyDescent="0.3">
      <c r="A7231" t="s">
        <v>3604</v>
      </c>
      <c r="B7231" t="s">
        <v>835</v>
      </c>
    </row>
    <row r="7232" spans="1:2" x14ac:dyDescent="0.3">
      <c r="A7232" t="s">
        <v>3605</v>
      </c>
      <c r="B7232" t="s">
        <v>829</v>
      </c>
    </row>
    <row r="7233" spans="1:2" x14ac:dyDescent="0.3">
      <c r="A7233" t="s">
        <v>3606</v>
      </c>
      <c r="B7233" t="s">
        <v>829</v>
      </c>
    </row>
    <row r="7234" spans="1:2" x14ac:dyDescent="0.3">
      <c r="A7234" t="s">
        <v>3606</v>
      </c>
      <c r="B7234" t="s">
        <v>4</v>
      </c>
    </row>
    <row r="7235" spans="1:2" x14ac:dyDescent="0.3">
      <c r="A7235" t="s">
        <v>3606</v>
      </c>
      <c r="B7235" t="s">
        <v>406</v>
      </c>
    </row>
    <row r="7236" spans="1:2" x14ac:dyDescent="0.3">
      <c r="A7236" t="s">
        <v>3607</v>
      </c>
      <c r="B7236" t="s">
        <v>829</v>
      </c>
    </row>
    <row r="7237" spans="1:2" x14ac:dyDescent="0.3">
      <c r="A7237" t="s">
        <v>3607</v>
      </c>
      <c r="B7237" t="s">
        <v>4</v>
      </c>
    </row>
    <row r="7238" spans="1:2" x14ac:dyDescent="0.3">
      <c r="A7238" t="s">
        <v>3608</v>
      </c>
      <c r="B7238" t="s">
        <v>830</v>
      </c>
    </row>
    <row r="7239" spans="1:2" x14ac:dyDescent="0.3">
      <c r="A7239" t="s">
        <v>3609</v>
      </c>
      <c r="B7239" t="s">
        <v>4</v>
      </c>
    </row>
    <row r="7240" spans="1:2" x14ac:dyDescent="0.3">
      <c r="A7240" t="s">
        <v>3610</v>
      </c>
      <c r="B7240" t="s">
        <v>2</v>
      </c>
    </row>
    <row r="7241" spans="1:2" x14ac:dyDescent="0.3">
      <c r="A7241" t="s">
        <v>3610</v>
      </c>
      <c r="B7241" t="s">
        <v>831</v>
      </c>
    </row>
    <row r="7242" spans="1:2" x14ac:dyDescent="0.3">
      <c r="A7242" t="s">
        <v>3610</v>
      </c>
      <c r="B7242" t="s">
        <v>60</v>
      </c>
    </row>
    <row r="7243" spans="1:2" x14ac:dyDescent="0.3">
      <c r="A7243" t="s">
        <v>3610</v>
      </c>
      <c r="B7243" t="s">
        <v>852</v>
      </c>
    </row>
    <row r="7244" spans="1:2" x14ac:dyDescent="0.3">
      <c r="A7244" t="s">
        <v>3611</v>
      </c>
      <c r="B7244" t="s">
        <v>829</v>
      </c>
    </row>
    <row r="7245" spans="1:2" x14ac:dyDescent="0.3">
      <c r="A7245" t="s">
        <v>3611</v>
      </c>
      <c r="B7245" t="s">
        <v>4</v>
      </c>
    </row>
    <row r="7246" spans="1:2" x14ac:dyDescent="0.3">
      <c r="A7246" t="s">
        <v>3611</v>
      </c>
      <c r="B7246" t="s">
        <v>406</v>
      </c>
    </row>
    <row r="7247" spans="1:2" x14ac:dyDescent="0.3">
      <c r="A7247" t="s">
        <v>3612</v>
      </c>
      <c r="B7247" t="s">
        <v>2</v>
      </c>
    </row>
    <row r="7248" spans="1:2" x14ac:dyDescent="0.3">
      <c r="A7248" t="s">
        <v>3613</v>
      </c>
      <c r="B7248" t="s">
        <v>835</v>
      </c>
    </row>
    <row r="7249" spans="1:2" x14ac:dyDescent="0.3">
      <c r="A7249" t="s">
        <v>3614</v>
      </c>
      <c r="B7249" t="s">
        <v>4</v>
      </c>
    </row>
    <row r="7250" spans="1:2" x14ac:dyDescent="0.3">
      <c r="A7250" t="s">
        <v>3615</v>
      </c>
      <c r="B7250" t="s">
        <v>829</v>
      </c>
    </row>
    <row r="7251" spans="1:2" x14ac:dyDescent="0.3">
      <c r="A7251" t="s">
        <v>3615</v>
      </c>
      <c r="B7251" t="s">
        <v>4</v>
      </c>
    </row>
    <row r="7252" spans="1:2" x14ac:dyDescent="0.3">
      <c r="A7252" t="s">
        <v>3615</v>
      </c>
      <c r="B7252" t="s">
        <v>406</v>
      </c>
    </row>
    <row r="7253" spans="1:2" x14ac:dyDescent="0.3">
      <c r="A7253" t="s">
        <v>3616</v>
      </c>
      <c r="B7253" t="s">
        <v>4</v>
      </c>
    </row>
    <row r="7254" spans="1:2" x14ac:dyDescent="0.3">
      <c r="A7254" t="s">
        <v>3616</v>
      </c>
      <c r="B7254" t="s">
        <v>406</v>
      </c>
    </row>
    <row r="7255" spans="1:2" x14ac:dyDescent="0.3">
      <c r="A7255" t="s">
        <v>3617</v>
      </c>
      <c r="B7255" t="s">
        <v>406</v>
      </c>
    </row>
    <row r="7256" spans="1:2" x14ac:dyDescent="0.3">
      <c r="A7256" t="s">
        <v>3618</v>
      </c>
      <c r="B7256" t="s">
        <v>4</v>
      </c>
    </row>
    <row r="7257" spans="1:2" x14ac:dyDescent="0.3">
      <c r="A7257" t="s">
        <v>3618</v>
      </c>
      <c r="B7257" t="s">
        <v>835</v>
      </c>
    </row>
    <row r="7258" spans="1:2" x14ac:dyDescent="0.3">
      <c r="A7258" t="s">
        <v>3618</v>
      </c>
      <c r="B7258" t="s">
        <v>830</v>
      </c>
    </row>
    <row r="7259" spans="1:2" x14ac:dyDescent="0.3">
      <c r="A7259" t="s">
        <v>3619</v>
      </c>
      <c r="B7259" t="s">
        <v>4</v>
      </c>
    </row>
    <row r="7260" spans="1:2" x14ac:dyDescent="0.3">
      <c r="A7260" t="s">
        <v>3619</v>
      </c>
      <c r="B7260" t="s">
        <v>829</v>
      </c>
    </row>
    <row r="7261" spans="1:2" x14ac:dyDescent="0.3">
      <c r="A7261" t="s">
        <v>3619</v>
      </c>
      <c r="B7261" t="s">
        <v>406</v>
      </c>
    </row>
    <row r="7262" spans="1:2" x14ac:dyDescent="0.3">
      <c r="A7262" t="s">
        <v>3619</v>
      </c>
      <c r="B7262" t="s">
        <v>830</v>
      </c>
    </row>
    <row r="7263" spans="1:2" x14ac:dyDescent="0.3">
      <c r="A7263" t="s">
        <v>3619</v>
      </c>
      <c r="B7263" t="s">
        <v>835</v>
      </c>
    </row>
    <row r="7264" spans="1:2" x14ac:dyDescent="0.3">
      <c r="A7264" t="s">
        <v>568</v>
      </c>
      <c r="B7264" t="s">
        <v>4</v>
      </c>
    </row>
    <row r="7265" spans="1:2" x14ac:dyDescent="0.3">
      <c r="A7265" t="s">
        <v>568</v>
      </c>
      <c r="B7265" t="s">
        <v>406</v>
      </c>
    </row>
    <row r="7266" spans="1:2" x14ac:dyDescent="0.3">
      <c r="A7266" t="s">
        <v>568</v>
      </c>
      <c r="B7266" t="s">
        <v>830</v>
      </c>
    </row>
    <row r="7267" spans="1:2" x14ac:dyDescent="0.3">
      <c r="A7267" t="s">
        <v>3620</v>
      </c>
      <c r="B7267" t="s">
        <v>4</v>
      </c>
    </row>
    <row r="7268" spans="1:2" x14ac:dyDescent="0.3">
      <c r="A7268" t="s">
        <v>3620</v>
      </c>
      <c r="B7268" t="s">
        <v>406</v>
      </c>
    </row>
    <row r="7269" spans="1:2" x14ac:dyDescent="0.3">
      <c r="A7269" t="s">
        <v>3620</v>
      </c>
      <c r="B7269" t="s">
        <v>60</v>
      </c>
    </row>
    <row r="7270" spans="1:2" x14ac:dyDescent="0.3">
      <c r="A7270" t="s">
        <v>3621</v>
      </c>
      <c r="B7270" t="s">
        <v>831</v>
      </c>
    </row>
    <row r="7271" spans="1:2" x14ac:dyDescent="0.3">
      <c r="A7271" t="s">
        <v>3621</v>
      </c>
      <c r="B7271" t="s">
        <v>830</v>
      </c>
    </row>
    <row r="7272" spans="1:2" x14ac:dyDescent="0.3">
      <c r="A7272" t="s">
        <v>3622</v>
      </c>
      <c r="B7272" t="s">
        <v>831</v>
      </c>
    </row>
    <row r="7273" spans="1:2" x14ac:dyDescent="0.3">
      <c r="A7273" t="s">
        <v>3622</v>
      </c>
      <c r="B7273" t="s">
        <v>2</v>
      </c>
    </row>
    <row r="7274" spans="1:2" x14ac:dyDescent="0.3">
      <c r="A7274" t="s">
        <v>3622</v>
      </c>
      <c r="B7274" t="s">
        <v>852</v>
      </c>
    </row>
    <row r="7275" spans="1:2" x14ac:dyDescent="0.3">
      <c r="A7275" t="s">
        <v>3623</v>
      </c>
      <c r="B7275" t="s">
        <v>2</v>
      </c>
    </row>
    <row r="7276" spans="1:2" x14ac:dyDescent="0.3">
      <c r="A7276" t="s">
        <v>3624</v>
      </c>
      <c r="B7276" t="s">
        <v>4</v>
      </c>
    </row>
    <row r="7277" spans="1:2" x14ac:dyDescent="0.3">
      <c r="A7277" t="s">
        <v>3624</v>
      </c>
      <c r="B7277" t="s">
        <v>835</v>
      </c>
    </row>
    <row r="7278" spans="1:2" x14ac:dyDescent="0.3">
      <c r="A7278" t="s">
        <v>3625</v>
      </c>
      <c r="B7278" t="s">
        <v>2</v>
      </c>
    </row>
    <row r="7279" spans="1:2" x14ac:dyDescent="0.3">
      <c r="A7279" t="s">
        <v>3626</v>
      </c>
      <c r="B7279" t="s">
        <v>2</v>
      </c>
    </row>
    <row r="7280" spans="1:2" x14ac:dyDescent="0.3">
      <c r="A7280" t="s">
        <v>3627</v>
      </c>
      <c r="B7280" t="s">
        <v>4</v>
      </c>
    </row>
    <row r="7281" spans="1:2" x14ac:dyDescent="0.3">
      <c r="A7281" t="s">
        <v>3628</v>
      </c>
      <c r="B7281" t="s">
        <v>831</v>
      </c>
    </row>
    <row r="7282" spans="1:2" x14ac:dyDescent="0.3">
      <c r="A7282" t="s">
        <v>3628</v>
      </c>
      <c r="B7282" t="s">
        <v>2</v>
      </c>
    </row>
    <row r="7283" spans="1:2" x14ac:dyDescent="0.3">
      <c r="A7283" t="s">
        <v>3628</v>
      </c>
      <c r="B7283" t="s">
        <v>852</v>
      </c>
    </row>
    <row r="7284" spans="1:2" x14ac:dyDescent="0.3">
      <c r="A7284" t="s">
        <v>3629</v>
      </c>
      <c r="B7284" t="s">
        <v>2</v>
      </c>
    </row>
    <row r="7285" spans="1:2" x14ac:dyDescent="0.3">
      <c r="A7285" t="s">
        <v>3630</v>
      </c>
      <c r="B7285" t="s">
        <v>831</v>
      </c>
    </row>
    <row r="7286" spans="1:2" x14ac:dyDescent="0.3">
      <c r="A7286" t="s">
        <v>3631</v>
      </c>
      <c r="B7286" t="s">
        <v>4</v>
      </c>
    </row>
    <row r="7287" spans="1:2" x14ac:dyDescent="0.3">
      <c r="A7287" t="s">
        <v>3632</v>
      </c>
      <c r="B7287" t="s">
        <v>828</v>
      </c>
    </row>
    <row r="7288" spans="1:2" x14ac:dyDescent="0.3">
      <c r="A7288" t="s">
        <v>3633</v>
      </c>
      <c r="B7288" t="s">
        <v>2</v>
      </c>
    </row>
    <row r="7289" spans="1:2" x14ac:dyDescent="0.3">
      <c r="A7289" t="s">
        <v>3634</v>
      </c>
      <c r="B7289" t="s">
        <v>852</v>
      </c>
    </row>
    <row r="7290" spans="1:2" x14ac:dyDescent="0.3">
      <c r="A7290" t="s">
        <v>3634</v>
      </c>
      <c r="B7290" t="s">
        <v>2</v>
      </c>
    </row>
    <row r="7291" spans="1:2" x14ac:dyDescent="0.3">
      <c r="A7291" t="s">
        <v>3634</v>
      </c>
      <c r="B7291" t="s">
        <v>60</v>
      </c>
    </row>
    <row r="7292" spans="1:2" x14ac:dyDescent="0.3">
      <c r="A7292" t="s">
        <v>3634</v>
      </c>
      <c r="B7292" t="s">
        <v>406</v>
      </c>
    </row>
    <row r="7293" spans="1:2" x14ac:dyDescent="0.3">
      <c r="A7293" t="s">
        <v>3635</v>
      </c>
      <c r="B7293" t="s">
        <v>828</v>
      </c>
    </row>
    <row r="7294" spans="1:2" x14ac:dyDescent="0.3">
      <c r="A7294" t="s">
        <v>3636</v>
      </c>
      <c r="B7294" t="s">
        <v>2</v>
      </c>
    </row>
    <row r="7295" spans="1:2" x14ac:dyDescent="0.3">
      <c r="A7295" t="s">
        <v>3636</v>
      </c>
      <c r="B7295" t="s">
        <v>852</v>
      </c>
    </row>
    <row r="7296" spans="1:2" x14ac:dyDescent="0.3">
      <c r="A7296" t="s">
        <v>852</v>
      </c>
      <c r="B7296" t="s">
        <v>2</v>
      </c>
    </row>
    <row r="7297" spans="1:2" x14ac:dyDescent="0.3">
      <c r="A7297" t="s">
        <v>852</v>
      </c>
      <c r="B7297" t="s">
        <v>852</v>
      </c>
    </row>
    <row r="7298" spans="1:2" x14ac:dyDescent="0.3">
      <c r="A7298" t="s">
        <v>3637</v>
      </c>
      <c r="B7298" t="s">
        <v>828</v>
      </c>
    </row>
    <row r="7299" spans="1:2" x14ac:dyDescent="0.3">
      <c r="A7299" t="s">
        <v>3637</v>
      </c>
      <c r="B7299" t="s">
        <v>2</v>
      </c>
    </row>
    <row r="7300" spans="1:2" x14ac:dyDescent="0.3">
      <c r="A7300" t="s">
        <v>3637</v>
      </c>
      <c r="B7300" t="s">
        <v>852</v>
      </c>
    </row>
    <row r="7301" spans="1:2" x14ac:dyDescent="0.3">
      <c r="A7301" t="s">
        <v>3638</v>
      </c>
      <c r="B7301" t="s">
        <v>2</v>
      </c>
    </row>
    <row r="7302" spans="1:2" x14ac:dyDescent="0.3">
      <c r="A7302" t="s">
        <v>3638</v>
      </c>
      <c r="B7302" t="s">
        <v>852</v>
      </c>
    </row>
    <row r="7303" spans="1:2" x14ac:dyDescent="0.3">
      <c r="A7303" t="s">
        <v>3639</v>
      </c>
      <c r="B7303" t="s">
        <v>831</v>
      </c>
    </row>
    <row r="7304" spans="1:2" x14ac:dyDescent="0.3">
      <c r="A7304" t="s">
        <v>3639</v>
      </c>
      <c r="B7304" t="s">
        <v>828</v>
      </c>
    </row>
    <row r="7305" spans="1:2" x14ac:dyDescent="0.3">
      <c r="A7305" t="s">
        <v>3639</v>
      </c>
      <c r="B7305" t="s">
        <v>852</v>
      </c>
    </row>
    <row r="7306" spans="1:2" x14ac:dyDescent="0.3">
      <c r="A7306" t="s">
        <v>3639</v>
      </c>
      <c r="B7306" t="s">
        <v>2</v>
      </c>
    </row>
    <row r="7307" spans="1:2" x14ac:dyDescent="0.3">
      <c r="A7307" t="s">
        <v>3640</v>
      </c>
      <c r="B7307" t="s">
        <v>831</v>
      </c>
    </row>
    <row r="7308" spans="1:2" x14ac:dyDescent="0.3">
      <c r="A7308" t="s">
        <v>3640</v>
      </c>
      <c r="B7308" t="s">
        <v>2</v>
      </c>
    </row>
    <row r="7309" spans="1:2" x14ac:dyDescent="0.3">
      <c r="A7309" t="s">
        <v>3640</v>
      </c>
      <c r="B7309" t="s">
        <v>852</v>
      </c>
    </row>
    <row r="7310" spans="1:2" x14ac:dyDescent="0.3">
      <c r="A7310" t="s">
        <v>3641</v>
      </c>
      <c r="B7310" t="s">
        <v>831</v>
      </c>
    </row>
    <row r="7311" spans="1:2" x14ac:dyDescent="0.3">
      <c r="A7311" t="s">
        <v>569</v>
      </c>
      <c r="B7311" t="s">
        <v>828</v>
      </c>
    </row>
    <row r="7312" spans="1:2" x14ac:dyDescent="0.3">
      <c r="A7312" t="s">
        <v>569</v>
      </c>
      <c r="B7312" t="s">
        <v>2</v>
      </c>
    </row>
    <row r="7313" spans="1:2" x14ac:dyDescent="0.3">
      <c r="A7313" t="s">
        <v>569</v>
      </c>
      <c r="B7313" t="s">
        <v>60</v>
      </c>
    </row>
    <row r="7314" spans="1:2" x14ac:dyDescent="0.3">
      <c r="A7314" t="s">
        <v>570</v>
      </c>
      <c r="B7314" t="s">
        <v>828</v>
      </c>
    </row>
    <row r="7315" spans="1:2" x14ac:dyDescent="0.3">
      <c r="A7315" t="s">
        <v>570</v>
      </c>
      <c r="B7315" t="s">
        <v>60</v>
      </c>
    </row>
    <row r="7316" spans="1:2" x14ac:dyDescent="0.3">
      <c r="A7316" t="s">
        <v>3642</v>
      </c>
      <c r="B7316" t="s">
        <v>828</v>
      </c>
    </row>
    <row r="7317" spans="1:2" x14ac:dyDescent="0.3">
      <c r="A7317" t="s">
        <v>3642</v>
      </c>
      <c r="B7317" t="s">
        <v>2</v>
      </c>
    </row>
    <row r="7318" spans="1:2" x14ac:dyDescent="0.3">
      <c r="A7318" t="s">
        <v>3643</v>
      </c>
      <c r="B7318" t="s">
        <v>4</v>
      </c>
    </row>
    <row r="7319" spans="1:2" x14ac:dyDescent="0.3">
      <c r="A7319" t="s">
        <v>3644</v>
      </c>
      <c r="B7319" t="s">
        <v>2</v>
      </c>
    </row>
    <row r="7320" spans="1:2" x14ac:dyDescent="0.3">
      <c r="A7320" t="s">
        <v>3644</v>
      </c>
      <c r="B7320" t="s">
        <v>852</v>
      </c>
    </row>
    <row r="7321" spans="1:2" x14ac:dyDescent="0.3">
      <c r="A7321" t="s">
        <v>3645</v>
      </c>
      <c r="B7321" t="s">
        <v>406</v>
      </c>
    </row>
    <row r="7322" spans="1:2" x14ac:dyDescent="0.3">
      <c r="A7322" t="s">
        <v>3646</v>
      </c>
      <c r="B7322" t="s">
        <v>4</v>
      </c>
    </row>
    <row r="7323" spans="1:2" x14ac:dyDescent="0.3">
      <c r="A7323" t="s">
        <v>3647</v>
      </c>
      <c r="B7323" t="s">
        <v>4</v>
      </c>
    </row>
    <row r="7324" spans="1:2" x14ac:dyDescent="0.3">
      <c r="A7324" t="s">
        <v>571</v>
      </c>
      <c r="B7324" t="s">
        <v>829</v>
      </c>
    </row>
    <row r="7325" spans="1:2" x14ac:dyDescent="0.3">
      <c r="A7325" t="s">
        <v>572</v>
      </c>
      <c r="B7325" t="s">
        <v>828</v>
      </c>
    </row>
    <row r="7326" spans="1:2" x14ac:dyDescent="0.3">
      <c r="A7326" t="s">
        <v>573</v>
      </c>
      <c r="B7326" t="s">
        <v>828</v>
      </c>
    </row>
    <row r="7327" spans="1:2" x14ac:dyDescent="0.3">
      <c r="A7327" t="s">
        <v>574</v>
      </c>
      <c r="B7327" t="s">
        <v>828</v>
      </c>
    </row>
    <row r="7328" spans="1:2" x14ac:dyDescent="0.3">
      <c r="A7328" t="s">
        <v>574</v>
      </c>
      <c r="B7328" t="s">
        <v>2</v>
      </c>
    </row>
    <row r="7329" spans="1:2" x14ac:dyDescent="0.3">
      <c r="A7329" t="s">
        <v>575</v>
      </c>
      <c r="B7329" t="s">
        <v>828</v>
      </c>
    </row>
    <row r="7330" spans="1:2" x14ac:dyDescent="0.3">
      <c r="A7330" t="s">
        <v>575</v>
      </c>
      <c r="B7330" t="s">
        <v>2</v>
      </c>
    </row>
    <row r="7331" spans="1:2" x14ac:dyDescent="0.3">
      <c r="A7331" t="s">
        <v>3648</v>
      </c>
      <c r="B7331" t="s">
        <v>2</v>
      </c>
    </row>
    <row r="7332" spans="1:2" x14ac:dyDescent="0.3">
      <c r="A7332" t="s">
        <v>3649</v>
      </c>
      <c r="B7332" t="s">
        <v>4</v>
      </c>
    </row>
    <row r="7333" spans="1:2" x14ac:dyDescent="0.3">
      <c r="A7333" t="s">
        <v>3650</v>
      </c>
      <c r="B7333" t="s">
        <v>2</v>
      </c>
    </row>
    <row r="7334" spans="1:2" x14ac:dyDescent="0.3">
      <c r="A7334" t="s">
        <v>3651</v>
      </c>
      <c r="B7334" t="s">
        <v>2</v>
      </c>
    </row>
    <row r="7335" spans="1:2" x14ac:dyDescent="0.3">
      <c r="A7335" t="s">
        <v>3652</v>
      </c>
      <c r="B7335" t="s">
        <v>829</v>
      </c>
    </row>
    <row r="7336" spans="1:2" x14ac:dyDescent="0.3">
      <c r="A7336" t="s">
        <v>3653</v>
      </c>
      <c r="B7336" t="s">
        <v>4</v>
      </c>
    </row>
    <row r="7337" spans="1:2" x14ac:dyDescent="0.3">
      <c r="A7337" t="s">
        <v>3654</v>
      </c>
      <c r="B7337" t="s">
        <v>406</v>
      </c>
    </row>
    <row r="7338" spans="1:2" x14ac:dyDescent="0.3">
      <c r="A7338" t="s">
        <v>3655</v>
      </c>
      <c r="B7338" t="s">
        <v>2</v>
      </c>
    </row>
    <row r="7339" spans="1:2" x14ac:dyDescent="0.3">
      <c r="A7339" t="s">
        <v>3656</v>
      </c>
      <c r="B7339" t="s">
        <v>2</v>
      </c>
    </row>
    <row r="7340" spans="1:2" x14ac:dyDescent="0.3">
      <c r="A7340" t="s">
        <v>3657</v>
      </c>
      <c r="B7340" t="s">
        <v>828</v>
      </c>
    </row>
    <row r="7341" spans="1:2" x14ac:dyDescent="0.3">
      <c r="A7341" t="s">
        <v>3657</v>
      </c>
      <c r="B7341" t="s">
        <v>406</v>
      </c>
    </row>
    <row r="7342" spans="1:2" x14ac:dyDescent="0.3">
      <c r="A7342" t="s">
        <v>3658</v>
      </c>
      <c r="B7342" t="s">
        <v>4</v>
      </c>
    </row>
    <row r="7343" spans="1:2" x14ac:dyDescent="0.3">
      <c r="A7343" t="s">
        <v>3658</v>
      </c>
      <c r="B7343" t="s">
        <v>830</v>
      </c>
    </row>
    <row r="7344" spans="1:2" x14ac:dyDescent="0.3">
      <c r="A7344" t="s">
        <v>3659</v>
      </c>
      <c r="B7344" t="s">
        <v>830</v>
      </c>
    </row>
    <row r="7345" spans="1:2" x14ac:dyDescent="0.3">
      <c r="A7345" t="s">
        <v>3660</v>
      </c>
      <c r="B7345" t="s">
        <v>829</v>
      </c>
    </row>
    <row r="7346" spans="1:2" x14ac:dyDescent="0.3">
      <c r="A7346" t="s">
        <v>3660</v>
      </c>
      <c r="B7346" t="s">
        <v>831</v>
      </c>
    </row>
    <row r="7347" spans="1:2" x14ac:dyDescent="0.3">
      <c r="A7347" t="s">
        <v>3660</v>
      </c>
      <c r="B7347" t="s">
        <v>4</v>
      </c>
    </row>
    <row r="7348" spans="1:2" x14ac:dyDescent="0.3">
      <c r="A7348" t="s">
        <v>3660</v>
      </c>
      <c r="B7348" t="s">
        <v>830</v>
      </c>
    </row>
    <row r="7349" spans="1:2" x14ac:dyDescent="0.3">
      <c r="A7349" t="s">
        <v>3660</v>
      </c>
      <c r="B7349" t="s">
        <v>406</v>
      </c>
    </row>
    <row r="7350" spans="1:2" x14ac:dyDescent="0.3">
      <c r="A7350" t="s">
        <v>3661</v>
      </c>
      <c r="B7350" t="s">
        <v>829</v>
      </c>
    </row>
    <row r="7351" spans="1:2" x14ac:dyDescent="0.3">
      <c r="A7351" t="s">
        <v>3661</v>
      </c>
      <c r="B7351" t="s">
        <v>4</v>
      </c>
    </row>
    <row r="7352" spans="1:2" x14ac:dyDescent="0.3">
      <c r="A7352" t="s">
        <v>3661</v>
      </c>
      <c r="B7352" t="s">
        <v>406</v>
      </c>
    </row>
    <row r="7353" spans="1:2" x14ac:dyDescent="0.3">
      <c r="A7353" t="s">
        <v>3662</v>
      </c>
      <c r="B7353" t="s">
        <v>4</v>
      </c>
    </row>
    <row r="7354" spans="1:2" x14ac:dyDescent="0.3">
      <c r="A7354" t="s">
        <v>3662</v>
      </c>
      <c r="B7354" t="s">
        <v>829</v>
      </c>
    </row>
    <row r="7355" spans="1:2" x14ac:dyDescent="0.3">
      <c r="A7355" t="s">
        <v>3662</v>
      </c>
      <c r="B7355" t="s">
        <v>830</v>
      </c>
    </row>
    <row r="7356" spans="1:2" x14ac:dyDescent="0.3">
      <c r="A7356" t="s">
        <v>3662</v>
      </c>
      <c r="B7356" t="s">
        <v>406</v>
      </c>
    </row>
    <row r="7357" spans="1:2" x14ac:dyDescent="0.3">
      <c r="A7357" t="s">
        <v>3663</v>
      </c>
      <c r="B7357" t="s">
        <v>828</v>
      </c>
    </row>
    <row r="7358" spans="1:2" x14ac:dyDescent="0.3">
      <c r="A7358" t="s">
        <v>3663</v>
      </c>
      <c r="B7358" t="s">
        <v>2</v>
      </c>
    </row>
    <row r="7359" spans="1:2" x14ac:dyDescent="0.3">
      <c r="A7359" t="s">
        <v>3663</v>
      </c>
      <c r="B7359" t="s">
        <v>852</v>
      </c>
    </row>
    <row r="7360" spans="1:2" x14ac:dyDescent="0.3">
      <c r="A7360" t="s">
        <v>3664</v>
      </c>
      <c r="B7360" t="s">
        <v>2</v>
      </c>
    </row>
    <row r="7361" spans="1:2" x14ac:dyDescent="0.3">
      <c r="A7361" t="s">
        <v>3665</v>
      </c>
      <c r="B7361" t="s">
        <v>2</v>
      </c>
    </row>
    <row r="7362" spans="1:2" x14ac:dyDescent="0.3">
      <c r="A7362" t="s">
        <v>3665</v>
      </c>
      <c r="B7362" t="s">
        <v>828</v>
      </c>
    </row>
    <row r="7363" spans="1:2" x14ac:dyDescent="0.3">
      <c r="A7363" t="s">
        <v>3665</v>
      </c>
      <c r="B7363" t="s">
        <v>60</v>
      </c>
    </row>
    <row r="7364" spans="1:2" x14ac:dyDescent="0.3">
      <c r="A7364" t="s">
        <v>3665</v>
      </c>
      <c r="B7364" t="s">
        <v>852</v>
      </c>
    </row>
    <row r="7365" spans="1:2" x14ac:dyDescent="0.3">
      <c r="A7365" t="s">
        <v>3666</v>
      </c>
      <c r="B7365" t="s">
        <v>2</v>
      </c>
    </row>
    <row r="7366" spans="1:2" x14ac:dyDescent="0.3">
      <c r="A7366" t="s">
        <v>3667</v>
      </c>
      <c r="B7366" t="s">
        <v>2</v>
      </c>
    </row>
    <row r="7367" spans="1:2" x14ac:dyDescent="0.3">
      <c r="A7367" t="s">
        <v>3667</v>
      </c>
      <c r="B7367" t="s">
        <v>831</v>
      </c>
    </row>
    <row r="7368" spans="1:2" x14ac:dyDescent="0.3">
      <c r="A7368" t="s">
        <v>3667</v>
      </c>
      <c r="B7368" t="s">
        <v>60</v>
      </c>
    </row>
    <row r="7369" spans="1:2" x14ac:dyDescent="0.3">
      <c r="A7369" t="s">
        <v>3667</v>
      </c>
      <c r="B7369" t="s">
        <v>852</v>
      </c>
    </row>
    <row r="7370" spans="1:2" x14ac:dyDescent="0.3">
      <c r="A7370" t="s">
        <v>3668</v>
      </c>
      <c r="B7370" t="s">
        <v>4</v>
      </c>
    </row>
    <row r="7371" spans="1:2" x14ac:dyDescent="0.3">
      <c r="A7371" t="s">
        <v>3668</v>
      </c>
      <c r="B7371" t="s">
        <v>835</v>
      </c>
    </row>
    <row r="7372" spans="1:2" x14ac:dyDescent="0.3">
      <c r="A7372" t="s">
        <v>3669</v>
      </c>
      <c r="B7372" t="s">
        <v>828</v>
      </c>
    </row>
    <row r="7373" spans="1:2" x14ac:dyDescent="0.3">
      <c r="A7373" t="s">
        <v>3669</v>
      </c>
      <c r="B7373" t="s">
        <v>2</v>
      </c>
    </row>
    <row r="7374" spans="1:2" x14ac:dyDescent="0.3">
      <c r="A7374" t="s">
        <v>3669</v>
      </c>
      <c r="B7374" t="s">
        <v>852</v>
      </c>
    </row>
    <row r="7375" spans="1:2" x14ac:dyDescent="0.3">
      <c r="A7375" t="s">
        <v>3670</v>
      </c>
      <c r="B7375" t="s">
        <v>2</v>
      </c>
    </row>
    <row r="7376" spans="1:2" x14ac:dyDescent="0.3">
      <c r="A7376" t="s">
        <v>3671</v>
      </c>
      <c r="B7376" t="s">
        <v>829</v>
      </c>
    </row>
    <row r="7377" spans="1:2" x14ac:dyDescent="0.3">
      <c r="A7377" t="s">
        <v>3671</v>
      </c>
      <c r="B7377" t="s">
        <v>4</v>
      </c>
    </row>
    <row r="7378" spans="1:2" x14ac:dyDescent="0.3">
      <c r="A7378" t="s">
        <v>3671</v>
      </c>
      <c r="B7378" t="s">
        <v>406</v>
      </c>
    </row>
    <row r="7379" spans="1:2" x14ac:dyDescent="0.3">
      <c r="A7379" t="s">
        <v>3672</v>
      </c>
      <c r="B7379" t="s">
        <v>828</v>
      </c>
    </row>
    <row r="7380" spans="1:2" x14ac:dyDescent="0.3">
      <c r="A7380" t="s">
        <v>3673</v>
      </c>
      <c r="B7380" t="s">
        <v>2</v>
      </c>
    </row>
    <row r="7381" spans="1:2" x14ac:dyDescent="0.3">
      <c r="A7381" t="s">
        <v>3674</v>
      </c>
      <c r="B7381" t="s">
        <v>4</v>
      </c>
    </row>
    <row r="7382" spans="1:2" x14ac:dyDescent="0.3">
      <c r="A7382" t="s">
        <v>3675</v>
      </c>
      <c r="B7382" t="s">
        <v>2</v>
      </c>
    </row>
    <row r="7383" spans="1:2" x14ac:dyDescent="0.3">
      <c r="A7383" t="s">
        <v>3676</v>
      </c>
      <c r="B7383" t="s">
        <v>2</v>
      </c>
    </row>
    <row r="7384" spans="1:2" x14ac:dyDescent="0.3">
      <c r="A7384" t="s">
        <v>3677</v>
      </c>
      <c r="B7384" t="s">
        <v>2</v>
      </c>
    </row>
    <row r="7385" spans="1:2" x14ac:dyDescent="0.3">
      <c r="A7385" t="s">
        <v>3677</v>
      </c>
      <c r="B7385" t="s">
        <v>852</v>
      </c>
    </row>
    <row r="7386" spans="1:2" x14ac:dyDescent="0.3">
      <c r="A7386" t="s">
        <v>3678</v>
      </c>
      <c r="B7386" t="s">
        <v>828</v>
      </c>
    </row>
    <row r="7387" spans="1:2" x14ac:dyDescent="0.3">
      <c r="A7387" t="s">
        <v>3679</v>
      </c>
      <c r="B7387" t="s">
        <v>831</v>
      </c>
    </row>
    <row r="7388" spans="1:2" x14ac:dyDescent="0.3">
      <c r="A7388" t="s">
        <v>3679</v>
      </c>
      <c r="B7388" t="s">
        <v>828</v>
      </c>
    </row>
    <row r="7389" spans="1:2" x14ac:dyDescent="0.3">
      <c r="A7389" t="s">
        <v>3679</v>
      </c>
      <c r="B7389" t="s">
        <v>2</v>
      </c>
    </row>
    <row r="7390" spans="1:2" x14ac:dyDescent="0.3">
      <c r="A7390" t="s">
        <v>3679</v>
      </c>
      <c r="B7390" t="s">
        <v>60</v>
      </c>
    </row>
    <row r="7391" spans="1:2" x14ac:dyDescent="0.3">
      <c r="A7391" t="s">
        <v>3679</v>
      </c>
      <c r="B7391" t="s">
        <v>852</v>
      </c>
    </row>
    <row r="7392" spans="1:2" x14ac:dyDescent="0.3">
      <c r="A7392" t="s">
        <v>3680</v>
      </c>
      <c r="B7392" t="s">
        <v>829</v>
      </c>
    </row>
    <row r="7393" spans="1:2" x14ac:dyDescent="0.3">
      <c r="A7393" t="s">
        <v>3680</v>
      </c>
      <c r="B7393" t="s">
        <v>4</v>
      </c>
    </row>
    <row r="7394" spans="1:2" x14ac:dyDescent="0.3">
      <c r="A7394" t="s">
        <v>3681</v>
      </c>
      <c r="B7394" t="s">
        <v>4</v>
      </c>
    </row>
    <row r="7395" spans="1:2" x14ac:dyDescent="0.3">
      <c r="A7395" t="s">
        <v>3682</v>
      </c>
      <c r="B7395" t="s">
        <v>4</v>
      </c>
    </row>
    <row r="7396" spans="1:2" x14ac:dyDescent="0.3">
      <c r="A7396" t="s">
        <v>3682</v>
      </c>
      <c r="B7396" t="s">
        <v>60</v>
      </c>
    </row>
    <row r="7397" spans="1:2" x14ac:dyDescent="0.3">
      <c r="A7397" t="s">
        <v>3683</v>
      </c>
      <c r="B7397" t="s">
        <v>2</v>
      </c>
    </row>
    <row r="7398" spans="1:2" x14ac:dyDescent="0.3">
      <c r="A7398" t="s">
        <v>3683</v>
      </c>
      <c r="B7398" t="s">
        <v>829</v>
      </c>
    </row>
    <row r="7399" spans="1:2" x14ac:dyDescent="0.3">
      <c r="A7399" t="s">
        <v>3683</v>
      </c>
      <c r="B7399" t="s">
        <v>828</v>
      </c>
    </row>
    <row r="7400" spans="1:2" x14ac:dyDescent="0.3">
      <c r="A7400" t="s">
        <v>3683</v>
      </c>
      <c r="B7400" t="s">
        <v>830</v>
      </c>
    </row>
    <row r="7401" spans="1:2" x14ac:dyDescent="0.3">
      <c r="A7401" t="s">
        <v>3683</v>
      </c>
      <c r="B7401" t="s">
        <v>406</v>
      </c>
    </row>
    <row r="7402" spans="1:2" x14ac:dyDescent="0.3">
      <c r="A7402" t="s">
        <v>3683</v>
      </c>
      <c r="B7402" t="s">
        <v>4</v>
      </c>
    </row>
    <row r="7403" spans="1:2" x14ac:dyDescent="0.3">
      <c r="A7403" t="s">
        <v>576</v>
      </c>
      <c r="B7403" t="s">
        <v>4</v>
      </c>
    </row>
    <row r="7404" spans="1:2" x14ac:dyDescent="0.3">
      <c r="A7404" t="s">
        <v>577</v>
      </c>
      <c r="B7404" t="s">
        <v>4</v>
      </c>
    </row>
    <row r="7405" spans="1:2" x14ac:dyDescent="0.3">
      <c r="A7405" t="s">
        <v>578</v>
      </c>
      <c r="B7405" t="s">
        <v>4</v>
      </c>
    </row>
    <row r="7406" spans="1:2" x14ac:dyDescent="0.3">
      <c r="A7406" t="s">
        <v>3684</v>
      </c>
      <c r="B7406" t="s">
        <v>4</v>
      </c>
    </row>
    <row r="7407" spans="1:2" x14ac:dyDescent="0.3">
      <c r="A7407" t="s">
        <v>579</v>
      </c>
      <c r="B7407" t="s">
        <v>4</v>
      </c>
    </row>
    <row r="7408" spans="1:2" x14ac:dyDescent="0.3">
      <c r="A7408" t="s">
        <v>580</v>
      </c>
      <c r="B7408" t="s">
        <v>4</v>
      </c>
    </row>
    <row r="7409" spans="1:2" x14ac:dyDescent="0.3">
      <c r="A7409" t="s">
        <v>580</v>
      </c>
      <c r="B7409" t="s">
        <v>829</v>
      </c>
    </row>
    <row r="7410" spans="1:2" x14ac:dyDescent="0.3">
      <c r="A7410" t="s">
        <v>580</v>
      </c>
      <c r="B7410" t="s">
        <v>835</v>
      </c>
    </row>
    <row r="7411" spans="1:2" x14ac:dyDescent="0.3">
      <c r="A7411" t="s">
        <v>580</v>
      </c>
      <c r="B7411" t="s">
        <v>830</v>
      </c>
    </row>
    <row r="7412" spans="1:2" x14ac:dyDescent="0.3">
      <c r="A7412" t="s">
        <v>580</v>
      </c>
      <c r="B7412" t="s">
        <v>60</v>
      </c>
    </row>
    <row r="7413" spans="1:2" x14ac:dyDescent="0.3">
      <c r="A7413" t="s">
        <v>3685</v>
      </c>
      <c r="B7413" t="s">
        <v>4</v>
      </c>
    </row>
    <row r="7414" spans="1:2" x14ac:dyDescent="0.3">
      <c r="A7414" t="s">
        <v>3686</v>
      </c>
      <c r="B7414" t="s">
        <v>828</v>
      </c>
    </row>
    <row r="7415" spans="1:2" x14ac:dyDescent="0.3">
      <c r="A7415" t="s">
        <v>3686</v>
      </c>
      <c r="B7415" t="s">
        <v>2</v>
      </c>
    </row>
    <row r="7416" spans="1:2" x14ac:dyDescent="0.3">
      <c r="A7416" t="s">
        <v>3686</v>
      </c>
      <c r="B7416" t="s">
        <v>852</v>
      </c>
    </row>
    <row r="7417" spans="1:2" x14ac:dyDescent="0.3">
      <c r="A7417" t="s">
        <v>3687</v>
      </c>
      <c r="B7417" t="s">
        <v>4</v>
      </c>
    </row>
    <row r="7418" spans="1:2" x14ac:dyDescent="0.3">
      <c r="A7418" t="s">
        <v>3687</v>
      </c>
      <c r="B7418" t="s">
        <v>829</v>
      </c>
    </row>
    <row r="7419" spans="1:2" x14ac:dyDescent="0.3">
      <c r="A7419" t="s">
        <v>3687</v>
      </c>
      <c r="B7419" t="s">
        <v>835</v>
      </c>
    </row>
    <row r="7420" spans="1:2" x14ac:dyDescent="0.3">
      <c r="A7420" t="s">
        <v>3687</v>
      </c>
      <c r="B7420" t="s">
        <v>406</v>
      </c>
    </row>
    <row r="7421" spans="1:2" x14ac:dyDescent="0.3">
      <c r="A7421" t="s">
        <v>3688</v>
      </c>
      <c r="B7421" t="s">
        <v>829</v>
      </c>
    </row>
    <row r="7422" spans="1:2" x14ac:dyDescent="0.3">
      <c r="A7422" t="s">
        <v>3689</v>
      </c>
      <c r="B7422" t="s">
        <v>2</v>
      </c>
    </row>
    <row r="7423" spans="1:2" x14ac:dyDescent="0.3">
      <c r="A7423" t="s">
        <v>3690</v>
      </c>
      <c r="B7423" t="s">
        <v>2</v>
      </c>
    </row>
    <row r="7424" spans="1:2" x14ac:dyDescent="0.3">
      <c r="A7424" t="s">
        <v>3691</v>
      </c>
      <c r="B7424" t="s">
        <v>828</v>
      </c>
    </row>
    <row r="7425" spans="1:2" x14ac:dyDescent="0.3">
      <c r="A7425" t="s">
        <v>3692</v>
      </c>
      <c r="B7425" t="s">
        <v>829</v>
      </c>
    </row>
    <row r="7426" spans="1:2" x14ac:dyDescent="0.3">
      <c r="A7426" t="s">
        <v>3692</v>
      </c>
      <c r="B7426" t="s">
        <v>4</v>
      </c>
    </row>
    <row r="7427" spans="1:2" x14ac:dyDescent="0.3">
      <c r="A7427" t="s">
        <v>3692</v>
      </c>
      <c r="B7427" t="s">
        <v>406</v>
      </c>
    </row>
    <row r="7428" spans="1:2" x14ac:dyDescent="0.3">
      <c r="A7428" t="s">
        <v>3693</v>
      </c>
      <c r="B7428" t="s">
        <v>4</v>
      </c>
    </row>
    <row r="7429" spans="1:2" x14ac:dyDescent="0.3">
      <c r="A7429" t="s">
        <v>3694</v>
      </c>
      <c r="B7429" t="s">
        <v>4</v>
      </c>
    </row>
    <row r="7430" spans="1:2" x14ac:dyDescent="0.3">
      <c r="A7430" t="s">
        <v>3695</v>
      </c>
      <c r="B7430" t="s">
        <v>829</v>
      </c>
    </row>
    <row r="7431" spans="1:2" x14ac:dyDescent="0.3">
      <c r="A7431" t="s">
        <v>3695</v>
      </c>
      <c r="B7431" t="s">
        <v>4</v>
      </c>
    </row>
    <row r="7432" spans="1:2" x14ac:dyDescent="0.3">
      <c r="A7432" t="s">
        <v>3695</v>
      </c>
      <c r="B7432" t="s">
        <v>406</v>
      </c>
    </row>
    <row r="7433" spans="1:2" x14ac:dyDescent="0.3">
      <c r="A7433" t="s">
        <v>581</v>
      </c>
      <c r="B7433" t="s">
        <v>4</v>
      </c>
    </row>
    <row r="7434" spans="1:2" x14ac:dyDescent="0.3">
      <c r="A7434" t="s">
        <v>3696</v>
      </c>
      <c r="B7434" t="s">
        <v>4</v>
      </c>
    </row>
    <row r="7435" spans="1:2" x14ac:dyDescent="0.3">
      <c r="A7435" t="s">
        <v>3696</v>
      </c>
      <c r="B7435" t="s">
        <v>835</v>
      </c>
    </row>
    <row r="7436" spans="1:2" x14ac:dyDescent="0.3">
      <c r="A7436" t="s">
        <v>3697</v>
      </c>
      <c r="B7436" t="s">
        <v>828</v>
      </c>
    </row>
    <row r="7437" spans="1:2" x14ac:dyDescent="0.3">
      <c r="A7437" t="s">
        <v>3697</v>
      </c>
      <c r="B7437" t="s">
        <v>831</v>
      </c>
    </row>
    <row r="7438" spans="1:2" x14ac:dyDescent="0.3">
      <c r="A7438" t="s">
        <v>3697</v>
      </c>
      <c r="B7438" t="s">
        <v>835</v>
      </c>
    </row>
    <row r="7439" spans="1:2" x14ac:dyDescent="0.3">
      <c r="A7439" t="s">
        <v>3698</v>
      </c>
      <c r="B7439" t="s">
        <v>828</v>
      </c>
    </row>
    <row r="7440" spans="1:2" x14ac:dyDescent="0.3">
      <c r="A7440" t="s">
        <v>3698</v>
      </c>
      <c r="B7440" t="s">
        <v>2</v>
      </c>
    </row>
    <row r="7441" spans="1:2" x14ac:dyDescent="0.3">
      <c r="A7441" t="s">
        <v>3699</v>
      </c>
      <c r="B7441" t="s">
        <v>4</v>
      </c>
    </row>
    <row r="7442" spans="1:2" x14ac:dyDescent="0.3">
      <c r="A7442" t="s">
        <v>3699</v>
      </c>
      <c r="B7442" t="s">
        <v>406</v>
      </c>
    </row>
    <row r="7443" spans="1:2" x14ac:dyDescent="0.3">
      <c r="A7443" t="s">
        <v>3699</v>
      </c>
      <c r="B7443" t="s">
        <v>830</v>
      </c>
    </row>
    <row r="7444" spans="1:2" x14ac:dyDescent="0.3">
      <c r="A7444" t="s">
        <v>582</v>
      </c>
      <c r="B7444" t="s">
        <v>829</v>
      </c>
    </row>
    <row r="7445" spans="1:2" x14ac:dyDescent="0.3">
      <c r="A7445" t="s">
        <v>582</v>
      </c>
      <c r="B7445" t="s">
        <v>4</v>
      </c>
    </row>
    <row r="7446" spans="1:2" x14ac:dyDescent="0.3">
      <c r="A7446" t="s">
        <v>3700</v>
      </c>
      <c r="B7446" t="s">
        <v>4</v>
      </c>
    </row>
    <row r="7447" spans="1:2" x14ac:dyDescent="0.3">
      <c r="A7447" t="s">
        <v>3701</v>
      </c>
      <c r="B7447" t="s">
        <v>4</v>
      </c>
    </row>
    <row r="7448" spans="1:2" x14ac:dyDescent="0.3">
      <c r="A7448" t="s">
        <v>3701</v>
      </c>
      <c r="B7448" t="s">
        <v>831</v>
      </c>
    </row>
    <row r="7449" spans="1:2" x14ac:dyDescent="0.3">
      <c r="A7449" t="s">
        <v>3701</v>
      </c>
      <c r="B7449" t="s">
        <v>835</v>
      </c>
    </row>
    <row r="7450" spans="1:2" x14ac:dyDescent="0.3">
      <c r="A7450" t="s">
        <v>3701</v>
      </c>
      <c r="B7450" t="s">
        <v>830</v>
      </c>
    </row>
    <row r="7451" spans="1:2" x14ac:dyDescent="0.3">
      <c r="A7451" t="s">
        <v>3701</v>
      </c>
      <c r="B7451" t="s">
        <v>60</v>
      </c>
    </row>
    <row r="7452" spans="1:2" x14ac:dyDescent="0.3">
      <c r="A7452" t="s">
        <v>3702</v>
      </c>
      <c r="B7452" t="s">
        <v>4</v>
      </c>
    </row>
    <row r="7453" spans="1:2" x14ac:dyDescent="0.3">
      <c r="A7453" t="s">
        <v>3702</v>
      </c>
      <c r="B7453" t="s">
        <v>835</v>
      </c>
    </row>
    <row r="7454" spans="1:2" x14ac:dyDescent="0.3">
      <c r="A7454" t="s">
        <v>3703</v>
      </c>
      <c r="B7454" t="s">
        <v>2</v>
      </c>
    </row>
    <row r="7455" spans="1:2" x14ac:dyDescent="0.3">
      <c r="A7455" t="s">
        <v>3704</v>
      </c>
      <c r="B7455" t="s">
        <v>831</v>
      </c>
    </row>
    <row r="7456" spans="1:2" x14ac:dyDescent="0.3">
      <c r="A7456" t="s">
        <v>3704</v>
      </c>
      <c r="B7456" t="s">
        <v>2</v>
      </c>
    </row>
    <row r="7457" spans="1:2" x14ac:dyDescent="0.3">
      <c r="A7457" t="s">
        <v>3704</v>
      </c>
      <c r="B7457" t="s">
        <v>852</v>
      </c>
    </row>
    <row r="7458" spans="1:2" x14ac:dyDescent="0.3">
      <c r="A7458" t="s">
        <v>3705</v>
      </c>
      <c r="B7458" t="s">
        <v>4</v>
      </c>
    </row>
    <row r="7459" spans="1:2" x14ac:dyDescent="0.3">
      <c r="A7459" t="s">
        <v>3705</v>
      </c>
      <c r="B7459" t="s">
        <v>835</v>
      </c>
    </row>
    <row r="7460" spans="1:2" x14ac:dyDescent="0.3">
      <c r="A7460" t="s">
        <v>3706</v>
      </c>
      <c r="B7460" t="s">
        <v>2</v>
      </c>
    </row>
    <row r="7461" spans="1:2" x14ac:dyDescent="0.3">
      <c r="A7461" t="s">
        <v>3706</v>
      </c>
      <c r="B7461" t="s">
        <v>852</v>
      </c>
    </row>
    <row r="7462" spans="1:2" x14ac:dyDescent="0.3">
      <c r="A7462" t="s">
        <v>3707</v>
      </c>
      <c r="B7462" t="s">
        <v>2</v>
      </c>
    </row>
    <row r="7463" spans="1:2" x14ac:dyDescent="0.3">
      <c r="A7463" t="s">
        <v>3707</v>
      </c>
      <c r="B7463" t="s">
        <v>831</v>
      </c>
    </row>
    <row r="7464" spans="1:2" x14ac:dyDescent="0.3">
      <c r="A7464" t="s">
        <v>3707</v>
      </c>
      <c r="B7464" t="s">
        <v>60</v>
      </c>
    </row>
    <row r="7465" spans="1:2" x14ac:dyDescent="0.3">
      <c r="A7465" t="s">
        <v>3707</v>
      </c>
      <c r="B7465" t="s">
        <v>852</v>
      </c>
    </row>
    <row r="7466" spans="1:2" x14ac:dyDescent="0.3">
      <c r="A7466" t="s">
        <v>3708</v>
      </c>
      <c r="B7466" t="s">
        <v>2</v>
      </c>
    </row>
    <row r="7467" spans="1:2" x14ac:dyDescent="0.3">
      <c r="A7467" t="s">
        <v>3708</v>
      </c>
      <c r="B7467" t="s">
        <v>60</v>
      </c>
    </row>
    <row r="7468" spans="1:2" x14ac:dyDescent="0.3">
      <c r="A7468" t="s">
        <v>3709</v>
      </c>
      <c r="B7468" t="s">
        <v>828</v>
      </c>
    </row>
    <row r="7469" spans="1:2" x14ac:dyDescent="0.3">
      <c r="A7469" t="s">
        <v>3709</v>
      </c>
      <c r="B7469" t="s">
        <v>2</v>
      </c>
    </row>
    <row r="7470" spans="1:2" x14ac:dyDescent="0.3">
      <c r="A7470" t="s">
        <v>3710</v>
      </c>
      <c r="B7470" t="s">
        <v>2</v>
      </c>
    </row>
    <row r="7471" spans="1:2" x14ac:dyDescent="0.3">
      <c r="A7471" t="s">
        <v>3711</v>
      </c>
      <c r="B7471" t="s">
        <v>2</v>
      </c>
    </row>
    <row r="7472" spans="1:2" x14ac:dyDescent="0.3">
      <c r="A7472" t="s">
        <v>3711</v>
      </c>
      <c r="B7472" t="s">
        <v>852</v>
      </c>
    </row>
    <row r="7473" spans="1:2" x14ac:dyDescent="0.3">
      <c r="A7473" t="s">
        <v>3712</v>
      </c>
      <c r="B7473" t="s">
        <v>4</v>
      </c>
    </row>
    <row r="7474" spans="1:2" x14ac:dyDescent="0.3">
      <c r="A7474" t="s">
        <v>3712</v>
      </c>
      <c r="B7474" t="s">
        <v>406</v>
      </c>
    </row>
    <row r="7475" spans="1:2" x14ac:dyDescent="0.3">
      <c r="A7475" t="s">
        <v>3712</v>
      </c>
      <c r="B7475" t="s">
        <v>830</v>
      </c>
    </row>
    <row r="7476" spans="1:2" x14ac:dyDescent="0.3">
      <c r="A7476" t="s">
        <v>3713</v>
      </c>
      <c r="B7476" t="s">
        <v>835</v>
      </c>
    </row>
    <row r="7477" spans="1:2" x14ac:dyDescent="0.3">
      <c r="A7477" t="s">
        <v>3714</v>
      </c>
      <c r="B7477" t="s">
        <v>2</v>
      </c>
    </row>
    <row r="7478" spans="1:2" x14ac:dyDescent="0.3">
      <c r="A7478" t="s">
        <v>583</v>
      </c>
      <c r="B7478" t="s">
        <v>828</v>
      </c>
    </row>
    <row r="7479" spans="1:2" x14ac:dyDescent="0.3">
      <c r="A7479" t="s">
        <v>584</v>
      </c>
      <c r="B7479" t="s">
        <v>828</v>
      </c>
    </row>
    <row r="7480" spans="1:2" x14ac:dyDescent="0.3">
      <c r="A7480" t="s">
        <v>584</v>
      </c>
      <c r="B7480" t="s">
        <v>2</v>
      </c>
    </row>
    <row r="7481" spans="1:2" x14ac:dyDescent="0.3">
      <c r="A7481" t="s">
        <v>3715</v>
      </c>
      <c r="B7481" t="s">
        <v>4</v>
      </c>
    </row>
    <row r="7482" spans="1:2" x14ac:dyDescent="0.3">
      <c r="A7482" t="s">
        <v>3715</v>
      </c>
      <c r="B7482" t="s">
        <v>406</v>
      </c>
    </row>
    <row r="7483" spans="1:2" x14ac:dyDescent="0.3">
      <c r="A7483" t="s">
        <v>3715</v>
      </c>
      <c r="B7483" t="s">
        <v>830</v>
      </c>
    </row>
    <row r="7484" spans="1:2" x14ac:dyDescent="0.3">
      <c r="A7484" t="s">
        <v>585</v>
      </c>
      <c r="B7484" t="s">
        <v>4</v>
      </c>
    </row>
    <row r="7485" spans="1:2" x14ac:dyDescent="0.3">
      <c r="A7485" t="s">
        <v>585</v>
      </c>
      <c r="B7485" t="s">
        <v>829</v>
      </c>
    </row>
    <row r="7486" spans="1:2" x14ac:dyDescent="0.3">
      <c r="A7486" t="s">
        <v>585</v>
      </c>
      <c r="B7486" t="s">
        <v>831</v>
      </c>
    </row>
    <row r="7487" spans="1:2" x14ac:dyDescent="0.3">
      <c r="A7487" t="s">
        <v>585</v>
      </c>
      <c r="B7487" t="s">
        <v>830</v>
      </c>
    </row>
    <row r="7488" spans="1:2" x14ac:dyDescent="0.3">
      <c r="A7488" t="s">
        <v>585</v>
      </c>
      <c r="B7488" t="s">
        <v>835</v>
      </c>
    </row>
    <row r="7489" spans="1:2" x14ac:dyDescent="0.3">
      <c r="A7489" t="s">
        <v>585</v>
      </c>
      <c r="B7489" t="s">
        <v>406</v>
      </c>
    </row>
    <row r="7490" spans="1:2" x14ac:dyDescent="0.3">
      <c r="A7490" t="s">
        <v>586</v>
      </c>
      <c r="B7490" t="s">
        <v>406</v>
      </c>
    </row>
    <row r="7491" spans="1:2" x14ac:dyDescent="0.3">
      <c r="A7491" t="s">
        <v>586</v>
      </c>
      <c r="B7491" t="s">
        <v>4</v>
      </c>
    </row>
    <row r="7492" spans="1:2" x14ac:dyDescent="0.3">
      <c r="A7492" t="s">
        <v>586</v>
      </c>
      <c r="B7492" t="s">
        <v>830</v>
      </c>
    </row>
    <row r="7493" spans="1:2" x14ac:dyDescent="0.3">
      <c r="A7493" t="s">
        <v>586</v>
      </c>
      <c r="B7493" t="s">
        <v>835</v>
      </c>
    </row>
    <row r="7494" spans="1:2" x14ac:dyDescent="0.3">
      <c r="A7494" t="s">
        <v>3716</v>
      </c>
      <c r="B7494" t="s">
        <v>829</v>
      </c>
    </row>
    <row r="7495" spans="1:2" x14ac:dyDescent="0.3">
      <c r="A7495" t="s">
        <v>3716</v>
      </c>
      <c r="B7495" t="s">
        <v>4</v>
      </c>
    </row>
    <row r="7496" spans="1:2" x14ac:dyDescent="0.3">
      <c r="A7496" t="s">
        <v>3717</v>
      </c>
      <c r="B7496" t="s">
        <v>4</v>
      </c>
    </row>
    <row r="7497" spans="1:2" x14ac:dyDescent="0.3">
      <c r="A7497" t="s">
        <v>3717</v>
      </c>
      <c r="B7497" t="s">
        <v>406</v>
      </c>
    </row>
    <row r="7498" spans="1:2" x14ac:dyDescent="0.3">
      <c r="A7498" t="s">
        <v>3717</v>
      </c>
      <c r="B7498" t="s">
        <v>835</v>
      </c>
    </row>
    <row r="7499" spans="1:2" x14ac:dyDescent="0.3">
      <c r="A7499" t="s">
        <v>3718</v>
      </c>
      <c r="B7499" t="s">
        <v>4</v>
      </c>
    </row>
    <row r="7500" spans="1:2" x14ac:dyDescent="0.3">
      <c r="A7500" t="s">
        <v>3719</v>
      </c>
      <c r="B7500" t="s">
        <v>2</v>
      </c>
    </row>
    <row r="7501" spans="1:2" x14ac:dyDescent="0.3">
      <c r="A7501" t="s">
        <v>3720</v>
      </c>
      <c r="B7501" t="s">
        <v>828</v>
      </c>
    </row>
    <row r="7502" spans="1:2" x14ac:dyDescent="0.3">
      <c r="A7502" t="s">
        <v>3720</v>
      </c>
      <c r="B7502" t="s">
        <v>2</v>
      </c>
    </row>
    <row r="7503" spans="1:2" x14ac:dyDescent="0.3">
      <c r="A7503" t="s">
        <v>587</v>
      </c>
      <c r="B7503" t="s">
        <v>828</v>
      </c>
    </row>
    <row r="7504" spans="1:2" x14ac:dyDescent="0.3">
      <c r="A7504" t="s">
        <v>3721</v>
      </c>
      <c r="B7504" t="s">
        <v>2</v>
      </c>
    </row>
    <row r="7505" spans="1:2" x14ac:dyDescent="0.3">
      <c r="A7505" t="s">
        <v>3722</v>
      </c>
      <c r="B7505" t="s">
        <v>4</v>
      </c>
    </row>
    <row r="7506" spans="1:2" x14ac:dyDescent="0.3">
      <c r="A7506" t="s">
        <v>3723</v>
      </c>
      <c r="B7506" t="s">
        <v>4</v>
      </c>
    </row>
    <row r="7507" spans="1:2" x14ac:dyDescent="0.3">
      <c r="A7507" t="s">
        <v>3724</v>
      </c>
      <c r="B7507" t="s">
        <v>4</v>
      </c>
    </row>
    <row r="7508" spans="1:2" x14ac:dyDescent="0.3">
      <c r="A7508" t="s">
        <v>3725</v>
      </c>
      <c r="B7508" t="s">
        <v>828</v>
      </c>
    </row>
    <row r="7509" spans="1:2" x14ac:dyDescent="0.3">
      <c r="A7509" t="s">
        <v>3726</v>
      </c>
      <c r="B7509" t="s">
        <v>2</v>
      </c>
    </row>
    <row r="7510" spans="1:2" x14ac:dyDescent="0.3">
      <c r="A7510" t="s">
        <v>3727</v>
      </c>
      <c r="B7510" t="s">
        <v>2</v>
      </c>
    </row>
    <row r="7511" spans="1:2" x14ac:dyDescent="0.3">
      <c r="A7511" t="s">
        <v>3728</v>
      </c>
      <c r="B7511" t="s">
        <v>831</v>
      </c>
    </row>
    <row r="7512" spans="1:2" x14ac:dyDescent="0.3">
      <c r="A7512" t="s">
        <v>3728</v>
      </c>
      <c r="B7512" t="s">
        <v>829</v>
      </c>
    </row>
    <row r="7513" spans="1:2" x14ac:dyDescent="0.3">
      <c r="A7513" t="s">
        <v>3728</v>
      </c>
      <c r="B7513" t="s">
        <v>4</v>
      </c>
    </row>
    <row r="7514" spans="1:2" x14ac:dyDescent="0.3">
      <c r="A7514" t="s">
        <v>3729</v>
      </c>
      <c r="B7514" t="s">
        <v>2</v>
      </c>
    </row>
    <row r="7515" spans="1:2" x14ac:dyDescent="0.3">
      <c r="A7515" t="s">
        <v>3730</v>
      </c>
      <c r="B7515" t="s">
        <v>4</v>
      </c>
    </row>
    <row r="7516" spans="1:2" x14ac:dyDescent="0.3">
      <c r="A7516" t="s">
        <v>3731</v>
      </c>
      <c r="B7516" t="s">
        <v>4</v>
      </c>
    </row>
    <row r="7517" spans="1:2" x14ac:dyDescent="0.3">
      <c r="A7517" t="s">
        <v>3731</v>
      </c>
      <c r="B7517" t="s">
        <v>406</v>
      </c>
    </row>
    <row r="7518" spans="1:2" x14ac:dyDescent="0.3">
      <c r="A7518" t="s">
        <v>3731</v>
      </c>
      <c r="B7518" t="s">
        <v>835</v>
      </c>
    </row>
    <row r="7519" spans="1:2" x14ac:dyDescent="0.3">
      <c r="A7519" t="s">
        <v>3732</v>
      </c>
      <c r="B7519" t="s">
        <v>4</v>
      </c>
    </row>
    <row r="7520" spans="1:2" x14ac:dyDescent="0.3">
      <c r="A7520" t="s">
        <v>3732</v>
      </c>
      <c r="B7520" t="s">
        <v>835</v>
      </c>
    </row>
    <row r="7521" spans="1:2" x14ac:dyDescent="0.3">
      <c r="A7521" t="s">
        <v>3733</v>
      </c>
      <c r="B7521" t="s">
        <v>831</v>
      </c>
    </row>
    <row r="7522" spans="1:2" x14ac:dyDescent="0.3">
      <c r="A7522" t="s">
        <v>3734</v>
      </c>
      <c r="B7522" t="s">
        <v>2</v>
      </c>
    </row>
    <row r="7523" spans="1:2" x14ac:dyDescent="0.3">
      <c r="A7523" t="s">
        <v>588</v>
      </c>
      <c r="B7523" t="s">
        <v>828</v>
      </c>
    </row>
    <row r="7524" spans="1:2" x14ac:dyDescent="0.3">
      <c r="A7524" t="s">
        <v>588</v>
      </c>
      <c r="B7524" t="s">
        <v>2</v>
      </c>
    </row>
    <row r="7525" spans="1:2" x14ac:dyDescent="0.3">
      <c r="A7525" t="s">
        <v>589</v>
      </c>
      <c r="B7525" t="s">
        <v>2</v>
      </c>
    </row>
    <row r="7526" spans="1:2" x14ac:dyDescent="0.3">
      <c r="A7526" t="s">
        <v>589</v>
      </c>
      <c r="B7526" t="s">
        <v>828</v>
      </c>
    </row>
    <row r="7527" spans="1:2" x14ac:dyDescent="0.3">
      <c r="A7527" t="s">
        <v>589</v>
      </c>
      <c r="B7527" t="s">
        <v>852</v>
      </c>
    </row>
    <row r="7528" spans="1:2" x14ac:dyDescent="0.3">
      <c r="A7528" t="s">
        <v>589</v>
      </c>
      <c r="B7528" t="s">
        <v>830</v>
      </c>
    </row>
    <row r="7529" spans="1:2" x14ac:dyDescent="0.3">
      <c r="A7529" t="s">
        <v>589</v>
      </c>
      <c r="B7529" t="s">
        <v>406</v>
      </c>
    </row>
    <row r="7530" spans="1:2" x14ac:dyDescent="0.3">
      <c r="A7530" t="s">
        <v>3735</v>
      </c>
      <c r="B7530" t="s">
        <v>2</v>
      </c>
    </row>
    <row r="7531" spans="1:2" x14ac:dyDescent="0.3">
      <c r="A7531" t="s">
        <v>3736</v>
      </c>
      <c r="B7531" t="s">
        <v>2</v>
      </c>
    </row>
    <row r="7532" spans="1:2" x14ac:dyDescent="0.3">
      <c r="A7532" t="s">
        <v>3737</v>
      </c>
      <c r="B7532" t="s">
        <v>2</v>
      </c>
    </row>
    <row r="7533" spans="1:2" x14ac:dyDescent="0.3">
      <c r="A7533" t="s">
        <v>590</v>
      </c>
      <c r="B7533" t="s">
        <v>828</v>
      </c>
    </row>
    <row r="7534" spans="1:2" x14ac:dyDescent="0.3">
      <c r="A7534" t="s">
        <v>591</v>
      </c>
      <c r="B7534" t="s">
        <v>828</v>
      </c>
    </row>
    <row r="7535" spans="1:2" x14ac:dyDescent="0.3">
      <c r="A7535" t="s">
        <v>3738</v>
      </c>
      <c r="B7535" t="s">
        <v>828</v>
      </c>
    </row>
    <row r="7536" spans="1:2" x14ac:dyDescent="0.3">
      <c r="A7536" t="s">
        <v>3739</v>
      </c>
      <c r="B7536" t="s">
        <v>831</v>
      </c>
    </row>
    <row r="7537" spans="1:2" x14ac:dyDescent="0.3">
      <c r="A7537" t="s">
        <v>3739</v>
      </c>
      <c r="B7537" t="s">
        <v>828</v>
      </c>
    </row>
    <row r="7538" spans="1:2" x14ac:dyDescent="0.3">
      <c r="A7538" t="s">
        <v>3739</v>
      </c>
      <c r="B7538" t="s">
        <v>2</v>
      </c>
    </row>
    <row r="7539" spans="1:2" x14ac:dyDescent="0.3">
      <c r="A7539" t="s">
        <v>3739</v>
      </c>
      <c r="B7539" t="s">
        <v>60</v>
      </c>
    </row>
    <row r="7540" spans="1:2" x14ac:dyDescent="0.3">
      <c r="A7540" t="s">
        <v>3739</v>
      </c>
      <c r="B7540" t="s">
        <v>852</v>
      </c>
    </row>
    <row r="7541" spans="1:2" x14ac:dyDescent="0.3">
      <c r="A7541" t="s">
        <v>3740</v>
      </c>
      <c r="B7541" t="s">
        <v>2</v>
      </c>
    </row>
    <row r="7542" spans="1:2" x14ac:dyDescent="0.3">
      <c r="A7542" t="s">
        <v>3741</v>
      </c>
      <c r="B7542" t="s">
        <v>2</v>
      </c>
    </row>
    <row r="7543" spans="1:2" x14ac:dyDescent="0.3">
      <c r="A7543" t="s">
        <v>3742</v>
      </c>
      <c r="B7543" t="s">
        <v>4</v>
      </c>
    </row>
    <row r="7544" spans="1:2" x14ac:dyDescent="0.3">
      <c r="A7544" t="s">
        <v>3742</v>
      </c>
      <c r="B7544" t="s">
        <v>835</v>
      </c>
    </row>
    <row r="7545" spans="1:2" x14ac:dyDescent="0.3">
      <c r="A7545" t="s">
        <v>3743</v>
      </c>
      <c r="B7545" t="s">
        <v>828</v>
      </c>
    </row>
    <row r="7546" spans="1:2" x14ac:dyDescent="0.3">
      <c r="A7546" t="s">
        <v>3744</v>
      </c>
      <c r="B7546" t="s">
        <v>2</v>
      </c>
    </row>
    <row r="7547" spans="1:2" x14ac:dyDescent="0.3">
      <c r="A7547" t="s">
        <v>3745</v>
      </c>
      <c r="B7547" t="s">
        <v>4</v>
      </c>
    </row>
    <row r="7548" spans="1:2" x14ac:dyDescent="0.3">
      <c r="A7548" t="s">
        <v>3745</v>
      </c>
      <c r="B7548" t="s">
        <v>829</v>
      </c>
    </row>
    <row r="7549" spans="1:2" x14ac:dyDescent="0.3">
      <c r="A7549" t="s">
        <v>3745</v>
      </c>
      <c r="B7549" t="s">
        <v>835</v>
      </c>
    </row>
    <row r="7550" spans="1:2" x14ac:dyDescent="0.3">
      <c r="A7550" t="s">
        <v>3745</v>
      </c>
      <c r="B7550" t="s">
        <v>406</v>
      </c>
    </row>
    <row r="7551" spans="1:2" x14ac:dyDescent="0.3">
      <c r="A7551" t="s">
        <v>3746</v>
      </c>
      <c r="B7551" t="s">
        <v>4</v>
      </c>
    </row>
    <row r="7552" spans="1:2" x14ac:dyDescent="0.3">
      <c r="A7552" t="s">
        <v>3746</v>
      </c>
      <c r="B7552" t="s">
        <v>60</v>
      </c>
    </row>
    <row r="7553" spans="1:2" x14ac:dyDescent="0.3">
      <c r="A7553" t="s">
        <v>3747</v>
      </c>
      <c r="B7553" t="s">
        <v>4</v>
      </c>
    </row>
    <row r="7554" spans="1:2" x14ac:dyDescent="0.3">
      <c r="A7554" t="s">
        <v>3747</v>
      </c>
      <c r="B7554" t="s">
        <v>835</v>
      </c>
    </row>
    <row r="7555" spans="1:2" x14ac:dyDescent="0.3">
      <c r="A7555" t="s">
        <v>3748</v>
      </c>
      <c r="B7555" t="s">
        <v>828</v>
      </c>
    </row>
    <row r="7556" spans="1:2" x14ac:dyDescent="0.3">
      <c r="A7556" t="s">
        <v>3748</v>
      </c>
      <c r="B7556" t="s">
        <v>2</v>
      </c>
    </row>
    <row r="7557" spans="1:2" x14ac:dyDescent="0.3">
      <c r="A7557" t="s">
        <v>3748</v>
      </c>
      <c r="B7557" t="s">
        <v>60</v>
      </c>
    </row>
    <row r="7558" spans="1:2" x14ac:dyDescent="0.3">
      <c r="A7558" t="s">
        <v>3749</v>
      </c>
      <c r="B7558" t="s">
        <v>4</v>
      </c>
    </row>
    <row r="7559" spans="1:2" x14ac:dyDescent="0.3">
      <c r="A7559" t="s">
        <v>3749</v>
      </c>
      <c r="B7559" t="s">
        <v>829</v>
      </c>
    </row>
    <row r="7560" spans="1:2" x14ac:dyDescent="0.3">
      <c r="A7560" t="s">
        <v>3749</v>
      </c>
      <c r="B7560" t="s">
        <v>835</v>
      </c>
    </row>
    <row r="7561" spans="1:2" x14ac:dyDescent="0.3">
      <c r="A7561" t="s">
        <v>3749</v>
      </c>
      <c r="B7561" t="s">
        <v>406</v>
      </c>
    </row>
    <row r="7562" spans="1:2" x14ac:dyDescent="0.3">
      <c r="A7562" t="s">
        <v>3750</v>
      </c>
      <c r="B7562" t="s">
        <v>829</v>
      </c>
    </row>
    <row r="7563" spans="1:2" x14ac:dyDescent="0.3">
      <c r="A7563" t="s">
        <v>3750</v>
      </c>
      <c r="B7563" t="s">
        <v>4</v>
      </c>
    </row>
    <row r="7564" spans="1:2" x14ac:dyDescent="0.3">
      <c r="A7564" t="s">
        <v>3751</v>
      </c>
      <c r="B7564" t="s">
        <v>60</v>
      </c>
    </row>
    <row r="7565" spans="1:2" x14ac:dyDescent="0.3">
      <c r="A7565" t="s">
        <v>3752</v>
      </c>
      <c r="B7565" t="s">
        <v>828</v>
      </c>
    </row>
    <row r="7566" spans="1:2" x14ac:dyDescent="0.3">
      <c r="A7566" t="s">
        <v>3752</v>
      </c>
      <c r="B7566" t="s">
        <v>2</v>
      </c>
    </row>
    <row r="7567" spans="1:2" x14ac:dyDescent="0.3">
      <c r="A7567" t="s">
        <v>3752</v>
      </c>
      <c r="B7567" t="s">
        <v>60</v>
      </c>
    </row>
    <row r="7568" spans="1:2" x14ac:dyDescent="0.3">
      <c r="A7568" t="s">
        <v>3753</v>
      </c>
      <c r="B7568" t="s">
        <v>4</v>
      </c>
    </row>
    <row r="7569" spans="1:2" x14ac:dyDescent="0.3">
      <c r="A7569" t="s">
        <v>3753</v>
      </c>
      <c r="B7569" t="s">
        <v>829</v>
      </c>
    </row>
    <row r="7570" spans="1:2" x14ac:dyDescent="0.3">
      <c r="A7570" t="s">
        <v>3753</v>
      </c>
      <c r="B7570" t="s">
        <v>830</v>
      </c>
    </row>
    <row r="7571" spans="1:2" x14ac:dyDescent="0.3">
      <c r="A7571" t="s">
        <v>3753</v>
      </c>
      <c r="B7571" t="s">
        <v>406</v>
      </c>
    </row>
    <row r="7572" spans="1:2" x14ac:dyDescent="0.3">
      <c r="A7572" t="s">
        <v>3754</v>
      </c>
      <c r="B7572" t="s">
        <v>828</v>
      </c>
    </row>
    <row r="7573" spans="1:2" x14ac:dyDescent="0.3">
      <c r="A7573" t="s">
        <v>3755</v>
      </c>
      <c r="B7573" t="s">
        <v>828</v>
      </c>
    </row>
    <row r="7574" spans="1:2" x14ac:dyDescent="0.3">
      <c r="A7574" t="s">
        <v>3755</v>
      </c>
      <c r="B7574" t="s">
        <v>2</v>
      </c>
    </row>
    <row r="7575" spans="1:2" x14ac:dyDescent="0.3">
      <c r="A7575" t="s">
        <v>3756</v>
      </c>
      <c r="B7575" t="s">
        <v>2</v>
      </c>
    </row>
    <row r="7576" spans="1:2" x14ac:dyDescent="0.3">
      <c r="A7576" t="s">
        <v>3757</v>
      </c>
      <c r="B7576" t="s">
        <v>4</v>
      </c>
    </row>
    <row r="7577" spans="1:2" x14ac:dyDescent="0.3">
      <c r="A7577" t="s">
        <v>3758</v>
      </c>
      <c r="B7577" t="s">
        <v>4</v>
      </c>
    </row>
    <row r="7578" spans="1:2" x14ac:dyDescent="0.3">
      <c r="A7578" t="s">
        <v>3758</v>
      </c>
      <c r="B7578" t="s">
        <v>835</v>
      </c>
    </row>
    <row r="7579" spans="1:2" x14ac:dyDescent="0.3">
      <c r="A7579" t="s">
        <v>3759</v>
      </c>
      <c r="B7579" t="s">
        <v>4</v>
      </c>
    </row>
    <row r="7580" spans="1:2" x14ac:dyDescent="0.3">
      <c r="A7580" t="s">
        <v>3760</v>
      </c>
      <c r="B7580" t="s">
        <v>4</v>
      </c>
    </row>
    <row r="7581" spans="1:2" x14ac:dyDescent="0.3">
      <c r="A7581" t="s">
        <v>3760</v>
      </c>
      <c r="B7581" t="s">
        <v>835</v>
      </c>
    </row>
    <row r="7582" spans="1:2" x14ac:dyDescent="0.3">
      <c r="A7582" t="s">
        <v>592</v>
      </c>
      <c r="B7582" t="s">
        <v>4</v>
      </c>
    </row>
    <row r="7583" spans="1:2" x14ac:dyDescent="0.3">
      <c r="A7583" t="s">
        <v>592</v>
      </c>
      <c r="B7583" t="s">
        <v>828</v>
      </c>
    </row>
    <row r="7584" spans="1:2" x14ac:dyDescent="0.3">
      <c r="A7584" t="s">
        <v>592</v>
      </c>
      <c r="B7584" t="s">
        <v>830</v>
      </c>
    </row>
    <row r="7585" spans="1:2" x14ac:dyDescent="0.3">
      <c r="A7585" t="s">
        <v>592</v>
      </c>
      <c r="B7585" t="s">
        <v>406</v>
      </c>
    </row>
    <row r="7586" spans="1:2" x14ac:dyDescent="0.3">
      <c r="A7586" t="s">
        <v>3761</v>
      </c>
      <c r="B7586" t="s">
        <v>2</v>
      </c>
    </row>
    <row r="7587" spans="1:2" x14ac:dyDescent="0.3">
      <c r="A7587" t="s">
        <v>3761</v>
      </c>
      <c r="B7587" t="s">
        <v>4</v>
      </c>
    </row>
    <row r="7588" spans="1:2" x14ac:dyDescent="0.3">
      <c r="A7588" t="s">
        <v>3762</v>
      </c>
      <c r="B7588" t="s">
        <v>2</v>
      </c>
    </row>
    <row r="7589" spans="1:2" x14ac:dyDescent="0.3">
      <c r="A7589" t="s">
        <v>3762</v>
      </c>
      <c r="B7589" t="s">
        <v>831</v>
      </c>
    </row>
    <row r="7590" spans="1:2" x14ac:dyDescent="0.3">
      <c r="A7590" t="s">
        <v>3762</v>
      </c>
      <c r="B7590" t="s">
        <v>828</v>
      </c>
    </row>
    <row r="7591" spans="1:2" x14ac:dyDescent="0.3">
      <c r="A7591" t="s">
        <v>3762</v>
      </c>
      <c r="B7591" t="s">
        <v>830</v>
      </c>
    </row>
    <row r="7592" spans="1:2" x14ac:dyDescent="0.3">
      <c r="A7592" t="s">
        <v>3762</v>
      </c>
      <c r="B7592" t="s">
        <v>60</v>
      </c>
    </row>
    <row r="7593" spans="1:2" x14ac:dyDescent="0.3">
      <c r="A7593" t="s">
        <v>3762</v>
      </c>
      <c r="B7593" t="s">
        <v>852</v>
      </c>
    </row>
    <row r="7594" spans="1:2" x14ac:dyDescent="0.3">
      <c r="A7594" t="s">
        <v>3763</v>
      </c>
      <c r="B7594" t="s">
        <v>2</v>
      </c>
    </row>
    <row r="7595" spans="1:2" x14ac:dyDescent="0.3">
      <c r="A7595" t="s">
        <v>3763</v>
      </c>
      <c r="B7595" t="s">
        <v>831</v>
      </c>
    </row>
    <row r="7596" spans="1:2" x14ac:dyDescent="0.3">
      <c r="A7596" t="s">
        <v>3763</v>
      </c>
      <c r="B7596" t="s">
        <v>60</v>
      </c>
    </row>
    <row r="7597" spans="1:2" x14ac:dyDescent="0.3">
      <c r="A7597" t="s">
        <v>3763</v>
      </c>
      <c r="B7597" t="s">
        <v>852</v>
      </c>
    </row>
    <row r="7598" spans="1:2" x14ac:dyDescent="0.3">
      <c r="A7598" t="s">
        <v>3764</v>
      </c>
      <c r="B7598" t="s">
        <v>831</v>
      </c>
    </row>
    <row r="7599" spans="1:2" x14ac:dyDescent="0.3">
      <c r="A7599" t="s">
        <v>3764</v>
      </c>
      <c r="B7599" t="s">
        <v>828</v>
      </c>
    </row>
    <row r="7600" spans="1:2" x14ac:dyDescent="0.3">
      <c r="A7600" t="s">
        <v>3764</v>
      </c>
      <c r="B7600" t="s">
        <v>2</v>
      </c>
    </row>
    <row r="7601" spans="1:2" x14ac:dyDescent="0.3">
      <c r="A7601" t="s">
        <v>3764</v>
      </c>
      <c r="B7601" t="s">
        <v>60</v>
      </c>
    </row>
    <row r="7602" spans="1:2" x14ac:dyDescent="0.3">
      <c r="A7602" t="s">
        <v>3764</v>
      </c>
      <c r="B7602" t="s">
        <v>852</v>
      </c>
    </row>
    <row r="7603" spans="1:2" x14ac:dyDescent="0.3">
      <c r="A7603" t="s">
        <v>3765</v>
      </c>
      <c r="B7603" t="s">
        <v>2</v>
      </c>
    </row>
    <row r="7604" spans="1:2" x14ac:dyDescent="0.3">
      <c r="A7604" t="s">
        <v>3766</v>
      </c>
      <c r="B7604" t="s">
        <v>4</v>
      </c>
    </row>
    <row r="7605" spans="1:2" x14ac:dyDescent="0.3">
      <c r="A7605" t="s">
        <v>3766</v>
      </c>
      <c r="B7605" t="s">
        <v>835</v>
      </c>
    </row>
    <row r="7606" spans="1:2" x14ac:dyDescent="0.3">
      <c r="A7606" t="s">
        <v>593</v>
      </c>
      <c r="B7606" t="s">
        <v>4</v>
      </c>
    </row>
    <row r="7607" spans="1:2" x14ac:dyDescent="0.3">
      <c r="A7607" t="s">
        <v>593</v>
      </c>
      <c r="B7607" t="s">
        <v>829</v>
      </c>
    </row>
    <row r="7608" spans="1:2" x14ac:dyDescent="0.3">
      <c r="A7608" t="s">
        <v>593</v>
      </c>
      <c r="B7608" t="s">
        <v>830</v>
      </c>
    </row>
    <row r="7609" spans="1:2" x14ac:dyDescent="0.3">
      <c r="A7609" t="s">
        <v>593</v>
      </c>
      <c r="B7609" t="s">
        <v>835</v>
      </c>
    </row>
    <row r="7610" spans="1:2" x14ac:dyDescent="0.3">
      <c r="A7610" t="s">
        <v>3767</v>
      </c>
      <c r="B7610" t="s">
        <v>828</v>
      </c>
    </row>
    <row r="7611" spans="1:2" x14ac:dyDescent="0.3">
      <c r="A7611" t="s">
        <v>3768</v>
      </c>
      <c r="B7611" t="s">
        <v>2</v>
      </c>
    </row>
    <row r="7612" spans="1:2" x14ac:dyDescent="0.3">
      <c r="A7612" t="s">
        <v>3769</v>
      </c>
      <c r="B7612" t="s">
        <v>829</v>
      </c>
    </row>
    <row r="7613" spans="1:2" x14ac:dyDescent="0.3">
      <c r="A7613" t="s">
        <v>3769</v>
      </c>
      <c r="B7613" t="s">
        <v>4</v>
      </c>
    </row>
    <row r="7614" spans="1:2" x14ac:dyDescent="0.3">
      <c r="A7614" t="s">
        <v>3769</v>
      </c>
      <c r="B7614" t="s">
        <v>406</v>
      </c>
    </row>
    <row r="7615" spans="1:2" x14ac:dyDescent="0.3">
      <c r="A7615" t="s">
        <v>3770</v>
      </c>
      <c r="B7615" t="s">
        <v>2</v>
      </c>
    </row>
    <row r="7616" spans="1:2" x14ac:dyDescent="0.3">
      <c r="A7616" t="s">
        <v>3771</v>
      </c>
      <c r="B7616" t="s">
        <v>831</v>
      </c>
    </row>
    <row r="7617" spans="1:2" x14ac:dyDescent="0.3">
      <c r="A7617" t="s">
        <v>3771</v>
      </c>
      <c r="B7617" t="s">
        <v>406</v>
      </c>
    </row>
    <row r="7618" spans="1:2" x14ac:dyDescent="0.3">
      <c r="A7618" t="s">
        <v>3771</v>
      </c>
      <c r="B7618" t="s">
        <v>830</v>
      </c>
    </row>
    <row r="7619" spans="1:2" x14ac:dyDescent="0.3">
      <c r="A7619" t="s">
        <v>3772</v>
      </c>
      <c r="B7619" t="s">
        <v>828</v>
      </c>
    </row>
    <row r="7620" spans="1:2" x14ac:dyDescent="0.3">
      <c r="A7620" t="s">
        <v>3772</v>
      </c>
      <c r="B7620" t="s">
        <v>2</v>
      </c>
    </row>
    <row r="7621" spans="1:2" x14ac:dyDescent="0.3">
      <c r="A7621" t="s">
        <v>3772</v>
      </c>
      <c r="B7621" t="s">
        <v>852</v>
      </c>
    </row>
    <row r="7622" spans="1:2" x14ac:dyDescent="0.3">
      <c r="A7622" t="s">
        <v>3773</v>
      </c>
      <c r="B7622" t="s">
        <v>829</v>
      </c>
    </row>
    <row r="7623" spans="1:2" x14ac:dyDescent="0.3">
      <c r="A7623" t="s">
        <v>3773</v>
      </c>
      <c r="B7623" t="s">
        <v>4</v>
      </c>
    </row>
    <row r="7624" spans="1:2" x14ac:dyDescent="0.3">
      <c r="A7624" t="s">
        <v>3773</v>
      </c>
      <c r="B7624" t="s">
        <v>830</v>
      </c>
    </row>
    <row r="7625" spans="1:2" x14ac:dyDescent="0.3">
      <c r="A7625" t="s">
        <v>3774</v>
      </c>
      <c r="B7625" t="s">
        <v>4</v>
      </c>
    </row>
    <row r="7626" spans="1:2" x14ac:dyDescent="0.3">
      <c r="A7626" t="s">
        <v>3775</v>
      </c>
      <c r="B7626" t="s">
        <v>406</v>
      </c>
    </row>
    <row r="7627" spans="1:2" x14ac:dyDescent="0.3">
      <c r="A7627" t="s">
        <v>3776</v>
      </c>
      <c r="B7627" t="s">
        <v>60</v>
      </c>
    </row>
    <row r="7628" spans="1:2" x14ac:dyDescent="0.3">
      <c r="A7628" t="s">
        <v>3777</v>
      </c>
      <c r="B7628" t="s">
        <v>828</v>
      </c>
    </row>
    <row r="7629" spans="1:2" x14ac:dyDescent="0.3">
      <c r="A7629" t="s">
        <v>3777</v>
      </c>
      <c r="B7629" t="s">
        <v>2</v>
      </c>
    </row>
    <row r="7630" spans="1:2" x14ac:dyDescent="0.3">
      <c r="A7630" t="s">
        <v>3778</v>
      </c>
      <c r="B7630" t="s">
        <v>4</v>
      </c>
    </row>
    <row r="7631" spans="1:2" x14ac:dyDescent="0.3">
      <c r="A7631" t="s">
        <v>3779</v>
      </c>
      <c r="B7631" t="s">
        <v>2</v>
      </c>
    </row>
    <row r="7632" spans="1:2" x14ac:dyDescent="0.3">
      <c r="A7632" t="s">
        <v>3779</v>
      </c>
      <c r="B7632" t="s">
        <v>406</v>
      </c>
    </row>
    <row r="7633" spans="1:2" x14ac:dyDescent="0.3">
      <c r="A7633" t="s">
        <v>3780</v>
      </c>
      <c r="B7633" t="s">
        <v>4</v>
      </c>
    </row>
    <row r="7634" spans="1:2" x14ac:dyDescent="0.3">
      <c r="A7634" t="s">
        <v>3780</v>
      </c>
      <c r="B7634" t="s">
        <v>829</v>
      </c>
    </row>
    <row r="7635" spans="1:2" x14ac:dyDescent="0.3">
      <c r="A7635" t="s">
        <v>3780</v>
      </c>
      <c r="B7635" t="s">
        <v>830</v>
      </c>
    </row>
    <row r="7636" spans="1:2" x14ac:dyDescent="0.3">
      <c r="A7636" t="s">
        <v>3780</v>
      </c>
      <c r="B7636" t="s">
        <v>852</v>
      </c>
    </row>
    <row r="7637" spans="1:2" x14ac:dyDescent="0.3">
      <c r="A7637" t="s">
        <v>3781</v>
      </c>
      <c r="B7637" t="s">
        <v>829</v>
      </c>
    </row>
    <row r="7638" spans="1:2" x14ac:dyDescent="0.3">
      <c r="A7638" t="s">
        <v>3781</v>
      </c>
      <c r="B7638" t="s">
        <v>4</v>
      </c>
    </row>
    <row r="7639" spans="1:2" x14ac:dyDescent="0.3">
      <c r="A7639" t="s">
        <v>3782</v>
      </c>
      <c r="B7639" t="s">
        <v>2</v>
      </c>
    </row>
    <row r="7640" spans="1:2" x14ac:dyDescent="0.3">
      <c r="A7640" t="s">
        <v>594</v>
      </c>
      <c r="B7640" t="s">
        <v>4</v>
      </c>
    </row>
    <row r="7641" spans="1:2" x14ac:dyDescent="0.3">
      <c r="A7641" t="s">
        <v>595</v>
      </c>
      <c r="B7641" t="s">
        <v>406</v>
      </c>
    </row>
    <row r="7642" spans="1:2" x14ac:dyDescent="0.3">
      <c r="A7642" t="s">
        <v>595</v>
      </c>
      <c r="B7642" t="s">
        <v>4</v>
      </c>
    </row>
    <row r="7643" spans="1:2" x14ac:dyDescent="0.3">
      <c r="A7643" t="s">
        <v>595</v>
      </c>
      <c r="B7643" t="s">
        <v>829</v>
      </c>
    </row>
    <row r="7644" spans="1:2" x14ac:dyDescent="0.3">
      <c r="A7644" t="s">
        <v>595</v>
      </c>
      <c r="B7644" t="s">
        <v>830</v>
      </c>
    </row>
    <row r="7645" spans="1:2" x14ac:dyDescent="0.3">
      <c r="A7645" t="s">
        <v>595</v>
      </c>
      <c r="B7645" t="s">
        <v>60</v>
      </c>
    </row>
    <row r="7646" spans="1:2" x14ac:dyDescent="0.3">
      <c r="A7646" t="s">
        <v>595</v>
      </c>
      <c r="B7646" t="s">
        <v>835</v>
      </c>
    </row>
    <row r="7647" spans="1:2" x14ac:dyDescent="0.3">
      <c r="A7647" t="s">
        <v>596</v>
      </c>
      <c r="B7647" t="s">
        <v>4</v>
      </c>
    </row>
    <row r="7648" spans="1:2" x14ac:dyDescent="0.3">
      <c r="A7648" t="s">
        <v>5</v>
      </c>
      <c r="B7648" t="s">
        <v>4</v>
      </c>
    </row>
    <row r="7649" spans="1:2" x14ac:dyDescent="0.3">
      <c r="A7649" t="s">
        <v>5</v>
      </c>
      <c r="B7649" t="s">
        <v>835</v>
      </c>
    </row>
    <row r="7650" spans="1:2" x14ac:dyDescent="0.3">
      <c r="A7650" t="s">
        <v>5</v>
      </c>
      <c r="B7650" t="s">
        <v>830</v>
      </c>
    </row>
    <row r="7651" spans="1:2" x14ac:dyDescent="0.3">
      <c r="A7651" t="s">
        <v>3783</v>
      </c>
      <c r="B7651" t="s">
        <v>4</v>
      </c>
    </row>
    <row r="7652" spans="1:2" x14ac:dyDescent="0.3">
      <c r="A7652" t="s">
        <v>3784</v>
      </c>
      <c r="B7652" t="s">
        <v>4</v>
      </c>
    </row>
    <row r="7653" spans="1:2" x14ac:dyDescent="0.3">
      <c r="A7653" t="s">
        <v>3784</v>
      </c>
      <c r="B7653" t="s">
        <v>835</v>
      </c>
    </row>
    <row r="7654" spans="1:2" x14ac:dyDescent="0.3">
      <c r="A7654" t="s">
        <v>3784</v>
      </c>
      <c r="B7654" t="s">
        <v>830</v>
      </c>
    </row>
    <row r="7655" spans="1:2" x14ac:dyDescent="0.3">
      <c r="A7655" t="s">
        <v>3785</v>
      </c>
      <c r="B7655" t="s">
        <v>4</v>
      </c>
    </row>
    <row r="7656" spans="1:2" x14ac:dyDescent="0.3">
      <c r="A7656" t="s">
        <v>3786</v>
      </c>
      <c r="B7656" t="s">
        <v>4</v>
      </c>
    </row>
    <row r="7657" spans="1:2" x14ac:dyDescent="0.3">
      <c r="A7657" t="s">
        <v>3787</v>
      </c>
      <c r="B7657" t="s">
        <v>4</v>
      </c>
    </row>
    <row r="7658" spans="1:2" x14ac:dyDescent="0.3">
      <c r="A7658" t="s">
        <v>3787</v>
      </c>
      <c r="B7658" t="s">
        <v>830</v>
      </c>
    </row>
    <row r="7659" spans="1:2" x14ac:dyDescent="0.3">
      <c r="A7659" t="s">
        <v>3788</v>
      </c>
      <c r="B7659" t="s">
        <v>4</v>
      </c>
    </row>
    <row r="7660" spans="1:2" x14ac:dyDescent="0.3">
      <c r="A7660" t="s">
        <v>3788</v>
      </c>
      <c r="B7660" t="s">
        <v>835</v>
      </c>
    </row>
    <row r="7661" spans="1:2" x14ac:dyDescent="0.3">
      <c r="A7661" t="s">
        <v>3788</v>
      </c>
      <c r="B7661" t="s">
        <v>830</v>
      </c>
    </row>
    <row r="7662" spans="1:2" x14ac:dyDescent="0.3">
      <c r="A7662" t="s">
        <v>3789</v>
      </c>
      <c r="B7662" t="s">
        <v>4</v>
      </c>
    </row>
    <row r="7663" spans="1:2" x14ac:dyDescent="0.3">
      <c r="A7663" t="s">
        <v>3789</v>
      </c>
      <c r="B7663" t="s">
        <v>835</v>
      </c>
    </row>
    <row r="7664" spans="1:2" x14ac:dyDescent="0.3">
      <c r="A7664" t="s">
        <v>3790</v>
      </c>
      <c r="B7664" t="s">
        <v>4</v>
      </c>
    </row>
    <row r="7665" spans="1:2" x14ac:dyDescent="0.3">
      <c r="A7665" t="s">
        <v>3790</v>
      </c>
      <c r="B7665" t="s">
        <v>835</v>
      </c>
    </row>
    <row r="7666" spans="1:2" x14ac:dyDescent="0.3">
      <c r="A7666" t="s">
        <v>3790</v>
      </c>
      <c r="B7666" t="s">
        <v>830</v>
      </c>
    </row>
    <row r="7667" spans="1:2" x14ac:dyDescent="0.3">
      <c r="A7667" t="s">
        <v>3791</v>
      </c>
      <c r="B7667" t="s">
        <v>4</v>
      </c>
    </row>
    <row r="7668" spans="1:2" x14ac:dyDescent="0.3">
      <c r="A7668" t="s">
        <v>3792</v>
      </c>
      <c r="B7668" t="s">
        <v>60</v>
      </c>
    </row>
    <row r="7669" spans="1:2" x14ac:dyDescent="0.3">
      <c r="A7669" t="s">
        <v>3793</v>
      </c>
      <c r="B7669" t="s">
        <v>829</v>
      </c>
    </row>
    <row r="7670" spans="1:2" x14ac:dyDescent="0.3">
      <c r="A7670" t="s">
        <v>3793</v>
      </c>
      <c r="B7670" t="s">
        <v>4</v>
      </c>
    </row>
    <row r="7671" spans="1:2" x14ac:dyDescent="0.3">
      <c r="A7671" t="s">
        <v>3793</v>
      </c>
      <c r="B7671" t="s">
        <v>406</v>
      </c>
    </row>
    <row r="7672" spans="1:2" x14ac:dyDescent="0.3">
      <c r="A7672" t="s">
        <v>3794</v>
      </c>
      <c r="B7672" t="s">
        <v>4</v>
      </c>
    </row>
    <row r="7673" spans="1:2" x14ac:dyDescent="0.3">
      <c r="A7673" t="s">
        <v>3794</v>
      </c>
      <c r="B7673" t="s">
        <v>406</v>
      </c>
    </row>
    <row r="7674" spans="1:2" x14ac:dyDescent="0.3">
      <c r="A7674" t="s">
        <v>3795</v>
      </c>
      <c r="B7674" t="s">
        <v>828</v>
      </c>
    </row>
    <row r="7675" spans="1:2" x14ac:dyDescent="0.3">
      <c r="A7675" t="s">
        <v>3796</v>
      </c>
      <c r="B7675" t="s">
        <v>4</v>
      </c>
    </row>
    <row r="7676" spans="1:2" x14ac:dyDescent="0.3">
      <c r="A7676" t="s">
        <v>3797</v>
      </c>
      <c r="B7676" t="s">
        <v>2</v>
      </c>
    </row>
    <row r="7677" spans="1:2" x14ac:dyDescent="0.3">
      <c r="A7677" t="s">
        <v>3798</v>
      </c>
      <c r="B7677" t="s">
        <v>829</v>
      </c>
    </row>
    <row r="7678" spans="1:2" x14ac:dyDescent="0.3">
      <c r="A7678" t="s">
        <v>3799</v>
      </c>
      <c r="B7678" t="s">
        <v>829</v>
      </c>
    </row>
    <row r="7679" spans="1:2" x14ac:dyDescent="0.3">
      <c r="A7679" t="s">
        <v>3799</v>
      </c>
      <c r="B7679" t="s">
        <v>4</v>
      </c>
    </row>
    <row r="7680" spans="1:2" x14ac:dyDescent="0.3">
      <c r="A7680" t="s">
        <v>3799</v>
      </c>
      <c r="B7680" t="s">
        <v>406</v>
      </c>
    </row>
    <row r="7681" spans="1:2" x14ac:dyDescent="0.3">
      <c r="A7681" t="s">
        <v>3800</v>
      </c>
      <c r="B7681" t="s">
        <v>4</v>
      </c>
    </row>
    <row r="7682" spans="1:2" x14ac:dyDescent="0.3">
      <c r="A7682" t="s">
        <v>3800</v>
      </c>
      <c r="B7682" t="s">
        <v>829</v>
      </c>
    </row>
    <row r="7683" spans="1:2" x14ac:dyDescent="0.3">
      <c r="A7683" t="s">
        <v>3800</v>
      </c>
      <c r="B7683" t="s">
        <v>406</v>
      </c>
    </row>
    <row r="7684" spans="1:2" x14ac:dyDescent="0.3">
      <c r="A7684" t="s">
        <v>3800</v>
      </c>
      <c r="B7684" t="s">
        <v>830</v>
      </c>
    </row>
    <row r="7685" spans="1:2" x14ac:dyDescent="0.3">
      <c r="A7685" t="s">
        <v>3800</v>
      </c>
      <c r="B7685" t="s">
        <v>835</v>
      </c>
    </row>
    <row r="7686" spans="1:2" x14ac:dyDescent="0.3">
      <c r="A7686" t="s">
        <v>3801</v>
      </c>
      <c r="B7686" t="s">
        <v>829</v>
      </c>
    </row>
    <row r="7687" spans="1:2" x14ac:dyDescent="0.3">
      <c r="A7687" t="s">
        <v>3801</v>
      </c>
      <c r="B7687" t="s">
        <v>4</v>
      </c>
    </row>
    <row r="7688" spans="1:2" x14ac:dyDescent="0.3">
      <c r="A7688" t="s">
        <v>3802</v>
      </c>
      <c r="B7688" t="s">
        <v>60</v>
      </c>
    </row>
    <row r="7689" spans="1:2" x14ac:dyDescent="0.3">
      <c r="A7689" t="s">
        <v>3803</v>
      </c>
      <c r="B7689" t="s">
        <v>2</v>
      </c>
    </row>
    <row r="7690" spans="1:2" x14ac:dyDescent="0.3">
      <c r="A7690" t="s">
        <v>3804</v>
      </c>
      <c r="B7690" t="s">
        <v>829</v>
      </c>
    </row>
    <row r="7691" spans="1:2" x14ac:dyDescent="0.3">
      <c r="A7691" t="s">
        <v>3804</v>
      </c>
      <c r="B7691" t="s">
        <v>60</v>
      </c>
    </row>
    <row r="7692" spans="1:2" x14ac:dyDescent="0.3">
      <c r="A7692" t="s">
        <v>3805</v>
      </c>
      <c r="B7692" t="s">
        <v>4</v>
      </c>
    </row>
    <row r="7693" spans="1:2" x14ac:dyDescent="0.3">
      <c r="A7693" t="s">
        <v>3805</v>
      </c>
      <c r="B7693" t="s">
        <v>835</v>
      </c>
    </row>
    <row r="7694" spans="1:2" x14ac:dyDescent="0.3">
      <c r="A7694" t="s">
        <v>3806</v>
      </c>
      <c r="B7694" t="s">
        <v>4</v>
      </c>
    </row>
    <row r="7695" spans="1:2" x14ac:dyDescent="0.3">
      <c r="A7695" t="s">
        <v>3806</v>
      </c>
      <c r="B7695" t="s">
        <v>406</v>
      </c>
    </row>
    <row r="7696" spans="1:2" x14ac:dyDescent="0.3">
      <c r="A7696" t="s">
        <v>3806</v>
      </c>
      <c r="B7696" t="s">
        <v>60</v>
      </c>
    </row>
    <row r="7697" spans="1:2" x14ac:dyDescent="0.3">
      <c r="A7697" t="s">
        <v>3807</v>
      </c>
      <c r="B7697" t="s">
        <v>4</v>
      </c>
    </row>
    <row r="7698" spans="1:2" x14ac:dyDescent="0.3">
      <c r="A7698" t="s">
        <v>3807</v>
      </c>
      <c r="B7698" t="s">
        <v>835</v>
      </c>
    </row>
    <row r="7699" spans="1:2" x14ac:dyDescent="0.3">
      <c r="A7699" t="s">
        <v>3808</v>
      </c>
      <c r="B7699" t="s">
        <v>4</v>
      </c>
    </row>
    <row r="7700" spans="1:2" x14ac:dyDescent="0.3">
      <c r="A7700" t="s">
        <v>3809</v>
      </c>
      <c r="B7700" t="s">
        <v>4</v>
      </c>
    </row>
    <row r="7701" spans="1:2" x14ac:dyDescent="0.3">
      <c r="A7701" t="s">
        <v>3810</v>
      </c>
      <c r="B7701" t="s">
        <v>2</v>
      </c>
    </row>
    <row r="7702" spans="1:2" x14ac:dyDescent="0.3">
      <c r="A7702" t="s">
        <v>3810</v>
      </c>
      <c r="B7702" t="s">
        <v>828</v>
      </c>
    </row>
    <row r="7703" spans="1:2" x14ac:dyDescent="0.3">
      <c r="A7703" t="s">
        <v>3810</v>
      </c>
      <c r="B7703" t="s">
        <v>835</v>
      </c>
    </row>
    <row r="7704" spans="1:2" x14ac:dyDescent="0.3">
      <c r="A7704" t="s">
        <v>3810</v>
      </c>
      <c r="B7704" t="s">
        <v>4</v>
      </c>
    </row>
    <row r="7705" spans="1:2" x14ac:dyDescent="0.3">
      <c r="A7705" t="s">
        <v>3811</v>
      </c>
      <c r="B7705" t="s">
        <v>2</v>
      </c>
    </row>
    <row r="7706" spans="1:2" x14ac:dyDescent="0.3">
      <c r="A7706" t="s">
        <v>597</v>
      </c>
      <c r="B7706" t="s">
        <v>4</v>
      </c>
    </row>
    <row r="7707" spans="1:2" x14ac:dyDescent="0.3">
      <c r="A7707" t="s">
        <v>597</v>
      </c>
      <c r="B7707" t="s">
        <v>829</v>
      </c>
    </row>
    <row r="7708" spans="1:2" x14ac:dyDescent="0.3">
      <c r="A7708" t="s">
        <v>597</v>
      </c>
      <c r="B7708" t="s">
        <v>831</v>
      </c>
    </row>
    <row r="7709" spans="1:2" x14ac:dyDescent="0.3">
      <c r="A7709" t="s">
        <v>597</v>
      </c>
      <c r="B7709" t="s">
        <v>830</v>
      </c>
    </row>
    <row r="7710" spans="1:2" x14ac:dyDescent="0.3">
      <c r="A7710" t="s">
        <v>597</v>
      </c>
      <c r="B7710" t="s">
        <v>835</v>
      </c>
    </row>
    <row r="7711" spans="1:2" x14ac:dyDescent="0.3">
      <c r="A7711" t="s">
        <v>597</v>
      </c>
      <c r="B7711" t="s">
        <v>406</v>
      </c>
    </row>
    <row r="7712" spans="1:2" x14ac:dyDescent="0.3">
      <c r="A7712" t="s">
        <v>598</v>
      </c>
      <c r="B7712" t="s">
        <v>829</v>
      </c>
    </row>
    <row r="7713" spans="1:2" x14ac:dyDescent="0.3">
      <c r="A7713" t="s">
        <v>598</v>
      </c>
      <c r="B7713" t="s">
        <v>4</v>
      </c>
    </row>
    <row r="7714" spans="1:2" x14ac:dyDescent="0.3">
      <c r="A7714" t="s">
        <v>598</v>
      </c>
      <c r="B7714" t="s">
        <v>830</v>
      </c>
    </row>
    <row r="7715" spans="1:2" x14ac:dyDescent="0.3">
      <c r="A7715" t="s">
        <v>599</v>
      </c>
      <c r="B7715" t="s">
        <v>4</v>
      </c>
    </row>
    <row r="7716" spans="1:2" x14ac:dyDescent="0.3">
      <c r="A7716" t="s">
        <v>599</v>
      </c>
      <c r="B7716" t="s">
        <v>829</v>
      </c>
    </row>
    <row r="7717" spans="1:2" x14ac:dyDescent="0.3">
      <c r="A7717" t="s">
        <v>599</v>
      </c>
      <c r="B7717" t="s">
        <v>830</v>
      </c>
    </row>
    <row r="7718" spans="1:2" x14ac:dyDescent="0.3">
      <c r="A7718" t="s">
        <v>599</v>
      </c>
      <c r="B7718" t="s">
        <v>406</v>
      </c>
    </row>
    <row r="7719" spans="1:2" x14ac:dyDescent="0.3">
      <c r="A7719" t="s">
        <v>600</v>
      </c>
      <c r="B7719" t="s">
        <v>829</v>
      </c>
    </row>
    <row r="7720" spans="1:2" x14ac:dyDescent="0.3">
      <c r="A7720" t="s">
        <v>600</v>
      </c>
      <c r="B7720" t="s">
        <v>4</v>
      </c>
    </row>
    <row r="7721" spans="1:2" x14ac:dyDescent="0.3">
      <c r="A7721" t="s">
        <v>3812</v>
      </c>
      <c r="B7721" t="s">
        <v>60</v>
      </c>
    </row>
    <row r="7722" spans="1:2" x14ac:dyDescent="0.3">
      <c r="A7722" t="s">
        <v>3813</v>
      </c>
      <c r="B7722" t="s">
        <v>4</v>
      </c>
    </row>
    <row r="7723" spans="1:2" x14ac:dyDescent="0.3">
      <c r="A7723" t="s">
        <v>3813</v>
      </c>
      <c r="B7723" t="s">
        <v>830</v>
      </c>
    </row>
    <row r="7724" spans="1:2" x14ac:dyDescent="0.3">
      <c r="A7724" t="s">
        <v>3814</v>
      </c>
      <c r="B7724" t="s">
        <v>4</v>
      </c>
    </row>
    <row r="7725" spans="1:2" x14ac:dyDescent="0.3">
      <c r="A7725" t="s">
        <v>3815</v>
      </c>
      <c r="B7725" t="s">
        <v>4</v>
      </c>
    </row>
    <row r="7726" spans="1:2" x14ac:dyDescent="0.3">
      <c r="A7726" t="s">
        <v>3815</v>
      </c>
      <c r="B7726" t="s">
        <v>835</v>
      </c>
    </row>
    <row r="7727" spans="1:2" x14ac:dyDescent="0.3">
      <c r="A7727" t="s">
        <v>3816</v>
      </c>
      <c r="B7727" t="s">
        <v>828</v>
      </c>
    </row>
    <row r="7728" spans="1:2" x14ac:dyDescent="0.3">
      <c r="A7728" t="s">
        <v>3816</v>
      </c>
      <c r="B7728" t="s">
        <v>2</v>
      </c>
    </row>
    <row r="7729" spans="1:2" x14ac:dyDescent="0.3">
      <c r="A7729" t="s">
        <v>3816</v>
      </c>
      <c r="B7729" t="s">
        <v>852</v>
      </c>
    </row>
    <row r="7730" spans="1:2" x14ac:dyDescent="0.3">
      <c r="A7730" t="s">
        <v>3817</v>
      </c>
      <c r="B7730" t="s">
        <v>2</v>
      </c>
    </row>
    <row r="7731" spans="1:2" x14ac:dyDescent="0.3">
      <c r="A7731" t="s">
        <v>3817</v>
      </c>
      <c r="B7731" t="s">
        <v>852</v>
      </c>
    </row>
    <row r="7732" spans="1:2" x14ac:dyDescent="0.3">
      <c r="A7732" t="s">
        <v>3818</v>
      </c>
      <c r="B7732" t="s">
        <v>829</v>
      </c>
    </row>
    <row r="7733" spans="1:2" x14ac:dyDescent="0.3">
      <c r="A7733" t="s">
        <v>3818</v>
      </c>
      <c r="B7733" t="s">
        <v>831</v>
      </c>
    </row>
    <row r="7734" spans="1:2" x14ac:dyDescent="0.3">
      <c r="A7734" t="s">
        <v>3818</v>
      </c>
      <c r="B7734" t="s">
        <v>828</v>
      </c>
    </row>
    <row r="7735" spans="1:2" x14ac:dyDescent="0.3">
      <c r="A7735" t="s">
        <v>3818</v>
      </c>
      <c r="B7735" t="s">
        <v>60</v>
      </c>
    </row>
    <row r="7736" spans="1:2" x14ac:dyDescent="0.3">
      <c r="A7736" t="s">
        <v>3818</v>
      </c>
      <c r="B7736" t="s">
        <v>852</v>
      </c>
    </row>
    <row r="7737" spans="1:2" x14ac:dyDescent="0.3">
      <c r="A7737" t="s">
        <v>3818</v>
      </c>
      <c r="B7737" t="s">
        <v>2</v>
      </c>
    </row>
    <row r="7738" spans="1:2" x14ac:dyDescent="0.3">
      <c r="A7738" t="s">
        <v>3819</v>
      </c>
      <c r="B7738" t="s">
        <v>828</v>
      </c>
    </row>
    <row r="7739" spans="1:2" x14ac:dyDescent="0.3">
      <c r="A7739" t="s">
        <v>3819</v>
      </c>
      <c r="B7739" t="s">
        <v>2</v>
      </c>
    </row>
    <row r="7740" spans="1:2" x14ac:dyDescent="0.3">
      <c r="A7740" t="s">
        <v>3819</v>
      </c>
      <c r="B7740" t="s">
        <v>852</v>
      </c>
    </row>
    <row r="7741" spans="1:2" x14ac:dyDescent="0.3">
      <c r="A7741" t="s">
        <v>3820</v>
      </c>
      <c r="B7741" t="s">
        <v>2</v>
      </c>
    </row>
    <row r="7742" spans="1:2" x14ac:dyDescent="0.3">
      <c r="A7742" t="s">
        <v>3820</v>
      </c>
      <c r="B7742" t="s">
        <v>828</v>
      </c>
    </row>
    <row r="7743" spans="1:2" x14ac:dyDescent="0.3">
      <c r="A7743" t="s">
        <v>3820</v>
      </c>
      <c r="B7743" t="s">
        <v>60</v>
      </c>
    </row>
    <row r="7744" spans="1:2" x14ac:dyDescent="0.3">
      <c r="A7744" t="s">
        <v>3820</v>
      </c>
      <c r="B7744" t="s">
        <v>852</v>
      </c>
    </row>
    <row r="7745" spans="1:2" x14ac:dyDescent="0.3">
      <c r="A7745" t="s">
        <v>3821</v>
      </c>
      <c r="B7745" t="s">
        <v>828</v>
      </c>
    </row>
    <row r="7746" spans="1:2" x14ac:dyDescent="0.3">
      <c r="A7746" t="s">
        <v>3821</v>
      </c>
      <c r="B7746" t="s">
        <v>2</v>
      </c>
    </row>
    <row r="7747" spans="1:2" x14ac:dyDescent="0.3">
      <c r="A7747" t="s">
        <v>3821</v>
      </c>
      <c r="B7747" t="s">
        <v>852</v>
      </c>
    </row>
    <row r="7748" spans="1:2" x14ac:dyDescent="0.3">
      <c r="A7748" t="s">
        <v>3822</v>
      </c>
      <c r="B7748" t="s">
        <v>829</v>
      </c>
    </row>
    <row r="7749" spans="1:2" x14ac:dyDescent="0.3">
      <c r="A7749" t="s">
        <v>3822</v>
      </c>
      <c r="B7749" t="s">
        <v>4</v>
      </c>
    </row>
    <row r="7750" spans="1:2" x14ac:dyDescent="0.3">
      <c r="A7750" t="s">
        <v>3823</v>
      </c>
      <c r="B7750" t="s">
        <v>4</v>
      </c>
    </row>
    <row r="7751" spans="1:2" x14ac:dyDescent="0.3">
      <c r="A7751" t="s">
        <v>3824</v>
      </c>
      <c r="B7751" t="s">
        <v>829</v>
      </c>
    </row>
    <row r="7752" spans="1:2" x14ac:dyDescent="0.3">
      <c r="A7752" t="s">
        <v>3824</v>
      </c>
      <c r="B7752" t="s">
        <v>4</v>
      </c>
    </row>
    <row r="7753" spans="1:2" x14ac:dyDescent="0.3">
      <c r="A7753" t="s">
        <v>3825</v>
      </c>
      <c r="B7753" t="s">
        <v>4</v>
      </c>
    </row>
    <row r="7754" spans="1:2" x14ac:dyDescent="0.3">
      <c r="A7754" t="s">
        <v>3826</v>
      </c>
      <c r="B7754" t="s">
        <v>829</v>
      </c>
    </row>
    <row r="7755" spans="1:2" x14ac:dyDescent="0.3">
      <c r="A7755" t="s">
        <v>3826</v>
      </c>
      <c r="B7755" t="s">
        <v>4</v>
      </c>
    </row>
    <row r="7756" spans="1:2" x14ac:dyDescent="0.3">
      <c r="A7756" t="s">
        <v>601</v>
      </c>
      <c r="B7756" t="s">
        <v>831</v>
      </c>
    </row>
    <row r="7757" spans="1:2" x14ac:dyDescent="0.3">
      <c r="A7757" t="s">
        <v>601</v>
      </c>
      <c r="B7757" t="s">
        <v>828</v>
      </c>
    </row>
    <row r="7758" spans="1:2" x14ac:dyDescent="0.3">
      <c r="A7758" t="s">
        <v>601</v>
      </c>
      <c r="B7758" t="s">
        <v>2</v>
      </c>
    </row>
    <row r="7759" spans="1:2" x14ac:dyDescent="0.3">
      <c r="A7759" t="s">
        <v>601</v>
      </c>
      <c r="B7759" t="s">
        <v>406</v>
      </c>
    </row>
    <row r="7760" spans="1:2" x14ac:dyDescent="0.3">
      <c r="A7760" t="s">
        <v>601</v>
      </c>
      <c r="B7760" t="s">
        <v>852</v>
      </c>
    </row>
    <row r="7761" spans="1:2" x14ac:dyDescent="0.3">
      <c r="A7761" t="s">
        <v>3827</v>
      </c>
      <c r="B7761" t="s">
        <v>828</v>
      </c>
    </row>
    <row r="7762" spans="1:2" x14ac:dyDescent="0.3">
      <c r="A7762" t="s">
        <v>3827</v>
      </c>
      <c r="B7762" t="s">
        <v>2</v>
      </c>
    </row>
    <row r="7763" spans="1:2" x14ac:dyDescent="0.3">
      <c r="A7763" t="s">
        <v>3828</v>
      </c>
      <c r="B7763" t="s">
        <v>2</v>
      </c>
    </row>
    <row r="7764" spans="1:2" x14ac:dyDescent="0.3">
      <c r="A7764" t="s">
        <v>3828</v>
      </c>
      <c r="B7764" t="s">
        <v>831</v>
      </c>
    </row>
    <row r="7765" spans="1:2" x14ac:dyDescent="0.3">
      <c r="A7765" t="s">
        <v>3828</v>
      </c>
      <c r="B7765" t="s">
        <v>60</v>
      </c>
    </row>
    <row r="7766" spans="1:2" x14ac:dyDescent="0.3">
      <c r="A7766" t="s">
        <v>3828</v>
      </c>
      <c r="B7766" t="s">
        <v>852</v>
      </c>
    </row>
    <row r="7767" spans="1:2" x14ac:dyDescent="0.3">
      <c r="A7767" t="s">
        <v>3829</v>
      </c>
      <c r="B7767" t="s">
        <v>831</v>
      </c>
    </row>
    <row r="7768" spans="1:2" x14ac:dyDescent="0.3">
      <c r="A7768" t="s">
        <v>3829</v>
      </c>
      <c r="B7768" t="s">
        <v>2</v>
      </c>
    </row>
    <row r="7769" spans="1:2" x14ac:dyDescent="0.3">
      <c r="A7769" t="s">
        <v>3829</v>
      </c>
      <c r="B7769" t="s">
        <v>852</v>
      </c>
    </row>
    <row r="7770" spans="1:2" x14ac:dyDescent="0.3">
      <c r="A7770" t="s">
        <v>3830</v>
      </c>
      <c r="B7770" t="s">
        <v>4</v>
      </c>
    </row>
    <row r="7771" spans="1:2" x14ac:dyDescent="0.3">
      <c r="A7771" t="s">
        <v>3831</v>
      </c>
      <c r="B7771" t="s">
        <v>60</v>
      </c>
    </row>
    <row r="7772" spans="1:2" x14ac:dyDescent="0.3">
      <c r="A7772" t="s">
        <v>3832</v>
      </c>
      <c r="B7772" t="s">
        <v>4</v>
      </c>
    </row>
    <row r="7773" spans="1:2" x14ac:dyDescent="0.3">
      <c r="A7773" t="s">
        <v>3833</v>
      </c>
      <c r="B7773" t="s">
        <v>4</v>
      </c>
    </row>
    <row r="7774" spans="1:2" x14ac:dyDescent="0.3">
      <c r="A7774" t="s">
        <v>3834</v>
      </c>
      <c r="B7774" t="s">
        <v>4</v>
      </c>
    </row>
    <row r="7775" spans="1:2" x14ac:dyDescent="0.3">
      <c r="A7775" t="s">
        <v>3834</v>
      </c>
      <c r="B7775" t="s">
        <v>835</v>
      </c>
    </row>
    <row r="7776" spans="1:2" x14ac:dyDescent="0.3">
      <c r="A7776" t="s">
        <v>3835</v>
      </c>
      <c r="B7776" t="s">
        <v>4</v>
      </c>
    </row>
    <row r="7777" spans="1:2" x14ac:dyDescent="0.3">
      <c r="A7777" t="s">
        <v>3835</v>
      </c>
      <c r="B7777" t="s">
        <v>829</v>
      </c>
    </row>
    <row r="7778" spans="1:2" x14ac:dyDescent="0.3">
      <c r="A7778" t="s">
        <v>3835</v>
      </c>
      <c r="B7778" t="s">
        <v>406</v>
      </c>
    </row>
    <row r="7779" spans="1:2" x14ac:dyDescent="0.3">
      <c r="A7779" t="s">
        <v>3835</v>
      </c>
      <c r="B7779" t="s">
        <v>830</v>
      </c>
    </row>
    <row r="7780" spans="1:2" x14ac:dyDescent="0.3">
      <c r="A7780" t="s">
        <v>3835</v>
      </c>
      <c r="B7780" t="s">
        <v>835</v>
      </c>
    </row>
    <row r="7781" spans="1:2" x14ac:dyDescent="0.3">
      <c r="A7781" t="s">
        <v>3836</v>
      </c>
      <c r="B7781" t="s">
        <v>406</v>
      </c>
    </row>
    <row r="7782" spans="1:2" x14ac:dyDescent="0.3">
      <c r="A7782" t="s">
        <v>3836</v>
      </c>
      <c r="B7782" t="s">
        <v>4</v>
      </c>
    </row>
    <row r="7783" spans="1:2" x14ac:dyDescent="0.3">
      <c r="A7783" t="s">
        <v>3836</v>
      </c>
      <c r="B7783" t="s">
        <v>830</v>
      </c>
    </row>
    <row r="7784" spans="1:2" x14ac:dyDescent="0.3">
      <c r="A7784" t="s">
        <v>3836</v>
      </c>
      <c r="B7784" t="s">
        <v>835</v>
      </c>
    </row>
    <row r="7785" spans="1:2" x14ac:dyDescent="0.3">
      <c r="A7785" t="s">
        <v>3837</v>
      </c>
      <c r="B7785" t="s">
        <v>831</v>
      </c>
    </row>
    <row r="7786" spans="1:2" x14ac:dyDescent="0.3">
      <c r="A7786" t="s">
        <v>3838</v>
      </c>
      <c r="B7786" t="s">
        <v>4</v>
      </c>
    </row>
    <row r="7787" spans="1:2" x14ac:dyDescent="0.3">
      <c r="A7787" t="s">
        <v>3839</v>
      </c>
      <c r="B7787" t="s">
        <v>4</v>
      </c>
    </row>
    <row r="7788" spans="1:2" x14ac:dyDescent="0.3">
      <c r="A7788" t="s">
        <v>3840</v>
      </c>
      <c r="B7788" t="s">
        <v>4</v>
      </c>
    </row>
    <row r="7789" spans="1:2" x14ac:dyDescent="0.3">
      <c r="A7789" t="s">
        <v>3840</v>
      </c>
      <c r="B7789" t="s">
        <v>835</v>
      </c>
    </row>
    <row r="7790" spans="1:2" x14ac:dyDescent="0.3">
      <c r="A7790" t="s">
        <v>3841</v>
      </c>
      <c r="B7790" t="s">
        <v>4</v>
      </c>
    </row>
    <row r="7791" spans="1:2" x14ac:dyDescent="0.3">
      <c r="A7791" t="s">
        <v>3842</v>
      </c>
      <c r="B7791" t="s">
        <v>4</v>
      </c>
    </row>
    <row r="7792" spans="1:2" x14ac:dyDescent="0.3">
      <c r="A7792" t="s">
        <v>3843</v>
      </c>
      <c r="B7792" t="s">
        <v>2</v>
      </c>
    </row>
    <row r="7793" spans="1:2" x14ac:dyDescent="0.3">
      <c r="A7793" t="s">
        <v>3843</v>
      </c>
      <c r="B7793" t="s">
        <v>852</v>
      </c>
    </row>
    <row r="7794" spans="1:2" x14ac:dyDescent="0.3">
      <c r="A7794" t="s">
        <v>3843</v>
      </c>
      <c r="B7794" t="s">
        <v>60</v>
      </c>
    </row>
    <row r="7795" spans="1:2" x14ac:dyDescent="0.3">
      <c r="A7795" t="s">
        <v>3844</v>
      </c>
      <c r="B7795" t="s">
        <v>829</v>
      </c>
    </row>
    <row r="7796" spans="1:2" x14ac:dyDescent="0.3">
      <c r="A7796" t="s">
        <v>3844</v>
      </c>
      <c r="B7796" t="s">
        <v>4</v>
      </c>
    </row>
    <row r="7797" spans="1:2" x14ac:dyDescent="0.3">
      <c r="A7797" t="s">
        <v>3844</v>
      </c>
      <c r="B7797" t="s">
        <v>835</v>
      </c>
    </row>
    <row r="7798" spans="1:2" x14ac:dyDescent="0.3">
      <c r="A7798" t="s">
        <v>3845</v>
      </c>
      <c r="B7798" t="s">
        <v>4</v>
      </c>
    </row>
    <row r="7799" spans="1:2" x14ac:dyDescent="0.3">
      <c r="A7799" t="s">
        <v>3845</v>
      </c>
      <c r="B7799" t="s">
        <v>60</v>
      </c>
    </row>
    <row r="7800" spans="1:2" x14ac:dyDescent="0.3">
      <c r="A7800" t="s">
        <v>3846</v>
      </c>
      <c r="B7800" t="s">
        <v>2</v>
      </c>
    </row>
    <row r="7801" spans="1:2" x14ac:dyDescent="0.3">
      <c r="A7801" t="s">
        <v>3846</v>
      </c>
      <c r="B7801" t="s">
        <v>852</v>
      </c>
    </row>
    <row r="7802" spans="1:2" x14ac:dyDescent="0.3">
      <c r="A7802" t="s">
        <v>3847</v>
      </c>
      <c r="B7802" t="s">
        <v>4</v>
      </c>
    </row>
    <row r="7803" spans="1:2" x14ac:dyDescent="0.3">
      <c r="A7803" t="s">
        <v>3848</v>
      </c>
      <c r="B7803" t="s">
        <v>2</v>
      </c>
    </row>
    <row r="7804" spans="1:2" x14ac:dyDescent="0.3">
      <c r="A7804" t="s">
        <v>3849</v>
      </c>
      <c r="B7804" t="s">
        <v>835</v>
      </c>
    </row>
    <row r="7805" spans="1:2" x14ac:dyDescent="0.3">
      <c r="A7805" t="s">
        <v>3850</v>
      </c>
      <c r="B7805" t="s">
        <v>2</v>
      </c>
    </row>
    <row r="7806" spans="1:2" x14ac:dyDescent="0.3">
      <c r="A7806" t="s">
        <v>3851</v>
      </c>
      <c r="B7806" t="s">
        <v>2</v>
      </c>
    </row>
    <row r="7807" spans="1:2" x14ac:dyDescent="0.3">
      <c r="A7807" t="s">
        <v>3851</v>
      </c>
      <c r="B7807" t="s">
        <v>852</v>
      </c>
    </row>
    <row r="7808" spans="1:2" x14ac:dyDescent="0.3">
      <c r="A7808" t="s">
        <v>3852</v>
      </c>
      <c r="B7808" t="s">
        <v>2</v>
      </c>
    </row>
    <row r="7809" spans="1:2" x14ac:dyDescent="0.3">
      <c r="A7809" t="s">
        <v>3852</v>
      </c>
      <c r="B7809" t="s">
        <v>852</v>
      </c>
    </row>
    <row r="7810" spans="1:2" x14ac:dyDescent="0.3">
      <c r="A7810" t="s">
        <v>602</v>
      </c>
      <c r="B7810" t="s">
        <v>4</v>
      </c>
    </row>
    <row r="7811" spans="1:2" x14ac:dyDescent="0.3">
      <c r="A7811" t="s">
        <v>602</v>
      </c>
      <c r="B7811" t="s">
        <v>835</v>
      </c>
    </row>
    <row r="7812" spans="1:2" x14ac:dyDescent="0.3">
      <c r="A7812" t="s">
        <v>602</v>
      </c>
      <c r="B7812" t="s">
        <v>830</v>
      </c>
    </row>
    <row r="7813" spans="1:2" x14ac:dyDescent="0.3">
      <c r="A7813" t="s">
        <v>3853</v>
      </c>
      <c r="B7813" t="s">
        <v>4</v>
      </c>
    </row>
    <row r="7814" spans="1:2" x14ac:dyDescent="0.3">
      <c r="A7814" t="s">
        <v>3853</v>
      </c>
      <c r="B7814" t="s">
        <v>829</v>
      </c>
    </row>
    <row r="7815" spans="1:2" x14ac:dyDescent="0.3">
      <c r="A7815" t="s">
        <v>3853</v>
      </c>
      <c r="B7815" t="s">
        <v>406</v>
      </c>
    </row>
    <row r="7816" spans="1:2" x14ac:dyDescent="0.3">
      <c r="A7816" t="s">
        <v>3853</v>
      </c>
      <c r="B7816" t="s">
        <v>830</v>
      </c>
    </row>
    <row r="7817" spans="1:2" x14ac:dyDescent="0.3">
      <c r="A7817" t="s">
        <v>3853</v>
      </c>
      <c r="B7817" t="s">
        <v>835</v>
      </c>
    </row>
    <row r="7818" spans="1:2" x14ac:dyDescent="0.3">
      <c r="A7818" t="s">
        <v>3854</v>
      </c>
      <c r="B7818" t="s">
        <v>2</v>
      </c>
    </row>
    <row r="7819" spans="1:2" x14ac:dyDescent="0.3">
      <c r="A7819" t="s">
        <v>3854</v>
      </c>
      <c r="B7819" t="s">
        <v>852</v>
      </c>
    </row>
    <row r="7820" spans="1:2" x14ac:dyDescent="0.3">
      <c r="A7820" t="s">
        <v>3855</v>
      </c>
      <c r="B7820" t="s">
        <v>2</v>
      </c>
    </row>
    <row r="7821" spans="1:2" x14ac:dyDescent="0.3">
      <c r="A7821" t="s">
        <v>3855</v>
      </c>
      <c r="B7821" t="s">
        <v>852</v>
      </c>
    </row>
    <row r="7822" spans="1:2" x14ac:dyDescent="0.3">
      <c r="A7822" t="s">
        <v>3856</v>
      </c>
      <c r="B7822" t="s">
        <v>4</v>
      </c>
    </row>
    <row r="7823" spans="1:2" x14ac:dyDescent="0.3">
      <c r="A7823" t="s">
        <v>3856</v>
      </c>
      <c r="B7823" t="s">
        <v>406</v>
      </c>
    </row>
    <row r="7824" spans="1:2" x14ac:dyDescent="0.3">
      <c r="A7824" t="s">
        <v>3857</v>
      </c>
      <c r="B7824" t="s">
        <v>828</v>
      </c>
    </row>
    <row r="7825" spans="1:2" x14ac:dyDescent="0.3">
      <c r="A7825" t="s">
        <v>3858</v>
      </c>
      <c r="B7825" t="s">
        <v>4</v>
      </c>
    </row>
    <row r="7826" spans="1:2" x14ac:dyDescent="0.3">
      <c r="A7826" t="s">
        <v>3858</v>
      </c>
      <c r="B7826" t="s">
        <v>829</v>
      </c>
    </row>
    <row r="7827" spans="1:2" x14ac:dyDescent="0.3">
      <c r="A7827" t="s">
        <v>3858</v>
      </c>
      <c r="B7827" t="s">
        <v>406</v>
      </c>
    </row>
    <row r="7828" spans="1:2" x14ac:dyDescent="0.3">
      <c r="A7828" t="s">
        <v>3858</v>
      </c>
      <c r="B7828" t="s">
        <v>830</v>
      </c>
    </row>
    <row r="7829" spans="1:2" x14ac:dyDescent="0.3">
      <c r="A7829" t="s">
        <v>3858</v>
      </c>
      <c r="B7829" t="s">
        <v>835</v>
      </c>
    </row>
    <row r="7830" spans="1:2" x14ac:dyDescent="0.3">
      <c r="A7830" t="s">
        <v>3859</v>
      </c>
      <c r="B7830" t="s">
        <v>4</v>
      </c>
    </row>
    <row r="7831" spans="1:2" x14ac:dyDescent="0.3">
      <c r="A7831" t="s">
        <v>3859</v>
      </c>
      <c r="B7831" t="s">
        <v>406</v>
      </c>
    </row>
    <row r="7832" spans="1:2" x14ac:dyDescent="0.3">
      <c r="A7832" t="s">
        <v>3859</v>
      </c>
      <c r="B7832" t="s">
        <v>830</v>
      </c>
    </row>
    <row r="7833" spans="1:2" x14ac:dyDescent="0.3">
      <c r="A7833" t="s">
        <v>3860</v>
      </c>
      <c r="B7833" t="s">
        <v>4</v>
      </c>
    </row>
    <row r="7834" spans="1:2" x14ac:dyDescent="0.3">
      <c r="A7834" t="s">
        <v>3860</v>
      </c>
      <c r="B7834" t="s">
        <v>406</v>
      </c>
    </row>
    <row r="7835" spans="1:2" x14ac:dyDescent="0.3">
      <c r="A7835" t="s">
        <v>3860</v>
      </c>
      <c r="B7835" t="s">
        <v>830</v>
      </c>
    </row>
    <row r="7836" spans="1:2" x14ac:dyDescent="0.3">
      <c r="A7836" t="s">
        <v>3861</v>
      </c>
      <c r="B7836" t="s">
        <v>4</v>
      </c>
    </row>
    <row r="7837" spans="1:2" x14ac:dyDescent="0.3">
      <c r="A7837" t="s">
        <v>3861</v>
      </c>
      <c r="B7837" t="s">
        <v>406</v>
      </c>
    </row>
    <row r="7838" spans="1:2" x14ac:dyDescent="0.3">
      <c r="A7838" t="s">
        <v>3861</v>
      </c>
      <c r="B7838" t="s">
        <v>830</v>
      </c>
    </row>
    <row r="7839" spans="1:2" x14ac:dyDescent="0.3">
      <c r="A7839" t="s">
        <v>3862</v>
      </c>
      <c r="B7839" t="s">
        <v>4</v>
      </c>
    </row>
    <row r="7840" spans="1:2" x14ac:dyDescent="0.3">
      <c r="A7840" t="s">
        <v>3862</v>
      </c>
      <c r="B7840" t="s">
        <v>406</v>
      </c>
    </row>
    <row r="7841" spans="1:2" x14ac:dyDescent="0.3">
      <c r="A7841" t="s">
        <v>3863</v>
      </c>
      <c r="B7841" t="s">
        <v>406</v>
      </c>
    </row>
    <row r="7842" spans="1:2" x14ac:dyDescent="0.3">
      <c r="A7842" t="s">
        <v>3864</v>
      </c>
      <c r="B7842" t="s">
        <v>4</v>
      </c>
    </row>
    <row r="7843" spans="1:2" x14ac:dyDescent="0.3">
      <c r="A7843" t="s">
        <v>3864</v>
      </c>
      <c r="B7843" t="s">
        <v>835</v>
      </c>
    </row>
    <row r="7844" spans="1:2" x14ac:dyDescent="0.3">
      <c r="A7844" t="s">
        <v>3865</v>
      </c>
      <c r="B7844" t="s">
        <v>2</v>
      </c>
    </row>
    <row r="7845" spans="1:2" x14ac:dyDescent="0.3">
      <c r="A7845" t="s">
        <v>3865</v>
      </c>
      <c r="B7845" t="s">
        <v>831</v>
      </c>
    </row>
    <row r="7846" spans="1:2" x14ac:dyDescent="0.3">
      <c r="A7846" t="s">
        <v>3865</v>
      </c>
      <c r="B7846" t="s">
        <v>60</v>
      </c>
    </row>
    <row r="7847" spans="1:2" x14ac:dyDescent="0.3">
      <c r="A7847" t="s">
        <v>3865</v>
      </c>
      <c r="B7847" t="s">
        <v>852</v>
      </c>
    </row>
    <row r="7848" spans="1:2" x14ac:dyDescent="0.3">
      <c r="A7848" t="s">
        <v>3866</v>
      </c>
      <c r="B7848" t="s">
        <v>831</v>
      </c>
    </row>
    <row r="7849" spans="1:2" x14ac:dyDescent="0.3">
      <c r="A7849" t="s">
        <v>3867</v>
      </c>
      <c r="B7849" t="s">
        <v>828</v>
      </c>
    </row>
    <row r="7850" spans="1:2" x14ac:dyDescent="0.3">
      <c r="A7850" t="s">
        <v>3867</v>
      </c>
      <c r="B7850" t="s">
        <v>2</v>
      </c>
    </row>
    <row r="7851" spans="1:2" x14ac:dyDescent="0.3">
      <c r="A7851" t="s">
        <v>3868</v>
      </c>
      <c r="B7851" t="s">
        <v>2</v>
      </c>
    </row>
    <row r="7852" spans="1:2" x14ac:dyDescent="0.3">
      <c r="A7852" t="s">
        <v>3869</v>
      </c>
      <c r="B7852" t="s">
        <v>2</v>
      </c>
    </row>
    <row r="7853" spans="1:2" x14ac:dyDescent="0.3">
      <c r="A7853" t="s">
        <v>3870</v>
      </c>
      <c r="B7853" t="s">
        <v>2</v>
      </c>
    </row>
    <row r="7854" spans="1:2" x14ac:dyDescent="0.3">
      <c r="A7854" t="s">
        <v>3870</v>
      </c>
      <c r="B7854" t="s">
        <v>828</v>
      </c>
    </row>
    <row r="7855" spans="1:2" x14ac:dyDescent="0.3">
      <c r="A7855" t="s">
        <v>3870</v>
      </c>
      <c r="B7855" t="s">
        <v>60</v>
      </c>
    </row>
    <row r="7856" spans="1:2" x14ac:dyDescent="0.3">
      <c r="A7856" t="s">
        <v>3870</v>
      </c>
      <c r="B7856" t="s">
        <v>852</v>
      </c>
    </row>
    <row r="7857" spans="1:2" x14ac:dyDescent="0.3">
      <c r="A7857" t="s">
        <v>3871</v>
      </c>
      <c r="B7857" t="s">
        <v>831</v>
      </c>
    </row>
    <row r="7858" spans="1:2" x14ac:dyDescent="0.3">
      <c r="A7858" t="s">
        <v>3871</v>
      </c>
      <c r="B7858" t="s">
        <v>828</v>
      </c>
    </row>
    <row r="7859" spans="1:2" x14ac:dyDescent="0.3">
      <c r="A7859" t="s">
        <v>3871</v>
      </c>
      <c r="B7859" t="s">
        <v>2</v>
      </c>
    </row>
    <row r="7860" spans="1:2" x14ac:dyDescent="0.3">
      <c r="A7860" t="s">
        <v>3871</v>
      </c>
      <c r="B7860" t="s">
        <v>60</v>
      </c>
    </row>
    <row r="7861" spans="1:2" x14ac:dyDescent="0.3">
      <c r="A7861" t="s">
        <v>3871</v>
      </c>
      <c r="B7861" t="s">
        <v>852</v>
      </c>
    </row>
    <row r="7862" spans="1:2" x14ac:dyDescent="0.3">
      <c r="A7862" t="s">
        <v>3872</v>
      </c>
      <c r="B7862" t="s">
        <v>2</v>
      </c>
    </row>
    <row r="7863" spans="1:2" x14ac:dyDescent="0.3">
      <c r="A7863" t="s">
        <v>3873</v>
      </c>
      <c r="B7863" t="s">
        <v>60</v>
      </c>
    </row>
    <row r="7864" spans="1:2" x14ac:dyDescent="0.3">
      <c r="A7864" t="s">
        <v>3874</v>
      </c>
      <c r="B7864" t="s">
        <v>2</v>
      </c>
    </row>
    <row r="7865" spans="1:2" x14ac:dyDescent="0.3">
      <c r="A7865" t="s">
        <v>3875</v>
      </c>
      <c r="B7865" t="s">
        <v>828</v>
      </c>
    </row>
    <row r="7866" spans="1:2" x14ac:dyDescent="0.3">
      <c r="A7866" t="s">
        <v>3875</v>
      </c>
      <c r="B7866" t="s">
        <v>2</v>
      </c>
    </row>
    <row r="7867" spans="1:2" x14ac:dyDescent="0.3">
      <c r="A7867" t="s">
        <v>3876</v>
      </c>
      <c r="B7867" t="s">
        <v>828</v>
      </c>
    </row>
    <row r="7868" spans="1:2" x14ac:dyDescent="0.3">
      <c r="A7868" t="s">
        <v>3877</v>
      </c>
      <c r="B7868" t="s">
        <v>831</v>
      </c>
    </row>
    <row r="7869" spans="1:2" x14ac:dyDescent="0.3">
      <c r="A7869" t="s">
        <v>3877</v>
      </c>
      <c r="B7869" t="s">
        <v>828</v>
      </c>
    </row>
    <row r="7870" spans="1:2" x14ac:dyDescent="0.3">
      <c r="A7870" t="s">
        <v>3877</v>
      </c>
      <c r="B7870" t="s">
        <v>2</v>
      </c>
    </row>
    <row r="7871" spans="1:2" x14ac:dyDescent="0.3">
      <c r="A7871" t="s">
        <v>3877</v>
      </c>
      <c r="B7871" t="s">
        <v>60</v>
      </c>
    </row>
    <row r="7872" spans="1:2" x14ac:dyDescent="0.3">
      <c r="A7872" t="s">
        <v>3877</v>
      </c>
      <c r="B7872" t="s">
        <v>852</v>
      </c>
    </row>
    <row r="7873" spans="1:2" x14ac:dyDescent="0.3">
      <c r="A7873" t="s">
        <v>3878</v>
      </c>
      <c r="B7873" t="s">
        <v>828</v>
      </c>
    </row>
    <row r="7874" spans="1:2" x14ac:dyDescent="0.3">
      <c r="A7874" t="s">
        <v>3878</v>
      </c>
      <c r="B7874" t="s">
        <v>2</v>
      </c>
    </row>
    <row r="7875" spans="1:2" x14ac:dyDescent="0.3">
      <c r="A7875" t="s">
        <v>3879</v>
      </c>
      <c r="B7875" t="s">
        <v>2</v>
      </c>
    </row>
    <row r="7876" spans="1:2" x14ac:dyDescent="0.3">
      <c r="A7876" t="s">
        <v>3880</v>
      </c>
      <c r="B7876" t="s">
        <v>828</v>
      </c>
    </row>
    <row r="7877" spans="1:2" x14ac:dyDescent="0.3">
      <c r="A7877" t="s">
        <v>3880</v>
      </c>
      <c r="B7877" t="s">
        <v>2</v>
      </c>
    </row>
    <row r="7878" spans="1:2" x14ac:dyDescent="0.3">
      <c r="A7878" t="s">
        <v>3880</v>
      </c>
      <c r="B7878" t="s">
        <v>852</v>
      </c>
    </row>
    <row r="7879" spans="1:2" x14ac:dyDescent="0.3">
      <c r="A7879" t="s">
        <v>3881</v>
      </c>
      <c r="B7879" t="s">
        <v>4</v>
      </c>
    </row>
    <row r="7880" spans="1:2" x14ac:dyDescent="0.3">
      <c r="A7880" t="s">
        <v>3882</v>
      </c>
      <c r="B7880" t="s">
        <v>4</v>
      </c>
    </row>
    <row r="7881" spans="1:2" x14ac:dyDescent="0.3">
      <c r="A7881" t="s">
        <v>3883</v>
      </c>
      <c r="B7881" t="s">
        <v>829</v>
      </c>
    </row>
    <row r="7882" spans="1:2" x14ac:dyDescent="0.3">
      <c r="A7882" t="s">
        <v>3883</v>
      </c>
      <c r="B7882" t="s">
        <v>4</v>
      </c>
    </row>
    <row r="7883" spans="1:2" x14ac:dyDescent="0.3">
      <c r="A7883" t="s">
        <v>3884</v>
      </c>
      <c r="B7883" t="s">
        <v>4</v>
      </c>
    </row>
    <row r="7884" spans="1:2" x14ac:dyDescent="0.3">
      <c r="A7884" t="s">
        <v>3884</v>
      </c>
      <c r="B7884" t="s">
        <v>829</v>
      </c>
    </row>
    <row r="7885" spans="1:2" x14ac:dyDescent="0.3">
      <c r="A7885" t="s">
        <v>3884</v>
      </c>
      <c r="B7885" t="s">
        <v>835</v>
      </c>
    </row>
    <row r="7886" spans="1:2" x14ac:dyDescent="0.3">
      <c r="A7886" t="s">
        <v>3884</v>
      </c>
      <c r="B7886" t="s">
        <v>406</v>
      </c>
    </row>
    <row r="7887" spans="1:2" x14ac:dyDescent="0.3">
      <c r="A7887" t="s">
        <v>3885</v>
      </c>
      <c r="B7887" t="s">
        <v>4</v>
      </c>
    </row>
    <row r="7888" spans="1:2" x14ac:dyDescent="0.3">
      <c r="A7888" t="s">
        <v>3885</v>
      </c>
      <c r="B7888" t="s">
        <v>829</v>
      </c>
    </row>
    <row r="7889" spans="1:2" x14ac:dyDescent="0.3">
      <c r="A7889" t="s">
        <v>3885</v>
      </c>
      <c r="B7889" t="s">
        <v>406</v>
      </c>
    </row>
    <row r="7890" spans="1:2" x14ac:dyDescent="0.3">
      <c r="A7890" t="s">
        <v>3885</v>
      </c>
      <c r="B7890" t="s">
        <v>830</v>
      </c>
    </row>
    <row r="7891" spans="1:2" x14ac:dyDescent="0.3">
      <c r="A7891" t="s">
        <v>3885</v>
      </c>
      <c r="B7891" t="s">
        <v>835</v>
      </c>
    </row>
    <row r="7892" spans="1:2" x14ac:dyDescent="0.3">
      <c r="A7892" t="s">
        <v>603</v>
      </c>
      <c r="B7892" t="s">
        <v>4</v>
      </c>
    </row>
    <row r="7893" spans="1:2" x14ac:dyDescent="0.3">
      <c r="A7893" t="s">
        <v>603</v>
      </c>
      <c r="B7893" t="s">
        <v>835</v>
      </c>
    </row>
    <row r="7894" spans="1:2" x14ac:dyDescent="0.3">
      <c r="A7894" t="s">
        <v>3886</v>
      </c>
      <c r="B7894" t="s">
        <v>4</v>
      </c>
    </row>
    <row r="7895" spans="1:2" x14ac:dyDescent="0.3">
      <c r="A7895" t="s">
        <v>604</v>
      </c>
      <c r="B7895" t="s">
        <v>4</v>
      </c>
    </row>
    <row r="7896" spans="1:2" x14ac:dyDescent="0.3">
      <c r="A7896" t="s">
        <v>604</v>
      </c>
      <c r="B7896" t="s">
        <v>406</v>
      </c>
    </row>
    <row r="7897" spans="1:2" x14ac:dyDescent="0.3">
      <c r="A7897" t="s">
        <v>604</v>
      </c>
      <c r="B7897" t="s">
        <v>830</v>
      </c>
    </row>
    <row r="7898" spans="1:2" x14ac:dyDescent="0.3">
      <c r="A7898" t="s">
        <v>605</v>
      </c>
      <c r="B7898" t="s">
        <v>4</v>
      </c>
    </row>
    <row r="7899" spans="1:2" x14ac:dyDescent="0.3">
      <c r="A7899" t="s">
        <v>605</v>
      </c>
      <c r="B7899" t="s">
        <v>829</v>
      </c>
    </row>
    <row r="7900" spans="1:2" x14ac:dyDescent="0.3">
      <c r="A7900" t="s">
        <v>605</v>
      </c>
      <c r="B7900" t="s">
        <v>406</v>
      </c>
    </row>
    <row r="7901" spans="1:2" x14ac:dyDescent="0.3">
      <c r="A7901" t="s">
        <v>605</v>
      </c>
      <c r="B7901" t="s">
        <v>830</v>
      </c>
    </row>
    <row r="7902" spans="1:2" x14ac:dyDescent="0.3">
      <c r="A7902" t="s">
        <v>605</v>
      </c>
      <c r="B7902" t="s">
        <v>835</v>
      </c>
    </row>
    <row r="7903" spans="1:2" x14ac:dyDescent="0.3">
      <c r="A7903" t="s">
        <v>3887</v>
      </c>
      <c r="B7903" t="s">
        <v>4</v>
      </c>
    </row>
    <row r="7904" spans="1:2" x14ac:dyDescent="0.3">
      <c r="A7904" t="s">
        <v>3887</v>
      </c>
      <c r="B7904" t="s">
        <v>835</v>
      </c>
    </row>
    <row r="7905" spans="1:2" x14ac:dyDescent="0.3">
      <c r="A7905" t="s">
        <v>3887</v>
      </c>
      <c r="B7905" t="s">
        <v>830</v>
      </c>
    </row>
    <row r="7906" spans="1:2" x14ac:dyDescent="0.3">
      <c r="A7906" t="s">
        <v>3888</v>
      </c>
      <c r="B7906" t="s">
        <v>829</v>
      </c>
    </row>
    <row r="7907" spans="1:2" x14ac:dyDescent="0.3">
      <c r="A7907" t="s">
        <v>3888</v>
      </c>
      <c r="B7907" t="s">
        <v>4</v>
      </c>
    </row>
    <row r="7908" spans="1:2" x14ac:dyDescent="0.3">
      <c r="A7908" t="s">
        <v>3888</v>
      </c>
      <c r="B7908" t="s">
        <v>406</v>
      </c>
    </row>
    <row r="7909" spans="1:2" x14ac:dyDescent="0.3">
      <c r="A7909" t="s">
        <v>3889</v>
      </c>
      <c r="B7909" t="s">
        <v>4</v>
      </c>
    </row>
    <row r="7910" spans="1:2" x14ac:dyDescent="0.3">
      <c r="A7910" t="s">
        <v>3889</v>
      </c>
      <c r="B7910" t="s">
        <v>406</v>
      </c>
    </row>
    <row r="7911" spans="1:2" x14ac:dyDescent="0.3">
      <c r="A7911" t="s">
        <v>3889</v>
      </c>
      <c r="B7911" t="s">
        <v>830</v>
      </c>
    </row>
    <row r="7912" spans="1:2" x14ac:dyDescent="0.3">
      <c r="A7912" t="s">
        <v>606</v>
      </c>
      <c r="B7912" t="s">
        <v>4</v>
      </c>
    </row>
    <row r="7913" spans="1:2" x14ac:dyDescent="0.3">
      <c r="A7913" t="s">
        <v>606</v>
      </c>
      <c r="B7913" t="s">
        <v>830</v>
      </c>
    </row>
    <row r="7914" spans="1:2" x14ac:dyDescent="0.3">
      <c r="A7914" t="s">
        <v>3890</v>
      </c>
      <c r="B7914" t="s">
        <v>828</v>
      </c>
    </row>
    <row r="7915" spans="1:2" x14ac:dyDescent="0.3">
      <c r="A7915" t="s">
        <v>3891</v>
      </c>
      <c r="B7915" t="s">
        <v>828</v>
      </c>
    </row>
    <row r="7916" spans="1:2" x14ac:dyDescent="0.3">
      <c r="A7916" t="s">
        <v>3891</v>
      </c>
      <c r="B7916" t="s">
        <v>2</v>
      </c>
    </row>
    <row r="7917" spans="1:2" x14ac:dyDescent="0.3">
      <c r="A7917" t="s">
        <v>3892</v>
      </c>
      <c r="B7917" t="s">
        <v>828</v>
      </c>
    </row>
    <row r="7918" spans="1:2" x14ac:dyDescent="0.3">
      <c r="A7918" t="s">
        <v>3892</v>
      </c>
      <c r="B7918" t="s">
        <v>2</v>
      </c>
    </row>
    <row r="7919" spans="1:2" x14ac:dyDescent="0.3">
      <c r="A7919" t="s">
        <v>607</v>
      </c>
      <c r="B7919" t="s">
        <v>4</v>
      </c>
    </row>
    <row r="7920" spans="1:2" x14ac:dyDescent="0.3">
      <c r="A7920" t="s">
        <v>607</v>
      </c>
      <c r="B7920" t="s">
        <v>406</v>
      </c>
    </row>
    <row r="7921" spans="1:2" x14ac:dyDescent="0.3">
      <c r="A7921" t="s">
        <v>3893</v>
      </c>
      <c r="B7921" t="s">
        <v>828</v>
      </c>
    </row>
    <row r="7922" spans="1:2" x14ac:dyDescent="0.3">
      <c r="A7922" t="s">
        <v>3893</v>
      </c>
      <c r="B7922" t="s">
        <v>2</v>
      </c>
    </row>
    <row r="7923" spans="1:2" x14ac:dyDescent="0.3">
      <c r="A7923" t="s">
        <v>3894</v>
      </c>
      <c r="B7923" t="s">
        <v>4</v>
      </c>
    </row>
    <row r="7924" spans="1:2" x14ac:dyDescent="0.3">
      <c r="A7924" t="s">
        <v>3894</v>
      </c>
      <c r="B7924" t="s">
        <v>406</v>
      </c>
    </row>
    <row r="7925" spans="1:2" x14ac:dyDescent="0.3">
      <c r="A7925" t="s">
        <v>3894</v>
      </c>
      <c r="B7925" t="s">
        <v>835</v>
      </c>
    </row>
    <row r="7926" spans="1:2" x14ac:dyDescent="0.3">
      <c r="A7926" t="s">
        <v>3895</v>
      </c>
      <c r="B7926" t="s">
        <v>4</v>
      </c>
    </row>
    <row r="7927" spans="1:2" x14ac:dyDescent="0.3">
      <c r="A7927" t="s">
        <v>3895</v>
      </c>
      <c r="B7927" t="s">
        <v>829</v>
      </c>
    </row>
    <row r="7928" spans="1:2" x14ac:dyDescent="0.3">
      <c r="A7928" t="s">
        <v>3895</v>
      </c>
      <c r="B7928" t="s">
        <v>406</v>
      </c>
    </row>
    <row r="7929" spans="1:2" x14ac:dyDescent="0.3">
      <c r="A7929" t="s">
        <v>3895</v>
      </c>
      <c r="B7929" t="s">
        <v>830</v>
      </c>
    </row>
    <row r="7930" spans="1:2" x14ac:dyDescent="0.3">
      <c r="A7930" t="s">
        <v>3895</v>
      </c>
      <c r="B7930" t="s">
        <v>835</v>
      </c>
    </row>
    <row r="7931" spans="1:2" x14ac:dyDescent="0.3">
      <c r="A7931" t="s">
        <v>3896</v>
      </c>
      <c r="B7931" t="s">
        <v>2</v>
      </c>
    </row>
    <row r="7932" spans="1:2" x14ac:dyDescent="0.3">
      <c r="A7932" t="s">
        <v>3897</v>
      </c>
      <c r="B7932" t="s">
        <v>4</v>
      </c>
    </row>
    <row r="7933" spans="1:2" x14ac:dyDescent="0.3">
      <c r="A7933" t="s">
        <v>3898</v>
      </c>
      <c r="B7933" t="s">
        <v>4</v>
      </c>
    </row>
    <row r="7934" spans="1:2" x14ac:dyDescent="0.3">
      <c r="A7934" t="s">
        <v>3898</v>
      </c>
      <c r="B7934" t="s">
        <v>406</v>
      </c>
    </row>
    <row r="7935" spans="1:2" x14ac:dyDescent="0.3">
      <c r="A7935" t="s">
        <v>3898</v>
      </c>
      <c r="B7935" t="s">
        <v>830</v>
      </c>
    </row>
    <row r="7936" spans="1:2" x14ac:dyDescent="0.3">
      <c r="A7936" t="s">
        <v>3899</v>
      </c>
      <c r="B7936" t="s">
        <v>4</v>
      </c>
    </row>
    <row r="7937" spans="1:2" x14ac:dyDescent="0.3">
      <c r="A7937" t="s">
        <v>3900</v>
      </c>
      <c r="B7937" t="s">
        <v>406</v>
      </c>
    </row>
    <row r="7938" spans="1:2" x14ac:dyDescent="0.3">
      <c r="A7938" t="s">
        <v>3901</v>
      </c>
      <c r="B7938" t="s">
        <v>2</v>
      </c>
    </row>
    <row r="7939" spans="1:2" x14ac:dyDescent="0.3">
      <c r="A7939" t="s">
        <v>608</v>
      </c>
      <c r="B7939" t="s">
        <v>4</v>
      </c>
    </row>
    <row r="7940" spans="1:2" x14ac:dyDescent="0.3">
      <c r="A7940" t="s">
        <v>609</v>
      </c>
      <c r="B7940" t="s">
        <v>4</v>
      </c>
    </row>
    <row r="7941" spans="1:2" x14ac:dyDescent="0.3">
      <c r="A7941" t="s">
        <v>609</v>
      </c>
      <c r="B7941" t="s">
        <v>406</v>
      </c>
    </row>
    <row r="7942" spans="1:2" x14ac:dyDescent="0.3">
      <c r="A7942" t="s">
        <v>609</v>
      </c>
      <c r="B7942" t="s">
        <v>830</v>
      </c>
    </row>
    <row r="7943" spans="1:2" x14ac:dyDescent="0.3">
      <c r="A7943" t="s">
        <v>3902</v>
      </c>
      <c r="B7943" t="s">
        <v>2</v>
      </c>
    </row>
    <row r="7944" spans="1:2" x14ac:dyDescent="0.3">
      <c r="A7944" t="s">
        <v>3903</v>
      </c>
      <c r="B7944" t="s">
        <v>2</v>
      </c>
    </row>
    <row r="7945" spans="1:2" x14ac:dyDescent="0.3">
      <c r="A7945" t="s">
        <v>3904</v>
      </c>
      <c r="B7945" t="s">
        <v>2</v>
      </c>
    </row>
    <row r="7946" spans="1:2" x14ac:dyDescent="0.3">
      <c r="A7946" t="s">
        <v>3905</v>
      </c>
      <c r="B7946" t="s">
        <v>2</v>
      </c>
    </row>
    <row r="7947" spans="1:2" x14ac:dyDescent="0.3">
      <c r="A7947" t="s">
        <v>3906</v>
      </c>
      <c r="B7947" t="s">
        <v>4</v>
      </c>
    </row>
    <row r="7948" spans="1:2" x14ac:dyDescent="0.3">
      <c r="A7948" t="s">
        <v>3906</v>
      </c>
      <c r="B7948" t="s">
        <v>829</v>
      </c>
    </row>
    <row r="7949" spans="1:2" x14ac:dyDescent="0.3">
      <c r="A7949" t="s">
        <v>3906</v>
      </c>
      <c r="B7949" t="s">
        <v>831</v>
      </c>
    </row>
    <row r="7950" spans="1:2" x14ac:dyDescent="0.3">
      <c r="A7950" t="s">
        <v>3906</v>
      </c>
      <c r="B7950" t="s">
        <v>830</v>
      </c>
    </row>
    <row r="7951" spans="1:2" x14ac:dyDescent="0.3">
      <c r="A7951" t="s">
        <v>3906</v>
      </c>
      <c r="B7951" t="s">
        <v>835</v>
      </c>
    </row>
    <row r="7952" spans="1:2" x14ac:dyDescent="0.3">
      <c r="A7952" t="s">
        <v>3906</v>
      </c>
      <c r="B7952" t="s">
        <v>406</v>
      </c>
    </row>
    <row r="7953" spans="1:2" x14ac:dyDescent="0.3">
      <c r="A7953" t="s">
        <v>3907</v>
      </c>
      <c r="B7953" t="s">
        <v>828</v>
      </c>
    </row>
    <row r="7954" spans="1:2" x14ac:dyDescent="0.3">
      <c r="A7954" t="s">
        <v>3908</v>
      </c>
      <c r="B7954" t="s">
        <v>2</v>
      </c>
    </row>
    <row r="7955" spans="1:2" x14ac:dyDescent="0.3">
      <c r="A7955" t="s">
        <v>3909</v>
      </c>
      <c r="B7955" t="s">
        <v>4</v>
      </c>
    </row>
    <row r="7956" spans="1:2" x14ac:dyDescent="0.3">
      <c r="A7956" t="s">
        <v>3909</v>
      </c>
      <c r="B7956" t="s">
        <v>835</v>
      </c>
    </row>
    <row r="7957" spans="1:2" x14ac:dyDescent="0.3">
      <c r="A7957" t="s">
        <v>3910</v>
      </c>
      <c r="B7957" t="s">
        <v>4</v>
      </c>
    </row>
    <row r="7958" spans="1:2" x14ac:dyDescent="0.3">
      <c r="A7958" t="s">
        <v>3911</v>
      </c>
      <c r="B7958" t="s">
        <v>2</v>
      </c>
    </row>
    <row r="7959" spans="1:2" x14ac:dyDescent="0.3">
      <c r="A7959" t="s">
        <v>3912</v>
      </c>
      <c r="B7959" t="s">
        <v>829</v>
      </c>
    </row>
    <row r="7960" spans="1:2" x14ac:dyDescent="0.3">
      <c r="A7960" t="s">
        <v>3912</v>
      </c>
      <c r="B7960" t="s">
        <v>4</v>
      </c>
    </row>
    <row r="7961" spans="1:2" x14ac:dyDescent="0.3">
      <c r="A7961" t="s">
        <v>3913</v>
      </c>
      <c r="B7961" t="s">
        <v>828</v>
      </c>
    </row>
    <row r="7962" spans="1:2" x14ac:dyDescent="0.3">
      <c r="A7962" t="s">
        <v>3914</v>
      </c>
      <c r="B7962" t="s">
        <v>2</v>
      </c>
    </row>
    <row r="7963" spans="1:2" x14ac:dyDescent="0.3">
      <c r="A7963" t="s">
        <v>3915</v>
      </c>
      <c r="B7963" t="s">
        <v>2</v>
      </c>
    </row>
    <row r="7964" spans="1:2" x14ac:dyDescent="0.3">
      <c r="A7964" t="s">
        <v>3916</v>
      </c>
      <c r="B7964" t="s">
        <v>4</v>
      </c>
    </row>
    <row r="7965" spans="1:2" x14ac:dyDescent="0.3">
      <c r="A7965" t="s">
        <v>3917</v>
      </c>
      <c r="B7965" t="s">
        <v>2</v>
      </c>
    </row>
    <row r="7966" spans="1:2" x14ac:dyDescent="0.3">
      <c r="A7966" t="s">
        <v>3918</v>
      </c>
      <c r="B7966" t="s">
        <v>2</v>
      </c>
    </row>
    <row r="7967" spans="1:2" x14ac:dyDescent="0.3">
      <c r="A7967" t="s">
        <v>3918</v>
      </c>
      <c r="B7967" t="s">
        <v>828</v>
      </c>
    </row>
    <row r="7968" spans="1:2" x14ac:dyDescent="0.3">
      <c r="A7968" t="s">
        <v>3918</v>
      </c>
      <c r="B7968" t="s">
        <v>60</v>
      </c>
    </row>
    <row r="7969" spans="1:2" x14ac:dyDescent="0.3">
      <c r="A7969" t="s">
        <v>3918</v>
      </c>
      <c r="B7969" t="s">
        <v>852</v>
      </c>
    </row>
    <row r="7970" spans="1:2" x14ac:dyDescent="0.3">
      <c r="A7970" t="s">
        <v>3919</v>
      </c>
      <c r="B7970" t="s">
        <v>828</v>
      </c>
    </row>
    <row r="7971" spans="1:2" x14ac:dyDescent="0.3">
      <c r="A7971" t="s">
        <v>3919</v>
      </c>
      <c r="B7971" t="s">
        <v>2</v>
      </c>
    </row>
    <row r="7972" spans="1:2" x14ac:dyDescent="0.3">
      <c r="A7972" t="s">
        <v>3919</v>
      </c>
      <c r="B7972" t="s">
        <v>852</v>
      </c>
    </row>
    <row r="7973" spans="1:2" x14ac:dyDescent="0.3">
      <c r="A7973" t="s">
        <v>3920</v>
      </c>
      <c r="B7973" t="s">
        <v>2</v>
      </c>
    </row>
    <row r="7974" spans="1:2" x14ac:dyDescent="0.3">
      <c r="A7974" t="s">
        <v>3920</v>
      </c>
      <c r="B7974" t="s">
        <v>831</v>
      </c>
    </row>
    <row r="7975" spans="1:2" x14ac:dyDescent="0.3">
      <c r="A7975" t="s">
        <v>3920</v>
      </c>
      <c r="B7975" t="s">
        <v>828</v>
      </c>
    </row>
    <row r="7976" spans="1:2" x14ac:dyDescent="0.3">
      <c r="A7976" t="s">
        <v>3920</v>
      </c>
      <c r="B7976" t="s">
        <v>60</v>
      </c>
    </row>
    <row r="7977" spans="1:2" x14ac:dyDescent="0.3">
      <c r="A7977" t="s">
        <v>3920</v>
      </c>
      <c r="B7977" t="s">
        <v>406</v>
      </c>
    </row>
    <row r="7978" spans="1:2" x14ac:dyDescent="0.3">
      <c r="A7978" t="s">
        <v>3920</v>
      </c>
      <c r="B7978" t="s">
        <v>852</v>
      </c>
    </row>
    <row r="7979" spans="1:2" x14ac:dyDescent="0.3">
      <c r="A7979" t="s">
        <v>3921</v>
      </c>
      <c r="B7979" t="s">
        <v>828</v>
      </c>
    </row>
    <row r="7980" spans="1:2" x14ac:dyDescent="0.3">
      <c r="A7980" t="s">
        <v>3921</v>
      </c>
      <c r="B7980" t="s">
        <v>2</v>
      </c>
    </row>
    <row r="7981" spans="1:2" x14ac:dyDescent="0.3">
      <c r="A7981" t="s">
        <v>3922</v>
      </c>
      <c r="B7981" t="s">
        <v>830</v>
      </c>
    </row>
    <row r="7982" spans="1:2" x14ac:dyDescent="0.3">
      <c r="A7982" t="s">
        <v>3923</v>
      </c>
      <c r="B7982" t="s">
        <v>4</v>
      </c>
    </row>
    <row r="7983" spans="1:2" x14ac:dyDescent="0.3">
      <c r="A7983" t="s">
        <v>3924</v>
      </c>
      <c r="B7983" t="s">
        <v>829</v>
      </c>
    </row>
    <row r="7984" spans="1:2" x14ac:dyDescent="0.3">
      <c r="A7984" t="s">
        <v>3924</v>
      </c>
      <c r="B7984" t="s">
        <v>4</v>
      </c>
    </row>
    <row r="7985" spans="1:2" x14ac:dyDescent="0.3">
      <c r="A7985" t="s">
        <v>3924</v>
      </c>
      <c r="B7985" t="s">
        <v>406</v>
      </c>
    </row>
    <row r="7986" spans="1:2" x14ac:dyDescent="0.3">
      <c r="A7986" t="s">
        <v>3925</v>
      </c>
      <c r="B7986" t="s">
        <v>829</v>
      </c>
    </row>
    <row r="7987" spans="1:2" x14ac:dyDescent="0.3">
      <c r="A7987" t="s">
        <v>3925</v>
      </c>
      <c r="B7987" t="s">
        <v>4</v>
      </c>
    </row>
    <row r="7988" spans="1:2" x14ac:dyDescent="0.3">
      <c r="A7988" t="s">
        <v>3925</v>
      </c>
      <c r="B7988" t="s">
        <v>406</v>
      </c>
    </row>
    <row r="7989" spans="1:2" x14ac:dyDescent="0.3">
      <c r="A7989" t="s">
        <v>3926</v>
      </c>
      <c r="B7989" t="s">
        <v>831</v>
      </c>
    </row>
    <row r="7990" spans="1:2" x14ac:dyDescent="0.3">
      <c r="A7990" t="s">
        <v>3926</v>
      </c>
      <c r="B7990" t="s">
        <v>2</v>
      </c>
    </row>
    <row r="7991" spans="1:2" x14ac:dyDescent="0.3">
      <c r="A7991" t="s">
        <v>3927</v>
      </c>
      <c r="B7991" t="s">
        <v>2</v>
      </c>
    </row>
    <row r="7992" spans="1:2" x14ac:dyDescent="0.3">
      <c r="A7992" t="s">
        <v>3927</v>
      </c>
      <c r="B7992" t="s">
        <v>852</v>
      </c>
    </row>
    <row r="7993" spans="1:2" x14ac:dyDescent="0.3">
      <c r="A7993" t="s">
        <v>3928</v>
      </c>
      <c r="B7993" t="s">
        <v>2</v>
      </c>
    </row>
    <row r="7994" spans="1:2" x14ac:dyDescent="0.3">
      <c r="A7994" t="s">
        <v>3928</v>
      </c>
      <c r="B7994" t="s">
        <v>852</v>
      </c>
    </row>
    <row r="7995" spans="1:2" x14ac:dyDescent="0.3">
      <c r="A7995" t="s">
        <v>3929</v>
      </c>
      <c r="B7995" t="s">
        <v>2</v>
      </c>
    </row>
    <row r="7996" spans="1:2" x14ac:dyDescent="0.3">
      <c r="A7996" t="s">
        <v>3930</v>
      </c>
      <c r="B7996" t="s">
        <v>406</v>
      </c>
    </row>
    <row r="7997" spans="1:2" x14ac:dyDescent="0.3">
      <c r="A7997" t="s">
        <v>3930</v>
      </c>
      <c r="B7997" t="s">
        <v>4</v>
      </c>
    </row>
    <row r="7998" spans="1:2" x14ac:dyDescent="0.3">
      <c r="A7998" t="s">
        <v>3930</v>
      </c>
      <c r="B7998" t="s">
        <v>830</v>
      </c>
    </row>
    <row r="7999" spans="1:2" x14ac:dyDescent="0.3">
      <c r="A7999" t="s">
        <v>3930</v>
      </c>
      <c r="B7999" t="s">
        <v>835</v>
      </c>
    </row>
    <row r="8000" spans="1:2" x14ac:dyDescent="0.3">
      <c r="A8000" t="s">
        <v>3931</v>
      </c>
      <c r="B8000" t="s">
        <v>4</v>
      </c>
    </row>
    <row r="8001" spans="1:2" x14ac:dyDescent="0.3">
      <c r="A8001" t="s">
        <v>3931</v>
      </c>
      <c r="B8001" t="s">
        <v>829</v>
      </c>
    </row>
    <row r="8002" spans="1:2" x14ac:dyDescent="0.3">
      <c r="A8002" t="s">
        <v>3931</v>
      </c>
      <c r="B8002" t="s">
        <v>406</v>
      </c>
    </row>
    <row r="8003" spans="1:2" x14ac:dyDescent="0.3">
      <c r="A8003" t="s">
        <v>3931</v>
      </c>
      <c r="B8003" t="s">
        <v>830</v>
      </c>
    </row>
    <row r="8004" spans="1:2" x14ac:dyDescent="0.3">
      <c r="A8004" t="s">
        <v>3931</v>
      </c>
      <c r="B8004" t="s">
        <v>835</v>
      </c>
    </row>
    <row r="8005" spans="1:2" x14ac:dyDescent="0.3">
      <c r="A8005" t="s">
        <v>3932</v>
      </c>
      <c r="B8005" t="s">
        <v>2</v>
      </c>
    </row>
    <row r="8006" spans="1:2" x14ac:dyDescent="0.3">
      <c r="A8006" t="s">
        <v>3932</v>
      </c>
      <c r="B8006" t="s">
        <v>852</v>
      </c>
    </row>
    <row r="8007" spans="1:2" x14ac:dyDescent="0.3">
      <c r="A8007" t="s">
        <v>3933</v>
      </c>
      <c r="B8007" t="s">
        <v>2</v>
      </c>
    </row>
    <row r="8008" spans="1:2" x14ac:dyDescent="0.3">
      <c r="A8008" t="s">
        <v>3934</v>
      </c>
      <c r="B8008" t="s">
        <v>2</v>
      </c>
    </row>
    <row r="8009" spans="1:2" x14ac:dyDescent="0.3">
      <c r="A8009" t="s">
        <v>3934</v>
      </c>
      <c r="B8009" t="s">
        <v>852</v>
      </c>
    </row>
    <row r="8010" spans="1:2" x14ac:dyDescent="0.3">
      <c r="A8010" t="s">
        <v>3935</v>
      </c>
      <c r="B8010" t="s">
        <v>2</v>
      </c>
    </row>
    <row r="8011" spans="1:2" x14ac:dyDescent="0.3">
      <c r="A8011" t="s">
        <v>3935</v>
      </c>
      <c r="B8011" t="s">
        <v>828</v>
      </c>
    </row>
    <row r="8012" spans="1:2" x14ac:dyDescent="0.3">
      <c r="A8012" t="s">
        <v>3935</v>
      </c>
      <c r="B8012" t="s">
        <v>830</v>
      </c>
    </row>
    <row r="8013" spans="1:2" x14ac:dyDescent="0.3">
      <c r="A8013" t="s">
        <v>3935</v>
      </c>
      <c r="B8013" t="s">
        <v>852</v>
      </c>
    </row>
    <row r="8014" spans="1:2" x14ac:dyDescent="0.3">
      <c r="A8014" t="s">
        <v>3936</v>
      </c>
      <c r="B8014" t="s">
        <v>60</v>
      </c>
    </row>
    <row r="8015" spans="1:2" x14ac:dyDescent="0.3">
      <c r="A8015" t="s">
        <v>3937</v>
      </c>
      <c r="B8015" t="s">
        <v>828</v>
      </c>
    </row>
    <row r="8016" spans="1:2" x14ac:dyDescent="0.3">
      <c r="A8016" t="s">
        <v>3937</v>
      </c>
      <c r="B8016" t="s">
        <v>2</v>
      </c>
    </row>
    <row r="8017" spans="1:2" x14ac:dyDescent="0.3">
      <c r="A8017" t="s">
        <v>3938</v>
      </c>
      <c r="B8017" t="s">
        <v>4</v>
      </c>
    </row>
    <row r="8018" spans="1:2" x14ac:dyDescent="0.3">
      <c r="A8018" t="s">
        <v>3939</v>
      </c>
      <c r="B8018" t="s">
        <v>4</v>
      </c>
    </row>
    <row r="8019" spans="1:2" x14ac:dyDescent="0.3">
      <c r="A8019" t="s">
        <v>3939</v>
      </c>
      <c r="B8019" t="s">
        <v>835</v>
      </c>
    </row>
    <row r="8020" spans="1:2" x14ac:dyDescent="0.3">
      <c r="A8020" t="s">
        <v>3940</v>
      </c>
      <c r="B8020" t="s">
        <v>2</v>
      </c>
    </row>
    <row r="8021" spans="1:2" x14ac:dyDescent="0.3">
      <c r="A8021" t="s">
        <v>3940</v>
      </c>
      <c r="B8021" t="s">
        <v>4</v>
      </c>
    </row>
    <row r="8022" spans="1:2" x14ac:dyDescent="0.3">
      <c r="A8022" t="s">
        <v>3940</v>
      </c>
      <c r="B8022" t="s">
        <v>60</v>
      </c>
    </row>
    <row r="8023" spans="1:2" x14ac:dyDescent="0.3">
      <c r="A8023" t="s">
        <v>3941</v>
      </c>
      <c r="B8023" t="s">
        <v>828</v>
      </c>
    </row>
    <row r="8024" spans="1:2" x14ac:dyDescent="0.3">
      <c r="A8024" t="s">
        <v>3942</v>
      </c>
      <c r="B8024" t="s">
        <v>2</v>
      </c>
    </row>
    <row r="8025" spans="1:2" x14ac:dyDescent="0.3">
      <c r="A8025" t="s">
        <v>3942</v>
      </c>
      <c r="B8025" t="s">
        <v>828</v>
      </c>
    </row>
    <row r="8026" spans="1:2" x14ac:dyDescent="0.3">
      <c r="A8026" t="s">
        <v>3942</v>
      </c>
      <c r="B8026" t="s">
        <v>60</v>
      </c>
    </row>
    <row r="8027" spans="1:2" x14ac:dyDescent="0.3">
      <c r="A8027" t="s">
        <v>3942</v>
      </c>
      <c r="B8027" t="s">
        <v>852</v>
      </c>
    </row>
    <row r="8028" spans="1:2" x14ac:dyDescent="0.3">
      <c r="A8028" t="s">
        <v>3943</v>
      </c>
      <c r="B8028" t="s">
        <v>828</v>
      </c>
    </row>
    <row r="8029" spans="1:2" x14ac:dyDescent="0.3">
      <c r="A8029" t="s">
        <v>3943</v>
      </c>
      <c r="B8029" t="s">
        <v>2</v>
      </c>
    </row>
    <row r="8030" spans="1:2" x14ac:dyDescent="0.3">
      <c r="A8030" t="s">
        <v>3944</v>
      </c>
      <c r="B8030" t="s">
        <v>829</v>
      </c>
    </row>
    <row r="8031" spans="1:2" x14ac:dyDescent="0.3">
      <c r="A8031" t="s">
        <v>3945</v>
      </c>
      <c r="B8031" t="s">
        <v>828</v>
      </c>
    </row>
    <row r="8032" spans="1:2" x14ac:dyDescent="0.3">
      <c r="A8032" t="s">
        <v>3946</v>
      </c>
      <c r="B8032" t="s">
        <v>2</v>
      </c>
    </row>
    <row r="8033" spans="1:2" x14ac:dyDescent="0.3">
      <c r="A8033" t="s">
        <v>3947</v>
      </c>
      <c r="B8033" t="s">
        <v>2</v>
      </c>
    </row>
    <row r="8034" spans="1:2" x14ac:dyDescent="0.3">
      <c r="A8034" t="s">
        <v>3948</v>
      </c>
      <c r="B8034" t="s">
        <v>2</v>
      </c>
    </row>
    <row r="8035" spans="1:2" x14ac:dyDescent="0.3">
      <c r="A8035" t="s">
        <v>3949</v>
      </c>
      <c r="B8035" t="s">
        <v>4</v>
      </c>
    </row>
    <row r="8036" spans="1:2" x14ac:dyDescent="0.3">
      <c r="A8036" t="s">
        <v>3950</v>
      </c>
      <c r="B8036" t="s">
        <v>829</v>
      </c>
    </row>
    <row r="8037" spans="1:2" x14ac:dyDescent="0.3">
      <c r="A8037" t="s">
        <v>3950</v>
      </c>
      <c r="B8037" t="s">
        <v>4</v>
      </c>
    </row>
    <row r="8038" spans="1:2" x14ac:dyDescent="0.3">
      <c r="A8038" t="s">
        <v>3951</v>
      </c>
      <c r="B8038" t="s">
        <v>4</v>
      </c>
    </row>
    <row r="8039" spans="1:2" x14ac:dyDescent="0.3">
      <c r="A8039" t="s">
        <v>3951</v>
      </c>
      <c r="B8039" t="s">
        <v>829</v>
      </c>
    </row>
    <row r="8040" spans="1:2" x14ac:dyDescent="0.3">
      <c r="A8040" t="s">
        <v>3951</v>
      </c>
      <c r="B8040" t="s">
        <v>835</v>
      </c>
    </row>
    <row r="8041" spans="1:2" x14ac:dyDescent="0.3">
      <c r="A8041" t="s">
        <v>3951</v>
      </c>
      <c r="B8041" t="s">
        <v>406</v>
      </c>
    </row>
    <row r="8042" spans="1:2" x14ac:dyDescent="0.3">
      <c r="A8042" t="s">
        <v>3952</v>
      </c>
      <c r="B8042" t="s">
        <v>828</v>
      </c>
    </row>
    <row r="8043" spans="1:2" x14ac:dyDescent="0.3">
      <c r="A8043" t="s">
        <v>3953</v>
      </c>
      <c r="B8043" t="s">
        <v>828</v>
      </c>
    </row>
    <row r="8044" spans="1:2" x14ac:dyDescent="0.3">
      <c r="A8044" t="s">
        <v>3953</v>
      </c>
      <c r="B8044" t="s">
        <v>2</v>
      </c>
    </row>
    <row r="8045" spans="1:2" x14ac:dyDescent="0.3">
      <c r="A8045" t="s">
        <v>3954</v>
      </c>
      <c r="B8045" t="s">
        <v>831</v>
      </c>
    </row>
    <row r="8046" spans="1:2" x14ac:dyDescent="0.3">
      <c r="A8046" t="s">
        <v>3954</v>
      </c>
      <c r="B8046" t="s">
        <v>828</v>
      </c>
    </row>
    <row r="8047" spans="1:2" x14ac:dyDescent="0.3">
      <c r="A8047" t="s">
        <v>3954</v>
      </c>
      <c r="B8047" t="s">
        <v>2</v>
      </c>
    </row>
    <row r="8048" spans="1:2" x14ac:dyDescent="0.3">
      <c r="A8048" t="s">
        <v>3954</v>
      </c>
      <c r="B8048" t="s">
        <v>60</v>
      </c>
    </row>
    <row r="8049" spans="1:2" x14ac:dyDescent="0.3">
      <c r="A8049" t="s">
        <v>3954</v>
      </c>
      <c r="B8049" t="s">
        <v>852</v>
      </c>
    </row>
    <row r="8050" spans="1:2" x14ac:dyDescent="0.3">
      <c r="A8050" t="s">
        <v>3955</v>
      </c>
      <c r="B8050" t="s">
        <v>4</v>
      </c>
    </row>
    <row r="8051" spans="1:2" x14ac:dyDescent="0.3">
      <c r="A8051" t="s">
        <v>3955</v>
      </c>
      <c r="B8051" t="s">
        <v>830</v>
      </c>
    </row>
    <row r="8052" spans="1:2" x14ac:dyDescent="0.3">
      <c r="A8052" t="s">
        <v>610</v>
      </c>
      <c r="B8052" t="s">
        <v>828</v>
      </c>
    </row>
    <row r="8053" spans="1:2" x14ac:dyDescent="0.3">
      <c r="A8053" t="s">
        <v>610</v>
      </c>
      <c r="B8053" t="s">
        <v>2</v>
      </c>
    </row>
    <row r="8054" spans="1:2" x14ac:dyDescent="0.3">
      <c r="A8054" t="s">
        <v>610</v>
      </c>
      <c r="B8054" t="s">
        <v>60</v>
      </c>
    </row>
    <row r="8055" spans="1:2" x14ac:dyDescent="0.3">
      <c r="A8055" t="s">
        <v>611</v>
      </c>
      <c r="B8055" t="s">
        <v>2</v>
      </c>
    </row>
    <row r="8056" spans="1:2" x14ac:dyDescent="0.3">
      <c r="A8056" t="s">
        <v>612</v>
      </c>
      <c r="B8056" t="s">
        <v>828</v>
      </c>
    </row>
    <row r="8057" spans="1:2" x14ac:dyDescent="0.3">
      <c r="A8057" t="s">
        <v>612</v>
      </c>
      <c r="B8057" t="s">
        <v>2</v>
      </c>
    </row>
    <row r="8058" spans="1:2" x14ac:dyDescent="0.3">
      <c r="A8058" t="s">
        <v>612</v>
      </c>
      <c r="B8058" t="s">
        <v>60</v>
      </c>
    </row>
    <row r="8059" spans="1:2" x14ac:dyDescent="0.3">
      <c r="A8059" t="s">
        <v>3956</v>
      </c>
      <c r="B8059" t="s">
        <v>2</v>
      </c>
    </row>
    <row r="8060" spans="1:2" x14ac:dyDescent="0.3">
      <c r="A8060" t="s">
        <v>3956</v>
      </c>
      <c r="B8060" t="s">
        <v>828</v>
      </c>
    </row>
    <row r="8061" spans="1:2" x14ac:dyDescent="0.3">
      <c r="A8061" t="s">
        <v>3956</v>
      </c>
      <c r="B8061" t="s">
        <v>60</v>
      </c>
    </row>
    <row r="8062" spans="1:2" x14ac:dyDescent="0.3">
      <c r="A8062" t="s">
        <v>3956</v>
      </c>
      <c r="B8062" t="s">
        <v>406</v>
      </c>
    </row>
    <row r="8063" spans="1:2" x14ac:dyDescent="0.3">
      <c r="A8063" t="s">
        <v>3957</v>
      </c>
      <c r="B8063" t="s">
        <v>4</v>
      </c>
    </row>
    <row r="8064" spans="1:2" x14ac:dyDescent="0.3">
      <c r="A8064" t="s">
        <v>3958</v>
      </c>
      <c r="B8064" t="s">
        <v>4</v>
      </c>
    </row>
    <row r="8065" spans="1:2" x14ac:dyDescent="0.3">
      <c r="A8065" t="s">
        <v>3959</v>
      </c>
      <c r="B8065" t="s">
        <v>2</v>
      </c>
    </row>
    <row r="8066" spans="1:2" x14ac:dyDescent="0.3">
      <c r="A8066" t="s">
        <v>3959</v>
      </c>
      <c r="B8066" t="s">
        <v>828</v>
      </c>
    </row>
    <row r="8067" spans="1:2" x14ac:dyDescent="0.3">
      <c r="A8067" t="s">
        <v>3959</v>
      </c>
      <c r="B8067" t="s">
        <v>60</v>
      </c>
    </row>
    <row r="8068" spans="1:2" x14ac:dyDescent="0.3">
      <c r="A8068" t="s">
        <v>3959</v>
      </c>
      <c r="B8068" t="s">
        <v>852</v>
      </c>
    </row>
    <row r="8069" spans="1:2" x14ac:dyDescent="0.3">
      <c r="A8069" t="s">
        <v>3960</v>
      </c>
      <c r="B8069" t="s">
        <v>2</v>
      </c>
    </row>
    <row r="8070" spans="1:2" x14ac:dyDescent="0.3">
      <c r="A8070" t="s">
        <v>3961</v>
      </c>
      <c r="B8070" t="s">
        <v>2</v>
      </c>
    </row>
    <row r="8071" spans="1:2" x14ac:dyDescent="0.3">
      <c r="A8071" t="s">
        <v>3962</v>
      </c>
      <c r="B8071" t="s">
        <v>829</v>
      </c>
    </row>
    <row r="8072" spans="1:2" x14ac:dyDescent="0.3">
      <c r="A8072" t="s">
        <v>3963</v>
      </c>
      <c r="B8072" t="s">
        <v>829</v>
      </c>
    </row>
    <row r="8073" spans="1:2" x14ac:dyDescent="0.3">
      <c r="A8073" t="s">
        <v>3963</v>
      </c>
      <c r="B8073" t="s">
        <v>4</v>
      </c>
    </row>
    <row r="8074" spans="1:2" x14ac:dyDescent="0.3">
      <c r="A8074" t="s">
        <v>3964</v>
      </c>
      <c r="B8074" t="s">
        <v>829</v>
      </c>
    </row>
    <row r="8075" spans="1:2" x14ac:dyDescent="0.3">
      <c r="A8075" t="s">
        <v>3964</v>
      </c>
      <c r="B8075" t="s">
        <v>4</v>
      </c>
    </row>
    <row r="8076" spans="1:2" x14ac:dyDescent="0.3">
      <c r="A8076" t="s">
        <v>3965</v>
      </c>
      <c r="B8076" t="s">
        <v>4</v>
      </c>
    </row>
    <row r="8077" spans="1:2" x14ac:dyDescent="0.3">
      <c r="A8077" t="s">
        <v>3965</v>
      </c>
      <c r="B8077" t="s">
        <v>406</v>
      </c>
    </row>
    <row r="8078" spans="1:2" x14ac:dyDescent="0.3">
      <c r="A8078" t="s">
        <v>3966</v>
      </c>
      <c r="B8078" t="s">
        <v>829</v>
      </c>
    </row>
    <row r="8079" spans="1:2" x14ac:dyDescent="0.3">
      <c r="A8079" t="s">
        <v>3966</v>
      </c>
      <c r="B8079" t="s">
        <v>4</v>
      </c>
    </row>
    <row r="8080" spans="1:2" x14ac:dyDescent="0.3">
      <c r="A8080" t="s">
        <v>3966</v>
      </c>
      <c r="B8080" t="s">
        <v>830</v>
      </c>
    </row>
    <row r="8081" spans="1:2" x14ac:dyDescent="0.3">
      <c r="A8081" t="s">
        <v>3967</v>
      </c>
      <c r="B8081" t="s">
        <v>829</v>
      </c>
    </row>
    <row r="8082" spans="1:2" x14ac:dyDescent="0.3">
      <c r="A8082" t="s">
        <v>3967</v>
      </c>
      <c r="B8082" t="s">
        <v>4</v>
      </c>
    </row>
    <row r="8083" spans="1:2" x14ac:dyDescent="0.3">
      <c r="A8083" t="s">
        <v>3968</v>
      </c>
      <c r="B8083" t="s">
        <v>2</v>
      </c>
    </row>
    <row r="8084" spans="1:2" x14ac:dyDescent="0.3">
      <c r="A8084" t="s">
        <v>3969</v>
      </c>
      <c r="B8084" t="s">
        <v>831</v>
      </c>
    </row>
    <row r="8085" spans="1:2" x14ac:dyDescent="0.3">
      <c r="A8085" t="s">
        <v>3969</v>
      </c>
      <c r="B8085" t="s">
        <v>828</v>
      </c>
    </row>
    <row r="8086" spans="1:2" x14ac:dyDescent="0.3">
      <c r="A8086" t="s">
        <v>3969</v>
      </c>
      <c r="B8086" t="s">
        <v>852</v>
      </c>
    </row>
    <row r="8087" spans="1:2" x14ac:dyDescent="0.3">
      <c r="A8087" t="s">
        <v>3969</v>
      </c>
      <c r="B8087" t="s">
        <v>2</v>
      </c>
    </row>
    <row r="8088" spans="1:2" x14ac:dyDescent="0.3">
      <c r="A8088" t="s">
        <v>3970</v>
      </c>
      <c r="B8088" t="s">
        <v>829</v>
      </c>
    </row>
    <row r="8089" spans="1:2" x14ac:dyDescent="0.3">
      <c r="A8089" t="s">
        <v>3971</v>
      </c>
      <c r="B8089" t="s">
        <v>4</v>
      </c>
    </row>
    <row r="8090" spans="1:2" x14ac:dyDescent="0.3">
      <c r="A8090" t="s">
        <v>3971</v>
      </c>
      <c r="B8090" t="s">
        <v>406</v>
      </c>
    </row>
    <row r="8091" spans="1:2" x14ac:dyDescent="0.3">
      <c r="A8091" t="s">
        <v>3971</v>
      </c>
      <c r="B8091" t="s">
        <v>830</v>
      </c>
    </row>
    <row r="8092" spans="1:2" x14ac:dyDescent="0.3">
      <c r="A8092" t="s">
        <v>3972</v>
      </c>
      <c r="B8092" t="s">
        <v>4</v>
      </c>
    </row>
    <row r="8093" spans="1:2" x14ac:dyDescent="0.3">
      <c r="A8093" t="s">
        <v>3972</v>
      </c>
      <c r="B8093" t="s">
        <v>406</v>
      </c>
    </row>
    <row r="8094" spans="1:2" x14ac:dyDescent="0.3">
      <c r="A8094" t="s">
        <v>3972</v>
      </c>
      <c r="B8094" t="s">
        <v>830</v>
      </c>
    </row>
    <row r="8095" spans="1:2" x14ac:dyDescent="0.3">
      <c r="A8095" t="s">
        <v>3973</v>
      </c>
      <c r="B8095" t="s">
        <v>2</v>
      </c>
    </row>
    <row r="8096" spans="1:2" x14ac:dyDescent="0.3">
      <c r="A8096" t="s">
        <v>3974</v>
      </c>
      <c r="B8096" t="s">
        <v>4</v>
      </c>
    </row>
    <row r="8097" spans="1:2" x14ac:dyDescent="0.3">
      <c r="A8097" t="s">
        <v>3975</v>
      </c>
      <c r="B8097" t="s">
        <v>2</v>
      </c>
    </row>
    <row r="8098" spans="1:2" x14ac:dyDescent="0.3">
      <c r="A8098" t="s">
        <v>3976</v>
      </c>
      <c r="B8098" t="s">
        <v>828</v>
      </c>
    </row>
    <row r="8099" spans="1:2" x14ac:dyDescent="0.3">
      <c r="A8099" t="s">
        <v>3976</v>
      </c>
      <c r="B8099" t="s">
        <v>2</v>
      </c>
    </row>
    <row r="8100" spans="1:2" x14ac:dyDescent="0.3">
      <c r="A8100" t="s">
        <v>3977</v>
      </c>
      <c r="B8100" t="s">
        <v>4</v>
      </c>
    </row>
    <row r="8101" spans="1:2" x14ac:dyDescent="0.3">
      <c r="A8101" t="s">
        <v>3977</v>
      </c>
      <c r="B8101" t="s">
        <v>406</v>
      </c>
    </row>
    <row r="8102" spans="1:2" x14ac:dyDescent="0.3">
      <c r="A8102" t="s">
        <v>3978</v>
      </c>
      <c r="B8102" t="s">
        <v>828</v>
      </c>
    </row>
    <row r="8103" spans="1:2" x14ac:dyDescent="0.3">
      <c r="A8103" t="s">
        <v>3979</v>
      </c>
      <c r="B8103" t="s">
        <v>2</v>
      </c>
    </row>
    <row r="8104" spans="1:2" x14ac:dyDescent="0.3">
      <c r="A8104" t="s">
        <v>3980</v>
      </c>
      <c r="B8104" t="s">
        <v>4</v>
      </c>
    </row>
    <row r="8105" spans="1:2" x14ac:dyDescent="0.3">
      <c r="A8105" t="s">
        <v>3980</v>
      </c>
      <c r="B8105" t="s">
        <v>406</v>
      </c>
    </row>
    <row r="8106" spans="1:2" x14ac:dyDescent="0.3">
      <c r="A8106" t="s">
        <v>3981</v>
      </c>
      <c r="B8106" t="s">
        <v>2</v>
      </c>
    </row>
    <row r="8107" spans="1:2" x14ac:dyDescent="0.3">
      <c r="A8107" t="s">
        <v>3982</v>
      </c>
      <c r="B8107" t="s">
        <v>2</v>
      </c>
    </row>
    <row r="8108" spans="1:2" x14ac:dyDescent="0.3">
      <c r="A8108" t="s">
        <v>3982</v>
      </c>
      <c r="B8108" t="s">
        <v>60</v>
      </c>
    </row>
    <row r="8109" spans="1:2" x14ac:dyDescent="0.3">
      <c r="A8109" t="s">
        <v>3983</v>
      </c>
      <c r="B8109" t="s">
        <v>828</v>
      </c>
    </row>
    <row r="8110" spans="1:2" x14ac:dyDescent="0.3">
      <c r="A8110" t="s">
        <v>3983</v>
      </c>
      <c r="B8110" t="s">
        <v>2</v>
      </c>
    </row>
    <row r="8111" spans="1:2" x14ac:dyDescent="0.3">
      <c r="A8111" t="s">
        <v>613</v>
      </c>
      <c r="B8111" t="s">
        <v>828</v>
      </c>
    </row>
    <row r="8112" spans="1:2" x14ac:dyDescent="0.3">
      <c r="A8112" t="s">
        <v>613</v>
      </c>
      <c r="B8112" t="s">
        <v>2</v>
      </c>
    </row>
    <row r="8113" spans="1:2" x14ac:dyDescent="0.3">
      <c r="A8113" t="s">
        <v>613</v>
      </c>
      <c r="B8113" t="s">
        <v>852</v>
      </c>
    </row>
    <row r="8114" spans="1:2" x14ac:dyDescent="0.3">
      <c r="A8114" t="s">
        <v>3984</v>
      </c>
      <c r="B8114" t="s">
        <v>831</v>
      </c>
    </row>
    <row r="8115" spans="1:2" x14ac:dyDescent="0.3">
      <c r="A8115" t="s">
        <v>3984</v>
      </c>
      <c r="B8115" t="s">
        <v>2</v>
      </c>
    </row>
    <row r="8116" spans="1:2" x14ac:dyDescent="0.3">
      <c r="A8116" t="s">
        <v>3984</v>
      </c>
      <c r="B8116" t="s">
        <v>852</v>
      </c>
    </row>
    <row r="8117" spans="1:2" x14ac:dyDescent="0.3">
      <c r="A8117" t="s">
        <v>3985</v>
      </c>
      <c r="B8117" t="s">
        <v>2</v>
      </c>
    </row>
    <row r="8118" spans="1:2" x14ac:dyDescent="0.3">
      <c r="A8118" t="s">
        <v>3985</v>
      </c>
      <c r="B8118" t="s">
        <v>852</v>
      </c>
    </row>
    <row r="8119" spans="1:2" x14ac:dyDescent="0.3">
      <c r="A8119" t="s">
        <v>3986</v>
      </c>
      <c r="B8119" t="s">
        <v>4</v>
      </c>
    </row>
    <row r="8120" spans="1:2" x14ac:dyDescent="0.3">
      <c r="A8120" t="s">
        <v>3986</v>
      </c>
      <c r="B8120" t="s">
        <v>835</v>
      </c>
    </row>
    <row r="8121" spans="1:2" x14ac:dyDescent="0.3">
      <c r="A8121" t="s">
        <v>3987</v>
      </c>
      <c r="B8121" t="s">
        <v>828</v>
      </c>
    </row>
    <row r="8122" spans="1:2" x14ac:dyDescent="0.3">
      <c r="A8122" t="s">
        <v>3988</v>
      </c>
      <c r="B8122" t="s">
        <v>4</v>
      </c>
    </row>
    <row r="8123" spans="1:2" x14ac:dyDescent="0.3">
      <c r="A8123" t="s">
        <v>3988</v>
      </c>
      <c r="B8123" t="s">
        <v>835</v>
      </c>
    </row>
    <row r="8124" spans="1:2" x14ac:dyDescent="0.3">
      <c r="A8124" t="s">
        <v>3989</v>
      </c>
      <c r="B8124" t="s">
        <v>4</v>
      </c>
    </row>
    <row r="8125" spans="1:2" x14ac:dyDescent="0.3">
      <c r="A8125" t="s">
        <v>3990</v>
      </c>
      <c r="B8125" t="s">
        <v>4</v>
      </c>
    </row>
    <row r="8126" spans="1:2" x14ac:dyDescent="0.3">
      <c r="A8126" t="s">
        <v>3991</v>
      </c>
      <c r="B8126" t="s">
        <v>2</v>
      </c>
    </row>
    <row r="8127" spans="1:2" x14ac:dyDescent="0.3">
      <c r="A8127" t="s">
        <v>3992</v>
      </c>
      <c r="B8127" t="s">
        <v>2</v>
      </c>
    </row>
    <row r="8128" spans="1:2" x14ac:dyDescent="0.3">
      <c r="A8128" t="s">
        <v>3993</v>
      </c>
      <c r="B8128" t="s">
        <v>828</v>
      </c>
    </row>
    <row r="8129" spans="1:2" x14ac:dyDescent="0.3">
      <c r="A8129" t="s">
        <v>3994</v>
      </c>
      <c r="B8129" t="s">
        <v>2</v>
      </c>
    </row>
    <row r="8130" spans="1:2" x14ac:dyDescent="0.3">
      <c r="A8130" t="s">
        <v>3995</v>
      </c>
      <c r="B8130" t="s">
        <v>2</v>
      </c>
    </row>
    <row r="8131" spans="1:2" x14ac:dyDescent="0.3">
      <c r="A8131" t="s">
        <v>3995</v>
      </c>
      <c r="B8131" t="s">
        <v>828</v>
      </c>
    </row>
    <row r="8132" spans="1:2" x14ac:dyDescent="0.3">
      <c r="A8132" t="s">
        <v>3995</v>
      </c>
      <c r="B8132" t="s">
        <v>4</v>
      </c>
    </row>
    <row r="8133" spans="1:2" x14ac:dyDescent="0.3">
      <c r="A8133" t="s">
        <v>3995</v>
      </c>
      <c r="B8133" t="s">
        <v>60</v>
      </c>
    </row>
    <row r="8134" spans="1:2" x14ac:dyDescent="0.3">
      <c r="A8134" t="s">
        <v>3995</v>
      </c>
      <c r="B8134" t="s">
        <v>852</v>
      </c>
    </row>
    <row r="8135" spans="1:2" x14ac:dyDescent="0.3">
      <c r="A8135" t="s">
        <v>3996</v>
      </c>
      <c r="B8135" t="s">
        <v>2</v>
      </c>
    </row>
    <row r="8136" spans="1:2" x14ac:dyDescent="0.3">
      <c r="A8136" t="s">
        <v>3997</v>
      </c>
      <c r="B8136" t="s">
        <v>2</v>
      </c>
    </row>
    <row r="8137" spans="1:2" x14ac:dyDescent="0.3">
      <c r="A8137" t="s">
        <v>3997</v>
      </c>
      <c r="B8137" t="s">
        <v>828</v>
      </c>
    </row>
    <row r="8138" spans="1:2" x14ac:dyDescent="0.3">
      <c r="A8138" t="s">
        <v>3997</v>
      </c>
      <c r="B8138" t="s">
        <v>852</v>
      </c>
    </row>
    <row r="8139" spans="1:2" x14ac:dyDescent="0.3">
      <c r="A8139" t="s">
        <v>3997</v>
      </c>
      <c r="B8139" t="s">
        <v>830</v>
      </c>
    </row>
    <row r="8140" spans="1:2" x14ac:dyDescent="0.3">
      <c r="A8140" t="s">
        <v>3997</v>
      </c>
      <c r="B8140" t="s">
        <v>406</v>
      </c>
    </row>
    <row r="8141" spans="1:2" x14ac:dyDescent="0.3">
      <c r="A8141" t="s">
        <v>3998</v>
      </c>
      <c r="B8141" t="s">
        <v>4</v>
      </c>
    </row>
    <row r="8142" spans="1:2" x14ac:dyDescent="0.3">
      <c r="A8142" t="s">
        <v>3998</v>
      </c>
      <c r="B8142" t="s">
        <v>835</v>
      </c>
    </row>
    <row r="8143" spans="1:2" x14ac:dyDescent="0.3">
      <c r="A8143" t="s">
        <v>3999</v>
      </c>
      <c r="B8143" t="s">
        <v>406</v>
      </c>
    </row>
    <row r="8144" spans="1:2" x14ac:dyDescent="0.3">
      <c r="A8144" t="s">
        <v>4000</v>
      </c>
      <c r="B8144" t="s">
        <v>4</v>
      </c>
    </row>
    <row r="8145" spans="1:2" x14ac:dyDescent="0.3">
      <c r="A8145" t="s">
        <v>4000</v>
      </c>
      <c r="B8145" t="s">
        <v>829</v>
      </c>
    </row>
    <row r="8146" spans="1:2" x14ac:dyDescent="0.3">
      <c r="A8146" t="s">
        <v>4000</v>
      </c>
      <c r="B8146" t="s">
        <v>830</v>
      </c>
    </row>
    <row r="8147" spans="1:2" x14ac:dyDescent="0.3">
      <c r="A8147" t="s">
        <v>4000</v>
      </c>
      <c r="B8147" t="s">
        <v>406</v>
      </c>
    </row>
    <row r="8148" spans="1:2" x14ac:dyDescent="0.3">
      <c r="A8148" t="s">
        <v>4001</v>
      </c>
      <c r="B8148" t="s">
        <v>60</v>
      </c>
    </row>
    <row r="8149" spans="1:2" x14ac:dyDescent="0.3">
      <c r="A8149" t="s">
        <v>4002</v>
      </c>
      <c r="B8149" t="s">
        <v>2</v>
      </c>
    </row>
    <row r="8150" spans="1:2" x14ac:dyDescent="0.3">
      <c r="A8150" t="s">
        <v>4003</v>
      </c>
      <c r="B8150" t="s">
        <v>831</v>
      </c>
    </row>
    <row r="8151" spans="1:2" x14ac:dyDescent="0.3">
      <c r="A8151" t="s">
        <v>4003</v>
      </c>
      <c r="B8151" t="s">
        <v>4</v>
      </c>
    </row>
    <row r="8152" spans="1:2" x14ac:dyDescent="0.3">
      <c r="A8152" t="s">
        <v>4004</v>
      </c>
      <c r="B8152" t="s">
        <v>2</v>
      </c>
    </row>
    <row r="8153" spans="1:2" x14ac:dyDescent="0.3">
      <c r="A8153" t="s">
        <v>4005</v>
      </c>
      <c r="B8153" t="s">
        <v>2</v>
      </c>
    </row>
    <row r="8154" spans="1:2" x14ac:dyDescent="0.3">
      <c r="A8154" t="s">
        <v>4006</v>
      </c>
      <c r="B8154" t="s">
        <v>4</v>
      </c>
    </row>
    <row r="8155" spans="1:2" x14ac:dyDescent="0.3">
      <c r="A8155" t="s">
        <v>4007</v>
      </c>
      <c r="B8155" t="s">
        <v>4</v>
      </c>
    </row>
    <row r="8156" spans="1:2" x14ac:dyDescent="0.3">
      <c r="A8156" t="s">
        <v>4008</v>
      </c>
      <c r="B8156" t="s">
        <v>828</v>
      </c>
    </row>
    <row r="8157" spans="1:2" x14ac:dyDescent="0.3">
      <c r="A8157" t="s">
        <v>4008</v>
      </c>
      <c r="B8157" t="s">
        <v>2</v>
      </c>
    </row>
    <row r="8158" spans="1:2" x14ac:dyDescent="0.3">
      <c r="A8158" t="s">
        <v>4008</v>
      </c>
      <c r="B8158" t="s">
        <v>852</v>
      </c>
    </row>
    <row r="8159" spans="1:2" x14ac:dyDescent="0.3">
      <c r="A8159" t="s">
        <v>4009</v>
      </c>
      <c r="B8159" t="s">
        <v>4</v>
      </c>
    </row>
    <row r="8160" spans="1:2" x14ac:dyDescent="0.3">
      <c r="A8160" t="s">
        <v>4010</v>
      </c>
      <c r="B8160" t="s">
        <v>831</v>
      </c>
    </row>
    <row r="8161" spans="1:2" x14ac:dyDescent="0.3">
      <c r="A8161" t="s">
        <v>4010</v>
      </c>
      <c r="B8161" t="s">
        <v>828</v>
      </c>
    </row>
    <row r="8162" spans="1:2" x14ac:dyDescent="0.3">
      <c r="A8162" t="s">
        <v>4010</v>
      </c>
      <c r="B8162" t="s">
        <v>2</v>
      </c>
    </row>
    <row r="8163" spans="1:2" x14ac:dyDescent="0.3">
      <c r="A8163" t="s">
        <v>4010</v>
      </c>
      <c r="B8163" t="s">
        <v>60</v>
      </c>
    </row>
    <row r="8164" spans="1:2" x14ac:dyDescent="0.3">
      <c r="A8164" t="s">
        <v>4010</v>
      </c>
      <c r="B8164" t="s">
        <v>852</v>
      </c>
    </row>
    <row r="8165" spans="1:2" x14ac:dyDescent="0.3">
      <c r="A8165" t="s">
        <v>4011</v>
      </c>
      <c r="B8165" t="s">
        <v>831</v>
      </c>
    </row>
    <row r="8166" spans="1:2" x14ac:dyDescent="0.3">
      <c r="A8166" t="s">
        <v>4011</v>
      </c>
      <c r="B8166" t="s">
        <v>2</v>
      </c>
    </row>
    <row r="8167" spans="1:2" x14ac:dyDescent="0.3">
      <c r="A8167" t="s">
        <v>4011</v>
      </c>
      <c r="B8167" t="s">
        <v>852</v>
      </c>
    </row>
    <row r="8168" spans="1:2" x14ac:dyDescent="0.3">
      <c r="A8168" t="s">
        <v>4012</v>
      </c>
      <c r="B8168" t="s">
        <v>4</v>
      </c>
    </row>
    <row r="8169" spans="1:2" x14ac:dyDescent="0.3">
      <c r="A8169" t="s">
        <v>4012</v>
      </c>
      <c r="B8169" t="s">
        <v>835</v>
      </c>
    </row>
    <row r="8170" spans="1:2" x14ac:dyDescent="0.3">
      <c r="A8170" t="s">
        <v>4013</v>
      </c>
      <c r="B8170" t="s">
        <v>2</v>
      </c>
    </row>
    <row r="8171" spans="1:2" x14ac:dyDescent="0.3">
      <c r="A8171" t="s">
        <v>4013</v>
      </c>
      <c r="B8171" t="s">
        <v>852</v>
      </c>
    </row>
    <row r="8172" spans="1:2" x14ac:dyDescent="0.3">
      <c r="A8172" t="s">
        <v>4014</v>
      </c>
      <c r="B8172" t="s">
        <v>4</v>
      </c>
    </row>
    <row r="8173" spans="1:2" x14ac:dyDescent="0.3">
      <c r="A8173" t="s">
        <v>4014</v>
      </c>
      <c r="B8173" t="s">
        <v>831</v>
      </c>
    </row>
    <row r="8174" spans="1:2" x14ac:dyDescent="0.3">
      <c r="A8174" t="s">
        <v>4014</v>
      </c>
      <c r="B8174" t="s">
        <v>830</v>
      </c>
    </row>
    <row r="8175" spans="1:2" x14ac:dyDescent="0.3">
      <c r="A8175" t="s">
        <v>4014</v>
      </c>
      <c r="B8175" t="s">
        <v>835</v>
      </c>
    </row>
    <row r="8176" spans="1:2" x14ac:dyDescent="0.3">
      <c r="A8176" t="s">
        <v>4015</v>
      </c>
      <c r="B8176" t="s">
        <v>829</v>
      </c>
    </row>
    <row r="8177" spans="1:2" x14ac:dyDescent="0.3">
      <c r="A8177" t="s">
        <v>4015</v>
      </c>
      <c r="B8177" t="s">
        <v>4</v>
      </c>
    </row>
    <row r="8178" spans="1:2" x14ac:dyDescent="0.3">
      <c r="A8178" t="s">
        <v>4015</v>
      </c>
      <c r="B8178" t="s">
        <v>406</v>
      </c>
    </row>
    <row r="8179" spans="1:2" x14ac:dyDescent="0.3">
      <c r="A8179" t="s">
        <v>614</v>
      </c>
      <c r="B8179" t="s">
        <v>4</v>
      </c>
    </row>
    <row r="8180" spans="1:2" x14ac:dyDescent="0.3">
      <c r="A8180" t="s">
        <v>4016</v>
      </c>
      <c r="B8180" t="s">
        <v>4</v>
      </c>
    </row>
    <row r="8181" spans="1:2" x14ac:dyDescent="0.3">
      <c r="A8181" t="s">
        <v>4017</v>
      </c>
      <c r="B8181" t="s">
        <v>406</v>
      </c>
    </row>
    <row r="8182" spans="1:2" x14ac:dyDescent="0.3">
      <c r="A8182" t="s">
        <v>4017</v>
      </c>
      <c r="B8182" t="s">
        <v>4</v>
      </c>
    </row>
    <row r="8183" spans="1:2" x14ac:dyDescent="0.3">
      <c r="A8183" t="s">
        <v>4017</v>
      </c>
      <c r="B8183" t="s">
        <v>830</v>
      </c>
    </row>
    <row r="8184" spans="1:2" x14ac:dyDescent="0.3">
      <c r="A8184" t="s">
        <v>4017</v>
      </c>
      <c r="B8184" t="s">
        <v>835</v>
      </c>
    </row>
    <row r="8185" spans="1:2" x14ac:dyDescent="0.3">
      <c r="A8185" t="s">
        <v>615</v>
      </c>
      <c r="B8185" t="s">
        <v>4</v>
      </c>
    </row>
    <row r="8186" spans="1:2" x14ac:dyDescent="0.3">
      <c r="A8186" t="s">
        <v>615</v>
      </c>
      <c r="B8186" t="s">
        <v>835</v>
      </c>
    </row>
    <row r="8187" spans="1:2" x14ac:dyDescent="0.3">
      <c r="A8187" t="s">
        <v>4018</v>
      </c>
      <c r="B8187" t="s">
        <v>4</v>
      </c>
    </row>
    <row r="8188" spans="1:2" x14ac:dyDescent="0.3">
      <c r="A8188" t="s">
        <v>4018</v>
      </c>
      <c r="B8188" t="s">
        <v>829</v>
      </c>
    </row>
    <row r="8189" spans="1:2" x14ac:dyDescent="0.3">
      <c r="A8189" t="s">
        <v>4018</v>
      </c>
      <c r="B8189" t="s">
        <v>830</v>
      </c>
    </row>
    <row r="8190" spans="1:2" x14ac:dyDescent="0.3">
      <c r="A8190" t="s">
        <v>4018</v>
      </c>
      <c r="B8190" t="s">
        <v>835</v>
      </c>
    </row>
    <row r="8191" spans="1:2" x14ac:dyDescent="0.3">
      <c r="A8191" t="s">
        <v>4019</v>
      </c>
      <c r="B8191" t="s">
        <v>829</v>
      </c>
    </row>
    <row r="8192" spans="1:2" x14ac:dyDescent="0.3">
      <c r="A8192" t="s">
        <v>4019</v>
      </c>
      <c r="B8192" t="s">
        <v>4</v>
      </c>
    </row>
    <row r="8193" spans="1:2" x14ac:dyDescent="0.3">
      <c r="A8193" t="s">
        <v>4020</v>
      </c>
      <c r="B8193" t="s">
        <v>4</v>
      </c>
    </row>
    <row r="8194" spans="1:2" x14ac:dyDescent="0.3">
      <c r="A8194" t="s">
        <v>4020</v>
      </c>
      <c r="B8194" t="s">
        <v>829</v>
      </c>
    </row>
    <row r="8195" spans="1:2" x14ac:dyDescent="0.3">
      <c r="A8195" t="s">
        <v>4020</v>
      </c>
      <c r="B8195" t="s">
        <v>406</v>
      </c>
    </row>
    <row r="8196" spans="1:2" x14ac:dyDescent="0.3">
      <c r="A8196" t="s">
        <v>4020</v>
      </c>
      <c r="B8196" t="s">
        <v>830</v>
      </c>
    </row>
    <row r="8197" spans="1:2" x14ac:dyDescent="0.3">
      <c r="A8197" t="s">
        <v>4020</v>
      </c>
      <c r="B8197" t="s">
        <v>835</v>
      </c>
    </row>
    <row r="8198" spans="1:2" x14ac:dyDescent="0.3">
      <c r="A8198" t="s">
        <v>4021</v>
      </c>
      <c r="B8198" t="s">
        <v>829</v>
      </c>
    </row>
    <row r="8199" spans="1:2" x14ac:dyDescent="0.3">
      <c r="A8199" t="s">
        <v>4021</v>
      </c>
      <c r="B8199" t="s">
        <v>4</v>
      </c>
    </row>
    <row r="8200" spans="1:2" x14ac:dyDescent="0.3">
      <c r="A8200" t="s">
        <v>4021</v>
      </c>
      <c r="B8200" t="s">
        <v>406</v>
      </c>
    </row>
    <row r="8201" spans="1:2" x14ac:dyDescent="0.3">
      <c r="A8201" t="s">
        <v>4022</v>
      </c>
      <c r="B8201" t="s">
        <v>4</v>
      </c>
    </row>
    <row r="8202" spans="1:2" x14ac:dyDescent="0.3">
      <c r="A8202" t="s">
        <v>4022</v>
      </c>
      <c r="B8202" t="s">
        <v>835</v>
      </c>
    </row>
    <row r="8203" spans="1:2" x14ac:dyDescent="0.3">
      <c r="A8203" t="s">
        <v>4023</v>
      </c>
      <c r="B8203" t="s">
        <v>829</v>
      </c>
    </row>
    <row r="8204" spans="1:2" x14ac:dyDescent="0.3">
      <c r="A8204" t="s">
        <v>4023</v>
      </c>
      <c r="B8204" t="s">
        <v>831</v>
      </c>
    </row>
    <row r="8205" spans="1:2" x14ac:dyDescent="0.3">
      <c r="A8205" t="s">
        <v>4023</v>
      </c>
      <c r="B8205" t="s">
        <v>4</v>
      </c>
    </row>
    <row r="8206" spans="1:2" x14ac:dyDescent="0.3">
      <c r="A8206" t="s">
        <v>4023</v>
      </c>
      <c r="B8206" t="s">
        <v>835</v>
      </c>
    </row>
    <row r="8207" spans="1:2" x14ac:dyDescent="0.3">
      <c r="A8207" t="s">
        <v>4023</v>
      </c>
      <c r="B8207" t="s">
        <v>406</v>
      </c>
    </row>
    <row r="8208" spans="1:2" x14ac:dyDescent="0.3">
      <c r="A8208" t="s">
        <v>616</v>
      </c>
      <c r="B8208" t="s">
        <v>4</v>
      </c>
    </row>
    <row r="8209" spans="1:2" x14ac:dyDescent="0.3">
      <c r="A8209" t="s">
        <v>617</v>
      </c>
      <c r="B8209" t="s">
        <v>4</v>
      </c>
    </row>
    <row r="8210" spans="1:2" x14ac:dyDescent="0.3">
      <c r="A8210" t="s">
        <v>617</v>
      </c>
      <c r="B8210" t="s">
        <v>828</v>
      </c>
    </row>
    <row r="8211" spans="1:2" x14ac:dyDescent="0.3">
      <c r="A8211" t="s">
        <v>617</v>
      </c>
      <c r="B8211" t="s">
        <v>830</v>
      </c>
    </row>
    <row r="8212" spans="1:2" x14ac:dyDescent="0.3">
      <c r="A8212" t="s">
        <v>617</v>
      </c>
      <c r="B8212" t="s">
        <v>406</v>
      </c>
    </row>
    <row r="8213" spans="1:2" x14ac:dyDescent="0.3">
      <c r="A8213" t="s">
        <v>618</v>
      </c>
      <c r="B8213" t="s">
        <v>4</v>
      </c>
    </row>
    <row r="8214" spans="1:2" x14ac:dyDescent="0.3">
      <c r="A8214" t="s">
        <v>618</v>
      </c>
      <c r="B8214" t="s">
        <v>835</v>
      </c>
    </row>
    <row r="8215" spans="1:2" x14ac:dyDescent="0.3">
      <c r="A8215" t="s">
        <v>618</v>
      </c>
      <c r="B8215" t="s">
        <v>830</v>
      </c>
    </row>
    <row r="8216" spans="1:2" x14ac:dyDescent="0.3">
      <c r="A8216" t="s">
        <v>619</v>
      </c>
      <c r="B8216" t="s">
        <v>4</v>
      </c>
    </row>
    <row r="8217" spans="1:2" x14ac:dyDescent="0.3">
      <c r="A8217" t="s">
        <v>620</v>
      </c>
      <c r="B8217" t="s">
        <v>4</v>
      </c>
    </row>
    <row r="8218" spans="1:2" x14ac:dyDescent="0.3">
      <c r="A8218" t="s">
        <v>4024</v>
      </c>
      <c r="B8218" t="s">
        <v>4</v>
      </c>
    </row>
    <row r="8219" spans="1:2" x14ac:dyDescent="0.3">
      <c r="A8219" t="s">
        <v>4025</v>
      </c>
      <c r="B8219" t="s">
        <v>4</v>
      </c>
    </row>
    <row r="8220" spans="1:2" x14ac:dyDescent="0.3">
      <c r="A8220" t="s">
        <v>4025</v>
      </c>
      <c r="B8220" t="s">
        <v>835</v>
      </c>
    </row>
    <row r="8221" spans="1:2" x14ac:dyDescent="0.3">
      <c r="A8221" t="s">
        <v>4025</v>
      </c>
      <c r="B8221" t="s">
        <v>830</v>
      </c>
    </row>
    <row r="8222" spans="1:2" x14ac:dyDescent="0.3">
      <c r="A8222" t="s">
        <v>621</v>
      </c>
      <c r="B8222" t="s">
        <v>4</v>
      </c>
    </row>
    <row r="8223" spans="1:2" x14ac:dyDescent="0.3">
      <c r="A8223" t="s">
        <v>622</v>
      </c>
      <c r="B8223" t="s">
        <v>4</v>
      </c>
    </row>
    <row r="8224" spans="1:2" x14ac:dyDescent="0.3">
      <c r="A8224" t="s">
        <v>623</v>
      </c>
      <c r="B8224" t="s">
        <v>829</v>
      </c>
    </row>
    <row r="8225" spans="1:2" x14ac:dyDescent="0.3">
      <c r="A8225" t="s">
        <v>623</v>
      </c>
      <c r="B8225" t="s">
        <v>4</v>
      </c>
    </row>
    <row r="8226" spans="1:2" x14ac:dyDescent="0.3">
      <c r="A8226" t="s">
        <v>624</v>
      </c>
      <c r="B8226" t="s">
        <v>4</v>
      </c>
    </row>
    <row r="8227" spans="1:2" x14ac:dyDescent="0.3">
      <c r="A8227" t="s">
        <v>624</v>
      </c>
      <c r="B8227" t="s">
        <v>830</v>
      </c>
    </row>
    <row r="8228" spans="1:2" x14ac:dyDescent="0.3">
      <c r="A8228" t="s">
        <v>4026</v>
      </c>
      <c r="B8228" t="s">
        <v>406</v>
      </c>
    </row>
    <row r="8229" spans="1:2" x14ac:dyDescent="0.3">
      <c r="A8229" t="s">
        <v>4027</v>
      </c>
      <c r="B8229" t="s">
        <v>829</v>
      </c>
    </row>
    <row r="8230" spans="1:2" x14ac:dyDescent="0.3">
      <c r="A8230" t="s">
        <v>4027</v>
      </c>
      <c r="B8230" t="s">
        <v>4</v>
      </c>
    </row>
    <row r="8231" spans="1:2" x14ac:dyDescent="0.3">
      <c r="A8231" t="s">
        <v>4027</v>
      </c>
      <c r="B8231" t="s">
        <v>406</v>
      </c>
    </row>
    <row r="8232" spans="1:2" x14ac:dyDescent="0.3">
      <c r="A8232" t="s">
        <v>4028</v>
      </c>
      <c r="B8232" t="s">
        <v>2</v>
      </c>
    </row>
    <row r="8233" spans="1:2" x14ac:dyDescent="0.3">
      <c r="A8233" t="s">
        <v>625</v>
      </c>
      <c r="B8233" t="s">
        <v>4</v>
      </c>
    </row>
    <row r="8234" spans="1:2" x14ac:dyDescent="0.3">
      <c r="A8234" t="s">
        <v>625</v>
      </c>
      <c r="B8234" t="s">
        <v>835</v>
      </c>
    </row>
    <row r="8235" spans="1:2" x14ac:dyDescent="0.3">
      <c r="A8235" t="s">
        <v>625</v>
      </c>
      <c r="B8235" t="s">
        <v>830</v>
      </c>
    </row>
    <row r="8236" spans="1:2" x14ac:dyDescent="0.3">
      <c r="A8236" t="s">
        <v>626</v>
      </c>
      <c r="B8236" t="s">
        <v>829</v>
      </c>
    </row>
    <row r="8237" spans="1:2" x14ac:dyDescent="0.3">
      <c r="A8237" t="s">
        <v>626</v>
      </c>
      <c r="B8237" t="s">
        <v>4</v>
      </c>
    </row>
    <row r="8238" spans="1:2" x14ac:dyDescent="0.3">
      <c r="A8238" t="s">
        <v>627</v>
      </c>
      <c r="B8238" t="s">
        <v>4</v>
      </c>
    </row>
    <row r="8239" spans="1:2" x14ac:dyDescent="0.3">
      <c r="A8239" t="s">
        <v>627</v>
      </c>
      <c r="B8239" t="s">
        <v>406</v>
      </c>
    </row>
    <row r="8240" spans="1:2" x14ac:dyDescent="0.3">
      <c r="A8240" t="s">
        <v>4029</v>
      </c>
      <c r="B8240" t="s">
        <v>4</v>
      </c>
    </row>
    <row r="8241" spans="1:2" x14ac:dyDescent="0.3">
      <c r="A8241" t="s">
        <v>4029</v>
      </c>
      <c r="B8241" t="s">
        <v>835</v>
      </c>
    </row>
    <row r="8242" spans="1:2" x14ac:dyDescent="0.3">
      <c r="A8242" t="s">
        <v>4029</v>
      </c>
      <c r="B8242" t="s">
        <v>830</v>
      </c>
    </row>
    <row r="8243" spans="1:2" x14ac:dyDescent="0.3">
      <c r="A8243" t="s">
        <v>4030</v>
      </c>
      <c r="B8243" t="s">
        <v>4</v>
      </c>
    </row>
    <row r="8244" spans="1:2" x14ac:dyDescent="0.3">
      <c r="A8244" t="s">
        <v>4030</v>
      </c>
      <c r="B8244" t="s">
        <v>406</v>
      </c>
    </row>
    <row r="8245" spans="1:2" x14ac:dyDescent="0.3">
      <c r="A8245" t="s">
        <v>4030</v>
      </c>
      <c r="B8245" t="s">
        <v>835</v>
      </c>
    </row>
    <row r="8246" spans="1:2" x14ac:dyDescent="0.3">
      <c r="A8246" t="s">
        <v>628</v>
      </c>
      <c r="B8246" t="s">
        <v>4</v>
      </c>
    </row>
    <row r="8247" spans="1:2" x14ac:dyDescent="0.3">
      <c r="A8247" t="s">
        <v>629</v>
      </c>
      <c r="B8247" t="s">
        <v>829</v>
      </c>
    </row>
    <row r="8248" spans="1:2" x14ac:dyDescent="0.3">
      <c r="A8248" t="s">
        <v>629</v>
      </c>
      <c r="B8248" t="s">
        <v>4</v>
      </c>
    </row>
    <row r="8249" spans="1:2" x14ac:dyDescent="0.3">
      <c r="A8249" t="s">
        <v>629</v>
      </c>
      <c r="B8249" t="s">
        <v>830</v>
      </c>
    </row>
    <row r="8250" spans="1:2" x14ac:dyDescent="0.3">
      <c r="A8250" t="s">
        <v>630</v>
      </c>
      <c r="B8250" t="s">
        <v>4</v>
      </c>
    </row>
    <row r="8251" spans="1:2" x14ac:dyDescent="0.3">
      <c r="A8251" t="s">
        <v>4031</v>
      </c>
      <c r="B8251" t="s">
        <v>4</v>
      </c>
    </row>
    <row r="8252" spans="1:2" x14ac:dyDescent="0.3">
      <c r="A8252" t="s">
        <v>4031</v>
      </c>
      <c r="B8252" t="s">
        <v>835</v>
      </c>
    </row>
    <row r="8253" spans="1:2" x14ac:dyDescent="0.3">
      <c r="A8253" t="s">
        <v>4032</v>
      </c>
      <c r="B8253" t="s">
        <v>829</v>
      </c>
    </row>
    <row r="8254" spans="1:2" x14ac:dyDescent="0.3">
      <c r="A8254" t="s">
        <v>4032</v>
      </c>
      <c r="B8254" t="s">
        <v>406</v>
      </c>
    </row>
    <row r="8255" spans="1:2" x14ac:dyDescent="0.3">
      <c r="A8255" t="s">
        <v>4033</v>
      </c>
      <c r="B8255" t="s">
        <v>828</v>
      </c>
    </row>
    <row r="8256" spans="1:2" x14ac:dyDescent="0.3">
      <c r="A8256" t="s">
        <v>4034</v>
      </c>
      <c r="B8256" t="s">
        <v>4</v>
      </c>
    </row>
    <row r="8257" spans="1:2" x14ac:dyDescent="0.3">
      <c r="A8257" t="s">
        <v>4034</v>
      </c>
      <c r="B8257" t="s">
        <v>406</v>
      </c>
    </row>
    <row r="8258" spans="1:2" x14ac:dyDescent="0.3">
      <c r="A8258" t="s">
        <v>4034</v>
      </c>
      <c r="B8258" t="s">
        <v>830</v>
      </c>
    </row>
    <row r="8259" spans="1:2" x14ac:dyDescent="0.3">
      <c r="A8259" t="s">
        <v>4035</v>
      </c>
      <c r="B8259" t="s">
        <v>60</v>
      </c>
    </row>
    <row r="8260" spans="1:2" x14ac:dyDescent="0.3">
      <c r="A8260" t="s">
        <v>4036</v>
      </c>
      <c r="B8260" t="s">
        <v>4</v>
      </c>
    </row>
    <row r="8261" spans="1:2" x14ac:dyDescent="0.3">
      <c r="A8261" t="s">
        <v>4036</v>
      </c>
      <c r="B8261" t="s">
        <v>835</v>
      </c>
    </row>
    <row r="8262" spans="1:2" x14ac:dyDescent="0.3">
      <c r="A8262" t="s">
        <v>4037</v>
      </c>
      <c r="B8262" t="s">
        <v>4</v>
      </c>
    </row>
    <row r="8263" spans="1:2" x14ac:dyDescent="0.3">
      <c r="A8263" t="s">
        <v>4037</v>
      </c>
      <c r="B8263" t="s">
        <v>829</v>
      </c>
    </row>
    <row r="8264" spans="1:2" x14ac:dyDescent="0.3">
      <c r="A8264" t="s">
        <v>4037</v>
      </c>
      <c r="B8264" t="s">
        <v>830</v>
      </c>
    </row>
    <row r="8265" spans="1:2" x14ac:dyDescent="0.3">
      <c r="A8265" t="s">
        <v>4037</v>
      </c>
      <c r="B8265" t="s">
        <v>835</v>
      </c>
    </row>
    <row r="8266" spans="1:2" x14ac:dyDescent="0.3">
      <c r="A8266" t="s">
        <v>4038</v>
      </c>
      <c r="B8266" t="s">
        <v>2</v>
      </c>
    </row>
    <row r="8267" spans="1:2" x14ac:dyDescent="0.3">
      <c r="A8267" t="s">
        <v>4039</v>
      </c>
      <c r="B8267" t="s">
        <v>2</v>
      </c>
    </row>
    <row r="8268" spans="1:2" x14ac:dyDescent="0.3">
      <c r="A8268" t="s">
        <v>4040</v>
      </c>
      <c r="B8268" t="s">
        <v>828</v>
      </c>
    </row>
    <row r="8269" spans="1:2" x14ac:dyDescent="0.3">
      <c r="A8269" t="s">
        <v>4040</v>
      </c>
      <c r="B8269" t="s">
        <v>2</v>
      </c>
    </row>
    <row r="8270" spans="1:2" x14ac:dyDescent="0.3">
      <c r="A8270" t="s">
        <v>4041</v>
      </c>
      <c r="B8270" t="s">
        <v>828</v>
      </c>
    </row>
    <row r="8271" spans="1:2" x14ac:dyDescent="0.3">
      <c r="A8271" t="s">
        <v>4041</v>
      </c>
      <c r="B8271" t="s">
        <v>2</v>
      </c>
    </row>
    <row r="8272" spans="1:2" x14ac:dyDescent="0.3">
      <c r="A8272" t="s">
        <v>4042</v>
      </c>
      <c r="B8272" t="s">
        <v>2</v>
      </c>
    </row>
    <row r="8273" spans="1:2" x14ac:dyDescent="0.3">
      <c r="A8273" t="s">
        <v>4043</v>
      </c>
      <c r="B8273" t="s">
        <v>831</v>
      </c>
    </row>
    <row r="8274" spans="1:2" x14ac:dyDescent="0.3">
      <c r="A8274" t="s">
        <v>4044</v>
      </c>
      <c r="B8274" t="s">
        <v>4</v>
      </c>
    </row>
    <row r="8275" spans="1:2" x14ac:dyDescent="0.3">
      <c r="A8275" t="s">
        <v>4044</v>
      </c>
      <c r="B8275" t="s">
        <v>829</v>
      </c>
    </row>
    <row r="8276" spans="1:2" x14ac:dyDescent="0.3">
      <c r="A8276" t="s">
        <v>4044</v>
      </c>
      <c r="B8276" t="s">
        <v>406</v>
      </c>
    </row>
    <row r="8277" spans="1:2" x14ac:dyDescent="0.3">
      <c r="A8277" t="s">
        <v>4044</v>
      </c>
      <c r="B8277" t="s">
        <v>830</v>
      </c>
    </row>
    <row r="8278" spans="1:2" x14ac:dyDescent="0.3">
      <c r="A8278" t="s">
        <v>4044</v>
      </c>
      <c r="B8278" t="s">
        <v>835</v>
      </c>
    </row>
    <row r="8279" spans="1:2" x14ac:dyDescent="0.3">
      <c r="A8279" t="s">
        <v>4045</v>
      </c>
      <c r="B8279" t="s">
        <v>2</v>
      </c>
    </row>
    <row r="8280" spans="1:2" x14ac:dyDescent="0.3">
      <c r="A8280" t="s">
        <v>4045</v>
      </c>
      <c r="B8280" t="s">
        <v>60</v>
      </c>
    </row>
    <row r="8281" spans="1:2" x14ac:dyDescent="0.3">
      <c r="A8281" t="s">
        <v>4046</v>
      </c>
      <c r="B8281" t="s">
        <v>2</v>
      </c>
    </row>
    <row r="8282" spans="1:2" x14ac:dyDescent="0.3">
      <c r="A8282" t="s">
        <v>4046</v>
      </c>
      <c r="B8282" t="s">
        <v>60</v>
      </c>
    </row>
    <row r="8283" spans="1:2" x14ac:dyDescent="0.3">
      <c r="A8283" t="s">
        <v>4047</v>
      </c>
      <c r="B8283" t="s">
        <v>2</v>
      </c>
    </row>
    <row r="8284" spans="1:2" x14ac:dyDescent="0.3">
      <c r="A8284" t="s">
        <v>4047</v>
      </c>
      <c r="B8284" t="s">
        <v>831</v>
      </c>
    </row>
    <row r="8285" spans="1:2" x14ac:dyDescent="0.3">
      <c r="A8285" t="s">
        <v>4047</v>
      </c>
      <c r="B8285" t="s">
        <v>828</v>
      </c>
    </row>
    <row r="8286" spans="1:2" x14ac:dyDescent="0.3">
      <c r="A8286" t="s">
        <v>4047</v>
      </c>
      <c r="B8286" t="s">
        <v>830</v>
      </c>
    </row>
    <row r="8287" spans="1:2" x14ac:dyDescent="0.3">
      <c r="A8287" t="s">
        <v>4047</v>
      </c>
      <c r="B8287" t="s">
        <v>60</v>
      </c>
    </row>
    <row r="8288" spans="1:2" x14ac:dyDescent="0.3">
      <c r="A8288" t="s">
        <v>4047</v>
      </c>
      <c r="B8288" t="s">
        <v>852</v>
      </c>
    </row>
    <row r="8289" spans="1:2" x14ac:dyDescent="0.3">
      <c r="A8289" t="s">
        <v>4048</v>
      </c>
      <c r="B8289" t="s">
        <v>828</v>
      </c>
    </row>
    <row r="8290" spans="1:2" x14ac:dyDescent="0.3">
      <c r="A8290" t="s">
        <v>4048</v>
      </c>
      <c r="B8290" t="s">
        <v>2</v>
      </c>
    </row>
    <row r="8291" spans="1:2" x14ac:dyDescent="0.3">
      <c r="A8291" t="s">
        <v>4049</v>
      </c>
      <c r="B8291" t="s">
        <v>4</v>
      </c>
    </row>
    <row r="8292" spans="1:2" x14ac:dyDescent="0.3">
      <c r="A8292" t="s">
        <v>4049</v>
      </c>
      <c r="B8292" t="s">
        <v>835</v>
      </c>
    </row>
    <row r="8293" spans="1:2" x14ac:dyDescent="0.3">
      <c r="A8293" t="s">
        <v>4050</v>
      </c>
      <c r="B8293" t="s">
        <v>828</v>
      </c>
    </row>
    <row r="8294" spans="1:2" x14ac:dyDescent="0.3">
      <c r="A8294" t="s">
        <v>4051</v>
      </c>
      <c r="B8294" t="s">
        <v>4</v>
      </c>
    </row>
    <row r="8295" spans="1:2" x14ac:dyDescent="0.3">
      <c r="A8295" t="s">
        <v>4052</v>
      </c>
      <c r="B8295" t="s">
        <v>829</v>
      </c>
    </row>
    <row r="8296" spans="1:2" x14ac:dyDescent="0.3">
      <c r="A8296" t="s">
        <v>4052</v>
      </c>
      <c r="B8296" t="s">
        <v>4</v>
      </c>
    </row>
    <row r="8297" spans="1:2" x14ac:dyDescent="0.3">
      <c r="A8297" t="s">
        <v>4053</v>
      </c>
      <c r="B8297" t="s">
        <v>4</v>
      </c>
    </row>
    <row r="8298" spans="1:2" x14ac:dyDescent="0.3">
      <c r="A8298" t="s">
        <v>4053</v>
      </c>
      <c r="B8298" t="s">
        <v>406</v>
      </c>
    </row>
    <row r="8299" spans="1:2" x14ac:dyDescent="0.3">
      <c r="A8299" t="s">
        <v>4054</v>
      </c>
      <c r="B8299" t="s">
        <v>4</v>
      </c>
    </row>
    <row r="8300" spans="1:2" x14ac:dyDescent="0.3">
      <c r="A8300" t="s">
        <v>4054</v>
      </c>
      <c r="B8300" t="s">
        <v>831</v>
      </c>
    </row>
    <row r="8301" spans="1:2" x14ac:dyDescent="0.3">
      <c r="A8301" t="s">
        <v>4054</v>
      </c>
      <c r="B8301" t="s">
        <v>406</v>
      </c>
    </row>
    <row r="8302" spans="1:2" x14ac:dyDescent="0.3">
      <c r="A8302" t="s">
        <v>4054</v>
      </c>
      <c r="B8302" t="s">
        <v>830</v>
      </c>
    </row>
    <row r="8303" spans="1:2" x14ac:dyDescent="0.3">
      <c r="A8303" t="s">
        <v>4054</v>
      </c>
      <c r="B8303" t="s">
        <v>835</v>
      </c>
    </row>
    <row r="8304" spans="1:2" x14ac:dyDescent="0.3">
      <c r="A8304" t="s">
        <v>4055</v>
      </c>
      <c r="B8304" t="s">
        <v>2</v>
      </c>
    </row>
    <row r="8305" spans="1:2" x14ac:dyDescent="0.3">
      <c r="A8305" t="s">
        <v>4056</v>
      </c>
      <c r="B8305" t="s">
        <v>829</v>
      </c>
    </row>
    <row r="8306" spans="1:2" x14ac:dyDescent="0.3">
      <c r="A8306" t="s">
        <v>4056</v>
      </c>
      <c r="B8306" t="s">
        <v>4</v>
      </c>
    </row>
    <row r="8307" spans="1:2" x14ac:dyDescent="0.3">
      <c r="A8307" t="s">
        <v>4056</v>
      </c>
      <c r="B8307" t="s">
        <v>830</v>
      </c>
    </row>
    <row r="8308" spans="1:2" x14ac:dyDescent="0.3">
      <c r="A8308" t="s">
        <v>4057</v>
      </c>
      <c r="B8308" t="s">
        <v>828</v>
      </c>
    </row>
    <row r="8309" spans="1:2" x14ac:dyDescent="0.3">
      <c r="A8309" t="s">
        <v>4058</v>
      </c>
      <c r="B8309" t="s">
        <v>4</v>
      </c>
    </row>
    <row r="8310" spans="1:2" x14ac:dyDescent="0.3">
      <c r="A8310" t="s">
        <v>4059</v>
      </c>
      <c r="B8310" t="s">
        <v>828</v>
      </c>
    </row>
    <row r="8311" spans="1:2" x14ac:dyDescent="0.3">
      <c r="A8311" t="s">
        <v>4059</v>
      </c>
      <c r="B8311" t="s">
        <v>2</v>
      </c>
    </row>
    <row r="8312" spans="1:2" x14ac:dyDescent="0.3">
      <c r="A8312" t="s">
        <v>4059</v>
      </c>
      <c r="B8312" t="s">
        <v>830</v>
      </c>
    </row>
    <row r="8313" spans="1:2" x14ac:dyDescent="0.3">
      <c r="A8313" t="s">
        <v>4060</v>
      </c>
      <c r="B8313" t="s">
        <v>828</v>
      </c>
    </row>
    <row r="8314" spans="1:2" x14ac:dyDescent="0.3">
      <c r="A8314" t="s">
        <v>4060</v>
      </c>
      <c r="B8314" t="s">
        <v>2</v>
      </c>
    </row>
    <row r="8315" spans="1:2" x14ac:dyDescent="0.3">
      <c r="A8315" t="s">
        <v>4061</v>
      </c>
      <c r="B8315" t="s">
        <v>2</v>
      </c>
    </row>
    <row r="8316" spans="1:2" x14ac:dyDescent="0.3">
      <c r="A8316" t="s">
        <v>4061</v>
      </c>
      <c r="B8316" t="s">
        <v>831</v>
      </c>
    </row>
    <row r="8317" spans="1:2" x14ac:dyDescent="0.3">
      <c r="A8317" t="s">
        <v>4061</v>
      </c>
      <c r="B8317" t="s">
        <v>828</v>
      </c>
    </row>
    <row r="8318" spans="1:2" x14ac:dyDescent="0.3">
      <c r="A8318" t="s">
        <v>4061</v>
      </c>
      <c r="B8318" t="s">
        <v>852</v>
      </c>
    </row>
    <row r="8319" spans="1:2" x14ac:dyDescent="0.3">
      <c r="A8319" t="s">
        <v>4061</v>
      </c>
      <c r="B8319" t="s">
        <v>830</v>
      </c>
    </row>
    <row r="8320" spans="1:2" x14ac:dyDescent="0.3">
      <c r="A8320" t="s">
        <v>4061</v>
      </c>
      <c r="B8320" t="s">
        <v>60</v>
      </c>
    </row>
    <row r="8321" spans="1:2" x14ac:dyDescent="0.3">
      <c r="A8321" t="s">
        <v>4061</v>
      </c>
      <c r="B8321" t="s">
        <v>835</v>
      </c>
    </row>
    <row r="8322" spans="1:2" x14ac:dyDescent="0.3">
      <c r="A8322" t="s">
        <v>4062</v>
      </c>
      <c r="B8322" t="s">
        <v>829</v>
      </c>
    </row>
    <row r="8323" spans="1:2" x14ac:dyDescent="0.3">
      <c r="A8323" t="s">
        <v>4062</v>
      </c>
      <c r="B8323" t="s">
        <v>4</v>
      </c>
    </row>
    <row r="8324" spans="1:2" x14ac:dyDescent="0.3">
      <c r="A8324" t="s">
        <v>4063</v>
      </c>
      <c r="B8324" t="s">
        <v>4</v>
      </c>
    </row>
    <row r="8325" spans="1:2" x14ac:dyDescent="0.3">
      <c r="A8325" t="s">
        <v>4063</v>
      </c>
      <c r="B8325" t="s">
        <v>829</v>
      </c>
    </row>
    <row r="8326" spans="1:2" x14ac:dyDescent="0.3">
      <c r="A8326" t="s">
        <v>4063</v>
      </c>
      <c r="B8326" t="s">
        <v>406</v>
      </c>
    </row>
    <row r="8327" spans="1:2" x14ac:dyDescent="0.3">
      <c r="A8327" t="s">
        <v>4063</v>
      </c>
      <c r="B8327" t="s">
        <v>830</v>
      </c>
    </row>
    <row r="8328" spans="1:2" x14ac:dyDescent="0.3">
      <c r="A8328" t="s">
        <v>4063</v>
      </c>
      <c r="B8328" t="s">
        <v>835</v>
      </c>
    </row>
    <row r="8329" spans="1:2" x14ac:dyDescent="0.3">
      <c r="A8329" t="s">
        <v>4064</v>
      </c>
      <c r="B8329" t="s">
        <v>4</v>
      </c>
    </row>
    <row r="8330" spans="1:2" x14ac:dyDescent="0.3">
      <c r="A8330" t="s">
        <v>4064</v>
      </c>
      <c r="B8330" t="s">
        <v>829</v>
      </c>
    </row>
    <row r="8331" spans="1:2" x14ac:dyDescent="0.3">
      <c r="A8331" t="s">
        <v>4064</v>
      </c>
      <c r="B8331" t="s">
        <v>835</v>
      </c>
    </row>
    <row r="8332" spans="1:2" x14ac:dyDescent="0.3">
      <c r="A8332" t="s">
        <v>4064</v>
      </c>
      <c r="B8332" t="s">
        <v>406</v>
      </c>
    </row>
    <row r="8333" spans="1:2" x14ac:dyDescent="0.3">
      <c r="A8333" t="s">
        <v>4065</v>
      </c>
      <c r="B8333" t="s">
        <v>829</v>
      </c>
    </row>
    <row r="8334" spans="1:2" x14ac:dyDescent="0.3">
      <c r="A8334" t="s">
        <v>4065</v>
      </c>
      <c r="B8334" t="s">
        <v>4</v>
      </c>
    </row>
    <row r="8335" spans="1:2" x14ac:dyDescent="0.3">
      <c r="A8335" t="s">
        <v>4066</v>
      </c>
      <c r="B8335" t="s">
        <v>60</v>
      </c>
    </row>
    <row r="8336" spans="1:2" x14ac:dyDescent="0.3">
      <c r="A8336" t="s">
        <v>4067</v>
      </c>
      <c r="B8336" t="s">
        <v>4</v>
      </c>
    </row>
    <row r="8337" spans="1:2" x14ac:dyDescent="0.3">
      <c r="A8337" t="s">
        <v>4068</v>
      </c>
      <c r="B8337" t="s">
        <v>4</v>
      </c>
    </row>
    <row r="8338" spans="1:2" x14ac:dyDescent="0.3">
      <c r="A8338" t="s">
        <v>4069</v>
      </c>
      <c r="B8338" t="s">
        <v>60</v>
      </c>
    </row>
    <row r="8339" spans="1:2" x14ac:dyDescent="0.3">
      <c r="A8339" t="s">
        <v>4070</v>
      </c>
      <c r="B8339" t="s">
        <v>4</v>
      </c>
    </row>
    <row r="8340" spans="1:2" x14ac:dyDescent="0.3">
      <c r="A8340" t="s">
        <v>4071</v>
      </c>
      <c r="B8340" t="s">
        <v>4</v>
      </c>
    </row>
    <row r="8341" spans="1:2" x14ac:dyDescent="0.3">
      <c r="A8341" t="s">
        <v>4072</v>
      </c>
      <c r="B8341" t="s">
        <v>4</v>
      </c>
    </row>
    <row r="8342" spans="1:2" x14ac:dyDescent="0.3">
      <c r="A8342" t="s">
        <v>4072</v>
      </c>
      <c r="B8342" t="s">
        <v>829</v>
      </c>
    </row>
    <row r="8343" spans="1:2" x14ac:dyDescent="0.3">
      <c r="A8343" t="s">
        <v>4072</v>
      </c>
      <c r="B8343" t="s">
        <v>830</v>
      </c>
    </row>
    <row r="8344" spans="1:2" x14ac:dyDescent="0.3">
      <c r="A8344" t="s">
        <v>4072</v>
      </c>
      <c r="B8344" t="s">
        <v>406</v>
      </c>
    </row>
    <row r="8345" spans="1:2" x14ac:dyDescent="0.3">
      <c r="A8345" t="s">
        <v>4073</v>
      </c>
      <c r="B8345" t="s">
        <v>2</v>
      </c>
    </row>
    <row r="8346" spans="1:2" x14ac:dyDescent="0.3">
      <c r="A8346" t="s">
        <v>4074</v>
      </c>
      <c r="B8346" t="s">
        <v>406</v>
      </c>
    </row>
    <row r="8347" spans="1:2" x14ac:dyDescent="0.3">
      <c r="A8347" t="s">
        <v>4075</v>
      </c>
      <c r="B8347" t="s">
        <v>828</v>
      </c>
    </row>
    <row r="8348" spans="1:2" x14ac:dyDescent="0.3">
      <c r="A8348" t="s">
        <v>4076</v>
      </c>
      <c r="B8348" t="s">
        <v>406</v>
      </c>
    </row>
    <row r="8349" spans="1:2" x14ac:dyDescent="0.3">
      <c r="A8349" t="s">
        <v>4077</v>
      </c>
      <c r="B8349" t="s">
        <v>4</v>
      </c>
    </row>
    <row r="8350" spans="1:2" x14ac:dyDescent="0.3">
      <c r="A8350" t="s">
        <v>4077</v>
      </c>
      <c r="B8350" t="s">
        <v>829</v>
      </c>
    </row>
    <row r="8351" spans="1:2" x14ac:dyDescent="0.3">
      <c r="A8351" t="s">
        <v>4077</v>
      </c>
      <c r="B8351" t="s">
        <v>406</v>
      </c>
    </row>
    <row r="8352" spans="1:2" x14ac:dyDescent="0.3">
      <c r="A8352" t="s">
        <v>4077</v>
      </c>
      <c r="B8352" t="s">
        <v>60</v>
      </c>
    </row>
    <row r="8353" spans="1:2" x14ac:dyDescent="0.3">
      <c r="A8353" t="s">
        <v>4077</v>
      </c>
      <c r="B8353" t="s">
        <v>835</v>
      </c>
    </row>
    <row r="8354" spans="1:2" x14ac:dyDescent="0.3">
      <c r="A8354" t="s">
        <v>4078</v>
      </c>
      <c r="B8354" t="s">
        <v>829</v>
      </c>
    </row>
    <row r="8355" spans="1:2" x14ac:dyDescent="0.3">
      <c r="A8355" t="s">
        <v>4078</v>
      </c>
      <c r="B8355" t="s">
        <v>4</v>
      </c>
    </row>
    <row r="8356" spans="1:2" x14ac:dyDescent="0.3">
      <c r="A8356" t="s">
        <v>4078</v>
      </c>
      <c r="B8356" t="s">
        <v>406</v>
      </c>
    </row>
    <row r="8357" spans="1:2" x14ac:dyDescent="0.3">
      <c r="A8357" t="s">
        <v>4079</v>
      </c>
      <c r="B8357" t="s">
        <v>4</v>
      </c>
    </row>
    <row r="8358" spans="1:2" x14ac:dyDescent="0.3">
      <c r="A8358" t="s">
        <v>4079</v>
      </c>
      <c r="B8358" t="s">
        <v>835</v>
      </c>
    </row>
    <row r="8359" spans="1:2" x14ac:dyDescent="0.3">
      <c r="A8359" t="s">
        <v>4079</v>
      </c>
      <c r="B8359" t="s">
        <v>830</v>
      </c>
    </row>
    <row r="8360" spans="1:2" x14ac:dyDescent="0.3">
      <c r="A8360" t="s">
        <v>4080</v>
      </c>
      <c r="B8360" t="s">
        <v>2</v>
      </c>
    </row>
    <row r="8361" spans="1:2" x14ac:dyDescent="0.3">
      <c r="A8361" t="s">
        <v>4080</v>
      </c>
      <c r="B8361" t="s">
        <v>829</v>
      </c>
    </row>
    <row r="8362" spans="1:2" x14ac:dyDescent="0.3">
      <c r="A8362" t="s">
        <v>4080</v>
      </c>
      <c r="B8362" t="s">
        <v>828</v>
      </c>
    </row>
    <row r="8363" spans="1:2" x14ac:dyDescent="0.3">
      <c r="A8363" t="s">
        <v>4080</v>
      </c>
      <c r="B8363" t="s">
        <v>60</v>
      </c>
    </row>
    <row r="8364" spans="1:2" x14ac:dyDescent="0.3">
      <c r="A8364" t="s">
        <v>4080</v>
      </c>
      <c r="B8364" t="s">
        <v>852</v>
      </c>
    </row>
    <row r="8365" spans="1:2" x14ac:dyDescent="0.3">
      <c r="A8365" t="s">
        <v>4080</v>
      </c>
      <c r="B8365" t="s">
        <v>4</v>
      </c>
    </row>
    <row r="8366" spans="1:2" x14ac:dyDescent="0.3">
      <c r="A8366" t="s">
        <v>4081</v>
      </c>
      <c r="B8366" t="s">
        <v>828</v>
      </c>
    </row>
    <row r="8367" spans="1:2" x14ac:dyDescent="0.3">
      <c r="A8367" t="s">
        <v>4081</v>
      </c>
      <c r="B8367" t="s">
        <v>2</v>
      </c>
    </row>
    <row r="8368" spans="1:2" x14ac:dyDescent="0.3">
      <c r="A8368" t="s">
        <v>4081</v>
      </c>
      <c r="B8368" t="s">
        <v>852</v>
      </c>
    </row>
    <row r="8369" spans="1:2" x14ac:dyDescent="0.3">
      <c r="A8369" t="s">
        <v>4082</v>
      </c>
      <c r="B8369" t="s">
        <v>60</v>
      </c>
    </row>
    <row r="8370" spans="1:2" x14ac:dyDescent="0.3">
      <c r="A8370" t="s">
        <v>4083</v>
      </c>
      <c r="B8370" t="s">
        <v>2</v>
      </c>
    </row>
    <row r="8371" spans="1:2" x14ac:dyDescent="0.3">
      <c r="A8371" t="s">
        <v>4084</v>
      </c>
      <c r="B8371" t="s">
        <v>60</v>
      </c>
    </row>
    <row r="8372" spans="1:2" x14ac:dyDescent="0.3">
      <c r="A8372" t="s">
        <v>4085</v>
      </c>
      <c r="B8372" t="s">
        <v>829</v>
      </c>
    </row>
    <row r="8373" spans="1:2" x14ac:dyDescent="0.3">
      <c r="A8373" t="s">
        <v>4085</v>
      </c>
      <c r="B8373" t="s">
        <v>4</v>
      </c>
    </row>
    <row r="8374" spans="1:2" x14ac:dyDescent="0.3">
      <c r="A8374" t="s">
        <v>4086</v>
      </c>
      <c r="B8374" t="s">
        <v>4</v>
      </c>
    </row>
    <row r="8375" spans="1:2" x14ac:dyDescent="0.3">
      <c r="A8375" t="s">
        <v>4086</v>
      </c>
      <c r="B8375" t="s">
        <v>829</v>
      </c>
    </row>
    <row r="8376" spans="1:2" x14ac:dyDescent="0.3">
      <c r="A8376" t="s">
        <v>4086</v>
      </c>
      <c r="B8376" t="s">
        <v>830</v>
      </c>
    </row>
    <row r="8377" spans="1:2" x14ac:dyDescent="0.3">
      <c r="A8377" t="s">
        <v>4086</v>
      </c>
      <c r="B8377" t="s">
        <v>406</v>
      </c>
    </row>
    <row r="8378" spans="1:2" x14ac:dyDescent="0.3">
      <c r="A8378" t="s">
        <v>4087</v>
      </c>
      <c r="B8378" t="s">
        <v>829</v>
      </c>
    </row>
    <row r="8379" spans="1:2" x14ac:dyDescent="0.3">
      <c r="A8379" t="s">
        <v>4087</v>
      </c>
      <c r="B8379" t="s">
        <v>4</v>
      </c>
    </row>
    <row r="8380" spans="1:2" x14ac:dyDescent="0.3">
      <c r="A8380" t="s">
        <v>4088</v>
      </c>
      <c r="B8380" t="s">
        <v>831</v>
      </c>
    </row>
    <row r="8381" spans="1:2" x14ac:dyDescent="0.3">
      <c r="A8381" t="s">
        <v>4089</v>
      </c>
      <c r="B8381" t="s">
        <v>835</v>
      </c>
    </row>
    <row r="8382" spans="1:2" x14ac:dyDescent="0.3">
      <c r="A8382" t="s">
        <v>4090</v>
      </c>
      <c r="B8382" t="s">
        <v>2</v>
      </c>
    </row>
    <row r="8383" spans="1:2" x14ac:dyDescent="0.3">
      <c r="A8383" t="s">
        <v>4091</v>
      </c>
      <c r="B8383" t="s">
        <v>2</v>
      </c>
    </row>
    <row r="8384" spans="1:2" x14ac:dyDescent="0.3">
      <c r="A8384" t="s">
        <v>4092</v>
      </c>
      <c r="B8384" t="s">
        <v>4</v>
      </c>
    </row>
    <row r="8385" spans="1:2" x14ac:dyDescent="0.3">
      <c r="A8385" t="s">
        <v>4092</v>
      </c>
      <c r="B8385" t="s">
        <v>835</v>
      </c>
    </row>
    <row r="8386" spans="1:2" x14ac:dyDescent="0.3">
      <c r="A8386" t="s">
        <v>4093</v>
      </c>
      <c r="B8386" t="s">
        <v>835</v>
      </c>
    </row>
    <row r="8387" spans="1:2" x14ac:dyDescent="0.3">
      <c r="A8387" t="s">
        <v>4094</v>
      </c>
      <c r="B8387" t="s">
        <v>835</v>
      </c>
    </row>
    <row r="8388" spans="1:2" x14ac:dyDescent="0.3">
      <c r="A8388" t="s">
        <v>4095</v>
      </c>
      <c r="B8388" t="s">
        <v>4</v>
      </c>
    </row>
    <row r="8389" spans="1:2" x14ac:dyDescent="0.3">
      <c r="A8389" t="s">
        <v>4096</v>
      </c>
      <c r="B8389" t="s">
        <v>4</v>
      </c>
    </row>
    <row r="8390" spans="1:2" x14ac:dyDescent="0.3">
      <c r="A8390" t="s">
        <v>4097</v>
      </c>
      <c r="B8390" t="s">
        <v>4</v>
      </c>
    </row>
    <row r="8391" spans="1:2" x14ac:dyDescent="0.3">
      <c r="A8391" t="s">
        <v>4098</v>
      </c>
      <c r="B8391" t="s">
        <v>4</v>
      </c>
    </row>
    <row r="8392" spans="1:2" x14ac:dyDescent="0.3">
      <c r="A8392" t="s">
        <v>4098</v>
      </c>
      <c r="B8392" t="s">
        <v>835</v>
      </c>
    </row>
    <row r="8393" spans="1:2" x14ac:dyDescent="0.3">
      <c r="A8393" t="s">
        <v>4099</v>
      </c>
      <c r="B8393" t="s">
        <v>4</v>
      </c>
    </row>
    <row r="8394" spans="1:2" x14ac:dyDescent="0.3">
      <c r="A8394" t="s">
        <v>4099</v>
      </c>
      <c r="B8394" t="s">
        <v>835</v>
      </c>
    </row>
    <row r="8395" spans="1:2" x14ac:dyDescent="0.3">
      <c r="A8395" t="s">
        <v>4099</v>
      </c>
      <c r="B8395" t="s">
        <v>830</v>
      </c>
    </row>
    <row r="8396" spans="1:2" x14ac:dyDescent="0.3">
      <c r="A8396" t="s">
        <v>4100</v>
      </c>
      <c r="B8396" t="s">
        <v>2</v>
      </c>
    </row>
    <row r="8397" spans="1:2" x14ac:dyDescent="0.3">
      <c r="A8397" t="s">
        <v>4100</v>
      </c>
      <c r="B8397" t="s">
        <v>829</v>
      </c>
    </row>
    <row r="8398" spans="1:2" x14ac:dyDescent="0.3">
      <c r="A8398" t="s">
        <v>4100</v>
      </c>
      <c r="B8398" t="s">
        <v>4</v>
      </c>
    </row>
    <row r="8399" spans="1:2" x14ac:dyDescent="0.3">
      <c r="A8399" t="s">
        <v>4100</v>
      </c>
      <c r="B8399" t="s">
        <v>830</v>
      </c>
    </row>
    <row r="8400" spans="1:2" x14ac:dyDescent="0.3">
      <c r="A8400" t="s">
        <v>4100</v>
      </c>
      <c r="B8400" t="s">
        <v>406</v>
      </c>
    </row>
    <row r="8401" spans="1:2" x14ac:dyDescent="0.3">
      <c r="A8401" t="s">
        <v>4101</v>
      </c>
      <c r="B8401" t="s">
        <v>828</v>
      </c>
    </row>
    <row r="8402" spans="1:2" x14ac:dyDescent="0.3">
      <c r="A8402" t="s">
        <v>4101</v>
      </c>
      <c r="B8402" t="s">
        <v>4</v>
      </c>
    </row>
    <row r="8403" spans="1:2" x14ac:dyDescent="0.3">
      <c r="A8403" t="s">
        <v>4101</v>
      </c>
      <c r="B8403" t="s">
        <v>830</v>
      </c>
    </row>
    <row r="8404" spans="1:2" x14ac:dyDescent="0.3">
      <c r="A8404" t="s">
        <v>4102</v>
      </c>
      <c r="B8404" t="s">
        <v>4</v>
      </c>
    </row>
    <row r="8405" spans="1:2" x14ac:dyDescent="0.3">
      <c r="A8405" t="s">
        <v>4102</v>
      </c>
      <c r="B8405" t="s">
        <v>406</v>
      </c>
    </row>
    <row r="8406" spans="1:2" x14ac:dyDescent="0.3">
      <c r="A8406" t="s">
        <v>4103</v>
      </c>
      <c r="B8406" t="s">
        <v>4</v>
      </c>
    </row>
    <row r="8407" spans="1:2" x14ac:dyDescent="0.3">
      <c r="A8407" t="s">
        <v>4104</v>
      </c>
      <c r="B8407" t="s">
        <v>4</v>
      </c>
    </row>
    <row r="8408" spans="1:2" x14ac:dyDescent="0.3">
      <c r="A8408" t="s">
        <v>4105</v>
      </c>
      <c r="B8408" t="s">
        <v>4</v>
      </c>
    </row>
    <row r="8409" spans="1:2" x14ac:dyDescent="0.3">
      <c r="A8409" t="s">
        <v>4105</v>
      </c>
      <c r="B8409" t="s">
        <v>829</v>
      </c>
    </row>
    <row r="8410" spans="1:2" x14ac:dyDescent="0.3">
      <c r="A8410" t="s">
        <v>4105</v>
      </c>
      <c r="B8410" t="s">
        <v>831</v>
      </c>
    </row>
    <row r="8411" spans="1:2" x14ac:dyDescent="0.3">
      <c r="A8411" t="s">
        <v>4105</v>
      </c>
      <c r="B8411" t="s">
        <v>830</v>
      </c>
    </row>
    <row r="8412" spans="1:2" x14ac:dyDescent="0.3">
      <c r="A8412" t="s">
        <v>4105</v>
      </c>
      <c r="B8412" t="s">
        <v>835</v>
      </c>
    </row>
    <row r="8413" spans="1:2" x14ac:dyDescent="0.3">
      <c r="A8413" t="s">
        <v>4105</v>
      </c>
      <c r="B8413" t="s">
        <v>406</v>
      </c>
    </row>
    <row r="8414" spans="1:2" x14ac:dyDescent="0.3">
      <c r="A8414" t="s">
        <v>4106</v>
      </c>
      <c r="B8414" t="s">
        <v>4</v>
      </c>
    </row>
    <row r="8415" spans="1:2" x14ac:dyDescent="0.3">
      <c r="A8415" t="s">
        <v>4106</v>
      </c>
      <c r="B8415" t="s">
        <v>829</v>
      </c>
    </row>
    <row r="8416" spans="1:2" x14ac:dyDescent="0.3">
      <c r="A8416" t="s">
        <v>4106</v>
      </c>
      <c r="B8416" t="s">
        <v>406</v>
      </c>
    </row>
    <row r="8417" spans="1:2" x14ac:dyDescent="0.3">
      <c r="A8417" t="s">
        <v>4106</v>
      </c>
      <c r="B8417" t="s">
        <v>830</v>
      </c>
    </row>
    <row r="8418" spans="1:2" x14ac:dyDescent="0.3">
      <c r="A8418" t="s">
        <v>4106</v>
      </c>
      <c r="B8418" t="s">
        <v>835</v>
      </c>
    </row>
    <row r="8419" spans="1:2" x14ac:dyDescent="0.3">
      <c r="A8419" t="s">
        <v>4107</v>
      </c>
      <c r="B8419" t="s">
        <v>4</v>
      </c>
    </row>
    <row r="8420" spans="1:2" x14ac:dyDescent="0.3">
      <c r="A8420" t="s">
        <v>4107</v>
      </c>
      <c r="B8420" t="s">
        <v>829</v>
      </c>
    </row>
    <row r="8421" spans="1:2" x14ac:dyDescent="0.3">
      <c r="A8421" t="s">
        <v>4107</v>
      </c>
      <c r="B8421" t="s">
        <v>831</v>
      </c>
    </row>
    <row r="8422" spans="1:2" x14ac:dyDescent="0.3">
      <c r="A8422" t="s">
        <v>4107</v>
      </c>
      <c r="B8422" t="s">
        <v>830</v>
      </c>
    </row>
    <row r="8423" spans="1:2" x14ac:dyDescent="0.3">
      <c r="A8423" t="s">
        <v>4107</v>
      </c>
      <c r="B8423" t="s">
        <v>835</v>
      </c>
    </row>
    <row r="8424" spans="1:2" x14ac:dyDescent="0.3">
      <c r="A8424" t="s">
        <v>4107</v>
      </c>
      <c r="B8424" t="s">
        <v>406</v>
      </c>
    </row>
    <row r="8425" spans="1:2" x14ac:dyDescent="0.3">
      <c r="A8425" t="s">
        <v>4108</v>
      </c>
      <c r="B8425" t="s">
        <v>829</v>
      </c>
    </row>
    <row r="8426" spans="1:2" x14ac:dyDescent="0.3">
      <c r="A8426" t="s">
        <v>4108</v>
      </c>
      <c r="B8426" t="s">
        <v>4</v>
      </c>
    </row>
    <row r="8427" spans="1:2" x14ac:dyDescent="0.3">
      <c r="A8427" t="s">
        <v>4108</v>
      </c>
      <c r="B8427" t="s">
        <v>835</v>
      </c>
    </row>
    <row r="8428" spans="1:2" x14ac:dyDescent="0.3">
      <c r="A8428" t="s">
        <v>4109</v>
      </c>
      <c r="B8428" t="s">
        <v>2</v>
      </c>
    </row>
    <row r="8429" spans="1:2" x14ac:dyDescent="0.3">
      <c r="A8429" t="s">
        <v>4110</v>
      </c>
      <c r="B8429" t="s">
        <v>829</v>
      </c>
    </row>
    <row r="8430" spans="1:2" x14ac:dyDescent="0.3">
      <c r="A8430" t="s">
        <v>4110</v>
      </c>
      <c r="B8430" t="s">
        <v>2</v>
      </c>
    </row>
    <row r="8431" spans="1:2" x14ac:dyDescent="0.3">
      <c r="A8431" t="s">
        <v>4110</v>
      </c>
      <c r="B8431" t="s">
        <v>852</v>
      </c>
    </row>
    <row r="8432" spans="1:2" x14ac:dyDescent="0.3">
      <c r="A8432" t="s">
        <v>4111</v>
      </c>
      <c r="B8432" t="s">
        <v>829</v>
      </c>
    </row>
    <row r="8433" spans="1:2" x14ac:dyDescent="0.3">
      <c r="A8433" t="s">
        <v>4111</v>
      </c>
      <c r="B8433" t="s">
        <v>831</v>
      </c>
    </row>
    <row r="8434" spans="1:2" x14ac:dyDescent="0.3">
      <c r="A8434" t="s">
        <v>4111</v>
      </c>
      <c r="B8434" t="s">
        <v>828</v>
      </c>
    </row>
    <row r="8435" spans="1:2" x14ac:dyDescent="0.3">
      <c r="A8435" t="s">
        <v>4111</v>
      </c>
      <c r="B8435" t="s">
        <v>2</v>
      </c>
    </row>
    <row r="8436" spans="1:2" x14ac:dyDescent="0.3">
      <c r="A8436" t="s">
        <v>4111</v>
      </c>
      <c r="B8436" t="s">
        <v>830</v>
      </c>
    </row>
    <row r="8437" spans="1:2" x14ac:dyDescent="0.3">
      <c r="A8437" t="s">
        <v>4111</v>
      </c>
      <c r="B8437" t="s">
        <v>60</v>
      </c>
    </row>
    <row r="8438" spans="1:2" x14ac:dyDescent="0.3">
      <c r="A8438" t="s">
        <v>4111</v>
      </c>
      <c r="B8438" t="s">
        <v>852</v>
      </c>
    </row>
    <row r="8439" spans="1:2" x14ac:dyDescent="0.3">
      <c r="A8439" t="s">
        <v>4112</v>
      </c>
      <c r="B8439" t="s">
        <v>406</v>
      </c>
    </row>
    <row r="8440" spans="1:2" x14ac:dyDescent="0.3">
      <c r="A8440" t="s">
        <v>4113</v>
      </c>
      <c r="B8440" t="s">
        <v>4</v>
      </c>
    </row>
    <row r="8441" spans="1:2" x14ac:dyDescent="0.3">
      <c r="A8441" t="s">
        <v>4114</v>
      </c>
      <c r="B8441" t="s">
        <v>4</v>
      </c>
    </row>
    <row r="8442" spans="1:2" x14ac:dyDescent="0.3">
      <c r="A8442" t="s">
        <v>4114</v>
      </c>
      <c r="B8442" t="s">
        <v>835</v>
      </c>
    </row>
    <row r="8443" spans="1:2" x14ac:dyDescent="0.3">
      <c r="A8443" t="s">
        <v>4115</v>
      </c>
      <c r="B8443" t="s">
        <v>2</v>
      </c>
    </row>
    <row r="8444" spans="1:2" x14ac:dyDescent="0.3">
      <c r="A8444" t="s">
        <v>4115</v>
      </c>
      <c r="B8444" t="s">
        <v>60</v>
      </c>
    </row>
    <row r="8445" spans="1:2" x14ac:dyDescent="0.3">
      <c r="A8445" t="s">
        <v>4116</v>
      </c>
      <c r="B8445" t="s">
        <v>4</v>
      </c>
    </row>
    <row r="8446" spans="1:2" x14ac:dyDescent="0.3">
      <c r="A8446" t="s">
        <v>4117</v>
      </c>
      <c r="B8446" t="s">
        <v>4</v>
      </c>
    </row>
    <row r="8447" spans="1:2" x14ac:dyDescent="0.3">
      <c r="A8447" t="s">
        <v>4117</v>
      </c>
      <c r="B8447" t="s">
        <v>835</v>
      </c>
    </row>
    <row r="8448" spans="1:2" x14ac:dyDescent="0.3">
      <c r="A8448" t="s">
        <v>4118</v>
      </c>
      <c r="B8448" t="s">
        <v>4</v>
      </c>
    </row>
    <row r="8449" spans="1:2" x14ac:dyDescent="0.3">
      <c r="A8449" t="s">
        <v>4118</v>
      </c>
      <c r="B8449" t="s">
        <v>829</v>
      </c>
    </row>
    <row r="8450" spans="1:2" x14ac:dyDescent="0.3">
      <c r="A8450" t="s">
        <v>4118</v>
      </c>
      <c r="B8450" t="s">
        <v>406</v>
      </c>
    </row>
    <row r="8451" spans="1:2" x14ac:dyDescent="0.3">
      <c r="A8451" t="s">
        <v>4118</v>
      </c>
      <c r="B8451" t="s">
        <v>830</v>
      </c>
    </row>
    <row r="8452" spans="1:2" x14ac:dyDescent="0.3">
      <c r="A8452" t="s">
        <v>4118</v>
      </c>
      <c r="B8452" t="s">
        <v>835</v>
      </c>
    </row>
    <row r="8453" spans="1:2" x14ac:dyDescent="0.3">
      <c r="A8453" t="s">
        <v>4119</v>
      </c>
      <c r="B8453" t="s">
        <v>4</v>
      </c>
    </row>
    <row r="8454" spans="1:2" x14ac:dyDescent="0.3">
      <c r="A8454" t="s">
        <v>4119</v>
      </c>
      <c r="B8454" t="s">
        <v>831</v>
      </c>
    </row>
    <row r="8455" spans="1:2" x14ac:dyDescent="0.3">
      <c r="A8455" t="s">
        <v>4119</v>
      </c>
      <c r="B8455" t="s">
        <v>406</v>
      </c>
    </row>
    <row r="8456" spans="1:2" x14ac:dyDescent="0.3">
      <c r="A8456" t="s">
        <v>4119</v>
      </c>
      <c r="B8456" t="s">
        <v>830</v>
      </c>
    </row>
    <row r="8457" spans="1:2" x14ac:dyDescent="0.3">
      <c r="A8457" t="s">
        <v>4119</v>
      </c>
      <c r="B8457" t="s">
        <v>835</v>
      </c>
    </row>
    <row r="8458" spans="1:2" x14ac:dyDescent="0.3">
      <c r="A8458" t="s">
        <v>4120</v>
      </c>
      <c r="B8458" t="s">
        <v>4</v>
      </c>
    </row>
    <row r="8459" spans="1:2" x14ac:dyDescent="0.3">
      <c r="A8459" t="s">
        <v>4120</v>
      </c>
      <c r="B8459" t="s">
        <v>830</v>
      </c>
    </row>
    <row r="8460" spans="1:2" x14ac:dyDescent="0.3">
      <c r="A8460" t="s">
        <v>4121</v>
      </c>
      <c r="B8460" t="s">
        <v>2</v>
      </c>
    </row>
    <row r="8461" spans="1:2" x14ac:dyDescent="0.3">
      <c r="A8461" t="s">
        <v>4122</v>
      </c>
      <c r="B8461" t="s">
        <v>4</v>
      </c>
    </row>
    <row r="8462" spans="1:2" x14ac:dyDescent="0.3">
      <c r="A8462" t="s">
        <v>4122</v>
      </c>
      <c r="B8462" t="s">
        <v>406</v>
      </c>
    </row>
    <row r="8463" spans="1:2" x14ac:dyDescent="0.3">
      <c r="A8463" t="s">
        <v>4123</v>
      </c>
      <c r="B8463" t="s">
        <v>829</v>
      </c>
    </row>
    <row r="8464" spans="1:2" x14ac:dyDescent="0.3">
      <c r="A8464" t="s">
        <v>4123</v>
      </c>
      <c r="B8464" t="s">
        <v>4</v>
      </c>
    </row>
    <row r="8465" spans="1:2" x14ac:dyDescent="0.3">
      <c r="A8465" t="s">
        <v>4123</v>
      </c>
      <c r="B8465" t="s">
        <v>830</v>
      </c>
    </row>
    <row r="8466" spans="1:2" x14ac:dyDescent="0.3">
      <c r="A8466" t="s">
        <v>4124</v>
      </c>
      <c r="B8466" t="s">
        <v>831</v>
      </c>
    </row>
    <row r="8467" spans="1:2" x14ac:dyDescent="0.3">
      <c r="A8467" t="s">
        <v>4124</v>
      </c>
      <c r="B8467" t="s">
        <v>406</v>
      </c>
    </row>
    <row r="8468" spans="1:2" x14ac:dyDescent="0.3">
      <c r="A8468" t="s">
        <v>4124</v>
      </c>
      <c r="B8468" t="s">
        <v>60</v>
      </c>
    </row>
    <row r="8469" spans="1:2" x14ac:dyDescent="0.3">
      <c r="A8469" t="s">
        <v>4125</v>
      </c>
      <c r="B8469" t="s">
        <v>831</v>
      </c>
    </row>
    <row r="8470" spans="1:2" x14ac:dyDescent="0.3">
      <c r="A8470" t="s">
        <v>4125</v>
      </c>
      <c r="B8470" t="s">
        <v>60</v>
      </c>
    </row>
    <row r="8471" spans="1:2" x14ac:dyDescent="0.3">
      <c r="A8471" t="s">
        <v>4126</v>
      </c>
      <c r="B8471" t="s">
        <v>831</v>
      </c>
    </row>
    <row r="8472" spans="1:2" x14ac:dyDescent="0.3">
      <c r="A8472" t="s">
        <v>4127</v>
      </c>
      <c r="B8472" t="s">
        <v>831</v>
      </c>
    </row>
    <row r="8473" spans="1:2" x14ac:dyDescent="0.3">
      <c r="A8473" t="s">
        <v>4127</v>
      </c>
      <c r="B8473" t="s">
        <v>4</v>
      </c>
    </row>
    <row r="8474" spans="1:2" x14ac:dyDescent="0.3">
      <c r="A8474" t="s">
        <v>4128</v>
      </c>
      <c r="B8474" t="s">
        <v>4</v>
      </c>
    </row>
    <row r="8475" spans="1:2" x14ac:dyDescent="0.3">
      <c r="A8475" t="s">
        <v>4129</v>
      </c>
      <c r="B8475" t="s">
        <v>4</v>
      </c>
    </row>
    <row r="8476" spans="1:2" x14ac:dyDescent="0.3">
      <c r="A8476" t="s">
        <v>4129</v>
      </c>
      <c r="B8476" t="s">
        <v>830</v>
      </c>
    </row>
    <row r="8477" spans="1:2" x14ac:dyDescent="0.3">
      <c r="A8477" t="s">
        <v>4130</v>
      </c>
      <c r="B8477" t="s">
        <v>4</v>
      </c>
    </row>
    <row r="8478" spans="1:2" x14ac:dyDescent="0.3">
      <c r="A8478" t="s">
        <v>4131</v>
      </c>
      <c r="B8478" t="s">
        <v>4</v>
      </c>
    </row>
    <row r="8479" spans="1:2" x14ac:dyDescent="0.3">
      <c r="A8479" t="s">
        <v>4131</v>
      </c>
      <c r="B8479" t="s">
        <v>835</v>
      </c>
    </row>
    <row r="8480" spans="1:2" x14ac:dyDescent="0.3">
      <c r="A8480" t="s">
        <v>4132</v>
      </c>
      <c r="B8480" t="s">
        <v>2</v>
      </c>
    </row>
    <row r="8481" spans="1:2" x14ac:dyDescent="0.3">
      <c r="A8481" t="s">
        <v>4132</v>
      </c>
      <c r="B8481" t="s">
        <v>852</v>
      </c>
    </row>
    <row r="8482" spans="1:2" x14ac:dyDescent="0.3">
      <c r="A8482" t="s">
        <v>4133</v>
      </c>
      <c r="B8482" t="s">
        <v>829</v>
      </c>
    </row>
    <row r="8483" spans="1:2" x14ac:dyDescent="0.3">
      <c r="A8483" t="s">
        <v>4134</v>
      </c>
      <c r="B8483" t="s">
        <v>4</v>
      </c>
    </row>
    <row r="8484" spans="1:2" x14ac:dyDescent="0.3">
      <c r="A8484" t="s">
        <v>4134</v>
      </c>
      <c r="B8484" t="s">
        <v>835</v>
      </c>
    </row>
    <row r="8485" spans="1:2" x14ac:dyDescent="0.3">
      <c r="A8485" t="s">
        <v>4135</v>
      </c>
      <c r="B8485" t="s">
        <v>4</v>
      </c>
    </row>
    <row r="8486" spans="1:2" x14ac:dyDescent="0.3">
      <c r="A8486" t="s">
        <v>4136</v>
      </c>
      <c r="B8486" t="s">
        <v>60</v>
      </c>
    </row>
    <row r="8487" spans="1:2" x14ac:dyDescent="0.3">
      <c r="A8487" t="s">
        <v>4137</v>
      </c>
      <c r="B8487" t="s">
        <v>4</v>
      </c>
    </row>
    <row r="8488" spans="1:2" x14ac:dyDescent="0.3">
      <c r="A8488" t="s">
        <v>4137</v>
      </c>
      <c r="B8488" t="s">
        <v>829</v>
      </c>
    </row>
    <row r="8489" spans="1:2" x14ac:dyDescent="0.3">
      <c r="A8489" t="s">
        <v>4137</v>
      </c>
      <c r="B8489" t="s">
        <v>406</v>
      </c>
    </row>
    <row r="8490" spans="1:2" x14ac:dyDescent="0.3">
      <c r="A8490" t="s">
        <v>4137</v>
      </c>
      <c r="B8490" t="s">
        <v>830</v>
      </c>
    </row>
    <row r="8491" spans="1:2" x14ac:dyDescent="0.3">
      <c r="A8491" t="s">
        <v>4137</v>
      </c>
      <c r="B8491" t="s">
        <v>835</v>
      </c>
    </row>
    <row r="8492" spans="1:2" x14ac:dyDescent="0.3">
      <c r="A8492" t="s">
        <v>4138</v>
      </c>
      <c r="B8492" t="s">
        <v>828</v>
      </c>
    </row>
    <row r="8493" spans="1:2" x14ac:dyDescent="0.3">
      <c r="A8493" t="s">
        <v>4139</v>
      </c>
      <c r="B8493" t="s">
        <v>2</v>
      </c>
    </row>
    <row r="8494" spans="1:2" x14ac:dyDescent="0.3">
      <c r="A8494" t="s">
        <v>4140</v>
      </c>
      <c r="B8494" t="s">
        <v>4</v>
      </c>
    </row>
    <row r="8495" spans="1:2" x14ac:dyDescent="0.3">
      <c r="A8495" t="s">
        <v>4141</v>
      </c>
      <c r="B8495" t="s">
        <v>4</v>
      </c>
    </row>
    <row r="8496" spans="1:2" x14ac:dyDescent="0.3">
      <c r="A8496" t="s">
        <v>4141</v>
      </c>
      <c r="B8496" t="s">
        <v>835</v>
      </c>
    </row>
    <row r="8497" spans="1:2" x14ac:dyDescent="0.3">
      <c r="A8497" t="s">
        <v>4142</v>
      </c>
      <c r="B8497" t="s">
        <v>829</v>
      </c>
    </row>
    <row r="8498" spans="1:2" x14ac:dyDescent="0.3">
      <c r="A8498" t="s">
        <v>4142</v>
      </c>
      <c r="B8498" t="s">
        <v>4</v>
      </c>
    </row>
    <row r="8499" spans="1:2" x14ac:dyDescent="0.3">
      <c r="A8499" t="s">
        <v>4142</v>
      </c>
      <c r="B8499" t="s">
        <v>835</v>
      </c>
    </row>
    <row r="8500" spans="1:2" x14ac:dyDescent="0.3">
      <c r="A8500" t="s">
        <v>4143</v>
      </c>
      <c r="B8500" t="s">
        <v>2</v>
      </c>
    </row>
    <row r="8501" spans="1:2" x14ac:dyDescent="0.3">
      <c r="A8501" t="s">
        <v>4143</v>
      </c>
      <c r="B8501" t="s">
        <v>60</v>
      </c>
    </row>
    <row r="8502" spans="1:2" x14ac:dyDescent="0.3">
      <c r="A8502" t="s">
        <v>4144</v>
      </c>
      <c r="B8502" t="s">
        <v>828</v>
      </c>
    </row>
    <row r="8503" spans="1:2" x14ac:dyDescent="0.3">
      <c r="A8503" t="s">
        <v>4144</v>
      </c>
      <c r="B8503" t="s">
        <v>60</v>
      </c>
    </row>
    <row r="8504" spans="1:2" x14ac:dyDescent="0.3">
      <c r="A8504" t="s">
        <v>4145</v>
      </c>
      <c r="B8504" t="s">
        <v>4</v>
      </c>
    </row>
    <row r="8505" spans="1:2" x14ac:dyDescent="0.3">
      <c r="A8505" t="s">
        <v>4146</v>
      </c>
      <c r="B8505" t="s">
        <v>2</v>
      </c>
    </row>
    <row r="8506" spans="1:2" x14ac:dyDescent="0.3">
      <c r="A8506" t="s">
        <v>4147</v>
      </c>
      <c r="B8506" t="s">
        <v>829</v>
      </c>
    </row>
    <row r="8507" spans="1:2" x14ac:dyDescent="0.3">
      <c r="A8507" t="s">
        <v>4148</v>
      </c>
      <c r="B8507" t="s">
        <v>2</v>
      </c>
    </row>
    <row r="8508" spans="1:2" x14ac:dyDescent="0.3">
      <c r="A8508" t="s">
        <v>4149</v>
      </c>
      <c r="B8508" t="s">
        <v>4</v>
      </c>
    </row>
    <row r="8509" spans="1:2" x14ac:dyDescent="0.3">
      <c r="A8509" t="s">
        <v>4150</v>
      </c>
      <c r="B8509" t="s">
        <v>2</v>
      </c>
    </row>
    <row r="8510" spans="1:2" x14ac:dyDescent="0.3">
      <c r="A8510" t="s">
        <v>4151</v>
      </c>
      <c r="B8510" t="s">
        <v>4</v>
      </c>
    </row>
    <row r="8511" spans="1:2" x14ac:dyDescent="0.3">
      <c r="A8511" t="s">
        <v>4152</v>
      </c>
      <c r="B8511" t="s">
        <v>829</v>
      </c>
    </row>
    <row r="8512" spans="1:2" x14ac:dyDescent="0.3">
      <c r="A8512" t="s">
        <v>4152</v>
      </c>
      <c r="B8512" t="s">
        <v>831</v>
      </c>
    </row>
    <row r="8513" spans="1:2" x14ac:dyDescent="0.3">
      <c r="A8513" t="s">
        <v>4152</v>
      </c>
      <c r="B8513" t="s">
        <v>4</v>
      </c>
    </row>
    <row r="8514" spans="1:2" x14ac:dyDescent="0.3">
      <c r="A8514" t="s">
        <v>4152</v>
      </c>
      <c r="B8514" t="s">
        <v>835</v>
      </c>
    </row>
    <row r="8515" spans="1:2" x14ac:dyDescent="0.3">
      <c r="A8515" t="s">
        <v>4152</v>
      </c>
      <c r="B8515" t="s">
        <v>406</v>
      </c>
    </row>
    <row r="8516" spans="1:2" x14ac:dyDescent="0.3">
      <c r="A8516" t="s">
        <v>4153</v>
      </c>
      <c r="B8516" t="s">
        <v>4</v>
      </c>
    </row>
    <row r="8517" spans="1:2" x14ac:dyDescent="0.3">
      <c r="A8517" t="s">
        <v>4153</v>
      </c>
      <c r="B8517" t="s">
        <v>830</v>
      </c>
    </row>
    <row r="8518" spans="1:2" x14ac:dyDescent="0.3">
      <c r="A8518" t="s">
        <v>4</v>
      </c>
      <c r="B8518" t="s">
        <v>829</v>
      </c>
    </row>
    <row r="8519" spans="1:2" x14ac:dyDescent="0.3">
      <c r="A8519" t="s">
        <v>4</v>
      </c>
      <c r="B8519" t="s">
        <v>4</v>
      </c>
    </row>
    <row r="8520" spans="1:2" x14ac:dyDescent="0.3">
      <c r="A8520" t="s">
        <v>631</v>
      </c>
      <c r="B8520" t="s">
        <v>4</v>
      </c>
    </row>
    <row r="8521" spans="1:2" x14ac:dyDescent="0.3">
      <c r="A8521" t="s">
        <v>632</v>
      </c>
      <c r="B8521" t="s">
        <v>4</v>
      </c>
    </row>
    <row r="8522" spans="1:2" x14ac:dyDescent="0.3">
      <c r="A8522" t="s">
        <v>632</v>
      </c>
      <c r="B8522" t="s">
        <v>829</v>
      </c>
    </row>
    <row r="8523" spans="1:2" x14ac:dyDescent="0.3">
      <c r="A8523" t="s">
        <v>632</v>
      </c>
      <c r="B8523" t="s">
        <v>830</v>
      </c>
    </row>
    <row r="8524" spans="1:2" x14ac:dyDescent="0.3">
      <c r="A8524" t="s">
        <v>632</v>
      </c>
      <c r="B8524" t="s">
        <v>835</v>
      </c>
    </row>
    <row r="8525" spans="1:2" x14ac:dyDescent="0.3">
      <c r="A8525" t="s">
        <v>633</v>
      </c>
      <c r="B8525" t="s">
        <v>4</v>
      </c>
    </row>
    <row r="8526" spans="1:2" x14ac:dyDescent="0.3">
      <c r="A8526" t="s">
        <v>634</v>
      </c>
      <c r="B8526" t="s">
        <v>4</v>
      </c>
    </row>
    <row r="8527" spans="1:2" x14ac:dyDescent="0.3">
      <c r="A8527" t="s">
        <v>635</v>
      </c>
      <c r="B8527" t="s">
        <v>4</v>
      </c>
    </row>
    <row r="8528" spans="1:2" x14ac:dyDescent="0.3">
      <c r="A8528" t="s">
        <v>636</v>
      </c>
      <c r="B8528" t="s">
        <v>4</v>
      </c>
    </row>
    <row r="8529" spans="1:2" x14ac:dyDescent="0.3">
      <c r="A8529" t="s">
        <v>4154</v>
      </c>
      <c r="B8529" t="s">
        <v>828</v>
      </c>
    </row>
    <row r="8530" spans="1:2" x14ac:dyDescent="0.3">
      <c r="A8530" t="s">
        <v>4154</v>
      </c>
      <c r="B8530" t="s">
        <v>2</v>
      </c>
    </row>
    <row r="8531" spans="1:2" x14ac:dyDescent="0.3">
      <c r="A8531" t="s">
        <v>4155</v>
      </c>
      <c r="B8531" t="s">
        <v>2</v>
      </c>
    </row>
    <row r="8532" spans="1:2" x14ac:dyDescent="0.3">
      <c r="A8532" t="s">
        <v>4156</v>
      </c>
      <c r="B8532" t="s">
        <v>829</v>
      </c>
    </row>
    <row r="8533" spans="1:2" x14ac:dyDescent="0.3">
      <c r="A8533" t="s">
        <v>4156</v>
      </c>
      <c r="B8533" t="s">
        <v>4</v>
      </c>
    </row>
    <row r="8534" spans="1:2" x14ac:dyDescent="0.3">
      <c r="A8534" t="s">
        <v>4157</v>
      </c>
      <c r="B8534" t="s">
        <v>828</v>
      </c>
    </row>
    <row r="8535" spans="1:2" x14ac:dyDescent="0.3">
      <c r="A8535" t="s">
        <v>4157</v>
      </c>
      <c r="B8535" t="s">
        <v>2</v>
      </c>
    </row>
    <row r="8536" spans="1:2" x14ac:dyDescent="0.3">
      <c r="A8536" t="s">
        <v>4157</v>
      </c>
      <c r="B8536" t="s">
        <v>60</v>
      </c>
    </row>
    <row r="8537" spans="1:2" x14ac:dyDescent="0.3">
      <c r="A8537" t="s">
        <v>4158</v>
      </c>
      <c r="B8537" t="s">
        <v>60</v>
      </c>
    </row>
    <row r="8538" spans="1:2" x14ac:dyDescent="0.3">
      <c r="A8538" t="s">
        <v>4159</v>
      </c>
      <c r="B8538" t="s">
        <v>4</v>
      </c>
    </row>
    <row r="8539" spans="1:2" x14ac:dyDescent="0.3">
      <c r="A8539" t="s">
        <v>4159</v>
      </c>
      <c r="B8539" t="s">
        <v>829</v>
      </c>
    </row>
    <row r="8540" spans="1:2" x14ac:dyDescent="0.3">
      <c r="A8540" t="s">
        <v>4159</v>
      </c>
      <c r="B8540" t="s">
        <v>830</v>
      </c>
    </row>
    <row r="8541" spans="1:2" x14ac:dyDescent="0.3">
      <c r="A8541" t="s">
        <v>4159</v>
      </c>
      <c r="B8541" t="s">
        <v>835</v>
      </c>
    </row>
    <row r="8542" spans="1:2" x14ac:dyDescent="0.3">
      <c r="A8542" t="s">
        <v>4160</v>
      </c>
      <c r="B8542" t="s">
        <v>2</v>
      </c>
    </row>
    <row r="8543" spans="1:2" x14ac:dyDescent="0.3">
      <c r="A8543" t="s">
        <v>4161</v>
      </c>
      <c r="B8543" t="s">
        <v>4</v>
      </c>
    </row>
    <row r="8544" spans="1:2" x14ac:dyDescent="0.3">
      <c r="A8544" t="s">
        <v>4161</v>
      </c>
      <c r="B8544" t="s">
        <v>406</v>
      </c>
    </row>
    <row r="8545" spans="1:2" x14ac:dyDescent="0.3">
      <c r="A8545" t="s">
        <v>4161</v>
      </c>
      <c r="B8545" t="s">
        <v>60</v>
      </c>
    </row>
    <row r="8546" spans="1:2" x14ac:dyDescent="0.3">
      <c r="A8546" t="s">
        <v>4162</v>
      </c>
      <c r="B8546" t="s">
        <v>406</v>
      </c>
    </row>
    <row r="8547" spans="1:2" x14ac:dyDescent="0.3">
      <c r="A8547" t="s">
        <v>4163</v>
      </c>
      <c r="B8547" t="s">
        <v>828</v>
      </c>
    </row>
    <row r="8548" spans="1:2" x14ac:dyDescent="0.3">
      <c r="A8548" t="s">
        <v>4164</v>
      </c>
      <c r="B8548" t="s">
        <v>828</v>
      </c>
    </row>
    <row r="8549" spans="1:2" x14ac:dyDescent="0.3">
      <c r="A8549" t="s">
        <v>4164</v>
      </c>
      <c r="B8549" t="s">
        <v>2</v>
      </c>
    </row>
    <row r="8550" spans="1:2" x14ac:dyDescent="0.3">
      <c r="A8550" t="s">
        <v>4165</v>
      </c>
      <c r="B8550" t="s">
        <v>4</v>
      </c>
    </row>
    <row r="8551" spans="1:2" x14ac:dyDescent="0.3">
      <c r="A8551" t="s">
        <v>4165</v>
      </c>
      <c r="B8551" t="s">
        <v>829</v>
      </c>
    </row>
    <row r="8552" spans="1:2" x14ac:dyDescent="0.3">
      <c r="A8552" t="s">
        <v>4165</v>
      </c>
      <c r="B8552" t="s">
        <v>830</v>
      </c>
    </row>
    <row r="8553" spans="1:2" x14ac:dyDescent="0.3">
      <c r="A8553" t="s">
        <v>4165</v>
      </c>
      <c r="B8553" t="s">
        <v>406</v>
      </c>
    </row>
    <row r="8554" spans="1:2" x14ac:dyDescent="0.3">
      <c r="A8554" t="s">
        <v>4166</v>
      </c>
      <c r="B8554" t="s">
        <v>4</v>
      </c>
    </row>
    <row r="8555" spans="1:2" x14ac:dyDescent="0.3">
      <c r="A8555" t="s">
        <v>4166</v>
      </c>
      <c r="B8555" t="s">
        <v>835</v>
      </c>
    </row>
    <row r="8556" spans="1:2" x14ac:dyDescent="0.3">
      <c r="A8556" t="s">
        <v>4166</v>
      </c>
      <c r="B8556" t="s">
        <v>830</v>
      </c>
    </row>
    <row r="8557" spans="1:2" x14ac:dyDescent="0.3">
      <c r="A8557" t="s">
        <v>4167</v>
      </c>
      <c r="B8557" t="s">
        <v>60</v>
      </c>
    </row>
    <row r="8558" spans="1:2" x14ac:dyDescent="0.3">
      <c r="A8558" t="s">
        <v>4168</v>
      </c>
      <c r="B8558" t="s">
        <v>829</v>
      </c>
    </row>
    <row r="8559" spans="1:2" x14ac:dyDescent="0.3">
      <c r="A8559" t="s">
        <v>4168</v>
      </c>
      <c r="B8559" t="s">
        <v>4</v>
      </c>
    </row>
    <row r="8560" spans="1:2" x14ac:dyDescent="0.3">
      <c r="A8560" t="s">
        <v>4168</v>
      </c>
      <c r="B8560" t="s">
        <v>406</v>
      </c>
    </row>
    <row r="8561" spans="1:2" x14ac:dyDescent="0.3">
      <c r="A8561" t="s">
        <v>4169</v>
      </c>
      <c r="B8561" t="s">
        <v>829</v>
      </c>
    </row>
    <row r="8562" spans="1:2" x14ac:dyDescent="0.3">
      <c r="A8562" t="s">
        <v>4169</v>
      </c>
      <c r="B8562" t="s">
        <v>4</v>
      </c>
    </row>
    <row r="8563" spans="1:2" x14ac:dyDescent="0.3">
      <c r="A8563" t="s">
        <v>4169</v>
      </c>
      <c r="B8563" t="s">
        <v>406</v>
      </c>
    </row>
    <row r="8564" spans="1:2" x14ac:dyDescent="0.3">
      <c r="A8564" t="s">
        <v>4170</v>
      </c>
      <c r="B8564" t="s">
        <v>4</v>
      </c>
    </row>
    <row r="8565" spans="1:2" x14ac:dyDescent="0.3">
      <c r="A8565" t="s">
        <v>4170</v>
      </c>
      <c r="B8565" t="s">
        <v>406</v>
      </c>
    </row>
    <row r="8566" spans="1:2" x14ac:dyDescent="0.3">
      <c r="A8566" t="s">
        <v>4170</v>
      </c>
      <c r="B8566" t="s">
        <v>835</v>
      </c>
    </row>
    <row r="8567" spans="1:2" x14ac:dyDescent="0.3">
      <c r="A8567" t="s">
        <v>4171</v>
      </c>
      <c r="B8567" t="s">
        <v>828</v>
      </c>
    </row>
    <row r="8568" spans="1:2" x14ac:dyDescent="0.3">
      <c r="A8568" t="s">
        <v>4171</v>
      </c>
      <c r="B8568" t="s">
        <v>60</v>
      </c>
    </row>
    <row r="8569" spans="1:2" x14ac:dyDescent="0.3">
      <c r="A8569" t="s">
        <v>4172</v>
      </c>
      <c r="B8569" t="s">
        <v>828</v>
      </c>
    </row>
    <row r="8570" spans="1:2" x14ac:dyDescent="0.3">
      <c r="A8570" t="s">
        <v>4173</v>
      </c>
      <c r="B8570" t="s">
        <v>831</v>
      </c>
    </row>
    <row r="8571" spans="1:2" x14ac:dyDescent="0.3">
      <c r="A8571" t="s">
        <v>4173</v>
      </c>
      <c r="B8571" t="s">
        <v>406</v>
      </c>
    </row>
    <row r="8572" spans="1:2" x14ac:dyDescent="0.3">
      <c r="A8572" t="s">
        <v>4174</v>
      </c>
      <c r="B8572" t="s">
        <v>4</v>
      </c>
    </row>
    <row r="8573" spans="1:2" x14ac:dyDescent="0.3">
      <c r="A8573" t="s">
        <v>4174</v>
      </c>
      <c r="B8573" t="s">
        <v>835</v>
      </c>
    </row>
    <row r="8574" spans="1:2" x14ac:dyDescent="0.3">
      <c r="A8574" t="s">
        <v>4175</v>
      </c>
      <c r="B8574" t="s">
        <v>4</v>
      </c>
    </row>
    <row r="8575" spans="1:2" x14ac:dyDescent="0.3">
      <c r="A8575" t="s">
        <v>4175</v>
      </c>
      <c r="B8575" t="s">
        <v>406</v>
      </c>
    </row>
    <row r="8576" spans="1:2" x14ac:dyDescent="0.3">
      <c r="A8576" t="s">
        <v>4176</v>
      </c>
      <c r="B8576" t="s">
        <v>4</v>
      </c>
    </row>
    <row r="8577" spans="1:2" x14ac:dyDescent="0.3">
      <c r="A8577" t="s">
        <v>4177</v>
      </c>
      <c r="B8577" t="s">
        <v>828</v>
      </c>
    </row>
    <row r="8578" spans="1:2" x14ac:dyDescent="0.3">
      <c r="A8578" t="s">
        <v>4177</v>
      </c>
      <c r="B8578" t="s">
        <v>2</v>
      </c>
    </row>
    <row r="8579" spans="1:2" x14ac:dyDescent="0.3">
      <c r="A8579" t="s">
        <v>4177</v>
      </c>
      <c r="B8579" t="s">
        <v>60</v>
      </c>
    </row>
    <row r="8580" spans="1:2" x14ac:dyDescent="0.3">
      <c r="A8580" t="s">
        <v>4178</v>
      </c>
      <c r="B8580" t="s">
        <v>828</v>
      </c>
    </row>
    <row r="8581" spans="1:2" x14ac:dyDescent="0.3">
      <c r="A8581" t="s">
        <v>4178</v>
      </c>
      <c r="B8581" t="s">
        <v>2</v>
      </c>
    </row>
    <row r="8582" spans="1:2" x14ac:dyDescent="0.3">
      <c r="A8582" t="s">
        <v>4179</v>
      </c>
      <c r="B8582" t="s">
        <v>828</v>
      </c>
    </row>
    <row r="8583" spans="1:2" x14ac:dyDescent="0.3">
      <c r="A8583" t="s">
        <v>4179</v>
      </c>
      <c r="B8583" t="s">
        <v>2</v>
      </c>
    </row>
    <row r="8584" spans="1:2" x14ac:dyDescent="0.3">
      <c r="A8584" t="s">
        <v>4180</v>
      </c>
      <c r="B8584" t="s">
        <v>4</v>
      </c>
    </row>
    <row r="8585" spans="1:2" x14ac:dyDescent="0.3">
      <c r="A8585" t="s">
        <v>4181</v>
      </c>
      <c r="B8585" t="s">
        <v>4</v>
      </c>
    </row>
    <row r="8586" spans="1:2" x14ac:dyDescent="0.3">
      <c r="A8586" t="s">
        <v>4181</v>
      </c>
      <c r="B8586" t="s">
        <v>830</v>
      </c>
    </row>
    <row r="8587" spans="1:2" x14ac:dyDescent="0.3">
      <c r="A8587" t="s">
        <v>4182</v>
      </c>
      <c r="B8587" t="s">
        <v>2</v>
      </c>
    </row>
    <row r="8588" spans="1:2" x14ac:dyDescent="0.3">
      <c r="A8588" t="s">
        <v>637</v>
      </c>
      <c r="B8588" t="s">
        <v>4</v>
      </c>
    </row>
    <row r="8589" spans="1:2" x14ac:dyDescent="0.3">
      <c r="A8589" t="s">
        <v>637</v>
      </c>
      <c r="B8589" t="s">
        <v>829</v>
      </c>
    </row>
    <row r="8590" spans="1:2" x14ac:dyDescent="0.3">
      <c r="A8590" t="s">
        <v>637</v>
      </c>
      <c r="B8590" t="s">
        <v>406</v>
      </c>
    </row>
    <row r="8591" spans="1:2" x14ac:dyDescent="0.3">
      <c r="A8591" t="s">
        <v>637</v>
      </c>
      <c r="B8591" t="s">
        <v>830</v>
      </c>
    </row>
    <row r="8592" spans="1:2" x14ac:dyDescent="0.3">
      <c r="A8592" t="s">
        <v>637</v>
      </c>
      <c r="B8592" t="s">
        <v>60</v>
      </c>
    </row>
    <row r="8593" spans="1:2" x14ac:dyDescent="0.3">
      <c r="A8593" t="s">
        <v>4183</v>
      </c>
      <c r="B8593" t="s">
        <v>4</v>
      </c>
    </row>
    <row r="8594" spans="1:2" x14ac:dyDescent="0.3">
      <c r="A8594" t="s">
        <v>4184</v>
      </c>
      <c r="B8594" t="s">
        <v>829</v>
      </c>
    </row>
    <row r="8595" spans="1:2" x14ac:dyDescent="0.3">
      <c r="A8595" t="s">
        <v>4184</v>
      </c>
      <c r="B8595" t="s">
        <v>4</v>
      </c>
    </row>
    <row r="8596" spans="1:2" x14ac:dyDescent="0.3">
      <c r="A8596" t="s">
        <v>4185</v>
      </c>
      <c r="B8596" t="s">
        <v>829</v>
      </c>
    </row>
    <row r="8597" spans="1:2" x14ac:dyDescent="0.3">
      <c r="A8597" t="s">
        <v>4185</v>
      </c>
      <c r="B8597" t="s">
        <v>4</v>
      </c>
    </row>
    <row r="8598" spans="1:2" x14ac:dyDescent="0.3">
      <c r="A8598" t="s">
        <v>4186</v>
      </c>
      <c r="B8598" t="s">
        <v>2</v>
      </c>
    </row>
    <row r="8599" spans="1:2" x14ac:dyDescent="0.3">
      <c r="A8599" t="s">
        <v>4187</v>
      </c>
      <c r="B8599" t="s">
        <v>835</v>
      </c>
    </row>
    <row r="8600" spans="1:2" x14ac:dyDescent="0.3">
      <c r="A8600" t="s">
        <v>4188</v>
      </c>
      <c r="B8600" t="s">
        <v>828</v>
      </c>
    </row>
    <row r="8601" spans="1:2" x14ac:dyDescent="0.3">
      <c r="A8601" t="s">
        <v>4188</v>
      </c>
      <c r="B8601" t="s">
        <v>2</v>
      </c>
    </row>
    <row r="8602" spans="1:2" x14ac:dyDescent="0.3">
      <c r="A8602" t="s">
        <v>4188</v>
      </c>
      <c r="B8602" t="s">
        <v>852</v>
      </c>
    </row>
    <row r="8603" spans="1:2" x14ac:dyDescent="0.3">
      <c r="A8603" t="s">
        <v>4189</v>
      </c>
      <c r="B8603" t="s">
        <v>2</v>
      </c>
    </row>
    <row r="8604" spans="1:2" x14ac:dyDescent="0.3">
      <c r="A8604" t="s">
        <v>638</v>
      </c>
      <c r="B8604" t="s">
        <v>828</v>
      </c>
    </row>
    <row r="8605" spans="1:2" x14ac:dyDescent="0.3">
      <c r="A8605" t="s">
        <v>4190</v>
      </c>
      <c r="B8605" t="s">
        <v>2</v>
      </c>
    </row>
    <row r="8606" spans="1:2" x14ac:dyDescent="0.3">
      <c r="A8606" t="s">
        <v>4191</v>
      </c>
      <c r="B8606" t="s">
        <v>829</v>
      </c>
    </row>
    <row r="8607" spans="1:2" x14ac:dyDescent="0.3">
      <c r="A8607" t="s">
        <v>4191</v>
      </c>
      <c r="B8607" t="s">
        <v>4</v>
      </c>
    </row>
    <row r="8608" spans="1:2" x14ac:dyDescent="0.3">
      <c r="A8608" t="s">
        <v>4192</v>
      </c>
      <c r="B8608" t="s">
        <v>60</v>
      </c>
    </row>
    <row r="8609" spans="1:2" x14ac:dyDescent="0.3">
      <c r="A8609" t="s">
        <v>4193</v>
      </c>
      <c r="B8609" t="s">
        <v>2</v>
      </c>
    </row>
    <row r="8610" spans="1:2" x14ac:dyDescent="0.3">
      <c r="A8610" t="s">
        <v>4194</v>
      </c>
      <c r="B8610" t="s">
        <v>4</v>
      </c>
    </row>
    <row r="8611" spans="1:2" x14ac:dyDescent="0.3">
      <c r="A8611" t="s">
        <v>4194</v>
      </c>
      <c r="B8611" t="s">
        <v>2</v>
      </c>
    </row>
    <row r="8612" spans="1:2" x14ac:dyDescent="0.3">
      <c r="A8612" t="s">
        <v>4194</v>
      </c>
      <c r="B8612" t="s">
        <v>406</v>
      </c>
    </row>
    <row r="8613" spans="1:2" x14ac:dyDescent="0.3">
      <c r="A8613" t="s">
        <v>4194</v>
      </c>
      <c r="B8613" t="s">
        <v>830</v>
      </c>
    </row>
    <row r="8614" spans="1:2" x14ac:dyDescent="0.3">
      <c r="A8614" t="s">
        <v>4194</v>
      </c>
      <c r="B8614" t="s">
        <v>835</v>
      </c>
    </row>
    <row r="8615" spans="1:2" x14ac:dyDescent="0.3">
      <c r="A8615" t="s">
        <v>4195</v>
      </c>
      <c r="B8615" t="s">
        <v>2</v>
      </c>
    </row>
    <row r="8616" spans="1:2" x14ac:dyDescent="0.3">
      <c r="A8616" t="s">
        <v>4196</v>
      </c>
      <c r="B8616" t="s">
        <v>4</v>
      </c>
    </row>
    <row r="8617" spans="1:2" x14ac:dyDescent="0.3">
      <c r="A8617" t="s">
        <v>4196</v>
      </c>
      <c r="B8617" t="s">
        <v>406</v>
      </c>
    </row>
    <row r="8618" spans="1:2" x14ac:dyDescent="0.3">
      <c r="A8618" t="s">
        <v>4196</v>
      </c>
      <c r="B8618" t="s">
        <v>835</v>
      </c>
    </row>
    <row r="8619" spans="1:2" x14ac:dyDescent="0.3">
      <c r="A8619" t="s">
        <v>639</v>
      </c>
      <c r="B8619" t="s">
        <v>4</v>
      </c>
    </row>
    <row r="8620" spans="1:2" x14ac:dyDescent="0.3">
      <c r="A8620" t="s">
        <v>639</v>
      </c>
      <c r="B8620" t="s">
        <v>830</v>
      </c>
    </row>
    <row r="8621" spans="1:2" x14ac:dyDescent="0.3">
      <c r="A8621" t="s">
        <v>4197</v>
      </c>
      <c r="B8621" t="s">
        <v>4</v>
      </c>
    </row>
    <row r="8622" spans="1:2" x14ac:dyDescent="0.3">
      <c r="A8622" t="s">
        <v>640</v>
      </c>
      <c r="B8622" t="s">
        <v>831</v>
      </c>
    </row>
    <row r="8623" spans="1:2" x14ac:dyDescent="0.3">
      <c r="A8623" t="s">
        <v>640</v>
      </c>
      <c r="B8623" t="s">
        <v>4</v>
      </c>
    </row>
    <row r="8624" spans="1:2" x14ac:dyDescent="0.3">
      <c r="A8624" t="s">
        <v>4198</v>
      </c>
      <c r="B8624" t="s">
        <v>4</v>
      </c>
    </row>
    <row r="8625" spans="1:2" x14ac:dyDescent="0.3">
      <c r="A8625" t="s">
        <v>4199</v>
      </c>
      <c r="B8625" t="s">
        <v>2</v>
      </c>
    </row>
    <row r="8626" spans="1:2" x14ac:dyDescent="0.3">
      <c r="A8626" t="s">
        <v>4200</v>
      </c>
      <c r="B8626" t="s">
        <v>829</v>
      </c>
    </row>
    <row r="8627" spans="1:2" x14ac:dyDescent="0.3">
      <c r="A8627" t="s">
        <v>4200</v>
      </c>
      <c r="B8627" t="s">
        <v>4</v>
      </c>
    </row>
    <row r="8628" spans="1:2" x14ac:dyDescent="0.3">
      <c r="A8628" t="s">
        <v>4201</v>
      </c>
      <c r="B8628" t="s">
        <v>828</v>
      </c>
    </row>
    <row r="8629" spans="1:2" x14ac:dyDescent="0.3">
      <c r="A8629" t="s">
        <v>4201</v>
      </c>
      <c r="B8629" t="s">
        <v>4</v>
      </c>
    </row>
    <row r="8630" spans="1:2" x14ac:dyDescent="0.3">
      <c r="A8630" t="s">
        <v>4202</v>
      </c>
      <c r="B8630" t="s">
        <v>828</v>
      </c>
    </row>
    <row r="8631" spans="1:2" x14ac:dyDescent="0.3">
      <c r="A8631" t="s">
        <v>4202</v>
      </c>
      <c r="B8631" t="s">
        <v>2</v>
      </c>
    </row>
    <row r="8632" spans="1:2" x14ac:dyDescent="0.3">
      <c r="A8632" t="s">
        <v>4203</v>
      </c>
      <c r="B8632" t="s">
        <v>828</v>
      </c>
    </row>
    <row r="8633" spans="1:2" x14ac:dyDescent="0.3">
      <c r="A8633" t="s">
        <v>4203</v>
      </c>
      <c r="B8633" t="s">
        <v>2</v>
      </c>
    </row>
    <row r="8634" spans="1:2" x14ac:dyDescent="0.3">
      <c r="A8634" t="s">
        <v>4203</v>
      </c>
      <c r="B8634" t="s">
        <v>852</v>
      </c>
    </row>
    <row r="8635" spans="1:2" x14ac:dyDescent="0.3">
      <c r="A8635" t="s">
        <v>4204</v>
      </c>
      <c r="B8635" t="s">
        <v>852</v>
      </c>
    </row>
    <row r="8636" spans="1:2" x14ac:dyDescent="0.3">
      <c r="A8636" t="s">
        <v>4204</v>
      </c>
      <c r="B8636" t="s">
        <v>2</v>
      </c>
    </row>
    <row r="8637" spans="1:2" x14ac:dyDescent="0.3">
      <c r="A8637" t="s">
        <v>4204</v>
      </c>
      <c r="B8637" t="s">
        <v>828</v>
      </c>
    </row>
    <row r="8638" spans="1:2" x14ac:dyDescent="0.3">
      <c r="A8638" t="s">
        <v>4204</v>
      </c>
      <c r="B8638" t="s">
        <v>406</v>
      </c>
    </row>
    <row r="8639" spans="1:2" x14ac:dyDescent="0.3">
      <c r="A8639" t="s">
        <v>4204</v>
      </c>
      <c r="B8639" t="s">
        <v>830</v>
      </c>
    </row>
    <row r="8640" spans="1:2" x14ac:dyDescent="0.3">
      <c r="A8640" t="s">
        <v>4204</v>
      </c>
      <c r="B8640" t="s">
        <v>60</v>
      </c>
    </row>
    <row r="8641" spans="1:2" x14ac:dyDescent="0.3">
      <c r="A8641" t="s">
        <v>4204</v>
      </c>
      <c r="B8641" t="s">
        <v>835</v>
      </c>
    </row>
    <row r="8642" spans="1:2" x14ac:dyDescent="0.3">
      <c r="A8642" t="s">
        <v>4205</v>
      </c>
      <c r="B8642" t="s">
        <v>829</v>
      </c>
    </row>
    <row r="8643" spans="1:2" x14ac:dyDescent="0.3">
      <c r="A8643" t="s">
        <v>4205</v>
      </c>
      <c r="B8643" t="s">
        <v>2</v>
      </c>
    </row>
    <row r="8644" spans="1:2" x14ac:dyDescent="0.3">
      <c r="A8644" t="s">
        <v>4206</v>
      </c>
      <c r="B8644" t="s">
        <v>4</v>
      </c>
    </row>
    <row r="8645" spans="1:2" x14ac:dyDescent="0.3">
      <c r="A8645" t="s">
        <v>4207</v>
      </c>
      <c r="B8645" t="s">
        <v>2</v>
      </c>
    </row>
    <row r="8646" spans="1:2" x14ac:dyDescent="0.3">
      <c r="A8646" t="s">
        <v>4208</v>
      </c>
      <c r="B8646" t="s">
        <v>2</v>
      </c>
    </row>
    <row r="8647" spans="1:2" x14ac:dyDescent="0.3">
      <c r="A8647" t="s">
        <v>4208</v>
      </c>
      <c r="B8647" t="s">
        <v>828</v>
      </c>
    </row>
    <row r="8648" spans="1:2" x14ac:dyDescent="0.3">
      <c r="A8648" t="s">
        <v>4208</v>
      </c>
      <c r="B8648" t="s">
        <v>60</v>
      </c>
    </row>
    <row r="8649" spans="1:2" x14ac:dyDescent="0.3">
      <c r="A8649" t="s">
        <v>4208</v>
      </c>
      <c r="B8649" t="s">
        <v>852</v>
      </c>
    </row>
    <row r="8650" spans="1:2" x14ac:dyDescent="0.3">
      <c r="A8650" t="s">
        <v>4209</v>
      </c>
      <c r="B8650" t="s">
        <v>828</v>
      </c>
    </row>
    <row r="8651" spans="1:2" x14ac:dyDescent="0.3">
      <c r="A8651" t="s">
        <v>4209</v>
      </c>
      <c r="B8651" t="s">
        <v>2</v>
      </c>
    </row>
    <row r="8652" spans="1:2" x14ac:dyDescent="0.3">
      <c r="A8652" t="s">
        <v>4210</v>
      </c>
      <c r="B8652" t="s">
        <v>828</v>
      </c>
    </row>
    <row r="8653" spans="1:2" x14ac:dyDescent="0.3">
      <c r="A8653" t="s">
        <v>4210</v>
      </c>
      <c r="B8653" t="s">
        <v>2</v>
      </c>
    </row>
    <row r="8654" spans="1:2" x14ac:dyDescent="0.3">
      <c r="A8654" t="s">
        <v>4211</v>
      </c>
      <c r="B8654" t="s">
        <v>4</v>
      </c>
    </row>
    <row r="8655" spans="1:2" x14ac:dyDescent="0.3">
      <c r="A8655" t="s">
        <v>4211</v>
      </c>
      <c r="B8655" t="s">
        <v>835</v>
      </c>
    </row>
    <row r="8656" spans="1:2" x14ac:dyDescent="0.3">
      <c r="A8656" t="s">
        <v>4212</v>
      </c>
      <c r="B8656" t="s">
        <v>829</v>
      </c>
    </row>
    <row r="8657" spans="1:2" x14ac:dyDescent="0.3">
      <c r="A8657" t="s">
        <v>4212</v>
      </c>
      <c r="B8657" t="s">
        <v>4</v>
      </c>
    </row>
    <row r="8658" spans="1:2" x14ac:dyDescent="0.3">
      <c r="A8658" t="s">
        <v>4212</v>
      </c>
      <c r="B8658" t="s">
        <v>835</v>
      </c>
    </row>
    <row r="8659" spans="1:2" x14ac:dyDescent="0.3">
      <c r="A8659" t="s">
        <v>4213</v>
      </c>
      <c r="B8659" t="s">
        <v>828</v>
      </c>
    </row>
    <row r="8660" spans="1:2" x14ac:dyDescent="0.3">
      <c r="A8660" t="s">
        <v>4213</v>
      </c>
      <c r="B8660" t="s">
        <v>406</v>
      </c>
    </row>
    <row r="8661" spans="1:2" x14ac:dyDescent="0.3">
      <c r="A8661" t="s">
        <v>4214</v>
      </c>
      <c r="B8661" t="s">
        <v>4</v>
      </c>
    </row>
    <row r="8662" spans="1:2" x14ac:dyDescent="0.3">
      <c r="A8662" t="s">
        <v>4214</v>
      </c>
      <c r="B8662" t="s">
        <v>406</v>
      </c>
    </row>
    <row r="8663" spans="1:2" x14ac:dyDescent="0.3">
      <c r="A8663" t="s">
        <v>4214</v>
      </c>
      <c r="B8663" t="s">
        <v>835</v>
      </c>
    </row>
    <row r="8664" spans="1:2" x14ac:dyDescent="0.3">
      <c r="A8664" t="s">
        <v>4215</v>
      </c>
      <c r="B8664" t="s">
        <v>831</v>
      </c>
    </row>
    <row r="8665" spans="1:2" x14ac:dyDescent="0.3">
      <c r="A8665" t="s">
        <v>4215</v>
      </c>
      <c r="B8665" t="s">
        <v>829</v>
      </c>
    </row>
    <row r="8666" spans="1:2" x14ac:dyDescent="0.3">
      <c r="A8666" t="s">
        <v>4215</v>
      </c>
      <c r="B8666" t="s">
        <v>4</v>
      </c>
    </row>
    <row r="8667" spans="1:2" x14ac:dyDescent="0.3">
      <c r="A8667" t="s">
        <v>4216</v>
      </c>
      <c r="B8667" t="s">
        <v>829</v>
      </c>
    </row>
    <row r="8668" spans="1:2" x14ac:dyDescent="0.3">
      <c r="A8668" t="s">
        <v>4216</v>
      </c>
      <c r="B8668" t="s">
        <v>4</v>
      </c>
    </row>
    <row r="8669" spans="1:2" x14ac:dyDescent="0.3">
      <c r="A8669" t="s">
        <v>641</v>
      </c>
      <c r="B8669" t="s">
        <v>4</v>
      </c>
    </row>
    <row r="8670" spans="1:2" x14ac:dyDescent="0.3">
      <c r="A8670" t="s">
        <v>641</v>
      </c>
      <c r="B8670" t="s">
        <v>830</v>
      </c>
    </row>
    <row r="8671" spans="1:2" x14ac:dyDescent="0.3">
      <c r="A8671" t="s">
        <v>642</v>
      </c>
      <c r="B8671" t="s">
        <v>4</v>
      </c>
    </row>
    <row r="8672" spans="1:2" x14ac:dyDescent="0.3">
      <c r="A8672" t="s">
        <v>4217</v>
      </c>
      <c r="B8672" t="s">
        <v>828</v>
      </c>
    </row>
    <row r="8673" spans="1:2" x14ac:dyDescent="0.3">
      <c r="A8673" t="s">
        <v>4217</v>
      </c>
      <c r="B8673" t="s">
        <v>2</v>
      </c>
    </row>
    <row r="8674" spans="1:2" x14ac:dyDescent="0.3">
      <c r="A8674" t="s">
        <v>4217</v>
      </c>
      <c r="B8674" t="s">
        <v>60</v>
      </c>
    </row>
    <row r="8675" spans="1:2" x14ac:dyDescent="0.3">
      <c r="A8675" t="s">
        <v>643</v>
      </c>
      <c r="B8675" t="s">
        <v>828</v>
      </c>
    </row>
    <row r="8676" spans="1:2" x14ac:dyDescent="0.3">
      <c r="A8676" t="s">
        <v>643</v>
      </c>
      <c r="B8676" t="s">
        <v>4</v>
      </c>
    </row>
    <row r="8677" spans="1:2" x14ac:dyDescent="0.3">
      <c r="A8677" t="s">
        <v>4218</v>
      </c>
      <c r="B8677" t="s">
        <v>2</v>
      </c>
    </row>
    <row r="8678" spans="1:2" x14ac:dyDescent="0.3">
      <c r="A8678" t="s">
        <v>4218</v>
      </c>
      <c r="B8678" t="s">
        <v>852</v>
      </c>
    </row>
    <row r="8679" spans="1:2" x14ac:dyDescent="0.3">
      <c r="A8679" t="s">
        <v>4218</v>
      </c>
      <c r="B8679" t="s">
        <v>828</v>
      </c>
    </row>
    <row r="8680" spans="1:2" x14ac:dyDescent="0.3">
      <c r="A8680" t="s">
        <v>4218</v>
      </c>
      <c r="B8680" t="s">
        <v>831</v>
      </c>
    </row>
    <row r="8681" spans="1:2" x14ac:dyDescent="0.3">
      <c r="A8681" t="s">
        <v>4218</v>
      </c>
      <c r="B8681" t="s">
        <v>60</v>
      </c>
    </row>
    <row r="8682" spans="1:2" x14ac:dyDescent="0.3">
      <c r="A8682" t="s">
        <v>4218</v>
      </c>
      <c r="B8682" t="s">
        <v>830</v>
      </c>
    </row>
    <row r="8683" spans="1:2" x14ac:dyDescent="0.3">
      <c r="A8683" t="s">
        <v>4218</v>
      </c>
      <c r="B8683" t="s">
        <v>406</v>
      </c>
    </row>
    <row r="8684" spans="1:2" x14ac:dyDescent="0.3">
      <c r="A8684" t="s">
        <v>4218</v>
      </c>
      <c r="B8684" t="s">
        <v>835</v>
      </c>
    </row>
    <row r="8685" spans="1:2" x14ac:dyDescent="0.3">
      <c r="A8685" t="s">
        <v>644</v>
      </c>
      <c r="B8685" t="s">
        <v>4</v>
      </c>
    </row>
    <row r="8686" spans="1:2" x14ac:dyDescent="0.3">
      <c r="A8686" t="s">
        <v>644</v>
      </c>
      <c r="B8686" t="s">
        <v>406</v>
      </c>
    </row>
    <row r="8687" spans="1:2" x14ac:dyDescent="0.3">
      <c r="A8687" t="s">
        <v>4219</v>
      </c>
      <c r="B8687" t="s">
        <v>4</v>
      </c>
    </row>
    <row r="8688" spans="1:2" x14ac:dyDescent="0.3">
      <c r="A8688" t="s">
        <v>4219</v>
      </c>
      <c r="B8688" t="s">
        <v>829</v>
      </c>
    </row>
    <row r="8689" spans="1:2" x14ac:dyDescent="0.3">
      <c r="A8689" t="s">
        <v>4219</v>
      </c>
      <c r="B8689" t="s">
        <v>830</v>
      </c>
    </row>
    <row r="8690" spans="1:2" x14ac:dyDescent="0.3">
      <c r="A8690" t="s">
        <v>4219</v>
      </c>
      <c r="B8690" t="s">
        <v>406</v>
      </c>
    </row>
    <row r="8691" spans="1:2" x14ac:dyDescent="0.3">
      <c r="A8691" t="s">
        <v>4220</v>
      </c>
      <c r="B8691" t="s">
        <v>4</v>
      </c>
    </row>
    <row r="8692" spans="1:2" x14ac:dyDescent="0.3">
      <c r="A8692" t="s">
        <v>4220</v>
      </c>
      <c r="B8692" t="s">
        <v>406</v>
      </c>
    </row>
    <row r="8693" spans="1:2" x14ac:dyDescent="0.3">
      <c r="A8693" t="s">
        <v>4220</v>
      </c>
      <c r="B8693" t="s">
        <v>830</v>
      </c>
    </row>
    <row r="8694" spans="1:2" x14ac:dyDescent="0.3">
      <c r="A8694" t="s">
        <v>4221</v>
      </c>
      <c r="B8694" t="s">
        <v>829</v>
      </c>
    </row>
    <row r="8695" spans="1:2" x14ac:dyDescent="0.3">
      <c r="A8695" t="s">
        <v>4221</v>
      </c>
      <c r="B8695" t="s">
        <v>4</v>
      </c>
    </row>
    <row r="8696" spans="1:2" x14ac:dyDescent="0.3">
      <c r="A8696" t="s">
        <v>4221</v>
      </c>
      <c r="B8696" t="s">
        <v>406</v>
      </c>
    </row>
    <row r="8697" spans="1:2" x14ac:dyDescent="0.3">
      <c r="A8697" t="s">
        <v>4222</v>
      </c>
      <c r="B8697" t="s">
        <v>4</v>
      </c>
    </row>
    <row r="8698" spans="1:2" x14ac:dyDescent="0.3">
      <c r="A8698" t="s">
        <v>4222</v>
      </c>
      <c r="B8698" t="s">
        <v>406</v>
      </c>
    </row>
    <row r="8699" spans="1:2" x14ac:dyDescent="0.3">
      <c r="A8699" t="s">
        <v>4222</v>
      </c>
      <c r="B8699" t="s">
        <v>830</v>
      </c>
    </row>
    <row r="8700" spans="1:2" x14ac:dyDescent="0.3">
      <c r="A8700" t="s">
        <v>4223</v>
      </c>
      <c r="B8700" t="s">
        <v>4</v>
      </c>
    </row>
    <row r="8701" spans="1:2" x14ac:dyDescent="0.3">
      <c r="A8701" t="s">
        <v>4223</v>
      </c>
      <c r="B8701" t="s">
        <v>829</v>
      </c>
    </row>
    <row r="8702" spans="1:2" x14ac:dyDescent="0.3">
      <c r="A8702" t="s">
        <v>4223</v>
      </c>
      <c r="B8702" t="s">
        <v>830</v>
      </c>
    </row>
    <row r="8703" spans="1:2" x14ac:dyDescent="0.3">
      <c r="A8703" t="s">
        <v>4223</v>
      </c>
      <c r="B8703" t="s">
        <v>835</v>
      </c>
    </row>
    <row r="8704" spans="1:2" x14ac:dyDescent="0.3">
      <c r="A8704" t="s">
        <v>645</v>
      </c>
      <c r="B8704" t="s">
        <v>4</v>
      </c>
    </row>
    <row r="8705" spans="1:2" x14ac:dyDescent="0.3">
      <c r="A8705" t="s">
        <v>645</v>
      </c>
      <c r="B8705" t="s">
        <v>835</v>
      </c>
    </row>
    <row r="8706" spans="1:2" x14ac:dyDescent="0.3">
      <c r="A8706" t="s">
        <v>646</v>
      </c>
      <c r="B8706" t="s">
        <v>4</v>
      </c>
    </row>
    <row r="8707" spans="1:2" x14ac:dyDescent="0.3">
      <c r="A8707" t="s">
        <v>646</v>
      </c>
      <c r="B8707" t="s">
        <v>835</v>
      </c>
    </row>
    <row r="8708" spans="1:2" x14ac:dyDescent="0.3">
      <c r="A8708" t="s">
        <v>646</v>
      </c>
      <c r="B8708" t="s">
        <v>830</v>
      </c>
    </row>
    <row r="8709" spans="1:2" x14ac:dyDescent="0.3">
      <c r="A8709" t="s">
        <v>4224</v>
      </c>
      <c r="B8709" t="s">
        <v>4</v>
      </c>
    </row>
    <row r="8710" spans="1:2" x14ac:dyDescent="0.3">
      <c r="A8710" t="s">
        <v>4225</v>
      </c>
      <c r="B8710" t="s">
        <v>2</v>
      </c>
    </row>
    <row r="8711" spans="1:2" x14ac:dyDescent="0.3">
      <c r="A8711" t="s">
        <v>647</v>
      </c>
      <c r="B8711" t="s">
        <v>4</v>
      </c>
    </row>
    <row r="8712" spans="1:2" x14ac:dyDescent="0.3">
      <c r="A8712" t="s">
        <v>647</v>
      </c>
      <c r="B8712" t="s">
        <v>829</v>
      </c>
    </row>
    <row r="8713" spans="1:2" x14ac:dyDescent="0.3">
      <c r="A8713" t="s">
        <v>647</v>
      </c>
      <c r="B8713" t="s">
        <v>830</v>
      </c>
    </row>
    <row r="8714" spans="1:2" x14ac:dyDescent="0.3">
      <c r="A8714" t="s">
        <v>647</v>
      </c>
      <c r="B8714" t="s">
        <v>406</v>
      </c>
    </row>
    <row r="8715" spans="1:2" x14ac:dyDescent="0.3">
      <c r="A8715" t="s">
        <v>4226</v>
      </c>
      <c r="B8715" t="s">
        <v>828</v>
      </c>
    </row>
    <row r="8716" spans="1:2" x14ac:dyDescent="0.3">
      <c r="A8716" t="s">
        <v>4227</v>
      </c>
      <c r="B8716" t="s">
        <v>4</v>
      </c>
    </row>
    <row r="8717" spans="1:2" x14ac:dyDescent="0.3">
      <c r="A8717" t="s">
        <v>648</v>
      </c>
      <c r="B8717" t="s">
        <v>4</v>
      </c>
    </row>
    <row r="8718" spans="1:2" x14ac:dyDescent="0.3">
      <c r="A8718" t="s">
        <v>648</v>
      </c>
      <c r="B8718" t="s">
        <v>406</v>
      </c>
    </row>
    <row r="8719" spans="1:2" x14ac:dyDescent="0.3">
      <c r="A8719" t="s">
        <v>648</v>
      </c>
      <c r="B8719" t="s">
        <v>830</v>
      </c>
    </row>
    <row r="8720" spans="1:2" x14ac:dyDescent="0.3">
      <c r="A8720" t="s">
        <v>649</v>
      </c>
      <c r="B8720" t="s">
        <v>4</v>
      </c>
    </row>
    <row r="8721" spans="1:2" x14ac:dyDescent="0.3">
      <c r="A8721" t="s">
        <v>4228</v>
      </c>
      <c r="B8721" t="s">
        <v>4</v>
      </c>
    </row>
    <row r="8722" spans="1:2" x14ac:dyDescent="0.3">
      <c r="A8722" t="s">
        <v>4228</v>
      </c>
      <c r="B8722" t="s">
        <v>830</v>
      </c>
    </row>
    <row r="8723" spans="1:2" x14ac:dyDescent="0.3">
      <c r="A8723" t="s">
        <v>4229</v>
      </c>
      <c r="B8723" t="s">
        <v>2</v>
      </c>
    </row>
    <row r="8724" spans="1:2" x14ac:dyDescent="0.3">
      <c r="A8724" t="s">
        <v>4229</v>
      </c>
      <c r="B8724" t="s">
        <v>852</v>
      </c>
    </row>
    <row r="8725" spans="1:2" x14ac:dyDescent="0.3">
      <c r="A8725" t="s">
        <v>4230</v>
      </c>
      <c r="B8725" t="s">
        <v>4</v>
      </c>
    </row>
    <row r="8726" spans="1:2" x14ac:dyDescent="0.3">
      <c r="A8726" t="s">
        <v>4231</v>
      </c>
      <c r="B8726" t="s">
        <v>828</v>
      </c>
    </row>
    <row r="8727" spans="1:2" x14ac:dyDescent="0.3">
      <c r="A8727" t="s">
        <v>4231</v>
      </c>
      <c r="B8727" t="s">
        <v>2</v>
      </c>
    </row>
    <row r="8728" spans="1:2" x14ac:dyDescent="0.3">
      <c r="A8728" t="s">
        <v>4232</v>
      </c>
      <c r="B8728" t="s">
        <v>831</v>
      </c>
    </row>
    <row r="8729" spans="1:2" x14ac:dyDescent="0.3">
      <c r="A8729" t="s">
        <v>4233</v>
      </c>
      <c r="B8729" t="s">
        <v>4</v>
      </c>
    </row>
    <row r="8730" spans="1:2" x14ac:dyDescent="0.3">
      <c r="A8730" t="s">
        <v>4233</v>
      </c>
      <c r="B8730" t="s">
        <v>406</v>
      </c>
    </row>
    <row r="8731" spans="1:2" x14ac:dyDescent="0.3">
      <c r="A8731" t="s">
        <v>4233</v>
      </c>
      <c r="B8731" t="s">
        <v>835</v>
      </c>
    </row>
    <row r="8732" spans="1:2" x14ac:dyDescent="0.3">
      <c r="A8732" t="s">
        <v>4234</v>
      </c>
      <c r="B8732" t="s">
        <v>828</v>
      </c>
    </row>
    <row r="8733" spans="1:2" x14ac:dyDescent="0.3">
      <c r="A8733" t="s">
        <v>4234</v>
      </c>
      <c r="B8733" t="s">
        <v>2</v>
      </c>
    </row>
    <row r="8734" spans="1:2" x14ac:dyDescent="0.3">
      <c r="A8734" t="s">
        <v>4235</v>
      </c>
      <c r="B8734" t="s">
        <v>2</v>
      </c>
    </row>
    <row r="8735" spans="1:2" x14ac:dyDescent="0.3">
      <c r="A8735" t="s">
        <v>4236</v>
      </c>
      <c r="B8735" t="s">
        <v>2</v>
      </c>
    </row>
    <row r="8736" spans="1:2" x14ac:dyDescent="0.3">
      <c r="A8736" t="s">
        <v>4237</v>
      </c>
      <c r="B8736" t="s">
        <v>835</v>
      </c>
    </row>
    <row r="8737" spans="1:2" x14ac:dyDescent="0.3">
      <c r="A8737" t="s">
        <v>4238</v>
      </c>
      <c r="B8737" t="s">
        <v>829</v>
      </c>
    </row>
    <row r="8738" spans="1:2" x14ac:dyDescent="0.3">
      <c r="A8738" t="s">
        <v>4238</v>
      </c>
      <c r="B8738" t="s">
        <v>831</v>
      </c>
    </row>
    <row r="8739" spans="1:2" x14ac:dyDescent="0.3">
      <c r="A8739" t="s">
        <v>4238</v>
      </c>
      <c r="B8739" t="s">
        <v>835</v>
      </c>
    </row>
    <row r="8740" spans="1:2" x14ac:dyDescent="0.3">
      <c r="A8740" t="s">
        <v>4238</v>
      </c>
      <c r="B8740" t="s">
        <v>4</v>
      </c>
    </row>
    <row r="8741" spans="1:2" x14ac:dyDescent="0.3">
      <c r="A8741" t="s">
        <v>4239</v>
      </c>
      <c r="B8741" t="s">
        <v>406</v>
      </c>
    </row>
    <row r="8742" spans="1:2" x14ac:dyDescent="0.3">
      <c r="A8742" t="s">
        <v>4239</v>
      </c>
      <c r="B8742" t="s">
        <v>4</v>
      </c>
    </row>
    <row r="8743" spans="1:2" x14ac:dyDescent="0.3">
      <c r="A8743" t="s">
        <v>4239</v>
      </c>
      <c r="B8743" t="s">
        <v>830</v>
      </c>
    </row>
    <row r="8744" spans="1:2" x14ac:dyDescent="0.3">
      <c r="A8744" t="s">
        <v>4239</v>
      </c>
      <c r="B8744" t="s">
        <v>835</v>
      </c>
    </row>
    <row r="8745" spans="1:2" x14ac:dyDescent="0.3">
      <c r="A8745" t="s">
        <v>4240</v>
      </c>
      <c r="B8745" t="s">
        <v>4</v>
      </c>
    </row>
    <row r="8746" spans="1:2" x14ac:dyDescent="0.3">
      <c r="A8746" t="s">
        <v>650</v>
      </c>
      <c r="B8746" t="s">
        <v>4</v>
      </c>
    </row>
    <row r="8747" spans="1:2" x14ac:dyDescent="0.3">
      <c r="A8747" t="s">
        <v>650</v>
      </c>
      <c r="B8747" t="s">
        <v>835</v>
      </c>
    </row>
    <row r="8748" spans="1:2" x14ac:dyDescent="0.3">
      <c r="A8748" t="s">
        <v>650</v>
      </c>
      <c r="B8748" t="s">
        <v>830</v>
      </c>
    </row>
    <row r="8749" spans="1:2" x14ac:dyDescent="0.3">
      <c r="A8749" t="s">
        <v>651</v>
      </c>
      <c r="B8749" t="s">
        <v>829</v>
      </c>
    </row>
    <row r="8750" spans="1:2" x14ac:dyDescent="0.3">
      <c r="A8750" t="s">
        <v>651</v>
      </c>
      <c r="B8750" t="s">
        <v>4</v>
      </c>
    </row>
    <row r="8751" spans="1:2" x14ac:dyDescent="0.3">
      <c r="A8751" t="s">
        <v>651</v>
      </c>
      <c r="B8751" t="s">
        <v>830</v>
      </c>
    </row>
    <row r="8752" spans="1:2" x14ac:dyDescent="0.3">
      <c r="A8752" t="s">
        <v>652</v>
      </c>
      <c r="B8752" t="s">
        <v>4</v>
      </c>
    </row>
    <row r="8753" spans="1:2" x14ac:dyDescent="0.3">
      <c r="A8753" t="s">
        <v>652</v>
      </c>
      <c r="B8753" t="s">
        <v>829</v>
      </c>
    </row>
    <row r="8754" spans="1:2" x14ac:dyDescent="0.3">
      <c r="A8754" t="s">
        <v>652</v>
      </c>
      <c r="B8754" t="s">
        <v>406</v>
      </c>
    </row>
    <row r="8755" spans="1:2" x14ac:dyDescent="0.3">
      <c r="A8755" t="s">
        <v>652</v>
      </c>
      <c r="B8755" t="s">
        <v>830</v>
      </c>
    </row>
    <row r="8756" spans="1:2" x14ac:dyDescent="0.3">
      <c r="A8756" t="s">
        <v>652</v>
      </c>
      <c r="B8756" t="s">
        <v>835</v>
      </c>
    </row>
    <row r="8757" spans="1:2" x14ac:dyDescent="0.3">
      <c r="A8757" t="s">
        <v>653</v>
      </c>
      <c r="B8757" t="s">
        <v>4</v>
      </c>
    </row>
    <row r="8758" spans="1:2" x14ac:dyDescent="0.3">
      <c r="A8758" t="s">
        <v>653</v>
      </c>
      <c r="B8758" t="s">
        <v>829</v>
      </c>
    </row>
    <row r="8759" spans="1:2" x14ac:dyDescent="0.3">
      <c r="A8759" t="s">
        <v>653</v>
      </c>
      <c r="B8759" t="s">
        <v>406</v>
      </c>
    </row>
    <row r="8760" spans="1:2" x14ac:dyDescent="0.3">
      <c r="A8760" t="s">
        <v>653</v>
      </c>
      <c r="B8760" t="s">
        <v>830</v>
      </c>
    </row>
    <row r="8761" spans="1:2" x14ac:dyDescent="0.3">
      <c r="A8761" t="s">
        <v>653</v>
      </c>
      <c r="B8761" t="s">
        <v>835</v>
      </c>
    </row>
    <row r="8762" spans="1:2" x14ac:dyDescent="0.3">
      <c r="A8762" t="s">
        <v>4241</v>
      </c>
      <c r="B8762" t="s">
        <v>4</v>
      </c>
    </row>
    <row r="8763" spans="1:2" x14ac:dyDescent="0.3">
      <c r="A8763" t="s">
        <v>4241</v>
      </c>
      <c r="B8763" t="s">
        <v>835</v>
      </c>
    </row>
    <row r="8764" spans="1:2" x14ac:dyDescent="0.3">
      <c r="A8764" t="s">
        <v>4241</v>
      </c>
      <c r="B8764" t="s">
        <v>830</v>
      </c>
    </row>
    <row r="8765" spans="1:2" x14ac:dyDescent="0.3">
      <c r="A8765" t="s">
        <v>4242</v>
      </c>
      <c r="B8765" t="s">
        <v>2</v>
      </c>
    </row>
    <row r="8766" spans="1:2" x14ac:dyDescent="0.3">
      <c r="A8766" t="s">
        <v>4243</v>
      </c>
      <c r="B8766" t="s">
        <v>828</v>
      </c>
    </row>
    <row r="8767" spans="1:2" x14ac:dyDescent="0.3">
      <c r="A8767" t="s">
        <v>4244</v>
      </c>
      <c r="B8767" t="s">
        <v>4</v>
      </c>
    </row>
    <row r="8768" spans="1:2" x14ac:dyDescent="0.3">
      <c r="A8768" t="s">
        <v>4245</v>
      </c>
      <c r="B8768" t="s">
        <v>828</v>
      </c>
    </row>
    <row r="8769" spans="1:2" x14ac:dyDescent="0.3">
      <c r="A8769" t="s">
        <v>4245</v>
      </c>
      <c r="B8769" t="s">
        <v>2</v>
      </c>
    </row>
    <row r="8770" spans="1:2" x14ac:dyDescent="0.3">
      <c r="A8770" t="s">
        <v>4246</v>
      </c>
      <c r="B8770" t="s">
        <v>828</v>
      </c>
    </row>
    <row r="8771" spans="1:2" x14ac:dyDescent="0.3">
      <c r="A8771" t="s">
        <v>4247</v>
      </c>
      <c r="B8771" t="s">
        <v>4</v>
      </c>
    </row>
    <row r="8772" spans="1:2" x14ac:dyDescent="0.3">
      <c r="A8772" t="s">
        <v>4248</v>
      </c>
      <c r="B8772" t="s">
        <v>2</v>
      </c>
    </row>
    <row r="8773" spans="1:2" x14ac:dyDescent="0.3">
      <c r="A8773" t="s">
        <v>4248</v>
      </c>
      <c r="B8773" t="s">
        <v>60</v>
      </c>
    </row>
    <row r="8774" spans="1:2" x14ac:dyDescent="0.3">
      <c r="A8774" t="s">
        <v>4249</v>
      </c>
      <c r="B8774" t="s">
        <v>2</v>
      </c>
    </row>
    <row r="8775" spans="1:2" x14ac:dyDescent="0.3">
      <c r="A8775" t="s">
        <v>4250</v>
      </c>
      <c r="B8775" t="s">
        <v>4</v>
      </c>
    </row>
    <row r="8776" spans="1:2" x14ac:dyDescent="0.3">
      <c r="A8776" t="s">
        <v>4250</v>
      </c>
      <c r="B8776" t="s">
        <v>406</v>
      </c>
    </row>
    <row r="8777" spans="1:2" x14ac:dyDescent="0.3">
      <c r="A8777" t="s">
        <v>4250</v>
      </c>
      <c r="B8777" t="s">
        <v>835</v>
      </c>
    </row>
    <row r="8778" spans="1:2" x14ac:dyDescent="0.3">
      <c r="A8778" t="s">
        <v>4251</v>
      </c>
      <c r="B8778" t="s">
        <v>4</v>
      </c>
    </row>
    <row r="8779" spans="1:2" x14ac:dyDescent="0.3">
      <c r="A8779" t="s">
        <v>4251</v>
      </c>
      <c r="B8779" t="s">
        <v>60</v>
      </c>
    </row>
    <row r="8780" spans="1:2" x14ac:dyDescent="0.3">
      <c r="A8780" t="s">
        <v>4252</v>
      </c>
      <c r="B8780" t="s">
        <v>4</v>
      </c>
    </row>
    <row r="8781" spans="1:2" x14ac:dyDescent="0.3">
      <c r="A8781" t="s">
        <v>4253</v>
      </c>
      <c r="B8781" t="s">
        <v>4</v>
      </c>
    </row>
    <row r="8782" spans="1:2" x14ac:dyDescent="0.3">
      <c r="A8782" t="s">
        <v>4253</v>
      </c>
      <c r="B8782" t="s">
        <v>406</v>
      </c>
    </row>
    <row r="8783" spans="1:2" x14ac:dyDescent="0.3">
      <c r="A8783" t="s">
        <v>4253</v>
      </c>
      <c r="B8783" t="s">
        <v>60</v>
      </c>
    </row>
    <row r="8784" spans="1:2" x14ac:dyDescent="0.3">
      <c r="A8784" t="s">
        <v>4254</v>
      </c>
      <c r="B8784" t="s">
        <v>4</v>
      </c>
    </row>
    <row r="8785" spans="1:2" x14ac:dyDescent="0.3">
      <c r="A8785" t="s">
        <v>4254</v>
      </c>
      <c r="B8785" t="s">
        <v>406</v>
      </c>
    </row>
    <row r="8786" spans="1:2" x14ac:dyDescent="0.3">
      <c r="A8786" t="s">
        <v>4254</v>
      </c>
      <c r="B8786" t="s">
        <v>60</v>
      </c>
    </row>
    <row r="8787" spans="1:2" x14ac:dyDescent="0.3">
      <c r="A8787" t="s">
        <v>654</v>
      </c>
      <c r="B8787" t="s">
        <v>4</v>
      </c>
    </row>
    <row r="8788" spans="1:2" x14ac:dyDescent="0.3">
      <c r="A8788" t="s">
        <v>4255</v>
      </c>
      <c r="B8788" t="s">
        <v>2</v>
      </c>
    </row>
    <row r="8789" spans="1:2" x14ac:dyDescent="0.3">
      <c r="A8789" t="s">
        <v>4255</v>
      </c>
      <c r="B8789" t="s">
        <v>4</v>
      </c>
    </row>
    <row r="8790" spans="1:2" x14ac:dyDescent="0.3">
      <c r="A8790" t="s">
        <v>4255</v>
      </c>
      <c r="B8790" t="s">
        <v>406</v>
      </c>
    </row>
    <row r="8791" spans="1:2" x14ac:dyDescent="0.3">
      <c r="A8791" t="s">
        <v>4256</v>
      </c>
      <c r="B8791" t="s">
        <v>828</v>
      </c>
    </row>
    <row r="8792" spans="1:2" x14ac:dyDescent="0.3">
      <c r="A8792" t="s">
        <v>4256</v>
      </c>
      <c r="B8792" t="s">
        <v>2</v>
      </c>
    </row>
    <row r="8793" spans="1:2" x14ac:dyDescent="0.3">
      <c r="A8793" t="s">
        <v>655</v>
      </c>
      <c r="B8793" t="s">
        <v>829</v>
      </c>
    </row>
    <row r="8794" spans="1:2" x14ac:dyDescent="0.3">
      <c r="A8794" t="s">
        <v>655</v>
      </c>
      <c r="B8794" t="s">
        <v>4</v>
      </c>
    </row>
    <row r="8795" spans="1:2" x14ac:dyDescent="0.3">
      <c r="A8795" t="s">
        <v>655</v>
      </c>
      <c r="B8795" t="s">
        <v>830</v>
      </c>
    </row>
    <row r="8796" spans="1:2" x14ac:dyDescent="0.3">
      <c r="A8796" t="s">
        <v>4257</v>
      </c>
      <c r="B8796" t="s">
        <v>60</v>
      </c>
    </row>
    <row r="8797" spans="1:2" x14ac:dyDescent="0.3">
      <c r="A8797" t="s">
        <v>4258</v>
      </c>
      <c r="B8797" t="s">
        <v>60</v>
      </c>
    </row>
    <row r="8798" spans="1:2" x14ac:dyDescent="0.3">
      <c r="A8798" t="s">
        <v>4259</v>
      </c>
      <c r="B8798" t="s">
        <v>4</v>
      </c>
    </row>
    <row r="8799" spans="1:2" x14ac:dyDescent="0.3">
      <c r="A8799" t="s">
        <v>4260</v>
      </c>
      <c r="B8799" t="s">
        <v>4</v>
      </c>
    </row>
    <row r="8800" spans="1:2" x14ac:dyDescent="0.3">
      <c r="A8800" t="s">
        <v>4260</v>
      </c>
      <c r="B8800" t="s">
        <v>835</v>
      </c>
    </row>
    <row r="8801" spans="1:2" x14ac:dyDescent="0.3">
      <c r="A8801" t="s">
        <v>4261</v>
      </c>
      <c r="B8801" t="s">
        <v>4</v>
      </c>
    </row>
    <row r="8802" spans="1:2" x14ac:dyDescent="0.3">
      <c r="A8802" t="s">
        <v>4262</v>
      </c>
      <c r="B8802" t="s">
        <v>2</v>
      </c>
    </row>
    <row r="8803" spans="1:2" x14ac:dyDescent="0.3">
      <c r="A8803" t="s">
        <v>4263</v>
      </c>
      <c r="B8803" t="s">
        <v>829</v>
      </c>
    </row>
    <row r="8804" spans="1:2" x14ac:dyDescent="0.3">
      <c r="A8804" t="s">
        <v>4263</v>
      </c>
      <c r="B8804" t="s">
        <v>2</v>
      </c>
    </row>
    <row r="8805" spans="1:2" x14ac:dyDescent="0.3">
      <c r="A8805" t="s">
        <v>4263</v>
      </c>
      <c r="B8805" t="s">
        <v>828</v>
      </c>
    </row>
    <row r="8806" spans="1:2" x14ac:dyDescent="0.3">
      <c r="A8806" t="s">
        <v>4263</v>
      </c>
      <c r="B8806" t="s">
        <v>831</v>
      </c>
    </row>
    <row r="8807" spans="1:2" x14ac:dyDescent="0.3">
      <c r="A8807" t="s">
        <v>4263</v>
      </c>
      <c r="B8807" t="s">
        <v>60</v>
      </c>
    </row>
    <row r="8808" spans="1:2" x14ac:dyDescent="0.3">
      <c r="A8808" t="s">
        <v>4263</v>
      </c>
      <c r="B8808" t="s">
        <v>830</v>
      </c>
    </row>
    <row r="8809" spans="1:2" x14ac:dyDescent="0.3">
      <c r="A8809" t="s">
        <v>4263</v>
      </c>
      <c r="B8809" t="s">
        <v>852</v>
      </c>
    </row>
    <row r="8810" spans="1:2" x14ac:dyDescent="0.3">
      <c r="A8810" t="s">
        <v>4263</v>
      </c>
      <c r="B8810" t="s">
        <v>406</v>
      </c>
    </row>
    <row r="8811" spans="1:2" x14ac:dyDescent="0.3">
      <c r="A8811" t="s">
        <v>4264</v>
      </c>
      <c r="B8811" t="s">
        <v>4</v>
      </c>
    </row>
    <row r="8812" spans="1:2" x14ac:dyDescent="0.3">
      <c r="A8812" t="s">
        <v>4265</v>
      </c>
      <c r="B8812" t="s">
        <v>828</v>
      </c>
    </row>
    <row r="8813" spans="1:2" x14ac:dyDescent="0.3">
      <c r="A8813" t="s">
        <v>4265</v>
      </c>
      <c r="B8813" t="s">
        <v>406</v>
      </c>
    </row>
    <row r="8814" spans="1:2" x14ac:dyDescent="0.3">
      <c r="A8814" t="s">
        <v>4266</v>
      </c>
      <c r="B8814" t="s">
        <v>4</v>
      </c>
    </row>
    <row r="8815" spans="1:2" x14ac:dyDescent="0.3">
      <c r="A8815" t="s">
        <v>4267</v>
      </c>
      <c r="B8815" t="s">
        <v>4</v>
      </c>
    </row>
    <row r="8816" spans="1:2" x14ac:dyDescent="0.3">
      <c r="A8816" t="s">
        <v>4267</v>
      </c>
      <c r="B8816" t="s">
        <v>830</v>
      </c>
    </row>
    <row r="8817" spans="1:2" x14ac:dyDescent="0.3">
      <c r="A8817" t="s">
        <v>4268</v>
      </c>
      <c r="B8817" t="s">
        <v>4</v>
      </c>
    </row>
    <row r="8818" spans="1:2" x14ac:dyDescent="0.3">
      <c r="A8818" t="s">
        <v>4268</v>
      </c>
      <c r="B8818" t="s">
        <v>829</v>
      </c>
    </row>
    <row r="8819" spans="1:2" x14ac:dyDescent="0.3">
      <c r="A8819" t="s">
        <v>4268</v>
      </c>
      <c r="B8819" t="s">
        <v>406</v>
      </c>
    </row>
    <row r="8820" spans="1:2" x14ac:dyDescent="0.3">
      <c r="A8820" t="s">
        <v>4268</v>
      </c>
      <c r="B8820" t="s">
        <v>830</v>
      </c>
    </row>
    <row r="8821" spans="1:2" x14ac:dyDescent="0.3">
      <c r="A8821" t="s">
        <v>4268</v>
      </c>
      <c r="B8821" t="s">
        <v>835</v>
      </c>
    </row>
    <row r="8822" spans="1:2" x14ac:dyDescent="0.3">
      <c r="A8822" t="s">
        <v>4269</v>
      </c>
      <c r="B8822" t="s">
        <v>406</v>
      </c>
    </row>
    <row r="8823" spans="1:2" x14ac:dyDescent="0.3">
      <c r="A8823" t="s">
        <v>4269</v>
      </c>
      <c r="B8823" t="s">
        <v>4</v>
      </c>
    </row>
    <row r="8824" spans="1:2" x14ac:dyDescent="0.3">
      <c r="A8824" t="s">
        <v>4269</v>
      </c>
      <c r="B8824" t="s">
        <v>835</v>
      </c>
    </row>
    <row r="8825" spans="1:2" x14ac:dyDescent="0.3">
      <c r="A8825" t="s">
        <v>4269</v>
      </c>
      <c r="B8825" t="s">
        <v>830</v>
      </c>
    </row>
    <row r="8826" spans="1:2" x14ac:dyDescent="0.3">
      <c r="A8826" t="s">
        <v>4269</v>
      </c>
      <c r="B8826" t="s">
        <v>60</v>
      </c>
    </row>
    <row r="8827" spans="1:2" x14ac:dyDescent="0.3">
      <c r="A8827" t="s">
        <v>4270</v>
      </c>
      <c r="B8827" t="s">
        <v>2</v>
      </c>
    </row>
    <row r="8828" spans="1:2" x14ac:dyDescent="0.3">
      <c r="A8828" t="s">
        <v>4270</v>
      </c>
      <c r="B8828" t="s">
        <v>852</v>
      </c>
    </row>
    <row r="8829" spans="1:2" x14ac:dyDescent="0.3">
      <c r="A8829" t="s">
        <v>656</v>
      </c>
      <c r="B8829" t="s">
        <v>2</v>
      </c>
    </row>
    <row r="8830" spans="1:2" x14ac:dyDescent="0.3">
      <c r="A8830" t="s">
        <v>656</v>
      </c>
      <c r="B8830" t="s">
        <v>60</v>
      </c>
    </row>
    <row r="8831" spans="1:2" x14ac:dyDescent="0.3">
      <c r="A8831" t="s">
        <v>657</v>
      </c>
      <c r="B8831" t="s">
        <v>4</v>
      </c>
    </row>
    <row r="8832" spans="1:2" x14ac:dyDescent="0.3">
      <c r="A8832" t="s">
        <v>658</v>
      </c>
      <c r="B8832" t="s">
        <v>4</v>
      </c>
    </row>
    <row r="8833" spans="1:2" x14ac:dyDescent="0.3">
      <c r="A8833" t="s">
        <v>658</v>
      </c>
      <c r="B8833" t="s">
        <v>406</v>
      </c>
    </row>
    <row r="8834" spans="1:2" x14ac:dyDescent="0.3">
      <c r="A8834" t="s">
        <v>658</v>
      </c>
      <c r="B8834" t="s">
        <v>830</v>
      </c>
    </row>
    <row r="8835" spans="1:2" x14ac:dyDescent="0.3">
      <c r="A8835" t="s">
        <v>659</v>
      </c>
      <c r="B8835" t="s">
        <v>4</v>
      </c>
    </row>
    <row r="8836" spans="1:2" x14ac:dyDescent="0.3">
      <c r="A8836" t="s">
        <v>659</v>
      </c>
      <c r="B8836" t="s">
        <v>830</v>
      </c>
    </row>
    <row r="8837" spans="1:2" x14ac:dyDescent="0.3">
      <c r="A8837" t="s">
        <v>4271</v>
      </c>
      <c r="B8837" t="s">
        <v>4</v>
      </c>
    </row>
    <row r="8838" spans="1:2" x14ac:dyDescent="0.3">
      <c r="A8838" t="s">
        <v>4271</v>
      </c>
      <c r="B8838" t="s">
        <v>829</v>
      </c>
    </row>
    <row r="8839" spans="1:2" x14ac:dyDescent="0.3">
      <c r="A8839" t="s">
        <v>4271</v>
      </c>
      <c r="B8839" t="s">
        <v>406</v>
      </c>
    </row>
    <row r="8840" spans="1:2" x14ac:dyDescent="0.3">
      <c r="A8840" t="s">
        <v>4271</v>
      </c>
      <c r="B8840" t="s">
        <v>830</v>
      </c>
    </row>
    <row r="8841" spans="1:2" x14ac:dyDescent="0.3">
      <c r="A8841" t="s">
        <v>4271</v>
      </c>
      <c r="B8841" t="s">
        <v>835</v>
      </c>
    </row>
    <row r="8842" spans="1:2" x14ac:dyDescent="0.3">
      <c r="A8842" t="s">
        <v>4272</v>
      </c>
      <c r="B8842" t="s">
        <v>4</v>
      </c>
    </row>
    <row r="8843" spans="1:2" x14ac:dyDescent="0.3">
      <c r="A8843" t="s">
        <v>4272</v>
      </c>
      <c r="B8843" t="s">
        <v>829</v>
      </c>
    </row>
    <row r="8844" spans="1:2" x14ac:dyDescent="0.3">
      <c r="A8844" t="s">
        <v>4272</v>
      </c>
      <c r="B8844" t="s">
        <v>406</v>
      </c>
    </row>
    <row r="8845" spans="1:2" x14ac:dyDescent="0.3">
      <c r="A8845" t="s">
        <v>4272</v>
      </c>
      <c r="B8845" t="s">
        <v>830</v>
      </c>
    </row>
    <row r="8846" spans="1:2" x14ac:dyDescent="0.3">
      <c r="A8846" t="s">
        <v>4272</v>
      </c>
      <c r="B8846" t="s">
        <v>835</v>
      </c>
    </row>
    <row r="8847" spans="1:2" x14ac:dyDescent="0.3">
      <c r="A8847" t="s">
        <v>4273</v>
      </c>
      <c r="B8847" t="s">
        <v>4</v>
      </c>
    </row>
    <row r="8848" spans="1:2" x14ac:dyDescent="0.3">
      <c r="A8848" t="s">
        <v>4273</v>
      </c>
      <c r="B8848" t="s">
        <v>829</v>
      </c>
    </row>
    <row r="8849" spans="1:2" x14ac:dyDescent="0.3">
      <c r="A8849" t="s">
        <v>4273</v>
      </c>
      <c r="B8849" t="s">
        <v>406</v>
      </c>
    </row>
    <row r="8850" spans="1:2" x14ac:dyDescent="0.3">
      <c r="A8850" t="s">
        <v>4273</v>
      </c>
      <c r="B8850" t="s">
        <v>830</v>
      </c>
    </row>
    <row r="8851" spans="1:2" x14ac:dyDescent="0.3">
      <c r="A8851" t="s">
        <v>4273</v>
      </c>
      <c r="B8851" t="s">
        <v>835</v>
      </c>
    </row>
    <row r="8852" spans="1:2" x14ac:dyDescent="0.3">
      <c r="A8852" t="s">
        <v>4274</v>
      </c>
      <c r="B8852" t="s">
        <v>4</v>
      </c>
    </row>
    <row r="8853" spans="1:2" x14ac:dyDescent="0.3">
      <c r="A8853" t="s">
        <v>4274</v>
      </c>
      <c r="B8853" t="s">
        <v>829</v>
      </c>
    </row>
    <row r="8854" spans="1:2" x14ac:dyDescent="0.3">
      <c r="A8854" t="s">
        <v>4274</v>
      </c>
      <c r="B8854" t="s">
        <v>830</v>
      </c>
    </row>
    <row r="8855" spans="1:2" x14ac:dyDescent="0.3">
      <c r="A8855" t="s">
        <v>4274</v>
      </c>
      <c r="B8855" t="s">
        <v>406</v>
      </c>
    </row>
    <row r="8856" spans="1:2" x14ac:dyDescent="0.3">
      <c r="A8856" t="s">
        <v>4275</v>
      </c>
      <c r="B8856" t="s">
        <v>831</v>
      </c>
    </row>
    <row r="8857" spans="1:2" x14ac:dyDescent="0.3">
      <c r="A8857" t="s">
        <v>4275</v>
      </c>
      <c r="B8857" t="s">
        <v>828</v>
      </c>
    </row>
    <row r="8858" spans="1:2" x14ac:dyDescent="0.3">
      <c r="A8858" t="s">
        <v>4275</v>
      </c>
      <c r="B8858" t="s">
        <v>2</v>
      </c>
    </row>
    <row r="8859" spans="1:2" x14ac:dyDescent="0.3">
      <c r="A8859" t="s">
        <v>4275</v>
      </c>
      <c r="B8859" t="s">
        <v>60</v>
      </c>
    </row>
    <row r="8860" spans="1:2" x14ac:dyDescent="0.3">
      <c r="A8860" t="s">
        <v>4275</v>
      </c>
      <c r="B8860" t="s">
        <v>852</v>
      </c>
    </row>
    <row r="8861" spans="1:2" x14ac:dyDescent="0.3">
      <c r="A8861" t="s">
        <v>4276</v>
      </c>
      <c r="B8861" t="s">
        <v>828</v>
      </c>
    </row>
    <row r="8862" spans="1:2" x14ac:dyDescent="0.3">
      <c r="A8862" t="s">
        <v>4276</v>
      </c>
      <c r="B8862" t="s">
        <v>2</v>
      </c>
    </row>
    <row r="8863" spans="1:2" x14ac:dyDescent="0.3">
      <c r="A8863" t="s">
        <v>4277</v>
      </c>
      <c r="B8863" t="s">
        <v>2</v>
      </c>
    </row>
    <row r="8864" spans="1:2" x14ac:dyDescent="0.3">
      <c r="A8864" t="s">
        <v>4278</v>
      </c>
      <c r="B8864" t="s">
        <v>2</v>
      </c>
    </row>
    <row r="8865" spans="1:2" x14ac:dyDescent="0.3">
      <c r="A8865" t="s">
        <v>4279</v>
      </c>
      <c r="B8865" t="s">
        <v>828</v>
      </c>
    </row>
    <row r="8866" spans="1:2" x14ac:dyDescent="0.3">
      <c r="A8866" t="s">
        <v>4279</v>
      </c>
      <c r="B8866" t="s">
        <v>2</v>
      </c>
    </row>
    <row r="8867" spans="1:2" x14ac:dyDescent="0.3">
      <c r="A8867" t="s">
        <v>4279</v>
      </c>
      <c r="B8867" t="s">
        <v>60</v>
      </c>
    </row>
    <row r="8868" spans="1:2" x14ac:dyDescent="0.3">
      <c r="A8868" t="s">
        <v>4280</v>
      </c>
      <c r="B8868" t="s">
        <v>2</v>
      </c>
    </row>
    <row r="8869" spans="1:2" x14ac:dyDescent="0.3">
      <c r="A8869" t="s">
        <v>4281</v>
      </c>
      <c r="B8869" t="s">
        <v>406</v>
      </c>
    </row>
    <row r="8870" spans="1:2" x14ac:dyDescent="0.3">
      <c r="A8870" t="s">
        <v>4281</v>
      </c>
      <c r="B8870" t="s">
        <v>4</v>
      </c>
    </row>
    <row r="8871" spans="1:2" x14ac:dyDescent="0.3">
      <c r="A8871" t="s">
        <v>4281</v>
      </c>
      <c r="B8871" t="s">
        <v>830</v>
      </c>
    </row>
    <row r="8872" spans="1:2" x14ac:dyDescent="0.3">
      <c r="A8872" t="s">
        <v>4281</v>
      </c>
      <c r="B8872" t="s">
        <v>835</v>
      </c>
    </row>
    <row r="8873" spans="1:2" x14ac:dyDescent="0.3">
      <c r="A8873" t="s">
        <v>4282</v>
      </c>
      <c r="B8873" t="s">
        <v>829</v>
      </c>
    </row>
    <row r="8874" spans="1:2" x14ac:dyDescent="0.3">
      <c r="A8874" t="s">
        <v>4282</v>
      </c>
      <c r="B8874" t="s">
        <v>828</v>
      </c>
    </row>
    <row r="8875" spans="1:2" x14ac:dyDescent="0.3">
      <c r="A8875" t="s">
        <v>4282</v>
      </c>
      <c r="B8875" t="s">
        <v>2</v>
      </c>
    </row>
    <row r="8876" spans="1:2" x14ac:dyDescent="0.3">
      <c r="A8876" t="s">
        <v>4282</v>
      </c>
      <c r="B8876" t="s">
        <v>830</v>
      </c>
    </row>
    <row r="8877" spans="1:2" x14ac:dyDescent="0.3">
      <c r="A8877" t="s">
        <v>4282</v>
      </c>
      <c r="B8877" t="s">
        <v>852</v>
      </c>
    </row>
    <row r="8878" spans="1:2" x14ac:dyDescent="0.3">
      <c r="A8878" t="s">
        <v>4283</v>
      </c>
      <c r="B8878" t="s">
        <v>828</v>
      </c>
    </row>
    <row r="8879" spans="1:2" x14ac:dyDescent="0.3">
      <c r="A8879" t="s">
        <v>4283</v>
      </c>
      <c r="B8879" t="s">
        <v>2</v>
      </c>
    </row>
    <row r="8880" spans="1:2" x14ac:dyDescent="0.3">
      <c r="A8880" t="s">
        <v>4284</v>
      </c>
      <c r="B8880" t="s">
        <v>831</v>
      </c>
    </row>
    <row r="8881" spans="1:2" x14ac:dyDescent="0.3">
      <c r="A8881" t="s">
        <v>4284</v>
      </c>
      <c r="B8881" t="s">
        <v>4</v>
      </c>
    </row>
    <row r="8882" spans="1:2" x14ac:dyDescent="0.3">
      <c r="A8882" t="s">
        <v>4284</v>
      </c>
      <c r="B8882" t="s">
        <v>830</v>
      </c>
    </row>
    <row r="8883" spans="1:2" x14ac:dyDescent="0.3">
      <c r="A8883" t="s">
        <v>4285</v>
      </c>
      <c r="B8883" t="s">
        <v>2</v>
      </c>
    </row>
    <row r="8884" spans="1:2" x14ac:dyDescent="0.3">
      <c r="A8884" t="s">
        <v>4286</v>
      </c>
      <c r="B8884" t="s">
        <v>828</v>
      </c>
    </row>
    <row r="8885" spans="1:2" x14ac:dyDescent="0.3">
      <c r="A8885" t="s">
        <v>4287</v>
      </c>
      <c r="B8885" t="s">
        <v>2</v>
      </c>
    </row>
    <row r="8886" spans="1:2" x14ac:dyDescent="0.3">
      <c r="A8886" t="s">
        <v>4287</v>
      </c>
      <c r="B8886" t="s">
        <v>828</v>
      </c>
    </row>
    <row r="8887" spans="1:2" x14ac:dyDescent="0.3">
      <c r="A8887" t="s">
        <v>4287</v>
      </c>
      <c r="B8887" t="s">
        <v>60</v>
      </c>
    </row>
    <row r="8888" spans="1:2" x14ac:dyDescent="0.3">
      <c r="A8888" t="s">
        <v>4287</v>
      </c>
      <c r="B8888" t="s">
        <v>852</v>
      </c>
    </row>
    <row r="8889" spans="1:2" x14ac:dyDescent="0.3">
      <c r="A8889" t="s">
        <v>4288</v>
      </c>
      <c r="B8889" t="s">
        <v>4</v>
      </c>
    </row>
    <row r="8890" spans="1:2" x14ac:dyDescent="0.3">
      <c r="A8890" t="s">
        <v>4288</v>
      </c>
      <c r="B8890" t="s">
        <v>406</v>
      </c>
    </row>
    <row r="8891" spans="1:2" x14ac:dyDescent="0.3">
      <c r="A8891" t="s">
        <v>4289</v>
      </c>
      <c r="B8891" t="s">
        <v>852</v>
      </c>
    </row>
    <row r="8892" spans="1:2" x14ac:dyDescent="0.3">
      <c r="A8892" t="s">
        <v>4289</v>
      </c>
      <c r="B8892" t="s">
        <v>60</v>
      </c>
    </row>
    <row r="8893" spans="1:2" x14ac:dyDescent="0.3">
      <c r="A8893" t="s">
        <v>4290</v>
      </c>
      <c r="B8893" t="s">
        <v>2</v>
      </c>
    </row>
    <row r="8894" spans="1:2" x14ac:dyDescent="0.3">
      <c r="A8894" t="s">
        <v>4291</v>
      </c>
      <c r="B8894" t="s">
        <v>831</v>
      </c>
    </row>
    <row r="8895" spans="1:2" x14ac:dyDescent="0.3">
      <c r="A8895" t="s">
        <v>4291</v>
      </c>
      <c r="B8895" t="s">
        <v>828</v>
      </c>
    </row>
    <row r="8896" spans="1:2" x14ac:dyDescent="0.3">
      <c r="A8896" t="s">
        <v>4291</v>
      </c>
      <c r="B8896" t="s">
        <v>2</v>
      </c>
    </row>
    <row r="8897" spans="1:2" x14ac:dyDescent="0.3">
      <c r="A8897" t="s">
        <v>4291</v>
      </c>
      <c r="B8897" t="s">
        <v>60</v>
      </c>
    </row>
    <row r="8898" spans="1:2" x14ac:dyDescent="0.3">
      <c r="A8898" t="s">
        <v>4291</v>
      </c>
      <c r="B8898" t="s">
        <v>852</v>
      </c>
    </row>
    <row r="8899" spans="1:2" x14ac:dyDescent="0.3">
      <c r="A8899" t="s">
        <v>4292</v>
      </c>
      <c r="B8899" t="s">
        <v>2</v>
      </c>
    </row>
    <row r="8900" spans="1:2" x14ac:dyDescent="0.3">
      <c r="A8900" t="s">
        <v>4293</v>
      </c>
      <c r="B8900" t="s">
        <v>2</v>
      </c>
    </row>
    <row r="8901" spans="1:2" x14ac:dyDescent="0.3">
      <c r="A8901" t="s">
        <v>4294</v>
      </c>
      <c r="B8901" t="s">
        <v>2</v>
      </c>
    </row>
    <row r="8902" spans="1:2" x14ac:dyDescent="0.3">
      <c r="A8902" t="s">
        <v>4294</v>
      </c>
      <c r="B8902" t="s">
        <v>852</v>
      </c>
    </row>
    <row r="8903" spans="1:2" x14ac:dyDescent="0.3">
      <c r="A8903" t="s">
        <v>4294</v>
      </c>
      <c r="B8903" t="s">
        <v>60</v>
      </c>
    </row>
    <row r="8904" spans="1:2" x14ac:dyDescent="0.3">
      <c r="A8904" t="s">
        <v>4295</v>
      </c>
      <c r="B8904" t="s">
        <v>831</v>
      </c>
    </row>
    <row r="8905" spans="1:2" x14ac:dyDescent="0.3">
      <c r="A8905" t="s">
        <v>4295</v>
      </c>
      <c r="B8905" t="s">
        <v>2</v>
      </c>
    </row>
    <row r="8906" spans="1:2" x14ac:dyDescent="0.3">
      <c r="A8906" t="s">
        <v>4296</v>
      </c>
      <c r="B8906" t="s">
        <v>2</v>
      </c>
    </row>
    <row r="8907" spans="1:2" x14ac:dyDescent="0.3">
      <c r="A8907" t="s">
        <v>4297</v>
      </c>
      <c r="B8907" t="s">
        <v>2</v>
      </c>
    </row>
    <row r="8908" spans="1:2" x14ac:dyDescent="0.3">
      <c r="A8908" t="s">
        <v>4298</v>
      </c>
      <c r="B8908" t="s">
        <v>829</v>
      </c>
    </row>
    <row r="8909" spans="1:2" x14ac:dyDescent="0.3">
      <c r="A8909" t="s">
        <v>4298</v>
      </c>
      <c r="B8909" t="s">
        <v>4</v>
      </c>
    </row>
    <row r="8910" spans="1:2" x14ac:dyDescent="0.3">
      <c r="A8910" t="s">
        <v>4298</v>
      </c>
      <c r="B8910" t="s">
        <v>406</v>
      </c>
    </row>
    <row r="8911" spans="1:2" x14ac:dyDescent="0.3">
      <c r="A8911" t="s">
        <v>4299</v>
      </c>
      <c r="B8911" t="s">
        <v>828</v>
      </c>
    </row>
    <row r="8912" spans="1:2" x14ac:dyDescent="0.3">
      <c r="A8912" t="s">
        <v>4300</v>
      </c>
      <c r="B8912" t="s">
        <v>4</v>
      </c>
    </row>
    <row r="8913" spans="1:2" x14ac:dyDescent="0.3">
      <c r="A8913" t="s">
        <v>4301</v>
      </c>
      <c r="B8913" t="s">
        <v>829</v>
      </c>
    </row>
    <row r="8914" spans="1:2" x14ac:dyDescent="0.3">
      <c r="A8914" t="s">
        <v>4301</v>
      </c>
      <c r="B8914" t="s">
        <v>4</v>
      </c>
    </row>
    <row r="8915" spans="1:2" x14ac:dyDescent="0.3">
      <c r="A8915" t="s">
        <v>4301</v>
      </c>
      <c r="B8915" t="s">
        <v>830</v>
      </c>
    </row>
    <row r="8916" spans="1:2" x14ac:dyDescent="0.3">
      <c r="A8916" t="s">
        <v>4302</v>
      </c>
      <c r="B8916" t="s">
        <v>2</v>
      </c>
    </row>
    <row r="8917" spans="1:2" x14ac:dyDescent="0.3">
      <c r="A8917" t="s">
        <v>4302</v>
      </c>
      <c r="B8917" t="s">
        <v>829</v>
      </c>
    </row>
    <row r="8918" spans="1:2" x14ac:dyDescent="0.3">
      <c r="A8918" t="s">
        <v>4302</v>
      </c>
      <c r="B8918" t="s">
        <v>831</v>
      </c>
    </row>
    <row r="8919" spans="1:2" x14ac:dyDescent="0.3">
      <c r="A8919" t="s">
        <v>4302</v>
      </c>
      <c r="B8919" t="s">
        <v>4</v>
      </c>
    </row>
    <row r="8920" spans="1:2" x14ac:dyDescent="0.3">
      <c r="A8920" t="s">
        <v>4302</v>
      </c>
      <c r="B8920" t="s">
        <v>830</v>
      </c>
    </row>
    <row r="8921" spans="1:2" x14ac:dyDescent="0.3">
      <c r="A8921" t="s">
        <v>4302</v>
      </c>
      <c r="B8921" t="s">
        <v>406</v>
      </c>
    </row>
    <row r="8922" spans="1:2" x14ac:dyDescent="0.3">
      <c r="A8922" t="s">
        <v>4302</v>
      </c>
      <c r="B8922" t="s">
        <v>852</v>
      </c>
    </row>
    <row r="8923" spans="1:2" x14ac:dyDescent="0.3">
      <c r="A8923" t="s">
        <v>4303</v>
      </c>
      <c r="B8923" t="s">
        <v>4</v>
      </c>
    </row>
    <row r="8924" spans="1:2" x14ac:dyDescent="0.3">
      <c r="A8924" t="s">
        <v>4303</v>
      </c>
      <c r="B8924" t="s">
        <v>829</v>
      </c>
    </row>
    <row r="8925" spans="1:2" x14ac:dyDescent="0.3">
      <c r="A8925" t="s">
        <v>4303</v>
      </c>
      <c r="B8925" t="s">
        <v>835</v>
      </c>
    </row>
    <row r="8926" spans="1:2" x14ac:dyDescent="0.3">
      <c r="A8926" t="s">
        <v>4303</v>
      </c>
      <c r="B8926" t="s">
        <v>406</v>
      </c>
    </row>
    <row r="8927" spans="1:2" x14ac:dyDescent="0.3">
      <c r="A8927" t="s">
        <v>4304</v>
      </c>
      <c r="B8927" t="s">
        <v>2</v>
      </c>
    </row>
    <row r="8928" spans="1:2" x14ac:dyDescent="0.3">
      <c r="A8928" t="s">
        <v>4305</v>
      </c>
      <c r="B8928" t="s">
        <v>4</v>
      </c>
    </row>
    <row r="8929" spans="1:2" x14ac:dyDescent="0.3">
      <c r="A8929" t="s">
        <v>4305</v>
      </c>
      <c r="B8929" t="s">
        <v>831</v>
      </c>
    </row>
    <row r="8930" spans="1:2" x14ac:dyDescent="0.3">
      <c r="A8930" t="s">
        <v>4305</v>
      </c>
      <c r="B8930" t="s">
        <v>830</v>
      </c>
    </row>
    <row r="8931" spans="1:2" x14ac:dyDescent="0.3">
      <c r="A8931" t="s">
        <v>4305</v>
      </c>
      <c r="B8931" t="s">
        <v>406</v>
      </c>
    </row>
    <row r="8932" spans="1:2" x14ac:dyDescent="0.3">
      <c r="A8932" t="s">
        <v>4306</v>
      </c>
      <c r="B8932" t="s">
        <v>2</v>
      </c>
    </row>
    <row r="8933" spans="1:2" x14ac:dyDescent="0.3">
      <c r="A8933" t="s">
        <v>4306</v>
      </c>
      <c r="B8933" t="s">
        <v>60</v>
      </c>
    </row>
    <row r="8934" spans="1:2" x14ac:dyDescent="0.3">
      <c r="A8934" t="s">
        <v>4307</v>
      </c>
      <c r="B8934" t="s">
        <v>4</v>
      </c>
    </row>
    <row r="8935" spans="1:2" x14ac:dyDescent="0.3">
      <c r="A8935" t="s">
        <v>4307</v>
      </c>
      <c r="B8935" t="s">
        <v>835</v>
      </c>
    </row>
    <row r="8936" spans="1:2" x14ac:dyDescent="0.3">
      <c r="A8936" t="s">
        <v>4308</v>
      </c>
      <c r="B8936" t="s">
        <v>4</v>
      </c>
    </row>
    <row r="8937" spans="1:2" x14ac:dyDescent="0.3">
      <c r="A8937" t="s">
        <v>4309</v>
      </c>
      <c r="B8937" t="s">
        <v>4</v>
      </c>
    </row>
    <row r="8938" spans="1:2" x14ac:dyDescent="0.3">
      <c r="A8938" t="s">
        <v>4310</v>
      </c>
      <c r="B8938" t="s">
        <v>406</v>
      </c>
    </row>
    <row r="8939" spans="1:2" x14ac:dyDescent="0.3">
      <c r="A8939" t="s">
        <v>4311</v>
      </c>
      <c r="B8939" t="s">
        <v>4</v>
      </c>
    </row>
    <row r="8940" spans="1:2" x14ac:dyDescent="0.3">
      <c r="A8940" t="s">
        <v>4311</v>
      </c>
      <c r="B8940" t="s">
        <v>835</v>
      </c>
    </row>
    <row r="8941" spans="1:2" x14ac:dyDescent="0.3">
      <c r="A8941" t="s">
        <v>4311</v>
      </c>
      <c r="B8941" t="s">
        <v>830</v>
      </c>
    </row>
    <row r="8942" spans="1:2" x14ac:dyDescent="0.3">
      <c r="A8942" t="s">
        <v>4312</v>
      </c>
      <c r="B8942" t="s">
        <v>831</v>
      </c>
    </row>
    <row r="8943" spans="1:2" x14ac:dyDescent="0.3">
      <c r="A8943" t="s">
        <v>4313</v>
      </c>
      <c r="B8943" t="s">
        <v>406</v>
      </c>
    </row>
    <row r="8944" spans="1:2" x14ac:dyDescent="0.3">
      <c r="A8944" t="s">
        <v>4314</v>
      </c>
      <c r="B8944" t="s">
        <v>2</v>
      </c>
    </row>
    <row r="8945" spans="1:2" x14ac:dyDescent="0.3">
      <c r="A8945" t="s">
        <v>4314</v>
      </c>
      <c r="B8945" t="s">
        <v>4</v>
      </c>
    </row>
    <row r="8946" spans="1:2" x14ac:dyDescent="0.3">
      <c r="A8946" t="s">
        <v>4314</v>
      </c>
      <c r="B8946" t="s">
        <v>852</v>
      </c>
    </row>
    <row r="8947" spans="1:2" x14ac:dyDescent="0.3">
      <c r="A8947" t="s">
        <v>4315</v>
      </c>
      <c r="B8947" t="s">
        <v>2</v>
      </c>
    </row>
    <row r="8948" spans="1:2" x14ac:dyDescent="0.3">
      <c r="A8948" t="s">
        <v>4316</v>
      </c>
      <c r="B8948" t="s">
        <v>829</v>
      </c>
    </row>
    <row r="8949" spans="1:2" x14ac:dyDescent="0.3">
      <c r="A8949" t="s">
        <v>4316</v>
      </c>
      <c r="B8949" t="s">
        <v>4</v>
      </c>
    </row>
    <row r="8950" spans="1:2" x14ac:dyDescent="0.3">
      <c r="A8950" t="s">
        <v>4317</v>
      </c>
      <c r="B8950" t="s">
        <v>4</v>
      </c>
    </row>
    <row r="8951" spans="1:2" x14ac:dyDescent="0.3">
      <c r="A8951" t="s">
        <v>4317</v>
      </c>
      <c r="B8951" t="s">
        <v>830</v>
      </c>
    </row>
    <row r="8952" spans="1:2" x14ac:dyDescent="0.3">
      <c r="A8952" t="s">
        <v>660</v>
      </c>
      <c r="B8952" t="s">
        <v>4</v>
      </c>
    </row>
    <row r="8953" spans="1:2" x14ac:dyDescent="0.3">
      <c r="A8953" t="s">
        <v>4318</v>
      </c>
      <c r="B8953" t="s">
        <v>4</v>
      </c>
    </row>
    <row r="8954" spans="1:2" x14ac:dyDescent="0.3">
      <c r="A8954" t="s">
        <v>4319</v>
      </c>
      <c r="B8954" t="s">
        <v>4</v>
      </c>
    </row>
    <row r="8955" spans="1:2" x14ac:dyDescent="0.3">
      <c r="A8955" t="s">
        <v>4320</v>
      </c>
      <c r="B8955" t="s">
        <v>4</v>
      </c>
    </row>
    <row r="8956" spans="1:2" x14ac:dyDescent="0.3">
      <c r="A8956" t="s">
        <v>661</v>
      </c>
      <c r="B8956" t="s">
        <v>829</v>
      </c>
    </row>
    <row r="8957" spans="1:2" x14ac:dyDescent="0.3">
      <c r="A8957" t="s">
        <v>661</v>
      </c>
      <c r="B8957" t="s">
        <v>831</v>
      </c>
    </row>
    <row r="8958" spans="1:2" x14ac:dyDescent="0.3">
      <c r="A8958" t="s">
        <v>661</v>
      </c>
      <c r="B8958" t="s">
        <v>60</v>
      </c>
    </row>
    <row r="8959" spans="1:2" x14ac:dyDescent="0.3">
      <c r="A8959" t="s">
        <v>661</v>
      </c>
      <c r="B8959" t="s">
        <v>4</v>
      </c>
    </row>
    <row r="8960" spans="1:2" x14ac:dyDescent="0.3">
      <c r="A8960" t="s">
        <v>662</v>
      </c>
      <c r="B8960" t="s">
        <v>831</v>
      </c>
    </row>
    <row r="8961" spans="1:2" x14ac:dyDescent="0.3">
      <c r="A8961" t="s">
        <v>663</v>
      </c>
      <c r="B8961" t="s">
        <v>4</v>
      </c>
    </row>
    <row r="8962" spans="1:2" x14ac:dyDescent="0.3">
      <c r="A8962" t="s">
        <v>4321</v>
      </c>
      <c r="B8962" t="s">
        <v>4</v>
      </c>
    </row>
    <row r="8963" spans="1:2" x14ac:dyDescent="0.3">
      <c r="A8963" t="s">
        <v>4322</v>
      </c>
      <c r="B8963" t="s">
        <v>4</v>
      </c>
    </row>
    <row r="8964" spans="1:2" x14ac:dyDescent="0.3">
      <c r="A8964" t="s">
        <v>4323</v>
      </c>
      <c r="B8964" t="s">
        <v>2</v>
      </c>
    </row>
    <row r="8965" spans="1:2" x14ac:dyDescent="0.3">
      <c r="A8965" t="s">
        <v>4323</v>
      </c>
      <c r="B8965" t="s">
        <v>852</v>
      </c>
    </row>
    <row r="8966" spans="1:2" x14ac:dyDescent="0.3">
      <c r="A8966" t="s">
        <v>664</v>
      </c>
      <c r="B8966" t="s">
        <v>829</v>
      </c>
    </row>
    <row r="8967" spans="1:2" x14ac:dyDescent="0.3">
      <c r="A8967" t="s">
        <v>664</v>
      </c>
      <c r="B8967" t="s">
        <v>4</v>
      </c>
    </row>
    <row r="8968" spans="1:2" x14ac:dyDescent="0.3">
      <c r="A8968" t="s">
        <v>665</v>
      </c>
      <c r="B8968" t="s">
        <v>4</v>
      </c>
    </row>
    <row r="8969" spans="1:2" x14ac:dyDescent="0.3">
      <c r="A8969" t="s">
        <v>4324</v>
      </c>
      <c r="B8969" t="s">
        <v>4</v>
      </c>
    </row>
    <row r="8970" spans="1:2" x14ac:dyDescent="0.3">
      <c r="A8970" t="s">
        <v>4325</v>
      </c>
      <c r="B8970" t="s">
        <v>4</v>
      </c>
    </row>
    <row r="8971" spans="1:2" x14ac:dyDescent="0.3">
      <c r="A8971" t="s">
        <v>4325</v>
      </c>
      <c r="B8971" t="s">
        <v>406</v>
      </c>
    </row>
    <row r="8972" spans="1:2" x14ac:dyDescent="0.3">
      <c r="A8972" t="s">
        <v>4325</v>
      </c>
      <c r="B8972" t="s">
        <v>830</v>
      </c>
    </row>
    <row r="8973" spans="1:2" x14ac:dyDescent="0.3">
      <c r="A8973" t="s">
        <v>4326</v>
      </c>
      <c r="B8973" t="s">
        <v>4</v>
      </c>
    </row>
    <row r="8974" spans="1:2" x14ac:dyDescent="0.3">
      <c r="A8974" t="s">
        <v>4326</v>
      </c>
      <c r="B8974" t="s">
        <v>829</v>
      </c>
    </row>
    <row r="8975" spans="1:2" x14ac:dyDescent="0.3">
      <c r="A8975" t="s">
        <v>4326</v>
      </c>
      <c r="B8975" t="s">
        <v>830</v>
      </c>
    </row>
    <row r="8976" spans="1:2" x14ac:dyDescent="0.3">
      <c r="A8976" t="s">
        <v>4326</v>
      </c>
      <c r="B8976" t="s">
        <v>835</v>
      </c>
    </row>
    <row r="8977" spans="1:2" x14ac:dyDescent="0.3">
      <c r="A8977" t="s">
        <v>4327</v>
      </c>
      <c r="B8977" t="s">
        <v>4</v>
      </c>
    </row>
    <row r="8978" spans="1:2" x14ac:dyDescent="0.3">
      <c r="A8978" t="s">
        <v>4328</v>
      </c>
      <c r="B8978" t="s">
        <v>406</v>
      </c>
    </row>
    <row r="8979" spans="1:2" x14ac:dyDescent="0.3">
      <c r="A8979" t="s">
        <v>4329</v>
      </c>
      <c r="B8979" t="s">
        <v>4</v>
      </c>
    </row>
    <row r="8980" spans="1:2" x14ac:dyDescent="0.3">
      <c r="A8980" t="s">
        <v>4329</v>
      </c>
      <c r="B8980" t="s">
        <v>406</v>
      </c>
    </row>
    <row r="8981" spans="1:2" x14ac:dyDescent="0.3">
      <c r="A8981" t="s">
        <v>4329</v>
      </c>
      <c r="B8981" t="s">
        <v>60</v>
      </c>
    </row>
    <row r="8982" spans="1:2" x14ac:dyDescent="0.3">
      <c r="A8982" t="s">
        <v>4330</v>
      </c>
      <c r="B8982" t="s">
        <v>60</v>
      </c>
    </row>
    <row r="8983" spans="1:2" x14ac:dyDescent="0.3">
      <c r="A8983" t="s">
        <v>666</v>
      </c>
      <c r="B8983" t="s">
        <v>4</v>
      </c>
    </row>
    <row r="8984" spans="1:2" x14ac:dyDescent="0.3">
      <c r="A8984" t="s">
        <v>4331</v>
      </c>
      <c r="B8984" t="s">
        <v>4</v>
      </c>
    </row>
    <row r="8985" spans="1:2" x14ac:dyDescent="0.3">
      <c r="A8985" t="s">
        <v>4332</v>
      </c>
      <c r="B8985" t="s">
        <v>829</v>
      </c>
    </row>
    <row r="8986" spans="1:2" x14ac:dyDescent="0.3">
      <c r="A8986" t="s">
        <v>4332</v>
      </c>
      <c r="B8986" t="s">
        <v>4</v>
      </c>
    </row>
    <row r="8987" spans="1:2" x14ac:dyDescent="0.3">
      <c r="A8987" t="s">
        <v>4333</v>
      </c>
      <c r="B8987" t="s">
        <v>2</v>
      </c>
    </row>
    <row r="8988" spans="1:2" x14ac:dyDescent="0.3">
      <c r="A8988" t="s">
        <v>4334</v>
      </c>
      <c r="B8988" t="s">
        <v>4</v>
      </c>
    </row>
    <row r="8989" spans="1:2" x14ac:dyDescent="0.3">
      <c r="A8989" t="s">
        <v>4334</v>
      </c>
      <c r="B8989" t="s">
        <v>829</v>
      </c>
    </row>
    <row r="8990" spans="1:2" x14ac:dyDescent="0.3">
      <c r="A8990" t="s">
        <v>4334</v>
      </c>
      <c r="B8990" t="s">
        <v>828</v>
      </c>
    </row>
    <row r="8991" spans="1:2" x14ac:dyDescent="0.3">
      <c r="A8991" t="s">
        <v>4334</v>
      </c>
      <c r="B8991" t="s">
        <v>406</v>
      </c>
    </row>
    <row r="8992" spans="1:2" x14ac:dyDescent="0.3">
      <c r="A8992" t="s">
        <v>4334</v>
      </c>
      <c r="B8992" t="s">
        <v>830</v>
      </c>
    </row>
    <row r="8993" spans="1:2" x14ac:dyDescent="0.3">
      <c r="A8993" t="s">
        <v>4334</v>
      </c>
      <c r="B8993" t="s">
        <v>60</v>
      </c>
    </row>
    <row r="8994" spans="1:2" x14ac:dyDescent="0.3">
      <c r="A8994" t="s">
        <v>4334</v>
      </c>
      <c r="B8994" t="s">
        <v>835</v>
      </c>
    </row>
    <row r="8995" spans="1:2" x14ac:dyDescent="0.3">
      <c r="A8995" t="s">
        <v>4335</v>
      </c>
      <c r="B8995" t="s">
        <v>2</v>
      </c>
    </row>
    <row r="8996" spans="1:2" x14ac:dyDescent="0.3">
      <c r="A8996" t="s">
        <v>4336</v>
      </c>
      <c r="B8996" t="s">
        <v>4</v>
      </c>
    </row>
    <row r="8997" spans="1:2" x14ac:dyDescent="0.3">
      <c r="A8997" t="s">
        <v>4337</v>
      </c>
      <c r="B8997" t="s">
        <v>2</v>
      </c>
    </row>
    <row r="8998" spans="1:2" x14ac:dyDescent="0.3">
      <c r="A8998" t="s">
        <v>4338</v>
      </c>
      <c r="B8998" t="s">
        <v>828</v>
      </c>
    </row>
    <row r="8999" spans="1:2" x14ac:dyDescent="0.3">
      <c r="A8999" t="s">
        <v>4339</v>
      </c>
      <c r="B8999" t="s">
        <v>2</v>
      </c>
    </row>
    <row r="9000" spans="1:2" x14ac:dyDescent="0.3">
      <c r="A9000" t="s">
        <v>4340</v>
      </c>
      <c r="B9000" t="s">
        <v>2</v>
      </c>
    </row>
    <row r="9001" spans="1:2" x14ac:dyDescent="0.3">
      <c r="A9001" t="s">
        <v>4341</v>
      </c>
      <c r="B9001" t="s">
        <v>2</v>
      </c>
    </row>
    <row r="9002" spans="1:2" x14ac:dyDescent="0.3">
      <c r="A9002" t="s">
        <v>4341</v>
      </c>
      <c r="B9002" t="s">
        <v>60</v>
      </c>
    </row>
    <row r="9003" spans="1:2" x14ac:dyDescent="0.3">
      <c r="A9003" t="s">
        <v>4342</v>
      </c>
      <c r="B9003" t="s">
        <v>829</v>
      </c>
    </row>
    <row r="9004" spans="1:2" x14ac:dyDescent="0.3">
      <c r="A9004" t="s">
        <v>4342</v>
      </c>
      <c r="B9004" t="s">
        <v>4</v>
      </c>
    </row>
    <row r="9005" spans="1:2" x14ac:dyDescent="0.3">
      <c r="A9005" t="s">
        <v>4342</v>
      </c>
      <c r="B9005" t="s">
        <v>406</v>
      </c>
    </row>
    <row r="9006" spans="1:2" x14ac:dyDescent="0.3">
      <c r="A9006" t="s">
        <v>4343</v>
      </c>
      <c r="B9006" t="s">
        <v>829</v>
      </c>
    </row>
    <row r="9007" spans="1:2" x14ac:dyDescent="0.3">
      <c r="A9007" t="s">
        <v>4343</v>
      </c>
      <c r="B9007" t="s">
        <v>4</v>
      </c>
    </row>
    <row r="9008" spans="1:2" x14ac:dyDescent="0.3">
      <c r="A9008" t="s">
        <v>4343</v>
      </c>
      <c r="B9008" t="s">
        <v>406</v>
      </c>
    </row>
    <row r="9009" spans="1:2" x14ac:dyDescent="0.3">
      <c r="A9009" t="s">
        <v>4344</v>
      </c>
      <c r="B9009" t="s">
        <v>4</v>
      </c>
    </row>
    <row r="9010" spans="1:2" x14ac:dyDescent="0.3">
      <c r="A9010" t="s">
        <v>4344</v>
      </c>
      <c r="B9010" t="s">
        <v>829</v>
      </c>
    </row>
    <row r="9011" spans="1:2" x14ac:dyDescent="0.3">
      <c r="A9011" t="s">
        <v>4344</v>
      </c>
      <c r="B9011" t="s">
        <v>406</v>
      </c>
    </row>
    <row r="9012" spans="1:2" x14ac:dyDescent="0.3">
      <c r="A9012" t="s">
        <v>4344</v>
      </c>
      <c r="B9012" t="s">
        <v>830</v>
      </c>
    </row>
    <row r="9013" spans="1:2" x14ac:dyDescent="0.3">
      <c r="A9013" t="s">
        <v>4344</v>
      </c>
      <c r="B9013" t="s">
        <v>835</v>
      </c>
    </row>
    <row r="9014" spans="1:2" x14ac:dyDescent="0.3">
      <c r="A9014" t="s">
        <v>4345</v>
      </c>
      <c r="B9014" t="s">
        <v>829</v>
      </c>
    </row>
    <row r="9015" spans="1:2" x14ac:dyDescent="0.3">
      <c r="A9015" t="s">
        <v>4345</v>
      </c>
      <c r="B9015" t="s">
        <v>4</v>
      </c>
    </row>
    <row r="9016" spans="1:2" x14ac:dyDescent="0.3">
      <c r="A9016" t="s">
        <v>4346</v>
      </c>
      <c r="B9016" t="s">
        <v>4</v>
      </c>
    </row>
    <row r="9017" spans="1:2" x14ac:dyDescent="0.3">
      <c r="A9017" t="s">
        <v>4347</v>
      </c>
      <c r="B9017" t="s">
        <v>2</v>
      </c>
    </row>
    <row r="9018" spans="1:2" x14ac:dyDescent="0.3">
      <c r="A9018" t="s">
        <v>4348</v>
      </c>
      <c r="B9018" t="s">
        <v>2</v>
      </c>
    </row>
    <row r="9019" spans="1:2" x14ac:dyDescent="0.3">
      <c r="A9019" t="s">
        <v>4349</v>
      </c>
      <c r="B9019" t="s">
        <v>831</v>
      </c>
    </row>
    <row r="9020" spans="1:2" x14ac:dyDescent="0.3">
      <c r="A9020" t="s">
        <v>4350</v>
      </c>
      <c r="B9020" t="s">
        <v>4</v>
      </c>
    </row>
    <row r="9021" spans="1:2" x14ac:dyDescent="0.3">
      <c r="A9021" t="s">
        <v>4350</v>
      </c>
      <c r="B9021" t="s">
        <v>829</v>
      </c>
    </row>
    <row r="9022" spans="1:2" x14ac:dyDescent="0.3">
      <c r="A9022" t="s">
        <v>4350</v>
      </c>
      <c r="B9022" t="s">
        <v>835</v>
      </c>
    </row>
    <row r="9023" spans="1:2" x14ac:dyDescent="0.3">
      <c r="A9023" t="s">
        <v>4350</v>
      </c>
      <c r="B9023" t="s">
        <v>406</v>
      </c>
    </row>
    <row r="9024" spans="1:2" x14ac:dyDescent="0.3">
      <c r="A9024" t="s">
        <v>4351</v>
      </c>
      <c r="B9024" t="s">
        <v>2</v>
      </c>
    </row>
    <row r="9025" spans="1:2" x14ac:dyDescent="0.3">
      <c r="A9025" t="s">
        <v>4352</v>
      </c>
      <c r="B9025" t="s">
        <v>2</v>
      </c>
    </row>
    <row r="9026" spans="1:2" x14ac:dyDescent="0.3">
      <c r="A9026" t="s">
        <v>4353</v>
      </c>
      <c r="B9026" t="s">
        <v>829</v>
      </c>
    </row>
    <row r="9027" spans="1:2" x14ac:dyDescent="0.3">
      <c r="A9027" t="s">
        <v>4353</v>
      </c>
      <c r="B9027" t="s">
        <v>4</v>
      </c>
    </row>
    <row r="9028" spans="1:2" x14ac:dyDescent="0.3">
      <c r="A9028" t="s">
        <v>4353</v>
      </c>
      <c r="B9028" t="s">
        <v>406</v>
      </c>
    </row>
    <row r="9029" spans="1:2" x14ac:dyDescent="0.3">
      <c r="A9029" t="s">
        <v>4354</v>
      </c>
      <c r="B9029" t="s">
        <v>831</v>
      </c>
    </row>
    <row r="9030" spans="1:2" x14ac:dyDescent="0.3">
      <c r="A9030" t="s">
        <v>4354</v>
      </c>
      <c r="B9030" t="s">
        <v>4</v>
      </c>
    </row>
    <row r="9031" spans="1:2" x14ac:dyDescent="0.3">
      <c r="A9031" t="s">
        <v>667</v>
      </c>
      <c r="B9031" t="s">
        <v>4</v>
      </c>
    </row>
    <row r="9032" spans="1:2" x14ac:dyDescent="0.3">
      <c r="A9032" t="s">
        <v>667</v>
      </c>
      <c r="B9032" t="s">
        <v>406</v>
      </c>
    </row>
    <row r="9033" spans="1:2" x14ac:dyDescent="0.3">
      <c r="A9033" t="s">
        <v>4355</v>
      </c>
      <c r="B9033" t="s">
        <v>2</v>
      </c>
    </row>
    <row r="9034" spans="1:2" x14ac:dyDescent="0.3">
      <c r="A9034" t="s">
        <v>4356</v>
      </c>
      <c r="B9034" t="s">
        <v>2</v>
      </c>
    </row>
    <row r="9035" spans="1:2" x14ac:dyDescent="0.3">
      <c r="A9035" t="s">
        <v>4357</v>
      </c>
      <c r="B9035" t="s">
        <v>406</v>
      </c>
    </row>
    <row r="9036" spans="1:2" x14ac:dyDescent="0.3">
      <c r="A9036" t="s">
        <v>4358</v>
      </c>
      <c r="B9036" t="s">
        <v>4</v>
      </c>
    </row>
    <row r="9037" spans="1:2" x14ac:dyDescent="0.3">
      <c r="A9037" t="s">
        <v>4358</v>
      </c>
      <c r="B9037" t="s">
        <v>2</v>
      </c>
    </row>
    <row r="9038" spans="1:2" x14ac:dyDescent="0.3">
      <c r="A9038" t="s">
        <v>4358</v>
      </c>
      <c r="B9038" t="s">
        <v>831</v>
      </c>
    </row>
    <row r="9039" spans="1:2" x14ac:dyDescent="0.3">
      <c r="A9039" t="s">
        <v>4358</v>
      </c>
      <c r="B9039" t="s">
        <v>60</v>
      </c>
    </row>
    <row r="9040" spans="1:2" x14ac:dyDescent="0.3">
      <c r="A9040" t="s">
        <v>4358</v>
      </c>
      <c r="B9040" t="s">
        <v>406</v>
      </c>
    </row>
    <row r="9041" spans="1:2" x14ac:dyDescent="0.3">
      <c r="A9041" t="s">
        <v>4358</v>
      </c>
      <c r="B9041" t="s">
        <v>852</v>
      </c>
    </row>
    <row r="9042" spans="1:2" x14ac:dyDescent="0.3">
      <c r="A9042" t="s">
        <v>4359</v>
      </c>
      <c r="B9042" t="s">
        <v>2</v>
      </c>
    </row>
    <row r="9043" spans="1:2" x14ac:dyDescent="0.3">
      <c r="A9043" t="s">
        <v>4359</v>
      </c>
      <c r="B9043" t="s">
        <v>828</v>
      </c>
    </row>
    <row r="9044" spans="1:2" x14ac:dyDescent="0.3">
      <c r="A9044" t="s">
        <v>4359</v>
      </c>
      <c r="B9044" t="s">
        <v>60</v>
      </c>
    </row>
    <row r="9045" spans="1:2" x14ac:dyDescent="0.3">
      <c r="A9045" t="s">
        <v>4359</v>
      </c>
      <c r="B9045" t="s">
        <v>852</v>
      </c>
    </row>
    <row r="9046" spans="1:2" x14ac:dyDescent="0.3">
      <c r="A9046" t="s">
        <v>4360</v>
      </c>
      <c r="B9046" t="s">
        <v>4</v>
      </c>
    </row>
    <row r="9047" spans="1:2" x14ac:dyDescent="0.3">
      <c r="A9047" t="s">
        <v>4360</v>
      </c>
      <c r="B9047" t="s">
        <v>829</v>
      </c>
    </row>
    <row r="9048" spans="1:2" x14ac:dyDescent="0.3">
      <c r="A9048" t="s">
        <v>4360</v>
      </c>
      <c r="B9048" t="s">
        <v>406</v>
      </c>
    </row>
    <row r="9049" spans="1:2" x14ac:dyDescent="0.3">
      <c r="A9049" t="s">
        <v>4360</v>
      </c>
      <c r="B9049" t="s">
        <v>830</v>
      </c>
    </row>
    <row r="9050" spans="1:2" x14ac:dyDescent="0.3">
      <c r="A9050" t="s">
        <v>4360</v>
      </c>
      <c r="B9050" t="s">
        <v>60</v>
      </c>
    </row>
    <row r="9051" spans="1:2" x14ac:dyDescent="0.3">
      <c r="A9051" t="s">
        <v>4361</v>
      </c>
      <c r="B9051" t="s">
        <v>2</v>
      </c>
    </row>
    <row r="9052" spans="1:2" x14ac:dyDescent="0.3">
      <c r="A9052" t="s">
        <v>4362</v>
      </c>
      <c r="B9052" t="s">
        <v>4</v>
      </c>
    </row>
    <row r="9053" spans="1:2" x14ac:dyDescent="0.3">
      <c r="A9053" t="s">
        <v>4362</v>
      </c>
      <c r="B9053" t="s">
        <v>406</v>
      </c>
    </row>
    <row r="9054" spans="1:2" x14ac:dyDescent="0.3">
      <c r="A9054" t="s">
        <v>4363</v>
      </c>
      <c r="B9054" t="s">
        <v>2</v>
      </c>
    </row>
    <row r="9055" spans="1:2" x14ac:dyDescent="0.3">
      <c r="A9055" t="s">
        <v>4363</v>
      </c>
      <c r="B9055" t="s">
        <v>4</v>
      </c>
    </row>
    <row r="9056" spans="1:2" x14ac:dyDescent="0.3">
      <c r="A9056" t="s">
        <v>4364</v>
      </c>
      <c r="B9056" t="s">
        <v>4</v>
      </c>
    </row>
    <row r="9057" spans="1:2" x14ac:dyDescent="0.3">
      <c r="A9057" t="s">
        <v>4364</v>
      </c>
      <c r="B9057" t="s">
        <v>406</v>
      </c>
    </row>
    <row r="9058" spans="1:2" x14ac:dyDescent="0.3">
      <c r="A9058" t="s">
        <v>4364</v>
      </c>
      <c r="B9058" t="s">
        <v>835</v>
      </c>
    </row>
    <row r="9059" spans="1:2" x14ac:dyDescent="0.3">
      <c r="A9059" t="s">
        <v>4365</v>
      </c>
      <c r="B9059" t="s">
        <v>2</v>
      </c>
    </row>
    <row r="9060" spans="1:2" x14ac:dyDescent="0.3">
      <c r="A9060" t="s">
        <v>4366</v>
      </c>
      <c r="B9060" t="s">
        <v>4</v>
      </c>
    </row>
    <row r="9061" spans="1:2" x14ac:dyDescent="0.3">
      <c r="A9061" t="s">
        <v>4366</v>
      </c>
      <c r="B9061" t="s">
        <v>829</v>
      </c>
    </row>
    <row r="9062" spans="1:2" x14ac:dyDescent="0.3">
      <c r="A9062" t="s">
        <v>4366</v>
      </c>
      <c r="B9062" t="s">
        <v>406</v>
      </c>
    </row>
    <row r="9063" spans="1:2" x14ac:dyDescent="0.3">
      <c r="A9063" t="s">
        <v>4366</v>
      </c>
      <c r="B9063" t="s">
        <v>830</v>
      </c>
    </row>
    <row r="9064" spans="1:2" x14ac:dyDescent="0.3">
      <c r="A9064" t="s">
        <v>4366</v>
      </c>
      <c r="B9064" t="s">
        <v>60</v>
      </c>
    </row>
    <row r="9065" spans="1:2" x14ac:dyDescent="0.3">
      <c r="A9065" t="s">
        <v>4367</v>
      </c>
      <c r="B9065" t="s">
        <v>2</v>
      </c>
    </row>
    <row r="9066" spans="1:2" x14ac:dyDescent="0.3">
      <c r="A9066" t="s">
        <v>4368</v>
      </c>
      <c r="B9066" t="s">
        <v>828</v>
      </c>
    </row>
    <row r="9067" spans="1:2" x14ac:dyDescent="0.3">
      <c r="A9067" t="s">
        <v>4368</v>
      </c>
      <c r="B9067" t="s">
        <v>2</v>
      </c>
    </row>
    <row r="9068" spans="1:2" x14ac:dyDescent="0.3">
      <c r="A9068" t="s">
        <v>4369</v>
      </c>
      <c r="B9068" t="s">
        <v>828</v>
      </c>
    </row>
    <row r="9069" spans="1:2" x14ac:dyDescent="0.3">
      <c r="A9069" t="s">
        <v>4370</v>
      </c>
      <c r="B9069" t="s">
        <v>828</v>
      </c>
    </row>
    <row r="9070" spans="1:2" x14ac:dyDescent="0.3">
      <c r="A9070" t="s">
        <v>4371</v>
      </c>
      <c r="B9070" t="s">
        <v>60</v>
      </c>
    </row>
    <row r="9071" spans="1:2" x14ac:dyDescent="0.3">
      <c r="A9071" t="s">
        <v>4372</v>
      </c>
      <c r="B9071" t="s">
        <v>4</v>
      </c>
    </row>
    <row r="9072" spans="1:2" x14ac:dyDescent="0.3">
      <c r="A9072" t="s">
        <v>4372</v>
      </c>
      <c r="B9072" t="s">
        <v>835</v>
      </c>
    </row>
    <row r="9073" spans="1:2" x14ac:dyDescent="0.3">
      <c r="A9073" t="s">
        <v>4373</v>
      </c>
      <c r="B9073" t="s">
        <v>4</v>
      </c>
    </row>
    <row r="9074" spans="1:2" x14ac:dyDescent="0.3">
      <c r="A9074" t="s">
        <v>4374</v>
      </c>
      <c r="B9074" t="s">
        <v>828</v>
      </c>
    </row>
    <row r="9075" spans="1:2" x14ac:dyDescent="0.3">
      <c r="A9075" t="s">
        <v>4374</v>
      </c>
      <c r="B9075" t="s">
        <v>2</v>
      </c>
    </row>
    <row r="9076" spans="1:2" x14ac:dyDescent="0.3">
      <c r="A9076" t="s">
        <v>4375</v>
      </c>
      <c r="B9076" t="s">
        <v>2</v>
      </c>
    </row>
    <row r="9077" spans="1:2" x14ac:dyDescent="0.3">
      <c r="A9077" t="s">
        <v>4376</v>
      </c>
      <c r="B9077" t="s">
        <v>829</v>
      </c>
    </row>
    <row r="9078" spans="1:2" x14ac:dyDescent="0.3">
      <c r="A9078" t="s">
        <v>4377</v>
      </c>
      <c r="B9078" t="s">
        <v>4</v>
      </c>
    </row>
    <row r="9079" spans="1:2" x14ac:dyDescent="0.3">
      <c r="A9079" t="s">
        <v>4378</v>
      </c>
      <c r="B9079" t="s">
        <v>2</v>
      </c>
    </row>
    <row r="9080" spans="1:2" x14ac:dyDescent="0.3">
      <c r="A9080" t="s">
        <v>4379</v>
      </c>
      <c r="B9080" t="s">
        <v>828</v>
      </c>
    </row>
    <row r="9081" spans="1:2" x14ac:dyDescent="0.3">
      <c r="A9081" t="s">
        <v>4379</v>
      </c>
      <c r="B9081" t="s">
        <v>2</v>
      </c>
    </row>
    <row r="9082" spans="1:2" x14ac:dyDescent="0.3">
      <c r="A9082" t="s">
        <v>4380</v>
      </c>
      <c r="B9082" t="s">
        <v>4</v>
      </c>
    </row>
    <row r="9083" spans="1:2" x14ac:dyDescent="0.3">
      <c r="A9083" t="s">
        <v>4381</v>
      </c>
      <c r="B9083" t="s">
        <v>60</v>
      </c>
    </row>
    <row r="9084" spans="1:2" x14ac:dyDescent="0.3">
      <c r="A9084" t="s">
        <v>4382</v>
      </c>
      <c r="B9084" t="s">
        <v>2</v>
      </c>
    </row>
    <row r="9085" spans="1:2" x14ac:dyDescent="0.3">
      <c r="A9085" t="s">
        <v>4382</v>
      </c>
      <c r="B9085" t="s">
        <v>828</v>
      </c>
    </row>
    <row r="9086" spans="1:2" x14ac:dyDescent="0.3">
      <c r="A9086" t="s">
        <v>4382</v>
      </c>
      <c r="B9086" t="s">
        <v>60</v>
      </c>
    </row>
    <row r="9087" spans="1:2" x14ac:dyDescent="0.3">
      <c r="A9087" t="s">
        <v>4382</v>
      </c>
      <c r="B9087" t="s">
        <v>852</v>
      </c>
    </row>
    <row r="9088" spans="1:2" x14ac:dyDescent="0.3">
      <c r="A9088" t="s">
        <v>4383</v>
      </c>
      <c r="B9088" t="s">
        <v>2</v>
      </c>
    </row>
    <row r="9089" spans="1:2" x14ac:dyDescent="0.3">
      <c r="A9089" t="s">
        <v>4383</v>
      </c>
      <c r="B9089" t="s">
        <v>828</v>
      </c>
    </row>
    <row r="9090" spans="1:2" x14ac:dyDescent="0.3">
      <c r="A9090" t="s">
        <v>4383</v>
      </c>
      <c r="B9090" t="s">
        <v>60</v>
      </c>
    </row>
    <row r="9091" spans="1:2" x14ac:dyDescent="0.3">
      <c r="A9091" t="s">
        <v>4383</v>
      </c>
      <c r="B9091" t="s">
        <v>852</v>
      </c>
    </row>
    <row r="9092" spans="1:2" x14ac:dyDescent="0.3">
      <c r="A9092" t="s">
        <v>4384</v>
      </c>
      <c r="B9092" t="s">
        <v>4</v>
      </c>
    </row>
    <row r="9093" spans="1:2" x14ac:dyDescent="0.3">
      <c r="A9093" t="s">
        <v>4385</v>
      </c>
      <c r="B9093" t="s">
        <v>4</v>
      </c>
    </row>
    <row r="9094" spans="1:2" x14ac:dyDescent="0.3">
      <c r="A9094" t="s">
        <v>4386</v>
      </c>
      <c r="B9094" t="s">
        <v>2</v>
      </c>
    </row>
    <row r="9095" spans="1:2" x14ac:dyDescent="0.3">
      <c r="A9095" t="s">
        <v>4387</v>
      </c>
      <c r="B9095" t="s">
        <v>828</v>
      </c>
    </row>
    <row r="9096" spans="1:2" x14ac:dyDescent="0.3">
      <c r="A9096" t="s">
        <v>4387</v>
      </c>
      <c r="B9096" t="s">
        <v>2</v>
      </c>
    </row>
    <row r="9097" spans="1:2" x14ac:dyDescent="0.3">
      <c r="A9097" t="s">
        <v>4387</v>
      </c>
      <c r="B9097" t="s">
        <v>852</v>
      </c>
    </row>
    <row r="9098" spans="1:2" x14ac:dyDescent="0.3">
      <c r="A9098" t="s">
        <v>4388</v>
      </c>
      <c r="B9098" t="s">
        <v>2</v>
      </c>
    </row>
    <row r="9099" spans="1:2" x14ac:dyDescent="0.3">
      <c r="A9099" t="s">
        <v>4388</v>
      </c>
      <c r="B9099" t="s">
        <v>852</v>
      </c>
    </row>
    <row r="9100" spans="1:2" x14ac:dyDescent="0.3">
      <c r="A9100" t="s">
        <v>4389</v>
      </c>
      <c r="B9100" t="s">
        <v>2</v>
      </c>
    </row>
    <row r="9101" spans="1:2" x14ac:dyDescent="0.3">
      <c r="A9101" t="s">
        <v>4390</v>
      </c>
      <c r="B9101" t="s">
        <v>4</v>
      </c>
    </row>
    <row r="9102" spans="1:2" x14ac:dyDescent="0.3">
      <c r="A9102" t="s">
        <v>4391</v>
      </c>
      <c r="B9102" t="s">
        <v>2</v>
      </c>
    </row>
    <row r="9103" spans="1:2" x14ac:dyDescent="0.3">
      <c r="A9103" t="s">
        <v>4392</v>
      </c>
      <c r="B9103" t="s">
        <v>829</v>
      </c>
    </row>
    <row r="9104" spans="1:2" x14ac:dyDescent="0.3">
      <c r="A9104" t="s">
        <v>4392</v>
      </c>
      <c r="B9104" t="s">
        <v>4</v>
      </c>
    </row>
    <row r="9105" spans="1:2" x14ac:dyDescent="0.3">
      <c r="A9105" t="s">
        <v>4392</v>
      </c>
      <c r="B9105" t="s">
        <v>835</v>
      </c>
    </row>
    <row r="9106" spans="1:2" x14ac:dyDescent="0.3">
      <c r="A9106" t="s">
        <v>4393</v>
      </c>
      <c r="B9106" t="s">
        <v>828</v>
      </c>
    </row>
    <row r="9107" spans="1:2" x14ac:dyDescent="0.3">
      <c r="A9107" t="s">
        <v>4393</v>
      </c>
      <c r="B9107" t="s">
        <v>2</v>
      </c>
    </row>
    <row r="9108" spans="1:2" x14ac:dyDescent="0.3">
      <c r="A9108" t="s">
        <v>4393</v>
      </c>
      <c r="B9108" t="s">
        <v>60</v>
      </c>
    </row>
    <row r="9109" spans="1:2" x14ac:dyDescent="0.3">
      <c r="A9109" t="s">
        <v>4394</v>
      </c>
      <c r="B9109" t="s">
        <v>2</v>
      </c>
    </row>
    <row r="9110" spans="1:2" x14ac:dyDescent="0.3">
      <c r="A9110" t="s">
        <v>4394</v>
      </c>
      <c r="B9110" t="s">
        <v>60</v>
      </c>
    </row>
    <row r="9111" spans="1:2" x14ac:dyDescent="0.3">
      <c r="A9111" t="s">
        <v>4395</v>
      </c>
      <c r="B9111" t="s">
        <v>828</v>
      </c>
    </row>
    <row r="9112" spans="1:2" x14ac:dyDescent="0.3">
      <c r="A9112" t="s">
        <v>4395</v>
      </c>
      <c r="B9112" t="s">
        <v>2</v>
      </c>
    </row>
    <row r="9113" spans="1:2" x14ac:dyDescent="0.3">
      <c r="A9113" t="s">
        <v>4396</v>
      </c>
      <c r="B9113" t="s">
        <v>828</v>
      </c>
    </row>
    <row r="9114" spans="1:2" x14ac:dyDescent="0.3">
      <c r="A9114" t="s">
        <v>4397</v>
      </c>
      <c r="B9114" t="s">
        <v>828</v>
      </c>
    </row>
    <row r="9115" spans="1:2" x14ac:dyDescent="0.3">
      <c r="A9115" t="s">
        <v>4397</v>
      </c>
      <c r="B9115" t="s">
        <v>2</v>
      </c>
    </row>
    <row r="9116" spans="1:2" x14ac:dyDescent="0.3">
      <c r="A9116" t="s">
        <v>4398</v>
      </c>
      <c r="B9116" t="s">
        <v>828</v>
      </c>
    </row>
    <row r="9117" spans="1:2" x14ac:dyDescent="0.3">
      <c r="A9117" t="s">
        <v>4398</v>
      </c>
      <c r="B9117" t="s">
        <v>2</v>
      </c>
    </row>
    <row r="9118" spans="1:2" x14ac:dyDescent="0.3">
      <c r="A9118" t="s">
        <v>4399</v>
      </c>
      <c r="B9118" t="s">
        <v>4</v>
      </c>
    </row>
    <row r="9119" spans="1:2" x14ac:dyDescent="0.3">
      <c r="A9119" t="s">
        <v>4400</v>
      </c>
      <c r="B9119" t="s">
        <v>4</v>
      </c>
    </row>
    <row r="9120" spans="1:2" x14ac:dyDescent="0.3">
      <c r="A9120" t="s">
        <v>4400</v>
      </c>
      <c r="B9120" t="s">
        <v>830</v>
      </c>
    </row>
    <row r="9121" spans="1:2" x14ac:dyDescent="0.3">
      <c r="A9121" t="s">
        <v>4401</v>
      </c>
      <c r="B9121" t="s">
        <v>4</v>
      </c>
    </row>
    <row r="9122" spans="1:2" x14ac:dyDescent="0.3">
      <c r="A9122" t="s">
        <v>4401</v>
      </c>
      <c r="B9122" t="s">
        <v>829</v>
      </c>
    </row>
    <row r="9123" spans="1:2" x14ac:dyDescent="0.3">
      <c r="A9123" t="s">
        <v>4401</v>
      </c>
      <c r="B9123" t="s">
        <v>830</v>
      </c>
    </row>
    <row r="9124" spans="1:2" x14ac:dyDescent="0.3">
      <c r="A9124" t="s">
        <v>4401</v>
      </c>
      <c r="B9124" t="s">
        <v>835</v>
      </c>
    </row>
    <row r="9125" spans="1:2" x14ac:dyDescent="0.3">
      <c r="A9125" t="s">
        <v>4402</v>
      </c>
      <c r="B9125" t="s">
        <v>829</v>
      </c>
    </row>
    <row r="9126" spans="1:2" x14ac:dyDescent="0.3">
      <c r="A9126" t="s">
        <v>4402</v>
      </c>
      <c r="B9126" t="s">
        <v>4</v>
      </c>
    </row>
    <row r="9127" spans="1:2" x14ac:dyDescent="0.3">
      <c r="A9127" t="s">
        <v>4403</v>
      </c>
      <c r="B9127" t="s">
        <v>828</v>
      </c>
    </row>
    <row r="9128" spans="1:2" x14ac:dyDescent="0.3">
      <c r="A9128" t="s">
        <v>4404</v>
      </c>
      <c r="B9128" t="s">
        <v>828</v>
      </c>
    </row>
    <row r="9129" spans="1:2" x14ac:dyDescent="0.3">
      <c r="A9129" t="s">
        <v>4404</v>
      </c>
      <c r="B9129" t="s">
        <v>4</v>
      </c>
    </row>
    <row r="9130" spans="1:2" x14ac:dyDescent="0.3">
      <c r="A9130" t="s">
        <v>4405</v>
      </c>
      <c r="B9130" t="s">
        <v>2</v>
      </c>
    </row>
    <row r="9131" spans="1:2" x14ac:dyDescent="0.3">
      <c r="A9131" t="s">
        <v>4405</v>
      </c>
      <c r="B9131" t="s">
        <v>828</v>
      </c>
    </row>
    <row r="9132" spans="1:2" x14ac:dyDescent="0.3">
      <c r="A9132" t="s">
        <v>4405</v>
      </c>
      <c r="B9132" t="s">
        <v>60</v>
      </c>
    </row>
    <row r="9133" spans="1:2" x14ac:dyDescent="0.3">
      <c r="A9133" t="s">
        <v>4405</v>
      </c>
      <c r="B9133" t="s">
        <v>852</v>
      </c>
    </row>
    <row r="9134" spans="1:2" x14ac:dyDescent="0.3">
      <c r="A9134" t="s">
        <v>4406</v>
      </c>
      <c r="B9134" t="s">
        <v>4</v>
      </c>
    </row>
    <row r="9135" spans="1:2" x14ac:dyDescent="0.3">
      <c r="A9135" t="s">
        <v>4406</v>
      </c>
      <c r="B9135" t="s">
        <v>830</v>
      </c>
    </row>
    <row r="9136" spans="1:2" x14ac:dyDescent="0.3">
      <c r="A9136" t="s">
        <v>4407</v>
      </c>
      <c r="B9136" t="s">
        <v>4</v>
      </c>
    </row>
    <row r="9137" spans="1:2" x14ac:dyDescent="0.3">
      <c r="A9137" t="s">
        <v>4408</v>
      </c>
      <c r="B9137" t="s">
        <v>2</v>
      </c>
    </row>
    <row r="9138" spans="1:2" x14ac:dyDescent="0.3">
      <c r="A9138" t="s">
        <v>4408</v>
      </c>
      <c r="B9138" t="s">
        <v>828</v>
      </c>
    </row>
    <row r="9139" spans="1:2" x14ac:dyDescent="0.3">
      <c r="A9139" t="s">
        <v>4408</v>
      </c>
      <c r="B9139" t="s">
        <v>60</v>
      </c>
    </row>
    <row r="9140" spans="1:2" x14ac:dyDescent="0.3">
      <c r="A9140" t="s">
        <v>4408</v>
      </c>
      <c r="B9140" t="s">
        <v>852</v>
      </c>
    </row>
    <row r="9141" spans="1:2" x14ac:dyDescent="0.3">
      <c r="A9141" t="s">
        <v>4409</v>
      </c>
      <c r="B9141" t="s">
        <v>2</v>
      </c>
    </row>
    <row r="9142" spans="1:2" x14ac:dyDescent="0.3">
      <c r="A9142" t="s">
        <v>4410</v>
      </c>
      <c r="B9142" t="s">
        <v>831</v>
      </c>
    </row>
    <row r="9143" spans="1:2" x14ac:dyDescent="0.3">
      <c r="A9143" t="s">
        <v>4410</v>
      </c>
      <c r="B9143" t="s">
        <v>828</v>
      </c>
    </row>
    <row r="9144" spans="1:2" x14ac:dyDescent="0.3">
      <c r="A9144" t="s">
        <v>4410</v>
      </c>
      <c r="B9144" t="s">
        <v>2</v>
      </c>
    </row>
    <row r="9145" spans="1:2" x14ac:dyDescent="0.3">
      <c r="A9145" t="s">
        <v>4410</v>
      </c>
      <c r="B9145" t="s">
        <v>60</v>
      </c>
    </row>
    <row r="9146" spans="1:2" x14ac:dyDescent="0.3">
      <c r="A9146" t="s">
        <v>4410</v>
      </c>
      <c r="B9146" t="s">
        <v>852</v>
      </c>
    </row>
    <row r="9147" spans="1:2" x14ac:dyDescent="0.3">
      <c r="A9147" t="s">
        <v>4411</v>
      </c>
      <c r="B9147" t="s">
        <v>2</v>
      </c>
    </row>
    <row r="9148" spans="1:2" x14ac:dyDescent="0.3">
      <c r="A9148" t="s">
        <v>4412</v>
      </c>
      <c r="B9148" t="s">
        <v>2</v>
      </c>
    </row>
    <row r="9149" spans="1:2" x14ac:dyDescent="0.3">
      <c r="A9149" t="s">
        <v>4413</v>
      </c>
      <c r="B9149" t="s">
        <v>4</v>
      </c>
    </row>
    <row r="9150" spans="1:2" x14ac:dyDescent="0.3">
      <c r="A9150" t="s">
        <v>4414</v>
      </c>
      <c r="B9150" t="s">
        <v>2</v>
      </c>
    </row>
    <row r="9151" spans="1:2" x14ac:dyDescent="0.3">
      <c r="A9151" t="s">
        <v>4415</v>
      </c>
      <c r="B9151" t="s">
        <v>4</v>
      </c>
    </row>
    <row r="9152" spans="1:2" x14ac:dyDescent="0.3">
      <c r="A9152" t="s">
        <v>4416</v>
      </c>
      <c r="B9152" t="s">
        <v>828</v>
      </c>
    </row>
    <row r="9153" spans="1:2" x14ac:dyDescent="0.3">
      <c r="A9153" t="s">
        <v>4416</v>
      </c>
      <c r="B9153" t="s">
        <v>2</v>
      </c>
    </row>
    <row r="9154" spans="1:2" x14ac:dyDescent="0.3">
      <c r="A9154" t="s">
        <v>4417</v>
      </c>
      <c r="B9154" t="s">
        <v>2</v>
      </c>
    </row>
    <row r="9155" spans="1:2" x14ac:dyDescent="0.3">
      <c r="A9155" t="s">
        <v>4418</v>
      </c>
      <c r="B9155" t="s">
        <v>829</v>
      </c>
    </row>
    <row r="9156" spans="1:2" x14ac:dyDescent="0.3">
      <c r="A9156" t="s">
        <v>4418</v>
      </c>
      <c r="B9156" t="s">
        <v>4</v>
      </c>
    </row>
    <row r="9157" spans="1:2" x14ac:dyDescent="0.3">
      <c r="A9157" t="s">
        <v>4418</v>
      </c>
      <c r="B9157" t="s">
        <v>406</v>
      </c>
    </row>
    <row r="9158" spans="1:2" x14ac:dyDescent="0.3">
      <c r="A9158" t="s">
        <v>668</v>
      </c>
      <c r="B9158" t="s">
        <v>4</v>
      </c>
    </row>
    <row r="9159" spans="1:2" x14ac:dyDescent="0.3">
      <c r="A9159" t="s">
        <v>668</v>
      </c>
      <c r="B9159" t="s">
        <v>829</v>
      </c>
    </row>
    <row r="9160" spans="1:2" x14ac:dyDescent="0.3">
      <c r="A9160" t="s">
        <v>668</v>
      </c>
      <c r="B9160" t="s">
        <v>830</v>
      </c>
    </row>
    <row r="9161" spans="1:2" x14ac:dyDescent="0.3">
      <c r="A9161" t="s">
        <v>668</v>
      </c>
      <c r="B9161" t="s">
        <v>406</v>
      </c>
    </row>
    <row r="9162" spans="1:2" x14ac:dyDescent="0.3">
      <c r="A9162" t="s">
        <v>4419</v>
      </c>
      <c r="B9162" t="s">
        <v>829</v>
      </c>
    </row>
    <row r="9163" spans="1:2" x14ac:dyDescent="0.3">
      <c r="A9163" t="s">
        <v>4419</v>
      </c>
      <c r="B9163" t="s">
        <v>406</v>
      </c>
    </row>
    <row r="9164" spans="1:2" x14ac:dyDescent="0.3">
      <c r="A9164" t="s">
        <v>4420</v>
      </c>
      <c r="B9164" t="s">
        <v>2</v>
      </c>
    </row>
    <row r="9165" spans="1:2" x14ac:dyDescent="0.3">
      <c r="A9165" t="s">
        <v>4421</v>
      </c>
      <c r="B9165" t="s">
        <v>4</v>
      </c>
    </row>
    <row r="9166" spans="1:2" x14ac:dyDescent="0.3">
      <c r="A9166" t="s">
        <v>4421</v>
      </c>
      <c r="B9166" t="s">
        <v>406</v>
      </c>
    </row>
    <row r="9167" spans="1:2" x14ac:dyDescent="0.3">
      <c r="A9167" t="s">
        <v>4421</v>
      </c>
      <c r="B9167" t="s">
        <v>830</v>
      </c>
    </row>
    <row r="9168" spans="1:2" x14ac:dyDescent="0.3">
      <c r="A9168" t="s">
        <v>4422</v>
      </c>
      <c r="B9168" t="s">
        <v>4</v>
      </c>
    </row>
    <row r="9169" spans="1:2" x14ac:dyDescent="0.3">
      <c r="A9169" t="s">
        <v>4422</v>
      </c>
      <c r="B9169" t="s">
        <v>830</v>
      </c>
    </row>
    <row r="9170" spans="1:2" x14ac:dyDescent="0.3">
      <c r="A9170" t="s">
        <v>4423</v>
      </c>
      <c r="B9170" t="s">
        <v>829</v>
      </c>
    </row>
    <row r="9171" spans="1:2" x14ac:dyDescent="0.3">
      <c r="A9171" t="s">
        <v>4424</v>
      </c>
      <c r="B9171" t="s">
        <v>828</v>
      </c>
    </row>
    <row r="9172" spans="1:2" x14ac:dyDescent="0.3">
      <c r="A9172" t="s">
        <v>4424</v>
      </c>
      <c r="B9172" t="s">
        <v>2</v>
      </c>
    </row>
    <row r="9173" spans="1:2" x14ac:dyDescent="0.3">
      <c r="A9173" t="s">
        <v>4425</v>
      </c>
      <c r="B9173" t="s">
        <v>2</v>
      </c>
    </row>
    <row r="9174" spans="1:2" x14ac:dyDescent="0.3">
      <c r="A9174" t="s">
        <v>4426</v>
      </c>
      <c r="B9174" t="s">
        <v>831</v>
      </c>
    </row>
    <row r="9175" spans="1:2" x14ac:dyDescent="0.3">
      <c r="A9175" t="s">
        <v>4427</v>
      </c>
      <c r="B9175" t="s">
        <v>4</v>
      </c>
    </row>
    <row r="9176" spans="1:2" x14ac:dyDescent="0.3">
      <c r="A9176" t="s">
        <v>4427</v>
      </c>
      <c r="B9176" t="s">
        <v>829</v>
      </c>
    </row>
    <row r="9177" spans="1:2" x14ac:dyDescent="0.3">
      <c r="A9177" t="s">
        <v>4427</v>
      </c>
      <c r="B9177" t="s">
        <v>406</v>
      </c>
    </row>
    <row r="9178" spans="1:2" x14ac:dyDescent="0.3">
      <c r="A9178" t="s">
        <v>4427</v>
      </c>
      <c r="B9178" t="s">
        <v>830</v>
      </c>
    </row>
    <row r="9179" spans="1:2" x14ac:dyDescent="0.3">
      <c r="A9179" t="s">
        <v>4427</v>
      </c>
      <c r="B9179" t="s">
        <v>835</v>
      </c>
    </row>
    <row r="9180" spans="1:2" x14ac:dyDescent="0.3">
      <c r="A9180" t="s">
        <v>4428</v>
      </c>
      <c r="B9180" t="s">
        <v>828</v>
      </c>
    </row>
    <row r="9181" spans="1:2" x14ac:dyDescent="0.3">
      <c r="A9181" t="s">
        <v>4428</v>
      </c>
      <c r="B9181" t="s">
        <v>2</v>
      </c>
    </row>
    <row r="9182" spans="1:2" x14ac:dyDescent="0.3">
      <c r="A9182" t="s">
        <v>669</v>
      </c>
      <c r="B9182" t="s">
        <v>2</v>
      </c>
    </row>
    <row r="9183" spans="1:2" x14ac:dyDescent="0.3">
      <c r="A9183" t="s">
        <v>669</v>
      </c>
      <c r="B9183" t="s">
        <v>828</v>
      </c>
    </row>
    <row r="9184" spans="1:2" x14ac:dyDescent="0.3">
      <c r="A9184" t="s">
        <v>669</v>
      </c>
      <c r="B9184" t="s">
        <v>60</v>
      </c>
    </row>
    <row r="9185" spans="1:2" x14ac:dyDescent="0.3">
      <c r="A9185" t="s">
        <v>669</v>
      </c>
      <c r="B9185" t="s">
        <v>852</v>
      </c>
    </row>
    <row r="9186" spans="1:2" x14ac:dyDescent="0.3">
      <c r="A9186" t="s">
        <v>4429</v>
      </c>
      <c r="B9186" t="s">
        <v>831</v>
      </c>
    </row>
    <row r="9187" spans="1:2" x14ac:dyDescent="0.3">
      <c r="A9187" t="s">
        <v>4429</v>
      </c>
      <c r="B9187" t="s">
        <v>828</v>
      </c>
    </row>
    <row r="9188" spans="1:2" x14ac:dyDescent="0.3">
      <c r="A9188" t="s">
        <v>4429</v>
      </c>
      <c r="B9188" t="s">
        <v>2</v>
      </c>
    </row>
    <row r="9189" spans="1:2" x14ac:dyDescent="0.3">
      <c r="A9189" t="s">
        <v>4429</v>
      </c>
      <c r="B9189" t="s">
        <v>60</v>
      </c>
    </row>
    <row r="9190" spans="1:2" x14ac:dyDescent="0.3">
      <c r="A9190" t="s">
        <v>4429</v>
      </c>
      <c r="B9190" t="s">
        <v>852</v>
      </c>
    </row>
    <row r="9191" spans="1:2" x14ac:dyDescent="0.3">
      <c r="A9191" t="s">
        <v>4430</v>
      </c>
      <c r="B9191" t="s">
        <v>2</v>
      </c>
    </row>
    <row r="9192" spans="1:2" x14ac:dyDescent="0.3">
      <c r="A9192" t="s">
        <v>4431</v>
      </c>
      <c r="B9192" t="s">
        <v>831</v>
      </c>
    </row>
    <row r="9193" spans="1:2" x14ac:dyDescent="0.3">
      <c r="A9193" t="s">
        <v>670</v>
      </c>
      <c r="B9193" t="s">
        <v>4</v>
      </c>
    </row>
    <row r="9194" spans="1:2" x14ac:dyDescent="0.3">
      <c r="A9194" t="s">
        <v>670</v>
      </c>
      <c r="B9194" t="s">
        <v>829</v>
      </c>
    </row>
    <row r="9195" spans="1:2" x14ac:dyDescent="0.3">
      <c r="A9195" t="s">
        <v>670</v>
      </c>
      <c r="B9195" t="s">
        <v>60</v>
      </c>
    </row>
    <row r="9196" spans="1:2" x14ac:dyDescent="0.3">
      <c r="A9196" t="s">
        <v>670</v>
      </c>
      <c r="B9196" t="s">
        <v>406</v>
      </c>
    </row>
    <row r="9197" spans="1:2" x14ac:dyDescent="0.3">
      <c r="A9197" t="s">
        <v>4432</v>
      </c>
      <c r="B9197" t="s">
        <v>4</v>
      </c>
    </row>
    <row r="9198" spans="1:2" x14ac:dyDescent="0.3">
      <c r="A9198" t="s">
        <v>4432</v>
      </c>
      <c r="B9198" t="s">
        <v>829</v>
      </c>
    </row>
    <row r="9199" spans="1:2" x14ac:dyDescent="0.3">
      <c r="A9199" t="s">
        <v>4432</v>
      </c>
      <c r="B9199" t="s">
        <v>60</v>
      </c>
    </row>
    <row r="9200" spans="1:2" x14ac:dyDescent="0.3">
      <c r="A9200" t="s">
        <v>4432</v>
      </c>
      <c r="B9200" t="s">
        <v>406</v>
      </c>
    </row>
    <row r="9201" spans="1:2" x14ac:dyDescent="0.3">
      <c r="A9201" t="s">
        <v>4433</v>
      </c>
      <c r="B9201" t="s">
        <v>828</v>
      </c>
    </row>
    <row r="9202" spans="1:2" x14ac:dyDescent="0.3">
      <c r="A9202" t="s">
        <v>4434</v>
      </c>
      <c r="B9202" t="s">
        <v>829</v>
      </c>
    </row>
    <row r="9203" spans="1:2" x14ac:dyDescent="0.3">
      <c r="A9203" t="s">
        <v>4434</v>
      </c>
      <c r="B9203" t="s">
        <v>4</v>
      </c>
    </row>
    <row r="9204" spans="1:2" x14ac:dyDescent="0.3">
      <c r="A9204" t="s">
        <v>4434</v>
      </c>
      <c r="B9204" t="s">
        <v>406</v>
      </c>
    </row>
    <row r="9205" spans="1:2" x14ac:dyDescent="0.3">
      <c r="A9205" t="s">
        <v>4435</v>
      </c>
      <c r="B9205" t="s">
        <v>4</v>
      </c>
    </row>
    <row r="9206" spans="1:2" x14ac:dyDescent="0.3">
      <c r="A9206" t="s">
        <v>4436</v>
      </c>
      <c r="B9206" t="s">
        <v>829</v>
      </c>
    </row>
    <row r="9207" spans="1:2" x14ac:dyDescent="0.3">
      <c r="A9207" t="s">
        <v>4436</v>
      </c>
      <c r="B9207" t="s">
        <v>4</v>
      </c>
    </row>
    <row r="9208" spans="1:2" x14ac:dyDescent="0.3">
      <c r="A9208" t="s">
        <v>4437</v>
      </c>
      <c r="B9208" t="s">
        <v>829</v>
      </c>
    </row>
    <row r="9209" spans="1:2" x14ac:dyDescent="0.3">
      <c r="A9209" t="s">
        <v>4437</v>
      </c>
      <c r="B9209" t="s">
        <v>4</v>
      </c>
    </row>
    <row r="9210" spans="1:2" x14ac:dyDescent="0.3">
      <c r="A9210" t="s">
        <v>4437</v>
      </c>
      <c r="B9210" t="s">
        <v>406</v>
      </c>
    </row>
    <row r="9211" spans="1:2" x14ac:dyDescent="0.3">
      <c r="A9211" t="s">
        <v>671</v>
      </c>
      <c r="B9211" t="s">
        <v>831</v>
      </c>
    </row>
    <row r="9212" spans="1:2" x14ac:dyDescent="0.3">
      <c r="A9212" t="s">
        <v>671</v>
      </c>
      <c r="B9212" t="s">
        <v>4</v>
      </c>
    </row>
    <row r="9213" spans="1:2" x14ac:dyDescent="0.3">
      <c r="A9213" t="s">
        <v>671</v>
      </c>
      <c r="B9213" t="s">
        <v>406</v>
      </c>
    </row>
    <row r="9214" spans="1:2" x14ac:dyDescent="0.3">
      <c r="A9214" t="s">
        <v>4438</v>
      </c>
      <c r="B9214" t="s">
        <v>2</v>
      </c>
    </row>
    <row r="9215" spans="1:2" x14ac:dyDescent="0.3">
      <c r="A9215" t="s">
        <v>672</v>
      </c>
      <c r="B9215" t="s">
        <v>2</v>
      </c>
    </row>
    <row r="9216" spans="1:2" x14ac:dyDescent="0.3">
      <c r="A9216" t="s">
        <v>4439</v>
      </c>
      <c r="B9216" t="s">
        <v>4</v>
      </c>
    </row>
    <row r="9217" spans="1:2" x14ac:dyDescent="0.3">
      <c r="A9217" t="s">
        <v>4439</v>
      </c>
      <c r="B9217" t="s">
        <v>829</v>
      </c>
    </row>
    <row r="9218" spans="1:2" x14ac:dyDescent="0.3">
      <c r="A9218" t="s">
        <v>4439</v>
      </c>
      <c r="B9218" t="s">
        <v>830</v>
      </c>
    </row>
    <row r="9219" spans="1:2" x14ac:dyDescent="0.3">
      <c r="A9219" t="s">
        <v>4439</v>
      </c>
      <c r="B9219" t="s">
        <v>406</v>
      </c>
    </row>
    <row r="9220" spans="1:2" x14ac:dyDescent="0.3">
      <c r="A9220" t="s">
        <v>4440</v>
      </c>
      <c r="B9220" t="s">
        <v>4</v>
      </c>
    </row>
    <row r="9221" spans="1:2" x14ac:dyDescent="0.3">
      <c r="A9221" t="s">
        <v>4440</v>
      </c>
      <c r="B9221" t="s">
        <v>829</v>
      </c>
    </row>
    <row r="9222" spans="1:2" x14ac:dyDescent="0.3">
      <c r="A9222" t="s">
        <v>4440</v>
      </c>
      <c r="B9222" t="s">
        <v>406</v>
      </c>
    </row>
    <row r="9223" spans="1:2" x14ac:dyDescent="0.3">
      <c r="A9223" t="s">
        <v>4440</v>
      </c>
      <c r="B9223" t="s">
        <v>830</v>
      </c>
    </row>
    <row r="9224" spans="1:2" x14ac:dyDescent="0.3">
      <c r="A9224" t="s">
        <v>4440</v>
      </c>
      <c r="B9224" t="s">
        <v>835</v>
      </c>
    </row>
    <row r="9225" spans="1:2" x14ac:dyDescent="0.3">
      <c r="A9225" t="s">
        <v>4441</v>
      </c>
      <c r="B9225" t="s">
        <v>60</v>
      </c>
    </row>
    <row r="9226" spans="1:2" x14ac:dyDescent="0.3">
      <c r="A9226" t="s">
        <v>4442</v>
      </c>
      <c r="B9226" t="s">
        <v>4</v>
      </c>
    </row>
    <row r="9227" spans="1:2" x14ac:dyDescent="0.3">
      <c r="A9227" t="s">
        <v>4443</v>
      </c>
      <c r="B9227" t="s">
        <v>828</v>
      </c>
    </row>
    <row r="9228" spans="1:2" x14ac:dyDescent="0.3">
      <c r="A9228" t="s">
        <v>4443</v>
      </c>
      <c r="B9228" t="s">
        <v>2</v>
      </c>
    </row>
    <row r="9229" spans="1:2" x14ac:dyDescent="0.3">
      <c r="A9229" t="s">
        <v>4443</v>
      </c>
      <c r="B9229" t="s">
        <v>60</v>
      </c>
    </row>
    <row r="9230" spans="1:2" x14ac:dyDescent="0.3">
      <c r="A9230" t="s">
        <v>4444</v>
      </c>
      <c r="B9230" t="s">
        <v>4</v>
      </c>
    </row>
    <row r="9231" spans="1:2" x14ac:dyDescent="0.3">
      <c r="A9231" t="s">
        <v>4445</v>
      </c>
      <c r="B9231" t="s">
        <v>829</v>
      </c>
    </row>
    <row r="9232" spans="1:2" x14ac:dyDescent="0.3">
      <c r="A9232" t="s">
        <v>4445</v>
      </c>
      <c r="B9232" t="s">
        <v>4</v>
      </c>
    </row>
    <row r="9233" spans="1:2" x14ac:dyDescent="0.3">
      <c r="A9233" t="s">
        <v>4446</v>
      </c>
      <c r="B9233" t="s">
        <v>4</v>
      </c>
    </row>
    <row r="9234" spans="1:2" x14ac:dyDescent="0.3">
      <c r="A9234" t="s">
        <v>4446</v>
      </c>
      <c r="B9234" t="s">
        <v>406</v>
      </c>
    </row>
    <row r="9235" spans="1:2" x14ac:dyDescent="0.3">
      <c r="A9235" t="s">
        <v>4446</v>
      </c>
      <c r="B9235" t="s">
        <v>830</v>
      </c>
    </row>
    <row r="9236" spans="1:2" x14ac:dyDescent="0.3">
      <c r="A9236" t="s">
        <v>4447</v>
      </c>
      <c r="B9236" t="s">
        <v>4</v>
      </c>
    </row>
    <row r="9237" spans="1:2" x14ac:dyDescent="0.3">
      <c r="A9237" t="s">
        <v>4447</v>
      </c>
      <c r="B9237" t="s">
        <v>829</v>
      </c>
    </row>
    <row r="9238" spans="1:2" x14ac:dyDescent="0.3">
      <c r="A9238" t="s">
        <v>4447</v>
      </c>
      <c r="B9238" t="s">
        <v>406</v>
      </c>
    </row>
    <row r="9239" spans="1:2" x14ac:dyDescent="0.3">
      <c r="A9239" t="s">
        <v>4447</v>
      </c>
      <c r="B9239" t="s">
        <v>830</v>
      </c>
    </row>
    <row r="9240" spans="1:2" x14ac:dyDescent="0.3">
      <c r="A9240" t="s">
        <v>4447</v>
      </c>
      <c r="B9240" t="s">
        <v>835</v>
      </c>
    </row>
    <row r="9241" spans="1:2" x14ac:dyDescent="0.3">
      <c r="A9241" t="s">
        <v>673</v>
      </c>
      <c r="B9241" t="s">
        <v>2</v>
      </c>
    </row>
    <row r="9242" spans="1:2" x14ac:dyDescent="0.3">
      <c r="A9242" t="s">
        <v>674</v>
      </c>
      <c r="B9242" t="s">
        <v>2</v>
      </c>
    </row>
    <row r="9243" spans="1:2" x14ac:dyDescent="0.3">
      <c r="A9243" t="s">
        <v>4448</v>
      </c>
      <c r="B9243" t="s">
        <v>2</v>
      </c>
    </row>
    <row r="9244" spans="1:2" x14ac:dyDescent="0.3">
      <c r="A9244" t="s">
        <v>4449</v>
      </c>
      <c r="B9244" t="s">
        <v>828</v>
      </c>
    </row>
    <row r="9245" spans="1:2" x14ac:dyDescent="0.3">
      <c r="A9245" t="s">
        <v>4450</v>
      </c>
      <c r="B9245" t="s">
        <v>835</v>
      </c>
    </row>
    <row r="9246" spans="1:2" x14ac:dyDescent="0.3">
      <c r="A9246" t="s">
        <v>4451</v>
      </c>
      <c r="B9246" t="s">
        <v>828</v>
      </c>
    </row>
    <row r="9247" spans="1:2" x14ac:dyDescent="0.3">
      <c r="A9247" t="s">
        <v>4452</v>
      </c>
      <c r="B9247" t="s">
        <v>828</v>
      </c>
    </row>
    <row r="9248" spans="1:2" x14ac:dyDescent="0.3">
      <c r="A9248" t="s">
        <v>4452</v>
      </c>
      <c r="B9248" t="s">
        <v>2</v>
      </c>
    </row>
    <row r="9249" spans="1:2" x14ac:dyDescent="0.3">
      <c r="A9249" t="s">
        <v>4453</v>
      </c>
      <c r="B9249" t="s">
        <v>4</v>
      </c>
    </row>
    <row r="9250" spans="1:2" x14ac:dyDescent="0.3">
      <c r="A9250" t="s">
        <v>4453</v>
      </c>
      <c r="B9250" t="s">
        <v>406</v>
      </c>
    </row>
    <row r="9251" spans="1:2" x14ac:dyDescent="0.3">
      <c r="A9251" t="s">
        <v>4454</v>
      </c>
      <c r="B9251" t="s">
        <v>4</v>
      </c>
    </row>
    <row r="9252" spans="1:2" x14ac:dyDescent="0.3">
      <c r="A9252" t="s">
        <v>4455</v>
      </c>
      <c r="B9252" t="s">
        <v>406</v>
      </c>
    </row>
    <row r="9253" spans="1:2" x14ac:dyDescent="0.3">
      <c r="A9253" t="s">
        <v>4455</v>
      </c>
      <c r="B9253" t="s">
        <v>4</v>
      </c>
    </row>
    <row r="9254" spans="1:2" x14ac:dyDescent="0.3">
      <c r="A9254" t="s">
        <v>4455</v>
      </c>
      <c r="B9254" t="s">
        <v>830</v>
      </c>
    </row>
    <row r="9255" spans="1:2" x14ac:dyDescent="0.3">
      <c r="A9255" t="s">
        <v>4455</v>
      </c>
      <c r="B9255" t="s">
        <v>835</v>
      </c>
    </row>
    <row r="9256" spans="1:2" x14ac:dyDescent="0.3">
      <c r="A9256" t="s">
        <v>4456</v>
      </c>
      <c r="B9256" t="s">
        <v>4</v>
      </c>
    </row>
    <row r="9257" spans="1:2" x14ac:dyDescent="0.3">
      <c r="A9257" t="s">
        <v>4456</v>
      </c>
      <c r="B9257" t="s">
        <v>829</v>
      </c>
    </row>
    <row r="9258" spans="1:2" x14ac:dyDescent="0.3">
      <c r="A9258" t="s">
        <v>4456</v>
      </c>
      <c r="B9258" t="s">
        <v>830</v>
      </c>
    </row>
    <row r="9259" spans="1:2" x14ac:dyDescent="0.3">
      <c r="A9259" t="s">
        <v>4456</v>
      </c>
      <c r="B9259" t="s">
        <v>835</v>
      </c>
    </row>
    <row r="9260" spans="1:2" x14ac:dyDescent="0.3">
      <c r="A9260" t="s">
        <v>4457</v>
      </c>
      <c r="B9260" t="s">
        <v>4</v>
      </c>
    </row>
    <row r="9261" spans="1:2" x14ac:dyDescent="0.3">
      <c r="A9261" t="s">
        <v>4457</v>
      </c>
      <c r="B9261" t="s">
        <v>835</v>
      </c>
    </row>
    <row r="9262" spans="1:2" x14ac:dyDescent="0.3">
      <c r="A9262" t="s">
        <v>4457</v>
      </c>
      <c r="B9262" t="s">
        <v>830</v>
      </c>
    </row>
    <row r="9263" spans="1:2" x14ac:dyDescent="0.3">
      <c r="A9263" t="s">
        <v>4458</v>
      </c>
      <c r="B9263" t="s">
        <v>4</v>
      </c>
    </row>
    <row r="9264" spans="1:2" x14ac:dyDescent="0.3">
      <c r="A9264" t="s">
        <v>4458</v>
      </c>
      <c r="B9264" t="s">
        <v>835</v>
      </c>
    </row>
    <row r="9265" spans="1:2" x14ac:dyDescent="0.3">
      <c r="A9265" t="s">
        <v>4459</v>
      </c>
      <c r="B9265" t="s">
        <v>4</v>
      </c>
    </row>
    <row r="9266" spans="1:2" x14ac:dyDescent="0.3">
      <c r="A9266" t="s">
        <v>4459</v>
      </c>
      <c r="B9266" t="s">
        <v>829</v>
      </c>
    </row>
    <row r="9267" spans="1:2" x14ac:dyDescent="0.3">
      <c r="A9267" t="s">
        <v>4459</v>
      </c>
      <c r="B9267" t="s">
        <v>830</v>
      </c>
    </row>
    <row r="9268" spans="1:2" x14ac:dyDescent="0.3">
      <c r="A9268" t="s">
        <v>4459</v>
      </c>
      <c r="B9268" t="s">
        <v>406</v>
      </c>
    </row>
    <row r="9269" spans="1:2" x14ac:dyDescent="0.3">
      <c r="A9269" t="s">
        <v>4460</v>
      </c>
      <c r="B9269" t="s">
        <v>829</v>
      </c>
    </row>
    <row r="9270" spans="1:2" x14ac:dyDescent="0.3">
      <c r="A9270" t="s">
        <v>4460</v>
      </c>
      <c r="B9270" t="s">
        <v>4</v>
      </c>
    </row>
    <row r="9271" spans="1:2" x14ac:dyDescent="0.3">
      <c r="A9271" t="s">
        <v>4460</v>
      </c>
      <c r="B9271" t="s">
        <v>406</v>
      </c>
    </row>
    <row r="9272" spans="1:2" x14ac:dyDescent="0.3">
      <c r="A9272" t="s">
        <v>4461</v>
      </c>
      <c r="B9272" t="s">
        <v>406</v>
      </c>
    </row>
    <row r="9273" spans="1:2" x14ac:dyDescent="0.3">
      <c r="A9273" t="s">
        <v>4461</v>
      </c>
      <c r="B9273" t="s">
        <v>4</v>
      </c>
    </row>
    <row r="9274" spans="1:2" x14ac:dyDescent="0.3">
      <c r="A9274" t="s">
        <v>4461</v>
      </c>
      <c r="B9274" t="s">
        <v>830</v>
      </c>
    </row>
    <row r="9275" spans="1:2" x14ac:dyDescent="0.3">
      <c r="A9275" t="s">
        <v>4461</v>
      </c>
      <c r="B9275" t="s">
        <v>835</v>
      </c>
    </row>
    <row r="9276" spans="1:2" x14ac:dyDescent="0.3">
      <c r="A9276" t="s">
        <v>4462</v>
      </c>
      <c r="B9276" t="s">
        <v>4</v>
      </c>
    </row>
    <row r="9277" spans="1:2" x14ac:dyDescent="0.3">
      <c r="A9277" t="s">
        <v>4462</v>
      </c>
      <c r="B9277" t="s">
        <v>406</v>
      </c>
    </row>
    <row r="9278" spans="1:2" x14ac:dyDescent="0.3">
      <c r="A9278" t="s">
        <v>4462</v>
      </c>
      <c r="B9278" t="s">
        <v>835</v>
      </c>
    </row>
    <row r="9279" spans="1:2" x14ac:dyDescent="0.3">
      <c r="A9279" t="s">
        <v>4463</v>
      </c>
      <c r="B9279" t="s">
        <v>4</v>
      </c>
    </row>
    <row r="9280" spans="1:2" x14ac:dyDescent="0.3">
      <c r="A9280" t="s">
        <v>4464</v>
      </c>
      <c r="B9280" t="s">
        <v>2</v>
      </c>
    </row>
    <row r="9281" spans="1:2" x14ac:dyDescent="0.3">
      <c r="A9281" t="s">
        <v>4464</v>
      </c>
      <c r="B9281" t="s">
        <v>4</v>
      </c>
    </row>
    <row r="9282" spans="1:2" x14ac:dyDescent="0.3">
      <c r="A9282" t="s">
        <v>4464</v>
      </c>
      <c r="B9282" t="s">
        <v>835</v>
      </c>
    </row>
    <row r="9283" spans="1:2" x14ac:dyDescent="0.3">
      <c r="A9283" t="s">
        <v>675</v>
      </c>
      <c r="B9283" t="s">
        <v>4</v>
      </c>
    </row>
    <row r="9284" spans="1:2" x14ac:dyDescent="0.3">
      <c r="A9284" t="s">
        <v>4465</v>
      </c>
      <c r="B9284" t="s">
        <v>828</v>
      </c>
    </row>
    <row r="9285" spans="1:2" x14ac:dyDescent="0.3">
      <c r="A9285" t="s">
        <v>4465</v>
      </c>
      <c r="B9285" t="s">
        <v>406</v>
      </c>
    </row>
    <row r="9286" spans="1:2" x14ac:dyDescent="0.3">
      <c r="A9286" t="s">
        <v>4466</v>
      </c>
      <c r="B9286" t="s">
        <v>4</v>
      </c>
    </row>
    <row r="9287" spans="1:2" x14ac:dyDescent="0.3">
      <c r="A9287" t="s">
        <v>4466</v>
      </c>
      <c r="B9287" t="s">
        <v>406</v>
      </c>
    </row>
    <row r="9288" spans="1:2" x14ac:dyDescent="0.3">
      <c r="A9288" t="s">
        <v>4467</v>
      </c>
      <c r="B9288" t="s">
        <v>2</v>
      </c>
    </row>
    <row r="9289" spans="1:2" x14ac:dyDescent="0.3">
      <c r="A9289" t="s">
        <v>4468</v>
      </c>
      <c r="B9289" t="s">
        <v>828</v>
      </c>
    </row>
    <row r="9290" spans="1:2" x14ac:dyDescent="0.3">
      <c r="A9290" t="s">
        <v>4469</v>
      </c>
      <c r="B9290" t="s">
        <v>828</v>
      </c>
    </row>
    <row r="9291" spans="1:2" x14ac:dyDescent="0.3">
      <c r="A9291" t="s">
        <v>4469</v>
      </c>
      <c r="B9291" t="s">
        <v>2</v>
      </c>
    </row>
    <row r="9292" spans="1:2" x14ac:dyDescent="0.3">
      <c r="A9292" t="s">
        <v>4470</v>
      </c>
      <c r="B9292" t="s">
        <v>2</v>
      </c>
    </row>
    <row r="9293" spans="1:2" x14ac:dyDescent="0.3">
      <c r="A9293" t="s">
        <v>4471</v>
      </c>
      <c r="B9293" t="s">
        <v>828</v>
      </c>
    </row>
    <row r="9294" spans="1:2" x14ac:dyDescent="0.3">
      <c r="A9294" t="s">
        <v>4471</v>
      </c>
      <c r="B9294" t="s">
        <v>2</v>
      </c>
    </row>
    <row r="9295" spans="1:2" x14ac:dyDescent="0.3">
      <c r="A9295" t="s">
        <v>4472</v>
      </c>
      <c r="B9295" t="s">
        <v>4</v>
      </c>
    </row>
    <row r="9296" spans="1:2" x14ac:dyDescent="0.3">
      <c r="A9296" t="s">
        <v>4472</v>
      </c>
      <c r="B9296" t="s">
        <v>835</v>
      </c>
    </row>
    <row r="9297" spans="1:2" x14ac:dyDescent="0.3">
      <c r="A9297" t="s">
        <v>4473</v>
      </c>
      <c r="B9297" t="s">
        <v>2</v>
      </c>
    </row>
    <row r="9298" spans="1:2" x14ac:dyDescent="0.3">
      <c r="A9298" t="s">
        <v>4474</v>
      </c>
      <c r="B9298" t="s">
        <v>2</v>
      </c>
    </row>
    <row r="9299" spans="1:2" x14ac:dyDescent="0.3">
      <c r="A9299" t="s">
        <v>4475</v>
      </c>
      <c r="B9299" t="s">
        <v>4</v>
      </c>
    </row>
    <row r="9300" spans="1:2" x14ac:dyDescent="0.3">
      <c r="A9300" t="s">
        <v>4475</v>
      </c>
      <c r="B9300" t="s">
        <v>835</v>
      </c>
    </row>
    <row r="9301" spans="1:2" x14ac:dyDescent="0.3">
      <c r="A9301" t="s">
        <v>4475</v>
      </c>
      <c r="B9301" t="s">
        <v>830</v>
      </c>
    </row>
    <row r="9302" spans="1:2" x14ac:dyDescent="0.3">
      <c r="A9302" t="s">
        <v>4476</v>
      </c>
      <c r="B9302" t="s">
        <v>828</v>
      </c>
    </row>
    <row r="9303" spans="1:2" x14ac:dyDescent="0.3">
      <c r="A9303" t="s">
        <v>4476</v>
      </c>
      <c r="B9303" t="s">
        <v>2</v>
      </c>
    </row>
    <row r="9304" spans="1:2" x14ac:dyDescent="0.3">
      <c r="A9304" t="s">
        <v>4477</v>
      </c>
      <c r="B9304" t="s">
        <v>828</v>
      </c>
    </row>
    <row r="9305" spans="1:2" x14ac:dyDescent="0.3">
      <c r="A9305" t="s">
        <v>4478</v>
      </c>
      <c r="B9305" t="s">
        <v>2</v>
      </c>
    </row>
    <row r="9306" spans="1:2" x14ac:dyDescent="0.3">
      <c r="A9306" t="s">
        <v>4479</v>
      </c>
      <c r="B9306" t="s">
        <v>2</v>
      </c>
    </row>
    <row r="9307" spans="1:2" x14ac:dyDescent="0.3">
      <c r="A9307" t="s">
        <v>4480</v>
      </c>
      <c r="B9307" t="s">
        <v>2</v>
      </c>
    </row>
    <row r="9308" spans="1:2" x14ac:dyDescent="0.3">
      <c r="A9308" t="s">
        <v>4481</v>
      </c>
      <c r="B9308" t="s">
        <v>2</v>
      </c>
    </row>
    <row r="9309" spans="1:2" x14ac:dyDescent="0.3">
      <c r="A9309" t="s">
        <v>676</v>
      </c>
      <c r="B9309" t="s">
        <v>406</v>
      </c>
    </row>
    <row r="9310" spans="1:2" x14ac:dyDescent="0.3">
      <c r="A9310" t="s">
        <v>676</v>
      </c>
      <c r="B9310" t="s">
        <v>4</v>
      </c>
    </row>
    <row r="9311" spans="1:2" x14ac:dyDescent="0.3">
      <c r="A9311" t="s">
        <v>676</v>
      </c>
      <c r="B9311" t="s">
        <v>830</v>
      </c>
    </row>
    <row r="9312" spans="1:2" x14ac:dyDescent="0.3">
      <c r="A9312" t="s">
        <v>676</v>
      </c>
      <c r="B9312" t="s">
        <v>60</v>
      </c>
    </row>
    <row r="9313" spans="1:2" x14ac:dyDescent="0.3">
      <c r="A9313" t="s">
        <v>677</v>
      </c>
      <c r="B9313" t="s">
        <v>4</v>
      </c>
    </row>
    <row r="9314" spans="1:2" x14ac:dyDescent="0.3">
      <c r="A9314" t="s">
        <v>677</v>
      </c>
      <c r="B9314" t="s">
        <v>830</v>
      </c>
    </row>
    <row r="9315" spans="1:2" x14ac:dyDescent="0.3">
      <c r="A9315" t="s">
        <v>4482</v>
      </c>
      <c r="B9315" t="s">
        <v>4</v>
      </c>
    </row>
    <row r="9316" spans="1:2" x14ac:dyDescent="0.3">
      <c r="A9316" t="s">
        <v>4483</v>
      </c>
      <c r="B9316" t="s">
        <v>831</v>
      </c>
    </row>
    <row r="9317" spans="1:2" x14ac:dyDescent="0.3">
      <c r="A9317" t="s">
        <v>4483</v>
      </c>
      <c r="B9317" t="s">
        <v>828</v>
      </c>
    </row>
    <row r="9318" spans="1:2" x14ac:dyDescent="0.3">
      <c r="A9318" t="s">
        <v>4483</v>
      </c>
      <c r="B9318" t="s">
        <v>2</v>
      </c>
    </row>
    <row r="9319" spans="1:2" x14ac:dyDescent="0.3">
      <c r="A9319" t="s">
        <v>4483</v>
      </c>
      <c r="B9319" t="s">
        <v>60</v>
      </c>
    </row>
    <row r="9320" spans="1:2" x14ac:dyDescent="0.3">
      <c r="A9320" t="s">
        <v>4483</v>
      </c>
      <c r="B9320" t="s">
        <v>852</v>
      </c>
    </row>
    <row r="9321" spans="1:2" x14ac:dyDescent="0.3">
      <c r="A9321" t="s">
        <v>4484</v>
      </c>
      <c r="B9321" t="s">
        <v>2</v>
      </c>
    </row>
    <row r="9322" spans="1:2" x14ac:dyDescent="0.3">
      <c r="A9322" t="s">
        <v>4484</v>
      </c>
      <c r="B9322" t="s">
        <v>852</v>
      </c>
    </row>
    <row r="9323" spans="1:2" x14ac:dyDescent="0.3">
      <c r="A9323" t="s">
        <v>4485</v>
      </c>
      <c r="B9323" t="s">
        <v>2</v>
      </c>
    </row>
    <row r="9324" spans="1:2" x14ac:dyDescent="0.3">
      <c r="A9324" t="s">
        <v>4486</v>
      </c>
      <c r="B9324" t="s">
        <v>4</v>
      </c>
    </row>
    <row r="9325" spans="1:2" x14ac:dyDescent="0.3">
      <c r="A9325" t="s">
        <v>4486</v>
      </c>
      <c r="B9325" t="s">
        <v>835</v>
      </c>
    </row>
    <row r="9326" spans="1:2" x14ac:dyDescent="0.3">
      <c r="A9326" t="s">
        <v>4487</v>
      </c>
      <c r="B9326" t="s">
        <v>4</v>
      </c>
    </row>
    <row r="9327" spans="1:2" x14ac:dyDescent="0.3">
      <c r="A9327" t="s">
        <v>4488</v>
      </c>
      <c r="B9327" t="s">
        <v>4</v>
      </c>
    </row>
    <row r="9328" spans="1:2" x14ac:dyDescent="0.3">
      <c r="A9328" t="s">
        <v>4488</v>
      </c>
      <c r="B9328" t="s">
        <v>835</v>
      </c>
    </row>
    <row r="9329" spans="1:2" x14ac:dyDescent="0.3">
      <c r="A9329" t="s">
        <v>4489</v>
      </c>
      <c r="B9329" t="s">
        <v>828</v>
      </c>
    </row>
    <row r="9330" spans="1:2" x14ac:dyDescent="0.3">
      <c r="A9330" t="s">
        <v>4489</v>
      </c>
      <c r="B9330" t="s">
        <v>2</v>
      </c>
    </row>
    <row r="9331" spans="1:2" x14ac:dyDescent="0.3">
      <c r="A9331" t="s">
        <v>4490</v>
      </c>
      <c r="B9331" t="s">
        <v>406</v>
      </c>
    </row>
    <row r="9332" spans="1:2" x14ac:dyDescent="0.3">
      <c r="A9332" t="s">
        <v>4490</v>
      </c>
      <c r="B9332" t="s">
        <v>4</v>
      </c>
    </row>
    <row r="9333" spans="1:2" x14ac:dyDescent="0.3">
      <c r="A9333" t="s">
        <v>4490</v>
      </c>
      <c r="B9333" t="s">
        <v>830</v>
      </c>
    </row>
    <row r="9334" spans="1:2" x14ac:dyDescent="0.3">
      <c r="A9334" t="s">
        <v>4490</v>
      </c>
      <c r="B9334" t="s">
        <v>835</v>
      </c>
    </row>
    <row r="9335" spans="1:2" x14ac:dyDescent="0.3">
      <c r="A9335" t="s">
        <v>4491</v>
      </c>
      <c r="B9335" t="s">
        <v>2</v>
      </c>
    </row>
    <row r="9336" spans="1:2" x14ac:dyDescent="0.3">
      <c r="A9336" t="s">
        <v>4492</v>
      </c>
      <c r="B9336" t="s">
        <v>828</v>
      </c>
    </row>
    <row r="9337" spans="1:2" x14ac:dyDescent="0.3">
      <c r="A9337" t="s">
        <v>4492</v>
      </c>
      <c r="B9337" t="s">
        <v>2</v>
      </c>
    </row>
    <row r="9338" spans="1:2" x14ac:dyDescent="0.3">
      <c r="A9338" t="s">
        <v>4493</v>
      </c>
      <c r="B9338" t="s">
        <v>4</v>
      </c>
    </row>
    <row r="9339" spans="1:2" x14ac:dyDescent="0.3">
      <c r="A9339" t="s">
        <v>4494</v>
      </c>
      <c r="B9339" t="s">
        <v>4</v>
      </c>
    </row>
    <row r="9340" spans="1:2" x14ac:dyDescent="0.3">
      <c r="A9340" t="s">
        <v>4494</v>
      </c>
      <c r="B9340" t="s">
        <v>835</v>
      </c>
    </row>
    <row r="9341" spans="1:2" x14ac:dyDescent="0.3">
      <c r="A9341" t="s">
        <v>4495</v>
      </c>
      <c r="B9341" t="s">
        <v>829</v>
      </c>
    </row>
    <row r="9342" spans="1:2" x14ac:dyDescent="0.3">
      <c r="A9342" t="s">
        <v>4495</v>
      </c>
      <c r="B9342" t="s">
        <v>4</v>
      </c>
    </row>
    <row r="9343" spans="1:2" x14ac:dyDescent="0.3">
      <c r="A9343" t="s">
        <v>4496</v>
      </c>
      <c r="B9343" t="s">
        <v>4</v>
      </c>
    </row>
    <row r="9344" spans="1:2" x14ac:dyDescent="0.3">
      <c r="A9344" t="s">
        <v>4496</v>
      </c>
      <c r="B9344" t="s">
        <v>406</v>
      </c>
    </row>
    <row r="9345" spans="1:2" x14ac:dyDescent="0.3">
      <c r="A9345" t="s">
        <v>4497</v>
      </c>
      <c r="B9345" t="s">
        <v>2</v>
      </c>
    </row>
    <row r="9346" spans="1:2" x14ac:dyDescent="0.3">
      <c r="A9346" t="s">
        <v>4498</v>
      </c>
      <c r="B9346" t="s">
        <v>2</v>
      </c>
    </row>
    <row r="9347" spans="1:2" x14ac:dyDescent="0.3">
      <c r="A9347" t="s">
        <v>4499</v>
      </c>
      <c r="B9347" t="s">
        <v>829</v>
      </c>
    </row>
    <row r="9348" spans="1:2" x14ac:dyDescent="0.3">
      <c r="A9348" t="s">
        <v>4499</v>
      </c>
      <c r="B9348" t="s">
        <v>828</v>
      </c>
    </row>
    <row r="9349" spans="1:2" x14ac:dyDescent="0.3">
      <c r="A9349" t="s">
        <v>4499</v>
      </c>
      <c r="B9349" t="s">
        <v>835</v>
      </c>
    </row>
    <row r="9350" spans="1:2" x14ac:dyDescent="0.3">
      <c r="A9350" t="s">
        <v>4499</v>
      </c>
      <c r="B9350" t="s">
        <v>2</v>
      </c>
    </row>
    <row r="9351" spans="1:2" x14ac:dyDescent="0.3">
      <c r="A9351" t="s">
        <v>4500</v>
      </c>
      <c r="B9351" t="s">
        <v>4</v>
      </c>
    </row>
    <row r="9352" spans="1:2" x14ac:dyDescent="0.3">
      <c r="A9352" t="s">
        <v>4500</v>
      </c>
      <c r="B9352" t="s">
        <v>830</v>
      </c>
    </row>
    <row r="9353" spans="1:2" x14ac:dyDescent="0.3">
      <c r="A9353" t="s">
        <v>4501</v>
      </c>
      <c r="B9353" t="s">
        <v>4</v>
      </c>
    </row>
    <row r="9354" spans="1:2" x14ac:dyDescent="0.3">
      <c r="A9354" t="s">
        <v>4502</v>
      </c>
      <c r="B9354" t="s">
        <v>4</v>
      </c>
    </row>
    <row r="9355" spans="1:2" x14ac:dyDescent="0.3">
      <c r="A9355" t="s">
        <v>4502</v>
      </c>
      <c r="B9355" t="s">
        <v>830</v>
      </c>
    </row>
    <row r="9356" spans="1:2" x14ac:dyDescent="0.3">
      <c r="A9356" t="s">
        <v>4503</v>
      </c>
      <c r="B9356" t="s">
        <v>4</v>
      </c>
    </row>
    <row r="9357" spans="1:2" x14ac:dyDescent="0.3">
      <c r="A9357" t="s">
        <v>4504</v>
      </c>
      <c r="B9357" t="s">
        <v>4</v>
      </c>
    </row>
    <row r="9358" spans="1:2" x14ac:dyDescent="0.3">
      <c r="A9358" t="s">
        <v>4504</v>
      </c>
      <c r="B9358" t="s">
        <v>829</v>
      </c>
    </row>
    <row r="9359" spans="1:2" x14ac:dyDescent="0.3">
      <c r="A9359" t="s">
        <v>4504</v>
      </c>
      <c r="B9359" t="s">
        <v>831</v>
      </c>
    </row>
    <row r="9360" spans="1:2" x14ac:dyDescent="0.3">
      <c r="A9360" t="s">
        <v>4504</v>
      </c>
      <c r="B9360" t="s">
        <v>830</v>
      </c>
    </row>
    <row r="9361" spans="1:2" x14ac:dyDescent="0.3">
      <c r="A9361" t="s">
        <v>4504</v>
      </c>
      <c r="B9361" t="s">
        <v>835</v>
      </c>
    </row>
    <row r="9362" spans="1:2" x14ac:dyDescent="0.3">
      <c r="A9362" t="s">
        <v>4504</v>
      </c>
      <c r="B9362" t="s">
        <v>406</v>
      </c>
    </row>
    <row r="9363" spans="1:2" x14ac:dyDescent="0.3">
      <c r="A9363" t="s">
        <v>4505</v>
      </c>
      <c r="B9363" t="s">
        <v>828</v>
      </c>
    </row>
    <row r="9364" spans="1:2" x14ac:dyDescent="0.3">
      <c r="A9364" t="s">
        <v>4505</v>
      </c>
      <c r="B9364" t="s">
        <v>2</v>
      </c>
    </row>
    <row r="9365" spans="1:2" x14ac:dyDescent="0.3">
      <c r="A9365" t="s">
        <v>4506</v>
      </c>
      <c r="B9365" t="s">
        <v>829</v>
      </c>
    </row>
    <row r="9366" spans="1:2" x14ac:dyDescent="0.3">
      <c r="A9366" t="s">
        <v>4507</v>
      </c>
      <c r="B9366" t="s">
        <v>828</v>
      </c>
    </row>
    <row r="9367" spans="1:2" x14ac:dyDescent="0.3">
      <c r="A9367" t="s">
        <v>4507</v>
      </c>
      <c r="B9367" t="s">
        <v>2</v>
      </c>
    </row>
    <row r="9368" spans="1:2" x14ac:dyDescent="0.3">
      <c r="A9368" t="s">
        <v>4508</v>
      </c>
      <c r="B9368" t="s">
        <v>831</v>
      </c>
    </row>
    <row r="9369" spans="1:2" x14ac:dyDescent="0.3">
      <c r="A9369" t="s">
        <v>4509</v>
      </c>
      <c r="B9369" t="s">
        <v>2</v>
      </c>
    </row>
    <row r="9370" spans="1:2" x14ac:dyDescent="0.3">
      <c r="A9370" t="s">
        <v>4510</v>
      </c>
      <c r="B9370" t="s">
        <v>4</v>
      </c>
    </row>
    <row r="9371" spans="1:2" x14ac:dyDescent="0.3">
      <c r="A9371" t="s">
        <v>4510</v>
      </c>
      <c r="B9371" t="s">
        <v>835</v>
      </c>
    </row>
    <row r="9372" spans="1:2" x14ac:dyDescent="0.3">
      <c r="A9372" t="s">
        <v>4511</v>
      </c>
      <c r="B9372" t="s">
        <v>4</v>
      </c>
    </row>
    <row r="9373" spans="1:2" x14ac:dyDescent="0.3">
      <c r="A9373" t="s">
        <v>4511</v>
      </c>
      <c r="B9373" t="s">
        <v>829</v>
      </c>
    </row>
    <row r="9374" spans="1:2" x14ac:dyDescent="0.3">
      <c r="A9374" t="s">
        <v>4511</v>
      </c>
      <c r="B9374" t="s">
        <v>835</v>
      </c>
    </row>
    <row r="9375" spans="1:2" x14ac:dyDescent="0.3">
      <c r="A9375" t="s">
        <v>4511</v>
      </c>
      <c r="B9375" t="s">
        <v>406</v>
      </c>
    </row>
    <row r="9376" spans="1:2" x14ac:dyDescent="0.3">
      <c r="A9376" t="s">
        <v>678</v>
      </c>
      <c r="B9376" t="s">
        <v>4</v>
      </c>
    </row>
    <row r="9377" spans="1:2" x14ac:dyDescent="0.3">
      <c r="A9377" t="s">
        <v>4512</v>
      </c>
      <c r="B9377" t="s">
        <v>829</v>
      </c>
    </row>
    <row r="9378" spans="1:2" x14ac:dyDescent="0.3">
      <c r="A9378" t="s">
        <v>4513</v>
      </c>
      <c r="B9378" t="s">
        <v>60</v>
      </c>
    </row>
    <row r="9379" spans="1:2" x14ac:dyDescent="0.3">
      <c r="A9379" t="s">
        <v>4514</v>
      </c>
      <c r="B9379" t="s">
        <v>828</v>
      </c>
    </row>
    <row r="9380" spans="1:2" x14ac:dyDescent="0.3">
      <c r="A9380" t="s">
        <v>4514</v>
      </c>
      <c r="B9380" t="s">
        <v>2</v>
      </c>
    </row>
    <row r="9381" spans="1:2" x14ac:dyDescent="0.3">
      <c r="A9381" t="s">
        <v>4514</v>
      </c>
      <c r="B9381" t="s">
        <v>60</v>
      </c>
    </row>
    <row r="9382" spans="1:2" x14ac:dyDescent="0.3">
      <c r="A9382" t="s">
        <v>4515</v>
      </c>
      <c r="B9382" t="s">
        <v>4</v>
      </c>
    </row>
    <row r="9383" spans="1:2" x14ac:dyDescent="0.3">
      <c r="A9383" t="s">
        <v>4516</v>
      </c>
      <c r="B9383" t="s">
        <v>4</v>
      </c>
    </row>
    <row r="9384" spans="1:2" x14ac:dyDescent="0.3">
      <c r="A9384" t="s">
        <v>4517</v>
      </c>
      <c r="B9384" t="s">
        <v>831</v>
      </c>
    </row>
    <row r="9385" spans="1:2" x14ac:dyDescent="0.3">
      <c r="A9385" t="s">
        <v>4517</v>
      </c>
      <c r="B9385" t="s">
        <v>828</v>
      </c>
    </row>
    <row r="9386" spans="1:2" x14ac:dyDescent="0.3">
      <c r="A9386" t="s">
        <v>4517</v>
      </c>
      <c r="B9386" t="s">
        <v>2</v>
      </c>
    </row>
    <row r="9387" spans="1:2" x14ac:dyDescent="0.3">
      <c r="A9387" t="s">
        <v>4517</v>
      </c>
      <c r="B9387" t="s">
        <v>830</v>
      </c>
    </row>
    <row r="9388" spans="1:2" x14ac:dyDescent="0.3">
      <c r="A9388" t="s">
        <v>4517</v>
      </c>
      <c r="B9388" t="s">
        <v>852</v>
      </c>
    </row>
    <row r="9389" spans="1:2" x14ac:dyDescent="0.3">
      <c r="A9389" t="s">
        <v>4518</v>
      </c>
      <c r="B9389" t="s">
        <v>831</v>
      </c>
    </row>
    <row r="9390" spans="1:2" x14ac:dyDescent="0.3">
      <c r="A9390" t="s">
        <v>4518</v>
      </c>
      <c r="B9390" t="s">
        <v>828</v>
      </c>
    </row>
    <row r="9391" spans="1:2" x14ac:dyDescent="0.3">
      <c r="A9391" t="s">
        <v>4518</v>
      </c>
      <c r="B9391" t="s">
        <v>2</v>
      </c>
    </row>
    <row r="9392" spans="1:2" x14ac:dyDescent="0.3">
      <c r="A9392" t="s">
        <v>4518</v>
      </c>
      <c r="B9392" t="s">
        <v>60</v>
      </c>
    </row>
    <row r="9393" spans="1:2" x14ac:dyDescent="0.3">
      <c r="A9393" t="s">
        <v>4518</v>
      </c>
      <c r="B9393" t="s">
        <v>852</v>
      </c>
    </row>
    <row r="9394" spans="1:2" x14ac:dyDescent="0.3">
      <c r="A9394" t="s">
        <v>4519</v>
      </c>
      <c r="B9394" t="s">
        <v>2</v>
      </c>
    </row>
    <row r="9395" spans="1:2" x14ac:dyDescent="0.3">
      <c r="A9395" t="s">
        <v>4519</v>
      </c>
      <c r="B9395" t="s">
        <v>852</v>
      </c>
    </row>
    <row r="9396" spans="1:2" x14ac:dyDescent="0.3">
      <c r="A9396" t="s">
        <v>679</v>
      </c>
      <c r="B9396" t="s">
        <v>4</v>
      </c>
    </row>
    <row r="9397" spans="1:2" x14ac:dyDescent="0.3">
      <c r="A9397" t="s">
        <v>679</v>
      </c>
      <c r="B9397" t="s">
        <v>829</v>
      </c>
    </row>
    <row r="9398" spans="1:2" x14ac:dyDescent="0.3">
      <c r="A9398" t="s">
        <v>679</v>
      </c>
      <c r="B9398" t="s">
        <v>60</v>
      </c>
    </row>
    <row r="9399" spans="1:2" x14ac:dyDescent="0.3">
      <c r="A9399" t="s">
        <v>679</v>
      </c>
      <c r="B9399" t="s">
        <v>406</v>
      </c>
    </row>
    <row r="9400" spans="1:2" x14ac:dyDescent="0.3">
      <c r="A9400" t="s">
        <v>680</v>
      </c>
      <c r="B9400" t="s">
        <v>831</v>
      </c>
    </row>
    <row r="9401" spans="1:2" x14ac:dyDescent="0.3">
      <c r="A9401" t="s">
        <v>680</v>
      </c>
      <c r="B9401" t="s">
        <v>828</v>
      </c>
    </row>
    <row r="9402" spans="1:2" x14ac:dyDescent="0.3">
      <c r="A9402" t="s">
        <v>680</v>
      </c>
      <c r="B9402" t="s">
        <v>2</v>
      </c>
    </row>
    <row r="9403" spans="1:2" x14ac:dyDescent="0.3">
      <c r="A9403" t="s">
        <v>680</v>
      </c>
      <c r="B9403" t="s">
        <v>60</v>
      </c>
    </row>
    <row r="9404" spans="1:2" x14ac:dyDescent="0.3">
      <c r="A9404" t="s">
        <v>680</v>
      </c>
      <c r="B9404" t="s">
        <v>852</v>
      </c>
    </row>
    <row r="9405" spans="1:2" x14ac:dyDescent="0.3">
      <c r="A9405" t="s">
        <v>681</v>
      </c>
      <c r="B9405" t="s">
        <v>2</v>
      </c>
    </row>
    <row r="9406" spans="1:2" x14ac:dyDescent="0.3">
      <c r="A9406" t="s">
        <v>681</v>
      </c>
      <c r="B9406" t="s">
        <v>852</v>
      </c>
    </row>
    <row r="9407" spans="1:2" x14ac:dyDescent="0.3">
      <c r="A9407" t="s">
        <v>4520</v>
      </c>
      <c r="B9407" t="s">
        <v>2</v>
      </c>
    </row>
    <row r="9408" spans="1:2" x14ac:dyDescent="0.3">
      <c r="A9408" t="s">
        <v>4520</v>
      </c>
      <c r="B9408" t="s">
        <v>852</v>
      </c>
    </row>
    <row r="9409" spans="1:2" x14ac:dyDescent="0.3">
      <c r="A9409" t="s">
        <v>682</v>
      </c>
      <c r="B9409" t="s">
        <v>828</v>
      </c>
    </row>
    <row r="9410" spans="1:2" x14ac:dyDescent="0.3">
      <c r="A9410" t="s">
        <v>682</v>
      </c>
      <c r="B9410" t="s">
        <v>2</v>
      </c>
    </row>
    <row r="9411" spans="1:2" x14ac:dyDescent="0.3">
      <c r="A9411" t="s">
        <v>682</v>
      </c>
      <c r="B9411" t="s">
        <v>852</v>
      </c>
    </row>
    <row r="9412" spans="1:2" x14ac:dyDescent="0.3">
      <c r="A9412" t="s">
        <v>683</v>
      </c>
      <c r="B9412" t="s">
        <v>2</v>
      </c>
    </row>
    <row r="9413" spans="1:2" x14ac:dyDescent="0.3">
      <c r="A9413" t="s">
        <v>684</v>
      </c>
      <c r="B9413" t="s">
        <v>2</v>
      </c>
    </row>
    <row r="9414" spans="1:2" x14ac:dyDescent="0.3">
      <c r="A9414" t="s">
        <v>4521</v>
      </c>
      <c r="B9414" t="s">
        <v>2</v>
      </c>
    </row>
    <row r="9415" spans="1:2" x14ac:dyDescent="0.3">
      <c r="A9415" t="s">
        <v>4522</v>
      </c>
      <c r="B9415" t="s">
        <v>4</v>
      </c>
    </row>
    <row r="9416" spans="1:2" x14ac:dyDescent="0.3">
      <c r="A9416" t="s">
        <v>4522</v>
      </c>
      <c r="B9416" t="s">
        <v>829</v>
      </c>
    </row>
    <row r="9417" spans="1:2" x14ac:dyDescent="0.3">
      <c r="A9417" t="s">
        <v>4522</v>
      </c>
      <c r="B9417" t="s">
        <v>406</v>
      </c>
    </row>
    <row r="9418" spans="1:2" x14ac:dyDescent="0.3">
      <c r="A9418" t="s">
        <v>4522</v>
      </c>
      <c r="B9418" t="s">
        <v>60</v>
      </c>
    </row>
    <row r="9419" spans="1:2" x14ac:dyDescent="0.3">
      <c r="A9419" t="s">
        <v>4522</v>
      </c>
      <c r="B9419" t="s">
        <v>835</v>
      </c>
    </row>
    <row r="9420" spans="1:2" x14ac:dyDescent="0.3">
      <c r="A9420" t="s">
        <v>4523</v>
      </c>
      <c r="B9420" t="s">
        <v>4</v>
      </c>
    </row>
    <row r="9421" spans="1:2" x14ac:dyDescent="0.3">
      <c r="A9421" t="s">
        <v>4524</v>
      </c>
      <c r="B9421" t="s">
        <v>2</v>
      </c>
    </row>
    <row r="9422" spans="1:2" x14ac:dyDescent="0.3">
      <c r="A9422" t="s">
        <v>4525</v>
      </c>
      <c r="B9422" t="s">
        <v>2</v>
      </c>
    </row>
    <row r="9423" spans="1:2" x14ac:dyDescent="0.3">
      <c r="A9423" t="s">
        <v>4526</v>
      </c>
      <c r="B9423" t="s">
        <v>4</v>
      </c>
    </row>
    <row r="9424" spans="1:2" x14ac:dyDescent="0.3">
      <c r="A9424" t="s">
        <v>4526</v>
      </c>
      <c r="B9424" t="s">
        <v>406</v>
      </c>
    </row>
    <row r="9425" spans="1:2" x14ac:dyDescent="0.3">
      <c r="A9425" t="s">
        <v>4527</v>
      </c>
      <c r="B9425" t="s">
        <v>60</v>
      </c>
    </row>
    <row r="9426" spans="1:2" x14ac:dyDescent="0.3">
      <c r="A9426" t="s">
        <v>4528</v>
      </c>
      <c r="B9426" t="s">
        <v>4</v>
      </c>
    </row>
    <row r="9427" spans="1:2" x14ac:dyDescent="0.3">
      <c r="A9427" t="s">
        <v>4528</v>
      </c>
      <c r="B9427" t="s">
        <v>829</v>
      </c>
    </row>
    <row r="9428" spans="1:2" x14ac:dyDescent="0.3">
      <c r="A9428" t="s">
        <v>4528</v>
      </c>
      <c r="B9428" t="s">
        <v>831</v>
      </c>
    </row>
    <row r="9429" spans="1:2" x14ac:dyDescent="0.3">
      <c r="A9429" t="s">
        <v>4528</v>
      </c>
      <c r="B9429" t="s">
        <v>830</v>
      </c>
    </row>
    <row r="9430" spans="1:2" x14ac:dyDescent="0.3">
      <c r="A9430" t="s">
        <v>4528</v>
      </c>
      <c r="B9430" t="s">
        <v>835</v>
      </c>
    </row>
    <row r="9431" spans="1:2" x14ac:dyDescent="0.3">
      <c r="A9431" t="s">
        <v>4528</v>
      </c>
      <c r="B9431" t="s">
        <v>406</v>
      </c>
    </row>
    <row r="9432" spans="1:2" x14ac:dyDescent="0.3">
      <c r="A9432" t="s">
        <v>4529</v>
      </c>
      <c r="B9432" t="s">
        <v>4</v>
      </c>
    </row>
    <row r="9433" spans="1:2" x14ac:dyDescent="0.3">
      <c r="A9433" t="s">
        <v>4529</v>
      </c>
      <c r="B9433" t="s">
        <v>406</v>
      </c>
    </row>
    <row r="9434" spans="1:2" x14ac:dyDescent="0.3">
      <c r="A9434" t="s">
        <v>4530</v>
      </c>
      <c r="B9434" t="s">
        <v>2</v>
      </c>
    </row>
    <row r="9435" spans="1:2" x14ac:dyDescent="0.3">
      <c r="A9435" t="s">
        <v>4531</v>
      </c>
      <c r="B9435" t="s">
        <v>2</v>
      </c>
    </row>
    <row r="9436" spans="1:2" x14ac:dyDescent="0.3">
      <c r="A9436" t="s">
        <v>4532</v>
      </c>
      <c r="B9436" t="s">
        <v>4</v>
      </c>
    </row>
    <row r="9437" spans="1:2" x14ac:dyDescent="0.3">
      <c r="A9437" t="s">
        <v>4532</v>
      </c>
      <c r="B9437" t="s">
        <v>406</v>
      </c>
    </row>
    <row r="9438" spans="1:2" x14ac:dyDescent="0.3">
      <c r="A9438" t="s">
        <v>4533</v>
      </c>
      <c r="B9438" t="s">
        <v>4</v>
      </c>
    </row>
    <row r="9439" spans="1:2" x14ac:dyDescent="0.3">
      <c r="A9439" t="s">
        <v>4533</v>
      </c>
      <c r="B9439" t="s">
        <v>829</v>
      </c>
    </row>
    <row r="9440" spans="1:2" x14ac:dyDescent="0.3">
      <c r="A9440" t="s">
        <v>4533</v>
      </c>
      <c r="B9440" t="s">
        <v>406</v>
      </c>
    </row>
    <row r="9441" spans="1:2" x14ac:dyDescent="0.3">
      <c r="A9441" t="s">
        <v>4533</v>
      </c>
      <c r="B9441" t="s">
        <v>830</v>
      </c>
    </row>
    <row r="9442" spans="1:2" x14ac:dyDescent="0.3">
      <c r="A9442" t="s">
        <v>4533</v>
      </c>
      <c r="B9442" t="s">
        <v>835</v>
      </c>
    </row>
    <row r="9443" spans="1:2" x14ac:dyDescent="0.3">
      <c r="A9443" t="s">
        <v>4534</v>
      </c>
      <c r="B9443" t="s">
        <v>2</v>
      </c>
    </row>
    <row r="9444" spans="1:2" x14ac:dyDescent="0.3">
      <c r="A9444" t="s">
        <v>4535</v>
      </c>
      <c r="B9444" t="s">
        <v>829</v>
      </c>
    </row>
    <row r="9445" spans="1:2" x14ac:dyDescent="0.3">
      <c r="A9445" t="s">
        <v>4535</v>
      </c>
      <c r="B9445" t="s">
        <v>4</v>
      </c>
    </row>
    <row r="9446" spans="1:2" x14ac:dyDescent="0.3">
      <c r="A9446" t="s">
        <v>4536</v>
      </c>
      <c r="B9446" t="s">
        <v>4</v>
      </c>
    </row>
    <row r="9447" spans="1:2" x14ac:dyDescent="0.3">
      <c r="A9447" t="s">
        <v>4536</v>
      </c>
      <c r="B9447" t="s">
        <v>829</v>
      </c>
    </row>
    <row r="9448" spans="1:2" x14ac:dyDescent="0.3">
      <c r="A9448" t="s">
        <v>4536</v>
      </c>
      <c r="B9448" t="s">
        <v>406</v>
      </c>
    </row>
    <row r="9449" spans="1:2" x14ac:dyDescent="0.3">
      <c r="A9449" t="s">
        <v>4536</v>
      </c>
      <c r="B9449" t="s">
        <v>830</v>
      </c>
    </row>
    <row r="9450" spans="1:2" x14ac:dyDescent="0.3">
      <c r="A9450" t="s">
        <v>4536</v>
      </c>
      <c r="B9450" t="s">
        <v>835</v>
      </c>
    </row>
    <row r="9451" spans="1:2" x14ac:dyDescent="0.3">
      <c r="A9451" t="s">
        <v>4537</v>
      </c>
      <c r="B9451" t="s">
        <v>4</v>
      </c>
    </row>
    <row r="9452" spans="1:2" x14ac:dyDescent="0.3">
      <c r="A9452" t="s">
        <v>4537</v>
      </c>
      <c r="B9452" t="s">
        <v>829</v>
      </c>
    </row>
    <row r="9453" spans="1:2" x14ac:dyDescent="0.3">
      <c r="A9453" t="s">
        <v>4537</v>
      </c>
      <c r="B9453" t="s">
        <v>406</v>
      </c>
    </row>
    <row r="9454" spans="1:2" x14ac:dyDescent="0.3">
      <c r="A9454" t="s">
        <v>4537</v>
      </c>
      <c r="B9454" t="s">
        <v>830</v>
      </c>
    </row>
    <row r="9455" spans="1:2" x14ac:dyDescent="0.3">
      <c r="A9455" t="s">
        <v>4537</v>
      </c>
      <c r="B9455" t="s">
        <v>835</v>
      </c>
    </row>
    <row r="9456" spans="1:2" x14ac:dyDescent="0.3">
      <c r="A9456" t="s">
        <v>4538</v>
      </c>
      <c r="B9456" t="s">
        <v>4</v>
      </c>
    </row>
    <row r="9457" spans="1:2" x14ac:dyDescent="0.3">
      <c r="A9457" t="s">
        <v>4538</v>
      </c>
      <c r="B9457" t="s">
        <v>835</v>
      </c>
    </row>
    <row r="9458" spans="1:2" x14ac:dyDescent="0.3">
      <c r="A9458" t="s">
        <v>4539</v>
      </c>
      <c r="B9458" t="s">
        <v>4</v>
      </c>
    </row>
    <row r="9459" spans="1:2" x14ac:dyDescent="0.3">
      <c r="A9459" t="s">
        <v>4539</v>
      </c>
      <c r="B9459" t="s">
        <v>829</v>
      </c>
    </row>
    <row r="9460" spans="1:2" x14ac:dyDescent="0.3">
      <c r="A9460" t="s">
        <v>4539</v>
      </c>
      <c r="B9460" t="s">
        <v>406</v>
      </c>
    </row>
    <row r="9461" spans="1:2" x14ac:dyDescent="0.3">
      <c r="A9461" t="s">
        <v>4539</v>
      </c>
      <c r="B9461" t="s">
        <v>830</v>
      </c>
    </row>
    <row r="9462" spans="1:2" x14ac:dyDescent="0.3">
      <c r="A9462" t="s">
        <v>4539</v>
      </c>
      <c r="B9462" t="s">
        <v>835</v>
      </c>
    </row>
    <row r="9463" spans="1:2" x14ac:dyDescent="0.3">
      <c r="A9463" t="s">
        <v>4540</v>
      </c>
      <c r="B9463" t="s">
        <v>4</v>
      </c>
    </row>
    <row r="9464" spans="1:2" x14ac:dyDescent="0.3">
      <c r="A9464" t="s">
        <v>4540</v>
      </c>
      <c r="B9464" t="s">
        <v>60</v>
      </c>
    </row>
    <row r="9465" spans="1:2" x14ac:dyDescent="0.3">
      <c r="A9465" t="s">
        <v>4541</v>
      </c>
      <c r="B9465" t="s">
        <v>831</v>
      </c>
    </row>
    <row r="9466" spans="1:2" x14ac:dyDescent="0.3">
      <c r="A9466" t="s">
        <v>4542</v>
      </c>
      <c r="B9466" t="s">
        <v>4</v>
      </c>
    </row>
    <row r="9467" spans="1:2" x14ac:dyDescent="0.3">
      <c r="A9467" t="s">
        <v>4542</v>
      </c>
      <c r="B9467" t="s">
        <v>835</v>
      </c>
    </row>
    <row r="9468" spans="1:2" x14ac:dyDescent="0.3">
      <c r="A9468" t="s">
        <v>4542</v>
      </c>
      <c r="B9468" t="s">
        <v>830</v>
      </c>
    </row>
    <row r="9469" spans="1:2" x14ac:dyDescent="0.3">
      <c r="A9469" t="s">
        <v>4543</v>
      </c>
      <c r="B9469" t="s">
        <v>828</v>
      </c>
    </row>
    <row r="9470" spans="1:2" x14ac:dyDescent="0.3">
      <c r="A9470" t="s">
        <v>4543</v>
      </c>
      <c r="B9470" t="s">
        <v>2</v>
      </c>
    </row>
    <row r="9471" spans="1:2" x14ac:dyDescent="0.3">
      <c r="A9471" t="s">
        <v>4543</v>
      </c>
      <c r="B9471" t="s">
        <v>406</v>
      </c>
    </row>
    <row r="9472" spans="1:2" x14ac:dyDescent="0.3">
      <c r="A9472" t="s">
        <v>4544</v>
      </c>
      <c r="B9472" t="s">
        <v>828</v>
      </c>
    </row>
    <row r="9473" spans="1:2" x14ac:dyDescent="0.3">
      <c r="A9473" t="s">
        <v>4544</v>
      </c>
      <c r="B9473" t="s">
        <v>2</v>
      </c>
    </row>
    <row r="9474" spans="1:2" x14ac:dyDescent="0.3">
      <c r="A9474" t="s">
        <v>4544</v>
      </c>
      <c r="B9474" t="s">
        <v>406</v>
      </c>
    </row>
    <row r="9475" spans="1:2" x14ac:dyDescent="0.3">
      <c r="A9475" t="s">
        <v>4545</v>
      </c>
      <c r="B9475" t="s">
        <v>828</v>
      </c>
    </row>
    <row r="9476" spans="1:2" x14ac:dyDescent="0.3">
      <c r="A9476" t="s">
        <v>4546</v>
      </c>
      <c r="B9476" t="s">
        <v>829</v>
      </c>
    </row>
    <row r="9477" spans="1:2" x14ac:dyDescent="0.3">
      <c r="A9477" t="s">
        <v>4546</v>
      </c>
      <c r="B9477" t="s">
        <v>4</v>
      </c>
    </row>
    <row r="9478" spans="1:2" x14ac:dyDescent="0.3">
      <c r="A9478" t="s">
        <v>4546</v>
      </c>
      <c r="B9478" t="s">
        <v>406</v>
      </c>
    </row>
    <row r="9479" spans="1:2" x14ac:dyDescent="0.3">
      <c r="A9479" t="s">
        <v>4547</v>
      </c>
      <c r="B9479" t="s">
        <v>2</v>
      </c>
    </row>
    <row r="9480" spans="1:2" x14ac:dyDescent="0.3">
      <c r="A9480" t="s">
        <v>4548</v>
      </c>
      <c r="B9480" t="s">
        <v>2</v>
      </c>
    </row>
    <row r="9481" spans="1:2" x14ac:dyDescent="0.3">
      <c r="A9481" t="s">
        <v>4549</v>
      </c>
      <c r="B9481" t="s">
        <v>2</v>
      </c>
    </row>
    <row r="9482" spans="1:2" x14ac:dyDescent="0.3">
      <c r="A9482" t="s">
        <v>4550</v>
      </c>
      <c r="B9482" t="s">
        <v>2</v>
      </c>
    </row>
    <row r="9483" spans="1:2" x14ac:dyDescent="0.3">
      <c r="A9483" t="s">
        <v>4551</v>
      </c>
      <c r="B9483" t="s">
        <v>2</v>
      </c>
    </row>
    <row r="9484" spans="1:2" x14ac:dyDescent="0.3">
      <c r="A9484" t="s">
        <v>4551</v>
      </c>
      <c r="B9484" t="s">
        <v>835</v>
      </c>
    </row>
    <row r="9485" spans="1:2" x14ac:dyDescent="0.3">
      <c r="A9485" t="s">
        <v>4552</v>
      </c>
      <c r="B9485" t="s">
        <v>830</v>
      </c>
    </row>
    <row r="9486" spans="1:2" x14ac:dyDescent="0.3">
      <c r="A9486" t="s">
        <v>4553</v>
      </c>
      <c r="B9486" t="s">
        <v>828</v>
      </c>
    </row>
    <row r="9487" spans="1:2" x14ac:dyDescent="0.3">
      <c r="A9487" t="s">
        <v>4554</v>
      </c>
      <c r="B9487" t="s">
        <v>4</v>
      </c>
    </row>
    <row r="9488" spans="1:2" x14ac:dyDescent="0.3">
      <c r="A9488" t="s">
        <v>4554</v>
      </c>
      <c r="B9488" t="s">
        <v>835</v>
      </c>
    </row>
    <row r="9489" spans="1:2" x14ac:dyDescent="0.3">
      <c r="A9489" t="s">
        <v>4555</v>
      </c>
      <c r="B9489" t="s">
        <v>4</v>
      </c>
    </row>
    <row r="9490" spans="1:2" x14ac:dyDescent="0.3">
      <c r="A9490" t="s">
        <v>4555</v>
      </c>
      <c r="B9490" t="s">
        <v>835</v>
      </c>
    </row>
    <row r="9491" spans="1:2" x14ac:dyDescent="0.3">
      <c r="A9491" t="s">
        <v>4556</v>
      </c>
      <c r="B9491" t="s">
        <v>4</v>
      </c>
    </row>
    <row r="9492" spans="1:2" x14ac:dyDescent="0.3">
      <c r="A9492" t="s">
        <v>4556</v>
      </c>
      <c r="B9492" t="s">
        <v>835</v>
      </c>
    </row>
    <row r="9493" spans="1:2" x14ac:dyDescent="0.3">
      <c r="A9493" t="s">
        <v>4557</v>
      </c>
      <c r="B9493" t="s">
        <v>4</v>
      </c>
    </row>
    <row r="9494" spans="1:2" x14ac:dyDescent="0.3">
      <c r="A9494" t="s">
        <v>4558</v>
      </c>
      <c r="B9494" t="s">
        <v>4</v>
      </c>
    </row>
    <row r="9495" spans="1:2" x14ac:dyDescent="0.3">
      <c r="A9495" t="s">
        <v>4558</v>
      </c>
      <c r="B9495" t="s">
        <v>835</v>
      </c>
    </row>
    <row r="9496" spans="1:2" x14ac:dyDescent="0.3">
      <c r="A9496" t="s">
        <v>4559</v>
      </c>
      <c r="B9496" t="s">
        <v>4</v>
      </c>
    </row>
    <row r="9497" spans="1:2" x14ac:dyDescent="0.3">
      <c r="A9497" t="s">
        <v>4560</v>
      </c>
      <c r="B9497" t="s">
        <v>828</v>
      </c>
    </row>
    <row r="9498" spans="1:2" x14ac:dyDescent="0.3">
      <c r="A9498" t="s">
        <v>4561</v>
      </c>
      <c r="B9498" t="s">
        <v>2</v>
      </c>
    </row>
    <row r="9499" spans="1:2" x14ac:dyDescent="0.3">
      <c r="A9499" t="s">
        <v>685</v>
      </c>
      <c r="B9499" t="s">
        <v>4</v>
      </c>
    </row>
    <row r="9500" spans="1:2" x14ac:dyDescent="0.3">
      <c r="A9500" t="s">
        <v>4562</v>
      </c>
      <c r="B9500" t="s">
        <v>831</v>
      </c>
    </row>
    <row r="9501" spans="1:2" x14ac:dyDescent="0.3">
      <c r="A9501" t="s">
        <v>4562</v>
      </c>
      <c r="B9501" t="s">
        <v>4</v>
      </c>
    </row>
    <row r="9502" spans="1:2" x14ac:dyDescent="0.3">
      <c r="A9502" t="s">
        <v>4563</v>
      </c>
      <c r="B9502" t="s">
        <v>2</v>
      </c>
    </row>
    <row r="9503" spans="1:2" x14ac:dyDescent="0.3">
      <c r="A9503" t="s">
        <v>686</v>
      </c>
      <c r="B9503" t="s">
        <v>2</v>
      </c>
    </row>
    <row r="9504" spans="1:2" x14ac:dyDescent="0.3">
      <c r="A9504" t="s">
        <v>4564</v>
      </c>
      <c r="B9504" t="s">
        <v>2</v>
      </c>
    </row>
    <row r="9505" spans="1:2" x14ac:dyDescent="0.3">
      <c r="A9505" t="s">
        <v>4565</v>
      </c>
      <c r="B9505" t="s">
        <v>2</v>
      </c>
    </row>
    <row r="9506" spans="1:2" x14ac:dyDescent="0.3">
      <c r="A9506" t="s">
        <v>4566</v>
      </c>
      <c r="B9506" t="s">
        <v>4</v>
      </c>
    </row>
    <row r="9507" spans="1:2" x14ac:dyDescent="0.3">
      <c r="A9507" t="s">
        <v>4567</v>
      </c>
      <c r="B9507" t="s">
        <v>4</v>
      </c>
    </row>
    <row r="9508" spans="1:2" x14ac:dyDescent="0.3">
      <c r="A9508" t="s">
        <v>4567</v>
      </c>
      <c r="B9508" t="s">
        <v>835</v>
      </c>
    </row>
    <row r="9509" spans="1:2" x14ac:dyDescent="0.3">
      <c r="A9509" t="s">
        <v>4568</v>
      </c>
      <c r="B9509" t="s">
        <v>4</v>
      </c>
    </row>
    <row r="9510" spans="1:2" x14ac:dyDescent="0.3">
      <c r="A9510" t="s">
        <v>4569</v>
      </c>
      <c r="B9510" t="s">
        <v>4</v>
      </c>
    </row>
    <row r="9511" spans="1:2" x14ac:dyDescent="0.3">
      <c r="A9511" t="s">
        <v>4570</v>
      </c>
      <c r="B9511" t="s">
        <v>4</v>
      </c>
    </row>
    <row r="9512" spans="1:2" x14ac:dyDescent="0.3">
      <c r="A9512" t="s">
        <v>4570</v>
      </c>
      <c r="B9512" t="s">
        <v>835</v>
      </c>
    </row>
    <row r="9513" spans="1:2" x14ac:dyDescent="0.3">
      <c r="A9513" t="s">
        <v>4571</v>
      </c>
      <c r="B9513" t="s">
        <v>2</v>
      </c>
    </row>
    <row r="9514" spans="1:2" x14ac:dyDescent="0.3">
      <c r="A9514" t="s">
        <v>4572</v>
      </c>
      <c r="B9514" t="s">
        <v>4</v>
      </c>
    </row>
    <row r="9515" spans="1:2" x14ac:dyDescent="0.3">
      <c r="A9515" t="s">
        <v>4573</v>
      </c>
      <c r="B9515" t="s">
        <v>406</v>
      </c>
    </row>
    <row r="9516" spans="1:2" x14ac:dyDescent="0.3">
      <c r="A9516" t="s">
        <v>4574</v>
      </c>
      <c r="B9516" t="s">
        <v>2</v>
      </c>
    </row>
    <row r="9517" spans="1:2" x14ac:dyDescent="0.3">
      <c r="A9517" t="s">
        <v>4574</v>
      </c>
      <c r="B9517" t="s">
        <v>828</v>
      </c>
    </row>
    <row r="9518" spans="1:2" x14ac:dyDescent="0.3">
      <c r="A9518" t="s">
        <v>4574</v>
      </c>
      <c r="B9518" t="s">
        <v>60</v>
      </c>
    </row>
    <row r="9519" spans="1:2" x14ac:dyDescent="0.3">
      <c r="A9519" t="s">
        <v>4574</v>
      </c>
      <c r="B9519" t="s">
        <v>852</v>
      </c>
    </row>
    <row r="9520" spans="1:2" x14ac:dyDescent="0.3">
      <c r="A9520" t="s">
        <v>4575</v>
      </c>
      <c r="B9520" t="s">
        <v>406</v>
      </c>
    </row>
    <row r="9521" spans="1:2" x14ac:dyDescent="0.3">
      <c r="A9521" t="s">
        <v>4575</v>
      </c>
      <c r="B9521" t="s">
        <v>4</v>
      </c>
    </row>
    <row r="9522" spans="1:2" x14ac:dyDescent="0.3">
      <c r="A9522" t="s">
        <v>4575</v>
      </c>
      <c r="B9522" t="s">
        <v>830</v>
      </c>
    </row>
    <row r="9523" spans="1:2" x14ac:dyDescent="0.3">
      <c r="A9523" t="s">
        <v>4575</v>
      </c>
      <c r="B9523" t="s">
        <v>835</v>
      </c>
    </row>
    <row r="9524" spans="1:2" x14ac:dyDescent="0.3">
      <c r="A9524" t="s">
        <v>4576</v>
      </c>
      <c r="B9524" t="s">
        <v>406</v>
      </c>
    </row>
    <row r="9525" spans="1:2" x14ac:dyDescent="0.3">
      <c r="A9525" t="s">
        <v>4576</v>
      </c>
      <c r="B9525" t="s">
        <v>4</v>
      </c>
    </row>
    <row r="9526" spans="1:2" x14ac:dyDescent="0.3">
      <c r="A9526" t="s">
        <v>4576</v>
      </c>
      <c r="B9526" t="s">
        <v>830</v>
      </c>
    </row>
    <row r="9527" spans="1:2" x14ac:dyDescent="0.3">
      <c r="A9527" t="s">
        <v>4576</v>
      </c>
      <c r="B9527" t="s">
        <v>835</v>
      </c>
    </row>
    <row r="9528" spans="1:2" x14ac:dyDescent="0.3">
      <c r="A9528" t="s">
        <v>687</v>
      </c>
      <c r="B9528" t="s">
        <v>60</v>
      </c>
    </row>
    <row r="9529" spans="1:2" x14ac:dyDescent="0.3">
      <c r="A9529" t="s">
        <v>4577</v>
      </c>
      <c r="B9529" t="s">
        <v>829</v>
      </c>
    </row>
    <row r="9530" spans="1:2" x14ac:dyDescent="0.3">
      <c r="A9530" t="s">
        <v>4577</v>
      </c>
      <c r="B9530" t="s">
        <v>4</v>
      </c>
    </row>
    <row r="9531" spans="1:2" x14ac:dyDescent="0.3">
      <c r="A9531" t="s">
        <v>688</v>
      </c>
      <c r="B9531" t="s">
        <v>831</v>
      </c>
    </row>
    <row r="9532" spans="1:2" x14ac:dyDescent="0.3">
      <c r="A9532" t="s">
        <v>688</v>
      </c>
      <c r="B9532" t="s">
        <v>4</v>
      </c>
    </row>
    <row r="9533" spans="1:2" x14ac:dyDescent="0.3">
      <c r="A9533" t="s">
        <v>4578</v>
      </c>
      <c r="B9533" t="s">
        <v>2</v>
      </c>
    </row>
    <row r="9534" spans="1:2" x14ac:dyDescent="0.3">
      <c r="A9534" t="s">
        <v>4579</v>
      </c>
      <c r="B9534" t="s">
        <v>2</v>
      </c>
    </row>
    <row r="9535" spans="1:2" x14ac:dyDescent="0.3">
      <c r="A9535" t="s">
        <v>4580</v>
      </c>
      <c r="B9535" t="s">
        <v>4</v>
      </c>
    </row>
    <row r="9536" spans="1:2" x14ac:dyDescent="0.3">
      <c r="A9536" t="s">
        <v>4580</v>
      </c>
      <c r="B9536" t="s">
        <v>830</v>
      </c>
    </row>
    <row r="9537" spans="1:2" x14ac:dyDescent="0.3">
      <c r="A9537" t="s">
        <v>4581</v>
      </c>
      <c r="B9537" t="s">
        <v>4</v>
      </c>
    </row>
    <row r="9538" spans="1:2" x14ac:dyDescent="0.3">
      <c r="A9538" t="s">
        <v>4581</v>
      </c>
      <c r="B9538" t="s">
        <v>829</v>
      </c>
    </row>
    <row r="9539" spans="1:2" x14ac:dyDescent="0.3">
      <c r="A9539" t="s">
        <v>4581</v>
      </c>
      <c r="B9539" t="s">
        <v>406</v>
      </c>
    </row>
    <row r="9540" spans="1:2" x14ac:dyDescent="0.3">
      <c r="A9540" t="s">
        <v>4581</v>
      </c>
      <c r="B9540" t="s">
        <v>830</v>
      </c>
    </row>
    <row r="9541" spans="1:2" x14ac:dyDescent="0.3">
      <c r="A9541" t="s">
        <v>4581</v>
      </c>
      <c r="B9541" t="s">
        <v>835</v>
      </c>
    </row>
    <row r="9542" spans="1:2" x14ac:dyDescent="0.3">
      <c r="A9542" t="s">
        <v>4582</v>
      </c>
      <c r="B9542" t="s">
        <v>830</v>
      </c>
    </row>
    <row r="9543" spans="1:2" x14ac:dyDescent="0.3">
      <c r="A9543" t="s">
        <v>4583</v>
      </c>
      <c r="B9543" t="s">
        <v>852</v>
      </c>
    </row>
    <row r="9544" spans="1:2" x14ac:dyDescent="0.3">
      <c r="A9544" t="s">
        <v>4583</v>
      </c>
      <c r="B9544" t="s">
        <v>2</v>
      </c>
    </row>
    <row r="9545" spans="1:2" x14ac:dyDescent="0.3">
      <c r="A9545" t="s">
        <v>4583</v>
      </c>
      <c r="B9545" t="s">
        <v>828</v>
      </c>
    </row>
    <row r="9546" spans="1:2" x14ac:dyDescent="0.3">
      <c r="A9546" t="s">
        <v>4583</v>
      </c>
      <c r="B9546" t="s">
        <v>406</v>
      </c>
    </row>
    <row r="9547" spans="1:2" x14ac:dyDescent="0.3">
      <c r="A9547" t="s">
        <v>4583</v>
      </c>
      <c r="B9547" t="s">
        <v>830</v>
      </c>
    </row>
    <row r="9548" spans="1:2" x14ac:dyDescent="0.3">
      <c r="A9548" t="s">
        <v>4583</v>
      </c>
      <c r="B9548" t="s">
        <v>60</v>
      </c>
    </row>
    <row r="9549" spans="1:2" x14ac:dyDescent="0.3">
      <c r="A9549" t="s">
        <v>4583</v>
      </c>
      <c r="B9549" t="s">
        <v>835</v>
      </c>
    </row>
    <row r="9550" spans="1:2" x14ac:dyDescent="0.3">
      <c r="A9550" t="s">
        <v>4584</v>
      </c>
      <c r="B9550" t="s">
        <v>2</v>
      </c>
    </row>
    <row r="9551" spans="1:2" x14ac:dyDescent="0.3">
      <c r="A9551" t="s">
        <v>4584</v>
      </c>
      <c r="B9551" t="s">
        <v>406</v>
      </c>
    </row>
    <row r="9552" spans="1:2" x14ac:dyDescent="0.3">
      <c r="A9552" t="s">
        <v>4585</v>
      </c>
      <c r="B9552" t="s">
        <v>4</v>
      </c>
    </row>
    <row r="9553" spans="1:2" x14ac:dyDescent="0.3">
      <c r="A9553" t="s">
        <v>4585</v>
      </c>
      <c r="B9553" t="s">
        <v>829</v>
      </c>
    </row>
    <row r="9554" spans="1:2" x14ac:dyDescent="0.3">
      <c r="A9554" t="s">
        <v>4585</v>
      </c>
      <c r="B9554" t="s">
        <v>406</v>
      </c>
    </row>
    <row r="9555" spans="1:2" x14ac:dyDescent="0.3">
      <c r="A9555" t="s">
        <v>4585</v>
      </c>
      <c r="B9555" t="s">
        <v>830</v>
      </c>
    </row>
    <row r="9556" spans="1:2" x14ac:dyDescent="0.3">
      <c r="A9556" t="s">
        <v>4585</v>
      </c>
      <c r="B9556" t="s">
        <v>835</v>
      </c>
    </row>
    <row r="9557" spans="1:2" x14ac:dyDescent="0.3">
      <c r="A9557" t="s">
        <v>4586</v>
      </c>
      <c r="B9557" t="s">
        <v>2</v>
      </c>
    </row>
    <row r="9558" spans="1:2" x14ac:dyDescent="0.3">
      <c r="A9558" t="s">
        <v>4587</v>
      </c>
      <c r="B9558" t="s">
        <v>831</v>
      </c>
    </row>
    <row r="9559" spans="1:2" x14ac:dyDescent="0.3">
      <c r="A9559" t="s">
        <v>4587</v>
      </c>
      <c r="B9559" t="s">
        <v>828</v>
      </c>
    </row>
    <row r="9560" spans="1:2" x14ac:dyDescent="0.3">
      <c r="A9560" t="s">
        <v>4587</v>
      </c>
      <c r="B9560" t="s">
        <v>852</v>
      </c>
    </row>
    <row r="9561" spans="1:2" x14ac:dyDescent="0.3">
      <c r="A9561" t="s">
        <v>4587</v>
      </c>
      <c r="B9561" t="s">
        <v>2</v>
      </c>
    </row>
    <row r="9562" spans="1:2" x14ac:dyDescent="0.3">
      <c r="A9562" t="s">
        <v>4588</v>
      </c>
      <c r="B9562" t="s">
        <v>2</v>
      </c>
    </row>
    <row r="9563" spans="1:2" x14ac:dyDescent="0.3">
      <c r="A9563" t="s">
        <v>4588</v>
      </c>
      <c r="B9563" t="s">
        <v>60</v>
      </c>
    </row>
    <row r="9564" spans="1:2" x14ac:dyDescent="0.3">
      <c r="A9564" t="s">
        <v>4589</v>
      </c>
      <c r="B9564" t="s">
        <v>828</v>
      </c>
    </row>
    <row r="9565" spans="1:2" x14ac:dyDescent="0.3">
      <c r="A9565" t="s">
        <v>4589</v>
      </c>
      <c r="B9565" t="s">
        <v>2</v>
      </c>
    </row>
    <row r="9566" spans="1:2" x14ac:dyDescent="0.3">
      <c r="A9566" t="s">
        <v>4589</v>
      </c>
      <c r="B9566" t="s">
        <v>852</v>
      </c>
    </row>
    <row r="9567" spans="1:2" x14ac:dyDescent="0.3">
      <c r="A9567" t="s">
        <v>4590</v>
      </c>
      <c r="B9567" t="s">
        <v>2</v>
      </c>
    </row>
    <row r="9568" spans="1:2" x14ac:dyDescent="0.3">
      <c r="A9568" t="s">
        <v>4590</v>
      </c>
      <c r="B9568" t="s">
        <v>852</v>
      </c>
    </row>
    <row r="9569" spans="1:2" x14ac:dyDescent="0.3">
      <c r="A9569" t="s">
        <v>4591</v>
      </c>
      <c r="B9569" t="s">
        <v>831</v>
      </c>
    </row>
    <row r="9570" spans="1:2" x14ac:dyDescent="0.3">
      <c r="A9570" t="s">
        <v>4591</v>
      </c>
      <c r="B9570" t="s">
        <v>828</v>
      </c>
    </row>
    <row r="9571" spans="1:2" x14ac:dyDescent="0.3">
      <c r="A9571" t="s">
        <v>4591</v>
      </c>
      <c r="B9571" t="s">
        <v>2</v>
      </c>
    </row>
    <row r="9572" spans="1:2" x14ac:dyDescent="0.3">
      <c r="A9572" t="s">
        <v>4591</v>
      </c>
      <c r="B9572" t="s">
        <v>60</v>
      </c>
    </row>
    <row r="9573" spans="1:2" x14ac:dyDescent="0.3">
      <c r="A9573" t="s">
        <v>4591</v>
      </c>
      <c r="B9573" t="s">
        <v>852</v>
      </c>
    </row>
    <row r="9574" spans="1:2" x14ac:dyDescent="0.3">
      <c r="A9574" t="s">
        <v>4592</v>
      </c>
      <c r="B9574" t="s">
        <v>831</v>
      </c>
    </row>
    <row r="9575" spans="1:2" x14ac:dyDescent="0.3">
      <c r="A9575" t="s">
        <v>4592</v>
      </c>
      <c r="B9575" t="s">
        <v>4</v>
      </c>
    </row>
    <row r="9576" spans="1:2" x14ac:dyDescent="0.3">
      <c r="A9576" t="s">
        <v>4593</v>
      </c>
      <c r="B9576" t="s">
        <v>2</v>
      </c>
    </row>
    <row r="9577" spans="1:2" x14ac:dyDescent="0.3">
      <c r="A9577" t="s">
        <v>4593</v>
      </c>
      <c r="B9577" t="s">
        <v>831</v>
      </c>
    </row>
    <row r="9578" spans="1:2" x14ac:dyDescent="0.3">
      <c r="A9578" t="s">
        <v>4593</v>
      </c>
      <c r="B9578" t="s">
        <v>828</v>
      </c>
    </row>
    <row r="9579" spans="1:2" x14ac:dyDescent="0.3">
      <c r="A9579" t="s">
        <v>4593</v>
      </c>
      <c r="B9579" t="s">
        <v>60</v>
      </c>
    </row>
    <row r="9580" spans="1:2" x14ac:dyDescent="0.3">
      <c r="A9580" t="s">
        <v>4593</v>
      </c>
      <c r="B9580" t="s">
        <v>406</v>
      </c>
    </row>
    <row r="9581" spans="1:2" x14ac:dyDescent="0.3">
      <c r="A9581" t="s">
        <v>4593</v>
      </c>
      <c r="B9581" t="s">
        <v>852</v>
      </c>
    </row>
    <row r="9582" spans="1:2" x14ac:dyDescent="0.3">
      <c r="A9582" t="s">
        <v>4594</v>
      </c>
      <c r="B9582" t="s">
        <v>4</v>
      </c>
    </row>
    <row r="9583" spans="1:2" x14ac:dyDescent="0.3">
      <c r="A9583" t="s">
        <v>4594</v>
      </c>
      <c r="B9583" t="s">
        <v>829</v>
      </c>
    </row>
    <row r="9584" spans="1:2" x14ac:dyDescent="0.3">
      <c r="A9584" t="s">
        <v>4594</v>
      </c>
      <c r="B9584" t="s">
        <v>60</v>
      </c>
    </row>
    <row r="9585" spans="1:2" x14ac:dyDescent="0.3">
      <c r="A9585" t="s">
        <v>4594</v>
      </c>
      <c r="B9585" t="s">
        <v>406</v>
      </c>
    </row>
    <row r="9586" spans="1:2" x14ac:dyDescent="0.3">
      <c r="A9586" t="s">
        <v>689</v>
      </c>
      <c r="B9586" t="s">
        <v>2</v>
      </c>
    </row>
    <row r="9587" spans="1:2" x14ac:dyDescent="0.3">
      <c r="A9587" t="s">
        <v>4595</v>
      </c>
      <c r="B9587" t="s">
        <v>2</v>
      </c>
    </row>
    <row r="9588" spans="1:2" x14ac:dyDescent="0.3">
      <c r="A9588" t="s">
        <v>4596</v>
      </c>
      <c r="B9588" t="s">
        <v>828</v>
      </c>
    </row>
    <row r="9589" spans="1:2" x14ac:dyDescent="0.3">
      <c r="A9589" t="s">
        <v>4596</v>
      </c>
      <c r="B9589" t="s">
        <v>2</v>
      </c>
    </row>
    <row r="9590" spans="1:2" x14ac:dyDescent="0.3">
      <c r="A9590" t="s">
        <v>4597</v>
      </c>
      <c r="B9590" t="s">
        <v>4</v>
      </c>
    </row>
    <row r="9591" spans="1:2" x14ac:dyDescent="0.3">
      <c r="A9591" t="s">
        <v>4598</v>
      </c>
      <c r="B9591" t="s">
        <v>2</v>
      </c>
    </row>
    <row r="9592" spans="1:2" x14ac:dyDescent="0.3">
      <c r="A9592" t="s">
        <v>4598</v>
      </c>
      <c r="B9592" t="s">
        <v>831</v>
      </c>
    </row>
    <row r="9593" spans="1:2" x14ac:dyDescent="0.3">
      <c r="A9593" t="s">
        <v>4598</v>
      </c>
      <c r="B9593" t="s">
        <v>60</v>
      </c>
    </row>
    <row r="9594" spans="1:2" x14ac:dyDescent="0.3">
      <c r="A9594" t="s">
        <v>4598</v>
      </c>
      <c r="B9594" t="s">
        <v>852</v>
      </c>
    </row>
    <row r="9595" spans="1:2" x14ac:dyDescent="0.3">
      <c r="A9595" t="s">
        <v>4599</v>
      </c>
      <c r="B9595" t="s">
        <v>406</v>
      </c>
    </row>
    <row r="9596" spans="1:2" x14ac:dyDescent="0.3">
      <c r="A9596" t="s">
        <v>4600</v>
      </c>
      <c r="B9596" t="s">
        <v>2</v>
      </c>
    </row>
    <row r="9597" spans="1:2" x14ac:dyDescent="0.3">
      <c r="A9597" t="s">
        <v>4601</v>
      </c>
      <c r="B9597" t="s">
        <v>2</v>
      </c>
    </row>
    <row r="9598" spans="1:2" x14ac:dyDescent="0.3">
      <c r="A9598" t="s">
        <v>690</v>
      </c>
      <c r="B9598" t="s">
        <v>830</v>
      </c>
    </row>
    <row r="9599" spans="1:2" x14ac:dyDescent="0.3">
      <c r="A9599" t="s">
        <v>4602</v>
      </c>
      <c r="B9599" t="s">
        <v>60</v>
      </c>
    </row>
    <row r="9600" spans="1:2" x14ac:dyDescent="0.3">
      <c r="A9600" t="s">
        <v>691</v>
      </c>
      <c r="B9600" t="s">
        <v>4</v>
      </c>
    </row>
    <row r="9601" spans="1:2" x14ac:dyDescent="0.3">
      <c r="A9601" t="s">
        <v>4603</v>
      </c>
      <c r="B9601" t="s">
        <v>4</v>
      </c>
    </row>
    <row r="9602" spans="1:2" x14ac:dyDescent="0.3">
      <c r="A9602" t="s">
        <v>4603</v>
      </c>
      <c r="B9602" t="s">
        <v>406</v>
      </c>
    </row>
    <row r="9603" spans="1:2" x14ac:dyDescent="0.3">
      <c r="A9603" t="s">
        <v>692</v>
      </c>
      <c r="B9603" t="s">
        <v>60</v>
      </c>
    </row>
    <row r="9604" spans="1:2" x14ac:dyDescent="0.3">
      <c r="A9604" t="s">
        <v>693</v>
      </c>
      <c r="B9604" t="s">
        <v>60</v>
      </c>
    </row>
    <row r="9605" spans="1:2" x14ac:dyDescent="0.3">
      <c r="A9605" t="s">
        <v>4604</v>
      </c>
      <c r="B9605" t="s">
        <v>2</v>
      </c>
    </row>
    <row r="9606" spans="1:2" x14ac:dyDescent="0.3">
      <c r="A9606" t="s">
        <v>4604</v>
      </c>
      <c r="B9606" t="s">
        <v>60</v>
      </c>
    </row>
    <row r="9607" spans="1:2" x14ac:dyDescent="0.3">
      <c r="A9607" t="s">
        <v>4605</v>
      </c>
      <c r="B9607" t="s">
        <v>60</v>
      </c>
    </row>
    <row r="9608" spans="1:2" x14ac:dyDescent="0.3">
      <c r="A9608" t="s">
        <v>4606</v>
      </c>
      <c r="B9608" t="s">
        <v>828</v>
      </c>
    </row>
    <row r="9609" spans="1:2" x14ac:dyDescent="0.3">
      <c r="A9609" t="s">
        <v>4606</v>
      </c>
      <c r="B9609" t="s">
        <v>2</v>
      </c>
    </row>
    <row r="9610" spans="1:2" x14ac:dyDescent="0.3">
      <c r="A9610" t="s">
        <v>694</v>
      </c>
      <c r="B9610" t="s">
        <v>2</v>
      </c>
    </row>
    <row r="9611" spans="1:2" x14ac:dyDescent="0.3">
      <c r="A9611" t="s">
        <v>4607</v>
      </c>
      <c r="B9611" t="s">
        <v>828</v>
      </c>
    </row>
    <row r="9612" spans="1:2" x14ac:dyDescent="0.3">
      <c r="A9612" t="s">
        <v>4607</v>
      </c>
      <c r="B9612" t="s">
        <v>2</v>
      </c>
    </row>
    <row r="9613" spans="1:2" x14ac:dyDescent="0.3">
      <c r="A9613" t="s">
        <v>4608</v>
      </c>
      <c r="B9613" t="s">
        <v>4</v>
      </c>
    </row>
    <row r="9614" spans="1:2" x14ac:dyDescent="0.3">
      <c r="A9614" t="s">
        <v>4608</v>
      </c>
      <c r="B9614" t="s">
        <v>835</v>
      </c>
    </row>
    <row r="9615" spans="1:2" x14ac:dyDescent="0.3">
      <c r="A9615" t="s">
        <v>695</v>
      </c>
      <c r="B9615" t="s">
        <v>4</v>
      </c>
    </row>
    <row r="9616" spans="1:2" x14ac:dyDescent="0.3">
      <c r="A9616" t="s">
        <v>695</v>
      </c>
      <c r="B9616" t="s">
        <v>830</v>
      </c>
    </row>
    <row r="9617" spans="1:2" x14ac:dyDescent="0.3">
      <c r="A9617" t="s">
        <v>696</v>
      </c>
      <c r="B9617" t="s">
        <v>4</v>
      </c>
    </row>
    <row r="9618" spans="1:2" x14ac:dyDescent="0.3">
      <c r="A9618" t="s">
        <v>696</v>
      </c>
      <c r="B9618" t="s">
        <v>406</v>
      </c>
    </row>
    <row r="9619" spans="1:2" x14ac:dyDescent="0.3">
      <c r="A9619" t="s">
        <v>696</v>
      </c>
      <c r="B9619" t="s">
        <v>835</v>
      </c>
    </row>
    <row r="9620" spans="1:2" x14ac:dyDescent="0.3">
      <c r="A9620" t="s">
        <v>697</v>
      </c>
      <c r="B9620" t="s">
        <v>4</v>
      </c>
    </row>
    <row r="9621" spans="1:2" x14ac:dyDescent="0.3">
      <c r="A9621" t="s">
        <v>697</v>
      </c>
      <c r="B9621" t="s">
        <v>830</v>
      </c>
    </row>
    <row r="9622" spans="1:2" x14ac:dyDescent="0.3">
      <c r="A9622" t="s">
        <v>698</v>
      </c>
      <c r="B9622" t="s">
        <v>60</v>
      </c>
    </row>
    <row r="9623" spans="1:2" x14ac:dyDescent="0.3">
      <c r="A9623" t="s">
        <v>699</v>
      </c>
      <c r="B9623" t="s">
        <v>831</v>
      </c>
    </row>
    <row r="9624" spans="1:2" x14ac:dyDescent="0.3">
      <c r="A9624" t="s">
        <v>4609</v>
      </c>
      <c r="B9624" t="s">
        <v>4</v>
      </c>
    </row>
    <row r="9625" spans="1:2" x14ac:dyDescent="0.3">
      <c r="A9625" t="s">
        <v>4609</v>
      </c>
      <c r="B9625" t="s">
        <v>406</v>
      </c>
    </row>
    <row r="9626" spans="1:2" x14ac:dyDescent="0.3">
      <c r="A9626" t="s">
        <v>700</v>
      </c>
      <c r="B9626" t="s">
        <v>2</v>
      </c>
    </row>
    <row r="9627" spans="1:2" x14ac:dyDescent="0.3">
      <c r="A9627" t="s">
        <v>4610</v>
      </c>
      <c r="B9627" t="s">
        <v>2</v>
      </c>
    </row>
    <row r="9628" spans="1:2" x14ac:dyDescent="0.3">
      <c r="A9628" t="s">
        <v>4611</v>
      </c>
      <c r="B9628" t="s">
        <v>60</v>
      </c>
    </row>
    <row r="9629" spans="1:2" x14ac:dyDescent="0.3">
      <c r="A9629" t="s">
        <v>4612</v>
      </c>
      <c r="B9629" t="s">
        <v>60</v>
      </c>
    </row>
    <row r="9630" spans="1:2" x14ac:dyDescent="0.3">
      <c r="A9630" t="s">
        <v>4613</v>
      </c>
      <c r="B9630" t="s">
        <v>2</v>
      </c>
    </row>
    <row r="9631" spans="1:2" x14ac:dyDescent="0.3">
      <c r="A9631" t="s">
        <v>4613</v>
      </c>
      <c r="B9631" t="s">
        <v>60</v>
      </c>
    </row>
    <row r="9632" spans="1:2" x14ac:dyDescent="0.3">
      <c r="A9632" t="s">
        <v>4614</v>
      </c>
      <c r="B9632" t="s">
        <v>828</v>
      </c>
    </row>
    <row r="9633" spans="1:2" x14ac:dyDescent="0.3">
      <c r="A9633" t="s">
        <v>4614</v>
      </c>
      <c r="B9633" t="s">
        <v>2</v>
      </c>
    </row>
    <row r="9634" spans="1:2" x14ac:dyDescent="0.3">
      <c r="A9634" t="s">
        <v>4614</v>
      </c>
      <c r="B9634" t="s">
        <v>60</v>
      </c>
    </row>
    <row r="9635" spans="1:2" x14ac:dyDescent="0.3">
      <c r="A9635" t="s">
        <v>4615</v>
      </c>
      <c r="B9635" t="s">
        <v>60</v>
      </c>
    </row>
    <row r="9636" spans="1:2" x14ac:dyDescent="0.3">
      <c r="A9636" t="s">
        <v>701</v>
      </c>
      <c r="B9636" t="s">
        <v>828</v>
      </c>
    </row>
    <row r="9637" spans="1:2" x14ac:dyDescent="0.3">
      <c r="A9637" t="s">
        <v>4616</v>
      </c>
      <c r="B9637" t="s">
        <v>60</v>
      </c>
    </row>
    <row r="9638" spans="1:2" x14ac:dyDescent="0.3">
      <c r="A9638" t="s">
        <v>4617</v>
      </c>
      <c r="B9638" t="s">
        <v>2</v>
      </c>
    </row>
    <row r="9639" spans="1:2" x14ac:dyDescent="0.3">
      <c r="A9639" t="s">
        <v>4617</v>
      </c>
      <c r="B9639" t="s">
        <v>60</v>
      </c>
    </row>
    <row r="9640" spans="1:2" x14ac:dyDescent="0.3">
      <c r="A9640" t="s">
        <v>4618</v>
      </c>
      <c r="B9640" t="s">
        <v>2</v>
      </c>
    </row>
    <row r="9641" spans="1:2" x14ac:dyDescent="0.3">
      <c r="A9641" t="s">
        <v>4619</v>
      </c>
      <c r="B9641" t="s">
        <v>831</v>
      </c>
    </row>
    <row r="9642" spans="1:2" x14ac:dyDescent="0.3">
      <c r="A9642" t="s">
        <v>4619</v>
      </c>
      <c r="B9642" t="s">
        <v>828</v>
      </c>
    </row>
    <row r="9643" spans="1:2" x14ac:dyDescent="0.3">
      <c r="A9643" t="s">
        <v>4619</v>
      </c>
      <c r="B9643" t="s">
        <v>2</v>
      </c>
    </row>
    <row r="9644" spans="1:2" x14ac:dyDescent="0.3">
      <c r="A9644" t="s">
        <v>4619</v>
      </c>
      <c r="B9644" t="s">
        <v>60</v>
      </c>
    </row>
    <row r="9645" spans="1:2" x14ac:dyDescent="0.3">
      <c r="A9645" t="s">
        <v>4619</v>
      </c>
      <c r="B9645" t="s">
        <v>852</v>
      </c>
    </row>
    <row r="9646" spans="1:2" x14ac:dyDescent="0.3">
      <c r="A9646" t="s">
        <v>4620</v>
      </c>
      <c r="B9646" t="s">
        <v>2</v>
      </c>
    </row>
    <row r="9647" spans="1:2" x14ac:dyDescent="0.3">
      <c r="A9647" t="s">
        <v>4621</v>
      </c>
      <c r="B9647" t="s">
        <v>2</v>
      </c>
    </row>
    <row r="9648" spans="1:2" x14ac:dyDescent="0.3">
      <c r="A9648" t="s">
        <v>4621</v>
      </c>
      <c r="B9648" t="s">
        <v>4</v>
      </c>
    </row>
    <row r="9649" spans="1:2" x14ac:dyDescent="0.3">
      <c r="A9649" t="s">
        <v>4622</v>
      </c>
      <c r="B9649" t="s">
        <v>831</v>
      </c>
    </row>
    <row r="9650" spans="1:2" x14ac:dyDescent="0.3">
      <c r="A9650" t="s">
        <v>4622</v>
      </c>
      <c r="B9650" t="s">
        <v>828</v>
      </c>
    </row>
    <row r="9651" spans="1:2" x14ac:dyDescent="0.3">
      <c r="A9651" t="s">
        <v>4622</v>
      </c>
      <c r="B9651" t="s">
        <v>2</v>
      </c>
    </row>
    <row r="9652" spans="1:2" x14ac:dyDescent="0.3">
      <c r="A9652" t="s">
        <v>4622</v>
      </c>
      <c r="B9652" t="s">
        <v>60</v>
      </c>
    </row>
    <row r="9653" spans="1:2" x14ac:dyDescent="0.3">
      <c r="A9653" t="s">
        <v>4622</v>
      </c>
      <c r="B9653" t="s">
        <v>852</v>
      </c>
    </row>
    <row r="9654" spans="1:2" x14ac:dyDescent="0.3">
      <c r="A9654" t="s">
        <v>4623</v>
      </c>
      <c r="B9654" t="s">
        <v>2</v>
      </c>
    </row>
    <row r="9655" spans="1:2" x14ac:dyDescent="0.3">
      <c r="A9655" t="s">
        <v>4624</v>
      </c>
      <c r="B9655" t="s">
        <v>828</v>
      </c>
    </row>
    <row r="9656" spans="1:2" x14ac:dyDescent="0.3">
      <c r="A9656" t="s">
        <v>4624</v>
      </c>
      <c r="B9656" t="s">
        <v>2</v>
      </c>
    </row>
    <row r="9657" spans="1:2" x14ac:dyDescent="0.3">
      <c r="A9657" t="s">
        <v>4625</v>
      </c>
      <c r="B9657" t="s">
        <v>4</v>
      </c>
    </row>
    <row r="9658" spans="1:2" x14ac:dyDescent="0.3">
      <c r="A9658" t="s">
        <v>702</v>
      </c>
      <c r="B9658" t="s">
        <v>828</v>
      </c>
    </row>
    <row r="9659" spans="1:2" x14ac:dyDescent="0.3">
      <c r="A9659" t="s">
        <v>702</v>
      </c>
      <c r="B9659" t="s">
        <v>2</v>
      </c>
    </row>
    <row r="9660" spans="1:2" x14ac:dyDescent="0.3">
      <c r="A9660" t="s">
        <v>702</v>
      </c>
      <c r="B9660" t="s">
        <v>852</v>
      </c>
    </row>
    <row r="9661" spans="1:2" x14ac:dyDescent="0.3">
      <c r="A9661" t="s">
        <v>4626</v>
      </c>
      <c r="B9661" t="s">
        <v>831</v>
      </c>
    </row>
    <row r="9662" spans="1:2" x14ac:dyDescent="0.3">
      <c r="A9662" t="s">
        <v>4626</v>
      </c>
      <c r="B9662" t="s">
        <v>2</v>
      </c>
    </row>
    <row r="9663" spans="1:2" x14ac:dyDescent="0.3">
      <c r="A9663" t="s">
        <v>4626</v>
      </c>
      <c r="B9663" t="s">
        <v>852</v>
      </c>
    </row>
    <row r="9664" spans="1:2" x14ac:dyDescent="0.3">
      <c r="A9664" t="s">
        <v>703</v>
      </c>
      <c r="B9664" t="s">
        <v>828</v>
      </c>
    </row>
    <row r="9665" spans="1:2" x14ac:dyDescent="0.3">
      <c r="A9665" t="s">
        <v>4627</v>
      </c>
      <c r="B9665" t="s">
        <v>4</v>
      </c>
    </row>
    <row r="9666" spans="1:2" x14ac:dyDescent="0.3">
      <c r="A9666" t="s">
        <v>4627</v>
      </c>
      <c r="B9666" t="s">
        <v>835</v>
      </c>
    </row>
    <row r="9667" spans="1:2" x14ac:dyDescent="0.3">
      <c r="A9667" t="s">
        <v>4627</v>
      </c>
      <c r="B9667" t="s">
        <v>830</v>
      </c>
    </row>
    <row r="9668" spans="1:2" x14ac:dyDescent="0.3">
      <c r="A9668" t="s">
        <v>4628</v>
      </c>
      <c r="B9668" t="s">
        <v>4</v>
      </c>
    </row>
    <row r="9669" spans="1:2" x14ac:dyDescent="0.3">
      <c r="A9669" t="s">
        <v>4629</v>
      </c>
      <c r="B9669" t="s">
        <v>4</v>
      </c>
    </row>
    <row r="9670" spans="1:2" x14ac:dyDescent="0.3">
      <c r="A9670" t="s">
        <v>4630</v>
      </c>
      <c r="B9670" t="s">
        <v>4</v>
      </c>
    </row>
    <row r="9671" spans="1:2" x14ac:dyDescent="0.3">
      <c r="A9671" t="s">
        <v>4630</v>
      </c>
      <c r="B9671" t="s">
        <v>830</v>
      </c>
    </row>
    <row r="9672" spans="1:2" x14ac:dyDescent="0.3">
      <c r="A9672" t="s">
        <v>4631</v>
      </c>
      <c r="B9672" t="s">
        <v>4</v>
      </c>
    </row>
    <row r="9673" spans="1:2" x14ac:dyDescent="0.3">
      <c r="A9673" t="s">
        <v>4632</v>
      </c>
      <c r="B9673" t="s">
        <v>4</v>
      </c>
    </row>
    <row r="9674" spans="1:2" x14ac:dyDescent="0.3">
      <c r="A9674" t="s">
        <v>4633</v>
      </c>
      <c r="B9674" t="s">
        <v>2</v>
      </c>
    </row>
    <row r="9675" spans="1:2" x14ac:dyDescent="0.3">
      <c r="A9675" t="s">
        <v>4633</v>
      </c>
      <c r="B9675" t="s">
        <v>828</v>
      </c>
    </row>
    <row r="9676" spans="1:2" x14ac:dyDescent="0.3">
      <c r="A9676" t="s">
        <v>4633</v>
      </c>
      <c r="B9676" t="s">
        <v>60</v>
      </c>
    </row>
    <row r="9677" spans="1:2" x14ac:dyDescent="0.3">
      <c r="A9677" t="s">
        <v>4633</v>
      </c>
      <c r="B9677" t="s">
        <v>852</v>
      </c>
    </row>
    <row r="9678" spans="1:2" x14ac:dyDescent="0.3">
      <c r="A9678" t="s">
        <v>4634</v>
      </c>
      <c r="B9678" t="s">
        <v>2</v>
      </c>
    </row>
    <row r="9679" spans="1:2" x14ac:dyDescent="0.3">
      <c r="A9679" t="s">
        <v>4634</v>
      </c>
      <c r="B9679" t="s">
        <v>852</v>
      </c>
    </row>
    <row r="9680" spans="1:2" x14ac:dyDescent="0.3">
      <c r="A9680" t="s">
        <v>4634</v>
      </c>
      <c r="B9680" t="s">
        <v>60</v>
      </c>
    </row>
    <row r="9681" spans="1:2" x14ac:dyDescent="0.3">
      <c r="A9681" t="s">
        <v>4635</v>
      </c>
      <c r="B9681" t="s">
        <v>828</v>
      </c>
    </row>
    <row r="9682" spans="1:2" x14ac:dyDescent="0.3">
      <c r="A9682" t="s">
        <v>704</v>
      </c>
      <c r="B9682" t="s">
        <v>406</v>
      </c>
    </row>
    <row r="9683" spans="1:2" x14ac:dyDescent="0.3">
      <c r="A9683" t="s">
        <v>705</v>
      </c>
      <c r="B9683" t="s">
        <v>2</v>
      </c>
    </row>
    <row r="9684" spans="1:2" x14ac:dyDescent="0.3">
      <c r="A9684" t="s">
        <v>705</v>
      </c>
      <c r="B9684" t="s">
        <v>60</v>
      </c>
    </row>
    <row r="9685" spans="1:2" x14ac:dyDescent="0.3">
      <c r="A9685" t="s">
        <v>4636</v>
      </c>
      <c r="B9685" t="s">
        <v>4</v>
      </c>
    </row>
    <row r="9686" spans="1:2" x14ac:dyDescent="0.3">
      <c r="A9686" t="s">
        <v>4637</v>
      </c>
      <c r="B9686" t="s">
        <v>4</v>
      </c>
    </row>
    <row r="9687" spans="1:2" x14ac:dyDescent="0.3">
      <c r="A9687" t="s">
        <v>4637</v>
      </c>
      <c r="B9687" t="s">
        <v>406</v>
      </c>
    </row>
    <row r="9688" spans="1:2" x14ac:dyDescent="0.3">
      <c r="A9688" t="s">
        <v>4638</v>
      </c>
      <c r="B9688" t="s">
        <v>2</v>
      </c>
    </row>
    <row r="9689" spans="1:2" x14ac:dyDescent="0.3">
      <c r="A9689" t="s">
        <v>4639</v>
      </c>
      <c r="B9689" t="s">
        <v>4</v>
      </c>
    </row>
    <row r="9690" spans="1:2" x14ac:dyDescent="0.3">
      <c r="A9690" t="s">
        <v>4639</v>
      </c>
      <c r="B9690" t="s">
        <v>831</v>
      </c>
    </row>
    <row r="9691" spans="1:2" x14ac:dyDescent="0.3">
      <c r="A9691" t="s">
        <v>4639</v>
      </c>
      <c r="B9691" t="s">
        <v>406</v>
      </c>
    </row>
    <row r="9692" spans="1:2" x14ac:dyDescent="0.3">
      <c r="A9692" t="s">
        <v>4639</v>
      </c>
      <c r="B9692" t="s">
        <v>830</v>
      </c>
    </row>
    <row r="9693" spans="1:2" x14ac:dyDescent="0.3">
      <c r="A9693" t="s">
        <v>4639</v>
      </c>
      <c r="B9693" t="s">
        <v>835</v>
      </c>
    </row>
    <row r="9694" spans="1:2" x14ac:dyDescent="0.3">
      <c r="A9694" t="s">
        <v>4640</v>
      </c>
      <c r="B9694" t="s">
        <v>4</v>
      </c>
    </row>
    <row r="9695" spans="1:2" x14ac:dyDescent="0.3">
      <c r="A9695" t="s">
        <v>4641</v>
      </c>
      <c r="B9695" t="s">
        <v>2</v>
      </c>
    </row>
    <row r="9696" spans="1:2" x14ac:dyDescent="0.3">
      <c r="A9696" t="s">
        <v>4641</v>
      </c>
      <c r="B9696" t="s">
        <v>852</v>
      </c>
    </row>
    <row r="9697" spans="1:2" x14ac:dyDescent="0.3">
      <c r="A9697" t="s">
        <v>4642</v>
      </c>
      <c r="B9697" t="s">
        <v>828</v>
      </c>
    </row>
    <row r="9698" spans="1:2" x14ac:dyDescent="0.3">
      <c r="A9698" t="s">
        <v>4642</v>
      </c>
      <c r="B9698" t="s">
        <v>2</v>
      </c>
    </row>
    <row r="9699" spans="1:2" x14ac:dyDescent="0.3">
      <c r="A9699" t="s">
        <v>4643</v>
      </c>
      <c r="B9699" t="s">
        <v>829</v>
      </c>
    </row>
    <row r="9700" spans="1:2" x14ac:dyDescent="0.3">
      <c r="A9700" t="s">
        <v>4643</v>
      </c>
      <c r="B9700" t="s">
        <v>828</v>
      </c>
    </row>
    <row r="9701" spans="1:2" x14ac:dyDescent="0.3">
      <c r="A9701" t="s">
        <v>4643</v>
      </c>
      <c r="B9701" t="s">
        <v>2</v>
      </c>
    </row>
    <row r="9702" spans="1:2" x14ac:dyDescent="0.3">
      <c r="A9702" t="s">
        <v>4643</v>
      </c>
      <c r="B9702" t="s">
        <v>60</v>
      </c>
    </row>
    <row r="9703" spans="1:2" x14ac:dyDescent="0.3">
      <c r="A9703" t="s">
        <v>4643</v>
      </c>
      <c r="B9703" t="s">
        <v>852</v>
      </c>
    </row>
    <row r="9704" spans="1:2" x14ac:dyDescent="0.3">
      <c r="A9704" t="s">
        <v>4644</v>
      </c>
      <c r="B9704" t="s">
        <v>2</v>
      </c>
    </row>
    <row r="9705" spans="1:2" x14ac:dyDescent="0.3">
      <c r="A9705" t="s">
        <v>4645</v>
      </c>
      <c r="B9705" t="s">
        <v>2</v>
      </c>
    </row>
    <row r="9706" spans="1:2" x14ac:dyDescent="0.3">
      <c r="A9706" t="s">
        <v>4646</v>
      </c>
      <c r="B9706" t="s">
        <v>2</v>
      </c>
    </row>
    <row r="9707" spans="1:2" x14ac:dyDescent="0.3">
      <c r="A9707" t="s">
        <v>4647</v>
      </c>
      <c r="B9707" t="s">
        <v>2</v>
      </c>
    </row>
    <row r="9708" spans="1:2" x14ac:dyDescent="0.3">
      <c r="A9708" t="s">
        <v>4648</v>
      </c>
      <c r="B9708" t="s">
        <v>828</v>
      </c>
    </row>
    <row r="9709" spans="1:2" x14ac:dyDescent="0.3">
      <c r="A9709" t="s">
        <v>4648</v>
      </c>
      <c r="B9709" t="s">
        <v>2</v>
      </c>
    </row>
    <row r="9710" spans="1:2" x14ac:dyDescent="0.3">
      <c r="A9710" t="s">
        <v>4649</v>
      </c>
      <c r="B9710" t="s">
        <v>2</v>
      </c>
    </row>
    <row r="9711" spans="1:2" x14ac:dyDescent="0.3">
      <c r="A9711" t="s">
        <v>4650</v>
      </c>
      <c r="B9711" t="s">
        <v>831</v>
      </c>
    </row>
    <row r="9712" spans="1:2" x14ac:dyDescent="0.3">
      <c r="A9712" t="s">
        <v>4650</v>
      </c>
      <c r="B9712" t="s">
        <v>828</v>
      </c>
    </row>
    <row r="9713" spans="1:2" x14ac:dyDescent="0.3">
      <c r="A9713" t="s">
        <v>4650</v>
      </c>
      <c r="B9713" t="s">
        <v>2</v>
      </c>
    </row>
    <row r="9714" spans="1:2" x14ac:dyDescent="0.3">
      <c r="A9714" t="s">
        <v>4650</v>
      </c>
      <c r="B9714" t="s">
        <v>60</v>
      </c>
    </row>
    <row r="9715" spans="1:2" x14ac:dyDescent="0.3">
      <c r="A9715" t="s">
        <v>4650</v>
      </c>
      <c r="B9715" t="s">
        <v>852</v>
      </c>
    </row>
    <row r="9716" spans="1:2" x14ac:dyDescent="0.3">
      <c r="A9716" t="s">
        <v>4651</v>
      </c>
      <c r="B9716" t="s">
        <v>2</v>
      </c>
    </row>
    <row r="9717" spans="1:2" x14ac:dyDescent="0.3">
      <c r="A9717" t="s">
        <v>4652</v>
      </c>
      <c r="B9717" t="s">
        <v>828</v>
      </c>
    </row>
    <row r="9718" spans="1:2" x14ac:dyDescent="0.3">
      <c r="A9718" t="s">
        <v>4652</v>
      </c>
      <c r="B9718" t="s">
        <v>2</v>
      </c>
    </row>
    <row r="9719" spans="1:2" x14ac:dyDescent="0.3">
      <c r="A9719" t="s">
        <v>4653</v>
      </c>
      <c r="B9719" t="s">
        <v>4</v>
      </c>
    </row>
    <row r="9720" spans="1:2" x14ac:dyDescent="0.3">
      <c r="A9720" t="s">
        <v>4653</v>
      </c>
      <c r="B9720" t="s">
        <v>829</v>
      </c>
    </row>
    <row r="9721" spans="1:2" x14ac:dyDescent="0.3">
      <c r="A9721" t="s">
        <v>4653</v>
      </c>
      <c r="B9721" t="s">
        <v>830</v>
      </c>
    </row>
    <row r="9722" spans="1:2" x14ac:dyDescent="0.3">
      <c r="A9722" t="s">
        <v>4653</v>
      </c>
      <c r="B9722" t="s">
        <v>406</v>
      </c>
    </row>
    <row r="9723" spans="1:2" x14ac:dyDescent="0.3">
      <c r="A9723" t="s">
        <v>4654</v>
      </c>
      <c r="B9723" t="s">
        <v>4</v>
      </c>
    </row>
    <row r="9724" spans="1:2" x14ac:dyDescent="0.3">
      <c r="A9724" t="s">
        <v>4654</v>
      </c>
      <c r="B9724" t="s">
        <v>829</v>
      </c>
    </row>
    <row r="9725" spans="1:2" x14ac:dyDescent="0.3">
      <c r="A9725" t="s">
        <v>4654</v>
      </c>
      <c r="B9725" t="s">
        <v>406</v>
      </c>
    </row>
    <row r="9726" spans="1:2" x14ac:dyDescent="0.3">
      <c r="A9726" t="s">
        <v>4654</v>
      </c>
      <c r="B9726" t="s">
        <v>830</v>
      </c>
    </row>
    <row r="9727" spans="1:2" x14ac:dyDescent="0.3">
      <c r="A9727" t="s">
        <v>4654</v>
      </c>
      <c r="B9727" t="s">
        <v>835</v>
      </c>
    </row>
    <row r="9728" spans="1:2" x14ac:dyDescent="0.3">
      <c r="A9728" t="s">
        <v>4655</v>
      </c>
      <c r="B9728" t="s">
        <v>2</v>
      </c>
    </row>
    <row r="9729" spans="1:2" x14ac:dyDescent="0.3">
      <c r="A9729" t="s">
        <v>4656</v>
      </c>
      <c r="B9729" t="s">
        <v>828</v>
      </c>
    </row>
    <row r="9730" spans="1:2" x14ac:dyDescent="0.3">
      <c r="A9730" t="s">
        <v>4656</v>
      </c>
      <c r="B9730" t="s">
        <v>2</v>
      </c>
    </row>
    <row r="9731" spans="1:2" x14ac:dyDescent="0.3">
      <c r="A9731" t="s">
        <v>4656</v>
      </c>
      <c r="B9731" t="s">
        <v>852</v>
      </c>
    </row>
    <row r="9732" spans="1:2" x14ac:dyDescent="0.3">
      <c r="A9732" t="s">
        <v>4657</v>
      </c>
      <c r="B9732" t="s">
        <v>828</v>
      </c>
    </row>
    <row r="9733" spans="1:2" x14ac:dyDescent="0.3">
      <c r="A9733" t="s">
        <v>4657</v>
      </c>
      <c r="B9733" t="s">
        <v>4</v>
      </c>
    </row>
    <row r="9734" spans="1:2" x14ac:dyDescent="0.3">
      <c r="A9734" t="s">
        <v>706</v>
      </c>
      <c r="B9734" t="s">
        <v>60</v>
      </c>
    </row>
    <row r="9735" spans="1:2" x14ac:dyDescent="0.3">
      <c r="A9735" t="s">
        <v>707</v>
      </c>
      <c r="B9735" t="s">
        <v>829</v>
      </c>
    </row>
    <row r="9736" spans="1:2" x14ac:dyDescent="0.3">
      <c r="A9736" t="s">
        <v>707</v>
      </c>
      <c r="B9736" t="s">
        <v>406</v>
      </c>
    </row>
    <row r="9737" spans="1:2" x14ac:dyDescent="0.3">
      <c r="A9737" t="s">
        <v>707</v>
      </c>
      <c r="B9737" t="s">
        <v>60</v>
      </c>
    </row>
    <row r="9738" spans="1:2" x14ac:dyDescent="0.3">
      <c r="A9738" t="s">
        <v>4658</v>
      </c>
      <c r="B9738" t="s">
        <v>828</v>
      </c>
    </row>
    <row r="9739" spans="1:2" x14ac:dyDescent="0.3">
      <c r="A9739" t="s">
        <v>4658</v>
      </c>
      <c r="B9739" t="s">
        <v>2</v>
      </c>
    </row>
    <row r="9740" spans="1:2" x14ac:dyDescent="0.3">
      <c r="A9740" t="s">
        <v>708</v>
      </c>
      <c r="B9740" t="s">
        <v>829</v>
      </c>
    </row>
    <row r="9741" spans="1:2" x14ac:dyDescent="0.3">
      <c r="A9741" t="s">
        <v>708</v>
      </c>
      <c r="B9741" t="s">
        <v>4</v>
      </c>
    </row>
    <row r="9742" spans="1:2" x14ac:dyDescent="0.3">
      <c r="A9742" t="s">
        <v>708</v>
      </c>
      <c r="B9742" t="s">
        <v>406</v>
      </c>
    </row>
    <row r="9743" spans="1:2" x14ac:dyDescent="0.3">
      <c r="A9743" t="s">
        <v>4659</v>
      </c>
      <c r="B9743" t="s">
        <v>2</v>
      </c>
    </row>
    <row r="9744" spans="1:2" x14ac:dyDescent="0.3">
      <c r="A9744" t="s">
        <v>4659</v>
      </c>
      <c r="B9744" t="s">
        <v>406</v>
      </c>
    </row>
    <row r="9745" spans="1:2" x14ac:dyDescent="0.3">
      <c r="A9745" t="s">
        <v>4660</v>
      </c>
      <c r="B9745" t="s">
        <v>60</v>
      </c>
    </row>
    <row r="9746" spans="1:2" x14ac:dyDescent="0.3">
      <c r="A9746" t="s">
        <v>4661</v>
      </c>
      <c r="B9746" t="s">
        <v>829</v>
      </c>
    </row>
    <row r="9747" spans="1:2" x14ac:dyDescent="0.3">
      <c r="A9747" t="s">
        <v>4661</v>
      </c>
      <c r="B9747" t="s">
        <v>831</v>
      </c>
    </row>
    <row r="9748" spans="1:2" x14ac:dyDescent="0.3">
      <c r="A9748" t="s">
        <v>4661</v>
      </c>
      <c r="B9748" t="s">
        <v>852</v>
      </c>
    </row>
    <row r="9749" spans="1:2" x14ac:dyDescent="0.3">
      <c r="A9749" t="s">
        <v>4661</v>
      </c>
      <c r="B9749" t="s">
        <v>2</v>
      </c>
    </row>
    <row r="9750" spans="1:2" x14ac:dyDescent="0.3">
      <c r="A9750" t="s">
        <v>4662</v>
      </c>
      <c r="B9750" t="s">
        <v>4</v>
      </c>
    </row>
    <row r="9751" spans="1:2" x14ac:dyDescent="0.3">
      <c r="A9751" t="s">
        <v>4663</v>
      </c>
      <c r="B9751" t="s">
        <v>4</v>
      </c>
    </row>
    <row r="9752" spans="1:2" x14ac:dyDescent="0.3">
      <c r="A9752" t="s">
        <v>4664</v>
      </c>
      <c r="B9752" t="s">
        <v>828</v>
      </c>
    </row>
    <row r="9753" spans="1:2" x14ac:dyDescent="0.3">
      <c r="A9753" t="s">
        <v>4664</v>
      </c>
      <c r="B9753" t="s">
        <v>2</v>
      </c>
    </row>
    <row r="9754" spans="1:2" x14ac:dyDescent="0.3">
      <c r="A9754" t="s">
        <v>4665</v>
      </c>
      <c r="B9754" t="s">
        <v>2</v>
      </c>
    </row>
    <row r="9755" spans="1:2" x14ac:dyDescent="0.3">
      <c r="A9755" t="s">
        <v>4666</v>
      </c>
      <c r="B9755" t="s">
        <v>2</v>
      </c>
    </row>
    <row r="9756" spans="1:2" x14ac:dyDescent="0.3">
      <c r="A9756" t="s">
        <v>4666</v>
      </c>
      <c r="B9756" t="s">
        <v>4</v>
      </c>
    </row>
    <row r="9757" spans="1:2" x14ac:dyDescent="0.3">
      <c r="A9757" t="s">
        <v>4667</v>
      </c>
      <c r="B9757" t="s">
        <v>2</v>
      </c>
    </row>
    <row r="9758" spans="1:2" x14ac:dyDescent="0.3">
      <c r="A9758" t="s">
        <v>4668</v>
      </c>
      <c r="B9758" t="s">
        <v>2</v>
      </c>
    </row>
    <row r="9759" spans="1:2" x14ac:dyDescent="0.3">
      <c r="A9759" t="s">
        <v>4669</v>
      </c>
      <c r="B9759" t="s">
        <v>2</v>
      </c>
    </row>
    <row r="9760" spans="1:2" x14ac:dyDescent="0.3">
      <c r="A9760" t="s">
        <v>4670</v>
      </c>
      <c r="B9760" t="s">
        <v>2</v>
      </c>
    </row>
    <row r="9761" spans="1:2" x14ac:dyDescent="0.3">
      <c r="A9761" t="s">
        <v>4671</v>
      </c>
      <c r="B9761" t="s">
        <v>2</v>
      </c>
    </row>
    <row r="9762" spans="1:2" x14ac:dyDescent="0.3">
      <c r="A9762" t="s">
        <v>4671</v>
      </c>
      <c r="B9762" t="s">
        <v>60</v>
      </c>
    </row>
    <row r="9763" spans="1:2" x14ac:dyDescent="0.3">
      <c r="A9763" t="s">
        <v>4672</v>
      </c>
      <c r="B9763" t="s">
        <v>2</v>
      </c>
    </row>
    <row r="9764" spans="1:2" x14ac:dyDescent="0.3">
      <c r="A9764" t="s">
        <v>4673</v>
      </c>
      <c r="B9764" t="s">
        <v>2</v>
      </c>
    </row>
    <row r="9765" spans="1:2" x14ac:dyDescent="0.3">
      <c r="A9765" t="s">
        <v>4674</v>
      </c>
      <c r="B9765" t="s">
        <v>4</v>
      </c>
    </row>
    <row r="9766" spans="1:2" x14ac:dyDescent="0.3">
      <c r="A9766" t="s">
        <v>4674</v>
      </c>
      <c r="B9766" t="s">
        <v>830</v>
      </c>
    </row>
    <row r="9767" spans="1:2" x14ac:dyDescent="0.3">
      <c r="A9767" t="s">
        <v>4675</v>
      </c>
      <c r="B9767" t="s">
        <v>4</v>
      </c>
    </row>
    <row r="9768" spans="1:2" x14ac:dyDescent="0.3">
      <c r="A9768" t="s">
        <v>4675</v>
      </c>
      <c r="B9768" t="s">
        <v>830</v>
      </c>
    </row>
    <row r="9769" spans="1:2" x14ac:dyDescent="0.3">
      <c r="A9769" t="s">
        <v>4676</v>
      </c>
      <c r="B9769" t="s">
        <v>2</v>
      </c>
    </row>
    <row r="9770" spans="1:2" x14ac:dyDescent="0.3">
      <c r="A9770" t="s">
        <v>4677</v>
      </c>
      <c r="B9770" t="s">
        <v>828</v>
      </c>
    </row>
    <row r="9771" spans="1:2" x14ac:dyDescent="0.3">
      <c r="A9771" t="s">
        <v>4677</v>
      </c>
      <c r="B9771" t="s">
        <v>2</v>
      </c>
    </row>
    <row r="9772" spans="1:2" x14ac:dyDescent="0.3">
      <c r="A9772" t="s">
        <v>4678</v>
      </c>
      <c r="B9772" t="s">
        <v>828</v>
      </c>
    </row>
    <row r="9773" spans="1:2" x14ac:dyDescent="0.3">
      <c r="A9773" t="s">
        <v>4678</v>
      </c>
      <c r="B9773" t="s">
        <v>2</v>
      </c>
    </row>
    <row r="9774" spans="1:2" x14ac:dyDescent="0.3">
      <c r="A9774" t="s">
        <v>4679</v>
      </c>
      <c r="B9774" t="s">
        <v>828</v>
      </c>
    </row>
    <row r="9775" spans="1:2" x14ac:dyDescent="0.3">
      <c r="A9775" t="s">
        <v>709</v>
      </c>
      <c r="B9775" t="s">
        <v>831</v>
      </c>
    </row>
    <row r="9776" spans="1:2" x14ac:dyDescent="0.3">
      <c r="A9776" t="s">
        <v>709</v>
      </c>
      <c r="B9776" t="s">
        <v>828</v>
      </c>
    </row>
    <row r="9777" spans="1:2" x14ac:dyDescent="0.3">
      <c r="A9777" t="s">
        <v>709</v>
      </c>
      <c r="B9777" t="s">
        <v>2</v>
      </c>
    </row>
    <row r="9778" spans="1:2" x14ac:dyDescent="0.3">
      <c r="A9778" t="s">
        <v>709</v>
      </c>
      <c r="B9778" t="s">
        <v>60</v>
      </c>
    </row>
    <row r="9779" spans="1:2" x14ac:dyDescent="0.3">
      <c r="A9779" t="s">
        <v>709</v>
      </c>
      <c r="B9779" t="s">
        <v>852</v>
      </c>
    </row>
    <row r="9780" spans="1:2" x14ac:dyDescent="0.3">
      <c r="A9780" t="s">
        <v>710</v>
      </c>
      <c r="B9780" t="s">
        <v>828</v>
      </c>
    </row>
    <row r="9781" spans="1:2" x14ac:dyDescent="0.3">
      <c r="A9781" t="s">
        <v>710</v>
      </c>
      <c r="B9781" t="s">
        <v>2</v>
      </c>
    </row>
    <row r="9782" spans="1:2" x14ac:dyDescent="0.3">
      <c r="A9782" t="s">
        <v>4680</v>
      </c>
      <c r="B9782" t="s">
        <v>2</v>
      </c>
    </row>
    <row r="9783" spans="1:2" x14ac:dyDescent="0.3">
      <c r="A9783" t="s">
        <v>4681</v>
      </c>
      <c r="B9783" t="s">
        <v>4</v>
      </c>
    </row>
    <row r="9784" spans="1:2" x14ac:dyDescent="0.3">
      <c r="A9784" t="s">
        <v>4682</v>
      </c>
      <c r="B9784" t="s">
        <v>406</v>
      </c>
    </row>
    <row r="9785" spans="1:2" x14ac:dyDescent="0.3">
      <c r="A9785" t="s">
        <v>4682</v>
      </c>
      <c r="B9785" t="s">
        <v>60</v>
      </c>
    </row>
    <row r="9786" spans="1:2" x14ac:dyDescent="0.3">
      <c r="A9786" t="s">
        <v>4683</v>
      </c>
      <c r="B9786" t="s">
        <v>60</v>
      </c>
    </row>
    <row r="9787" spans="1:2" x14ac:dyDescent="0.3">
      <c r="A9787" t="s">
        <v>711</v>
      </c>
      <c r="B9787" t="s">
        <v>2</v>
      </c>
    </row>
    <row r="9788" spans="1:2" x14ac:dyDescent="0.3">
      <c r="A9788" t="s">
        <v>711</v>
      </c>
      <c r="B9788" t="s">
        <v>852</v>
      </c>
    </row>
    <row r="9789" spans="1:2" x14ac:dyDescent="0.3">
      <c r="A9789" t="s">
        <v>711</v>
      </c>
      <c r="B9789" t="s">
        <v>60</v>
      </c>
    </row>
    <row r="9790" spans="1:2" x14ac:dyDescent="0.3">
      <c r="A9790" t="s">
        <v>4684</v>
      </c>
      <c r="B9790" t="s">
        <v>829</v>
      </c>
    </row>
    <row r="9791" spans="1:2" x14ac:dyDescent="0.3">
      <c r="A9791" t="s">
        <v>4684</v>
      </c>
      <c r="B9791" t="s">
        <v>828</v>
      </c>
    </row>
    <row r="9792" spans="1:2" x14ac:dyDescent="0.3">
      <c r="A9792" t="s">
        <v>4684</v>
      </c>
      <c r="B9792" t="s">
        <v>2</v>
      </c>
    </row>
    <row r="9793" spans="1:2" x14ac:dyDescent="0.3">
      <c r="A9793" t="s">
        <v>4684</v>
      </c>
      <c r="B9793" t="s">
        <v>60</v>
      </c>
    </row>
    <row r="9794" spans="1:2" x14ac:dyDescent="0.3">
      <c r="A9794" t="s">
        <v>4684</v>
      </c>
      <c r="B9794" t="s">
        <v>852</v>
      </c>
    </row>
    <row r="9795" spans="1:2" x14ac:dyDescent="0.3">
      <c r="A9795" t="s">
        <v>4685</v>
      </c>
      <c r="B9795" t="s">
        <v>2</v>
      </c>
    </row>
    <row r="9796" spans="1:2" x14ac:dyDescent="0.3">
      <c r="A9796" t="s">
        <v>712</v>
      </c>
      <c r="B9796" t="s">
        <v>406</v>
      </c>
    </row>
    <row r="9797" spans="1:2" x14ac:dyDescent="0.3">
      <c r="A9797" t="s">
        <v>712</v>
      </c>
      <c r="B9797" t="s">
        <v>4</v>
      </c>
    </row>
    <row r="9798" spans="1:2" x14ac:dyDescent="0.3">
      <c r="A9798" t="s">
        <v>712</v>
      </c>
      <c r="B9798" t="s">
        <v>830</v>
      </c>
    </row>
    <row r="9799" spans="1:2" x14ac:dyDescent="0.3">
      <c r="A9799" t="s">
        <v>712</v>
      </c>
      <c r="B9799" t="s">
        <v>835</v>
      </c>
    </row>
    <row r="9800" spans="1:2" x14ac:dyDescent="0.3">
      <c r="A9800" t="s">
        <v>713</v>
      </c>
      <c r="B9800" t="s">
        <v>4</v>
      </c>
    </row>
    <row r="9801" spans="1:2" x14ac:dyDescent="0.3">
      <c r="A9801" t="s">
        <v>4686</v>
      </c>
      <c r="B9801" t="s">
        <v>406</v>
      </c>
    </row>
    <row r="9802" spans="1:2" x14ac:dyDescent="0.3">
      <c r="A9802" t="s">
        <v>4687</v>
      </c>
      <c r="B9802" t="s">
        <v>406</v>
      </c>
    </row>
    <row r="9803" spans="1:2" x14ac:dyDescent="0.3">
      <c r="A9803" t="s">
        <v>4688</v>
      </c>
      <c r="B9803" t="s">
        <v>2</v>
      </c>
    </row>
    <row r="9804" spans="1:2" x14ac:dyDescent="0.3">
      <c r="A9804" t="s">
        <v>4689</v>
      </c>
      <c r="B9804" t="s">
        <v>60</v>
      </c>
    </row>
    <row r="9805" spans="1:2" x14ac:dyDescent="0.3">
      <c r="A9805" t="s">
        <v>714</v>
      </c>
      <c r="B9805" t="s">
        <v>4</v>
      </c>
    </row>
    <row r="9806" spans="1:2" x14ac:dyDescent="0.3">
      <c r="A9806" t="s">
        <v>714</v>
      </c>
      <c r="B9806" t="s">
        <v>835</v>
      </c>
    </row>
    <row r="9807" spans="1:2" x14ac:dyDescent="0.3">
      <c r="A9807" t="s">
        <v>4690</v>
      </c>
      <c r="B9807" t="s">
        <v>2</v>
      </c>
    </row>
    <row r="9808" spans="1:2" x14ac:dyDescent="0.3">
      <c r="A9808" t="s">
        <v>4691</v>
      </c>
      <c r="B9808" t="s">
        <v>2</v>
      </c>
    </row>
    <row r="9809" spans="1:2" x14ac:dyDescent="0.3">
      <c r="A9809" t="s">
        <v>4692</v>
      </c>
      <c r="B9809" t="s">
        <v>4</v>
      </c>
    </row>
    <row r="9810" spans="1:2" x14ac:dyDescent="0.3">
      <c r="A9810" t="s">
        <v>4693</v>
      </c>
      <c r="B9810" t="s">
        <v>828</v>
      </c>
    </row>
    <row r="9811" spans="1:2" x14ac:dyDescent="0.3">
      <c r="A9811" t="s">
        <v>4693</v>
      </c>
      <c r="B9811" t="s">
        <v>2</v>
      </c>
    </row>
    <row r="9812" spans="1:2" x14ac:dyDescent="0.3">
      <c r="A9812" t="s">
        <v>4693</v>
      </c>
      <c r="B9812" t="s">
        <v>852</v>
      </c>
    </row>
    <row r="9813" spans="1:2" x14ac:dyDescent="0.3">
      <c r="A9813" t="s">
        <v>4694</v>
      </c>
      <c r="B9813" t="s">
        <v>2</v>
      </c>
    </row>
    <row r="9814" spans="1:2" x14ac:dyDescent="0.3">
      <c r="A9814" t="s">
        <v>4695</v>
      </c>
      <c r="B9814" t="s">
        <v>2</v>
      </c>
    </row>
    <row r="9815" spans="1:2" x14ac:dyDescent="0.3">
      <c r="A9815" t="s">
        <v>4696</v>
      </c>
      <c r="B9815" t="s">
        <v>828</v>
      </c>
    </row>
    <row r="9816" spans="1:2" x14ac:dyDescent="0.3">
      <c r="A9816" t="s">
        <v>4697</v>
      </c>
      <c r="B9816" t="s">
        <v>2</v>
      </c>
    </row>
    <row r="9817" spans="1:2" x14ac:dyDescent="0.3">
      <c r="A9817" t="s">
        <v>4698</v>
      </c>
      <c r="B9817" t="s">
        <v>4</v>
      </c>
    </row>
    <row r="9818" spans="1:2" x14ac:dyDescent="0.3">
      <c r="A9818" t="s">
        <v>4699</v>
      </c>
      <c r="B9818" t="s">
        <v>2</v>
      </c>
    </row>
    <row r="9819" spans="1:2" x14ac:dyDescent="0.3">
      <c r="A9819" t="s">
        <v>4700</v>
      </c>
      <c r="B9819" t="s">
        <v>60</v>
      </c>
    </row>
    <row r="9820" spans="1:2" x14ac:dyDescent="0.3">
      <c r="A9820" t="s">
        <v>4701</v>
      </c>
      <c r="B9820" t="s">
        <v>828</v>
      </c>
    </row>
    <row r="9821" spans="1:2" x14ac:dyDescent="0.3">
      <c r="A9821" t="s">
        <v>4701</v>
      </c>
      <c r="B9821" t="s">
        <v>2</v>
      </c>
    </row>
    <row r="9822" spans="1:2" x14ac:dyDescent="0.3">
      <c r="A9822" t="s">
        <v>4701</v>
      </c>
      <c r="B9822" t="s">
        <v>60</v>
      </c>
    </row>
    <row r="9823" spans="1:2" x14ac:dyDescent="0.3">
      <c r="A9823" t="s">
        <v>4702</v>
      </c>
      <c r="B9823" t="s">
        <v>60</v>
      </c>
    </row>
    <row r="9824" spans="1:2" x14ac:dyDescent="0.3">
      <c r="A9824" t="s">
        <v>4703</v>
      </c>
      <c r="B9824" t="s">
        <v>828</v>
      </c>
    </row>
    <row r="9825" spans="1:2" x14ac:dyDescent="0.3">
      <c r="A9825" t="s">
        <v>4703</v>
      </c>
      <c r="B9825" t="s">
        <v>2</v>
      </c>
    </row>
    <row r="9826" spans="1:2" x14ac:dyDescent="0.3">
      <c r="A9826" t="s">
        <v>4703</v>
      </c>
      <c r="B9826" t="s">
        <v>60</v>
      </c>
    </row>
    <row r="9827" spans="1:2" x14ac:dyDescent="0.3">
      <c r="A9827" t="s">
        <v>4704</v>
      </c>
      <c r="B9827" t="s">
        <v>2</v>
      </c>
    </row>
    <row r="9828" spans="1:2" x14ac:dyDescent="0.3">
      <c r="A9828" t="s">
        <v>715</v>
      </c>
      <c r="B9828" t="s">
        <v>4</v>
      </c>
    </row>
    <row r="9829" spans="1:2" x14ac:dyDescent="0.3">
      <c r="A9829" t="s">
        <v>715</v>
      </c>
      <c r="B9829" t="s">
        <v>829</v>
      </c>
    </row>
    <row r="9830" spans="1:2" x14ac:dyDescent="0.3">
      <c r="A9830" t="s">
        <v>715</v>
      </c>
      <c r="B9830" t="s">
        <v>830</v>
      </c>
    </row>
    <row r="9831" spans="1:2" x14ac:dyDescent="0.3">
      <c r="A9831" t="s">
        <v>715</v>
      </c>
      <c r="B9831" t="s">
        <v>406</v>
      </c>
    </row>
    <row r="9832" spans="1:2" x14ac:dyDescent="0.3">
      <c r="A9832" t="s">
        <v>716</v>
      </c>
      <c r="B9832" t="s">
        <v>4</v>
      </c>
    </row>
    <row r="9833" spans="1:2" x14ac:dyDescent="0.3">
      <c r="A9833" t="s">
        <v>716</v>
      </c>
      <c r="B9833" t="s">
        <v>835</v>
      </c>
    </row>
    <row r="9834" spans="1:2" x14ac:dyDescent="0.3">
      <c r="A9834" t="s">
        <v>4705</v>
      </c>
      <c r="B9834" t="s">
        <v>2</v>
      </c>
    </row>
    <row r="9835" spans="1:2" x14ac:dyDescent="0.3">
      <c r="A9835" t="s">
        <v>4706</v>
      </c>
      <c r="B9835" t="s">
        <v>60</v>
      </c>
    </row>
    <row r="9836" spans="1:2" x14ac:dyDescent="0.3">
      <c r="A9836" t="s">
        <v>4707</v>
      </c>
      <c r="B9836" t="s">
        <v>2</v>
      </c>
    </row>
    <row r="9837" spans="1:2" x14ac:dyDescent="0.3">
      <c r="A9837" t="s">
        <v>4707</v>
      </c>
      <c r="B9837" t="s">
        <v>852</v>
      </c>
    </row>
    <row r="9838" spans="1:2" x14ac:dyDescent="0.3">
      <c r="A9838" t="s">
        <v>4707</v>
      </c>
      <c r="B9838" t="s">
        <v>60</v>
      </c>
    </row>
    <row r="9839" spans="1:2" x14ac:dyDescent="0.3">
      <c r="A9839" t="s">
        <v>717</v>
      </c>
      <c r="B9839" t="s">
        <v>2</v>
      </c>
    </row>
    <row r="9840" spans="1:2" x14ac:dyDescent="0.3">
      <c r="A9840" t="s">
        <v>718</v>
      </c>
      <c r="B9840" t="s">
        <v>2</v>
      </c>
    </row>
    <row r="9841" spans="1:2" x14ac:dyDescent="0.3">
      <c r="A9841" t="s">
        <v>718</v>
      </c>
      <c r="B9841" t="s">
        <v>852</v>
      </c>
    </row>
    <row r="9842" spans="1:2" x14ac:dyDescent="0.3">
      <c r="A9842" t="s">
        <v>4708</v>
      </c>
      <c r="B9842" t="s">
        <v>4</v>
      </c>
    </row>
    <row r="9843" spans="1:2" x14ac:dyDescent="0.3">
      <c r="A9843" t="s">
        <v>4708</v>
      </c>
      <c r="B9843" t="s">
        <v>835</v>
      </c>
    </row>
    <row r="9844" spans="1:2" x14ac:dyDescent="0.3">
      <c r="A9844" t="s">
        <v>4709</v>
      </c>
      <c r="B9844" t="s">
        <v>829</v>
      </c>
    </row>
    <row r="9845" spans="1:2" x14ac:dyDescent="0.3">
      <c r="A9845" t="s">
        <v>4709</v>
      </c>
      <c r="B9845" t="s">
        <v>4</v>
      </c>
    </row>
    <row r="9846" spans="1:2" x14ac:dyDescent="0.3">
      <c r="A9846" t="s">
        <v>4709</v>
      </c>
      <c r="B9846" t="s">
        <v>835</v>
      </c>
    </row>
    <row r="9847" spans="1:2" x14ac:dyDescent="0.3">
      <c r="A9847" t="s">
        <v>4710</v>
      </c>
      <c r="B9847" t="s">
        <v>2</v>
      </c>
    </row>
    <row r="9848" spans="1:2" x14ac:dyDescent="0.3">
      <c r="A9848" t="s">
        <v>4711</v>
      </c>
      <c r="B9848" t="s">
        <v>828</v>
      </c>
    </row>
    <row r="9849" spans="1:2" x14ac:dyDescent="0.3">
      <c r="A9849" t="s">
        <v>4712</v>
      </c>
      <c r="B9849" t="s">
        <v>828</v>
      </c>
    </row>
    <row r="9850" spans="1:2" x14ac:dyDescent="0.3">
      <c r="A9850" t="s">
        <v>4712</v>
      </c>
      <c r="B9850" t="s">
        <v>2</v>
      </c>
    </row>
    <row r="9851" spans="1:2" x14ac:dyDescent="0.3">
      <c r="A9851" t="s">
        <v>4713</v>
      </c>
      <c r="B9851" t="s">
        <v>2</v>
      </c>
    </row>
    <row r="9852" spans="1:2" x14ac:dyDescent="0.3">
      <c r="A9852" t="s">
        <v>4714</v>
      </c>
      <c r="B9852" t="s">
        <v>828</v>
      </c>
    </row>
    <row r="9853" spans="1:2" x14ac:dyDescent="0.3">
      <c r="A9853" t="s">
        <v>4714</v>
      </c>
      <c r="B9853" t="s">
        <v>2</v>
      </c>
    </row>
    <row r="9854" spans="1:2" x14ac:dyDescent="0.3">
      <c r="A9854" t="s">
        <v>4715</v>
      </c>
      <c r="B9854" t="s">
        <v>2</v>
      </c>
    </row>
    <row r="9855" spans="1:2" x14ac:dyDescent="0.3">
      <c r="A9855" t="s">
        <v>4715</v>
      </c>
      <c r="B9855" t="s">
        <v>828</v>
      </c>
    </row>
    <row r="9856" spans="1:2" x14ac:dyDescent="0.3">
      <c r="A9856" t="s">
        <v>4715</v>
      </c>
      <c r="B9856" t="s">
        <v>60</v>
      </c>
    </row>
    <row r="9857" spans="1:2" x14ac:dyDescent="0.3">
      <c r="A9857" t="s">
        <v>4715</v>
      </c>
      <c r="B9857" t="s">
        <v>852</v>
      </c>
    </row>
    <row r="9858" spans="1:2" x14ac:dyDescent="0.3">
      <c r="A9858" t="s">
        <v>4716</v>
      </c>
      <c r="B9858" t="s">
        <v>2</v>
      </c>
    </row>
    <row r="9859" spans="1:2" x14ac:dyDescent="0.3">
      <c r="A9859" t="s">
        <v>4717</v>
      </c>
      <c r="B9859" t="s">
        <v>828</v>
      </c>
    </row>
    <row r="9860" spans="1:2" x14ac:dyDescent="0.3">
      <c r="A9860" t="s">
        <v>4718</v>
      </c>
      <c r="B9860" t="s">
        <v>2</v>
      </c>
    </row>
    <row r="9861" spans="1:2" x14ac:dyDescent="0.3">
      <c r="A9861" t="s">
        <v>4719</v>
      </c>
      <c r="B9861" t="s">
        <v>828</v>
      </c>
    </row>
    <row r="9862" spans="1:2" x14ac:dyDescent="0.3">
      <c r="A9862" t="s">
        <v>4719</v>
      </c>
      <c r="B9862" t="s">
        <v>2</v>
      </c>
    </row>
    <row r="9863" spans="1:2" x14ac:dyDescent="0.3">
      <c r="A9863" t="s">
        <v>4720</v>
      </c>
      <c r="B9863" t="s">
        <v>2</v>
      </c>
    </row>
    <row r="9864" spans="1:2" x14ac:dyDescent="0.3">
      <c r="A9864" t="s">
        <v>4720</v>
      </c>
      <c r="B9864" t="s">
        <v>828</v>
      </c>
    </row>
    <row r="9865" spans="1:2" x14ac:dyDescent="0.3">
      <c r="A9865" t="s">
        <v>4720</v>
      </c>
      <c r="B9865" t="s">
        <v>60</v>
      </c>
    </row>
    <row r="9866" spans="1:2" x14ac:dyDescent="0.3">
      <c r="A9866" t="s">
        <v>4720</v>
      </c>
      <c r="B9866" t="s">
        <v>852</v>
      </c>
    </row>
    <row r="9867" spans="1:2" x14ac:dyDescent="0.3">
      <c r="A9867" t="s">
        <v>719</v>
      </c>
      <c r="B9867" t="s">
        <v>828</v>
      </c>
    </row>
    <row r="9868" spans="1:2" x14ac:dyDescent="0.3">
      <c r="A9868" t="s">
        <v>4721</v>
      </c>
      <c r="B9868" t="s">
        <v>4</v>
      </c>
    </row>
    <row r="9869" spans="1:2" x14ac:dyDescent="0.3">
      <c r="A9869" t="s">
        <v>4721</v>
      </c>
      <c r="B9869" t="s">
        <v>830</v>
      </c>
    </row>
    <row r="9870" spans="1:2" x14ac:dyDescent="0.3">
      <c r="A9870" t="s">
        <v>720</v>
      </c>
      <c r="B9870" t="s">
        <v>4</v>
      </c>
    </row>
    <row r="9871" spans="1:2" x14ac:dyDescent="0.3">
      <c r="A9871" t="s">
        <v>720</v>
      </c>
      <c r="B9871" t="s">
        <v>835</v>
      </c>
    </row>
    <row r="9872" spans="1:2" x14ac:dyDescent="0.3">
      <c r="A9872" t="s">
        <v>720</v>
      </c>
      <c r="B9872" t="s">
        <v>830</v>
      </c>
    </row>
    <row r="9873" spans="1:2" x14ac:dyDescent="0.3">
      <c r="A9873" t="s">
        <v>4722</v>
      </c>
      <c r="B9873" t="s">
        <v>831</v>
      </c>
    </row>
    <row r="9874" spans="1:2" x14ac:dyDescent="0.3">
      <c r="A9874" t="s">
        <v>4722</v>
      </c>
      <c r="B9874" t="s">
        <v>406</v>
      </c>
    </row>
    <row r="9875" spans="1:2" x14ac:dyDescent="0.3">
      <c r="A9875" t="s">
        <v>4723</v>
      </c>
      <c r="B9875" t="s">
        <v>828</v>
      </c>
    </row>
    <row r="9876" spans="1:2" x14ac:dyDescent="0.3">
      <c r="A9876" t="s">
        <v>4724</v>
      </c>
      <c r="B9876" t="s">
        <v>2</v>
      </c>
    </row>
    <row r="9877" spans="1:2" x14ac:dyDescent="0.3">
      <c r="A9877" t="s">
        <v>4725</v>
      </c>
      <c r="B9877" t="s">
        <v>828</v>
      </c>
    </row>
    <row r="9878" spans="1:2" x14ac:dyDescent="0.3">
      <c r="A9878" t="s">
        <v>4725</v>
      </c>
      <c r="B9878" t="s">
        <v>2</v>
      </c>
    </row>
    <row r="9879" spans="1:2" x14ac:dyDescent="0.3">
      <c r="A9879" t="s">
        <v>4726</v>
      </c>
      <c r="B9879" t="s">
        <v>4</v>
      </c>
    </row>
    <row r="9880" spans="1:2" x14ac:dyDescent="0.3">
      <c r="A9880" t="s">
        <v>4726</v>
      </c>
      <c r="B9880" t="s">
        <v>828</v>
      </c>
    </row>
    <row r="9881" spans="1:2" x14ac:dyDescent="0.3">
      <c r="A9881" t="s">
        <v>4726</v>
      </c>
      <c r="B9881" t="s">
        <v>830</v>
      </c>
    </row>
    <row r="9882" spans="1:2" x14ac:dyDescent="0.3">
      <c r="A9882" t="s">
        <v>4726</v>
      </c>
      <c r="B9882" t="s">
        <v>60</v>
      </c>
    </row>
    <row r="9883" spans="1:2" x14ac:dyDescent="0.3">
      <c r="A9883" t="s">
        <v>4727</v>
      </c>
      <c r="B9883" t="s">
        <v>4</v>
      </c>
    </row>
    <row r="9884" spans="1:2" x14ac:dyDescent="0.3">
      <c r="A9884" t="s">
        <v>4728</v>
      </c>
      <c r="B9884" t="s">
        <v>2</v>
      </c>
    </row>
    <row r="9885" spans="1:2" x14ac:dyDescent="0.3">
      <c r="A9885" t="s">
        <v>4729</v>
      </c>
      <c r="B9885" t="s">
        <v>4</v>
      </c>
    </row>
    <row r="9886" spans="1:2" x14ac:dyDescent="0.3">
      <c r="A9886" t="s">
        <v>4729</v>
      </c>
      <c r="B9886" t="s">
        <v>829</v>
      </c>
    </row>
    <row r="9887" spans="1:2" x14ac:dyDescent="0.3">
      <c r="A9887" t="s">
        <v>4729</v>
      </c>
      <c r="B9887" t="s">
        <v>830</v>
      </c>
    </row>
    <row r="9888" spans="1:2" x14ac:dyDescent="0.3">
      <c r="A9888" t="s">
        <v>4729</v>
      </c>
      <c r="B9888" t="s">
        <v>406</v>
      </c>
    </row>
    <row r="9889" spans="1:2" x14ac:dyDescent="0.3">
      <c r="A9889" t="s">
        <v>4730</v>
      </c>
      <c r="B9889" t="s">
        <v>2</v>
      </c>
    </row>
    <row r="9890" spans="1:2" x14ac:dyDescent="0.3">
      <c r="A9890" t="s">
        <v>4730</v>
      </c>
      <c r="B9890" t="s">
        <v>60</v>
      </c>
    </row>
    <row r="9891" spans="1:2" x14ac:dyDescent="0.3">
      <c r="A9891" t="s">
        <v>4731</v>
      </c>
      <c r="B9891" t="s">
        <v>4</v>
      </c>
    </row>
    <row r="9892" spans="1:2" x14ac:dyDescent="0.3">
      <c r="A9892" t="s">
        <v>4732</v>
      </c>
      <c r="B9892" t="s">
        <v>4</v>
      </c>
    </row>
    <row r="9893" spans="1:2" x14ac:dyDescent="0.3">
      <c r="A9893" t="s">
        <v>4733</v>
      </c>
      <c r="B9893" t="s">
        <v>835</v>
      </c>
    </row>
    <row r="9894" spans="1:2" x14ac:dyDescent="0.3">
      <c r="A9894" t="s">
        <v>4734</v>
      </c>
      <c r="B9894" t="s">
        <v>2</v>
      </c>
    </row>
    <row r="9895" spans="1:2" x14ac:dyDescent="0.3">
      <c r="A9895" t="s">
        <v>4735</v>
      </c>
      <c r="B9895" t="s">
        <v>2</v>
      </c>
    </row>
    <row r="9896" spans="1:2" x14ac:dyDescent="0.3">
      <c r="A9896" t="s">
        <v>4736</v>
      </c>
      <c r="B9896" t="s">
        <v>831</v>
      </c>
    </row>
    <row r="9897" spans="1:2" x14ac:dyDescent="0.3">
      <c r="A9897" t="s">
        <v>4736</v>
      </c>
      <c r="B9897" t="s">
        <v>406</v>
      </c>
    </row>
    <row r="9898" spans="1:2" x14ac:dyDescent="0.3">
      <c r="A9898" t="s">
        <v>4737</v>
      </c>
      <c r="B9898" t="s">
        <v>829</v>
      </c>
    </row>
    <row r="9899" spans="1:2" x14ac:dyDescent="0.3">
      <c r="A9899" t="s">
        <v>4737</v>
      </c>
      <c r="B9899" t="s">
        <v>831</v>
      </c>
    </row>
    <row r="9900" spans="1:2" x14ac:dyDescent="0.3">
      <c r="A9900" t="s">
        <v>4737</v>
      </c>
      <c r="B9900" t="s">
        <v>4</v>
      </c>
    </row>
    <row r="9901" spans="1:2" x14ac:dyDescent="0.3">
      <c r="A9901" t="s">
        <v>4737</v>
      </c>
      <c r="B9901" t="s">
        <v>830</v>
      </c>
    </row>
    <row r="9902" spans="1:2" x14ac:dyDescent="0.3">
      <c r="A9902" t="s">
        <v>4737</v>
      </c>
      <c r="B9902" t="s">
        <v>406</v>
      </c>
    </row>
    <row r="9903" spans="1:2" x14ac:dyDescent="0.3">
      <c r="A9903" t="s">
        <v>4738</v>
      </c>
      <c r="B9903" t="s">
        <v>828</v>
      </c>
    </row>
    <row r="9904" spans="1:2" x14ac:dyDescent="0.3">
      <c r="A9904" t="s">
        <v>4738</v>
      </c>
      <c r="B9904" t="s">
        <v>2</v>
      </c>
    </row>
    <row r="9905" spans="1:2" x14ac:dyDescent="0.3">
      <c r="A9905" t="s">
        <v>4738</v>
      </c>
      <c r="B9905" t="s">
        <v>60</v>
      </c>
    </row>
    <row r="9906" spans="1:2" x14ac:dyDescent="0.3">
      <c r="A9906" t="s">
        <v>4739</v>
      </c>
      <c r="B9906" t="s">
        <v>2</v>
      </c>
    </row>
    <row r="9907" spans="1:2" x14ac:dyDescent="0.3">
      <c r="A9907" t="s">
        <v>4740</v>
      </c>
      <c r="B9907" t="s">
        <v>4</v>
      </c>
    </row>
    <row r="9908" spans="1:2" x14ac:dyDescent="0.3">
      <c r="A9908" t="s">
        <v>4740</v>
      </c>
      <c r="B9908" t="s">
        <v>835</v>
      </c>
    </row>
    <row r="9909" spans="1:2" x14ac:dyDescent="0.3">
      <c r="A9909" t="s">
        <v>4741</v>
      </c>
      <c r="B9909" t="s">
        <v>4</v>
      </c>
    </row>
    <row r="9910" spans="1:2" x14ac:dyDescent="0.3">
      <c r="A9910" t="s">
        <v>4741</v>
      </c>
      <c r="B9910" t="s">
        <v>406</v>
      </c>
    </row>
    <row r="9911" spans="1:2" x14ac:dyDescent="0.3">
      <c r="A9911" t="s">
        <v>721</v>
      </c>
      <c r="B9911" t="s">
        <v>406</v>
      </c>
    </row>
    <row r="9912" spans="1:2" x14ac:dyDescent="0.3">
      <c r="A9912" t="s">
        <v>721</v>
      </c>
      <c r="B9912" t="s">
        <v>4</v>
      </c>
    </row>
    <row r="9913" spans="1:2" x14ac:dyDescent="0.3">
      <c r="A9913" t="s">
        <v>721</v>
      </c>
      <c r="B9913" t="s">
        <v>829</v>
      </c>
    </row>
    <row r="9914" spans="1:2" x14ac:dyDescent="0.3">
      <c r="A9914" t="s">
        <v>721</v>
      </c>
      <c r="B9914" t="s">
        <v>830</v>
      </c>
    </row>
    <row r="9915" spans="1:2" x14ac:dyDescent="0.3">
      <c r="A9915" t="s">
        <v>721</v>
      </c>
      <c r="B9915" t="s">
        <v>60</v>
      </c>
    </row>
    <row r="9916" spans="1:2" x14ac:dyDescent="0.3">
      <c r="A9916" t="s">
        <v>721</v>
      </c>
      <c r="B9916" t="s">
        <v>835</v>
      </c>
    </row>
    <row r="9917" spans="1:2" x14ac:dyDescent="0.3">
      <c r="A9917" t="s">
        <v>722</v>
      </c>
      <c r="B9917" t="s">
        <v>4</v>
      </c>
    </row>
    <row r="9918" spans="1:2" x14ac:dyDescent="0.3">
      <c r="A9918" t="s">
        <v>722</v>
      </c>
      <c r="B9918" t="s">
        <v>829</v>
      </c>
    </row>
    <row r="9919" spans="1:2" x14ac:dyDescent="0.3">
      <c r="A9919" t="s">
        <v>722</v>
      </c>
      <c r="B9919" t="s">
        <v>830</v>
      </c>
    </row>
    <row r="9920" spans="1:2" x14ac:dyDescent="0.3">
      <c r="A9920" t="s">
        <v>722</v>
      </c>
      <c r="B9920" t="s">
        <v>406</v>
      </c>
    </row>
    <row r="9921" spans="1:2" x14ac:dyDescent="0.3">
      <c r="A9921" t="s">
        <v>723</v>
      </c>
      <c r="B9921" t="s">
        <v>406</v>
      </c>
    </row>
    <row r="9922" spans="1:2" x14ac:dyDescent="0.3">
      <c r="A9922" t="s">
        <v>723</v>
      </c>
      <c r="B9922" t="s">
        <v>4</v>
      </c>
    </row>
    <row r="9923" spans="1:2" x14ac:dyDescent="0.3">
      <c r="A9923" t="s">
        <v>723</v>
      </c>
      <c r="B9923" t="s">
        <v>830</v>
      </c>
    </row>
    <row r="9924" spans="1:2" x14ac:dyDescent="0.3">
      <c r="A9924" t="s">
        <v>723</v>
      </c>
      <c r="B9924" t="s">
        <v>835</v>
      </c>
    </row>
    <row r="9925" spans="1:2" x14ac:dyDescent="0.3">
      <c r="A9925" t="s">
        <v>724</v>
      </c>
      <c r="B9925" t="s">
        <v>4</v>
      </c>
    </row>
    <row r="9926" spans="1:2" x14ac:dyDescent="0.3">
      <c r="A9926" t="s">
        <v>724</v>
      </c>
      <c r="B9926" t="s">
        <v>829</v>
      </c>
    </row>
    <row r="9927" spans="1:2" x14ac:dyDescent="0.3">
      <c r="A9927" t="s">
        <v>724</v>
      </c>
      <c r="B9927" t="s">
        <v>830</v>
      </c>
    </row>
    <row r="9928" spans="1:2" x14ac:dyDescent="0.3">
      <c r="A9928" t="s">
        <v>724</v>
      </c>
      <c r="B9928" t="s">
        <v>406</v>
      </c>
    </row>
    <row r="9929" spans="1:2" x14ac:dyDescent="0.3">
      <c r="A9929" t="s">
        <v>4742</v>
      </c>
      <c r="B9929" t="s">
        <v>60</v>
      </c>
    </row>
    <row r="9930" spans="1:2" x14ac:dyDescent="0.3">
      <c r="A9930" t="s">
        <v>4743</v>
      </c>
      <c r="B9930" t="s">
        <v>828</v>
      </c>
    </row>
    <row r="9931" spans="1:2" x14ac:dyDescent="0.3">
      <c r="A9931" t="s">
        <v>4743</v>
      </c>
      <c r="B9931" t="s">
        <v>2</v>
      </c>
    </row>
    <row r="9932" spans="1:2" x14ac:dyDescent="0.3">
      <c r="A9932" t="s">
        <v>4743</v>
      </c>
      <c r="B9932" t="s">
        <v>60</v>
      </c>
    </row>
    <row r="9933" spans="1:2" x14ac:dyDescent="0.3">
      <c r="A9933" t="s">
        <v>4744</v>
      </c>
      <c r="B9933" t="s">
        <v>828</v>
      </c>
    </row>
    <row r="9934" spans="1:2" x14ac:dyDescent="0.3">
      <c r="A9934" t="s">
        <v>4744</v>
      </c>
      <c r="B9934" t="s">
        <v>2</v>
      </c>
    </row>
    <row r="9935" spans="1:2" x14ac:dyDescent="0.3">
      <c r="A9935" t="s">
        <v>4745</v>
      </c>
      <c r="B9935" t="s">
        <v>4</v>
      </c>
    </row>
    <row r="9936" spans="1:2" x14ac:dyDescent="0.3">
      <c r="A9936" t="s">
        <v>4745</v>
      </c>
      <c r="B9936" t="s">
        <v>406</v>
      </c>
    </row>
    <row r="9937" spans="1:2" x14ac:dyDescent="0.3">
      <c r="A9937" t="s">
        <v>4745</v>
      </c>
      <c r="B9937" t="s">
        <v>835</v>
      </c>
    </row>
    <row r="9938" spans="1:2" x14ac:dyDescent="0.3">
      <c r="A9938" t="s">
        <v>4746</v>
      </c>
      <c r="B9938" t="s">
        <v>4</v>
      </c>
    </row>
    <row r="9939" spans="1:2" x14ac:dyDescent="0.3">
      <c r="A9939" t="s">
        <v>4746</v>
      </c>
      <c r="B9939" t="s">
        <v>406</v>
      </c>
    </row>
    <row r="9940" spans="1:2" x14ac:dyDescent="0.3">
      <c r="A9940" t="s">
        <v>4747</v>
      </c>
      <c r="B9940" t="s">
        <v>828</v>
      </c>
    </row>
    <row r="9941" spans="1:2" x14ac:dyDescent="0.3">
      <c r="A9941" t="s">
        <v>4747</v>
      </c>
      <c r="B9941" t="s">
        <v>2</v>
      </c>
    </row>
    <row r="9942" spans="1:2" x14ac:dyDescent="0.3">
      <c r="A9942" t="s">
        <v>4748</v>
      </c>
      <c r="B9942" t="s">
        <v>828</v>
      </c>
    </row>
    <row r="9943" spans="1:2" x14ac:dyDescent="0.3">
      <c r="A9943" t="s">
        <v>4748</v>
      </c>
      <c r="B9943" t="s">
        <v>2</v>
      </c>
    </row>
    <row r="9944" spans="1:2" x14ac:dyDescent="0.3">
      <c r="A9944" t="s">
        <v>4748</v>
      </c>
      <c r="B9944" t="s">
        <v>852</v>
      </c>
    </row>
    <row r="9945" spans="1:2" x14ac:dyDescent="0.3">
      <c r="A9945" t="s">
        <v>4749</v>
      </c>
      <c r="B9945" t="s">
        <v>2</v>
      </c>
    </row>
    <row r="9946" spans="1:2" x14ac:dyDescent="0.3">
      <c r="A9946" t="s">
        <v>4750</v>
      </c>
      <c r="B9946" t="s">
        <v>831</v>
      </c>
    </row>
    <row r="9947" spans="1:2" x14ac:dyDescent="0.3">
      <c r="A9947" t="s">
        <v>4750</v>
      </c>
      <c r="B9947" t="s">
        <v>2</v>
      </c>
    </row>
    <row r="9948" spans="1:2" x14ac:dyDescent="0.3">
      <c r="A9948" t="s">
        <v>4751</v>
      </c>
      <c r="B9948" t="s">
        <v>828</v>
      </c>
    </row>
    <row r="9949" spans="1:2" x14ac:dyDescent="0.3">
      <c r="A9949" t="s">
        <v>4751</v>
      </c>
      <c r="B9949" t="s">
        <v>2</v>
      </c>
    </row>
    <row r="9950" spans="1:2" x14ac:dyDescent="0.3">
      <c r="A9950" t="s">
        <v>4751</v>
      </c>
      <c r="B9950" t="s">
        <v>852</v>
      </c>
    </row>
    <row r="9951" spans="1:2" x14ac:dyDescent="0.3">
      <c r="A9951" t="s">
        <v>4752</v>
      </c>
      <c r="B9951" t="s">
        <v>4</v>
      </c>
    </row>
    <row r="9952" spans="1:2" x14ac:dyDescent="0.3">
      <c r="A9952" t="s">
        <v>4752</v>
      </c>
      <c r="B9952" t="s">
        <v>835</v>
      </c>
    </row>
    <row r="9953" spans="1:2" x14ac:dyDescent="0.3">
      <c r="A9953" t="s">
        <v>725</v>
      </c>
      <c r="B9953" t="s">
        <v>828</v>
      </c>
    </row>
    <row r="9954" spans="1:2" x14ac:dyDescent="0.3">
      <c r="A9954" t="s">
        <v>4753</v>
      </c>
      <c r="B9954" t="s">
        <v>4</v>
      </c>
    </row>
    <row r="9955" spans="1:2" x14ac:dyDescent="0.3">
      <c r="A9955" t="s">
        <v>4753</v>
      </c>
      <c r="B9955" t="s">
        <v>835</v>
      </c>
    </row>
    <row r="9956" spans="1:2" x14ac:dyDescent="0.3">
      <c r="A9956" t="s">
        <v>4754</v>
      </c>
      <c r="B9956" t="s">
        <v>4</v>
      </c>
    </row>
    <row r="9957" spans="1:2" x14ac:dyDescent="0.3">
      <c r="A9957" t="s">
        <v>4754</v>
      </c>
      <c r="B9957" t="s">
        <v>835</v>
      </c>
    </row>
    <row r="9958" spans="1:2" x14ac:dyDescent="0.3">
      <c r="A9958" t="s">
        <v>4755</v>
      </c>
      <c r="B9958" t="s">
        <v>4</v>
      </c>
    </row>
    <row r="9959" spans="1:2" x14ac:dyDescent="0.3">
      <c r="A9959" t="s">
        <v>4755</v>
      </c>
      <c r="B9959" t="s">
        <v>406</v>
      </c>
    </row>
    <row r="9960" spans="1:2" x14ac:dyDescent="0.3">
      <c r="A9960" t="s">
        <v>4756</v>
      </c>
      <c r="B9960" t="s">
        <v>828</v>
      </c>
    </row>
    <row r="9961" spans="1:2" x14ac:dyDescent="0.3">
      <c r="A9961" t="s">
        <v>4756</v>
      </c>
      <c r="B9961" t="s">
        <v>2</v>
      </c>
    </row>
    <row r="9962" spans="1:2" x14ac:dyDescent="0.3">
      <c r="A9962" t="s">
        <v>4756</v>
      </c>
      <c r="B9962" t="s">
        <v>852</v>
      </c>
    </row>
    <row r="9963" spans="1:2" x14ac:dyDescent="0.3">
      <c r="A9963" t="s">
        <v>4757</v>
      </c>
      <c r="B9963" t="s">
        <v>406</v>
      </c>
    </row>
    <row r="9964" spans="1:2" x14ac:dyDescent="0.3">
      <c r="A9964" t="s">
        <v>4758</v>
      </c>
      <c r="B9964" t="s">
        <v>828</v>
      </c>
    </row>
    <row r="9965" spans="1:2" x14ac:dyDescent="0.3">
      <c r="A9965" t="s">
        <v>4758</v>
      </c>
      <c r="B9965" t="s">
        <v>2</v>
      </c>
    </row>
    <row r="9966" spans="1:2" x14ac:dyDescent="0.3">
      <c r="A9966" t="s">
        <v>4759</v>
      </c>
      <c r="B9966" t="s">
        <v>2</v>
      </c>
    </row>
    <row r="9967" spans="1:2" x14ac:dyDescent="0.3">
      <c r="A9967" t="s">
        <v>4760</v>
      </c>
      <c r="B9967" t="s">
        <v>4</v>
      </c>
    </row>
    <row r="9968" spans="1:2" x14ac:dyDescent="0.3">
      <c r="A9968" t="s">
        <v>4760</v>
      </c>
      <c r="B9968" t="s">
        <v>406</v>
      </c>
    </row>
    <row r="9969" spans="1:2" x14ac:dyDescent="0.3">
      <c r="A9969" t="s">
        <v>4760</v>
      </c>
      <c r="B9969" t="s">
        <v>830</v>
      </c>
    </row>
    <row r="9970" spans="1:2" x14ac:dyDescent="0.3">
      <c r="A9970" t="s">
        <v>4761</v>
      </c>
      <c r="B9970" t="s">
        <v>406</v>
      </c>
    </row>
    <row r="9971" spans="1:2" x14ac:dyDescent="0.3">
      <c r="A9971" t="s">
        <v>4762</v>
      </c>
      <c r="B9971" t="s">
        <v>4</v>
      </c>
    </row>
    <row r="9972" spans="1:2" x14ac:dyDescent="0.3">
      <c r="A9972" t="s">
        <v>4762</v>
      </c>
      <c r="B9972" t="s">
        <v>830</v>
      </c>
    </row>
    <row r="9973" spans="1:2" x14ac:dyDescent="0.3">
      <c r="A9973" t="s">
        <v>4763</v>
      </c>
      <c r="B9973" t="s">
        <v>4</v>
      </c>
    </row>
    <row r="9974" spans="1:2" x14ac:dyDescent="0.3">
      <c r="A9974" t="s">
        <v>4763</v>
      </c>
      <c r="B9974" t="s">
        <v>406</v>
      </c>
    </row>
    <row r="9975" spans="1:2" x14ac:dyDescent="0.3">
      <c r="A9975" t="s">
        <v>4764</v>
      </c>
      <c r="B9975" t="s">
        <v>4</v>
      </c>
    </row>
    <row r="9976" spans="1:2" x14ac:dyDescent="0.3">
      <c r="A9976" t="s">
        <v>4765</v>
      </c>
      <c r="B9976" t="s">
        <v>2</v>
      </c>
    </row>
    <row r="9977" spans="1:2" x14ac:dyDescent="0.3">
      <c r="A9977" t="s">
        <v>4765</v>
      </c>
      <c r="B9977" t="s">
        <v>60</v>
      </c>
    </row>
    <row r="9978" spans="1:2" x14ac:dyDescent="0.3">
      <c r="A9978" t="s">
        <v>726</v>
      </c>
      <c r="B9978" t="s">
        <v>2</v>
      </c>
    </row>
    <row r="9979" spans="1:2" x14ac:dyDescent="0.3">
      <c r="A9979" t="s">
        <v>727</v>
      </c>
      <c r="B9979" t="s">
        <v>4</v>
      </c>
    </row>
    <row r="9980" spans="1:2" x14ac:dyDescent="0.3">
      <c r="A9980" t="s">
        <v>727</v>
      </c>
      <c r="B9980" t="s">
        <v>835</v>
      </c>
    </row>
    <row r="9981" spans="1:2" x14ac:dyDescent="0.3">
      <c r="A9981" t="s">
        <v>4766</v>
      </c>
      <c r="B9981" t="s">
        <v>60</v>
      </c>
    </row>
    <row r="9982" spans="1:2" x14ac:dyDescent="0.3">
      <c r="A9982" t="s">
        <v>4767</v>
      </c>
      <c r="B9982" t="s">
        <v>831</v>
      </c>
    </row>
    <row r="9983" spans="1:2" x14ac:dyDescent="0.3">
      <c r="A9983" t="s">
        <v>4767</v>
      </c>
      <c r="B9983" t="s">
        <v>2</v>
      </c>
    </row>
    <row r="9984" spans="1:2" x14ac:dyDescent="0.3">
      <c r="A9984" t="s">
        <v>4768</v>
      </c>
      <c r="B9984" t="s">
        <v>831</v>
      </c>
    </row>
    <row r="9985" spans="1:2" x14ac:dyDescent="0.3">
      <c r="A9985" t="s">
        <v>4768</v>
      </c>
      <c r="B9985" t="s">
        <v>4</v>
      </c>
    </row>
    <row r="9986" spans="1:2" x14ac:dyDescent="0.3">
      <c r="A9986" t="s">
        <v>4769</v>
      </c>
      <c r="B9986" t="s">
        <v>2</v>
      </c>
    </row>
    <row r="9987" spans="1:2" x14ac:dyDescent="0.3">
      <c r="A9987" t="s">
        <v>4770</v>
      </c>
      <c r="B9987" t="s">
        <v>829</v>
      </c>
    </row>
    <row r="9988" spans="1:2" x14ac:dyDescent="0.3">
      <c r="A9988" t="s">
        <v>4770</v>
      </c>
      <c r="B9988" t="s">
        <v>2</v>
      </c>
    </row>
    <row r="9989" spans="1:2" x14ac:dyDescent="0.3">
      <c r="A9989" t="s">
        <v>4771</v>
      </c>
      <c r="B9989" t="s">
        <v>2</v>
      </c>
    </row>
    <row r="9990" spans="1:2" x14ac:dyDescent="0.3">
      <c r="A9990" t="s">
        <v>728</v>
      </c>
      <c r="B9990" t="s">
        <v>4</v>
      </c>
    </row>
    <row r="9991" spans="1:2" x14ac:dyDescent="0.3">
      <c r="A9991" t="s">
        <v>4772</v>
      </c>
      <c r="B9991" t="s">
        <v>4</v>
      </c>
    </row>
    <row r="9992" spans="1:2" x14ac:dyDescent="0.3">
      <c r="A9992" t="s">
        <v>4772</v>
      </c>
      <c r="B9992" t="s">
        <v>406</v>
      </c>
    </row>
    <row r="9993" spans="1:2" x14ac:dyDescent="0.3">
      <c r="A9993" t="s">
        <v>4773</v>
      </c>
      <c r="B9993" t="s">
        <v>4</v>
      </c>
    </row>
    <row r="9994" spans="1:2" x14ac:dyDescent="0.3">
      <c r="A9994" t="s">
        <v>4773</v>
      </c>
      <c r="B9994" t="s">
        <v>406</v>
      </c>
    </row>
    <row r="9995" spans="1:2" x14ac:dyDescent="0.3">
      <c r="A9995" t="s">
        <v>4774</v>
      </c>
      <c r="B9995" t="s">
        <v>4</v>
      </c>
    </row>
    <row r="9996" spans="1:2" x14ac:dyDescent="0.3">
      <c r="A9996" t="s">
        <v>4775</v>
      </c>
      <c r="B9996" t="s">
        <v>2</v>
      </c>
    </row>
    <row r="9997" spans="1:2" x14ac:dyDescent="0.3">
      <c r="A9997" t="s">
        <v>4775</v>
      </c>
      <c r="B9997" t="s">
        <v>831</v>
      </c>
    </row>
    <row r="9998" spans="1:2" x14ac:dyDescent="0.3">
      <c r="A9998" t="s">
        <v>4775</v>
      </c>
      <c r="B9998" t="s">
        <v>60</v>
      </c>
    </row>
    <row r="9999" spans="1:2" x14ac:dyDescent="0.3">
      <c r="A9999" t="s">
        <v>4775</v>
      </c>
      <c r="B9999" t="s">
        <v>4</v>
      </c>
    </row>
    <row r="10000" spans="1:2" x14ac:dyDescent="0.3">
      <c r="A10000" t="s">
        <v>4776</v>
      </c>
      <c r="B10000" t="s">
        <v>4</v>
      </c>
    </row>
    <row r="10001" spans="1:2" x14ac:dyDescent="0.3">
      <c r="A10001" t="s">
        <v>4776</v>
      </c>
      <c r="B10001" t="s">
        <v>406</v>
      </c>
    </row>
    <row r="10002" spans="1:2" x14ac:dyDescent="0.3">
      <c r="A10002" t="s">
        <v>4776</v>
      </c>
      <c r="B10002" t="s">
        <v>830</v>
      </c>
    </row>
    <row r="10003" spans="1:2" x14ac:dyDescent="0.3">
      <c r="A10003" t="s">
        <v>4777</v>
      </c>
      <c r="B10003" t="s">
        <v>406</v>
      </c>
    </row>
    <row r="10004" spans="1:2" x14ac:dyDescent="0.3">
      <c r="A10004" t="s">
        <v>4777</v>
      </c>
      <c r="B10004" t="s">
        <v>4</v>
      </c>
    </row>
    <row r="10005" spans="1:2" x14ac:dyDescent="0.3">
      <c r="A10005" t="s">
        <v>4777</v>
      </c>
      <c r="B10005" t="s">
        <v>829</v>
      </c>
    </row>
    <row r="10006" spans="1:2" x14ac:dyDescent="0.3">
      <c r="A10006" t="s">
        <v>4777</v>
      </c>
      <c r="B10006" t="s">
        <v>830</v>
      </c>
    </row>
    <row r="10007" spans="1:2" x14ac:dyDescent="0.3">
      <c r="A10007" t="s">
        <v>4777</v>
      </c>
      <c r="B10007" t="s">
        <v>60</v>
      </c>
    </row>
    <row r="10008" spans="1:2" x14ac:dyDescent="0.3">
      <c r="A10008" t="s">
        <v>4777</v>
      </c>
      <c r="B10008" t="s">
        <v>835</v>
      </c>
    </row>
    <row r="10009" spans="1:2" x14ac:dyDescent="0.3">
      <c r="A10009" t="s">
        <v>4778</v>
      </c>
      <c r="B10009" t="s">
        <v>4</v>
      </c>
    </row>
    <row r="10010" spans="1:2" x14ac:dyDescent="0.3">
      <c r="A10010" t="s">
        <v>4779</v>
      </c>
      <c r="B10010" t="s">
        <v>829</v>
      </c>
    </row>
    <row r="10011" spans="1:2" x14ac:dyDescent="0.3">
      <c r="A10011" t="s">
        <v>4779</v>
      </c>
      <c r="B10011" t="s">
        <v>4</v>
      </c>
    </row>
    <row r="10012" spans="1:2" x14ac:dyDescent="0.3">
      <c r="A10012" t="s">
        <v>4780</v>
      </c>
      <c r="B10012" t="s">
        <v>4</v>
      </c>
    </row>
    <row r="10013" spans="1:2" x14ac:dyDescent="0.3">
      <c r="A10013" t="s">
        <v>4781</v>
      </c>
      <c r="B10013" t="s">
        <v>828</v>
      </c>
    </row>
    <row r="10014" spans="1:2" x14ac:dyDescent="0.3">
      <c r="A10014" t="s">
        <v>4782</v>
      </c>
      <c r="B10014" t="s">
        <v>2</v>
      </c>
    </row>
    <row r="10015" spans="1:2" x14ac:dyDescent="0.3">
      <c r="A10015" t="s">
        <v>4782</v>
      </c>
      <c r="B10015" t="s">
        <v>828</v>
      </c>
    </row>
    <row r="10016" spans="1:2" x14ac:dyDescent="0.3">
      <c r="A10016" t="s">
        <v>4782</v>
      </c>
      <c r="B10016" t="s">
        <v>60</v>
      </c>
    </row>
    <row r="10017" spans="1:2" x14ac:dyDescent="0.3">
      <c r="A10017" t="s">
        <v>4782</v>
      </c>
      <c r="B10017" t="s">
        <v>852</v>
      </c>
    </row>
    <row r="10018" spans="1:2" x14ac:dyDescent="0.3">
      <c r="A10018" t="s">
        <v>4783</v>
      </c>
      <c r="B10018" t="s">
        <v>2</v>
      </c>
    </row>
    <row r="10019" spans="1:2" x14ac:dyDescent="0.3">
      <c r="A10019" t="s">
        <v>4783</v>
      </c>
      <c r="B10019" t="s">
        <v>852</v>
      </c>
    </row>
    <row r="10020" spans="1:2" x14ac:dyDescent="0.3">
      <c r="A10020" t="s">
        <v>4784</v>
      </c>
      <c r="B10020" t="s">
        <v>2</v>
      </c>
    </row>
    <row r="10021" spans="1:2" x14ac:dyDescent="0.3">
      <c r="A10021" t="s">
        <v>4785</v>
      </c>
      <c r="B10021" t="s">
        <v>4</v>
      </c>
    </row>
    <row r="10022" spans="1:2" x14ac:dyDescent="0.3">
      <c r="A10022" t="s">
        <v>4785</v>
      </c>
      <c r="B10022" t="s">
        <v>406</v>
      </c>
    </row>
    <row r="10023" spans="1:2" x14ac:dyDescent="0.3">
      <c r="A10023" t="s">
        <v>4786</v>
      </c>
      <c r="B10023" t="s">
        <v>2</v>
      </c>
    </row>
    <row r="10024" spans="1:2" x14ac:dyDescent="0.3">
      <c r="A10024" t="s">
        <v>4787</v>
      </c>
      <c r="B10024" t="s">
        <v>4</v>
      </c>
    </row>
    <row r="10025" spans="1:2" x14ac:dyDescent="0.3">
      <c r="A10025" t="s">
        <v>4787</v>
      </c>
      <c r="B10025" t="s">
        <v>406</v>
      </c>
    </row>
    <row r="10026" spans="1:2" x14ac:dyDescent="0.3">
      <c r="A10026" t="s">
        <v>4788</v>
      </c>
      <c r="B10026" t="s">
        <v>4</v>
      </c>
    </row>
    <row r="10027" spans="1:2" x14ac:dyDescent="0.3">
      <c r="A10027" t="s">
        <v>4788</v>
      </c>
      <c r="B10027" t="s">
        <v>406</v>
      </c>
    </row>
    <row r="10028" spans="1:2" x14ac:dyDescent="0.3">
      <c r="A10028" t="s">
        <v>4789</v>
      </c>
      <c r="B10028" t="s">
        <v>831</v>
      </c>
    </row>
    <row r="10029" spans="1:2" x14ac:dyDescent="0.3">
      <c r="A10029" t="s">
        <v>4789</v>
      </c>
      <c r="B10029" t="s">
        <v>60</v>
      </c>
    </row>
    <row r="10030" spans="1:2" x14ac:dyDescent="0.3">
      <c r="A10030" t="s">
        <v>4790</v>
      </c>
      <c r="B10030" t="s">
        <v>4</v>
      </c>
    </row>
    <row r="10031" spans="1:2" x14ac:dyDescent="0.3">
      <c r="A10031" t="s">
        <v>4790</v>
      </c>
      <c r="B10031" t="s">
        <v>830</v>
      </c>
    </row>
    <row r="10032" spans="1:2" x14ac:dyDescent="0.3">
      <c r="A10032" t="s">
        <v>4791</v>
      </c>
      <c r="B10032" t="s">
        <v>406</v>
      </c>
    </row>
    <row r="10033" spans="1:2" x14ac:dyDescent="0.3">
      <c r="A10033" t="s">
        <v>4791</v>
      </c>
      <c r="B10033" t="s">
        <v>4</v>
      </c>
    </row>
    <row r="10034" spans="1:2" x14ac:dyDescent="0.3">
      <c r="A10034" t="s">
        <v>4791</v>
      </c>
      <c r="B10034" t="s">
        <v>830</v>
      </c>
    </row>
    <row r="10035" spans="1:2" x14ac:dyDescent="0.3">
      <c r="A10035" t="s">
        <v>4791</v>
      </c>
      <c r="B10035" t="s">
        <v>835</v>
      </c>
    </row>
    <row r="10036" spans="1:2" x14ac:dyDescent="0.3">
      <c r="A10036" t="s">
        <v>4792</v>
      </c>
      <c r="B10036" t="s">
        <v>4</v>
      </c>
    </row>
    <row r="10037" spans="1:2" x14ac:dyDescent="0.3">
      <c r="A10037" t="s">
        <v>4792</v>
      </c>
      <c r="B10037" t="s">
        <v>835</v>
      </c>
    </row>
    <row r="10038" spans="1:2" x14ac:dyDescent="0.3">
      <c r="A10038" t="s">
        <v>4793</v>
      </c>
      <c r="B10038" t="s">
        <v>4</v>
      </c>
    </row>
    <row r="10039" spans="1:2" x14ac:dyDescent="0.3">
      <c r="A10039" t="s">
        <v>4793</v>
      </c>
      <c r="B10039" t="s">
        <v>831</v>
      </c>
    </row>
    <row r="10040" spans="1:2" x14ac:dyDescent="0.3">
      <c r="A10040" t="s">
        <v>4793</v>
      </c>
      <c r="B10040" t="s">
        <v>830</v>
      </c>
    </row>
    <row r="10041" spans="1:2" x14ac:dyDescent="0.3">
      <c r="A10041" t="s">
        <v>4793</v>
      </c>
      <c r="B10041" t="s">
        <v>406</v>
      </c>
    </row>
    <row r="10042" spans="1:2" x14ac:dyDescent="0.3">
      <c r="A10042" t="s">
        <v>4794</v>
      </c>
      <c r="B10042" t="s">
        <v>4</v>
      </c>
    </row>
    <row r="10043" spans="1:2" x14ac:dyDescent="0.3">
      <c r="A10043" t="s">
        <v>4794</v>
      </c>
      <c r="B10043" t="s">
        <v>60</v>
      </c>
    </row>
    <row r="10044" spans="1:2" x14ac:dyDescent="0.3">
      <c r="A10044" t="s">
        <v>4794</v>
      </c>
      <c r="B10044" t="s">
        <v>830</v>
      </c>
    </row>
    <row r="10045" spans="1:2" x14ac:dyDescent="0.3">
      <c r="A10045" t="s">
        <v>4795</v>
      </c>
      <c r="B10045" t="s">
        <v>829</v>
      </c>
    </row>
    <row r="10046" spans="1:2" x14ac:dyDescent="0.3">
      <c r="A10046" t="s">
        <v>4796</v>
      </c>
      <c r="B10046" t="s">
        <v>4</v>
      </c>
    </row>
    <row r="10047" spans="1:2" x14ac:dyDescent="0.3">
      <c r="A10047" t="s">
        <v>4796</v>
      </c>
      <c r="B10047" t="s">
        <v>60</v>
      </c>
    </row>
    <row r="10048" spans="1:2" x14ac:dyDescent="0.3">
      <c r="A10048" t="s">
        <v>4796</v>
      </c>
      <c r="B10048" t="s">
        <v>830</v>
      </c>
    </row>
    <row r="10049" spans="1:2" x14ac:dyDescent="0.3">
      <c r="A10049" t="s">
        <v>4797</v>
      </c>
      <c r="B10049" t="s">
        <v>4</v>
      </c>
    </row>
    <row r="10050" spans="1:2" x14ac:dyDescent="0.3">
      <c r="A10050" t="s">
        <v>4798</v>
      </c>
      <c r="B10050" t="s">
        <v>4</v>
      </c>
    </row>
    <row r="10051" spans="1:2" x14ac:dyDescent="0.3">
      <c r="A10051" t="s">
        <v>4798</v>
      </c>
      <c r="B10051" t="s">
        <v>406</v>
      </c>
    </row>
    <row r="10052" spans="1:2" x14ac:dyDescent="0.3">
      <c r="A10052" t="s">
        <v>4798</v>
      </c>
      <c r="B10052" t="s">
        <v>830</v>
      </c>
    </row>
    <row r="10053" spans="1:2" x14ac:dyDescent="0.3">
      <c r="A10053" t="s">
        <v>4799</v>
      </c>
      <c r="B10053" t="s">
        <v>4</v>
      </c>
    </row>
    <row r="10054" spans="1:2" x14ac:dyDescent="0.3">
      <c r="A10054" t="s">
        <v>4799</v>
      </c>
      <c r="B10054" t="s">
        <v>835</v>
      </c>
    </row>
    <row r="10055" spans="1:2" x14ac:dyDescent="0.3">
      <c r="A10055" t="s">
        <v>729</v>
      </c>
      <c r="B10055" t="s">
        <v>831</v>
      </c>
    </row>
    <row r="10056" spans="1:2" x14ac:dyDescent="0.3">
      <c r="A10056" t="s">
        <v>4800</v>
      </c>
      <c r="B10056" t="s">
        <v>828</v>
      </c>
    </row>
    <row r="10057" spans="1:2" x14ac:dyDescent="0.3">
      <c r="A10057" t="s">
        <v>4801</v>
      </c>
      <c r="B10057" t="s">
        <v>4</v>
      </c>
    </row>
    <row r="10058" spans="1:2" x14ac:dyDescent="0.3">
      <c r="A10058" t="s">
        <v>4801</v>
      </c>
      <c r="B10058" t="s">
        <v>406</v>
      </c>
    </row>
    <row r="10059" spans="1:2" x14ac:dyDescent="0.3">
      <c r="A10059" t="s">
        <v>4801</v>
      </c>
      <c r="B10059" t="s">
        <v>830</v>
      </c>
    </row>
    <row r="10060" spans="1:2" x14ac:dyDescent="0.3">
      <c r="A10060" t="s">
        <v>4802</v>
      </c>
      <c r="B10060" t="s">
        <v>4</v>
      </c>
    </row>
    <row r="10061" spans="1:2" x14ac:dyDescent="0.3">
      <c r="A10061" t="s">
        <v>4802</v>
      </c>
      <c r="B10061" t="s">
        <v>829</v>
      </c>
    </row>
    <row r="10062" spans="1:2" x14ac:dyDescent="0.3">
      <c r="A10062" t="s">
        <v>4802</v>
      </c>
      <c r="B10062" t="s">
        <v>406</v>
      </c>
    </row>
    <row r="10063" spans="1:2" x14ac:dyDescent="0.3">
      <c r="A10063" t="s">
        <v>4802</v>
      </c>
      <c r="B10063" t="s">
        <v>830</v>
      </c>
    </row>
    <row r="10064" spans="1:2" x14ac:dyDescent="0.3">
      <c r="A10064" t="s">
        <v>4802</v>
      </c>
      <c r="B10064" t="s">
        <v>835</v>
      </c>
    </row>
    <row r="10065" spans="1:2" x14ac:dyDescent="0.3">
      <c r="A10065" t="s">
        <v>4803</v>
      </c>
      <c r="B10065" t="s">
        <v>831</v>
      </c>
    </row>
    <row r="10066" spans="1:2" x14ac:dyDescent="0.3">
      <c r="A10066" t="s">
        <v>4804</v>
      </c>
      <c r="B10066" t="s">
        <v>830</v>
      </c>
    </row>
    <row r="10067" spans="1:2" x14ac:dyDescent="0.3">
      <c r="A10067" t="s">
        <v>4805</v>
      </c>
      <c r="B10067" t="s">
        <v>831</v>
      </c>
    </row>
    <row r="10068" spans="1:2" x14ac:dyDescent="0.3">
      <c r="A10068" t="s">
        <v>4805</v>
      </c>
      <c r="B10068" t="s">
        <v>828</v>
      </c>
    </row>
    <row r="10069" spans="1:2" x14ac:dyDescent="0.3">
      <c r="A10069" t="s">
        <v>4805</v>
      </c>
      <c r="B10069" t="s">
        <v>852</v>
      </c>
    </row>
    <row r="10070" spans="1:2" x14ac:dyDescent="0.3">
      <c r="A10070" t="s">
        <v>4805</v>
      </c>
      <c r="B10070" t="s">
        <v>2</v>
      </c>
    </row>
    <row r="10071" spans="1:2" x14ac:dyDescent="0.3">
      <c r="A10071" t="s">
        <v>4806</v>
      </c>
      <c r="B10071" t="s">
        <v>4</v>
      </c>
    </row>
    <row r="10072" spans="1:2" x14ac:dyDescent="0.3">
      <c r="A10072" t="s">
        <v>4806</v>
      </c>
      <c r="B10072" t="s">
        <v>406</v>
      </c>
    </row>
    <row r="10073" spans="1:2" x14ac:dyDescent="0.3">
      <c r="A10073" t="s">
        <v>4807</v>
      </c>
      <c r="B10073" t="s">
        <v>2</v>
      </c>
    </row>
    <row r="10074" spans="1:2" x14ac:dyDescent="0.3">
      <c r="A10074" t="s">
        <v>4807</v>
      </c>
      <c r="B10074" t="s">
        <v>852</v>
      </c>
    </row>
    <row r="10075" spans="1:2" x14ac:dyDescent="0.3">
      <c r="A10075" t="s">
        <v>4807</v>
      </c>
      <c r="B10075" t="s">
        <v>60</v>
      </c>
    </row>
    <row r="10076" spans="1:2" x14ac:dyDescent="0.3">
      <c r="A10076" t="s">
        <v>4808</v>
      </c>
      <c r="B10076" t="s">
        <v>831</v>
      </c>
    </row>
    <row r="10077" spans="1:2" x14ac:dyDescent="0.3">
      <c r="A10077" t="s">
        <v>4809</v>
      </c>
      <c r="B10077" t="s">
        <v>406</v>
      </c>
    </row>
    <row r="10078" spans="1:2" x14ac:dyDescent="0.3">
      <c r="A10078" t="s">
        <v>4809</v>
      </c>
      <c r="B10078" t="s">
        <v>4</v>
      </c>
    </row>
    <row r="10079" spans="1:2" x14ac:dyDescent="0.3">
      <c r="A10079" t="s">
        <v>4809</v>
      </c>
      <c r="B10079" t="s">
        <v>830</v>
      </c>
    </row>
    <row r="10080" spans="1:2" x14ac:dyDescent="0.3">
      <c r="A10080" t="s">
        <v>4809</v>
      </c>
      <c r="B10080" t="s">
        <v>835</v>
      </c>
    </row>
    <row r="10081" spans="1:2" x14ac:dyDescent="0.3">
      <c r="A10081" t="s">
        <v>4810</v>
      </c>
      <c r="B10081" t="s">
        <v>4</v>
      </c>
    </row>
    <row r="10082" spans="1:2" x14ac:dyDescent="0.3">
      <c r="A10082" t="s">
        <v>4810</v>
      </c>
      <c r="B10082" t="s">
        <v>835</v>
      </c>
    </row>
    <row r="10083" spans="1:2" x14ac:dyDescent="0.3">
      <c r="A10083" t="s">
        <v>4811</v>
      </c>
      <c r="B10083" t="s">
        <v>4</v>
      </c>
    </row>
    <row r="10084" spans="1:2" x14ac:dyDescent="0.3">
      <c r="A10084" t="s">
        <v>4811</v>
      </c>
      <c r="B10084" t="s">
        <v>406</v>
      </c>
    </row>
    <row r="10085" spans="1:2" x14ac:dyDescent="0.3">
      <c r="A10085" t="s">
        <v>4811</v>
      </c>
      <c r="B10085" t="s">
        <v>835</v>
      </c>
    </row>
    <row r="10086" spans="1:2" x14ac:dyDescent="0.3">
      <c r="A10086" t="s">
        <v>4812</v>
      </c>
      <c r="B10086" t="s">
        <v>828</v>
      </c>
    </row>
    <row r="10087" spans="1:2" x14ac:dyDescent="0.3">
      <c r="A10087" t="s">
        <v>4813</v>
      </c>
      <c r="B10087" t="s">
        <v>4</v>
      </c>
    </row>
    <row r="10088" spans="1:2" x14ac:dyDescent="0.3">
      <c r="A10088" t="s">
        <v>4813</v>
      </c>
      <c r="B10088" t="s">
        <v>829</v>
      </c>
    </row>
    <row r="10089" spans="1:2" x14ac:dyDescent="0.3">
      <c r="A10089" t="s">
        <v>4813</v>
      </c>
      <c r="B10089" t="s">
        <v>830</v>
      </c>
    </row>
    <row r="10090" spans="1:2" x14ac:dyDescent="0.3">
      <c r="A10090" t="s">
        <v>4813</v>
      </c>
      <c r="B10090" t="s">
        <v>406</v>
      </c>
    </row>
    <row r="10091" spans="1:2" x14ac:dyDescent="0.3">
      <c r="A10091" t="s">
        <v>4814</v>
      </c>
      <c r="B10091" t="s">
        <v>828</v>
      </c>
    </row>
    <row r="10092" spans="1:2" x14ac:dyDescent="0.3">
      <c r="A10092" t="s">
        <v>4814</v>
      </c>
      <c r="B10092" t="s">
        <v>2</v>
      </c>
    </row>
    <row r="10093" spans="1:2" x14ac:dyDescent="0.3">
      <c r="A10093" t="s">
        <v>4815</v>
      </c>
      <c r="B10093" t="s">
        <v>406</v>
      </c>
    </row>
    <row r="10094" spans="1:2" x14ac:dyDescent="0.3">
      <c r="A10094" t="s">
        <v>4816</v>
      </c>
      <c r="B10094" t="s">
        <v>4</v>
      </c>
    </row>
    <row r="10095" spans="1:2" x14ac:dyDescent="0.3">
      <c r="A10095" t="s">
        <v>4817</v>
      </c>
      <c r="B10095" t="s">
        <v>2</v>
      </c>
    </row>
    <row r="10096" spans="1:2" x14ac:dyDescent="0.3">
      <c r="A10096" t="s">
        <v>4817</v>
      </c>
      <c r="B10096" t="s">
        <v>831</v>
      </c>
    </row>
    <row r="10097" spans="1:2" x14ac:dyDescent="0.3">
      <c r="A10097" t="s">
        <v>4817</v>
      </c>
      <c r="B10097" t="s">
        <v>828</v>
      </c>
    </row>
    <row r="10098" spans="1:2" x14ac:dyDescent="0.3">
      <c r="A10098" t="s">
        <v>4817</v>
      </c>
      <c r="B10098" t="s">
        <v>4</v>
      </c>
    </row>
    <row r="10099" spans="1:2" x14ac:dyDescent="0.3">
      <c r="A10099" t="s">
        <v>4817</v>
      </c>
      <c r="B10099" t="s">
        <v>830</v>
      </c>
    </row>
    <row r="10100" spans="1:2" x14ac:dyDescent="0.3">
      <c r="A10100" t="s">
        <v>4817</v>
      </c>
      <c r="B10100" t="s">
        <v>835</v>
      </c>
    </row>
    <row r="10101" spans="1:2" x14ac:dyDescent="0.3">
      <c r="A10101" t="s">
        <v>4817</v>
      </c>
      <c r="B10101" t="s">
        <v>852</v>
      </c>
    </row>
    <row r="10102" spans="1:2" x14ac:dyDescent="0.3">
      <c r="A10102" t="s">
        <v>4818</v>
      </c>
      <c r="B10102" t="s">
        <v>4</v>
      </c>
    </row>
    <row r="10103" spans="1:2" x14ac:dyDescent="0.3">
      <c r="A10103" t="s">
        <v>4818</v>
      </c>
      <c r="B10103" t="s">
        <v>829</v>
      </c>
    </row>
    <row r="10104" spans="1:2" x14ac:dyDescent="0.3">
      <c r="A10104" t="s">
        <v>4818</v>
      </c>
      <c r="B10104" t="s">
        <v>830</v>
      </c>
    </row>
    <row r="10105" spans="1:2" x14ac:dyDescent="0.3">
      <c r="A10105" t="s">
        <v>4818</v>
      </c>
      <c r="B10105" t="s">
        <v>406</v>
      </c>
    </row>
    <row r="10106" spans="1:2" x14ac:dyDescent="0.3">
      <c r="A10106" t="s">
        <v>4819</v>
      </c>
      <c r="B10106" t="s">
        <v>406</v>
      </c>
    </row>
    <row r="10107" spans="1:2" x14ac:dyDescent="0.3">
      <c r="A10107" t="s">
        <v>4820</v>
      </c>
      <c r="B10107" t="s">
        <v>852</v>
      </c>
    </row>
    <row r="10108" spans="1:2" x14ac:dyDescent="0.3">
      <c r="A10108" t="s">
        <v>4820</v>
      </c>
      <c r="B10108" t="s">
        <v>4</v>
      </c>
    </row>
    <row r="10109" spans="1:2" x14ac:dyDescent="0.3">
      <c r="A10109" t="s">
        <v>4820</v>
      </c>
      <c r="B10109" t="s">
        <v>831</v>
      </c>
    </row>
    <row r="10110" spans="1:2" x14ac:dyDescent="0.3">
      <c r="A10110" t="s">
        <v>4820</v>
      </c>
      <c r="B10110" t="s">
        <v>830</v>
      </c>
    </row>
    <row r="10111" spans="1:2" x14ac:dyDescent="0.3">
      <c r="A10111" t="s">
        <v>4820</v>
      </c>
      <c r="B10111" t="s">
        <v>60</v>
      </c>
    </row>
    <row r="10112" spans="1:2" x14ac:dyDescent="0.3">
      <c r="A10112" t="s">
        <v>4820</v>
      </c>
      <c r="B10112" t="s">
        <v>406</v>
      </c>
    </row>
    <row r="10113" spans="1:2" x14ac:dyDescent="0.3">
      <c r="A10113" t="s">
        <v>4821</v>
      </c>
      <c r="B10113" t="s">
        <v>406</v>
      </c>
    </row>
    <row r="10114" spans="1:2" x14ac:dyDescent="0.3">
      <c r="A10114" t="s">
        <v>4822</v>
      </c>
      <c r="B10114" t="s">
        <v>406</v>
      </c>
    </row>
    <row r="10115" spans="1:2" x14ac:dyDescent="0.3">
      <c r="A10115" t="s">
        <v>4822</v>
      </c>
      <c r="B10115" t="s">
        <v>830</v>
      </c>
    </row>
    <row r="10116" spans="1:2" x14ac:dyDescent="0.3">
      <c r="A10116" t="s">
        <v>4823</v>
      </c>
      <c r="B10116" t="s">
        <v>4</v>
      </c>
    </row>
    <row r="10117" spans="1:2" x14ac:dyDescent="0.3">
      <c r="A10117" t="s">
        <v>4824</v>
      </c>
      <c r="B10117" t="s">
        <v>2</v>
      </c>
    </row>
    <row r="10118" spans="1:2" x14ac:dyDescent="0.3">
      <c r="A10118" t="s">
        <v>4825</v>
      </c>
      <c r="B10118" t="s">
        <v>2</v>
      </c>
    </row>
    <row r="10119" spans="1:2" x14ac:dyDescent="0.3">
      <c r="A10119" t="s">
        <v>4826</v>
      </c>
      <c r="B10119" t="s">
        <v>2</v>
      </c>
    </row>
    <row r="10120" spans="1:2" x14ac:dyDescent="0.3">
      <c r="A10120" t="s">
        <v>4826</v>
      </c>
      <c r="B10120" t="s">
        <v>828</v>
      </c>
    </row>
    <row r="10121" spans="1:2" x14ac:dyDescent="0.3">
      <c r="A10121" t="s">
        <v>4826</v>
      </c>
      <c r="B10121" t="s">
        <v>60</v>
      </c>
    </row>
    <row r="10122" spans="1:2" x14ac:dyDescent="0.3">
      <c r="A10122" t="s">
        <v>4826</v>
      </c>
      <c r="B10122" t="s">
        <v>852</v>
      </c>
    </row>
    <row r="10123" spans="1:2" x14ac:dyDescent="0.3">
      <c r="A10123" t="s">
        <v>4827</v>
      </c>
      <c r="B10123" t="s">
        <v>2</v>
      </c>
    </row>
    <row r="10124" spans="1:2" x14ac:dyDescent="0.3">
      <c r="A10124" t="s">
        <v>4828</v>
      </c>
      <c r="B10124" t="s">
        <v>60</v>
      </c>
    </row>
    <row r="10125" spans="1:2" x14ac:dyDescent="0.3">
      <c r="A10125" t="s">
        <v>4829</v>
      </c>
      <c r="B10125" t="s">
        <v>2</v>
      </c>
    </row>
    <row r="10126" spans="1:2" x14ac:dyDescent="0.3">
      <c r="A10126" t="s">
        <v>4830</v>
      </c>
      <c r="B10126" t="s">
        <v>828</v>
      </c>
    </row>
    <row r="10127" spans="1:2" x14ac:dyDescent="0.3">
      <c r="A10127" t="s">
        <v>4830</v>
      </c>
      <c r="B10127" t="s">
        <v>2</v>
      </c>
    </row>
    <row r="10128" spans="1:2" x14ac:dyDescent="0.3">
      <c r="A10128" t="s">
        <v>4831</v>
      </c>
      <c r="B10128" t="s">
        <v>831</v>
      </c>
    </row>
    <row r="10129" spans="1:2" x14ac:dyDescent="0.3">
      <c r="A10129" t="s">
        <v>4832</v>
      </c>
      <c r="B10129" t="s">
        <v>4</v>
      </c>
    </row>
    <row r="10130" spans="1:2" x14ac:dyDescent="0.3">
      <c r="A10130" t="s">
        <v>4833</v>
      </c>
      <c r="B10130" t="s">
        <v>2</v>
      </c>
    </row>
    <row r="10131" spans="1:2" x14ac:dyDescent="0.3">
      <c r="A10131" t="s">
        <v>4834</v>
      </c>
      <c r="B10131" t="s">
        <v>828</v>
      </c>
    </row>
    <row r="10132" spans="1:2" x14ac:dyDescent="0.3">
      <c r="A10132" t="s">
        <v>4834</v>
      </c>
      <c r="B10132" t="s">
        <v>2</v>
      </c>
    </row>
    <row r="10133" spans="1:2" x14ac:dyDescent="0.3">
      <c r="A10133" t="s">
        <v>4835</v>
      </c>
      <c r="B10133" t="s">
        <v>828</v>
      </c>
    </row>
    <row r="10134" spans="1:2" x14ac:dyDescent="0.3">
      <c r="A10134" t="s">
        <v>4835</v>
      </c>
      <c r="B10134" t="s">
        <v>2</v>
      </c>
    </row>
    <row r="10135" spans="1:2" x14ac:dyDescent="0.3">
      <c r="A10135" t="s">
        <v>4836</v>
      </c>
      <c r="B10135" t="s">
        <v>2</v>
      </c>
    </row>
    <row r="10136" spans="1:2" x14ac:dyDescent="0.3">
      <c r="A10136" t="s">
        <v>4837</v>
      </c>
      <c r="B10136" t="s">
        <v>4</v>
      </c>
    </row>
    <row r="10137" spans="1:2" x14ac:dyDescent="0.3">
      <c r="A10137" t="s">
        <v>4837</v>
      </c>
      <c r="B10137" t="s">
        <v>406</v>
      </c>
    </row>
    <row r="10138" spans="1:2" x14ac:dyDescent="0.3">
      <c r="A10138" t="s">
        <v>4837</v>
      </c>
      <c r="B10138" t="s">
        <v>830</v>
      </c>
    </row>
    <row r="10139" spans="1:2" x14ac:dyDescent="0.3">
      <c r="A10139" t="s">
        <v>4838</v>
      </c>
      <c r="B10139" t="s">
        <v>406</v>
      </c>
    </row>
    <row r="10140" spans="1:2" x14ac:dyDescent="0.3">
      <c r="A10140" t="s">
        <v>4838</v>
      </c>
      <c r="B10140" t="s">
        <v>835</v>
      </c>
    </row>
    <row r="10141" spans="1:2" x14ac:dyDescent="0.3">
      <c r="A10141" t="s">
        <v>4838</v>
      </c>
      <c r="B10141" t="s">
        <v>830</v>
      </c>
    </row>
    <row r="10142" spans="1:2" x14ac:dyDescent="0.3">
      <c r="A10142" t="s">
        <v>4839</v>
      </c>
      <c r="B10142" t="s">
        <v>4</v>
      </c>
    </row>
    <row r="10143" spans="1:2" x14ac:dyDescent="0.3">
      <c r="A10143" t="s">
        <v>730</v>
      </c>
      <c r="B10143" t="s">
        <v>4</v>
      </c>
    </row>
    <row r="10144" spans="1:2" x14ac:dyDescent="0.3">
      <c r="A10144" t="s">
        <v>4840</v>
      </c>
      <c r="B10144" t="s">
        <v>4</v>
      </c>
    </row>
    <row r="10145" spans="1:2" x14ac:dyDescent="0.3">
      <c r="A10145" t="s">
        <v>4840</v>
      </c>
      <c r="B10145" t="s">
        <v>835</v>
      </c>
    </row>
    <row r="10146" spans="1:2" x14ac:dyDescent="0.3">
      <c r="A10146" t="s">
        <v>4840</v>
      </c>
      <c r="B10146" t="s">
        <v>830</v>
      </c>
    </row>
    <row r="10147" spans="1:2" x14ac:dyDescent="0.3">
      <c r="A10147" t="s">
        <v>4841</v>
      </c>
      <c r="B10147" t="s">
        <v>2</v>
      </c>
    </row>
    <row r="10148" spans="1:2" x14ac:dyDescent="0.3">
      <c r="A10148" t="s">
        <v>4842</v>
      </c>
      <c r="B10148" t="s">
        <v>2</v>
      </c>
    </row>
    <row r="10149" spans="1:2" x14ac:dyDescent="0.3">
      <c r="A10149" t="s">
        <v>4843</v>
      </c>
      <c r="B10149" t="s">
        <v>2</v>
      </c>
    </row>
    <row r="10150" spans="1:2" x14ac:dyDescent="0.3">
      <c r="A10150" t="s">
        <v>4843</v>
      </c>
      <c r="B10150" t="s">
        <v>831</v>
      </c>
    </row>
    <row r="10151" spans="1:2" x14ac:dyDescent="0.3">
      <c r="A10151" t="s">
        <v>4843</v>
      </c>
      <c r="B10151" t="s">
        <v>60</v>
      </c>
    </row>
    <row r="10152" spans="1:2" x14ac:dyDescent="0.3">
      <c r="A10152" t="s">
        <v>4843</v>
      </c>
      <c r="B10152" t="s">
        <v>852</v>
      </c>
    </row>
    <row r="10153" spans="1:2" x14ac:dyDescent="0.3">
      <c r="A10153" t="s">
        <v>4844</v>
      </c>
      <c r="B10153" t="s">
        <v>406</v>
      </c>
    </row>
    <row r="10154" spans="1:2" x14ac:dyDescent="0.3">
      <c r="A10154" t="s">
        <v>731</v>
      </c>
      <c r="B10154" t="s">
        <v>4</v>
      </c>
    </row>
    <row r="10155" spans="1:2" x14ac:dyDescent="0.3">
      <c r="A10155" t="s">
        <v>731</v>
      </c>
      <c r="B10155" t="s">
        <v>829</v>
      </c>
    </row>
    <row r="10156" spans="1:2" x14ac:dyDescent="0.3">
      <c r="A10156" t="s">
        <v>731</v>
      </c>
      <c r="B10156" t="s">
        <v>406</v>
      </c>
    </row>
    <row r="10157" spans="1:2" x14ac:dyDescent="0.3">
      <c r="A10157" t="s">
        <v>731</v>
      </c>
      <c r="B10157" t="s">
        <v>830</v>
      </c>
    </row>
    <row r="10158" spans="1:2" x14ac:dyDescent="0.3">
      <c r="A10158" t="s">
        <v>731</v>
      </c>
      <c r="B10158" t="s">
        <v>835</v>
      </c>
    </row>
    <row r="10159" spans="1:2" x14ac:dyDescent="0.3">
      <c r="A10159" t="s">
        <v>4845</v>
      </c>
      <c r="B10159" t="s">
        <v>2</v>
      </c>
    </row>
    <row r="10160" spans="1:2" x14ac:dyDescent="0.3">
      <c r="A10160" t="s">
        <v>4846</v>
      </c>
      <c r="B10160" t="s">
        <v>4</v>
      </c>
    </row>
    <row r="10161" spans="1:2" x14ac:dyDescent="0.3">
      <c r="A10161" t="s">
        <v>4846</v>
      </c>
      <c r="B10161" t="s">
        <v>829</v>
      </c>
    </row>
    <row r="10162" spans="1:2" x14ac:dyDescent="0.3">
      <c r="A10162" t="s">
        <v>4846</v>
      </c>
      <c r="B10162" t="s">
        <v>830</v>
      </c>
    </row>
    <row r="10163" spans="1:2" x14ac:dyDescent="0.3">
      <c r="A10163" t="s">
        <v>4846</v>
      </c>
      <c r="B10163" t="s">
        <v>835</v>
      </c>
    </row>
    <row r="10164" spans="1:2" x14ac:dyDescent="0.3">
      <c r="A10164" t="s">
        <v>4847</v>
      </c>
      <c r="B10164" t="s">
        <v>60</v>
      </c>
    </row>
    <row r="10165" spans="1:2" x14ac:dyDescent="0.3">
      <c r="A10165" t="s">
        <v>4848</v>
      </c>
      <c r="B10165" t="s">
        <v>2</v>
      </c>
    </row>
    <row r="10166" spans="1:2" x14ac:dyDescent="0.3">
      <c r="A10166" t="s">
        <v>732</v>
      </c>
      <c r="B10166" t="s">
        <v>4</v>
      </c>
    </row>
    <row r="10167" spans="1:2" x14ac:dyDescent="0.3">
      <c r="A10167" t="s">
        <v>732</v>
      </c>
      <c r="B10167" t="s">
        <v>406</v>
      </c>
    </row>
    <row r="10168" spans="1:2" x14ac:dyDescent="0.3">
      <c r="A10168" t="s">
        <v>732</v>
      </c>
      <c r="B10168" t="s">
        <v>830</v>
      </c>
    </row>
    <row r="10169" spans="1:2" x14ac:dyDescent="0.3">
      <c r="A10169" t="s">
        <v>733</v>
      </c>
      <c r="B10169" t="s">
        <v>4</v>
      </c>
    </row>
    <row r="10170" spans="1:2" x14ac:dyDescent="0.3">
      <c r="A10170" t="s">
        <v>733</v>
      </c>
      <c r="B10170" t="s">
        <v>831</v>
      </c>
    </row>
    <row r="10171" spans="1:2" x14ac:dyDescent="0.3">
      <c r="A10171" t="s">
        <v>733</v>
      </c>
      <c r="B10171" t="s">
        <v>406</v>
      </c>
    </row>
    <row r="10172" spans="1:2" x14ac:dyDescent="0.3">
      <c r="A10172" t="s">
        <v>733</v>
      </c>
      <c r="B10172" t="s">
        <v>830</v>
      </c>
    </row>
    <row r="10173" spans="1:2" x14ac:dyDescent="0.3">
      <c r="A10173" t="s">
        <v>733</v>
      </c>
      <c r="B10173" t="s">
        <v>835</v>
      </c>
    </row>
    <row r="10174" spans="1:2" x14ac:dyDescent="0.3">
      <c r="A10174" t="s">
        <v>4849</v>
      </c>
      <c r="B10174" t="s">
        <v>2</v>
      </c>
    </row>
    <row r="10175" spans="1:2" x14ac:dyDescent="0.3">
      <c r="A10175" t="s">
        <v>4850</v>
      </c>
      <c r="B10175" t="s">
        <v>828</v>
      </c>
    </row>
    <row r="10176" spans="1:2" x14ac:dyDescent="0.3">
      <c r="A10176" t="s">
        <v>4850</v>
      </c>
      <c r="B10176" t="s">
        <v>2</v>
      </c>
    </row>
    <row r="10177" spans="1:2" x14ac:dyDescent="0.3">
      <c r="A10177" t="s">
        <v>4851</v>
      </c>
      <c r="B10177" t="s">
        <v>2</v>
      </c>
    </row>
    <row r="10178" spans="1:2" x14ac:dyDescent="0.3">
      <c r="A10178" t="s">
        <v>4851</v>
      </c>
      <c r="B10178" t="s">
        <v>60</v>
      </c>
    </row>
    <row r="10179" spans="1:2" x14ac:dyDescent="0.3">
      <c r="A10179" t="s">
        <v>4852</v>
      </c>
      <c r="B10179" t="s">
        <v>60</v>
      </c>
    </row>
    <row r="10180" spans="1:2" x14ac:dyDescent="0.3">
      <c r="A10180" t="s">
        <v>4853</v>
      </c>
      <c r="B10180" t="s">
        <v>828</v>
      </c>
    </row>
    <row r="10181" spans="1:2" x14ac:dyDescent="0.3">
      <c r="A10181" t="s">
        <v>4853</v>
      </c>
      <c r="B10181" t="s">
        <v>2</v>
      </c>
    </row>
    <row r="10182" spans="1:2" x14ac:dyDescent="0.3">
      <c r="A10182" t="s">
        <v>4854</v>
      </c>
      <c r="B10182" t="s">
        <v>2</v>
      </c>
    </row>
    <row r="10183" spans="1:2" x14ac:dyDescent="0.3">
      <c r="A10183" t="s">
        <v>4854</v>
      </c>
      <c r="B10183" t="s">
        <v>828</v>
      </c>
    </row>
    <row r="10184" spans="1:2" x14ac:dyDescent="0.3">
      <c r="A10184" t="s">
        <v>4854</v>
      </c>
      <c r="B10184" t="s">
        <v>60</v>
      </c>
    </row>
    <row r="10185" spans="1:2" x14ac:dyDescent="0.3">
      <c r="A10185" t="s">
        <v>4854</v>
      </c>
      <c r="B10185" t="s">
        <v>852</v>
      </c>
    </row>
    <row r="10186" spans="1:2" x14ac:dyDescent="0.3">
      <c r="A10186" t="s">
        <v>4855</v>
      </c>
      <c r="B10186" t="s">
        <v>828</v>
      </c>
    </row>
    <row r="10187" spans="1:2" x14ac:dyDescent="0.3">
      <c r="A10187" t="s">
        <v>4855</v>
      </c>
      <c r="B10187" t="s">
        <v>2</v>
      </c>
    </row>
    <row r="10188" spans="1:2" x14ac:dyDescent="0.3">
      <c r="A10188" t="s">
        <v>4856</v>
      </c>
      <c r="B10188" t="s">
        <v>2</v>
      </c>
    </row>
    <row r="10189" spans="1:2" x14ac:dyDescent="0.3">
      <c r="A10189" t="s">
        <v>4856</v>
      </c>
      <c r="B10189" t="s">
        <v>60</v>
      </c>
    </row>
    <row r="10190" spans="1:2" x14ac:dyDescent="0.3">
      <c r="A10190" t="s">
        <v>4857</v>
      </c>
      <c r="B10190" t="s">
        <v>2</v>
      </c>
    </row>
    <row r="10191" spans="1:2" x14ac:dyDescent="0.3">
      <c r="A10191" t="s">
        <v>4857</v>
      </c>
      <c r="B10191" t="s">
        <v>60</v>
      </c>
    </row>
    <row r="10192" spans="1:2" x14ac:dyDescent="0.3">
      <c r="A10192" t="s">
        <v>4858</v>
      </c>
      <c r="B10192" t="s">
        <v>2</v>
      </c>
    </row>
    <row r="10193" spans="1:2" x14ac:dyDescent="0.3">
      <c r="A10193" t="s">
        <v>4859</v>
      </c>
      <c r="B10193" t="s">
        <v>2</v>
      </c>
    </row>
    <row r="10194" spans="1:2" x14ac:dyDescent="0.3">
      <c r="A10194" t="s">
        <v>4860</v>
      </c>
      <c r="B10194" t="s">
        <v>2</v>
      </c>
    </row>
    <row r="10195" spans="1:2" x14ac:dyDescent="0.3">
      <c r="A10195" t="s">
        <v>4861</v>
      </c>
      <c r="B10195" t="s">
        <v>2</v>
      </c>
    </row>
    <row r="10196" spans="1:2" x14ac:dyDescent="0.3">
      <c r="A10196" t="s">
        <v>4861</v>
      </c>
      <c r="B10196" t="s">
        <v>852</v>
      </c>
    </row>
    <row r="10197" spans="1:2" x14ac:dyDescent="0.3">
      <c r="A10197" t="s">
        <v>4861</v>
      </c>
      <c r="B10197" t="s">
        <v>60</v>
      </c>
    </row>
    <row r="10198" spans="1:2" x14ac:dyDescent="0.3">
      <c r="A10198" t="s">
        <v>4862</v>
      </c>
      <c r="B10198" t="s">
        <v>2</v>
      </c>
    </row>
    <row r="10199" spans="1:2" x14ac:dyDescent="0.3">
      <c r="A10199" t="s">
        <v>4862</v>
      </c>
      <c r="B10199" t="s">
        <v>852</v>
      </c>
    </row>
    <row r="10200" spans="1:2" x14ac:dyDescent="0.3">
      <c r="A10200" t="s">
        <v>4862</v>
      </c>
      <c r="B10200" t="s">
        <v>60</v>
      </c>
    </row>
    <row r="10201" spans="1:2" x14ac:dyDescent="0.3">
      <c r="A10201" t="s">
        <v>4863</v>
      </c>
      <c r="B10201" t="s">
        <v>828</v>
      </c>
    </row>
    <row r="10202" spans="1:2" x14ac:dyDescent="0.3">
      <c r="A10202" t="s">
        <v>4864</v>
      </c>
      <c r="B10202" t="s">
        <v>2</v>
      </c>
    </row>
    <row r="10203" spans="1:2" x14ac:dyDescent="0.3">
      <c r="A10203" t="s">
        <v>4865</v>
      </c>
      <c r="B10203" t="s">
        <v>60</v>
      </c>
    </row>
    <row r="10204" spans="1:2" x14ac:dyDescent="0.3">
      <c r="A10204" t="s">
        <v>4866</v>
      </c>
      <c r="B10204" t="s">
        <v>2</v>
      </c>
    </row>
    <row r="10205" spans="1:2" x14ac:dyDescent="0.3">
      <c r="A10205" t="s">
        <v>734</v>
      </c>
      <c r="B10205" t="s">
        <v>2</v>
      </c>
    </row>
    <row r="10206" spans="1:2" x14ac:dyDescent="0.3">
      <c r="A10206" t="s">
        <v>4867</v>
      </c>
      <c r="B10206" t="s">
        <v>4</v>
      </c>
    </row>
    <row r="10207" spans="1:2" x14ac:dyDescent="0.3">
      <c r="A10207" t="s">
        <v>4868</v>
      </c>
      <c r="B10207" t="s">
        <v>828</v>
      </c>
    </row>
    <row r="10208" spans="1:2" x14ac:dyDescent="0.3">
      <c r="A10208" t="s">
        <v>4869</v>
      </c>
      <c r="B10208" t="s">
        <v>2</v>
      </c>
    </row>
    <row r="10209" spans="1:2" x14ac:dyDescent="0.3">
      <c r="A10209" t="s">
        <v>4870</v>
      </c>
      <c r="B10209" t="s">
        <v>2</v>
      </c>
    </row>
    <row r="10210" spans="1:2" x14ac:dyDescent="0.3">
      <c r="A10210" t="s">
        <v>4871</v>
      </c>
      <c r="B10210" t="s">
        <v>831</v>
      </c>
    </row>
    <row r="10211" spans="1:2" x14ac:dyDescent="0.3">
      <c r="A10211" t="s">
        <v>4872</v>
      </c>
      <c r="B10211" t="s">
        <v>4</v>
      </c>
    </row>
    <row r="10212" spans="1:2" x14ac:dyDescent="0.3">
      <c r="A10212" t="s">
        <v>4872</v>
      </c>
      <c r="B10212" t="s">
        <v>835</v>
      </c>
    </row>
    <row r="10213" spans="1:2" x14ac:dyDescent="0.3">
      <c r="A10213" t="s">
        <v>4873</v>
      </c>
      <c r="B10213" t="s">
        <v>2</v>
      </c>
    </row>
    <row r="10214" spans="1:2" x14ac:dyDescent="0.3">
      <c r="A10214" t="s">
        <v>4874</v>
      </c>
      <c r="B10214" t="s">
        <v>2</v>
      </c>
    </row>
    <row r="10215" spans="1:2" x14ac:dyDescent="0.3">
      <c r="A10215" t="s">
        <v>4875</v>
      </c>
      <c r="B10215" t="s">
        <v>2</v>
      </c>
    </row>
    <row r="10216" spans="1:2" x14ac:dyDescent="0.3">
      <c r="A10216" t="s">
        <v>4876</v>
      </c>
      <c r="B10216" t="s">
        <v>4</v>
      </c>
    </row>
    <row r="10217" spans="1:2" x14ac:dyDescent="0.3">
      <c r="A10217" t="s">
        <v>4877</v>
      </c>
      <c r="B10217" t="s">
        <v>2</v>
      </c>
    </row>
    <row r="10218" spans="1:2" x14ac:dyDescent="0.3">
      <c r="A10218" t="s">
        <v>4878</v>
      </c>
      <c r="B10218" t="s">
        <v>829</v>
      </c>
    </row>
    <row r="10219" spans="1:2" x14ac:dyDescent="0.3">
      <c r="A10219" t="s">
        <v>4879</v>
      </c>
      <c r="B10219" t="s">
        <v>2</v>
      </c>
    </row>
    <row r="10220" spans="1:2" x14ac:dyDescent="0.3">
      <c r="A10220" t="s">
        <v>735</v>
      </c>
      <c r="B10220" t="s">
        <v>4</v>
      </c>
    </row>
    <row r="10221" spans="1:2" x14ac:dyDescent="0.3">
      <c r="A10221" t="s">
        <v>736</v>
      </c>
      <c r="B10221" t="s">
        <v>4</v>
      </c>
    </row>
    <row r="10222" spans="1:2" x14ac:dyDescent="0.3">
      <c r="A10222" t="s">
        <v>737</v>
      </c>
      <c r="B10222" t="s">
        <v>829</v>
      </c>
    </row>
    <row r="10223" spans="1:2" x14ac:dyDescent="0.3">
      <c r="A10223" t="s">
        <v>737</v>
      </c>
      <c r="B10223" t="s">
        <v>4</v>
      </c>
    </row>
    <row r="10224" spans="1:2" x14ac:dyDescent="0.3">
      <c r="A10224" t="s">
        <v>4880</v>
      </c>
      <c r="B10224" t="s">
        <v>406</v>
      </c>
    </row>
    <row r="10225" spans="1:2" x14ac:dyDescent="0.3">
      <c r="A10225" t="s">
        <v>4881</v>
      </c>
      <c r="B10225" t="s">
        <v>828</v>
      </c>
    </row>
    <row r="10226" spans="1:2" x14ac:dyDescent="0.3">
      <c r="A10226" t="s">
        <v>4881</v>
      </c>
      <c r="B10226" t="s">
        <v>2</v>
      </c>
    </row>
    <row r="10227" spans="1:2" x14ac:dyDescent="0.3">
      <c r="A10227" t="s">
        <v>4882</v>
      </c>
      <c r="B10227" t="s">
        <v>60</v>
      </c>
    </row>
    <row r="10228" spans="1:2" x14ac:dyDescent="0.3">
      <c r="A10228" t="s">
        <v>4883</v>
      </c>
      <c r="B10228" t="s">
        <v>828</v>
      </c>
    </row>
    <row r="10229" spans="1:2" x14ac:dyDescent="0.3">
      <c r="A10229" t="s">
        <v>4883</v>
      </c>
      <c r="B10229" t="s">
        <v>2</v>
      </c>
    </row>
    <row r="10230" spans="1:2" x14ac:dyDescent="0.3">
      <c r="A10230" t="s">
        <v>4884</v>
      </c>
      <c r="B10230" t="s">
        <v>406</v>
      </c>
    </row>
    <row r="10231" spans="1:2" x14ac:dyDescent="0.3">
      <c r="A10231" t="s">
        <v>4885</v>
      </c>
      <c r="B10231" t="s">
        <v>828</v>
      </c>
    </row>
    <row r="10232" spans="1:2" x14ac:dyDescent="0.3">
      <c r="A10232" t="s">
        <v>4886</v>
      </c>
      <c r="B10232" t="s">
        <v>4</v>
      </c>
    </row>
    <row r="10233" spans="1:2" x14ac:dyDescent="0.3">
      <c r="A10233" t="s">
        <v>4887</v>
      </c>
      <c r="B10233" t="s">
        <v>4</v>
      </c>
    </row>
    <row r="10234" spans="1:2" x14ac:dyDescent="0.3">
      <c r="A10234" t="s">
        <v>4888</v>
      </c>
      <c r="B10234" t="s">
        <v>2</v>
      </c>
    </row>
    <row r="10235" spans="1:2" x14ac:dyDescent="0.3">
      <c r="A10235" t="s">
        <v>4888</v>
      </c>
      <c r="B10235" t="s">
        <v>4</v>
      </c>
    </row>
    <row r="10236" spans="1:2" x14ac:dyDescent="0.3">
      <c r="A10236" t="s">
        <v>4889</v>
      </c>
      <c r="B10236" t="s">
        <v>829</v>
      </c>
    </row>
    <row r="10237" spans="1:2" x14ac:dyDescent="0.3">
      <c r="A10237" t="s">
        <v>4889</v>
      </c>
      <c r="B10237" t="s">
        <v>4</v>
      </c>
    </row>
    <row r="10238" spans="1:2" x14ac:dyDescent="0.3">
      <c r="A10238" t="s">
        <v>4890</v>
      </c>
      <c r="B10238" t="s">
        <v>829</v>
      </c>
    </row>
    <row r="10239" spans="1:2" x14ac:dyDescent="0.3">
      <c r="A10239" t="s">
        <v>4890</v>
      </c>
      <c r="B10239" t="s">
        <v>4</v>
      </c>
    </row>
    <row r="10240" spans="1:2" x14ac:dyDescent="0.3">
      <c r="A10240" t="s">
        <v>4891</v>
      </c>
      <c r="B10240" t="s">
        <v>829</v>
      </c>
    </row>
    <row r="10241" spans="1:2" x14ac:dyDescent="0.3">
      <c r="A10241" t="s">
        <v>4891</v>
      </c>
      <c r="B10241" t="s">
        <v>4</v>
      </c>
    </row>
    <row r="10242" spans="1:2" x14ac:dyDescent="0.3">
      <c r="A10242" t="s">
        <v>4892</v>
      </c>
      <c r="B10242" t="s">
        <v>829</v>
      </c>
    </row>
    <row r="10243" spans="1:2" x14ac:dyDescent="0.3">
      <c r="A10243" t="s">
        <v>4892</v>
      </c>
      <c r="B10243" t="s">
        <v>4</v>
      </c>
    </row>
    <row r="10244" spans="1:2" x14ac:dyDescent="0.3">
      <c r="A10244" t="s">
        <v>4893</v>
      </c>
      <c r="B10244" t="s">
        <v>828</v>
      </c>
    </row>
    <row r="10245" spans="1:2" x14ac:dyDescent="0.3">
      <c r="A10245" t="s">
        <v>4893</v>
      </c>
      <c r="B10245" t="s">
        <v>2</v>
      </c>
    </row>
    <row r="10246" spans="1:2" x14ac:dyDescent="0.3">
      <c r="A10246" t="s">
        <v>4893</v>
      </c>
      <c r="B10246" t="s">
        <v>60</v>
      </c>
    </row>
    <row r="10247" spans="1:2" x14ac:dyDescent="0.3">
      <c r="A10247" t="s">
        <v>738</v>
      </c>
      <c r="B10247" t="s">
        <v>2</v>
      </c>
    </row>
    <row r="10248" spans="1:2" x14ac:dyDescent="0.3">
      <c r="A10248" t="s">
        <v>739</v>
      </c>
      <c r="B10248" t="s">
        <v>4</v>
      </c>
    </row>
    <row r="10249" spans="1:2" x14ac:dyDescent="0.3">
      <c r="A10249" t="s">
        <v>739</v>
      </c>
      <c r="B10249" t="s">
        <v>406</v>
      </c>
    </row>
    <row r="10250" spans="1:2" x14ac:dyDescent="0.3">
      <c r="A10250" t="s">
        <v>4894</v>
      </c>
      <c r="B10250" t="s">
        <v>835</v>
      </c>
    </row>
    <row r="10251" spans="1:2" x14ac:dyDescent="0.3">
      <c r="A10251" t="s">
        <v>4895</v>
      </c>
      <c r="B10251" t="s">
        <v>2</v>
      </c>
    </row>
    <row r="10252" spans="1:2" x14ac:dyDescent="0.3">
      <c r="A10252" t="s">
        <v>4896</v>
      </c>
      <c r="B10252" t="s">
        <v>2</v>
      </c>
    </row>
    <row r="10253" spans="1:2" x14ac:dyDescent="0.3">
      <c r="A10253" t="s">
        <v>4896</v>
      </c>
      <c r="B10253" t="s">
        <v>60</v>
      </c>
    </row>
    <row r="10254" spans="1:2" x14ac:dyDescent="0.3">
      <c r="A10254" t="s">
        <v>4897</v>
      </c>
      <c r="B10254" t="s">
        <v>2</v>
      </c>
    </row>
    <row r="10255" spans="1:2" x14ac:dyDescent="0.3">
      <c r="A10255" t="s">
        <v>4898</v>
      </c>
      <c r="B10255" t="s">
        <v>828</v>
      </c>
    </row>
    <row r="10256" spans="1:2" x14ac:dyDescent="0.3">
      <c r="A10256" t="s">
        <v>4898</v>
      </c>
      <c r="B10256" t="s">
        <v>2</v>
      </c>
    </row>
    <row r="10257" spans="1:2" x14ac:dyDescent="0.3">
      <c r="A10257" t="s">
        <v>4899</v>
      </c>
      <c r="B10257" t="s">
        <v>4</v>
      </c>
    </row>
    <row r="10258" spans="1:2" x14ac:dyDescent="0.3">
      <c r="A10258" t="s">
        <v>4900</v>
      </c>
      <c r="B10258" t="s">
        <v>828</v>
      </c>
    </row>
    <row r="10259" spans="1:2" x14ac:dyDescent="0.3">
      <c r="A10259" t="s">
        <v>4900</v>
      </c>
      <c r="B10259" t="s">
        <v>2</v>
      </c>
    </row>
    <row r="10260" spans="1:2" x14ac:dyDescent="0.3">
      <c r="A10260" t="s">
        <v>4901</v>
      </c>
      <c r="B10260" t="s">
        <v>828</v>
      </c>
    </row>
    <row r="10261" spans="1:2" x14ac:dyDescent="0.3">
      <c r="A10261" t="s">
        <v>4902</v>
      </c>
      <c r="B10261" t="s">
        <v>2</v>
      </c>
    </row>
    <row r="10262" spans="1:2" x14ac:dyDescent="0.3">
      <c r="A10262" t="s">
        <v>740</v>
      </c>
      <c r="B10262" t="s">
        <v>4</v>
      </c>
    </row>
    <row r="10263" spans="1:2" x14ac:dyDescent="0.3">
      <c r="A10263" t="s">
        <v>740</v>
      </c>
      <c r="B10263" t="s">
        <v>829</v>
      </c>
    </row>
    <row r="10264" spans="1:2" x14ac:dyDescent="0.3">
      <c r="A10264" t="s">
        <v>740</v>
      </c>
      <c r="B10264" t="s">
        <v>830</v>
      </c>
    </row>
    <row r="10265" spans="1:2" x14ac:dyDescent="0.3">
      <c r="A10265" t="s">
        <v>740</v>
      </c>
      <c r="B10265" t="s">
        <v>406</v>
      </c>
    </row>
    <row r="10266" spans="1:2" x14ac:dyDescent="0.3">
      <c r="A10266" t="s">
        <v>741</v>
      </c>
      <c r="B10266" t="s">
        <v>4</v>
      </c>
    </row>
    <row r="10267" spans="1:2" x14ac:dyDescent="0.3">
      <c r="A10267" t="s">
        <v>742</v>
      </c>
      <c r="B10267" t="s">
        <v>4</v>
      </c>
    </row>
    <row r="10268" spans="1:2" x14ac:dyDescent="0.3">
      <c r="A10268" t="s">
        <v>742</v>
      </c>
      <c r="B10268" t="s">
        <v>829</v>
      </c>
    </row>
    <row r="10269" spans="1:2" x14ac:dyDescent="0.3">
      <c r="A10269" t="s">
        <v>742</v>
      </c>
      <c r="B10269" t="s">
        <v>406</v>
      </c>
    </row>
    <row r="10270" spans="1:2" x14ac:dyDescent="0.3">
      <c r="A10270" t="s">
        <v>742</v>
      </c>
      <c r="B10270" t="s">
        <v>830</v>
      </c>
    </row>
    <row r="10271" spans="1:2" x14ac:dyDescent="0.3">
      <c r="A10271" t="s">
        <v>742</v>
      </c>
      <c r="B10271" t="s">
        <v>835</v>
      </c>
    </row>
    <row r="10272" spans="1:2" x14ac:dyDescent="0.3">
      <c r="A10272" t="s">
        <v>743</v>
      </c>
      <c r="B10272" t="s">
        <v>4</v>
      </c>
    </row>
    <row r="10273" spans="1:2" x14ac:dyDescent="0.3">
      <c r="A10273" t="s">
        <v>743</v>
      </c>
      <c r="B10273" t="s">
        <v>829</v>
      </c>
    </row>
    <row r="10274" spans="1:2" x14ac:dyDescent="0.3">
      <c r="A10274" t="s">
        <v>743</v>
      </c>
      <c r="B10274" t="s">
        <v>830</v>
      </c>
    </row>
    <row r="10275" spans="1:2" x14ac:dyDescent="0.3">
      <c r="A10275" t="s">
        <v>743</v>
      </c>
      <c r="B10275" t="s">
        <v>406</v>
      </c>
    </row>
    <row r="10276" spans="1:2" x14ac:dyDescent="0.3">
      <c r="A10276" t="s">
        <v>4903</v>
      </c>
      <c r="B10276" t="s">
        <v>831</v>
      </c>
    </row>
    <row r="10277" spans="1:2" x14ac:dyDescent="0.3">
      <c r="A10277" t="s">
        <v>4903</v>
      </c>
      <c r="B10277" t="s">
        <v>828</v>
      </c>
    </row>
    <row r="10278" spans="1:2" x14ac:dyDescent="0.3">
      <c r="A10278" t="s">
        <v>4903</v>
      </c>
      <c r="B10278" t="s">
        <v>2</v>
      </c>
    </row>
    <row r="10279" spans="1:2" x14ac:dyDescent="0.3">
      <c r="A10279" t="s">
        <v>4903</v>
      </c>
      <c r="B10279" t="s">
        <v>60</v>
      </c>
    </row>
    <row r="10280" spans="1:2" x14ac:dyDescent="0.3">
      <c r="A10280" t="s">
        <v>4903</v>
      </c>
      <c r="B10280" t="s">
        <v>852</v>
      </c>
    </row>
    <row r="10281" spans="1:2" x14ac:dyDescent="0.3">
      <c r="A10281" t="s">
        <v>4904</v>
      </c>
      <c r="B10281" t="s">
        <v>2</v>
      </c>
    </row>
    <row r="10282" spans="1:2" x14ac:dyDescent="0.3">
      <c r="A10282" t="s">
        <v>4904</v>
      </c>
      <c r="B10282" t="s">
        <v>831</v>
      </c>
    </row>
    <row r="10283" spans="1:2" x14ac:dyDescent="0.3">
      <c r="A10283" t="s">
        <v>4904</v>
      </c>
      <c r="B10283" t="s">
        <v>60</v>
      </c>
    </row>
    <row r="10284" spans="1:2" x14ac:dyDescent="0.3">
      <c r="A10284" t="s">
        <v>4904</v>
      </c>
      <c r="B10284" t="s">
        <v>852</v>
      </c>
    </row>
    <row r="10285" spans="1:2" x14ac:dyDescent="0.3">
      <c r="A10285" t="s">
        <v>4905</v>
      </c>
      <c r="B10285" t="s">
        <v>2</v>
      </c>
    </row>
    <row r="10286" spans="1:2" x14ac:dyDescent="0.3">
      <c r="A10286" t="s">
        <v>4906</v>
      </c>
      <c r="B10286" t="s">
        <v>2</v>
      </c>
    </row>
    <row r="10287" spans="1:2" x14ac:dyDescent="0.3">
      <c r="A10287" t="s">
        <v>4907</v>
      </c>
      <c r="B10287" t="s">
        <v>4</v>
      </c>
    </row>
    <row r="10288" spans="1:2" x14ac:dyDescent="0.3">
      <c r="A10288" t="s">
        <v>4907</v>
      </c>
      <c r="B10288" t="s">
        <v>2</v>
      </c>
    </row>
    <row r="10289" spans="1:2" x14ac:dyDescent="0.3">
      <c r="A10289" t="s">
        <v>4907</v>
      </c>
      <c r="B10289" t="s">
        <v>831</v>
      </c>
    </row>
    <row r="10290" spans="1:2" x14ac:dyDescent="0.3">
      <c r="A10290" t="s">
        <v>4907</v>
      </c>
      <c r="B10290" t="s">
        <v>60</v>
      </c>
    </row>
    <row r="10291" spans="1:2" x14ac:dyDescent="0.3">
      <c r="A10291" t="s">
        <v>4907</v>
      </c>
      <c r="B10291" t="s">
        <v>406</v>
      </c>
    </row>
    <row r="10292" spans="1:2" x14ac:dyDescent="0.3">
      <c r="A10292" t="s">
        <v>4907</v>
      </c>
      <c r="B10292" t="s">
        <v>852</v>
      </c>
    </row>
    <row r="10293" spans="1:2" x14ac:dyDescent="0.3">
      <c r="A10293" t="s">
        <v>4908</v>
      </c>
      <c r="B10293" t="s">
        <v>829</v>
      </c>
    </row>
    <row r="10294" spans="1:2" x14ac:dyDescent="0.3">
      <c r="A10294" t="s">
        <v>4908</v>
      </c>
      <c r="B10294" t="s">
        <v>4</v>
      </c>
    </row>
    <row r="10295" spans="1:2" x14ac:dyDescent="0.3">
      <c r="A10295" t="s">
        <v>4908</v>
      </c>
      <c r="B10295" t="s">
        <v>406</v>
      </c>
    </row>
    <row r="10296" spans="1:2" x14ac:dyDescent="0.3">
      <c r="A10296" t="s">
        <v>4909</v>
      </c>
      <c r="B10296" t="s">
        <v>828</v>
      </c>
    </row>
    <row r="10297" spans="1:2" x14ac:dyDescent="0.3">
      <c r="A10297" t="s">
        <v>4910</v>
      </c>
      <c r="B10297" t="s">
        <v>828</v>
      </c>
    </row>
    <row r="10298" spans="1:2" x14ac:dyDescent="0.3">
      <c r="A10298" t="s">
        <v>4911</v>
      </c>
      <c r="B10298" t="s">
        <v>2</v>
      </c>
    </row>
    <row r="10299" spans="1:2" x14ac:dyDescent="0.3">
      <c r="A10299" t="s">
        <v>4912</v>
      </c>
      <c r="B10299" t="s">
        <v>4</v>
      </c>
    </row>
    <row r="10300" spans="1:2" x14ac:dyDescent="0.3">
      <c r="A10300" t="s">
        <v>4913</v>
      </c>
      <c r="B10300" t="s">
        <v>828</v>
      </c>
    </row>
    <row r="10301" spans="1:2" x14ac:dyDescent="0.3">
      <c r="A10301" t="s">
        <v>4913</v>
      </c>
      <c r="B10301" t="s">
        <v>2</v>
      </c>
    </row>
    <row r="10302" spans="1:2" x14ac:dyDescent="0.3">
      <c r="A10302" t="s">
        <v>4914</v>
      </c>
      <c r="B10302" t="s">
        <v>828</v>
      </c>
    </row>
    <row r="10303" spans="1:2" x14ac:dyDescent="0.3">
      <c r="A10303" t="s">
        <v>4914</v>
      </c>
      <c r="B10303" t="s">
        <v>2</v>
      </c>
    </row>
    <row r="10304" spans="1:2" x14ac:dyDescent="0.3">
      <c r="A10304" t="s">
        <v>4915</v>
      </c>
      <c r="B10304" t="s">
        <v>828</v>
      </c>
    </row>
    <row r="10305" spans="1:2" x14ac:dyDescent="0.3">
      <c r="A10305" t="s">
        <v>4915</v>
      </c>
      <c r="B10305" t="s">
        <v>2</v>
      </c>
    </row>
    <row r="10306" spans="1:2" x14ac:dyDescent="0.3">
      <c r="A10306" t="s">
        <v>4916</v>
      </c>
      <c r="B10306" t="s">
        <v>828</v>
      </c>
    </row>
    <row r="10307" spans="1:2" x14ac:dyDescent="0.3">
      <c r="A10307" t="s">
        <v>4916</v>
      </c>
      <c r="B10307" t="s">
        <v>2</v>
      </c>
    </row>
    <row r="10308" spans="1:2" x14ac:dyDescent="0.3">
      <c r="A10308" t="s">
        <v>4917</v>
      </c>
      <c r="B10308" t="s">
        <v>829</v>
      </c>
    </row>
    <row r="10309" spans="1:2" x14ac:dyDescent="0.3">
      <c r="A10309" t="s">
        <v>4918</v>
      </c>
      <c r="B10309" t="s">
        <v>2</v>
      </c>
    </row>
    <row r="10310" spans="1:2" x14ac:dyDescent="0.3">
      <c r="A10310" t="s">
        <v>4919</v>
      </c>
      <c r="B10310" t="s">
        <v>2</v>
      </c>
    </row>
    <row r="10311" spans="1:2" x14ac:dyDescent="0.3">
      <c r="A10311" t="s">
        <v>4920</v>
      </c>
      <c r="B10311" t="s">
        <v>828</v>
      </c>
    </row>
    <row r="10312" spans="1:2" x14ac:dyDescent="0.3">
      <c r="A10312" t="s">
        <v>744</v>
      </c>
      <c r="B10312" t="s">
        <v>4</v>
      </c>
    </row>
    <row r="10313" spans="1:2" x14ac:dyDescent="0.3">
      <c r="A10313" t="s">
        <v>745</v>
      </c>
      <c r="B10313" t="s">
        <v>4</v>
      </c>
    </row>
    <row r="10314" spans="1:2" x14ac:dyDescent="0.3">
      <c r="A10314" t="s">
        <v>745</v>
      </c>
      <c r="B10314" t="s">
        <v>406</v>
      </c>
    </row>
    <row r="10315" spans="1:2" x14ac:dyDescent="0.3">
      <c r="A10315" t="s">
        <v>4921</v>
      </c>
      <c r="B10315" t="s">
        <v>2</v>
      </c>
    </row>
    <row r="10316" spans="1:2" x14ac:dyDescent="0.3">
      <c r="A10316" t="s">
        <v>4921</v>
      </c>
      <c r="B10316" t="s">
        <v>828</v>
      </c>
    </row>
    <row r="10317" spans="1:2" x14ac:dyDescent="0.3">
      <c r="A10317" t="s">
        <v>4921</v>
      </c>
      <c r="B10317" t="s">
        <v>4</v>
      </c>
    </row>
    <row r="10318" spans="1:2" x14ac:dyDescent="0.3">
      <c r="A10318" t="s">
        <v>4921</v>
      </c>
      <c r="B10318" t="s">
        <v>835</v>
      </c>
    </row>
    <row r="10319" spans="1:2" x14ac:dyDescent="0.3">
      <c r="A10319" t="s">
        <v>4921</v>
      </c>
      <c r="B10319" t="s">
        <v>406</v>
      </c>
    </row>
    <row r="10320" spans="1:2" x14ac:dyDescent="0.3">
      <c r="A10320" t="s">
        <v>4922</v>
      </c>
      <c r="B10320" t="s">
        <v>2</v>
      </c>
    </row>
    <row r="10321" spans="1:2" x14ac:dyDescent="0.3">
      <c r="A10321" t="s">
        <v>746</v>
      </c>
      <c r="B10321" t="s">
        <v>4</v>
      </c>
    </row>
    <row r="10322" spans="1:2" x14ac:dyDescent="0.3">
      <c r="A10322" t="s">
        <v>746</v>
      </c>
      <c r="B10322" t="s">
        <v>830</v>
      </c>
    </row>
    <row r="10323" spans="1:2" x14ac:dyDescent="0.3">
      <c r="A10323" t="s">
        <v>4923</v>
      </c>
      <c r="B10323" t="s">
        <v>831</v>
      </c>
    </row>
    <row r="10324" spans="1:2" x14ac:dyDescent="0.3">
      <c r="A10324" t="s">
        <v>4923</v>
      </c>
      <c r="B10324" t="s">
        <v>828</v>
      </c>
    </row>
    <row r="10325" spans="1:2" x14ac:dyDescent="0.3">
      <c r="A10325" t="s">
        <v>4923</v>
      </c>
      <c r="B10325" t="s">
        <v>852</v>
      </c>
    </row>
    <row r="10326" spans="1:2" x14ac:dyDescent="0.3">
      <c r="A10326" t="s">
        <v>4923</v>
      </c>
      <c r="B10326" t="s">
        <v>2</v>
      </c>
    </row>
    <row r="10327" spans="1:2" x14ac:dyDescent="0.3">
      <c r="A10327" t="s">
        <v>4924</v>
      </c>
      <c r="B10327" t="s">
        <v>2</v>
      </c>
    </row>
    <row r="10328" spans="1:2" x14ac:dyDescent="0.3">
      <c r="A10328" t="s">
        <v>4925</v>
      </c>
      <c r="B10328" t="s">
        <v>4</v>
      </c>
    </row>
    <row r="10329" spans="1:2" x14ac:dyDescent="0.3">
      <c r="A10329" t="s">
        <v>4926</v>
      </c>
      <c r="B10329" t="s">
        <v>2</v>
      </c>
    </row>
    <row r="10330" spans="1:2" x14ac:dyDescent="0.3">
      <c r="A10330" t="s">
        <v>4926</v>
      </c>
      <c r="B10330" t="s">
        <v>828</v>
      </c>
    </row>
    <row r="10331" spans="1:2" x14ac:dyDescent="0.3">
      <c r="A10331" t="s">
        <v>4926</v>
      </c>
      <c r="B10331" t="s">
        <v>60</v>
      </c>
    </row>
    <row r="10332" spans="1:2" x14ac:dyDescent="0.3">
      <c r="A10332" t="s">
        <v>4926</v>
      </c>
      <c r="B10332" t="s">
        <v>852</v>
      </c>
    </row>
    <row r="10333" spans="1:2" x14ac:dyDescent="0.3">
      <c r="A10333" t="s">
        <v>4927</v>
      </c>
      <c r="B10333" t="s">
        <v>4</v>
      </c>
    </row>
    <row r="10334" spans="1:2" x14ac:dyDescent="0.3">
      <c r="A10334" t="s">
        <v>4927</v>
      </c>
      <c r="B10334" t="s">
        <v>829</v>
      </c>
    </row>
    <row r="10335" spans="1:2" x14ac:dyDescent="0.3">
      <c r="A10335" t="s">
        <v>4927</v>
      </c>
      <c r="B10335" t="s">
        <v>830</v>
      </c>
    </row>
    <row r="10336" spans="1:2" x14ac:dyDescent="0.3">
      <c r="A10336" t="s">
        <v>4927</v>
      </c>
      <c r="B10336" t="s">
        <v>835</v>
      </c>
    </row>
    <row r="10337" spans="1:2" x14ac:dyDescent="0.3">
      <c r="A10337" t="s">
        <v>4928</v>
      </c>
      <c r="B10337" t="s">
        <v>2</v>
      </c>
    </row>
    <row r="10338" spans="1:2" x14ac:dyDescent="0.3">
      <c r="A10338" t="s">
        <v>4929</v>
      </c>
      <c r="B10338" t="s">
        <v>2</v>
      </c>
    </row>
    <row r="10339" spans="1:2" x14ac:dyDescent="0.3">
      <c r="A10339" t="s">
        <v>4930</v>
      </c>
      <c r="B10339" t="s">
        <v>829</v>
      </c>
    </row>
    <row r="10340" spans="1:2" x14ac:dyDescent="0.3">
      <c r="A10340" t="s">
        <v>4930</v>
      </c>
      <c r="B10340" t="s">
        <v>4</v>
      </c>
    </row>
    <row r="10341" spans="1:2" x14ac:dyDescent="0.3">
      <c r="A10341" t="s">
        <v>4931</v>
      </c>
      <c r="B10341" t="s">
        <v>4</v>
      </c>
    </row>
    <row r="10342" spans="1:2" x14ac:dyDescent="0.3">
      <c r="A10342" t="s">
        <v>4932</v>
      </c>
      <c r="B10342" t="s">
        <v>4</v>
      </c>
    </row>
    <row r="10343" spans="1:2" x14ac:dyDescent="0.3">
      <c r="A10343" t="s">
        <v>4932</v>
      </c>
      <c r="B10343" t="s">
        <v>829</v>
      </c>
    </row>
    <row r="10344" spans="1:2" x14ac:dyDescent="0.3">
      <c r="A10344" t="s">
        <v>4932</v>
      </c>
      <c r="B10344" t="s">
        <v>830</v>
      </c>
    </row>
    <row r="10345" spans="1:2" x14ac:dyDescent="0.3">
      <c r="A10345" t="s">
        <v>4932</v>
      </c>
      <c r="B10345" t="s">
        <v>406</v>
      </c>
    </row>
    <row r="10346" spans="1:2" x14ac:dyDescent="0.3">
      <c r="A10346" t="s">
        <v>4933</v>
      </c>
      <c r="B10346" t="s">
        <v>2</v>
      </c>
    </row>
    <row r="10347" spans="1:2" x14ac:dyDescent="0.3">
      <c r="A10347" t="s">
        <v>4934</v>
      </c>
      <c r="B10347" t="s">
        <v>4</v>
      </c>
    </row>
    <row r="10348" spans="1:2" x14ac:dyDescent="0.3">
      <c r="A10348" t="s">
        <v>4935</v>
      </c>
      <c r="B10348" t="s">
        <v>4</v>
      </c>
    </row>
    <row r="10349" spans="1:2" x14ac:dyDescent="0.3">
      <c r="A10349" t="s">
        <v>4936</v>
      </c>
      <c r="B10349" t="s">
        <v>2</v>
      </c>
    </row>
    <row r="10350" spans="1:2" x14ac:dyDescent="0.3">
      <c r="A10350" t="s">
        <v>4937</v>
      </c>
      <c r="B10350" t="s">
        <v>4</v>
      </c>
    </row>
    <row r="10351" spans="1:2" x14ac:dyDescent="0.3">
      <c r="A10351" t="s">
        <v>4937</v>
      </c>
      <c r="B10351" t="s">
        <v>830</v>
      </c>
    </row>
    <row r="10352" spans="1:2" x14ac:dyDescent="0.3">
      <c r="A10352" t="s">
        <v>4938</v>
      </c>
      <c r="B10352" t="s">
        <v>2</v>
      </c>
    </row>
    <row r="10353" spans="1:2" x14ac:dyDescent="0.3">
      <c r="A10353" t="s">
        <v>747</v>
      </c>
      <c r="B10353" t="s">
        <v>4</v>
      </c>
    </row>
    <row r="10354" spans="1:2" x14ac:dyDescent="0.3">
      <c r="A10354" t="s">
        <v>747</v>
      </c>
      <c r="B10354" t="s">
        <v>830</v>
      </c>
    </row>
    <row r="10355" spans="1:2" x14ac:dyDescent="0.3">
      <c r="A10355" t="s">
        <v>4939</v>
      </c>
      <c r="B10355" t="s">
        <v>2</v>
      </c>
    </row>
    <row r="10356" spans="1:2" x14ac:dyDescent="0.3">
      <c r="A10356" t="s">
        <v>4939</v>
      </c>
      <c r="B10356" t="s">
        <v>60</v>
      </c>
    </row>
    <row r="10357" spans="1:2" x14ac:dyDescent="0.3">
      <c r="A10357" t="s">
        <v>4940</v>
      </c>
      <c r="B10357" t="s">
        <v>2</v>
      </c>
    </row>
    <row r="10358" spans="1:2" x14ac:dyDescent="0.3">
      <c r="A10358" t="s">
        <v>4940</v>
      </c>
      <c r="B10358" t="s">
        <v>852</v>
      </c>
    </row>
    <row r="10359" spans="1:2" x14ac:dyDescent="0.3">
      <c r="A10359" t="s">
        <v>4940</v>
      </c>
      <c r="B10359" t="s">
        <v>60</v>
      </c>
    </row>
    <row r="10360" spans="1:2" x14ac:dyDescent="0.3">
      <c r="A10360" t="s">
        <v>4941</v>
      </c>
      <c r="B10360" t="s">
        <v>2</v>
      </c>
    </row>
    <row r="10361" spans="1:2" x14ac:dyDescent="0.3">
      <c r="A10361" t="s">
        <v>4942</v>
      </c>
      <c r="B10361" t="s">
        <v>2</v>
      </c>
    </row>
    <row r="10362" spans="1:2" x14ac:dyDescent="0.3">
      <c r="A10362" t="s">
        <v>4943</v>
      </c>
      <c r="B10362" t="s">
        <v>4</v>
      </c>
    </row>
    <row r="10363" spans="1:2" x14ac:dyDescent="0.3">
      <c r="A10363" t="s">
        <v>4944</v>
      </c>
      <c r="B10363" t="s">
        <v>2</v>
      </c>
    </row>
    <row r="10364" spans="1:2" x14ac:dyDescent="0.3">
      <c r="A10364" t="s">
        <v>748</v>
      </c>
      <c r="B10364" t="s">
        <v>828</v>
      </c>
    </row>
    <row r="10365" spans="1:2" x14ac:dyDescent="0.3">
      <c r="A10365" t="s">
        <v>748</v>
      </c>
      <c r="B10365" t="s">
        <v>2</v>
      </c>
    </row>
    <row r="10366" spans="1:2" x14ac:dyDescent="0.3">
      <c r="A10366" t="s">
        <v>4945</v>
      </c>
      <c r="B10366" t="s">
        <v>2</v>
      </c>
    </row>
    <row r="10367" spans="1:2" x14ac:dyDescent="0.3">
      <c r="A10367" t="s">
        <v>4945</v>
      </c>
      <c r="B10367" t="s">
        <v>828</v>
      </c>
    </row>
    <row r="10368" spans="1:2" x14ac:dyDescent="0.3">
      <c r="A10368" t="s">
        <v>4945</v>
      </c>
      <c r="B10368" t="s">
        <v>852</v>
      </c>
    </row>
    <row r="10369" spans="1:2" x14ac:dyDescent="0.3">
      <c r="A10369" t="s">
        <v>4945</v>
      </c>
      <c r="B10369" t="s">
        <v>830</v>
      </c>
    </row>
    <row r="10370" spans="1:2" x14ac:dyDescent="0.3">
      <c r="A10370" t="s">
        <v>4945</v>
      </c>
      <c r="B10370" t="s">
        <v>60</v>
      </c>
    </row>
    <row r="10371" spans="1:2" x14ac:dyDescent="0.3">
      <c r="A10371" t="s">
        <v>4946</v>
      </c>
      <c r="B10371" t="s">
        <v>4</v>
      </c>
    </row>
    <row r="10372" spans="1:2" x14ac:dyDescent="0.3">
      <c r="A10372" t="s">
        <v>4946</v>
      </c>
      <c r="B10372" t="s">
        <v>406</v>
      </c>
    </row>
    <row r="10373" spans="1:2" x14ac:dyDescent="0.3">
      <c r="A10373" t="s">
        <v>4946</v>
      </c>
      <c r="B10373" t="s">
        <v>835</v>
      </c>
    </row>
    <row r="10374" spans="1:2" x14ac:dyDescent="0.3">
      <c r="A10374" t="s">
        <v>4947</v>
      </c>
      <c r="B10374" t="s">
        <v>406</v>
      </c>
    </row>
    <row r="10375" spans="1:2" x14ac:dyDescent="0.3">
      <c r="A10375" t="s">
        <v>4947</v>
      </c>
      <c r="B10375" t="s">
        <v>4</v>
      </c>
    </row>
    <row r="10376" spans="1:2" x14ac:dyDescent="0.3">
      <c r="A10376" t="s">
        <v>4947</v>
      </c>
      <c r="B10376" t="s">
        <v>830</v>
      </c>
    </row>
    <row r="10377" spans="1:2" x14ac:dyDescent="0.3">
      <c r="A10377" t="s">
        <v>4947</v>
      </c>
      <c r="B10377" t="s">
        <v>835</v>
      </c>
    </row>
    <row r="10378" spans="1:2" x14ac:dyDescent="0.3">
      <c r="A10378" t="s">
        <v>4948</v>
      </c>
      <c r="B10378" t="s">
        <v>4</v>
      </c>
    </row>
    <row r="10379" spans="1:2" x14ac:dyDescent="0.3">
      <c r="A10379" t="s">
        <v>4948</v>
      </c>
      <c r="B10379" t="s">
        <v>835</v>
      </c>
    </row>
    <row r="10380" spans="1:2" x14ac:dyDescent="0.3">
      <c r="A10380" t="s">
        <v>4949</v>
      </c>
      <c r="B10380" t="s">
        <v>2</v>
      </c>
    </row>
    <row r="10381" spans="1:2" x14ac:dyDescent="0.3">
      <c r="A10381" t="s">
        <v>4949</v>
      </c>
      <c r="B10381" t="s">
        <v>406</v>
      </c>
    </row>
    <row r="10382" spans="1:2" x14ac:dyDescent="0.3">
      <c r="A10382" t="s">
        <v>4950</v>
      </c>
      <c r="B10382" t="s">
        <v>2</v>
      </c>
    </row>
    <row r="10383" spans="1:2" x14ac:dyDescent="0.3">
      <c r="A10383" t="s">
        <v>4951</v>
      </c>
      <c r="B10383" t="s">
        <v>2</v>
      </c>
    </row>
    <row r="10384" spans="1:2" x14ac:dyDescent="0.3">
      <c r="A10384" t="s">
        <v>4952</v>
      </c>
      <c r="B10384" t="s">
        <v>828</v>
      </c>
    </row>
    <row r="10385" spans="1:2" x14ac:dyDescent="0.3">
      <c r="A10385" t="s">
        <v>4952</v>
      </c>
      <c r="B10385" t="s">
        <v>2</v>
      </c>
    </row>
    <row r="10386" spans="1:2" x14ac:dyDescent="0.3">
      <c r="A10386" t="s">
        <v>4953</v>
      </c>
      <c r="B10386" t="s">
        <v>2</v>
      </c>
    </row>
    <row r="10387" spans="1:2" x14ac:dyDescent="0.3">
      <c r="A10387" t="s">
        <v>4954</v>
      </c>
      <c r="B10387" t="s">
        <v>2</v>
      </c>
    </row>
    <row r="10388" spans="1:2" x14ac:dyDescent="0.3">
      <c r="A10388" t="s">
        <v>4955</v>
      </c>
      <c r="B10388" t="s">
        <v>60</v>
      </c>
    </row>
    <row r="10389" spans="1:2" x14ac:dyDescent="0.3">
      <c r="A10389" t="s">
        <v>4956</v>
      </c>
      <c r="B10389" t="s">
        <v>829</v>
      </c>
    </row>
    <row r="10390" spans="1:2" x14ac:dyDescent="0.3">
      <c r="A10390" t="s">
        <v>4956</v>
      </c>
      <c r="B10390" t="s">
        <v>4</v>
      </c>
    </row>
    <row r="10391" spans="1:2" x14ac:dyDescent="0.3">
      <c r="A10391" t="s">
        <v>4957</v>
      </c>
      <c r="B10391" t="s">
        <v>4</v>
      </c>
    </row>
    <row r="10392" spans="1:2" x14ac:dyDescent="0.3">
      <c r="A10392" t="s">
        <v>4957</v>
      </c>
      <c r="B10392" t="s">
        <v>406</v>
      </c>
    </row>
    <row r="10393" spans="1:2" x14ac:dyDescent="0.3">
      <c r="A10393" t="s">
        <v>4958</v>
      </c>
      <c r="B10393" t="s">
        <v>4</v>
      </c>
    </row>
    <row r="10394" spans="1:2" x14ac:dyDescent="0.3">
      <c r="A10394" t="s">
        <v>4958</v>
      </c>
      <c r="B10394" t="s">
        <v>830</v>
      </c>
    </row>
    <row r="10395" spans="1:2" x14ac:dyDescent="0.3">
      <c r="A10395" t="s">
        <v>4959</v>
      </c>
      <c r="B10395" t="s">
        <v>4</v>
      </c>
    </row>
    <row r="10396" spans="1:2" x14ac:dyDescent="0.3">
      <c r="A10396" t="s">
        <v>4960</v>
      </c>
      <c r="B10396" t="s">
        <v>4</v>
      </c>
    </row>
    <row r="10397" spans="1:2" x14ac:dyDescent="0.3">
      <c r="A10397" t="s">
        <v>4960</v>
      </c>
      <c r="B10397" t="s">
        <v>829</v>
      </c>
    </row>
    <row r="10398" spans="1:2" x14ac:dyDescent="0.3">
      <c r="A10398" t="s">
        <v>4960</v>
      </c>
      <c r="B10398" t="s">
        <v>830</v>
      </c>
    </row>
    <row r="10399" spans="1:2" x14ac:dyDescent="0.3">
      <c r="A10399" t="s">
        <v>4960</v>
      </c>
      <c r="B10399" t="s">
        <v>406</v>
      </c>
    </row>
    <row r="10400" spans="1:2" x14ac:dyDescent="0.3">
      <c r="A10400" t="s">
        <v>4961</v>
      </c>
      <c r="B10400" t="s">
        <v>4</v>
      </c>
    </row>
    <row r="10401" spans="1:2" x14ac:dyDescent="0.3">
      <c r="A10401" t="s">
        <v>4961</v>
      </c>
      <c r="B10401" t="s">
        <v>829</v>
      </c>
    </row>
    <row r="10402" spans="1:2" x14ac:dyDescent="0.3">
      <c r="A10402" t="s">
        <v>4961</v>
      </c>
      <c r="B10402" t="s">
        <v>830</v>
      </c>
    </row>
    <row r="10403" spans="1:2" x14ac:dyDescent="0.3">
      <c r="A10403" t="s">
        <v>4961</v>
      </c>
      <c r="B10403" t="s">
        <v>835</v>
      </c>
    </row>
    <row r="10404" spans="1:2" x14ac:dyDescent="0.3">
      <c r="A10404" t="s">
        <v>4962</v>
      </c>
      <c r="B10404" t="s">
        <v>2</v>
      </c>
    </row>
    <row r="10405" spans="1:2" x14ac:dyDescent="0.3">
      <c r="A10405" t="s">
        <v>4962</v>
      </c>
      <c r="B10405" t="s">
        <v>852</v>
      </c>
    </row>
    <row r="10406" spans="1:2" x14ac:dyDescent="0.3">
      <c r="A10406" t="s">
        <v>4963</v>
      </c>
      <c r="B10406" t="s">
        <v>4</v>
      </c>
    </row>
    <row r="10407" spans="1:2" x14ac:dyDescent="0.3">
      <c r="A10407" t="s">
        <v>749</v>
      </c>
      <c r="B10407" t="s">
        <v>4</v>
      </c>
    </row>
    <row r="10408" spans="1:2" x14ac:dyDescent="0.3">
      <c r="A10408" t="s">
        <v>749</v>
      </c>
      <c r="B10408" t="s">
        <v>835</v>
      </c>
    </row>
    <row r="10409" spans="1:2" x14ac:dyDescent="0.3">
      <c r="A10409" t="s">
        <v>749</v>
      </c>
      <c r="B10409" t="s">
        <v>830</v>
      </c>
    </row>
    <row r="10410" spans="1:2" x14ac:dyDescent="0.3">
      <c r="A10410" t="s">
        <v>4964</v>
      </c>
      <c r="B10410" t="s">
        <v>4</v>
      </c>
    </row>
    <row r="10411" spans="1:2" x14ac:dyDescent="0.3">
      <c r="A10411" t="s">
        <v>4964</v>
      </c>
      <c r="B10411" t="s">
        <v>406</v>
      </c>
    </row>
    <row r="10412" spans="1:2" x14ac:dyDescent="0.3">
      <c r="A10412" t="s">
        <v>4964</v>
      </c>
      <c r="B10412" t="s">
        <v>835</v>
      </c>
    </row>
    <row r="10413" spans="1:2" x14ac:dyDescent="0.3">
      <c r="A10413" t="s">
        <v>4965</v>
      </c>
      <c r="B10413" t="s">
        <v>828</v>
      </c>
    </row>
    <row r="10414" spans="1:2" x14ac:dyDescent="0.3">
      <c r="A10414" t="s">
        <v>4965</v>
      </c>
      <c r="B10414" t="s">
        <v>2</v>
      </c>
    </row>
    <row r="10415" spans="1:2" x14ac:dyDescent="0.3">
      <c r="A10415" t="s">
        <v>4966</v>
      </c>
      <c r="B10415" t="s">
        <v>829</v>
      </c>
    </row>
    <row r="10416" spans="1:2" x14ac:dyDescent="0.3">
      <c r="A10416" t="s">
        <v>750</v>
      </c>
      <c r="B10416" t="s">
        <v>4</v>
      </c>
    </row>
    <row r="10417" spans="1:2" x14ac:dyDescent="0.3">
      <c r="A10417" t="s">
        <v>751</v>
      </c>
      <c r="B10417" t="s">
        <v>4</v>
      </c>
    </row>
    <row r="10418" spans="1:2" x14ac:dyDescent="0.3">
      <c r="A10418" t="s">
        <v>4967</v>
      </c>
      <c r="B10418" t="s">
        <v>831</v>
      </c>
    </row>
    <row r="10419" spans="1:2" x14ac:dyDescent="0.3">
      <c r="A10419" t="s">
        <v>4967</v>
      </c>
      <c r="B10419" t="s">
        <v>828</v>
      </c>
    </row>
    <row r="10420" spans="1:2" x14ac:dyDescent="0.3">
      <c r="A10420" t="s">
        <v>4967</v>
      </c>
      <c r="B10420" t="s">
        <v>2</v>
      </c>
    </row>
    <row r="10421" spans="1:2" x14ac:dyDescent="0.3">
      <c r="A10421" t="s">
        <v>4967</v>
      </c>
      <c r="B10421" t="s">
        <v>60</v>
      </c>
    </row>
    <row r="10422" spans="1:2" x14ac:dyDescent="0.3">
      <c r="A10422" t="s">
        <v>4967</v>
      </c>
      <c r="B10422" t="s">
        <v>852</v>
      </c>
    </row>
    <row r="10423" spans="1:2" x14ac:dyDescent="0.3">
      <c r="A10423" t="s">
        <v>4968</v>
      </c>
      <c r="B10423" t="s">
        <v>406</v>
      </c>
    </row>
    <row r="10424" spans="1:2" x14ac:dyDescent="0.3">
      <c r="A10424" t="s">
        <v>4969</v>
      </c>
      <c r="B10424" t="s">
        <v>4</v>
      </c>
    </row>
    <row r="10425" spans="1:2" x14ac:dyDescent="0.3">
      <c r="A10425" t="s">
        <v>4969</v>
      </c>
      <c r="B10425" t="s">
        <v>830</v>
      </c>
    </row>
    <row r="10426" spans="1:2" x14ac:dyDescent="0.3">
      <c r="A10426" t="s">
        <v>4970</v>
      </c>
      <c r="B10426" t="s">
        <v>4</v>
      </c>
    </row>
    <row r="10427" spans="1:2" x14ac:dyDescent="0.3">
      <c r="A10427" t="s">
        <v>4970</v>
      </c>
      <c r="B10427" t="s">
        <v>830</v>
      </c>
    </row>
    <row r="10428" spans="1:2" x14ac:dyDescent="0.3">
      <c r="A10428" t="s">
        <v>4971</v>
      </c>
      <c r="B10428" t="s">
        <v>4</v>
      </c>
    </row>
    <row r="10429" spans="1:2" x14ac:dyDescent="0.3">
      <c r="A10429" t="s">
        <v>4971</v>
      </c>
      <c r="B10429" t="s">
        <v>829</v>
      </c>
    </row>
    <row r="10430" spans="1:2" x14ac:dyDescent="0.3">
      <c r="A10430" t="s">
        <v>4971</v>
      </c>
      <c r="B10430" t="s">
        <v>830</v>
      </c>
    </row>
    <row r="10431" spans="1:2" x14ac:dyDescent="0.3">
      <c r="A10431" t="s">
        <v>4971</v>
      </c>
      <c r="B10431" t="s">
        <v>835</v>
      </c>
    </row>
    <row r="10432" spans="1:2" x14ac:dyDescent="0.3">
      <c r="A10432" t="s">
        <v>4972</v>
      </c>
      <c r="B10432" t="s">
        <v>2</v>
      </c>
    </row>
    <row r="10433" spans="1:2" x14ac:dyDescent="0.3">
      <c r="A10433" t="s">
        <v>4973</v>
      </c>
      <c r="B10433" t="s">
        <v>2</v>
      </c>
    </row>
    <row r="10434" spans="1:2" x14ac:dyDescent="0.3">
      <c r="A10434" t="s">
        <v>752</v>
      </c>
      <c r="B10434" t="s">
        <v>4</v>
      </c>
    </row>
    <row r="10435" spans="1:2" x14ac:dyDescent="0.3">
      <c r="A10435" t="s">
        <v>752</v>
      </c>
      <c r="B10435" t="s">
        <v>829</v>
      </c>
    </row>
    <row r="10436" spans="1:2" x14ac:dyDescent="0.3">
      <c r="A10436" t="s">
        <v>752</v>
      </c>
      <c r="B10436" t="s">
        <v>406</v>
      </c>
    </row>
    <row r="10437" spans="1:2" x14ac:dyDescent="0.3">
      <c r="A10437" t="s">
        <v>752</v>
      </c>
      <c r="B10437" t="s">
        <v>830</v>
      </c>
    </row>
    <row r="10438" spans="1:2" x14ac:dyDescent="0.3">
      <c r="A10438" t="s">
        <v>752</v>
      </c>
      <c r="B10438" t="s">
        <v>835</v>
      </c>
    </row>
    <row r="10439" spans="1:2" x14ac:dyDescent="0.3">
      <c r="A10439" t="s">
        <v>753</v>
      </c>
      <c r="B10439" t="s">
        <v>831</v>
      </c>
    </row>
    <row r="10440" spans="1:2" x14ac:dyDescent="0.3">
      <c r="A10440" t="s">
        <v>753</v>
      </c>
      <c r="B10440" t="s">
        <v>829</v>
      </c>
    </row>
    <row r="10441" spans="1:2" x14ac:dyDescent="0.3">
      <c r="A10441" t="s">
        <v>753</v>
      </c>
      <c r="B10441" t="s">
        <v>4</v>
      </c>
    </row>
    <row r="10442" spans="1:2" x14ac:dyDescent="0.3">
      <c r="A10442" t="s">
        <v>754</v>
      </c>
      <c r="B10442" t="s">
        <v>829</v>
      </c>
    </row>
    <row r="10443" spans="1:2" x14ac:dyDescent="0.3">
      <c r="A10443" t="s">
        <v>754</v>
      </c>
      <c r="B10443" t="s">
        <v>4</v>
      </c>
    </row>
    <row r="10444" spans="1:2" x14ac:dyDescent="0.3">
      <c r="A10444" t="s">
        <v>4974</v>
      </c>
      <c r="B10444" t="s">
        <v>2</v>
      </c>
    </row>
    <row r="10445" spans="1:2" x14ac:dyDescent="0.3">
      <c r="A10445" t="s">
        <v>4975</v>
      </c>
      <c r="B10445" t="s">
        <v>4</v>
      </c>
    </row>
    <row r="10446" spans="1:2" x14ac:dyDescent="0.3">
      <c r="A10446" t="s">
        <v>4976</v>
      </c>
      <c r="B10446" t="s">
        <v>4</v>
      </c>
    </row>
    <row r="10447" spans="1:2" x14ac:dyDescent="0.3">
      <c r="A10447" t="s">
        <v>4976</v>
      </c>
      <c r="B10447" t="s">
        <v>830</v>
      </c>
    </row>
    <row r="10448" spans="1:2" x14ac:dyDescent="0.3">
      <c r="A10448" t="s">
        <v>4977</v>
      </c>
      <c r="B10448" t="s">
        <v>4</v>
      </c>
    </row>
    <row r="10449" spans="1:2" x14ac:dyDescent="0.3">
      <c r="A10449" t="s">
        <v>4977</v>
      </c>
      <c r="B10449" t="s">
        <v>406</v>
      </c>
    </row>
    <row r="10450" spans="1:2" x14ac:dyDescent="0.3">
      <c r="A10450" t="s">
        <v>4978</v>
      </c>
      <c r="B10450" t="s">
        <v>4</v>
      </c>
    </row>
    <row r="10451" spans="1:2" x14ac:dyDescent="0.3">
      <c r="A10451" t="s">
        <v>4978</v>
      </c>
      <c r="B10451" t="s">
        <v>829</v>
      </c>
    </row>
    <row r="10452" spans="1:2" x14ac:dyDescent="0.3">
      <c r="A10452" t="s">
        <v>4978</v>
      </c>
      <c r="B10452" t="s">
        <v>830</v>
      </c>
    </row>
    <row r="10453" spans="1:2" x14ac:dyDescent="0.3">
      <c r="A10453" t="s">
        <v>4978</v>
      </c>
      <c r="B10453" t="s">
        <v>406</v>
      </c>
    </row>
    <row r="10454" spans="1:2" x14ac:dyDescent="0.3">
      <c r="A10454" t="s">
        <v>4979</v>
      </c>
      <c r="B10454" t="s">
        <v>2</v>
      </c>
    </row>
    <row r="10455" spans="1:2" x14ac:dyDescent="0.3">
      <c r="A10455" t="s">
        <v>4980</v>
      </c>
      <c r="B10455" t="s">
        <v>2</v>
      </c>
    </row>
    <row r="10456" spans="1:2" x14ac:dyDescent="0.3">
      <c r="A10456" t="s">
        <v>4981</v>
      </c>
      <c r="B10456" t="s">
        <v>828</v>
      </c>
    </row>
    <row r="10457" spans="1:2" x14ac:dyDescent="0.3">
      <c r="A10457" t="s">
        <v>4981</v>
      </c>
      <c r="B10457" t="s">
        <v>2</v>
      </c>
    </row>
    <row r="10458" spans="1:2" x14ac:dyDescent="0.3">
      <c r="A10458" t="s">
        <v>4981</v>
      </c>
      <c r="B10458" t="s">
        <v>852</v>
      </c>
    </row>
    <row r="10459" spans="1:2" x14ac:dyDescent="0.3">
      <c r="A10459" t="s">
        <v>4982</v>
      </c>
      <c r="B10459" t="s">
        <v>2</v>
      </c>
    </row>
    <row r="10460" spans="1:2" x14ac:dyDescent="0.3">
      <c r="A10460" t="s">
        <v>4982</v>
      </c>
      <c r="B10460" t="s">
        <v>828</v>
      </c>
    </row>
    <row r="10461" spans="1:2" x14ac:dyDescent="0.3">
      <c r="A10461" t="s">
        <v>4982</v>
      </c>
      <c r="B10461" t="s">
        <v>60</v>
      </c>
    </row>
    <row r="10462" spans="1:2" x14ac:dyDescent="0.3">
      <c r="A10462" t="s">
        <v>4982</v>
      </c>
      <c r="B10462" t="s">
        <v>852</v>
      </c>
    </row>
    <row r="10463" spans="1:2" x14ac:dyDescent="0.3">
      <c r="A10463" t="s">
        <v>4983</v>
      </c>
      <c r="B10463" t="s">
        <v>2</v>
      </c>
    </row>
    <row r="10464" spans="1:2" x14ac:dyDescent="0.3">
      <c r="A10464" t="s">
        <v>4984</v>
      </c>
      <c r="B10464" t="s">
        <v>828</v>
      </c>
    </row>
    <row r="10465" spans="1:2" x14ac:dyDescent="0.3">
      <c r="A10465" t="s">
        <v>4984</v>
      </c>
      <c r="B10465" t="s">
        <v>2</v>
      </c>
    </row>
    <row r="10466" spans="1:2" x14ac:dyDescent="0.3">
      <c r="A10466" t="s">
        <v>4985</v>
      </c>
      <c r="B10466" t="s">
        <v>828</v>
      </c>
    </row>
    <row r="10467" spans="1:2" x14ac:dyDescent="0.3">
      <c r="A10467" t="s">
        <v>4985</v>
      </c>
      <c r="B10467" t="s">
        <v>2</v>
      </c>
    </row>
    <row r="10468" spans="1:2" x14ac:dyDescent="0.3">
      <c r="A10468" t="s">
        <v>4986</v>
      </c>
      <c r="B10468" t="s">
        <v>2</v>
      </c>
    </row>
    <row r="10469" spans="1:2" x14ac:dyDescent="0.3">
      <c r="A10469" t="s">
        <v>4987</v>
      </c>
      <c r="B10469" t="s">
        <v>828</v>
      </c>
    </row>
    <row r="10470" spans="1:2" x14ac:dyDescent="0.3">
      <c r="A10470" t="s">
        <v>4987</v>
      </c>
      <c r="B10470" t="s">
        <v>2</v>
      </c>
    </row>
    <row r="10471" spans="1:2" x14ac:dyDescent="0.3">
      <c r="A10471" t="s">
        <v>4988</v>
      </c>
      <c r="B10471" t="s">
        <v>828</v>
      </c>
    </row>
    <row r="10472" spans="1:2" x14ac:dyDescent="0.3">
      <c r="A10472" t="s">
        <v>4988</v>
      </c>
      <c r="B10472" t="s">
        <v>2</v>
      </c>
    </row>
    <row r="10473" spans="1:2" x14ac:dyDescent="0.3">
      <c r="A10473" t="s">
        <v>4988</v>
      </c>
      <c r="B10473" t="s">
        <v>852</v>
      </c>
    </row>
    <row r="10474" spans="1:2" x14ac:dyDescent="0.3">
      <c r="A10474" t="s">
        <v>4989</v>
      </c>
      <c r="B10474" t="s">
        <v>2</v>
      </c>
    </row>
    <row r="10475" spans="1:2" x14ac:dyDescent="0.3">
      <c r="A10475" t="s">
        <v>4989</v>
      </c>
      <c r="B10475" t="s">
        <v>852</v>
      </c>
    </row>
    <row r="10476" spans="1:2" x14ac:dyDescent="0.3">
      <c r="A10476" t="s">
        <v>4990</v>
      </c>
      <c r="B10476" t="s">
        <v>828</v>
      </c>
    </row>
    <row r="10477" spans="1:2" x14ac:dyDescent="0.3">
      <c r="A10477" t="s">
        <v>4990</v>
      </c>
      <c r="B10477" t="s">
        <v>2</v>
      </c>
    </row>
    <row r="10478" spans="1:2" x14ac:dyDescent="0.3">
      <c r="A10478" t="s">
        <v>4991</v>
      </c>
      <c r="B10478" t="s">
        <v>828</v>
      </c>
    </row>
    <row r="10479" spans="1:2" x14ac:dyDescent="0.3">
      <c r="A10479" t="s">
        <v>4991</v>
      </c>
      <c r="B10479" t="s">
        <v>2</v>
      </c>
    </row>
    <row r="10480" spans="1:2" x14ac:dyDescent="0.3">
      <c r="A10480" t="s">
        <v>4991</v>
      </c>
      <c r="B10480" t="s">
        <v>60</v>
      </c>
    </row>
    <row r="10481" spans="1:2" x14ac:dyDescent="0.3">
      <c r="A10481" t="s">
        <v>4992</v>
      </c>
      <c r="B10481" t="s">
        <v>2</v>
      </c>
    </row>
    <row r="10482" spans="1:2" x14ac:dyDescent="0.3">
      <c r="A10482" t="s">
        <v>4993</v>
      </c>
      <c r="B10482" t="s">
        <v>2</v>
      </c>
    </row>
    <row r="10483" spans="1:2" x14ac:dyDescent="0.3">
      <c r="A10483" t="s">
        <v>4994</v>
      </c>
      <c r="B10483" t="s">
        <v>2</v>
      </c>
    </row>
    <row r="10484" spans="1:2" x14ac:dyDescent="0.3">
      <c r="A10484" t="s">
        <v>4994</v>
      </c>
      <c r="B10484" t="s">
        <v>830</v>
      </c>
    </row>
    <row r="10485" spans="1:2" x14ac:dyDescent="0.3">
      <c r="A10485" t="s">
        <v>4995</v>
      </c>
      <c r="B10485" t="s">
        <v>60</v>
      </c>
    </row>
    <row r="10486" spans="1:2" x14ac:dyDescent="0.3">
      <c r="A10486" t="s">
        <v>4996</v>
      </c>
      <c r="B10486" t="s">
        <v>2</v>
      </c>
    </row>
    <row r="10487" spans="1:2" x14ac:dyDescent="0.3">
      <c r="A10487" t="s">
        <v>4996</v>
      </c>
      <c r="B10487" t="s">
        <v>828</v>
      </c>
    </row>
    <row r="10488" spans="1:2" x14ac:dyDescent="0.3">
      <c r="A10488" t="s">
        <v>4996</v>
      </c>
      <c r="B10488" t="s">
        <v>60</v>
      </c>
    </row>
    <row r="10489" spans="1:2" x14ac:dyDescent="0.3">
      <c r="A10489" t="s">
        <v>4996</v>
      </c>
      <c r="B10489" t="s">
        <v>852</v>
      </c>
    </row>
    <row r="10490" spans="1:2" x14ac:dyDescent="0.3">
      <c r="A10490" t="s">
        <v>4997</v>
      </c>
      <c r="B10490" t="s">
        <v>2</v>
      </c>
    </row>
    <row r="10491" spans="1:2" x14ac:dyDescent="0.3">
      <c r="A10491" t="s">
        <v>755</v>
      </c>
      <c r="B10491" t="s">
        <v>4</v>
      </c>
    </row>
    <row r="10492" spans="1:2" x14ac:dyDescent="0.3">
      <c r="A10492" t="s">
        <v>755</v>
      </c>
      <c r="B10492" t="s">
        <v>406</v>
      </c>
    </row>
    <row r="10493" spans="1:2" x14ac:dyDescent="0.3">
      <c r="A10493" t="s">
        <v>755</v>
      </c>
      <c r="B10493" t="s">
        <v>830</v>
      </c>
    </row>
    <row r="10494" spans="1:2" x14ac:dyDescent="0.3">
      <c r="A10494" t="s">
        <v>756</v>
      </c>
      <c r="B10494" t="s">
        <v>406</v>
      </c>
    </row>
    <row r="10495" spans="1:2" x14ac:dyDescent="0.3">
      <c r="A10495" t="s">
        <v>757</v>
      </c>
      <c r="B10495" t="s">
        <v>2</v>
      </c>
    </row>
    <row r="10496" spans="1:2" x14ac:dyDescent="0.3">
      <c r="A10496" t="s">
        <v>758</v>
      </c>
      <c r="B10496" t="s">
        <v>829</v>
      </c>
    </row>
    <row r="10497" spans="1:2" x14ac:dyDescent="0.3">
      <c r="A10497" t="s">
        <v>758</v>
      </c>
      <c r="B10497" t="s">
        <v>4</v>
      </c>
    </row>
    <row r="10498" spans="1:2" x14ac:dyDescent="0.3">
      <c r="A10498" t="s">
        <v>759</v>
      </c>
      <c r="B10498" t="s">
        <v>4</v>
      </c>
    </row>
    <row r="10499" spans="1:2" x14ac:dyDescent="0.3">
      <c r="A10499" t="s">
        <v>759</v>
      </c>
      <c r="B10499" t="s">
        <v>829</v>
      </c>
    </row>
    <row r="10500" spans="1:2" x14ac:dyDescent="0.3">
      <c r="A10500" t="s">
        <v>759</v>
      </c>
      <c r="B10500" t="s">
        <v>830</v>
      </c>
    </row>
    <row r="10501" spans="1:2" x14ac:dyDescent="0.3">
      <c r="A10501" t="s">
        <v>759</v>
      </c>
      <c r="B10501" t="s">
        <v>406</v>
      </c>
    </row>
    <row r="10502" spans="1:2" x14ac:dyDescent="0.3">
      <c r="A10502" t="s">
        <v>760</v>
      </c>
      <c r="B10502" t="s">
        <v>4</v>
      </c>
    </row>
    <row r="10503" spans="1:2" x14ac:dyDescent="0.3">
      <c r="A10503" t="s">
        <v>4998</v>
      </c>
      <c r="B10503" t="s">
        <v>60</v>
      </c>
    </row>
    <row r="10504" spans="1:2" x14ac:dyDescent="0.3">
      <c r="A10504" t="s">
        <v>4999</v>
      </c>
      <c r="B10504" t="s">
        <v>60</v>
      </c>
    </row>
    <row r="10505" spans="1:2" x14ac:dyDescent="0.3">
      <c r="A10505" t="s">
        <v>5000</v>
      </c>
      <c r="B10505" t="s">
        <v>2</v>
      </c>
    </row>
    <row r="10506" spans="1:2" x14ac:dyDescent="0.3">
      <c r="A10506" t="s">
        <v>5001</v>
      </c>
      <c r="B10506" t="s">
        <v>828</v>
      </c>
    </row>
    <row r="10507" spans="1:2" x14ac:dyDescent="0.3">
      <c r="A10507" t="s">
        <v>761</v>
      </c>
      <c r="B10507" t="s">
        <v>4</v>
      </c>
    </row>
    <row r="10508" spans="1:2" x14ac:dyDescent="0.3">
      <c r="A10508" t="s">
        <v>761</v>
      </c>
      <c r="B10508" t="s">
        <v>830</v>
      </c>
    </row>
    <row r="10509" spans="1:2" x14ac:dyDescent="0.3">
      <c r="A10509" t="s">
        <v>762</v>
      </c>
      <c r="B10509" t="s">
        <v>4</v>
      </c>
    </row>
    <row r="10510" spans="1:2" x14ac:dyDescent="0.3">
      <c r="A10510" t="s">
        <v>762</v>
      </c>
      <c r="B10510" t="s">
        <v>406</v>
      </c>
    </row>
    <row r="10511" spans="1:2" x14ac:dyDescent="0.3">
      <c r="A10511" t="s">
        <v>762</v>
      </c>
      <c r="B10511" t="s">
        <v>830</v>
      </c>
    </row>
    <row r="10512" spans="1:2" x14ac:dyDescent="0.3">
      <c r="A10512" t="s">
        <v>763</v>
      </c>
      <c r="B10512" t="s">
        <v>4</v>
      </c>
    </row>
    <row r="10513" spans="1:2" x14ac:dyDescent="0.3">
      <c r="A10513" t="s">
        <v>763</v>
      </c>
      <c r="B10513" t="s">
        <v>830</v>
      </c>
    </row>
    <row r="10514" spans="1:2" x14ac:dyDescent="0.3">
      <c r="A10514" t="s">
        <v>5002</v>
      </c>
      <c r="B10514" t="s">
        <v>4</v>
      </c>
    </row>
    <row r="10515" spans="1:2" x14ac:dyDescent="0.3">
      <c r="A10515" t="s">
        <v>5002</v>
      </c>
      <c r="B10515" t="s">
        <v>829</v>
      </c>
    </row>
    <row r="10516" spans="1:2" x14ac:dyDescent="0.3">
      <c r="A10516" t="s">
        <v>5002</v>
      </c>
      <c r="B10516" t="s">
        <v>835</v>
      </c>
    </row>
    <row r="10517" spans="1:2" x14ac:dyDescent="0.3">
      <c r="A10517" t="s">
        <v>5002</v>
      </c>
      <c r="B10517" t="s">
        <v>406</v>
      </c>
    </row>
    <row r="10518" spans="1:2" x14ac:dyDescent="0.3">
      <c r="A10518" t="s">
        <v>5003</v>
      </c>
      <c r="B10518" t="s">
        <v>4</v>
      </c>
    </row>
    <row r="10519" spans="1:2" x14ac:dyDescent="0.3">
      <c r="A10519" t="s">
        <v>5004</v>
      </c>
      <c r="B10519" t="s">
        <v>2</v>
      </c>
    </row>
    <row r="10520" spans="1:2" x14ac:dyDescent="0.3">
      <c r="A10520" t="s">
        <v>5005</v>
      </c>
      <c r="B10520" t="s">
        <v>4</v>
      </c>
    </row>
    <row r="10521" spans="1:2" x14ac:dyDescent="0.3">
      <c r="A10521" t="s">
        <v>5005</v>
      </c>
      <c r="B10521" t="s">
        <v>406</v>
      </c>
    </row>
    <row r="10522" spans="1:2" x14ac:dyDescent="0.3">
      <c r="A10522" t="s">
        <v>5006</v>
      </c>
      <c r="B10522" t="s">
        <v>2</v>
      </c>
    </row>
    <row r="10523" spans="1:2" x14ac:dyDescent="0.3">
      <c r="A10523" t="s">
        <v>5006</v>
      </c>
      <c r="B10523" t="s">
        <v>829</v>
      </c>
    </row>
    <row r="10524" spans="1:2" x14ac:dyDescent="0.3">
      <c r="A10524" t="s">
        <v>5006</v>
      </c>
      <c r="B10524" t="s">
        <v>828</v>
      </c>
    </row>
    <row r="10525" spans="1:2" x14ac:dyDescent="0.3">
      <c r="A10525" t="s">
        <v>5006</v>
      </c>
      <c r="B10525" t="s">
        <v>4</v>
      </c>
    </row>
    <row r="10526" spans="1:2" x14ac:dyDescent="0.3">
      <c r="A10526" t="s">
        <v>5006</v>
      </c>
      <c r="B10526" t="s">
        <v>60</v>
      </c>
    </row>
    <row r="10527" spans="1:2" x14ac:dyDescent="0.3">
      <c r="A10527" t="s">
        <v>5006</v>
      </c>
      <c r="B10527" t="s">
        <v>406</v>
      </c>
    </row>
    <row r="10528" spans="1:2" x14ac:dyDescent="0.3">
      <c r="A10528" t="s">
        <v>5006</v>
      </c>
      <c r="B10528" t="s">
        <v>852</v>
      </c>
    </row>
    <row r="10529" spans="1:2" x14ac:dyDescent="0.3">
      <c r="A10529" t="s">
        <v>5007</v>
      </c>
      <c r="B10529" t="s">
        <v>4</v>
      </c>
    </row>
    <row r="10530" spans="1:2" x14ac:dyDescent="0.3">
      <c r="A10530" t="s">
        <v>5008</v>
      </c>
      <c r="B10530" t="s">
        <v>4</v>
      </c>
    </row>
    <row r="10531" spans="1:2" x14ac:dyDescent="0.3">
      <c r="A10531" t="s">
        <v>5008</v>
      </c>
      <c r="B10531" t="s">
        <v>830</v>
      </c>
    </row>
    <row r="10532" spans="1:2" x14ac:dyDescent="0.3">
      <c r="A10532" t="s">
        <v>5009</v>
      </c>
      <c r="B10532" t="s">
        <v>4</v>
      </c>
    </row>
    <row r="10533" spans="1:2" x14ac:dyDescent="0.3">
      <c r="A10533" t="s">
        <v>5010</v>
      </c>
      <c r="B10533" t="s">
        <v>4</v>
      </c>
    </row>
    <row r="10534" spans="1:2" x14ac:dyDescent="0.3">
      <c r="A10534" t="s">
        <v>5010</v>
      </c>
      <c r="B10534" t="s">
        <v>406</v>
      </c>
    </row>
    <row r="10535" spans="1:2" x14ac:dyDescent="0.3">
      <c r="A10535" t="s">
        <v>764</v>
      </c>
      <c r="B10535" t="s">
        <v>4</v>
      </c>
    </row>
    <row r="10536" spans="1:2" x14ac:dyDescent="0.3">
      <c r="A10536" t="s">
        <v>764</v>
      </c>
      <c r="B10536" t="s">
        <v>829</v>
      </c>
    </row>
    <row r="10537" spans="1:2" x14ac:dyDescent="0.3">
      <c r="A10537" t="s">
        <v>764</v>
      </c>
      <c r="B10537" t="s">
        <v>830</v>
      </c>
    </row>
    <row r="10538" spans="1:2" x14ac:dyDescent="0.3">
      <c r="A10538" t="s">
        <v>764</v>
      </c>
      <c r="B10538" t="s">
        <v>406</v>
      </c>
    </row>
    <row r="10539" spans="1:2" x14ac:dyDescent="0.3">
      <c r="A10539" t="s">
        <v>5011</v>
      </c>
      <c r="B10539" t="s">
        <v>4</v>
      </c>
    </row>
    <row r="10540" spans="1:2" x14ac:dyDescent="0.3">
      <c r="A10540" t="s">
        <v>5012</v>
      </c>
      <c r="B10540" t="s">
        <v>828</v>
      </c>
    </row>
    <row r="10541" spans="1:2" x14ac:dyDescent="0.3">
      <c r="A10541" t="s">
        <v>5012</v>
      </c>
      <c r="B10541" t="s">
        <v>2</v>
      </c>
    </row>
    <row r="10542" spans="1:2" x14ac:dyDescent="0.3">
      <c r="A10542" t="s">
        <v>5012</v>
      </c>
      <c r="B10542" t="s">
        <v>60</v>
      </c>
    </row>
    <row r="10543" spans="1:2" x14ac:dyDescent="0.3">
      <c r="A10543" t="s">
        <v>5013</v>
      </c>
      <c r="B10543" t="s">
        <v>2</v>
      </c>
    </row>
    <row r="10544" spans="1:2" x14ac:dyDescent="0.3">
      <c r="A10544" t="s">
        <v>5013</v>
      </c>
      <c r="B10544" t="s">
        <v>852</v>
      </c>
    </row>
    <row r="10545" spans="1:2" x14ac:dyDescent="0.3">
      <c r="A10545" t="s">
        <v>5014</v>
      </c>
      <c r="B10545" t="s">
        <v>2</v>
      </c>
    </row>
    <row r="10546" spans="1:2" x14ac:dyDescent="0.3">
      <c r="A10546" t="s">
        <v>5014</v>
      </c>
      <c r="B10546" t="s">
        <v>852</v>
      </c>
    </row>
    <row r="10547" spans="1:2" x14ac:dyDescent="0.3">
      <c r="A10547" t="s">
        <v>5015</v>
      </c>
      <c r="B10547" t="s">
        <v>4</v>
      </c>
    </row>
    <row r="10548" spans="1:2" x14ac:dyDescent="0.3">
      <c r="A10548" t="s">
        <v>5015</v>
      </c>
      <c r="B10548" t="s">
        <v>831</v>
      </c>
    </row>
    <row r="10549" spans="1:2" x14ac:dyDescent="0.3">
      <c r="A10549" t="s">
        <v>5015</v>
      </c>
      <c r="B10549" t="s">
        <v>406</v>
      </c>
    </row>
    <row r="10550" spans="1:2" x14ac:dyDescent="0.3">
      <c r="A10550" t="s">
        <v>5015</v>
      </c>
      <c r="B10550" t="s">
        <v>830</v>
      </c>
    </row>
    <row r="10551" spans="1:2" x14ac:dyDescent="0.3">
      <c r="A10551" t="s">
        <v>5015</v>
      </c>
      <c r="B10551" t="s">
        <v>60</v>
      </c>
    </row>
    <row r="10552" spans="1:2" x14ac:dyDescent="0.3">
      <c r="A10552" t="s">
        <v>5016</v>
      </c>
      <c r="B10552" t="s">
        <v>2</v>
      </c>
    </row>
    <row r="10553" spans="1:2" x14ac:dyDescent="0.3">
      <c r="A10553" t="s">
        <v>5016</v>
      </c>
      <c r="B10553" t="s">
        <v>828</v>
      </c>
    </row>
    <row r="10554" spans="1:2" x14ac:dyDescent="0.3">
      <c r="A10554" t="s">
        <v>5016</v>
      </c>
      <c r="B10554" t="s">
        <v>60</v>
      </c>
    </row>
    <row r="10555" spans="1:2" x14ac:dyDescent="0.3">
      <c r="A10555" t="s">
        <v>5016</v>
      </c>
      <c r="B10555" t="s">
        <v>852</v>
      </c>
    </row>
    <row r="10556" spans="1:2" x14ac:dyDescent="0.3">
      <c r="A10556" t="s">
        <v>5017</v>
      </c>
      <c r="B10556" t="s">
        <v>828</v>
      </c>
    </row>
    <row r="10557" spans="1:2" x14ac:dyDescent="0.3">
      <c r="A10557" t="s">
        <v>5017</v>
      </c>
      <c r="B10557" t="s">
        <v>2</v>
      </c>
    </row>
    <row r="10558" spans="1:2" x14ac:dyDescent="0.3">
      <c r="A10558" t="s">
        <v>5017</v>
      </c>
      <c r="B10558" t="s">
        <v>852</v>
      </c>
    </row>
    <row r="10559" spans="1:2" x14ac:dyDescent="0.3">
      <c r="A10559" t="s">
        <v>5018</v>
      </c>
      <c r="B10559" t="s">
        <v>2</v>
      </c>
    </row>
    <row r="10560" spans="1:2" x14ac:dyDescent="0.3">
      <c r="A10560" t="s">
        <v>5018</v>
      </c>
      <c r="B10560" t="s">
        <v>852</v>
      </c>
    </row>
    <row r="10561" spans="1:2" x14ac:dyDescent="0.3">
      <c r="A10561" t="s">
        <v>5019</v>
      </c>
      <c r="B10561" t="s">
        <v>828</v>
      </c>
    </row>
    <row r="10562" spans="1:2" x14ac:dyDescent="0.3">
      <c r="A10562" t="s">
        <v>5019</v>
      </c>
      <c r="B10562" t="s">
        <v>2</v>
      </c>
    </row>
    <row r="10563" spans="1:2" x14ac:dyDescent="0.3">
      <c r="A10563" t="s">
        <v>5019</v>
      </c>
      <c r="B10563" t="s">
        <v>852</v>
      </c>
    </row>
    <row r="10564" spans="1:2" x14ac:dyDescent="0.3">
      <c r="A10564" t="s">
        <v>5020</v>
      </c>
      <c r="B10564" t="s">
        <v>4</v>
      </c>
    </row>
    <row r="10565" spans="1:2" x14ac:dyDescent="0.3">
      <c r="A10565" t="s">
        <v>5020</v>
      </c>
      <c r="B10565" t="s">
        <v>831</v>
      </c>
    </row>
    <row r="10566" spans="1:2" x14ac:dyDescent="0.3">
      <c r="A10566" t="s">
        <v>5020</v>
      </c>
      <c r="B10566" t="s">
        <v>830</v>
      </c>
    </row>
    <row r="10567" spans="1:2" x14ac:dyDescent="0.3">
      <c r="A10567" t="s">
        <v>5020</v>
      </c>
      <c r="B10567" t="s">
        <v>835</v>
      </c>
    </row>
    <row r="10568" spans="1:2" x14ac:dyDescent="0.3">
      <c r="A10568" t="s">
        <v>765</v>
      </c>
      <c r="B10568" t="s">
        <v>2</v>
      </c>
    </row>
    <row r="10569" spans="1:2" x14ac:dyDescent="0.3">
      <c r="A10569" t="s">
        <v>5021</v>
      </c>
      <c r="B10569" t="s">
        <v>2</v>
      </c>
    </row>
    <row r="10570" spans="1:2" x14ac:dyDescent="0.3">
      <c r="A10570" t="s">
        <v>5021</v>
      </c>
      <c r="B10570" t="s">
        <v>828</v>
      </c>
    </row>
    <row r="10571" spans="1:2" x14ac:dyDescent="0.3">
      <c r="A10571" t="s">
        <v>5021</v>
      </c>
      <c r="B10571" t="s">
        <v>60</v>
      </c>
    </row>
    <row r="10572" spans="1:2" x14ac:dyDescent="0.3">
      <c r="A10572" t="s">
        <v>5021</v>
      </c>
      <c r="B10572" t="s">
        <v>852</v>
      </c>
    </row>
    <row r="10573" spans="1:2" x14ac:dyDescent="0.3">
      <c r="A10573" t="s">
        <v>5022</v>
      </c>
      <c r="B10573" t="s">
        <v>2</v>
      </c>
    </row>
    <row r="10574" spans="1:2" x14ac:dyDescent="0.3">
      <c r="A10574" t="s">
        <v>5022</v>
      </c>
      <c r="B10574" t="s">
        <v>4</v>
      </c>
    </row>
    <row r="10575" spans="1:2" x14ac:dyDescent="0.3">
      <c r="A10575" t="s">
        <v>5022</v>
      </c>
      <c r="B10575" t="s">
        <v>60</v>
      </c>
    </row>
    <row r="10576" spans="1:2" x14ac:dyDescent="0.3">
      <c r="A10576" t="s">
        <v>766</v>
      </c>
      <c r="B10576" t="s">
        <v>4</v>
      </c>
    </row>
    <row r="10577" spans="1:2" x14ac:dyDescent="0.3">
      <c r="A10577" t="s">
        <v>767</v>
      </c>
      <c r="B10577" t="s">
        <v>4</v>
      </c>
    </row>
    <row r="10578" spans="1:2" x14ac:dyDescent="0.3">
      <c r="A10578" t="s">
        <v>767</v>
      </c>
      <c r="B10578" t="s">
        <v>829</v>
      </c>
    </row>
    <row r="10579" spans="1:2" x14ac:dyDescent="0.3">
      <c r="A10579" t="s">
        <v>767</v>
      </c>
      <c r="B10579" t="s">
        <v>406</v>
      </c>
    </row>
    <row r="10580" spans="1:2" x14ac:dyDescent="0.3">
      <c r="A10580" t="s">
        <v>767</v>
      </c>
      <c r="B10580" t="s">
        <v>830</v>
      </c>
    </row>
    <row r="10581" spans="1:2" x14ac:dyDescent="0.3">
      <c r="A10581" t="s">
        <v>767</v>
      </c>
      <c r="B10581" t="s">
        <v>835</v>
      </c>
    </row>
    <row r="10582" spans="1:2" x14ac:dyDescent="0.3">
      <c r="A10582" t="s">
        <v>5023</v>
      </c>
      <c r="B10582" t="s">
        <v>831</v>
      </c>
    </row>
    <row r="10583" spans="1:2" x14ac:dyDescent="0.3">
      <c r="A10583" t="s">
        <v>5023</v>
      </c>
      <c r="B10583" t="s">
        <v>4</v>
      </c>
    </row>
    <row r="10584" spans="1:2" x14ac:dyDescent="0.3">
      <c r="A10584" t="s">
        <v>5023</v>
      </c>
      <c r="B10584" t="s">
        <v>830</v>
      </c>
    </row>
    <row r="10585" spans="1:2" x14ac:dyDescent="0.3">
      <c r="A10585" t="s">
        <v>5024</v>
      </c>
      <c r="B10585" t="s">
        <v>406</v>
      </c>
    </row>
    <row r="10586" spans="1:2" x14ac:dyDescent="0.3">
      <c r="A10586" t="s">
        <v>5024</v>
      </c>
      <c r="B10586" t="s">
        <v>4</v>
      </c>
    </row>
    <row r="10587" spans="1:2" x14ac:dyDescent="0.3">
      <c r="A10587" t="s">
        <v>5024</v>
      </c>
      <c r="B10587" t="s">
        <v>830</v>
      </c>
    </row>
    <row r="10588" spans="1:2" x14ac:dyDescent="0.3">
      <c r="A10588" t="s">
        <v>5024</v>
      </c>
      <c r="B10588" t="s">
        <v>835</v>
      </c>
    </row>
    <row r="10589" spans="1:2" x14ac:dyDescent="0.3">
      <c r="A10589" t="s">
        <v>5025</v>
      </c>
      <c r="B10589" t="s">
        <v>2</v>
      </c>
    </row>
    <row r="10590" spans="1:2" x14ac:dyDescent="0.3">
      <c r="A10590" t="s">
        <v>5025</v>
      </c>
      <c r="B10590" t="s">
        <v>829</v>
      </c>
    </row>
    <row r="10591" spans="1:2" x14ac:dyDescent="0.3">
      <c r="A10591" t="s">
        <v>5025</v>
      </c>
      <c r="B10591" t="s">
        <v>831</v>
      </c>
    </row>
    <row r="10592" spans="1:2" x14ac:dyDescent="0.3">
      <c r="A10592" t="s">
        <v>5025</v>
      </c>
      <c r="B10592" t="s">
        <v>4</v>
      </c>
    </row>
    <row r="10593" spans="1:2" x14ac:dyDescent="0.3">
      <c r="A10593" t="s">
        <v>5025</v>
      </c>
      <c r="B10593" t="s">
        <v>830</v>
      </c>
    </row>
    <row r="10594" spans="1:2" x14ac:dyDescent="0.3">
      <c r="A10594" t="s">
        <v>5025</v>
      </c>
      <c r="B10594" t="s">
        <v>60</v>
      </c>
    </row>
    <row r="10595" spans="1:2" x14ac:dyDescent="0.3">
      <c r="A10595" t="s">
        <v>5025</v>
      </c>
      <c r="B10595" t="s">
        <v>406</v>
      </c>
    </row>
    <row r="10596" spans="1:2" x14ac:dyDescent="0.3">
      <c r="A10596" t="s">
        <v>5026</v>
      </c>
      <c r="B10596" t="s">
        <v>2</v>
      </c>
    </row>
    <row r="10597" spans="1:2" x14ac:dyDescent="0.3">
      <c r="A10597" t="s">
        <v>5027</v>
      </c>
      <c r="B10597" t="s">
        <v>4</v>
      </c>
    </row>
    <row r="10598" spans="1:2" x14ac:dyDescent="0.3">
      <c r="A10598" t="s">
        <v>5027</v>
      </c>
      <c r="B10598" t="s">
        <v>829</v>
      </c>
    </row>
    <row r="10599" spans="1:2" x14ac:dyDescent="0.3">
      <c r="A10599" t="s">
        <v>5027</v>
      </c>
      <c r="B10599" t="s">
        <v>830</v>
      </c>
    </row>
    <row r="10600" spans="1:2" x14ac:dyDescent="0.3">
      <c r="A10600" t="s">
        <v>5027</v>
      </c>
      <c r="B10600" t="s">
        <v>406</v>
      </c>
    </row>
    <row r="10601" spans="1:2" x14ac:dyDescent="0.3">
      <c r="A10601" t="s">
        <v>5028</v>
      </c>
      <c r="B10601" t="s">
        <v>406</v>
      </c>
    </row>
    <row r="10602" spans="1:2" x14ac:dyDescent="0.3">
      <c r="A10602" t="s">
        <v>5028</v>
      </c>
      <c r="B10602" t="s">
        <v>4</v>
      </c>
    </row>
    <row r="10603" spans="1:2" x14ac:dyDescent="0.3">
      <c r="A10603" t="s">
        <v>5028</v>
      </c>
      <c r="B10603" t="s">
        <v>830</v>
      </c>
    </row>
    <row r="10604" spans="1:2" x14ac:dyDescent="0.3">
      <c r="A10604" t="s">
        <v>5028</v>
      </c>
      <c r="B10604" t="s">
        <v>835</v>
      </c>
    </row>
    <row r="10605" spans="1:2" x14ac:dyDescent="0.3">
      <c r="A10605" t="s">
        <v>768</v>
      </c>
      <c r="B10605" t="s">
        <v>831</v>
      </c>
    </row>
    <row r="10606" spans="1:2" x14ac:dyDescent="0.3">
      <c r="A10606" t="s">
        <v>768</v>
      </c>
      <c r="B10606" t="s">
        <v>828</v>
      </c>
    </row>
    <row r="10607" spans="1:2" x14ac:dyDescent="0.3">
      <c r="A10607" t="s">
        <v>768</v>
      </c>
      <c r="B10607" t="s">
        <v>2</v>
      </c>
    </row>
    <row r="10608" spans="1:2" x14ac:dyDescent="0.3">
      <c r="A10608" t="s">
        <v>768</v>
      </c>
      <c r="B10608" t="s">
        <v>60</v>
      </c>
    </row>
    <row r="10609" spans="1:2" x14ac:dyDescent="0.3">
      <c r="A10609" t="s">
        <v>768</v>
      </c>
      <c r="B10609" t="s">
        <v>852</v>
      </c>
    </row>
    <row r="10610" spans="1:2" x14ac:dyDescent="0.3">
      <c r="A10610" t="s">
        <v>5029</v>
      </c>
      <c r="B10610" t="s">
        <v>4</v>
      </c>
    </row>
    <row r="10611" spans="1:2" x14ac:dyDescent="0.3">
      <c r="A10611" t="s">
        <v>5029</v>
      </c>
      <c r="B10611" t="s">
        <v>829</v>
      </c>
    </row>
    <row r="10612" spans="1:2" x14ac:dyDescent="0.3">
      <c r="A10612" t="s">
        <v>5029</v>
      </c>
      <c r="B10612" t="s">
        <v>830</v>
      </c>
    </row>
    <row r="10613" spans="1:2" x14ac:dyDescent="0.3">
      <c r="A10613" t="s">
        <v>5029</v>
      </c>
      <c r="B10613" t="s">
        <v>406</v>
      </c>
    </row>
    <row r="10614" spans="1:2" x14ac:dyDescent="0.3">
      <c r="A10614" t="s">
        <v>5030</v>
      </c>
      <c r="B10614" t="s">
        <v>2</v>
      </c>
    </row>
    <row r="10615" spans="1:2" x14ac:dyDescent="0.3">
      <c r="A10615" t="s">
        <v>5031</v>
      </c>
      <c r="B10615" t="s">
        <v>831</v>
      </c>
    </row>
    <row r="10616" spans="1:2" x14ac:dyDescent="0.3">
      <c r="A10616" t="s">
        <v>5031</v>
      </c>
      <c r="B10616" t="s">
        <v>2</v>
      </c>
    </row>
    <row r="10617" spans="1:2" x14ac:dyDescent="0.3">
      <c r="A10617" t="s">
        <v>5031</v>
      </c>
      <c r="B10617" t="s">
        <v>852</v>
      </c>
    </row>
    <row r="10618" spans="1:2" x14ac:dyDescent="0.3">
      <c r="A10618" t="s">
        <v>5032</v>
      </c>
      <c r="B10618" t="s">
        <v>852</v>
      </c>
    </row>
    <row r="10619" spans="1:2" x14ac:dyDescent="0.3">
      <c r="A10619" t="s">
        <v>5032</v>
      </c>
      <c r="B10619" t="s">
        <v>2</v>
      </c>
    </row>
    <row r="10620" spans="1:2" x14ac:dyDescent="0.3">
      <c r="A10620" t="s">
        <v>5032</v>
      </c>
      <c r="B10620" t="s">
        <v>830</v>
      </c>
    </row>
    <row r="10621" spans="1:2" x14ac:dyDescent="0.3">
      <c r="A10621" t="s">
        <v>5032</v>
      </c>
      <c r="B10621" t="s">
        <v>60</v>
      </c>
    </row>
    <row r="10622" spans="1:2" x14ac:dyDescent="0.3">
      <c r="A10622" t="s">
        <v>5033</v>
      </c>
      <c r="B10622" t="s">
        <v>2</v>
      </c>
    </row>
    <row r="10623" spans="1:2" x14ac:dyDescent="0.3">
      <c r="A10623" t="s">
        <v>5034</v>
      </c>
      <c r="B10623" t="s">
        <v>4</v>
      </c>
    </row>
    <row r="10624" spans="1:2" x14ac:dyDescent="0.3">
      <c r="A10624" t="s">
        <v>5035</v>
      </c>
      <c r="B10624" t="s">
        <v>831</v>
      </c>
    </row>
    <row r="10625" spans="1:2" x14ac:dyDescent="0.3">
      <c r="A10625" t="s">
        <v>5036</v>
      </c>
      <c r="B10625" t="s">
        <v>4</v>
      </c>
    </row>
    <row r="10626" spans="1:2" x14ac:dyDescent="0.3">
      <c r="A10626" t="s">
        <v>5037</v>
      </c>
      <c r="B10626" t="s">
        <v>2</v>
      </c>
    </row>
    <row r="10627" spans="1:2" x14ac:dyDescent="0.3">
      <c r="A10627" t="s">
        <v>769</v>
      </c>
      <c r="B10627" t="s">
        <v>4</v>
      </c>
    </row>
    <row r="10628" spans="1:2" x14ac:dyDescent="0.3">
      <c r="A10628" t="s">
        <v>769</v>
      </c>
      <c r="B10628" t="s">
        <v>829</v>
      </c>
    </row>
    <row r="10629" spans="1:2" x14ac:dyDescent="0.3">
      <c r="A10629" t="s">
        <v>769</v>
      </c>
      <c r="B10629" t="s">
        <v>830</v>
      </c>
    </row>
    <row r="10630" spans="1:2" x14ac:dyDescent="0.3">
      <c r="A10630" t="s">
        <v>769</v>
      </c>
      <c r="B10630" t="s">
        <v>835</v>
      </c>
    </row>
    <row r="10631" spans="1:2" x14ac:dyDescent="0.3">
      <c r="A10631" t="s">
        <v>5038</v>
      </c>
      <c r="B10631" t="s">
        <v>4</v>
      </c>
    </row>
    <row r="10632" spans="1:2" x14ac:dyDescent="0.3">
      <c r="A10632" t="s">
        <v>5038</v>
      </c>
      <c r="B10632" t="s">
        <v>835</v>
      </c>
    </row>
    <row r="10633" spans="1:2" x14ac:dyDescent="0.3">
      <c r="A10633" t="s">
        <v>5038</v>
      </c>
      <c r="B10633" t="s">
        <v>830</v>
      </c>
    </row>
    <row r="10634" spans="1:2" x14ac:dyDescent="0.3">
      <c r="A10634" t="s">
        <v>5039</v>
      </c>
      <c r="B10634" t="s">
        <v>4</v>
      </c>
    </row>
    <row r="10635" spans="1:2" x14ac:dyDescent="0.3">
      <c r="A10635" t="s">
        <v>5040</v>
      </c>
      <c r="B10635" t="s">
        <v>4</v>
      </c>
    </row>
    <row r="10636" spans="1:2" x14ac:dyDescent="0.3">
      <c r="A10636" t="s">
        <v>5040</v>
      </c>
      <c r="B10636" t="s">
        <v>406</v>
      </c>
    </row>
    <row r="10637" spans="1:2" x14ac:dyDescent="0.3">
      <c r="A10637" t="s">
        <v>5040</v>
      </c>
      <c r="B10637" t="s">
        <v>830</v>
      </c>
    </row>
    <row r="10638" spans="1:2" x14ac:dyDescent="0.3">
      <c r="A10638" t="s">
        <v>5041</v>
      </c>
      <c r="B10638" t="s">
        <v>4</v>
      </c>
    </row>
    <row r="10639" spans="1:2" x14ac:dyDescent="0.3">
      <c r="A10639" t="s">
        <v>5042</v>
      </c>
      <c r="B10639" t="s">
        <v>2</v>
      </c>
    </row>
    <row r="10640" spans="1:2" x14ac:dyDescent="0.3">
      <c r="A10640" t="s">
        <v>5043</v>
      </c>
      <c r="B10640" t="s">
        <v>2</v>
      </c>
    </row>
    <row r="10641" spans="1:2" x14ac:dyDescent="0.3">
      <c r="A10641" t="s">
        <v>5044</v>
      </c>
      <c r="B10641" t="s">
        <v>2</v>
      </c>
    </row>
    <row r="10642" spans="1:2" x14ac:dyDescent="0.3">
      <c r="A10642" t="s">
        <v>5045</v>
      </c>
      <c r="B10642" t="s">
        <v>4</v>
      </c>
    </row>
    <row r="10643" spans="1:2" x14ac:dyDescent="0.3">
      <c r="A10643" t="s">
        <v>5046</v>
      </c>
      <c r="B10643" t="s">
        <v>4</v>
      </c>
    </row>
    <row r="10644" spans="1:2" x14ac:dyDescent="0.3">
      <c r="A10644" t="s">
        <v>5047</v>
      </c>
      <c r="B10644" t="s">
        <v>4</v>
      </c>
    </row>
    <row r="10645" spans="1:2" x14ac:dyDescent="0.3">
      <c r="A10645" t="s">
        <v>5047</v>
      </c>
      <c r="B10645" t="s">
        <v>406</v>
      </c>
    </row>
    <row r="10646" spans="1:2" x14ac:dyDescent="0.3">
      <c r="A10646" t="s">
        <v>5047</v>
      </c>
      <c r="B10646" t="s">
        <v>835</v>
      </c>
    </row>
    <row r="10647" spans="1:2" x14ac:dyDescent="0.3">
      <c r="A10647" t="s">
        <v>5048</v>
      </c>
      <c r="B10647" t="s">
        <v>4</v>
      </c>
    </row>
    <row r="10648" spans="1:2" x14ac:dyDescent="0.3">
      <c r="A10648" t="s">
        <v>5049</v>
      </c>
      <c r="B10648" t="s">
        <v>4</v>
      </c>
    </row>
    <row r="10649" spans="1:2" x14ac:dyDescent="0.3">
      <c r="A10649" t="s">
        <v>5049</v>
      </c>
      <c r="B10649" t="s">
        <v>830</v>
      </c>
    </row>
    <row r="10650" spans="1:2" x14ac:dyDescent="0.3">
      <c r="A10650" t="s">
        <v>5050</v>
      </c>
      <c r="B10650" t="s">
        <v>4</v>
      </c>
    </row>
    <row r="10651" spans="1:2" x14ac:dyDescent="0.3">
      <c r="A10651" t="s">
        <v>5050</v>
      </c>
      <c r="B10651" t="s">
        <v>406</v>
      </c>
    </row>
    <row r="10652" spans="1:2" x14ac:dyDescent="0.3">
      <c r="A10652" t="s">
        <v>5050</v>
      </c>
      <c r="B10652" t="s">
        <v>830</v>
      </c>
    </row>
    <row r="10653" spans="1:2" x14ac:dyDescent="0.3">
      <c r="A10653" t="s">
        <v>5051</v>
      </c>
      <c r="B10653" t="s">
        <v>4</v>
      </c>
    </row>
    <row r="10654" spans="1:2" x14ac:dyDescent="0.3">
      <c r="A10654" t="s">
        <v>5051</v>
      </c>
      <c r="B10654" t="s">
        <v>831</v>
      </c>
    </row>
    <row r="10655" spans="1:2" x14ac:dyDescent="0.3">
      <c r="A10655" t="s">
        <v>5051</v>
      </c>
      <c r="B10655" t="s">
        <v>830</v>
      </c>
    </row>
    <row r="10656" spans="1:2" x14ac:dyDescent="0.3">
      <c r="A10656" t="s">
        <v>5051</v>
      </c>
      <c r="B10656" t="s">
        <v>406</v>
      </c>
    </row>
    <row r="10657" spans="1:2" x14ac:dyDescent="0.3">
      <c r="A10657" t="s">
        <v>5052</v>
      </c>
      <c r="B10657" t="s">
        <v>2</v>
      </c>
    </row>
    <row r="10658" spans="1:2" x14ac:dyDescent="0.3">
      <c r="A10658" t="s">
        <v>5053</v>
      </c>
      <c r="B10658" t="s">
        <v>2</v>
      </c>
    </row>
    <row r="10659" spans="1:2" x14ac:dyDescent="0.3">
      <c r="A10659" t="s">
        <v>5053</v>
      </c>
      <c r="B10659" t="s">
        <v>60</v>
      </c>
    </row>
    <row r="10660" spans="1:2" x14ac:dyDescent="0.3">
      <c r="A10660" t="s">
        <v>5054</v>
      </c>
      <c r="B10660" t="s">
        <v>2</v>
      </c>
    </row>
    <row r="10661" spans="1:2" x14ac:dyDescent="0.3">
      <c r="A10661" t="s">
        <v>5054</v>
      </c>
      <c r="B10661" t="s">
        <v>852</v>
      </c>
    </row>
    <row r="10662" spans="1:2" x14ac:dyDescent="0.3">
      <c r="A10662" t="s">
        <v>5054</v>
      </c>
      <c r="B10662" t="s">
        <v>60</v>
      </c>
    </row>
    <row r="10663" spans="1:2" x14ac:dyDescent="0.3">
      <c r="A10663" t="s">
        <v>770</v>
      </c>
      <c r="B10663" t="s">
        <v>4</v>
      </c>
    </row>
    <row r="10664" spans="1:2" x14ac:dyDescent="0.3">
      <c r="A10664" t="s">
        <v>770</v>
      </c>
      <c r="B10664" t="s">
        <v>406</v>
      </c>
    </row>
    <row r="10665" spans="1:2" x14ac:dyDescent="0.3">
      <c r="A10665" t="s">
        <v>770</v>
      </c>
      <c r="B10665" t="s">
        <v>60</v>
      </c>
    </row>
    <row r="10666" spans="1:2" x14ac:dyDescent="0.3">
      <c r="A10666" t="s">
        <v>771</v>
      </c>
      <c r="B10666" t="s">
        <v>4</v>
      </c>
    </row>
    <row r="10667" spans="1:2" x14ac:dyDescent="0.3">
      <c r="A10667" t="s">
        <v>771</v>
      </c>
      <c r="B10667" t="s">
        <v>406</v>
      </c>
    </row>
    <row r="10668" spans="1:2" x14ac:dyDescent="0.3">
      <c r="A10668" t="s">
        <v>771</v>
      </c>
      <c r="B10668" t="s">
        <v>60</v>
      </c>
    </row>
    <row r="10669" spans="1:2" x14ac:dyDescent="0.3">
      <c r="A10669" t="s">
        <v>5055</v>
      </c>
      <c r="B10669" t="s">
        <v>4</v>
      </c>
    </row>
    <row r="10670" spans="1:2" x14ac:dyDescent="0.3">
      <c r="A10670" t="s">
        <v>5055</v>
      </c>
      <c r="B10670" t="s">
        <v>830</v>
      </c>
    </row>
    <row r="10671" spans="1:2" x14ac:dyDescent="0.3">
      <c r="A10671" t="s">
        <v>5056</v>
      </c>
      <c r="B10671" t="s">
        <v>2</v>
      </c>
    </row>
    <row r="10672" spans="1:2" x14ac:dyDescent="0.3">
      <c r="A10672" t="s">
        <v>5057</v>
      </c>
      <c r="B10672" t="s">
        <v>828</v>
      </c>
    </row>
    <row r="10673" spans="1:2" x14ac:dyDescent="0.3">
      <c r="A10673" t="s">
        <v>5057</v>
      </c>
      <c r="B10673" t="s">
        <v>2</v>
      </c>
    </row>
    <row r="10674" spans="1:2" x14ac:dyDescent="0.3">
      <c r="A10674" t="s">
        <v>5057</v>
      </c>
      <c r="B10674" t="s">
        <v>852</v>
      </c>
    </row>
    <row r="10675" spans="1:2" x14ac:dyDescent="0.3">
      <c r="A10675" t="s">
        <v>5058</v>
      </c>
      <c r="B10675" t="s">
        <v>4</v>
      </c>
    </row>
    <row r="10676" spans="1:2" x14ac:dyDescent="0.3">
      <c r="A10676" t="s">
        <v>5058</v>
      </c>
      <c r="B10676" t="s">
        <v>829</v>
      </c>
    </row>
    <row r="10677" spans="1:2" x14ac:dyDescent="0.3">
      <c r="A10677" t="s">
        <v>5058</v>
      </c>
      <c r="B10677" t="s">
        <v>406</v>
      </c>
    </row>
    <row r="10678" spans="1:2" x14ac:dyDescent="0.3">
      <c r="A10678" t="s">
        <v>5058</v>
      </c>
      <c r="B10678" t="s">
        <v>830</v>
      </c>
    </row>
    <row r="10679" spans="1:2" x14ac:dyDescent="0.3">
      <c r="A10679" t="s">
        <v>5058</v>
      </c>
      <c r="B10679" t="s">
        <v>835</v>
      </c>
    </row>
    <row r="10680" spans="1:2" x14ac:dyDescent="0.3">
      <c r="A10680" t="s">
        <v>5059</v>
      </c>
      <c r="B10680" t="s">
        <v>4</v>
      </c>
    </row>
    <row r="10681" spans="1:2" x14ac:dyDescent="0.3">
      <c r="A10681" t="s">
        <v>5059</v>
      </c>
      <c r="B10681" t="s">
        <v>406</v>
      </c>
    </row>
    <row r="10682" spans="1:2" x14ac:dyDescent="0.3">
      <c r="A10682" t="s">
        <v>5059</v>
      </c>
      <c r="B10682" t="s">
        <v>835</v>
      </c>
    </row>
    <row r="10683" spans="1:2" x14ac:dyDescent="0.3">
      <c r="A10683" t="s">
        <v>5060</v>
      </c>
      <c r="B10683" t="s">
        <v>4</v>
      </c>
    </row>
    <row r="10684" spans="1:2" x14ac:dyDescent="0.3">
      <c r="A10684" t="s">
        <v>5060</v>
      </c>
      <c r="B10684" t="s">
        <v>829</v>
      </c>
    </row>
    <row r="10685" spans="1:2" x14ac:dyDescent="0.3">
      <c r="A10685" t="s">
        <v>5060</v>
      </c>
      <c r="B10685" t="s">
        <v>406</v>
      </c>
    </row>
    <row r="10686" spans="1:2" x14ac:dyDescent="0.3">
      <c r="A10686" t="s">
        <v>5060</v>
      </c>
      <c r="B10686" t="s">
        <v>830</v>
      </c>
    </row>
    <row r="10687" spans="1:2" x14ac:dyDescent="0.3">
      <c r="A10687" t="s">
        <v>5060</v>
      </c>
      <c r="B10687" t="s">
        <v>835</v>
      </c>
    </row>
    <row r="10688" spans="1:2" x14ac:dyDescent="0.3">
      <c r="A10688" t="s">
        <v>5061</v>
      </c>
      <c r="B10688" t="s">
        <v>2</v>
      </c>
    </row>
    <row r="10689" spans="1:2" x14ac:dyDescent="0.3">
      <c r="A10689" t="s">
        <v>5062</v>
      </c>
      <c r="B10689" t="s">
        <v>2</v>
      </c>
    </row>
    <row r="10690" spans="1:2" x14ac:dyDescent="0.3">
      <c r="A10690" t="s">
        <v>5063</v>
      </c>
      <c r="B10690" t="s">
        <v>830</v>
      </c>
    </row>
    <row r="10691" spans="1:2" x14ac:dyDescent="0.3">
      <c r="A10691" t="s">
        <v>5064</v>
      </c>
      <c r="B10691" t="s">
        <v>828</v>
      </c>
    </row>
    <row r="10692" spans="1:2" x14ac:dyDescent="0.3">
      <c r="A10692" t="s">
        <v>5064</v>
      </c>
      <c r="B10692" t="s">
        <v>2</v>
      </c>
    </row>
    <row r="10693" spans="1:2" x14ac:dyDescent="0.3">
      <c r="A10693" t="s">
        <v>5064</v>
      </c>
      <c r="B10693" t="s">
        <v>406</v>
      </c>
    </row>
    <row r="10694" spans="1:2" x14ac:dyDescent="0.3">
      <c r="A10694" t="s">
        <v>5065</v>
      </c>
      <c r="B10694" t="s">
        <v>4</v>
      </c>
    </row>
    <row r="10695" spans="1:2" x14ac:dyDescent="0.3">
      <c r="A10695" t="s">
        <v>5065</v>
      </c>
      <c r="B10695" t="s">
        <v>835</v>
      </c>
    </row>
    <row r="10696" spans="1:2" x14ac:dyDescent="0.3">
      <c r="A10696" t="s">
        <v>5066</v>
      </c>
      <c r="B10696" t="s">
        <v>2</v>
      </c>
    </row>
    <row r="10697" spans="1:2" x14ac:dyDescent="0.3">
      <c r="A10697" t="s">
        <v>5066</v>
      </c>
      <c r="B10697" t="s">
        <v>852</v>
      </c>
    </row>
    <row r="10698" spans="1:2" x14ac:dyDescent="0.3">
      <c r="A10698" t="s">
        <v>5067</v>
      </c>
      <c r="B10698" t="s">
        <v>829</v>
      </c>
    </row>
    <row r="10699" spans="1:2" x14ac:dyDescent="0.3">
      <c r="A10699" t="s">
        <v>5067</v>
      </c>
      <c r="B10699" t="s">
        <v>831</v>
      </c>
    </row>
    <row r="10700" spans="1:2" x14ac:dyDescent="0.3">
      <c r="A10700" t="s">
        <v>5067</v>
      </c>
      <c r="B10700" t="s">
        <v>828</v>
      </c>
    </row>
    <row r="10701" spans="1:2" x14ac:dyDescent="0.3">
      <c r="A10701" t="s">
        <v>5067</v>
      </c>
      <c r="B10701" t="s">
        <v>2</v>
      </c>
    </row>
    <row r="10702" spans="1:2" x14ac:dyDescent="0.3">
      <c r="A10702" t="s">
        <v>5067</v>
      </c>
      <c r="B10702" t="s">
        <v>60</v>
      </c>
    </row>
    <row r="10703" spans="1:2" x14ac:dyDescent="0.3">
      <c r="A10703" t="s">
        <v>5067</v>
      </c>
      <c r="B10703" t="s">
        <v>406</v>
      </c>
    </row>
    <row r="10704" spans="1:2" x14ac:dyDescent="0.3">
      <c r="A10704" t="s">
        <v>5067</v>
      </c>
      <c r="B10704" t="s">
        <v>852</v>
      </c>
    </row>
    <row r="10705" spans="1:2" x14ac:dyDescent="0.3">
      <c r="A10705" t="s">
        <v>5068</v>
      </c>
      <c r="B10705" t="s">
        <v>2</v>
      </c>
    </row>
    <row r="10706" spans="1:2" x14ac:dyDescent="0.3">
      <c r="A10706" t="s">
        <v>5068</v>
      </c>
      <c r="B10706" t="s">
        <v>828</v>
      </c>
    </row>
    <row r="10707" spans="1:2" x14ac:dyDescent="0.3">
      <c r="A10707" t="s">
        <v>5068</v>
      </c>
      <c r="B10707" t="s">
        <v>60</v>
      </c>
    </row>
    <row r="10708" spans="1:2" x14ac:dyDescent="0.3">
      <c r="A10708" t="s">
        <v>5068</v>
      </c>
      <c r="B10708" t="s">
        <v>852</v>
      </c>
    </row>
    <row r="10709" spans="1:2" x14ac:dyDescent="0.3">
      <c r="A10709" t="s">
        <v>5069</v>
      </c>
      <c r="B10709" t="s">
        <v>2</v>
      </c>
    </row>
    <row r="10710" spans="1:2" x14ac:dyDescent="0.3">
      <c r="A10710" t="s">
        <v>5069</v>
      </c>
      <c r="B10710" t="s">
        <v>852</v>
      </c>
    </row>
    <row r="10711" spans="1:2" x14ac:dyDescent="0.3">
      <c r="A10711" t="s">
        <v>5070</v>
      </c>
      <c r="B10711" t="s">
        <v>2</v>
      </c>
    </row>
    <row r="10712" spans="1:2" x14ac:dyDescent="0.3">
      <c r="A10712" t="s">
        <v>5070</v>
      </c>
      <c r="B10712" t="s">
        <v>852</v>
      </c>
    </row>
    <row r="10713" spans="1:2" x14ac:dyDescent="0.3">
      <c r="A10713" t="s">
        <v>5071</v>
      </c>
      <c r="B10713" t="s">
        <v>4</v>
      </c>
    </row>
    <row r="10714" spans="1:2" x14ac:dyDescent="0.3">
      <c r="A10714" t="s">
        <v>5071</v>
      </c>
      <c r="B10714" t="s">
        <v>835</v>
      </c>
    </row>
    <row r="10715" spans="1:2" x14ac:dyDescent="0.3">
      <c r="A10715" t="s">
        <v>5071</v>
      </c>
      <c r="B10715" t="s">
        <v>830</v>
      </c>
    </row>
    <row r="10716" spans="1:2" x14ac:dyDescent="0.3">
      <c r="A10716" t="s">
        <v>5072</v>
      </c>
      <c r="B10716" t="s">
        <v>828</v>
      </c>
    </row>
    <row r="10717" spans="1:2" x14ac:dyDescent="0.3">
      <c r="A10717" t="s">
        <v>5072</v>
      </c>
      <c r="B10717" t="s">
        <v>2</v>
      </c>
    </row>
    <row r="10718" spans="1:2" x14ac:dyDescent="0.3">
      <c r="A10718" t="s">
        <v>5073</v>
      </c>
      <c r="B10718" t="s">
        <v>2</v>
      </c>
    </row>
    <row r="10719" spans="1:2" x14ac:dyDescent="0.3">
      <c r="A10719" t="s">
        <v>5074</v>
      </c>
      <c r="B10719" t="s">
        <v>4</v>
      </c>
    </row>
    <row r="10720" spans="1:2" x14ac:dyDescent="0.3">
      <c r="A10720" t="s">
        <v>5074</v>
      </c>
      <c r="B10720" t="s">
        <v>829</v>
      </c>
    </row>
    <row r="10721" spans="1:2" x14ac:dyDescent="0.3">
      <c r="A10721" t="s">
        <v>5074</v>
      </c>
      <c r="B10721" t="s">
        <v>835</v>
      </c>
    </row>
    <row r="10722" spans="1:2" x14ac:dyDescent="0.3">
      <c r="A10722" t="s">
        <v>5074</v>
      </c>
      <c r="B10722" t="s">
        <v>406</v>
      </c>
    </row>
    <row r="10723" spans="1:2" x14ac:dyDescent="0.3">
      <c r="A10723" t="s">
        <v>5075</v>
      </c>
      <c r="B10723" t="s">
        <v>828</v>
      </c>
    </row>
    <row r="10724" spans="1:2" x14ac:dyDescent="0.3">
      <c r="A10724" t="s">
        <v>5075</v>
      </c>
      <c r="B10724" t="s">
        <v>2</v>
      </c>
    </row>
    <row r="10725" spans="1:2" x14ac:dyDescent="0.3">
      <c r="A10725" t="s">
        <v>5076</v>
      </c>
      <c r="B10725" t="s">
        <v>4</v>
      </c>
    </row>
    <row r="10726" spans="1:2" x14ac:dyDescent="0.3">
      <c r="A10726" t="s">
        <v>5076</v>
      </c>
      <c r="B10726" t="s">
        <v>835</v>
      </c>
    </row>
    <row r="10727" spans="1:2" x14ac:dyDescent="0.3">
      <c r="A10727" t="s">
        <v>5077</v>
      </c>
      <c r="B10727" t="s">
        <v>4</v>
      </c>
    </row>
    <row r="10728" spans="1:2" x14ac:dyDescent="0.3">
      <c r="A10728" t="s">
        <v>5078</v>
      </c>
      <c r="B10728" t="s">
        <v>60</v>
      </c>
    </row>
    <row r="10729" spans="1:2" x14ac:dyDescent="0.3">
      <c r="A10729" t="s">
        <v>5079</v>
      </c>
      <c r="B10729" t="s">
        <v>4</v>
      </c>
    </row>
    <row r="10730" spans="1:2" x14ac:dyDescent="0.3">
      <c r="A10730" t="s">
        <v>5080</v>
      </c>
      <c r="B10730" t="s">
        <v>828</v>
      </c>
    </row>
    <row r="10731" spans="1:2" x14ac:dyDescent="0.3">
      <c r="A10731" t="s">
        <v>5080</v>
      </c>
      <c r="B10731" t="s">
        <v>2</v>
      </c>
    </row>
    <row r="10732" spans="1:2" x14ac:dyDescent="0.3">
      <c r="A10732" t="s">
        <v>5081</v>
      </c>
      <c r="B10732" t="s">
        <v>4</v>
      </c>
    </row>
    <row r="10733" spans="1:2" x14ac:dyDescent="0.3">
      <c r="A10733" t="s">
        <v>5081</v>
      </c>
      <c r="B10733" t="s">
        <v>830</v>
      </c>
    </row>
    <row r="10734" spans="1:2" x14ac:dyDescent="0.3">
      <c r="A10734" t="s">
        <v>5082</v>
      </c>
      <c r="B10734" t="s">
        <v>4</v>
      </c>
    </row>
    <row r="10735" spans="1:2" x14ac:dyDescent="0.3">
      <c r="A10735" t="s">
        <v>5083</v>
      </c>
      <c r="B10735" t="s">
        <v>2</v>
      </c>
    </row>
    <row r="10736" spans="1:2" x14ac:dyDescent="0.3">
      <c r="A10736" t="s">
        <v>5084</v>
      </c>
      <c r="B10736" t="s">
        <v>4</v>
      </c>
    </row>
    <row r="10737" spans="1:2" x14ac:dyDescent="0.3">
      <c r="A10737" t="s">
        <v>5084</v>
      </c>
      <c r="B10737" t="s">
        <v>835</v>
      </c>
    </row>
    <row r="10738" spans="1:2" x14ac:dyDescent="0.3">
      <c r="A10738" t="s">
        <v>5085</v>
      </c>
      <c r="B10738" t="s">
        <v>829</v>
      </c>
    </row>
    <row r="10739" spans="1:2" x14ac:dyDescent="0.3">
      <c r="A10739" t="s">
        <v>5085</v>
      </c>
      <c r="B10739" t="s">
        <v>4</v>
      </c>
    </row>
    <row r="10740" spans="1:2" x14ac:dyDescent="0.3">
      <c r="A10740" t="s">
        <v>5085</v>
      </c>
      <c r="B10740" t="s">
        <v>406</v>
      </c>
    </row>
    <row r="10741" spans="1:2" x14ac:dyDescent="0.3">
      <c r="A10741" t="s">
        <v>5086</v>
      </c>
      <c r="B10741" t="s">
        <v>2</v>
      </c>
    </row>
    <row r="10742" spans="1:2" x14ac:dyDescent="0.3">
      <c r="A10742" t="s">
        <v>5087</v>
      </c>
      <c r="B10742" t="s">
        <v>829</v>
      </c>
    </row>
    <row r="10743" spans="1:2" x14ac:dyDescent="0.3">
      <c r="A10743" t="s">
        <v>5087</v>
      </c>
      <c r="B10743" t="s">
        <v>4</v>
      </c>
    </row>
    <row r="10744" spans="1:2" x14ac:dyDescent="0.3">
      <c r="A10744" t="s">
        <v>5088</v>
      </c>
      <c r="B10744" t="s">
        <v>4</v>
      </c>
    </row>
    <row r="10745" spans="1:2" x14ac:dyDescent="0.3">
      <c r="A10745" t="s">
        <v>5089</v>
      </c>
      <c r="B10745" t="s">
        <v>4</v>
      </c>
    </row>
    <row r="10746" spans="1:2" x14ac:dyDescent="0.3">
      <c r="A10746" t="s">
        <v>5090</v>
      </c>
      <c r="B10746" t="s">
        <v>829</v>
      </c>
    </row>
    <row r="10747" spans="1:2" x14ac:dyDescent="0.3">
      <c r="A10747" t="s">
        <v>5090</v>
      </c>
      <c r="B10747" t="s">
        <v>4</v>
      </c>
    </row>
    <row r="10748" spans="1:2" x14ac:dyDescent="0.3">
      <c r="A10748" t="s">
        <v>5090</v>
      </c>
      <c r="B10748" t="s">
        <v>406</v>
      </c>
    </row>
    <row r="10749" spans="1:2" x14ac:dyDescent="0.3">
      <c r="A10749" t="s">
        <v>5091</v>
      </c>
      <c r="B10749" t="s">
        <v>4</v>
      </c>
    </row>
    <row r="10750" spans="1:2" x14ac:dyDescent="0.3">
      <c r="A10750" t="s">
        <v>5091</v>
      </c>
      <c r="B10750" t="s">
        <v>829</v>
      </c>
    </row>
    <row r="10751" spans="1:2" x14ac:dyDescent="0.3">
      <c r="A10751" t="s">
        <v>5091</v>
      </c>
      <c r="B10751" t="s">
        <v>406</v>
      </c>
    </row>
    <row r="10752" spans="1:2" x14ac:dyDescent="0.3">
      <c r="A10752" t="s">
        <v>5091</v>
      </c>
      <c r="B10752" t="s">
        <v>830</v>
      </c>
    </row>
    <row r="10753" spans="1:2" x14ac:dyDescent="0.3">
      <c r="A10753" t="s">
        <v>5091</v>
      </c>
      <c r="B10753" t="s">
        <v>835</v>
      </c>
    </row>
    <row r="10754" spans="1:2" x14ac:dyDescent="0.3">
      <c r="A10754" t="s">
        <v>5092</v>
      </c>
      <c r="B10754" t="s">
        <v>4</v>
      </c>
    </row>
    <row r="10755" spans="1:2" x14ac:dyDescent="0.3">
      <c r="A10755" t="s">
        <v>5092</v>
      </c>
      <c r="B10755" t="s">
        <v>829</v>
      </c>
    </row>
    <row r="10756" spans="1:2" x14ac:dyDescent="0.3">
      <c r="A10756" t="s">
        <v>5092</v>
      </c>
      <c r="B10756" t="s">
        <v>406</v>
      </c>
    </row>
    <row r="10757" spans="1:2" x14ac:dyDescent="0.3">
      <c r="A10757" t="s">
        <v>5092</v>
      </c>
      <c r="B10757" t="s">
        <v>830</v>
      </c>
    </row>
    <row r="10758" spans="1:2" x14ac:dyDescent="0.3">
      <c r="A10758" t="s">
        <v>5092</v>
      </c>
      <c r="B10758" t="s">
        <v>835</v>
      </c>
    </row>
    <row r="10759" spans="1:2" x14ac:dyDescent="0.3">
      <c r="A10759" t="s">
        <v>5093</v>
      </c>
      <c r="B10759" t="s">
        <v>828</v>
      </c>
    </row>
    <row r="10760" spans="1:2" x14ac:dyDescent="0.3">
      <c r="A10760" t="s">
        <v>5093</v>
      </c>
      <c r="B10760" t="s">
        <v>406</v>
      </c>
    </row>
    <row r="10761" spans="1:2" x14ac:dyDescent="0.3">
      <c r="A10761" t="s">
        <v>5094</v>
      </c>
      <c r="B10761" t="s">
        <v>829</v>
      </c>
    </row>
    <row r="10762" spans="1:2" x14ac:dyDescent="0.3">
      <c r="A10762" t="s">
        <v>5094</v>
      </c>
      <c r="B10762" t="s">
        <v>4</v>
      </c>
    </row>
    <row r="10763" spans="1:2" x14ac:dyDescent="0.3">
      <c r="A10763" t="s">
        <v>5095</v>
      </c>
      <c r="B10763" t="s">
        <v>829</v>
      </c>
    </row>
    <row r="10764" spans="1:2" x14ac:dyDescent="0.3">
      <c r="A10764" t="s">
        <v>5095</v>
      </c>
      <c r="B10764" t="s">
        <v>4</v>
      </c>
    </row>
    <row r="10765" spans="1:2" x14ac:dyDescent="0.3">
      <c r="A10765" t="s">
        <v>5096</v>
      </c>
      <c r="B10765" t="s">
        <v>829</v>
      </c>
    </row>
    <row r="10766" spans="1:2" x14ac:dyDescent="0.3">
      <c r="A10766" t="s">
        <v>5096</v>
      </c>
      <c r="B10766" t="s">
        <v>831</v>
      </c>
    </row>
    <row r="10767" spans="1:2" x14ac:dyDescent="0.3">
      <c r="A10767" t="s">
        <v>5096</v>
      </c>
      <c r="B10767" t="s">
        <v>406</v>
      </c>
    </row>
    <row r="10768" spans="1:2" x14ac:dyDescent="0.3">
      <c r="A10768" t="s">
        <v>5096</v>
      </c>
      <c r="B10768" t="s">
        <v>4</v>
      </c>
    </row>
    <row r="10769" spans="1:2" x14ac:dyDescent="0.3">
      <c r="A10769" t="s">
        <v>5097</v>
      </c>
      <c r="B10769" t="s">
        <v>4</v>
      </c>
    </row>
    <row r="10770" spans="1:2" x14ac:dyDescent="0.3">
      <c r="A10770" t="s">
        <v>5098</v>
      </c>
      <c r="B10770" t="s">
        <v>4</v>
      </c>
    </row>
    <row r="10771" spans="1:2" x14ac:dyDescent="0.3">
      <c r="A10771" t="s">
        <v>5099</v>
      </c>
      <c r="B10771" t="s">
        <v>4</v>
      </c>
    </row>
    <row r="10772" spans="1:2" x14ac:dyDescent="0.3">
      <c r="A10772" t="s">
        <v>5100</v>
      </c>
      <c r="B10772" t="s">
        <v>2</v>
      </c>
    </row>
    <row r="10773" spans="1:2" x14ac:dyDescent="0.3">
      <c r="A10773" t="s">
        <v>5101</v>
      </c>
      <c r="B10773" t="s">
        <v>406</v>
      </c>
    </row>
    <row r="10774" spans="1:2" x14ac:dyDescent="0.3">
      <c r="A10774" t="s">
        <v>5101</v>
      </c>
      <c r="B10774" t="s">
        <v>4</v>
      </c>
    </row>
    <row r="10775" spans="1:2" x14ac:dyDescent="0.3">
      <c r="A10775" t="s">
        <v>5101</v>
      </c>
      <c r="B10775" t="s">
        <v>830</v>
      </c>
    </row>
    <row r="10776" spans="1:2" x14ac:dyDescent="0.3">
      <c r="A10776" t="s">
        <v>5101</v>
      </c>
      <c r="B10776" t="s">
        <v>835</v>
      </c>
    </row>
    <row r="10777" spans="1:2" x14ac:dyDescent="0.3">
      <c r="A10777" t="s">
        <v>5102</v>
      </c>
      <c r="B10777" t="s">
        <v>4</v>
      </c>
    </row>
    <row r="10778" spans="1:2" x14ac:dyDescent="0.3">
      <c r="A10778" t="s">
        <v>5102</v>
      </c>
      <c r="B10778" t="s">
        <v>406</v>
      </c>
    </row>
    <row r="10779" spans="1:2" x14ac:dyDescent="0.3">
      <c r="A10779" t="s">
        <v>5102</v>
      </c>
      <c r="B10779" t="s">
        <v>830</v>
      </c>
    </row>
    <row r="10780" spans="1:2" x14ac:dyDescent="0.3">
      <c r="A10780" t="s">
        <v>772</v>
      </c>
      <c r="B10780" t="s">
        <v>4</v>
      </c>
    </row>
    <row r="10781" spans="1:2" x14ac:dyDescent="0.3">
      <c r="A10781" t="s">
        <v>772</v>
      </c>
      <c r="B10781" t="s">
        <v>829</v>
      </c>
    </row>
    <row r="10782" spans="1:2" x14ac:dyDescent="0.3">
      <c r="A10782" t="s">
        <v>772</v>
      </c>
      <c r="B10782" t="s">
        <v>831</v>
      </c>
    </row>
    <row r="10783" spans="1:2" x14ac:dyDescent="0.3">
      <c r="A10783" t="s">
        <v>772</v>
      </c>
      <c r="B10783" t="s">
        <v>830</v>
      </c>
    </row>
    <row r="10784" spans="1:2" x14ac:dyDescent="0.3">
      <c r="A10784" t="s">
        <v>772</v>
      </c>
      <c r="B10784" t="s">
        <v>835</v>
      </c>
    </row>
    <row r="10785" spans="1:2" x14ac:dyDescent="0.3">
      <c r="A10785" t="s">
        <v>772</v>
      </c>
      <c r="B10785" t="s">
        <v>406</v>
      </c>
    </row>
    <row r="10786" spans="1:2" x14ac:dyDescent="0.3">
      <c r="A10786" t="s">
        <v>773</v>
      </c>
      <c r="B10786" t="s">
        <v>4</v>
      </c>
    </row>
    <row r="10787" spans="1:2" x14ac:dyDescent="0.3">
      <c r="A10787" t="s">
        <v>773</v>
      </c>
      <c r="B10787" t="s">
        <v>829</v>
      </c>
    </row>
    <row r="10788" spans="1:2" x14ac:dyDescent="0.3">
      <c r="A10788" t="s">
        <v>773</v>
      </c>
      <c r="B10788" t="s">
        <v>835</v>
      </c>
    </row>
    <row r="10789" spans="1:2" x14ac:dyDescent="0.3">
      <c r="A10789" t="s">
        <v>773</v>
      </c>
      <c r="B10789" t="s">
        <v>406</v>
      </c>
    </row>
    <row r="10790" spans="1:2" x14ac:dyDescent="0.3">
      <c r="A10790" t="s">
        <v>5103</v>
      </c>
      <c r="B10790" t="s">
        <v>829</v>
      </c>
    </row>
    <row r="10791" spans="1:2" x14ac:dyDescent="0.3">
      <c r="A10791" t="s">
        <v>5103</v>
      </c>
      <c r="B10791" t="s">
        <v>4</v>
      </c>
    </row>
    <row r="10792" spans="1:2" x14ac:dyDescent="0.3">
      <c r="A10792" t="s">
        <v>829</v>
      </c>
      <c r="B10792" t="s">
        <v>828</v>
      </c>
    </row>
    <row r="10793" spans="1:2" x14ac:dyDescent="0.3">
      <c r="A10793" t="s">
        <v>829</v>
      </c>
      <c r="B10793" t="s">
        <v>829</v>
      </c>
    </row>
    <row r="10794" spans="1:2" x14ac:dyDescent="0.3">
      <c r="A10794" t="s">
        <v>829</v>
      </c>
      <c r="B10794" t="s">
        <v>4</v>
      </c>
    </row>
    <row r="10795" spans="1:2" x14ac:dyDescent="0.3">
      <c r="A10795" t="s">
        <v>5104</v>
      </c>
      <c r="B10795" t="s">
        <v>828</v>
      </c>
    </row>
    <row r="10796" spans="1:2" x14ac:dyDescent="0.3">
      <c r="A10796" t="s">
        <v>5104</v>
      </c>
      <c r="B10796" t="s">
        <v>2</v>
      </c>
    </row>
    <row r="10797" spans="1:2" x14ac:dyDescent="0.3">
      <c r="A10797" t="s">
        <v>5104</v>
      </c>
      <c r="B10797" t="s">
        <v>852</v>
      </c>
    </row>
    <row r="10798" spans="1:2" x14ac:dyDescent="0.3">
      <c r="A10798" t="s">
        <v>5105</v>
      </c>
      <c r="B10798" t="s">
        <v>828</v>
      </c>
    </row>
    <row r="10799" spans="1:2" x14ac:dyDescent="0.3">
      <c r="A10799" t="s">
        <v>5105</v>
      </c>
      <c r="B10799" t="s">
        <v>2</v>
      </c>
    </row>
    <row r="10800" spans="1:2" x14ac:dyDescent="0.3">
      <c r="A10800" t="s">
        <v>5106</v>
      </c>
      <c r="B10800" t="s">
        <v>828</v>
      </c>
    </row>
    <row r="10801" spans="1:2" x14ac:dyDescent="0.3">
      <c r="A10801" t="s">
        <v>5107</v>
      </c>
      <c r="B10801" t="s">
        <v>4</v>
      </c>
    </row>
    <row r="10802" spans="1:2" x14ac:dyDescent="0.3">
      <c r="A10802" t="s">
        <v>5107</v>
      </c>
      <c r="B10802" t="s">
        <v>406</v>
      </c>
    </row>
    <row r="10803" spans="1:2" x14ac:dyDescent="0.3">
      <c r="A10803" t="s">
        <v>5108</v>
      </c>
      <c r="B10803" t="s">
        <v>828</v>
      </c>
    </row>
    <row r="10804" spans="1:2" x14ac:dyDescent="0.3">
      <c r="A10804" t="s">
        <v>5108</v>
      </c>
      <c r="B10804" t="s">
        <v>2</v>
      </c>
    </row>
    <row r="10805" spans="1:2" x14ac:dyDescent="0.3">
      <c r="A10805" t="s">
        <v>5109</v>
      </c>
      <c r="B10805" t="s">
        <v>831</v>
      </c>
    </row>
    <row r="10806" spans="1:2" x14ac:dyDescent="0.3">
      <c r="A10806" t="s">
        <v>5109</v>
      </c>
      <c r="B10806" t="s">
        <v>828</v>
      </c>
    </row>
    <row r="10807" spans="1:2" x14ac:dyDescent="0.3">
      <c r="A10807" t="s">
        <v>5109</v>
      </c>
      <c r="B10807" t="s">
        <v>2</v>
      </c>
    </row>
    <row r="10808" spans="1:2" x14ac:dyDescent="0.3">
      <c r="A10808" t="s">
        <v>5109</v>
      </c>
      <c r="B10808" t="s">
        <v>60</v>
      </c>
    </row>
    <row r="10809" spans="1:2" x14ac:dyDescent="0.3">
      <c r="A10809" t="s">
        <v>5109</v>
      </c>
      <c r="B10809" t="s">
        <v>852</v>
      </c>
    </row>
    <row r="10810" spans="1:2" x14ac:dyDescent="0.3">
      <c r="A10810" t="s">
        <v>5110</v>
      </c>
      <c r="B10810" t="s">
        <v>831</v>
      </c>
    </row>
    <row r="10811" spans="1:2" x14ac:dyDescent="0.3">
      <c r="A10811" t="s">
        <v>5110</v>
      </c>
      <c r="B10811" t="s">
        <v>828</v>
      </c>
    </row>
    <row r="10812" spans="1:2" x14ac:dyDescent="0.3">
      <c r="A10812" t="s">
        <v>5110</v>
      </c>
      <c r="B10812" t="s">
        <v>2</v>
      </c>
    </row>
    <row r="10813" spans="1:2" x14ac:dyDescent="0.3">
      <c r="A10813" t="s">
        <v>5110</v>
      </c>
      <c r="B10813" t="s">
        <v>60</v>
      </c>
    </row>
    <row r="10814" spans="1:2" x14ac:dyDescent="0.3">
      <c r="A10814" t="s">
        <v>5110</v>
      </c>
      <c r="B10814" t="s">
        <v>852</v>
      </c>
    </row>
    <row r="10815" spans="1:2" x14ac:dyDescent="0.3">
      <c r="A10815" t="s">
        <v>5111</v>
      </c>
      <c r="B10815" t="s">
        <v>2</v>
      </c>
    </row>
    <row r="10816" spans="1:2" x14ac:dyDescent="0.3">
      <c r="A10816" t="s">
        <v>5111</v>
      </c>
      <c r="B10816" t="s">
        <v>828</v>
      </c>
    </row>
    <row r="10817" spans="1:2" x14ac:dyDescent="0.3">
      <c r="A10817" t="s">
        <v>5111</v>
      </c>
      <c r="B10817" t="s">
        <v>60</v>
      </c>
    </row>
    <row r="10818" spans="1:2" x14ac:dyDescent="0.3">
      <c r="A10818" t="s">
        <v>5111</v>
      </c>
      <c r="B10818" t="s">
        <v>852</v>
      </c>
    </row>
    <row r="10819" spans="1:2" x14ac:dyDescent="0.3">
      <c r="A10819" t="s">
        <v>5112</v>
      </c>
      <c r="B10819" t="s">
        <v>2</v>
      </c>
    </row>
    <row r="10820" spans="1:2" x14ac:dyDescent="0.3">
      <c r="A10820" t="s">
        <v>5113</v>
      </c>
      <c r="B10820" t="s">
        <v>60</v>
      </c>
    </row>
    <row r="10821" spans="1:2" x14ac:dyDescent="0.3">
      <c r="A10821" t="s">
        <v>5114</v>
      </c>
      <c r="B10821" t="s">
        <v>831</v>
      </c>
    </row>
    <row r="10822" spans="1:2" x14ac:dyDescent="0.3">
      <c r="A10822" t="s">
        <v>5115</v>
      </c>
      <c r="B10822" t="s">
        <v>830</v>
      </c>
    </row>
    <row r="10823" spans="1:2" x14ac:dyDescent="0.3">
      <c r="A10823" t="s">
        <v>5116</v>
      </c>
      <c r="B10823" t="s">
        <v>828</v>
      </c>
    </row>
    <row r="10824" spans="1:2" x14ac:dyDescent="0.3">
      <c r="A10824" t="s">
        <v>5116</v>
      </c>
      <c r="B10824" t="s">
        <v>2</v>
      </c>
    </row>
    <row r="10825" spans="1:2" x14ac:dyDescent="0.3">
      <c r="A10825" t="s">
        <v>5116</v>
      </c>
      <c r="B10825" t="s">
        <v>852</v>
      </c>
    </row>
    <row r="10826" spans="1:2" x14ac:dyDescent="0.3">
      <c r="A10826" t="s">
        <v>5117</v>
      </c>
      <c r="B10826" t="s">
        <v>2</v>
      </c>
    </row>
    <row r="10827" spans="1:2" x14ac:dyDescent="0.3">
      <c r="A10827" t="s">
        <v>5117</v>
      </c>
      <c r="B10827" t="s">
        <v>852</v>
      </c>
    </row>
    <row r="10828" spans="1:2" x14ac:dyDescent="0.3">
      <c r="A10828" t="s">
        <v>5118</v>
      </c>
      <c r="B10828" t="s">
        <v>2</v>
      </c>
    </row>
    <row r="10829" spans="1:2" x14ac:dyDescent="0.3">
      <c r="A10829" t="s">
        <v>5118</v>
      </c>
      <c r="B10829" t="s">
        <v>828</v>
      </c>
    </row>
    <row r="10830" spans="1:2" x14ac:dyDescent="0.3">
      <c r="A10830" t="s">
        <v>5118</v>
      </c>
      <c r="B10830" t="s">
        <v>60</v>
      </c>
    </row>
    <row r="10831" spans="1:2" x14ac:dyDescent="0.3">
      <c r="A10831" t="s">
        <v>5118</v>
      </c>
      <c r="B10831" t="s">
        <v>852</v>
      </c>
    </row>
    <row r="10832" spans="1:2" x14ac:dyDescent="0.3">
      <c r="A10832" t="s">
        <v>5119</v>
      </c>
      <c r="B10832" t="s">
        <v>2</v>
      </c>
    </row>
    <row r="10833" spans="1:2" x14ac:dyDescent="0.3">
      <c r="A10833" t="s">
        <v>5120</v>
      </c>
      <c r="B10833" t="s">
        <v>2</v>
      </c>
    </row>
    <row r="10834" spans="1:2" x14ac:dyDescent="0.3">
      <c r="A10834" t="s">
        <v>5120</v>
      </c>
      <c r="B10834" t="s">
        <v>406</v>
      </c>
    </row>
    <row r="10835" spans="1:2" x14ac:dyDescent="0.3">
      <c r="A10835" t="s">
        <v>5121</v>
      </c>
      <c r="B10835" t="s">
        <v>828</v>
      </c>
    </row>
    <row r="10836" spans="1:2" x14ac:dyDescent="0.3">
      <c r="A10836" t="s">
        <v>5121</v>
      </c>
      <c r="B10836" t="s">
        <v>2</v>
      </c>
    </row>
    <row r="10837" spans="1:2" x14ac:dyDescent="0.3">
      <c r="A10837" t="s">
        <v>5121</v>
      </c>
      <c r="B10837" t="s">
        <v>852</v>
      </c>
    </row>
    <row r="10838" spans="1:2" x14ac:dyDescent="0.3">
      <c r="A10838" t="s">
        <v>5122</v>
      </c>
      <c r="B10838" t="s">
        <v>829</v>
      </c>
    </row>
    <row r="10839" spans="1:2" x14ac:dyDescent="0.3">
      <c r="A10839" t="s">
        <v>5122</v>
      </c>
      <c r="B10839" t="s">
        <v>831</v>
      </c>
    </row>
    <row r="10840" spans="1:2" x14ac:dyDescent="0.3">
      <c r="A10840" t="s">
        <v>5122</v>
      </c>
      <c r="B10840" t="s">
        <v>828</v>
      </c>
    </row>
    <row r="10841" spans="1:2" x14ac:dyDescent="0.3">
      <c r="A10841" t="s">
        <v>5122</v>
      </c>
      <c r="B10841" t="s">
        <v>60</v>
      </c>
    </row>
    <row r="10842" spans="1:2" x14ac:dyDescent="0.3">
      <c r="A10842" t="s">
        <v>5122</v>
      </c>
      <c r="B10842" t="s">
        <v>852</v>
      </c>
    </row>
    <row r="10843" spans="1:2" x14ac:dyDescent="0.3">
      <c r="A10843" t="s">
        <v>5122</v>
      </c>
      <c r="B10843" t="s">
        <v>2</v>
      </c>
    </row>
    <row r="10844" spans="1:2" x14ac:dyDescent="0.3">
      <c r="A10844" t="s">
        <v>5123</v>
      </c>
      <c r="B10844" t="s">
        <v>2</v>
      </c>
    </row>
    <row r="10845" spans="1:2" x14ac:dyDescent="0.3">
      <c r="A10845" t="s">
        <v>5123</v>
      </c>
      <c r="B10845" t="s">
        <v>828</v>
      </c>
    </row>
    <row r="10846" spans="1:2" x14ac:dyDescent="0.3">
      <c r="A10846" t="s">
        <v>5123</v>
      </c>
      <c r="B10846" t="s">
        <v>60</v>
      </c>
    </row>
    <row r="10847" spans="1:2" x14ac:dyDescent="0.3">
      <c r="A10847" t="s">
        <v>5123</v>
      </c>
      <c r="B10847" t="s">
        <v>852</v>
      </c>
    </row>
    <row r="10848" spans="1:2" x14ac:dyDescent="0.3">
      <c r="A10848" t="s">
        <v>5124</v>
      </c>
      <c r="B10848" t="s">
        <v>2</v>
      </c>
    </row>
    <row r="10849" spans="1:2" x14ac:dyDescent="0.3">
      <c r="A10849" t="s">
        <v>5125</v>
      </c>
      <c r="B10849" t="s">
        <v>2</v>
      </c>
    </row>
    <row r="10850" spans="1:2" x14ac:dyDescent="0.3">
      <c r="A10850" t="s">
        <v>5126</v>
      </c>
      <c r="B10850" t="s">
        <v>829</v>
      </c>
    </row>
    <row r="10851" spans="1:2" x14ac:dyDescent="0.3">
      <c r="A10851" t="s">
        <v>5126</v>
      </c>
      <c r="B10851" t="s">
        <v>4</v>
      </c>
    </row>
    <row r="10852" spans="1:2" x14ac:dyDescent="0.3">
      <c r="A10852" t="s">
        <v>5127</v>
      </c>
      <c r="B10852" t="s">
        <v>828</v>
      </c>
    </row>
    <row r="10853" spans="1:2" x14ac:dyDescent="0.3">
      <c r="A10853" t="s">
        <v>5128</v>
      </c>
      <c r="B10853" t="s">
        <v>4</v>
      </c>
    </row>
    <row r="10854" spans="1:2" x14ac:dyDescent="0.3">
      <c r="A10854" t="s">
        <v>5128</v>
      </c>
      <c r="B10854" t="s">
        <v>829</v>
      </c>
    </row>
    <row r="10855" spans="1:2" x14ac:dyDescent="0.3">
      <c r="A10855" t="s">
        <v>5128</v>
      </c>
      <c r="B10855" t="s">
        <v>830</v>
      </c>
    </row>
    <row r="10856" spans="1:2" x14ac:dyDescent="0.3">
      <c r="A10856" t="s">
        <v>5128</v>
      </c>
      <c r="B10856" t="s">
        <v>835</v>
      </c>
    </row>
    <row r="10857" spans="1:2" x14ac:dyDescent="0.3">
      <c r="A10857" t="s">
        <v>5129</v>
      </c>
      <c r="B10857" t="s">
        <v>829</v>
      </c>
    </row>
    <row r="10858" spans="1:2" x14ac:dyDescent="0.3">
      <c r="A10858" t="s">
        <v>5129</v>
      </c>
      <c r="B10858" t="s">
        <v>4</v>
      </c>
    </row>
    <row r="10859" spans="1:2" x14ac:dyDescent="0.3">
      <c r="A10859" t="s">
        <v>5129</v>
      </c>
      <c r="B10859" t="s">
        <v>406</v>
      </c>
    </row>
    <row r="10860" spans="1:2" x14ac:dyDescent="0.3">
      <c r="A10860" t="s">
        <v>5130</v>
      </c>
      <c r="B10860" t="s">
        <v>4</v>
      </c>
    </row>
    <row r="10861" spans="1:2" x14ac:dyDescent="0.3">
      <c r="A10861" t="s">
        <v>5131</v>
      </c>
      <c r="B10861" t="s">
        <v>4</v>
      </c>
    </row>
    <row r="10862" spans="1:2" x14ac:dyDescent="0.3">
      <c r="A10862" t="s">
        <v>5131</v>
      </c>
      <c r="B10862" t="s">
        <v>830</v>
      </c>
    </row>
    <row r="10863" spans="1:2" x14ac:dyDescent="0.3">
      <c r="A10863" t="s">
        <v>5132</v>
      </c>
      <c r="B10863" t="s">
        <v>2</v>
      </c>
    </row>
    <row r="10864" spans="1:2" x14ac:dyDescent="0.3">
      <c r="A10864" t="s">
        <v>774</v>
      </c>
      <c r="B10864" t="s">
        <v>2</v>
      </c>
    </row>
    <row r="10865" spans="1:2" x14ac:dyDescent="0.3">
      <c r="A10865" t="s">
        <v>775</v>
      </c>
      <c r="B10865" t="s">
        <v>2</v>
      </c>
    </row>
    <row r="10866" spans="1:2" x14ac:dyDescent="0.3">
      <c r="A10866" t="s">
        <v>775</v>
      </c>
      <c r="B10866" t="s">
        <v>852</v>
      </c>
    </row>
    <row r="10867" spans="1:2" x14ac:dyDescent="0.3">
      <c r="A10867" t="s">
        <v>5133</v>
      </c>
      <c r="B10867" t="s">
        <v>4</v>
      </c>
    </row>
    <row r="10868" spans="1:2" x14ac:dyDescent="0.3">
      <c r="A10868" t="s">
        <v>5133</v>
      </c>
      <c r="B10868" t="s">
        <v>835</v>
      </c>
    </row>
    <row r="10869" spans="1:2" x14ac:dyDescent="0.3">
      <c r="A10869" t="s">
        <v>5134</v>
      </c>
      <c r="B10869" t="s">
        <v>4</v>
      </c>
    </row>
    <row r="10870" spans="1:2" x14ac:dyDescent="0.3">
      <c r="A10870" t="s">
        <v>5134</v>
      </c>
      <c r="B10870" t="s">
        <v>406</v>
      </c>
    </row>
    <row r="10871" spans="1:2" x14ac:dyDescent="0.3">
      <c r="A10871" t="s">
        <v>5134</v>
      </c>
      <c r="B10871" t="s">
        <v>830</v>
      </c>
    </row>
    <row r="10872" spans="1:2" x14ac:dyDescent="0.3">
      <c r="A10872" t="s">
        <v>5135</v>
      </c>
      <c r="B10872" t="s">
        <v>4</v>
      </c>
    </row>
    <row r="10873" spans="1:2" x14ac:dyDescent="0.3">
      <c r="A10873" t="s">
        <v>5135</v>
      </c>
      <c r="B10873" t="s">
        <v>406</v>
      </c>
    </row>
    <row r="10874" spans="1:2" x14ac:dyDescent="0.3">
      <c r="A10874" t="s">
        <v>5135</v>
      </c>
      <c r="B10874" t="s">
        <v>830</v>
      </c>
    </row>
    <row r="10875" spans="1:2" x14ac:dyDescent="0.3">
      <c r="A10875" t="s">
        <v>5136</v>
      </c>
      <c r="B10875" t="s">
        <v>828</v>
      </c>
    </row>
    <row r="10876" spans="1:2" x14ac:dyDescent="0.3">
      <c r="A10876" t="s">
        <v>5136</v>
      </c>
      <c r="B10876" t="s">
        <v>2</v>
      </c>
    </row>
    <row r="10877" spans="1:2" x14ac:dyDescent="0.3">
      <c r="A10877" t="s">
        <v>5136</v>
      </c>
      <c r="B10877" t="s">
        <v>852</v>
      </c>
    </row>
    <row r="10878" spans="1:2" x14ac:dyDescent="0.3">
      <c r="A10878" t="s">
        <v>5137</v>
      </c>
      <c r="B10878" t="s">
        <v>2</v>
      </c>
    </row>
    <row r="10879" spans="1:2" x14ac:dyDescent="0.3">
      <c r="A10879" t="s">
        <v>5138</v>
      </c>
      <c r="B10879" t="s">
        <v>2</v>
      </c>
    </row>
    <row r="10880" spans="1:2" x14ac:dyDescent="0.3">
      <c r="A10880" t="s">
        <v>5138</v>
      </c>
      <c r="B10880" t="s">
        <v>829</v>
      </c>
    </row>
    <row r="10881" spans="1:2" x14ac:dyDescent="0.3">
      <c r="A10881" t="s">
        <v>5138</v>
      </c>
      <c r="B10881" t="s">
        <v>828</v>
      </c>
    </row>
    <row r="10882" spans="1:2" x14ac:dyDescent="0.3">
      <c r="A10882" t="s">
        <v>5138</v>
      </c>
      <c r="B10882" t="s">
        <v>60</v>
      </c>
    </row>
    <row r="10883" spans="1:2" x14ac:dyDescent="0.3">
      <c r="A10883" t="s">
        <v>5138</v>
      </c>
      <c r="B10883" t="s">
        <v>835</v>
      </c>
    </row>
    <row r="10884" spans="1:2" x14ac:dyDescent="0.3">
      <c r="A10884" t="s">
        <v>5138</v>
      </c>
      <c r="B10884" t="s">
        <v>852</v>
      </c>
    </row>
    <row r="10885" spans="1:2" x14ac:dyDescent="0.3">
      <c r="A10885" t="s">
        <v>5139</v>
      </c>
      <c r="B10885" t="s">
        <v>2</v>
      </c>
    </row>
    <row r="10886" spans="1:2" x14ac:dyDescent="0.3">
      <c r="A10886" t="s">
        <v>5140</v>
      </c>
      <c r="B10886" t="s">
        <v>2</v>
      </c>
    </row>
    <row r="10887" spans="1:2" x14ac:dyDescent="0.3">
      <c r="A10887" t="s">
        <v>5141</v>
      </c>
      <c r="B10887" t="s">
        <v>4</v>
      </c>
    </row>
    <row r="10888" spans="1:2" x14ac:dyDescent="0.3">
      <c r="A10888" t="s">
        <v>5142</v>
      </c>
      <c r="B10888" t="s">
        <v>4</v>
      </c>
    </row>
    <row r="10889" spans="1:2" x14ac:dyDescent="0.3">
      <c r="A10889" t="s">
        <v>5142</v>
      </c>
      <c r="B10889" t="s">
        <v>406</v>
      </c>
    </row>
    <row r="10890" spans="1:2" x14ac:dyDescent="0.3">
      <c r="A10890" t="s">
        <v>5143</v>
      </c>
      <c r="B10890" t="s">
        <v>4</v>
      </c>
    </row>
    <row r="10891" spans="1:2" x14ac:dyDescent="0.3">
      <c r="A10891" t="s">
        <v>5143</v>
      </c>
      <c r="B10891" t="s">
        <v>406</v>
      </c>
    </row>
    <row r="10892" spans="1:2" x14ac:dyDescent="0.3">
      <c r="A10892" t="s">
        <v>5144</v>
      </c>
      <c r="B10892" t="s">
        <v>4</v>
      </c>
    </row>
    <row r="10893" spans="1:2" x14ac:dyDescent="0.3">
      <c r="A10893" t="s">
        <v>5145</v>
      </c>
      <c r="B10893" t="s">
        <v>4</v>
      </c>
    </row>
    <row r="10894" spans="1:2" x14ac:dyDescent="0.3">
      <c r="A10894" t="s">
        <v>5145</v>
      </c>
      <c r="B10894" t="s">
        <v>406</v>
      </c>
    </row>
    <row r="10895" spans="1:2" x14ac:dyDescent="0.3">
      <c r="A10895" t="s">
        <v>776</v>
      </c>
      <c r="B10895" t="s">
        <v>4</v>
      </c>
    </row>
    <row r="10896" spans="1:2" x14ac:dyDescent="0.3">
      <c r="A10896" t="s">
        <v>776</v>
      </c>
      <c r="B10896" t="s">
        <v>830</v>
      </c>
    </row>
    <row r="10897" spans="1:2" x14ac:dyDescent="0.3">
      <c r="A10897" t="s">
        <v>5146</v>
      </c>
      <c r="B10897" t="s">
        <v>4</v>
      </c>
    </row>
    <row r="10898" spans="1:2" x14ac:dyDescent="0.3">
      <c r="A10898" t="s">
        <v>5147</v>
      </c>
      <c r="B10898" t="s">
        <v>4</v>
      </c>
    </row>
    <row r="10899" spans="1:2" x14ac:dyDescent="0.3">
      <c r="A10899" t="s">
        <v>5147</v>
      </c>
      <c r="B10899" t="s">
        <v>406</v>
      </c>
    </row>
    <row r="10900" spans="1:2" x14ac:dyDescent="0.3">
      <c r="A10900" t="s">
        <v>5147</v>
      </c>
      <c r="B10900" t="s">
        <v>830</v>
      </c>
    </row>
    <row r="10901" spans="1:2" x14ac:dyDescent="0.3">
      <c r="A10901" t="s">
        <v>5148</v>
      </c>
      <c r="B10901" t="s">
        <v>4</v>
      </c>
    </row>
    <row r="10902" spans="1:2" x14ac:dyDescent="0.3">
      <c r="A10902" t="s">
        <v>5148</v>
      </c>
      <c r="B10902" t="s">
        <v>829</v>
      </c>
    </row>
    <row r="10903" spans="1:2" x14ac:dyDescent="0.3">
      <c r="A10903" t="s">
        <v>5148</v>
      </c>
      <c r="B10903" t="s">
        <v>406</v>
      </c>
    </row>
    <row r="10904" spans="1:2" x14ac:dyDescent="0.3">
      <c r="A10904" t="s">
        <v>5148</v>
      </c>
      <c r="B10904" t="s">
        <v>830</v>
      </c>
    </row>
    <row r="10905" spans="1:2" x14ac:dyDescent="0.3">
      <c r="A10905" t="s">
        <v>5148</v>
      </c>
      <c r="B10905" t="s">
        <v>835</v>
      </c>
    </row>
    <row r="10906" spans="1:2" x14ac:dyDescent="0.3">
      <c r="A10906" t="s">
        <v>5149</v>
      </c>
      <c r="B10906" t="s">
        <v>829</v>
      </c>
    </row>
    <row r="10907" spans="1:2" x14ac:dyDescent="0.3">
      <c r="A10907" t="s">
        <v>5149</v>
      </c>
      <c r="B10907" t="s">
        <v>4</v>
      </c>
    </row>
    <row r="10908" spans="1:2" x14ac:dyDescent="0.3">
      <c r="A10908" t="s">
        <v>5149</v>
      </c>
      <c r="B10908" t="s">
        <v>406</v>
      </c>
    </row>
    <row r="10909" spans="1:2" x14ac:dyDescent="0.3">
      <c r="A10909" t="s">
        <v>5150</v>
      </c>
      <c r="B10909" t="s">
        <v>829</v>
      </c>
    </row>
    <row r="10910" spans="1:2" x14ac:dyDescent="0.3">
      <c r="A10910" t="s">
        <v>5150</v>
      </c>
      <c r="B10910" t="s">
        <v>4</v>
      </c>
    </row>
    <row r="10911" spans="1:2" x14ac:dyDescent="0.3">
      <c r="A10911" t="s">
        <v>5151</v>
      </c>
      <c r="B10911" t="s">
        <v>4</v>
      </c>
    </row>
    <row r="10912" spans="1:2" x14ac:dyDescent="0.3">
      <c r="A10912" t="s">
        <v>5151</v>
      </c>
      <c r="B10912" t="s">
        <v>829</v>
      </c>
    </row>
    <row r="10913" spans="1:2" x14ac:dyDescent="0.3">
      <c r="A10913" t="s">
        <v>5151</v>
      </c>
      <c r="B10913" t="s">
        <v>830</v>
      </c>
    </row>
    <row r="10914" spans="1:2" x14ac:dyDescent="0.3">
      <c r="A10914" t="s">
        <v>5151</v>
      </c>
      <c r="B10914" t="s">
        <v>406</v>
      </c>
    </row>
    <row r="10915" spans="1:2" x14ac:dyDescent="0.3">
      <c r="A10915" t="s">
        <v>5152</v>
      </c>
      <c r="B10915" t="s">
        <v>4</v>
      </c>
    </row>
    <row r="10916" spans="1:2" x14ac:dyDescent="0.3">
      <c r="A10916" t="s">
        <v>5152</v>
      </c>
      <c r="B10916" t="s">
        <v>831</v>
      </c>
    </row>
    <row r="10917" spans="1:2" x14ac:dyDescent="0.3">
      <c r="A10917" t="s">
        <v>5152</v>
      </c>
      <c r="B10917" t="s">
        <v>406</v>
      </c>
    </row>
    <row r="10918" spans="1:2" x14ac:dyDescent="0.3">
      <c r="A10918" t="s">
        <v>5152</v>
      </c>
      <c r="B10918" t="s">
        <v>830</v>
      </c>
    </row>
    <row r="10919" spans="1:2" x14ac:dyDescent="0.3">
      <c r="A10919" t="s">
        <v>5152</v>
      </c>
      <c r="B10919" t="s">
        <v>60</v>
      </c>
    </row>
    <row r="10920" spans="1:2" x14ac:dyDescent="0.3">
      <c r="A10920" t="s">
        <v>5153</v>
      </c>
      <c r="B10920" t="s">
        <v>2</v>
      </c>
    </row>
    <row r="10921" spans="1:2" x14ac:dyDescent="0.3">
      <c r="A10921" t="s">
        <v>5153</v>
      </c>
      <c r="B10921" t="s">
        <v>4</v>
      </c>
    </row>
    <row r="10922" spans="1:2" x14ac:dyDescent="0.3">
      <c r="A10922" t="s">
        <v>5153</v>
      </c>
      <c r="B10922" t="s">
        <v>406</v>
      </c>
    </row>
    <row r="10923" spans="1:2" x14ac:dyDescent="0.3">
      <c r="A10923" t="s">
        <v>5154</v>
      </c>
      <c r="B10923" t="s">
        <v>4</v>
      </c>
    </row>
    <row r="10924" spans="1:2" x14ac:dyDescent="0.3">
      <c r="A10924" t="s">
        <v>5155</v>
      </c>
      <c r="B10924" t="s">
        <v>828</v>
      </c>
    </row>
    <row r="10925" spans="1:2" x14ac:dyDescent="0.3">
      <c r="A10925" t="s">
        <v>5156</v>
      </c>
      <c r="B10925" t="s">
        <v>4</v>
      </c>
    </row>
    <row r="10926" spans="1:2" x14ac:dyDescent="0.3">
      <c r="A10926" t="s">
        <v>5157</v>
      </c>
      <c r="B10926" t="s">
        <v>4</v>
      </c>
    </row>
    <row r="10927" spans="1:2" x14ac:dyDescent="0.3">
      <c r="A10927" t="s">
        <v>5157</v>
      </c>
      <c r="B10927" t="s">
        <v>830</v>
      </c>
    </row>
    <row r="10928" spans="1:2" x14ac:dyDescent="0.3">
      <c r="A10928" t="s">
        <v>5158</v>
      </c>
      <c r="B10928" t="s">
        <v>4</v>
      </c>
    </row>
    <row r="10929" spans="1:2" x14ac:dyDescent="0.3">
      <c r="A10929" t="s">
        <v>5158</v>
      </c>
      <c r="B10929" t="s">
        <v>829</v>
      </c>
    </row>
    <row r="10930" spans="1:2" x14ac:dyDescent="0.3">
      <c r="A10930" t="s">
        <v>5158</v>
      </c>
      <c r="B10930" t="s">
        <v>406</v>
      </c>
    </row>
    <row r="10931" spans="1:2" x14ac:dyDescent="0.3">
      <c r="A10931" t="s">
        <v>5158</v>
      </c>
      <c r="B10931" t="s">
        <v>830</v>
      </c>
    </row>
    <row r="10932" spans="1:2" x14ac:dyDescent="0.3">
      <c r="A10932" t="s">
        <v>5158</v>
      </c>
      <c r="B10932" t="s">
        <v>835</v>
      </c>
    </row>
    <row r="10933" spans="1:2" x14ac:dyDescent="0.3">
      <c r="A10933" t="s">
        <v>5159</v>
      </c>
      <c r="B10933" t="s">
        <v>2</v>
      </c>
    </row>
    <row r="10934" spans="1:2" x14ac:dyDescent="0.3">
      <c r="A10934" t="s">
        <v>5160</v>
      </c>
      <c r="B10934" t="s">
        <v>2</v>
      </c>
    </row>
    <row r="10935" spans="1:2" x14ac:dyDescent="0.3">
      <c r="A10935" t="s">
        <v>5160</v>
      </c>
      <c r="B10935" t="s">
        <v>852</v>
      </c>
    </row>
    <row r="10936" spans="1:2" x14ac:dyDescent="0.3">
      <c r="A10936" t="s">
        <v>5161</v>
      </c>
      <c r="B10936" t="s">
        <v>828</v>
      </c>
    </row>
    <row r="10937" spans="1:2" x14ac:dyDescent="0.3">
      <c r="A10937" t="s">
        <v>5162</v>
      </c>
      <c r="B10937" t="s">
        <v>4</v>
      </c>
    </row>
    <row r="10938" spans="1:2" x14ac:dyDescent="0.3">
      <c r="A10938" t="s">
        <v>5163</v>
      </c>
      <c r="B10938" t="s">
        <v>828</v>
      </c>
    </row>
    <row r="10939" spans="1:2" x14ac:dyDescent="0.3">
      <c r="A10939" t="s">
        <v>5163</v>
      </c>
      <c r="B10939" t="s">
        <v>2</v>
      </c>
    </row>
    <row r="10940" spans="1:2" x14ac:dyDescent="0.3">
      <c r="A10940" t="s">
        <v>5164</v>
      </c>
      <c r="B10940" t="s">
        <v>828</v>
      </c>
    </row>
    <row r="10941" spans="1:2" x14ac:dyDescent="0.3">
      <c r="A10941" t="s">
        <v>5164</v>
      </c>
      <c r="B10941" t="s">
        <v>2</v>
      </c>
    </row>
    <row r="10942" spans="1:2" x14ac:dyDescent="0.3">
      <c r="A10942" t="s">
        <v>5164</v>
      </c>
      <c r="B10942" t="s">
        <v>60</v>
      </c>
    </row>
    <row r="10943" spans="1:2" x14ac:dyDescent="0.3">
      <c r="A10943" t="s">
        <v>5165</v>
      </c>
      <c r="B10943" t="s">
        <v>2</v>
      </c>
    </row>
    <row r="10944" spans="1:2" x14ac:dyDescent="0.3">
      <c r="A10944" t="s">
        <v>5166</v>
      </c>
      <c r="B10944" t="s">
        <v>4</v>
      </c>
    </row>
    <row r="10945" spans="1:2" x14ac:dyDescent="0.3">
      <c r="A10945" t="s">
        <v>5166</v>
      </c>
      <c r="B10945" t="s">
        <v>835</v>
      </c>
    </row>
    <row r="10946" spans="1:2" x14ac:dyDescent="0.3">
      <c r="A10946" t="s">
        <v>5166</v>
      </c>
      <c r="B10946" t="s">
        <v>830</v>
      </c>
    </row>
    <row r="10947" spans="1:2" x14ac:dyDescent="0.3">
      <c r="A10947" t="s">
        <v>5167</v>
      </c>
      <c r="B10947" t="s">
        <v>4</v>
      </c>
    </row>
    <row r="10948" spans="1:2" x14ac:dyDescent="0.3">
      <c r="A10948" t="s">
        <v>5167</v>
      </c>
      <c r="B10948" t="s">
        <v>829</v>
      </c>
    </row>
    <row r="10949" spans="1:2" x14ac:dyDescent="0.3">
      <c r="A10949" t="s">
        <v>5167</v>
      </c>
      <c r="B10949" t="s">
        <v>406</v>
      </c>
    </row>
    <row r="10950" spans="1:2" x14ac:dyDescent="0.3">
      <c r="A10950" t="s">
        <v>5167</v>
      </c>
      <c r="B10950" t="s">
        <v>830</v>
      </c>
    </row>
    <row r="10951" spans="1:2" x14ac:dyDescent="0.3">
      <c r="A10951" t="s">
        <v>5167</v>
      </c>
      <c r="B10951" t="s">
        <v>835</v>
      </c>
    </row>
    <row r="10952" spans="1:2" x14ac:dyDescent="0.3">
      <c r="A10952" t="s">
        <v>5168</v>
      </c>
      <c r="B10952" t="s">
        <v>4</v>
      </c>
    </row>
    <row r="10953" spans="1:2" x14ac:dyDescent="0.3">
      <c r="A10953" t="s">
        <v>5168</v>
      </c>
      <c r="B10953" t="s">
        <v>830</v>
      </c>
    </row>
    <row r="10954" spans="1:2" x14ac:dyDescent="0.3">
      <c r="A10954" t="s">
        <v>5169</v>
      </c>
      <c r="B10954" t="s">
        <v>4</v>
      </c>
    </row>
    <row r="10955" spans="1:2" x14ac:dyDescent="0.3">
      <c r="A10955" t="s">
        <v>5169</v>
      </c>
      <c r="B10955" t="s">
        <v>830</v>
      </c>
    </row>
    <row r="10956" spans="1:2" x14ac:dyDescent="0.3">
      <c r="A10956" t="s">
        <v>5170</v>
      </c>
      <c r="B10956" t="s">
        <v>2</v>
      </c>
    </row>
    <row r="10957" spans="1:2" x14ac:dyDescent="0.3">
      <c r="A10957" t="s">
        <v>5170</v>
      </c>
      <c r="B10957" t="s">
        <v>831</v>
      </c>
    </row>
    <row r="10958" spans="1:2" x14ac:dyDescent="0.3">
      <c r="A10958" t="s">
        <v>5170</v>
      </c>
      <c r="B10958" t="s">
        <v>60</v>
      </c>
    </row>
    <row r="10959" spans="1:2" x14ac:dyDescent="0.3">
      <c r="A10959" t="s">
        <v>5170</v>
      </c>
      <c r="B10959" t="s">
        <v>852</v>
      </c>
    </row>
    <row r="10960" spans="1:2" x14ac:dyDescent="0.3">
      <c r="A10960" t="s">
        <v>5171</v>
      </c>
      <c r="B10960" t="s">
        <v>4</v>
      </c>
    </row>
    <row r="10961" spans="1:2" x14ac:dyDescent="0.3">
      <c r="A10961" t="s">
        <v>5171</v>
      </c>
      <c r="B10961" t="s">
        <v>830</v>
      </c>
    </row>
    <row r="10962" spans="1:2" x14ac:dyDescent="0.3">
      <c r="A10962" t="s">
        <v>5172</v>
      </c>
      <c r="B10962" t="s">
        <v>4</v>
      </c>
    </row>
    <row r="10963" spans="1:2" x14ac:dyDescent="0.3">
      <c r="A10963" t="s">
        <v>5172</v>
      </c>
      <c r="B10963" t="s">
        <v>831</v>
      </c>
    </row>
    <row r="10964" spans="1:2" x14ac:dyDescent="0.3">
      <c r="A10964" t="s">
        <v>5172</v>
      </c>
      <c r="B10964" t="s">
        <v>406</v>
      </c>
    </row>
    <row r="10965" spans="1:2" x14ac:dyDescent="0.3">
      <c r="A10965" t="s">
        <v>5172</v>
      </c>
      <c r="B10965" t="s">
        <v>830</v>
      </c>
    </row>
    <row r="10966" spans="1:2" x14ac:dyDescent="0.3">
      <c r="A10966" t="s">
        <v>5172</v>
      </c>
      <c r="B10966" t="s">
        <v>835</v>
      </c>
    </row>
    <row r="10967" spans="1:2" x14ac:dyDescent="0.3">
      <c r="A10967" t="s">
        <v>5173</v>
      </c>
      <c r="B10967" t="s">
        <v>4</v>
      </c>
    </row>
    <row r="10968" spans="1:2" x14ac:dyDescent="0.3">
      <c r="A10968" t="s">
        <v>5174</v>
      </c>
      <c r="B10968" t="s">
        <v>4</v>
      </c>
    </row>
    <row r="10969" spans="1:2" x14ac:dyDescent="0.3">
      <c r="A10969" t="s">
        <v>5174</v>
      </c>
      <c r="B10969" t="s">
        <v>828</v>
      </c>
    </row>
    <row r="10970" spans="1:2" x14ac:dyDescent="0.3">
      <c r="A10970" t="s">
        <v>5174</v>
      </c>
      <c r="B10970" t="s">
        <v>406</v>
      </c>
    </row>
    <row r="10971" spans="1:2" x14ac:dyDescent="0.3">
      <c r="A10971" t="s">
        <v>5174</v>
      </c>
      <c r="B10971" t="s">
        <v>830</v>
      </c>
    </row>
    <row r="10972" spans="1:2" x14ac:dyDescent="0.3">
      <c r="A10972" t="s">
        <v>5174</v>
      </c>
      <c r="B10972" t="s">
        <v>835</v>
      </c>
    </row>
    <row r="10973" spans="1:2" x14ac:dyDescent="0.3">
      <c r="A10973" t="s">
        <v>5175</v>
      </c>
      <c r="B10973" t="s">
        <v>4</v>
      </c>
    </row>
    <row r="10974" spans="1:2" x14ac:dyDescent="0.3">
      <c r="A10974" t="s">
        <v>5175</v>
      </c>
      <c r="B10974" t="s">
        <v>829</v>
      </c>
    </row>
    <row r="10975" spans="1:2" x14ac:dyDescent="0.3">
      <c r="A10975" t="s">
        <v>5175</v>
      </c>
      <c r="B10975" t="s">
        <v>830</v>
      </c>
    </row>
    <row r="10976" spans="1:2" x14ac:dyDescent="0.3">
      <c r="A10976" t="s">
        <v>5175</v>
      </c>
      <c r="B10976" t="s">
        <v>406</v>
      </c>
    </row>
    <row r="10977" spans="1:2" x14ac:dyDescent="0.3">
      <c r="A10977" t="s">
        <v>5176</v>
      </c>
      <c r="B10977" t="s">
        <v>4</v>
      </c>
    </row>
    <row r="10978" spans="1:2" x14ac:dyDescent="0.3">
      <c r="A10978" t="s">
        <v>5177</v>
      </c>
      <c r="B10978" t="s">
        <v>4</v>
      </c>
    </row>
    <row r="10979" spans="1:2" x14ac:dyDescent="0.3">
      <c r="A10979" t="s">
        <v>5177</v>
      </c>
      <c r="B10979" t="s">
        <v>829</v>
      </c>
    </row>
    <row r="10980" spans="1:2" x14ac:dyDescent="0.3">
      <c r="A10980" t="s">
        <v>5177</v>
      </c>
      <c r="B10980" t="s">
        <v>830</v>
      </c>
    </row>
    <row r="10981" spans="1:2" x14ac:dyDescent="0.3">
      <c r="A10981" t="s">
        <v>5177</v>
      </c>
      <c r="B10981" t="s">
        <v>406</v>
      </c>
    </row>
    <row r="10982" spans="1:2" x14ac:dyDescent="0.3">
      <c r="A10982" t="s">
        <v>5178</v>
      </c>
      <c r="B10982" t="s">
        <v>4</v>
      </c>
    </row>
    <row r="10983" spans="1:2" x14ac:dyDescent="0.3">
      <c r="A10983" t="s">
        <v>5178</v>
      </c>
      <c r="B10983" t="s">
        <v>831</v>
      </c>
    </row>
    <row r="10984" spans="1:2" x14ac:dyDescent="0.3">
      <c r="A10984" t="s">
        <v>5178</v>
      </c>
      <c r="B10984" t="s">
        <v>406</v>
      </c>
    </row>
    <row r="10985" spans="1:2" x14ac:dyDescent="0.3">
      <c r="A10985" t="s">
        <v>5178</v>
      </c>
      <c r="B10985" t="s">
        <v>830</v>
      </c>
    </row>
    <row r="10986" spans="1:2" x14ac:dyDescent="0.3">
      <c r="A10986" t="s">
        <v>5178</v>
      </c>
      <c r="B10986" t="s">
        <v>835</v>
      </c>
    </row>
    <row r="10987" spans="1:2" x14ac:dyDescent="0.3">
      <c r="A10987" t="s">
        <v>5179</v>
      </c>
      <c r="B10987" t="s">
        <v>406</v>
      </c>
    </row>
    <row r="10988" spans="1:2" x14ac:dyDescent="0.3">
      <c r="A10988" t="s">
        <v>5179</v>
      </c>
      <c r="B10988" t="s">
        <v>4</v>
      </c>
    </row>
    <row r="10989" spans="1:2" x14ac:dyDescent="0.3">
      <c r="A10989" t="s">
        <v>5179</v>
      </c>
      <c r="B10989" t="s">
        <v>830</v>
      </c>
    </row>
    <row r="10990" spans="1:2" x14ac:dyDescent="0.3">
      <c r="A10990" t="s">
        <v>5179</v>
      </c>
      <c r="B10990" t="s">
        <v>835</v>
      </c>
    </row>
    <row r="10991" spans="1:2" x14ac:dyDescent="0.3">
      <c r="A10991" t="s">
        <v>5180</v>
      </c>
      <c r="B10991" t="s">
        <v>831</v>
      </c>
    </row>
    <row r="10992" spans="1:2" x14ac:dyDescent="0.3">
      <c r="A10992" t="s">
        <v>5180</v>
      </c>
      <c r="B10992" t="s">
        <v>4</v>
      </c>
    </row>
    <row r="10993" spans="1:2" x14ac:dyDescent="0.3">
      <c r="A10993" t="s">
        <v>5180</v>
      </c>
      <c r="B10993" t="s">
        <v>406</v>
      </c>
    </row>
    <row r="10994" spans="1:2" x14ac:dyDescent="0.3">
      <c r="A10994" t="s">
        <v>5181</v>
      </c>
      <c r="B10994" t="s">
        <v>4</v>
      </c>
    </row>
    <row r="10995" spans="1:2" x14ac:dyDescent="0.3">
      <c r="A10995" t="s">
        <v>5181</v>
      </c>
      <c r="B10995" t="s">
        <v>830</v>
      </c>
    </row>
    <row r="10996" spans="1:2" x14ac:dyDescent="0.3">
      <c r="A10996" t="s">
        <v>5182</v>
      </c>
      <c r="B10996" t="s">
        <v>2</v>
      </c>
    </row>
    <row r="10997" spans="1:2" x14ac:dyDescent="0.3">
      <c r="A10997" t="s">
        <v>5183</v>
      </c>
      <c r="B10997" t="s">
        <v>831</v>
      </c>
    </row>
    <row r="10998" spans="1:2" x14ac:dyDescent="0.3">
      <c r="A10998" t="s">
        <v>5183</v>
      </c>
      <c r="B10998" t="s">
        <v>4</v>
      </c>
    </row>
    <row r="10999" spans="1:2" x14ac:dyDescent="0.3">
      <c r="A10999" t="s">
        <v>5184</v>
      </c>
      <c r="B10999" t="s">
        <v>2</v>
      </c>
    </row>
    <row r="11000" spans="1:2" x14ac:dyDescent="0.3">
      <c r="A11000" t="s">
        <v>5185</v>
      </c>
      <c r="B11000" t="s">
        <v>828</v>
      </c>
    </row>
    <row r="11001" spans="1:2" x14ac:dyDescent="0.3">
      <c r="A11001" t="s">
        <v>5186</v>
      </c>
      <c r="B11001" t="s">
        <v>4</v>
      </c>
    </row>
    <row r="11002" spans="1:2" x14ac:dyDescent="0.3">
      <c r="A11002" t="s">
        <v>5186</v>
      </c>
      <c r="B11002" t="s">
        <v>835</v>
      </c>
    </row>
    <row r="11003" spans="1:2" x14ac:dyDescent="0.3">
      <c r="A11003" t="s">
        <v>5187</v>
      </c>
      <c r="B11003" t="s">
        <v>2</v>
      </c>
    </row>
    <row r="11004" spans="1:2" x14ac:dyDescent="0.3">
      <c r="A11004" t="s">
        <v>777</v>
      </c>
      <c r="B11004" t="s">
        <v>4</v>
      </c>
    </row>
    <row r="11005" spans="1:2" x14ac:dyDescent="0.3">
      <c r="A11005" t="s">
        <v>777</v>
      </c>
      <c r="B11005" t="s">
        <v>60</v>
      </c>
    </row>
    <row r="11006" spans="1:2" x14ac:dyDescent="0.3">
      <c r="A11006" t="s">
        <v>778</v>
      </c>
      <c r="B11006" t="s">
        <v>4</v>
      </c>
    </row>
    <row r="11007" spans="1:2" x14ac:dyDescent="0.3">
      <c r="A11007" t="s">
        <v>5188</v>
      </c>
      <c r="B11007" t="s">
        <v>2</v>
      </c>
    </row>
    <row r="11008" spans="1:2" x14ac:dyDescent="0.3">
      <c r="A11008" t="s">
        <v>5189</v>
      </c>
      <c r="B11008" t="s">
        <v>4</v>
      </c>
    </row>
    <row r="11009" spans="1:2" x14ac:dyDescent="0.3">
      <c r="A11009" t="s">
        <v>5189</v>
      </c>
      <c r="B11009" t="s">
        <v>835</v>
      </c>
    </row>
    <row r="11010" spans="1:2" x14ac:dyDescent="0.3">
      <c r="A11010" t="s">
        <v>5190</v>
      </c>
      <c r="B11010" t="s">
        <v>2</v>
      </c>
    </row>
    <row r="11011" spans="1:2" x14ac:dyDescent="0.3">
      <c r="A11011" t="s">
        <v>5191</v>
      </c>
      <c r="B11011" t="s">
        <v>828</v>
      </c>
    </row>
    <row r="11012" spans="1:2" x14ac:dyDescent="0.3">
      <c r="A11012" t="s">
        <v>5191</v>
      </c>
      <c r="B11012" t="s">
        <v>2</v>
      </c>
    </row>
    <row r="11013" spans="1:2" x14ac:dyDescent="0.3">
      <c r="A11013" t="s">
        <v>5192</v>
      </c>
      <c r="B11013" t="s">
        <v>828</v>
      </c>
    </row>
    <row r="11014" spans="1:2" x14ac:dyDescent="0.3">
      <c r="A11014" t="s">
        <v>5193</v>
      </c>
      <c r="B11014" t="s">
        <v>4</v>
      </c>
    </row>
    <row r="11015" spans="1:2" x14ac:dyDescent="0.3">
      <c r="A11015" t="s">
        <v>5194</v>
      </c>
      <c r="B11015" t="s">
        <v>2</v>
      </c>
    </row>
    <row r="11016" spans="1:2" x14ac:dyDescent="0.3">
      <c r="A11016" t="s">
        <v>5195</v>
      </c>
      <c r="B11016" t="s">
        <v>4</v>
      </c>
    </row>
    <row r="11017" spans="1:2" x14ac:dyDescent="0.3">
      <c r="A11017" t="s">
        <v>5196</v>
      </c>
      <c r="B11017" t="s">
        <v>829</v>
      </c>
    </row>
    <row r="11018" spans="1:2" x14ac:dyDescent="0.3">
      <c r="A11018" t="s">
        <v>5196</v>
      </c>
      <c r="B11018" t="s">
        <v>4</v>
      </c>
    </row>
    <row r="11019" spans="1:2" x14ac:dyDescent="0.3">
      <c r="A11019" t="s">
        <v>5197</v>
      </c>
      <c r="B11019" t="s">
        <v>2</v>
      </c>
    </row>
    <row r="11020" spans="1:2" x14ac:dyDescent="0.3">
      <c r="A11020" t="s">
        <v>5197</v>
      </c>
      <c r="B11020" t="s">
        <v>4</v>
      </c>
    </row>
    <row r="11021" spans="1:2" x14ac:dyDescent="0.3">
      <c r="A11021" t="s">
        <v>5197</v>
      </c>
      <c r="B11021" t="s">
        <v>406</v>
      </c>
    </row>
    <row r="11022" spans="1:2" x14ac:dyDescent="0.3">
      <c r="A11022" t="s">
        <v>5198</v>
      </c>
      <c r="B11022" t="s">
        <v>4</v>
      </c>
    </row>
    <row r="11023" spans="1:2" x14ac:dyDescent="0.3">
      <c r="A11023" t="s">
        <v>779</v>
      </c>
      <c r="B11023" t="s">
        <v>828</v>
      </c>
    </row>
    <row r="11024" spans="1:2" x14ac:dyDescent="0.3">
      <c r="A11024" t="s">
        <v>779</v>
      </c>
      <c r="B11024" t="s">
        <v>831</v>
      </c>
    </row>
    <row r="11025" spans="1:2" x14ac:dyDescent="0.3">
      <c r="A11025" t="s">
        <v>5199</v>
      </c>
      <c r="B11025" t="s">
        <v>828</v>
      </c>
    </row>
    <row r="11026" spans="1:2" x14ac:dyDescent="0.3">
      <c r="A11026" t="s">
        <v>5200</v>
      </c>
      <c r="B11026" t="s">
        <v>2</v>
      </c>
    </row>
    <row r="11027" spans="1:2" x14ac:dyDescent="0.3">
      <c r="A11027" t="s">
        <v>5201</v>
      </c>
      <c r="B11027" t="s">
        <v>835</v>
      </c>
    </row>
    <row r="11028" spans="1:2" x14ac:dyDescent="0.3">
      <c r="A11028" t="s">
        <v>5202</v>
      </c>
      <c r="B11028" t="s">
        <v>4</v>
      </c>
    </row>
    <row r="11029" spans="1:2" x14ac:dyDescent="0.3">
      <c r="A11029" t="s">
        <v>5202</v>
      </c>
      <c r="B11029" t="s">
        <v>835</v>
      </c>
    </row>
    <row r="11030" spans="1:2" x14ac:dyDescent="0.3">
      <c r="A11030" t="s">
        <v>5203</v>
      </c>
      <c r="B11030" t="s">
        <v>4</v>
      </c>
    </row>
    <row r="11031" spans="1:2" x14ac:dyDescent="0.3">
      <c r="A11031" t="s">
        <v>5204</v>
      </c>
      <c r="B11031" t="s">
        <v>4</v>
      </c>
    </row>
    <row r="11032" spans="1:2" x14ac:dyDescent="0.3">
      <c r="A11032" t="s">
        <v>5204</v>
      </c>
      <c r="B11032" t="s">
        <v>406</v>
      </c>
    </row>
    <row r="11033" spans="1:2" x14ac:dyDescent="0.3">
      <c r="A11033" t="s">
        <v>5204</v>
      </c>
      <c r="B11033" t="s">
        <v>830</v>
      </c>
    </row>
    <row r="11034" spans="1:2" x14ac:dyDescent="0.3">
      <c r="A11034" t="s">
        <v>5205</v>
      </c>
      <c r="B11034" t="s">
        <v>60</v>
      </c>
    </row>
    <row r="11035" spans="1:2" x14ac:dyDescent="0.3">
      <c r="A11035" t="s">
        <v>5206</v>
      </c>
      <c r="B11035" t="s">
        <v>828</v>
      </c>
    </row>
    <row r="11036" spans="1:2" x14ac:dyDescent="0.3">
      <c r="A11036" t="s">
        <v>5207</v>
      </c>
      <c r="B11036" t="s">
        <v>829</v>
      </c>
    </row>
    <row r="11037" spans="1:2" x14ac:dyDescent="0.3">
      <c r="A11037" t="s">
        <v>5207</v>
      </c>
      <c r="B11037" t="s">
        <v>4</v>
      </c>
    </row>
    <row r="11038" spans="1:2" x14ac:dyDescent="0.3">
      <c r="A11038" t="s">
        <v>5207</v>
      </c>
      <c r="B11038" t="s">
        <v>830</v>
      </c>
    </row>
    <row r="11039" spans="1:2" x14ac:dyDescent="0.3">
      <c r="A11039" t="s">
        <v>5208</v>
      </c>
      <c r="B11039" t="s">
        <v>4</v>
      </c>
    </row>
    <row r="11040" spans="1:2" x14ac:dyDescent="0.3">
      <c r="A11040" t="s">
        <v>5209</v>
      </c>
      <c r="B11040" t="s">
        <v>4</v>
      </c>
    </row>
    <row r="11041" spans="1:2" x14ac:dyDescent="0.3">
      <c r="A11041" t="s">
        <v>5210</v>
      </c>
      <c r="B11041" t="s">
        <v>60</v>
      </c>
    </row>
    <row r="11042" spans="1:2" x14ac:dyDescent="0.3">
      <c r="A11042" t="s">
        <v>5211</v>
      </c>
      <c r="B11042" t="s">
        <v>60</v>
      </c>
    </row>
    <row r="11043" spans="1:2" x14ac:dyDescent="0.3">
      <c r="A11043" t="s">
        <v>5212</v>
      </c>
      <c r="B11043" t="s">
        <v>4</v>
      </c>
    </row>
    <row r="11044" spans="1:2" x14ac:dyDescent="0.3">
      <c r="A11044" t="s">
        <v>5212</v>
      </c>
      <c r="B11044" t="s">
        <v>829</v>
      </c>
    </row>
    <row r="11045" spans="1:2" x14ac:dyDescent="0.3">
      <c r="A11045" t="s">
        <v>5212</v>
      </c>
      <c r="B11045" t="s">
        <v>830</v>
      </c>
    </row>
    <row r="11046" spans="1:2" x14ac:dyDescent="0.3">
      <c r="A11046" t="s">
        <v>5212</v>
      </c>
      <c r="B11046" t="s">
        <v>835</v>
      </c>
    </row>
    <row r="11047" spans="1:2" x14ac:dyDescent="0.3">
      <c r="A11047" t="s">
        <v>5213</v>
      </c>
      <c r="B11047" t="s">
        <v>4</v>
      </c>
    </row>
    <row r="11048" spans="1:2" x14ac:dyDescent="0.3">
      <c r="A11048" t="s">
        <v>780</v>
      </c>
      <c r="B11048" t="s">
        <v>4</v>
      </c>
    </row>
    <row r="11049" spans="1:2" x14ac:dyDescent="0.3">
      <c r="A11049" t="s">
        <v>780</v>
      </c>
      <c r="B11049" t="s">
        <v>406</v>
      </c>
    </row>
    <row r="11050" spans="1:2" x14ac:dyDescent="0.3">
      <c r="A11050" t="s">
        <v>5214</v>
      </c>
      <c r="B11050" t="s">
        <v>406</v>
      </c>
    </row>
    <row r="11051" spans="1:2" x14ac:dyDescent="0.3">
      <c r="A11051" t="s">
        <v>5215</v>
      </c>
      <c r="B11051" t="s">
        <v>4</v>
      </c>
    </row>
    <row r="11052" spans="1:2" x14ac:dyDescent="0.3">
      <c r="A11052" t="s">
        <v>5215</v>
      </c>
      <c r="B11052" t="s">
        <v>835</v>
      </c>
    </row>
    <row r="11053" spans="1:2" x14ac:dyDescent="0.3">
      <c r="A11053" t="s">
        <v>5215</v>
      </c>
      <c r="B11053" t="s">
        <v>830</v>
      </c>
    </row>
    <row r="11054" spans="1:2" x14ac:dyDescent="0.3">
      <c r="A11054" t="s">
        <v>5216</v>
      </c>
      <c r="B11054" t="s">
        <v>4</v>
      </c>
    </row>
    <row r="11055" spans="1:2" x14ac:dyDescent="0.3">
      <c r="A11055" t="s">
        <v>5217</v>
      </c>
      <c r="B11055" t="s">
        <v>828</v>
      </c>
    </row>
    <row r="11056" spans="1:2" x14ac:dyDescent="0.3">
      <c r="A11056" t="s">
        <v>5218</v>
      </c>
      <c r="B11056" t="s">
        <v>829</v>
      </c>
    </row>
    <row r="11057" spans="1:2" x14ac:dyDescent="0.3">
      <c r="A11057" t="s">
        <v>5218</v>
      </c>
      <c r="B11057" t="s">
        <v>4</v>
      </c>
    </row>
    <row r="11058" spans="1:2" x14ac:dyDescent="0.3">
      <c r="A11058" t="s">
        <v>5218</v>
      </c>
      <c r="B11058" t="s">
        <v>406</v>
      </c>
    </row>
    <row r="11059" spans="1:2" x14ac:dyDescent="0.3">
      <c r="A11059" t="s">
        <v>5219</v>
      </c>
      <c r="B11059" t="s">
        <v>828</v>
      </c>
    </row>
    <row r="11060" spans="1:2" x14ac:dyDescent="0.3">
      <c r="A11060" t="s">
        <v>5219</v>
      </c>
      <c r="B11060" t="s">
        <v>2</v>
      </c>
    </row>
    <row r="11061" spans="1:2" x14ac:dyDescent="0.3">
      <c r="A11061" t="s">
        <v>5220</v>
      </c>
      <c r="B11061" t="s">
        <v>2</v>
      </c>
    </row>
    <row r="11062" spans="1:2" x14ac:dyDescent="0.3">
      <c r="A11062" t="s">
        <v>5220</v>
      </c>
      <c r="B11062" t="s">
        <v>852</v>
      </c>
    </row>
    <row r="11063" spans="1:2" x14ac:dyDescent="0.3">
      <c r="A11063" t="s">
        <v>5221</v>
      </c>
      <c r="B11063" t="s">
        <v>2</v>
      </c>
    </row>
    <row r="11064" spans="1:2" x14ac:dyDescent="0.3">
      <c r="A11064" t="s">
        <v>5222</v>
      </c>
      <c r="B11064" t="s">
        <v>4</v>
      </c>
    </row>
    <row r="11065" spans="1:2" x14ac:dyDescent="0.3">
      <c r="A11065" t="s">
        <v>5222</v>
      </c>
      <c r="B11065" t="s">
        <v>829</v>
      </c>
    </row>
    <row r="11066" spans="1:2" x14ac:dyDescent="0.3">
      <c r="A11066" t="s">
        <v>5222</v>
      </c>
      <c r="B11066" t="s">
        <v>831</v>
      </c>
    </row>
    <row r="11067" spans="1:2" x14ac:dyDescent="0.3">
      <c r="A11067" t="s">
        <v>5222</v>
      </c>
      <c r="B11067" t="s">
        <v>830</v>
      </c>
    </row>
    <row r="11068" spans="1:2" x14ac:dyDescent="0.3">
      <c r="A11068" t="s">
        <v>5222</v>
      </c>
      <c r="B11068" t="s">
        <v>835</v>
      </c>
    </row>
    <row r="11069" spans="1:2" x14ac:dyDescent="0.3">
      <c r="A11069" t="s">
        <v>5222</v>
      </c>
      <c r="B11069" t="s">
        <v>406</v>
      </c>
    </row>
    <row r="11070" spans="1:2" x14ac:dyDescent="0.3">
      <c r="A11070" t="s">
        <v>5223</v>
      </c>
      <c r="B11070" t="s">
        <v>2</v>
      </c>
    </row>
    <row r="11071" spans="1:2" x14ac:dyDescent="0.3">
      <c r="A11071" t="s">
        <v>5224</v>
      </c>
      <c r="B11071" t="s">
        <v>2</v>
      </c>
    </row>
    <row r="11072" spans="1:2" x14ac:dyDescent="0.3">
      <c r="A11072" t="s">
        <v>5225</v>
      </c>
      <c r="B11072" t="s">
        <v>2</v>
      </c>
    </row>
    <row r="11073" spans="1:2" x14ac:dyDescent="0.3">
      <c r="A11073" t="s">
        <v>5225</v>
      </c>
      <c r="B11073" t="s">
        <v>831</v>
      </c>
    </row>
    <row r="11074" spans="1:2" x14ac:dyDescent="0.3">
      <c r="A11074" t="s">
        <v>5225</v>
      </c>
      <c r="B11074" t="s">
        <v>828</v>
      </c>
    </row>
    <row r="11075" spans="1:2" x14ac:dyDescent="0.3">
      <c r="A11075" t="s">
        <v>5225</v>
      </c>
      <c r="B11075" t="s">
        <v>60</v>
      </c>
    </row>
    <row r="11076" spans="1:2" x14ac:dyDescent="0.3">
      <c r="A11076" t="s">
        <v>5225</v>
      </c>
      <c r="B11076" t="s">
        <v>852</v>
      </c>
    </row>
    <row r="11077" spans="1:2" x14ac:dyDescent="0.3">
      <c r="A11077" t="s">
        <v>5225</v>
      </c>
      <c r="B11077" t="s">
        <v>4</v>
      </c>
    </row>
    <row r="11078" spans="1:2" x14ac:dyDescent="0.3">
      <c r="A11078" t="s">
        <v>5226</v>
      </c>
      <c r="B11078" t="s">
        <v>2</v>
      </c>
    </row>
    <row r="11079" spans="1:2" x14ac:dyDescent="0.3">
      <c r="A11079" t="s">
        <v>5226</v>
      </c>
      <c r="B11079" t="s">
        <v>852</v>
      </c>
    </row>
    <row r="11080" spans="1:2" x14ac:dyDescent="0.3">
      <c r="A11080" t="s">
        <v>5226</v>
      </c>
      <c r="B11080" t="s">
        <v>60</v>
      </c>
    </row>
    <row r="11081" spans="1:2" x14ac:dyDescent="0.3">
      <c r="A11081" t="s">
        <v>5227</v>
      </c>
      <c r="B11081" t="s">
        <v>2</v>
      </c>
    </row>
    <row r="11082" spans="1:2" x14ac:dyDescent="0.3">
      <c r="A11082" t="s">
        <v>5227</v>
      </c>
      <c r="B11082" t="s">
        <v>852</v>
      </c>
    </row>
    <row r="11083" spans="1:2" x14ac:dyDescent="0.3">
      <c r="A11083" t="s">
        <v>5228</v>
      </c>
      <c r="B11083" t="s">
        <v>406</v>
      </c>
    </row>
    <row r="11084" spans="1:2" x14ac:dyDescent="0.3">
      <c r="A11084" t="s">
        <v>5228</v>
      </c>
      <c r="B11084" t="s">
        <v>4</v>
      </c>
    </row>
    <row r="11085" spans="1:2" x14ac:dyDescent="0.3">
      <c r="A11085" t="s">
        <v>5228</v>
      </c>
      <c r="B11085" t="s">
        <v>829</v>
      </c>
    </row>
    <row r="11086" spans="1:2" x14ac:dyDescent="0.3">
      <c r="A11086" t="s">
        <v>5228</v>
      </c>
      <c r="B11086" t="s">
        <v>830</v>
      </c>
    </row>
    <row r="11087" spans="1:2" x14ac:dyDescent="0.3">
      <c r="A11087" t="s">
        <v>5228</v>
      </c>
      <c r="B11087" t="s">
        <v>60</v>
      </c>
    </row>
    <row r="11088" spans="1:2" x14ac:dyDescent="0.3">
      <c r="A11088" t="s">
        <v>5228</v>
      </c>
      <c r="B11088" t="s">
        <v>835</v>
      </c>
    </row>
    <row r="11089" spans="1:2" x14ac:dyDescent="0.3">
      <c r="A11089" t="s">
        <v>5229</v>
      </c>
      <c r="B11089" t="s">
        <v>2</v>
      </c>
    </row>
    <row r="11090" spans="1:2" x14ac:dyDescent="0.3">
      <c r="A11090" t="s">
        <v>5230</v>
      </c>
      <c r="B11090" t="s">
        <v>2</v>
      </c>
    </row>
    <row r="11091" spans="1:2" x14ac:dyDescent="0.3">
      <c r="A11091" t="s">
        <v>5231</v>
      </c>
      <c r="B11091" t="s">
        <v>828</v>
      </c>
    </row>
    <row r="11092" spans="1:2" x14ac:dyDescent="0.3">
      <c r="A11092" t="s">
        <v>5231</v>
      </c>
      <c r="B11092" t="s">
        <v>2</v>
      </c>
    </row>
    <row r="11093" spans="1:2" x14ac:dyDescent="0.3">
      <c r="A11093" t="s">
        <v>5232</v>
      </c>
      <c r="B11093" t="s">
        <v>828</v>
      </c>
    </row>
    <row r="11094" spans="1:2" x14ac:dyDescent="0.3">
      <c r="A11094" t="s">
        <v>5233</v>
      </c>
      <c r="B11094" t="s">
        <v>4</v>
      </c>
    </row>
    <row r="11095" spans="1:2" x14ac:dyDescent="0.3">
      <c r="A11095" t="s">
        <v>5233</v>
      </c>
      <c r="B11095" t="s">
        <v>835</v>
      </c>
    </row>
    <row r="11096" spans="1:2" x14ac:dyDescent="0.3">
      <c r="A11096" t="s">
        <v>5233</v>
      </c>
      <c r="B11096" t="s">
        <v>830</v>
      </c>
    </row>
    <row r="11097" spans="1:2" x14ac:dyDescent="0.3">
      <c r="A11097" t="s">
        <v>5234</v>
      </c>
      <c r="B11097" t="s">
        <v>829</v>
      </c>
    </row>
    <row r="11098" spans="1:2" x14ac:dyDescent="0.3">
      <c r="A11098" t="s">
        <v>5234</v>
      </c>
      <c r="B11098" t="s">
        <v>4</v>
      </c>
    </row>
    <row r="11099" spans="1:2" x14ac:dyDescent="0.3">
      <c r="A11099" t="s">
        <v>5234</v>
      </c>
      <c r="B11099" t="s">
        <v>406</v>
      </c>
    </row>
    <row r="11100" spans="1:2" x14ac:dyDescent="0.3">
      <c r="A11100" t="s">
        <v>5235</v>
      </c>
      <c r="B11100" t="s">
        <v>4</v>
      </c>
    </row>
    <row r="11101" spans="1:2" x14ac:dyDescent="0.3">
      <c r="A11101" t="s">
        <v>5235</v>
      </c>
      <c r="B11101" t="s">
        <v>835</v>
      </c>
    </row>
    <row r="11102" spans="1:2" x14ac:dyDescent="0.3">
      <c r="A11102" t="s">
        <v>5236</v>
      </c>
      <c r="B11102" t="s">
        <v>60</v>
      </c>
    </row>
    <row r="11103" spans="1:2" x14ac:dyDescent="0.3">
      <c r="A11103" t="s">
        <v>5237</v>
      </c>
      <c r="B11103" t="s">
        <v>829</v>
      </c>
    </row>
    <row r="11104" spans="1:2" x14ac:dyDescent="0.3">
      <c r="A11104" t="s">
        <v>5237</v>
      </c>
      <c r="B11104" t="s">
        <v>4</v>
      </c>
    </row>
    <row r="11105" spans="1:2" x14ac:dyDescent="0.3">
      <c r="A11105" t="s">
        <v>5238</v>
      </c>
      <c r="B11105" t="s">
        <v>828</v>
      </c>
    </row>
    <row r="11106" spans="1:2" x14ac:dyDescent="0.3">
      <c r="A11106" t="s">
        <v>5238</v>
      </c>
      <c r="B11106" t="s">
        <v>4</v>
      </c>
    </row>
    <row r="11107" spans="1:2" x14ac:dyDescent="0.3">
      <c r="A11107" t="s">
        <v>5239</v>
      </c>
      <c r="B11107" t="s">
        <v>2</v>
      </c>
    </row>
    <row r="11108" spans="1:2" x14ac:dyDescent="0.3">
      <c r="A11108" t="s">
        <v>5239</v>
      </c>
      <c r="B11108" t="s">
        <v>828</v>
      </c>
    </row>
    <row r="11109" spans="1:2" x14ac:dyDescent="0.3">
      <c r="A11109" t="s">
        <v>5239</v>
      </c>
      <c r="B11109" t="s">
        <v>60</v>
      </c>
    </row>
    <row r="11110" spans="1:2" x14ac:dyDescent="0.3">
      <c r="A11110" t="s">
        <v>5239</v>
      </c>
      <c r="B11110" t="s">
        <v>852</v>
      </c>
    </row>
    <row r="11111" spans="1:2" x14ac:dyDescent="0.3">
      <c r="A11111" t="s">
        <v>5240</v>
      </c>
      <c r="B11111" t="s">
        <v>60</v>
      </c>
    </row>
    <row r="11112" spans="1:2" x14ac:dyDescent="0.3">
      <c r="A11112" t="s">
        <v>5241</v>
      </c>
      <c r="B11112" t="s">
        <v>828</v>
      </c>
    </row>
    <row r="11113" spans="1:2" x14ac:dyDescent="0.3">
      <c r="A11113" t="s">
        <v>781</v>
      </c>
      <c r="B11113" t="s">
        <v>829</v>
      </c>
    </row>
    <row r="11114" spans="1:2" x14ac:dyDescent="0.3">
      <c r="A11114" t="s">
        <v>781</v>
      </c>
      <c r="B11114" t="s">
        <v>406</v>
      </c>
    </row>
    <row r="11115" spans="1:2" x14ac:dyDescent="0.3">
      <c r="A11115" t="s">
        <v>5242</v>
      </c>
      <c r="B11115" t="s">
        <v>828</v>
      </c>
    </row>
    <row r="11116" spans="1:2" x14ac:dyDescent="0.3">
      <c r="A11116" t="s">
        <v>5242</v>
      </c>
      <c r="B11116" t="s">
        <v>2</v>
      </c>
    </row>
    <row r="11117" spans="1:2" x14ac:dyDescent="0.3">
      <c r="A11117" t="s">
        <v>5243</v>
      </c>
      <c r="B11117" t="s">
        <v>4</v>
      </c>
    </row>
    <row r="11118" spans="1:2" x14ac:dyDescent="0.3">
      <c r="A11118" t="s">
        <v>5243</v>
      </c>
      <c r="B11118" t="s">
        <v>406</v>
      </c>
    </row>
    <row r="11119" spans="1:2" x14ac:dyDescent="0.3">
      <c r="A11119" t="s">
        <v>5243</v>
      </c>
      <c r="B11119" t="s">
        <v>835</v>
      </c>
    </row>
    <row r="11120" spans="1:2" x14ac:dyDescent="0.3">
      <c r="A11120" t="s">
        <v>5244</v>
      </c>
      <c r="B11120" t="s">
        <v>2</v>
      </c>
    </row>
    <row r="11121" spans="1:2" x14ac:dyDescent="0.3">
      <c r="A11121" t="s">
        <v>5245</v>
      </c>
      <c r="B11121" t="s">
        <v>828</v>
      </c>
    </row>
    <row r="11122" spans="1:2" x14ac:dyDescent="0.3">
      <c r="A11122" t="s">
        <v>5245</v>
      </c>
      <c r="B11122" t="s">
        <v>4</v>
      </c>
    </row>
    <row r="11123" spans="1:2" x14ac:dyDescent="0.3">
      <c r="A11123" t="s">
        <v>5246</v>
      </c>
      <c r="B11123" t="s">
        <v>828</v>
      </c>
    </row>
    <row r="11124" spans="1:2" x14ac:dyDescent="0.3">
      <c r="A11124" t="s">
        <v>5246</v>
      </c>
      <c r="B11124" t="s">
        <v>4</v>
      </c>
    </row>
    <row r="11125" spans="1:2" x14ac:dyDescent="0.3">
      <c r="A11125" t="s">
        <v>5247</v>
      </c>
      <c r="B11125" t="s">
        <v>4</v>
      </c>
    </row>
    <row r="11126" spans="1:2" x14ac:dyDescent="0.3">
      <c r="A11126" t="s">
        <v>5247</v>
      </c>
      <c r="B11126" t="s">
        <v>829</v>
      </c>
    </row>
    <row r="11127" spans="1:2" x14ac:dyDescent="0.3">
      <c r="A11127" t="s">
        <v>5247</v>
      </c>
      <c r="B11127" t="s">
        <v>835</v>
      </c>
    </row>
    <row r="11128" spans="1:2" x14ac:dyDescent="0.3">
      <c r="A11128" t="s">
        <v>5247</v>
      </c>
      <c r="B11128" t="s">
        <v>406</v>
      </c>
    </row>
    <row r="11129" spans="1:2" x14ac:dyDescent="0.3">
      <c r="A11129" t="s">
        <v>5248</v>
      </c>
      <c r="B11129" t="s">
        <v>4</v>
      </c>
    </row>
    <row r="11130" spans="1:2" x14ac:dyDescent="0.3">
      <c r="A11130" t="s">
        <v>782</v>
      </c>
      <c r="B11130" t="s">
        <v>829</v>
      </c>
    </row>
    <row r="11131" spans="1:2" x14ac:dyDescent="0.3">
      <c r="A11131" t="s">
        <v>782</v>
      </c>
      <c r="B11131" t="s">
        <v>4</v>
      </c>
    </row>
    <row r="11132" spans="1:2" x14ac:dyDescent="0.3">
      <c r="A11132" t="s">
        <v>5249</v>
      </c>
      <c r="B11132" t="s">
        <v>2</v>
      </c>
    </row>
    <row r="11133" spans="1:2" x14ac:dyDescent="0.3">
      <c r="A11133" t="s">
        <v>5249</v>
      </c>
      <c r="B11133" t="s">
        <v>406</v>
      </c>
    </row>
    <row r="11134" spans="1:2" x14ac:dyDescent="0.3">
      <c r="A11134" t="s">
        <v>783</v>
      </c>
      <c r="B11134" t="s">
        <v>4</v>
      </c>
    </row>
    <row r="11135" spans="1:2" x14ac:dyDescent="0.3">
      <c r="A11135" t="s">
        <v>784</v>
      </c>
      <c r="B11135" t="s">
        <v>829</v>
      </c>
    </row>
    <row r="11136" spans="1:2" x14ac:dyDescent="0.3">
      <c r="A11136" t="s">
        <v>5250</v>
      </c>
      <c r="B11136" t="s">
        <v>4</v>
      </c>
    </row>
    <row r="11137" spans="1:2" x14ac:dyDescent="0.3">
      <c r="A11137" t="s">
        <v>5250</v>
      </c>
      <c r="B11137" t="s">
        <v>835</v>
      </c>
    </row>
    <row r="11138" spans="1:2" x14ac:dyDescent="0.3">
      <c r="A11138" t="s">
        <v>5251</v>
      </c>
      <c r="B11138" t="s">
        <v>835</v>
      </c>
    </row>
    <row r="11139" spans="1:2" x14ac:dyDescent="0.3">
      <c r="A11139" t="s">
        <v>5252</v>
      </c>
      <c r="B11139" t="s">
        <v>4</v>
      </c>
    </row>
    <row r="11140" spans="1:2" x14ac:dyDescent="0.3">
      <c r="A11140" t="s">
        <v>5252</v>
      </c>
      <c r="B11140" t="s">
        <v>835</v>
      </c>
    </row>
    <row r="11141" spans="1:2" x14ac:dyDescent="0.3">
      <c r="A11141" t="s">
        <v>5253</v>
      </c>
      <c r="B11141" t="s">
        <v>2</v>
      </c>
    </row>
    <row r="11142" spans="1:2" x14ac:dyDescent="0.3">
      <c r="A11142" t="s">
        <v>5253</v>
      </c>
      <c r="B11142" t="s">
        <v>828</v>
      </c>
    </row>
    <row r="11143" spans="1:2" x14ac:dyDescent="0.3">
      <c r="A11143" t="s">
        <v>5253</v>
      </c>
      <c r="B11143" t="s">
        <v>60</v>
      </c>
    </row>
    <row r="11144" spans="1:2" x14ac:dyDescent="0.3">
      <c r="A11144" t="s">
        <v>5253</v>
      </c>
      <c r="B11144" t="s">
        <v>852</v>
      </c>
    </row>
    <row r="11145" spans="1:2" x14ac:dyDescent="0.3">
      <c r="A11145" t="s">
        <v>5254</v>
      </c>
      <c r="B11145" t="s">
        <v>4</v>
      </c>
    </row>
    <row r="11146" spans="1:2" x14ac:dyDescent="0.3">
      <c r="A11146" t="s">
        <v>5254</v>
      </c>
      <c r="B11146" t="s">
        <v>835</v>
      </c>
    </row>
    <row r="11147" spans="1:2" x14ac:dyDescent="0.3">
      <c r="A11147" t="s">
        <v>5255</v>
      </c>
      <c r="B11147" t="s">
        <v>829</v>
      </c>
    </row>
    <row r="11148" spans="1:2" x14ac:dyDescent="0.3">
      <c r="A11148" t="s">
        <v>5255</v>
      </c>
      <c r="B11148" t="s">
        <v>4</v>
      </c>
    </row>
    <row r="11149" spans="1:2" x14ac:dyDescent="0.3">
      <c r="A11149" t="s">
        <v>5255</v>
      </c>
      <c r="B11149" t="s">
        <v>835</v>
      </c>
    </row>
    <row r="11150" spans="1:2" x14ac:dyDescent="0.3">
      <c r="A11150" t="s">
        <v>5256</v>
      </c>
      <c r="B11150" t="s">
        <v>406</v>
      </c>
    </row>
    <row r="11151" spans="1:2" x14ac:dyDescent="0.3">
      <c r="A11151" t="s">
        <v>5256</v>
      </c>
      <c r="B11151" t="s">
        <v>4</v>
      </c>
    </row>
    <row r="11152" spans="1:2" x14ac:dyDescent="0.3">
      <c r="A11152" t="s">
        <v>5256</v>
      </c>
      <c r="B11152" t="s">
        <v>829</v>
      </c>
    </row>
    <row r="11153" spans="1:2" x14ac:dyDescent="0.3">
      <c r="A11153" t="s">
        <v>5256</v>
      </c>
      <c r="B11153" t="s">
        <v>830</v>
      </c>
    </row>
    <row r="11154" spans="1:2" x14ac:dyDescent="0.3">
      <c r="A11154" t="s">
        <v>5256</v>
      </c>
      <c r="B11154" t="s">
        <v>60</v>
      </c>
    </row>
    <row r="11155" spans="1:2" x14ac:dyDescent="0.3">
      <c r="A11155" t="s">
        <v>5256</v>
      </c>
      <c r="B11155" t="s">
        <v>835</v>
      </c>
    </row>
    <row r="11156" spans="1:2" x14ac:dyDescent="0.3">
      <c r="A11156" t="s">
        <v>5257</v>
      </c>
      <c r="B11156" t="s">
        <v>4</v>
      </c>
    </row>
    <row r="11157" spans="1:2" x14ac:dyDescent="0.3">
      <c r="A11157" t="s">
        <v>5257</v>
      </c>
      <c r="B11157" t="s">
        <v>406</v>
      </c>
    </row>
    <row r="11158" spans="1:2" x14ac:dyDescent="0.3">
      <c r="A11158" t="s">
        <v>5258</v>
      </c>
      <c r="B11158" t="s">
        <v>4</v>
      </c>
    </row>
    <row r="11159" spans="1:2" x14ac:dyDescent="0.3">
      <c r="A11159" t="s">
        <v>5258</v>
      </c>
      <c r="B11159" t="s">
        <v>406</v>
      </c>
    </row>
    <row r="11160" spans="1:2" x14ac:dyDescent="0.3">
      <c r="A11160" t="s">
        <v>5259</v>
      </c>
      <c r="B11160" t="s">
        <v>406</v>
      </c>
    </row>
    <row r="11161" spans="1:2" x14ac:dyDescent="0.3">
      <c r="A11161" t="s">
        <v>5259</v>
      </c>
      <c r="B11161" t="s">
        <v>4</v>
      </c>
    </row>
    <row r="11162" spans="1:2" x14ac:dyDescent="0.3">
      <c r="A11162" t="s">
        <v>5259</v>
      </c>
      <c r="B11162" t="s">
        <v>830</v>
      </c>
    </row>
    <row r="11163" spans="1:2" x14ac:dyDescent="0.3">
      <c r="A11163" t="s">
        <v>5259</v>
      </c>
      <c r="B11163" t="s">
        <v>60</v>
      </c>
    </row>
    <row r="11164" spans="1:2" x14ac:dyDescent="0.3">
      <c r="A11164" t="s">
        <v>5260</v>
      </c>
      <c r="B11164" t="s">
        <v>4</v>
      </c>
    </row>
    <row r="11165" spans="1:2" x14ac:dyDescent="0.3">
      <c r="A11165" t="s">
        <v>5260</v>
      </c>
      <c r="B11165" t="s">
        <v>835</v>
      </c>
    </row>
    <row r="11166" spans="1:2" x14ac:dyDescent="0.3">
      <c r="A11166" t="s">
        <v>5260</v>
      </c>
      <c r="B11166" t="s">
        <v>830</v>
      </c>
    </row>
    <row r="11167" spans="1:2" x14ac:dyDescent="0.3">
      <c r="A11167" t="s">
        <v>5261</v>
      </c>
      <c r="B11167" t="s">
        <v>4</v>
      </c>
    </row>
    <row r="11168" spans="1:2" x14ac:dyDescent="0.3">
      <c r="A11168" t="s">
        <v>5262</v>
      </c>
      <c r="B11168" t="s">
        <v>4</v>
      </c>
    </row>
    <row r="11169" spans="1:2" x14ac:dyDescent="0.3">
      <c r="A11169" t="s">
        <v>5262</v>
      </c>
      <c r="B11169" t="s">
        <v>829</v>
      </c>
    </row>
    <row r="11170" spans="1:2" x14ac:dyDescent="0.3">
      <c r="A11170" t="s">
        <v>5262</v>
      </c>
      <c r="B11170" t="s">
        <v>835</v>
      </c>
    </row>
    <row r="11171" spans="1:2" x14ac:dyDescent="0.3">
      <c r="A11171" t="s">
        <v>5262</v>
      </c>
      <c r="B11171" t="s">
        <v>406</v>
      </c>
    </row>
    <row r="11172" spans="1:2" x14ac:dyDescent="0.3">
      <c r="A11172" t="s">
        <v>5263</v>
      </c>
      <c r="B11172" t="s">
        <v>829</v>
      </c>
    </row>
    <row r="11173" spans="1:2" x14ac:dyDescent="0.3">
      <c r="A11173" t="s">
        <v>5263</v>
      </c>
      <c r="B11173" t="s">
        <v>4</v>
      </c>
    </row>
    <row r="11174" spans="1:2" x14ac:dyDescent="0.3">
      <c r="A11174" t="s">
        <v>5264</v>
      </c>
      <c r="B11174" t="s">
        <v>4</v>
      </c>
    </row>
    <row r="11175" spans="1:2" x14ac:dyDescent="0.3">
      <c r="A11175" t="s">
        <v>5264</v>
      </c>
      <c r="B11175" t="s">
        <v>835</v>
      </c>
    </row>
    <row r="11176" spans="1:2" x14ac:dyDescent="0.3">
      <c r="A11176" t="s">
        <v>5265</v>
      </c>
      <c r="B11176" t="s">
        <v>4</v>
      </c>
    </row>
    <row r="11177" spans="1:2" x14ac:dyDescent="0.3">
      <c r="A11177" t="s">
        <v>5265</v>
      </c>
      <c r="B11177" t="s">
        <v>406</v>
      </c>
    </row>
    <row r="11178" spans="1:2" x14ac:dyDescent="0.3">
      <c r="A11178" t="s">
        <v>5265</v>
      </c>
      <c r="B11178" t="s">
        <v>835</v>
      </c>
    </row>
    <row r="11179" spans="1:2" x14ac:dyDescent="0.3">
      <c r="A11179" t="s">
        <v>5266</v>
      </c>
      <c r="B11179" t="s">
        <v>406</v>
      </c>
    </row>
    <row r="11180" spans="1:2" x14ac:dyDescent="0.3">
      <c r="A11180" t="s">
        <v>5267</v>
      </c>
      <c r="B11180" t="s">
        <v>2</v>
      </c>
    </row>
    <row r="11181" spans="1:2" x14ac:dyDescent="0.3">
      <c r="A11181" t="s">
        <v>5268</v>
      </c>
      <c r="B11181" t="s">
        <v>2</v>
      </c>
    </row>
    <row r="11182" spans="1:2" x14ac:dyDescent="0.3">
      <c r="A11182" t="s">
        <v>5269</v>
      </c>
      <c r="B11182" t="s">
        <v>2</v>
      </c>
    </row>
    <row r="11183" spans="1:2" x14ac:dyDescent="0.3">
      <c r="A11183" t="s">
        <v>5269</v>
      </c>
      <c r="B11183" t="s">
        <v>828</v>
      </c>
    </row>
    <row r="11184" spans="1:2" x14ac:dyDescent="0.3">
      <c r="A11184" t="s">
        <v>5269</v>
      </c>
      <c r="B11184" t="s">
        <v>60</v>
      </c>
    </row>
    <row r="11185" spans="1:2" x14ac:dyDescent="0.3">
      <c r="A11185" t="s">
        <v>5269</v>
      </c>
      <c r="B11185" t="s">
        <v>852</v>
      </c>
    </row>
    <row r="11186" spans="1:2" x14ac:dyDescent="0.3">
      <c r="A11186" t="s">
        <v>5270</v>
      </c>
      <c r="B11186" t="s">
        <v>4</v>
      </c>
    </row>
    <row r="11187" spans="1:2" x14ac:dyDescent="0.3">
      <c r="A11187" t="s">
        <v>5271</v>
      </c>
      <c r="B11187" t="s">
        <v>60</v>
      </c>
    </row>
    <row r="11188" spans="1:2" x14ac:dyDescent="0.3">
      <c r="A11188" t="s">
        <v>5271</v>
      </c>
      <c r="B11188" t="s">
        <v>830</v>
      </c>
    </row>
    <row r="11189" spans="1:2" x14ac:dyDescent="0.3">
      <c r="A11189" t="s">
        <v>5272</v>
      </c>
      <c r="B11189" t="s">
        <v>829</v>
      </c>
    </row>
    <row r="11190" spans="1:2" x14ac:dyDescent="0.3">
      <c r="A11190" t="s">
        <v>5272</v>
      </c>
      <c r="B11190" t="s">
        <v>831</v>
      </c>
    </row>
    <row r="11191" spans="1:2" x14ac:dyDescent="0.3">
      <c r="A11191" t="s">
        <v>5272</v>
      </c>
      <c r="B11191" t="s">
        <v>4</v>
      </c>
    </row>
    <row r="11192" spans="1:2" x14ac:dyDescent="0.3">
      <c r="A11192" t="s">
        <v>5272</v>
      </c>
      <c r="B11192" t="s">
        <v>830</v>
      </c>
    </row>
    <row r="11193" spans="1:2" x14ac:dyDescent="0.3">
      <c r="A11193" t="s">
        <v>5272</v>
      </c>
      <c r="B11193" t="s">
        <v>406</v>
      </c>
    </row>
    <row r="11194" spans="1:2" x14ac:dyDescent="0.3">
      <c r="A11194" t="s">
        <v>5273</v>
      </c>
      <c r="B11194" t="s">
        <v>829</v>
      </c>
    </row>
    <row r="11195" spans="1:2" x14ac:dyDescent="0.3">
      <c r="A11195" t="s">
        <v>5273</v>
      </c>
      <c r="B11195" t="s">
        <v>4</v>
      </c>
    </row>
    <row r="11196" spans="1:2" x14ac:dyDescent="0.3">
      <c r="A11196" t="s">
        <v>5274</v>
      </c>
      <c r="B11196" t="s">
        <v>4</v>
      </c>
    </row>
    <row r="11197" spans="1:2" x14ac:dyDescent="0.3">
      <c r="A11197" t="s">
        <v>5275</v>
      </c>
      <c r="B11197" t="s">
        <v>829</v>
      </c>
    </row>
    <row r="11198" spans="1:2" x14ac:dyDescent="0.3">
      <c r="A11198" t="s">
        <v>5275</v>
      </c>
      <c r="B11198" t="s">
        <v>831</v>
      </c>
    </row>
    <row r="11199" spans="1:2" x14ac:dyDescent="0.3">
      <c r="A11199" t="s">
        <v>5275</v>
      </c>
      <c r="B11199" t="s">
        <v>4</v>
      </c>
    </row>
    <row r="11200" spans="1:2" x14ac:dyDescent="0.3">
      <c r="A11200" t="s">
        <v>5275</v>
      </c>
      <c r="B11200" t="s">
        <v>830</v>
      </c>
    </row>
    <row r="11201" spans="1:2" x14ac:dyDescent="0.3">
      <c r="A11201" t="s">
        <v>5275</v>
      </c>
      <c r="B11201" t="s">
        <v>406</v>
      </c>
    </row>
    <row r="11202" spans="1:2" x14ac:dyDescent="0.3">
      <c r="A11202" t="s">
        <v>5276</v>
      </c>
      <c r="B11202" t="s">
        <v>828</v>
      </c>
    </row>
    <row r="11203" spans="1:2" x14ac:dyDescent="0.3">
      <c r="A11203" t="s">
        <v>5276</v>
      </c>
      <c r="B11203" t="s">
        <v>2</v>
      </c>
    </row>
    <row r="11204" spans="1:2" x14ac:dyDescent="0.3">
      <c r="A11204" t="s">
        <v>5277</v>
      </c>
      <c r="B11204" t="s">
        <v>4</v>
      </c>
    </row>
    <row r="11205" spans="1:2" x14ac:dyDescent="0.3">
      <c r="A11205" t="s">
        <v>5278</v>
      </c>
      <c r="B11205" t="s">
        <v>828</v>
      </c>
    </row>
    <row r="11206" spans="1:2" x14ac:dyDescent="0.3">
      <c r="A11206" t="s">
        <v>5278</v>
      </c>
      <c r="B11206" t="s">
        <v>2</v>
      </c>
    </row>
    <row r="11207" spans="1:2" x14ac:dyDescent="0.3">
      <c r="A11207" t="s">
        <v>5279</v>
      </c>
      <c r="B11207" t="s">
        <v>828</v>
      </c>
    </row>
    <row r="11208" spans="1:2" x14ac:dyDescent="0.3">
      <c r="A11208" t="s">
        <v>5280</v>
      </c>
      <c r="B11208" t="s">
        <v>2</v>
      </c>
    </row>
    <row r="11209" spans="1:2" x14ac:dyDescent="0.3">
      <c r="A11209" t="s">
        <v>5281</v>
      </c>
      <c r="B11209" t="s">
        <v>2</v>
      </c>
    </row>
    <row r="11210" spans="1:2" x14ac:dyDescent="0.3">
      <c r="A11210" t="s">
        <v>5281</v>
      </c>
      <c r="B11210" t="s">
        <v>852</v>
      </c>
    </row>
    <row r="11211" spans="1:2" x14ac:dyDescent="0.3">
      <c r="A11211" t="s">
        <v>5281</v>
      </c>
      <c r="B11211" t="s">
        <v>60</v>
      </c>
    </row>
    <row r="11212" spans="1:2" x14ac:dyDescent="0.3">
      <c r="A11212" t="s">
        <v>5282</v>
      </c>
      <c r="B11212" t="s">
        <v>60</v>
      </c>
    </row>
    <row r="11213" spans="1:2" x14ac:dyDescent="0.3">
      <c r="A11213" t="s">
        <v>5283</v>
      </c>
      <c r="B11213" t="s">
        <v>829</v>
      </c>
    </row>
    <row r="11214" spans="1:2" x14ac:dyDescent="0.3">
      <c r="A11214" t="s">
        <v>5283</v>
      </c>
      <c r="B11214" t="s">
        <v>4</v>
      </c>
    </row>
    <row r="11215" spans="1:2" x14ac:dyDescent="0.3">
      <c r="A11215" t="s">
        <v>5283</v>
      </c>
      <c r="B11215" t="s">
        <v>406</v>
      </c>
    </row>
    <row r="11216" spans="1:2" x14ac:dyDescent="0.3">
      <c r="A11216" t="s">
        <v>5284</v>
      </c>
      <c r="B11216" t="s">
        <v>4</v>
      </c>
    </row>
    <row r="11217" spans="1:2" x14ac:dyDescent="0.3">
      <c r="A11217" t="s">
        <v>5284</v>
      </c>
      <c r="B11217" t="s">
        <v>835</v>
      </c>
    </row>
    <row r="11218" spans="1:2" x14ac:dyDescent="0.3">
      <c r="A11218" t="s">
        <v>5284</v>
      </c>
      <c r="B11218" t="s">
        <v>830</v>
      </c>
    </row>
    <row r="11219" spans="1:2" x14ac:dyDescent="0.3">
      <c r="A11219" t="s">
        <v>5285</v>
      </c>
      <c r="B11219" t="s">
        <v>4</v>
      </c>
    </row>
    <row r="11220" spans="1:2" x14ac:dyDescent="0.3">
      <c r="A11220" t="s">
        <v>5285</v>
      </c>
      <c r="B11220" t="s">
        <v>829</v>
      </c>
    </row>
    <row r="11221" spans="1:2" x14ac:dyDescent="0.3">
      <c r="A11221" t="s">
        <v>5285</v>
      </c>
      <c r="B11221" t="s">
        <v>406</v>
      </c>
    </row>
    <row r="11222" spans="1:2" x14ac:dyDescent="0.3">
      <c r="A11222" t="s">
        <v>5285</v>
      </c>
      <c r="B11222" t="s">
        <v>830</v>
      </c>
    </row>
    <row r="11223" spans="1:2" x14ac:dyDescent="0.3">
      <c r="A11223" t="s">
        <v>5285</v>
      </c>
      <c r="B11223" t="s">
        <v>60</v>
      </c>
    </row>
    <row r="11224" spans="1:2" x14ac:dyDescent="0.3">
      <c r="A11224" t="s">
        <v>5286</v>
      </c>
      <c r="B11224" t="s">
        <v>4</v>
      </c>
    </row>
    <row r="11225" spans="1:2" x14ac:dyDescent="0.3">
      <c r="A11225" t="s">
        <v>5286</v>
      </c>
      <c r="B11225" t="s">
        <v>831</v>
      </c>
    </row>
    <row r="11226" spans="1:2" x14ac:dyDescent="0.3">
      <c r="A11226" t="s">
        <v>5286</v>
      </c>
      <c r="B11226" t="s">
        <v>830</v>
      </c>
    </row>
    <row r="11227" spans="1:2" x14ac:dyDescent="0.3">
      <c r="A11227" t="s">
        <v>5286</v>
      </c>
      <c r="B11227" t="s">
        <v>406</v>
      </c>
    </row>
    <row r="11228" spans="1:2" x14ac:dyDescent="0.3">
      <c r="A11228" t="s">
        <v>5287</v>
      </c>
      <c r="B11228" t="s">
        <v>831</v>
      </c>
    </row>
    <row r="11229" spans="1:2" x14ac:dyDescent="0.3">
      <c r="A11229" t="s">
        <v>5288</v>
      </c>
      <c r="B11229" t="s">
        <v>4</v>
      </c>
    </row>
    <row r="11230" spans="1:2" x14ac:dyDescent="0.3">
      <c r="A11230" t="s">
        <v>5288</v>
      </c>
      <c r="B11230" t="s">
        <v>835</v>
      </c>
    </row>
    <row r="11231" spans="1:2" x14ac:dyDescent="0.3">
      <c r="A11231" t="s">
        <v>5288</v>
      </c>
      <c r="B11231" t="s">
        <v>830</v>
      </c>
    </row>
    <row r="11232" spans="1:2" x14ac:dyDescent="0.3">
      <c r="A11232" t="s">
        <v>5289</v>
      </c>
      <c r="B11232" t="s">
        <v>4</v>
      </c>
    </row>
    <row r="11233" spans="1:2" x14ac:dyDescent="0.3">
      <c r="A11233" t="s">
        <v>5289</v>
      </c>
      <c r="B11233" t="s">
        <v>406</v>
      </c>
    </row>
    <row r="11234" spans="1:2" x14ac:dyDescent="0.3">
      <c r="A11234" t="s">
        <v>5289</v>
      </c>
      <c r="B11234" t="s">
        <v>830</v>
      </c>
    </row>
    <row r="11235" spans="1:2" x14ac:dyDescent="0.3">
      <c r="A11235" t="s">
        <v>5290</v>
      </c>
      <c r="B11235" t="s">
        <v>406</v>
      </c>
    </row>
    <row r="11236" spans="1:2" x14ac:dyDescent="0.3">
      <c r="A11236" t="s">
        <v>5291</v>
      </c>
      <c r="B11236" t="s">
        <v>4</v>
      </c>
    </row>
    <row r="11237" spans="1:2" x14ac:dyDescent="0.3">
      <c r="A11237" t="s">
        <v>5291</v>
      </c>
      <c r="B11237" t="s">
        <v>406</v>
      </c>
    </row>
    <row r="11238" spans="1:2" x14ac:dyDescent="0.3">
      <c r="A11238" t="s">
        <v>5291</v>
      </c>
      <c r="B11238" t="s">
        <v>830</v>
      </c>
    </row>
    <row r="11239" spans="1:2" x14ac:dyDescent="0.3">
      <c r="A11239" t="s">
        <v>5292</v>
      </c>
      <c r="B11239" t="s">
        <v>828</v>
      </c>
    </row>
    <row r="11240" spans="1:2" x14ac:dyDescent="0.3">
      <c r="A11240" t="s">
        <v>5293</v>
      </c>
      <c r="B11240" t="s">
        <v>4</v>
      </c>
    </row>
    <row r="11241" spans="1:2" x14ac:dyDescent="0.3">
      <c r="A11241" t="s">
        <v>5293</v>
      </c>
      <c r="B11241" t="s">
        <v>835</v>
      </c>
    </row>
    <row r="11242" spans="1:2" x14ac:dyDescent="0.3">
      <c r="A11242" t="s">
        <v>5293</v>
      </c>
      <c r="B11242" t="s">
        <v>830</v>
      </c>
    </row>
    <row r="11243" spans="1:2" x14ac:dyDescent="0.3">
      <c r="A11243" t="s">
        <v>5294</v>
      </c>
      <c r="B11243" t="s">
        <v>831</v>
      </c>
    </row>
    <row r="11244" spans="1:2" x14ac:dyDescent="0.3">
      <c r="A11244" t="s">
        <v>5294</v>
      </c>
      <c r="B11244" t="s">
        <v>828</v>
      </c>
    </row>
    <row r="11245" spans="1:2" x14ac:dyDescent="0.3">
      <c r="A11245" t="s">
        <v>5294</v>
      </c>
      <c r="B11245" t="s">
        <v>2</v>
      </c>
    </row>
    <row r="11246" spans="1:2" x14ac:dyDescent="0.3">
      <c r="A11246" t="s">
        <v>5294</v>
      </c>
      <c r="B11246" t="s">
        <v>60</v>
      </c>
    </row>
    <row r="11247" spans="1:2" x14ac:dyDescent="0.3">
      <c r="A11247" t="s">
        <v>5294</v>
      </c>
      <c r="B11247" t="s">
        <v>852</v>
      </c>
    </row>
    <row r="11248" spans="1:2" x14ac:dyDescent="0.3">
      <c r="A11248" t="s">
        <v>785</v>
      </c>
      <c r="B11248" t="s">
        <v>4</v>
      </c>
    </row>
    <row r="11249" spans="1:2" x14ac:dyDescent="0.3">
      <c r="A11249" t="s">
        <v>785</v>
      </c>
      <c r="B11249" t="s">
        <v>829</v>
      </c>
    </row>
    <row r="11250" spans="1:2" x14ac:dyDescent="0.3">
      <c r="A11250" t="s">
        <v>785</v>
      </c>
      <c r="B11250" t="s">
        <v>830</v>
      </c>
    </row>
    <row r="11251" spans="1:2" x14ac:dyDescent="0.3">
      <c r="A11251" t="s">
        <v>785</v>
      </c>
      <c r="B11251" t="s">
        <v>406</v>
      </c>
    </row>
    <row r="11252" spans="1:2" x14ac:dyDescent="0.3">
      <c r="A11252" t="s">
        <v>5295</v>
      </c>
      <c r="B11252" t="s">
        <v>4</v>
      </c>
    </row>
    <row r="11253" spans="1:2" x14ac:dyDescent="0.3">
      <c r="A11253" t="s">
        <v>5296</v>
      </c>
      <c r="B11253" t="s">
        <v>60</v>
      </c>
    </row>
    <row r="11254" spans="1:2" x14ac:dyDescent="0.3">
      <c r="A11254" t="s">
        <v>5297</v>
      </c>
      <c r="B11254" t="s">
        <v>829</v>
      </c>
    </row>
    <row r="11255" spans="1:2" x14ac:dyDescent="0.3">
      <c r="A11255" t="s">
        <v>5297</v>
      </c>
      <c r="B11255" t="s">
        <v>831</v>
      </c>
    </row>
    <row r="11256" spans="1:2" x14ac:dyDescent="0.3">
      <c r="A11256" t="s">
        <v>5297</v>
      </c>
      <c r="B11256" t="s">
        <v>4</v>
      </c>
    </row>
    <row r="11257" spans="1:2" x14ac:dyDescent="0.3">
      <c r="A11257" t="s">
        <v>5297</v>
      </c>
      <c r="B11257" t="s">
        <v>830</v>
      </c>
    </row>
    <row r="11258" spans="1:2" x14ac:dyDescent="0.3">
      <c r="A11258" t="s">
        <v>5297</v>
      </c>
      <c r="B11258" t="s">
        <v>406</v>
      </c>
    </row>
    <row r="11259" spans="1:2" x14ac:dyDescent="0.3">
      <c r="A11259" t="s">
        <v>5298</v>
      </c>
      <c r="B11259" t="s">
        <v>828</v>
      </c>
    </row>
    <row r="11260" spans="1:2" x14ac:dyDescent="0.3">
      <c r="A11260" t="s">
        <v>5298</v>
      </c>
      <c r="B11260" t="s">
        <v>2</v>
      </c>
    </row>
    <row r="11261" spans="1:2" x14ac:dyDescent="0.3">
      <c r="A11261" t="s">
        <v>5299</v>
      </c>
      <c r="B11261" t="s">
        <v>831</v>
      </c>
    </row>
    <row r="11262" spans="1:2" x14ac:dyDescent="0.3">
      <c r="A11262" t="s">
        <v>5299</v>
      </c>
      <c r="B11262" t="s">
        <v>830</v>
      </c>
    </row>
    <row r="11263" spans="1:2" x14ac:dyDescent="0.3">
      <c r="A11263" t="s">
        <v>5300</v>
      </c>
      <c r="B11263" t="s">
        <v>4</v>
      </c>
    </row>
    <row r="11264" spans="1:2" x14ac:dyDescent="0.3">
      <c r="A11264" t="s">
        <v>5300</v>
      </c>
      <c r="B11264" t="s">
        <v>830</v>
      </c>
    </row>
    <row r="11265" spans="1:2" x14ac:dyDescent="0.3">
      <c r="A11265" t="s">
        <v>5301</v>
      </c>
      <c r="B11265" t="s">
        <v>828</v>
      </c>
    </row>
    <row r="11266" spans="1:2" x14ac:dyDescent="0.3">
      <c r="A11266" t="s">
        <v>5302</v>
      </c>
      <c r="B11266" t="s">
        <v>4</v>
      </c>
    </row>
    <row r="11267" spans="1:2" x14ac:dyDescent="0.3">
      <c r="A11267" t="s">
        <v>5303</v>
      </c>
      <c r="B11267" t="s">
        <v>406</v>
      </c>
    </row>
    <row r="11268" spans="1:2" x14ac:dyDescent="0.3">
      <c r="A11268" t="s">
        <v>5304</v>
      </c>
      <c r="B11268" t="s">
        <v>2</v>
      </c>
    </row>
    <row r="11269" spans="1:2" x14ac:dyDescent="0.3">
      <c r="A11269" t="s">
        <v>5305</v>
      </c>
      <c r="B11269" t="s">
        <v>829</v>
      </c>
    </row>
    <row r="11270" spans="1:2" x14ac:dyDescent="0.3">
      <c r="A11270" t="s">
        <v>5305</v>
      </c>
      <c r="B11270" t="s">
        <v>831</v>
      </c>
    </row>
    <row r="11271" spans="1:2" x14ac:dyDescent="0.3">
      <c r="A11271" t="s">
        <v>5305</v>
      </c>
      <c r="B11271" t="s">
        <v>4</v>
      </c>
    </row>
    <row r="11272" spans="1:2" x14ac:dyDescent="0.3">
      <c r="A11272" t="s">
        <v>5305</v>
      </c>
      <c r="B11272" t="s">
        <v>830</v>
      </c>
    </row>
    <row r="11273" spans="1:2" x14ac:dyDescent="0.3">
      <c r="A11273" t="s">
        <v>5305</v>
      </c>
      <c r="B11273" t="s">
        <v>406</v>
      </c>
    </row>
    <row r="11274" spans="1:2" x14ac:dyDescent="0.3">
      <c r="A11274" t="s">
        <v>5306</v>
      </c>
      <c r="B11274" t="s">
        <v>4</v>
      </c>
    </row>
    <row r="11275" spans="1:2" x14ac:dyDescent="0.3">
      <c r="A11275" t="s">
        <v>5306</v>
      </c>
      <c r="B11275" t="s">
        <v>831</v>
      </c>
    </row>
    <row r="11276" spans="1:2" x14ac:dyDescent="0.3">
      <c r="A11276" t="s">
        <v>5306</v>
      </c>
      <c r="B11276" t="s">
        <v>830</v>
      </c>
    </row>
    <row r="11277" spans="1:2" x14ac:dyDescent="0.3">
      <c r="A11277" t="s">
        <v>5306</v>
      </c>
      <c r="B11277" t="s">
        <v>406</v>
      </c>
    </row>
    <row r="11278" spans="1:2" x14ac:dyDescent="0.3">
      <c r="A11278" t="s">
        <v>5307</v>
      </c>
      <c r="B11278" t="s">
        <v>829</v>
      </c>
    </row>
    <row r="11279" spans="1:2" x14ac:dyDescent="0.3">
      <c r="A11279" t="s">
        <v>5307</v>
      </c>
      <c r="B11279" t="s">
        <v>4</v>
      </c>
    </row>
    <row r="11280" spans="1:2" x14ac:dyDescent="0.3">
      <c r="A11280" t="s">
        <v>5307</v>
      </c>
      <c r="B11280" t="s">
        <v>406</v>
      </c>
    </row>
    <row r="11281" spans="1:2" x14ac:dyDescent="0.3">
      <c r="A11281" t="s">
        <v>5308</v>
      </c>
      <c r="B11281" t="s">
        <v>829</v>
      </c>
    </row>
    <row r="11282" spans="1:2" x14ac:dyDescent="0.3">
      <c r="A11282" t="s">
        <v>5309</v>
      </c>
      <c r="B11282" t="s">
        <v>4</v>
      </c>
    </row>
    <row r="11283" spans="1:2" x14ac:dyDescent="0.3">
      <c r="A11283" t="s">
        <v>5310</v>
      </c>
      <c r="B11283" t="s">
        <v>4</v>
      </c>
    </row>
    <row r="11284" spans="1:2" x14ac:dyDescent="0.3">
      <c r="A11284" t="s">
        <v>5310</v>
      </c>
      <c r="B11284" t="s">
        <v>406</v>
      </c>
    </row>
    <row r="11285" spans="1:2" x14ac:dyDescent="0.3">
      <c r="A11285" t="s">
        <v>5311</v>
      </c>
      <c r="B11285" t="s">
        <v>4</v>
      </c>
    </row>
    <row r="11286" spans="1:2" x14ac:dyDescent="0.3">
      <c r="A11286" t="s">
        <v>5311</v>
      </c>
      <c r="B11286" t="s">
        <v>829</v>
      </c>
    </row>
    <row r="11287" spans="1:2" x14ac:dyDescent="0.3">
      <c r="A11287" t="s">
        <v>5311</v>
      </c>
      <c r="B11287" t="s">
        <v>830</v>
      </c>
    </row>
    <row r="11288" spans="1:2" x14ac:dyDescent="0.3">
      <c r="A11288" t="s">
        <v>5311</v>
      </c>
      <c r="B11288" t="s">
        <v>835</v>
      </c>
    </row>
    <row r="11289" spans="1:2" x14ac:dyDescent="0.3">
      <c r="A11289" t="s">
        <v>5312</v>
      </c>
      <c r="B11289" t="s">
        <v>828</v>
      </c>
    </row>
    <row r="11290" spans="1:2" x14ac:dyDescent="0.3">
      <c r="A11290" t="s">
        <v>5313</v>
      </c>
      <c r="B11290" t="s">
        <v>829</v>
      </c>
    </row>
    <row r="11291" spans="1:2" x14ac:dyDescent="0.3">
      <c r="A11291" t="s">
        <v>5313</v>
      </c>
      <c r="B11291" t="s">
        <v>4</v>
      </c>
    </row>
    <row r="11292" spans="1:2" x14ac:dyDescent="0.3">
      <c r="A11292" t="s">
        <v>5313</v>
      </c>
      <c r="B11292" t="s">
        <v>835</v>
      </c>
    </row>
    <row r="11293" spans="1:2" x14ac:dyDescent="0.3">
      <c r="A11293" t="s">
        <v>5314</v>
      </c>
      <c r="B11293" t="s">
        <v>4</v>
      </c>
    </row>
    <row r="11294" spans="1:2" x14ac:dyDescent="0.3">
      <c r="A11294" t="s">
        <v>5314</v>
      </c>
      <c r="B11294" t="s">
        <v>829</v>
      </c>
    </row>
    <row r="11295" spans="1:2" x14ac:dyDescent="0.3">
      <c r="A11295" t="s">
        <v>5314</v>
      </c>
      <c r="B11295" t="s">
        <v>406</v>
      </c>
    </row>
    <row r="11296" spans="1:2" x14ac:dyDescent="0.3">
      <c r="A11296" t="s">
        <v>5314</v>
      </c>
      <c r="B11296" t="s">
        <v>830</v>
      </c>
    </row>
    <row r="11297" spans="1:2" x14ac:dyDescent="0.3">
      <c r="A11297" t="s">
        <v>5314</v>
      </c>
      <c r="B11297" t="s">
        <v>835</v>
      </c>
    </row>
    <row r="11298" spans="1:2" x14ac:dyDescent="0.3">
      <c r="A11298" t="s">
        <v>5315</v>
      </c>
      <c r="B11298" t="s">
        <v>829</v>
      </c>
    </row>
    <row r="11299" spans="1:2" x14ac:dyDescent="0.3">
      <c r="A11299" t="s">
        <v>5315</v>
      </c>
      <c r="B11299" t="s">
        <v>4</v>
      </c>
    </row>
    <row r="11300" spans="1:2" x14ac:dyDescent="0.3">
      <c r="A11300" t="s">
        <v>5315</v>
      </c>
      <c r="B11300" t="s">
        <v>835</v>
      </c>
    </row>
    <row r="11301" spans="1:2" x14ac:dyDescent="0.3">
      <c r="A11301" t="s">
        <v>5316</v>
      </c>
      <c r="B11301" t="s">
        <v>4</v>
      </c>
    </row>
    <row r="11302" spans="1:2" x14ac:dyDescent="0.3">
      <c r="A11302" t="s">
        <v>5316</v>
      </c>
      <c r="B11302" t="s">
        <v>829</v>
      </c>
    </row>
    <row r="11303" spans="1:2" x14ac:dyDescent="0.3">
      <c r="A11303" t="s">
        <v>5316</v>
      </c>
      <c r="B11303" t="s">
        <v>835</v>
      </c>
    </row>
    <row r="11304" spans="1:2" x14ac:dyDescent="0.3">
      <c r="A11304" t="s">
        <v>5316</v>
      </c>
      <c r="B11304" t="s">
        <v>406</v>
      </c>
    </row>
    <row r="11305" spans="1:2" x14ac:dyDescent="0.3">
      <c r="A11305" t="s">
        <v>5317</v>
      </c>
      <c r="B11305" t="s">
        <v>828</v>
      </c>
    </row>
    <row r="11306" spans="1:2" x14ac:dyDescent="0.3">
      <c r="A11306" t="s">
        <v>5318</v>
      </c>
      <c r="B11306" t="s">
        <v>60</v>
      </c>
    </row>
    <row r="11307" spans="1:2" x14ac:dyDescent="0.3">
      <c r="A11307" t="s">
        <v>5319</v>
      </c>
      <c r="B11307" t="s">
        <v>2</v>
      </c>
    </row>
    <row r="11308" spans="1:2" x14ac:dyDescent="0.3">
      <c r="A11308" t="s">
        <v>5320</v>
      </c>
      <c r="B11308" t="s">
        <v>4</v>
      </c>
    </row>
    <row r="11309" spans="1:2" x14ac:dyDescent="0.3">
      <c r="A11309" t="s">
        <v>5320</v>
      </c>
      <c r="B11309" t="s">
        <v>852</v>
      </c>
    </row>
    <row r="11310" spans="1:2" x14ac:dyDescent="0.3">
      <c r="A11310" t="s">
        <v>5321</v>
      </c>
      <c r="B11310" t="s">
        <v>60</v>
      </c>
    </row>
    <row r="11311" spans="1:2" x14ac:dyDescent="0.3">
      <c r="A11311" t="s">
        <v>5321</v>
      </c>
      <c r="B11311" t="s">
        <v>830</v>
      </c>
    </row>
    <row r="11312" spans="1:2" x14ac:dyDescent="0.3">
      <c r="A11312" t="s">
        <v>5322</v>
      </c>
      <c r="B11312" t="s">
        <v>60</v>
      </c>
    </row>
    <row r="11313" spans="1:2" x14ac:dyDescent="0.3">
      <c r="A11313" t="s">
        <v>5323</v>
      </c>
      <c r="B11313" t="s">
        <v>831</v>
      </c>
    </row>
    <row r="11314" spans="1:2" x14ac:dyDescent="0.3">
      <c r="A11314" t="s">
        <v>5323</v>
      </c>
      <c r="B11314" t="s">
        <v>828</v>
      </c>
    </row>
    <row r="11315" spans="1:2" x14ac:dyDescent="0.3">
      <c r="A11315" t="s">
        <v>5323</v>
      </c>
      <c r="B11315" t="s">
        <v>2</v>
      </c>
    </row>
    <row r="11316" spans="1:2" x14ac:dyDescent="0.3">
      <c r="A11316" t="s">
        <v>5323</v>
      </c>
      <c r="B11316" t="s">
        <v>60</v>
      </c>
    </row>
    <row r="11317" spans="1:2" x14ac:dyDescent="0.3">
      <c r="A11317" t="s">
        <v>5323</v>
      </c>
      <c r="B11317" t="s">
        <v>852</v>
      </c>
    </row>
    <row r="11318" spans="1:2" x14ac:dyDescent="0.3">
      <c r="A11318" t="s">
        <v>5324</v>
      </c>
      <c r="B11318" t="s">
        <v>4</v>
      </c>
    </row>
    <row r="11319" spans="1:2" x14ac:dyDescent="0.3">
      <c r="A11319" t="s">
        <v>5324</v>
      </c>
      <c r="B11319" t="s">
        <v>829</v>
      </c>
    </row>
    <row r="11320" spans="1:2" x14ac:dyDescent="0.3">
      <c r="A11320" t="s">
        <v>5324</v>
      </c>
      <c r="B11320" t="s">
        <v>406</v>
      </c>
    </row>
    <row r="11321" spans="1:2" x14ac:dyDescent="0.3">
      <c r="A11321" t="s">
        <v>5324</v>
      </c>
      <c r="B11321" t="s">
        <v>830</v>
      </c>
    </row>
    <row r="11322" spans="1:2" x14ac:dyDescent="0.3">
      <c r="A11322" t="s">
        <v>5324</v>
      </c>
      <c r="B11322" t="s">
        <v>835</v>
      </c>
    </row>
    <row r="11323" spans="1:2" x14ac:dyDescent="0.3">
      <c r="A11323" t="s">
        <v>5325</v>
      </c>
      <c r="B11323" t="s">
        <v>828</v>
      </c>
    </row>
    <row r="11324" spans="1:2" x14ac:dyDescent="0.3">
      <c r="A11324" t="s">
        <v>5325</v>
      </c>
      <c r="B11324" t="s">
        <v>2</v>
      </c>
    </row>
    <row r="11325" spans="1:2" x14ac:dyDescent="0.3">
      <c r="A11325" t="s">
        <v>5326</v>
      </c>
      <c r="B11325" t="s">
        <v>2</v>
      </c>
    </row>
    <row r="11326" spans="1:2" x14ac:dyDescent="0.3">
      <c r="A11326" t="s">
        <v>5327</v>
      </c>
      <c r="B11326" t="s">
        <v>4</v>
      </c>
    </row>
    <row r="11327" spans="1:2" x14ac:dyDescent="0.3">
      <c r="A11327" t="s">
        <v>5327</v>
      </c>
      <c r="B11327" t="s">
        <v>829</v>
      </c>
    </row>
    <row r="11328" spans="1:2" x14ac:dyDescent="0.3">
      <c r="A11328" t="s">
        <v>5327</v>
      </c>
      <c r="B11328" t="s">
        <v>406</v>
      </c>
    </row>
    <row r="11329" spans="1:2" x14ac:dyDescent="0.3">
      <c r="A11329" t="s">
        <v>5327</v>
      </c>
      <c r="B11329" t="s">
        <v>830</v>
      </c>
    </row>
    <row r="11330" spans="1:2" x14ac:dyDescent="0.3">
      <c r="A11330" t="s">
        <v>5327</v>
      </c>
      <c r="B11330" t="s">
        <v>835</v>
      </c>
    </row>
    <row r="11331" spans="1:2" x14ac:dyDescent="0.3">
      <c r="A11331" t="s">
        <v>5328</v>
      </c>
      <c r="B11331" t="s">
        <v>829</v>
      </c>
    </row>
    <row r="11332" spans="1:2" x14ac:dyDescent="0.3">
      <c r="A11332" t="s">
        <v>5328</v>
      </c>
      <c r="B11332" t="s">
        <v>828</v>
      </c>
    </row>
    <row r="11333" spans="1:2" x14ac:dyDescent="0.3">
      <c r="A11333" t="s">
        <v>5328</v>
      </c>
      <c r="B11333" t="s">
        <v>2</v>
      </c>
    </row>
    <row r="11334" spans="1:2" x14ac:dyDescent="0.3">
      <c r="A11334" t="s">
        <v>5328</v>
      </c>
      <c r="B11334" t="s">
        <v>60</v>
      </c>
    </row>
    <row r="11335" spans="1:2" x14ac:dyDescent="0.3">
      <c r="A11335" t="s">
        <v>5328</v>
      </c>
      <c r="B11335" t="s">
        <v>852</v>
      </c>
    </row>
    <row r="11336" spans="1:2" x14ac:dyDescent="0.3">
      <c r="A11336" t="s">
        <v>5329</v>
      </c>
      <c r="B11336" t="s">
        <v>2</v>
      </c>
    </row>
    <row r="11337" spans="1:2" x14ac:dyDescent="0.3">
      <c r="A11337" t="s">
        <v>5330</v>
      </c>
      <c r="B11337" t="s">
        <v>831</v>
      </c>
    </row>
    <row r="11338" spans="1:2" x14ac:dyDescent="0.3">
      <c r="A11338" t="s">
        <v>5331</v>
      </c>
      <c r="B11338" t="s">
        <v>406</v>
      </c>
    </row>
    <row r="11339" spans="1:2" x14ac:dyDescent="0.3">
      <c r="A11339" t="s">
        <v>5331</v>
      </c>
      <c r="B11339" t="s">
        <v>4</v>
      </c>
    </row>
    <row r="11340" spans="1:2" x14ac:dyDescent="0.3">
      <c r="A11340" t="s">
        <v>5331</v>
      </c>
      <c r="B11340" t="s">
        <v>830</v>
      </c>
    </row>
    <row r="11341" spans="1:2" x14ac:dyDescent="0.3">
      <c r="A11341" t="s">
        <v>5331</v>
      </c>
      <c r="B11341" t="s">
        <v>835</v>
      </c>
    </row>
    <row r="11342" spans="1:2" x14ac:dyDescent="0.3">
      <c r="A11342" t="s">
        <v>5332</v>
      </c>
      <c r="B11342" t="s">
        <v>4</v>
      </c>
    </row>
    <row r="11343" spans="1:2" x14ac:dyDescent="0.3">
      <c r="A11343" t="s">
        <v>5332</v>
      </c>
      <c r="B11343" t="s">
        <v>829</v>
      </c>
    </row>
    <row r="11344" spans="1:2" x14ac:dyDescent="0.3">
      <c r="A11344" t="s">
        <v>5332</v>
      </c>
      <c r="B11344" t="s">
        <v>406</v>
      </c>
    </row>
    <row r="11345" spans="1:2" x14ac:dyDescent="0.3">
      <c r="A11345" t="s">
        <v>5332</v>
      </c>
      <c r="B11345" t="s">
        <v>830</v>
      </c>
    </row>
    <row r="11346" spans="1:2" x14ac:dyDescent="0.3">
      <c r="A11346" t="s">
        <v>5332</v>
      </c>
      <c r="B11346" t="s">
        <v>835</v>
      </c>
    </row>
    <row r="11347" spans="1:2" x14ac:dyDescent="0.3">
      <c r="A11347" t="s">
        <v>5333</v>
      </c>
      <c r="B11347" t="s">
        <v>4</v>
      </c>
    </row>
    <row r="11348" spans="1:2" x14ac:dyDescent="0.3">
      <c r="A11348" t="s">
        <v>5333</v>
      </c>
      <c r="B11348" t="s">
        <v>835</v>
      </c>
    </row>
    <row r="11349" spans="1:2" x14ac:dyDescent="0.3">
      <c r="A11349" t="s">
        <v>5334</v>
      </c>
      <c r="B11349" t="s">
        <v>828</v>
      </c>
    </row>
    <row r="11350" spans="1:2" x14ac:dyDescent="0.3">
      <c r="A11350" t="s">
        <v>5334</v>
      </c>
      <c r="B11350" t="s">
        <v>2</v>
      </c>
    </row>
    <row r="11351" spans="1:2" x14ac:dyDescent="0.3">
      <c r="A11351" t="s">
        <v>5335</v>
      </c>
      <c r="B11351" t="s">
        <v>4</v>
      </c>
    </row>
    <row r="11352" spans="1:2" x14ac:dyDescent="0.3">
      <c r="A11352" t="s">
        <v>5335</v>
      </c>
      <c r="B11352" t="s">
        <v>406</v>
      </c>
    </row>
    <row r="11353" spans="1:2" x14ac:dyDescent="0.3">
      <c r="A11353" t="s">
        <v>5336</v>
      </c>
      <c r="B11353" t="s">
        <v>4</v>
      </c>
    </row>
    <row r="11354" spans="1:2" x14ac:dyDescent="0.3">
      <c r="A11354" t="s">
        <v>5337</v>
      </c>
      <c r="B11354" t="s">
        <v>831</v>
      </c>
    </row>
    <row r="11355" spans="1:2" x14ac:dyDescent="0.3">
      <c r="A11355" t="s">
        <v>5337</v>
      </c>
      <c r="B11355" t="s">
        <v>828</v>
      </c>
    </row>
    <row r="11356" spans="1:2" x14ac:dyDescent="0.3">
      <c r="A11356" t="s">
        <v>5337</v>
      </c>
      <c r="B11356" t="s">
        <v>829</v>
      </c>
    </row>
    <row r="11357" spans="1:2" x14ac:dyDescent="0.3">
      <c r="A11357" t="s">
        <v>5337</v>
      </c>
      <c r="B11357" t="s">
        <v>830</v>
      </c>
    </row>
    <row r="11358" spans="1:2" x14ac:dyDescent="0.3">
      <c r="A11358" t="s">
        <v>5337</v>
      </c>
      <c r="B11358" t="s">
        <v>2</v>
      </c>
    </row>
    <row r="11359" spans="1:2" x14ac:dyDescent="0.3">
      <c r="A11359" t="s">
        <v>5338</v>
      </c>
      <c r="B11359" t="s">
        <v>830</v>
      </c>
    </row>
    <row r="11360" spans="1:2" x14ac:dyDescent="0.3">
      <c r="A11360" t="s">
        <v>5339</v>
      </c>
      <c r="B11360" t="s">
        <v>4</v>
      </c>
    </row>
    <row r="11361" spans="1:2" x14ac:dyDescent="0.3">
      <c r="A11361" t="s">
        <v>5340</v>
      </c>
      <c r="B11361" t="s">
        <v>4</v>
      </c>
    </row>
    <row r="11362" spans="1:2" x14ac:dyDescent="0.3">
      <c r="A11362" t="s">
        <v>5341</v>
      </c>
      <c r="B11362" t="s">
        <v>4</v>
      </c>
    </row>
    <row r="11363" spans="1:2" x14ac:dyDescent="0.3">
      <c r="A11363" t="s">
        <v>5341</v>
      </c>
      <c r="B11363" t="s">
        <v>60</v>
      </c>
    </row>
    <row r="11364" spans="1:2" x14ac:dyDescent="0.3">
      <c r="A11364" t="s">
        <v>5341</v>
      </c>
      <c r="B11364" t="s">
        <v>830</v>
      </c>
    </row>
    <row r="11365" spans="1:2" x14ac:dyDescent="0.3">
      <c r="A11365" t="s">
        <v>5342</v>
      </c>
      <c r="B11365" t="s">
        <v>4</v>
      </c>
    </row>
    <row r="11366" spans="1:2" x14ac:dyDescent="0.3">
      <c r="A11366" t="s">
        <v>5342</v>
      </c>
      <c r="B11366" t="s">
        <v>829</v>
      </c>
    </row>
    <row r="11367" spans="1:2" x14ac:dyDescent="0.3">
      <c r="A11367" t="s">
        <v>5342</v>
      </c>
      <c r="B11367" t="s">
        <v>830</v>
      </c>
    </row>
    <row r="11368" spans="1:2" x14ac:dyDescent="0.3">
      <c r="A11368" t="s">
        <v>5342</v>
      </c>
      <c r="B11368" t="s">
        <v>406</v>
      </c>
    </row>
    <row r="11369" spans="1:2" x14ac:dyDescent="0.3">
      <c r="A11369" t="s">
        <v>5343</v>
      </c>
      <c r="B11369" t="s">
        <v>2</v>
      </c>
    </row>
    <row r="11370" spans="1:2" x14ac:dyDescent="0.3">
      <c r="A11370" t="s">
        <v>5344</v>
      </c>
      <c r="B11370" t="s">
        <v>828</v>
      </c>
    </row>
    <row r="11371" spans="1:2" x14ac:dyDescent="0.3">
      <c r="A11371" t="s">
        <v>5344</v>
      </c>
      <c r="B11371" t="s">
        <v>2</v>
      </c>
    </row>
    <row r="11372" spans="1:2" x14ac:dyDescent="0.3">
      <c r="A11372" t="s">
        <v>5345</v>
      </c>
      <c r="B11372" t="s">
        <v>4</v>
      </c>
    </row>
    <row r="11373" spans="1:2" x14ac:dyDescent="0.3">
      <c r="A11373" t="s">
        <v>5346</v>
      </c>
      <c r="B11373" t="s">
        <v>4</v>
      </c>
    </row>
    <row r="11374" spans="1:2" x14ac:dyDescent="0.3">
      <c r="A11374" t="s">
        <v>5346</v>
      </c>
      <c r="B11374" t="s">
        <v>830</v>
      </c>
    </row>
    <row r="11375" spans="1:2" x14ac:dyDescent="0.3">
      <c r="A11375" t="s">
        <v>5347</v>
      </c>
      <c r="B11375" t="s">
        <v>2</v>
      </c>
    </row>
    <row r="11376" spans="1:2" x14ac:dyDescent="0.3">
      <c r="A11376" t="s">
        <v>5348</v>
      </c>
      <c r="B11376" t="s">
        <v>4</v>
      </c>
    </row>
    <row r="11377" spans="1:2" x14ac:dyDescent="0.3">
      <c r="A11377" t="s">
        <v>5349</v>
      </c>
      <c r="B11377" t="s">
        <v>4</v>
      </c>
    </row>
    <row r="11378" spans="1:2" x14ac:dyDescent="0.3">
      <c r="A11378" t="s">
        <v>5350</v>
      </c>
      <c r="B11378" t="s">
        <v>4</v>
      </c>
    </row>
    <row r="11379" spans="1:2" x14ac:dyDescent="0.3">
      <c r="A11379" t="s">
        <v>5350</v>
      </c>
      <c r="B11379" t="s">
        <v>831</v>
      </c>
    </row>
    <row r="11380" spans="1:2" x14ac:dyDescent="0.3">
      <c r="A11380" t="s">
        <v>5350</v>
      </c>
      <c r="B11380" t="s">
        <v>830</v>
      </c>
    </row>
    <row r="11381" spans="1:2" x14ac:dyDescent="0.3">
      <c r="A11381" t="s">
        <v>5350</v>
      </c>
      <c r="B11381" t="s">
        <v>406</v>
      </c>
    </row>
    <row r="11382" spans="1:2" x14ac:dyDescent="0.3">
      <c r="A11382" t="s">
        <v>786</v>
      </c>
      <c r="B11382" t="s">
        <v>4</v>
      </c>
    </row>
    <row r="11383" spans="1:2" x14ac:dyDescent="0.3">
      <c r="A11383" t="s">
        <v>786</v>
      </c>
      <c r="B11383" t="s">
        <v>835</v>
      </c>
    </row>
    <row r="11384" spans="1:2" x14ac:dyDescent="0.3">
      <c r="A11384" t="s">
        <v>786</v>
      </c>
      <c r="B11384" t="s">
        <v>830</v>
      </c>
    </row>
    <row r="11385" spans="1:2" x14ac:dyDescent="0.3">
      <c r="A11385" t="s">
        <v>787</v>
      </c>
      <c r="B11385" t="s">
        <v>4</v>
      </c>
    </row>
    <row r="11386" spans="1:2" x14ac:dyDescent="0.3">
      <c r="A11386" t="s">
        <v>5351</v>
      </c>
      <c r="B11386" t="s">
        <v>831</v>
      </c>
    </row>
    <row r="11387" spans="1:2" x14ac:dyDescent="0.3">
      <c r="A11387" t="s">
        <v>5351</v>
      </c>
      <c r="B11387" t="s">
        <v>4</v>
      </c>
    </row>
    <row r="11388" spans="1:2" x14ac:dyDescent="0.3">
      <c r="A11388" t="s">
        <v>5351</v>
      </c>
      <c r="B11388" t="s">
        <v>830</v>
      </c>
    </row>
    <row r="11389" spans="1:2" x14ac:dyDescent="0.3">
      <c r="A11389" t="s">
        <v>5352</v>
      </c>
      <c r="B11389" t="s">
        <v>830</v>
      </c>
    </row>
    <row r="11390" spans="1:2" x14ac:dyDescent="0.3">
      <c r="A11390" t="s">
        <v>5353</v>
      </c>
      <c r="B11390" t="s">
        <v>2</v>
      </c>
    </row>
    <row r="11391" spans="1:2" x14ac:dyDescent="0.3">
      <c r="A11391" t="s">
        <v>5354</v>
      </c>
      <c r="B11391" t="s">
        <v>4</v>
      </c>
    </row>
    <row r="11392" spans="1:2" x14ac:dyDescent="0.3">
      <c r="A11392" t="s">
        <v>5354</v>
      </c>
      <c r="B11392" t="s">
        <v>829</v>
      </c>
    </row>
    <row r="11393" spans="1:2" x14ac:dyDescent="0.3">
      <c r="A11393" t="s">
        <v>5354</v>
      </c>
      <c r="B11393" t="s">
        <v>831</v>
      </c>
    </row>
    <row r="11394" spans="1:2" x14ac:dyDescent="0.3">
      <c r="A11394" t="s">
        <v>5354</v>
      </c>
      <c r="B11394" t="s">
        <v>830</v>
      </c>
    </row>
    <row r="11395" spans="1:2" x14ac:dyDescent="0.3">
      <c r="A11395" t="s">
        <v>5354</v>
      </c>
      <c r="B11395" t="s">
        <v>835</v>
      </c>
    </row>
    <row r="11396" spans="1:2" x14ac:dyDescent="0.3">
      <c r="A11396" t="s">
        <v>5354</v>
      </c>
      <c r="B11396" t="s">
        <v>406</v>
      </c>
    </row>
    <row r="11397" spans="1:2" x14ac:dyDescent="0.3">
      <c r="A11397" t="s">
        <v>5355</v>
      </c>
      <c r="B11397" t="s">
        <v>4</v>
      </c>
    </row>
    <row r="11398" spans="1:2" x14ac:dyDescent="0.3">
      <c r="A11398" t="s">
        <v>5355</v>
      </c>
      <c r="B11398" t="s">
        <v>829</v>
      </c>
    </row>
    <row r="11399" spans="1:2" x14ac:dyDescent="0.3">
      <c r="A11399" t="s">
        <v>5355</v>
      </c>
      <c r="B11399" t="s">
        <v>406</v>
      </c>
    </row>
    <row r="11400" spans="1:2" x14ac:dyDescent="0.3">
      <c r="A11400" t="s">
        <v>5355</v>
      </c>
      <c r="B11400" t="s">
        <v>830</v>
      </c>
    </row>
    <row r="11401" spans="1:2" x14ac:dyDescent="0.3">
      <c r="A11401" t="s">
        <v>5355</v>
      </c>
      <c r="B11401" t="s">
        <v>835</v>
      </c>
    </row>
    <row r="11402" spans="1:2" x14ac:dyDescent="0.3">
      <c r="A11402" t="s">
        <v>5356</v>
      </c>
      <c r="B11402" t="s">
        <v>4</v>
      </c>
    </row>
    <row r="11403" spans="1:2" x14ac:dyDescent="0.3">
      <c r="A11403" t="s">
        <v>5356</v>
      </c>
      <c r="B11403" t="s">
        <v>829</v>
      </c>
    </row>
    <row r="11404" spans="1:2" x14ac:dyDescent="0.3">
      <c r="A11404" t="s">
        <v>5356</v>
      </c>
      <c r="B11404" t="s">
        <v>831</v>
      </c>
    </row>
    <row r="11405" spans="1:2" x14ac:dyDescent="0.3">
      <c r="A11405" t="s">
        <v>5356</v>
      </c>
      <c r="B11405" t="s">
        <v>830</v>
      </c>
    </row>
    <row r="11406" spans="1:2" x14ac:dyDescent="0.3">
      <c r="A11406" t="s">
        <v>5356</v>
      </c>
      <c r="B11406" t="s">
        <v>835</v>
      </c>
    </row>
    <row r="11407" spans="1:2" x14ac:dyDescent="0.3">
      <c r="A11407" t="s">
        <v>5356</v>
      </c>
      <c r="B11407" t="s">
        <v>406</v>
      </c>
    </row>
    <row r="11408" spans="1:2" x14ac:dyDescent="0.3">
      <c r="A11408" t="s">
        <v>5357</v>
      </c>
      <c r="B11408" t="s">
        <v>4</v>
      </c>
    </row>
    <row r="11409" spans="1:2" x14ac:dyDescent="0.3">
      <c r="A11409" t="s">
        <v>5357</v>
      </c>
      <c r="B11409" t="s">
        <v>829</v>
      </c>
    </row>
    <row r="11410" spans="1:2" x14ac:dyDescent="0.3">
      <c r="A11410" t="s">
        <v>5357</v>
      </c>
      <c r="B11410" t="s">
        <v>830</v>
      </c>
    </row>
    <row r="11411" spans="1:2" x14ac:dyDescent="0.3">
      <c r="A11411" t="s">
        <v>5357</v>
      </c>
      <c r="B11411" t="s">
        <v>406</v>
      </c>
    </row>
    <row r="11412" spans="1:2" x14ac:dyDescent="0.3">
      <c r="A11412" t="s">
        <v>5358</v>
      </c>
      <c r="B11412" t="s">
        <v>4</v>
      </c>
    </row>
    <row r="11413" spans="1:2" x14ac:dyDescent="0.3">
      <c r="A11413" t="s">
        <v>5358</v>
      </c>
      <c r="B11413" t="s">
        <v>829</v>
      </c>
    </row>
    <row r="11414" spans="1:2" x14ac:dyDescent="0.3">
      <c r="A11414" t="s">
        <v>5358</v>
      </c>
      <c r="B11414" t="s">
        <v>406</v>
      </c>
    </row>
    <row r="11415" spans="1:2" x14ac:dyDescent="0.3">
      <c r="A11415" t="s">
        <v>5358</v>
      </c>
      <c r="B11415" t="s">
        <v>830</v>
      </c>
    </row>
    <row r="11416" spans="1:2" x14ac:dyDescent="0.3">
      <c r="A11416" t="s">
        <v>5358</v>
      </c>
      <c r="B11416" t="s">
        <v>835</v>
      </c>
    </row>
    <row r="11417" spans="1:2" x14ac:dyDescent="0.3">
      <c r="A11417" t="s">
        <v>5359</v>
      </c>
      <c r="B11417" t="s">
        <v>4</v>
      </c>
    </row>
    <row r="11418" spans="1:2" x14ac:dyDescent="0.3">
      <c r="A11418" t="s">
        <v>5359</v>
      </c>
      <c r="B11418" t="s">
        <v>830</v>
      </c>
    </row>
    <row r="11419" spans="1:2" x14ac:dyDescent="0.3">
      <c r="A11419" t="s">
        <v>5360</v>
      </c>
      <c r="B11419" t="s">
        <v>4</v>
      </c>
    </row>
    <row r="11420" spans="1:2" x14ac:dyDescent="0.3">
      <c r="A11420" t="s">
        <v>5360</v>
      </c>
      <c r="B11420" t="s">
        <v>829</v>
      </c>
    </row>
    <row r="11421" spans="1:2" x14ac:dyDescent="0.3">
      <c r="A11421" t="s">
        <v>5360</v>
      </c>
      <c r="B11421" t="s">
        <v>831</v>
      </c>
    </row>
    <row r="11422" spans="1:2" x14ac:dyDescent="0.3">
      <c r="A11422" t="s">
        <v>5360</v>
      </c>
      <c r="B11422" t="s">
        <v>830</v>
      </c>
    </row>
    <row r="11423" spans="1:2" x14ac:dyDescent="0.3">
      <c r="A11423" t="s">
        <v>5360</v>
      </c>
      <c r="B11423" t="s">
        <v>835</v>
      </c>
    </row>
    <row r="11424" spans="1:2" x14ac:dyDescent="0.3">
      <c r="A11424" t="s">
        <v>5360</v>
      </c>
      <c r="B11424" t="s">
        <v>406</v>
      </c>
    </row>
    <row r="11425" spans="1:2" x14ac:dyDescent="0.3">
      <c r="A11425" t="s">
        <v>5361</v>
      </c>
      <c r="B11425" t="s">
        <v>2</v>
      </c>
    </row>
    <row r="11426" spans="1:2" x14ac:dyDescent="0.3">
      <c r="A11426" t="s">
        <v>5362</v>
      </c>
      <c r="B11426" t="s">
        <v>4</v>
      </c>
    </row>
    <row r="11427" spans="1:2" x14ac:dyDescent="0.3">
      <c r="A11427" t="s">
        <v>5363</v>
      </c>
      <c r="B11427" t="s">
        <v>2</v>
      </c>
    </row>
    <row r="11428" spans="1:2" x14ac:dyDescent="0.3">
      <c r="A11428" t="s">
        <v>5364</v>
      </c>
      <c r="B11428" t="s">
        <v>2</v>
      </c>
    </row>
    <row r="11429" spans="1:2" x14ac:dyDescent="0.3">
      <c r="A11429" t="s">
        <v>5365</v>
      </c>
      <c r="B11429" t="s">
        <v>835</v>
      </c>
    </row>
    <row r="11430" spans="1:2" x14ac:dyDescent="0.3">
      <c r="A11430" t="s">
        <v>5366</v>
      </c>
      <c r="B11430" t="s">
        <v>4</v>
      </c>
    </row>
    <row r="11431" spans="1:2" x14ac:dyDescent="0.3">
      <c r="A11431" t="s">
        <v>5366</v>
      </c>
      <c r="B11431" t="s">
        <v>835</v>
      </c>
    </row>
    <row r="11432" spans="1:2" x14ac:dyDescent="0.3">
      <c r="A11432" t="s">
        <v>5367</v>
      </c>
      <c r="B11432" t="s">
        <v>4</v>
      </c>
    </row>
    <row r="11433" spans="1:2" x14ac:dyDescent="0.3">
      <c r="A11433" t="s">
        <v>5368</v>
      </c>
      <c r="B11433" t="s">
        <v>831</v>
      </c>
    </row>
    <row r="11434" spans="1:2" x14ac:dyDescent="0.3">
      <c r="A11434" t="s">
        <v>5368</v>
      </c>
      <c r="B11434" t="s">
        <v>4</v>
      </c>
    </row>
    <row r="11435" spans="1:2" x14ac:dyDescent="0.3">
      <c r="A11435" t="s">
        <v>5369</v>
      </c>
      <c r="B11435" t="s">
        <v>4</v>
      </c>
    </row>
    <row r="11436" spans="1:2" x14ac:dyDescent="0.3">
      <c r="A11436" t="s">
        <v>5369</v>
      </c>
      <c r="B11436" t="s">
        <v>835</v>
      </c>
    </row>
    <row r="11437" spans="1:2" x14ac:dyDescent="0.3">
      <c r="A11437" t="s">
        <v>5370</v>
      </c>
      <c r="B11437" t="s">
        <v>4</v>
      </c>
    </row>
    <row r="11438" spans="1:2" x14ac:dyDescent="0.3">
      <c r="A11438" t="s">
        <v>5370</v>
      </c>
      <c r="B11438" t="s">
        <v>835</v>
      </c>
    </row>
    <row r="11439" spans="1:2" x14ac:dyDescent="0.3">
      <c r="A11439" t="s">
        <v>5371</v>
      </c>
      <c r="B11439" t="s">
        <v>4</v>
      </c>
    </row>
    <row r="11440" spans="1:2" x14ac:dyDescent="0.3">
      <c r="A11440" t="s">
        <v>5371</v>
      </c>
      <c r="B11440" t="s">
        <v>835</v>
      </c>
    </row>
    <row r="11441" spans="1:2" x14ac:dyDescent="0.3">
      <c r="A11441" t="s">
        <v>5372</v>
      </c>
      <c r="B11441" t="s">
        <v>4</v>
      </c>
    </row>
    <row r="11442" spans="1:2" x14ac:dyDescent="0.3">
      <c r="A11442" t="s">
        <v>5373</v>
      </c>
      <c r="B11442" t="s">
        <v>4</v>
      </c>
    </row>
    <row r="11443" spans="1:2" x14ac:dyDescent="0.3">
      <c r="A11443" t="s">
        <v>788</v>
      </c>
      <c r="B11443" t="s">
        <v>4</v>
      </c>
    </row>
    <row r="11444" spans="1:2" x14ac:dyDescent="0.3">
      <c r="A11444" t="s">
        <v>5374</v>
      </c>
      <c r="B11444" t="s">
        <v>4</v>
      </c>
    </row>
    <row r="11445" spans="1:2" x14ac:dyDescent="0.3">
      <c r="A11445" t="s">
        <v>5374</v>
      </c>
      <c r="B11445" t="s">
        <v>835</v>
      </c>
    </row>
    <row r="11446" spans="1:2" x14ac:dyDescent="0.3">
      <c r="A11446" t="s">
        <v>5375</v>
      </c>
      <c r="B11446" t="s">
        <v>4</v>
      </c>
    </row>
    <row r="11447" spans="1:2" x14ac:dyDescent="0.3">
      <c r="A11447" t="s">
        <v>5375</v>
      </c>
      <c r="B11447" t="s">
        <v>835</v>
      </c>
    </row>
    <row r="11448" spans="1:2" x14ac:dyDescent="0.3">
      <c r="A11448" t="s">
        <v>789</v>
      </c>
      <c r="B11448" t="s">
        <v>829</v>
      </c>
    </row>
    <row r="11449" spans="1:2" x14ac:dyDescent="0.3">
      <c r="A11449" t="s">
        <v>789</v>
      </c>
      <c r="B11449" t="s">
        <v>4</v>
      </c>
    </row>
    <row r="11450" spans="1:2" x14ac:dyDescent="0.3">
      <c r="A11450" t="s">
        <v>5376</v>
      </c>
      <c r="B11450" t="s">
        <v>4</v>
      </c>
    </row>
    <row r="11451" spans="1:2" x14ac:dyDescent="0.3">
      <c r="A11451" t="s">
        <v>5376</v>
      </c>
      <c r="B11451" t="s">
        <v>835</v>
      </c>
    </row>
    <row r="11452" spans="1:2" x14ac:dyDescent="0.3">
      <c r="A11452" t="s">
        <v>5377</v>
      </c>
      <c r="B11452" t="s">
        <v>829</v>
      </c>
    </row>
    <row r="11453" spans="1:2" x14ac:dyDescent="0.3">
      <c r="A11453" t="s">
        <v>5377</v>
      </c>
      <c r="B11453" t="s">
        <v>4</v>
      </c>
    </row>
    <row r="11454" spans="1:2" x14ac:dyDescent="0.3">
      <c r="A11454" t="s">
        <v>5378</v>
      </c>
      <c r="B11454" t="s">
        <v>4</v>
      </c>
    </row>
    <row r="11455" spans="1:2" x14ac:dyDescent="0.3">
      <c r="A11455" t="s">
        <v>5378</v>
      </c>
      <c r="B11455" t="s">
        <v>829</v>
      </c>
    </row>
    <row r="11456" spans="1:2" x14ac:dyDescent="0.3">
      <c r="A11456" t="s">
        <v>5378</v>
      </c>
      <c r="B11456" t="s">
        <v>830</v>
      </c>
    </row>
    <row r="11457" spans="1:2" x14ac:dyDescent="0.3">
      <c r="A11457" t="s">
        <v>5378</v>
      </c>
      <c r="B11457" t="s">
        <v>835</v>
      </c>
    </row>
    <row r="11458" spans="1:2" x14ac:dyDescent="0.3">
      <c r="A11458" t="s">
        <v>5379</v>
      </c>
      <c r="B11458" t="s">
        <v>831</v>
      </c>
    </row>
    <row r="11459" spans="1:2" x14ac:dyDescent="0.3">
      <c r="A11459" t="s">
        <v>5379</v>
      </c>
      <c r="B11459" t="s">
        <v>4</v>
      </c>
    </row>
    <row r="11460" spans="1:2" x14ac:dyDescent="0.3">
      <c r="A11460" t="s">
        <v>5379</v>
      </c>
      <c r="B11460" t="s">
        <v>835</v>
      </c>
    </row>
    <row r="11461" spans="1:2" x14ac:dyDescent="0.3">
      <c r="A11461" t="s">
        <v>5380</v>
      </c>
      <c r="B11461" t="s">
        <v>4</v>
      </c>
    </row>
    <row r="11462" spans="1:2" x14ac:dyDescent="0.3">
      <c r="A11462" t="s">
        <v>5380</v>
      </c>
      <c r="B11462" t="s">
        <v>835</v>
      </c>
    </row>
    <row r="11463" spans="1:2" x14ac:dyDescent="0.3">
      <c r="A11463" t="s">
        <v>5380</v>
      </c>
      <c r="B11463" t="s">
        <v>830</v>
      </c>
    </row>
    <row r="11464" spans="1:2" x14ac:dyDescent="0.3">
      <c r="A11464" t="s">
        <v>5381</v>
      </c>
      <c r="B11464" t="s">
        <v>406</v>
      </c>
    </row>
    <row r="11465" spans="1:2" x14ac:dyDescent="0.3">
      <c r="A11465" t="s">
        <v>5381</v>
      </c>
      <c r="B11465" t="s">
        <v>4</v>
      </c>
    </row>
    <row r="11466" spans="1:2" x14ac:dyDescent="0.3">
      <c r="A11466" t="s">
        <v>5381</v>
      </c>
      <c r="B11466" t="s">
        <v>830</v>
      </c>
    </row>
    <row r="11467" spans="1:2" x14ac:dyDescent="0.3">
      <c r="A11467" t="s">
        <v>5381</v>
      </c>
      <c r="B11467" t="s">
        <v>835</v>
      </c>
    </row>
    <row r="11468" spans="1:2" x14ac:dyDescent="0.3">
      <c r="A11468" t="s">
        <v>5382</v>
      </c>
      <c r="B11468" t="s">
        <v>4</v>
      </c>
    </row>
    <row r="11469" spans="1:2" x14ac:dyDescent="0.3">
      <c r="A11469" t="s">
        <v>5382</v>
      </c>
      <c r="B11469" t="s">
        <v>830</v>
      </c>
    </row>
    <row r="11470" spans="1:2" x14ac:dyDescent="0.3">
      <c r="A11470" t="s">
        <v>5383</v>
      </c>
      <c r="B11470" t="s">
        <v>4</v>
      </c>
    </row>
    <row r="11471" spans="1:2" x14ac:dyDescent="0.3">
      <c r="A11471" t="s">
        <v>5384</v>
      </c>
      <c r="B11471" t="s">
        <v>4</v>
      </c>
    </row>
    <row r="11472" spans="1:2" x14ac:dyDescent="0.3">
      <c r="A11472" t="s">
        <v>5384</v>
      </c>
      <c r="B11472" t="s">
        <v>406</v>
      </c>
    </row>
    <row r="11473" spans="1:2" x14ac:dyDescent="0.3">
      <c r="A11473" t="s">
        <v>5384</v>
      </c>
      <c r="B11473" t="s">
        <v>830</v>
      </c>
    </row>
    <row r="11474" spans="1:2" x14ac:dyDescent="0.3">
      <c r="A11474" t="s">
        <v>5385</v>
      </c>
      <c r="B11474" t="s">
        <v>4</v>
      </c>
    </row>
    <row r="11475" spans="1:2" x14ac:dyDescent="0.3">
      <c r="A11475" t="s">
        <v>5386</v>
      </c>
      <c r="B11475" t="s">
        <v>4</v>
      </c>
    </row>
    <row r="11476" spans="1:2" x14ac:dyDescent="0.3">
      <c r="A11476" t="s">
        <v>5387</v>
      </c>
      <c r="B11476" t="s">
        <v>4</v>
      </c>
    </row>
    <row r="11477" spans="1:2" x14ac:dyDescent="0.3">
      <c r="A11477" t="s">
        <v>5387</v>
      </c>
      <c r="B11477" t="s">
        <v>835</v>
      </c>
    </row>
    <row r="11478" spans="1:2" x14ac:dyDescent="0.3">
      <c r="A11478" t="s">
        <v>5387</v>
      </c>
      <c r="B11478" t="s">
        <v>830</v>
      </c>
    </row>
    <row r="11479" spans="1:2" x14ac:dyDescent="0.3">
      <c r="A11479" t="s">
        <v>5388</v>
      </c>
      <c r="B11479" t="s">
        <v>4</v>
      </c>
    </row>
    <row r="11480" spans="1:2" x14ac:dyDescent="0.3">
      <c r="A11480" t="s">
        <v>5388</v>
      </c>
      <c r="B11480" t="s">
        <v>835</v>
      </c>
    </row>
    <row r="11481" spans="1:2" x14ac:dyDescent="0.3">
      <c r="A11481" t="s">
        <v>5389</v>
      </c>
      <c r="B11481" t="s">
        <v>831</v>
      </c>
    </row>
    <row r="11482" spans="1:2" x14ac:dyDescent="0.3">
      <c r="A11482" t="s">
        <v>5389</v>
      </c>
      <c r="B11482" t="s">
        <v>828</v>
      </c>
    </row>
    <row r="11483" spans="1:2" x14ac:dyDescent="0.3">
      <c r="A11483" t="s">
        <v>5389</v>
      </c>
      <c r="B11483" t="s">
        <v>852</v>
      </c>
    </row>
    <row r="11484" spans="1:2" x14ac:dyDescent="0.3">
      <c r="A11484" t="s">
        <v>5389</v>
      </c>
      <c r="B11484" t="s">
        <v>2</v>
      </c>
    </row>
    <row r="11485" spans="1:2" x14ac:dyDescent="0.3">
      <c r="A11485" t="s">
        <v>5390</v>
      </c>
      <c r="B11485" t="s">
        <v>2</v>
      </c>
    </row>
    <row r="11486" spans="1:2" x14ac:dyDescent="0.3">
      <c r="A11486" t="s">
        <v>5390</v>
      </c>
      <c r="B11486" t="s">
        <v>852</v>
      </c>
    </row>
    <row r="11487" spans="1:2" x14ac:dyDescent="0.3">
      <c r="A11487" t="s">
        <v>5391</v>
      </c>
      <c r="B11487" t="s">
        <v>4</v>
      </c>
    </row>
    <row r="11488" spans="1:2" x14ac:dyDescent="0.3">
      <c r="A11488" t="s">
        <v>5392</v>
      </c>
      <c r="B11488" t="s">
        <v>4</v>
      </c>
    </row>
    <row r="11489" spans="1:2" x14ac:dyDescent="0.3">
      <c r="A11489" t="s">
        <v>5392</v>
      </c>
      <c r="B11489" t="s">
        <v>829</v>
      </c>
    </row>
    <row r="11490" spans="1:2" x14ac:dyDescent="0.3">
      <c r="A11490" t="s">
        <v>5392</v>
      </c>
      <c r="B11490" t="s">
        <v>830</v>
      </c>
    </row>
    <row r="11491" spans="1:2" x14ac:dyDescent="0.3">
      <c r="A11491" t="s">
        <v>5392</v>
      </c>
      <c r="B11491" t="s">
        <v>406</v>
      </c>
    </row>
    <row r="11492" spans="1:2" x14ac:dyDescent="0.3">
      <c r="A11492" t="s">
        <v>5393</v>
      </c>
      <c r="B11492" t="s">
        <v>828</v>
      </c>
    </row>
    <row r="11493" spans="1:2" x14ac:dyDescent="0.3">
      <c r="A11493" t="s">
        <v>5394</v>
      </c>
      <c r="B11493" t="s">
        <v>2</v>
      </c>
    </row>
    <row r="11494" spans="1:2" x14ac:dyDescent="0.3">
      <c r="A11494" t="s">
        <v>5395</v>
      </c>
      <c r="B11494" t="s">
        <v>4</v>
      </c>
    </row>
    <row r="11495" spans="1:2" x14ac:dyDescent="0.3">
      <c r="A11495" t="s">
        <v>5396</v>
      </c>
      <c r="B11495" t="s">
        <v>2</v>
      </c>
    </row>
    <row r="11496" spans="1:2" x14ac:dyDescent="0.3">
      <c r="A11496" t="s">
        <v>5397</v>
      </c>
      <c r="B11496" t="s">
        <v>4</v>
      </c>
    </row>
    <row r="11497" spans="1:2" x14ac:dyDescent="0.3">
      <c r="A11497" t="s">
        <v>5397</v>
      </c>
      <c r="B11497" t="s">
        <v>830</v>
      </c>
    </row>
    <row r="11498" spans="1:2" x14ac:dyDescent="0.3">
      <c r="A11498" t="s">
        <v>5398</v>
      </c>
      <c r="B11498" t="s">
        <v>4</v>
      </c>
    </row>
    <row r="11499" spans="1:2" x14ac:dyDescent="0.3">
      <c r="A11499" t="s">
        <v>5399</v>
      </c>
      <c r="B11499" t="s">
        <v>4</v>
      </c>
    </row>
    <row r="11500" spans="1:2" x14ac:dyDescent="0.3">
      <c r="A11500" t="s">
        <v>5400</v>
      </c>
      <c r="B11500" t="s">
        <v>4</v>
      </c>
    </row>
    <row r="11501" spans="1:2" x14ac:dyDescent="0.3">
      <c r="A11501" t="s">
        <v>5400</v>
      </c>
      <c r="B11501" t="s">
        <v>406</v>
      </c>
    </row>
    <row r="11502" spans="1:2" x14ac:dyDescent="0.3">
      <c r="A11502" t="s">
        <v>5401</v>
      </c>
      <c r="B11502" t="s">
        <v>406</v>
      </c>
    </row>
    <row r="11503" spans="1:2" x14ac:dyDescent="0.3">
      <c r="A11503" t="s">
        <v>5401</v>
      </c>
      <c r="B11503" t="s">
        <v>4</v>
      </c>
    </row>
    <row r="11504" spans="1:2" x14ac:dyDescent="0.3">
      <c r="A11504" t="s">
        <v>5401</v>
      </c>
      <c r="B11504" t="s">
        <v>830</v>
      </c>
    </row>
    <row r="11505" spans="1:2" x14ac:dyDescent="0.3">
      <c r="A11505" t="s">
        <v>5401</v>
      </c>
      <c r="B11505" t="s">
        <v>835</v>
      </c>
    </row>
    <row r="11506" spans="1:2" x14ac:dyDescent="0.3">
      <c r="A11506" t="s">
        <v>5402</v>
      </c>
      <c r="B11506" t="s">
        <v>4</v>
      </c>
    </row>
    <row r="11507" spans="1:2" x14ac:dyDescent="0.3">
      <c r="A11507" t="s">
        <v>5403</v>
      </c>
      <c r="B11507" t="s">
        <v>4</v>
      </c>
    </row>
    <row r="11508" spans="1:2" x14ac:dyDescent="0.3">
      <c r="A11508" t="s">
        <v>5403</v>
      </c>
      <c r="B11508" t="s">
        <v>406</v>
      </c>
    </row>
    <row r="11509" spans="1:2" x14ac:dyDescent="0.3">
      <c r="A11509" t="s">
        <v>5403</v>
      </c>
      <c r="B11509" t="s">
        <v>835</v>
      </c>
    </row>
    <row r="11510" spans="1:2" x14ac:dyDescent="0.3">
      <c r="A11510" t="s">
        <v>5404</v>
      </c>
      <c r="B11510" t="s">
        <v>831</v>
      </c>
    </row>
    <row r="11511" spans="1:2" x14ac:dyDescent="0.3">
      <c r="A11511" t="s">
        <v>5404</v>
      </c>
      <c r="B11511" t="s">
        <v>4</v>
      </c>
    </row>
    <row r="11512" spans="1:2" x14ac:dyDescent="0.3">
      <c r="A11512" t="s">
        <v>5405</v>
      </c>
      <c r="B11512" t="s">
        <v>4</v>
      </c>
    </row>
    <row r="11513" spans="1:2" x14ac:dyDescent="0.3">
      <c r="A11513" t="s">
        <v>5406</v>
      </c>
      <c r="B11513" t="s">
        <v>4</v>
      </c>
    </row>
    <row r="11514" spans="1:2" x14ac:dyDescent="0.3">
      <c r="A11514" t="s">
        <v>5406</v>
      </c>
      <c r="B11514" t="s">
        <v>406</v>
      </c>
    </row>
    <row r="11515" spans="1:2" x14ac:dyDescent="0.3">
      <c r="A11515" t="s">
        <v>5406</v>
      </c>
      <c r="B11515" t="s">
        <v>835</v>
      </c>
    </row>
    <row r="11516" spans="1:2" x14ac:dyDescent="0.3">
      <c r="A11516" t="s">
        <v>5407</v>
      </c>
      <c r="B11516" t="s">
        <v>4</v>
      </c>
    </row>
    <row r="11517" spans="1:2" x14ac:dyDescent="0.3">
      <c r="A11517" t="s">
        <v>5407</v>
      </c>
      <c r="B11517" t="s">
        <v>406</v>
      </c>
    </row>
    <row r="11518" spans="1:2" x14ac:dyDescent="0.3">
      <c r="A11518" t="s">
        <v>5408</v>
      </c>
      <c r="B11518" t="s">
        <v>4</v>
      </c>
    </row>
    <row r="11519" spans="1:2" x14ac:dyDescent="0.3">
      <c r="A11519" t="s">
        <v>5408</v>
      </c>
      <c r="B11519" t="s">
        <v>835</v>
      </c>
    </row>
    <row r="11520" spans="1:2" x14ac:dyDescent="0.3">
      <c r="A11520" t="s">
        <v>5408</v>
      </c>
      <c r="B11520" t="s">
        <v>830</v>
      </c>
    </row>
    <row r="11521" spans="1:2" x14ac:dyDescent="0.3">
      <c r="A11521" t="s">
        <v>5409</v>
      </c>
      <c r="B11521" t="s">
        <v>4</v>
      </c>
    </row>
    <row r="11522" spans="1:2" x14ac:dyDescent="0.3">
      <c r="A11522" t="s">
        <v>5409</v>
      </c>
      <c r="B11522" t="s">
        <v>830</v>
      </c>
    </row>
    <row r="11523" spans="1:2" x14ac:dyDescent="0.3">
      <c r="A11523" t="s">
        <v>5410</v>
      </c>
      <c r="B11523" t="s">
        <v>4</v>
      </c>
    </row>
    <row r="11524" spans="1:2" x14ac:dyDescent="0.3">
      <c r="A11524" t="s">
        <v>5410</v>
      </c>
      <c r="B11524" t="s">
        <v>831</v>
      </c>
    </row>
    <row r="11525" spans="1:2" x14ac:dyDescent="0.3">
      <c r="A11525" t="s">
        <v>5410</v>
      </c>
      <c r="B11525" t="s">
        <v>830</v>
      </c>
    </row>
    <row r="11526" spans="1:2" x14ac:dyDescent="0.3">
      <c r="A11526" t="s">
        <v>5410</v>
      </c>
      <c r="B11526" t="s">
        <v>406</v>
      </c>
    </row>
    <row r="11527" spans="1:2" x14ac:dyDescent="0.3">
      <c r="A11527" t="s">
        <v>5411</v>
      </c>
      <c r="B11527" t="s">
        <v>4</v>
      </c>
    </row>
    <row r="11528" spans="1:2" x14ac:dyDescent="0.3">
      <c r="A11528" t="s">
        <v>5411</v>
      </c>
      <c r="B11528" t="s">
        <v>828</v>
      </c>
    </row>
    <row r="11529" spans="1:2" x14ac:dyDescent="0.3">
      <c r="A11529" t="s">
        <v>5411</v>
      </c>
      <c r="B11529" t="s">
        <v>60</v>
      </c>
    </row>
    <row r="11530" spans="1:2" x14ac:dyDescent="0.3">
      <c r="A11530" t="s">
        <v>5411</v>
      </c>
      <c r="B11530" t="s">
        <v>406</v>
      </c>
    </row>
    <row r="11531" spans="1:2" x14ac:dyDescent="0.3">
      <c r="A11531" t="s">
        <v>5412</v>
      </c>
      <c r="B11531" t="s">
        <v>4</v>
      </c>
    </row>
    <row r="11532" spans="1:2" x14ac:dyDescent="0.3">
      <c r="A11532" t="s">
        <v>5412</v>
      </c>
      <c r="B11532" t="s">
        <v>835</v>
      </c>
    </row>
    <row r="11533" spans="1:2" x14ac:dyDescent="0.3">
      <c r="A11533" t="s">
        <v>5412</v>
      </c>
      <c r="B11533" t="s">
        <v>830</v>
      </c>
    </row>
    <row r="11534" spans="1:2" x14ac:dyDescent="0.3">
      <c r="A11534" t="s">
        <v>5413</v>
      </c>
      <c r="B11534" t="s">
        <v>831</v>
      </c>
    </row>
    <row r="11535" spans="1:2" x14ac:dyDescent="0.3">
      <c r="A11535" t="s">
        <v>5413</v>
      </c>
      <c r="B11535" t="s">
        <v>4</v>
      </c>
    </row>
    <row r="11536" spans="1:2" x14ac:dyDescent="0.3">
      <c r="A11536" t="s">
        <v>5413</v>
      </c>
      <c r="B11536" t="s">
        <v>835</v>
      </c>
    </row>
    <row r="11537" spans="1:2" x14ac:dyDescent="0.3">
      <c r="A11537" t="s">
        <v>5414</v>
      </c>
      <c r="B11537" t="s">
        <v>2</v>
      </c>
    </row>
    <row r="11538" spans="1:2" x14ac:dyDescent="0.3">
      <c r="A11538" t="s">
        <v>5415</v>
      </c>
      <c r="B11538" t="s">
        <v>4</v>
      </c>
    </row>
    <row r="11539" spans="1:2" x14ac:dyDescent="0.3">
      <c r="A11539" t="s">
        <v>5416</v>
      </c>
      <c r="B11539" t="s">
        <v>4</v>
      </c>
    </row>
    <row r="11540" spans="1:2" x14ac:dyDescent="0.3">
      <c r="A11540" t="s">
        <v>5417</v>
      </c>
      <c r="B11540" t="s">
        <v>829</v>
      </c>
    </row>
    <row r="11541" spans="1:2" x14ac:dyDescent="0.3">
      <c r="A11541" t="s">
        <v>5418</v>
      </c>
      <c r="B11541" t="s">
        <v>4</v>
      </c>
    </row>
    <row r="11542" spans="1:2" x14ac:dyDescent="0.3">
      <c r="A11542" t="s">
        <v>5419</v>
      </c>
      <c r="B11542" t="s">
        <v>829</v>
      </c>
    </row>
    <row r="11543" spans="1:2" x14ac:dyDescent="0.3">
      <c r="A11543" t="s">
        <v>5419</v>
      </c>
      <c r="B11543" t="s">
        <v>4</v>
      </c>
    </row>
    <row r="11544" spans="1:2" x14ac:dyDescent="0.3">
      <c r="A11544" t="s">
        <v>5420</v>
      </c>
      <c r="B11544" t="s">
        <v>828</v>
      </c>
    </row>
    <row r="11545" spans="1:2" x14ac:dyDescent="0.3">
      <c r="A11545" t="s">
        <v>5420</v>
      </c>
      <c r="B11545" t="s">
        <v>2</v>
      </c>
    </row>
    <row r="11546" spans="1:2" x14ac:dyDescent="0.3">
      <c r="A11546" t="s">
        <v>5421</v>
      </c>
      <c r="B11546" t="s">
        <v>2</v>
      </c>
    </row>
    <row r="11547" spans="1:2" x14ac:dyDescent="0.3">
      <c r="A11547" t="s">
        <v>5422</v>
      </c>
      <c r="B11547" t="s">
        <v>406</v>
      </c>
    </row>
    <row r="11548" spans="1:2" x14ac:dyDescent="0.3">
      <c r="A11548" t="s">
        <v>5422</v>
      </c>
      <c r="B11548" t="s">
        <v>835</v>
      </c>
    </row>
    <row r="11549" spans="1:2" x14ac:dyDescent="0.3">
      <c r="A11549" t="s">
        <v>5423</v>
      </c>
      <c r="B11549" t="s">
        <v>4</v>
      </c>
    </row>
    <row r="11550" spans="1:2" x14ac:dyDescent="0.3">
      <c r="A11550" t="s">
        <v>5423</v>
      </c>
      <c r="B11550" t="s">
        <v>829</v>
      </c>
    </row>
    <row r="11551" spans="1:2" x14ac:dyDescent="0.3">
      <c r="A11551" t="s">
        <v>5423</v>
      </c>
      <c r="B11551" t="s">
        <v>406</v>
      </c>
    </row>
    <row r="11552" spans="1:2" x14ac:dyDescent="0.3">
      <c r="A11552" t="s">
        <v>5423</v>
      </c>
      <c r="B11552" t="s">
        <v>830</v>
      </c>
    </row>
    <row r="11553" spans="1:2" x14ac:dyDescent="0.3">
      <c r="A11553" t="s">
        <v>5423</v>
      </c>
      <c r="B11553" t="s">
        <v>835</v>
      </c>
    </row>
    <row r="11554" spans="1:2" x14ac:dyDescent="0.3">
      <c r="A11554" t="s">
        <v>5424</v>
      </c>
      <c r="B11554" t="s">
        <v>4</v>
      </c>
    </row>
    <row r="11555" spans="1:2" x14ac:dyDescent="0.3">
      <c r="A11555" t="s">
        <v>5424</v>
      </c>
      <c r="B11555" t="s">
        <v>835</v>
      </c>
    </row>
    <row r="11556" spans="1:2" x14ac:dyDescent="0.3">
      <c r="A11556" t="s">
        <v>5425</v>
      </c>
      <c r="B11556" t="s">
        <v>4</v>
      </c>
    </row>
    <row r="11557" spans="1:2" x14ac:dyDescent="0.3">
      <c r="A11557" t="s">
        <v>5425</v>
      </c>
      <c r="B11557" t="s">
        <v>835</v>
      </c>
    </row>
    <row r="11558" spans="1:2" x14ac:dyDescent="0.3">
      <c r="A11558" t="s">
        <v>5426</v>
      </c>
      <c r="B11558" t="s">
        <v>2</v>
      </c>
    </row>
    <row r="11559" spans="1:2" x14ac:dyDescent="0.3">
      <c r="A11559" t="s">
        <v>5427</v>
      </c>
      <c r="B11559" t="s">
        <v>829</v>
      </c>
    </row>
    <row r="11560" spans="1:2" x14ac:dyDescent="0.3">
      <c r="A11560" t="s">
        <v>5427</v>
      </c>
      <c r="B11560" t="s">
        <v>2</v>
      </c>
    </row>
    <row r="11561" spans="1:2" x14ac:dyDescent="0.3">
      <c r="A11561" t="s">
        <v>5427</v>
      </c>
      <c r="B11561" t="s">
        <v>830</v>
      </c>
    </row>
    <row r="11562" spans="1:2" x14ac:dyDescent="0.3">
      <c r="A11562" t="s">
        <v>5428</v>
      </c>
      <c r="B11562" t="s">
        <v>2</v>
      </c>
    </row>
    <row r="11563" spans="1:2" x14ac:dyDescent="0.3">
      <c r="A11563" t="s">
        <v>5429</v>
      </c>
      <c r="B11563" t="s">
        <v>828</v>
      </c>
    </row>
    <row r="11564" spans="1:2" x14ac:dyDescent="0.3">
      <c r="A11564" t="s">
        <v>5430</v>
      </c>
      <c r="B11564" t="s">
        <v>828</v>
      </c>
    </row>
    <row r="11565" spans="1:2" x14ac:dyDescent="0.3">
      <c r="A11565" t="s">
        <v>5430</v>
      </c>
      <c r="B11565" t="s">
        <v>2</v>
      </c>
    </row>
    <row r="11566" spans="1:2" x14ac:dyDescent="0.3">
      <c r="A11566" t="s">
        <v>5431</v>
      </c>
      <c r="B11566" t="s">
        <v>2</v>
      </c>
    </row>
    <row r="11567" spans="1:2" x14ac:dyDescent="0.3">
      <c r="A11567" t="s">
        <v>790</v>
      </c>
      <c r="B11567" t="s">
        <v>2</v>
      </c>
    </row>
    <row r="11568" spans="1:2" x14ac:dyDescent="0.3">
      <c r="A11568" t="s">
        <v>5432</v>
      </c>
      <c r="B11568" t="s">
        <v>831</v>
      </c>
    </row>
    <row r="11569" spans="1:2" x14ac:dyDescent="0.3">
      <c r="A11569" t="s">
        <v>5432</v>
      </c>
      <c r="B11569" t="s">
        <v>4</v>
      </c>
    </row>
    <row r="11570" spans="1:2" x14ac:dyDescent="0.3">
      <c r="A11570" t="s">
        <v>5433</v>
      </c>
      <c r="B11570" t="s">
        <v>829</v>
      </c>
    </row>
    <row r="11571" spans="1:2" x14ac:dyDescent="0.3">
      <c r="A11571" t="s">
        <v>5433</v>
      </c>
      <c r="B11571" t="s">
        <v>4</v>
      </c>
    </row>
    <row r="11572" spans="1:2" x14ac:dyDescent="0.3">
      <c r="A11572" t="s">
        <v>5434</v>
      </c>
      <c r="B11572" t="s">
        <v>2</v>
      </c>
    </row>
    <row r="11573" spans="1:2" x14ac:dyDescent="0.3">
      <c r="A11573" t="s">
        <v>5434</v>
      </c>
      <c r="B11573" t="s">
        <v>60</v>
      </c>
    </row>
    <row r="11574" spans="1:2" x14ac:dyDescent="0.3">
      <c r="A11574" t="s">
        <v>5435</v>
      </c>
      <c r="B11574" t="s">
        <v>2</v>
      </c>
    </row>
    <row r="11575" spans="1:2" x14ac:dyDescent="0.3">
      <c r="A11575" t="s">
        <v>5436</v>
      </c>
      <c r="B11575" t="s">
        <v>829</v>
      </c>
    </row>
    <row r="11576" spans="1:2" x14ac:dyDescent="0.3">
      <c r="A11576" t="s">
        <v>5436</v>
      </c>
      <c r="B11576" t="s">
        <v>2</v>
      </c>
    </row>
    <row r="11577" spans="1:2" x14ac:dyDescent="0.3">
      <c r="A11577" t="s">
        <v>5436</v>
      </c>
      <c r="B11577" t="s">
        <v>852</v>
      </c>
    </row>
    <row r="11578" spans="1:2" x14ac:dyDescent="0.3">
      <c r="A11578" t="s">
        <v>5437</v>
      </c>
      <c r="B11578" t="s">
        <v>2</v>
      </c>
    </row>
    <row r="11579" spans="1:2" x14ac:dyDescent="0.3">
      <c r="A11579" t="s">
        <v>5437</v>
      </c>
      <c r="B11579" t="s">
        <v>852</v>
      </c>
    </row>
    <row r="11580" spans="1:2" x14ac:dyDescent="0.3">
      <c r="A11580" t="s">
        <v>5438</v>
      </c>
      <c r="B11580" t="s">
        <v>4</v>
      </c>
    </row>
    <row r="11581" spans="1:2" x14ac:dyDescent="0.3">
      <c r="A11581" t="s">
        <v>5438</v>
      </c>
      <c r="B11581" t="s">
        <v>835</v>
      </c>
    </row>
    <row r="11582" spans="1:2" x14ac:dyDescent="0.3">
      <c r="A11582" t="s">
        <v>5439</v>
      </c>
      <c r="B11582" t="s">
        <v>2</v>
      </c>
    </row>
    <row r="11583" spans="1:2" x14ac:dyDescent="0.3">
      <c r="A11583" t="s">
        <v>5440</v>
      </c>
      <c r="B11583" t="s">
        <v>828</v>
      </c>
    </row>
    <row r="11584" spans="1:2" x14ac:dyDescent="0.3">
      <c r="A11584" t="s">
        <v>5440</v>
      </c>
      <c r="B11584" t="s">
        <v>2</v>
      </c>
    </row>
    <row r="11585" spans="1:2" x14ac:dyDescent="0.3">
      <c r="A11585" t="s">
        <v>5440</v>
      </c>
      <c r="B11585" t="s">
        <v>852</v>
      </c>
    </row>
    <row r="11586" spans="1:2" x14ac:dyDescent="0.3">
      <c r="A11586" t="s">
        <v>5441</v>
      </c>
      <c r="B11586" t="s">
        <v>4</v>
      </c>
    </row>
    <row r="11587" spans="1:2" x14ac:dyDescent="0.3">
      <c r="A11587" t="s">
        <v>5441</v>
      </c>
      <c r="B11587" t="s">
        <v>831</v>
      </c>
    </row>
    <row r="11588" spans="1:2" x14ac:dyDescent="0.3">
      <c r="A11588" t="s">
        <v>5441</v>
      </c>
      <c r="B11588" t="s">
        <v>60</v>
      </c>
    </row>
    <row r="11589" spans="1:2" x14ac:dyDescent="0.3">
      <c r="A11589" t="s">
        <v>5441</v>
      </c>
      <c r="B11589" t="s">
        <v>406</v>
      </c>
    </row>
    <row r="11590" spans="1:2" x14ac:dyDescent="0.3">
      <c r="A11590" t="s">
        <v>5442</v>
      </c>
      <c r="B11590" t="s">
        <v>4</v>
      </c>
    </row>
    <row r="11591" spans="1:2" x14ac:dyDescent="0.3">
      <c r="A11591" t="s">
        <v>5442</v>
      </c>
      <c r="B11591" t="s">
        <v>829</v>
      </c>
    </row>
    <row r="11592" spans="1:2" x14ac:dyDescent="0.3">
      <c r="A11592" t="s">
        <v>5442</v>
      </c>
      <c r="B11592" t="s">
        <v>406</v>
      </c>
    </row>
    <row r="11593" spans="1:2" x14ac:dyDescent="0.3">
      <c r="A11593" t="s">
        <v>5442</v>
      </c>
      <c r="B11593" t="s">
        <v>830</v>
      </c>
    </row>
    <row r="11594" spans="1:2" x14ac:dyDescent="0.3">
      <c r="A11594" t="s">
        <v>5442</v>
      </c>
      <c r="B11594" t="s">
        <v>835</v>
      </c>
    </row>
    <row r="11595" spans="1:2" x14ac:dyDescent="0.3">
      <c r="A11595" t="s">
        <v>5443</v>
      </c>
      <c r="B11595" t="s">
        <v>829</v>
      </c>
    </row>
    <row r="11596" spans="1:2" x14ac:dyDescent="0.3">
      <c r="A11596" t="s">
        <v>5443</v>
      </c>
      <c r="B11596" t="s">
        <v>4</v>
      </c>
    </row>
    <row r="11597" spans="1:2" x14ac:dyDescent="0.3">
      <c r="A11597" t="s">
        <v>5443</v>
      </c>
      <c r="B11597" t="s">
        <v>830</v>
      </c>
    </row>
    <row r="11598" spans="1:2" x14ac:dyDescent="0.3">
      <c r="A11598" t="s">
        <v>5444</v>
      </c>
      <c r="B11598" t="s">
        <v>829</v>
      </c>
    </row>
    <row r="11599" spans="1:2" x14ac:dyDescent="0.3">
      <c r="A11599" t="s">
        <v>5444</v>
      </c>
      <c r="B11599" t="s">
        <v>4</v>
      </c>
    </row>
    <row r="11600" spans="1:2" x14ac:dyDescent="0.3">
      <c r="A11600" t="s">
        <v>5445</v>
      </c>
      <c r="B11600" t="s">
        <v>829</v>
      </c>
    </row>
    <row r="11601" spans="1:2" x14ac:dyDescent="0.3">
      <c r="A11601" t="s">
        <v>5445</v>
      </c>
      <c r="B11601" t="s">
        <v>4</v>
      </c>
    </row>
    <row r="11602" spans="1:2" x14ac:dyDescent="0.3">
      <c r="A11602" t="s">
        <v>5445</v>
      </c>
      <c r="B11602" t="s">
        <v>835</v>
      </c>
    </row>
    <row r="11603" spans="1:2" x14ac:dyDescent="0.3">
      <c r="A11603" t="s">
        <v>5446</v>
      </c>
      <c r="B11603" t="s">
        <v>829</v>
      </c>
    </row>
    <row r="11604" spans="1:2" x14ac:dyDescent="0.3">
      <c r="A11604" t="s">
        <v>5446</v>
      </c>
      <c r="B11604" t="s">
        <v>4</v>
      </c>
    </row>
    <row r="11605" spans="1:2" x14ac:dyDescent="0.3">
      <c r="A11605" t="s">
        <v>5446</v>
      </c>
      <c r="B11605" t="s">
        <v>406</v>
      </c>
    </row>
    <row r="11606" spans="1:2" x14ac:dyDescent="0.3">
      <c r="A11606" t="s">
        <v>5447</v>
      </c>
      <c r="B11606" t="s">
        <v>829</v>
      </c>
    </row>
    <row r="11607" spans="1:2" x14ac:dyDescent="0.3">
      <c r="A11607" t="s">
        <v>5447</v>
      </c>
      <c r="B11607" t="s">
        <v>4</v>
      </c>
    </row>
    <row r="11608" spans="1:2" x14ac:dyDescent="0.3">
      <c r="A11608" t="s">
        <v>5448</v>
      </c>
      <c r="B11608" t="s">
        <v>2</v>
      </c>
    </row>
    <row r="11609" spans="1:2" x14ac:dyDescent="0.3">
      <c r="A11609" t="s">
        <v>5449</v>
      </c>
      <c r="B11609" t="s">
        <v>4</v>
      </c>
    </row>
    <row r="11610" spans="1:2" x14ac:dyDescent="0.3">
      <c r="A11610" t="s">
        <v>5449</v>
      </c>
      <c r="B11610" t="s">
        <v>406</v>
      </c>
    </row>
    <row r="11611" spans="1:2" x14ac:dyDescent="0.3">
      <c r="A11611" t="s">
        <v>5450</v>
      </c>
      <c r="B11611" t="s">
        <v>4</v>
      </c>
    </row>
    <row r="11612" spans="1:2" x14ac:dyDescent="0.3">
      <c r="A11612" t="s">
        <v>5450</v>
      </c>
      <c r="B11612" t="s">
        <v>829</v>
      </c>
    </row>
    <row r="11613" spans="1:2" x14ac:dyDescent="0.3">
      <c r="A11613" t="s">
        <v>5450</v>
      </c>
      <c r="B11613" t="s">
        <v>835</v>
      </c>
    </row>
    <row r="11614" spans="1:2" x14ac:dyDescent="0.3">
      <c r="A11614" t="s">
        <v>5450</v>
      </c>
      <c r="B11614" t="s">
        <v>406</v>
      </c>
    </row>
    <row r="11615" spans="1:2" x14ac:dyDescent="0.3">
      <c r="A11615" t="s">
        <v>5451</v>
      </c>
      <c r="B11615" t="s">
        <v>4</v>
      </c>
    </row>
    <row r="11616" spans="1:2" x14ac:dyDescent="0.3">
      <c r="A11616" t="s">
        <v>5451</v>
      </c>
      <c r="B11616" t="s">
        <v>406</v>
      </c>
    </row>
    <row r="11617" spans="1:2" x14ac:dyDescent="0.3">
      <c r="A11617" t="s">
        <v>5452</v>
      </c>
      <c r="B11617" t="s">
        <v>2</v>
      </c>
    </row>
    <row r="11618" spans="1:2" x14ac:dyDescent="0.3">
      <c r="A11618" t="s">
        <v>5452</v>
      </c>
      <c r="B11618" t="s">
        <v>828</v>
      </c>
    </row>
    <row r="11619" spans="1:2" x14ac:dyDescent="0.3">
      <c r="A11619" t="s">
        <v>5452</v>
      </c>
      <c r="B11619" t="s">
        <v>60</v>
      </c>
    </row>
    <row r="11620" spans="1:2" x14ac:dyDescent="0.3">
      <c r="A11620" t="s">
        <v>5452</v>
      </c>
      <c r="B11620" t="s">
        <v>852</v>
      </c>
    </row>
    <row r="11621" spans="1:2" x14ac:dyDescent="0.3">
      <c r="A11621" t="s">
        <v>5453</v>
      </c>
      <c r="B11621" t="s">
        <v>2</v>
      </c>
    </row>
    <row r="11622" spans="1:2" x14ac:dyDescent="0.3">
      <c r="A11622" t="s">
        <v>5454</v>
      </c>
      <c r="B11622" t="s">
        <v>4</v>
      </c>
    </row>
    <row r="11623" spans="1:2" x14ac:dyDescent="0.3">
      <c r="A11623" t="s">
        <v>5454</v>
      </c>
      <c r="B11623" t="s">
        <v>835</v>
      </c>
    </row>
    <row r="11624" spans="1:2" x14ac:dyDescent="0.3">
      <c r="A11624" t="s">
        <v>5455</v>
      </c>
      <c r="B11624" t="s">
        <v>828</v>
      </c>
    </row>
    <row r="11625" spans="1:2" x14ac:dyDescent="0.3">
      <c r="A11625" t="s">
        <v>5456</v>
      </c>
      <c r="B11625" t="s">
        <v>831</v>
      </c>
    </row>
    <row r="11626" spans="1:2" x14ac:dyDescent="0.3">
      <c r="A11626" t="s">
        <v>5456</v>
      </c>
      <c r="B11626" t="s">
        <v>828</v>
      </c>
    </row>
    <row r="11627" spans="1:2" x14ac:dyDescent="0.3">
      <c r="A11627" t="s">
        <v>5456</v>
      </c>
      <c r="B11627" t="s">
        <v>2</v>
      </c>
    </row>
    <row r="11628" spans="1:2" x14ac:dyDescent="0.3">
      <c r="A11628" t="s">
        <v>5456</v>
      </c>
      <c r="B11628" t="s">
        <v>60</v>
      </c>
    </row>
    <row r="11629" spans="1:2" x14ac:dyDescent="0.3">
      <c r="A11629" t="s">
        <v>5456</v>
      </c>
      <c r="B11629" t="s">
        <v>852</v>
      </c>
    </row>
    <row r="11630" spans="1:2" x14ac:dyDescent="0.3">
      <c r="A11630" t="s">
        <v>5457</v>
      </c>
      <c r="B11630" t="s">
        <v>2</v>
      </c>
    </row>
    <row r="11631" spans="1:2" x14ac:dyDescent="0.3">
      <c r="A11631" t="s">
        <v>5458</v>
      </c>
      <c r="B11631" t="s">
        <v>828</v>
      </c>
    </row>
    <row r="11632" spans="1:2" x14ac:dyDescent="0.3">
      <c r="A11632" t="s">
        <v>5458</v>
      </c>
      <c r="B11632" t="s">
        <v>2</v>
      </c>
    </row>
    <row r="11633" spans="1:2" x14ac:dyDescent="0.3">
      <c r="A11633" t="s">
        <v>5458</v>
      </c>
      <c r="B11633" t="s">
        <v>852</v>
      </c>
    </row>
    <row r="11634" spans="1:2" x14ac:dyDescent="0.3">
      <c r="A11634" t="s">
        <v>5459</v>
      </c>
      <c r="B11634" t="s">
        <v>4</v>
      </c>
    </row>
    <row r="11635" spans="1:2" x14ac:dyDescent="0.3">
      <c r="A11635" t="s">
        <v>5459</v>
      </c>
      <c r="B11635" t="s">
        <v>829</v>
      </c>
    </row>
    <row r="11636" spans="1:2" x14ac:dyDescent="0.3">
      <c r="A11636" t="s">
        <v>5459</v>
      </c>
      <c r="B11636" t="s">
        <v>830</v>
      </c>
    </row>
    <row r="11637" spans="1:2" x14ac:dyDescent="0.3">
      <c r="A11637" t="s">
        <v>5459</v>
      </c>
      <c r="B11637" t="s">
        <v>406</v>
      </c>
    </row>
    <row r="11638" spans="1:2" x14ac:dyDescent="0.3">
      <c r="A11638" t="s">
        <v>5460</v>
      </c>
      <c r="B11638" t="s">
        <v>830</v>
      </c>
    </row>
    <row r="11639" spans="1:2" x14ac:dyDescent="0.3">
      <c r="A11639" t="s">
        <v>5461</v>
      </c>
      <c r="B11639" t="s">
        <v>2</v>
      </c>
    </row>
    <row r="11640" spans="1:2" x14ac:dyDescent="0.3">
      <c r="A11640" t="s">
        <v>5461</v>
      </c>
      <c r="B11640" t="s">
        <v>831</v>
      </c>
    </row>
    <row r="11641" spans="1:2" x14ac:dyDescent="0.3">
      <c r="A11641" t="s">
        <v>5461</v>
      </c>
      <c r="B11641" t="s">
        <v>60</v>
      </c>
    </row>
    <row r="11642" spans="1:2" x14ac:dyDescent="0.3">
      <c r="A11642" t="s">
        <v>5461</v>
      </c>
      <c r="B11642" t="s">
        <v>852</v>
      </c>
    </row>
    <row r="11643" spans="1:2" x14ac:dyDescent="0.3">
      <c r="A11643" t="s">
        <v>5462</v>
      </c>
      <c r="B11643" t="s">
        <v>4</v>
      </c>
    </row>
    <row r="11644" spans="1:2" x14ac:dyDescent="0.3">
      <c r="A11644" t="s">
        <v>5462</v>
      </c>
      <c r="B11644" t="s">
        <v>406</v>
      </c>
    </row>
    <row r="11645" spans="1:2" x14ac:dyDescent="0.3">
      <c r="A11645" t="s">
        <v>5463</v>
      </c>
      <c r="B11645" t="s">
        <v>4</v>
      </c>
    </row>
    <row r="11646" spans="1:2" x14ac:dyDescent="0.3">
      <c r="A11646" t="s">
        <v>5463</v>
      </c>
      <c r="B11646" t="s">
        <v>830</v>
      </c>
    </row>
    <row r="11647" spans="1:2" x14ac:dyDescent="0.3">
      <c r="A11647" t="s">
        <v>5464</v>
      </c>
      <c r="B11647" t="s">
        <v>406</v>
      </c>
    </row>
    <row r="11648" spans="1:2" x14ac:dyDescent="0.3">
      <c r="A11648" t="s">
        <v>5464</v>
      </c>
      <c r="B11648" t="s">
        <v>4</v>
      </c>
    </row>
    <row r="11649" spans="1:2" x14ac:dyDescent="0.3">
      <c r="A11649" t="s">
        <v>5464</v>
      </c>
      <c r="B11649" t="s">
        <v>830</v>
      </c>
    </row>
    <row r="11650" spans="1:2" x14ac:dyDescent="0.3">
      <c r="A11650" t="s">
        <v>5464</v>
      </c>
      <c r="B11650" t="s">
        <v>60</v>
      </c>
    </row>
    <row r="11651" spans="1:2" x14ac:dyDescent="0.3">
      <c r="A11651" t="s">
        <v>5465</v>
      </c>
      <c r="B11651" t="s">
        <v>2</v>
      </c>
    </row>
    <row r="11652" spans="1:2" x14ac:dyDescent="0.3">
      <c r="A11652" t="s">
        <v>5465</v>
      </c>
      <c r="B11652" t="s">
        <v>852</v>
      </c>
    </row>
    <row r="11653" spans="1:2" x14ac:dyDescent="0.3">
      <c r="A11653" t="s">
        <v>5466</v>
      </c>
      <c r="B11653" t="s">
        <v>828</v>
      </c>
    </row>
    <row r="11654" spans="1:2" x14ac:dyDescent="0.3">
      <c r="A11654" t="s">
        <v>5467</v>
      </c>
      <c r="B11654" t="s">
        <v>828</v>
      </c>
    </row>
    <row r="11655" spans="1:2" x14ac:dyDescent="0.3">
      <c r="A11655" t="s">
        <v>5468</v>
      </c>
      <c r="B11655" t="s">
        <v>2</v>
      </c>
    </row>
    <row r="11656" spans="1:2" x14ac:dyDescent="0.3">
      <c r="A11656" t="s">
        <v>5469</v>
      </c>
      <c r="B11656" t="s">
        <v>4</v>
      </c>
    </row>
    <row r="11657" spans="1:2" x14ac:dyDescent="0.3">
      <c r="A11657" t="s">
        <v>5469</v>
      </c>
      <c r="B11657" t="s">
        <v>835</v>
      </c>
    </row>
    <row r="11658" spans="1:2" x14ac:dyDescent="0.3">
      <c r="A11658" t="s">
        <v>5470</v>
      </c>
      <c r="B11658" t="s">
        <v>2</v>
      </c>
    </row>
    <row r="11659" spans="1:2" x14ac:dyDescent="0.3">
      <c r="A11659" t="s">
        <v>5470</v>
      </c>
      <c r="B11659" t="s">
        <v>4</v>
      </c>
    </row>
    <row r="11660" spans="1:2" x14ac:dyDescent="0.3">
      <c r="A11660" t="s">
        <v>791</v>
      </c>
      <c r="B11660" t="s">
        <v>831</v>
      </c>
    </row>
    <row r="11661" spans="1:2" x14ac:dyDescent="0.3">
      <c r="A11661" t="s">
        <v>791</v>
      </c>
      <c r="B11661" t="s">
        <v>60</v>
      </c>
    </row>
    <row r="11662" spans="1:2" x14ac:dyDescent="0.3">
      <c r="A11662" t="s">
        <v>5471</v>
      </c>
      <c r="B11662" t="s">
        <v>829</v>
      </c>
    </row>
    <row r="11663" spans="1:2" x14ac:dyDescent="0.3">
      <c r="A11663" t="s">
        <v>5471</v>
      </c>
      <c r="B11663" t="s">
        <v>4</v>
      </c>
    </row>
    <row r="11664" spans="1:2" x14ac:dyDescent="0.3">
      <c r="A11664" t="s">
        <v>5471</v>
      </c>
      <c r="B11664" t="s">
        <v>406</v>
      </c>
    </row>
    <row r="11665" spans="1:2" x14ac:dyDescent="0.3">
      <c r="A11665" t="s">
        <v>5472</v>
      </c>
      <c r="B11665" t="s">
        <v>4</v>
      </c>
    </row>
    <row r="11666" spans="1:2" x14ac:dyDescent="0.3">
      <c r="A11666" t="s">
        <v>792</v>
      </c>
      <c r="B11666" t="s">
        <v>829</v>
      </c>
    </row>
    <row r="11667" spans="1:2" x14ac:dyDescent="0.3">
      <c r="A11667" t="s">
        <v>792</v>
      </c>
      <c r="B11667" t="s">
        <v>4</v>
      </c>
    </row>
    <row r="11668" spans="1:2" x14ac:dyDescent="0.3">
      <c r="A11668" t="s">
        <v>792</v>
      </c>
      <c r="B11668" t="s">
        <v>406</v>
      </c>
    </row>
    <row r="11669" spans="1:2" x14ac:dyDescent="0.3">
      <c r="A11669" t="s">
        <v>793</v>
      </c>
      <c r="B11669" t="s">
        <v>60</v>
      </c>
    </row>
    <row r="11670" spans="1:2" x14ac:dyDescent="0.3">
      <c r="A11670" t="s">
        <v>5473</v>
      </c>
      <c r="B11670" t="s">
        <v>2</v>
      </c>
    </row>
    <row r="11671" spans="1:2" x14ac:dyDescent="0.3">
      <c r="A11671" t="s">
        <v>5474</v>
      </c>
      <c r="B11671" t="s">
        <v>2</v>
      </c>
    </row>
    <row r="11672" spans="1:2" x14ac:dyDescent="0.3">
      <c r="A11672" t="s">
        <v>5475</v>
      </c>
      <c r="B11672" t="s">
        <v>2</v>
      </c>
    </row>
    <row r="11673" spans="1:2" x14ac:dyDescent="0.3">
      <c r="A11673" t="s">
        <v>5476</v>
      </c>
      <c r="B11673" t="s">
        <v>4</v>
      </c>
    </row>
    <row r="11674" spans="1:2" x14ac:dyDescent="0.3">
      <c r="A11674" t="s">
        <v>5477</v>
      </c>
      <c r="B11674" t="s">
        <v>835</v>
      </c>
    </row>
    <row r="11675" spans="1:2" x14ac:dyDescent="0.3">
      <c r="A11675" t="s">
        <v>5478</v>
      </c>
      <c r="B11675" t="s">
        <v>2</v>
      </c>
    </row>
    <row r="11676" spans="1:2" x14ac:dyDescent="0.3">
      <c r="A11676" t="s">
        <v>5479</v>
      </c>
      <c r="B11676" t="s">
        <v>406</v>
      </c>
    </row>
    <row r="11677" spans="1:2" x14ac:dyDescent="0.3">
      <c r="A11677" t="s">
        <v>5479</v>
      </c>
      <c r="B11677" t="s">
        <v>835</v>
      </c>
    </row>
    <row r="11678" spans="1:2" x14ac:dyDescent="0.3">
      <c r="A11678" t="s">
        <v>5480</v>
      </c>
      <c r="B11678" t="s">
        <v>406</v>
      </c>
    </row>
    <row r="11679" spans="1:2" x14ac:dyDescent="0.3">
      <c r="A11679" t="s">
        <v>5481</v>
      </c>
      <c r="B11679" t="s">
        <v>2</v>
      </c>
    </row>
    <row r="11680" spans="1:2" x14ac:dyDescent="0.3">
      <c r="A11680" t="s">
        <v>5481</v>
      </c>
      <c r="B11680" t="s">
        <v>4</v>
      </c>
    </row>
    <row r="11681" spans="1:2" x14ac:dyDescent="0.3">
      <c r="A11681" t="s">
        <v>5481</v>
      </c>
      <c r="B11681" t="s">
        <v>830</v>
      </c>
    </row>
    <row r="11682" spans="1:2" x14ac:dyDescent="0.3">
      <c r="A11682" t="s">
        <v>5482</v>
      </c>
      <c r="B11682" t="s">
        <v>829</v>
      </c>
    </row>
    <row r="11683" spans="1:2" x14ac:dyDescent="0.3">
      <c r="A11683" t="s">
        <v>5482</v>
      </c>
      <c r="B11683" t="s">
        <v>4</v>
      </c>
    </row>
    <row r="11684" spans="1:2" x14ac:dyDescent="0.3">
      <c r="A11684" t="s">
        <v>5482</v>
      </c>
      <c r="B11684" t="s">
        <v>406</v>
      </c>
    </row>
    <row r="11685" spans="1:2" x14ac:dyDescent="0.3">
      <c r="A11685" t="s">
        <v>5483</v>
      </c>
      <c r="B11685" t="s">
        <v>2</v>
      </c>
    </row>
    <row r="11686" spans="1:2" x14ac:dyDescent="0.3">
      <c r="A11686" t="s">
        <v>5484</v>
      </c>
      <c r="B11686" t="s">
        <v>2</v>
      </c>
    </row>
    <row r="11687" spans="1:2" x14ac:dyDescent="0.3">
      <c r="A11687" t="s">
        <v>5484</v>
      </c>
      <c r="B11687" t="s">
        <v>831</v>
      </c>
    </row>
    <row r="11688" spans="1:2" x14ac:dyDescent="0.3">
      <c r="A11688" t="s">
        <v>5484</v>
      </c>
      <c r="B11688" t="s">
        <v>60</v>
      </c>
    </row>
    <row r="11689" spans="1:2" x14ac:dyDescent="0.3">
      <c r="A11689" t="s">
        <v>5484</v>
      </c>
      <c r="B11689" t="s">
        <v>852</v>
      </c>
    </row>
    <row r="11690" spans="1:2" x14ac:dyDescent="0.3">
      <c r="A11690" t="s">
        <v>5485</v>
      </c>
      <c r="B11690" t="s">
        <v>835</v>
      </c>
    </row>
    <row r="11691" spans="1:2" x14ac:dyDescent="0.3">
      <c r="A11691" t="s">
        <v>5486</v>
      </c>
      <c r="B11691" t="s">
        <v>4</v>
      </c>
    </row>
    <row r="11692" spans="1:2" x14ac:dyDescent="0.3">
      <c r="A11692" t="s">
        <v>5486</v>
      </c>
      <c r="B11692" t="s">
        <v>830</v>
      </c>
    </row>
    <row r="11693" spans="1:2" x14ac:dyDescent="0.3">
      <c r="A11693" t="s">
        <v>5487</v>
      </c>
      <c r="B11693" t="s">
        <v>4</v>
      </c>
    </row>
    <row r="11694" spans="1:2" x14ac:dyDescent="0.3">
      <c r="A11694" t="s">
        <v>5487</v>
      </c>
      <c r="B11694" t="s">
        <v>830</v>
      </c>
    </row>
    <row r="11695" spans="1:2" x14ac:dyDescent="0.3">
      <c r="A11695" t="s">
        <v>5488</v>
      </c>
      <c r="B11695" t="s">
        <v>831</v>
      </c>
    </row>
    <row r="11696" spans="1:2" x14ac:dyDescent="0.3">
      <c r="A11696" t="s">
        <v>5489</v>
      </c>
      <c r="B11696" t="s">
        <v>831</v>
      </c>
    </row>
    <row r="11697" spans="1:2" x14ac:dyDescent="0.3">
      <c r="A11697" t="s">
        <v>5489</v>
      </c>
      <c r="B11697" t="s">
        <v>2</v>
      </c>
    </row>
    <row r="11698" spans="1:2" x14ac:dyDescent="0.3">
      <c r="A11698" t="s">
        <v>5489</v>
      </c>
      <c r="B11698" t="s">
        <v>852</v>
      </c>
    </row>
    <row r="11699" spans="1:2" x14ac:dyDescent="0.3">
      <c r="A11699" t="s">
        <v>5490</v>
      </c>
      <c r="B11699" t="s">
        <v>2</v>
      </c>
    </row>
    <row r="11700" spans="1:2" x14ac:dyDescent="0.3">
      <c r="A11700" t="s">
        <v>5490</v>
      </c>
      <c r="B11700" t="s">
        <v>831</v>
      </c>
    </row>
    <row r="11701" spans="1:2" x14ac:dyDescent="0.3">
      <c r="A11701" t="s">
        <v>5490</v>
      </c>
      <c r="B11701" t="s">
        <v>60</v>
      </c>
    </row>
    <row r="11702" spans="1:2" x14ac:dyDescent="0.3">
      <c r="A11702" t="s">
        <v>5490</v>
      </c>
      <c r="B11702" t="s">
        <v>852</v>
      </c>
    </row>
    <row r="11703" spans="1:2" x14ac:dyDescent="0.3">
      <c r="A11703" t="s">
        <v>5491</v>
      </c>
      <c r="B11703" t="s">
        <v>4</v>
      </c>
    </row>
    <row r="11704" spans="1:2" x14ac:dyDescent="0.3">
      <c r="A11704" t="s">
        <v>5492</v>
      </c>
      <c r="B11704" t="s">
        <v>4</v>
      </c>
    </row>
    <row r="11705" spans="1:2" x14ac:dyDescent="0.3">
      <c r="A11705" t="s">
        <v>5493</v>
      </c>
      <c r="B11705" t="s">
        <v>829</v>
      </c>
    </row>
    <row r="11706" spans="1:2" x14ac:dyDescent="0.3">
      <c r="A11706" t="s">
        <v>5493</v>
      </c>
      <c r="B11706" t="s">
        <v>4</v>
      </c>
    </row>
    <row r="11707" spans="1:2" x14ac:dyDescent="0.3">
      <c r="A11707" t="s">
        <v>5494</v>
      </c>
      <c r="B11707" t="s">
        <v>4</v>
      </c>
    </row>
    <row r="11708" spans="1:2" x14ac:dyDescent="0.3">
      <c r="A11708" t="s">
        <v>5494</v>
      </c>
      <c r="B11708" t="s">
        <v>835</v>
      </c>
    </row>
    <row r="11709" spans="1:2" x14ac:dyDescent="0.3">
      <c r="A11709" t="s">
        <v>5495</v>
      </c>
      <c r="B11709" t="s">
        <v>829</v>
      </c>
    </row>
    <row r="11710" spans="1:2" x14ac:dyDescent="0.3">
      <c r="A11710" t="s">
        <v>5495</v>
      </c>
      <c r="B11710" t="s">
        <v>4</v>
      </c>
    </row>
    <row r="11711" spans="1:2" x14ac:dyDescent="0.3">
      <c r="A11711" t="s">
        <v>5496</v>
      </c>
      <c r="B11711" t="s">
        <v>4</v>
      </c>
    </row>
    <row r="11712" spans="1:2" x14ac:dyDescent="0.3">
      <c r="A11712" t="s">
        <v>5497</v>
      </c>
      <c r="B11712" t="s">
        <v>828</v>
      </c>
    </row>
    <row r="11713" spans="1:2" x14ac:dyDescent="0.3">
      <c r="A11713" t="s">
        <v>5498</v>
      </c>
      <c r="B11713" t="s">
        <v>4</v>
      </c>
    </row>
    <row r="11714" spans="1:2" x14ac:dyDescent="0.3">
      <c r="A11714" t="s">
        <v>5499</v>
      </c>
      <c r="B11714" t="s">
        <v>828</v>
      </c>
    </row>
    <row r="11715" spans="1:2" x14ac:dyDescent="0.3">
      <c r="A11715" t="s">
        <v>5499</v>
      </c>
      <c r="B11715" t="s">
        <v>2</v>
      </c>
    </row>
    <row r="11716" spans="1:2" x14ac:dyDescent="0.3">
      <c r="A11716" t="s">
        <v>5500</v>
      </c>
      <c r="B11716" t="s">
        <v>4</v>
      </c>
    </row>
    <row r="11717" spans="1:2" x14ac:dyDescent="0.3">
      <c r="A11717" t="s">
        <v>5500</v>
      </c>
      <c r="B11717" t="s">
        <v>406</v>
      </c>
    </row>
    <row r="11718" spans="1:2" x14ac:dyDescent="0.3">
      <c r="A11718" t="s">
        <v>5501</v>
      </c>
      <c r="B11718" t="s">
        <v>828</v>
      </c>
    </row>
    <row r="11719" spans="1:2" x14ac:dyDescent="0.3">
      <c r="A11719" t="s">
        <v>5501</v>
      </c>
      <c r="B11719" t="s">
        <v>2</v>
      </c>
    </row>
    <row r="11720" spans="1:2" x14ac:dyDescent="0.3">
      <c r="A11720" t="s">
        <v>5502</v>
      </c>
      <c r="B11720" t="s">
        <v>828</v>
      </c>
    </row>
    <row r="11721" spans="1:2" x14ac:dyDescent="0.3">
      <c r="A11721" t="s">
        <v>5502</v>
      </c>
      <c r="B11721" t="s">
        <v>2</v>
      </c>
    </row>
    <row r="11722" spans="1:2" x14ac:dyDescent="0.3">
      <c r="A11722" t="s">
        <v>5502</v>
      </c>
      <c r="B11722" t="s">
        <v>852</v>
      </c>
    </row>
    <row r="11723" spans="1:2" x14ac:dyDescent="0.3">
      <c r="A11723" t="s">
        <v>5503</v>
      </c>
      <c r="B11723" t="s">
        <v>829</v>
      </c>
    </row>
    <row r="11724" spans="1:2" x14ac:dyDescent="0.3">
      <c r="A11724" t="s">
        <v>5503</v>
      </c>
      <c r="B11724" t="s">
        <v>4</v>
      </c>
    </row>
    <row r="11725" spans="1:2" x14ac:dyDescent="0.3">
      <c r="A11725" t="s">
        <v>5504</v>
      </c>
      <c r="B11725" t="s">
        <v>4</v>
      </c>
    </row>
    <row r="11726" spans="1:2" x14ac:dyDescent="0.3">
      <c r="A11726" t="s">
        <v>5505</v>
      </c>
      <c r="B11726" t="s">
        <v>4</v>
      </c>
    </row>
    <row r="11727" spans="1:2" x14ac:dyDescent="0.3">
      <c r="A11727" t="s">
        <v>5505</v>
      </c>
      <c r="B11727" t="s">
        <v>406</v>
      </c>
    </row>
    <row r="11728" spans="1:2" x14ac:dyDescent="0.3">
      <c r="A11728" t="s">
        <v>5506</v>
      </c>
      <c r="B11728" t="s">
        <v>2</v>
      </c>
    </row>
    <row r="11729" spans="1:2" x14ac:dyDescent="0.3">
      <c r="A11729" t="s">
        <v>5507</v>
      </c>
      <c r="B11729" t="s">
        <v>406</v>
      </c>
    </row>
    <row r="11730" spans="1:2" x14ac:dyDescent="0.3">
      <c r="A11730" t="s">
        <v>5508</v>
      </c>
      <c r="B11730" t="s">
        <v>4</v>
      </c>
    </row>
    <row r="11731" spans="1:2" x14ac:dyDescent="0.3">
      <c r="A11731" t="s">
        <v>5508</v>
      </c>
      <c r="B11731" t="s">
        <v>835</v>
      </c>
    </row>
    <row r="11732" spans="1:2" x14ac:dyDescent="0.3">
      <c r="A11732" t="s">
        <v>5509</v>
      </c>
      <c r="B11732" t="s">
        <v>829</v>
      </c>
    </row>
    <row r="11733" spans="1:2" x14ac:dyDescent="0.3">
      <c r="A11733" t="s">
        <v>5509</v>
      </c>
      <c r="B11733" t="s">
        <v>4</v>
      </c>
    </row>
    <row r="11734" spans="1:2" x14ac:dyDescent="0.3">
      <c r="A11734" t="s">
        <v>5509</v>
      </c>
      <c r="B11734" t="s">
        <v>406</v>
      </c>
    </row>
    <row r="11735" spans="1:2" x14ac:dyDescent="0.3">
      <c r="A11735" t="s">
        <v>5510</v>
      </c>
      <c r="B11735" t="s">
        <v>4</v>
      </c>
    </row>
    <row r="11736" spans="1:2" x14ac:dyDescent="0.3">
      <c r="A11736" t="s">
        <v>5511</v>
      </c>
      <c r="B11736" t="s">
        <v>4</v>
      </c>
    </row>
    <row r="11737" spans="1:2" x14ac:dyDescent="0.3">
      <c r="A11737" t="s">
        <v>5511</v>
      </c>
      <c r="B11737" t="s">
        <v>406</v>
      </c>
    </row>
    <row r="11738" spans="1:2" x14ac:dyDescent="0.3">
      <c r="A11738" t="s">
        <v>5511</v>
      </c>
      <c r="B11738" t="s">
        <v>835</v>
      </c>
    </row>
    <row r="11739" spans="1:2" x14ac:dyDescent="0.3">
      <c r="A11739" t="s">
        <v>5512</v>
      </c>
      <c r="B11739" t="s">
        <v>4</v>
      </c>
    </row>
    <row r="11740" spans="1:2" x14ac:dyDescent="0.3">
      <c r="A11740" t="s">
        <v>5512</v>
      </c>
      <c r="B11740" t="s">
        <v>835</v>
      </c>
    </row>
    <row r="11741" spans="1:2" x14ac:dyDescent="0.3">
      <c r="A11741" t="s">
        <v>5512</v>
      </c>
      <c r="B11741" t="s">
        <v>830</v>
      </c>
    </row>
    <row r="11742" spans="1:2" x14ac:dyDescent="0.3">
      <c r="A11742" t="s">
        <v>5513</v>
      </c>
      <c r="B11742" t="s">
        <v>4</v>
      </c>
    </row>
    <row r="11743" spans="1:2" x14ac:dyDescent="0.3">
      <c r="A11743" t="s">
        <v>5513</v>
      </c>
      <c r="B11743" t="s">
        <v>835</v>
      </c>
    </row>
    <row r="11744" spans="1:2" x14ac:dyDescent="0.3">
      <c r="A11744" t="s">
        <v>5514</v>
      </c>
      <c r="B11744" t="s">
        <v>829</v>
      </c>
    </row>
    <row r="11745" spans="1:2" x14ac:dyDescent="0.3">
      <c r="A11745" t="s">
        <v>5514</v>
      </c>
      <c r="B11745" t="s">
        <v>831</v>
      </c>
    </row>
    <row r="11746" spans="1:2" x14ac:dyDescent="0.3">
      <c r="A11746" t="s">
        <v>5514</v>
      </c>
      <c r="B11746" t="s">
        <v>4</v>
      </c>
    </row>
    <row r="11747" spans="1:2" x14ac:dyDescent="0.3">
      <c r="A11747" t="s">
        <v>5514</v>
      </c>
      <c r="B11747" t="s">
        <v>830</v>
      </c>
    </row>
    <row r="11748" spans="1:2" x14ac:dyDescent="0.3">
      <c r="A11748" t="s">
        <v>5514</v>
      </c>
      <c r="B11748" t="s">
        <v>406</v>
      </c>
    </row>
    <row r="11749" spans="1:2" x14ac:dyDescent="0.3">
      <c r="A11749" t="s">
        <v>794</v>
      </c>
      <c r="B11749" t="s">
        <v>828</v>
      </c>
    </row>
    <row r="11750" spans="1:2" x14ac:dyDescent="0.3">
      <c r="A11750" t="s">
        <v>794</v>
      </c>
      <c r="B11750" t="s">
        <v>2</v>
      </c>
    </row>
    <row r="11751" spans="1:2" x14ac:dyDescent="0.3">
      <c r="A11751" t="s">
        <v>5515</v>
      </c>
      <c r="B11751" t="s">
        <v>2</v>
      </c>
    </row>
    <row r="11752" spans="1:2" x14ac:dyDescent="0.3">
      <c r="A11752" t="s">
        <v>5516</v>
      </c>
      <c r="B11752" t="s">
        <v>831</v>
      </c>
    </row>
    <row r="11753" spans="1:2" x14ac:dyDescent="0.3">
      <c r="A11753" t="s">
        <v>795</v>
      </c>
      <c r="B11753" t="s">
        <v>4</v>
      </c>
    </row>
    <row r="11754" spans="1:2" x14ac:dyDescent="0.3">
      <c r="A11754" t="s">
        <v>796</v>
      </c>
      <c r="B11754" t="s">
        <v>829</v>
      </c>
    </row>
    <row r="11755" spans="1:2" x14ac:dyDescent="0.3">
      <c r="A11755" t="s">
        <v>796</v>
      </c>
      <c r="B11755" t="s">
        <v>4</v>
      </c>
    </row>
    <row r="11756" spans="1:2" x14ac:dyDescent="0.3">
      <c r="A11756" t="s">
        <v>5517</v>
      </c>
      <c r="B11756" t="s">
        <v>4</v>
      </c>
    </row>
    <row r="11757" spans="1:2" x14ac:dyDescent="0.3">
      <c r="A11757" t="s">
        <v>5517</v>
      </c>
      <c r="B11757" t="s">
        <v>835</v>
      </c>
    </row>
    <row r="11758" spans="1:2" x14ac:dyDescent="0.3">
      <c r="A11758" t="s">
        <v>5518</v>
      </c>
      <c r="B11758" t="s">
        <v>2</v>
      </c>
    </row>
    <row r="11759" spans="1:2" x14ac:dyDescent="0.3">
      <c r="A11759" t="s">
        <v>5519</v>
      </c>
      <c r="B11759" t="s">
        <v>4</v>
      </c>
    </row>
    <row r="11760" spans="1:2" x14ac:dyDescent="0.3">
      <c r="A11760" t="s">
        <v>5520</v>
      </c>
      <c r="B11760" t="s">
        <v>835</v>
      </c>
    </row>
    <row r="11761" spans="1:2" x14ac:dyDescent="0.3">
      <c r="A11761" t="s">
        <v>5520</v>
      </c>
      <c r="B11761" t="s">
        <v>830</v>
      </c>
    </row>
    <row r="11762" spans="1:2" x14ac:dyDescent="0.3">
      <c r="A11762" t="s">
        <v>5521</v>
      </c>
      <c r="B11762" t="s">
        <v>4</v>
      </c>
    </row>
    <row r="11763" spans="1:2" x14ac:dyDescent="0.3">
      <c r="A11763" t="s">
        <v>5521</v>
      </c>
      <c r="B11763" t="s">
        <v>406</v>
      </c>
    </row>
    <row r="11764" spans="1:2" x14ac:dyDescent="0.3">
      <c r="A11764" t="s">
        <v>5522</v>
      </c>
      <c r="B11764" t="s">
        <v>835</v>
      </c>
    </row>
    <row r="11765" spans="1:2" x14ac:dyDescent="0.3">
      <c r="A11765" t="s">
        <v>5523</v>
      </c>
      <c r="B11765" t="s">
        <v>2</v>
      </c>
    </row>
    <row r="11766" spans="1:2" x14ac:dyDescent="0.3">
      <c r="A11766" t="s">
        <v>5524</v>
      </c>
      <c r="B11766" t="s">
        <v>2</v>
      </c>
    </row>
    <row r="11767" spans="1:2" x14ac:dyDescent="0.3">
      <c r="A11767" t="s">
        <v>5525</v>
      </c>
      <c r="B11767" t="s">
        <v>828</v>
      </c>
    </row>
    <row r="11768" spans="1:2" x14ac:dyDescent="0.3">
      <c r="A11768" t="s">
        <v>5525</v>
      </c>
      <c r="B11768" t="s">
        <v>2</v>
      </c>
    </row>
    <row r="11769" spans="1:2" x14ac:dyDescent="0.3">
      <c r="A11769" t="s">
        <v>5526</v>
      </c>
      <c r="B11769" t="s">
        <v>2</v>
      </c>
    </row>
    <row r="11770" spans="1:2" x14ac:dyDescent="0.3">
      <c r="A11770" t="s">
        <v>5527</v>
      </c>
      <c r="B11770" t="s">
        <v>4</v>
      </c>
    </row>
    <row r="11771" spans="1:2" x14ac:dyDescent="0.3">
      <c r="A11771" t="s">
        <v>5527</v>
      </c>
      <c r="B11771" t="s">
        <v>406</v>
      </c>
    </row>
    <row r="11772" spans="1:2" x14ac:dyDescent="0.3">
      <c r="A11772" t="s">
        <v>5527</v>
      </c>
      <c r="B11772" t="s">
        <v>830</v>
      </c>
    </row>
    <row r="11773" spans="1:2" x14ac:dyDescent="0.3">
      <c r="A11773" t="s">
        <v>797</v>
      </c>
      <c r="B11773" t="s">
        <v>4</v>
      </c>
    </row>
    <row r="11774" spans="1:2" x14ac:dyDescent="0.3">
      <c r="A11774" t="s">
        <v>797</v>
      </c>
      <c r="B11774" t="s">
        <v>830</v>
      </c>
    </row>
    <row r="11775" spans="1:2" x14ac:dyDescent="0.3">
      <c r="A11775" t="s">
        <v>5528</v>
      </c>
      <c r="B11775" t="s">
        <v>2</v>
      </c>
    </row>
    <row r="11776" spans="1:2" x14ac:dyDescent="0.3">
      <c r="A11776" t="s">
        <v>5528</v>
      </c>
      <c r="B11776" t="s">
        <v>828</v>
      </c>
    </row>
    <row r="11777" spans="1:2" x14ac:dyDescent="0.3">
      <c r="A11777" t="s">
        <v>5528</v>
      </c>
      <c r="B11777" t="s">
        <v>60</v>
      </c>
    </row>
    <row r="11778" spans="1:2" x14ac:dyDescent="0.3">
      <c r="A11778" t="s">
        <v>5528</v>
      </c>
      <c r="B11778" t="s">
        <v>852</v>
      </c>
    </row>
    <row r="11779" spans="1:2" x14ac:dyDescent="0.3">
      <c r="A11779" t="s">
        <v>5529</v>
      </c>
      <c r="B11779" t="s">
        <v>4</v>
      </c>
    </row>
    <row r="11780" spans="1:2" x14ac:dyDescent="0.3">
      <c r="A11780" t="s">
        <v>5530</v>
      </c>
      <c r="B11780" t="s">
        <v>828</v>
      </c>
    </row>
    <row r="11781" spans="1:2" x14ac:dyDescent="0.3">
      <c r="A11781" t="s">
        <v>5530</v>
      </c>
      <c r="B11781" t="s">
        <v>4</v>
      </c>
    </row>
    <row r="11782" spans="1:2" x14ac:dyDescent="0.3">
      <c r="A11782" t="s">
        <v>5531</v>
      </c>
      <c r="B11782" t="s">
        <v>2</v>
      </c>
    </row>
    <row r="11783" spans="1:2" x14ac:dyDescent="0.3">
      <c r="A11783" t="s">
        <v>5532</v>
      </c>
      <c r="B11783" t="s">
        <v>2</v>
      </c>
    </row>
    <row r="11784" spans="1:2" x14ac:dyDescent="0.3">
      <c r="A11784" t="s">
        <v>5532</v>
      </c>
      <c r="B11784" t="s">
        <v>852</v>
      </c>
    </row>
    <row r="11785" spans="1:2" x14ac:dyDescent="0.3">
      <c r="A11785" t="s">
        <v>5532</v>
      </c>
      <c r="B11785" t="s">
        <v>60</v>
      </c>
    </row>
    <row r="11786" spans="1:2" x14ac:dyDescent="0.3">
      <c r="A11786" t="s">
        <v>5533</v>
      </c>
      <c r="B11786" t="s">
        <v>60</v>
      </c>
    </row>
    <row r="11787" spans="1:2" x14ac:dyDescent="0.3">
      <c r="A11787" t="s">
        <v>5534</v>
      </c>
      <c r="B11787" t="s">
        <v>831</v>
      </c>
    </row>
    <row r="11788" spans="1:2" x14ac:dyDescent="0.3">
      <c r="A11788" t="s">
        <v>5534</v>
      </c>
      <c r="B11788" t="s">
        <v>4</v>
      </c>
    </row>
    <row r="11789" spans="1:2" x14ac:dyDescent="0.3">
      <c r="A11789" t="s">
        <v>5534</v>
      </c>
      <c r="B11789" t="s">
        <v>406</v>
      </c>
    </row>
    <row r="11790" spans="1:2" x14ac:dyDescent="0.3">
      <c r="A11790" t="s">
        <v>5535</v>
      </c>
      <c r="B11790" t="s">
        <v>831</v>
      </c>
    </row>
    <row r="11791" spans="1:2" x14ac:dyDescent="0.3">
      <c r="A11791" t="s">
        <v>5536</v>
      </c>
      <c r="B11791" t="s">
        <v>829</v>
      </c>
    </row>
    <row r="11792" spans="1:2" x14ac:dyDescent="0.3">
      <c r="A11792" t="s">
        <v>5536</v>
      </c>
      <c r="B11792" t="s">
        <v>4</v>
      </c>
    </row>
    <row r="11793" spans="1:2" x14ac:dyDescent="0.3">
      <c r="A11793" t="s">
        <v>5536</v>
      </c>
      <c r="B11793" t="s">
        <v>406</v>
      </c>
    </row>
    <row r="11794" spans="1:2" x14ac:dyDescent="0.3">
      <c r="A11794" t="s">
        <v>5537</v>
      </c>
      <c r="B11794" t="s">
        <v>4</v>
      </c>
    </row>
    <row r="11795" spans="1:2" x14ac:dyDescent="0.3">
      <c r="A11795" t="s">
        <v>5538</v>
      </c>
      <c r="B11795" t="s">
        <v>4</v>
      </c>
    </row>
    <row r="11796" spans="1:2" x14ac:dyDescent="0.3">
      <c r="A11796" t="s">
        <v>5539</v>
      </c>
      <c r="B11796" t="s">
        <v>2</v>
      </c>
    </row>
    <row r="11797" spans="1:2" x14ac:dyDescent="0.3">
      <c r="A11797" t="s">
        <v>5540</v>
      </c>
      <c r="B11797" t="s">
        <v>828</v>
      </c>
    </row>
    <row r="11798" spans="1:2" x14ac:dyDescent="0.3">
      <c r="A11798" t="s">
        <v>5540</v>
      </c>
      <c r="B11798" t="s">
        <v>2</v>
      </c>
    </row>
    <row r="11799" spans="1:2" x14ac:dyDescent="0.3">
      <c r="A11799" t="s">
        <v>5541</v>
      </c>
      <c r="B11799" t="s">
        <v>4</v>
      </c>
    </row>
    <row r="11800" spans="1:2" x14ac:dyDescent="0.3">
      <c r="A11800" t="s">
        <v>5542</v>
      </c>
      <c r="B11800" t="s">
        <v>828</v>
      </c>
    </row>
    <row r="11801" spans="1:2" x14ac:dyDescent="0.3">
      <c r="A11801" t="s">
        <v>5543</v>
      </c>
      <c r="B11801" t="s">
        <v>2</v>
      </c>
    </row>
    <row r="11802" spans="1:2" x14ac:dyDescent="0.3">
      <c r="A11802" t="s">
        <v>5544</v>
      </c>
      <c r="B11802" t="s">
        <v>2</v>
      </c>
    </row>
    <row r="11803" spans="1:2" x14ac:dyDescent="0.3">
      <c r="A11803" t="s">
        <v>5545</v>
      </c>
      <c r="B11803" t="s">
        <v>2</v>
      </c>
    </row>
    <row r="11804" spans="1:2" x14ac:dyDescent="0.3">
      <c r="A11804" t="s">
        <v>5546</v>
      </c>
      <c r="B11804" t="s">
        <v>4</v>
      </c>
    </row>
    <row r="11805" spans="1:2" x14ac:dyDescent="0.3">
      <c r="A11805" t="s">
        <v>5547</v>
      </c>
      <c r="B11805" t="s">
        <v>828</v>
      </c>
    </row>
    <row r="11806" spans="1:2" x14ac:dyDescent="0.3">
      <c r="A11806" t="s">
        <v>5547</v>
      </c>
      <c r="B11806" t="s">
        <v>2</v>
      </c>
    </row>
    <row r="11807" spans="1:2" x14ac:dyDescent="0.3">
      <c r="A11807" t="s">
        <v>5548</v>
      </c>
      <c r="B11807" t="s">
        <v>828</v>
      </c>
    </row>
    <row r="11808" spans="1:2" x14ac:dyDescent="0.3">
      <c r="A11808" t="s">
        <v>5548</v>
      </c>
      <c r="B11808" t="s">
        <v>831</v>
      </c>
    </row>
    <row r="11809" spans="1:2" x14ac:dyDescent="0.3">
      <c r="A11809" t="s">
        <v>5549</v>
      </c>
      <c r="B11809" t="s">
        <v>4</v>
      </c>
    </row>
    <row r="11810" spans="1:2" x14ac:dyDescent="0.3">
      <c r="A11810" t="s">
        <v>5549</v>
      </c>
      <c r="B11810" t="s">
        <v>829</v>
      </c>
    </row>
    <row r="11811" spans="1:2" x14ac:dyDescent="0.3">
      <c r="A11811" t="s">
        <v>5549</v>
      </c>
      <c r="B11811" t="s">
        <v>830</v>
      </c>
    </row>
    <row r="11812" spans="1:2" x14ac:dyDescent="0.3">
      <c r="A11812" t="s">
        <v>5549</v>
      </c>
      <c r="B11812" t="s">
        <v>406</v>
      </c>
    </row>
    <row r="11813" spans="1:2" x14ac:dyDescent="0.3">
      <c r="A11813" t="s">
        <v>5550</v>
      </c>
      <c r="B11813" t="s">
        <v>4</v>
      </c>
    </row>
    <row r="11814" spans="1:2" x14ac:dyDescent="0.3">
      <c r="A11814" t="s">
        <v>5550</v>
      </c>
      <c r="B11814" t="s">
        <v>406</v>
      </c>
    </row>
    <row r="11815" spans="1:2" x14ac:dyDescent="0.3">
      <c r="A11815" t="s">
        <v>5550</v>
      </c>
      <c r="B11815" t="s">
        <v>835</v>
      </c>
    </row>
    <row r="11816" spans="1:2" x14ac:dyDescent="0.3">
      <c r="A11816" t="s">
        <v>5551</v>
      </c>
      <c r="B11816" t="s">
        <v>831</v>
      </c>
    </row>
    <row r="11817" spans="1:2" x14ac:dyDescent="0.3">
      <c r="A11817" t="s">
        <v>5552</v>
      </c>
      <c r="B11817" t="s">
        <v>831</v>
      </c>
    </row>
    <row r="11818" spans="1:2" x14ac:dyDescent="0.3">
      <c r="A11818" t="s">
        <v>5553</v>
      </c>
      <c r="B11818" t="s">
        <v>4</v>
      </c>
    </row>
    <row r="11819" spans="1:2" x14ac:dyDescent="0.3">
      <c r="A11819" t="s">
        <v>5553</v>
      </c>
      <c r="B11819" t="s">
        <v>831</v>
      </c>
    </row>
    <row r="11820" spans="1:2" x14ac:dyDescent="0.3">
      <c r="A11820" t="s">
        <v>5553</v>
      </c>
      <c r="B11820" t="s">
        <v>60</v>
      </c>
    </row>
    <row r="11821" spans="1:2" x14ac:dyDescent="0.3">
      <c r="A11821" t="s">
        <v>5553</v>
      </c>
      <c r="B11821" t="s">
        <v>406</v>
      </c>
    </row>
    <row r="11822" spans="1:2" x14ac:dyDescent="0.3">
      <c r="A11822" t="s">
        <v>5554</v>
      </c>
      <c r="B11822" t="s">
        <v>2</v>
      </c>
    </row>
    <row r="11823" spans="1:2" x14ac:dyDescent="0.3">
      <c r="A11823" t="s">
        <v>5555</v>
      </c>
      <c r="B11823" t="s">
        <v>4</v>
      </c>
    </row>
    <row r="11824" spans="1:2" x14ac:dyDescent="0.3">
      <c r="A11824" t="s">
        <v>5556</v>
      </c>
      <c r="B11824" t="s">
        <v>4</v>
      </c>
    </row>
    <row r="11825" spans="1:2" x14ac:dyDescent="0.3">
      <c r="A11825" t="s">
        <v>5557</v>
      </c>
      <c r="B11825" t="s">
        <v>829</v>
      </c>
    </row>
    <row r="11826" spans="1:2" x14ac:dyDescent="0.3">
      <c r="A11826" t="s">
        <v>5557</v>
      </c>
      <c r="B11826" t="s">
        <v>4</v>
      </c>
    </row>
    <row r="11827" spans="1:2" x14ac:dyDescent="0.3">
      <c r="A11827" t="s">
        <v>5558</v>
      </c>
      <c r="B11827" t="s">
        <v>4</v>
      </c>
    </row>
    <row r="11828" spans="1:2" x14ac:dyDescent="0.3">
      <c r="A11828" t="s">
        <v>5559</v>
      </c>
      <c r="B11828" t="s">
        <v>4</v>
      </c>
    </row>
    <row r="11829" spans="1:2" x14ac:dyDescent="0.3">
      <c r="A11829" t="s">
        <v>5559</v>
      </c>
      <c r="B11829" t="s">
        <v>2</v>
      </c>
    </row>
    <row r="11830" spans="1:2" x14ac:dyDescent="0.3">
      <c r="A11830" t="s">
        <v>5559</v>
      </c>
      <c r="B11830" t="s">
        <v>828</v>
      </c>
    </row>
    <row r="11831" spans="1:2" x14ac:dyDescent="0.3">
      <c r="A11831" t="s">
        <v>5559</v>
      </c>
      <c r="B11831" t="s">
        <v>830</v>
      </c>
    </row>
    <row r="11832" spans="1:2" x14ac:dyDescent="0.3">
      <c r="A11832" t="s">
        <v>5559</v>
      </c>
      <c r="B11832" t="s">
        <v>60</v>
      </c>
    </row>
    <row r="11833" spans="1:2" x14ac:dyDescent="0.3">
      <c r="A11833" t="s">
        <v>5559</v>
      </c>
      <c r="B11833" t="s">
        <v>852</v>
      </c>
    </row>
    <row r="11834" spans="1:2" x14ac:dyDescent="0.3">
      <c r="A11834" t="s">
        <v>5560</v>
      </c>
      <c r="B11834" t="s">
        <v>4</v>
      </c>
    </row>
    <row r="11835" spans="1:2" x14ac:dyDescent="0.3">
      <c r="A11835" t="s">
        <v>5561</v>
      </c>
      <c r="B11835" t="s">
        <v>828</v>
      </c>
    </row>
    <row r="11836" spans="1:2" x14ac:dyDescent="0.3">
      <c r="A11836" t="s">
        <v>5561</v>
      </c>
      <c r="B11836" t="s">
        <v>2</v>
      </c>
    </row>
    <row r="11837" spans="1:2" x14ac:dyDescent="0.3">
      <c r="A11837" t="s">
        <v>5562</v>
      </c>
      <c r="B11837" t="s">
        <v>835</v>
      </c>
    </row>
    <row r="11838" spans="1:2" x14ac:dyDescent="0.3">
      <c r="A11838" t="s">
        <v>5563</v>
      </c>
      <c r="B11838" t="s">
        <v>4</v>
      </c>
    </row>
    <row r="11839" spans="1:2" x14ac:dyDescent="0.3">
      <c r="A11839" t="s">
        <v>5564</v>
      </c>
      <c r="B11839" t="s">
        <v>4</v>
      </c>
    </row>
    <row r="11840" spans="1:2" x14ac:dyDescent="0.3">
      <c r="A11840" t="s">
        <v>5565</v>
      </c>
      <c r="B11840" t="s">
        <v>4</v>
      </c>
    </row>
    <row r="11841" spans="1:2" x14ac:dyDescent="0.3">
      <c r="A11841" t="s">
        <v>5566</v>
      </c>
      <c r="B11841" t="s">
        <v>4</v>
      </c>
    </row>
    <row r="11842" spans="1:2" x14ac:dyDescent="0.3">
      <c r="A11842" t="s">
        <v>5566</v>
      </c>
      <c r="B11842" t="s">
        <v>829</v>
      </c>
    </row>
    <row r="11843" spans="1:2" x14ac:dyDescent="0.3">
      <c r="A11843" t="s">
        <v>5566</v>
      </c>
      <c r="B11843" t="s">
        <v>830</v>
      </c>
    </row>
    <row r="11844" spans="1:2" x14ac:dyDescent="0.3">
      <c r="A11844" t="s">
        <v>5566</v>
      </c>
      <c r="B11844" t="s">
        <v>406</v>
      </c>
    </row>
    <row r="11845" spans="1:2" x14ac:dyDescent="0.3">
      <c r="A11845" t="s">
        <v>5567</v>
      </c>
      <c r="B11845" t="s">
        <v>4</v>
      </c>
    </row>
    <row r="11846" spans="1:2" x14ac:dyDescent="0.3">
      <c r="A11846" t="s">
        <v>5567</v>
      </c>
      <c r="B11846" t="s">
        <v>829</v>
      </c>
    </row>
    <row r="11847" spans="1:2" x14ac:dyDescent="0.3">
      <c r="A11847" t="s">
        <v>5567</v>
      </c>
      <c r="B11847" t="s">
        <v>406</v>
      </c>
    </row>
    <row r="11848" spans="1:2" x14ac:dyDescent="0.3">
      <c r="A11848" t="s">
        <v>5567</v>
      </c>
      <c r="B11848" t="s">
        <v>830</v>
      </c>
    </row>
    <row r="11849" spans="1:2" x14ac:dyDescent="0.3">
      <c r="A11849" t="s">
        <v>5567</v>
      </c>
      <c r="B11849" t="s">
        <v>835</v>
      </c>
    </row>
    <row r="11850" spans="1:2" x14ac:dyDescent="0.3">
      <c r="A11850" t="s">
        <v>5568</v>
      </c>
      <c r="B11850" t="s">
        <v>829</v>
      </c>
    </row>
    <row r="11851" spans="1:2" x14ac:dyDescent="0.3">
      <c r="A11851" t="s">
        <v>5568</v>
      </c>
      <c r="B11851" t="s">
        <v>4</v>
      </c>
    </row>
    <row r="11852" spans="1:2" x14ac:dyDescent="0.3">
      <c r="A11852" t="s">
        <v>5569</v>
      </c>
      <c r="B11852" t="s">
        <v>829</v>
      </c>
    </row>
    <row r="11853" spans="1:2" x14ac:dyDescent="0.3">
      <c r="A11853" t="s">
        <v>5569</v>
      </c>
      <c r="B11853" t="s">
        <v>2</v>
      </c>
    </row>
    <row r="11854" spans="1:2" x14ac:dyDescent="0.3">
      <c r="A11854" t="s">
        <v>5569</v>
      </c>
      <c r="B11854" t="s">
        <v>406</v>
      </c>
    </row>
    <row r="11855" spans="1:2" x14ac:dyDescent="0.3">
      <c r="A11855" t="s">
        <v>5570</v>
      </c>
      <c r="B11855" t="s">
        <v>4</v>
      </c>
    </row>
    <row r="11856" spans="1:2" x14ac:dyDescent="0.3">
      <c r="A11856" t="s">
        <v>5570</v>
      </c>
      <c r="B11856" t="s">
        <v>406</v>
      </c>
    </row>
    <row r="11857" spans="1:2" x14ac:dyDescent="0.3">
      <c r="A11857" t="s">
        <v>5570</v>
      </c>
      <c r="B11857" t="s">
        <v>830</v>
      </c>
    </row>
    <row r="11858" spans="1:2" x14ac:dyDescent="0.3">
      <c r="A11858" t="s">
        <v>5571</v>
      </c>
      <c r="B11858" t="s">
        <v>4</v>
      </c>
    </row>
    <row r="11859" spans="1:2" x14ac:dyDescent="0.3">
      <c r="A11859" t="s">
        <v>5572</v>
      </c>
      <c r="B11859" t="s">
        <v>4</v>
      </c>
    </row>
    <row r="11860" spans="1:2" x14ac:dyDescent="0.3">
      <c r="A11860" t="s">
        <v>5572</v>
      </c>
      <c r="B11860" t="s">
        <v>829</v>
      </c>
    </row>
    <row r="11861" spans="1:2" x14ac:dyDescent="0.3">
      <c r="A11861" t="s">
        <v>5572</v>
      </c>
      <c r="B11861" t="s">
        <v>406</v>
      </c>
    </row>
    <row r="11862" spans="1:2" x14ac:dyDescent="0.3">
      <c r="A11862" t="s">
        <v>5572</v>
      </c>
      <c r="B11862" t="s">
        <v>830</v>
      </c>
    </row>
    <row r="11863" spans="1:2" x14ac:dyDescent="0.3">
      <c r="A11863" t="s">
        <v>5572</v>
      </c>
      <c r="B11863" t="s">
        <v>835</v>
      </c>
    </row>
    <row r="11864" spans="1:2" x14ac:dyDescent="0.3">
      <c r="A11864" t="s">
        <v>5573</v>
      </c>
      <c r="B11864" t="s">
        <v>4</v>
      </c>
    </row>
    <row r="11865" spans="1:2" x14ac:dyDescent="0.3">
      <c r="A11865" t="s">
        <v>5573</v>
      </c>
      <c r="B11865" t="s">
        <v>835</v>
      </c>
    </row>
    <row r="11866" spans="1:2" x14ac:dyDescent="0.3">
      <c r="A11866" t="s">
        <v>5574</v>
      </c>
      <c r="B11866" t="s">
        <v>4</v>
      </c>
    </row>
    <row r="11867" spans="1:2" x14ac:dyDescent="0.3">
      <c r="A11867" t="s">
        <v>5574</v>
      </c>
      <c r="B11867" t="s">
        <v>835</v>
      </c>
    </row>
    <row r="11868" spans="1:2" x14ac:dyDescent="0.3">
      <c r="A11868" t="s">
        <v>5575</v>
      </c>
      <c r="B11868" t="s">
        <v>829</v>
      </c>
    </row>
    <row r="11869" spans="1:2" x14ac:dyDescent="0.3">
      <c r="A11869" t="s">
        <v>5575</v>
      </c>
      <c r="B11869" t="s">
        <v>4</v>
      </c>
    </row>
    <row r="11870" spans="1:2" x14ac:dyDescent="0.3">
      <c r="A11870" t="s">
        <v>5575</v>
      </c>
      <c r="B11870" t="s">
        <v>406</v>
      </c>
    </row>
    <row r="11871" spans="1:2" x14ac:dyDescent="0.3">
      <c r="A11871" t="s">
        <v>5576</v>
      </c>
      <c r="B11871" t="s">
        <v>4</v>
      </c>
    </row>
    <row r="11872" spans="1:2" x14ac:dyDescent="0.3">
      <c r="A11872" t="s">
        <v>798</v>
      </c>
      <c r="B11872" t="s">
        <v>4</v>
      </c>
    </row>
    <row r="11873" spans="1:2" x14ac:dyDescent="0.3">
      <c r="A11873" t="s">
        <v>798</v>
      </c>
      <c r="B11873" t="s">
        <v>830</v>
      </c>
    </row>
    <row r="11874" spans="1:2" x14ac:dyDescent="0.3">
      <c r="A11874" t="s">
        <v>5577</v>
      </c>
      <c r="B11874" t="s">
        <v>835</v>
      </c>
    </row>
    <row r="11875" spans="1:2" x14ac:dyDescent="0.3">
      <c r="A11875" t="s">
        <v>5578</v>
      </c>
      <c r="B11875" t="s">
        <v>4</v>
      </c>
    </row>
    <row r="11876" spans="1:2" x14ac:dyDescent="0.3">
      <c r="A11876" t="s">
        <v>5578</v>
      </c>
      <c r="B11876" t="s">
        <v>830</v>
      </c>
    </row>
    <row r="11877" spans="1:2" x14ac:dyDescent="0.3">
      <c r="A11877" t="s">
        <v>5579</v>
      </c>
      <c r="B11877" t="s">
        <v>4</v>
      </c>
    </row>
    <row r="11878" spans="1:2" x14ac:dyDescent="0.3">
      <c r="A11878" t="s">
        <v>5580</v>
      </c>
      <c r="B11878" t="s">
        <v>4</v>
      </c>
    </row>
    <row r="11879" spans="1:2" x14ac:dyDescent="0.3">
      <c r="A11879" t="s">
        <v>5580</v>
      </c>
      <c r="B11879" t="s">
        <v>835</v>
      </c>
    </row>
    <row r="11880" spans="1:2" x14ac:dyDescent="0.3">
      <c r="A11880" t="s">
        <v>799</v>
      </c>
      <c r="B11880" t="s">
        <v>4</v>
      </c>
    </row>
    <row r="11881" spans="1:2" x14ac:dyDescent="0.3">
      <c r="A11881" t="s">
        <v>5581</v>
      </c>
      <c r="B11881" t="s">
        <v>2</v>
      </c>
    </row>
    <row r="11882" spans="1:2" x14ac:dyDescent="0.3">
      <c r="A11882" t="s">
        <v>5581</v>
      </c>
      <c r="B11882" t="s">
        <v>60</v>
      </c>
    </row>
    <row r="11883" spans="1:2" x14ac:dyDescent="0.3">
      <c r="A11883" t="s">
        <v>5582</v>
      </c>
      <c r="B11883" t="s">
        <v>4</v>
      </c>
    </row>
    <row r="11884" spans="1:2" x14ac:dyDescent="0.3">
      <c r="A11884" t="s">
        <v>5582</v>
      </c>
      <c r="B11884" t="s">
        <v>830</v>
      </c>
    </row>
    <row r="11885" spans="1:2" x14ac:dyDescent="0.3">
      <c r="A11885" t="s">
        <v>5583</v>
      </c>
      <c r="B11885" t="s">
        <v>830</v>
      </c>
    </row>
    <row r="11886" spans="1:2" x14ac:dyDescent="0.3">
      <c r="A11886" t="s">
        <v>5584</v>
      </c>
      <c r="B11886" t="s">
        <v>4</v>
      </c>
    </row>
    <row r="11887" spans="1:2" x14ac:dyDescent="0.3">
      <c r="A11887" t="s">
        <v>5584</v>
      </c>
      <c r="B11887" t="s">
        <v>406</v>
      </c>
    </row>
    <row r="11888" spans="1:2" x14ac:dyDescent="0.3">
      <c r="A11888" t="s">
        <v>5585</v>
      </c>
      <c r="B11888" t="s">
        <v>828</v>
      </c>
    </row>
    <row r="11889" spans="1:2" x14ac:dyDescent="0.3">
      <c r="A11889" t="s">
        <v>5585</v>
      </c>
      <c r="B11889" t="s">
        <v>2</v>
      </c>
    </row>
    <row r="11890" spans="1:2" x14ac:dyDescent="0.3">
      <c r="A11890" t="s">
        <v>800</v>
      </c>
      <c r="B11890" t="s">
        <v>4</v>
      </c>
    </row>
    <row r="11891" spans="1:2" x14ac:dyDescent="0.3">
      <c r="A11891" t="s">
        <v>800</v>
      </c>
      <c r="B11891" t="s">
        <v>830</v>
      </c>
    </row>
    <row r="11892" spans="1:2" x14ac:dyDescent="0.3">
      <c r="A11892" t="s">
        <v>5586</v>
      </c>
      <c r="B11892" t="s">
        <v>4</v>
      </c>
    </row>
    <row r="11893" spans="1:2" x14ac:dyDescent="0.3">
      <c r="A11893" t="s">
        <v>5586</v>
      </c>
      <c r="B11893" t="s">
        <v>406</v>
      </c>
    </row>
    <row r="11894" spans="1:2" x14ac:dyDescent="0.3">
      <c r="A11894" t="s">
        <v>5587</v>
      </c>
      <c r="B11894" t="s">
        <v>4</v>
      </c>
    </row>
    <row r="11895" spans="1:2" x14ac:dyDescent="0.3">
      <c r="A11895" t="s">
        <v>5588</v>
      </c>
      <c r="B11895" t="s">
        <v>4</v>
      </c>
    </row>
    <row r="11896" spans="1:2" x14ac:dyDescent="0.3">
      <c r="A11896" t="s">
        <v>5588</v>
      </c>
      <c r="B11896" t="s">
        <v>406</v>
      </c>
    </row>
    <row r="11897" spans="1:2" x14ac:dyDescent="0.3">
      <c r="A11897" t="s">
        <v>5589</v>
      </c>
      <c r="B11897" t="s">
        <v>4</v>
      </c>
    </row>
    <row r="11898" spans="1:2" x14ac:dyDescent="0.3">
      <c r="A11898" t="s">
        <v>5589</v>
      </c>
      <c r="B11898" t="s">
        <v>829</v>
      </c>
    </row>
    <row r="11899" spans="1:2" x14ac:dyDescent="0.3">
      <c r="A11899" t="s">
        <v>5589</v>
      </c>
      <c r="B11899" t="s">
        <v>831</v>
      </c>
    </row>
    <row r="11900" spans="1:2" x14ac:dyDescent="0.3">
      <c r="A11900" t="s">
        <v>5589</v>
      </c>
      <c r="B11900" t="s">
        <v>830</v>
      </c>
    </row>
    <row r="11901" spans="1:2" x14ac:dyDescent="0.3">
      <c r="A11901" t="s">
        <v>5589</v>
      </c>
      <c r="B11901" t="s">
        <v>835</v>
      </c>
    </row>
    <row r="11902" spans="1:2" x14ac:dyDescent="0.3">
      <c r="A11902" t="s">
        <v>5589</v>
      </c>
      <c r="B11902" t="s">
        <v>406</v>
      </c>
    </row>
    <row r="11903" spans="1:2" x14ac:dyDescent="0.3">
      <c r="A11903" t="s">
        <v>5590</v>
      </c>
      <c r="B11903" t="s">
        <v>2</v>
      </c>
    </row>
    <row r="11904" spans="1:2" x14ac:dyDescent="0.3">
      <c r="A11904" t="s">
        <v>5591</v>
      </c>
      <c r="B11904" t="s">
        <v>828</v>
      </c>
    </row>
    <row r="11905" spans="1:2" x14ac:dyDescent="0.3">
      <c r="A11905" t="s">
        <v>5591</v>
      </c>
      <c r="B11905" t="s">
        <v>2</v>
      </c>
    </row>
    <row r="11906" spans="1:2" x14ac:dyDescent="0.3">
      <c r="A11906" t="s">
        <v>5591</v>
      </c>
      <c r="B11906" t="s">
        <v>60</v>
      </c>
    </row>
    <row r="11907" spans="1:2" x14ac:dyDescent="0.3">
      <c r="A11907" t="s">
        <v>5592</v>
      </c>
      <c r="B11907" t="s">
        <v>4</v>
      </c>
    </row>
    <row r="11908" spans="1:2" x14ac:dyDescent="0.3">
      <c r="A11908" t="s">
        <v>801</v>
      </c>
      <c r="B11908" t="s">
        <v>828</v>
      </c>
    </row>
    <row r="11909" spans="1:2" x14ac:dyDescent="0.3">
      <c r="A11909" t="s">
        <v>801</v>
      </c>
      <c r="B11909" t="s">
        <v>2</v>
      </c>
    </row>
    <row r="11910" spans="1:2" x14ac:dyDescent="0.3">
      <c r="A11910" t="s">
        <v>802</v>
      </c>
      <c r="B11910" t="s">
        <v>2</v>
      </c>
    </row>
    <row r="11911" spans="1:2" x14ac:dyDescent="0.3">
      <c r="A11911" t="s">
        <v>803</v>
      </c>
      <c r="B11911" t="s">
        <v>828</v>
      </c>
    </row>
    <row r="11912" spans="1:2" x14ac:dyDescent="0.3">
      <c r="A11912" t="s">
        <v>803</v>
      </c>
      <c r="B11912" t="s">
        <v>2</v>
      </c>
    </row>
    <row r="11913" spans="1:2" x14ac:dyDescent="0.3">
      <c r="A11913" t="s">
        <v>803</v>
      </c>
      <c r="B11913" t="s">
        <v>852</v>
      </c>
    </row>
    <row r="11914" spans="1:2" x14ac:dyDescent="0.3">
      <c r="A11914" t="s">
        <v>804</v>
      </c>
      <c r="B11914" t="s">
        <v>4</v>
      </c>
    </row>
    <row r="11915" spans="1:2" x14ac:dyDescent="0.3">
      <c r="A11915" t="s">
        <v>5593</v>
      </c>
      <c r="B11915" t="s">
        <v>829</v>
      </c>
    </row>
    <row r="11916" spans="1:2" x14ac:dyDescent="0.3">
      <c r="A11916" t="s">
        <v>5593</v>
      </c>
      <c r="B11916" t="s">
        <v>406</v>
      </c>
    </row>
    <row r="11917" spans="1:2" x14ac:dyDescent="0.3">
      <c r="A11917" t="s">
        <v>5594</v>
      </c>
      <c r="B11917" t="s">
        <v>829</v>
      </c>
    </row>
    <row r="11918" spans="1:2" x14ac:dyDescent="0.3">
      <c r="A11918" t="s">
        <v>5595</v>
      </c>
      <c r="B11918" t="s">
        <v>4</v>
      </c>
    </row>
    <row r="11919" spans="1:2" x14ac:dyDescent="0.3">
      <c r="A11919" t="s">
        <v>5595</v>
      </c>
      <c r="B11919" t="s">
        <v>830</v>
      </c>
    </row>
    <row r="11920" spans="1:2" x14ac:dyDescent="0.3">
      <c r="A11920" t="s">
        <v>5596</v>
      </c>
      <c r="B11920" t="s">
        <v>4</v>
      </c>
    </row>
    <row r="11921" spans="1:2" x14ac:dyDescent="0.3">
      <c r="A11921" t="s">
        <v>5596</v>
      </c>
      <c r="B11921" t="s">
        <v>830</v>
      </c>
    </row>
    <row r="11922" spans="1:2" x14ac:dyDescent="0.3">
      <c r="A11922" t="s">
        <v>5597</v>
      </c>
      <c r="B11922" t="s">
        <v>2</v>
      </c>
    </row>
    <row r="11923" spans="1:2" x14ac:dyDescent="0.3">
      <c r="A11923" t="s">
        <v>5598</v>
      </c>
      <c r="B11923" t="s">
        <v>2</v>
      </c>
    </row>
    <row r="11924" spans="1:2" x14ac:dyDescent="0.3">
      <c r="A11924" t="s">
        <v>5599</v>
      </c>
      <c r="B11924" t="s">
        <v>829</v>
      </c>
    </row>
    <row r="11925" spans="1:2" x14ac:dyDescent="0.3">
      <c r="A11925" t="s">
        <v>5599</v>
      </c>
      <c r="B11925" t="s">
        <v>4</v>
      </c>
    </row>
    <row r="11926" spans="1:2" x14ac:dyDescent="0.3">
      <c r="A11926" t="s">
        <v>5600</v>
      </c>
      <c r="B11926" t="s">
        <v>4</v>
      </c>
    </row>
    <row r="11927" spans="1:2" x14ac:dyDescent="0.3">
      <c r="A11927" t="s">
        <v>5601</v>
      </c>
      <c r="B11927" t="s">
        <v>406</v>
      </c>
    </row>
    <row r="11928" spans="1:2" x14ac:dyDescent="0.3">
      <c r="A11928" t="s">
        <v>5601</v>
      </c>
      <c r="B11928" t="s">
        <v>4</v>
      </c>
    </row>
    <row r="11929" spans="1:2" x14ac:dyDescent="0.3">
      <c r="A11929" t="s">
        <v>5601</v>
      </c>
      <c r="B11929" t="s">
        <v>829</v>
      </c>
    </row>
    <row r="11930" spans="1:2" x14ac:dyDescent="0.3">
      <c r="A11930" t="s">
        <v>5601</v>
      </c>
      <c r="B11930" t="s">
        <v>830</v>
      </c>
    </row>
    <row r="11931" spans="1:2" x14ac:dyDescent="0.3">
      <c r="A11931" t="s">
        <v>5601</v>
      </c>
      <c r="B11931" t="s">
        <v>60</v>
      </c>
    </row>
    <row r="11932" spans="1:2" x14ac:dyDescent="0.3">
      <c r="A11932" t="s">
        <v>5601</v>
      </c>
      <c r="B11932" t="s">
        <v>835</v>
      </c>
    </row>
    <row r="11933" spans="1:2" x14ac:dyDescent="0.3">
      <c r="A11933" t="s">
        <v>5602</v>
      </c>
      <c r="B11933" t="s">
        <v>60</v>
      </c>
    </row>
    <row r="11934" spans="1:2" x14ac:dyDescent="0.3">
      <c r="A11934" t="s">
        <v>5603</v>
      </c>
      <c r="B11934" t="s">
        <v>829</v>
      </c>
    </row>
    <row r="11935" spans="1:2" x14ac:dyDescent="0.3">
      <c r="A11935" t="s">
        <v>5603</v>
      </c>
      <c r="B11935" t="s">
        <v>4</v>
      </c>
    </row>
    <row r="11936" spans="1:2" x14ac:dyDescent="0.3">
      <c r="A11936" t="s">
        <v>5603</v>
      </c>
      <c r="B11936" t="s">
        <v>406</v>
      </c>
    </row>
    <row r="11937" spans="1:2" x14ac:dyDescent="0.3">
      <c r="A11937" t="s">
        <v>5604</v>
      </c>
      <c r="B11937" t="s">
        <v>2</v>
      </c>
    </row>
    <row r="11938" spans="1:2" x14ac:dyDescent="0.3">
      <c r="A11938" t="s">
        <v>5605</v>
      </c>
      <c r="B11938" t="s">
        <v>828</v>
      </c>
    </row>
    <row r="11939" spans="1:2" x14ac:dyDescent="0.3">
      <c r="A11939" t="s">
        <v>5606</v>
      </c>
      <c r="B11939" t="s">
        <v>828</v>
      </c>
    </row>
    <row r="11940" spans="1:2" x14ac:dyDescent="0.3">
      <c r="A11940" t="s">
        <v>5606</v>
      </c>
      <c r="B11940" t="s">
        <v>2</v>
      </c>
    </row>
    <row r="11941" spans="1:2" x14ac:dyDescent="0.3">
      <c r="A11941" t="s">
        <v>5607</v>
      </c>
      <c r="B11941" t="s">
        <v>4</v>
      </c>
    </row>
    <row r="11942" spans="1:2" x14ac:dyDescent="0.3">
      <c r="A11942" t="s">
        <v>5607</v>
      </c>
      <c r="B11942" t="s">
        <v>829</v>
      </c>
    </row>
    <row r="11943" spans="1:2" x14ac:dyDescent="0.3">
      <c r="A11943" t="s">
        <v>5607</v>
      </c>
      <c r="B11943" t="s">
        <v>830</v>
      </c>
    </row>
    <row r="11944" spans="1:2" x14ac:dyDescent="0.3">
      <c r="A11944" t="s">
        <v>5607</v>
      </c>
      <c r="B11944" t="s">
        <v>406</v>
      </c>
    </row>
    <row r="11945" spans="1:2" x14ac:dyDescent="0.3">
      <c r="A11945" t="s">
        <v>5608</v>
      </c>
      <c r="B11945" t="s">
        <v>4</v>
      </c>
    </row>
    <row r="11946" spans="1:2" x14ac:dyDescent="0.3">
      <c r="A11946" t="s">
        <v>5609</v>
      </c>
      <c r="B11946" t="s">
        <v>2</v>
      </c>
    </row>
    <row r="11947" spans="1:2" x14ac:dyDescent="0.3">
      <c r="A11947" t="s">
        <v>5610</v>
      </c>
      <c r="B11947" t="s">
        <v>2</v>
      </c>
    </row>
    <row r="11948" spans="1:2" x14ac:dyDescent="0.3">
      <c r="A11948" t="s">
        <v>5611</v>
      </c>
      <c r="B11948" t="s">
        <v>4</v>
      </c>
    </row>
    <row r="11949" spans="1:2" x14ac:dyDescent="0.3">
      <c r="A11949" t="s">
        <v>5612</v>
      </c>
      <c r="B11949" t="s">
        <v>4</v>
      </c>
    </row>
    <row r="11950" spans="1:2" x14ac:dyDescent="0.3">
      <c r="A11950" t="s">
        <v>5613</v>
      </c>
      <c r="B11950" t="s">
        <v>831</v>
      </c>
    </row>
    <row r="11951" spans="1:2" x14ac:dyDescent="0.3">
      <c r="A11951" t="s">
        <v>5613</v>
      </c>
      <c r="B11951" t="s">
        <v>4</v>
      </c>
    </row>
    <row r="11952" spans="1:2" x14ac:dyDescent="0.3">
      <c r="A11952" t="s">
        <v>5613</v>
      </c>
      <c r="B11952" t="s">
        <v>406</v>
      </c>
    </row>
    <row r="11953" spans="1:2" x14ac:dyDescent="0.3">
      <c r="A11953" t="s">
        <v>5614</v>
      </c>
      <c r="B11953" t="s">
        <v>4</v>
      </c>
    </row>
    <row r="11954" spans="1:2" x14ac:dyDescent="0.3">
      <c r="A11954" t="s">
        <v>5615</v>
      </c>
      <c r="B11954" t="s">
        <v>4</v>
      </c>
    </row>
    <row r="11955" spans="1:2" x14ac:dyDescent="0.3">
      <c r="A11955" t="s">
        <v>5616</v>
      </c>
      <c r="B11955" t="s">
        <v>4</v>
      </c>
    </row>
    <row r="11956" spans="1:2" x14ac:dyDescent="0.3">
      <c r="A11956" t="s">
        <v>5617</v>
      </c>
      <c r="B11956" t="s">
        <v>4</v>
      </c>
    </row>
    <row r="11957" spans="1:2" x14ac:dyDescent="0.3">
      <c r="A11957" t="s">
        <v>5618</v>
      </c>
      <c r="B11957" t="s">
        <v>2</v>
      </c>
    </row>
    <row r="11958" spans="1:2" x14ac:dyDescent="0.3">
      <c r="A11958" t="s">
        <v>5619</v>
      </c>
      <c r="B11958" t="s">
        <v>4</v>
      </c>
    </row>
    <row r="11959" spans="1:2" x14ac:dyDescent="0.3">
      <c r="A11959" t="s">
        <v>5619</v>
      </c>
      <c r="B11959" t="s">
        <v>835</v>
      </c>
    </row>
    <row r="11960" spans="1:2" x14ac:dyDescent="0.3">
      <c r="A11960" t="s">
        <v>5620</v>
      </c>
      <c r="B11960" t="s">
        <v>4</v>
      </c>
    </row>
    <row r="11961" spans="1:2" x14ac:dyDescent="0.3">
      <c r="A11961" t="s">
        <v>5621</v>
      </c>
      <c r="B11961" t="s">
        <v>831</v>
      </c>
    </row>
    <row r="11962" spans="1:2" x14ac:dyDescent="0.3">
      <c r="A11962" t="s">
        <v>5622</v>
      </c>
      <c r="B11962" t="s">
        <v>4</v>
      </c>
    </row>
    <row r="11963" spans="1:2" x14ac:dyDescent="0.3">
      <c r="A11963" t="s">
        <v>805</v>
      </c>
      <c r="B11963" t="s">
        <v>829</v>
      </c>
    </row>
    <row r="11964" spans="1:2" x14ac:dyDescent="0.3">
      <c r="A11964" t="s">
        <v>805</v>
      </c>
      <c r="B11964" t="s">
        <v>4</v>
      </c>
    </row>
    <row r="11965" spans="1:2" x14ac:dyDescent="0.3">
      <c r="A11965" t="s">
        <v>806</v>
      </c>
      <c r="B11965" t="s">
        <v>4</v>
      </c>
    </row>
    <row r="11966" spans="1:2" x14ac:dyDescent="0.3">
      <c r="A11966" t="s">
        <v>5623</v>
      </c>
      <c r="B11966" t="s">
        <v>4</v>
      </c>
    </row>
    <row r="11967" spans="1:2" x14ac:dyDescent="0.3">
      <c r="A11967" t="s">
        <v>5623</v>
      </c>
      <c r="B11967" t="s">
        <v>829</v>
      </c>
    </row>
    <row r="11968" spans="1:2" x14ac:dyDescent="0.3">
      <c r="A11968" t="s">
        <v>5623</v>
      </c>
      <c r="B11968" t="s">
        <v>406</v>
      </c>
    </row>
    <row r="11969" spans="1:2" x14ac:dyDescent="0.3">
      <c r="A11969" t="s">
        <v>5623</v>
      </c>
      <c r="B11969" t="s">
        <v>830</v>
      </c>
    </row>
    <row r="11970" spans="1:2" x14ac:dyDescent="0.3">
      <c r="A11970" t="s">
        <v>5623</v>
      </c>
      <c r="B11970" t="s">
        <v>835</v>
      </c>
    </row>
    <row r="11971" spans="1:2" x14ac:dyDescent="0.3">
      <c r="A11971" t="s">
        <v>5624</v>
      </c>
      <c r="B11971" t="s">
        <v>2</v>
      </c>
    </row>
    <row r="11972" spans="1:2" x14ac:dyDescent="0.3">
      <c r="A11972" t="s">
        <v>5624</v>
      </c>
      <c r="B11972" t="s">
        <v>852</v>
      </c>
    </row>
    <row r="11973" spans="1:2" x14ac:dyDescent="0.3">
      <c r="A11973" t="s">
        <v>5625</v>
      </c>
      <c r="B11973" t="s">
        <v>60</v>
      </c>
    </row>
    <row r="11974" spans="1:2" x14ac:dyDescent="0.3">
      <c r="A11974" t="s">
        <v>5626</v>
      </c>
      <c r="B11974" t="s">
        <v>4</v>
      </c>
    </row>
    <row r="11975" spans="1:2" x14ac:dyDescent="0.3">
      <c r="A11975" t="s">
        <v>5626</v>
      </c>
      <c r="B11975" t="s">
        <v>406</v>
      </c>
    </row>
    <row r="11976" spans="1:2" x14ac:dyDescent="0.3">
      <c r="A11976" t="s">
        <v>807</v>
      </c>
      <c r="B11976" t="s">
        <v>4</v>
      </c>
    </row>
    <row r="11977" spans="1:2" x14ac:dyDescent="0.3">
      <c r="A11977" t="s">
        <v>5627</v>
      </c>
      <c r="B11977" t="s">
        <v>60</v>
      </c>
    </row>
    <row r="11978" spans="1:2" x14ac:dyDescent="0.3">
      <c r="A11978" t="s">
        <v>5628</v>
      </c>
      <c r="B11978" t="s">
        <v>829</v>
      </c>
    </row>
    <row r="11979" spans="1:2" x14ac:dyDescent="0.3">
      <c r="A11979" t="s">
        <v>5628</v>
      </c>
      <c r="B11979" t="s">
        <v>4</v>
      </c>
    </row>
    <row r="11980" spans="1:2" x14ac:dyDescent="0.3">
      <c r="A11980" t="s">
        <v>5629</v>
      </c>
      <c r="B11980" t="s">
        <v>4</v>
      </c>
    </row>
    <row r="11981" spans="1:2" x14ac:dyDescent="0.3">
      <c r="A11981" t="s">
        <v>5629</v>
      </c>
      <c r="B11981" t="s">
        <v>835</v>
      </c>
    </row>
    <row r="11982" spans="1:2" x14ac:dyDescent="0.3">
      <c r="A11982" t="s">
        <v>5629</v>
      </c>
      <c r="B11982" t="s">
        <v>830</v>
      </c>
    </row>
    <row r="11983" spans="1:2" x14ac:dyDescent="0.3">
      <c r="A11983" t="s">
        <v>5630</v>
      </c>
      <c r="B11983" t="s">
        <v>4</v>
      </c>
    </row>
    <row r="11984" spans="1:2" x14ac:dyDescent="0.3">
      <c r="A11984" t="s">
        <v>5631</v>
      </c>
      <c r="B11984" t="s">
        <v>2</v>
      </c>
    </row>
    <row r="11985" spans="1:2" x14ac:dyDescent="0.3">
      <c r="A11985" t="s">
        <v>5632</v>
      </c>
      <c r="B11985" t="s">
        <v>828</v>
      </c>
    </row>
    <row r="11986" spans="1:2" x14ac:dyDescent="0.3">
      <c r="A11986" t="s">
        <v>5633</v>
      </c>
      <c r="B11986" t="s">
        <v>2</v>
      </c>
    </row>
    <row r="11987" spans="1:2" x14ac:dyDescent="0.3">
      <c r="A11987" t="s">
        <v>5634</v>
      </c>
      <c r="B11987" t="s">
        <v>4</v>
      </c>
    </row>
    <row r="11988" spans="1:2" x14ac:dyDescent="0.3">
      <c r="A11988" t="s">
        <v>5635</v>
      </c>
      <c r="B11988" t="s">
        <v>4</v>
      </c>
    </row>
    <row r="11989" spans="1:2" x14ac:dyDescent="0.3">
      <c r="A11989" t="s">
        <v>5635</v>
      </c>
      <c r="B11989" t="s">
        <v>406</v>
      </c>
    </row>
    <row r="11990" spans="1:2" x14ac:dyDescent="0.3">
      <c r="A11990" t="s">
        <v>5635</v>
      </c>
      <c r="B11990" t="s">
        <v>830</v>
      </c>
    </row>
    <row r="11991" spans="1:2" x14ac:dyDescent="0.3">
      <c r="A11991" t="s">
        <v>5636</v>
      </c>
      <c r="B11991" t="s">
        <v>831</v>
      </c>
    </row>
    <row r="11992" spans="1:2" x14ac:dyDescent="0.3">
      <c r="A11992" t="s">
        <v>5636</v>
      </c>
      <c r="B11992" t="s">
        <v>4</v>
      </c>
    </row>
    <row r="11993" spans="1:2" x14ac:dyDescent="0.3">
      <c r="A11993" t="s">
        <v>5636</v>
      </c>
      <c r="B11993" t="s">
        <v>830</v>
      </c>
    </row>
    <row r="11994" spans="1:2" x14ac:dyDescent="0.3">
      <c r="A11994" t="s">
        <v>5637</v>
      </c>
      <c r="B11994" t="s">
        <v>4</v>
      </c>
    </row>
    <row r="11995" spans="1:2" x14ac:dyDescent="0.3">
      <c r="A11995" t="s">
        <v>5637</v>
      </c>
      <c r="B11995" t="s">
        <v>829</v>
      </c>
    </row>
    <row r="11996" spans="1:2" x14ac:dyDescent="0.3">
      <c r="A11996" t="s">
        <v>5637</v>
      </c>
      <c r="B11996" t="s">
        <v>835</v>
      </c>
    </row>
    <row r="11997" spans="1:2" x14ac:dyDescent="0.3">
      <c r="A11997" t="s">
        <v>5637</v>
      </c>
      <c r="B11997" t="s">
        <v>406</v>
      </c>
    </row>
    <row r="11998" spans="1:2" x14ac:dyDescent="0.3">
      <c r="A11998" t="s">
        <v>808</v>
      </c>
      <c r="B11998" t="s">
        <v>831</v>
      </c>
    </row>
    <row r="11999" spans="1:2" x14ac:dyDescent="0.3">
      <c r="A11999" t="s">
        <v>808</v>
      </c>
      <c r="B11999" t="s">
        <v>828</v>
      </c>
    </row>
    <row r="12000" spans="1:2" x14ac:dyDescent="0.3">
      <c r="A12000" t="s">
        <v>808</v>
      </c>
      <c r="B12000" t="s">
        <v>2</v>
      </c>
    </row>
    <row r="12001" spans="1:2" x14ac:dyDescent="0.3">
      <c r="A12001" t="s">
        <v>808</v>
      </c>
      <c r="B12001" t="s">
        <v>60</v>
      </c>
    </row>
    <row r="12002" spans="1:2" x14ac:dyDescent="0.3">
      <c r="A12002" t="s">
        <v>808</v>
      </c>
      <c r="B12002" t="s">
        <v>852</v>
      </c>
    </row>
    <row r="12003" spans="1:2" x14ac:dyDescent="0.3">
      <c r="A12003" t="s">
        <v>809</v>
      </c>
      <c r="B12003" t="s">
        <v>2</v>
      </c>
    </row>
    <row r="12004" spans="1:2" x14ac:dyDescent="0.3">
      <c r="A12004" t="s">
        <v>809</v>
      </c>
      <c r="B12004" t="s">
        <v>828</v>
      </c>
    </row>
    <row r="12005" spans="1:2" x14ac:dyDescent="0.3">
      <c r="A12005" t="s">
        <v>809</v>
      </c>
      <c r="B12005" t="s">
        <v>60</v>
      </c>
    </row>
    <row r="12006" spans="1:2" x14ac:dyDescent="0.3">
      <c r="A12006" t="s">
        <v>809</v>
      </c>
      <c r="B12006" t="s">
        <v>852</v>
      </c>
    </row>
    <row r="12007" spans="1:2" x14ac:dyDescent="0.3">
      <c r="A12007" t="s">
        <v>810</v>
      </c>
      <c r="B12007" t="s">
        <v>2</v>
      </c>
    </row>
    <row r="12008" spans="1:2" x14ac:dyDescent="0.3">
      <c r="A12008" t="s">
        <v>810</v>
      </c>
      <c r="B12008" t="s">
        <v>852</v>
      </c>
    </row>
    <row r="12009" spans="1:2" x14ac:dyDescent="0.3">
      <c r="A12009" t="s">
        <v>810</v>
      </c>
      <c r="B12009" t="s">
        <v>60</v>
      </c>
    </row>
    <row r="12010" spans="1:2" x14ac:dyDescent="0.3">
      <c r="A12010" t="s">
        <v>811</v>
      </c>
      <c r="B12010" t="s">
        <v>2</v>
      </c>
    </row>
    <row r="12011" spans="1:2" x14ac:dyDescent="0.3">
      <c r="A12011" t="s">
        <v>811</v>
      </c>
      <c r="B12011" t="s">
        <v>828</v>
      </c>
    </row>
    <row r="12012" spans="1:2" x14ac:dyDescent="0.3">
      <c r="A12012" t="s">
        <v>811</v>
      </c>
      <c r="B12012" t="s">
        <v>60</v>
      </c>
    </row>
    <row r="12013" spans="1:2" x14ac:dyDescent="0.3">
      <c r="A12013" t="s">
        <v>811</v>
      </c>
      <c r="B12013" t="s">
        <v>852</v>
      </c>
    </row>
    <row r="12014" spans="1:2" x14ac:dyDescent="0.3">
      <c r="A12014" t="s">
        <v>5638</v>
      </c>
      <c r="B12014" t="s">
        <v>2</v>
      </c>
    </row>
    <row r="12015" spans="1:2" x14ac:dyDescent="0.3">
      <c r="A12015" t="s">
        <v>5639</v>
      </c>
      <c r="B12015" t="s">
        <v>2</v>
      </c>
    </row>
    <row r="12016" spans="1:2" x14ac:dyDescent="0.3">
      <c r="A12016" t="s">
        <v>5639</v>
      </c>
      <c r="B12016" t="s">
        <v>4</v>
      </c>
    </row>
    <row r="12017" spans="1:2" x14ac:dyDescent="0.3">
      <c r="A12017" t="s">
        <v>5640</v>
      </c>
      <c r="B12017" t="s">
        <v>4</v>
      </c>
    </row>
    <row r="12018" spans="1:2" x14ac:dyDescent="0.3">
      <c r="A12018" t="s">
        <v>5641</v>
      </c>
      <c r="B12018" t="s">
        <v>4</v>
      </c>
    </row>
    <row r="12019" spans="1:2" x14ac:dyDescent="0.3">
      <c r="A12019" t="s">
        <v>5642</v>
      </c>
      <c r="B12019" t="s">
        <v>4</v>
      </c>
    </row>
    <row r="12020" spans="1:2" x14ac:dyDescent="0.3">
      <c r="A12020" t="s">
        <v>5642</v>
      </c>
      <c r="B12020" t="s">
        <v>830</v>
      </c>
    </row>
    <row r="12021" spans="1:2" x14ac:dyDescent="0.3">
      <c r="A12021" t="s">
        <v>812</v>
      </c>
      <c r="B12021" t="s">
        <v>831</v>
      </c>
    </row>
    <row r="12022" spans="1:2" x14ac:dyDescent="0.3">
      <c r="A12022" t="s">
        <v>813</v>
      </c>
      <c r="B12022" t="s">
        <v>831</v>
      </c>
    </row>
    <row r="12023" spans="1:2" x14ac:dyDescent="0.3">
      <c r="A12023" t="s">
        <v>814</v>
      </c>
      <c r="B12023" t="s">
        <v>829</v>
      </c>
    </row>
    <row r="12024" spans="1:2" x14ac:dyDescent="0.3">
      <c r="A12024" t="s">
        <v>814</v>
      </c>
      <c r="B12024" t="s">
        <v>4</v>
      </c>
    </row>
    <row r="12025" spans="1:2" x14ac:dyDescent="0.3">
      <c r="A12025" t="s">
        <v>814</v>
      </c>
      <c r="B12025" t="s">
        <v>830</v>
      </c>
    </row>
    <row r="12026" spans="1:2" x14ac:dyDescent="0.3">
      <c r="A12026" t="s">
        <v>815</v>
      </c>
      <c r="B12026" t="s">
        <v>4</v>
      </c>
    </row>
    <row r="12027" spans="1:2" x14ac:dyDescent="0.3">
      <c r="A12027" t="s">
        <v>5643</v>
      </c>
      <c r="B12027" t="s">
        <v>829</v>
      </c>
    </row>
    <row r="12028" spans="1:2" x14ac:dyDescent="0.3">
      <c r="A12028" t="s">
        <v>5643</v>
      </c>
      <c r="B12028" t="s">
        <v>4</v>
      </c>
    </row>
    <row r="12029" spans="1:2" x14ac:dyDescent="0.3">
      <c r="A12029" t="s">
        <v>5643</v>
      </c>
      <c r="B12029" t="s">
        <v>406</v>
      </c>
    </row>
    <row r="12030" spans="1:2" x14ac:dyDescent="0.3">
      <c r="A12030" t="s">
        <v>816</v>
      </c>
      <c r="B12030" t="s">
        <v>4</v>
      </c>
    </row>
    <row r="12031" spans="1:2" x14ac:dyDescent="0.3">
      <c r="A12031" t="s">
        <v>816</v>
      </c>
      <c r="B12031" t="s">
        <v>829</v>
      </c>
    </row>
    <row r="12032" spans="1:2" x14ac:dyDescent="0.3">
      <c r="A12032" t="s">
        <v>816</v>
      </c>
      <c r="B12032" t="s">
        <v>835</v>
      </c>
    </row>
    <row r="12033" spans="1:2" x14ac:dyDescent="0.3">
      <c r="A12033" t="s">
        <v>816</v>
      </c>
      <c r="B12033" t="s">
        <v>406</v>
      </c>
    </row>
    <row r="12034" spans="1:2" x14ac:dyDescent="0.3">
      <c r="A12034" t="s">
        <v>5644</v>
      </c>
      <c r="B12034" t="s">
        <v>2</v>
      </c>
    </row>
    <row r="12035" spans="1:2" x14ac:dyDescent="0.3">
      <c r="A12035" t="s">
        <v>5645</v>
      </c>
      <c r="B12035" t="s">
        <v>4</v>
      </c>
    </row>
    <row r="12036" spans="1:2" x14ac:dyDescent="0.3">
      <c r="A12036" t="s">
        <v>5645</v>
      </c>
      <c r="B12036" t="s">
        <v>829</v>
      </c>
    </row>
    <row r="12037" spans="1:2" x14ac:dyDescent="0.3">
      <c r="A12037" t="s">
        <v>5645</v>
      </c>
      <c r="B12037" t="s">
        <v>835</v>
      </c>
    </row>
    <row r="12038" spans="1:2" x14ac:dyDescent="0.3">
      <c r="A12038" t="s">
        <v>5645</v>
      </c>
      <c r="B12038" t="s">
        <v>406</v>
      </c>
    </row>
    <row r="12039" spans="1:2" x14ac:dyDescent="0.3">
      <c r="A12039" t="s">
        <v>5646</v>
      </c>
      <c r="B12039" t="s">
        <v>4</v>
      </c>
    </row>
    <row r="12040" spans="1:2" x14ac:dyDescent="0.3">
      <c r="A12040" t="s">
        <v>5646</v>
      </c>
      <c r="B12040" t="s">
        <v>406</v>
      </c>
    </row>
    <row r="12041" spans="1:2" x14ac:dyDescent="0.3">
      <c r="A12041" t="s">
        <v>5646</v>
      </c>
      <c r="B12041" t="s">
        <v>830</v>
      </c>
    </row>
    <row r="12042" spans="1:2" x14ac:dyDescent="0.3">
      <c r="A12042" t="s">
        <v>5647</v>
      </c>
      <c r="B12042" t="s">
        <v>2</v>
      </c>
    </row>
    <row r="12043" spans="1:2" x14ac:dyDescent="0.3">
      <c r="A12043" t="s">
        <v>817</v>
      </c>
      <c r="B12043" t="s">
        <v>828</v>
      </c>
    </row>
    <row r="12044" spans="1:2" x14ac:dyDescent="0.3">
      <c r="A12044" t="s">
        <v>5648</v>
      </c>
      <c r="B12044" t="s">
        <v>4</v>
      </c>
    </row>
    <row r="12045" spans="1:2" x14ac:dyDescent="0.3">
      <c r="A12045" t="s">
        <v>5648</v>
      </c>
      <c r="B12045" t="s">
        <v>829</v>
      </c>
    </row>
    <row r="12046" spans="1:2" x14ac:dyDescent="0.3">
      <c r="A12046" t="s">
        <v>5648</v>
      </c>
      <c r="B12046" t="s">
        <v>406</v>
      </c>
    </row>
    <row r="12047" spans="1:2" x14ac:dyDescent="0.3">
      <c r="A12047" t="s">
        <v>5648</v>
      </c>
      <c r="B12047" t="s">
        <v>830</v>
      </c>
    </row>
    <row r="12048" spans="1:2" x14ac:dyDescent="0.3">
      <c r="A12048" t="s">
        <v>5648</v>
      </c>
      <c r="B12048" t="s">
        <v>835</v>
      </c>
    </row>
    <row r="12049" spans="1:2" x14ac:dyDescent="0.3">
      <c r="A12049" t="s">
        <v>5649</v>
      </c>
      <c r="B12049" t="s">
        <v>4</v>
      </c>
    </row>
    <row r="12050" spans="1:2" x14ac:dyDescent="0.3">
      <c r="A12050" t="s">
        <v>5649</v>
      </c>
      <c r="B12050" t="s">
        <v>829</v>
      </c>
    </row>
    <row r="12051" spans="1:2" x14ac:dyDescent="0.3">
      <c r="A12051" t="s">
        <v>5649</v>
      </c>
      <c r="B12051" t="s">
        <v>830</v>
      </c>
    </row>
    <row r="12052" spans="1:2" x14ac:dyDescent="0.3">
      <c r="A12052" t="s">
        <v>5649</v>
      </c>
      <c r="B12052" t="s">
        <v>406</v>
      </c>
    </row>
    <row r="12053" spans="1:2" x14ac:dyDescent="0.3">
      <c r="A12053" t="s">
        <v>5650</v>
      </c>
      <c r="B12053" t="s">
        <v>2</v>
      </c>
    </row>
    <row r="12054" spans="1:2" x14ac:dyDescent="0.3">
      <c r="A12054" t="s">
        <v>5651</v>
      </c>
      <c r="B12054" t="s">
        <v>829</v>
      </c>
    </row>
    <row r="12055" spans="1:2" x14ac:dyDescent="0.3">
      <c r="A12055" t="s">
        <v>5651</v>
      </c>
      <c r="B12055" t="s">
        <v>4</v>
      </c>
    </row>
    <row r="12056" spans="1:2" x14ac:dyDescent="0.3">
      <c r="A12056" t="s">
        <v>5651</v>
      </c>
      <c r="B12056" t="s">
        <v>830</v>
      </c>
    </row>
    <row r="12057" spans="1:2" x14ac:dyDescent="0.3">
      <c r="A12057" t="s">
        <v>5652</v>
      </c>
      <c r="B12057" t="s">
        <v>406</v>
      </c>
    </row>
    <row r="12058" spans="1:2" x14ac:dyDescent="0.3">
      <c r="A12058" t="s">
        <v>5653</v>
      </c>
      <c r="B12058" t="s">
        <v>2</v>
      </c>
    </row>
    <row r="12059" spans="1:2" x14ac:dyDescent="0.3">
      <c r="A12059" t="s">
        <v>818</v>
      </c>
      <c r="B12059" t="s">
        <v>4</v>
      </c>
    </row>
    <row r="12060" spans="1:2" x14ac:dyDescent="0.3">
      <c r="A12060" t="s">
        <v>5654</v>
      </c>
      <c r="B12060" t="s">
        <v>835</v>
      </c>
    </row>
    <row r="12061" spans="1:2" x14ac:dyDescent="0.3">
      <c r="A12061" t="s">
        <v>5655</v>
      </c>
      <c r="B12061" t="s">
        <v>831</v>
      </c>
    </row>
    <row r="12062" spans="1:2" x14ac:dyDescent="0.3">
      <c r="A12062" t="s">
        <v>5655</v>
      </c>
      <c r="B12062" t="s">
        <v>828</v>
      </c>
    </row>
    <row r="12063" spans="1:2" x14ac:dyDescent="0.3">
      <c r="A12063" t="s">
        <v>5655</v>
      </c>
      <c r="B12063" t="s">
        <v>2</v>
      </c>
    </row>
    <row r="12064" spans="1:2" x14ac:dyDescent="0.3">
      <c r="A12064" t="s">
        <v>5655</v>
      </c>
      <c r="B12064" t="s">
        <v>60</v>
      </c>
    </row>
    <row r="12065" spans="1:2" x14ac:dyDescent="0.3">
      <c r="A12065" t="s">
        <v>5655</v>
      </c>
      <c r="B12065" t="s">
        <v>852</v>
      </c>
    </row>
    <row r="12066" spans="1:2" x14ac:dyDescent="0.3">
      <c r="A12066" t="s">
        <v>5656</v>
      </c>
      <c r="B12066" t="s">
        <v>828</v>
      </c>
    </row>
    <row r="12067" spans="1:2" x14ac:dyDescent="0.3">
      <c r="A12067" t="s">
        <v>5656</v>
      </c>
      <c r="B12067" t="s">
        <v>60</v>
      </c>
    </row>
    <row r="12068" spans="1:2" x14ac:dyDescent="0.3">
      <c r="A12068" t="s">
        <v>5657</v>
      </c>
      <c r="B12068" t="s">
        <v>4</v>
      </c>
    </row>
    <row r="12069" spans="1:2" x14ac:dyDescent="0.3">
      <c r="A12069" t="s">
        <v>5657</v>
      </c>
      <c r="B12069" t="s">
        <v>829</v>
      </c>
    </row>
    <row r="12070" spans="1:2" x14ac:dyDescent="0.3">
      <c r="A12070" t="s">
        <v>5657</v>
      </c>
      <c r="B12070" t="s">
        <v>835</v>
      </c>
    </row>
    <row r="12071" spans="1:2" x14ac:dyDescent="0.3">
      <c r="A12071" t="s">
        <v>5657</v>
      </c>
      <c r="B12071" t="s">
        <v>406</v>
      </c>
    </row>
    <row r="12072" spans="1:2" x14ac:dyDescent="0.3">
      <c r="A12072" t="s">
        <v>5658</v>
      </c>
      <c r="B12072" t="s">
        <v>2</v>
      </c>
    </row>
    <row r="12073" spans="1:2" x14ac:dyDescent="0.3">
      <c r="A12073" t="s">
        <v>5658</v>
      </c>
      <c r="B12073" t="s">
        <v>831</v>
      </c>
    </row>
    <row r="12074" spans="1:2" x14ac:dyDescent="0.3">
      <c r="A12074" t="s">
        <v>5658</v>
      </c>
      <c r="B12074" t="s">
        <v>60</v>
      </c>
    </row>
    <row r="12075" spans="1:2" x14ac:dyDescent="0.3">
      <c r="A12075" t="s">
        <v>5658</v>
      </c>
      <c r="B12075" t="s">
        <v>852</v>
      </c>
    </row>
    <row r="12076" spans="1:2" x14ac:dyDescent="0.3">
      <c r="A12076" t="s">
        <v>5659</v>
      </c>
      <c r="B12076" t="s">
        <v>2</v>
      </c>
    </row>
    <row r="12077" spans="1:2" x14ac:dyDescent="0.3">
      <c r="A12077" t="s">
        <v>5659</v>
      </c>
      <c r="B12077" t="s">
        <v>60</v>
      </c>
    </row>
    <row r="12078" spans="1:2" x14ac:dyDescent="0.3">
      <c r="A12078" t="s">
        <v>5660</v>
      </c>
      <c r="B12078" t="s">
        <v>2</v>
      </c>
    </row>
    <row r="12079" spans="1:2" x14ac:dyDescent="0.3">
      <c r="A12079" t="s">
        <v>5660</v>
      </c>
      <c r="B12079" t="s">
        <v>852</v>
      </c>
    </row>
    <row r="12080" spans="1:2" x14ac:dyDescent="0.3">
      <c r="A12080" t="s">
        <v>5661</v>
      </c>
      <c r="B12080" t="s">
        <v>2</v>
      </c>
    </row>
    <row r="12081" spans="1:2" x14ac:dyDescent="0.3">
      <c r="A12081" t="s">
        <v>5662</v>
      </c>
      <c r="B12081" t="s">
        <v>4</v>
      </c>
    </row>
    <row r="12082" spans="1:2" x14ac:dyDescent="0.3">
      <c r="A12082" t="s">
        <v>3</v>
      </c>
      <c r="B12082" t="s">
        <v>4</v>
      </c>
    </row>
    <row r="12083" spans="1:2" x14ac:dyDescent="0.3">
      <c r="A12083" t="s">
        <v>5663</v>
      </c>
      <c r="B12083" t="s">
        <v>2</v>
      </c>
    </row>
    <row r="12084" spans="1:2" x14ac:dyDescent="0.3">
      <c r="A12084" t="s">
        <v>819</v>
      </c>
      <c r="B12084" t="s">
        <v>2</v>
      </c>
    </row>
    <row r="12085" spans="1:2" x14ac:dyDescent="0.3">
      <c r="A12085" t="s">
        <v>5664</v>
      </c>
      <c r="B12085" t="s">
        <v>2</v>
      </c>
    </row>
    <row r="12086" spans="1:2" x14ac:dyDescent="0.3">
      <c r="A12086" t="s">
        <v>5665</v>
      </c>
      <c r="B12086" t="s">
        <v>828</v>
      </c>
    </row>
    <row r="12087" spans="1:2" x14ac:dyDescent="0.3">
      <c r="A12087" t="s">
        <v>5665</v>
      </c>
      <c r="B12087" t="s">
        <v>2</v>
      </c>
    </row>
    <row r="12088" spans="1:2" x14ac:dyDescent="0.3">
      <c r="A12088" t="s">
        <v>5665</v>
      </c>
      <c r="B12088" t="s">
        <v>852</v>
      </c>
    </row>
    <row r="12089" spans="1:2" x14ac:dyDescent="0.3">
      <c r="A12089" t="s">
        <v>5666</v>
      </c>
      <c r="B12089" t="s">
        <v>828</v>
      </c>
    </row>
    <row r="12090" spans="1:2" x14ac:dyDescent="0.3">
      <c r="A12090" t="s">
        <v>5666</v>
      </c>
      <c r="B12090" t="s">
        <v>2</v>
      </c>
    </row>
    <row r="12091" spans="1:2" x14ac:dyDescent="0.3">
      <c r="A12091" t="s">
        <v>5666</v>
      </c>
      <c r="B12091" t="s">
        <v>852</v>
      </c>
    </row>
    <row r="12092" spans="1:2" x14ac:dyDescent="0.3">
      <c r="A12092" t="s">
        <v>5667</v>
      </c>
      <c r="B12092" t="s">
        <v>2</v>
      </c>
    </row>
    <row r="12093" spans="1:2" x14ac:dyDescent="0.3">
      <c r="A12093" t="s">
        <v>5667</v>
      </c>
      <c r="B12093" t="s">
        <v>4</v>
      </c>
    </row>
    <row r="12094" spans="1:2" x14ac:dyDescent="0.3">
      <c r="A12094" t="s">
        <v>5667</v>
      </c>
      <c r="B12094" t="s">
        <v>406</v>
      </c>
    </row>
    <row r="12095" spans="1:2" x14ac:dyDescent="0.3">
      <c r="A12095" t="s">
        <v>5668</v>
      </c>
      <c r="B12095" t="s">
        <v>4</v>
      </c>
    </row>
    <row r="12096" spans="1:2" x14ac:dyDescent="0.3">
      <c r="A12096" t="s">
        <v>5668</v>
      </c>
      <c r="B12096" t="s">
        <v>406</v>
      </c>
    </row>
    <row r="12097" spans="1:2" x14ac:dyDescent="0.3">
      <c r="A12097" t="s">
        <v>5668</v>
      </c>
      <c r="B12097" t="s">
        <v>60</v>
      </c>
    </row>
    <row r="12098" spans="1:2" x14ac:dyDescent="0.3">
      <c r="A12098" t="s">
        <v>5669</v>
      </c>
      <c r="B12098" t="s">
        <v>828</v>
      </c>
    </row>
    <row r="12099" spans="1:2" x14ac:dyDescent="0.3">
      <c r="A12099" t="s">
        <v>5669</v>
      </c>
      <c r="B12099" t="s">
        <v>2</v>
      </c>
    </row>
    <row r="12100" spans="1:2" x14ac:dyDescent="0.3">
      <c r="A12100" t="s">
        <v>5670</v>
      </c>
      <c r="B12100" t="s">
        <v>2</v>
      </c>
    </row>
    <row r="12101" spans="1:2" x14ac:dyDescent="0.3">
      <c r="A12101" t="s">
        <v>5671</v>
      </c>
      <c r="B12101" t="s">
        <v>2</v>
      </c>
    </row>
    <row r="12102" spans="1:2" x14ac:dyDescent="0.3">
      <c r="A12102" t="s">
        <v>5672</v>
      </c>
      <c r="B12102" t="s">
        <v>2</v>
      </c>
    </row>
    <row r="12103" spans="1:2" x14ac:dyDescent="0.3">
      <c r="A12103" t="s">
        <v>5673</v>
      </c>
      <c r="B12103" t="s">
        <v>828</v>
      </c>
    </row>
    <row r="12104" spans="1:2" x14ac:dyDescent="0.3">
      <c r="A12104" t="s">
        <v>5673</v>
      </c>
      <c r="B12104" t="s">
        <v>2</v>
      </c>
    </row>
    <row r="12105" spans="1:2" x14ac:dyDescent="0.3">
      <c r="A12105" t="s">
        <v>5673</v>
      </c>
      <c r="B12105" t="s">
        <v>852</v>
      </c>
    </row>
    <row r="12106" spans="1:2" x14ac:dyDescent="0.3">
      <c r="A12106" t="s">
        <v>5674</v>
      </c>
      <c r="B12106" t="s">
        <v>828</v>
      </c>
    </row>
    <row r="12107" spans="1:2" x14ac:dyDescent="0.3">
      <c r="A12107" t="s">
        <v>5674</v>
      </c>
      <c r="B12107" t="s">
        <v>2</v>
      </c>
    </row>
    <row r="12108" spans="1:2" x14ac:dyDescent="0.3">
      <c r="A12108" t="s">
        <v>5675</v>
      </c>
      <c r="B12108" t="s">
        <v>4</v>
      </c>
    </row>
    <row r="12109" spans="1:2" x14ac:dyDescent="0.3">
      <c r="A12109" t="s">
        <v>5675</v>
      </c>
      <c r="B12109" t="s">
        <v>829</v>
      </c>
    </row>
    <row r="12110" spans="1:2" x14ac:dyDescent="0.3">
      <c r="A12110" t="s">
        <v>5675</v>
      </c>
      <c r="B12110" t="s">
        <v>830</v>
      </c>
    </row>
    <row r="12111" spans="1:2" x14ac:dyDescent="0.3">
      <c r="A12111" t="s">
        <v>5675</v>
      </c>
      <c r="B12111" t="s">
        <v>406</v>
      </c>
    </row>
    <row r="12112" spans="1:2" x14ac:dyDescent="0.3">
      <c r="A12112" t="s">
        <v>5676</v>
      </c>
      <c r="B12112" t="s">
        <v>406</v>
      </c>
    </row>
    <row r="12113" spans="1:2" x14ac:dyDescent="0.3">
      <c r="A12113" t="s">
        <v>5676</v>
      </c>
      <c r="B12113" t="s">
        <v>4</v>
      </c>
    </row>
    <row r="12114" spans="1:2" x14ac:dyDescent="0.3">
      <c r="A12114" t="s">
        <v>5676</v>
      </c>
      <c r="B12114" t="s">
        <v>830</v>
      </c>
    </row>
    <row r="12115" spans="1:2" x14ac:dyDescent="0.3">
      <c r="A12115" t="s">
        <v>5676</v>
      </c>
      <c r="B12115" t="s">
        <v>835</v>
      </c>
    </row>
    <row r="12116" spans="1:2" x14ac:dyDescent="0.3">
      <c r="A12116" t="s">
        <v>5677</v>
      </c>
      <c r="B12116" t="s">
        <v>2</v>
      </c>
    </row>
    <row r="12117" spans="1:2" x14ac:dyDescent="0.3">
      <c r="A12117" t="s">
        <v>5677</v>
      </c>
      <c r="B12117" t="s">
        <v>4</v>
      </c>
    </row>
    <row r="12118" spans="1:2" x14ac:dyDescent="0.3">
      <c r="A12118" t="s">
        <v>5677</v>
      </c>
      <c r="B12118" t="s">
        <v>828</v>
      </c>
    </row>
    <row r="12119" spans="1:2" x14ac:dyDescent="0.3">
      <c r="A12119" t="s">
        <v>5677</v>
      </c>
      <c r="B12119" t="s">
        <v>831</v>
      </c>
    </row>
    <row r="12120" spans="1:2" x14ac:dyDescent="0.3">
      <c r="A12120" t="s">
        <v>5677</v>
      </c>
      <c r="B12120" t="s">
        <v>60</v>
      </c>
    </row>
    <row r="12121" spans="1:2" x14ac:dyDescent="0.3">
      <c r="A12121" t="s">
        <v>5677</v>
      </c>
      <c r="B12121" t="s">
        <v>830</v>
      </c>
    </row>
    <row r="12122" spans="1:2" x14ac:dyDescent="0.3">
      <c r="A12122" t="s">
        <v>5677</v>
      </c>
      <c r="B12122" t="s">
        <v>852</v>
      </c>
    </row>
    <row r="12123" spans="1:2" x14ac:dyDescent="0.3">
      <c r="A12123" t="s">
        <v>5677</v>
      </c>
      <c r="B12123" t="s">
        <v>406</v>
      </c>
    </row>
    <row r="12124" spans="1:2" x14ac:dyDescent="0.3">
      <c r="A12124" t="s">
        <v>5678</v>
      </c>
      <c r="B12124" t="s">
        <v>2</v>
      </c>
    </row>
    <row r="12125" spans="1:2" x14ac:dyDescent="0.3">
      <c r="A12125" t="s">
        <v>5679</v>
      </c>
      <c r="B12125" t="s">
        <v>2</v>
      </c>
    </row>
    <row r="12126" spans="1:2" x14ac:dyDescent="0.3">
      <c r="A12126" t="s">
        <v>5680</v>
      </c>
      <c r="B12126" t="s">
        <v>4</v>
      </c>
    </row>
    <row r="12127" spans="1:2" x14ac:dyDescent="0.3">
      <c r="A12127" t="s">
        <v>5680</v>
      </c>
      <c r="B12127" t="s">
        <v>830</v>
      </c>
    </row>
    <row r="12128" spans="1:2" x14ac:dyDescent="0.3">
      <c r="A12128" t="s">
        <v>820</v>
      </c>
      <c r="B12128" t="s">
        <v>828</v>
      </c>
    </row>
    <row r="12129" spans="1:2" x14ac:dyDescent="0.3">
      <c r="A12129" t="s">
        <v>820</v>
      </c>
      <c r="B12129" t="s">
        <v>2</v>
      </c>
    </row>
    <row r="12130" spans="1:2" x14ac:dyDescent="0.3">
      <c r="A12130" t="s">
        <v>5681</v>
      </c>
      <c r="B12130" t="s">
        <v>831</v>
      </c>
    </row>
    <row r="12131" spans="1:2" x14ac:dyDescent="0.3">
      <c r="A12131" t="s">
        <v>5682</v>
      </c>
      <c r="B12131" t="s">
        <v>829</v>
      </c>
    </row>
    <row r="12132" spans="1:2" x14ac:dyDescent="0.3">
      <c r="A12132" t="s">
        <v>5682</v>
      </c>
      <c r="B12132" t="s">
        <v>406</v>
      </c>
    </row>
    <row r="12133" spans="1:2" x14ac:dyDescent="0.3">
      <c r="A12133" t="s">
        <v>5683</v>
      </c>
      <c r="B12133" t="s">
        <v>4</v>
      </c>
    </row>
    <row r="12134" spans="1:2" x14ac:dyDescent="0.3">
      <c r="A12134" t="s">
        <v>5683</v>
      </c>
      <c r="B12134" t="s">
        <v>835</v>
      </c>
    </row>
    <row r="12135" spans="1:2" x14ac:dyDescent="0.3">
      <c r="A12135" t="s">
        <v>5683</v>
      </c>
      <c r="B12135" t="s">
        <v>830</v>
      </c>
    </row>
    <row r="12136" spans="1:2" x14ac:dyDescent="0.3">
      <c r="A12136" t="s">
        <v>5684</v>
      </c>
      <c r="B12136" t="s">
        <v>2</v>
      </c>
    </row>
    <row r="12137" spans="1:2" x14ac:dyDescent="0.3">
      <c r="A12137" t="s">
        <v>821</v>
      </c>
      <c r="B12137" t="s">
        <v>2</v>
      </c>
    </row>
    <row r="12138" spans="1:2" x14ac:dyDescent="0.3">
      <c r="A12138" t="s">
        <v>831</v>
      </c>
      <c r="B12138" t="s">
        <v>2</v>
      </c>
    </row>
    <row r="12139" spans="1:2" x14ac:dyDescent="0.3">
      <c r="A12139" t="s">
        <v>831</v>
      </c>
      <c r="B12139" t="s">
        <v>831</v>
      </c>
    </row>
    <row r="12140" spans="1:2" x14ac:dyDescent="0.3">
      <c r="A12140" t="s">
        <v>831</v>
      </c>
      <c r="B12140" t="s">
        <v>406</v>
      </c>
    </row>
    <row r="12141" spans="1:2" x14ac:dyDescent="0.3">
      <c r="A12141" t="s">
        <v>831</v>
      </c>
      <c r="B12141" t="s">
        <v>852</v>
      </c>
    </row>
    <row r="12142" spans="1:2" x14ac:dyDescent="0.3">
      <c r="A12142" t="s">
        <v>5685</v>
      </c>
      <c r="B12142" t="s">
        <v>831</v>
      </c>
    </row>
    <row r="12143" spans="1:2" x14ac:dyDescent="0.3">
      <c r="A12143" t="s">
        <v>5686</v>
      </c>
      <c r="B12143" t="s">
        <v>831</v>
      </c>
    </row>
    <row r="12144" spans="1:2" x14ac:dyDescent="0.3">
      <c r="A12144" t="s">
        <v>5687</v>
      </c>
      <c r="B12144" t="s">
        <v>831</v>
      </c>
    </row>
    <row r="12145" spans="1:2" x14ac:dyDescent="0.3">
      <c r="A12145" t="s">
        <v>5687</v>
      </c>
      <c r="B12145" t="s">
        <v>60</v>
      </c>
    </row>
    <row r="12146" spans="1:2" x14ac:dyDescent="0.3">
      <c r="A12146" t="s">
        <v>5688</v>
      </c>
      <c r="B12146" t="s">
        <v>829</v>
      </c>
    </row>
    <row r="12147" spans="1:2" x14ac:dyDescent="0.3">
      <c r="A12147" t="s">
        <v>5688</v>
      </c>
      <c r="B12147" t="s">
        <v>4</v>
      </c>
    </row>
    <row r="12148" spans="1:2" x14ac:dyDescent="0.3">
      <c r="A12148" t="s">
        <v>5688</v>
      </c>
      <c r="B12148" t="s">
        <v>406</v>
      </c>
    </row>
    <row r="12149" spans="1:2" x14ac:dyDescent="0.3">
      <c r="A12149" t="s">
        <v>5689</v>
      </c>
      <c r="B12149" t="s">
        <v>829</v>
      </c>
    </row>
    <row r="12150" spans="1:2" x14ac:dyDescent="0.3">
      <c r="A12150" t="s">
        <v>5689</v>
      </c>
      <c r="B12150" t="s">
        <v>4</v>
      </c>
    </row>
    <row r="12151" spans="1:2" x14ac:dyDescent="0.3">
      <c r="A12151" t="s">
        <v>5690</v>
      </c>
      <c r="B12151" t="s">
        <v>828</v>
      </c>
    </row>
    <row r="12152" spans="1:2" x14ac:dyDescent="0.3">
      <c r="A12152" t="s">
        <v>5691</v>
      </c>
      <c r="B12152" t="s">
        <v>2</v>
      </c>
    </row>
    <row r="12153" spans="1:2" x14ac:dyDescent="0.3">
      <c r="A12153" t="s">
        <v>5691</v>
      </c>
      <c r="B12153" t="s">
        <v>4</v>
      </c>
    </row>
    <row r="12154" spans="1:2" x14ac:dyDescent="0.3">
      <c r="A12154" t="s">
        <v>5691</v>
      </c>
      <c r="B12154" t="s">
        <v>60</v>
      </c>
    </row>
    <row r="12155" spans="1:2" x14ac:dyDescent="0.3">
      <c r="A12155" t="s">
        <v>5692</v>
      </c>
      <c r="B12155" t="s">
        <v>406</v>
      </c>
    </row>
    <row r="12156" spans="1:2" x14ac:dyDescent="0.3">
      <c r="A12156" t="s">
        <v>5693</v>
      </c>
      <c r="B12156" t="s">
        <v>2</v>
      </c>
    </row>
    <row r="12157" spans="1:2" x14ac:dyDescent="0.3">
      <c r="A12157" t="s">
        <v>5694</v>
      </c>
      <c r="B12157" t="s">
        <v>2</v>
      </c>
    </row>
    <row r="12158" spans="1:2" x14ac:dyDescent="0.3">
      <c r="A12158" t="s">
        <v>822</v>
      </c>
      <c r="B12158" t="s">
        <v>4</v>
      </c>
    </row>
    <row r="12159" spans="1:2" x14ac:dyDescent="0.3">
      <c r="A12159" t="s">
        <v>823</v>
      </c>
      <c r="B12159" t="s">
        <v>4</v>
      </c>
    </row>
    <row r="12160" spans="1:2" x14ac:dyDescent="0.3">
      <c r="A12160" t="s">
        <v>823</v>
      </c>
      <c r="B12160" t="s">
        <v>406</v>
      </c>
    </row>
    <row r="12161" spans="1:2" x14ac:dyDescent="0.3">
      <c r="A12161" t="s">
        <v>5695</v>
      </c>
      <c r="B12161" t="s">
        <v>831</v>
      </c>
    </row>
    <row r="12162" spans="1:2" x14ac:dyDescent="0.3">
      <c r="A12162" t="s">
        <v>5695</v>
      </c>
      <c r="B12162" t="s">
        <v>406</v>
      </c>
    </row>
    <row r="12163" spans="1:2" x14ac:dyDescent="0.3">
      <c r="A12163" t="s">
        <v>5695</v>
      </c>
      <c r="B12163" t="s">
        <v>60</v>
      </c>
    </row>
    <row r="12164" spans="1:2" x14ac:dyDescent="0.3">
      <c r="A12164" t="s">
        <v>824</v>
      </c>
      <c r="B12164" t="s">
        <v>4</v>
      </c>
    </row>
    <row r="12165" spans="1:2" x14ac:dyDescent="0.3">
      <c r="A12165" t="s">
        <v>824</v>
      </c>
      <c r="B12165" t="s">
        <v>406</v>
      </c>
    </row>
    <row r="12166" spans="1:2" x14ac:dyDescent="0.3">
      <c r="A12166" t="s">
        <v>825</v>
      </c>
      <c r="B12166" t="s">
        <v>4</v>
      </c>
    </row>
    <row r="12167" spans="1:2" x14ac:dyDescent="0.3">
      <c r="A12167" t="s">
        <v>825</v>
      </c>
      <c r="B12167" t="s">
        <v>406</v>
      </c>
    </row>
    <row r="12168" spans="1:2" x14ac:dyDescent="0.3">
      <c r="A12168" t="s">
        <v>826</v>
      </c>
      <c r="B12168" t="s">
        <v>4</v>
      </c>
    </row>
    <row r="12169" spans="1:2" x14ac:dyDescent="0.3">
      <c r="A12169" t="s">
        <v>826</v>
      </c>
      <c r="B12169" t="s">
        <v>60</v>
      </c>
    </row>
    <row r="12170" spans="1:2" x14ac:dyDescent="0.3">
      <c r="A12170" t="s">
        <v>826</v>
      </c>
      <c r="B12170" t="s">
        <v>830</v>
      </c>
    </row>
    <row r="12171" spans="1:2" x14ac:dyDescent="0.3">
      <c r="A12171" t="s">
        <v>5696</v>
      </c>
      <c r="B12171" t="s">
        <v>4</v>
      </c>
    </row>
    <row r="12172" spans="1:2" x14ac:dyDescent="0.3">
      <c r="A12172" t="s">
        <v>5697</v>
      </c>
      <c r="B12172" t="s">
        <v>4</v>
      </c>
    </row>
    <row r="12173" spans="1:2" x14ac:dyDescent="0.3">
      <c r="A12173" t="s">
        <v>5697</v>
      </c>
      <c r="B12173" t="s">
        <v>406</v>
      </c>
    </row>
    <row r="12174" spans="1:2" x14ac:dyDescent="0.3">
      <c r="A12174" t="s">
        <v>5697</v>
      </c>
      <c r="B12174" t="s">
        <v>835</v>
      </c>
    </row>
    <row r="12175" spans="1:2" x14ac:dyDescent="0.3">
      <c r="A12175" t="s">
        <v>5698</v>
      </c>
      <c r="B12175" t="s">
        <v>4</v>
      </c>
    </row>
    <row r="12176" spans="1:2" x14ac:dyDescent="0.3">
      <c r="A12176" t="s">
        <v>5698</v>
      </c>
      <c r="B12176" t="s">
        <v>406</v>
      </c>
    </row>
    <row r="12177" spans="1:2" x14ac:dyDescent="0.3">
      <c r="A12177" t="s">
        <v>5698</v>
      </c>
      <c r="B12177" t="s">
        <v>835</v>
      </c>
    </row>
    <row r="12178" spans="1:2" x14ac:dyDescent="0.3">
      <c r="A12178" t="s">
        <v>5699</v>
      </c>
      <c r="B12178" t="s">
        <v>835</v>
      </c>
    </row>
    <row r="12179" spans="1:2" x14ac:dyDescent="0.3">
      <c r="A12179" t="s">
        <v>5700</v>
      </c>
      <c r="B12179" t="s">
        <v>4</v>
      </c>
    </row>
    <row r="12180" spans="1:2" x14ac:dyDescent="0.3">
      <c r="A12180" t="s">
        <v>5700</v>
      </c>
      <c r="B12180" t="s">
        <v>406</v>
      </c>
    </row>
    <row r="12181" spans="1:2" x14ac:dyDescent="0.3">
      <c r="A12181" t="s">
        <v>5700</v>
      </c>
      <c r="B12181" t="s">
        <v>830</v>
      </c>
    </row>
    <row r="12182" spans="1:2" x14ac:dyDescent="0.3">
      <c r="A12182" t="s">
        <v>5701</v>
      </c>
      <c r="B12182" t="s">
        <v>828</v>
      </c>
    </row>
    <row r="12183" spans="1:2" x14ac:dyDescent="0.3">
      <c r="A12183" t="s">
        <v>5701</v>
      </c>
      <c r="B12183" t="s">
        <v>2</v>
      </c>
    </row>
    <row r="12184" spans="1:2" x14ac:dyDescent="0.3">
      <c r="A12184" t="s">
        <v>5702</v>
      </c>
      <c r="B12184" t="s">
        <v>406</v>
      </c>
    </row>
    <row r="12185" spans="1:2" x14ac:dyDescent="0.3">
      <c r="A12185" t="s">
        <v>5703</v>
      </c>
      <c r="B12185" t="s">
        <v>831</v>
      </c>
    </row>
    <row r="12186" spans="1:2" x14ac:dyDescent="0.3">
      <c r="A12186" t="s">
        <v>5703</v>
      </c>
      <c r="B12186" t="s">
        <v>828</v>
      </c>
    </row>
    <row r="12187" spans="1:2" x14ac:dyDescent="0.3">
      <c r="A12187" t="s">
        <v>5703</v>
      </c>
      <c r="B12187" t="s">
        <v>2</v>
      </c>
    </row>
    <row r="12188" spans="1:2" x14ac:dyDescent="0.3">
      <c r="A12188" t="s">
        <v>5703</v>
      </c>
      <c r="B12188" t="s">
        <v>60</v>
      </c>
    </row>
    <row r="12189" spans="1:2" x14ac:dyDescent="0.3">
      <c r="A12189" t="s">
        <v>5703</v>
      </c>
      <c r="B12189" t="s">
        <v>852</v>
      </c>
    </row>
    <row r="12190" spans="1:2" x14ac:dyDescent="0.3">
      <c r="A12190" t="s">
        <v>5704</v>
      </c>
      <c r="B12190" t="s">
        <v>829</v>
      </c>
    </row>
    <row r="12191" spans="1:2" x14ac:dyDescent="0.3">
      <c r="A12191" t="s">
        <v>5704</v>
      </c>
      <c r="B12191" t="s">
        <v>828</v>
      </c>
    </row>
    <row r="12192" spans="1:2" x14ac:dyDescent="0.3">
      <c r="A12192" t="s">
        <v>5704</v>
      </c>
      <c r="B12192" t="s">
        <v>2</v>
      </c>
    </row>
    <row r="12193" spans="1:2" x14ac:dyDescent="0.3">
      <c r="A12193" t="s">
        <v>5704</v>
      </c>
      <c r="B12193" t="s">
        <v>60</v>
      </c>
    </row>
    <row r="12194" spans="1:2" x14ac:dyDescent="0.3">
      <c r="A12194" t="s">
        <v>5704</v>
      </c>
      <c r="B12194" t="s">
        <v>852</v>
      </c>
    </row>
    <row r="12195" spans="1:2" x14ac:dyDescent="0.3">
      <c r="A12195" t="s">
        <v>5705</v>
      </c>
      <c r="B12195" t="s">
        <v>2</v>
      </c>
    </row>
    <row r="12196" spans="1:2" x14ac:dyDescent="0.3">
      <c r="A12196" t="s">
        <v>5706</v>
      </c>
      <c r="B12196" t="s">
        <v>2</v>
      </c>
    </row>
    <row r="12197" spans="1:2" x14ac:dyDescent="0.3">
      <c r="A12197" t="s">
        <v>5707</v>
      </c>
      <c r="B12197" t="s">
        <v>2</v>
      </c>
    </row>
    <row r="12198" spans="1:2" x14ac:dyDescent="0.3">
      <c r="A12198" t="s">
        <v>5707</v>
      </c>
      <c r="B12198" t="s">
        <v>852</v>
      </c>
    </row>
    <row r="12199" spans="1:2" x14ac:dyDescent="0.3">
      <c r="A12199" t="s">
        <v>5707</v>
      </c>
      <c r="B12199" t="s">
        <v>60</v>
      </c>
    </row>
    <row r="12200" spans="1:2" x14ac:dyDescent="0.3">
      <c r="A12200" t="s">
        <v>5708</v>
      </c>
      <c r="B12200" t="s">
        <v>4</v>
      </c>
    </row>
    <row r="12201" spans="1:2" x14ac:dyDescent="0.3">
      <c r="A12201" t="s">
        <v>5708</v>
      </c>
      <c r="B12201" t="s">
        <v>406</v>
      </c>
    </row>
    <row r="12202" spans="1:2" x14ac:dyDescent="0.3">
      <c r="A12202" t="s">
        <v>5709</v>
      </c>
      <c r="B12202" t="s">
        <v>831</v>
      </c>
    </row>
    <row r="12203" spans="1:2" x14ac:dyDescent="0.3">
      <c r="A12203" t="s">
        <v>5709</v>
      </c>
      <c r="B12203" t="s">
        <v>406</v>
      </c>
    </row>
    <row r="12204" spans="1:2" x14ac:dyDescent="0.3">
      <c r="A12204" t="s">
        <v>5710</v>
      </c>
      <c r="B12204" t="s">
        <v>2</v>
      </c>
    </row>
    <row r="12205" spans="1:2" x14ac:dyDescent="0.3">
      <c r="A12205" t="s">
        <v>5711</v>
      </c>
      <c r="B12205" t="s">
        <v>4</v>
      </c>
    </row>
    <row r="12206" spans="1:2" x14ac:dyDescent="0.3">
      <c r="A12206" t="s">
        <v>5711</v>
      </c>
      <c r="B12206" t="s">
        <v>835</v>
      </c>
    </row>
    <row r="12207" spans="1:2" x14ac:dyDescent="0.3">
      <c r="A12207" t="s">
        <v>5712</v>
      </c>
      <c r="B12207" t="s">
        <v>852</v>
      </c>
    </row>
    <row r="12208" spans="1:2" x14ac:dyDescent="0.3">
      <c r="A12208" t="s">
        <v>5712</v>
      </c>
      <c r="B12208" t="s">
        <v>2</v>
      </c>
    </row>
    <row r="12209" spans="1:2" x14ac:dyDescent="0.3">
      <c r="A12209" t="s">
        <v>5712</v>
      </c>
      <c r="B12209" t="s">
        <v>60</v>
      </c>
    </row>
    <row r="12210" spans="1:2" x14ac:dyDescent="0.3">
      <c r="A12210" t="s">
        <v>5712</v>
      </c>
      <c r="B12210" t="s">
        <v>406</v>
      </c>
    </row>
    <row r="12211" spans="1:2" x14ac:dyDescent="0.3">
      <c r="A12211" t="s">
        <v>5713</v>
      </c>
      <c r="B12211" t="s">
        <v>4</v>
      </c>
    </row>
    <row r="12212" spans="1:2" x14ac:dyDescent="0.3">
      <c r="A12212" t="s">
        <v>5713</v>
      </c>
      <c r="B12212" t="s">
        <v>835</v>
      </c>
    </row>
    <row r="12213" spans="1:2" x14ac:dyDescent="0.3">
      <c r="A12213" t="s">
        <v>5714</v>
      </c>
      <c r="B12213" t="s">
        <v>4</v>
      </c>
    </row>
    <row r="12214" spans="1:2" x14ac:dyDescent="0.3">
      <c r="A12214" t="s">
        <v>5715</v>
      </c>
      <c r="B12214" t="s">
        <v>2</v>
      </c>
    </row>
    <row r="12215" spans="1:2" x14ac:dyDescent="0.3">
      <c r="A12215" t="s">
        <v>5716</v>
      </c>
      <c r="B12215" t="s">
        <v>2</v>
      </c>
    </row>
    <row r="12216" spans="1:2" x14ac:dyDescent="0.3">
      <c r="A12216" t="s">
        <v>5717</v>
      </c>
      <c r="B12216" t="s">
        <v>828</v>
      </c>
    </row>
    <row r="12217" spans="1:2" x14ac:dyDescent="0.3">
      <c r="A12217" t="s">
        <v>5717</v>
      </c>
      <c r="B12217" t="s">
        <v>2</v>
      </c>
    </row>
    <row r="12218" spans="1:2" x14ac:dyDescent="0.3">
      <c r="A12218" t="s">
        <v>5717</v>
      </c>
      <c r="B12218" t="s">
        <v>852</v>
      </c>
    </row>
    <row r="12219" spans="1:2" x14ac:dyDescent="0.3">
      <c r="A12219" t="s">
        <v>5718</v>
      </c>
      <c r="B12219" t="s">
        <v>829</v>
      </c>
    </row>
    <row r="12220" spans="1:2" x14ac:dyDescent="0.3">
      <c r="A12220" t="s">
        <v>5718</v>
      </c>
      <c r="B12220" t="s">
        <v>828</v>
      </c>
    </row>
    <row r="12221" spans="1:2" x14ac:dyDescent="0.3">
      <c r="A12221" t="s">
        <v>5718</v>
      </c>
      <c r="B12221" t="s">
        <v>2</v>
      </c>
    </row>
    <row r="12222" spans="1:2" x14ac:dyDescent="0.3">
      <c r="A12222" t="s">
        <v>5718</v>
      </c>
      <c r="B12222" t="s">
        <v>406</v>
      </c>
    </row>
    <row r="12223" spans="1:2" x14ac:dyDescent="0.3">
      <c r="A12223" t="s">
        <v>5718</v>
      </c>
      <c r="B12223" t="s">
        <v>852</v>
      </c>
    </row>
    <row r="12224" spans="1:2" x14ac:dyDescent="0.3">
      <c r="A12224" t="s">
        <v>5719</v>
      </c>
      <c r="B12224" t="s">
        <v>829</v>
      </c>
    </row>
    <row r="12225" spans="1:2" x14ac:dyDescent="0.3">
      <c r="A12225" t="s">
        <v>5720</v>
      </c>
      <c r="B12225" t="s">
        <v>829</v>
      </c>
    </row>
    <row r="12226" spans="1:2" x14ac:dyDescent="0.3">
      <c r="A12226" t="s">
        <v>5720</v>
      </c>
      <c r="B12226" t="s">
        <v>2</v>
      </c>
    </row>
    <row r="12227" spans="1:2" x14ac:dyDescent="0.3">
      <c r="A12227" t="s">
        <v>5721</v>
      </c>
      <c r="B12227" t="s">
        <v>2</v>
      </c>
    </row>
    <row r="12228" spans="1:2" x14ac:dyDescent="0.3">
      <c r="A12228" t="s">
        <v>5721</v>
      </c>
      <c r="B12228" t="s">
        <v>852</v>
      </c>
    </row>
    <row r="12229" spans="1:2" x14ac:dyDescent="0.3">
      <c r="A12229" t="s">
        <v>5721</v>
      </c>
      <c r="B12229" t="s">
        <v>60</v>
      </c>
    </row>
    <row r="12230" spans="1:2" x14ac:dyDescent="0.3">
      <c r="A12230" t="s">
        <v>5722</v>
      </c>
      <c r="B12230" t="s">
        <v>4</v>
      </c>
    </row>
    <row r="12231" spans="1:2" x14ac:dyDescent="0.3">
      <c r="A12231" t="s">
        <v>5723</v>
      </c>
      <c r="B12231" t="s">
        <v>831</v>
      </c>
    </row>
    <row r="12232" spans="1:2" x14ac:dyDescent="0.3">
      <c r="A12232" t="s">
        <v>5723</v>
      </c>
      <c r="B12232" t="s">
        <v>828</v>
      </c>
    </row>
    <row r="12233" spans="1:2" x14ac:dyDescent="0.3">
      <c r="A12233" t="s">
        <v>5723</v>
      </c>
      <c r="B12233" t="s">
        <v>2</v>
      </c>
    </row>
    <row r="12234" spans="1:2" x14ac:dyDescent="0.3">
      <c r="A12234" t="s">
        <v>5723</v>
      </c>
      <c r="B12234" t="s">
        <v>60</v>
      </c>
    </row>
    <row r="12235" spans="1:2" x14ac:dyDescent="0.3">
      <c r="A12235" t="s">
        <v>5723</v>
      </c>
      <c r="B12235" t="s">
        <v>852</v>
      </c>
    </row>
    <row r="12236" spans="1:2" x14ac:dyDescent="0.3">
      <c r="A12236" t="s">
        <v>5724</v>
      </c>
      <c r="B12236" t="s">
        <v>829</v>
      </c>
    </row>
    <row r="12237" spans="1:2" x14ac:dyDescent="0.3">
      <c r="A12237" t="s">
        <v>5724</v>
      </c>
      <c r="B12237" t="s">
        <v>831</v>
      </c>
    </row>
    <row r="12238" spans="1:2" x14ac:dyDescent="0.3">
      <c r="A12238" t="s">
        <v>5724</v>
      </c>
      <c r="B12238" t="s">
        <v>406</v>
      </c>
    </row>
    <row r="12239" spans="1:2" x14ac:dyDescent="0.3">
      <c r="A12239" t="s">
        <v>5724</v>
      </c>
      <c r="B12239" t="s">
        <v>4</v>
      </c>
    </row>
    <row r="12240" spans="1:2" x14ac:dyDescent="0.3">
      <c r="A12240" t="s">
        <v>5725</v>
      </c>
      <c r="B12240" t="s">
        <v>828</v>
      </c>
    </row>
    <row r="12241" spans="1:2" x14ac:dyDescent="0.3">
      <c r="A12241" t="s">
        <v>5725</v>
      </c>
      <c r="B12241" t="s">
        <v>2</v>
      </c>
    </row>
    <row r="12242" spans="1:2" x14ac:dyDescent="0.3">
      <c r="A12242" t="s">
        <v>5726</v>
      </c>
      <c r="B12242" t="s">
        <v>828</v>
      </c>
    </row>
    <row r="12243" spans="1:2" x14ac:dyDescent="0.3">
      <c r="A12243" t="s">
        <v>5726</v>
      </c>
      <c r="B12243" t="s">
        <v>2</v>
      </c>
    </row>
    <row r="12244" spans="1:2" x14ac:dyDescent="0.3">
      <c r="A12244" t="s">
        <v>5727</v>
      </c>
      <c r="B12244" t="s">
        <v>2</v>
      </c>
    </row>
    <row r="12245" spans="1:2" x14ac:dyDescent="0.3">
      <c r="A12245" t="s">
        <v>5727</v>
      </c>
      <c r="B12245" t="s">
        <v>828</v>
      </c>
    </row>
    <row r="12246" spans="1:2" x14ac:dyDescent="0.3">
      <c r="A12246" t="s">
        <v>5727</v>
      </c>
      <c r="B12246" t="s">
        <v>406</v>
      </c>
    </row>
    <row r="12247" spans="1:2" x14ac:dyDescent="0.3">
      <c r="A12247" t="s">
        <v>5727</v>
      </c>
      <c r="B12247" t="s">
        <v>4</v>
      </c>
    </row>
    <row r="12248" spans="1:2" x14ac:dyDescent="0.3">
      <c r="A12248" t="s">
        <v>5728</v>
      </c>
      <c r="B12248" t="s">
        <v>406</v>
      </c>
    </row>
    <row r="12249" spans="1:2" x14ac:dyDescent="0.3">
      <c r="A12249" t="s">
        <v>5729</v>
      </c>
      <c r="B12249" t="s">
        <v>828</v>
      </c>
    </row>
    <row r="12250" spans="1:2" x14ac:dyDescent="0.3">
      <c r="A12250" t="s">
        <v>5730</v>
      </c>
      <c r="B12250" t="s">
        <v>4</v>
      </c>
    </row>
    <row r="12251" spans="1:2" x14ac:dyDescent="0.3">
      <c r="A12251" t="s">
        <v>5730</v>
      </c>
      <c r="B12251" t="s">
        <v>406</v>
      </c>
    </row>
    <row r="12252" spans="1:2" x14ac:dyDescent="0.3">
      <c r="A12252" t="s">
        <v>5730</v>
      </c>
      <c r="B12252" t="s">
        <v>835</v>
      </c>
    </row>
    <row r="12253" spans="1:2" x14ac:dyDescent="0.3">
      <c r="A12253" t="s">
        <v>5731</v>
      </c>
      <c r="B12253" t="s">
        <v>60</v>
      </c>
    </row>
    <row r="12254" spans="1:2" x14ac:dyDescent="0.3">
      <c r="A12254" t="s">
        <v>5732</v>
      </c>
      <c r="B12254" t="s">
        <v>831</v>
      </c>
    </row>
    <row r="12255" spans="1:2" x14ac:dyDescent="0.3">
      <c r="A12255" t="s">
        <v>5732</v>
      </c>
      <c r="B12255" t="s">
        <v>830</v>
      </c>
    </row>
    <row r="12256" spans="1:2" x14ac:dyDescent="0.3">
      <c r="A12256" t="s">
        <v>5733</v>
      </c>
      <c r="B12256" t="s">
        <v>2</v>
      </c>
    </row>
    <row r="12257" spans="1:2" x14ac:dyDescent="0.3">
      <c r="A12257" t="s">
        <v>5734</v>
      </c>
      <c r="B12257" t="s">
        <v>828</v>
      </c>
    </row>
    <row r="12258" spans="1:2" x14ac:dyDescent="0.3">
      <c r="A12258" t="s">
        <v>5734</v>
      </c>
      <c r="B12258" t="s">
        <v>406</v>
      </c>
    </row>
    <row r="12259" spans="1:2" x14ac:dyDescent="0.3">
      <c r="A12259" t="s">
        <v>5735</v>
      </c>
      <c r="B12259" t="s">
        <v>829</v>
      </c>
    </row>
    <row r="12260" spans="1:2" x14ac:dyDescent="0.3">
      <c r="A12260" t="s">
        <v>5735</v>
      </c>
      <c r="B12260" t="s">
        <v>4</v>
      </c>
    </row>
    <row r="12261" spans="1:2" x14ac:dyDescent="0.3">
      <c r="A12261" t="s">
        <v>5736</v>
      </c>
      <c r="B12261" t="s">
        <v>2</v>
      </c>
    </row>
    <row r="12262" spans="1:2" x14ac:dyDescent="0.3">
      <c r="A12262" t="s">
        <v>5737</v>
      </c>
      <c r="B12262" t="s">
        <v>2</v>
      </c>
    </row>
    <row r="12263" spans="1:2" x14ac:dyDescent="0.3">
      <c r="A12263" t="s">
        <v>5738</v>
      </c>
      <c r="B12263" t="s">
        <v>2</v>
      </c>
    </row>
    <row r="12264" spans="1:2" x14ac:dyDescent="0.3">
      <c r="A12264" t="s">
        <v>5739</v>
      </c>
      <c r="B12264" t="s">
        <v>2</v>
      </c>
    </row>
    <row r="12265" spans="1:2" x14ac:dyDescent="0.3">
      <c r="A12265" t="s">
        <v>5740</v>
      </c>
      <c r="B12265" t="s">
        <v>4</v>
      </c>
    </row>
    <row r="12266" spans="1:2" x14ac:dyDescent="0.3">
      <c r="A12266" t="s">
        <v>5740</v>
      </c>
      <c r="B12266" t="s">
        <v>406</v>
      </c>
    </row>
    <row r="12267" spans="1:2" x14ac:dyDescent="0.3">
      <c r="A12267" t="s">
        <v>5740</v>
      </c>
      <c r="B12267" t="s">
        <v>830</v>
      </c>
    </row>
    <row r="12268" spans="1:2" x14ac:dyDescent="0.3">
      <c r="A12268" t="s">
        <v>5741</v>
      </c>
      <c r="B12268" t="s">
        <v>828</v>
      </c>
    </row>
    <row r="12269" spans="1:2" x14ac:dyDescent="0.3">
      <c r="A12269" t="s">
        <v>5742</v>
      </c>
      <c r="B12269" t="s">
        <v>4</v>
      </c>
    </row>
    <row r="12270" spans="1:2" x14ac:dyDescent="0.3">
      <c r="A12270" t="s">
        <v>5743</v>
      </c>
      <c r="B12270" t="s">
        <v>2</v>
      </c>
    </row>
    <row r="12271" spans="1:2" x14ac:dyDescent="0.3">
      <c r="A12271" t="s">
        <v>5744</v>
      </c>
      <c r="B12271" t="s">
        <v>2</v>
      </c>
    </row>
    <row r="12272" spans="1:2" x14ac:dyDescent="0.3">
      <c r="A12272" t="s">
        <v>5744</v>
      </c>
      <c r="B12272" t="s">
        <v>831</v>
      </c>
    </row>
    <row r="12273" spans="1:2" x14ac:dyDescent="0.3">
      <c r="A12273" t="s">
        <v>5744</v>
      </c>
      <c r="B12273" t="s">
        <v>4</v>
      </c>
    </row>
    <row r="12274" spans="1:2" x14ac:dyDescent="0.3">
      <c r="A12274" t="s">
        <v>5744</v>
      </c>
      <c r="B12274" t="s">
        <v>60</v>
      </c>
    </row>
    <row r="12275" spans="1:2" x14ac:dyDescent="0.3">
      <c r="A12275" t="s">
        <v>5744</v>
      </c>
      <c r="B12275" t="s">
        <v>852</v>
      </c>
    </row>
    <row r="12276" spans="1:2" x14ac:dyDescent="0.3">
      <c r="A12276" t="s">
        <v>5745</v>
      </c>
      <c r="B12276" t="s">
        <v>828</v>
      </c>
    </row>
    <row r="12277" spans="1:2" x14ac:dyDescent="0.3">
      <c r="A12277" t="s">
        <v>5746</v>
      </c>
      <c r="B12277" t="s">
        <v>4</v>
      </c>
    </row>
    <row r="12278" spans="1:2" x14ac:dyDescent="0.3">
      <c r="A12278" t="s">
        <v>5747</v>
      </c>
      <c r="B12278" t="s">
        <v>4</v>
      </c>
    </row>
    <row r="12279" spans="1:2" x14ac:dyDescent="0.3">
      <c r="A12279" t="s">
        <v>5748</v>
      </c>
      <c r="B12279" t="s">
        <v>4</v>
      </c>
    </row>
    <row r="12280" spans="1:2" x14ac:dyDescent="0.3">
      <c r="A12280" t="s">
        <v>5748</v>
      </c>
      <c r="B12280" t="s">
        <v>835</v>
      </c>
    </row>
    <row r="12281" spans="1:2" x14ac:dyDescent="0.3">
      <c r="A12281" t="s">
        <v>5748</v>
      </c>
      <c r="B12281" t="s">
        <v>830</v>
      </c>
    </row>
    <row r="12282" spans="1:2" x14ac:dyDescent="0.3">
      <c r="A12282" t="s">
        <v>5749</v>
      </c>
      <c r="B12282" t="s">
        <v>829</v>
      </c>
    </row>
    <row r="12283" spans="1:2" x14ac:dyDescent="0.3">
      <c r="A12283" t="s">
        <v>5749</v>
      </c>
      <c r="B12283" t="s">
        <v>4</v>
      </c>
    </row>
    <row r="12284" spans="1:2" x14ac:dyDescent="0.3">
      <c r="A12284" t="s">
        <v>5749</v>
      </c>
      <c r="B12284" t="s">
        <v>835</v>
      </c>
    </row>
    <row r="12285" spans="1:2" x14ac:dyDescent="0.3">
      <c r="A12285" t="s">
        <v>5750</v>
      </c>
      <c r="B12285" t="s">
        <v>4</v>
      </c>
    </row>
    <row r="12286" spans="1:2" x14ac:dyDescent="0.3">
      <c r="A12286" t="s">
        <v>5751</v>
      </c>
      <c r="B12286" t="s">
        <v>2</v>
      </c>
    </row>
    <row r="12287" spans="1:2" x14ac:dyDescent="0.3">
      <c r="A12287" t="s">
        <v>5752</v>
      </c>
      <c r="B12287" t="s">
        <v>2</v>
      </c>
    </row>
    <row r="12288" spans="1:2" x14ac:dyDescent="0.3">
      <c r="A12288" t="s">
        <v>5753</v>
      </c>
      <c r="B12288" t="s">
        <v>4</v>
      </c>
    </row>
    <row r="12289" spans="1:2" x14ac:dyDescent="0.3">
      <c r="A12289" t="s">
        <v>5753</v>
      </c>
      <c r="B12289" t="s">
        <v>835</v>
      </c>
    </row>
    <row r="12290" spans="1:2" x14ac:dyDescent="0.3">
      <c r="A12290" t="s">
        <v>5754</v>
      </c>
      <c r="B12290" t="s">
        <v>2</v>
      </c>
    </row>
    <row r="12291" spans="1:2" x14ac:dyDescent="0.3">
      <c r="A12291" t="s">
        <v>5755</v>
      </c>
      <c r="B12291" t="s">
        <v>828</v>
      </c>
    </row>
    <row r="12292" spans="1:2" x14ac:dyDescent="0.3">
      <c r="A12292" t="s">
        <v>5756</v>
      </c>
      <c r="B12292" t="s">
        <v>4</v>
      </c>
    </row>
    <row r="12293" spans="1:2" x14ac:dyDescent="0.3">
      <c r="A12293" t="s">
        <v>5756</v>
      </c>
      <c r="B12293" t="s">
        <v>829</v>
      </c>
    </row>
    <row r="12294" spans="1:2" x14ac:dyDescent="0.3">
      <c r="A12294" t="s">
        <v>5756</v>
      </c>
      <c r="B12294" t="s">
        <v>830</v>
      </c>
    </row>
    <row r="12295" spans="1:2" x14ac:dyDescent="0.3">
      <c r="A12295" t="s">
        <v>5756</v>
      </c>
      <c r="B12295" t="s">
        <v>406</v>
      </c>
    </row>
    <row r="12296" spans="1:2" x14ac:dyDescent="0.3">
      <c r="A12296" t="s">
        <v>5757</v>
      </c>
      <c r="B12296" t="s">
        <v>835</v>
      </c>
    </row>
    <row r="12297" spans="1:2" x14ac:dyDescent="0.3">
      <c r="A12297" t="s">
        <v>5758</v>
      </c>
      <c r="B12297" t="s">
        <v>829</v>
      </c>
    </row>
    <row r="12298" spans="1:2" x14ac:dyDescent="0.3">
      <c r="A12298" t="s">
        <v>5758</v>
      </c>
      <c r="B12298" t="s">
        <v>4</v>
      </c>
    </row>
    <row r="12299" spans="1:2" x14ac:dyDescent="0.3">
      <c r="A12299" t="s">
        <v>5759</v>
      </c>
      <c r="B12299" t="s">
        <v>831</v>
      </c>
    </row>
    <row r="12300" spans="1:2" x14ac:dyDescent="0.3">
      <c r="A12300" t="s">
        <v>5759</v>
      </c>
      <c r="B12300" t="s">
        <v>828</v>
      </c>
    </row>
    <row r="12301" spans="1:2" x14ac:dyDescent="0.3">
      <c r="A12301" t="s">
        <v>5759</v>
      </c>
      <c r="B12301" t="s">
        <v>852</v>
      </c>
    </row>
    <row r="12302" spans="1:2" x14ac:dyDescent="0.3">
      <c r="A12302" t="s">
        <v>5759</v>
      </c>
      <c r="B12302" t="s">
        <v>2</v>
      </c>
    </row>
    <row r="12303" spans="1:2" x14ac:dyDescent="0.3">
      <c r="A12303" t="s">
        <v>5760</v>
      </c>
      <c r="B12303" t="s">
        <v>828</v>
      </c>
    </row>
    <row r="12304" spans="1:2" x14ac:dyDescent="0.3">
      <c r="A12304" t="s">
        <v>5760</v>
      </c>
      <c r="B12304" t="s">
        <v>2</v>
      </c>
    </row>
    <row r="12305" spans="1:2" x14ac:dyDescent="0.3">
      <c r="A12305" t="s">
        <v>5761</v>
      </c>
      <c r="B12305" t="s">
        <v>828</v>
      </c>
    </row>
    <row r="12306" spans="1:2" x14ac:dyDescent="0.3">
      <c r="A12306" t="s">
        <v>5762</v>
      </c>
      <c r="B12306" t="s">
        <v>829</v>
      </c>
    </row>
    <row r="12307" spans="1:2" x14ac:dyDescent="0.3">
      <c r="A12307" t="s">
        <v>5762</v>
      </c>
      <c r="B12307" t="s">
        <v>406</v>
      </c>
    </row>
    <row r="12308" spans="1:2" x14ac:dyDescent="0.3">
      <c r="A12308" t="s">
        <v>5762</v>
      </c>
      <c r="B12308" t="s">
        <v>835</v>
      </c>
    </row>
    <row r="12309" spans="1:2" x14ac:dyDescent="0.3">
      <c r="A12309" t="s">
        <v>5763</v>
      </c>
      <c r="B12309" t="s">
        <v>4</v>
      </c>
    </row>
    <row r="12310" spans="1:2" x14ac:dyDescent="0.3">
      <c r="A12310" t="s">
        <v>5763</v>
      </c>
      <c r="B12310" t="s">
        <v>829</v>
      </c>
    </row>
    <row r="12311" spans="1:2" x14ac:dyDescent="0.3">
      <c r="A12311" t="s">
        <v>5763</v>
      </c>
      <c r="B12311" t="s">
        <v>830</v>
      </c>
    </row>
    <row r="12312" spans="1:2" x14ac:dyDescent="0.3">
      <c r="A12312" t="s">
        <v>5763</v>
      </c>
      <c r="B12312" t="s">
        <v>60</v>
      </c>
    </row>
    <row r="12313" spans="1:2" x14ac:dyDescent="0.3">
      <c r="A12313" t="s">
        <v>5764</v>
      </c>
      <c r="B12313" t="s">
        <v>4</v>
      </c>
    </row>
    <row r="12314" spans="1:2" x14ac:dyDescent="0.3">
      <c r="A12314" t="s">
        <v>5764</v>
      </c>
      <c r="B12314" t="s">
        <v>406</v>
      </c>
    </row>
    <row r="12315" spans="1:2" x14ac:dyDescent="0.3">
      <c r="A12315" t="s">
        <v>5764</v>
      </c>
      <c r="B12315" t="s">
        <v>830</v>
      </c>
    </row>
    <row r="12316" spans="1:2" x14ac:dyDescent="0.3">
      <c r="A12316" t="s">
        <v>5765</v>
      </c>
      <c r="B12316" t="s">
        <v>2</v>
      </c>
    </row>
    <row r="12317" spans="1:2" x14ac:dyDescent="0.3">
      <c r="A12317" t="s">
        <v>5766</v>
      </c>
      <c r="B12317" t="s">
        <v>4</v>
      </c>
    </row>
    <row r="12318" spans="1:2" x14ac:dyDescent="0.3">
      <c r="A12318" t="s">
        <v>5767</v>
      </c>
      <c r="B12318" t="s">
        <v>4</v>
      </c>
    </row>
    <row r="12319" spans="1:2" x14ac:dyDescent="0.3">
      <c r="A12319" t="s">
        <v>5768</v>
      </c>
      <c r="B12319" t="s">
        <v>835</v>
      </c>
    </row>
    <row r="12320" spans="1:2" x14ac:dyDescent="0.3">
      <c r="A12320" t="s">
        <v>5769</v>
      </c>
      <c r="B12320" t="s">
        <v>2</v>
      </c>
    </row>
    <row r="12321" spans="1:2" x14ac:dyDescent="0.3">
      <c r="A12321" t="s">
        <v>5769</v>
      </c>
      <c r="B12321" t="s">
        <v>4</v>
      </c>
    </row>
    <row r="12322" spans="1:2" x14ac:dyDescent="0.3">
      <c r="A12322" t="s">
        <v>5770</v>
      </c>
      <c r="B12322" t="s">
        <v>2</v>
      </c>
    </row>
    <row r="12323" spans="1:2" x14ac:dyDescent="0.3">
      <c r="A12323" t="s">
        <v>5771</v>
      </c>
      <c r="B12323" t="s">
        <v>828</v>
      </c>
    </row>
    <row r="12324" spans="1:2" x14ac:dyDescent="0.3">
      <c r="A12324" t="s">
        <v>5772</v>
      </c>
      <c r="B12324" t="s">
        <v>2</v>
      </c>
    </row>
    <row r="12325" spans="1:2" x14ac:dyDescent="0.3">
      <c r="A12325" t="s">
        <v>5773</v>
      </c>
      <c r="B12325" t="s">
        <v>4</v>
      </c>
    </row>
    <row r="12326" spans="1:2" x14ac:dyDescent="0.3">
      <c r="A12326" t="s">
        <v>5773</v>
      </c>
      <c r="B12326" t="s">
        <v>829</v>
      </c>
    </row>
    <row r="12327" spans="1:2" x14ac:dyDescent="0.3">
      <c r="A12327" t="s">
        <v>5773</v>
      </c>
      <c r="B12327" t="s">
        <v>831</v>
      </c>
    </row>
    <row r="12328" spans="1:2" x14ac:dyDescent="0.3">
      <c r="A12328" t="s">
        <v>5773</v>
      </c>
      <c r="B12328" t="s">
        <v>830</v>
      </c>
    </row>
    <row r="12329" spans="1:2" x14ac:dyDescent="0.3">
      <c r="A12329" t="s">
        <v>5773</v>
      </c>
      <c r="B12329" t="s">
        <v>60</v>
      </c>
    </row>
    <row r="12330" spans="1:2" x14ac:dyDescent="0.3">
      <c r="A12330" t="s">
        <v>5773</v>
      </c>
      <c r="B12330" t="s">
        <v>406</v>
      </c>
    </row>
    <row r="12331" spans="1:2" x14ac:dyDescent="0.3">
      <c r="A12331" t="s">
        <v>5774</v>
      </c>
      <c r="B12331" t="s">
        <v>4</v>
      </c>
    </row>
    <row r="12332" spans="1:2" x14ac:dyDescent="0.3">
      <c r="A12332" t="s">
        <v>5775</v>
      </c>
      <c r="B12332" t="s">
        <v>2</v>
      </c>
    </row>
    <row r="12333" spans="1:2" x14ac:dyDescent="0.3">
      <c r="A12333" t="s">
        <v>5776</v>
      </c>
      <c r="B12333" t="s">
        <v>2</v>
      </c>
    </row>
    <row r="12334" spans="1:2" x14ac:dyDescent="0.3">
      <c r="A12334" t="s">
        <v>5777</v>
      </c>
      <c r="B12334" t="s">
        <v>2</v>
      </c>
    </row>
    <row r="12335" spans="1:2" x14ac:dyDescent="0.3">
      <c r="A12335" t="s">
        <v>5778</v>
      </c>
      <c r="B12335" t="s">
        <v>2</v>
      </c>
    </row>
    <row r="12336" spans="1:2" x14ac:dyDescent="0.3">
      <c r="A12336" t="s">
        <v>5779</v>
      </c>
      <c r="B12336" t="s">
        <v>2</v>
      </c>
    </row>
    <row r="12337" spans="1:2" x14ac:dyDescent="0.3">
      <c r="A12337" t="s">
        <v>5780</v>
      </c>
      <c r="B12337" t="s">
        <v>828</v>
      </c>
    </row>
    <row r="12338" spans="1:2" x14ac:dyDescent="0.3">
      <c r="A12338" t="s">
        <v>5780</v>
      </c>
      <c r="B12338" t="s">
        <v>2</v>
      </c>
    </row>
    <row r="12339" spans="1:2" x14ac:dyDescent="0.3">
      <c r="A12339" t="s">
        <v>5780</v>
      </c>
      <c r="B12339" t="s">
        <v>852</v>
      </c>
    </row>
    <row r="12340" spans="1:2" x14ac:dyDescent="0.3">
      <c r="A12340" t="s">
        <v>5781</v>
      </c>
      <c r="B12340" t="s">
        <v>2</v>
      </c>
    </row>
    <row r="12341" spans="1:2" x14ac:dyDescent="0.3">
      <c r="A12341" t="s">
        <v>5781</v>
      </c>
      <c r="B12341" t="s">
        <v>852</v>
      </c>
    </row>
    <row r="12342" spans="1:2" x14ac:dyDescent="0.3">
      <c r="A12342" t="s">
        <v>5782</v>
      </c>
      <c r="B12342" t="s">
        <v>4</v>
      </c>
    </row>
    <row r="12343" spans="1:2" x14ac:dyDescent="0.3">
      <c r="A12343" t="s">
        <v>5783</v>
      </c>
      <c r="B12343" t="s">
        <v>830</v>
      </c>
    </row>
    <row r="12344" spans="1:2" x14ac:dyDescent="0.3">
      <c r="A12344" t="s">
        <v>5784</v>
      </c>
      <c r="B12344" t="s">
        <v>829</v>
      </c>
    </row>
    <row r="12345" spans="1:2" x14ac:dyDescent="0.3">
      <c r="A12345" t="s">
        <v>5784</v>
      </c>
      <c r="B12345" t="s">
        <v>4</v>
      </c>
    </row>
    <row r="12346" spans="1:2" x14ac:dyDescent="0.3">
      <c r="A12346" t="s">
        <v>5784</v>
      </c>
      <c r="B12346" t="s">
        <v>406</v>
      </c>
    </row>
    <row r="12347" spans="1:2" x14ac:dyDescent="0.3">
      <c r="A12347" t="s">
        <v>5785</v>
      </c>
      <c r="B12347" t="s">
        <v>829</v>
      </c>
    </row>
    <row r="12348" spans="1:2" x14ac:dyDescent="0.3">
      <c r="A12348" t="s">
        <v>5786</v>
      </c>
      <c r="B12348" t="s">
        <v>829</v>
      </c>
    </row>
    <row r="12349" spans="1:2" x14ac:dyDescent="0.3">
      <c r="A12349" t="s">
        <v>5786</v>
      </c>
      <c r="B12349" t="s">
        <v>4</v>
      </c>
    </row>
    <row r="12350" spans="1:2" x14ac:dyDescent="0.3">
      <c r="A12350" t="s">
        <v>5787</v>
      </c>
      <c r="B12350" t="s">
        <v>4</v>
      </c>
    </row>
    <row r="12351" spans="1:2" x14ac:dyDescent="0.3">
      <c r="A12351" t="s">
        <v>5787</v>
      </c>
      <c r="B12351" t="s">
        <v>835</v>
      </c>
    </row>
    <row r="12352" spans="1:2" x14ac:dyDescent="0.3">
      <c r="A12352" t="s">
        <v>5788</v>
      </c>
      <c r="B12352" t="s">
        <v>4</v>
      </c>
    </row>
    <row r="12353" spans="1:2" x14ac:dyDescent="0.3">
      <c r="A12353" t="s">
        <v>5788</v>
      </c>
      <c r="B12353" t="s">
        <v>829</v>
      </c>
    </row>
    <row r="12354" spans="1:2" x14ac:dyDescent="0.3">
      <c r="A12354" t="s">
        <v>5788</v>
      </c>
      <c r="B12354" t="s">
        <v>406</v>
      </c>
    </row>
    <row r="12355" spans="1:2" x14ac:dyDescent="0.3">
      <c r="A12355" t="s">
        <v>5788</v>
      </c>
      <c r="B12355" t="s">
        <v>830</v>
      </c>
    </row>
    <row r="12356" spans="1:2" x14ac:dyDescent="0.3">
      <c r="A12356" t="s">
        <v>5788</v>
      </c>
      <c r="B12356" t="s">
        <v>835</v>
      </c>
    </row>
    <row r="12357" spans="1:2" x14ac:dyDescent="0.3">
      <c r="A12357" t="s">
        <v>5789</v>
      </c>
      <c r="B12357" t="s">
        <v>829</v>
      </c>
    </row>
    <row r="12358" spans="1:2" x14ac:dyDescent="0.3">
      <c r="A12358" t="s">
        <v>5790</v>
      </c>
      <c r="B12358" t="s">
        <v>829</v>
      </c>
    </row>
    <row r="12359" spans="1:2" x14ac:dyDescent="0.3">
      <c r="A12359" t="s">
        <v>5791</v>
      </c>
      <c r="B12359" t="s">
        <v>4</v>
      </c>
    </row>
    <row r="12360" spans="1:2" x14ac:dyDescent="0.3">
      <c r="A12360" t="s">
        <v>5791</v>
      </c>
      <c r="B12360" t="s">
        <v>406</v>
      </c>
    </row>
    <row r="12361" spans="1:2" x14ac:dyDescent="0.3">
      <c r="A12361" t="s">
        <v>5792</v>
      </c>
      <c r="B12361" t="s">
        <v>4</v>
      </c>
    </row>
    <row r="12362" spans="1:2" x14ac:dyDescent="0.3">
      <c r="A12362" t="s">
        <v>5792</v>
      </c>
      <c r="B12362" t="s">
        <v>829</v>
      </c>
    </row>
    <row r="12363" spans="1:2" x14ac:dyDescent="0.3">
      <c r="A12363" t="s">
        <v>5792</v>
      </c>
      <c r="B12363" t="s">
        <v>406</v>
      </c>
    </row>
    <row r="12364" spans="1:2" x14ac:dyDescent="0.3">
      <c r="A12364" t="s">
        <v>5792</v>
      </c>
      <c r="B12364" t="s">
        <v>830</v>
      </c>
    </row>
    <row r="12365" spans="1:2" x14ac:dyDescent="0.3">
      <c r="A12365" t="s">
        <v>5792</v>
      </c>
      <c r="B12365" t="s">
        <v>835</v>
      </c>
    </row>
    <row r="12366" spans="1:2" x14ac:dyDescent="0.3">
      <c r="A12366" t="s">
        <v>5793</v>
      </c>
      <c r="B12366" t="s">
        <v>4</v>
      </c>
    </row>
    <row r="12367" spans="1:2" x14ac:dyDescent="0.3">
      <c r="A12367" t="s">
        <v>5793</v>
      </c>
      <c r="B12367" t="s">
        <v>829</v>
      </c>
    </row>
    <row r="12368" spans="1:2" x14ac:dyDescent="0.3">
      <c r="A12368" t="s">
        <v>5793</v>
      </c>
      <c r="B12368" t="s">
        <v>831</v>
      </c>
    </row>
    <row r="12369" spans="1:2" x14ac:dyDescent="0.3">
      <c r="A12369" t="s">
        <v>5793</v>
      </c>
      <c r="B12369" t="s">
        <v>830</v>
      </c>
    </row>
    <row r="12370" spans="1:2" x14ac:dyDescent="0.3">
      <c r="A12370" t="s">
        <v>5793</v>
      </c>
      <c r="B12370" t="s">
        <v>835</v>
      </c>
    </row>
    <row r="12371" spans="1:2" x14ac:dyDescent="0.3">
      <c r="A12371" t="s">
        <v>5793</v>
      </c>
      <c r="B12371" t="s">
        <v>406</v>
      </c>
    </row>
    <row r="12372" spans="1:2" x14ac:dyDescent="0.3">
      <c r="A12372" t="s">
        <v>5794</v>
      </c>
      <c r="B12372" t="s">
        <v>4</v>
      </c>
    </row>
    <row r="12373" spans="1:2" x14ac:dyDescent="0.3">
      <c r="A12373" t="s">
        <v>5794</v>
      </c>
      <c r="B12373" t="s">
        <v>829</v>
      </c>
    </row>
    <row r="12374" spans="1:2" x14ac:dyDescent="0.3">
      <c r="A12374" t="s">
        <v>5794</v>
      </c>
      <c r="B12374" t="s">
        <v>830</v>
      </c>
    </row>
    <row r="12375" spans="1:2" x14ac:dyDescent="0.3">
      <c r="A12375" t="s">
        <v>5794</v>
      </c>
      <c r="B12375" t="s">
        <v>406</v>
      </c>
    </row>
    <row r="12376" spans="1:2" x14ac:dyDescent="0.3">
      <c r="A12376" t="s">
        <v>5795</v>
      </c>
      <c r="B12376" t="s">
        <v>828</v>
      </c>
    </row>
    <row r="12377" spans="1:2" x14ac:dyDescent="0.3">
      <c r="A12377" t="s">
        <v>5795</v>
      </c>
      <c r="B12377" t="s">
        <v>60</v>
      </c>
    </row>
    <row r="12378" spans="1:2" x14ac:dyDescent="0.3">
      <c r="A12378" t="s">
        <v>5796</v>
      </c>
      <c r="B12378" t="s">
        <v>828</v>
      </c>
    </row>
    <row r="12379" spans="1:2" x14ac:dyDescent="0.3">
      <c r="A12379" t="s">
        <v>5797</v>
      </c>
      <c r="B12379" t="s">
        <v>4</v>
      </c>
    </row>
    <row r="12380" spans="1:2" x14ac:dyDescent="0.3">
      <c r="A12380" t="s">
        <v>5797</v>
      </c>
      <c r="B12380" t="s">
        <v>835</v>
      </c>
    </row>
    <row r="12381" spans="1:2" x14ac:dyDescent="0.3">
      <c r="A12381" t="s">
        <v>5798</v>
      </c>
      <c r="B12381" t="s">
        <v>4</v>
      </c>
    </row>
    <row r="12382" spans="1:2" x14ac:dyDescent="0.3">
      <c r="A12382" t="s">
        <v>5799</v>
      </c>
      <c r="B12382" t="s">
        <v>2</v>
      </c>
    </row>
    <row r="12383" spans="1:2" x14ac:dyDescent="0.3">
      <c r="A12383" t="s">
        <v>5799</v>
      </c>
      <c r="B12383" t="s">
        <v>852</v>
      </c>
    </row>
    <row r="12384" spans="1:2" x14ac:dyDescent="0.3">
      <c r="A12384" t="s">
        <v>5800</v>
      </c>
      <c r="B12384" t="s">
        <v>2</v>
      </c>
    </row>
    <row r="12385" spans="1:2" x14ac:dyDescent="0.3">
      <c r="A12385" t="s">
        <v>5800</v>
      </c>
      <c r="B12385" t="s">
        <v>852</v>
      </c>
    </row>
    <row r="12386" spans="1:2" x14ac:dyDescent="0.3">
      <c r="A12386" t="s">
        <v>5801</v>
      </c>
      <c r="B12386" t="s">
        <v>4</v>
      </c>
    </row>
    <row r="12387" spans="1:2" x14ac:dyDescent="0.3">
      <c r="A12387" t="s">
        <v>5801</v>
      </c>
      <c r="B12387" t="s">
        <v>829</v>
      </c>
    </row>
    <row r="12388" spans="1:2" x14ac:dyDescent="0.3">
      <c r="A12388" t="s">
        <v>5801</v>
      </c>
      <c r="B12388" t="s">
        <v>406</v>
      </c>
    </row>
    <row r="12389" spans="1:2" x14ac:dyDescent="0.3">
      <c r="A12389" t="s">
        <v>5801</v>
      </c>
      <c r="B12389" t="s">
        <v>830</v>
      </c>
    </row>
    <row r="12390" spans="1:2" x14ac:dyDescent="0.3">
      <c r="A12390" t="s">
        <v>5801</v>
      </c>
      <c r="B12390" t="s">
        <v>835</v>
      </c>
    </row>
    <row r="12391" spans="1:2" x14ac:dyDescent="0.3">
      <c r="A12391" t="s">
        <v>5802</v>
      </c>
      <c r="B12391" t="s">
        <v>4</v>
      </c>
    </row>
    <row r="12392" spans="1:2" x14ac:dyDescent="0.3">
      <c r="A12392" t="s">
        <v>5802</v>
      </c>
      <c r="B12392" t="s">
        <v>835</v>
      </c>
    </row>
    <row r="12393" spans="1:2" x14ac:dyDescent="0.3">
      <c r="A12393" t="s">
        <v>5803</v>
      </c>
      <c r="B12393" t="s">
        <v>829</v>
      </c>
    </row>
    <row r="12394" spans="1:2" x14ac:dyDescent="0.3">
      <c r="A12394" t="s">
        <v>5803</v>
      </c>
      <c r="B12394" t="s">
        <v>828</v>
      </c>
    </row>
    <row r="12395" spans="1:2" x14ac:dyDescent="0.3">
      <c r="A12395" t="s">
        <v>5803</v>
      </c>
      <c r="B12395" t="s">
        <v>4</v>
      </c>
    </row>
    <row r="12396" spans="1:2" x14ac:dyDescent="0.3">
      <c r="A12396" t="s">
        <v>5803</v>
      </c>
      <c r="B12396" t="s">
        <v>830</v>
      </c>
    </row>
    <row r="12397" spans="1:2" x14ac:dyDescent="0.3">
      <c r="A12397" t="s">
        <v>5803</v>
      </c>
      <c r="B12397" t="s">
        <v>406</v>
      </c>
    </row>
    <row r="12398" spans="1:2" x14ac:dyDescent="0.3">
      <c r="A12398" t="s">
        <v>5804</v>
      </c>
      <c r="B12398" t="s">
        <v>828</v>
      </c>
    </row>
    <row r="12399" spans="1:2" x14ac:dyDescent="0.3">
      <c r="A12399" t="s">
        <v>5805</v>
      </c>
      <c r="B12399" t="s">
        <v>60</v>
      </c>
    </row>
    <row r="12400" spans="1:2" x14ac:dyDescent="0.3">
      <c r="A12400" t="s">
        <v>5806</v>
      </c>
      <c r="B12400" t="s">
        <v>828</v>
      </c>
    </row>
    <row r="12401" spans="1:2" x14ac:dyDescent="0.3">
      <c r="A12401" t="s">
        <v>5807</v>
      </c>
      <c r="B12401" t="s">
        <v>2</v>
      </c>
    </row>
    <row r="12402" spans="1:2" x14ac:dyDescent="0.3">
      <c r="A12402" t="s">
        <v>5808</v>
      </c>
      <c r="B12402" t="s">
        <v>828</v>
      </c>
    </row>
    <row r="12403" spans="1:2" x14ac:dyDescent="0.3">
      <c r="A12403" t="s">
        <v>5808</v>
      </c>
      <c r="B12403" t="s">
        <v>60</v>
      </c>
    </row>
    <row r="12404" spans="1:2" x14ac:dyDescent="0.3">
      <c r="A12404" t="s">
        <v>5809</v>
      </c>
      <c r="B12404" t="s">
        <v>828</v>
      </c>
    </row>
    <row r="12405" spans="1:2" x14ac:dyDescent="0.3">
      <c r="A12405" t="s">
        <v>5809</v>
      </c>
      <c r="B12405" t="s">
        <v>2</v>
      </c>
    </row>
    <row r="12406" spans="1:2" x14ac:dyDescent="0.3">
      <c r="A12406" t="s">
        <v>5809</v>
      </c>
      <c r="B12406" t="s">
        <v>852</v>
      </c>
    </row>
    <row r="12407" spans="1:2" x14ac:dyDescent="0.3">
      <c r="A12407" t="s">
        <v>5810</v>
      </c>
      <c r="B12407" t="s">
        <v>2</v>
      </c>
    </row>
    <row r="12408" spans="1:2" x14ac:dyDescent="0.3">
      <c r="A12408" t="s">
        <v>5811</v>
      </c>
      <c r="B12408" t="s">
        <v>60</v>
      </c>
    </row>
    <row r="12409" spans="1:2" x14ac:dyDescent="0.3">
      <c r="A12409" t="s">
        <v>5812</v>
      </c>
      <c r="B12409" t="s">
        <v>828</v>
      </c>
    </row>
    <row r="12410" spans="1:2" x14ac:dyDescent="0.3">
      <c r="A12410" t="s">
        <v>5813</v>
      </c>
      <c r="B12410" t="s">
        <v>4</v>
      </c>
    </row>
    <row r="12411" spans="1:2" x14ac:dyDescent="0.3">
      <c r="A12411" t="s">
        <v>5813</v>
      </c>
      <c r="B12411" t="s">
        <v>829</v>
      </c>
    </row>
    <row r="12412" spans="1:2" x14ac:dyDescent="0.3">
      <c r="A12412" t="s">
        <v>5813</v>
      </c>
      <c r="B12412" t="s">
        <v>831</v>
      </c>
    </row>
    <row r="12413" spans="1:2" x14ac:dyDescent="0.3">
      <c r="A12413" t="s">
        <v>5813</v>
      </c>
      <c r="B12413" t="s">
        <v>830</v>
      </c>
    </row>
    <row r="12414" spans="1:2" x14ac:dyDescent="0.3">
      <c r="A12414" t="s">
        <v>5813</v>
      </c>
      <c r="B12414" t="s">
        <v>835</v>
      </c>
    </row>
    <row r="12415" spans="1:2" x14ac:dyDescent="0.3">
      <c r="A12415" t="s">
        <v>5813</v>
      </c>
      <c r="B12415" t="s">
        <v>406</v>
      </c>
    </row>
    <row r="12416" spans="1:2" x14ac:dyDescent="0.3">
      <c r="A12416" t="s">
        <v>5814</v>
      </c>
      <c r="B12416" t="s">
        <v>2</v>
      </c>
    </row>
    <row r="12417" spans="1:2" x14ac:dyDescent="0.3">
      <c r="A12417" t="s">
        <v>5815</v>
      </c>
      <c r="B12417" t="s">
        <v>831</v>
      </c>
    </row>
    <row r="12418" spans="1:2" x14ac:dyDescent="0.3">
      <c r="A12418" t="s">
        <v>5815</v>
      </c>
      <c r="B12418" t="s">
        <v>829</v>
      </c>
    </row>
    <row r="12419" spans="1:2" x14ac:dyDescent="0.3">
      <c r="A12419" t="s">
        <v>5815</v>
      </c>
      <c r="B12419" t="s">
        <v>60</v>
      </c>
    </row>
    <row r="12420" spans="1:2" x14ac:dyDescent="0.3">
      <c r="A12420" t="s">
        <v>5816</v>
      </c>
      <c r="B12420" t="s">
        <v>4</v>
      </c>
    </row>
    <row r="12421" spans="1:2" x14ac:dyDescent="0.3">
      <c r="A12421" t="s">
        <v>5817</v>
      </c>
      <c r="B12421" t="s">
        <v>406</v>
      </c>
    </row>
    <row r="12422" spans="1:2" x14ac:dyDescent="0.3">
      <c r="A12422" t="s">
        <v>5818</v>
      </c>
      <c r="B12422" t="s">
        <v>4</v>
      </c>
    </row>
    <row r="12423" spans="1:2" x14ac:dyDescent="0.3">
      <c r="A12423" t="s">
        <v>5819</v>
      </c>
      <c r="B12423" t="s">
        <v>4</v>
      </c>
    </row>
    <row r="12424" spans="1:2" x14ac:dyDescent="0.3">
      <c r="A12424" t="s">
        <v>5819</v>
      </c>
      <c r="B12424" t="s">
        <v>406</v>
      </c>
    </row>
    <row r="12425" spans="1:2" x14ac:dyDescent="0.3">
      <c r="A12425" t="s">
        <v>5820</v>
      </c>
      <c r="B12425" t="s">
        <v>2</v>
      </c>
    </row>
    <row r="12426" spans="1:2" x14ac:dyDescent="0.3">
      <c r="A12426" t="s">
        <v>5821</v>
      </c>
      <c r="B12426" t="s">
        <v>60</v>
      </c>
    </row>
    <row r="12427" spans="1:2" x14ac:dyDescent="0.3">
      <c r="A12427" t="s">
        <v>5822</v>
      </c>
      <c r="B12427" t="s">
        <v>828</v>
      </c>
    </row>
    <row r="12428" spans="1:2" x14ac:dyDescent="0.3">
      <c r="A12428" t="s">
        <v>5822</v>
      </c>
      <c r="B12428" t="s">
        <v>2</v>
      </c>
    </row>
    <row r="12429" spans="1:2" x14ac:dyDescent="0.3">
      <c r="A12429" t="s">
        <v>5823</v>
      </c>
      <c r="B12429" t="s">
        <v>2</v>
      </c>
    </row>
    <row r="12430" spans="1:2" x14ac:dyDescent="0.3">
      <c r="A12430" t="s">
        <v>5824</v>
      </c>
      <c r="B12430" t="s">
        <v>4</v>
      </c>
    </row>
    <row r="12431" spans="1:2" x14ac:dyDescent="0.3">
      <c r="A12431" t="s">
        <v>5824</v>
      </c>
      <c r="B12431" t="s">
        <v>835</v>
      </c>
    </row>
    <row r="12432" spans="1:2" x14ac:dyDescent="0.3">
      <c r="A12432" t="s">
        <v>5824</v>
      </c>
      <c r="B12432" t="s">
        <v>830</v>
      </c>
    </row>
    <row r="12433" spans="1:2" x14ac:dyDescent="0.3">
      <c r="A12433" t="s">
        <v>5825</v>
      </c>
      <c r="B12433" t="s">
        <v>4</v>
      </c>
    </row>
    <row r="12434" spans="1:2" x14ac:dyDescent="0.3">
      <c r="A12434" t="s">
        <v>5825</v>
      </c>
      <c r="B12434" t="s">
        <v>829</v>
      </c>
    </row>
    <row r="12435" spans="1:2" x14ac:dyDescent="0.3">
      <c r="A12435" t="s">
        <v>5825</v>
      </c>
      <c r="B12435" t="s">
        <v>406</v>
      </c>
    </row>
    <row r="12436" spans="1:2" x14ac:dyDescent="0.3">
      <c r="A12436" t="s">
        <v>5825</v>
      </c>
      <c r="B12436" t="s">
        <v>830</v>
      </c>
    </row>
    <row r="12437" spans="1:2" x14ac:dyDescent="0.3">
      <c r="A12437" t="s">
        <v>5825</v>
      </c>
      <c r="B12437" t="s">
        <v>835</v>
      </c>
    </row>
    <row r="12438" spans="1:2" x14ac:dyDescent="0.3">
      <c r="A12438" t="s">
        <v>5826</v>
      </c>
      <c r="B12438" t="s">
        <v>4</v>
      </c>
    </row>
    <row r="12439" spans="1:2" x14ac:dyDescent="0.3">
      <c r="A12439" t="s">
        <v>5826</v>
      </c>
      <c r="B12439" t="s">
        <v>406</v>
      </c>
    </row>
    <row r="12440" spans="1:2" x14ac:dyDescent="0.3">
      <c r="A12440" t="s">
        <v>5826</v>
      </c>
      <c r="B12440" t="s">
        <v>830</v>
      </c>
    </row>
    <row r="12441" spans="1:2" x14ac:dyDescent="0.3">
      <c r="A12441" t="s">
        <v>5827</v>
      </c>
      <c r="B12441" t="s">
        <v>406</v>
      </c>
    </row>
    <row r="12442" spans="1:2" x14ac:dyDescent="0.3">
      <c r="A12442" t="s">
        <v>5827</v>
      </c>
      <c r="B12442" t="s">
        <v>4</v>
      </c>
    </row>
    <row r="12443" spans="1:2" x14ac:dyDescent="0.3">
      <c r="A12443" t="s">
        <v>5827</v>
      </c>
      <c r="B12443" t="s">
        <v>830</v>
      </c>
    </row>
    <row r="12444" spans="1:2" x14ac:dyDescent="0.3">
      <c r="A12444" t="s">
        <v>5827</v>
      </c>
      <c r="B12444" t="s">
        <v>60</v>
      </c>
    </row>
    <row r="12445" spans="1:2" x14ac:dyDescent="0.3">
      <c r="A12445" t="s">
        <v>5828</v>
      </c>
      <c r="B12445" t="s">
        <v>406</v>
      </c>
    </row>
    <row r="12446" spans="1:2" x14ac:dyDescent="0.3">
      <c r="A12446" t="s">
        <v>5828</v>
      </c>
      <c r="B12446" t="s">
        <v>4</v>
      </c>
    </row>
    <row r="12447" spans="1:2" x14ac:dyDescent="0.3">
      <c r="A12447" t="s">
        <v>5828</v>
      </c>
      <c r="B12447" t="s">
        <v>830</v>
      </c>
    </row>
    <row r="12448" spans="1:2" x14ac:dyDescent="0.3">
      <c r="A12448" t="s">
        <v>5828</v>
      </c>
      <c r="B12448" t="s">
        <v>835</v>
      </c>
    </row>
    <row r="12449" spans="1:2" x14ac:dyDescent="0.3">
      <c r="A12449" t="s">
        <v>5829</v>
      </c>
      <c r="B12449" t="s">
        <v>4</v>
      </c>
    </row>
    <row r="12450" spans="1:2" x14ac:dyDescent="0.3">
      <c r="A12450" t="s">
        <v>5829</v>
      </c>
      <c r="B12450" t="s">
        <v>829</v>
      </c>
    </row>
    <row r="12451" spans="1:2" x14ac:dyDescent="0.3">
      <c r="A12451" t="s">
        <v>5829</v>
      </c>
      <c r="B12451" t="s">
        <v>830</v>
      </c>
    </row>
    <row r="12452" spans="1:2" x14ac:dyDescent="0.3">
      <c r="A12452" t="s">
        <v>5829</v>
      </c>
      <c r="B12452" t="s">
        <v>406</v>
      </c>
    </row>
    <row r="12453" spans="1:2" x14ac:dyDescent="0.3">
      <c r="A12453" t="s">
        <v>5830</v>
      </c>
      <c r="B12453" t="s">
        <v>828</v>
      </c>
    </row>
    <row r="12454" spans="1:2" x14ac:dyDescent="0.3">
      <c r="A12454" t="s">
        <v>5830</v>
      </c>
      <c r="B12454" t="s">
        <v>2</v>
      </c>
    </row>
    <row r="12455" spans="1:2" x14ac:dyDescent="0.3">
      <c r="A12455" t="s">
        <v>5830</v>
      </c>
      <c r="B12455" t="s">
        <v>835</v>
      </c>
    </row>
    <row r="12456" spans="1:2" x14ac:dyDescent="0.3">
      <c r="A12456" t="s">
        <v>5831</v>
      </c>
      <c r="B12456" t="s">
        <v>2</v>
      </c>
    </row>
    <row r="12457" spans="1:2" x14ac:dyDescent="0.3">
      <c r="A12457" t="s">
        <v>5831</v>
      </c>
      <c r="B12457" t="s">
        <v>831</v>
      </c>
    </row>
    <row r="12458" spans="1:2" x14ac:dyDescent="0.3">
      <c r="A12458" t="s">
        <v>5831</v>
      </c>
      <c r="B12458" t="s">
        <v>852</v>
      </c>
    </row>
    <row r="12459" spans="1:2" x14ac:dyDescent="0.3">
      <c r="A12459" t="s">
        <v>5831</v>
      </c>
      <c r="B12459" t="s">
        <v>60</v>
      </c>
    </row>
    <row r="12460" spans="1:2" x14ac:dyDescent="0.3">
      <c r="A12460" t="s">
        <v>5831</v>
      </c>
      <c r="B12460" t="s">
        <v>406</v>
      </c>
    </row>
    <row r="12461" spans="1:2" x14ac:dyDescent="0.3">
      <c r="A12461" t="s">
        <v>5832</v>
      </c>
      <c r="B12461" t="s">
        <v>2</v>
      </c>
    </row>
    <row r="12462" spans="1:2" x14ac:dyDescent="0.3">
      <c r="A12462" t="s">
        <v>5832</v>
      </c>
      <c r="B12462" t="s">
        <v>831</v>
      </c>
    </row>
    <row r="12463" spans="1:2" x14ac:dyDescent="0.3">
      <c r="A12463" t="s">
        <v>5832</v>
      </c>
      <c r="B12463" t="s">
        <v>60</v>
      </c>
    </row>
    <row r="12464" spans="1:2" x14ac:dyDescent="0.3">
      <c r="A12464" t="s">
        <v>5832</v>
      </c>
      <c r="B12464" t="s">
        <v>852</v>
      </c>
    </row>
    <row r="12465" spans="1:2" x14ac:dyDescent="0.3">
      <c r="A12465" t="s">
        <v>5833</v>
      </c>
      <c r="B12465" t="s">
        <v>2</v>
      </c>
    </row>
    <row r="12466" spans="1:2" x14ac:dyDescent="0.3">
      <c r="A12466" t="s">
        <v>5833</v>
      </c>
      <c r="B12466" t="s">
        <v>852</v>
      </c>
    </row>
    <row r="12467" spans="1:2" x14ac:dyDescent="0.3">
      <c r="A12467" t="s">
        <v>5833</v>
      </c>
      <c r="B12467" t="s">
        <v>60</v>
      </c>
    </row>
    <row r="12468" spans="1:2" x14ac:dyDescent="0.3">
      <c r="A12468" t="s">
        <v>5834</v>
      </c>
      <c r="B12468" t="s">
        <v>829</v>
      </c>
    </row>
    <row r="12469" spans="1:2" x14ac:dyDescent="0.3">
      <c r="A12469" t="s">
        <v>5834</v>
      </c>
      <c r="B12469" t="s">
        <v>4</v>
      </c>
    </row>
    <row r="12470" spans="1:2" x14ac:dyDescent="0.3">
      <c r="A12470" t="s">
        <v>5834</v>
      </c>
      <c r="B12470" t="s">
        <v>406</v>
      </c>
    </row>
    <row r="12471" spans="1:2" x14ac:dyDescent="0.3">
      <c r="A12471" t="s">
        <v>5835</v>
      </c>
      <c r="B12471" t="s">
        <v>828</v>
      </c>
    </row>
    <row r="12472" spans="1:2" x14ac:dyDescent="0.3">
      <c r="A12472" t="s">
        <v>5835</v>
      </c>
      <c r="B12472" t="s">
        <v>2</v>
      </c>
    </row>
    <row r="12473" spans="1:2" x14ac:dyDescent="0.3">
      <c r="A12473" t="s">
        <v>5836</v>
      </c>
      <c r="B12473" t="s">
        <v>4</v>
      </c>
    </row>
    <row r="12474" spans="1:2" x14ac:dyDescent="0.3">
      <c r="A12474" t="s">
        <v>5836</v>
      </c>
      <c r="B12474" t="s">
        <v>830</v>
      </c>
    </row>
    <row r="12475" spans="1:2" x14ac:dyDescent="0.3">
      <c r="A12475" t="s">
        <v>5837</v>
      </c>
      <c r="B12475" t="s">
        <v>406</v>
      </c>
    </row>
    <row r="12476" spans="1:2" x14ac:dyDescent="0.3">
      <c r="A12476" t="s">
        <v>5837</v>
      </c>
      <c r="B12476" t="s">
        <v>4</v>
      </c>
    </row>
    <row r="12477" spans="1:2" x14ac:dyDescent="0.3">
      <c r="A12477" t="s">
        <v>5837</v>
      </c>
      <c r="B12477" t="s">
        <v>830</v>
      </c>
    </row>
    <row r="12478" spans="1:2" x14ac:dyDescent="0.3">
      <c r="A12478" t="s">
        <v>5837</v>
      </c>
      <c r="B12478" t="s">
        <v>835</v>
      </c>
    </row>
    <row r="12479" spans="1:2" x14ac:dyDescent="0.3">
      <c r="A12479" t="s">
        <v>5838</v>
      </c>
      <c r="B12479" t="s">
        <v>4</v>
      </c>
    </row>
    <row r="12480" spans="1:2" x14ac:dyDescent="0.3">
      <c r="A12480" t="s">
        <v>5838</v>
      </c>
      <c r="B12480" t="s">
        <v>830</v>
      </c>
    </row>
    <row r="12481" spans="1:2" x14ac:dyDescent="0.3">
      <c r="A12481" t="s">
        <v>5839</v>
      </c>
      <c r="B12481" t="s">
        <v>406</v>
      </c>
    </row>
    <row r="12482" spans="1:2" x14ac:dyDescent="0.3">
      <c r="A12482" t="s">
        <v>5840</v>
      </c>
      <c r="B12482" t="s">
        <v>4</v>
      </c>
    </row>
    <row r="12483" spans="1:2" x14ac:dyDescent="0.3">
      <c r="A12483" t="s">
        <v>5840</v>
      </c>
      <c r="B12483" t="s">
        <v>406</v>
      </c>
    </row>
    <row r="12484" spans="1:2" x14ac:dyDescent="0.3">
      <c r="A12484" t="s">
        <v>5840</v>
      </c>
      <c r="B12484" t="s">
        <v>830</v>
      </c>
    </row>
    <row r="12485" spans="1:2" x14ac:dyDescent="0.3">
      <c r="A12485" t="s">
        <v>5841</v>
      </c>
      <c r="B12485" t="s">
        <v>831</v>
      </c>
    </row>
    <row r="12486" spans="1:2" x14ac:dyDescent="0.3">
      <c r="A12486" t="s">
        <v>5841</v>
      </c>
      <c r="B12486" t="s">
        <v>4</v>
      </c>
    </row>
    <row r="12487" spans="1:2" x14ac:dyDescent="0.3">
      <c r="A12487" t="s">
        <v>5842</v>
      </c>
      <c r="B12487" t="s">
        <v>831</v>
      </c>
    </row>
    <row r="12488" spans="1:2" x14ac:dyDescent="0.3">
      <c r="A12488" t="s">
        <v>5842</v>
      </c>
      <c r="B12488" t="s">
        <v>828</v>
      </c>
    </row>
    <row r="12489" spans="1:2" x14ac:dyDescent="0.3">
      <c r="A12489" t="s">
        <v>5842</v>
      </c>
      <c r="B12489" t="s">
        <v>2</v>
      </c>
    </row>
    <row r="12490" spans="1:2" x14ac:dyDescent="0.3">
      <c r="A12490" t="s">
        <v>5842</v>
      </c>
      <c r="B12490" t="s">
        <v>60</v>
      </c>
    </row>
    <row r="12491" spans="1:2" x14ac:dyDescent="0.3">
      <c r="A12491" t="s">
        <v>5842</v>
      </c>
      <c r="B12491" t="s">
        <v>852</v>
      </c>
    </row>
    <row r="12492" spans="1:2" x14ac:dyDescent="0.3">
      <c r="A12492" t="s">
        <v>5843</v>
      </c>
      <c r="B12492" t="s">
        <v>4</v>
      </c>
    </row>
    <row r="12493" spans="1:2" x14ac:dyDescent="0.3">
      <c r="A12493" t="s">
        <v>5843</v>
      </c>
      <c r="B12493" t="s">
        <v>830</v>
      </c>
    </row>
    <row r="12494" spans="1:2" x14ac:dyDescent="0.3">
      <c r="A12494" t="s">
        <v>5844</v>
      </c>
      <c r="B12494" t="s">
        <v>830</v>
      </c>
    </row>
    <row r="12495" spans="1:2" x14ac:dyDescent="0.3">
      <c r="A12495" t="s">
        <v>5845</v>
      </c>
      <c r="B12495" t="s">
        <v>2</v>
      </c>
    </row>
    <row r="12496" spans="1:2" x14ac:dyDescent="0.3">
      <c r="A12496" t="s">
        <v>5846</v>
      </c>
      <c r="B12496" t="s">
        <v>60</v>
      </c>
    </row>
    <row r="12497" spans="1:2" x14ac:dyDescent="0.3">
      <c r="A12497" t="s">
        <v>5847</v>
      </c>
      <c r="B12497" t="s">
        <v>2</v>
      </c>
    </row>
    <row r="12498" spans="1:2" x14ac:dyDescent="0.3">
      <c r="A12498" t="s">
        <v>5848</v>
      </c>
      <c r="B12498" t="s">
        <v>829</v>
      </c>
    </row>
    <row r="12499" spans="1:2" x14ac:dyDescent="0.3">
      <c r="A12499" t="s">
        <v>5848</v>
      </c>
      <c r="B12499" t="s">
        <v>4</v>
      </c>
    </row>
    <row r="12500" spans="1:2" x14ac:dyDescent="0.3">
      <c r="A12500" t="s">
        <v>5848</v>
      </c>
      <c r="B12500" t="s">
        <v>406</v>
      </c>
    </row>
    <row r="12501" spans="1:2" x14ac:dyDescent="0.3">
      <c r="A12501" t="s">
        <v>5849</v>
      </c>
      <c r="B12501" t="s">
        <v>4</v>
      </c>
    </row>
    <row r="12502" spans="1:2" x14ac:dyDescent="0.3">
      <c r="A12502" t="s">
        <v>5849</v>
      </c>
      <c r="B12502" t="s">
        <v>406</v>
      </c>
    </row>
    <row r="12503" spans="1:2" x14ac:dyDescent="0.3">
      <c r="A12503" t="s">
        <v>5849</v>
      </c>
      <c r="B12503" t="s">
        <v>60</v>
      </c>
    </row>
    <row r="12504" spans="1:2" x14ac:dyDescent="0.3">
      <c r="A12504" t="s">
        <v>5850</v>
      </c>
      <c r="B12504" t="s">
        <v>2</v>
      </c>
    </row>
    <row r="12505" spans="1:2" x14ac:dyDescent="0.3">
      <c r="A12505" t="s">
        <v>5850</v>
      </c>
      <c r="B12505" t="s">
        <v>852</v>
      </c>
    </row>
    <row r="12506" spans="1:2" x14ac:dyDescent="0.3">
      <c r="A12506" t="s">
        <v>5851</v>
      </c>
      <c r="B12506" t="s">
        <v>4</v>
      </c>
    </row>
    <row r="12507" spans="1:2" x14ac:dyDescent="0.3">
      <c r="A12507" t="s">
        <v>5852</v>
      </c>
      <c r="B12507" t="s">
        <v>4</v>
      </c>
    </row>
    <row r="12508" spans="1:2" x14ac:dyDescent="0.3">
      <c r="A12508" t="s">
        <v>5852</v>
      </c>
      <c r="B12508" t="s">
        <v>835</v>
      </c>
    </row>
    <row r="12509" spans="1:2" x14ac:dyDescent="0.3">
      <c r="A12509" t="s">
        <v>5852</v>
      </c>
      <c r="B12509" t="s">
        <v>830</v>
      </c>
    </row>
    <row r="12510" spans="1:2" x14ac:dyDescent="0.3">
      <c r="A12510" t="s">
        <v>5853</v>
      </c>
      <c r="B12510" t="s">
        <v>4</v>
      </c>
    </row>
    <row r="12511" spans="1:2" x14ac:dyDescent="0.3">
      <c r="A12511" t="s">
        <v>5854</v>
      </c>
      <c r="B12511" t="s">
        <v>4</v>
      </c>
    </row>
    <row r="12512" spans="1:2" x14ac:dyDescent="0.3">
      <c r="A12512" t="s">
        <v>5855</v>
      </c>
      <c r="B12512" t="s">
        <v>4</v>
      </c>
    </row>
    <row r="12513" spans="1:2" x14ac:dyDescent="0.3">
      <c r="A12513" t="s">
        <v>5856</v>
      </c>
      <c r="B12513" t="s">
        <v>4</v>
      </c>
    </row>
    <row r="12514" spans="1:2" x14ac:dyDescent="0.3">
      <c r="A12514" t="s">
        <v>5857</v>
      </c>
      <c r="B12514" t="s">
        <v>828</v>
      </c>
    </row>
    <row r="12515" spans="1:2" x14ac:dyDescent="0.3">
      <c r="A12515" t="s">
        <v>5857</v>
      </c>
      <c r="B12515" t="s">
        <v>2</v>
      </c>
    </row>
    <row r="12516" spans="1:2" x14ac:dyDescent="0.3">
      <c r="A12516" t="s">
        <v>5858</v>
      </c>
      <c r="B12516" t="s">
        <v>4</v>
      </c>
    </row>
    <row r="12517" spans="1:2" x14ac:dyDescent="0.3">
      <c r="A12517" t="s">
        <v>5858</v>
      </c>
      <c r="B12517" t="s">
        <v>835</v>
      </c>
    </row>
    <row r="12518" spans="1:2" x14ac:dyDescent="0.3">
      <c r="A12518" t="s">
        <v>5859</v>
      </c>
      <c r="B12518" t="s">
        <v>2</v>
      </c>
    </row>
    <row r="12519" spans="1:2" x14ac:dyDescent="0.3">
      <c r="A12519" t="s">
        <v>5859</v>
      </c>
      <c r="B12519" t="s">
        <v>852</v>
      </c>
    </row>
    <row r="12520" spans="1:2" x14ac:dyDescent="0.3">
      <c r="A12520" t="s">
        <v>5860</v>
      </c>
      <c r="B12520" t="s">
        <v>4</v>
      </c>
    </row>
    <row r="12521" spans="1:2" x14ac:dyDescent="0.3">
      <c r="A12521" t="s">
        <v>5861</v>
      </c>
      <c r="B12521" t="s">
        <v>4</v>
      </c>
    </row>
    <row r="12522" spans="1:2" x14ac:dyDescent="0.3">
      <c r="A12522" t="s">
        <v>5861</v>
      </c>
      <c r="B12522" t="s">
        <v>835</v>
      </c>
    </row>
    <row r="12523" spans="1:2" x14ac:dyDescent="0.3">
      <c r="A12523" t="s">
        <v>5862</v>
      </c>
      <c r="B12523" t="s">
        <v>4</v>
      </c>
    </row>
    <row r="12524" spans="1:2" x14ac:dyDescent="0.3">
      <c r="A12524" t="s">
        <v>5863</v>
      </c>
      <c r="B12524" t="s">
        <v>2</v>
      </c>
    </row>
    <row r="12525" spans="1:2" x14ac:dyDescent="0.3">
      <c r="A12525" t="s">
        <v>5864</v>
      </c>
      <c r="B12525" t="s">
        <v>829</v>
      </c>
    </row>
    <row r="12526" spans="1:2" x14ac:dyDescent="0.3">
      <c r="A12526" t="s">
        <v>5864</v>
      </c>
      <c r="B12526" t="s">
        <v>4</v>
      </c>
    </row>
    <row r="12527" spans="1:2" x14ac:dyDescent="0.3">
      <c r="A12527" t="s">
        <v>5864</v>
      </c>
      <c r="B12527" t="s">
        <v>830</v>
      </c>
    </row>
    <row r="12528" spans="1:2" x14ac:dyDescent="0.3">
      <c r="A12528" t="s">
        <v>5865</v>
      </c>
      <c r="B12528" t="s">
        <v>2</v>
      </c>
    </row>
    <row r="12529" spans="1:2" x14ac:dyDescent="0.3">
      <c r="A12529" t="s">
        <v>5866</v>
      </c>
      <c r="B12529" t="s">
        <v>829</v>
      </c>
    </row>
    <row r="12530" spans="1:2" x14ac:dyDescent="0.3">
      <c r="A12530" t="s">
        <v>5867</v>
      </c>
      <c r="B12530" t="s">
        <v>60</v>
      </c>
    </row>
    <row r="12531" spans="1:2" x14ac:dyDescent="0.3">
      <c r="A12531" t="s">
        <v>5868</v>
      </c>
      <c r="B12531" t="s">
        <v>4</v>
      </c>
    </row>
    <row r="12532" spans="1:2" x14ac:dyDescent="0.3">
      <c r="A12532" t="s">
        <v>5868</v>
      </c>
      <c r="B12532" t="s">
        <v>406</v>
      </c>
    </row>
    <row r="12533" spans="1:2" x14ac:dyDescent="0.3">
      <c r="A12533" t="s">
        <v>5869</v>
      </c>
      <c r="B12533" t="s">
        <v>828</v>
      </c>
    </row>
    <row r="12534" spans="1:2" x14ac:dyDescent="0.3">
      <c r="A12534" t="s">
        <v>5869</v>
      </c>
      <c r="B12534" t="s">
        <v>2</v>
      </c>
    </row>
    <row r="12535" spans="1:2" x14ac:dyDescent="0.3">
      <c r="A12535" t="s">
        <v>5869</v>
      </c>
      <c r="B12535" t="s">
        <v>60</v>
      </c>
    </row>
    <row r="12536" spans="1:2" x14ac:dyDescent="0.3">
      <c r="A12536" t="s">
        <v>5870</v>
      </c>
      <c r="B12536" t="s">
        <v>831</v>
      </c>
    </row>
    <row r="12537" spans="1:2" x14ac:dyDescent="0.3">
      <c r="A12537" t="s">
        <v>5871</v>
      </c>
      <c r="B12537" t="s">
        <v>4</v>
      </c>
    </row>
    <row r="12538" spans="1:2" x14ac:dyDescent="0.3">
      <c r="A12538" t="s">
        <v>5871</v>
      </c>
      <c r="B12538" t="s">
        <v>829</v>
      </c>
    </row>
    <row r="12539" spans="1:2" x14ac:dyDescent="0.3">
      <c r="A12539" t="s">
        <v>5871</v>
      </c>
      <c r="B12539" t="s">
        <v>830</v>
      </c>
    </row>
    <row r="12540" spans="1:2" x14ac:dyDescent="0.3">
      <c r="A12540" t="s">
        <v>5871</v>
      </c>
      <c r="B12540" t="s">
        <v>406</v>
      </c>
    </row>
    <row r="12541" spans="1:2" x14ac:dyDescent="0.3">
      <c r="A12541" t="s">
        <v>5872</v>
      </c>
      <c r="B12541" t="s">
        <v>4</v>
      </c>
    </row>
    <row r="12542" spans="1:2" x14ac:dyDescent="0.3">
      <c r="A12542" t="s">
        <v>5873</v>
      </c>
      <c r="B12542" t="s">
        <v>406</v>
      </c>
    </row>
    <row r="12543" spans="1:2" x14ac:dyDescent="0.3">
      <c r="A12543" t="s">
        <v>5874</v>
      </c>
      <c r="B12543" t="s">
        <v>4</v>
      </c>
    </row>
    <row r="12544" spans="1:2" x14ac:dyDescent="0.3">
      <c r="A12544" t="s">
        <v>5874</v>
      </c>
      <c r="B12544" t="s">
        <v>830</v>
      </c>
    </row>
    <row r="12545" spans="1:2" x14ac:dyDescent="0.3">
      <c r="A12545" t="s">
        <v>5875</v>
      </c>
      <c r="B12545" t="s">
        <v>406</v>
      </c>
    </row>
    <row r="12546" spans="1:2" x14ac:dyDescent="0.3">
      <c r="A12546" t="s">
        <v>5876</v>
      </c>
      <c r="B12546" t="s">
        <v>4</v>
      </c>
    </row>
    <row r="12547" spans="1:2" x14ac:dyDescent="0.3">
      <c r="A12547" t="s">
        <v>5877</v>
      </c>
      <c r="B12547" t="s">
        <v>4</v>
      </c>
    </row>
    <row r="12548" spans="1:2" x14ac:dyDescent="0.3">
      <c r="A12548" t="s">
        <v>5878</v>
      </c>
      <c r="B12548" t="s">
        <v>4</v>
      </c>
    </row>
    <row r="12549" spans="1:2" x14ac:dyDescent="0.3">
      <c r="A12549" t="s">
        <v>5878</v>
      </c>
      <c r="B12549" t="s">
        <v>835</v>
      </c>
    </row>
    <row r="12550" spans="1:2" x14ac:dyDescent="0.3">
      <c r="A12550" t="s">
        <v>5878</v>
      </c>
      <c r="B12550" t="s">
        <v>830</v>
      </c>
    </row>
    <row r="12551" spans="1:2" x14ac:dyDescent="0.3">
      <c r="A12551" t="s">
        <v>5879</v>
      </c>
      <c r="B12551" t="s">
        <v>406</v>
      </c>
    </row>
    <row r="12552" spans="1:2" x14ac:dyDescent="0.3">
      <c r="A12552" t="s">
        <v>5879</v>
      </c>
      <c r="B12552" t="s">
        <v>4</v>
      </c>
    </row>
    <row r="12553" spans="1:2" x14ac:dyDescent="0.3">
      <c r="A12553" t="s">
        <v>5879</v>
      </c>
      <c r="B12553" t="s">
        <v>829</v>
      </c>
    </row>
    <row r="12554" spans="1:2" x14ac:dyDescent="0.3">
      <c r="A12554" t="s">
        <v>5879</v>
      </c>
      <c r="B12554" t="s">
        <v>830</v>
      </c>
    </row>
    <row r="12555" spans="1:2" x14ac:dyDescent="0.3">
      <c r="A12555" t="s">
        <v>5879</v>
      </c>
      <c r="B12555" t="s">
        <v>60</v>
      </c>
    </row>
    <row r="12556" spans="1:2" x14ac:dyDescent="0.3">
      <c r="A12556" t="s">
        <v>5879</v>
      </c>
      <c r="B12556" t="s">
        <v>835</v>
      </c>
    </row>
    <row r="12557" spans="1:2" x14ac:dyDescent="0.3">
      <c r="A12557" t="s">
        <v>5880</v>
      </c>
      <c r="B12557" t="s">
        <v>4</v>
      </c>
    </row>
    <row r="12558" spans="1:2" x14ac:dyDescent="0.3">
      <c r="A12558" t="s">
        <v>5881</v>
      </c>
      <c r="B12558" t="s">
        <v>829</v>
      </c>
    </row>
    <row r="12559" spans="1:2" x14ac:dyDescent="0.3">
      <c r="A12559" t="s">
        <v>5881</v>
      </c>
      <c r="B12559" t="s">
        <v>4</v>
      </c>
    </row>
    <row r="12560" spans="1:2" x14ac:dyDescent="0.3">
      <c r="A12560" t="s">
        <v>5881</v>
      </c>
      <c r="B12560" t="s">
        <v>830</v>
      </c>
    </row>
    <row r="12561" spans="1:2" x14ac:dyDescent="0.3">
      <c r="A12561" t="s">
        <v>5882</v>
      </c>
      <c r="B12561" t="s">
        <v>829</v>
      </c>
    </row>
    <row r="12562" spans="1:2" x14ac:dyDescent="0.3">
      <c r="A12562" t="s">
        <v>5882</v>
      </c>
      <c r="B12562" t="s">
        <v>4</v>
      </c>
    </row>
    <row r="12563" spans="1:2" x14ac:dyDescent="0.3">
      <c r="A12563" t="s">
        <v>5883</v>
      </c>
      <c r="B12563" t="s">
        <v>2</v>
      </c>
    </row>
    <row r="12564" spans="1:2" x14ac:dyDescent="0.3">
      <c r="A12564" t="s">
        <v>5883</v>
      </c>
      <c r="B12564" t="s">
        <v>828</v>
      </c>
    </row>
    <row r="12565" spans="1:2" x14ac:dyDescent="0.3">
      <c r="A12565" t="s">
        <v>5883</v>
      </c>
      <c r="B12565" t="s">
        <v>830</v>
      </c>
    </row>
    <row r="12566" spans="1:2" x14ac:dyDescent="0.3">
      <c r="A12566" t="s">
        <v>5883</v>
      </c>
      <c r="B12566" t="s">
        <v>406</v>
      </c>
    </row>
    <row r="12567" spans="1:2" x14ac:dyDescent="0.3">
      <c r="A12567" t="s">
        <v>5884</v>
      </c>
      <c r="B12567" t="s">
        <v>2</v>
      </c>
    </row>
    <row r="12568" spans="1:2" x14ac:dyDescent="0.3">
      <c r="A12568" t="s">
        <v>5885</v>
      </c>
      <c r="B12568" t="s">
        <v>2</v>
      </c>
    </row>
    <row r="12569" spans="1:2" x14ac:dyDescent="0.3">
      <c r="A12569" t="s">
        <v>5885</v>
      </c>
      <c r="B12569" t="s">
        <v>406</v>
      </c>
    </row>
    <row r="12570" spans="1:2" x14ac:dyDescent="0.3">
      <c r="A12570" t="s">
        <v>5885</v>
      </c>
      <c r="B12570" t="s">
        <v>60</v>
      </c>
    </row>
    <row r="12571" spans="1:2" x14ac:dyDescent="0.3">
      <c r="A12571" t="s">
        <v>5886</v>
      </c>
      <c r="B12571" t="s">
        <v>4</v>
      </c>
    </row>
    <row r="12572" spans="1:2" x14ac:dyDescent="0.3">
      <c r="A12572" t="s">
        <v>5886</v>
      </c>
      <c r="B12572" t="s">
        <v>835</v>
      </c>
    </row>
    <row r="12573" spans="1:2" x14ac:dyDescent="0.3">
      <c r="A12573" t="s">
        <v>5887</v>
      </c>
      <c r="B12573" t="s">
        <v>4</v>
      </c>
    </row>
    <row r="12574" spans="1:2" x14ac:dyDescent="0.3">
      <c r="A12574" t="s">
        <v>5887</v>
      </c>
      <c r="B12574" t="s">
        <v>406</v>
      </c>
    </row>
    <row r="12575" spans="1:2" x14ac:dyDescent="0.3">
      <c r="A12575" t="s">
        <v>5888</v>
      </c>
      <c r="B12575" t="s">
        <v>60</v>
      </c>
    </row>
    <row r="12576" spans="1:2" x14ac:dyDescent="0.3">
      <c r="A12576" t="s">
        <v>5889</v>
      </c>
      <c r="B12576" t="s">
        <v>406</v>
      </c>
    </row>
    <row r="12577" spans="1:2" x14ac:dyDescent="0.3">
      <c r="A12577" t="s">
        <v>5890</v>
      </c>
      <c r="B12577" t="s">
        <v>828</v>
      </c>
    </row>
    <row r="12578" spans="1:2" x14ac:dyDescent="0.3">
      <c r="A12578" t="s">
        <v>5891</v>
      </c>
      <c r="B12578" t="s">
        <v>2</v>
      </c>
    </row>
    <row r="12579" spans="1:2" x14ac:dyDescent="0.3">
      <c r="A12579" t="s">
        <v>5892</v>
      </c>
      <c r="B12579" t="s">
        <v>829</v>
      </c>
    </row>
    <row r="12580" spans="1:2" x14ac:dyDescent="0.3">
      <c r="A12580" t="s">
        <v>5892</v>
      </c>
      <c r="B12580" t="s">
        <v>4</v>
      </c>
    </row>
    <row r="12581" spans="1:2" x14ac:dyDescent="0.3">
      <c r="A12581" t="s">
        <v>5892</v>
      </c>
      <c r="B12581" t="s">
        <v>406</v>
      </c>
    </row>
    <row r="12582" spans="1:2" x14ac:dyDescent="0.3">
      <c r="A12582" t="s">
        <v>5893</v>
      </c>
      <c r="B12582" t="s">
        <v>4</v>
      </c>
    </row>
    <row r="12583" spans="1:2" x14ac:dyDescent="0.3">
      <c r="A12583" t="s">
        <v>5894</v>
      </c>
      <c r="B12583" t="s">
        <v>828</v>
      </c>
    </row>
    <row r="12584" spans="1:2" x14ac:dyDescent="0.3">
      <c r="A12584" t="s">
        <v>5895</v>
      </c>
      <c r="B12584" t="s">
        <v>4</v>
      </c>
    </row>
    <row r="12585" spans="1:2" x14ac:dyDescent="0.3">
      <c r="A12585" t="s">
        <v>5895</v>
      </c>
      <c r="B12585" t="s">
        <v>829</v>
      </c>
    </row>
    <row r="12586" spans="1:2" x14ac:dyDescent="0.3">
      <c r="A12586" t="s">
        <v>5895</v>
      </c>
      <c r="B12586" t="s">
        <v>406</v>
      </c>
    </row>
    <row r="12587" spans="1:2" x14ac:dyDescent="0.3">
      <c r="A12587" t="s">
        <v>5895</v>
      </c>
      <c r="B12587" t="s">
        <v>830</v>
      </c>
    </row>
    <row r="12588" spans="1:2" x14ac:dyDescent="0.3">
      <c r="A12588" t="s">
        <v>5895</v>
      </c>
      <c r="B12588" t="s">
        <v>835</v>
      </c>
    </row>
    <row r="12589" spans="1:2" x14ac:dyDescent="0.3">
      <c r="A12589" t="s">
        <v>5896</v>
      </c>
      <c r="B12589" t="s">
        <v>4</v>
      </c>
    </row>
    <row r="12590" spans="1:2" x14ac:dyDescent="0.3">
      <c r="A12590" t="s">
        <v>5896</v>
      </c>
      <c r="B12590" t="s">
        <v>829</v>
      </c>
    </row>
    <row r="12591" spans="1:2" x14ac:dyDescent="0.3">
      <c r="A12591" t="s">
        <v>5896</v>
      </c>
      <c r="B12591" t="s">
        <v>835</v>
      </c>
    </row>
    <row r="12592" spans="1:2" x14ac:dyDescent="0.3">
      <c r="A12592" t="s">
        <v>5896</v>
      </c>
      <c r="B12592" t="s">
        <v>406</v>
      </c>
    </row>
    <row r="12593" spans="1:2" x14ac:dyDescent="0.3">
      <c r="A12593" t="s">
        <v>5897</v>
      </c>
      <c r="B12593" t="s">
        <v>4</v>
      </c>
    </row>
    <row r="12594" spans="1:2" x14ac:dyDescent="0.3">
      <c r="A12594" t="s">
        <v>5898</v>
      </c>
      <c r="B12594" t="s">
        <v>2</v>
      </c>
    </row>
    <row r="12595" spans="1:2" x14ac:dyDescent="0.3">
      <c r="A12595" t="s">
        <v>5898</v>
      </c>
      <c r="B12595" t="s">
        <v>852</v>
      </c>
    </row>
    <row r="12596" spans="1:2" x14ac:dyDescent="0.3">
      <c r="A12596" t="s">
        <v>5899</v>
      </c>
      <c r="B12596" t="s">
        <v>828</v>
      </c>
    </row>
    <row r="12597" spans="1:2" x14ac:dyDescent="0.3">
      <c r="A12597" t="s">
        <v>5899</v>
      </c>
      <c r="B12597" t="s">
        <v>2</v>
      </c>
    </row>
    <row r="12598" spans="1:2" x14ac:dyDescent="0.3">
      <c r="A12598" t="s">
        <v>5899</v>
      </c>
      <c r="B12598" t="s">
        <v>852</v>
      </c>
    </row>
    <row r="12599" spans="1:2" x14ac:dyDescent="0.3">
      <c r="A12599" t="s">
        <v>5900</v>
      </c>
      <c r="B12599" t="s">
        <v>828</v>
      </c>
    </row>
    <row r="12600" spans="1:2" x14ac:dyDescent="0.3">
      <c r="A12600" t="s">
        <v>5901</v>
      </c>
      <c r="B12600" t="s">
        <v>831</v>
      </c>
    </row>
    <row r="12601" spans="1:2" x14ac:dyDescent="0.3">
      <c r="A12601" t="s">
        <v>5901</v>
      </c>
      <c r="B12601" t="s">
        <v>828</v>
      </c>
    </row>
    <row r="12602" spans="1:2" x14ac:dyDescent="0.3">
      <c r="A12602" t="s">
        <v>5901</v>
      </c>
      <c r="B12602" t="s">
        <v>2</v>
      </c>
    </row>
    <row r="12603" spans="1:2" x14ac:dyDescent="0.3">
      <c r="A12603" t="s">
        <v>5901</v>
      </c>
      <c r="B12603" t="s">
        <v>60</v>
      </c>
    </row>
    <row r="12604" spans="1:2" x14ac:dyDescent="0.3">
      <c r="A12604" t="s">
        <v>5901</v>
      </c>
      <c r="B12604" t="s">
        <v>852</v>
      </c>
    </row>
    <row r="12605" spans="1:2" x14ac:dyDescent="0.3">
      <c r="A12605" t="s">
        <v>5902</v>
      </c>
      <c r="B12605" t="s">
        <v>2</v>
      </c>
    </row>
    <row r="12606" spans="1:2" x14ac:dyDescent="0.3">
      <c r="A12606" t="s">
        <v>5903</v>
      </c>
      <c r="B12606" t="s">
        <v>828</v>
      </c>
    </row>
    <row r="12607" spans="1:2" x14ac:dyDescent="0.3">
      <c r="A12607" t="s">
        <v>5904</v>
      </c>
      <c r="B12607" t="s">
        <v>4</v>
      </c>
    </row>
    <row r="12608" spans="1:2" x14ac:dyDescent="0.3">
      <c r="A12608" t="s">
        <v>5905</v>
      </c>
      <c r="B12608" t="s">
        <v>60</v>
      </c>
    </row>
    <row r="12609" spans="1:2" x14ac:dyDescent="0.3">
      <c r="A12609" t="s">
        <v>5906</v>
      </c>
      <c r="B12609" t="s">
        <v>828</v>
      </c>
    </row>
    <row r="12610" spans="1:2" x14ac:dyDescent="0.3">
      <c r="A12610" t="s">
        <v>5907</v>
      </c>
      <c r="B12610" t="s">
        <v>4</v>
      </c>
    </row>
    <row r="12611" spans="1:2" x14ac:dyDescent="0.3">
      <c r="A12611" t="s">
        <v>5908</v>
      </c>
      <c r="B12611" t="s">
        <v>4</v>
      </c>
    </row>
    <row r="12612" spans="1:2" x14ac:dyDescent="0.3">
      <c r="A12612" t="s">
        <v>5909</v>
      </c>
      <c r="B12612" t="s">
        <v>829</v>
      </c>
    </row>
    <row r="12613" spans="1:2" x14ac:dyDescent="0.3">
      <c r="A12613" t="s">
        <v>5909</v>
      </c>
      <c r="B12613" t="s">
        <v>4</v>
      </c>
    </row>
    <row r="12614" spans="1:2" x14ac:dyDescent="0.3">
      <c r="A12614" t="s">
        <v>5909</v>
      </c>
      <c r="B12614" t="s">
        <v>835</v>
      </c>
    </row>
    <row r="12615" spans="1:2" x14ac:dyDescent="0.3">
      <c r="A12615" t="s">
        <v>5910</v>
      </c>
      <c r="B12615" t="s">
        <v>4</v>
      </c>
    </row>
    <row r="12616" spans="1:2" x14ac:dyDescent="0.3">
      <c r="A12616" t="s">
        <v>5910</v>
      </c>
      <c r="B12616" t="s">
        <v>835</v>
      </c>
    </row>
    <row r="12617" spans="1:2" x14ac:dyDescent="0.3">
      <c r="A12617" t="s">
        <v>5911</v>
      </c>
      <c r="B12617" t="s">
        <v>4</v>
      </c>
    </row>
    <row r="12618" spans="1:2" x14ac:dyDescent="0.3">
      <c r="A12618" t="s">
        <v>5911</v>
      </c>
      <c r="B12618" t="s">
        <v>829</v>
      </c>
    </row>
    <row r="12619" spans="1:2" x14ac:dyDescent="0.3">
      <c r="A12619" t="s">
        <v>5911</v>
      </c>
      <c r="B12619" t="s">
        <v>830</v>
      </c>
    </row>
    <row r="12620" spans="1:2" x14ac:dyDescent="0.3">
      <c r="A12620" t="s">
        <v>5911</v>
      </c>
      <c r="B12620" t="s">
        <v>406</v>
      </c>
    </row>
    <row r="12621" spans="1:2" x14ac:dyDescent="0.3">
      <c r="A12621" t="s">
        <v>5912</v>
      </c>
      <c r="B12621" t="s">
        <v>4</v>
      </c>
    </row>
    <row r="12622" spans="1:2" x14ac:dyDescent="0.3">
      <c r="A12622" t="s">
        <v>5913</v>
      </c>
      <c r="B12622" t="s">
        <v>2</v>
      </c>
    </row>
    <row r="12623" spans="1:2" x14ac:dyDescent="0.3">
      <c r="A12623" t="s">
        <v>5914</v>
      </c>
      <c r="B12623" t="s">
        <v>4</v>
      </c>
    </row>
    <row r="12624" spans="1:2" x14ac:dyDescent="0.3">
      <c r="A12624" t="s">
        <v>5914</v>
      </c>
      <c r="B12624" t="s">
        <v>829</v>
      </c>
    </row>
    <row r="12625" spans="1:2" x14ac:dyDescent="0.3">
      <c r="A12625" t="s">
        <v>5914</v>
      </c>
      <c r="B12625" t="s">
        <v>835</v>
      </c>
    </row>
    <row r="12626" spans="1:2" x14ac:dyDescent="0.3">
      <c r="A12626" t="s">
        <v>5914</v>
      </c>
      <c r="B12626" t="s">
        <v>406</v>
      </c>
    </row>
    <row r="12627" spans="1:2" x14ac:dyDescent="0.3">
      <c r="A12627" t="s">
        <v>5915</v>
      </c>
      <c r="B12627" t="s">
        <v>406</v>
      </c>
    </row>
    <row r="12628" spans="1:2" x14ac:dyDescent="0.3">
      <c r="A12628" t="s">
        <v>5915</v>
      </c>
      <c r="B12628" t="s">
        <v>4</v>
      </c>
    </row>
    <row r="12629" spans="1:2" x14ac:dyDescent="0.3">
      <c r="A12629" t="s">
        <v>5915</v>
      </c>
      <c r="B12629" t="s">
        <v>830</v>
      </c>
    </row>
    <row r="12630" spans="1:2" x14ac:dyDescent="0.3">
      <c r="A12630" t="s">
        <v>5915</v>
      </c>
      <c r="B12630" t="s">
        <v>835</v>
      </c>
    </row>
    <row r="12631" spans="1:2" x14ac:dyDescent="0.3">
      <c r="A12631" t="s">
        <v>5916</v>
      </c>
      <c r="B12631" t="s">
        <v>829</v>
      </c>
    </row>
    <row r="12632" spans="1:2" x14ac:dyDescent="0.3">
      <c r="A12632" t="s">
        <v>5916</v>
      </c>
      <c r="B12632" t="s">
        <v>831</v>
      </c>
    </row>
    <row r="12633" spans="1:2" x14ac:dyDescent="0.3">
      <c r="A12633" t="s">
        <v>5916</v>
      </c>
      <c r="B12633" t="s">
        <v>4</v>
      </c>
    </row>
    <row r="12634" spans="1:2" x14ac:dyDescent="0.3">
      <c r="A12634" t="s">
        <v>5916</v>
      </c>
      <c r="B12634" t="s">
        <v>830</v>
      </c>
    </row>
    <row r="12635" spans="1:2" x14ac:dyDescent="0.3">
      <c r="A12635" t="s">
        <v>5916</v>
      </c>
      <c r="B12635" t="s">
        <v>406</v>
      </c>
    </row>
    <row r="12636" spans="1:2" x14ac:dyDescent="0.3">
      <c r="A12636" t="s">
        <v>5917</v>
      </c>
      <c r="B12636" t="s">
        <v>60</v>
      </c>
    </row>
    <row r="12637" spans="1:2" x14ac:dyDescent="0.3">
      <c r="A12637" t="s">
        <v>5918</v>
      </c>
      <c r="B12637" t="s">
        <v>4</v>
      </c>
    </row>
    <row r="12638" spans="1:2" x14ac:dyDescent="0.3">
      <c r="A12638" t="s">
        <v>5918</v>
      </c>
      <c r="B12638" t="s">
        <v>831</v>
      </c>
    </row>
    <row r="12639" spans="1:2" x14ac:dyDescent="0.3">
      <c r="A12639" t="s">
        <v>5918</v>
      </c>
      <c r="B12639" t="s">
        <v>406</v>
      </c>
    </row>
    <row r="12640" spans="1:2" x14ac:dyDescent="0.3">
      <c r="A12640" t="s">
        <v>5918</v>
      </c>
      <c r="B12640" t="s">
        <v>830</v>
      </c>
    </row>
    <row r="12641" spans="1:2" x14ac:dyDescent="0.3">
      <c r="A12641" t="s">
        <v>5918</v>
      </c>
      <c r="B12641" t="s">
        <v>835</v>
      </c>
    </row>
    <row r="12642" spans="1:2" x14ac:dyDescent="0.3">
      <c r="A12642" t="s">
        <v>5919</v>
      </c>
      <c r="B12642" t="s">
        <v>2</v>
      </c>
    </row>
    <row r="12643" spans="1:2" x14ac:dyDescent="0.3">
      <c r="A12643" t="s">
        <v>5919</v>
      </c>
      <c r="B12643" t="s">
        <v>828</v>
      </c>
    </row>
    <row r="12644" spans="1:2" x14ac:dyDescent="0.3">
      <c r="A12644" t="s">
        <v>5919</v>
      </c>
      <c r="B12644" t="s">
        <v>60</v>
      </c>
    </row>
    <row r="12645" spans="1:2" x14ac:dyDescent="0.3">
      <c r="A12645" t="s">
        <v>5919</v>
      </c>
      <c r="B12645" t="s">
        <v>852</v>
      </c>
    </row>
    <row r="12646" spans="1:2" x14ac:dyDescent="0.3">
      <c r="A12646" t="s">
        <v>5920</v>
      </c>
      <c r="B12646" t="s">
        <v>828</v>
      </c>
    </row>
    <row r="12647" spans="1:2" x14ac:dyDescent="0.3">
      <c r="A12647" t="s">
        <v>5921</v>
      </c>
      <c r="B12647" t="s">
        <v>2</v>
      </c>
    </row>
    <row r="12648" spans="1:2" x14ac:dyDescent="0.3">
      <c r="A12648" t="s">
        <v>5921</v>
      </c>
      <c r="B12648" t="s">
        <v>4</v>
      </c>
    </row>
    <row r="12649" spans="1:2" x14ac:dyDescent="0.3">
      <c r="A12649" t="s">
        <v>5921</v>
      </c>
      <c r="B12649" t="s">
        <v>829</v>
      </c>
    </row>
    <row r="12650" spans="1:2" x14ac:dyDescent="0.3">
      <c r="A12650" t="s">
        <v>5921</v>
      </c>
      <c r="B12650" t="s">
        <v>828</v>
      </c>
    </row>
    <row r="12651" spans="1:2" x14ac:dyDescent="0.3">
      <c r="A12651" t="s">
        <v>5921</v>
      </c>
      <c r="B12651" t="s">
        <v>831</v>
      </c>
    </row>
    <row r="12652" spans="1:2" x14ac:dyDescent="0.3">
      <c r="A12652" t="s">
        <v>5921</v>
      </c>
      <c r="B12652" t="s">
        <v>60</v>
      </c>
    </row>
    <row r="12653" spans="1:2" x14ac:dyDescent="0.3">
      <c r="A12653" t="s">
        <v>5921</v>
      </c>
      <c r="B12653" t="s">
        <v>830</v>
      </c>
    </row>
    <row r="12654" spans="1:2" x14ac:dyDescent="0.3">
      <c r="A12654" t="s">
        <v>5921</v>
      </c>
      <c r="B12654" t="s">
        <v>835</v>
      </c>
    </row>
    <row r="12655" spans="1:2" x14ac:dyDescent="0.3">
      <c r="A12655" t="s">
        <v>5921</v>
      </c>
      <c r="B12655" t="s">
        <v>852</v>
      </c>
    </row>
    <row r="12656" spans="1:2" x14ac:dyDescent="0.3">
      <c r="A12656" t="s">
        <v>5921</v>
      </c>
      <c r="B12656" t="s">
        <v>406</v>
      </c>
    </row>
    <row r="12657" spans="1:2" x14ac:dyDescent="0.3">
      <c r="A12657" t="s">
        <v>5922</v>
      </c>
      <c r="B12657" t="s">
        <v>2</v>
      </c>
    </row>
    <row r="12658" spans="1:2" x14ac:dyDescent="0.3">
      <c r="A12658" t="s">
        <v>5922</v>
      </c>
      <c r="B12658" t="s">
        <v>831</v>
      </c>
    </row>
    <row r="12659" spans="1:2" x14ac:dyDescent="0.3">
      <c r="A12659" t="s">
        <v>5922</v>
      </c>
      <c r="B12659" t="s">
        <v>828</v>
      </c>
    </row>
    <row r="12660" spans="1:2" x14ac:dyDescent="0.3">
      <c r="A12660" t="s">
        <v>5922</v>
      </c>
      <c r="B12660" t="s">
        <v>852</v>
      </c>
    </row>
    <row r="12661" spans="1:2" x14ac:dyDescent="0.3">
      <c r="A12661" t="s">
        <v>5922</v>
      </c>
      <c r="B12661" t="s">
        <v>830</v>
      </c>
    </row>
    <row r="12662" spans="1:2" x14ac:dyDescent="0.3">
      <c r="A12662" t="s">
        <v>5922</v>
      </c>
      <c r="B12662" t="s">
        <v>60</v>
      </c>
    </row>
    <row r="12663" spans="1:2" x14ac:dyDescent="0.3">
      <c r="A12663" t="s">
        <v>5922</v>
      </c>
      <c r="B12663" t="s">
        <v>835</v>
      </c>
    </row>
    <row r="12664" spans="1:2" x14ac:dyDescent="0.3">
      <c r="A12664" t="s">
        <v>5923</v>
      </c>
      <c r="B12664" t="s">
        <v>4</v>
      </c>
    </row>
    <row r="12665" spans="1:2" x14ac:dyDescent="0.3">
      <c r="A12665" t="s">
        <v>5923</v>
      </c>
      <c r="B12665" t="s">
        <v>406</v>
      </c>
    </row>
    <row r="12666" spans="1:2" x14ac:dyDescent="0.3">
      <c r="A12666" t="s">
        <v>5924</v>
      </c>
      <c r="B12666" t="s">
        <v>2</v>
      </c>
    </row>
    <row r="12667" spans="1:2" x14ac:dyDescent="0.3">
      <c r="A12667" t="s">
        <v>5925</v>
      </c>
      <c r="B12667" t="s">
        <v>4</v>
      </c>
    </row>
    <row r="12668" spans="1:2" x14ac:dyDescent="0.3">
      <c r="A12668" t="s">
        <v>5925</v>
      </c>
      <c r="B12668" t="s">
        <v>829</v>
      </c>
    </row>
    <row r="12669" spans="1:2" x14ac:dyDescent="0.3">
      <c r="A12669" t="s">
        <v>5925</v>
      </c>
      <c r="B12669" t="s">
        <v>406</v>
      </c>
    </row>
    <row r="12670" spans="1:2" x14ac:dyDescent="0.3">
      <c r="A12670" t="s">
        <v>5925</v>
      </c>
      <c r="B12670" t="s">
        <v>830</v>
      </c>
    </row>
    <row r="12671" spans="1:2" x14ac:dyDescent="0.3">
      <c r="A12671" t="s">
        <v>5925</v>
      </c>
      <c r="B12671" t="s">
        <v>60</v>
      </c>
    </row>
    <row r="12672" spans="1:2" x14ac:dyDescent="0.3">
      <c r="A12672" t="s">
        <v>5926</v>
      </c>
      <c r="B12672" t="s">
        <v>2</v>
      </c>
    </row>
    <row r="12673" spans="1:2" x14ac:dyDescent="0.3">
      <c r="A12673" t="s">
        <v>5927</v>
      </c>
      <c r="B12673" t="s">
        <v>2</v>
      </c>
    </row>
    <row r="12674" spans="1:2" x14ac:dyDescent="0.3">
      <c r="A12674" t="s">
        <v>5928</v>
      </c>
      <c r="B12674" t="s">
        <v>4</v>
      </c>
    </row>
    <row r="12675" spans="1:2" x14ac:dyDescent="0.3">
      <c r="A12675" t="s">
        <v>5928</v>
      </c>
      <c r="B12675" t="s">
        <v>831</v>
      </c>
    </row>
    <row r="12676" spans="1:2" x14ac:dyDescent="0.3">
      <c r="A12676" t="s">
        <v>5928</v>
      </c>
      <c r="B12676" t="s">
        <v>60</v>
      </c>
    </row>
    <row r="12677" spans="1:2" x14ac:dyDescent="0.3">
      <c r="A12677" t="s">
        <v>5928</v>
      </c>
      <c r="B12677" t="s">
        <v>406</v>
      </c>
    </row>
    <row r="12678" spans="1:2" x14ac:dyDescent="0.3">
      <c r="A12678" t="s">
        <v>5929</v>
      </c>
      <c r="B12678" t="s">
        <v>4</v>
      </c>
    </row>
    <row r="12679" spans="1:2" x14ac:dyDescent="0.3">
      <c r="A12679" t="s">
        <v>5929</v>
      </c>
      <c r="B12679" t="s">
        <v>830</v>
      </c>
    </row>
    <row r="12680" spans="1:2" x14ac:dyDescent="0.3">
      <c r="A12680" t="s">
        <v>5930</v>
      </c>
      <c r="B12680" t="s">
        <v>828</v>
      </c>
    </row>
    <row r="12681" spans="1:2" x14ac:dyDescent="0.3">
      <c r="A12681" t="s">
        <v>5931</v>
      </c>
      <c r="B12681" t="s">
        <v>829</v>
      </c>
    </row>
    <row r="12682" spans="1:2" x14ac:dyDescent="0.3">
      <c r="A12682" t="s">
        <v>5931</v>
      </c>
      <c r="B12682" t="s">
        <v>4</v>
      </c>
    </row>
    <row r="12683" spans="1:2" x14ac:dyDescent="0.3">
      <c r="A12683" t="s">
        <v>5931</v>
      </c>
      <c r="B12683" t="s">
        <v>406</v>
      </c>
    </row>
    <row r="12684" spans="1:2" x14ac:dyDescent="0.3">
      <c r="A12684" t="s">
        <v>5932</v>
      </c>
      <c r="B12684" t="s">
        <v>4</v>
      </c>
    </row>
    <row r="12685" spans="1:2" x14ac:dyDescent="0.3">
      <c r="A12685" t="s">
        <v>5932</v>
      </c>
      <c r="B12685" t="s">
        <v>828</v>
      </c>
    </row>
    <row r="12686" spans="1:2" x14ac:dyDescent="0.3">
      <c r="A12686" t="s">
        <v>5932</v>
      </c>
      <c r="B12686" t="s">
        <v>406</v>
      </c>
    </row>
    <row r="12687" spans="1:2" x14ac:dyDescent="0.3">
      <c r="A12687" t="s">
        <v>5932</v>
      </c>
      <c r="B12687" t="s">
        <v>60</v>
      </c>
    </row>
    <row r="12688" spans="1:2" x14ac:dyDescent="0.3">
      <c r="A12688" t="s">
        <v>5932</v>
      </c>
      <c r="B12688" t="s">
        <v>835</v>
      </c>
    </row>
    <row r="12689" spans="1:2" x14ac:dyDescent="0.3">
      <c r="A12689" t="s">
        <v>5933</v>
      </c>
      <c r="B12689" t="s">
        <v>828</v>
      </c>
    </row>
    <row r="12690" spans="1:2" x14ac:dyDescent="0.3">
      <c r="A12690" t="s">
        <v>5934</v>
      </c>
      <c r="B12690" t="s">
        <v>2</v>
      </c>
    </row>
    <row r="12691" spans="1:2" x14ac:dyDescent="0.3">
      <c r="A12691" t="s">
        <v>5934</v>
      </c>
      <c r="B12691" t="s">
        <v>60</v>
      </c>
    </row>
    <row r="12692" spans="1:2" x14ac:dyDescent="0.3">
      <c r="A12692" t="s">
        <v>5935</v>
      </c>
      <c r="B12692" t="s">
        <v>2</v>
      </c>
    </row>
    <row r="12693" spans="1:2" x14ac:dyDescent="0.3">
      <c r="A12693" t="s">
        <v>5936</v>
      </c>
      <c r="B12693" t="s">
        <v>831</v>
      </c>
    </row>
    <row r="12694" spans="1:2" x14ac:dyDescent="0.3">
      <c r="A12694" t="s">
        <v>5936</v>
      </c>
      <c r="B12694" t="s">
        <v>4</v>
      </c>
    </row>
    <row r="12695" spans="1:2" x14ac:dyDescent="0.3">
      <c r="A12695" t="s">
        <v>5937</v>
      </c>
      <c r="B12695" t="s">
        <v>4</v>
      </c>
    </row>
    <row r="12696" spans="1:2" x14ac:dyDescent="0.3">
      <c r="A12696" t="s">
        <v>5937</v>
      </c>
      <c r="B12696" t="s">
        <v>829</v>
      </c>
    </row>
    <row r="12697" spans="1:2" x14ac:dyDescent="0.3">
      <c r="A12697" t="s">
        <v>5937</v>
      </c>
      <c r="B12697" t="s">
        <v>831</v>
      </c>
    </row>
    <row r="12698" spans="1:2" x14ac:dyDescent="0.3">
      <c r="A12698" t="s">
        <v>5937</v>
      </c>
      <c r="B12698" t="s">
        <v>830</v>
      </c>
    </row>
    <row r="12699" spans="1:2" x14ac:dyDescent="0.3">
      <c r="A12699" t="s">
        <v>5937</v>
      </c>
      <c r="B12699" t="s">
        <v>835</v>
      </c>
    </row>
    <row r="12700" spans="1:2" x14ac:dyDescent="0.3">
      <c r="A12700" t="s">
        <v>5937</v>
      </c>
      <c r="B12700" t="s">
        <v>406</v>
      </c>
    </row>
    <row r="12701" spans="1:2" x14ac:dyDescent="0.3">
      <c r="A12701" t="s">
        <v>5938</v>
      </c>
      <c r="B12701" t="s">
        <v>4</v>
      </c>
    </row>
    <row r="12702" spans="1:2" x14ac:dyDescent="0.3">
      <c r="A12702" t="s">
        <v>5939</v>
      </c>
      <c r="B12702" t="s">
        <v>2</v>
      </c>
    </row>
    <row r="12703" spans="1:2" x14ac:dyDescent="0.3">
      <c r="A12703" t="s">
        <v>5940</v>
      </c>
      <c r="B12703" t="s">
        <v>831</v>
      </c>
    </row>
    <row r="12704" spans="1:2" x14ac:dyDescent="0.3">
      <c r="A12704" t="s">
        <v>5941</v>
      </c>
      <c r="B12704" t="s">
        <v>829</v>
      </c>
    </row>
    <row r="12705" spans="1:2" x14ac:dyDescent="0.3">
      <c r="A12705" t="s">
        <v>5941</v>
      </c>
      <c r="B12705" t="s">
        <v>4</v>
      </c>
    </row>
    <row r="12706" spans="1:2" x14ac:dyDescent="0.3">
      <c r="A12706" t="s">
        <v>5941</v>
      </c>
      <c r="B12706" t="s">
        <v>830</v>
      </c>
    </row>
    <row r="12707" spans="1:2" x14ac:dyDescent="0.3">
      <c r="A12707" t="s">
        <v>5942</v>
      </c>
      <c r="B12707" t="s">
        <v>2</v>
      </c>
    </row>
    <row r="12708" spans="1:2" x14ac:dyDescent="0.3">
      <c r="A12708" t="s">
        <v>5942</v>
      </c>
      <c r="B12708" t="s">
        <v>852</v>
      </c>
    </row>
    <row r="12709" spans="1:2" x14ac:dyDescent="0.3">
      <c r="A12709" t="s">
        <v>5942</v>
      </c>
      <c r="B12709" t="s">
        <v>60</v>
      </c>
    </row>
    <row r="12710" spans="1:2" x14ac:dyDescent="0.3">
      <c r="A12710" t="s">
        <v>5943</v>
      </c>
      <c r="B12710" t="s">
        <v>2</v>
      </c>
    </row>
    <row r="12711" spans="1:2" x14ac:dyDescent="0.3">
      <c r="A12711" t="s">
        <v>5943</v>
      </c>
      <c r="B12711" t="s">
        <v>828</v>
      </c>
    </row>
    <row r="12712" spans="1:2" x14ac:dyDescent="0.3">
      <c r="A12712" t="s">
        <v>5943</v>
      </c>
      <c r="B12712" t="s">
        <v>60</v>
      </c>
    </row>
    <row r="12713" spans="1:2" x14ac:dyDescent="0.3">
      <c r="A12713" t="s">
        <v>5943</v>
      </c>
      <c r="B12713" t="s">
        <v>852</v>
      </c>
    </row>
    <row r="12714" spans="1:2" x14ac:dyDescent="0.3">
      <c r="A12714" t="s">
        <v>5944</v>
      </c>
      <c r="B12714" t="s">
        <v>4</v>
      </c>
    </row>
    <row r="12715" spans="1:2" x14ac:dyDescent="0.3">
      <c r="A12715" t="s">
        <v>5944</v>
      </c>
      <c r="B12715" t="s">
        <v>406</v>
      </c>
    </row>
    <row r="12716" spans="1:2" x14ac:dyDescent="0.3">
      <c r="A12716" t="s">
        <v>5944</v>
      </c>
      <c r="B12716" t="s">
        <v>830</v>
      </c>
    </row>
    <row r="12717" spans="1:2" x14ac:dyDescent="0.3">
      <c r="A12717" t="s">
        <v>5945</v>
      </c>
      <c r="B12717" t="s">
        <v>831</v>
      </c>
    </row>
    <row r="12718" spans="1:2" x14ac:dyDescent="0.3">
      <c r="A12718" t="s">
        <v>5945</v>
      </c>
      <c r="B12718" t="s">
        <v>828</v>
      </c>
    </row>
    <row r="12719" spans="1:2" x14ac:dyDescent="0.3">
      <c r="A12719" t="s">
        <v>5945</v>
      </c>
      <c r="B12719" t="s">
        <v>2</v>
      </c>
    </row>
    <row r="12720" spans="1:2" x14ac:dyDescent="0.3">
      <c r="A12720" t="s">
        <v>5945</v>
      </c>
      <c r="B12720" t="s">
        <v>60</v>
      </c>
    </row>
    <row r="12721" spans="1:2" x14ac:dyDescent="0.3">
      <c r="A12721" t="s">
        <v>5945</v>
      </c>
      <c r="B12721" t="s">
        <v>852</v>
      </c>
    </row>
    <row r="12722" spans="1:2" x14ac:dyDescent="0.3">
      <c r="A12722" t="s">
        <v>5946</v>
      </c>
      <c r="B12722" t="s">
        <v>4</v>
      </c>
    </row>
    <row r="12723" spans="1:2" x14ac:dyDescent="0.3">
      <c r="A12723" t="s">
        <v>5946</v>
      </c>
      <c r="B12723" t="s">
        <v>406</v>
      </c>
    </row>
    <row r="12724" spans="1:2" x14ac:dyDescent="0.3">
      <c r="A12724" t="s">
        <v>5946</v>
      </c>
      <c r="B12724" t="s">
        <v>830</v>
      </c>
    </row>
    <row r="12725" spans="1:2" x14ac:dyDescent="0.3">
      <c r="A12725" t="s">
        <v>5947</v>
      </c>
      <c r="B12725" t="s">
        <v>828</v>
      </c>
    </row>
    <row r="12726" spans="1:2" x14ac:dyDescent="0.3">
      <c r="A12726" t="s">
        <v>5947</v>
      </c>
      <c r="B12726" t="s">
        <v>2</v>
      </c>
    </row>
    <row r="12727" spans="1:2" x14ac:dyDescent="0.3">
      <c r="A12727" t="s">
        <v>5947</v>
      </c>
      <c r="B12727" t="s">
        <v>852</v>
      </c>
    </row>
    <row r="12728" spans="1:2" x14ac:dyDescent="0.3">
      <c r="A12728" t="s">
        <v>5948</v>
      </c>
      <c r="B12728" t="s">
        <v>828</v>
      </c>
    </row>
    <row r="12729" spans="1:2" x14ac:dyDescent="0.3">
      <c r="A12729" t="s">
        <v>5949</v>
      </c>
      <c r="B12729" t="s">
        <v>828</v>
      </c>
    </row>
    <row r="12730" spans="1:2" x14ac:dyDescent="0.3">
      <c r="A12730" t="s">
        <v>5949</v>
      </c>
      <c r="B12730" t="s">
        <v>2</v>
      </c>
    </row>
    <row r="12731" spans="1:2" x14ac:dyDescent="0.3">
      <c r="A12731" t="s">
        <v>5949</v>
      </c>
      <c r="B12731" t="s">
        <v>852</v>
      </c>
    </row>
    <row r="12732" spans="1:2" x14ac:dyDescent="0.3">
      <c r="A12732" t="s">
        <v>5950</v>
      </c>
      <c r="B12732" t="s">
        <v>831</v>
      </c>
    </row>
    <row r="12733" spans="1:2" x14ac:dyDescent="0.3">
      <c r="A12733" t="s">
        <v>5951</v>
      </c>
      <c r="B12733" t="s">
        <v>4</v>
      </c>
    </row>
    <row r="12734" spans="1:2" x14ac:dyDescent="0.3">
      <c r="A12734" t="s">
        <v>5952</v>
      </c>
      <c r="B12734" t="s">
        <v>828</v>
      </c>
    </row>
    <row r="12735" spans="1:2" x14ac:dyDescent="0.3">
      <c r="A12735" t="s">
        <v>828</v>
      </c>
      <c r="B12735" t="s">
        <v>828</v>
      </c>
    </row>
    <row r="12736" spans="1:2" x14ac:dyDescent="0.3">
      <c r="A12736" t="s">
        <v>5953</v>
      </c>
      <c r="B12736" t="s">
        <v>828</v>
      </c>
    </row>
    <row r="12737" spans="1:2" x14ac:dyDescent="0.3">
      <c r="A12737" t="s">
        <v>5954</v>
      </c>
      <c r="B12737" t="s">
        <v>2</v>
      </c>
    </row>
    <row r="12738" spans="1:2" x14ac:dyDescent="0.3">
      <c r="A12738" t="s">
        <v>5955</v>
      </c>
      <c r="B12738" t="s">
        <v>828</v>
      </c>
    </row>
    <row r="12739" spans="1:2" x14ac:dyDescent="0.3">
      <c r="A12739" t="s">
        <v>5955</v>
      </c>
      <c r="B12739" t="s">
        <v>2</v>
      </c>
    </row>
    <row r="12740" spans="1:2" x14ac:dyDescent="0.3">
      <c r="A12740" t="s">
        <v>5956</v>
      </c>
      <c r="B12740" t="s">
        <v>828</v>
      </c>
    </row>
    <row r="12741" spans="1:2" x14ac:dyDescent="0.3">
      <c r="A12741" t="s">
        <v>5957</v>
      </c>
      <c r="B12741" t="s">
        <v>828</v>
      </c>
    </row>
    <row r="12742" spans="1:2" x14ac:dyDescent="0.3">
      <c r="A12742" t="s">
        <v>5957</v>
      </c>
      <c r="B12742" t="s">
        <v>2</v>
      </c>
    </row>
    <row r="12743" spans="1:2" x14ac:dyDescent="0.3">
      <c r="A12743" t="s">
        <v>5958</v>
      </c>
      <c r="B12743" t="s">
        <v>4</v>
      </c>
    </row>
    <row r="12744" spans="1:2" x14ac:dyDescent="0.3">
      <c r="A12744" t="s">
        <v>5959</v>
      </c>
      <c r="B12744" t="s">
        <v>4</v>
      </c>
    </row>
    <row r="12745" spans="1:2" x14ac:dyDescent="0.3">
      <c r="A12745" t="s">
        <v>5959</v>
      </c>
      <c r="B12745" t="s">
        <v>406</v>
      </c>
    </row>
    <row r="12746" spans="1:2" x14ac:dyDescent="0.3">
      <c r="A12746" t="s">
        <v>5960</v>
      </c>
      <c r="B12746" t="s">
        <v>829</v>
      </c>
    </row>
    <row r="12747" spans="1:2" x14ac:dyDescent="0.3">
      <c r="A12747" t="s">
        <v>5960</v>
      </c>
      <c r="B12747" t="s">
        <v>4</v>
      </c>
    </row>
    <row r="12748" spans="1:2" x14ac:dyDescent="0.3">
      <c r="A12748" t="s">
        <v>5960</v>
      </c>
      <c r="B12748" t="s">
        <v>406</v>
      </c>
    </row>
    <row r="12749" spans="1:2" x14ac:dyDescent="0.3">
      <c r="A12749" t="s">
        <v>5961</v>
      </c>
      <c r="B12749" t="s">
        <v>4</v>
      </c>
    </row>
    <row r="12750" spans="1:2" x14ac:dyDescent="0.3">
      <c r="A12750" t="s">
        <v>5961</v>
      </c>
      <c r="B12750" t="s">
        <v>831</v>
      </c>
    </row>
    <row r="12751" spans="1:2" x14ac:dyDescent="0.3">
      <c r="A12751" t="s">
        <v>5961</v>
      </c>
      <c r="B12751" t="s">
        <v>830</v>
      </c>
    </row>
    <row r="12752" spans="1:2" x14ac:dyDescent="0.3">
      <c r="A12752" t="s">
        <v>5961</v>
      </c>
      <c r="B12752" t="s">
        <v>406</v>
      </c>
    </row>
    <row r="12753" spans="1:2" x14ac:dyDescent="0.3">
      <c r="A12753" t="s">
        <v>5962</v>
      </c>
      <c r="B12753" t="s">
        <v>4</v>
      </c>
    </row>
    <row r="12754" spans="1:2" x14ac:dyDescent="0.3">
      <c r="A12754" t="s">
        <v>5962</v>
      </c>
      <c r="B12754" t="s">
        <v>406</v>
      </c>
    </row>
    <row r="12755" spans="1:2" x14ac:dyDescent="0.3">
      <c r="A12755" t="s">
        <v>5962</v>
      </c>
      <c r="B12755" t="s">
        <v>830</v>
      </c>
    </row>
    <row r="12756" spans="1:2" x14ac:dyDescent="0.3">
      <c r="A12756" t="s">
        <v>5963</v>
      </c>
      <c r="B12756" t="s">
        <v>4</v>
      </c>
    </row>
    <row r="12757" spans="1:2" x14ac:dyDescent="0.3">
      <c r="A12757" t="s">
        <v>5963</v>
      </c>
      <c r="B12757" t="s">
        <v>406</v>
      </c>
    </row>
    <row r="12758" spans="1:2" x14ac:dyDescent="0.3">
      <c r="A12758" t="s">
        <v>5963</v>
      </c>
      <c r="B12758" t="s">
        <v>830</v>
      </c>
    </row>
    <row r="12759" spans="1:2" x14ac:dyDescent="0.3">
      <c r="A12759" t="s">
        <v>5964</v>
      </c>
      <c r="B12759" t="s">
        <v>4</v>
      </c>
    </row>
    <row r="12760" spans="1:2" x14ac:dyDescent="0.3">
      <c r="A12760" t="s">
        <v>5964</v>
      </c>
      <c r="B12760" t="s">
        <v>406</v>
      </c>
    </row>
    <row r="12761" spans="1:2" x14ac:dyDescent="0.3">
      <c r="A12761" t="s">
        <v>5965</v>
      </c>
      <c r="B12761" t="s">
        <v>4</v>
      </c>
    </row>
    <row r="12762" spans="1:2" x14ac:dyDescent="0.3">
      <c r="A12762" t="s">
        <v>5965</v>
      </c>
      <c r="B12762" t="s">
        <v>829</v>
      </c>
    </row>
    <row r="12763" spans="1:2" x14ac:dyDescent="0.3">
      <c r="A12763" t="s">
        <v>5965</v>
      </c>
      <c r="B12763" t="s">
        <v>830</v>
      </c>
    </row>
    <row r="12764" spans="1:2" x14ac:dyDescent="0.3">
      <c r="A12764" t="s">
        <v>5965</v>
      </c>
      <c r="B12764" t="s">
        <v>406</v>
      </c>
    </row>
    <row r="12765" spans="1:2" x14ac:dyDescent="0.3">
      <c r="A12765" t="s">
        <v>5966</v>
      </c>
      <c r="B12765" t="s">
        <v>830</v>
      </c>
    </row>
    <row r="12766" spans="1:2" x14ac:dyDescent="0.3">
      <c r="A12766" t="s">
        <v>5967</v>
      </c>
      <c r="B12766" t="s">
        <v>828</v>
      </c>
    </row>
    <row r="12767" spans="1:2" x14ac:dyDescent="0.3">
      <c r="A12767" t="s">
        <v>5967</v>
      </c>
      <c r="B12767" t="s">
        <v>2</v>
      </c>
    </row>
    <row r="12768" spans="1:2" x14ac:dyDescent="0.3">
      <c r="A12768" t="s">
        <v>5968</v>
      </c>
      <c r="B12768" t="s">
        <v>2</v>
      </c>
    </row>
    <row r="12769" spans="1:2" x14ac:dyDescent="0.3">
      <c r="A12769" t="s">
        <v>5969</v>
      </c>
      <c r="B12769" t="s">
        <v>2</v>
      </c>
    </row>
    <row r="12770" spans="1:2" x14ac:dyDescent="0.3">
      <c r="A12770" t="s">
        <v>5970</v>
      </c>
      <c r="B12770" t="s">
        <v>2</v>
      </c>
    </row>
    <row r="12771" spans="1:2" x14ac:dyDescent="0.3">
      <c r="A12771" t="s">
        <v>5970</v>
      </c>
      <c r="B12771" t="s">
        <v>852</v>
      </c>
    </row>
    <row r="12772" spans="1:2" x14ac:dyDescent="0.3">
      <c r="A12772" t="s">
        <v>5970</v>
      </c>
      <c r="B12772" t="s">
        <v>60</v>
      </c>
    </row>
    <row r="12773" spans="1:2" x14ac:dyDescent="0.3">
      <c r="A12773" t="s">
        <v>5971</v>
      </c>
      <c r="B12773" t="s">
        <v>4</v>
      </c>
    </row>
    <row r="12774" spans="1:2" x14ac:dyDescent="0.3">
      <c r="A12774" t="s">
        <v>5972</v>
      </c>
      <c r="B12774" t="s">
        <v>4</v>
      </c>
    </row>
    <row r="12775" spans="1:2" x14ac:dyDescent="0.3">
      <c r="A12775" t="s">
        <v>5972</v>
      </c>
      <c r="B12775" t="s">
        <v>406</v>
      </c>
    </row>
    <row r="12776" spans="1:2" x14ac:dyDescent="0.3">
      <c r="A12776" t="s">
        <v>5973</v>
      </c>
      <c r="B12776" t="s">
        <v>406</v>
      </c>
    </row>
    <row r="12777" spans="1:2" x14ac:dyDescent="0.3">
      <c r="A12777" t="s">
        <v>5973</v>
      </c>
      <c r="B12777" t="s">
        <v>4</v>
      </c>
    </row>
    <row r="12778" spans="1:2" x14ac:dyDescent="0.3">
      <c r="A12778" t="s">
        <v>5973</v>
      </c>
      <c r="B12778" t="s">
        <v>830</v>
      </c>
    </row>
    <row r="12779" spans="1:2" x14ac:dyDescent="0.3">
      <c r="A12779" t="s">
        <v>5973</v>
      </c>
      <c r="B12779" t="s">
        <v>835</v>
      </c>
    </row>
    <row r="12780" spans="1:2" x14ac:dyDescent="0.3">
      <c r="A12780" t="s">
        <v>5974</v>
      </c>
      <c r="B12780" t="s">
        <v>829</v>
      </c>
    </row>
    <row r="12781" spans="1:2" x14ac:dyDescent="0.3">
      <c r="A12781" t="s">
        <v>5974</v>
      </c>
      <c r="B12781" t="s">
        <v>4</v>
      </c>
    </row>
    <row r="12782" spans="1:2" x14ac:dyDescent="0.3">
      <c r="A12782" t="s">
        <v>5974</v>
      </c>
      <c r="B12782" t="s">
        <v>406</v>
      </c>
    </row>
    <row r="12783" spans="1:2" x14ac:dyDescent="0.3">
      <c r="A12783" t="s">
        <v>5975</v>
      </c>
      <c r="B12783" t="s">
        <v>4</v>
      </c>
    </row>
    <row r="12784" spans="1:2" x14ac:dyDescent="0.3">
      <c r="A12784" t="s">
        <v>5975</v>
      </c>
      <c r="B12784" t="s">
        <v>829</v>
      </c>
    </row>
    <row r="12785" spans="1:2" x14ac:dyDescent="0.3">
      <c r="A12785" t="s">
        <v>5975</v>
      </c>
      <c r="B12785" t="s">
        <v>406</v>
      </c>
    </row>
    <row r="12786" spans="1:2" x14ac:dyDescent="0.3">
      <c r="A12786" t="s">
        <v>5975</v>
      </c>
      <c r="B12786" t="s">
        <v>830</v>
      </c>
    </row>
    <row r="12787" spans="1:2" x14ac:dyDescent="0.3">
      <c r="A12787" t="s">
        <v>5975</v>
      </c>
      <c r="B12787" t="s">
        <v>835</v>
      </c>
    </row>
    <row r="12788" spans="1:2" x14ac:dyDescent="0.3">
      <c r="A12788" t="s">
        <v>5976</v>
      </c>
      <c r="B12788" t="s">
        <v>4</v>
      </c>
    </row>
    <row r="12789" spans="1:2" x14ac:dyDescent="0.3">
      <c r="A12789" t="s">
        <v>5976</v>
      </c>
      <c r="B12789" t="s">
        <v>829</v>
      </c>
    </row>
    <row r="12790" spans="1:2" x14ac:dyDescent="0.3">
      <c r="A12790" t="s">
        <v>5976</v>
      </c>
      <c r="B12790" t="s">
        <v>835</v>
      </c>
    </row>
    <row r="12791" spans="1:2" x14ac:dyDescent="0.3">
      <c r="A12791" t="s">
        <v>5976</v>
      </c>
      <c r="B12791" t="s">
        <v>406</v>
      </c>
    </row>
    <row r="12792" spans="1:2" x14ac:dyDescent="0.3">
      <c r="A12792" t="s">
        <v>5977</v>
      </c>
      <c r="B12792" t="s">
        <v>4</v>
      </c>
    </row>
    <row r="12793" spans="1:2" x14ac:dyDescent="0.3">
      <c r="A12793" t="s">
        <v>5977</v>
      </c>
      <c r="B12793" t="s">
        <v>835</v>
      </c>
    </row>
    <row r="12794" spans="1:2" x14ac:dyDescent="0.3">
      <c r="A12794" t="s">
        <v>5978</v>
      </c>
      <c r="B12794" t="s">
        <v>4</v>
      </c>
    </row>
    <row r="12795" spans="1:2" x14ac:dyDescent="0.3">
      <c r="A12795" t="s">
        <v>5978</v>
      </c>
      <c r="B12795" t="s">
        <v>829</v>
      </c>
    </row>
    <row r="12796" spans="1:2" x14ac:dyDescent="0.3">
      <c r="A12796" t="s">
        <v>5978</v>
      </c>
      <c r="B12796" t="s">
        <v>406</v>
      </c>
    </row>
    <row r="12797" spans="1:2" x14ac:dyDescent="0.3">
      <c r="A12797" t="s">
        <v>5978</v>
      </c>
      <c r="B12797" t="s">
        <v>830</v>
      </c>
    </row>
    <row r="12798" spans="1:2" x14ac:dyDescent="0.3">
      <c r="A12798" t="s">
        <v>5978</v>
      </c>
      <c r="B12798" t="s">
        <v>835</v>
      </c>
    </row>
    <row r="12799" spans="1:2" x14ac:dyDescent="0.3">
      <c r="A12799" t="s">
        <v>5979</v>
      </c>
      <c r="B12799" t="s">
        <v>4</v>
      </c>
    </row>
    <row r="12800" spans="1:2" x14ac:dyDescent="0.3">
      <c r="A12800" t="s">
        <v>5980</v>
      </c>
      <c r="B12800" t="s">
        <v>829</v>
      </c>
    </row>
    <row r="12801" spans="1:2" x14ac:dyDescent="0.3">
      <c r="A12801" t="s">
        <v>5980</v>
      </c>
      <c r="B12801" t="s">
        <v>60</v>
      </c>
    </row>
    <row r="12802" spans="1:2" x14ac:dyDescent="0.3">
      <c r="A12802" t="s">
        <v>5981</v>
      </c>
      <c r="B12802" t="s">
        <v>2</v>
      </c>
    </row>
    <row r="12803" spans="1:2" x14ac:dyDescent="0.3">
      <c r="A12803" t="s">
        <v>5981</v>
      </c>
      <c r="B12803" t="s">
        <v>60</v>
      </c>
    </row>
    <row r="12804" spans="1:2" x14ac:dyDescent="0.3">
      <c r="A12804" t="s">
        <v>5982</v>
      </c>
      <c r="B12804" t="s">
        <v>4</v>
      </c>
    </row>
    <row r="12805" spans="1:2" x14ac:dyDescent="0.3">
      <c r="A12805" t="s">
        <v>5982</v>
      </c>
      <c r="B12805" t="s">
        <v>406</v>
      </c>
    </row>
    <row r="12806" spans="1:2" x14ac:dyDescent="0.3">
      <c r="A12806" t="s">
        <v>5982</v>
      </c>
      <c r="B12806" t="s">
        <v>830</v>
      </c>
    </row>
    <row r="12807" spans="1:2" x14ac:dyDescent="0.3">
      <c r="A12807" t="s">
        <v>5983</v>
      </c>
      <c r="B12807" t="s">
        <v>828</v>
      </c>
    </row>
    <row r="12808" spans="1:2" x14ac:dyDescent="0.3">
      <c r="A12808" t="s">
        <v>5983</v>
      </c>
      <c r="B12808" t="s">
        <v>2</v>
      </c>
    </row>
    <row r="12809" spans="1:2" x14ac:dyDescent="0.3">
      <c r="A12809" t="s">
        <v>5984</v>
      </c>
      <c r="B12809" t="s">
        <v>829</v>
      </c>
    </row>
    <row r="12810" spans="1:2" x14ac:dyDescent="0.3">
      <c r="A12810" t="s">
        <v>5984</v>
      </c>
      <c r="B12810" t="s">
        <v>4</v>
      </c>
    </row>
    <row r="12811" spans="1:2" x14ac:dyDescent="0.3">
      <c r="A12811" t="s">
        <v>5985</v>
      </c>
      <c r="B12811" t="s">
        <v>829</v>
      </c>
    </row>
    <row r="12812" spans="1:2" x14ac:dyDescent="0.3">
      <c r="A12812" t="s">
        <v>5985</v>
      </c>
      <c r="B12812" t="s">
        <v>4</v>
      </c>
    </row>
    <row r="12813" spans="1:2" x14ac:dyDescent="0.3">
      <c r="A12813" t="s">
        <v>5986</v>
      </c>
      <c r="B12813" t="s">
        <v>829</v>
      </c>
    </row>
    <row r="12814" spans="1:2" x14ac:dyDescent="0.3">
      <c r="A12814" t="s">
        <v>5986</v>
      </c>
      <c r="B12814" t="s">
        <v>828</v>
      </c>
    </row>
    <row r="12815" spans="1:2" x14ac:dyDescent="0.3">
      <c r="A12815" t="s">
        <v>5986</v>
      </c>
      <c r="B12815" t="s">
        <v>4</v>
      </c>
    </row>
    <row r="12816" spans="1:2" x14ac:dyDescent="0.3">
      <c r="A12816" t="s">
        <v>5986</v>
      </c>
      <c r="B12816" t="s">
        <v>60</v>
      </c>
    </row>
    <row r="12817" spans="1:2" x14ac:dyDescent="0.3">
      <c r="A12817" t="s">
        <v>5986</v>
      </c>
      <c r="B12817" t="s">
        <v>835</v>
      </c>
    </row>
    <row r="12818" spans="1:2" x14ac:dyDescent="0.3">
      <c r="A12818" t="s">
        <v>5987</v>
      </c>
      <c r="B12818" t="s">
        <v>829</v>
      </c>
    </row>
    <row r="12819" spans="1:2" x14ac:dyDescent="0.3">
      <c r="A12819" t="s">
        <v>5988</v>
      </c>
      <c r="B12819" t="s">
        <v>2</v>
      </c>
    </row>
    <row r="12820" spans="1:2" x14ac:dyDescent="0.3">
      <c r="A12820" t="s">
        <v>5989</v>
      </c>
      <c r="B12820" t="s">
        <v>2</v>
      </c>
    </row>
    <row r="12821" spans="1:2" x14ac:dyDescent="0.3">
      <c r="A12821" t="s">
        <v>5990</v>
      </c>
      <c r="B12821" t="s">
        <v>831</v>
      </c>
    </row>
    <row r="12822" spans="1:2" x14ac:dyDescent="0.3">
      <c r="A12822" t="s">
        <v>5991</v>
      </c>
      <c r="B12822" t="s">
        <v>4</v>
      </c>
    </row>
    <row r="12823" spans="1:2" x14ac:dyDescent="0.3">
      <c r="A12823" t="s">
        <v>5992</v>
      </c>
      <c r="B12823" t="s">
        <v>2</v>
      </c>
    </row>
    <row r="12824" spans="1:2" x14ac:dyDescent="0.3">
      <c r="A12824" t="s">
        <v>5993</v>
      </c>
      <c r="B12824" t="s">
        <v>4</v>
      </c>
    </row>
    <row r="12825" spans="1:2" x14ac:dyDescent="0.3">
      <c r="A12825" t="s">
        <v>5994</v>
      </c>
      <c r="B12825" t="s">
        <v>829</v>
      </c>
    </row>
    <row r="12826" spans="1:2" x14ac:dyDescent="0.3">
      <c r="A12826" t="s">
        <v>5994</v>
      </c>
      <c r="B12826" t="s">
        <v>4</v>
      </c>
    </row>
    <row r="12827" spans="1:2" x14ac:dyDescent="0.3">
      <c r="A12827" t="s">
        <v>5994</v>
      </c>
      <c r="B12827" t="s">
        <v>830</v>
      </c>
    </row>
    <row r="12828" spans="1:2" x14ac:dyDescent="0.3">
      <c r="A12828" t="s">
        <v>5995</v>
      </c>
      <c r="B12828" t="s">
        <v>829</v>
      </c>
    </row>
    <row r="12829" spans="1:2" x14ac:dyDescent="0.3">
      <c r="A12829" t="s">
        <v>5995</v>
      </c>
      <c r="B12829" t="s">
        <v>4</v>
      </c>
    </row>
    <row r="12830" spans="1:2" x14ac:dyDescent="0.3">
      <c r="A12830" t="s">
        <v>5995</v>
      </c>
      <c r="B12830" t="s">
        <v>835</v>
      </c>
    </row>
    <row r="12831" spans="1:2" x14ac:dyDescent="0.3">
      <c r="A12831" t="s">
        <v>5996</v>
      </c>
      <c r="B12831" t="s">
        <v>4</v>
      </c>
    </row>
    <row r="12832" spans="1:2" x14ac:dyDescent="0.3">
      <c r="A12832" t="s">
        <v>5997</v>
      </c>
      <c r="B12832" t="s">
        <v>4</v>
      </c>
    </row>
    <row r="12833" spans="1:2" x14ac:dyDescent="0.3">
      <c r="A12833" t="s">
        <v>5998</v>
      </c>
      <c r="B12833" t="s">
        <v>4</v>
      </c>
    </row>
    <row r="12834" spans="1:2" x14ac:dyDescent="0.3">
      <c r="A12834" t="s">
        <v>5999</v>
      </c>
      <c r="B12834" t="s">
        <v>829</v>
      </c>
    </row>
    <row r="12835" spans="1:2" x14ac:dyDescent="0.3">
      <c r="A12835" t="s">
        <v>5999</v>
      </c>
      <c r="B12835" t="s">
        <v>4</v>
      </c>
    </row>
    <row r="12836" spans="1:2" x14ac:dyDescent="0.3">
      <c r="A12836" t="s">
        <v>5999</v>
      </c>
      <c r="B12836" t="s">
        <v>835</v>
      </c>
    </row>
    <row r="12837" spans="1:2" x14ac:dyDescent="0.3">
      <c r="A12837" t="s">
        <v>6000</v>
      </c>
      <c r="B12837" t="s">
        <v>2</v>
      </c>
    </row>
    <row r="12838" spans="1:2" x14ac:dyDescent="0.3">
      <c r="A12838" t="s">
        <v>6000</v>
      </c>
      <c r="B12838" t="s">
        <v>829</v>
      </c>
    </row>
    <row r="12839" spans="1:2" x14ac:dyDescent="0.3">
      <c r="A12839" t="s">
        <v>6000</v>
      </c>
      <c r="B12839" t="s">
        <v>831</v>
      </c>
    </row>
    <row r="12840" spans="1:2" x14ac:dyDescent="0.3">
      <c r="A12840" t="s">
        <v>6000</v>
      </c>
      <c r="B12840" t="s">
        <v>60</v>
      </c>
    </row>
    <row r="12841" spans="1:2" x14ac:dyDescent="0.3">
      <c r="A12841" t="s">
        <v>6000</v>
      </c>
      <c r="B12841" t="s">
        <v>852</v>
      </c>
    </row>
    <row r="12842" spans="1:2" x14ac:dyDescent="0.3">
      <c r="A12842" t="s">
        <v>6000</v>
      </c>
      <c r="B12842" t="s">
        <v>4</v>
      </c>
    </row>
    <row r="12843" spans="1:2" x14ac:dyDescent="0.3">
      <c r="A12843" t="s">
        <v>6001</v>
      </c>
      <c r="B12843" t="s">
        <v>4</v>
      </c>
    </row>
    <row r="12844" spans="1:2" x14ac:dyDescent="0.3">
      <c r="A12844" t="s">
        <v>6002</v>
      </c>
      <c r="B12844" t="s">
        <v>4</v>
      </c>
    </row>
    <row r="12845" spans="1:2" x14ac:dyDescent="0.3">
      <c r="A12845" t="s">
        <v>6003</v>
      </c>
      <c r="B12845" t="s">
        <v>2</v>
      </c>
    </row>
    <row r="12846" spans="1:2" x14ac:dyDescent="0.3">
      <c r="A12846" t="s">
        <v>6004</v>
      </c>
      <c r="B12846" t="s">
        <v>4</v>
      </c>
    </row>
    <row r="12847" spans="1:2" x14ac:dyDescent="0.3">
      <c r="A12847" t="s">
        <v>6005</v>
      </c>
      <c r="B12847" t="s">
        <v>2</v>
      </c>
    </row>
    <row r="12848" spans="1:2" x14ac:dyDescent="0.3">
      <c r="A12848" t="s">
        <v>6006</v>
      </c>
      <c r="B12848" t="s">
        <v>4</v>
      </c>
    </row>
    <row r="12849" spans="1:2" x14ac:dyDescent="0.3">
      <c r="A12849" t="s">
        <v>6006</v>
      </c>
      <c r="B12849" t="s">
        <v>2</v>
      </c>
    </row>
    <row r="12850" spans="1:2" x14ac:dyDescent="0.3">
      <c r="A12850" t="s">
        <v>6006</v>
      </c>
      <c r="B12850" t="s">
        <v>831</v>
      </c>
    </row>
    <row r="12851" spans="1:2" x14ac:dyDescent="0.3">
      <c r="A12851" t="s">
        <v>6006</v>
      </c>
      <c r="B12851" t="s">
        <v>830</v>
      </c>
    </row>
    <row r="12852" spans="1:2" x14ac:dyDescent="0.3">
      <c r="A12852" t="s">
        <v>6006</v>
      </c>
      <c r="B12852" t="s">
        <v>60</v>
      </c>
    </row>
    <row r="12853" spans="1:2" x14ac:dyDescent="0.3">
      <c r="A12853" t="s">
        <v>6006</v>
      </c>
      <c r="B12853" t="s">
        <v>406</v>
      </c>
    </row>
    <row r="12854" spans="1:2" x14ac:dyDescent="0.3">
      <c r="A12854" t="s">
        <v>6007</v>
      </c>
      <c r="B12854" t="s">
        <v>828</v>
      </c>
    </row>
    <row r="12855" spans="1:2" x14ac:dyDescent="0.3">
      <c r="A12855" t="s">
        <v>6007</v>
      </c>
      <c r="B12855" t="s">
        <v>2</v>
      </c>
    </row>
    <row r="12856" spans="1:2" x14ac:dyDescent="0.3">
      <c r="A12856" t="s">
        <v>6008</v>
      </c>
      <c r="B12856" t="s">
        <v>831</v>
      </c>
    </row>
    <row r="12857" spans="1:2" x14ac:dyDescent="0.3">
      <c r="A12857" t="s">
        <v>6008</v>
      </c>
      <c r="B12857" t="s">
        <v>4</v>
      </c>
    </row>
    <row r="12858" spans="1:2" x14ac:dyDescent="0.3">
      <c r="A12858" t="s">
        <v>6008</v>
      </c>
      <c r="B12858" t="s">
        <v>406</v>
      </c>
    </row>
    <row r="12859" spans="1:2" x14ac:dyDescent="0.3">
      <c r="A12859" t="s">
        <v>6009</v>
      </c>
      <c r="B12859" t="s">
        <v>4</v>
      </c>
    </row>
    <row r="12860" spans="1:2" x14ac:dyDescent="0.3">
      <c r="A12860" t="s">
        <v>6009</v>
      </c>
      <c r="B12860" t="s">
        <v>829</v>
      </c>
    </row>
    <row r="12861" spans="1:2" x14ac:dyDescent="0.3">
      <c r="A12861" t="s">
        <v>6009</v>
      </c>
      <c r="B12861" t="s">
        <v>830</v>
      </c>
    </row>
    <row r="12862" spans="1:2" x14ac:dyDescent="0.3">
      <c r="A12862" t="s">
        <v>6009</v>
      </c>
      <c r="B12862" t="s">
        <v>835</v>
      </c>
    </row>
    <row r="12863" spans="1:2" x14ac:dyDescent="0.3">
      <c r="A12863" t="s">
        <v>6010</v>
      </c>
      <c r="B12863" t="s">
        <v>4</v>
      </c>
    </row>
    <row r="12864" spans="1:2" x14ac:dyDescent="0.3">
      <c r="A12864" t="s">
        <v>6010</v>
      </c>
      <c r="B12864" t="s">
        <v>831</v>
      </c>
    </row>
    <row r="12865" spans="1:2" x14ac:dyDescent="0.3">
      <c r="A12865" t="s">
        <v>6010</v>
      </c>
      <c r="B12865" t="s">
        <v>406</v>
      </c>
    </row>
    <row r="12866" spans="1:2" x14ac:dyDescent="0.3">
      <c r="A12866" t="s">
        <v>6010</v>
      </c>
      <c r="B12866" t="s">
        <v>830</v>
      </c>
    </row>
    <row r="12867" spans="1:2" x14ac:dyDescent="0.3">
      <c r="A12867" t="s">
        <v>6010</v>
      </c>
      <c r="B12867" t="s">
        <v>835</v>
      </c>
    </row>
    <row r="12868" spans="1:2" x14ac:dyDescent="0.3">
      <c r="A12868" t="s">
        <v>6011</v>
      </c>
      <c r="B12868" t="s">
        <v>4</v>
      </c>
    </row>
    <row r="12869" spans="1:2" x14ac:dyDescent="0.3">
      <c r="A12869" t="s">
        <v>6012</v>
      </c>
      <c r="B12869" t="s">
        <v>4</v>
      </c>
    </row>
    <row r="12870" spans="1:2" x14ac:dyDescent="0.3">
      <c r="A12870" t="s">
        <v>6012</v>
      </c>
      <c r="B12870" t="s">
        <v>835</v>
      </c>
    </row>
    <row r="12871" spans="1:2" x14ac:dyDescent="0.3">
      <c r="A12871" t="s">
        <v>6013</v>
      </c>
      <c r="B12871" t="s">
        <v>4</v>
      </c>
    </row>
    <row r="12872" spans="1:2" x14ac:dyDescent="0.3">
      <c r="A12872" t="s">
        <v>6014</v>
      </c>
      <c r="B12872" t="s">
        <v>4</v>
      </c>
    </row>
    <row r="12873" spans="1:2" x14ac:dyDescent="0.3">
      <c r="A12873" t="s">
        <v>6014</v>
      </c>
      <c r="B12873" t="s">
        <v>835</v>
      </c>
    </row>
    <row r="12874" spans="1:2" x14ac:dyDescent="0.3">
      <c r="A12874" t="s">
        <v>6015</v>
      </c>
      <c r="B12874" t="s">
        <v>4</v>
      </c>
    </row>
    <row r="12875" spans="1:2" x14ac:dyDescent="0.3">
      <c r="A12875" t="s">
        <v>6016</v>
      </c>
      <c r="B12875" t="s">
        <v>4</v>
      </c>
    </row>
    <row r="12876" spans="1:2" x14ac:dyDescent="0.3">
      <c r="A12876" t="s">
        <v>6017</v>
      </c>
      <c r="B12876" t="s">
        <v>2</v>
      </c>
    </row>
    <row r="12877" spans="1:2" x14ac:dyDescent="0.3">
      <c r="A12877" t="s">
        <v>6017</v>
      </c>
      <c r="B12877" t="s">
        <v>852</v>
      </c>
    </row>
    <row r="12878" spans="1:2" x14ac:dyDescent="0.3">
      <c r="A12878" t="s">
        <v>6018</v>
      </c>
      <c r="B12878" t="s">
        <v>4</v>
      </c>
    </row>
    <row r="12879" spans="1:2" x14ac:dyDescent="0.3">
      <c r="A12879" t="s">
        <v>6018</v>
      </c>
      <c r="B12879" t="s">
        <v>831</v>
      </c>
    </row>
    <row r="12880" spans="1:2" x14ac:dyDescent="0.3">
      <c r="A12880" t="s">
        <v>6018</v>
      </c>
      <c r="B12880" t="s">
        <v>830</v>
      </c>
    </row>
    <row r="12881" spans="1:2" x14ac:dyDescent="0.3">
      <c r="A12881" t="s">
        <v>6018</v>
      </c>
      <c r="B12881" t="s">
        <v>60</v>
      </c>
    </row>
    <row r="12882" spans="1:2" x14ac:dyDescent="0.3">
      <c r="A12882" t="s">
        <v>6019</v>
      </c>
      <c r="B12882" t="s">
        <v>4</v>
      </c>
    </row>
    <row r="12883" spans="1:2" x14ac:dyDescent="0.3">
      <c r="A12883" t="s">
        <v>6020</v>
      </c>
      <c r="B12883" t="s">
        <v>831</v>
      </c>
    </row>
    <row r="12884" spans="1:2" x14ac:dyDescent="0.3">
      <c r="A12884" t="s">
        <v>6021</v>
      </c>
      <c r="B12884" t="s">
        <v>4</v>
      </c>
    </row>
    <row r="12885" spans="1:2" x14ac:dyDescent="0.3">
      <c r="A12885" t="s">
        <v>6021</v>
      </c>
      <c r="B12885" t="s">
        <v>406</v>
      </c>
    </row>
    <row r="12886" spans="1:2" x14ac:dyDescent="0.3">
      <c r="A12886" t="s">
        <v>6021</v>
      </c>
      <c r="B12886" t="s">
        <v>60</v>
      </c>
    </row>
    <row r="12887" spans="1:2" x14ac:dyDescent="0.3">
      <c r="A12887" t="s">
        <v>6022</v>
      </c>
      <c r="B12887" t="s">
        <v>831</v>
      </c>
    </row>
    <row r="12888" spans="1:2" x14ac:dyDescent="0.3">
      <c r="A12888" t="s">
        <v>6023</v>
      </c>
      <c r="B12888" t="s">
        <v>2</v>
      </c>
    </row>
    <row r="12889" spans="1:2" x14ac:dyDescent="0.3">
      <c r="A12889" t="s">
        <v>6024</v>
      </c>
      <c r="B12889" t="s">
        <v>4</v>
      </c>
    </row>
    <row r="12890" spans="1:2" x14ac:dyDescent="0.3">
      <c r="A12890" t="s">
        <v>6025</v>
      </c>
      <c r="B12890" t="s">
        <v>829</v>
      </c>
    </row>
    <row r="12891" spans="1:2" x14ac:dyDescent="0.3">
      <c r="A12891" t="s">
        <v>6025</v>
      </c>
      <c r="B12891" t="s">
        <v>4</v>
      </c>
    </row>
    <row r="12892" spans="1:2" x14ac:dyDescent="0.3">
      <c r="A12892" t="s">
        <v>6025</v>
      </c>
      <c r="B12892" t="s">
        <v>830</v>
      </c>
    </row>
    <row r="12893" spans="1:2" x14ac:dyDescent="0.3">
      <c r="A12893" t="s">
        <v>6026</v>
      </c>
      <c r="B12893" t="s">
        <v>4</v>
      </c>
    </row>
    <row r="12894" spans="1:2" x14ac:dyDescent="0.3">
      <c r="A12894" t="s">
        <v>6027</v>
      </c>
      <c r="B12894" t="s">
        <v>828</v>
      </c>
    </row>
    <row r="12895" spans="1:2" x14ac:dyDescent="0.3">
      <c r="A12895" t="s">
        <v>6027</v>
      </c>
      <c r="B12895" t="s">
        <v>2</v>
      </c>
    </row>
    <row r="12896" spans="1:2" x14ac:dyDescent="0.3">
      <c r="A12896" t="s">
        <v>6028</v>
      </c>
      <c r="B12896" t="s">
        <v>829</v>
      </c>
    </row>
    <row r="12897" spans="1:2" x14ac:dyDescent="0.3">
      <c r="A12897" t="s">
        <v>6029</v>
      </c>
      <c r="B12897" t="s">
        <v>60</v>
      </c>
    </row>
    <row r="12898" spans="1:2" x14ac:dyDescent="0.3">
      <c r="A12898" t="s">
        <v>6030</v>
      </c>
      <c r="B12898" t="s">
        <v>828</v>
      </c>
    </row>
    <row r="12899" spans="1:2" x14ac:dyDescent="0.3">
      <c r="A12899" t="s">
        <v>6030</v>
      </c>
      <c r="B12899" t="s">
        <v>2</v>
      </c>
    </row>
    <row r="12900" spans="1:2" x14ac:dyDescent="0.3">
      <c r="A12900" t="s">
        <v>6031</v>
      </c>
      <c r="B12900" t="s">
        <v>4</v>
      </c>
    </row>
    <row r="12901" spans="1:2" x14ac:dyDescent="0.3">
      <c r="A12901" t="s">
        <v>6031</v>
      </c>
      <c r="B12901" t="s">
        <v>829</v>
      </c>
    </row>
    <row r="12902" spans="1:2" x14ac:dyDescent="0.3">
      <c r="A12902" t="s">
        <v>6031</v>
      </c>
      <c r="B12902" t="s">
        <v>406</v>
      </c>
    </row>
    <row r="12903" spans="1:2" x14ac:dyDescent="0.3">
      <c r="A12903" t="s">
        <v>6031</v>
      </c>
      <c r="B12903" t="s">
        <v>830</v>
      </c>
    </row>
    <row r="12904" spans="1:2" x14ac:dyDescent="0.3">
      <c r="A12904" t="s">
        <v>6031</v>
      </c>
      <c r="B12904" t="s">
        <v>835</v>
      </c>
    </row>
    <row r="12905" spans="1:2" x14ac:dyDescent="0.3">
      <c r="A12905" t="s">
        <v>6032</v>
      </c>
      <c r="B12905" t="s">
        <v>829</v>
      </c>
    </row>
    <row r="12906" spans="1:2" x14ac:dyDescent="0.3">
      <c r="A12906" t="s">
        <v>6032</v>
      </c>
      <c r="B12906" t="s">
        <v>4</v>
      </c>
    </row>
    <row r="12907" spans="1:2" x14ac:dyDescent="0.3">
      <c r="A12907" t="s">
        <v>6033</v>
      </c>
      <c r="B12907" t="s">
        <v>60</v>
      </c>
    </row>
    <row r="12908" spans="1:2" x14ac:dyDescent="0.3">
      <c r="A12908" t="s">
        <v>6034</v>
      </c>
      <c r="B12908" t="s">
        <v>831</v>
      </c>
    </row>
    <row r="12909" spans="1:2" x14ac:dyDescent="0.3">
      <c r="A12909" t="s">
        <v>6035</v>
      </c>
      <c r="B12909" t="s">
        <v>2</v>
      </c>
    </row>
    <row r="12910" spans="1:2" x14ac:dyDescent="0.3">
      <c r="A12910" t="s">
        <v>6036</v>
      </c>
      <c r="B12910" t="s">
        <v>4</v>
      </c>
    </row>
    <row r="12911" spans="1:2" x14ac:dyDescent="0.3">
      <c r="A12911" t="s">
        <v>6037</v>
      </c>
      <c r="B12911" t="s">
        <v>835</v>
      </c>
    </row>
    <row r="12912" spans="1:2" x14ac:dyDescent="0.3">
      <c r="A12912" t="s">
        <v>6037</v>
      </c>
      <c r="B12912" t="s">
        <v>60</v>
      </c>
    </row>
    <row r="12913" spans="1:2" x14ac:dyDescent="0.3">
      <c r="A12913" t="s">
        <v>6038</v>
      </c>
      <c r="B12913" t="s">
        <v>829</v>
      </c>
    </row>
    <row r="12914" spans="1:2" x14ac:dyDescent="0.3">
      <c r="A12914" t="s">
        <v>6038</v>
      </c>
      <c r="B12914" t="s">
        <v>828</v>
      </c>
    </row>
    <row r="12915" spans="1:2" x14ac:dyDescent="0.3">
      <c r="A12915" t="s">
        <v>6038</v>
      </c>
      <c r="B12915" t="s">
        <v>2</v>
      </c>
    </row>
    <row r="12916" spans="1:2" x14ac:dyDescent="0.3">
      <c r="A12916" t="s">
        <v>6038</v>
      </c>
      <c r="B12916" t="s">
        <v>60</v>
      </c>
    </row>
    <row r="12917" spans="1:2" x14ac:dyDescent="0.3">
      <c r="A12917" t="s">
        <v>6038</v>
      </c>
      <c r="B12917" t="s">
        <v>852</v>
      </c>
    </row>
    <row r="12918" spans="1:2" x14ac:dyDescent="0.3">
      <c r="A12918" t="s">
        <v>6039</v>
      </c>
      <c r="B12918" t="s">
        <v>829</v>
      </c>
    </row>
    <row r="12919" spans="1:2" x14ac:dyDescent="0.3">
      <c r="A12919" t="s">
        <v>6039</v>
      </c>
      <c r="B12919" t="s">
        <v>4</v>
      </c>
    </row>
    <row r="12920" spans="1:2" x14ac:dyDescent="0.3">
      <c r="A12920" t="s">
        <v>6039</v>
      </c>
      <c r="B12920" t="s">
        <v>60</v>
      </c>
    </row>
    <row r="12921" spans="1:2" x14ac:dyDescent="0.3">
      <c r="A12921" t="s">
        <v>6040</v>
      </c>
      <c r="B12921" t="s">
        <v>4</v>
      </c>
    </row>
    <row r="12922" spans="1:2" x14ac:dyDescent="0.3">
      <c r="A12922" t="s">
        <v>6040</v>
      </c>
      <c r="B12922" t="s">
        <v>406</v>
      </c>
    </row>
    <row r="12923" spans="1:2" x14ac:dyDescent="0.3">
      <c r="A12923" t="s">
        <v>6040</v>
      </c>
      <c r="B12923" t="s">
        <v>835</v>
      </c>
    </row>
    <row r="12924" spans="1:2" x14ac:dyDescent="0.3">
      <c r="A12924" t="s">
        <v>6041</v>
      </c>
      <c r="B12924" t="s">
        <v>829</v>
      </c>
    </row>
    <row r="12925" spans="1:2" x14ac:dyDescent="0.3">
      <c r="A12925" t="s">
        <v>6041</v>
      </c>
      <c r="B12925" t="s">
        <v>4</v>
      </c>
    </row>
    <row r="12926" spans="1:2" x14ac:dyDescent="0.3">
      <c r="A12926" t="s">
        <v>6042</v>
      </c>
      <c r="B12926" t="s">
        <v>829</v>
      </c>
    </row>
    <row r="12927" spans="1:2" x14ac:dyDescent="0.3">
      <c r="A12927" t="s">
        <v>6042</v>
      </c>
      <c r="B12927" t="s">
        <v>4</v>
      </c>
    </row>
    <row r="12928" spans="1:2" x14ac:dyDescent="0.3">
      <c r="A12928" t="s">
        <v>6042</v>
      </c>
      <c r="B12928" t="s">
        <v>406</v>
      </c>
    </row>
    <row r="12929" spans="1:2" x14ac:dyDescent="0.3">
      <c r="A12929" t="s">
        <v>6043</v>
      </c>
      <c r="B12929" t="s">
        <v>4</v>
      </c>
    </row>
    <row r="12930" spans="1:2" x14ac:dyDescent="0.3">
      <c r="A12930" t="s">
        <v>6043</v>
      </c>
      <c r="B12930" t="s">
        <v>829</v>
      </c>
    </row>
    <row r="12931" spans="1:2" x14ac:dyDescent="0.3">
      <c r="A12931" t="s">
        <v>6043</v>
      </c>
      <c r="B12931" t="s">
        <v>406</v>
      </c>
    </row>
    <row r="12932" spans="1:2" x14ac:dyDescent="0.3">
      <c r="A12932" t="s">
        <v>6043</v>
      </c>
      <c r="B12932" t="s">
        <v>830</v>
      </c>
    </row>
    <row r="12933" spans="1:2" x14ac:dyDescent="0.3">
      <c r="A12933" t="s">
        <v>6043</v>
      </c>
      <c r="B12933" t="s">
        <v>835</v>
      </c>
    </row>
    <row r="12934" spans="1:2" x14ac:dyDescent="0.3">
      <c r="A12934" t="s">
        <v>6044</v>
      </c>
      <c r="B12934" t="s">
        <v>828</v>
      </c>
    </row>
    <row r="12935" spans="1:2" x14ac:dyDescent="0.3">
      <c r="A12935" t="s">
        <v>6045</v>
      </c>
      <c r="B12935" t="s">
        <v>2</v>
      </c>
    </row>
    <row r="12936" spans="1:2" x14ac:dyDescent="0.3">
      <c r="A12936" t="s">
        <v>6046</v>
      </c>
      <c r="B12936" t="s">
        <v>4</v>
      </c>
    </row>
    <row r="12937" spans="1:2" x14ac:dyDescent="0.3">
      <c r="A12937" t="s">
        <v>6047</v>
      </c>
      <c r="B12937" t="s">
        <v>4</v>
      </c>
    </row>
    <row r="12938" spans="1:2" x14ac:dyDescent="0.3">
      <c r="A12938" t="s">
        <v>6047</v>
      </c>
      <c r="B12938" t="s">
        <v>2</v>
      </c>
    </row>
    <row r="12939" spans="1:2" x14ac:dyDescent="0.3">
      <c r="A12939" t="s">
        <v>6047</v>
      </c>
      <c r="B12939" t="s">
        <v>831</v>
      </c>
    </row>
    <row r="12940" spans="1:2" x14ac:dyDescent="0.3">
      <c r="A12940" t="s">
        <v>6047</v>
      </c>
      <c r="B12940" t="s">
        <v>60</v>
      </c>
    </row>
    <row r="12941" spans="1:2" x14ac:dyDescent="0.3">
      <c r="A12941" t="s">
        <v>6047</v>
      </c>
      <c r="B12941" t="s">
        <v>406</v>
      </c>
    </row>
    <row r="12942" spans="1:2" x14ac:dyDescent="0.3">
      <c r="A12942" t="s">
        <v>6047</v>
      </c>
      <c r="B12942" t="s">
        <v>852</v>
      </c>
    </row>
    <row r="12943" spans="1:2" x14ac:dyDescent="0.3">
      <c r="A12943" t="s">
        <v>6048</v>
      </c>
      <c r="B12943" t="s">
        <v>831</v>
      </c>
    </row>
    <row r="12944" spans="1:2" x14ac:dyDescent="0.3">
      <c r="A12944" t="s">
        <v>6049</v>
      </c>
      <c r="B12944" t="s">
        <v>829</v>
      </c>
    </row>
    <row r="12945" spans="1:2" x14ac:dyDescent="0.3">
      <c r="A12945" t="s">
        <v>6049</v>
      </c>
      <c r="B12945" t="s">
        <v>4</v>
      </c>
    </row>
    <row r="12946" spans="1:2" x14ac:dyDescent="0.3">
      <c r="A12946" t="s">
        <v>6049</v>
      </c>
      <c r="B12946" t="s">
        <v>60</v>
      </c>
    </row>
    <row r="12947" spans="1:2" x14ac:dyDescent="0.3">
      <c r="A12947" t="s">
        <v>6050</v>
      </c>
      <c r="B12947" t="s">
        <v>4</v>
      </c>
    </row>
    <row r="12948" spans="1:2" x14ac:dyDescent="0.3">
      <c r="A12948" t="s">
        <v>6050</v>
      </c>
      <c r="B12948" t="s">
        <v>829</v>
      </c>
    </row>
    <row r="12949" spans="1:2" x14ac:dyDescent="0.3">
      <c r="A12949" t="s">
        <v>6050</v>
      </c>
      <c r="B12949" t="s">
        <v>830</v>
      </c>
    </row>
    <row r="12950" spans="1:2" x14ac:dyDescent="0.3">
      <c r="A12950" t="s">
        <v>6050</v>
      </c>
      <c r="B12950" t="s">
        <v>835</v>
      </c>
    </row>
    <row r="12951" spans="1:2" x14ac:dyDescent="0.3">
      <c r="A12951" t="s">
        <v>6051</v>
      </c>
      <c r="B12951" t="s">
        <v>829</v>
      </c>
    </row>
    <row r="12952" spans="1:2" x14ac:dyDescent="0.3">
      <c r="A12952" t="s">
        <v>6051</v>
      </c>
      <c r="B12952" t="s">
        <v>4</v>
      </c>
    </row>
    <row r="12953" spans="1:2" x14ac:dyDescent="0.3">
      <c r="A12953" t="s">
        <v>6051</v>
      </c>
      <c r="B12953" t="s">
        <v>830</v>
      </c>
    </row>
    <row r="12954" spans="1:2" x14ac:dyDescent="0.3">
      <c r="A12954" t="s">
        <v>6052</v>
      </c>
      <c r="B12954" t="s">
        <v>4</v>
      </c>
    </row>
    <row r="12955" spans="1:2" x14ac:dyDescent="0.3">
      <c r="A12955" t="s">
        <v>6052</v>
      </c>
      <c r="B12955" t="s">
        <v>835</v>
      </c>
    </row>
    <row r="12956" spans="1:2" x14ac:dyDescent="0.3">
      <c r="A12956" t="s">
        <v>6053</v>
      </c>
      <c r="B12956" t="s">
        <v>829</v>
      </c>
    </row>
    <row r="12957" spans="1:2" x14ac:dyDescent="0.3">
      <c r="A12957" t="s">
        <v>6053</v>
      </c>
      <c r="B12957" t="s">
        <v>4</v>
      </c>
    </row>
    <row r="12958" spans="1:2" x14ac:dyDescent="0.3">
      <c r="A12958" t="s">
        <v>6053</v>
      </c>
      <c r="B12958" t="s">
        <v>835</v>
      </c>
    </row>
    <row r="12959" spans="1:2" x14ac:dyDescent="0.3">
      <c r="A12959" t="s">
        <v>6054</v>
      </c>
      <c r="B12959" t="s">
        <v>4</v>
      </c>
    </row>
    <row r="12960" spans="1:2" x14ac:dyDescent="0.3">
      <c r="A12960" t="s">
        <v>6055</v>
      </c>
      <c r="B12960" t="s">
        <v>2</v>
      </c>
    </row>
    <row r="12961" spans="1:2" x14ac:dyDescent="0.3">
      <c r="A12961" t="s">
        <v>6055</v>
      </c>
      <c r="B12961" t="s">
        <v>60</v>
      </c>
    </row>
    <row r="12962" spans="1:2" x14ac:dyDescent="0.3">
      <c r="A12962" t="s">
        <v>6056</v>
      </c>
      <c r="B12962" t="s">
        <v>831</v>
      </c>
    </row>
    <row r="12963" spans="1:2" x14ac:dyDescent="0.3">
      <c r="A12963" t="s">
        <v>6057</v>
      </c>
      <c r="B12963" t="s">
        <v>829</v>
      </c>
    </row>
    <row r="12964" spans="1:2" x14ac:dyDescent="0.3">
      <c r="A12964" t="s">
        <v>6057</v>
      </c>
      <c r="B12964" t="s">
        <v>4</v>
      </c>
    </row>
    <row r="12965" spans="1:2" x14ac:dyDescent="0.3">
      <c r="A12965" t="s">
        <v>6057</v>
      </c>
      <c r="B12965" t="s">
        <v>830</v>
      </c>
    </row>
    <row r="12966" spans="1:2" x14ac:dyDescent="0.3">
      <c r="A12966" t="s">
        <v>6058</v>
      </c>
      <c r="B12966" t="s">
        <v>829</v>
      </c>
    </row>
    <row r="12967" spans="1:2" x14ac:dyDescent="0.3">
      <c r="A12967" t="s">
        <v>6058</v>
      </c>
      <c r="B12967" t="s">
        <v>4</v>
      </c>
    </row>
    <row r="12968" spans="1:2" x14ac:dyDescent="0.3">
      <c r="A12968" t="s">
        <v>6059</v>
      </c>
      <c r="B12968" t="s">
        <v>4</v>
      </c>
    </row>
    <row r="12969" spans="1:2" x14ac:dyDescent="0.3">
      <c r="A12969" t="s">
        <v>6059</v>
      </c>
      <c r="B12969" t="s">
        <v>829</v>
      </c>
    </row>
    <row r="12970" spans="1:2" x14ac:dyDescent="0.3">
      <c r="A12970" t="s">
        <v>6059</v>
      </c>
      <c r="B12970" t="s">
        <v>406</v>
      </c>
    </row>
    <row r="12971" spans="1:2" x14ac:dyDescent="0.3">
      <c r="A12971" t="s">
        <v>6059</v>
      </c>
      <c r="B12971" t="s">
        <v>830</v>
      </c>
    </row>
    <row r="12972" spans="1:2" x14ac:dyDescent="0.3">
      <c r="A12972" t="s">
        <v>6059</v>
      </c>
      <c r="B12972" t="s">
        <v>835</v>
      </c>
    </row>
    <row r="12973" spans="1:2" x14ac:dyDescent="0.3">
      <c r="A12973" t="s">
        <v>6060</v>
      </c>
      <c r="B12973" t="s">
        <v>829</v>
      </c>
    </row>
    <row r="12974" spans="1:2" x14ac:dyDescent="0.3">
      <c r="A12974" t="s">
        <v>6060</v>
      </c>
      <c r="B12974" t="s">
        <v>831</v>
      </c>
    </row>
    <row r="12975" spans="1:2" x14ac:dyDescent="0.3">
      <c r="A12975" t="s">
        <v>6060</v>
      </c>
      <c r="B12975" t="s">
        <v>4</v>
      </c>
    </row>
    <row r="12976" spans="1:2" x14ac:dyDescent="0.3">
      <c r="A12976" t="s">
        <v>6060</v>
      </c>
      <c r="B12976" t="s">
        <v>830</v>
      </c>
    </row>
    <row r="12977" spans="1:2" x14ac:dyDescent="0.3">
      <c r="A12977" t="s">
        <v>6060</v>
      </c>
      <c r="B12977" t="s">
        <v>60</v>
      </c>
    </row>
    <row r="12978" spans="1:2" x14ac:dyDescent="0.3">
      <c r="A12978" t="s">
        <v>6061</v>
      </c>
      <c r="B12978" t="s">
        <v>4</v>
      </c>
    </row>
    <row r="12979" spans="1:2" x14ac:dyDescent="0.3">
      <c r="A12979" t="s">
        <v>6062</v>
      </c>
      <c r="B12979" t="s">
        <v>829</v>
      </c>
    </row>
    <row r="12980" spans="1:2" x14ac:dyDescent="0.3">
      <c r="A12980" t="s">
        <v>6062</v>
      </c>
      <c r="B12980" t="s">
        <v>4</v>
      </c>
    </row>
    <row r="12981" spans="1:2" x14ac:dyDescent="0.3">
      <c r="A12981" t="s">
        <v>6063</v>
      </c>
      <c r="B12981" t="s">
        <v>4</v>
      </c>
    </row>
    <row r="12982" spans="1:2" x14ac:dyDescent="0.3">
      <c r="A12982" t="s">
        <v>6063</v>
      </c>
      <c r="B12982" t="s">
        <v>835</v>
      </c>
    </row>
    <row r="12983" spans="1:2" x14ac:dyDescent="0.3">
      <c r="A12983" t="s">
        <v>6063</v>
      </c>
      <c r="B12983" t="s">
        <v>830</v>
      </c>
    </row>
    <row r="12984" spans="1:2" x14ac:dyDescent="0.3">
      <c r="A12984" t="s">
        <v>6064</v>
      </c>
      <c r="B12984" t="s">
        <v>831</v>
      </c>
    </row>
    <row r="12985" spans="1:2" x14ac:dyDescent="0.3">
      <c r="A12985" t="s">
        <v>6065</v>
      </c>
      <c r="B12985" t="s">
        <v>829</v>
      </c>
    </row>
    <row r="12986" spans="1:2" x14ac:dyDescent="0.3">
      <c r="A12986" t="s">
        <v>6065</v>
      </c>
      <c r="B12986" t="s">
        <v>4</v>
      </c>
    </row>
    <row r="12987" spans="1:2" x14ac:dyDescent="0.3">
      <c r="A12987" t="s">
        <v>6066</v>
      </c>
      <c r="B12987" t="s">
        <v>4</v>
      </c>
    </row>
    <row r="12988" spans="1:2" x14ac:dyDescent="0.3">
      <c r="A12988" t="s">
        <v>6066</v>
      </c>
      <c r="B12988" t="s">
        <v>829</v>
      </c>
    </row>
    <row r="12989" spans="1:2" x14ac:dyDescent="0.3">
      <c r="A12989" t="s">
        <v>6066</v>
      </c>
      <c r="B12989" t="s">
        <v>830</v>
      </c>
    </row>
    <row r="12990" spans="1:2" x14ac:dyDescent="0.3">
      <c r="A12990" t="s">
        <v>6066</v>
      </c>
      <c r="B12990" t="s">
        <v>835</v>
      </c>
    </row>
    <row r="12991" spans="1:2" x14ac:dyDescent="0.3">
      <c r="A12991" t="s">
        <v>6067</v>
      </c>
      <c r="B12991" t="s">
        <v>4</v>
      </c>
    </row>
    <row r="12992" spans="1:2" x14ac:dyDescent="0.3">
      <c r="A12992" t="s">
        <v>6067</v>
      </c>
      <c r="B12992" t="s">
        <v>829</v>
      </c>
    </row>
    <row r="12993" spans="1:2" x14ac:dyDescent="0.3">
      <c r="A12993" t="s">
        <v>6067</v>
      </c>
      <c r="B12993" t="s">
        <v>835</v>
      </c>
    </row>
    <row r="12994" spans="1:2" x14ac:dyDescent="0.3">
      <c r="A12994" t="s">
        <v>6067</v>
      </c>
      <c r="B12994" t="s">
        <v>406</v>
      </c>
    </row>
    <row r="12995" spans="1:2" x14ac:dyDescent="0.3">
      <c r="A12995" t="s">
        <v>6068</v>
      </c>
      <c r="B12995" t="s">
        <v>4</v>
      </c>
    </row>
    <row r="12996" spans="1:2" x14ac:dyDescent="0.3">
      <c r="A12996" t="s">
        <v>6068</v>
      </c>
      <c r="B12996" t="s">
        <v>406</v>
      </c>
    </row>
    <row r="12997" spans="1:2" x14ac:dyDescent="0.3">
      <c r="A12997" t="s">
        <v>6069</v>
      </c>
      <c r="B12997" t="s">
        <v>2</v>
      </c>
    </row>
    <row r="12998" spans="1:2" x14ac:dyDescent="0.3">
      <c r="A12998" t="s">
        <v>6069</v>
      </c>
      <c r="B12998" t="s">
        <v>828</v>
      </c>
    </row>
    <row r="12999" spans="1:2" x14ac:dyDescent="0.3">
      <c r="A12999" t="s">
        <v>6069</v>
      </c>
      <c r="B12999" t="s">
        <v>60</v>
      </c>
    </row>
    <row r="13000" spans="1:2" x14ac:dyDescent="0.3">
      <c r="A13000" t="s">
        <v>6069</v>
      </c>
      <c r="B13000" t="s">
        <v>852</v>
      </c>
    </row>
    <row r="13001" spans="1:2" x14ac:dyDescent="0.3">
      <c r="A13001" t="s">
        <v>6070</v>
      </c>
      <c r="B13001" t="s">
        <v>2</v>
      </c>
    </row>
    <row r="13002" spans="1:2" x14ac:dyDescent="0.3">
      <c r="A13002" t="s">
        <v>6071</v>
      </c>
      <c r="B13002" t="s">
        <v>831</v>
      </c>
    </row>
    <row r="13003" spans="1:2" x14ac:dyDescent="0.3">
      <c r="A13003" t="s">
        <v>6071</v>
      </c>
      <c r="B13003" t="s">
        <v>2</v>
      </c>
    </row>
    <row r="13004" spans="1:2" x14ac:dyDescent="0.3">
      <c r="A13004" t="s">
        <v>6071</v>
      </c>
      <c r="B13004" t="s">
        <v>4</v>
      </c>
    </row>
    <row r="13005" spans="1:2" x14ac:dyDescent="0.3">
      <c r="A13005" t="s">
        <v>6072</v>
      </c>
      <c r="B13005" t="s">
        <v>829</v>
      </c>
    </row>
    <row r="13006" spans="1:2" x14ac:dyDescent="0.3">
      <c r="A13006" t="s">
        <v>6072</v>
      </c>
      <c r="B13006" t="s">
        <v>4</v>
      </c>
    </row>
    <row r="13007" spans="1:2" x14ac:dyDescent="0.3">
      <c r="A13007" t="s">
        <v>6073</v>
      </c>
      <c r="B13007" t="s">
        <v>4</v>
      </c>
    </row>
    <row r="13008" spans="1:2" x14ac:dyDescent="0.3">
      <c r="A13008" t="s">
        <v>6074</v>
      </c>
      <c r="B13008" t="s">
        <v>4</v>
      </c>
    </row>
    <row r="13009" spans="1:2" x14ac:dyDescent="0.3">
      <c r="A13009" t="s">
        <v>6075</v>
      </c>
      <c r="B13009" t="s">
        <v>2</v>
      </c>
    </row>
    <row r="13010" spans="1:2" x14ac:dyDescent="0.3">
      <c r="A13010" t="s">
        <v>6076</v>
      </c>
      <c r="B13010" t="s">
        <v>4</v>
      </c>
    </row>
    <row r="13011" spans="1:2" x14ac:dyDescent="0.3">
      <c r="A13011" t="s">
        <v>6077</v>
      </c>
      <c r="B13011" t="s">
        <v>4</v>
      </c>
    </row>
    <row r="13012" spans="1:2" x14ac:dyDescent="0.3">
      <c r="A13012" t="s">
        <v>6078</v>
      </c>
      <c r="B13012" t="s">
        <v>829</v>
      </c>
    </row>
    <row r="13013" spans="1:2" x14ac:dyDescent="0.3">
      <c r="A13013" t="s">
        <v>6078</v>
      </c>
      <c r="B13013" t="s">
        <v>4</v>
      </c>
    </row>
    <row r="13014" spans="1:2" x14ac:dyDescent="0.3">
      <c r="A13014" t="s">
        <v>6079</v>
      </c>
      <c r="B13014" t="s">
        <v>4</v>
      </c>
    </row>
    <row r="13015" spans="1:2" x14ac:dyDescent="0.3">
      <c r="A13015" t="s">
        <v>6080</v>
      </c>
      <c r="B13015" t="s">
        <v>831</v>
      </c>
    </row>
    <row r="13016" spans="1:2" x14ac:dyDescent="0.3">
      <c r="A13016" t="s">
        <v>6081</v>
      </c>
      <c r="B13016" t="s">
        <v>831</v>
      </c>
    </row>
    <row r="13017" spans="1:2" x14ac:dyDescent="0.3">
      <c r="A13017" t="s">
        <v>6082</v>
      </c>
      <c r="B13017" t="s">
        <v>831</v>
      </c>
    </row>
    <row r="13018" spans="1:2" x14ac:dyDescent="0.3">
      <c r="A13018" t="s">
        <v>6082</v>
      </c>
      <c r="B13018" t="s">
        <v>4</v>
      </c>
    </row>
    <row r="13019" spans="1:2" x14ac:dyDescent="0.3">
      <c r="A13019" t="s">
        <v>6083</v>
      </c>
      <c r="B13019" t="s">
        <v>829</v>
      </c>
    </row>
    <row r="13020" spans="1:2" x14ac:dyDescent="0.3">
      <c r="A13020" t="s">
        <v>6083</v>
      </c>
      <c r="B13020" t="s">
        <v>4</v>
      </c>
    </row>
    <row r="13021" spans="1:2" x14ac:dyDescent="0.3">
      <c r="A13021" t="s">
        <v>6084</v>
      </c>
      <c r="B13021" t="s">
        <v>829</v>
      </c>
    </row>
    <row r="13022" spans="1:2" x14ac:dyDescent="0.3">
      <c r="A13022" t="s">
        <v>6084</v>
      </c>
      <c r="B13022" t="s">
        <v>4</v>
      </c>
    </row>
    <row r="13023" spans="1:2" x14ac:dyDescent="0.3">
      <c r="A13023" t="s">
        <v>6085</v>
      </c>
      <c r="B13023" t="s">
        <v>829</v>
      </c>
    </row>
    <row r="13024" spans="1:2" x14ac:dyDescent="0.3">
      <c r="A13024" t="s">
        <v>6086</v>
      </c>
      <c r="B13024" t="s">
        <v>831</v>
      </c>
    </row>
    <row r="13025" spans="1:2" x14ac:dyDescent="0.3">
      <c r="A13025" t="s">
        <v>6086</v>
      </c>
      <c r="B13025" t="s">
        <v>2</v>
      </c>
    </row>
    <row r="13026" spans="1:2" x14ac:dyDescent="0.3">
      <c r="A13026" t="s">
        <v>6087</v>
      </c>
      <c r="B13026" t="s">
        <v>2</v>
      </c>
    </row>
    <row r="13027" spans="1:2" x14ac:dyDescent="0.3">
      <c r="A13027" t="s">
        <v>6088</v>
      </c>
      <c r="B13027" t="s">
        <v>2</v>
      </c>
    </row>
    <row r="13028" spans="1:2" x14ac:dyDescent="0.3">
      <c r="A13028" t="s">
        <v>6089</v>
      </c>
      <c r="B13028" t="s">
        <v>828</v>
      </c>
    </row>
    <row r="13029" spans="1:2" x14ac:dyDescent="0.3">
      <c r="A13029" t="s">
        <v>6089</v>
      </c>
      <c r="B13029" t="s">
        <v>2</v>
      </c>
    </row>
    <row r="13030" spans="1:2" x14ac:dyDescent="0.3">
      <c r="A13030" t="s">
        <v>6090</v>
      </c>
      <c r="B13030" t="s">
        <v>828</v>
      </c>
    </row>
    <row r="13031" spans="1:2" x14ac:dyDescent="0.3">
      <c r="A13031" t="s">
        <v>6090</v>
      </c>
      <c r="B13031" t="s">
        <v>2</v>
      </c>
    </row>
    <row r="13032" spans="1:2" x14ac:dyDescent="0.3">
      <c r="A13032" t="s">
        <v>6091</v>
      </c>
      <c r="B13032" t="s">
        <v>2</v>
      </c>
    </row>
    <row r="13033" spans="1:2" x14ac:dyDescent="0.3">
      <c r="A13033" t="s">
        <v>6091</v>
      </c>
      <c r="B13033" t="s">
        <v>60</v>
      </c>
    </row>
    <row r="13034" spans="1:2" x14ac:dyDescent="0.3">
      <c r="A13034" t="s">
        <v>6092</v>
      </c>
      <c r="B13034" t="s">
        <v>4</v>
      </c>
    </row>
    <row r="13035" spans="1:2" x14ac:dyDescent="0.3">
      <c r="A13035" t="s">
        <v>6092</v>
      </c>
      <c r="B13035" t="s">
        <v>830</v>
      </c>
    </row>
    <row r="13036" spans="1:2" x14ac:dyDescent="0.3">
      <c r="A13036" t="s">
        <v>6093</v>
      </c>
      <c r="B13036" t="s">
        <v>406</v>
      </c>
    </row>
    <row r="13037" spans="1:2" x14ac:dyDescent="0.3">
      <c r="A13037" t="s">
        <v>6093</v>
      </c>
      <c r="B13037" t="s">
        <v>4</v>
      </c>
    </row>
    <row r="13038" spans="1:2" x14ac:dyDescent="0.3">
      <c r="A13038" t="s">
        <v>6093</v>
      </c>
      <c r="B13038" t="s">
        <v>830</v>
      </c>
    </row>
    <row r="13039" spans="1:2" x14ac:dyDescent="0.3">
      <c r="A13039" t="s">
        <v>6093</v>
      </c>
      <c r="B13039" t="s">
        <v>835</v>
      </c>
    </row>
    <row r="13040" spans="1:2" x14ac:dyDescent="0.3">
      <c r="A13040" t="s">
        <v>6094</v>
      </c>
      <c r="B13040" t="s">
        <v>4</v>
      </c>
    </row>
    <row r="13041" spans="1:2" x14ac:dyDescent="0.3">
      <c r="A13041" t="s">
        <v>6095</v>
      </c>
      <c r="B13041" t="s">
        <v>4</v>
      </c>
    </row>
    <row r="13042" spans="1:2" x14ac:dyDescent="0.3">
      <c r="A13042" t="s">
        <v>6095</v>
      </c>
      <c r="B13042" t="s">
        <v>829</v>
      </c>
    </row>
    <row r="13043" spans="1:2" x14ac:dyDescent="0.3">
      <c r="A13043" t="s">
        <v>6095</v>
      </c>
      <c r="B13043" t="s">
        <v>406</v>
      </c>
    </row>
    <row r="13044" spans="1:2" x14ac:dyDescent="0.3">
      <c r="A13044" t="s">
        <v>6095</v>
      </c>
      <c r="B13044" t="s">
        <v>830</v>
      </c>
    </row>
    <row r="13045" spans="1:2" x14ac:dyDescent="0.3">
      <c r="A13045" t="s">
        <v>6095</v>
      </c>
      <c r="B13045" t="s">
        <v>835</v>
      </c>
    </row>
    <row r="13046" spans="1:2" x14ac:dyDescent="0.3">
      <c r="A13046" t="s">
        <v>6096</v>
      </c>
      <c r="B13046" t="s">
        <v>4</v>
      </c>
    </row>
    <row r="13047" spans="1:2" x14ac:dyDescent="0.3">
      <c r="A13047" t="s">
        <v>6096</v>
      </c>
      <c r="B13047" t="s">
        <v>406</v>
      </c>
    </row>
    <row r="13048" spans="1:2" x14ac:dyDescent="0.3">
      <c r="A13048" t="s">
        <v>6096</v>
      </c>
      <c r="B13048" t="s">
        <v>60</v>
      </c>
    </row>
    <row r="13049" spans="1:2" x14ac:dyDescent="0.3">
      <c r="A13049" t="s">
        <v>6097</v>
      </c>
      <c r="B13049" t="s">
        <v>4</v>
      </c>
    </row>
    <row r="13050" spans="1:2" x14ac:dyDescent="0.3">
      <c r="A13050" t="s">
        <v>6097</v>
      </c>
      <c r="B13050" t="s">
        <v>829</v>
      </c>
    </row>
    <row r="13051" spans="1:2" x14ac:dyDescent="0.3">
      <c r="A13051" t="s">
        <v>6097</v>
      </c>
      <c r="B13051" t="s">
        <v>406</v>
      </c>
    </row>
    <row r="13052" spans="1:2" x14ac:dyDescent="0.3">
      <c r="A13052" t="s">
        <v>6097</v>
      </c>
      <c r="B13052" t="s">
        <v>830</v>
      </c>
    </row>
    <row r="13053" spans="1:2" x14ac:dyDescent="0.3">
      <c r="A13053" t="s">
        <v>6097</v>
      </c>
      <c r="B13053" t="s">
        <v>835</v>
      </c>
    </row>
    <row r="13054" spans="1:2" x14ac:dyDescent="0.3">
      <c r="A13054" t="s">
        <v>6098</v>
      </c>
      <c r="B13054" t="s">
        <v>4</v>
      </c>
    </row>
    <row r="13055" spans="1:2" x14ac:dyDescent="0.3">
      <c r="A13055" t="s">
        <v>6099</v>
      </c>
      <c r="B13055" t="s">
        <v>2</v>
      </c>
    </row>
    <row r="13056" spans="1:2" x14ac:dyDescent="0.3">
      <c r="A13056" t="s">
        <v>6100</v>
      </c>
      <c r="B13056" t="s">
        <v>4</v>
      </c>
    </row>
    <row r="13057" spans="1:2" x14ac:dyDescent="0.3">
      <c r="A13057" t="s">
        <v>6100</v>
      </c>
      <c r="B13057" t="s">
        <v>829</v>
      </c>
    </row>
    <row r="13058" spans="1:2" x14ac:dyDescent="0.3">
      <c r="A13058" t="s">
        <v>6100</v>
      </c>
      <c r="B13058" t="s">
        <v>406</v>
      </c>
    </row>
    <row r="13059" spans="1:2" x14ac:dyDescent="0.3">
      <c r="A13059" t="s">
        <v>6100</v>
      </c>
      <c r="B13059" t="s">
        <v>830</v>
      </c>
    </row>
    <row r="13060" spans="1:2" x14ac:dyDescent="0.3">
      <c r="A13060" t="s">
        <v>6100</v>
      </c>
      <c r="B13060" t="s">
        <v>835</v>
      </c>
    </row>
    <row r="13061" spans="1:2" x14ac:dyDescent="0.3">
      <c r="A13061" t="s">
        <v>6101</v>
      </c>
      <c r="B13061" t="s">
        <v>4</v>
      </c>
    </row>
    <row r="13062" spans="1:2" x14ac:dyDescent="0.3">
      <c r="A13062" t="s">
        <v>6101</v>
      </c>
      <c r="B13062" t="s">
        <v>835</v>
      </c>
    </row>
    <row r="13063" spans="1:2" x14ac:dyDescent="0.3">
      <c r="A13063" t="s">
        <v>6102</v>
      </c>
      <c r="B13063" t="s">
        <v>4</v>
      </c>
    </row>
    <row r="13064" spans="1:2" x14ac:dyDescent="0.3">
      <c r="A13064" t="s">
        <v>6102</v>
      </c>
      <c r="B13064" t="s">
        <v>406</v>
      </c>
    </row>
    <row r="13065" spans="1:2" x14ac:dyDescent="0.3">
      <c r="A13065" t="s">
        <v>6102</v>
      </c>
      <c r="B13065" t="s">
        <v>835</v>
      </c>
    </row>
    <row r="13066" spans="1:2" x14ac:dyDescent="0.3">
      <c r="A13066" t="s">
        <v>6103</v>
      </c>
      <c r="B13066" t="s">
        <v>4</v>
      </c>
    </row>
    <row r="13067" spans="1:2" x14ac:dyDescent="0.3">
      <c r="A13067" t="s">
        <v>6104</v>
      </c>
      <c r="B13067" t="s">
        <v>829</v>
      </c>
    </row>
    <row r="13068" spans="1:2" x14ac:dyDescent="0.3">
      <c r="A13068" t="s">
        <v>6104</v>
      </c>
      <c r="B13068" t="s">
        <v>4</v>
      </c>
    </row>
    <row r="13069" spans="1:2" x14ac:dyDescent="0.3">
      <c r="A13069" t="s">
        <v>6104</v>
      </c>
      <c r="B13069" t="s">
        <v>830</v>
      </c>
    </row>
    <row r="13070" spans="1:2" x14ac:dyDescent="0.3">
      <c r="A13070" t="s">
        <v>6105</v>
      </c>
      <c r="B13070" t="s">
        <v>829</v>
      </c>
    </row>
    <row r="13071" spans="1:2" x14ac:dyDescent="0.3">
      <c r="A13071" t="s">
        <v>6105</v>
      </c>
      <c r="B13071" t="s">
        <v>4</v>
      </c>
    </row>
    <row r="13072" spans="1:2" x14ac:dyDescent="0.3">
      <c r="A13072" t="s">
        <v>6105</v>
      </c>
      <c r="B13072" t="s">
        <v>835</v>
      </c>
    </row>
    <row r="13073" spans="1:2" x14ac:dyDescent="0.3">
      <c r="A13073" t="s">
        <v>6106</v>
      </c>
      <c r="B13073" t="s">
        <v>829</v>
      </c>
    </row>
    <row r="13074" spans="1:2" x14ac:dyDescent="0.3">
      <c r="A13074" t="s">
        <v>6106</v>
      </c>
      <c r="B13074" t="s">
        <v>4</v>
      </c>
    </row>
    <row r="13075" spans="1:2" x14ac:dyDescent="0.3">
      <c r="A13075" t="s">
        <v>6106</v>
      </c>
      <c r="B13075" t="s">
        <v>835</v>
      </c>
    </row>
    <row r="13076" spans="1:2" x14ac:dyDescent="0.3">
      <c r="A13076" t="s">
        <v>6107</v>
      </c>
      <c r="B13076" t="s">
        <v>831</v>
      </c>
    </row>
    <row r="13077" spans="1:2" x14ac:dyDescent="0.3">
      <c r="A13077" t="s">
        <v>6108</v>
      </c>
      <c r="B13077" t="s">
        <v>831</v>
      </c>
    </row>
    <row r="13078" spans="1:2" x14ac:dyDescent="0.3">
      <c r="A13078" t="s">
        <v>6108</v>
      </c>
      <c r="B13078" t="s">
        <v>4</v>
      </c>
    </row>
    <row r="13079" spans="1:2" x14ac:dyDescent="0.3">
      <c r="A13079" t="s">
        <v>6109</v>
      </c>
      <c r="B13079" t="s">
        <v>4</v>
      </c>
    </row>
    <row r="13080" spans="1:2" x14ac:dyDescent="0.3">
      <c r="A13080" t="s">
        <v>6110</v>
      </c>
      <c r="B13080" t="s">
        <v>2</v>
      </c>
    </row>
    <row r="13081" spans="1:2" x14ac:dyDescent="0.3">
      <c r="A13081" t="s">
        <v>6111</v>
      </c>
      <c r="B13081" t="s">
        <v>4</v>
      </c>
    </row>
    <row r="13082" spans="1:2" x14ac:dyDescent="0.3">
      <c r="A13082" t="s">
        <v>6112</v>
      </c>
      <c r="B13082" t="s">
        <v>4</v>
      </c>
    </row>
    <row r="13083" spans="1:2" x14ac:dyDescent="0.3">
      <c r="A13083" t="s">
        <v>6113</v>
      </c>
      <c r="B13083" t="s">
        <v>4</v>
      </c>
    </row>
    <row r="13084" spans="1:2" x14ac:dyDescent="0.3">
      <c r="A13084" t="s">
        <v>6114</v>
      </c>
      <c r="B13084" t="s">
        <v>829</v>
      </c>
    </row>
    <row r="13085" spans="1:2" x14ac:dyDescent="0.3">
      <c r="A13085" t="s">
        <v>6114</v>
      </c>
      <c r="B13085" t="s">
        <v>4</v>
      </c>
    </row>
    <row r="13086" spans="1:2" x14ac:dyDescent="0.3">
      <c r="A13086" t="s">
        <v>6114</v>
      </c>
      <c r="B13086" t="s">
        <v>60</v>
      </c>
    </row>
    <row r="13087" spans="1:2" x14ac:dyDescent="0.3">
      <c r="A13087" t="s">
        <v>6115</v>
      </c>
      <c r="B13087" t="s">
        <v>828</v>
      </c>
    </row>
    <row r="13088" spans="1:2" x14ac:dyDescent="0.3">
      <c r="A13088" t="s">
        <v>6115</v>
      </c>
      <c r="B13088" t="s">
        <v>2</v>
      </c>
    </row>
    <row r="13089" spans="1:2" x14ac:dyDescent="0.3">
      <c r="A13089" t="s">
        <v>6116</v>
      </c>
      <c r="B13089" t="s">
        <v>828</v>
      </c>
    </row>
    <row r="13090" spans="1:2" x14ac:dyDescent="0.3">
      <c r="A13090" t="s">
        <v>6116</v>
      </c>
      <c r="B13090" t="s">
        <v>2</v>
      </c>
    </row>
    <row r="13091" spans="1:2" x14ac:dyDescent="0.3">
      <c r="A13091" t="s">
        <v>6117</v>
      </c>
      <c r="B13091" t="s">
        <v>828</v>
      </c>
    </row>
    <row r="13092" spans="1:2" x14ac:dyDescent="0.3">
      <c r="A13092" t="s">
        <v>6117</v>
      </c>
      <c r="B13092" t="s">
        <v>2</v>
      </c>
    </row>
    <row r="13093" spans="1:2" x14ac:dyDescent="0.3">
      <c r="A13093" t="s">
        <v>6118</v>
      </c>
      <c r="B13093" t="s">
        <v>828</v>
      </c>
    </row>
    <row r="13094" spans="1:2" x14ac:dyDescent="0.3">
      <c r="A13094" t="s">
        <v>6118</v>
      </c>
      <c r="B13094" t="s">
        <v>4</v>
      </c>
    </row>
    <row r="13095" spans="1:2" x14ac:dyDescent="0.3">
      <c r="A13095" t="s">
        <v>6119</v>
      </c>
      <c r="B13095" t="s">
        <v>829</v>
      </c>
    </row>
    <row r="13096" spans="1:2" x14ac:dyDescent="0.3">
      <c r="A13096" t="s">
        <v>6119</v>
      </c>
      <c r="B13096" t="s">
        <v>4</v>
      </c>
    </row>
    <row r="13097" spans="1:2" x14ac:dyDescent="0.3">
      <c r="A13097" t="s">
        <v>6120</v>
      </c>
      <c r="B13097" t="s">
        <v>60</v>
      </c>
    </row>
    <row r="13098" spans="1:2" x14ac:dyDescent="0.3">
      <c r="A13098" t="s">
        <v>6121</v>
      </c>
      <c r="B13098" t="s">
        <v>829</v>
      </c>
    </row>
    <row r="13099" spans="1:2" x14ac:dyDescent="0.3">
      <c r="A13099" t="s">
        <v>6121</v>
      </c>
      <c r="B13099" t="s">
        <v>406</v>
      </c>
    </row>
    <row r="13100" spans="1:2" x14ac:dyDescent="0.3">
      <c r="A13100" t="s">
        <v>6122</v>
      </c>
      <c r="B13100" t="s">
        <v>406</v>
      </c>
    </row>
    <row r="13101" spans="1:2" x14ac:dyDescent="0.3">
      <c r="A13101" t="s">
        <v>6122</v>
      </c>
      <c r="B13101" t="s">
        <v>4</v>
      </c>
    </row>
    <row r="13102" spans="1:2" x14ac:dyDescent="0.3">
      <c r="A13102" t="s">
        <v>6122</v>
      </c>
      <c r="B13102" t="s">
        <v>830</v>
      </c>
    </row>
    <row r="13103" spans="1:2" x14ac:dyDescent="0.3">
      <c r="A13103" t="s">
        <v>6122</v>
      </c>
      <c r="B13103" t="s">
        <v>835</v>
      </c>
    </row>
    <row r="13104" spans="1:2" x14ac:dyDescent="0.3">
      <c r="A13104" t="s">
        <v>6123</v>
      </c>
      <c r="B13104" t="s">
        <v>4</v>
      </c>
    </row>
    <row r="13105" spans="1:2" x14ac:dyDescent="0.3">
      <c r="A13105" t="s">
        <v>6123</v>
      </c>
      <c r="B13105" t="s">
        <v>406</v>
      </c>
    </row>
    <row r="13106" spans="1:2" x14ac:dyDescent="0.3">
      <c r="A13106" t="s">
        <v>6124</v>
      </c>
      <c r="B13106" t="s">
        <v>4</v>
      </c>
    </row>
    <row r="13107" spans="1:2" x14ac:dyDescent="0.3">
      <c r="A13107" t="s">
        <v>6124</v>
      </c>
      <c r="B13107" t="s">
        <v>835</v>
      </c>
    </row>
    <row r="13108" spans="1:2" x14ac:dyDescent="0.3">
      <c r="A13108" t="s">
        <v>6125</v>
      </c>
      <c r="B13108" t="s">
        <v>829</v>
      </c>
    </row>
    <row r="13109" spans="1:2" x14ac:dyDescent="0.3">
      <c r="A13109" t="s">
        <v>6125</v>
      </c>
      <c r="B13109" t="s">
        <v>4</v>
      </c>
    </row>
    <row r="13110" spans="1:2" x14ac:dyDescent="0.3">
      <c r="A13110" t="s">
        <v>6125</v>
      </c>
      <c r="B13110" t="s">
        <v>835</v>
      </c>
    </row>
    <row r="13111" spans="1:2" x14ac:dyDescent="0.3">
      <c r="A13111" t="s">
        <v>6126</v>
      </c>
      <c r="B13111" t="s">
        <v>4</v>
      </c>
    </row>
    <row r="13112" spans="1:2" x14ac:dyDescent="0.3">
      <c r="A13112" t="s">
        <v>6127</v>
      </c>
      <c r="B13112" t="s">
        <v>2</v>
      </c>
    </row>
    <row r="13113" spans="1:2" x14ac:dyDescent="0.3">
      <c r="A13113" t="s">
        <v>6128</v>
      </c>
      <c r="B13113" t="s">
        <v>4</v>
      </c>
    </row>
    <row r="13114" spans="1:2" x14ac:dyDescent="0.3">
      <c r="A13114" t="s">
        <v>6129</v>
      </c>
      <c r="B13114" t="s">
        <v>829</v>
      </c>
    </row>
    <row r="13115" spans="1:2" x14ac:dyDescent="0.3">
      <c r="A13115" t="s">
        <v>6130</v>
      </c>
      <c r="B13115" t="s">
        <v>2</v>
      </c>
    </row>
    <row r="13116" spans="1:2" x14ac:dyDescent="0.3">
      <c r="A13116" t="s">
        <v>6131</v>
      </c>
      <c r="B13116" t="s">
        <v>406</v>
      </c>
    </row>
    <row r="13117" spans="1:2" x14ac:dyDescent="0.3">
      <c r="A13117" t="s">
        <v>6131</v>
      </c>
      <c r="B13117" t="s">
        <v>4</v>
      </c>
    </row>
    <row r="13118" spans="1:2" x14ac:dyDescent="0.3">
      <c r="A13118" t="s">
        <v>6131</v>
      </c>
      <c r="B13118" t="s">
        <v>830</v>
      </c>
    </row>
    <row r="13119" spans="1:2" x14ac:dyDescent="0.3">
      <c r="A13119" t="s">
        <v>6131</v>
      </c>
      <c r="B13119" t="s">
        <v>835</v>
      </c>
    </row>
    <row r="13120" spans="1:2" x14ac:dyDescent="0.3">
      <c r="A13120" t="s">
        <v>6132</v>
      </c>
      <c r="B13120" t="s">
        <v>4</v>
      </c>
    </row>
    <row r="13121" spans="1:2" x14ac:dyDescent="0.3">
      <c r="A13121" t="s">
        <v>6132</v>
      </c>
      <c r="B13121" t="s">
        <v>835</v>
      </c>
    </row>
    <row r="13122" spans="1:2" x14ac:dyDescent="0.3">
      <c r="A13122" t="s">
        <v>6133</v>
      </c>
      <c r="B13122" t="s">
        <v>4</v>
      </c>
    </row>
    <row r="13123" spans="1:2" x14ac:dyDescent="0.3">
      <c r="A13123" t="s">
        <v>6134</v>
      </c>
      <c r="B13123" t="s">
        <v>4</v>
      </c>
    </row>
    <row r="13124" spans="1:2" x14ac:dyDescent="0.3">
      <c r="A13124" t="s">
        <v>6134</v>
      </c>
      <c r="B13124" t="s">
        <v>406</v>
      </c>
    </row>
    <row r="13125" spans="1:2" x14ac:dyDescent="0.3">
      <c r="A13125" t="s">
        <v>6135</v>
      </c>
      <c r="B13125" t="s">
        <v>831</v>
      </c>
    </row>
    <row r="13126" spans="1:2" x14ac:dyDescent="0.3">
      <c r="A13126" t="s">
        <v>6135</v>
      </c>
      <c r="B13126" t="s">
        <v>4</v>
      </c>
    </row>
    <row r="13127" spans="1:2" x14ac:dyDescent="0.3">
      <c r="A13127" t="s">
        <v>6135</v>
      </c>
      <c r="B13127" t="s">
        <v>406</v>
      </c>
    </row>
    <row r="13128" spans="1:2" x14ac:dyDescent="0.3">
      <c r="A13128" t="s">
        <v>6136</v>
      </c>
      <c r="B13128" t="s">
        <v>406</v>
      </c>
    </row>
    <row r="13129" spans="1:2" x14ac:dyDescent="0.3">
      <c r="A13129" t="s">
        <v>6137</v>
      </c>
      <c r="B13129" t="s">
        <v>829</v>
      </c>
    </row>
    <row r="13130" spans="1:2" x14ac:dyDescent="0.3">
      <c r="A13130" t="s">
        <v>6137</v>
      </c>
      <c r="B13130" t="s">
        <v>4</v>
      </c>
    </row>
    <row r="13131" spans="1:2" x14ac:dyDescent="0.3">
      <c r="A13131" t="s">
        <v>6138</v>
      </c>
      <c r="B13131" t="s">
        <v>4</v>
      </c>
    </row>
    <row r="13132" spans="1:2" x14ac:dyDescent="0.3">
      <c r="A13132" t="s">
        <v>6139</v>
      </c>
      <c r="B13132" t="s">
        <v>4</v>
      </c>
    </row>
    <row r="13133" spans="1:2" x14ac:dyDescent="0.3">
      <c r="A13133" t="s">
        <v>6140</v>
      </c>
      <c r="B13133" t="s">
        <v>4</v>
      </c>
    </row>
    <row r="13134" spans="1:2" x14ac:dyDescent="0.3">
      <c r="A13134" t="s">
        <v>6141</v>
      </c>
      <c r="B13134" t="s">
        <v>2</v>
      </c>
    </row>
    <row r="13135" spans="1:2" x14ac:dyDescent="0.3">
      <c r="A13135" t="s">
        <v>6141</v>
      </c>
      <c r="B13135" t="s">
        <v>828</v>
      </c>
    </row>
    <row r="13136" spans="1:2" x14ac:dyDescent="0.3">
      <c r="A13136" t="s">
        <v>6141</v>
      </c>
      <c r="B13136" t="s">
        <v>852</v>
      </c>
    </row>
    <row r="13137" spans="1:2" x14ac:dyDescent="0.3">
      <c r="A13137" t="s">
        <v>6141</v>
      </c>
      <c r="B13137" t="s">
        <v>60</v>
      </c>
    </row>
    <row r="13138" spans="1:2" x14ac:dyDescent="0.3">
      <c r="A13138" t="s">
        <v>6141</v>
      </c>
      <c r="B13138" t="s">
        <v>406</v>
      </c>
    </row>
    <row r="13139" spans="1:2" x14ac:dyDescent="0.3">
      <c r="A13139" t="s">
        <v>6142</v>
      </c>
      <c r="B13139" t="s">
        <v>831</v>
      </c>
    </row>
    <row r="13140" spans="1:2" x14ac:dyDescent="0.3">
      <c r="A13140" t="s">
        <v>6143</v>
      </c>
      <c r="B13140" t="s">
        <v>4</v>
      </c>
    </row>
    <row r="13141" spans="1:2" x14ac:dyDescent="0.3">
      <c r="A13141" t="s">
        <v>6144</v>
      </c>
      <c r="B13141" t="s">
        <v>4</v>
      </c>
    </row>
    <row r="13142" spans="1:2" x14ac:dyDescent="0.3">
      <c r="A13142" t="s">
        <v>6144</v>
      </c>
      <c r="B13142" t="s">
        <v>830</v>
      </c>
    </row>
    <row r="13143" spans="1:2" x14ac:dyDescent="0.3">
      <c r="A13143" t="s">
        <v>6145</v>
      </c>
      <c r="B13143" t="s">
        <v>4</v>
      </c>
    </row>
    <row r="13144" spans="1:2" x14ac:dyDescent="0.3">
      <c r="A13144" t="s">
        <v>6146</v>
      </c>
      <c r="B13144" t="s">
        <v>4</v>
      </c>
    </row>
    <row r="13145" spans="1:2" x14ac:dyDescent="0.3">
      <c r="A13145" t="s">
        <v>6147</v>
      </c>
      <c r="B13145" t="s">
        <v>406</v>
      </c>
    </row>
    <row r="13146" spans="1:2" x14ac:dyDescent="0.3">
      <c r="A13146" t="s">
        <v>6147</v>
      </c>
      <c r="B13146" t="s">
        <v>4</v>
      </c>
    </row>
    <row r="13147" spans="1:2" x14ac:dyDescent="0.3">
      <c r="A13147" t="s">
        <v>6147</v>
      </c>
      <c r="B13147" t="s">
        <v>830</v>
      </c>
    </row>
    <row r="13148" spans="1:2" x14ac:dyDescent="0.3">
      <c r="A13148" t="s">
        <v>6147</v>
      </c>
      <c r="B13148" t="s">
        <v>835</v>
      </c>
    </row>
    <row r="13149" spans="1:2" x14ac:dyDescent="0.3">
      <c r="A13149" t="s">
        <v>6148</v>
      </c>
      <c r="B13149" t="s">
        <v>4</v>
      </c>
    </row>
    <row r="13150" spans="1:2" x14ac:dyDescent="0.3">
      <c r="A13150" t="s">
        <v>6148</v>
      </c>
      <c r="B13150" t="s">
        <v>835</v>
      </c>
    </row>
    <row r="13151" spans="1:2" x14ac:dyDescent="0.3">
      <c r="A13151" t="s">
        <v>6149</v>
      </c>
      <c r="B13151" t="s">
        <v>2</v>
      </c>
    </row>
    <row r="13152" spans="1:2" x14ac:dyDescent="0.3">
      <c r="A13152" t="s">
        <v>6149</v>
      </c>
      <c r="B13152" t="s">
        <v>4</v>
      </c>
    </row>
    <row r="13153" spans="1:2" x14ac:dyDescent="0.3">
      <c r="A13153" t="s">
        <v>6149</v>
      </c>
      <c r="B13153" t="s">
        <v>852</v>
      </c>
    </row>
    <row r="13154" spans="1:2" x14ac:dyDescent="0.3">
      <c r="A13154" t="s">
        <v>6150</v>
      </c>
      <c r="B13154" t="s">
        <v>4</v>
      </c>
    </row>
    <row r="13155" spans="1:2" x14ac:dyDescent="0.3">
      <c r="A13155" t="s">
        <v>6151</v>
      </c>
      <c r="B13155" t="s">
        <v>829</v>
      </c>
    </row>
    <row r="13156" spans="1:2" x14ac:dyDescent="0.3">
      <c r="A13156" t="s">
        <v>6151</v>
      </c>
      <c r="B13156" t="s">
        <v>4</v>
      </c>
    </row>
    <row r="13157" spans="1:2" x14ac:dyDescent="0.3">
      <c r="A13157" t="s">
        <v>6152</v>
      </c>
      <c r="B13157" t="s">
        <v>4</v>
      </c>
    </row>
    <row r="13158" spans="1:2" x14ac:dyDescent="0.3">
      <c r="A13158" t="s">
        <v>6152</v>
      </c>
      <c r="B13158" t="s">
        <v>60</v>
      </c>
    </row>
    <row r="13159" spans="1:2" x14ac:dyDescent="0.3">
      <c r="A13159" t="s">
        <v>6153</v>
      </c>
      <c r="B13159" t="s">
        <v>4</v>
      </c>
    </row>
    <row r="13160" spans="1:2" x14ac:dyDescent="0.3">
      <c r="A13160" t="s">
        <v>6153</v>
      </c>
      <c r="B13160" t="s">
        <v>835</v>
      </c>
    </row>
    <row r="13161" spans="1:2" x14ac:dyDescent="0.3">
      <c r="A13161" t="s">
        <v>6153</v>
      </c>
      <c r="B13161" t="s">
        <v>830</v>
      </c>
    </row>
    <row r="13162" spans="1:2" x14ac:dyDescent="0.3">
      <c r="A13162" t="s">
        <v>6154</v>
      </c>
      <c r="B13162" t="s">
        <v>4</v>
      </c>
    </row>
    <row r="13163" spans="1:2" x14ac:dyDescent="0.3">
      <c r="A13163" t="s">
        <v>6155</v>
      </c>
      <c r="B13163" t="s">
        <v>4</v>
      </c>
    </row>
    <row r="13164" spans="1:2" x14ac:dyDescent="0.3">
      <c r="A13164" t="s">
        <v>6156</v>
      </c>
      <c r="B13164" t="s">
        <v>4</v>
      </c>
    </row>
    <row r="13165" spans="1:2" x14ac:dyDescent="0.3">
      <c r="A13165" t="s">
        <v>6156</v>
      </c>
      <c r="B13165" t="s">
        <v>830</v>
      </c>
    </row>
    <row r="13166" spans="1:2" x14ac:dyDescent="0.3">
      <c r="A13166" t="s">
        <v>6157</v>
      </c>
      <c r="B13166" t="s">
        <v>60</v>
      </c>
    </row>
    <row r="13167" spans="1:2" x14ac:dyDescent="0.3">
      <c r="A13167" t="s">
        <v>6158</v>
      </c>
      <c r="B13167" t="s">
        <v>4</v>
      </c>
    </row>
    <row r="13168" spans="1:2" x14ac:dyDescent="0.3">
      <c r="A13168" t="s">
        <v>6159</v>
      </c>
      <c r="B13168" t="s">
        <v>4</v>
      </c>
    </row>
    <row r="13169" spans="1:2" x14ac:dyDescent="0.3">
      <c r="A13169" t="s">
        <v>6159</v>
      </c>
      <c r="B13169" t="s">
        <v>835</v>
      </c>
    </row>
    <row r="13170" spans="1:2" x14ac:dyDescent="0.3">
      <c r="A13170" t="s">
        <v>6160</v>
      </c>
      <c r="B13170" t="s">
        <v>828</v>
      </c>
    </row>
    <row r="13171" spans="1:2" x14ac:dyDescent="0.3">
      <c r="A13171" t="s">
        <v>6160</v>
      </c>
      <c r="B13171" t="s">
        <v>2</v>
      </c>
    </row>
    <row r="13172" spans="1:2" x14ac:dyDescent="0.3">
      <c r="A13172" t="s">
        <v>6161</v>
      </c>
      <c r="B13172" t="s">
        <v>829</v>
      </c>
    </row>
    <row r="13173" spans="1:2" x14ac:dyDescent="0.3">
      <c r="A13173" t="s">
        <v>6161</v>
      </c>
      <c r="B13173" t="s">
        <v>4</v>
      </c>
    </row>
    <row r="13174" spans="1:2" x14ac:dyDescent="0.3">
      <c r="A13174" t="s">
        <v>6162</v>
      </c>
      <c r="B13174" t="s">
        <v>829</v>
      </c>
    </row>
    <row r="13175" spans="1:2" x14ac:dyDescent="0.3">
      <c r="A13175" t="s">
        <v>6162</v>
      </c>
      <c r="B13175" t="s">
        <v>4</v>
      </c>
    </row>
    <row r="13176" spans="1:2" x14ac:dyDescent="0.3">
      <c r="A13176" t="s">
        <v>6163</v>
      </c>
      <c r="B13176" t="s">
        <v>4</v>
      </c>
    </row>
    <row r="13177" spans="1:2" x14ac:dyDescent="0.3">
      <c r="A13177" t="s">
        <v>6164</v>
      </c>
      <c r="B13177" t="s">
        <v>4</v>
      </c>
    </row>
    <row r="13178" spans="1:2" x14ac:dyDescent="0.3">
      <c r="A13178" t="s">
        <v>6165</v>
      </c>
      <c r="B13178" t="s">
        <v>4</v>
      </c>
    </row>
    <row r="13179" spans="1:2" x14ac:dyDescent="0.3">
      <c r="A13179" t="s">
        <v>6166</v>
      </c>
      <c r="B13179" t="s">
        <v>4</v>
      </c>
    </row>
    <row r="13180" spans="1:2" x14ac:dyDescent="0.3">
      <c r="A13180" t="s">
        <v>6166</v>
      </c>
      <c r="B13180" t="s">
        <v>835</v>
      </c>
    </row>
    <row r="13181" spans="1:2" x14ac:dyDescent="0.3">
      <c r="A13181" t="s">
        <v>6167</v>
      </c>
      <c r="B13181" t="s">
        <v>4</v>
      </c>
    </row>
    <row r="13182" spans="1:2" x14ac:dyDescent="0.3">
      <c r="A13182" t="s">
        <v>6168</v>
      </c>
      <c r="B13182" t="s">
        <v>4</v>
      </c>
    </row>
    <row r="13183" spans="1:2" x14ac:dyDescent="0.3">
      <c r="A13183" t="s">
        <v>6168</v>
      </c>
      <c r="B13183" t="s">
        <v>829</v>
      </c>
    </row>
    <row r="13184" spans="1:2" x14ac:dyDescent="0.3">
      <c r="A13184" t="s">
        <v>6168</v>
      </c>
      <c r="B13184" t="s">
        <v>830</v>
      </c>
    </row>
    <row r="13185" spans="1:2" x14ac:dyDescent="0.3">
      <c r="A13185" t="s">
        <v>6168</v>
      </c>
      <c r="B13185" t="s">
        <v>406</v>
      </c>
    </row>
    <row r="13186" spans="1:2" x14ac:dyDescent="0.3">
      <c r="A13186" t="s">
        <v>6169</v>
      </c>
      <c r="B13186" t="s">
        <v>4</v>
      </c>
    </row>
    <row r="13187" spans="1:2" x14ac:dyDescent="0.3">
      <c r="A13187" t="s">
        <v>6169</v>
      </c>
      <c r="B13187" t="s">
        <v>2</v>
      </c>
    </row>
    <row r="13188" spans="1:2" x14ac:dyDescent="0.3">
      <c r="A13188" t="s">
        <v>6169</v>
      </c>
      <c r="B13188" t="s">
        <v>60</v>
      </c>
    </row>
    <row r="13189" spans="1:2" x14ac:dyDescent="0.3">
      <c r="A13189" t="s">
        <v>6169</v>
      </c>
      <c r="B13189" t="s">
        <v>406</v>
      </c>
    </row>
    <row r="13190" spans="1:2" x14ac:dyDescent="0.3">
      <c r="A13190" t="s">
        <v>6170</v>
      </c>
      <c r="B13190" t="s">
        <v>2</v>
      </c>
    </row>
    <row r="13191" spans="1:2" x14ac:dyDescent="0.3">
      <c r="A13191" t="s">
        <v>6170</v>
      </c>
      <c r="B13191" t="s">
        <v>828</v>
      </c>
    </row>
    <row r="13192" spans="1:2" x14ac:dyDescent="0.3">
      <c r="A13192" t="s">
        <v>6170</v>
      </c>
      <c r="B13192" t="s">
        <v>60</v>
      </c>
    </row>
    <row r="13193" spans="1:2" x14ac:dyDescent="0.3">
      <c r="A13193" t="s">
        <v>6170</v>
      </c>
      <c r="B13193" t="s">
        <v>852</v>
      </c>
    </row>
    <row r="13194" spans="1:2" x14ac:dyDescent="0.3">
      <c r="A13194" t="s">
        <v>6171</v>
      </c>
      <c r="B13194" t="s">
        <v>828</v>
      </c>
    </row>
    <row r="13195" spans="1:2" x14ac:dyDescent="0.3">
      <c r="A13195" t="s">
        <v>6171</v>
      </c>
      <c r="B13195" t="s">
        <v>2</v>
      </c>
    </row>
    <row r="13196" spans="1:2" x14ac:dyDescent="0.3">
      <c r="A13196" t="s">
        <v>6172</v>
      </c>
      <c r="B13196" t="s">
        <v>406</v>
      </c>
    </row>
    <row r="13197" spans="1:2" x14ac:dyDescent="0.3">
      <c r="A13197" t="s">
        <v>6172</v>
      </c>
      <c r="B13197" t="s">
        <v>4</v>
      </c>
    </row>
    <row r="13198" spans="1:2" x14ac:dyDescent="0.3">
      <c r="A13198" t="s">
        <v>6172</v>
      </c>
      <c r="B13198" t="s">
        <v>830</v>
      </c>
    </row>
    <row r="13199" spans="1:2" x14ac:dyDescent="0.3">
      <c r="A13199" t="s">
        <v>6172</v>
      </c>
      <c r="B13199" t="s">
        <v>60</v>
      </c>
    </row>
    <row r="13200" spans="1:2" x14ac:dyDescent="0.3">
      <c r="A13200" t="s">
        <v>6173</v>
      </c>
      <c r="B13200" t="s">
        <v>4</v>
      </c>
    </row>
    <row r="13201" spans="1:2" x14ac:dyDescent="0.3">
      <c r="A13201" t="s">
        <v>6174</v>
      </c>
      <c r="B13201" t="s">
        <v>829</v>
      </c>
    </row>
    <row r="13202" spans="1:2" x14ac:dyDescent="0.3">
      <c r="A13202" t="s">
        <v>6174</v>
      </c>
      <c r="B13202" t="s">
        <v>4</v>
      </c>
    </row>
    <row r="13203" spans="1:2" x14ac:dyDescent="0.3">
      <c r="A13203" t="s">
        <v>6174</v>
      </c>
      <c r="B13203" t="s">
        <v>830</v>
      </c>
    </row>
    <row r="13204" spans="1:2" x14ac:dyDescent="0.3">
      <c r="A13204" t="s">
        <v>6175</v>
      </c>
      <c r="B13204" t="s">
        <v>4</v>
      </c>
    </row>
    <row r="13205" spans="1:2" x14ac:dyDescent="0.3">
      <c r="A13205" t="s">
        <v>6176</v>
      </c>
      <c r="B13205" t="s">
        <v>831</v>
      </c>
    </row>
    <row r="13206" spans="1:2" x14ac:dyDescent="0.3">
      <c r="A13206" t="s">
        <v>6176</v>
      </c>
      <c r="B13206" t="s">
        <v>406</v>
      </c>
    </row>
    <row r="13207" spans="1:2" x14ac:dyDescent="0.3">
      <c r="A13207" t="s">
        <v>6176</v>
      </c>
      <c r="B13207" t="s">
        <v>60</v>
      </c>
    </row>
    <row r="13208" spans="1:2" x14ac:dyDescent="0.3">
      <c r="A13208" t="s">
        <v>6177</v>
      </c>
      <c r="B13208" t="s">
        <v>4</v>
      </c>
    </row>
    <row r="13209" spans="1:2" x14ac:dyDescent="0.3">
      <c r="A13209" t="s">
        <v>6177</v>
      </c>
      <c r="B13209" t="s">
        <v>831</v>
      </c>
    </row>
    <row r="13210" spans="1:2" x14ac:dyDescent="0.3">
      <c r="A13210" t="s">
        <v>6177</v>
      </c>
      <c r="B13210" t="s">
        <v>60</v>
      </c>
    </row>
    <row r="13211" spans="1:2" x14ac:dyDescent="0.3">
      <c r="A13211" t="s">
        <v>6177</v>
      </c>
      <c r="B13211" t="s">
        <v>406</v>
      </c>
    </row>
    <row r="13212" spans="1:2" x14ac:dyDescent="0.3">
      <c r="A13212" t="s">
        <v>6178</v>
      </c>
      <c r="B13212" t="s">
        <v>829</v>
      </c>
    </row>
    <row r="13213" spans="1:2" x14ac:dyDescent="0.3">
      <c r="A13213" t="s">
        <v>6179</v>
      </c>
      <c r="B13213" t="s">
        <v>2</v>
      </c>
    </row>
    <row r="13214" spans="1:2" x14ac:dyDescent="0.3">
      <c r="A13214" t="s">
        <v>6180</v>
      </c>
      <c r="B13214" t="s">
        <v>4</v>
      </c>
    </row>
    <row r="13215" spans="1:2" x14ac:dyDescent="0.3">
      <c r="A13215" t="s">
        <v>6181</v>
      </c>
      <c r="B13215" t="s">
        <v>828</v>
      </c>
    </row>
    <row r="13216" spans="1:2" x14ac:dyDescent="0.3">
      <c r="A13216" t="s">
        <v>6181</v>
      </c>
      <c r="B13216" t="s">
        <v>2</v>
      </c>
    </row>
    <row r="13217" spans="1:2" x14ac:dyDescent="0.3">
      <c r="A13217" t="s">
        <v>6182</v>
      </c>
      <c r="B13217" t="s">
        <v>828</v>
      </c>
    </row>
    <row r="13218" spans="1:2" x14ac:dyDescent="0.3">
      <c r="A13218" t="s">
        <v>6182</v>
      </c>
      <c r="B13218" t="s">
        <v>2</v>
      </c>
    </row>
    <row r="13219" spans="1:2" x14ac:dyDescent="0.3">
      <c r="A13219" t="s">
        <v>6183</v>
      </c>
      <c r="B13219" t="s">
        <v>4</v>
      </c>
    </row>
    <row r="13220" spans="1:2" x14ac:dyDescent="0.3">
      <c r="A13220" t="s">
        <v>6183</v>
      </c>
      <c r="B13220" t="s">
        <v>830</v>
      </c>
    </row>
    <row r="13221" spans="1:2" x14ac:dyDescent="0.3">
      <c r="A13221" t="s">
        <v>6184</v>
      </c>
      <c r="B13221" t="s">
        <v>4</v>
      </c>
    </row>
    <row r="13222" spans="1:2" x14ac:dyDescent="0.3">
      <c r="A13222" t="s">
        <v>6184</v>
      </c>
      <c r="B13222" t="s">
        <v>406</v>
      </c>
    </row>
    <row r="13223" spans="1:2" x14ac:dyDescent="0.3">
      <c r="A13223" t="s">
        <v>6184</v>
      </c>
      <c r="B13223" t="s">
        <v>830</v>
      </c>
    </row>
    <row r="13224" spans="1:2" x14ac:dyDescent="0.3">
      <c r="A13224" t="s">
        <v>6185</v>
      </c>
      <c r="B13224" t="s">
        <v>4</v>
      </c>
    </row>
    <row r="13225" spans="1:2" x14ac:dyDescent="0.3">
      <c r="A13225" t="s">
        <v>6186</v>
      </c>
      <c r="B13225" t="s">
        <v>2</v>
      </c>
    </row>
    <row r="13226" spans="1:2" x14ac:dyDescent="0.3">
      <c r="A13226" t="s">
        <v>6187</v>
      </c>
      <c r="B13226" t="s">
        <v>2</v>
      </c>
    </row>
    <row r="13227" spans="1:2" x14ac:dyDescent="0.3">
      <c r="A13227" t="s">
        <v>6187</v>
      </c>
      <c r="B13227" t="s">
        <v>828</v>
      </c>
    </row>
    <row r="13228" spans="1:2" x14ac:dyDescent="0.3">
      <c r="A13228" t="s">
        <v>6187</v>
      </c>
      <c r="B13228" t="s">
        <v>60</v>
      </c>
    </row>
    <row r="13229" spans="1:2" x14ac:dyDescent="0.3">
      <c r="A13229" t="s">
        <v>6187</v>
      </c>
      <c r="B13229" t="s">
        <v>852</v>
      </c>
    </row>
    <row r="13230" spans="1:2" x14ac:dyDescent="0.3">
      <c r="A13230" t="s">
        <v>6188</v>
      </c>
      <c r="B13230" t="s">
        <v>4</v>
      </c>
    </row>
    <row r="13231" spans="1:2" x14ac:dyDescent="0.3">
      <c r="A13231" t="s">
        <v>6189</v>
      </c>
      <c r="B13231" t="s">
        <v>2</v>
      </c>
    </row>
    <row r="13232" spans="1:2" x14ac:dyDescent="0.3">
      <c r="A13232" t="s">
        <v>6189</v>
      </c>
      <c r="B13232" t="s">
        <v>852</v>
      </c>
    </row>
    <row r="13233" spans="1:2" x14ac:dyDescent="0.3">
      <c r="A13233" t="s">
        <v>6189</v>
      </c>
      <c r="B13233" t="s">
        <v>60</v>
      </c>
    </row>
    <row r="13234" spans="1:2" x14ac:dyDescent="0.3">
      <c r="A13234" t="s">
        <v>6190</v>
      </c>
      <c r="B13234" t="s">
        <v>2</v>
      </c>
    </row>
    <row r="13235" spans="1:2" x14ac:dyDescent="0.3">
      <c r="A13235" t="s">
        <v>6191</v>
      </c>
      <c r="B13235" t="s">
        <v>4</v>
      </c>
    </row>
    <row r="13236" spans="1:2" x14ac:dyDescent="0.3">
      <c r="A13236" t="s">
        <v>6191</v>
      </c>
      <c r="B13236" t="s">
        <v>835</v>
      </c>
    </row>
    <row r="13237" spans="1:2" x14ac:dyDescent="0.3">
      <c r="A13237" t="s">
        <v>6192</v>
      </c>
      <c r="B13237" t="s">
        <v>4</v>
      </c>
    </row>
    <row r="13238" spans="1:2" x14ac:dyDescent="0.3">
      <c r="A13238" t="s">
        <v>6193</v>
      </c>
      <c r="B13238" t="s">
        <v>4</v>
      </c>
    </row>
    <row r="13239" spans="1:2" x14ac:dyDescent="0.3">
      <c r="A13239" t="s">
        <v>6194</v>
      </c>
      <c r="B13239" t="s">
        <v>829</v>
      </c>
    </row>
    <row r="13240" spans="1:2" x14ac:dyDescent="0.3">
      <c r="A13240" t="s">
        <v>6194</v>
      </c>
      <c r="B13240" t="s">
        <v>4</v>
      </c>
    </row>
    <row r="13241" spans="1:2" x14ac:dyDescent="0.3">
      <c r="A13241" t="s">
        <v>6194</v>
      </c>
      <c r="B13241" t="s">
        <v>835</v>
      </c>
    </row>
    <row r="13242" spans="1:2" x14ac:dyDescent="0.3">
      <c r="A13242" t="s">
        <v>6195</v>
      </c>
      <c r="B13242" t="s">
        <v>2</v>
      </c>
    </row>
    <row r="13243" spans="1:2" x14ac:dyDescent="0.3">
      <c r="A13243" t="s">
        <v>6196</v>
      </c>
      <c r="B13243" t="s">
        <v>406</v>
      </c>
    </row>
    <row r="13244" spans="1:2" x14ac:dyDescent="0.3">
      <c r="A13244" t="s">
        <v>6197</v>
      </c>
      <c r="B13244" t="s">
        <v>828</v>
      </c>
    </row>
    <row r="13245" spans="1:2" x14ac:dyDescent="0.3">
      <c r="A13245" t="s">
        <v>6197</v>
      </c>
      <c r="B13245" t="s">
        <v>2</v>
      </c>
    </row>
    <row r="13246" spans="1:2" x14ac:dyDescent="0.3">
      <c r="A13246" t="s">
        <v>6198</v>
      </c>
      <c r="B13246" t="s">
        <v>2</v>
      </c>
    </row>
    <row r="13247" spans="1:2" x14ac:dyDescent="0.3">
      <c r="A13247" t="s">
        <v>6199</v>
      </c>
      <c r="B13247" t="s">
        <v>406</v>
      </c>
    </row>
    <row r="13248" spans="1:2" x14ac:dyDescent="0.3">
      <c r="A13248" t="s">
        <v>6199</v>
      </c>
      <c r="B13248" t="s">
        <v>4</v>
      </c>
    </row>
    <row r="13249" spans="1:2" x14ac:dyDescent="0.3">
      <c r="A13249" t="s">
        <v>6199</v>
      </c>
      <c r="B13249" t="s">
        <v>830</v>
      </c>
    </row>
    <row r="13250" spans="1:2" x14ac:dyDescent="0.3">
      <c r="A13250" t="s">
        <v>6199</v>
      </c>
      <c r="B13250" t="s">
        <v>835</v>
      </c>
    </row>
    <row r="13251" spans="1:2" x14ac:dyDescent="0.3">
      <c r="A13251" t="s">
        <v>6200</v>
      </c>
      <c r="B13251" t="s">
        <v>2</v>
      </c>
    </row>
    <row r="13252" spans="1:2" x14ac:dyDescent="0.3">
      <c r="A13252" t="s">
        <v>6201</v>
      </c>
      <c r="B13252" t="s">
        <v>831</v>
      </c>
    </row>
    <row r="13253" spans="1:2" x14ac:dyDescent="0.3">
      <c r="A13253" t="s">
        <v>6202</v>
      </c>
      <c r="B13253" t="s">
        <v>829</v>
      </c>
    </row>
    <row r="13254" spans="1:2" x14ac:dyDescent="0.3">
      <c r="A13254" t="s">
        <v>6202</v>
      </c>
      <c r="B13254" t="s">
        <v>831</v>
      </c>
    </row>
    <row r="13255" spans="1:2" x14ac:dyDescent="0.3">
      <c r="A13255" t="s">
        <v>6202</v>
      </c>
      <c r="B13255" t="s">
        <v>406</v>
      </c>
    </row>
    <row r="13256" spans="1:2" x14ac:dyDescent="0.3">
      <c r="A13256" t="s">
        <v>6202</v>
      </c>
      <c r="B13256" t="s">
        <v>4</v>
      </c>
    </row>
    <row r="13257" spans="1:2" x14ac:dyDescent="0.3">
      <c r="A13257" t="s">
        <v>6203</v>
      </c>
      <c r="B13257" t="s">
        <v>4</v>
      </c>
    </row>
    <row r="13258" spans="1:2" x14ac:dyDescent="0.3">
      <c r="A13258" t="s">
        <v>6204</v>
      </c>
      <c r="B13258" t="s">
        <v>2</v>
      </c>
    </row>
    <row r="13259" spans="1:2" x14ac:dyDescent="0.3">
      <c r="A13259" t="s">
        <v>6205</v>
      </c>
      <c r="B13259" t="s">
        <v>831</v>
      </c>
    </row>
    <row r="13260" spans="1:2" x14ac:dyDescent="0.3">
      <c r="A13260" t="s">
        <v>6206</v>
      </c>
      <c r="B13260" t="s">
        <v>4</v>
      </c>
    </row>
    <row r="13261" spans="1:2" x14ac:dyDescent="0.3">
      <c r="A13261" t="s">
        <v>6206</v>
      </c>
      <c r="B13261" t="s">
        <v>829</v>
      </c>
    </row>
    <row r="13262" spans="1:2" x14ac:dyDescent="0.3">
      <c r="A13262" t="s">
        <v>6206</v>
      </c>
      <c r="B13262" t="s">
        <v>835</v>
      </c>
    </row>
    <row r="13263" spans="1:2" x14ac:dyDescent="0.3">
      <c r="A13263" t="s">
        <v>6206</v>
      </c>
      <c r="B13263" t="s">
        <v>406</v>
      </c>
    </row>
    <row r="13264" spans="1:2" x14ac:dyDescent="0.3">
      <c r="A13264" t="s">
        <v>6207</v>
      </c>
      <c r="B13264" t="s">
        <v>4</v>
      </c>
    </row>
    <row r="13265" spans="1:2" x14ac:dyDescent="0.3">
      <c r="A13265" t="s">
        <v>6208</v>
      </c>
      <c r="B13265" t="s">
        <v>828</v>
      </c>
    </row>
    <row r="13266" spans="1:2" x14ac:dyDescent="0.3">
      <c r="A13266" t="s">
        <v>6208</v>
      </c>
      <c r="B13266" t="s">
        <v>829</v>
      </c>
    </row>
    <row r="13267" spans="1:2" x14ac:dyDescent="0.3">
      <c r="A13267" t="s">
        <v>6209</v>
      </c>
      <c r="B13267" t="s">
        <v>831</v>
      </c>
    </row>
    <row r="13268" spans="1:2" x14ac:dyDescent="0.3">
      <c r="A13268" t="s">
        <v>6209</v>
      </c>
      <c r="B13268" t="s">
        <v>406</v>
      </c>
    </row>
    <row r="13269" spans="1:2" x14ac:dyDescent="0.3">
      <c r="A13269" t="s">
        <v>6210</v>
      </c>
      <c r="B13269" t="s">
        <v>829</v>
      </c>
    </row>
    <row r="13270" spans="1:2" x14ac:dyDescent="0.3">
      <c r="A13270" t="s">
        <v>6210</v>
      </c>
      <c r="B13270" t="s">
        <v>4</v>
      </c>
    </row>
    <row r="13271" spans="1:2" x14ac:dyDescent="0.3">
      <c r="A13271" t="s">
        <v>6210</v>
      </c>
      <c r="B13271" t="s">
        <v>835</v>
      </c>
    </row>
    <row r="13272" spans="1:2" x14ac:dyDescent="0.3">
      <c r="A13272" t="s">
        <v>6211</v>
      </c>
      <c r="B13272" t="s">
        <v>4</v>
      </c>
    </row>
    <row r="13273" spans="1:2" x14ac:dyDescent="0.3">
      <c r="A13273" t="s">
        <v>6211</v>
      </c>
      <c r="B13273" t="s">
        <v>406</v>
      </c>
    </row>
    <row r="13274" spans="1:2" x14ac:dyDescent="0.3">
      <c r="A13274" t="s">
        <v>6211</v>
      </c>
      <c r="B13274" t="s">
        <v>830</v>
      </c>
    </row>
    <row r="13275" spans="1:2" x14ac:dyDescent="0.3">
      <c r="A13275" t="s">
        <v>6212</v>
      </c>
      <c r="B13275" t="s">
        <v>2</v>
      </c>
    </row>
    <row r="13276" spans="1:2" x14ac:dyDescent="0.3">
      <c r="A13276" t="s">
        <v>6213</v>
      </c>
      <c r="B13276" t="s">
        <v>2</v>
      </c>
    </row>
    <row r="13277" spans="1:2" x14ac:dyDescent="0.3">
      <c r="A13277" t="s">
        <v>6214</v>
      </c>
      <c r="B13277" t="s">
        <v>4</v>
      </c>
    </row>
    <row r="13278" spans="1:2" x14ac:dyDescent="0.3">
      <c r="A13278" t="s">
        <v>6214</v>
      </c>
      <c r="B13278" t="s">
        <v>829</v>
      </c>
    </row>
    <row r="13279" spans="1:2" x14ac:dyDescent="0.3">
      <c r="A13279" t="s">
        <v>6214</v>
      </c>
      <c r="B13279" t="s">
        <v>830</v>
      </c>
    </row>
    <row r="13280" spans="1:2" x14ac:dyDescent="0.3">
      <c r="A13280" t="s">
        <v>6214</v>
      </c>
      <c r="B13280" t="s">
        <v>406</v>
      </c>
    </row>
    <row r="13281" spans="1:2" x14ac:dyDescent="0.3">
      <c r="A13281" t="s">
        <v>6215</v>
      </c>
      <c r="B13281" t="s">
        <v>2</v>
      </c>
    </row>
    <row r="13282" spans="1:2" x14ac:dyDescent="0.3">
      <c r="A13282" t="s">
        <v>6215</v>
      </c>
      <c r="B13282" t="s">
        <v>828</v>
      </c>
    </row>
    <row r="13283" spans="1:2" x14ac:dyDescent="0.3">
      <c r="A13283" t="s">
        <v>6215</v>
      </c>
      <c r="B13283" t="s">
        <v>60</v>
      </c>
    </row>
    <row r="13284" spans="1:2" x14ac:dyDescent="0.3">
      <c r="A13284" t="s">
        <v>6215</v>
      </c>
      <c r="B13284" t="s">
        <v>852</v>
      </c>
    </row>
    <row r="13285" spans="1:2" x14ac:dyDescent="0.3">
      <c r="A13285" t="s">
        <v>6216</v>
      </c>
      <c r="B13285" t="s">
        <v>2</v>
      </c>
    </row>
    <row r="13286" spans="1:2" x14ac:dyDescent="0.3">
      <c r="A13286" t="s">
        <v>6217</v>
      </c>
      <c r="B13286" t="s">
        <v>4</v>
      </c>
    </row>
    <row r="13287" spans="1:2" x14ac:dyDescent="0.3">
      <c r="A13287" t="s">
        <v>6217</v>
      </c>
      <c r="B13287" t="s">
        <v>830</v>
      </c>
    </row>
    <row r="13288" spans="1:2" x14ac:dyDescent="0.3">
      <c r="A13288" t="s">
        <v>6218</v>
      </c>
      <c r="B13288" t="s">
        <v>4</v>
      </c>
    </row>
    <row r="13289" spans="1:2" x14ac:dyDescent="0.3">
      <c r="A13289" t="s">
        <v>6218</v>
      </c>
      <c r="B13289" t="s">
        <v>406</v>
      </c>
    </row>
    <row r="13290" spans="1:2" x14ac:dyDescent="0.3">
      <c r="A13290" t="s">
        <v>6218</v>
      </c>
      <c r="B13290" t="s">
        <v>830</v>
      </c>
    </row>
    <row r="13291" spans="1:2" x14ac:dyDescent="0.3">
      <c r="A13291" t="s">
        <v>6219</v>
      </c>
      <c r="B13291" t="s">
        <v>406</v>
      </c>
    </row>
    <row r="13292" spans="1:2" x14ac:dyDescent="0.3">
      <c r="A13292" t="s">
        <v>6219</v>
      </c>
      <c r="B13292" t="s">
        <v>4</v>
      </c>
    </row>
    <row r="13293" spans="1:2" x14ac:dyDescent="0.3">
      <c r="A13293" t="s">
        <v>6219</v>
      </c>
      <c r="B13293" t="s">
        <v>830</v>
      </c>
    </row>
    <row r="13294" spans="1:2" x14ac:dyDescent="0.3">
      <c r="A13294" t="s">
        <v>6219</v>
      </c>
      <c r="B13294" t="s">
        <v>835</v>
      </c>
    </row>
    <row r="13295" spans="1:2" x14ac:dyDescent="0.3">
      <c r="A13295" t="s">
        <v>6220</v>
      </c>
      <c r="B13295" t="s">
        <v>406</v>
      </c>
    </row>
    <row r="13296" spans="1:2" x14ac:dyDescent="0.3">
      <c r="A13296" t="s">
        <v>6220</v>
      </c>
      <c r="B13296" t="s">
        <v>4</v>
      </c>
    </row>
    <row r="13297" spans="1:2" x14ac:dyDescent="0.3">
      <c r="A13297" t="s">
        <v>6220</v>
      </c>
      <c r="B13297" t="s">
        <v>830</v>
      </c>
    </row>
    <row r="13298" spans="1:2" x14ac:dyDescent="0.3">
      <c r="A13298" t="s">
        <v>6220</v>
      </c>
      <c r="B13298" t="s">
        <v>835</v>
      </c>
    </row>
    <row r="13299" spans="1:2" x14ac:dyDescent="0.3">
      <c r="A13299" t="s">
        <v>6221</v>
      </c>
      <c r="B13299" t="s">
        <v>830</v>
      </c>
    </row>
    <row r="13300" spans="1:2" x14ac:dyDescent="0.3">
      <c r="A13300" t="s">
        <v>6222</v>
      </c>
      <c r="B13300" t="s">
        <v>831</v>
      </c>
    </row>
    <row r="13301" spans="1:2" x14ac:dyDescent="0.3">
      <c r="A13301" t="s">
        <v>6222</v>
      </c>
      <c r="B13301" t="s">
        <v>828</v>
      </c>
    </row>
    <row r="13302" spans="1:2" x14ac:dyDescent="0.3">
      <c r="A13302" t="s">
        <v>6222</v>
      </c>
      <c r="B13302" t="s">
        <v>2</v>
      </c>
    </row>
    <row r="13303" spans="1:2" x14ac:dyDescent="0.3">
      <c r="A13303" t="s">
        <v>6222</v>
      </c>
      <c r="B13303" t="s">
        <v>60</v>
      </c>
    </row>
    <row r="13304" spans="1:2" x14ac:dyDescent="0.3">
      <c r="A13304" t="s">
        <v>6222</v>
      </c>
      <c r="B13304" t="s">
        <v>852</v>
      </c>
    </row>
    <row r="13305" spans="1:2" x14ac:dyDescent="0.3">
      <c r="A13305" t="s">
        <v>6223</v>
      </c>
      <c r="B13305" t="s">
        <v>4</v>
      </c>
    </row>
    <row r="13306" spans="1:2" x14ac:dyDescent="0.3">
      <c r="A13306" t="s">
        <v>6224</v>
      </c>
      <c r="B13306" t="s">
        <v>2</v>
      </c>
    </row>
    <row r="13307" spans="1:2" x14ac:dyDescent="0.3">
      <c r="A13307" t="s">
        <v>6225</v>
      </c>
      <c r="B13307" t="s">
        <v>406</v>
      </c>
    </row>
    <row r="13308" spans="1:2" x14ac:dyDescent="0.3">
      <c r="A13308" t="s">
        <v>6226</v>
      </c>
      <c r="B13308" t="s">
        <v>4</v>
      </c>
    </row>
    <row r="13309" spans="1:2" x14ac:dyDescent="0.3">
      <c r="A13309" t="s">
        <v>6226</v>
      </c>
      <c r="B13309" t="s">
        <v>406</v>
      </c>
    </row>
    <row r="13310" spans="1:2" x14ac:dyDescent="0.3">
      <c r="A13310" t="s">
        <v>6226</v>
      </c>
      <c r="B13310" t="s">
        <v>60</v>
      </c>
    </row>
    <row r="13311" spans="1:2" x14ac:dyDescent="0.3">
      <c r="A13311" t="s">
        <v>6227</v>
      </c>
      <c r="B13311" t="s">
        <v>828</v>
      </c>
    </row>
    <row r="13312" spans="1:2" x14ac:dyDescent="0.3">
      <c r="A13312" t="s">
        <v>6227</v>
      </c>
      <c r="B13312" t="s">
        <v>2</v>
      </c>
    </row>
    <row r="13313" spans="1:2" x14ac:dyDescent="0.3">
      <c r="A13313" t="s">
        <v>6228</v>
      </c>
      <c r="B13313" t="s">
        <v>828</v>
      </c>
    </row>
    <row r="13314" spans="1:2" x14ac:dyDescent="0.3">
      <c r="A13314" t="s">
        <v>6228</v>
      </c>
      <c r="B13314" t="s">
        <v>2</v>
      </c>
    </row>
    <row r="13315" spans="1:2" x14ac:dyDescent="0.3">
      <c r="A13315" t="s">
        <v>6229</v>
      </c>
      <c r="B13315" t="s">
        <v>828</v>
      </c>
    </row>
    <row r="13316" spans="1:2" x14ac:dyDescent="0.3">
      <c r="A13316" t="s">
        <v>6229</v>
      </c>
      <c r="B13316" t="s">
        <v>2</v>
      </c>
    </row>
    <row r="13317" spans="1:2" x14ac:dyDescent="0.3">
      <c r="A13317" t="s">
        <v>6230</v>
      </c>
      <c r="B13317" t="s">
        <v>2</v>
      </c>
    </row>
    <row r="13318" spans="1:2" x14ac:dyDescent="0.3">
      <c r="A13318" t="s">
        <v>6231</v>
      </c>
      <c r="B13318" t="s">
        <v>406</v>
      </c>
    </row>
    <row r="13319" spans="1:2" x14ac:dyDescent="0.3">
      <c r="A13319" t="s">
        <v>6231</v>
      </c>
      <c r="B13319" t="s">
        <v>4</v>
      </c>
    </row>
    <row r="13320" spans="1:2" x14ac:dyDescent="0.3">
      <c r="A13320" t="s">
        <v>6231</v>
      </c>
      <c r="B13320" t="s">
        <v>830</v>
      </c>
    </row>
    <row r="13321" spans="1:2" x14ac:dyDescent="0.3">
      <c r="A13321" t="s">
        <v>6231</v>
      </c>
      <c r="B13321" t="s">
        <v>835</v>
      </c>
    </row>
    <row r="13322" spans="1:2" x14ac:dyDescent="0.3">
      <c r="A13322" t="s">
        <v>6232</v>
      </c>
      <c r="B13322" t="s">
        <v>2</v>
      </c>
    </row>
    <row r="13323" spans="1:2" x14ac:dyDescent="0.3">
      <c r="A13323" t="s">
        <v>6232</v>
      </c>
      <c r="B13323" t="s">
        <v>852</v>
      </c>
    </row>
    <row r="13324" spans="1:2" x14ac:dyDescent="0.3">
      <c r="A13324" t="s">
        <v>6233</v>
      </c>
      <c r="B13324" t="s">
        <v>4</v>
      </c>
    </row>
    <row r="13325" spans="1:2" x14ac:dyDescent="0.3">
      <c r="A13325" t="s">
        <v>6233</v>
      </c>
      <c r="B13325" t="s">
        <v>830</v>
      </c>
    </row>
    <row r="13326" spans="1:2" x14ac:dyDescent="0.3">
      <c r="A13326" t="s">
        <v>6234</v>
      </c>
      <c r="B13326" t="s">
        <v>4</v>
      </c>
    </row>
    <row r="13327" spans="1:2" x14ac:dyDescent="0.3">
      <c r="A13327" t="s">
        <v>6234</v>
      </c>
      <c r="B13327" t="s">
        <v>406</v>
      </c>
    </row>
    <row r="13328" spans="1:2" x14ac:dyDescent="0.3">
      <c r="A13328" t="s">
        <v>6235</v>
      </c>
      <c r="B13328" t="s">
        <v>2</v>
      </c>
    </row>
    <row r="13329" spans="1:2" x14ac:dyDescent="0.3">
      <c r="A13329" t="s">
        <v>6236</v>
      </c>
      <c r="B13329" t="s">
        <v>835</v>
      </c>
    </row>
    <row r="13330" spans="1:2" x14ac:dyDescent="0.3">
      <c r="A13330" t="s">
        <v>6237</v>
      </c>
      <c r="B13330" t="s">
        <v>828</v>
      </c>
    </row>
    <row r="13331" spans="1:2" x14ac:dyDescent="0.3">
      <c r="A13331" t="s">
        <v>6237</v>
      </c>
      <c r="B13331" t="s">
        <v>2</v>
      </c>
    </row>
    <row r="13332" spans="1:2" x14ac:dyDescent="0.3">
      <c r="A13332" t="s">
        <v>6238</v>
      </c>
      <c r="B13332" t="s">
        <v>4</v>
      </c>
    </row>
    <row r="13333" spans="1:2" x14ac:dyDescent="0.3">
      <c r="A13333" t="s">
        <v>6238</v>
      </c>
      <c r="B13333" t="s">
        <v>830</v>
      </c>
    </row>
    <row r="13334" spans="1:2" x14ac:dyDescent="0.3">
      <c r="A13334" t="s">
        <v>6239</v>
      </c>
      <c r="B13334" t="s">
        <v>828</v>
      </c>
    </row>
    <row r="13335" spans="1:2" x14ac:dyDescent="0.3">
      <c r="A13335" t="s">
        <v>6239</v>
      </c>
      <c r="B13335" t="s">
        <v>2</v>
      </c>
    </row>
    <row r="13336" spans="1:2" x14ac:dyDescent="0.3">
      <c r="A13336" t="s">
        <v>6240</v>
      </c>
      <c r="B13336" t="s">
        <v>4</v>
      </c>
    </row>
    <row r="13337" spans="1:2" x14ac:dyDescent="0.3">
      <c r="A13337" t="s">
        <v>6241</v>
      </c>
      <c r="B13337" t="s">
        <v>4</v>
      </c>
    </row>
    <row r="13338" spans="1:2" x14ac:dyDescent="0.3">
      <c r="A13338" t="s">
        <v>6241</v>
      </c>
      <c r="B13338" t="s">
        <v>835</v>
      </c>
    </row>
    <row r="13339" spans="1:2" x14ac:dyDescent="0.3">
      <c r="A13339" t="s">
        <v>6241</v>
      </c>
      <c r="B13339" t="s">
        <v>830</v>
      </c>
    </row>
    <row r="13340" spans="1:2" x14ac:dyDescent="0.3">
      <c r="A13340" t="s">
        <v>6242</v>
      </c>
      <c r="B13340" t="s">
        <v>4</v>
      </c>
    </row>
    <row r="13341" spans="1:2" x14ac:dyDescent="0.3">
      <c r="A13341" t="s">
        <v>6242</v>
      </c>
      <c r="B13341" t="s">
        <v>829</v>
      </c>
    </row>
    <row r="13342" spans="1:2" x14ac:dyDescent="0.3">
      <c r="A13342" t="s">
        <v>6242</v>
      </c>
      <c r="B13342" t="s">
        <v>830</v>
      </c>
    </row>
    <row r="13343" spans="1:2" x14ac:dyDescent="0.3">
      <c r="A13343" t="s">
        <v>6242</v>
      </c>
      <c r="B13343" t="s">
        <v>406</v>
      </c>
    </row>
    <row r="13344" spans="1:2" x14ac:dyDescent="0.3">
      <c r="A13344" t="s">
        <v>6243</v>
      </c>
      <c r="B13344" t="s">
        <v>4</v>
      </c>
    </row>
    <row r="13345" spans="1:2" x14ac:dyDescent="0.3">
      <c r="A13345" t="s">
        <v>6243</v>
      </c>
      <c r="B13345" t="s">
        <v>829</v>
      </c>
    </row>
    <row r="13346" spans="1:2" x14ac:dyDescent="0.3">
      <c r="A13346" t="s">
        <v>6243</v>
      </c>
      <c r="B13346" t="s">
        <v>831</v>
      </c>
    </row>
    <row r="13347" spans="1:2" x14ac:dyDescent="0.3">
      <c r="A13347" t="s">
        <v>6243</v>
      </c>
      <c r="B13347" t="s">
        <v>830</v>
      </c>
    </row>
    <row r="13348" spans="1:2" x14ac:dyDescent="0.3">
      <c r="A13348" t="s">
        <v>6243</v>
      </c>
      <c r="B13348" t="s">
        <v>835</v>
      </c>
    </row>
    <row r="13349" spans="1:2" x14ac:dyDescent="0.3">
      <c r="A13349" t="s">
        <v>6243</v>
      </c>
      <c r="B13349" t="s">
        <v>406</v>
      </c>
    </row>
    <row r="13350" spans="1:2" x14ac:dyDescent="0.3">
      <c r="A13350" t="s">
        <v>6244</v>
      </c>
      <c r="B13350" t="s">
        <v>2</v>
      </c>
    </row>
    <row r="13351" spans="1:2" x14ac:dyDescent="0.3">
      <c r="A13351" t="s">
        <v>6244</v>
      </c>
      <c r="B13351" t="s">
        <v>852</v>
      </c>
    </row>
    <row r="13352" spans="1:2" x14ac:dyDescent="0.3">
      <c r="A13352" t="s">
        <v>6245</v>
      </c>
      <c r="B13352" t="s">
        <v>2</v>
      </c>
    </row>
    <row r="13353" spans="1:2" x14ac:dyDescent="0.3">
      <c r="A13353" t="s">
        <v>6245</v>
      </c>
      <c r="B13353" t="s">
        <v>852</v>
      </c>
    </row>
    <row r="13354" spans="1:2" x14ac:dyDescent="0.3">
      <c r="A13354" t="s">
        <v>6246</v>
      </c>
      <c r="B13354" t="s">
        <v>2</v>
      </c>
    </row>
    <row r="13355" spans="1:2" x14ac:dyDescent="0.3">
      <c r="A13355" t="s">
        <v>6246</v>
      </c>
      <c r="B13355" t="s">
        <v>828</v>
      </c>
    </row>
    <row r="13356" spans="1:2" x14ac:dyDescent="0.3">
      <c r="A13356" t="s">
        <v>6246</v>
      </c>
      <c r="B13356" t="s">
        <v>60</v>
      </c>
    </row>
    <row r="13357" spans="1:2" x14ac:dyDescent="0.3">
      <c r="A13357" t="s">
        <v>6246</v>
      </c>
      <c r="B13357" t="s">
        <v>852</v>
      </c>
    </row>
    <row r="13358" spans="1:2" x14ac:dyDescent="0.3">
      <c r="A13358" t="s">
        <v>6247</v>
      </c>
      <c r="B13358" t="s">
        <v>60</v>
      </c>
    </row>
    <row r="13359" spans="1:2" x14ac:dyDescent="0.3">
      <c r="A13359" t="s">
        <v>6248</v>
      </c>
      <c r="B13359" t="s">
        <v>828</v>
      </c>
    </row>
    <row r="13360" spans="1:2" x14ac:dyDescent="0.3">
      <c r="A13360" t="s">
        <v>6248</v>
      </c>
      <c r="B13360" t="s">
        <v>2</v>
      </c>
    </row>
    <row r="13361" spans="1:2" x14ac:dyDescent="0.3">
      <c r="A13361" t="s">
        <v>6248</v>
      </c>
      <c r="B13361" t="s">
        <v>60</v>
      </c>
    </row>
    <row r="13362" spans="1:2" x14ac:dyDescent="0.3">
      <c r="A13362" t="s">
        <v>6249</v>
      </c>
      <c r="B13362" t="s">
        <v>828</v>
      </c>
    </row>
    <row r="13363" spans="1:2" x14ac:dyDescent="0.3">
      <c r="A13363" t="s">
        <v>6249</v>
      </c>
      <c r="B13363" t="s">
        <v>2</v>
      </c>
    </row>
    <row r="13364" spans="1:2" x14ac:dyDescent="0.3">
      <c r="A13364" t="s">
        <v>6249</v>
      </c>
      <c r="B13364" t="s">
        <v>406</v>
      </c>
    </row>
    <row r="13365" spans="1:2" x14ac:dyDescent="0.3">
      <c r="A13365" t="s">
        <v>6250</v>
      </c>
      <c r="B13365" t="s">
        <v>2</v>
      </c>
    </row>
    <row r="13366" spans="1:2" x14ac:dyDescent="0.3">
      <c r="A13366" t="s">
        <v>6251</v>
      </c>
      <c r="B13366" t="s">
        <v>828</v>
      </c>
    </row>
    <row r="13367" spans="1:2" x14ac:dyDescent="0.3">
      <c r="A13367" t="s">
        <v>6251</v>
      </c>
      <c r="B13367" t="s">
        <v>2</v>
      </c>
    </row>
    <row r="13368" spans="1:2" x14ac:dyDescent="0.3">
      <c r="A13368" t="s">
        <v>6252</v>
      </c>
      <c r="B13368" t="s">
        <v>828</v>
      </c>
    </row>
    <row r="13369" spans="1:2" x14ac:dyDescent="0.3">
      <c r="A13369" t="s">
        <v>6252</v>
      </c>
      <c r="B13369" t="s">
        <v>2</v>
      </c>
    </row>
    <row r="13370" spans="1:2" x14ac:dyDescent="0.3">
      <c r="A13370" t="s">
        <v>6253</v>
      </c>
      <c r="B13370" t="s">
        <v>4</v>
      </c>
    </row>
    <row r="13371" spans="1:2" x14ac:dyDescent="0.3">
      <c r="A13371" t="s">
        <v>6253</v>
      </c>
      <c r="B13371" t="s">
        <v>406</v>
      </c>
    </row>
    <row r="13372" spans="1:2" x14ac:dyDescent="0.3">
      <c r="A13372" t="s">
        <v>6254</v>
      </c>
      <c r="B13372" t="s">
        <v>406</v>
      </c>
    </row>
    <row r="13373" spans="1:2" x14ac:dyDescent="0.3">
      <c r="A13373" t="s">
        <v>6254</v>
      </c>
      <c r="B13373" t="s">
        <v>4</v>
      </c>
    </row>
    <row r="13374" spans="1:2" x14ac:dyDescent="0.3">
      <c r="A13374" t="s">
        <v>6254</v>
      </c>
      <c r="B13374" t="s">
        <v>830</v>
      </c>
    </row>
    <row r="13375" spans="1:2" x14ac:dyDescent="0.3">
      <c r="A13375" t="s">
        <v>6254</v>
      </c>
      <c r="B13375" t="s">
        <v>835</v>
      </c>
    </row>
    <row r="13376" spans="1:2" x14ac:dyDescent="0.3">
      <c r="A13376" t="s">
        <v>6255</v>
      </c>
      <c r="B13376" t="s">
        <v>830</v>
      </c>
    </row>
    <row r="13377" spans="1:2" x14ac:dyDescent="0.3">
      <c r="A13377" t="s">
        <v>6256</v>
      </c>
      <c r="B13377" t="s">
        <v>2</v>
      </c>
    </row>
    <row r="13378" spans="1:2" x14ac:dyDescent="0.3">
      <c r="A13378" t="s">
        <v>6257</v>
      </c>
      <c r="B13378" t="s">
        <v>2</v>
      </c>
    </row>
    <row r="13379" spans="1:2" x14ac:dyDescent="0.3">
      <c r="A13379" t="s">
        <v>6257</v>
      </c>
      <c r="B13379" t="s">
        <v>828</v>
      </c>
    </row>
    <row r="13380" spans="1:2" x14ac:dyDescent="0.3">
      <c r="A13380" t="s">
        <v>6257</v>
      </c>
      <c r="B13380" t="s">
        <v>60</v>
      </c>
    </row>
    <row r="13381" spans="1:2" x14ac:dyDescent="0.3">
      <c r="A13381" t="s">
        <v>6257</v>
      </c>
      <c r="B13381" t="s">
        <v>852</v>
      </c>
    </row>
    <row r="13382" spans="1:2" x14ac:dyDescent="0.3">
      <c r="A13382" t="s">
        <v>6258</v>
      </c>
      <c r="B13382" t="s">
        <v>4</v>
      </c>
    </row>
    <row r="13383" spans="1:2" x14ac:dyDescent="0.3">
      <c r="A13383" t="s">
        <v>6258</v>
      </c>
      <c r="B13383" t="s">
        <v>835</v>
      </c>
    </row>
    <row r="13384" spans="1:2" x14ac:dyDescent="0.3">
      <c r="A13384" t="s">
        <v>6258</v>
      </c>
      <c r="B13384" t="s">
        <v>830</v>
      </c>
    </row>
    <row r="13385" spans="1:2" x14ac:dyDescent="0.3">
      <c r="A13385" t="s">
        <v>6259</v>
      </c>
      <c r="B13385" t="s">
        <v>829</v>
      </c>
    </row>
    <row r="13386" spans="1:2" x14ac:dyDescent="0.3">
      <c r="A13386" t="s">
        <v>6259</v>
      </c>
      <c r="B13386" t="s">
        <v>831</v>
      </c>
    </row>
    <row r="13387" spans="1:2" x14ac:dyDescent="0.3">
      <c r="A13387" t="s">
        <v>6259</v>
      </c>
      <c r="B13387" t="s">
        <v>4</v>
      </c>
    </row>
    <row r="13388" spans="1:2" x14ac:dyDescent="0.3">
      <c r="A13388" t="s">
        <v>6259</v>
      </c>
      <c r="B13388" t="s">
        <v>830</v>
      </c>
    </row>
    <row r="13389" spans="1:2" x14ac:dyDescent="0.3">
      <c r="A13389" t="s">
        <v>6259</v>
      </c>
      <c r="B13389" t="s">
        <v>406</v>
      </c>
    </row>
    <row r="13390" spans="1:2" x14ac:dyDescent="0.3">
      <c r="A13390" t="s">
        <v>6260</v>
      </c>
      <c r="B13390" t="s">
        <v>4</v>
      </c>
    </row>
    <row r="13391" spans="1:2" x14ac:dyDescent="0.3">
      <c r="A13391" t="s">
        <v>6260</v>
      </c>
      <c r="B13391" t="s">
        <v>829</v>
      </c>
    </row>
    <row r="13392" spans="1:2" x14ac:dyDescent="0.3">
      <c r="A13392" t="s">
        <v>6260</v>
      </c>
      <c r="B13392" t="s">
        <v>830</v>
      </c>
    </row>
    <row r="13393" spans="1:2" x14ac:dyDescent="0.3">
      <c r="A13393" t="s">
        <v>6260</v>
      </c>
      <c r="B13393" t="s">
        <v>406</v>
      </c>
    </row>
    <row r="13394" spans="1:2" x14ac:dyDescent="0.3">
      <c r="A13394" t="s">
        <v>6261</v>
      </c>
      <c r="B13394" t="s">
        <v>4</v>
      </c>
    </row>
    <row r="13395" spans="1:2" x14ac:dyDescent="0.3">
      <c r="A13395" t="s">
        <v>6261</v>
      </c>
      <c r="B13395" t="s">
        <v>831</v>
      </c>
    </row>
    <row r="13396" spans="1:2" x14ac:dyDescent="0.3">
      <c r="A13396" t="s">
        <v>6261</v>
      </c>
      <c r="B13396" t="s">
        <v>406</v>
      </c>
    </row>
    <row r="13397" spans="1:2" x14ac:dyDescent="0.3">
      <c r="A13397" t="s">
        <v>6261</v>
      </c>
      <c r="B13397" t="s">
        <v>830</v>
      </c>
    </row>
    <row r="13398" spans="1:2" x14ac:dyDescent="0.3">
      <c r="A13398" t="s">
        <v>6261</v>
      </c>
      <c r="B13398" t="s">
        <v>835</v>
      </c>
    </row>
    <row r="13399" spans="1:2" x14ac:dyDescent="0.3">
      <c r="A13399" t="s">
        <v>6262</v>
      </c>
      <c r="B13399" t="s">
        <v>4</v>
      </c>
    </row>
    <row r="13400" spans="1:2" x14ac:dyDescent="0.3">
      <c r="A13400" t="s">
        <v>6262</v>
      </c>
      <c r="B13400" t="s">
        <v>829</v>
      </c>
    </row>
    <row r="13401" spans="1:2" x14ac:dyDescent="0.3">
      <c r="A13401" t="s">
        <v>6262</v>
      </c>
      <c r="B13401" t="s">
        <v>406</v>
      </c>
    </row>
    <row r="13402" spans="1:2" x14ac:dyDescent="0.3">
      <c r="A13402" t="s">
        <v>6262</v>
      </c>
      <c r="B13402" t="s">
        <v>830</v>
      </c>
    </row>
    <row r="13403" spans="1:2" x14ac:dyDescent="0.3">
      <c r="A13403" t="s">
        <v>6262</v>
      </c>
      <c r="B13403" t="s">
        <v>835</v>
      </c>
    </row>
    <row r="13404" spans="1:2" x14ac:dyDescent="0.3">
      <c r="A13404" t="s">
        <v>6263</v>
      </c>
      <c r="B13404" t="s">
        <v>4</v>
      </c>
    </row>
    <row r="13405" spans="1:2" x14ac:dyDescent="0.3">
      <c r="A13405" t="s">
        <v>6263</v>
      </c>
      <c r="B13405" t="s">
        <v>406</v>
      </c>
    </row>
    <row r="13406" spans="1:2" x14ac:dyDescent="0.3">
      <c r="A13406" t="s">
        <v>6264</v>
      </c>
      <c r="B13406" t="s">
        <v>828</v>
      </c>
    </row>
    <row r="13407" spans="1:2" x14ac:dyDescent="0.3">
      <c r="A13407" t="s">
        <v>6264</v>
      </c>
      <c r="B13407" t="s">
        <v>2</v>
      </c>
    </row>
    <row r="13408" spans="1:2" x14ac:dyDescent="0.3">
      <c r="A13408" t="s">
        <v>6265</v>
      </c>
      <c r="B13408" t="s">
        <v>2</v>
      </c>
    </row>
    <row r="13409" spans="1:2" x14ac:dyDescent="0.3">
      <c r="A13409" t="s">
        <v>6265</v>
      </c>
      <c r="B13409" t="s">
        <v>60</v>
      </c>
    </row>
    <row r="13410" spans="1:2" x14ac:dyDescent="0.3">
      <c r="A13410" t="s">
        <v>6266</v>
      </c>
      <c r="B13410" t="s">
        <v>828</v>
      </c>
    </row>
    <row r="13411" spans="1:2" x14ac:dyDescent="0.3">
      <c r="A13411" t="s">
        <v>6266</v>
      </c>
      <c r="B13411" t="s">
        <v>2</v>
      </c>
    </row>
    <row r="13412" spans="1:2" x14ac:dyDescent="0.3">
      <c r="A13412" t="s">
        <v>6267</v>
      </c>
      <c r="B13412" t="s">
        <v>828</v>
      </c>
    </row>
    <row r="13413" spans="1:2" x14ac:dyDescent="0.3">
      <c r="A13413" t="s">
        <v>6267</v>
      </c>
      <c r="B13413" t="s">
        <v>2</v>
      </c>
    </row>
    <row r="13414" spans="1:2" x14ac:dyDescent="0.3">
      <c r="A13414" t="s">
        <v>6267</v>
      </c>
      <c r="B13414" t="s">
        <v>852</v>
      </c>
    </row>
    <row r="13415" spans="1:2" x14ac:dyDescent="0.3">
      <c r="A13415" t="s">
        <v>6268</v>
      </c>
      <c r="B13415" t="s">
        <v>4</v>
      </c>
    </row>
    <row r="13416" spans="1:2" x14ac:dyDescent="0.3">
      <c r="A13416" t="s">
        <v>6268</v>
      </c>
      <c r="B13416" t="s">
        <v>406</v>
      </c>
    </row>
    <row r="13417" spans="1:2" x14ac:dyDescent="0.3">
      <c r="A13417" t="s">
        <v>6268</v>
      </c>
      <c r="B13417" t="s">
        <v>830</v>
      </c>
    </row>
    <row r="13418" spans="1:2" x14ac:dyDescent="0.3">
      <c r="A13418" t="s">
        <v>6269</v>
      </c>
      <c r="B13418" t="s">
        <v>4</v>
      </c>
    </row>
    <row r="13419" spans="1:2" x14ac:dyDescent="0.3">
      <c r="A13419" t="s">
        <v>6270</v>
      </c>
      <c r="B13419" t="s">
        <v>2</v>
      </c>
    </row>
    <row r="13420" spans="1:2" x14ac:dyDescent="0.3">
      <c r="A13420" t="s">
        <v>6270</v>
      </c>
      <c r="B13420" t="s">
        <v>60</v>
      </c>
    </row>
    <row r="13421" spans="1:2" x14ac:dyDescent="0.3">
      <c r="A13421" t="s">
        <v>6271</v>
      </c>
      <c r="B13421" t="s">
        <v>2</v>
      </c>
    </row>
    <row r="13422" spans="1:2" x14ac:dyDescent="0.3">
      <c r="A13422" t="s">
        <v>6271</v>
      </c>
      <c r="B13422" t="s">
        <v>828</v>
      </c>
    </row>
    <row r="13423" spans="1:2" x14ac:dyDescent="0.3">
      <c r="A13423" t="s">
        <v>6271</v>
      </c>
      <c r="B13423" t="s">
        <v>60</v>
      </c>
    </row>
    <row r="13424" spans="1:2" x14ac:dyDescent="0.3">
      <c r="A13424" t="s">
        <v>6271</v>
      </c>
      <c r="B13424" t="s">
        <v>852</v>
      </c>
    </row>
    <row r="13425" spans="1:2" x14ac:dyDescent="0.3">
      <c r="A13425" t="s">
        <v>6272</v>
      </c>
      <c r="B13425" t="s">
        <v>2</v>
      </c>
    </row>
    <row r="13426" spans="1:2" x14ac:dyDescent="0.3">
      <c r="A13426" t="s">
        <v>6273</v>
      </c>
      <c r="B13426" t="s">
        <v>4</v>
      </c>
    </row>
    <row r="13427" spans="1:2" x14ac:dyDescent="0.3">
      <c r="A13427" t="s">
        <v>6274</v>
      </c>
      <c r="B13427" t="s">
        <v>2</v>
      </c>
    </row>
    <row r="13428" spans="1:2" x14ac:dyDescent="0.3">
      <c r="A13428" t="s">
        <v>6274</v>
      </c>
      <c r="B13428" t="s">
        <v>852</v>
      </c>
    </row>
    <row r="13429" spans="1:2" x14ac:dyDescent="0.3">
      <c r="A13429" t="s">
        <v>6274</v>
      </c>
      <c r="B13429" t="s">
        <v>60</v>
      </c>
    </row>
    <row r="13430" spans="1:2" x14ac:dyDescent="0.3">
      <c r="A13430" t="s">
        <v>6275</v>
      </c>
      <c r="B13430" t="s">
        <v>831</v>
      </c>
    </row>
    <row r="13431" spans="1:2" x14ac:dyDescent="0.3">
      <c r="A13431" t="s">
        <v>6275</v>
      </c>
      <c r="B13431" t="s">
        <v>60</v>
      </c>
    </row>
    <row r="13432" spans="1:2" x14ac:dyDescent="0.3">
      <c r="A13432" t="s">
        <v>6276</v>
      </c>
      <c r="B13432" t="s">
        <v>2</v>
      </c>
    </row>
    <row r="13433" spans="1:2" x14ac:dyDescent="0.3">
      <c r="A13433" t="s">
        <v>6277</v>
      </c>
      <c r="B13433" t="s">
        <v>828</v>
      </c>
    </row>
    <row r="13434" spans="1:2" x14ac:dyDescent="0.3">
      <c r="A13434" t="s">
        <v>6277</v>
      </c>
      <c r="B13434" t="s">
        <v>2</v>
      </c>
    </row>
    <row r="13435" spans="1:2" x14ac:dyDescent="0.3">
      <c r="A13435" t="s">
        <v>6277</v>
      </c>
      <c r="B13435" t="s">
        <v>852</v>
      </c>
    </row>
    <row r="13436" spans="1:2" x14ac:dyDescent="0.3">
      <c r="A13436" t="s">
        <v>6278</v>
      </c>
      <c r="B13436" t="s">
        <v>2</v>
      </c>
    </row>
    <row r="13437" spans="1:2" x14ac:dyDescent="0.3">
      <c r="A13437" t="s">
        <v>6278</v>
      </c>
      <c r="B13437" t="s">
        <v>852</v>
      </c>
    </row>
    <row r="13438" spans="1:2" x14ac:dyDescent="0.3">
      <c r="A13438" t="s">
        <v>6279</v>
      </c>
      <c r="B13438" t="s">
        <v>2</v>
      </c>
    </row>
    <row r="13439" spans="1:2" x14ac:dyDescent="0.3">
      <c r="A13439" t="s">
        <v>6279</v>
      </c>
      <c r="B13439" t="s">
        <v>852</v>
      </c>
    </row>
    <row r="13440" spans="1:2" x14ac:dyDescent="0.3">
      <c r="A13440" t="s">
        <v>6280</v>
      </c>
      <c r="B13440" t="s">
        <v>4</v>
      </c>
    </row>
    <row r="13441" spans="1:2" x14ac:dyDescent="0.3">
      <c r="A13441" t="s">
        <v>6281</v>
      </c>
      <c r="B13441" t="s">
        <v>2</v>
      </c>
    </row>
    <row r="13442" spans="1:2" x14ac:dyDescent="0.3">
      <c r="A13442" t="s">
        <v>6282</v>
      </c>
      <c r="B13442" t="s">
        <v>4</v>
      </c>
    </row>
    <row r="13443" spans="1:2" x14ac:dyDescent="0.3">
      <c r="A13443" t="s">
        <v>6282</v>
      </c>
      <c r="B13443" t="s">
        <v>831</v>
      </c>
    </row>
    <row r="13444" spans="1:2" x14ac:dyDescent="0.3">
      <c r="A13444" t="s">
        <v>6282</v>
      </c>
      <c r="B13444" t="s">
        <v>406</v>
      </c>
    </row>
    <row r="13445" spans="1:2" x14ac:dyDescent="0.3">
      <c r="A13445" t="s">
        <v>6282</v>
      </c>
      <c r="B13445" t="s">
        <v>830</v>
      </c>
    </row>
    <row r="13446" spans="1:2" x14ac:dyDescent="0.3">
      <c r="A13446" t="s">
        <v>6282</v>
      </c>
      <c r="B13446" t="s">
        <v>60</v>
      </c>
    </row>
    <row r="13447" spans="1:2" x14ac:dyDescent="0.3">
      <c r="A13447" t="s">
        <v>6283</v>
      </c>
      <c r="B13447" t="s">
        <v>831</v>
      </c>
    </row>
    <row r="13448" spans="1:2" x14ac:dyDescent="0.3">
      <c r="A13448" t="s">
        <v>6283</v>
      </c>
      <c r="B13448" t="s">
        <v>4</v>
      </c>
    </row>
    <row r="13449" spans="1:2" x14ac:dyDescent="0.3">
      <c r="A13449" t="s">
        <v>6283</v>
      </c>
      <c r="B13449" t="s">
        <v>406</v>
      </c>
    </row>
    <row r="13450" spans="1:2" x14ac:dyDescent="0.3">
      <c r="A13450" t="s">
        <v>6284</v>
      </c>
      <c r="B13450" t="s">
        <v>2</v>
      </c>
    </row>
    <row r="13451" spans="1:2" x14ac:dyDescent="0.3">
      <c r="A13451" t="s">
        <v>6284</v>
      </c>
      <c r="B13451" t="s">
        <v>828</v>
      </c>
    </row>
    <row r="13452" spans="1:2" x14ac:dyDescent="0.3">
      <c r="A13452" t="s">
        <v>6284</v>
      </c>
      <c r="B13452" t="s">
        <v>852</v>
      </c>
    </row>
    <row r="13453" spans="1:2" x14ac:dyDescent="0.3">
      <c r="A13453" t="s">
        <v>6284</v>
      </c>
      <c r="B13453" t="s">
        <v>60</v>
      </c>
    </row>
    <row r="13454" spans="1:2" x14ac:dyDescent="0.3">
      <c r="A13454" t="s">
        <v>6284</v>
      </c>
      <c r="B13454" t="s">
        <v>406</v>
      </c>
    </row>
    <row r="13455" spans="1:2" x14ac:dyDescent="0.3">
      <c r="A13455" t="s">
        <v>6285</v>
      </c>
      <c r="B13455" t="s">
        <v>828</v>
      </c>
    </row>
    <row r="13456" spans="1:2" x14ac:dyDescent="0.3">
      <c r="A13456" t="s">
        <v>6286</v>
      </c>
      <c r="B13456" t="s">
        <v>2</v>
      </c>
    </row>
    <row r="13457" spans="1:2" x14ac:dyDescent="0.3">
      <c r="A13457" t="s">
        <v>6286</v>
      </c>
      <c r="B13457" t="s">
        <v>852</v>
      </c>
    </row>
    <row r="13458" spans="1:2" x14ac:dyDescent="0.3">
      <c r="A13458" t="s">
        <v>6286</v>
      </c>
      <c r="B13458" t="s">
        <v>60</v>
      </c>
    </row>
    <row r="13459" spans="1:2" x14ac:dyDescent="0.3">
      <c r="A13459" t="s">
        <v>6287</v>
      </c>
      <c r="B13459" t="s">
        <v>835</v>
      </c>
    </row>
    <row r="13460" spans="1:2" x14ac:dyDescent="0.3">
      <c r="A13460" t="s">
        <v>6288</v>
      </c>
      <c r="B13460" t="s">
        <v>4</v>
      </c>
    </row>
    <row r="13461" spans="1:2" x14ac:dyDescent="0.3">
      <c r="A13461" t="s">
        <v>6289</v>
      </c>
      <c r="B13461" t="s">
        <v>4</v>
      </c>
    </row>
    <row r="13462" spans="1:2" x14ac:dyDescent="0.3">
      <c r="A13462" t="s">
        <v>6290</v>
      </c>
      <c r="B13462" t="s">
        <v>829</v>
      </c>
    </row>
    <row r="13463" spans="1:2" x14ac:dyDescent="0.3">
      <c r="A13463" t="s">
        <v>6290</v>
      </c>
      <c r="B13463" t="s">
        <v>2</v>
      </c>
    </row>
    <row r="13464" spans="1:2" x14ac:dyDescent="0.3">
      <c r="A13464" t="s">
        <v>6290</v>
      </c>
      <c r="B13464" t="s">
        <v>828</v>
      </c>
    </row>
    <row r="13465" spans="1:2" x14ac:dyDescent="0.3">
      <c r="A13465" t="s">
        <v>6290</v>
      </c>
      <c r="B13465" t="s">
        <v>831</v>
      </c>
    </row>
    <row r="13466" spans="1:2" x14ac:dyDescent="0.3">
      <c r="A13466" t="s">
        <v>6290</v>
      </c>
      <c r="B13466" t="s">
        <v>60</v>
      </c>
    </row>
    <row r="13467" spans="1:2" x14ac:dyDescent="0.3">
      <c r="A13467" t="s">
        <v>6290</v>
      </c>
      <c r="B13467" t="s">
        <v>830</v>
      </c>
    </row>
    <row r="13468" spans="1:2" x14ac:dyDescent="0.3">
      <c r="A13468" t="s">
        <v>6290</v>
      </c>
      <c r="B13468" t="s">
        <v>4</v>
      </c>
    </row>
    <row r="13469" spans="1:2" x14ac:dyDescent="0.3">
      <c r="A13469" t="s">
        <v>6290</v>
      </c>
      <c r="B13469" t="s">
        <v>852</v>
      </c>
    </row>
    <row r="13470" spans="1:2" x14ac:dyDescent="0.3">
      <c r="A13470" t="s">
        <v>6291</v>
      </c>
      <c r="B13470" t="s">
        <v>828</v>
      </c>
    </row>
    <row r="13471" spans="1:2" x14ac:dyDescent="0.3">
      <c r="A13471" t="s">
        <v>6292</v>
      </c>
      <c r="B13471" t="s">
        <v>828</v>
      </c>
    </row>
    <row r="13472" spans="1:2" x14ac:dyDescent="0.3">
      <c r="A13472" t="s">
        <v>6292</v>
      </c>
      <c r="B13472" t="s">
        <v>2</v>
      </c>
    </row>
    <row r="13473" spans="1:2" x14ac:dyDescent="0.3">
      <c r="A13473" t="s">
        <v>6293</v>
      </c>
      <c r="B13473" t="s">
        <v>828</v>
      </c>
    </row>
    <row r="13474" spans="1:2" x14ac:dyDescent="0.3">
      <c r="A13474" t="s">
        <v>6294</v>
      </c>
      <c r="B13474" t="s">
        <v>2</v>
      </c>
    </row>
    <row r="13475" spans="1:2" x14ac:dyDescent="0.3">
      <c r="A13475" t="s">
        <v>6294</v>
      </c>
      <c r="B13475" t="s">
        <v>828</v>
      </c>
    </row>
    <row r="13476" spans="1:2" x14ac:dyDescent="0.3">
      <c r="A13476" t="s">
        <v>6294</v>
      </c>
      <c r="B13476" t="s">
        <v>60</v>
      </c>
    </row>
    <row r="13477" spans="1:2" x14ac:dyDescent="0.3">
      <c r="A13477" t="s">
        <v>6294</v>
      </c>
      <c r="B13477" t="s">
        <v>852</v>
      </c>
    </row>
    <row r="13478" spans="1:2" x14ac:dyDescent="0.3">
      <c r="A13478" t="s">
        <v>6295</v>
      </c>
      <c r="B13478" t="s">
        <v>60</v>
      </c>
    </row>
    <row r="13479" spans="1:2" x14ac:dyDescent="0.3">
      <c r="A13479" t="s">
        <v>6296</v>
      </c>
      <c r="B13479" t="s">
        <v>4</v>
      </c>
    </row>
    <row r="13480" spans="1:2" x14ac:dyDescent="0.3">
      <c r="A13480" t="s">
        <v>6296</v>
      </c>
      <c r="B13480" t="s">
        <v>835</v>
      </c>
    </row>
    <row r="13481" spans="1:2" x14ac:dyDescent="0.3">
      <c r="A13481" t="s">
        <v>6297</v>
      </c>
      <c r="B13481" t="s">
        <v>4</v>
      </c>
    </row>
    <row r="13482" spans="1:2" x14ac:dyDescent="0.3">
      <c r="A13482" t="s">
        <v>6297</v>
      </c>
      <c r="B13482" t="s">
        <v>829</v>
      </c>
    </row>
    <row r="13483" spans="1:2" x14ac:dyDescent="0.3">
      <c r="A13483" t="s">
        <v>6297</v>
      </c>
      <c r="B13483" t="s">
        <v>830</v>
      </c>
    </row>
    <row r="13484" spans="1:2" x14ac:dyDescent="0.3">
      <c r="A13484" t="s">
        <v>6297</v>
      </c>
      <c r="B13484" t="s">
        <v>835</v>
      </c>
    </row>
    <row r="13485" spans="1:2" x14ac:dyDescent="0.3">
      <c r="A13485" t="s">
        <v>6298</v>
      </c>
      <c r="B13485" t="s">
        <v>829</v>
      </c>
    </row>
    <row r="13486" spans="1:2" x14ac:dyDescent="0.3">
      <c r="A13486" t="s">
        <v>6298</v>
      </c>
      <c r="B13486" t="s">
        <v>4</v>
      </c>
    </row>
    <row r="13487" spans="1:2" x14ac:dyDescent="0.3">
      <c r="A13487" t="s">
        <v>6298</v>
      </c>
      <c r="B13487" t="s">
        <v>406</v>
      </c>
    </row>
    <row r="13488" spans="1:2" x14ac:dyDescent="0.3">
      <c r="A13488" t="s">
        <v>6299</v>
      </c>
      <c r="B13488" t="s">
        <v>4</v>
      </c>
    </row>
    <row r="13489" spans="1:2" x14ac:dyDescent="0.3">
      <c r="A13489" t="s">
        <v>6299</v>
      </c>
      <c r="B13489" t="s">
        <v>406</v>
      </c>
    </row>
    <row r="13490" spans="1:2" x14ac:dyDescent="0.3">
      <c r="A13490" t="s">
        <v>6299</v>
      </c>
      <c r="B13490" t="s">
        <v>835</v>
      </c>
    </row>
    <row r="13491" spans="1:2" x14ac:dyDescent="0.3">
      <c r="A13491" t="s">
        <v>6300</v>
      </c>
      <c r="B13491" t="s">
        <v>829</v>
      </c>
    </row>
    <row r="13492" spans="1:2" x14ac:dyDescent="0.3">
      <c r="A13492" t="s">
        <v>6300</v>
      </c>
      <c r="B13492" t="s">
        <v>4</v>
      </c>
    </row>
    <row r="13493" spans="1:2" x14ac:dyDescent="0.3">
      <c r="A13493" t="s">
        <v>6300</v>
      </c>
      <c r="B13493" t="s">
        <v>830</v>
      </c>
    </row>
    <row r="13494" spans="1:2" x14ac:dyDescent="0.3">
      <c r="A13494" t="s">
        <v>6301</v>
      </c>
      <c r="B13494" t="s">
        <v>2</v>
      </c>
    </row>
    <row r="13495" spans="1:2" x14ac:dyDescent="0.3">
      <c r="A13495" t="s">
        <v>6301</v>
      </c>
      <c r="B13495" t="s">
        <v>852</v>
      </c>
    </row>
    <row r="13496" spans="1:2" x14ac:dyDescent="0.3">
      <c r="A13496" t="s">
        <v>6302</v>
      </c>
      <c r="B13496" t="s">
        <v>829</v>
      </c>
    </row>
    <row r="13497" spans="1:2" x14ac:dyDescent="0.3">
      <c r="A13497" t="s">
        <v>6302</v>
      </c>
      <c r="B13497" t="s">
        <v>4</v>
      </c>
    </row>
    <row r="13498" spans="1:2" x14ac:dyDescent="0.3">
      <c r="A13498" t="s">
        <v>6302</v>
      </c>
      <c r="B13498" t="s">
        <v>406</v>
      </c>
    </row>
    <row r="13499" spans="1:2" x14ac:dyDescent="0.3">
      <c r="A13499" t="s">
        <v>6303</v>
      </c>
      <c r="B13499" t="s">
        <v>4</v>
      </c>
    </row>
    <row r="13500" spans="1:2" x14ac:dyDescent="0.3">
      <c r="A13500" t="s">
        <v>6303</v>
      </c>
      <c r="B13500" t="s">
        <v>60</v>
      </c>
    </row>
    <row r="13501" spans="1:2" x14ac:dyDescent="0.3">
      <c r="A13501" t="s">
        <v>6304</v>
      </c>
      <c r="B13501" t="s">
        <v>829</v>
      </c>
    </row>
    <row r="13502" spans="1:2" x14ac:dyDescent="0.3">
      <c r="A13502" t="s">
        <v>6304</v>
      </c>
      <c r="B13502" t="s">
        <v>4</v>
      </c>
    </row>
    <row r="13503" spans="1:2" x14ac:dyDescent="0.3">
      <c r="A13503" t="s">
        <v>6304</v>
      </c>
      <c r="B13503" t="s">
        <v>835</v>
      </c>
    </row>
    <row r="13504" spans="1:2" x14ac:dyDescent="0.3">
      <c r="A13504" t="s">
        <v>6305</v>
      </c>
      <c r="B13504" t="s">
        <v>829</v>
      </c>
    </row>
    <row r="13505" spans="1:2" x14ac:dyDescent="0.3">
      <c r="A13505" t="s">
        <v>6305</v>
      </c>
      <c r="B13505" t="s">
        <v>4</v>
      </c>
    </row>
    <row r="13506" spans="1:2" x14ac:dyDescent="0.3">
      <c r="A13506" t="s">
        <v>6305</v>
      </c>
      <c r="B13506" t="s">
        <v>406</v>
      </c>
    </row>
    <row r="13507" spans="1:2" x14ac:dyDescent="0.3">
      <c r="A13507" t="s">
        <v>6306</v>
      </c>
      <c r="B13507" t="s">
        <v>829</v>
      </c>
    </row>
    <row r="13508" spans="1:2" x14ac:dyDescent="0.3">
      <c r="A13508" t="s">
        <v>6306</v>
      </c>
      <c r="B13508" t="s">
        <v>4</v>
      </c>
    </row>
    <row r="13509" spans="1:2" x14ac:dyDescent="0.3">
      <c r="A13509" t="s">
        <v>6307</v>
      </c>
      <c r="B13509" t="s">
        <v>829</v>
      </c>
    </row>
    <row r="13510" spans="1:2" x14ac:dyDescent="0.3">
      <c r="A13510" t="s">
        <v>6307</v>
      </c>
      <c r="B13510" t="s">
        <v>4</v>
      </c>
    </row>
    <row r="13511" spans="1:2" x14ac:dyDescent="0.3">
      <c r="A13511" t="s">
        <v>6308</v>
      </c>
      <c r="B13511" t="s">
        <v>4</v>
      </c>
    </row>
    <row r="13512" spans="1:2" x14ac:dyDescent="0.3">
      <c r="A13512" t="s">
        <v>6308</v>
      </c>
      <c r="B13512" t="s">
        <v>406</v>
      </c>
    </row>
    <row r="13513" spans="1:2" x14ac:dyDescent="0.3">
      <c r="A13513" t="s">
        <v>6309</v>
      </c>
      <c r="B13513" t="s">
        <v>4</v>
      </c>
    </row>
    <row r="13514" spans="1:2" x14ac:dyDescent="0.3">
      <c r="A13514" t="s">
        <v>6309</v>
      </c>
      <c r="B13514" t="s">
        <v>828</v>
      </c>
    </row>
    <row r="13515" spans="1:2" x14ac:dyDescent="0.3">
      <c r="A13515" t="s">
        <v>6309</v>
      </c>
      <c r="B13515" t="s">
        <v>830</v>
      </c>
    </row>
    <row r="13516" spans="1:2" x14ac:dyDescent="0.3">
      <c r="A13516" t="s">
        <v>6309</v>
      </c>
      <c r="B13516" t="s">
        <v>406</v>
      </c>
    </row>
    <row r="13517" spans="1:2" x14ac:dyDescent="0.3">
      <c r="A13517" t="s">
        <v>6310</v>
      </c>
      <c r="B13517" t="s">
        <v>4</v>
      </c>
    </row>
    <row r="13518" spans="1:2" x14ac:dyDescent="0.3">
      <c r="A13518" t="s">
        <v>6310</v>
      </c>
      <c r="B13518" t="s">
        <v>406</v>
      </c>
    </row>
    <row r="13519" spans="1:2" x14ac:dyDescent="0.3">
      <c r="A13519" t="s">
        <v>6311</v>
      </c>
      <c r="B13519" t="s">
        <v>4</v>
      </c>
    </row>
    <row r="13520" spans="1:2" x14ac:dyDescent="0.3">
      <c r="A13520" t="s">
        <v>6311</v>
      </c>
      <c r="B13520" t="s">
        <v>829</v>
      </c>
    </row>
    <row r="13521" spans="1:2" x14ac:dyDescent="0.3">
      <c r="A13521" t="s">
        <v>6311</v>
      </c>
      <c r="B13521" t="s">
        <v>830</v>
      </c>
    </row>
    <row r="13522" spans="1:2" x14ac:dyDescent="0.3">
      <c r="A13522" t="s">
        <v>6311</v>
      </c>
      <c r="B13522" t="s">
        <v>406</v>
      </c>
    </row>
    <row r="13523" spans="1:2" x14ac:dyDescent="0.3">
      <c r="A13523" t="s">
        <v>6312</v>
      </c>
      <c r="B13523" t="s">
        <v>4</v>
      </c>
    </row>
    <row r="13524" spans="1:2" x14ac:dyDescent="0.3">
      <c r="A13524" t="s">
        <v>6312</v>
      </c>
      <c r="B13524" t="s">
        <v>406</v>
      </c>
    </row>
    <row r="13525" spans="1:2" x14ac:dyDescent="0.3">
      <c r="A13525" t="s">
        <v>6312</v>
      </c>
      <c r="B13525" t="s">
        <v>830</v>
      </c>
    </row>
    <row r="13526" spans="1:2" x14ac:dyDescent="0.3">
      <c r="A13526" t="s">
        <v>6313</v>
      </c>
      <c r="B13526" t="s">
        <v>406</v>
      </c>
    </row>
    <row r="13527" spans="1:2" x14ac:dyDescent="0.3">
      <c r="A13527" t="s">
        <v>6314</v>
      </c>
      <c r="B13527" t="s">
        <v>831</v>
      </c>
    </row>
    <row r="13528" spans="1:2" x14ac:dyDescent="0.3">
      <c r="A13528" t="s">
        <v>6314</v>
      </c>
      <c r="B13528" t="s">
        <v>828</v>
      </c>
    </row>
    <row r="13529" spans="1:2" x14ac:dyDescent="0.3">
      <c r="A13529" t="s">
        <v>6314</v>
      </c>
      <c r="B13529" t="s">
        <v>4</v>
      </c>
    </row>
    <row r="13530" spans="1:2" x14ac:dyDescent="0.3">
      <c r="A13530" t="s">
        <v>6314</v>
      </c>
      <c r="B13530" t="s">
        <v>60</v>
      </c>
    </row>
    <row r="13531" spans="1:2" x14ac:dyDescent="0.3">
      <c r="A13531" t="s">
        <v>6314</v>
      </c>
      <c r="B13531" t="s">
        <v>406</v>
      </c>
    </row>
    <row r="13532" spans="1:2" x14ac:dyDescent="0.3">
      <c r="A13532" t="s">
        <v>6315</v>
      </c>
      <c r="B13532" t="s">
        <v>831</v>
      </c>
    </row>
    <row r="13533" spans="1:2" x14ac:dyDescent="0.3">
      <c r="A13533" t="s">
        <v>6315</v>
      </c>
      <c r="B13533" t="s">
        <v>406</v>
      </c>
    </row>
    <row r="13534" spans="1:2" x14ac:dyDescent="0.3">
      <c r="A13534" t="s">
        <v>6315</v>
      </c>
      <c r="B13534" t="s">
        <v>60</v>
      </c>
    </row>
    <row r="13535" spans="1:2" x14ac:dyDescent="0.3">
      <c r="A13535" t="s">
        <v>6316</v>
      </c>
      <c r="B13535" t="s">
        <v>406</v>
      </c>
    </row>
    <row r="13536" spans="1:2" x14ac:dyDescent="0.3">
      <c r="A13536" t="s">
        <v>6317</v>
      </c>
      <c r="B13536" t="s">
        <v>829</v>
      </c>
    </row>
    <row r="13537" spans="1:2" x14ac:dyDescent="0.3">
      <c r="A13537" t="s">
        <v>6317</v>
      </c>
      <c r="B13537" t="s">
        <v>4</v>
      </c>
    </row>
    <row r="13538" spans="1:2" x14ac:dyDescent="0.3">
      <c r="A13538" t="s">
        <v>6317</v>
      </c>
      <c r="B13538" t="s">
        <v>830</v>
      </c>
    </row>
    <row r="13539" spans="1:2" x14ac:dyDescent="0.3">
      <c r="A13539" t="s">
        <v>6318</v>
      </c>
      <c r="B13539" t="s">
        <v>4</v>
      </c>
    </row>
    <row r="13540" spans="1:2" x14ac:dyDescent="0.3">
      <c r="A13540" t="s">
        <v>6319</v>
      </c>
      <c r="B13540" t="s">
        <v>828</v>
      </c>
    </row>
    <row r="13541" spans="1:2" x14ac:dyDescent="0.3">
      <c r="A13541" t="s">
        <v>6319</v>
      </c>
      <c r="B13541" t="s">
        <v>2</v>
      </c>
    </row>
    <row r="13542" spans="1:2" x14ac:dyDescent="0.3">
      <c r="A13542" t="s">
        <v>6320</v>
      </c>
      <c r="B13542" t="s">
        <v>2</v>
      </c>
    </row>
    <row r="13543" spans="1:2" x14ac:dyDescent="0.3">
      <c r="A13543" t="s">
        <v>6320</v>
      </c>
      <c r="B13543" t="s">
        <v>406</v>
      </c>
    </row>
    <row r="13544" spans="1:2" x14ac:dyDescent="0.3">
      <c r="A13544" t="s">
        <v>6320</v>
      </c>
      <c r="B13544" t="s">
        <v>830</v>
      </c>
    </row>
    <row r="13545" spans="1:2" x14ac:dyDescent="0.3">
      <c r="A13545" t="s">
        <v>6321</v>
      </c>
      <c r="B13545" t="s">
        <v>4</v>
      </c>
    </row>
    <row r="13546" spans="1:2" x14ac:dyDescent="0.3">
      <c r="A13546" t="s">
        <v>6321</v>
      </c>
      <c r="B13546" t="s">
        <v>835</v>
      </c>
    </row>
    <row r="13547" spans="1:2" x14ac:dyDescent="0.3">
      <c r="A13547" t="s">
        <v>6322</v>
      </c>
      <c r="B13547" t="s">
        <v>406</v>
      </c>
    </row>
    <row r="13548" spans="1:2" x14ac:dyDescent="0.3">
      <c r="A13548" t="s">
        <v>6323</v>
      </c>
      <c r="B13548" t="s">
        <v>4</v>
      </c>
    </row>
    <row r="13549" spans="1:2" x14ac:dyDescent="0.3">
      <c r="A13549" t="s">
        <v>6323</v>
      </c>
      <c r="B13549" t="s">
        <v>835</v>
      </c>
    </row>
    <row r="13550" spans="1:2" x14ac:dyDescent="0.3">
      <c r="A13550" t="s">
        <v>6324</v>
      </c>
      <c r="B13550" t="s">
        <v>4</v>
      </c>
    </row>
    <row r="13551" spans="1:2" x14ac:dyDescent="0.3">
      <c r="A13551" t="s">
        <v>6324</v>
      </c>
      <c r="B13551" t="s">
        <v>835</v>
      </c>
    </row>
    <row r="13552" spans="1:2" x14ac:dyDescent="0.3">
      <c r="A13552" t="s">
        <v>6324</v>
      </c>
      <c r="B13552" t="s">
        <v>830</v>
      </c>
    </row>
    <row r="13553" spans="1:2" x14ac:dyDescent="0.3">
      <c r="A13553" t="s">
        <v>6325</v>
      </c>
      <c r="B13553" t="s">
        <v>4</v>
      </c>
    </row>
    <row r="13554" spans="1:2" x14ac:dyDescent="0.3">
      <c r="A13554" t="s">
        <v>6325</v>
      </c>
      <c r="B13554" t="s">
        <v>829</v>
      </c>
    </row>
    <row r="13555" spans="1:2" x14ac:dyDescent="0.3">
      <c r="A13555" t="s">
        <v>6325</v>
      </c>
      <c r="B13555" t="s">
        <v>830</v>
      </c>
    </row>
    <row r="13556" spans="1:2" x14ac:dyDescent="0.3">
      <c r="A13556" t="s">
        <v>6325</v>
      </c>
      <c r="B13556" t="s">
        <v>835</v>
      </c>
    </row>
    <row r="13557" spans="1:2" x14ac:dyDescent="0.3">
      <c r="A13557" t="s">
        <v>6326</v>
      </c>
      <c r="B13557" t="s">
        <v>4</v>
      </c>
    </row>
    <row r="13558" spans="1:2" x14ac:dyDescent="0.3">
      <c r="A13558" t="s">
        <v>6326</v>
      </c>
      <c r="B13558" t="s">
        <v>829</v>
      </c>
    </row>
    <row r="13559" spans="1:2" x14ac:dyDescent="0.3">
      <c r="A13559" t="s">
        <v>6326</v>
      </c>
      <c r="B13559" t="s">
        <v>835</v>
      </c>
    </row>
    <row r="13560" spans="1:2" x14ac:dyDescent="0.3">
      <c r="A13560" t="s">
        <v>6326</v>
      </c>
      <c r="B13560" t="s">
        <v>406</v>
      </c>
    </row>
    <row r="13561" spans="1:2" x14ac:dyDescent="0.3">
      <c r="A13561" t="s">
        <v>6327</v>
      </c>
      <c r="B13561" t="s">
        <v>406</v>
      </c>
    </row>
    <row r="13562" spans="1:2" x14ac:dyDescent="0.3">
      <c r="A13562" t="s">
        <v>6327</v>
      </c>
      <c r="B13562" t="s">
        <v>60</v>
      </c>
    </row>
    <row r="13563" spans="1:2" x14ac:dyDescent="0.3">
      <c r="A13563" t="s">
        <v>6328</v>
      </c>
      <c r="B13563" t="s">
        <v>828</v>
      </c>
    </row>
    <row r="13564" spans="1:2" x14ac:dyDescent="0.3">
      <c r="A13564" t="s">
        <v>6328</v>
      </c>
      <c r="B13564" t="s">
        <v>2</v>
      </c>
    </row>
    <row r="13565" spans="1:2" x14ac:dyDescent="0.3">
      <c r="A13565" t="s">
        <v>6329</v>
      </c>
      <c r="B13565" t="s">
        <v>828</v>
      </c>
    </row>
    <row r="13566" spans="1:2" x14ac:dyDescent="0.3">
      <c r="A13566" t="s">
        <v>6329</v>
      </c>
      <c r="B13566" t="s">
        <v>2</v>
      </c>
    </row>
    <row r="13567" spans="1:2" x14ac:dyDescent="0.3">
      <c r="A13567" t="s">
        <v>6330</v>
      </c>
      <c r="B13567" t="s">
        <v>828</v>
      </c>
    </row>
    <row r="13568" spans="1:2" x14ac:dyDescent="0.3">
      <c r="A13568" t="s">
        <v>6330</v>
      </c>
      <c r="B13568" t="s">
        <v>2</v>
      </c>
    </row>
    <row r="13569" spans="1:2" x14ac:dyDescent="0.3">
      <c r="A13569" t="s">
        <v>6331</v>
      </c>
      <c r="B13569" t="s">
        <v>2</v>
      </c>
    </row>
    <row r="13570" spans="1:2" x14ac:dyDescent="0.3">
      <c r="A13570" t="s">
        <v>6332</v>
      </c>
      <c r="B13570" t="s">
        <v>4</v>
      </c>
    </row>
    <row r="13571" spans="1:2" x14ac:dyDescent="0.3">
      <c r="A13571" t="s">
        <v>6333</v>
      </c>
      <c r="B13571" t="s">
        <v>4</v>
      </c>
    </row>
    <row r="13572" spans="1:2" x14ac:dyDescent="0.3">
      <c r="A13572" t="s">
        <v>6333</v>
      </c>
      <c r="B13572" t="s">
        <v>406</v>
      </c>
    </row>
    <row r="13573" spans="1:2" x14ac:dyDescent="0.3">
      <c r="A13573" t="s">
        <v>6334</v>
      </c>
      <c r="B13573" t="s">
        <v>4</v>
      </c>
    </row>
    <row r="13574" spans="1:2" x14ac:dyDescent="0.3">
      <c r="A13574" t="s">
        <v>6335</v>
      </c>
      <c r="B13574" t="s">
        <v>829</v>
      </c>
    </row>
    <row r="13575" spans="1:2" x14ac:dyDescent="0.3">
      <c r="A13575" t="s">
        <v>6335</v>
      </c>
      <c r="B13575" t="s">
        <v>4</v>
      </c>
    </row>
    <row r="13576" spans="1:2" x14ac:dyDescent="0.3">
      <c r="A13576" t="s">
        <v>6335</v>
      </c>
      <c r="B13576" t="s">
        <v>406</v>
      </c>
    </row>
    <row r="13577" spans="1:2" x14ac:dyDescent="0.3">
      <c r="A13577" t="s">
        <v>6336</v>
      </c>
      <c r="B13577" t="s">
        <v>4</v>
      </c>
    </row>
    <row r="13578" spans="1:2" x14ac:dyDescent="0.3">
      <c r="A13578" t="s">
        <v>6337</v>
      </c>
      <c r="B13578" t="s">
        <v>828</v>
      </c>
    </row>
    <row r="13579" spans="1:2" x14ac:dyDescent="0.3">
      <c r="A13579" t="s">
        <v>6337</v>
      </c>
      <c r="B13579" t="s">
        <v>2</v>
      </c>
    </row>
    <row r="13580" spans="1:2" x14ac:dyDescent="0.3">
      <c r="A13580" t="s">
        <v>6337</v>
      </c>
      <c r="B13580" t="s">
        <v>852</v>
      </c>
    </row>
    <row r="13581" spans="1:2" x14ac:dyDescent="0.3">
      <c r="A13581" t="s">
        <v>6338</v>
      </c>
      <c r="B13581" t="s">
        <v>828</v>
      </c>
    </row>
    <row r="13582" spans="1:2" x14ac:dyDescent="0.3">
      <c r="A13582" t="s">
        <v>6338</v>
      </c>
      <c r="B13582" t="s">
        <v>4</v>
      </c>
    </row>
    <row r="13583" spans="1:2" x14ac:dyDescent="0.3">
      <c r="A13583" t="s">
        <v>6339</v>
      </c>
      <c r="B13583" t="s">
        <v>829</v>
      </c>
    </row>
    <row r="13584" spans="1:2" x14ac:dyDescent="0.3">
      <c r="A13584" t="s">
        <v>6339</v>
      </c>
      <c r="B13584" t="s">
        <v>4</v>
      </c>
    </row>
    <row r="13585" spans="1:2" x14ac:dyDescent="0.3">
      <c r="A13585" t="s">
        <v>6340</v>
      </c>
      <c r="B13585" t="s">
        <v>829</v>
      </c>
    </row>
    <row r="13586" spans="1:2" x14ac:dyDescent="0.3">
      <c r="A13586" t="s">
        <v>6340</v>
      </c>
      <c r="B13586" t="s">
        <v>4</v>
      </c>
    </row>
    <row r="13587" spans="1:2" x14ac:dyDescent="0.3">
      <c r="A13587" t="s">
        <v>6341</v>
      </c>
      <c r="B13587" t="s">
        <v>829</v>
      </c>
    </row>
    <row r="13588" spans="1:2" x14ac:dyDescent="0.3">
      <c r="A13588" t="s">
        <v>6341</v>
      </c>
      <c r="B13588" t="s">
        <v>4</v>
      </c>
    </row>
    <row r="13589" spans="1:2" x14ac:dyDescent="0.3">
      <c r="A13589" t="s">
        <v>6342</v>
      </c>
      <c r="B13589" t="s">
        <v>2</v>
      </c>
    </row>
    <row r="13590" spans="1:2" x14ac:dyDescent="0.3">
      <c r="A13590" t="s">
        <v>6343</v>
      </c>
      <c r="B13590" t="s">
        <v>829</v>
      </c>
    </row>
    <row r="13591" spans="1:2" x14ac:dyDescent="0.3">
      <c r="A13591" t="s">
        <v>6343</v>
      </c>
      <c r="B13591" t="s">
        <v>4</v>
      </c>
    </row>
    <row r="13592" spans="1:2" x14ac:dyDescent="0.3">
      <c r="A13592" t="s">
        <v>6344</v>
      </c>
      <c r="B13592" t="s">
        <v>829</v>
      </c>
    </row>
    <row r="13593" spans="1:2" x14ac:dyDescent="0.3">
      <c r="A13593" t="s">
        <v>6344</v>
      </c>
      <c r="B13593" t="s">
        <v>4</v>
      </c>
    </row>
    <row r="13594" spans="1:2" x14ac:dyDescent="0.3">
      <c r="A13594" t="s">
        <v>6345</v>
      </c>
      <c r="B13594" t="s">
        <v>829</v>
      </c>
    </row>
    <row r="13595" spans="1:2" x14ac:dyDescent="0.3">
      <c r="A13595" t="s">
        <v>6346</v>
      </c>
      <c r="B13595" t="s">
        <v>828</v>
      </c>
    </row>
    <row r="13596" spans="1:2" x14ac:dyDescent="0.3">
      <c r="A13596" t="s">
        <v>6346</v>
      </c>
      <c r="B13596" t="s">
        <v>60</v>
      </c>
    </row>
    <row r="13597" spans="1:2" x14ac:dyDescent="0.3">
      <c r="A13597" t="s">
        <v>6347</v>
      </c>
      <c r="B13597" t="s">
        <v>829</v>
      </c>
    </row>
    <row r="13598" spans="1:2" x14ac:dyDescent="0.3">
      <c r="A13598" t="s">
        <v>6347</v>
      </c>
      <c r="B13598" t="s">
        <v>2</v>
      </c>
    </row>
    <row r="13599" spans="1:2" x14ac:dyDescent="0.3">
      <c r="A13599" t="s">
        <v>6347</v>
      </c>
      <c r="B13599" t="s">
        <v>828</v>
      </c>
    </row>
    <row r="13600" spans="1:2" x14ac:dyDescent="0.3">
      <c r="A13600" t="s">
        <v>6347</v>
      </c>
      <c r="B13600" t="s">
        <v>831</v>
      </c>
    </row>
    <row r="13601" spans="1:2" x14ac:dyDescent="0.3">
      <c r="A13601" t="s">
        <v>6347</v>
      </c>
      <c r="B13601" t="s">
        <v>4</v>
      </c>
    </row>
    <row r="13602" spans="1:2" x14ac:dyDescent="0.3">
      <c r="A13602" t="s">
        <v>6347</v>
      </c>
      <c r="B13602" t="s">
        <v>835</v>
      </c>
    </row>
    <row r="13603" spans="1:2" x14ac:dyDescent="0.3">
      <c r="A13603" t="s">
        <v>6347</v>
      </c>
      <c r="B13603" t="s">
        <v>60</v>
      </c>
    </row>
    <row r="13604" spans="1:2" x14ac:dyDescent="0.3">
      <c r="A13604" t="s">
        <v>6347</v>
      </c>
      <c r="B13604" t="s">
        <v>852</v>
      </c>
    </row>
    <row r="13605" spans="1:2" x14ac:dyDescent="0.3">
      <c r="A13605" t="s">
        <v>6347</v>
      </c>
      <c r="B13605" t="s">
        <v>406</v>
      </c>
    </row>
    <row r="13606" spans="1:2" x14ac:dyDescent="0.3">
      <c r="A13606" t="s">
        <v>6348</v>
      </c>
      <c r="B13606" t="s">
        <v>406</v>
      </c>
    </row>
    <row r="13607" spans="1:2" x14ac:dyDescent="0.3">
      <c r="A13607" t="s">
        <v>6349</v>
      </c>
      <c r="B13607" t="s">
        <v>4</v>
      </c>
    </row>
    <row r="13608" spans="1:2" x14ac:dyDescent="0.3">
      <c r="A13608" t="s">
        <v>6349</v>
      </c>
      <c r="B13608" t="s">
        <v>835</v>
      </c>
    </row>
    <row r="13609" spans="1:2" x14ac:dyDescent="0.3">
      <c r="A13609" t="s">
        <v>6350</v>
      </c>
      <c r="B13609" t="s">
        <v>4</v>
      </c>
    </row>
    <row r="13610" spans="1:2" x14ac:dyDescent="0.3">
      <c r="A13610" t="s">
        <v>6350</v>
      </c>
      <c r="B13610" t="s">
        <v>406</v>
      </c>
    </row>
    <row r="13611" spans="1:2" x14ac:dyDescent="0.3">
      <c r="A13611" t="s">
        <v>6351</v>
      </c>
      <c r="B13611" t="s">
        <v>2</v>
      </c>
    </row>
    <row r="13612" spans="1:2" x14ac:dyDescent="0.3">
      <c r="A13612" t="s">
        <v>6351</v>
      </c>
      <c r="B13612" t="s">
        <v>852</v>
      </c>
    </row>
    <row r="13613" spans="1:2" x14ac:dyDescent="0.3">
      <c r="A13613" t="s">
        <v>6352</v>
      </c>
      <c r="B13613" t="s">
        <v>4</v>
      </c>
    </row>
    <row r="13614" spans="1:2" x14ac:dyDescent="0.3">
      <c r="A13614" t="s">
        <v>6353</v>
      </c>
      <c r="B13614" t="s">
        <v>4</v>
      </c>
    </row>
    <row r="13615" spans="1:2" x14ac:dyDescent="0.3">
      <c r="A13615" t="s">
        <v>6353</v>
      </c>
      <c r="B13615" t="s">
        <v>835</v>
      </c>
    </row>
    <row r="13616" spans="1:2" x14ac:dyDescent="0.3">
      <c r="A13616" t="s">
        <v>6353</v>
      </c>
      <c r="B13616" t="s">
        <v>830</v>
      </c>
    </row>
    <row r="13617" spans="1:2" x14ac:dyDescent="0.3">
      <c r="A13617" t="s">
        <v>6354</v>
      </c>
      <c r="B13617" t="s">
        <v>4</v>
      </c>
    </row>
    <row r="13618" spans="1:2" x14ac:dyDescent="0.3">
      <c r="A13618" t="s">
        <v>6355</v>
      </c>
      <c r="B13618" t="s">
        <v>4</v>
      </c>
    </row>
    <row r="13619" spans="1:2" x14ac:dyDescent="0.3">
      <c r="A13619" t="s">
        <v>6355</v>
      </c>
      <c r="B13619" t="s">
        <v>831</v>
      </c>
    </row>
    <row r="13620" spans="1:2" x14ac:dyDescent="0.3">
      <c r="A13620" t="s">
        <v>6355</v>
      </c>
      <c r="B13620" t="s">
        <v>60</v>
      </c>
    </row>
    <row r="13621" spans="1:2" x14ac:dyDescent="0.3">
      <c r="A13621" t="s">
        <v>6355</v>
      </c>
      <c r="B13621" t="s">
        <v>852</v>
      </c>
    </row>
    <row r="13622" spans="1:2" x14ac:dyDescent="0.3">
      <c r="A13622" t="s">
        <v>6356</v>
      </c>
      <c r="B13622" t="s">
        <v>829</v>
      </c>
    </row>
    <row r="13623" spans="1:2" x14ac:dyDescent="0.3">
      <c r="A13623" t="s">
        <v>6356</v>
      </c>
      <c r="B13623" t="s">
        <v>406</v>
      </c>
    </row>
    <row r="13624" spans="1:2" x14ac:dyDescent="0.3">
      <c r="A13624" t="s">
        <v>6357</v>
      </c>
      <c r="B13624" t="s">
        <v>852</v>
      </c>
    </row>
    <row r="13625" spans="1:2" x14ac:dyDescent="0.3">
      <c r="A13625" t="s">
        <v>6358</v>
      </c>
      <c r="B13625" t="s">
        <v>829</v>
      </c>
    </row>
    <row r="13626" spans="1:2" x14ac:dyDescent="0.3">
      <c r="A13626" t="s">
        <v>6358</v>
      </c>
      <c r="B13626" t="s">
        <v>4</v>
      </c>
    </row>
    <row r="13627" spans="1:2" x14ac:dyDescent="0.3">
      <c r="A13627" t="s">
        <v>6358</v>
      </c>
      <c r="B13627" t="s">
        <v>835</v>
      </c>
    </row>
    <row r="13628" spans="1:2" x14ac:dyDescent="0.3">
      <c r="A13628" t="s">
        <v>6359</v>
      </c>
      <c r="B13628" t="s">
        <v>4</v>
      </c>
    </row>
    <row r="13629" spans="1:2" x14ac:dyDescent="0.3">
      <c r="A13629" t="s">
        <v>6359</v>
      </c>
      <c r="B13629" t="s">
        <v>830</v>
      </c>
    </row>
    <row r="13630" spans="1:2" x14ac:dyDescent="0.3">
      <c r="A13630" t="s">
        <v>6360</v>
      </c>
      <c r="B13630" t="s">
        <v>406</v>
      </c>
    </row>
    <row r="13631" spans="1:2" x14ac:dyDescent="0.3">
      <c r="A13631" t="s">
        <v>6361</v>
      </c>
      <c r="B13631" t="s">
        <v>4</v>
      </c>
    </row>
    <row r="13632" spans="1:2" x14ac:dyDescent="0.3">
      <c r="A13632" t="s">
        <v>6361</v>
      </c>
      <c r="B13632" t="s">
        <v>406</v>
      </c>
    </row>
    <row r="13633" spans="1:2" x14ac:dyDescent="0.3">
      <c r="A13633" t="s">
        <v>6362</v>
      </c>
      <c r="B13633" t="s">
        <v>4</v>
      </c>
    </row>
    <row r="13634" spans="1:2" x14ac:dyDescent="0.3">
      <c r="A13634" t="s">
        <v>6363</v>
      </c>
      <c r="B13634" t="s">
        <v>2</v>
      </c>
    </row>
    <row r="13635" spans="1:2" x14ac:dyDescent="0.3">
      <c r="A13635" t="s">
        <v>6363</v>
      </c>
      <c r="B13635" t="s">
        <v>852</v>
      </c>
    </row>
    <row r="13636" spans="1:2" x14ac:dyDescent="0.3">
      <c r="A13636" t="s">
        <v>6364</v>
      </c>
      <c r="B13636" t="s">
        <v>828</v>
      </c>
    </row>
    <row r="13637" spans="1:2" x14ac:dyDescent="0.3">
      <c r="A13637" t="s">
        <v>6364</v>
      </c>
      <c r="B13637" t="s">
        <v>2</v>
      </c>
    </row>
    <row r="13638" spans="1:2" x14ac:dyDescent="0.3">
      <c r="A13638" t="s">
        <v>6365</v>
      </c>
      <c r="B13638" t="s">
        <v>4</v>
      </c>
    </row>
    <row r="13639" spans="1:2" x14ac:dyDescent="0.3">
      <c r="A13639" t="s">
        <v>6365</v>
      </c>
      <c r="B13639" t="s">
        <v>835</v>
      </c>
    </row>
    <row r="13640" spans="1:2" x14ac:dyDescent="0.3">
      <c r="A13640" t="s">
        <v>6366</v>
      </c>
      <c r="B13640" t="s">
        <v>4</v>
      </c>
    </row>
    <row r="13641" spans="1:2" x14ac:dyDescent="0.3">
      <c r="A13641" t="s">
        <v>6366</v>
      </c>
      <c r="B13641" t="s">
        <v>406</v>
      </c>
    </row>
    <row r="13642" spans="1:2" x14ac:dyDescent="0.3">
      <c r="A13642" t="s">
        <v>6367</v>
      </c>
      <c r="B13642" t="s">
        <v>4</v>
      </c>
    </row>
    <row r="13643" spans="1:2" x14ac:dyDescent="0.3">
      <c r="A13643" t="s">
        <v>6367</v>
      </c>
      <c r="B13643" t="s">
        <v>835</v>
      </c>
    </row>
    <row r="13644" spans="1:2" x14ac:dyDescent="0.3">
      <c r="A13644" t="s">
        <v>6368</v>
      </c>
      <c r="B13644" t="s">
        <v>2</v>
      </c>
    </row>
    <row r="13645" spans="1:2" x14ac:dyDescent="0.3">
      <c r="A13645" t="s">
        <v>6369</v>
      </c>
      <c r="B13645" t="s">
        <v>2</v>
      </c>
    </row>
    <row r="13646" spans="1:2" x14ac:dyDescent="0.3">
      <c r="A13646" t="s">
        <v>6370</v>
      </c>
      <c r="B13646" t="s">
        <v>829</v>
      </c>
    </row>
    <row r="13647" spans="1:2" x14ac:dyDescent="0.3">
      <c r="A13647" t="s">
        <v>6371</v>
      </c>
      <c r="B13647" t="s">
        <v>829</v>
      </c>
    </row>
    <row r="13648" spans="1:2" x14ac:dyDescent="0.3">
      <c r="A13648" t="s">
        <v>6372</v>
      </c>
      <c r="B13648" t="s">
        <v>831</v>
      </c>
    </row>
    <row r="13649" spans="1:2" x14ac:dyDescent="0.3">
      <c r="A13649" t="s">
        <v>6372</v>
      </c>
      <c r="B13649" t="s">
        <v>4</v>
      </c>
    </row>
    <row r="13650" spans="1:2" x14ac:dyDescent="0.3">
      <c r="A13650" t="s">
        <v>6373</v>
      </c>
      <c r="B13650" t="s">
        <v>4</v>
      </c>
    </row>
    <row r="13651" spans="1:2" x14ac:dyDescent="0.3">
      <c r="A13651" t="s">
        <v>6374</v>
      </c>
      <c r="B13651" t="s">
        <v>829</v>
      </c>
    </row>
    <row r="13652" spans="1:2" x14ac:dyDescent="0.3">
      <c r="A13652" t="s">
        <v>6374</v>
      </c>
      <c r="B13652" t="s">
        <v>406</v>
      </c>
    </row>
    <row r="13653" spans="1:2" x14ac:dyDescent="0.3">
      <c r="A13653" t="s">
        <v>6374</v>
      </c>
      <c r="B13653" t="s">
        <v>60</v>
      </c>
    </row>
    <row r="13654" spans="1:2" x14ac:dyDescent="0.3">
      <c r="A13654" t="s">
        <v>6375</v>
      </c>
      <c r="B13654" t="s">
        <v>829</v>
      </c>
    </row>
    <row r="13655" spans="1:2" x14ac:dyDescent="0.3">
      <c r="A13655" t="s">
        <v>6375</v>
      </c>
      <c r="B13655" t="s">
        <v>831</v>
      </c>
    </row>
    <row r="13656" spans="1:2" x14ac:dyDescent="0.3">
      <c r="A13656" t="s">
        <v>6375</v>
      </c>
      <c r="B13656" t="s">
        <v>406</v>
      </c>
    </row>
    <row r="13657" spans="1:2" x14ac:dyDescent="0.3">
      <c r="A13657" t="s">
        <v>6375</v>
      </c>
      <c r="B13657" t="s">
        <v>4</v>
      </c>
    </row>
    <row r="13658" spans="1:2" x14ac:dyDescent="0.3">
      <c r="A13658" t="s">
        <v>6376</v>
      </c>
      <c r="B13658" t="s">
        <v>829</v>
      </c>
    </row>
    <row r="13659" spans="1:2" x14ac:dyDescent="0.3">
      <c r="A13659" t="s">
        <v>6376</v>
      </c>
      <c r="B13659" t="s">
        <v>4</v>
      </c>
    </row>
    <row r="13660" spans="1:2" x14ac:dyDescent="0.3">
      <c r="A13660" t="s">
        <v>6376</v>
      </c>
      <c r="B13660" t="s">
        <v>830</v>
      </c>
    </row>
    <row r="13661" spans="1:2" x14ac:dyDescent="0.3">
      <c r="A13661" t="s">
        <v>6377</v>
      </c>
      <c r="B13661" t="s">
        <v>2</v>
      </c>
    </row>
    <row r="13662" spans="1:2" x14ac:dyDescent="0.3">
      <c r="A13662" t="s">
        <v>6378</v>
      </c>
      <c r="B13662" t="s">
        <v>2</v>
      </c>
    </row>
    <row r="13663" spans="1:2" x14ac:dyDescent="0.3">
      <c r="A13663" t="s">
        <v>6379</v>
      </c>
      <c r="B13663" t="s">
        <v>4</v>
      </c>
    </row>
    <row r="13664" spans="1:2" x14ac:dyDescent="0.3">
      <c r="A13664" t="s">
        <v>6379</v>
      </c>
      <c r="B13664" t="s">
        <v>406</v>
      </c>
    </row>
    <row r="13665" spans="1:2" x14ac:dyDescent="0.3">
      <c r="A13665" t="s">
        <v>6379</v>
      </c>
      <c r="B13665" t="s">
        <v>835</v>
      </c>
    </row>
    <row r="13666" spans="1:2" x14ac:dyDescent="0.3">
      <c r="A13666" t="s">
        <v>6380</v>
      </c>
      <c r="B13666" t="s">
        <v>4</v>
      </c>
    </row>
    <row r="13667" spans="1:2" x14ac:dyDescent="0.3">
      <c r="A13667" t="s">
        <v>6380</v>
      </c>
      <c r="B13667" t="s">
        <v>829</v>
      </c>
    </row>
    <row r="13668" spans="1:2" x14ac:dyDescent="0.3">
      <c r="A13668" t="s">
        <v>6380</v>
      </c>
      <c r="B13668" t="s">
        <v>406</v>
      </c>
    </row>
    <row r="13669" spans="1:2" x14ac:dyDescent="0.3">
      <c r="A13669" t="s">
        <v>6380</v>
      </c>
      <c r="B13669" t="s">
        <v>830</v>
      </c>
    </row>
    <row r="13670" spans="1:2" x14ac:dyDescent="0.3">
      <c r="A13670" t="s">
        <v>6380</v>
      </c>
      <c r="B13670" t="s">
        <v>835</v>
      </c>
    </row>
    <row r="13671" spans="1:2" x14ac:dyDescent="0.3">
      <c r="A13671" t="s">
        <v>6381</v>
      </c>
      <c r="B13671" t="s">
        <v>4</v>
      </c>
    </row>
    <row r="13672" spans="1:2" x14ac:dyDescent="0.3">
      <c r="A13672" t="s">
        <v>6381</v>
      </c>
      <c r="B13672" t="s">
        <v>829</v>
      </c>
    </row>
    <row r="13673" spans="1:2" x14ac:dyDescent="0.3">
      <c r="A13673" t="s">
        <v>6381</v>
      </c>
      <c r="B13673" t="s">
        <v>406</v>
      </c>
    </row>
    <row r="13674" spans="1:2" x14ac:dyDescent="0.3">
      <c r="A13674" t="s">
        <v>6381</v>
      </c>
      <c r="B13674" t="s">
        <v>830</v>
      </c>
    </row>
    <row r="13675" spans="1:2" x14ac:dyDescent="0.3">
      <c r="A13675" t="s">
        <v>6381</v>
      </c>
      <c r="B13675" t="s">
        <v>835</v>
      </c>
    </row>
    <row r="13676" spans="1:2" x14ac:dyDescent="0.3">
      <c r="A13676" t="s">
        <v>6382</v>
      </c>
      <c r="B13676" t="s">
        <v>2</v>
      </c>
    </row>
    <row r="13677" spans="1:2" x14ac:dyDescent="0.3">
      <c r="A13677" t="s">
        <v>6383</v>
      </c>
      <c r="B13677" t="s">
        <v>2</v>
      </c>
    </row>
    <row r="13678" spans="1:2" x14ac:dyDescent="0.3">
      <c r="A13678" t="s">
        <v>6383</v>
      </c>
      <c r="B13678" t="s">
        <v>831</v>
      </c>
    </row>
    <row r="13679" spans="1:2" x14ac:dyDescent="0.3">
      <c r="A13679" t="s">
        <v>6383</v>
      </c>
      <c r="B13679" t="s">
        <v>60</v>
      </c>
    </row>
    <row r="13680" spans="1:2" x14ac:dyDescent="0.3">
      <c r="A13680" t="s">
        <v>6383</v>
      </c>
      <c r="B13680" t="s">
        <v>852</v>
      </c>
    </row>
    <row r="13681" spans="1:2" x14ac:dyDescent="0.3">
      <c r="A13681" t="s">
        <v>6384</v>
      </c>
      <c r="B13681" t="s">
        <v>829</v>
      </c>
    </row>
    <row r="13682" spans="1:2" x14ac:dyDescent="0.3">
      <c r="A13682" t="s">
        <v>6384</v>
      </c>
      <c r="B13682" t="s">
        <v>831</v>
      </c>
    </row>
    <row r="13683" spans="1:2" x14ac:dyDescent="0.3">
      <c r="A13683" t="s">
        <v>6384</v>
      </c>
      <c r="B13683" t="s">
        <v>828</v>
      </c>
    </row>
    <row r="13684" spans="1:2" x14ac:dyDescent="0.3">
      <c r="A13684" t="s">
        <v>6384</v>
      </c>
      <c r="B13684" t="s">
        <v>2</v>
      </c>
    </row>
    <row r="13685" spans="1:2" x14ac:dyDescent="0.3">
      <c r="A13685" t="s">
        <v>6384</v>
      </c>
      <c r="B13685" t="s">
        <v>60</v>
      </c>
    </row>
    <row r="13686" spans="1:2" x14ac:dyDescent="0.3">
      <c r="A13686" t="s">
        <v>6384</v>
      </c>
      <c r="B13686" t="s">
        <v>835</v>
      </c>
    </row>
    <row r="13687" spans="1:2" x14ac:dyDescent="0.3">
      <c r="A13687" t="s">
        <v>6384</v>
      </c>
      <c r="B13687" t="s">
        <v>852</v>
      </c>
    </row>
    <row r="13688" spans="1:2" x14ac:dyDescent="0.3">
      <c r="A13688" t="s">
        <v>6385</v>
      </c>
      <c r="B13688" t="s">
        <v>2</v>
      </c>
    </row>
    <row r="13689" spans="1:2" x14ac:dyDescent="0.3">
      <c r="A13689" t="s">
        <v>6385</v>
      </c>
      <c r="B13689" t="s">
        <v>852</v>
      </c>
    </row>
    <row r="13690" spans="1:2" x14ac:dyDescent="0.3">
      <c r="A13690" t="s">
        <v>6385</v>
      </c>
      <c r="B13690" t="s">
        <v>60</v>
      </c>
    </row>
    <row r="13691" spans="1:2" x14ac:dyDescent="0.3">
      <c r="A13691" t="s">
        <v>6386</v>
      </c>
      <c r="B13691" t="s">
        <v>2</v>
      </c>
    </row>
    <row r="13692" spans="1:2" x14ac:dyDescent="0.3">
      <c r="A13692" t="s">
        <v>6386</v>
      </c>
      <c r="B13692" t="s">
        <v>831</v>
      </c>
    </row>
    <row r="13693" spans="1:2" x14ac:dyDescent="0.3">
      <c r="A13693" t="s">
        <v>6386</v>
      </c>
      <c r="B13693" t="s">
        <v>830</v>
      </c>
    </row>
    <row r="13694" spans="1:2" x14ac:dyDescent="0.3">
      <c r="A13694" t="s">
        <v>6386</v>
      </c>
      <c r="B13694" t="s">
        <v>60</v>
      </c>
    </row>
    <row r="13695" spans="1:2" x14ac:dyDescent="0.3">
      <c r="A13695" t="s">
        <v>6387</v>
      </c>
      <c r="B13695" t="s">
        <v>2</v>
      </c>
    </row>
    <row r="13696" spans="1:2" x14ac:dyDescent="0.3">
      <c r="A13696" t="s">
        <v>6388</v>
      </c>
      <c r="B13696" t="s">
        <v>828</v>
      </c>
    </row>
    <row r="13697" spans="1:2" x14ac:dyDescent="0.3">
      <c r="A13697" t="s">
        <v>6388</v>
      </c>
      <c r="B13697" t="s">
        <v>2</v>
      </c>
    </row>
    <row r="13698" spans="1:2" x14ac:dyDescent="0.3">
      <c r="A13698" t="s">
        <v>6389</v>
      </c>
      <c r="B13698" t="s">
        <v>2</v>
      </c>
    </row>
    <row r="13699" spans="1:2" x14ac:dyDescent="0.3">
      <c r="A13699" t="s">
        <v>6390</v>
      </c>
      <c r="B13699" t="s">
        <v>60</v>
      </c>
    </row>
    <row r="13700" spans="1:2" x14ac:dyDescent="0.3">
      <c r="A13700" t="s">
        <v>6391</v>
      </c>
      <c r="B13700" t="s">
        <v>2</v>
      </c>
    </row>
    <row r="13701" spans="1:2" x14ac:dyDescent="0.3">
      <c r="A13701" t="s">
        <v>6392</v>
      </c>
      <c r="B13701" t="s">
        <v>406</v>
      </c>
    </row>
    <row r="13702" spans="1:2" x14ac:dyDescent="0.3">
      <c r="A13702" t="s">
        <v>6392</v>
      </c>
      <c r="B13702" t="s">
        <v>4</v>
      </c>
    </row>
    <row r="13703" spans="1:2" x14ac:dyDescent="0.3">
      <c r="A13703" t="s">
        <v>6392</v>
      </c>
      <c r="B13703" t="s">
        <v>830</v>
      </c>
    </row>
    <row r="13704" spans="1:2" x14ac:dyDescent="0.3">
      <c r="A13704" t="s">
        <v>6392</v>
      </c>
      <c r="B13704" t="s">
        <v>835</v>
      </c>
    </row>
    <row r="13705" spans="1:2" x14ac:dyDescent="0.3">
      <c r="A13705" t="s">
        <v>6393</v>
      </c>
      <c r="B13705" t="s">
        <v>4</v>
      </c>
    </row>
    <row r="13706" spans="1:2" x14ac:dyDescent="0.3">
      <c r="A13706" t="s">
        <v>6393</v>
      </c>
      <c r="B13706" t="s">
        <v>829</v>
      </c>
    </row>
    <row r="13707" spans="1:2" x14ac:dyDescent="0.3">
      <c r="A13707" t="s">
        <v>6393</v>
      </c>
      <c r="B13707" t="s">
        <v>830</v>
      </c>
    </row>
    <row r="13708" spans="1:2" x14ac:dyDescent="0.3">
      <c r="A13708" t="s">
        <v>6393</v>
      </c>
      <c r="B13708" t="s">
        <v>406</v>
      </c>
    </row>
    <row r="13709" spans="1:2" x14ac:dyDescent="0.3">
      <c r="A13709" t="s">
        <v>6394</v>
      </c>
      <c r="B13709" t="s">
        <v>829</v>
      </c>
    </row>
    <row r="13710" spans="1:2" x14ac:dyDescent="0.3">
      <c r="A13710" t="s">
        <v>6394</v>
      </c>
      <c r="B13710" t="s">
        <v>4</v>
      </c>
    </row>
    <row r="13711" spans="1:2" x14ac:dyDescent="0.3">
      <c r="A13711" t="s">
        <v>6395</v>
      </c>
      <c r="B13711" t="s">
        <v>829</v>
      </c>
    </row>
    <row r="13712" spans="1:2" x14ac:dyDescent="0.3">
      <c r="A13712" t="s">
        <v>6395</v>
      </c>
      <c r="B13712" t="s">
        <v>4</v>
      </c>
    </row>
    <row r="13713" spans="1:2" x14ac:dyDescent="0.3">
      <c r="A13713" t="s">
        <v>6396</v>
      </c>
      <c r="B13713" t="s">
        <v>4</v>
      </c>
    </row>
    <row r="13714" spans="1:2" x14ac:dyDescent="0.3">
      <c r="A13714" t="s">
        <v>6396</v>
      </c>
      <c r="B13714" t="s">
        <v>835</v>
      </c>
    </row>
    <row r="13715" spans="1:2" x14ac:dyDescent="0.3">
      <c r="A13715" t="s">
        <v>6397</v>
      </c>
      <c r="B13715" t="s">
        <v>2</v>
      </c>
    </row>
    <row r="13716" spans="1:2" x14ac:dyDescent="0.3">
      <c r="A13716" t="s">
        <v>6397</v>
      </c>
      <c r="B13716" t="s">
        <v>406</v>
      </c>
    </row>
    <row r="13717" spans="1:2" x14ac:dyDescent="0.3">
      <c r="A13717" t="s">
        <v>6397</v>
      </c>
      <c r="B13717" t="s">
        <v>60</v>
      </c>
    </row>
    <row r="13718" spans="1:2" x14ac:dyDescent="0.3">
      <c r="A13718" t="s">
        <v>6398</v>
      </c>
      <c r="B13718" t="s">
        <v>828</v>
      </c>
    </row>
    <row r="13719" spans="1:2" x14ac:dyDescent="0.3">
      <c r="A13719" t="s">
        <v>6399</v>
      </c>
      <c r="B13719" t="s">
        <v>2</v>
      </c>
    </row>
    <row r="13720" spans="1:2" x14ac:dyDescent="0.3">
      <c r="A13720" t="s">
        <v>6400</v>
      </c>
      <c r="B13720" t="s">
        <v>2</v>
      </c>
    </row>
    <row r="13721" spans="1:2" x14ac:dyDescent="0.3">
      <c r="A13721" t="s">
        <v>6400</v>
      </c>
      <c r="B13721" t="s">
        <v>852</v>
      </c>
    </row>
    <row r="13722" spans="1:2" x14ac:dyDescent="0.3">
      <c r="A13722" t="s">
        <v>6401</v>
      </c>
      <c r="B13722" t="s">
        <v>831</v>
      </c>
    </row>
    <row r="13723" spans="1:2" x14ac:dyDescent="0.3">
      <c r="A13723" t="s">
        <v>6401</v>
      </c>
      <c r="B13723" t="s">
        <v>2</v>
      </c>
    </row>
    <row r="13724" spans="1:2" x14ac:dyDescent="0.3">
      <c r="A13724" t="s">
        <v>6401</v>
      </c>
      <c r="B13724" t="s">
        <v>60</v>
      </c>
    </row>
    <row r="13725" spans="1:2" x14ac:dyDescent="0.3">
      <c r="A13725" t="s">
        <v>6402</v>
      </c>
      <c r="B13725" t="s">
        <v>4</v>
      </c>
    </row>
    <row r="13726" spans="1:2" x14ac:dyDescent="0.3">
      <c r="A13726" t="s">
        <v>6402</v>
      </c>
      <c r="B13726" t="s">
        <v>829</v>
      </c>
    </row>
    <row r="13727" spans="1:2" x14ac:dyDescent="0.3">
      <c r="A13727" t="s">
        <v>6402</v>
      </c>
      <c r="B13727" t="s">
        <v>835</v>
      </c>
    </row>
    <row r="13728" spans="1:2" x14ac:dyDescent="0.3">
      <c r="A13728" t="s">
        <v>6402</v>
      </c>
      <c r="B13728" t="s">
        <v>406</v>
      </c>
    </row>
    <row r="13729" spans="1:2" x14ac:dyDescent="0.3">
      <c r="A13729" t="s">
        <v>6403</v>
      </c>
      <c r="B13729" t="s">
        <v>829</v>
      </c>
    </row>
    <row r="13730" spans="1:2" x14ac:dyDescent="0.3">
      <c r="A13730" t="s">
        <v>6403</v>
      </c>
      <c r="B13730" t="s">
        <v>4</v>
      </c>
    </row>
    <row r="13731" spans="1:2" x14ac:dyDescent="0.3">
      <c r="A13731" t="s">
        <v>6404</v>
      </c>
      <c r="B13731" t="s">
        <v>829</v>
      </c>
    </row>
    <row r="13732" spans="1:2" x14ac:dyDescent="0.3">
      <c r="A13732" t="s">
        <v>6404</v>
      </c>
      <c r="B13732" t="s">
        <v>4</v>
      </c>
    </row>
    <row r="13733" spans="1:2" x14ac:dyDescent="0.3">
      <c r="A13733" t="s">
        <v>6404</v>
      </c>
      <c r="B13733" t="s">
        <v>835</v>
      </c>
    </row>
    <row r="13734" spans="1:2" x14ac:dyDescent="0.3">
      <c r="A13734" t="s">
        <v>6405</v>
      </c>
      <c r="B13734" t="s">
        <v>2</v>
      </c>
    </row>
    <row r="13735" spans="1:2" x14ac:dyDescent="0.3">
      <c r="A13735" t="s">
        <v>6406</v>
      </c>
      <c r="B13735" t="s">
        <v>831</v>
      </c>
    </row>
    <row r="13736" spans="1:2" x14ac:dyDescent="0.3">
      <c r="A13736" t="s">
        <v>6406</v>
      </c>
      <c r="B13736" t="s">
        <v>828</v>
      </c>
    </row>
    <row r="13737" spans="1:2" x14ac:dyDescent="0.3">
      <c r="A13737" t="s">
        <v>6406</v>
      </c>
      <c r="B13737" t="s">
        <v>852</v>
      </c>
    </row>
    <row r="13738" spans="1:2" x14ac:dyDescent="0.3">
      <c r="A13738" t="s">
        <v>6406</v>
      </c>
      <c r="B13738" t="s">
        <v>2</v>
      </c>
    </row>
    <row r="13739" spans="1:2" x14ac:dyDescent="0.3">
      <c r="A13739" t="s">
        <v>6407</v>
      </c>
      <c r="B13739" t="s">
        <v>831</v>
      </c>
    </row>
    <row r="13740" spans="1:2" x14ac:dyDescent="0.3">
      <c r="A13740" t="s">
        <v>6407</v>
      </c>
      <c r="B13740" t="s">
        <v>2</v>
      </c>
    </row>
    <row r="13741" spans="1:2" x14ac:dyDescent="0.3">
      <c r="A13741" t="s">
        <v>6407</v>
      </c>
      <c r="B13741" t="s">
        <v>852</v>
      </c>
    </row>
    <row r="13742" spans="1:2" x14ac:dyDescent="0.3">
      <c r="A13742" t="s">
        <v>6408</v>
      </c>
      <c r="B13742" t="s">
        <v>2</v>
      </c>
    </row>
    <row r="13743" spans="1:2" x14ac:dyDescent="0.3">
      <c r="A13743" t="s">
        <v>6409</v>
      </c>
      <c r="B13743" t="s">
        <v>60</v>
      </c>
    </row>
    <row r="13744" spans="1:2" x14ac:dyDescent="0.3">
      <c r="A13744" t="s">
        <v>6410</v>
      </c>
      <c r="B13744" t="s">
        <v>830</v>
      </c>
    </row>
    <row r="13745" spans="1:2" x14ac:dyDescent="0.3">
      <c r="A13745" t="s">
        <v>0</v>
      </c>
      <c r="B13745" t="s">
        <v>828</v>
      </c>
    </row>
    <row r="13746" spans="1:2" x14ac:dyDescent="0.3">
      <c r="A13746" t="s">
        <v>0</v>
      </c>
      <c r="B13746" t="s">
        <v>2</v>
      </c>
    </row>
    <row r="13747" spans="1:2" x14ac:dyDescent="0.3">
      <c r="A13747" t="s">
        <v>6411</v>
      </c>
      <c r="B13747" t="s">
        <v>4</v>
      </c>
    </row>
    <row r="13748" spans="1:2" x14ac:dyDescent="0.3">
      <c r="A13748" t="s">
        <v>6411</v>
      </c>
      <c r="B13748" t="s">
        <v>830</v>
      </c>
    </row>
    <row r="13749" spans="1:2" x14ac:dyDescent="0.3">
      <c r="A13749" t="s">
        <v>6412</v>
      </c>
      <c r="B13749" t="s">
        <v>2</v>
      </c>
    </row>
    <row r="13750" spans="1:2" x14ac:dyDescent="0.3">
      <c r="A13750" t="s">
        <v>6413</v>
      </c>
      <c r="B13750" t="s">
        <v>831</v>
      </c>
    </row>
    <row r="13751" spans="1:2" x14ac:dyDescent="0.3">
      <c r="A13751" t="s">
        <v>6413</v>
      </c>
      <c r="B13751" t="s">
        <v>4</v>
      </c>
    </row>
    <row r="13752" spans="1:2" x14ac:dyDescent="0.3">
      <c r="A13752" t="s">
        <v>6413</v>
      </c>
      <c r="B13752" t="s">
        <v>60</v>
      </c>
    </row>
    <row r="13753" spans="1:2" x14ac:dyDescent="0.3">
      <c r="A13753" t="s">
        <v>6414</v>
      </c>
      <c r="B13753" t="s">
        <v>829</v>
      </c>
    </row>
    <row r="13754" spans="1:2" x14ac:dyDescent="0.3">
      <c r="A13754" t="s">
        <v>6414</v>
      </c>
      <c r="B13754" t="s">
        <v>4</v>
      </c>
    </row>
    <row r="13755" spans="1:2" x14ac:dyDescent="0.3">
      <c r="A13755" t="s">
        <v>6415</v>
      </c>
      <c r="B13755" t="s">
        <v>829</v>
      </c>
    </row>
    <row r="13756" spans="1:2" x14ac:dyDescent="0.3">
      <c r="A13756" t="s">
        <v>6415</v>
      </c>
      <c r="B13756" t="s">
        <v>4</v>
      </c>
    </row>
    <row r="13757" spans="1:2" x14ac:dyDescent="0.3">
      <c r="A13757" t="s">
        <v>6416</v>
      </c>
      <c r="B13757" t="s">
        <v>4</v>
      </c>
    </row>
    <row r="13758" spans="1:2" x14ac:dyDescent="0.3">
      <c r="A13758" t="s">
        <v>6416</v>
      </c>
      <c r="B13758" t="s">
        <v>829</v>
      </c>
    </row>
    <row r="13759" spans="1:2" x14ac:dyDescent="0.3">
      <c r="A13759" t="s">
        <v>6416</v>
      </c>
      <c r="B13759" t="s">
        <v>60</v>
      </c>
    </row>
    <row r="13760" spans="1:2" x14ac:dyDescent="0.3">
      <c r="A13760" t="s">
        <v>6416</v>
      </c>
      <c r="B13760" t="s">
        <v>406</v>
      </c>
    </row>
    <row r="13761" spans="1:2" x14ac:dyDescent="0.3">
      <c r="A13761" t="s">
        <v>6417</v>
      </c>
      <c r="B13761" t="s">
        <v>4</v>
      </c>
    </row>
    <row r="13762" spans="1:2" x14ac:dyDescent="0.3">
      <c r="A13762" t="s">
        <v>6417</v>
      </c>
      <c r="B13762" t="s">
        <v>829</v>
      </c>
    </row>
    <row r="13763" spans="1:2" x14ac:dyDescent="0.3">
      <c r="A13763" t="s">
        <v>6417</v>
      </c>
      <c r="B13763" t="s">
        <v>60</v>
      </c>
    </row>
    <row r="13764" spans="1:2" x14ac:dyDescent="0.3">
      <c r="A13764" t="s">
        <v>6417</v>
      </c>
      <c r="B13764" t="s">
        <v>406</v>
      </c>
    </row>
    <row r="13765" spans="1:2" x14ac:dyDescent="0.3">
      <c r="A13765" t="s">
        <v>6418</v>
      </c>
      <c r="B13765" t="s">
        <v>829</v>
      </c>
    </row>
    <row r="13766" spans="1:2" x14ac:dyDescent="0.3">
      <c r="A13766" t="s">
        <v>6418</v>
      </c>
      <c r="B13766" t="s">
        <v>4</v>
      </c>
    </row>
    <row r="13767" spans="1:2" x14ac:dyDescent="0.3">
      <c r="A13767" t="s">
        <v>6418</v>
      </c>
      <c r="B13767" t="s">
        <v>406</v>
      </c>
    </row>
    <row r="13768" spans="1:2" x14ac:dyDescent="0.3">
      <c r="A13768" t="s">
        <v>6419</v>
      </c>
      <c r="B13768" t="s">
        <v>829</v>
      </c>
    </row>
    <row r="13769" spans="1:2" x14ac:dyDescent="0.3">
      <c r="A13769" t="s">
        <v>6419</v>
      </c>
      <c r="B13769" t="s">
        <v>4</v>
      </c>
    </row>
    <row r="13770" spans="1:2" x14ac:dyDescent="0.3">
      <c r="A13770" t="s">
        <v>6419</v>
      </c>
      <c r="B13770" t="s">
        <v>835</v>
      </c>
    </row>
    <row r="13771" spans="1:2" x14ac:dyDescent="0.3">
      <c r="A13771" t="s">
        <v>6420</v>
      </c>
      <c r="B13771" t="s">
        <v>2</v>
      </c>
    </row>
    <row r="13772" spans="1:2" x14ac:dyDescent="0.3">
      <c r="A13772" t="s">
        <v>6420</v>
      </c>
      <c r="B13772" t="s">
        <v>828</v>
      </c>
    </row>
    <row r="13773" spans="1:2" x14ac:dyDescent="0.3">
      <c r="A13773" t="s">
        <v>6420</v>
      </c>
      <c r="B13773" t="s">
        <v>852</v>
      </c>
    </row>
    <row r="13774" spans="1:2" x14ac:dyDescent="0.3">
      <c r="A13774" t="s">
        <v>6420</v>
      </c>
      <c r="B13774" t="s">
        <v>60</v>
      </c>
    </row>
    <row r="13775" spans="1:2" x14ac:dyDescent="0.3">
      <c r="A13775" t="s">
        <v>6420</v>
      </c>
      <c r="B13775" t="s">
        <v>406</v>
      </c>
    </row>
    <row r="13776" spans="1:2" x14ac:dyDescent="0.3">
      <c r="A13776" t="s">
        <v>6421</v>
      </c>
      <c r="B13776" t="s">
        <v>2</v>
      </c>
    </row>
    <row r="13777" spans="1:2" x14ac:dyDescent="0.3">
      <c r="A13777" t="s">
        <v>6422</v>
      </c>
      <c r="B13777" t="s">
        <v>4</v>
      </c>
    </row>
    <row r="13778" spans="1:2" x14ac:dyDescent="0.3">
      <c r="A13778" t="s">
        <v>6422</v>
      </c>
      <c r="B13778" t="s">
        <v>829</v>
      </c>
    </row>
    <row r="13779" spans="1:2" x14ac:dyDescent="0.3">
      <c r="A13779" t="s">
        <v>6422</v>
      </c>
      <c r="B13779" t="s">
        <v>830</v>
      </c>
    </row>
    <row r="13780" spans="1:2" x14ac:dyDescent="0.3">
      <c r="A13780" t="s">
        <v>6422</v>
      </c>
      <c r="B13780" t="s">
        <v>835</v>
      </c>
    </row>
    <row r="13781" spans="1:2" x14ac:dyDescent="0.3">
      <c r="A13781" t="s">
        <v>6423</v>
      </c>
      <c r="B13781" t="s">
        <v>828</v>
      </c>
    </row>
    <row r="13782" spans="1:2" x14ac:dyDescent="0.3">
      <c r="A13782" t="s">
        <v>6423</v>
      </c>
      <c r="B13782" t="s">
        <v>2</v>
      </c>
    </row>
    <row r="13783" spans="1:2" x14ac:dyDescent="0.3">
      <c r="A13783" t="s">
        <v>6424</v>
      </c>
      <c r="B13783" t="s">
        <v>828</v>
      </c>
    </row>
    <row r="13784" spans="1:2" x14ac:dyDescent="0.3">
      <c r="A13784" t="s">
        <v>6424</v>
      </c>
      <c r="B13784" t="s">
        <v>2</v>
      </c>
    </row>
    <row r="13785" spans="1:2" x14ac:dyDescent="0.3">
      <c r="A13785" t="s">
        <v>6425</v>
      </c>
      <c r="B13785" t="s">
        <v>4</v>
      </c>
    </row>
    <row r="13786" spans="1:2" x14ac:dyDescent="0.3">
      <c r="A13786" t="s">
        <v>6425</v>
      </c>
      <c r="B13786" t="s">
        <v>829</v>
      </c>
    </row>
    <row r="13787" spans="1:2" x14ac:dyDescent="0.3">
      <c r="A13787" t="s">
        <v>6425</v>
      </c>
      <c r="B13787" t="s">
        <v>830</v>
      </c>
    </row>
    <row r="13788" spans="1:2" x14ac:dyDescent="0.3">
      <c r="A13788" t="s">
        <v>6425</v>
      </c>
      <c r="B13788" t="s">
        <v>406</v>
      </c>
    </row>
    <row r="13789" spans="1:2" x14ac:dyDescent="0.3">
      <c r="A13789" t="s">
        <v>6426</v>
      </c>
      <c r="B13789" t="s">
        <v>4</v>
      </c>
    </row>
    <row r="13790" spans="1:2" x14ac:dyDescent="0.3">
      <c r="A13790" t="s">
        <v>6426</v>
      </c>
      <c r="B13790" t="s">
        <v>829</v>
      </c>
    </row>
    <row r="13791" spans="1:2" x14ac:dyDescent="0.3">
      <c r="A13791" t="s">
        <v>6426</v>
      </c>
      <c r="B13791" t="s">
        <v>406</v>
      </c>
    </row>
    <row r="13792" spans="1:2" x14ac:dyDescent="0.3">
      <c r="A13792" t="s">
        <v>6426</v>
      </c>
      <c r="B13792" t="s">
        <v>830</v>
      </c>
    </row>
    <row r="13793" spans="1:2" x14ac:dyDescent="0.3">
      <c r="A13793" t="s">
        <v>6426</v>
      </c>
      <c r="B13793" t="s">
        <v>835</v>
      </c>
    </row>
    <row r="13794" spans="1:2" x14ac:dyDescent="0.3">
      <c r="A13794" t="s">
        <v>6427</v>
      </c>
      <c r="B13794" t="s">
        <v>4</v>
      </c>
    </row>
    <row r="13795" spans="1:2" x14ac:dyDescent="0.3">
      <c r="A13795" t="s">
        <v>6427</v>
      </c>
      <c r="B13795" t="s">
        <v>406</v>
      </c>
    </row>
    <row r="13796" spans="1:2" x14ac:dyDescent="0.3">
      <c r="A13796" t="s">
        <v>6427</v>
      </c>
      <c r="B13796" t="s">
        <v>830</v>
      </c>
    </row>
    <row r="13797" spans="1:2" x14ac:dyDescent="0.3">
      <c r="A13797" t="s">
        <v>6428</v>
      </c>
      <c r="B13797" t="s">
        <v>4</v>
      </c>
    </row>
    <row r="13798" spans="1:2" x14ac:dyDescent="0.3">
      <c r="A13798" t="s">
        <v>6428</v>
      </c>
      <c r="B13798" t="s">
        <v>830</v>
      </c>
    </row>
    <row r="13799" spans="1:2" x14ac:dyDescent="0.3">
      <c r="A13799" t="s">
        <v>6429</v>
      </c>
      <c r="B13799" t="s">
        <v>4</v>
      </c>
    </row>
    <row r="13800" spans="1:2" x14ac:dyDescent="0.3">
      <c r="A13800" t="s">
        <v>6429</v>
      </c>
      <c r="B13800" t="s">
        <v>829</v>
      </c>
    </row>
    <row r="13801" spans="1:2" x14ac:dyDescent="0.3">
      <c r="A13801" t="s">
        <v>6429</v>
      </c>
      <c r="B13801" t="s">
        <v>831</v>
      </c>
    </row>
    <row r="13802" spans="1:2" x14ac:dyDescent="0.3">
      <c r="A13802" t="s">
        <v>6429</v>
      </c>
      <c r="B13802" t="s">
        <v>830</v>
      </c>
    </row>
    <row r="13803" spans="1:2" x14ac:dyDescent="0.3">
      <c r="A13803" t="s">
        <v>6429</v>
      </c>
      <c r="B13803" t="s">
        <v>835</v>
      </c>
    </row>
    <row r="13804" spans="1:2" x14ac:dyDescent="0.3">
      <c r="A13804" t="s">
        <v>6429</v>
      </c>
      <c r="B13804" t="s">
        <v>406</v>
      </c>
    </row>
    <row r="13805" spans="1:2" x14ac:dyDescent="0.3">
      <c r="A13805" t="s">
        <v>6430</v>
      </c>
      <c r="B13805" t="s">
        <v>4</v>
      </c>
    </row>
    <row r="13806" spans="1:2" x14ac:dyDescent="0.3">
      <c r="A13806" t="s">
        <v>6430</v>
      </c>
      <c r="B13806" t="s">
        <v>829</v>
      </c>
    </row>
    <row r="13807" spans="1:2" x14ac:dyDescent="0.3">
      <c r="A13807" t="s">
        <v>6430</v>
      </c>
      <c r="B13807" t="s">
        <v>830</v>
      </c>
    </row>
    <row r="13808" spans="1:2" x14ac:dyDescent="0.3">
      <c r="A13808" t="s">
        <v>6430</v>
      </c>
      <c r="B13808" t="s">
        <v>406</v>
      </c>
    </row>
    <row r="13809" spans="1:2" x14ac:dyDescent="0.3">
      <c r="A13809" t="s">
        <v>6431</v>
      </c>
      <c r="B13809" t="s">
        <v>4</v>
      </c>
    </row>
    <row r="13810" spans="1:2" x14ac:dyDescent="0.3">
      <c r="A13810" t="s">
        <v>6432</v>
      </c>
      <c r="B13810" t="s">
        <v>4</v>
      </c>
    </row>
    <row r="13811" spans="1:2" x14ac:dyDescent="0.3">
      <c r="A13811" t="s">
        <v>6433</v>
      </c>
      <c r="B13811" t="s">
        <v>4</v>
      </c>
    </row>
    <row r="13812" spans="1:2" x14ac:dyDescent="0.3">
      <c r="A13812" t="s">
        <v>6433</v>
      </c>
      <c r="B13812" t="s">
        <v>829</v>
      </c>
    </row>
    <row r="13813" spans="1:2" x14ac:dyDescent="0.3">
      <c r="A13813" t="s">
        <v>6433</v>
      </c>
      <c r="B13813" t="s">
        <v>830</v>
      </c>
    </row>
    <row r="13814" spans="1:2" x14ac:dyDescent="0.3">
      <c r="A13814" t="s">
        <v>6433</v>
      </c>
      <c r="B13814" t="s">
        <v>835</v>
      </c>
    </row>
    <row r="13815" spans="1:2" x14ac:dyDescent="0.3">
      <c r="A13815" t="s">
        <v>6434</v>
      </c>
      <c r="B13815" t="s">
        <v>829</v>
      </c>
    </row>
    <row r="13816" spans="1:2" x14ac:dyDescent="0.3">
      <c r="A13816" t="s">
        <v>6434</v>
      </c>
      <c r="B13816" t="s">
        <v>4</v>
      </c>
    </row>
    <row r="13817" spans="1:2" x14ac:dyDescent="0.3">
      <c r="A13817" t="s">
        <v>6434</v>
      </c>
      <c r="B13817" t="s">
        <v>835</v>
      </c>
    </row>
    <row r="13818" spans="1:2" x14ac:dyDescent="0.3">
      <c r="A13818" t="s">
        <v>6435</v>
      </c>
      <c r="B13818" t="s">
        <v>830</v>
      </c>
    </row>
    <row r="13819" spans="1:2" x14ac:dyDescent="0.3">
      <c r="A13819" t="s">
        <v>6436</v>
      </c>
      <c r="B13819" t="s">
        <v>829</v>
      </c>
    </row>
    <row r="13820" spans="1:2" x14ac:dyDescent="0.3">
      <c r="A13820" t="s">
        <v>6437</v>
      </c>
      <c r="B13820" t="s">
        <v>2</v>
      </c>
    </row>
    <row r="13821" spans="1:2" x14ac:dyDescent="0.3">
      <c r="A13821" t="s">
        <v>6438</v>
      </c>
      <c r="B13821" t="s">
        <v>4</v>
      </c>
    </row>
    <row r="13822" spans="1:2" x14ac:dyDescent="0.3">
      <c r="A13822" t="s">
        <v>6439</v>
      </c>
      <c r="B13822" t="s">
        <v>4</v>
      </c>
    </row>
    <row r="13823" spans="1:2" x14ac:dyDescent="0.3">
      <c r="A13823" t="s">
        <v>6439</v>
      </c>
      <c r="B13823" t="s">
        <v>829</v>
      </c>
    </row>
    <row r="13824" spans="1:2" x14ac:dyDescent="0.3">
      <c r="A13824" t="s">
        <v>6439</v>
      </c>
      <c r="B13824" t="s">
        <v>830</v>
      </c>
    </row>
    <row r="13825" spans="1:2" x14ac:dyDescent="0.3">
      <c r="A13825" t="s">
        <v>6439</v>
      </c>
      <c r="B13825" t="s">
        <v>835</v>
      </c>
    </row>
    <row r="13826" spans="1:2" x14ac:dyDescent="0.3">
      <c r="A13826" t="s">
        <v>6440</v>
      </c>
      <c r="B13826" t="s">
        <v>4</v>
      </c>
    </row>
    <row r="13827" spans="1:2" x14ac:dyDescent="0.3">
      <c r="A13827" t="s">
        <v>6440</v>
      </c>
      <c r="B13827" t="s">
        <v>829</v>
      </c>
    </row>
    <row r="13828" spans="1:2" x14ac:dyDescent="0.3">
      <c r="A13828" t="s">
        <v>6440</v>
      </c>
      <c r="B13828" t="s">
        <v>830</v>
      </c>
    </row>
    <row r="13829" spans="1:2" x14ac:dyDescent="0.3">
      <c r="A13829" t="s">
        <v>6440</v>
      </c>
      <c r="B13829" t="s">
        <v>835</v>
      </c>
    </row>
    <row r="13830" spans="1:2" x14ac:dyDescent="0.3">
      <c r="A13830" t="s">
        <v>6441</v>
      </c>
      <c r="B13830" t="s">
        <v>4</v>
      </c>
    </row>
    <row r="13831" spans="1:2" x14ac:dyDescent="0.3">
      <c r="A13831" t="s">
        <v>6441</v>
      </c>
      <c r="B13831" t="s">
        <v>829</v>
      </c>
    </row>
    <row r="13832" spans="1:2" x14ac:dyDescent="0.3">
      <c r="A13832" t="s">
        <v>6441</v>
      </c>
      <c r="B13832" t="s">
        <v>830</v>
      </c>
    </row>
    <row r="13833" spans="1:2" x14ac:dyDescent="0.3">
      <c r="A13833" t="s">
        <v>6441</v>
      </c>
      <c r="B13833" t="s">
        <v>406</v>
      </c>
    </row>
    <row r="13834" spans="1:2" x14ac:dyDescent="0.3">
      <c r="A13834" t="s">
        <v>6442</v>
      </c>
      <c r="B13834" t="s">
        <v>4</v>
      </c>
    </row>
    <row r="13835" spans="1:2" x14ac:dyDescent="0.3">
      <c r="A13835" t="s">
        <v>6443</v>
      </c>
      <c r="B13835" t="s">
        <v>4</v>
      </c>
    </row>
    <row r="13836" spans="1:2" x14ac:dyDescent="0.3">
      <c r="A13836" t="s">
        <v>6444</v>
      </c>
      <c r="B13836" t="s">
        <v>4</v>
      </c>
    </row>
    <row r="13837" spans="1:2" x14ac:dyDescent="0.3">
      <c r="A13837" t="s">
        <v>6444</v>
      </c>
      <c r="B13837" t="s">
        <v>406</v>
      </c>
    </row>
    <row r="13838" spans="1:2" x14ac:dyDescent="0.3">
      <c r="A13838" t="s">
        <v>6445</v>
      </c>
      <c r="B13838" t="s">
        <v>4</v>
      </c>
    </row>
    <row r="13839" spans="1:2" x14ac:dyDescent="0.3">
      <c r="A13839" t="s">
        <v>6446</v>
      </c>
      <c r="B13839" t="s">
        <v>4</v>
      </c>
    </row>
    <row r="13840" spans="1:2" x14ac:dyDescent="0.3">
      <c r="A13840" t="s">
        <v>6447</v>
      </c>
      <c r="B13840" t="s">
        <v>2</v>
      </c>
    </row>
    <row r="13841" spans="1:2" x14ac:dyDescent="0.3">
      <c r="A13841" t="s">
        <v>6447</v>
      </c>
      <c r="B13841" t="s">
        <v>828</v>
      </c>
    </row>
    <row r="13842" spans="1:2" x14ac:dyDescent="0.3">
      <c r="A13842" t="s">
        <v>6447</v>
      </c>
      <c r="B13842" t="s">
        <v>4</v>
      </c>
    </row>
    <row r="13843" spans="1:2" x14ac:dyDescent="0.3">
      <c r="A13843" t="s">
        <v>6447</v>
      </c>
      <c r="B13843" t="s">
        <v>60</v>
      </c>
    </row>
    <row r="13844" spans="1:2" x14ac:dyDescent="0.3">
      <c r="A13844" t="s">
        <v>6447</v>
      </c>
      <c r="B13844" t="s">
        <v>852</v>
      </c>
    </row>
    <row r="13845" spans="1:2" x14ac:dyDescent="0.3">
      <c r="A13845" t="s">
        <v>6448</v>
      </c>
      <c r="B13845" t="s">
        <v>4</v>
      </c>
    </row>
    <row r="13846" spans="1:2" x14ac:dyDescent="0.3">
      <c r="A13846" t="s">
        <v>6448</v>
      </c>
      <c r="B13846" t="s">
        <v>831</v>
      </c>
    </row>
    <row r="13847" spans="1:2" x14ac:dyDescent="0.3">
      <c r="A13847" t="s">
        <v>6448</v>
      </c>
      <c r="B13847" t="s">
        <v>830</v>
      </c>
    </row>
    <row r="13848" spans="1:2" x14ac:dyDescent="0.3">
      <c r="A13848" t="s">
        <v>6448</v>
      </c>
      <c r="B13848" t="s">
        <v>406</v>
      </c>
    </row>
    <row r="13849" spans="1:2" x14ac:dyDescent="0.3">
      <c r="A13849" t="s">
        <v>6449</v>
      </c>
      <c r="B13849" t="s">
        <v>4</v>
      </c>
    </row>
    <row r="13850" spans="1:2" x14ac:dyDescent="0.3">
      <c r="A13850" t="s">
        <v>6450</v>
      </c>
      <c r="B13850" t="s">
        <v>4</v>
      </c>
    </row>
    <row r="13851" spans="1:2" x14ac:dyDescent="0.3">
      <c r="A13851" t="s">
        <v>6450</v>
      </c>
      <c r="B13851" t="s">
        <v>831</v>
      </c>
    </row>
    <row r="13852" spans="1:2" x14ac:dyDescent="0.3">
      <c r="A13852" t="s">
        <v>6450</v>
      </c>
      <c r="B13852" t="s">
        <v>830</v>
      </c>
    </row>
    <row r="13853" spans="1:2" x14ac:dyDescent="0.3">
      <c r="A13853" t="s">
        <v>6450</v>
      </c>
      <c r="B13853" t="s">
        <v>406</v>
      </c>
    </row>
    <row r="13854" spans="1:2" x14ac:dyDescent="0.3">
      <c r="A13854" t="s">
        <v>6451</v>
      </c>
      <c r="B13854" t="s">
        <v>852</v>
      </c>
    </row>
    <row r="13855" spans="1:2" x14ac:dyDescent="0.3">
      <c r="A13855" t="s">
        <v>6451</v>
      </c>
      <c r="B13855" t="s">
        <v>2</v>
      </c>
    </row>
    <row r="13856" spans="1:2" x14ac:dyDescent="0.3">
      <c r="A13856" t="s">
        <v>6451</v>
      </c>
      <c r="B13856" t="s">
        <v>831</v>
      </c>
    </row>
    <row r="13857" spans="1:2" x14ac:dyDescent="0.3">
      <c r="A13857" t="s">
        <v>6451</v>
      </c>
      <c r="B13857" t="s">
        <v>830</v>
      </c>
    </row>
    <row r="13858" spans="1:2" x14ac:dyDescent="0.3">
      <c r="A13858" t="s">
        <v>6451</v>
      </c>
      <c r="B13858" t="s">
        <v>60</v>
      </c>
    </row>
    <row r="13859" spans="1:2" x14ac:dyDescent="0.3">
      <c r="A13859" t="s">
        <v>6451</v>
      </c>
      <c r="B13859" t="s">
        <v>406</v>
      </c>
    </row>
    <row r="13860" spans="1:2" x14ac:dyDescent="0.3">
      <c r="A13860" t="s">
        <v>6452</v>
      </c>
      <c r="B13860" t="s">
        <v>831</v>
      </c>
    </row>
    <row r="13861" spans="1:2" x14ac:dyDescent="0.3">
      <c r="A13861" t="s">
        <v>6453</v>
      </c>
      <c r="B13861" t="s">
        <v>831</v>
      </c>
    </row>
    <row r="13862" spans="1:2" x14ac:dyDescent="0.3">
      <c r="A13862" t="s">
        <v>6453</v>
      </c>
      <c r="B13862" t="s">
        <v>828</v>
      </c>
    </row>
    <row r="13863" spans="1:2" x14ac:dyDescent="0.3">
      <c r="A13863" t="s">
        <v>6453</v>
      </c>
      <c r="B13863" t="s">
        <v>2</v>
      </c>
    </row>
    <row r="13864" spans="1:2" x14ac:dyDescent="0.3">
      <c r="A13864" t="s">
        <v>6453</v>
      </c>
      <c r="B13864" t="s">
        <v>60</v>
      </c>
    </row>
    <row r="13865" spans="1:2" x14ac:dyDescent="0.3">
      <c r="A13865" t="s">
        <v>6453</v>
      </c>
      <c r="B13865" t="s">
        <v>852</v>
      </c>
    </row>
    <row r="13866" spans="1:2" x14ac:dyDescent="0.3">
      <c r="A13866" t="s">
        <v>6454</v>
      </c>
      <c r="B13866" t="s">
        <v>828</v>
      </c>
    </row>
    <row r="13867" spans="1:2" x14ac:dyDescent="0.3">
      <c r="A13867" t="s">
        <v>6454</v>
      </c>
      <c r="B13867" t="s">
        <v>2</v>
      </c>
    </row>
    <row r="13868" spans="1:2" x14ac:dyDescent="0.3">
      <c r="A13868" t="s">
        <v>6454</v>
      </c>
      <c r="B13868" t="s">
        <v>852</v>
      </c>
    </row>
    <row r="13869" spans="1:2" x14ac:dyDescent="0.3">
      <c r="A13869" t="s">
        <v>6455</v>
      </c>
      <c r="B13869" t="s">
        <v>2</v>
      </c>
    </row>
    <row r="13870" spans="1:2" x14ac:dyDescent="0.3">
      <c r="A13870" t="s">
        <v>6455</v>
      </c>
      <c r="B13870" t="s">
        <v>828</v>
      </c>
    </row>
    <row r="13871" spans="1:2" x14ac:dyDescent="0.3">
      <c r="A13871" t="s">
        <v>6455</v>
      </c>
      <c r="B13871" t="s">
        <v>60</v>
      </c>
    </row>
    <row r="13872" spans="1:2" x14ac:dyDescent="0.3">
      <c r="A13872" t="s">
        <v>6455</v>
      </c>
      <c r="B13872" t="s">
        <v>852</v>
      </c>
    </row>
    <row r="13873" spans="1:2" x14ac:dyDescent="0.3">
      <c r="A13873" t="s">
        <v>6456</v>
      </c>
      <c r="B13873" t="s">
        <v>4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47CAB-693F-4264-88D5-97FFA6A7C610}">
  <dimension ref="A1:C6433"/>
  <sheetViews>
    <sheetView topLeftCell="A153" workbookViewId="0">
      <selection activeCell="B173" sqref="B173"/>
    </sheetView>
  </sheetViews>
  <sheetFormatPr defaultRowHeight="14.4" x14ac:dyDescent="0.3"/>
  <cols>
    <col min="1" max="1" width="17.21875" bestFit="1" customWidth="1"/>
    <col min="2" max="2" width="21.21875" bestFit="1" customWidth="1"/>
    <col min="3" max="3" width="53.33203125" bestFit="1" customWidth="1"/>
  </cols>
  <sheetData>
    <row r="1" spans="1:3" x14ac:dyDescent="0.3">
      <c r="A1" t="s">
        <v>11672</v>
      </c>
      <c r="B1" t="s">
        <v>11674</v>
      </c>
      <c r="C1" t="s">
        <v>11676</v>
      </c>
    </row>
    <row r="2" spans="1:3" x14ac:dyDescent="0.3">
      <c r="A2" t="s">
        <v>827</v>
      </c>
      <c r="B2" t="s">
        <v>6457</v>
      </c>
    </row>
    <row r="3" spans="1:3" x14ac:dyDescent="0.3">
      <c r="A3" t="s">
        <v>6</v>
      </c>
      <c r="B3" t="s">
        <v>6458</v>
      </c>
    </row>
    <row r="4" spans="1:3" x14ac:dyDescent="0.3">
      <c r="A4" t="s">
        <v>7</v>
      </c>
      <c r="B4" t="s">
        <v>6459</v>
      </c>
    </row>
    <row r="5" spans="1:3" x14ac:dyDescent="0.3">
      <c r="A5" t="s">
        <v>8</v>
      </c>
      <c r="B5" t="s">
        <v>6460</v>
      </c>
    </row>
    <row r="6" spans="1:3" x14ac:dyDescent="0.3">
      <c r="A6" t="s">
        <v>832</v>
      </c>
      <c r="B6" t="s">
        <v>8226</v>
      </c>
    </row>
    <row r="7" spans="1:3" x14ac:dyDescent="0.3">
      <c r="A7" t="s">
        <v>833</v>
      </c>
      <c r="B7" t="s">
        <v>6461</v>
      </c>
    </row>
    <row r="8" spans="1:3" x14ac:dyDescent="0.3">
      <c r="A8" t="s">
        <v>834</v>
      </c>
      <c r="B8" t="s">
        <v>6462</v>
      </c>
    </row>
    <row r="9" spans="1:3" x14ac:dyDescent="0.3">
      <c r="A9" t="s">
        <v>9</v>
      </c>
      <c r="B9" t="s">
        <v>6463</v>
      </c>
    </row>
    <row r="10" spans="1:3" x14ac:dyDescent="0.3">
      <c r="A10" t="s">
        <v>10</v>
      </c>
      <c r="B10" t="s">
        <v>6464</v>
      </c>
    </row>
    <row r="11" spans="1:3" x14ac:dyDescent="0.3">
      <c r="A11" t="s">
        <v>836</v>
      </c>
      <c r="B11" t="s">
        <v>6465</v>
      </c>
    </row>
    <row r="12" spans="1:3" x14ac:dyDescent="0.3">
      <c r="A12" t="s">
        <v>837</v>
      </c>
      <c r="B12" t="s">
        <v>6466</v>
      </c>
    </row>
    <row r="13" spans="1:3" x14ac:dyDescent="0.3">
      <c r="A13" t="s">
        <v>838</v>
      </c>
      <c r="B13" t="s">
        <v>6467</v>
      </c>
    </row>
    <row r="14" spans="1:3" x14ac:dyDescent="0.3">
      <c r="A14" t="s">
        <v>839</v>
      </c>
      <c r="B14" t="s">
        <v>6468</v>
      </c>
    </row>
    <row r="15" spans="1:3" x14ac:dyDescent="0.3">
      <c r="A15" t="s">
        <v>11</v>
      </c>
      <c r="B15" t="s">
        <v>6469</v>
      </c>
    </row>
    <row r="16" spans="1:3" x14ac:dyDescent="0.3">
      <c r="A16" t="s">
        <v>12</v>
      </c>
      <c r="B16" t="s">
        <v>6470</v>
      </c>
    </row>
    <row r="17" spans="1:2" x14ac:dyDescent="0.3">
      <c r="A17" t="s">
        <v>840</v>
      </c>
      <c r="B17" t="s">
        <v>6471</v>
      </c>
    </row>
    <row r="18" spans="1:2" x14ac:dyDescent="0.3">
      <c r="A18" t="s">
        <v>841</v>
      </c>
      <c r="B18" t="s">
        <v>6472</v>
      </c>
    </row>
    <row r="19" spans="1:2" x14ac:dyDescent="0.3">
      <c r="A19" t="s">
        <v>842</v>
      </c>
      <c r="B19" t="s">
        <v>6473</v>
      </c>
    </row>
    <row r="20" spans="1:2" x14ac:dyDescent="0.3">
      <c r="A20" t="s">
        <v>843</v>
      </c>
      <c r="B20" t="s">
        <v>6474</v>
      </c>
    </row>
    <row r="21" spans="1:2" x14ac:dyDescent="0.3">
      <c r="A21" t="s">
        <v>844</v>
      </c>
      <c r="B21" t="s">
        <v>6475</v>
      </c>
    </row>
    <row r="22" spans="1:2" x14ac:dyDescent="0.3">
      <c r="A22" t="s">
        <v>845</v>
      </c>
      <c r="B22" t="s">
        <v>6476</v>
      </c>
    </row>
    <row r="23" spans="1:2" x14ac:dyDescent="0.3">
      <c r="A23" t="s">
        <v>13</v>
      </c>
      <c r="B23" t="s">
        <v>6477</v>
      </c>
    </row>
    <row r="24" spans="1:2" x14ac:dyDescent="0.3">
      <c r="A24" t="s">
        <v>846</v>
      </c>
      <c r="B24" t="s">
        <v>6478</v>
      </c>
    </row>
    <row r="25" spans="1:2" x14ac:dyDescent="0.3">
      <c r="A25" t="s">
        <v>14</v>
      </c>
      <c r="B25" t="s">
        <v>6479</v>
      </c>
    </row>
    <row r="26" spans="1:2" x14ac:dyDescent="0.3">
      <c r="A26" t="s">
        <v>15</v>
      </c>
      <c r="B26" t="s">
        <v>6480</v>
      </c>
    </row>
    <row r="27" spans="1:2" x14ac:dyDescent="0.3">
      <c r="A27" t="s">
        <v>847</v>
      </c>
      <c r="B27" t="s">
        <v>6481</v>
      </c>
    </row>
    <row r="28" spans="1:2" x14ac:dyDescent="0.3">
      <c r="A28" t="s">
        <v>16</v>
      </c>
      <c r="B28" t="s">
        <v>6482</v>
      </c>
    </row>
    <row r="29" spans="1:2" x14ac:dyDescent="0.3">
      <c r="A29" t="s">
        <v>848</v>
      </c>
      <c r="B29" t="s">
        <v>6483</v>
      </c>
    </row>
    <row r="30" spans="1:2" x14ac:dyDescent="0.3">
      <c r="A30" t="s">
        <v>849</v>
      </c>
      <c r="B30" t="s">
        <v>6484</v>
      </c>
    </row>
    <row r="31" spans="1:2" x14ac:dyDescent="0.3">
      <c r="A31" t="s">
        <v>17</v>
      </c>
      <c r="B31" t="s">
        <v>6485</v>
      </c>
    </row>
    <row r="32" spans="1:2" x14ac:dyDescent="0.3">
      <c r="A32" t="s">
        <v>850</v>
      </c>
      <c r="B32" t="s">
        <v>6486</v>
      </c>
    </row>
    <row r="33" spans="1:2" x14ac:dyDescent="0.3">
      <c r="A33" t="s">
        <v>851</v>
      </c>
      <c r="B33" t="s">
        <v>6487</v>
      </c>
    </row>
    <row r="34" spans="1:2" x14ac:dyDescent="0.3">
      <c r="A34" t="s">
        <v>853</v>
      </c>
      <c r="B34" t="s">
        <v>6488</v>
      </c>
    </row>
    <row r="35" spans="1:2" x14ac:dyDescent="0.3">
      <c r="A35" t="s">
        <v>854</v>
      </c>
      <c r="B35" t="s">
        <v>6489</v>
      </c>
    </row>
    <row r="36" spans="1:2" x14ac:dyDescent="0.3">
      <c r="A36" t="s">
        <v>855</v>
      </c>
      <c r="B36" t="s">
        <v>6490</v>
      </c>
    </row>
    <row r="37" spans="1:2" x14ac:dyDescent="0.3">
      <c r="A37" t="s">
        <v>18</v>
      </c>
      <c r="B37" t="s">
        <v>6491</v>
      </c>
    </row>
    <row r="38" spans="1:2" x14ac:dyDescent="0.3">
      <c r="A38" t="s">
        <v>19</v>
      </c>
      <c r="B38" t="s">
        <v>6492</v>
      </c>
    </row>
    <row r="39" spans="1:2" x14ac:dyDescent="0.3">
      <c r="A39" t="s">
        <v>20</v>
      </c>
      <c r="B39" t="s">
        <v>6493</v>
      </c>
    </row>
    <row r="40" spans="1:2" x14ac:dyDescent="0.3">
      <c r="A40" t="s">
        <v>856</v>
      </c>
      <c r="B40" t="s">
        <v>6494</v>
      </c>
    </row>
    <row r="41" spans="1:2" x14ac:dyDescent="0.3">
      <c r="A41" t="s">
        <v>857</v>
      </c>
      <c r="B41" t="s">
        <v>6495</v>
      </c>
    </row>
    <row r="42" spans="1:2" x14ac:dyDescent="0.3">
      <c r="A42" t="s">
        <v>858</v>
      </c>
      <c r="B42" t="s">
        <v>6496</v>
      </c>
    </row>
    <row r="43" spans="1:2" x14ac:dyDescent="0.3">
      <c r="A43" t="s">
        <v>859</v>
      </c>
      <c r="B43" t="s">
        <v>6497</v>
      </c>
    </row>
    <row r="44" spans="1:2" x14ac:dyDescent="0.3">
      <c r="A44" t="s">
        <v>860</v>
      </c>
      <c r="B44" t="s">
        <v>6498</v>
      </c>
    </row>
    <row r="45" spans="1:2" x14ac:dyDescent="0.3">
      <c r="A45" t="s">
        <v>861</v>
      </c>
      <c r="B45" t="s">
        <v>10992</v>
      </c>
    </row>
    <row r="46" spans="1:2" x14ac:dyDescent="0.3">
      <c r="A46" t="s">
        <v>862</v>
      </c>
      <c r="B46" t="s">
        <v>6499</v>
      </c>
    </row>
    <row r="47" spans="1:2" x14ac:dyDescent="0.3">
      <c r="A47" t="s">
        <v>863</v>
      </c>
      <c r="B47" t="s">
        <v>6500</v>
      </c>
    </row>
    <row r="48" spans="1:2" x14ac:dyDescent="0.3">
      <c r="A48" t="s">
        <v>21</v>
      </c>
      <c r="B48" t="s">
        <v>6501</v>
      </c>
    </row>
    <row r="49" spans="1:2" x14ac:dyDescent="0.3">
      <c r="A49" t="s">
        <v>22</v>
      </c>
      <c r="B49" t="s">
        <v>6502</v>
      </c>
    </row>
    <row r="50" spans="1:2" x14ac:dyDescent="0.3">
      <c r="A50" t="s">
        <v>23</v>
      </c>
      <c r="B50" t="s">
        <v>6503</v>
      </c>
    </row>
    <row r="51" spans="1:2" x14ac:dyDescent="0.3">
      <c r="A51" t="s">
        <v>864</v>
      </c>
      <c r="B51" t="s">
        <v>6504</v>
      </c>
    </row>
    <row r="52" spans="1:2" x14ac:dyDescent="0.3">
      <c r="A52" t="s">
        <v>865</v>
      </c>
      <c r="B52" t="s">
        <v>6505</v>
      </c>
    </row>
    <row r="53" spans="1:2" x14ac:dyDescent="0.3">
      <c r="A53" t="s">
        <v>866</v>
      </c>
      <c r="B53" t="s">
        <v>6506</v>
      </c>
    </row>
    <row r="54" spans="1:2" x14ac:dyDescent="0.3">
      <c r="A54" t="s">
        <v>24</v>
      </c>
      <c r="B54" t="s">
        <v>6507</v>
      </c>
    </row>
    <row r="55" spans="1:2" x14ac:dyDescent="0.3">
      <c r="A55" t="s">
        <v>25</v>
      </c>
      <c r="B55" t="s">
        <v>6508</v>
      </c>
    </row>
    <row r="56" spans="1:2" x14ac:dyDescent="0.3">
      <c r="A56" t="s">
        <v>26</v>
      </c>
      <c r="B56" t="s">
        <v>6509</v>
      </c>
    </row>
    <row r="57" spans="1:2" x14ac:dyDescent="0.3">
      <c r="A57" t="s">
        <v>867</v>
      </c>
      <c r="B57" t="s">
        <v>6510</v>
      </c>
    </row>
    <row r="58" spans="1:2" x14ac:dyDescent="0.3">
      <c r="A58" t="s">
        <v>868</v>
      </c>
      <c r="B58" t="s">
        <v>6511</v>
      </c>
    </row>
    <row r="59" spans="1:2" x14ac:dyDescent="0.3">
      <c r="A59" t="s">
        <v>869</v>
      </c>
      <c r="B59" t="s">
        <v>6512</v>
      </c>
    </row>
    <row r="60" spans="1:2" x14ac:dyDescent="0.3">
      <c r="A60" t="s">
        <v>870</v>
      </c>
      <c r="B60" t="s">
        <v>6513</v>
      </c>
    </row>
    <row r="61" spans="1:2" x14ac:dyDescent="0.3">
      <c r="A61" t="s">
        <v>871</v>
      </c>
      <c r="B61" t="s">
        <v>6514</v>
      </c>
    </row>
    <row r="62" spans="1:2" x14ac:dyDescent="0.3">
      <c r="A62" t="s">
        <v>872</v>
      </c>
      <c r="B62" t="s">
        <v>10993</v>
      </c>
    </row>
    <row r="63" spans="1:2" x14ac:dyDescent="0.3">
      <c r="A63" t="s">
        <v>873</v>
      </c>
      <c r="B63" t="s">
        <v>6515</v>
      </c>
    </row>
    <row r="64" spans="1:2" x14ac:dyDescent="0.3">
      <c r="A64" t="s">
        <v>874</v>
      </c>
      <c r="B64" t="s">
        <v>11575</v>
      </c>
    </row>
    <row r="65" spans="1:2" x14ac:dyDescent="0.3">
      <c r="A65" t="s">
        <v>875</v>
      </c>
      <c r="B65" t="s">
        <v>6516</v>
      </c>
    </row>
    <row r="66" spans="1:2" x14ac:dyDescent="0.3">
      <c r="A66" t="s">
        <v>876</v>
      </c>
      <c r="B66" t="s">
        <v>6517</v>
      </c>
    </row>
    <row r="67" spans="1:2" x14ac:dyDescent="0.3">
      <c r="A67" t="s">
        <v>27</v>
      </c>
      <c r="B67" t="s">
        <v>6518</v>
      </c>
    </row>
    <row r="68" spans="1:2" x14ac:dyDescent="0.3">
      <c r="A68" t="s">
        <v>877</v>
      </c>
      <c r="B68" t="s">
        <v>6519</v>
      </c>
    </row>
    <row r="69" spans="1:2" x14ac:dyDescent="0.3">
      <c r="A69" t="s">
        <v>28</v>
      </c>
      <c r="B69" t="s">
        <v>6520</v>
      </c>
    </row>
    <row r="70" spans="1:2" x14ac:dyDescent="0.3">
      <c r="A70" t="s">
        <v>878</v>
      </c>
      <c r="B70" t="s">
        <v>6521</v>
      </c>
    </row>
    <row r="71" spans="1:2" x14ac:dyDescent="0.3">
      <c r="A71" t="s">
        <v>29</v>
      </c>
      <c r="B71" t="s">
        <v>10994</v>
      </c>
    </row>
    <row r="72" spans="1:2" x14ac:dyDescent="0.3">
      <c r="A72" t="s">
        <v>879</v>
      </c>
      <c r="B72" t="s">
        <v>6522</v>
      </c>
    </row>
    <row r="73" spans="1:2" x14ac:dyDescent="0.3">
      <c r="A73" t="s">
        <v>880</v>
      </c>
      <c r="B73" t="s">
        <v>6523</v>
      </c>
    </row>
    <row r="74" spans="1:2" x14ac:dyDescent="0.3">
      <c r="A74" t="s">
        <v>30</v>
      </c>
      <c r="B74" t="s">
        <v>6524</v>
      </c>
    </row>
    <row r="75" spans="1:2" x14ac:dyDescent="0.3">
      <c r="A75" t="s">
        <v>31</v>
      </c>
      <c r="B75" t="s">
        <v>6509</v>
      </c>
    </row>
    <row r="76" spans="1:2" x14ac:dyDescent="0.3">
      <c r="A76" t="s">
        <v>881</v>
      </c>
      <c r="B76" t="s">
        <v>10995</v>
      </c>
    </row>
    <row r="77" spans="1:2" x14ac:dyDescent="0.3">
      <c r="A77" t="s">
        <v>882</v>
      </c>
      <c r="B77" t="s">
        <v>6525</v>
      </c>
    </row>
    <row r="78" spans="1:2" x14ac:dyDescent="0.3">
      <c r="A78" t="s">
        <v>883</v>
      </c>
      <c r="B78" t="s">
        <v>6526</v>
      </c>
    </row>
    <row r="79" spans="1:2" x14ac:dyDescent="0.3">
      <c r="A79" t="s">
        <v>884</v>
      </c>
      <c r="B79" t="s">
        <v>6527</v>
      </c>
    </row>
    <row r="80" spans="1:2" x14ac:dyDescent="0.3">
      <c r="A80" t="s">
        <v>885</v>
      </c>
      <c r="B80" t="s">
        <v>6527</v>
      </c>
    </row>
    <row r="81" spans="1:2" x14ac:dyDescent="0.3">
      <c r="A81" t="s">
        <v>886</v>
      </c>
      <c r="B81" t="s">
        <v>6528</v>
      </c>
    </row>
    <row r="82" spans="1:2" x14ac:dyDescent="0.3">
      <c r="A82" t="s">
        <v>887</v>
      </c>
      <c r="B82" t="s">
        <v>6529</v>
      </c>
    </row>
    <row r="83" spans="1:2" x14ac:dyDescent="0.3">
      <c r="A83" t="s">
        <v>888</v>
      </c>
      <c r="B83" t="s">
        <v>6530</v>
      </c>
    </row>
    <row r="84" spans="1:2" x14ac:dyDescent="0.3">
      <c r="A84" t="s">
        <v>889</v>
      </c>
      <c r="B84" t="s">
        <v>4830</v>
      </c>
    </row>
    <row r="85" spans="1:2" x14ac:dyDescent="0.3">
      <c r="A85" t="s">
        <v>890</v>
      </c>
      <c r="B85" t="s">
        <v>6531</v>
      </c>
    </row>
    <row r="86" spans="1:2" x14ac:dyDescent="0.3">
      <c r="A86" t="s">
        <v>891</v>
      </c>
      <c r="B86" t="s">
        <v>6532</v>
      </c>
    </row>
    <row r="87" spans="1:2" x14ac:dyDescent="0.3">
      <c r="A87" t="s">
        <v>892</v>
      </c>
      <c r="B87" t="s">
        <v>6533</v>
      </c>
    </row>
    <row r="88" spans="1:2" x14ac:dyDescent="0.3">
      <c r="A88" t="s">
        <v>893</v>
      </c>
      <c r="B88" t="s">
        <v>6534</v>
      </c>
    </row>
    <row r="89" spans="1:2" x14ac:dyDescent="0.3">
      <c r="A89" t="s">
        <v>894</v>
      </c>
      <c r="B89" t="s">
        <v>6535</v>
      </c>
    </row>
    <row r="90" spans="1:2" x14ac:dyDescent="0.3">
      <c r="A90" t="s">
        <v>895</v>
      </c>
      <c r="B90" t="s">
        <v>6536</v>
      </c>
    </row>
    <row r="91" spans="1:2" x14ac:dyDescent="0.3">
      <c r="A91" t="s">
        <v>896</v>
      </c>
      <c r="B91" t="s">
        <v>10996</v>
      </c>
    </row>
    <row r="92" spans="1:2" x14ac:dyDescent="0.3">
      <c r="A92" t="s">
        <v>897</v>
      </c>
      <c r="B92" t="s">
        <v>6537</v>
      </c>
    </row>
    <row r="93" spans="1:2" x14ac:dyDescent="0.3">
      <c r="A93" t="s">
        <v>898</v>
      </c>
      <c r="B93" t="s">
        <v>6538</v>
      </c>
    </row>
    <row r="94" spans="1:2" x14ac:dyDescent="0.3">
      <c r="A94" t="s">
        <v>899</v>
      </c>
      <c r="B94" t="s">
        <v>10997</v>
      </c>
    </row>
    <row r="95" spans="1:2" x14ac:dyDescent="0.3">
      <c r="A95" t="s">
        <v>900</v>
      </c>
      <c r="B95" t="s">
        <v>6539</v>
      </c>
    </row>
    <row r="96" spans="1:2" x14ac:dyDescent="0.3">
      <c r="A96" t="s">
        <v>32</v>
      </c>
      <c r="B96" t="s">
        <v>6540</v>
      </c>
    </row>
    <row r="97" spans="1:2" x14ac:dyDescent="0.3">
      <c r="A97" t="s">
        <v>901</v>
      </c>
      <c r="B97" t="s">
        <v>6541</v>
      </c>
    </row>
    <row r="98" spans="1:2" x14ac:dyDescent="0.3">
      <c r="A98" t="s">
        <v>902</v>
      </c>
      <c r="B98" t="s">
        <v>6542</v>
      </c>
    </row>
    <row r="99" spans="1:2" x14ac:dyDescent="0.3">
      <c r="A99" t="s">
        <v>903</v>
      </c>
      <c r="B99" t="s">
        <v>6543</v>
      </c>
    </row>
    <row r="100" spans="1:2" x14ac:dyDescent="0.3">
      <c r="A100" t="s">
        <v>904</v>
      </c>
      <c r="B100" t="s">
        <v>6544</v>
      </c>
    </row>
    <row r="101" spans="1:2" x14ac:dyDescent="0.3">
      <c r="A101" t="s">
        <v>905</v>
      </c>
      <c r="B101" t="s">
        <v>6545</v>
      </c>
    </row>
    <row r="102" spans="1:2" x14ac:dyDescent="0.3">
      <c r="A102" t="s">
        <v>906</v>
      </c>
      <c r="B102" t="s">
        <v>6546</v>
      </c>
    </row>
    <row r="103" spans="1:2" x14ac:dyDescent="0.3">
      <c r="A103" t="s">
        <v>907</v>
      </c>
      <c r="B103" t="s">
        <v>6547</v>
      </c>
    </row>
    <row r="104" spans="1:2" x14ac:dyDescent="0.3">
      <c r="A104" t="s">
        <v>33</v>
      </c>
      <c r="B104" t="s">
        <v>6548</v>
      </c>
    </row>
    <row r="105" spans="1:2" x14ac:dyDescent="0.3">
      <c r="A105" t="s">
        <v>908</v>
      </c>
      <c r="B105" t="s">
        <v>6549</v>
      </c>
    </row>
    <row r="106" spans="1:2" x14ac:dyDescent="0.3">
      <c r="A106" t="s">
        <v>909</v>
      </c>
      <c r="B106" t="s">
        <v>6550</v>
      </c>
    </row>
    <row r="107" spans="1:2" x14ac:dyDescent="0.3">
      <c r="A107" t="s">
        <v>910</v>
      </c>
      <c r="B107" t="s">
        <v>6551</v>
      </c>
    </row>
    <row r="108" spans="1:2" x14ac:dyDescent="0.3">
      <c r="A108" t="s">
        <v>911</v>
      </c>
      <c r="B108" t="s">
        <v>6552</v>
      </c>
    </row>
    <row r="109" spans="1:2" x14ac:dyDescent="0.3">
      <c r="A109" t="s">
        <v>912</v>
      </c>
      <c r="B109" t="s">
        <v>6553</v>
      </c>
    </row>
    <row r="110" spans="1:2" x14ac:dyDescent="0.3">
      <c r="A110" t="s">
        <v>34</v>
      </c>
      <c r="B110" t="s">
        <v>10998</v>
      </c>
    </row>
    <row r="111" spans="1:2" x14ac:dyDescent="0.3">
      <c r="A111" t="s">
        <v>913</v>
      </c>
      <c r="B111" t="s">
        <v>6554</v>
      </c>
    </row>
    <row r="112" spans="1:2" x14ac:dyDescent="0.3">
      <c r="A112" t="s">
        <v>914</v>
      </c>
      <c r="B112" t="s">
        <v>6555</v>
      </c>
    </row>
    <row r="113" spans="1:2" x14ac:dyDescent="0.3">
      <c r="A113" t="s">
        <v>915</v>
      </c>
      <c r="B113" t="s">
        <v>6556</v>
      </c>
    </row>
    <row r="114" spans="1:2" x14ac:dyDescent="0.3">
      <c r="A114" t="s">
        <v>35</v>
      </c>
      <c r="B114" t="s">
        <v>6555</v>
      </c>
    </row>
    <row r="115" spans="1:2" x14ac:dyDescent="0.3">
      <c r="A115" t="s">
        <v>36</v>
      </c>
      <c r="B115" t="s">
        <v>6557</v>
      </c>
    </row>
    <row r="116" spans="1:2" x14ac:dyDescent="0.3">
      <c r="A116" t="s">
        <v>37</v>
      </c>
      <c r="B116" t="s">
        <v>6558</v>
      </c>
    </row>
    <row r="117" spans="1:2" x14ac:dyDescent="0.3">
      <c r="A117" t="s">
        <v>916</v>
      </c>
      <c r="B117" t="s">
        <v>6559</v>
      </c>
    </row>
    <row r="118" spans="1:2" x14ac:dyDescent="0.3">
      <c r="A118" t="s">
        <v>917</v>
      </c>
      <c r="B118" t="s">
        <v>6560</v>
      </c>
    </row>
    <row r="119" spans="1:2" x14ac:dyDescent="0.3">
      <c r="A119" t="s">
        <v>918</v>
      </c>
      <c r="B119" t="s">
        <v>6561</v>
      </c>
    </row>
    <row r="120" spans="1:2" x14ac:dyDescent="0.3">
      <c r="A120" t="s">
        <v>38</v>
      </c>
      <c r="B120" t="s">
        <v>6562</v>
      </c>
    </row>
    <row r="121" spans="1:2" x14ac:dyDescent="0.3">
      <c r="A121" t="s">
        <v>39</v>
      </c>
      <c r="B121" t="s">
        <v>6563</v>
      </c>
    </row>
    <row r="122" spans="1:2" x14ac:dyDescent="0.3">
      <c r="A122" t="s">
        <v>40</v>
      </c>
      <c r="B122" t="s">
        <v>6564</v>
      </c>
    </row>
    <row r="123" spans="1:2" x14ac:dyDescent="0.3">
      <c r="A123" t="s">
        <v>919</v>
      </c>
      <c r="B123" t="s">
        <v>6565</v>
      </c>
    </row>
    <row r="124" spans="1:2" x14ac:dyDescent="0.3">
      <c r="A124" t="s">
        <v>920</v>
      </c>
      <c r="B124" t="s">
        <v>6566</v>
      </c>
    </row>
    <row r="125" spans="1:2" x14ac:dyDescent="0.3">
      <c r="A125" t="s">
        <v>921</v>
      </c>
      <c r="B125" t="s">
        <v>6567</v>
      </c>
    </row>
    <row r="126" spans="1:2" x14ac:dyDescent="0.3">
      <c r="A126" t="s">
        <v>922</v>
      </c>
      <c r="B126" t="s">
        <v>10999</v>
      </c>
    </row>
    <row r="127" spans="1:2" x14ac:dyDescent="0.3">
      <c r="A127" t="s">
        <v>923</v>
      </c>
      <c r="B127" t="s">
        <v>6568</v>
      </c>
    </row>
    <row r="128" spans="1:2" x14ac:dyDescent="0.3">
      <c r="A128" t="s">
        <v>924</v>
      </c>
      <c r="B128" t="s">
        <v>6569</v>
      </c>
    </row>
    <row r="129" spans="1:2" x14ac:dyDescent="0.3">
      <c r="A129" t="s">
        <v>925</v>
      </c>
      <c r="B129" t="s">
        <v>6570</v>
      </c>
    </row>
    <row r="130" spans="1:2" x14ac:dyDescent="0.3">
      <c r="A130" t="s">
        <v>926</v>
      </c>
      <c r="B130" t="s">
        <v>6571</v>
      </c>
    </row>
    <row r="131" spans="1:2" x14ac:dyDescent="0.3">
      <c r="A131" t="s">
        <v>927</v>
      </c>
      <c r="B131" t="s">
        <v>6572</v>
      </c>
    </row>
    <row r="132" spans="1:2" x14ac:dyDescent="0.3">
      <c r="A132" t="s">
        <v>928</v>
      </c>
      <c r="B132" t="s">
        <v>6573</v>
      </c>
    </row>
    <row r="133" spans="1:2" x14ac:dyDescent="0.3">
      <c r="A133" t="s">
        <v>929</v>
      </c>
      <c r="B133" t="s">
        <v>6574</v>
      </c>
    </row>
    <row r="134" spans="1:2" x14ac:dyDescent="0.3">
      <c r="A134" t="s">
        <v>930</v>
      </c>
      <c r="B134" t="s">
        <v>6575</v>
      </c>
    </row>
    <row r="135" spans="1:2" x14ac:dyDescent="0.3">
      <c r="A135" t="s">
        <v>931</v>
      </c>
      <c r="B135" t="s">
        <v>6576</v>
      </c>
    </row>
    <row r="136" spans="1:2" x14ac:dyDescent="0.3">
      <c r="A136" t="s">
        <v>932</v>
      </c>
      <c r="B136" t="s">
        <v>6577</v>
      </c>
    </row>
    <row r="137" spans="1:2" x14ac:dyDescent="0.3">
      <c r="A137" t="s">
        <v>933</v>
      </c>
      <c r="B137" t="s">
        <v>6578</v>
      </c>
    </row>
    <row r="138" spans="1:2" x14ac:dyDescent="0.3">
      <c r="A138" t="s">
        <v>934</v>
      </c>
      <c r="B138" t="s">
        <v>6579</v>
      </c>
    </row>
    <row r="139" spans="1:2" x14ac:dyDescent="0.3">
      <c r="A139" t="s">
        <v>935</v>
      </c>
      <c r="B139" t="s">
        <v>6580</v>
      </c>
    </row>
    <row r="140" spans="1:2" x14ac:dyDescent="0.3">
      <c r="A140" t="s">
        <v>936</v>
      </c>
      <c r="B140" t="s">
        <v>6581</v>
      </c>
    </row>
    <row r="141" spans="1:2" x14ac:dyDescent="0.3">
      <c r="A141" t="s">
        <v>937</v>
      </c>
      <c r="B141" t="s">
        <v>6582</v>
      </c>
    </row>
    <row r="142" spans="1:2" x14ac:dyDescent="0.3">
      <c r="A142" t="s">
        <v>938</v>
      </c>
      <c r="B142" t="s">
        <v>6583</v>
      </c>
    </row>
    <row r="143" spans="1:2" x14ac:dyDescent="0.3">
      <c r="A143" t="s">
        <v>939</v>
      </c>
      <c r="B143" t="s">
        <v>6584</v>
      </c>
    </row>
    <row r="144" spans="1:2" x14ac:dyDescent="0.3">
      <c r="A144" t="s">
        <v>940</v>
      </c>
      <c r="B144" t="s">
        <v>6585</v>
      </c>
    </row>
    <row r="145" spans="1:2" x14ac:dyDescent="0.3">
      <c r="A145" t="s">
        <v>941</v>
      </c>
      <c r="B145" t="s">
        <v>6586</v>
      </c>
    </row>
    <row r="146" spans="1:2" x14ac:dyDescent="0.3">
      <c r="A146" t="s">
        <v>942</v>
      </c>
      <c r="B146" t="s">
        <v>6587</v>
      </c>
    </row>
    <row r="147" spans="1:2" x14ac:dyDescent="0.3">
      <c r="A147" t="s">
        <v>41</v>
      </c>
      <c r="B147" t="s">
        <v>6588</v>
      </c>
    </row>
    <row r="148" spans="1:2" x14ac:dyDescent="0.3">
      <c r="A148" t="s">
        <v>943</v>
      </c>
      <c r="B148" t="s">
        <v>6589</v>
      </c>
    </row>
    <row r="149" spans="1:2" x14ac:dyDescent="0.3">
      <c r="A149" t="s">
        <v>944</v>
      </c>
      <c r="B149" t="s">
        <v>11576</v>
      </c>
    </row>
    <row r="150" spans="1:2" x14ac:dyDescent="0.3">
      <c r="A150" t="s">
        <v>42</v>
      </c>
      <c r="B150" t="s">
        <v>11000</v>
      </c>
    </row>
    <row r="151" spans="1:2" x14ac:dyDescent="0.3">
      <c r="A151" t="s">
        <v>43</v>
      </c>
      <c r="B151" t="s">
        <v>6590</v>
      </c>
    </row>
    <row r="152" spans="1:2" x14ac:dyDescent="0.3">
      <c r="A152" t="s">
        <v>44</v>
      </c>
      <c r="B152" t="s">
        <v>6591</v>
      </c>
    </row>
    <row r="153" spans="1:2" x14ac:dyDescent="0.3">
      <c r="A153" t="s">
        <v>945</v>
      </c>
      <c r="B153" t="s">
        <v>6592</v>
      </c>
    </row>
    <row r="154" spans="1:2" x14ac:dyDescent="0.3">
      <c r="A154" t="s">
        <v>946</v>
      </c>
      <c r="B154" t="s">
        <v>6593</v>
      </c>
    </row>
    <row r="155" spans="1:2" x14ac:dyDescent="0.3">
      <c r="A155" t="s">
        <v>947</v>
      </c>
      <c r="B155" t="s">
        <v>6594</v>
      </c>
    </row>
    <row r="156" spans="1:2" x14ac:dyDescent="0.3">
      <c r="A156" t="s">
        <v>948</v>
      </c>
      <c r="B156" t="s">
        <v>6595</v>
      </c>
    </row>
    <row r="157" spans="1:2" x14ac:dyDescent="0.3">
      <c r="A157" t="s">
        <v>949</v>
      </c>
      <c r="B157" t="s">
        <v>6596</v>
      </c>
    </row>
    <row r="158" spans="1:2" x14ac:dyDescent="0.3">
      <c r="A158" t="s">
        <v>950</v>
      </c>
      <c r="B158" t="s">
        <v>6597</v>
      </c>
    </row>
    <row r="159" spans="1:2" x14ac:dyDescent="0.3">
      <c r="A159" t="s">
        <v>951</v>
      </c>
      <c r="B159" t="s">
        <v>6598</v>
      </c>
    </row>
    <row r="160" spans="1:2" x14ac:dyDescent="0.3">
      <c r="A160" t="s">
        <v>952</v>
      </c>
      <c r="B160" t="s">
        <v>6599</v>
      </c>
    </row>
    <row r="161" spans="1:2" x14ac:dyDescent="0.3">
      <c r="A161" t="s">
        <v>953</v>
      </c>
      <c r="B161" t="s">
        <v>6600</v>
      </c>
    </row>
    <row r="162" spans="1:2" x14ac:dyDescent="0.3">
      <c r="A162" t="s">
        <v>954</v>
      </c>
      <c r="B162" t="s">
        <v>6601</v>
      </c>
    </row>
    <row r="163" spans="1:2" x14ac:dyDescent="0.3">
      <c r="A163" t="s">
        <v>955</v>
      </c>
      <c r="B163" t="s">
        <v>6602</v>
      </c>
    </row>
    <row r="164" spans="1:2" x14ac:dyDescent="0.3">
      <c r="A164" t="s">
        <v>956</v>
      </c>
      <c r="B164" t="s">
        <v>6603</v>
      </c>
    </row>
    <row r="165" spans="1:2" x14ac:dyDescent="0.3">
      <c r="A165" t="s">
        <v>957</v>
      </c>
      <c r="B165" t="s">
        <v>6604</v>
      </c>
    </row>
    <row r="166" spans="1:2" x14ac:dyDescent="0.3">
      <c r="A166" t="s">
        <v>958</v>
      </c>
      <c r="B166" t="s">
        <v>11001</v>
      </c>
    </row>
    <row r="167" spans="1:2" x14ac:dyDescent="0.3">
      <c r="A167" t="s">
        <v>959</v>
      </c>
      <c r="B167" t="s">
        <v>6510</v>
      </c>
    </row>
    <row r="168" spans="1:2" x14ac:dyDescent="0.3">
      <c r="A168" t="s">
        <v>960</v>
      </c>
      <c r="B168" t="s">
        <v>6605</v>
      </c>
    </row>
    <row r="169" spans="1:2" x14ac:dyDescent="0.3">
      <c r="A169" t="s">
        <v>961</v>
      </c>
      <c r="B169" t="s">
        <v>6606</v>
      </c>
    </row>
    <row r="170" spans="1:2" x14ac:dyDescent="0.3">
      <c r="A170" t="s">
        <v>962</v>
      </c>
      <c r="B170" t="s">
        <v>6607</v>
      </c>
    </row>
    <row r="171" spans="1:2" x14ac:dyDescent="0.3">
      <c r="A171" t="s">
        <v>963</v>
      </c>
      <c r="B171" t="s">
        <v>6608</v>
      </c>
    </row>
    <row r="172" spans="1:2" x14ac:dyDescent="0.3">
      <c r="A172" t="s">
        <v>964</v>
      </c>
      <c r="B172" t="s">
        <v>6608</v>
      </c>
    </row>
    <row r="173" spans="1:2" x14ac:dyDescent="0.3">
      <c r="A173" t="s">
        <v>965</v>
      </c>
      <c r="B173" t="s">
        <v>6582</v>
      </c>
    </row>
    <row r="174" spans="1:2" x14ac:dyDescent="0.3">
      <c r="A174" t="s">
        <v>966</v>
      </c>
      <c r="B174" t="s">
        <v>6609</v>
      </c>
    </row>
    <row r="175" spans="1:2" x14ac:dyDescent="0.3">
      <c r="A175" t="s">
        <v>967</v>
      </c>
      <c r="B175" t="s">
        <v>11577</v>
      </c>
    </row>
    <row r="176" spans="1:2" x14ac:dyDescent="0.3">
      <c r="A176" t="s">
        <v>968</v>
      </c>
      <c r="B176" t="s">
        <v>6610</v>
      </c>
    </row>
    <row r="177" spans="1:2" x14ac:dyDescent="0.3">
      <c r="A177" t="s">
        <v>969</v>
      </c>
      <c r="B177" t="s">
        <v>11002</v>
      </c>
    </row>
    <row r="178" spans="1:2" x14ac:dyDescent="0.3">
      <c r="A178" t="s">
        <v>970</v>
      </c>
      <c r="B178" t="s">
        <v>6611</v>
      </c>
    </row>
    <row r="179" spans="1:2" x14ac:dyDescent="0.3">
      <c r="A179" t="s">
        <v>971</v>
      </c>
      <c r="B179" t="s">
        <v>6612</v>
      </c>
    </row>
    <row r="180" spans="1:2" x14ac:dyDescent="0.3">
      <c r="A180" t="s">
        <v>972</v>
      </c>
      <c r="B180" t="s">
        <v>6613</v>
      </c>
    </row>
    <row r="181" spans="1:2" x14ac:dyDescent="0.3">
      <c r="A181" t="s">
        <v>973</v>
      </c>
      <c r="B181" t="s">
        <v>6614</v>
      </c>
    </row>
    <row r="182" spans="1:2" x14ac:dyDescent="0.3">
      <c r="A182" t="s">
        <v>974</v>
      </c>
      <c r="B182" t="s">
        <v>6615</v>
      </c>
    </row>
    <row r="183" spans="1:2" x14ac:dyDescent="0.3">
      <c r="A183" t="s">
        <v>975</v>
      </c>
      <c r="B183" t="s">
        <v>6616</v>
      </c>
    </row>
    <row r="184" spans="1:2" x14ac:dyDescent="0.3">
      <c r="A184" t="s">
        <v>976</v>
      </c>
      <c r="B184" t="s">
        <v>11003</v>
      </c>
    </row>
    <row r="185" spans="1:2" x14ac:dyDescent="0.3">
      <c r="A185" t="s">
        <v>977</v>
      </c>
      <c r="B185" t="s">
        <v>11004</v>
      </c>
    </row>
    <row r="186" spans="1:2" x14ac:dyDescent="0.3">
      <c r="A186" t="s">
        <v>978</v>
      </c>
      <c r="B186" t="s">
        <v>6617</v>
      </c>
    </row>
    <row r="187" spans="1:2" x14ac:dyDescent="0.3">
      <c r="A187" t="s">
        <v>45</v>
      </c>
      <c r="B187" t="s">
        <v>6618</v>
      </c>
    </row>
    <row r="188" spans="1:2" x14ac:dyDescent="0.3">
      <c r="A188" t="s">
        <v>46</v>
      </c>
      <c r="B188" t="s">
        <v>6619</v>
      </c>
    </row>
    <row r="189" spans="1:2" x14ac:dyDescent="0.3">
      <c r="A189" t="s">
        <v>47</v>
      </c>
      <c r="B189" t="s">
        <v>6620</v>
      </c>
    </row>
    <row r="190" spans="1:2" x14ac:dyDescent="0.3">
      <c r="A190" t="s">
        <v>979</v>
      </c>
      <c r="B190" t="s">
        <v>6621</v>
      </c>
    </row>
    <row r="191" spans="1:2" x14ac:dyDescent="0.3">
      <c r="A191" t="s">
        <v>980</v>
      </c>
      <c r="B191" t="s">
        <v>6622</v>
      </c>
    </row>
    <row r="192" spans="1:2" x14ac:dyDescent="0.3">
      <c r="A192" t="s">
        <v>981</v>
      </c>
      <c r="B192" t="s">
        <v>6623</v>
      </c>
    </row>
    <row r="193" spans="1:2" x14ac:dyDescent="0.3">
      <c r="A193" t="s">
        <v>982</v>
      </c>
      <c r="B193" t="s">
        <v>10279</v>
      </c>
    </row>
    <row r="194" spans="1:2" x14ac:dyDescent="0.3">
      <c r="A194" t="s">
        <v>48</v>
      </c>
      <c r="B194" t="s">
        <v>6624</v>
      </c>
    </row>
    <row r="195" spans="1:2" x14ac:dyDescent="0.3">
      <c r="A195" t="s">
        <v>49</v>
      </c>
      <c r="B195" t="s">
        <v>6625</v>
      </c>
    </row>
    <row r="196" spans="1:2" x14ac:dyDescent="0.3">
      <c r="A196" t="s">
        <v>983</v>
      </c>
      <c r="B196" t="s">
        <v>6626</v>
      </c>
    </row>
    <row r="197" spans="1:2" x14ac:dyDescent="0.3">
      <c r="A197" t="s">
        <v>984</v>
      </c>
      <c r="B197" t="s">
        <v>11578</v>
      </c>
    </row>
    <row r="198" spans="1:2" x14ac:dyDescent="0.3">
      <c r="A198" t="s">
        <v>985</v>
      </c>
      <c r="B198" t="s">
        <v>6627</v>
      </c>
    </row>
    <row r="199" spans="1:2" x14ac:dyDescent="0.3">
      <c r="A199" t="s">
        <v>986</v>
      </c>
      <c r="B199" t="s">
        <v>6628</v>
      </c>
    </row>
    <row r="200" spans="1:2" x14ac:dyDescent="0.3">
      <c r="A200" t="s">
        <v>50</v>
      </c>
      <c r="B200" t="s">
        <v>6629</v>
      </c>
    </row>
    <row r="201" spans="1:2" x14ac:dyDescent="0.3">
      <c r="A201" t="s">
        <v>987</v>
      </c>
      <c r="B201" t="s">
        <v>6630</v>
      </c>
    </row>
    <row r="202" spans="1:2" x14ac:dyDescent="0.3">
      <c r="A202" t="s">
        <v>988</v>
      </c>
      <c r="B202" t="s">
        <v>6548</v>
      </c>
    </row>
    <row r="203" spans="1:2" x14ac:dyDescent="0.3">
      <c r="A203" t="s">
        <v>989</v>
      </c>
      <c r="B203" t="s">
        <v>6631</v>
      </c>
    </row>
    <row r="204" spans="1:2" x14ac:dyDescent="0.3">
      <c r="A204" t="s">
        <v>990</v>
      </c>
      <c r="B204" t="s">
        <v>6632</v>
      </c>
    </row>
    <row r="205" spans="1:2" x14ac:dyDescent="0.3">
      <c r="A205" t="s">
        <v>991</v>
      </c>
      <c r="B205" t="s">
        <v>6630</v>
      </c>
    </row>
    <row r="206" spans="1:2" x14ac:dyDescent="0.3">
      <c r="A206" t="s">
        <v>992</v>
      </c>
      <c r="B206" t="s">
        <v>6633</v>
      </c>
    </row>
    <row r="207" spans="1:2" x14ac:dyDescent="0.3">
      <c r="A207" t="s">
        <v>994</v>
      </c>
      <c r="B207" t="s">
        <v>6634</v>
      </c>
    </row>
    <row r="208" spans="1:2" x14ac:dyDescent="0.3">
      <c r="A208" t="s">
        <v>995</v>
      </c>
      <c r="B208" t="s">
        <v>6635</v>
      </c>
    </row>
    <row r="209" spans="1:2" x14ac:dyDescent="0.3">
      <c r="A209" t="s">
        <v>996</v>
      </c>
      <c r="B209" t="s">
        <v>6636</v>
      </c>
    </row>
    <row r="210" spans="1:2" x14ac:dyDescent="0.3">
      <c r="A210" t="s">
        <v>997</v>
      </c>
      <c r="B210" t="s">
        <v>6637</v>
      </c>
    </row>
    <row r="211" spans="1:2" x14ac:dyDescent="0.3">
      <c r="A211" t="s">
        <v>998</v>
      </c>
      <c r="B211" t="s">
        <v>6638</v>
      </c>
    </row>
    <row r="212" spans="1:2" x14ac:dyDescent="0.3">
      <c r="A212" t="s">
        <v>51</v>
      </c>
      <c r="B212" t="s">
        <v>6639</v>
      </c>
    </row>
    <row r="213" spans="1:2" x14ac:dyDescent="0.3">
      <c r="A213" t="s">
        <v>999</v>
      </c>
      <c r="B213" t="s">
        <v>6640</v>
      </c>
    </row>
    <row r="214" spans="1:2" x14ac:dyDescent="0.3">
      <c r="A214" t="s">
        <v>1000</v>
      </c>
      <c r="B214" t="s">
        <v>6641</v>
      </c>
    </row>
    <row r="215" spans="1:2" x14ac:dyDescent="0.3">
      <c r="A215" t="s">
        <v>1001</v>
      </c>
      <c r="B215" t="s">
        <v>6642</v>
      </c>
    </row>
    <row r="216" spans="1:2" x14ac:dyDescent="0.3">
      <c r="A216" t="s">
        <v>1002</v>
      </c>
      <c r="B216" t="s">
        <v>6643</v>
      </c>
    </row>
    <row r="217" spans="1:2" x14ac:dyDescent="0.3">
      <c r="A217" t="s">
        <v>1003</v>
      </c>
      <c r="B217" t="s">
        <v>6644</v>
      </c>
    </row>
    <row r="218" spans="1:2" x14ac:dyDescent="0.3">
      <c r="A218" t="s">
        <v>1004</v>
      </c>
      <c r="B218" t="s">
        <v>6645</v>
      </c>
    </row>
    <row r="219" spans="1:2" x14ac:dyDescent="0.3">
      <c r="A219" t="s">
        <v>52</v>
      </c>
      <c r="B219" t="s">
        <v>6646</v>
      </c>
    </row>
    <row r="220" spans="1:2" x14ac:dyDescent="0.3">
      <c r="A220" t="s">
        <v>53</v>
      </c>
      <c r="B220" t="s">
        <v>6647</v>
      </c>
    </row>
    <row r="221" spans="1:2" x14ac:dyDescent="0.3">
      <c r="A221" t="s">
        <v>1005</v>
      </c>
      <c r="B221" t="s">
        <v>6648</v>
      </c>
    </row>
    <row r="222" spans="1:2" x14ac:dyDescent="0.3">
      <c r="A222" t="s">
        <v>1006</v>
      </c>
      <c r="B222" t="s">
        <v>6649</v>
      </c>
    </row>
    <row r="223" spans="1:2" x14ac:dyDescent="0.3">
      <c r="A223" t="s">
        <v>1007</v>
      </c>
      <c r="B223" t="s">
        <v>6650</v>
      </c>
    </row>
    <row r="224" spans="1:2" x14ac:dyDescent="0.3">
      <c r="A224" t="s">
        <v>1008</v>
      </c>
      <c r="B224" t="s">
        <v>6651</v>
      </c>
    </row>
    <row r="225" spans="1:2" x14ac:dyDescent="0.3">
      <c r="A225" t="s">
        <v>1009</v>
      </c>
      <c r="B225" t="s">
        <v>6652</v>
      </c>
    </row>
    <row r="226" spans="1:2" x14ac:dyDescent="0.3">
      <c r="A226" t="s">
        <v>1010</v>
      </c>
      <c r="B226" t="s">
        <v>6653</v>
      </c>
    </row>
    <row r="227" spans="1:2" x14ac:dyDescent="0.3">
      <c r="A227" t="s">
        <v>1011</v>
      </c>
      <c r="B227" t="s">
        <v>6654</v>
      </c>
    </row>
    <row r="228" spans="1:2" x14ac:dyDescent="0.3">
      <c r="A228" t="s">
        <v>1012</v>
      </c>
      <c r="B228" t="s">
        <v>9086</v>
      </c>
    </row>
    <row r="229" spans="1:2" x14ac:dyDescent="0.3">
      <c r="A229" t="s">
        <v>1013</v>
      </c>
      <c r="B229" t="s">
        <v>11005</v>
      </c>
    </row>
    <row r="230" spans="1:2" x14ac:dyDescent="0.3">
      <c r="A230" t="s">
        <v>1014</v>
      </c>
      <c r="B230" t="s">
        <v>6655</v>
      </c>
    </row>
    <row r="231" spans="1:2" x14ac:dyDescent="0.3">
      <c r="A231" t="s">
        <v>1015</v>
      </c>
      <c r="B231" t="s">
        <v>6657</v>
      </c>
    </row>
    <row r="232" spans="1:2" x14ac:dyDescent="0.3">
      <c r="A232" t="s">
        <v>1016</v>
      </c>
      <c r="B232" t="s">
        <v>6656</v>
      </c>
    </row>
    <row r="233" spans="1:2" x14ac:dyDescent="0.3">
      <c r="A233" t="s">
        <v>1017</v>
      </c>
      <c r="B233" t="s">
        <v>6657</v>
      </c>
    </row>
    <row r="234" spans="1:2" x14ac:dyDescent="0.3">
      <c r="A234" t="s">
        <v>1018</v>
      </c>
      <c r="B234" t="s">
        <v>1018</v>
      </c>
    </row>
    <row r="235" spans="1:2" x14ac:dyDescent="0.3">
      <c r="A235" t="s">
        <v>1019</v>
      </c>
      <c r="B235" t="s">
        <v>1019</v>
      </c>
    </row>
    <row r="236" spans="1:2" x14ac:dyDescent="0.3">
      <c r="A236" t="s">
        <v>1020</v>
      </c>
      <c r="B236" t="s">
        <v>6658</v>
      </c>
    </row>
    <row r="237" spans="1:2" x14ac:dyDescent="0.3">
      <c r="A237" t="s">
        <v>1021</v>
      </c>
      <c r="B237" t="s">
        <v>6659</v>
      </c>
    </row>
    <row r="238" spans="1:2" x14ac:dyDescent="0.3">
      <c r="A238" t="s">
        <v>1022</v>
      </c>
      <c r="B238" t="s">
        <v>6660</v>
      </c>
    </row>
    <row r="239" spans="1:2" x14ac:dyDescent="0.3">
      <c r="A239" t="s">
        <v>1023</v>
      </c>
      <c r="B239" t="s">
        <v>6661</v>
      </c>
    </row>
    <row r="240" spans="1:2" x14ac:dyDescent="0.3">
      <c r="A240" t="s">
        <v>1024</v>
      </c>
      <c r="B240" t="s">
        <v>6662</v>
      </c>
    </row>
    <row r="241" spans="1:2" x14ac:dyDescent="0.3">
      <c r="A241" t="s">
        <v>1025</v>
      </c>
      <c r="B241" t="s">
        <v>1025</v>
      </c>
    </row>
    <row r="242" spans="1:2" x14ac:dyDescent="0.3">
      <c r="A242" t="s">
        <v>1026</v>
      </c>
      <c r="B242" t="s">
        <v>6663</v>
      </c>
    </row>
    <row r="243" spans="1:2" x14ac:dyDescent="0.3">
      <c r="A243" t="s">
        <v>1027</v>
      </c>
      <c r="B243" t="s">
        <v>6664</v>
      </c>
    </row>
    <row r="244" spans="1:2" x14ac:dyDescent="0.3">
      <c r="A244" t="s">
        <v>1028</v>
      </c>
      <c r="B244" t="s">
        <v>6665</v>
      </c>
    </row>
    <row r="245" spans="1:2" x14ac:dyDescent="0.3">
      <c r="A245" t="s">
        <v>1029</v>
      </c>
      <c r="B245" t="s">
        <v>6666</v>
      </c>
    </row>
    <row r="246" spans="1:2" x14ac:dyDescent="0.3">
      <c r="A246" t="s">
        <v>1030</v>
      </c>
      <c r="B246" t="s">
        <v>6667</v>
      </c>
    </row>
    <row r="247" spans="1:2" x14ac:dyDescent="0.3">
      <c r="A247" t="s">
        <v>830</v>
      </c>
      <c r="B247" t="s">
        <v>6668</v>
      </c>
    </row>
    <row r="248" spans="1:2" x14ac:dyDescent="0.3">
      <c r="A248" t="s">
        <v>1031</v>
      </c>
      <c r="B248" t="s">
        <v>1031</v>
      </c>
    </row>
    <row r="249" spans="1:2" x14ac:dyDescent="0.3">
      <c r="A249" t="s">
        <v>1032</v>
      </c>
      <c r="B249" t="s">
        <v>11006</v>
      </c>
    </row>
    <row r="250" spans="1:2" x14ac:dyDescent="0.3">
      <c r="A250" t="s">
        <v>1033</v>
      </c>
      <c r="B250" t="s">
        <v>6669</v>
      </c>
    </row>
    <row r="251" spans="1:2" x14ac:dyDescent="0.3">
      <c r="A251" t="s">
        <v>1034</v>
      </c>
      <c r="B251" t="s">
        <v>6670</v>
      </c>
    </row>
    <row r="252" spans="1:2" x14ac:dyDescent="0.3">
      <c r="A252" t="s">
        <v>1035</v>
      </c>
      <c r="B252" t="s">
        <v>6671</v>
      </c>
    </row>
    <row r="253" spans="1:2" x14ac:dyDescent="0.3">
      <c r="A253" t="s">
        <v>1036</v>
      </c>
      <c r="B253" t="s">
        <v>6672</v>
      </c>
    </row>
    <row r="254" spans="1:2" x14ac:dyDescent="0.3">
      <c r="A254" t="s">
        <v>1037</v>
      </c>
      <c r="B254" t="s">
        <v>6673</v>
      </c>
    </row>
    <row r="255" spans="1:2" x14ac:dyDescent="0.3">
      <c r="A255" t="s">
        <v>1038</v>
      </c>
      <c r="B255" t="s">
        <v>1038</v>
      </c>
    </row>
    <row r="256" spans="1:2" x14ac:dyDescent="0.3">
      <c r="A256" t="s">
        <v>1039</v>
      </c>
      <c r="B256" t="s">
        <v>6674</v>
      </c>
    </row>
    <row r="257" spans="1:2" x14ac:dyDescent="0.3">
      <c r="A257" t="s">
        <v>1040</v>
      </c>
      <c r="B257" t="s">
        <v>11007</v>
      </c>
    </row>
    <row r="258" spans="1:2" x14ac:dyDescent="0.3">
      <c r="A258" t="s">
        <v>1041</v>
      </c>
      <c r="B258" t="s">
        <v>6675</v>
      </c>
    </row>
    <row r="259" spans="1:2" x14ac:dyDescent="0.3">
      <c r="A259" t="s">
        <v>1042</v>
      </c>
      <c r="B259" t="s">
        <v>6676</v>
      </c>
    </row>
    <row r="260" spans="1:2" x14ac:dyDescent="0.3">
      <c r="A260" t="s">
        <v>54</v>
      </c>
      <c r="B260" t="s">
        <v>6677</v>
      </c>
    </row>
    <row r="261" spans="1:2" x14ac:dyDescent="0.3">
      <c r="A261" t="s">
        <v>55</v>
      </c>
      <c r="B261" t="s">
        <v>6678</v>
      </c>
    </row>
    <row r="262" spans="1:2" x14ac:dyDescent="0.3">
      <c r="A262" t="s">
        <v>56</v>
      </c>
      <c r="B262" t="s">
        <v>6679</v>
      </c>
    </row>
    <row r="263" spans="1:2" x14ac:dyDescent="0.3">
      <c r="A263" t="s">
        <v>57</v>
      </c>
      <c r="B263" t="s">
        <v>6680</v>
      </c>
    </row>
    <row r="264" spans="1:2" x14ac:dyDescent="0.3">
      <c r="A264" t="s">
        <v>58</v>
      </c>
      <c r="B264" t="s">
        <v>6681</v>
      </c>
    </row>
    <row r="265" spans="1:2" x14ac:dyDescent="0.3">
      <c r="A265" t="s">
        <v>59</v>
      </c>
      <c r="B265" t="s">
        <v>6682</v>
      </c>
    </row>
    <row r="266" spans="1:2" x14ac:dyDescent="0.3">
      <c r="A266" t="s">
        <v>1043</v>
      </c>
      <c r="B266" t="s">
        <v>6683</v>
      </c>
    </row>
    <row r="267" spans="1:2" x14ac:dyDescent="0.3">
      <c r="A267" t="s">
        <v>1044</v>
      </c>
      <c r="B267" t="s">
        <v>6513</v>
      </c>
    </row>
    <row r="268" spans="1:2" x14ac:dyDescent="0.3">
      <c r="A268" t="s">
        <v>1045</v>
      </c>
      <c r="B268" t="s">
        <v>6684</v>
      </c>
    </row>
    <row r="269" spans="1:2" x14ac:dyDescent="0.3">
      <c r="A269" t="s">
        <v>1046</v>
      </c>
      <c r="B269" t="s">
        <v>6685</v>
      </c>
    </row>
    <row r="270" spans="1:2" x14ac:dyDescent="0.3">
      <c r="A270" t="s">
        <v>1047</v>
      </c>
      <c r="B270" t="s">
        <v>6686</v>
      </c>
    </row>
    <row r="271" spans="1:2" x14ac:dyDescent="0.3">
      <c r="A271" t="s">
        <v>1048</v>
      </c>
      <c r="B271" t="s">
        <v>6687</v>
      </c>
    </row>
    <row r="272" spans="1:2" x14ac:dyDescent="0.3">
      <c r="A272" t="s">
        <v>1049</v>
      </c>
      <c r="B272" t="s">
        <v>11008</v>
      </c>
    </row>
    <row r="273" spans="1:2" x14ac:dyDescent="0.3">
      <c r="A273" t="s">
        <v>1050</v>
      </c>
      <c r="B273" t="s">
        <v>11009</v>
      </c>
    </row>
    <row r="274" spans="1:2" x14ac:dyDescent="0.3">
      <c r="A274" t="s">
        <v>60</v>
      </c>
      <c r="B274" t="s">
        <v>6688</v>
      </c>
    </row>
    <row r="275" spans="1:2" x14ac:dyDescent="0.3">
      <c r="A275" t="s">
        <v>61</v>
      </c>
      <c r="B275" t="s">
        <v>11010</v>
      </c>
    </row>
    <row r="276" spans="1:2" x14ac:dyDescent="0.3">
      <c r="A276" t="s">
        <v>1051</v>
      </c>
      <c r="B276" t="s">
        <v>6689</v>
      </c>
    </row>
    <row r="277" spans="1:2" x14ac:dyDescent="0.3">
      <c r="A277" t="s">
        <v>1052</v>
      </c>
      <c r="B277" t="s">
        <v>6690</v>
      </c>
    </row>
    <row r="278" spans="1:2" x14ac:dyDescent="0.3">
      <c r="A278" t="s">
        <v>1053</v>
      </c>
      <c r="B278" t="s">
        <v>6691</v>
      </c>
    </row>
    <row r="279" spans="1:2" x14ac:dyDescent="0.3">
      <c r="A279" t="s">
        <v>1054</v>
      </c>
      <c r="B279" t="s">
        <v>6692</v>
      </c>
    </row>
    <row r="280" spans="1:2" x14ac:dyDescent="0.3">
      <c r="A280" t="s">
        <v>1055</v>
      </c>
      <c r="B280" t="s">
        <v>6693</v>
      </c>
    </row>
    <row r="281" spans="1:2" x14ac:dyDescent="0.3">
      <c r="A281" t="s">
        <v>1056</v>
      </c>
      <c r="B281" t="s">
        <v>11579</v>
      </c>
    </row>
    <row r="282" spans="1:2" x14ac:dyDescent="0.3">
      <c r="A282" t="s">
        <v>1057</v>
      </c>
      <c r="B282" t="s">
        <v>6694</v>
      </c>
    </row>
    <row r="283" spans="1:2" x14ac:dyDescent="0.3">
      <c r="A283" t="s">
        <v>1058</v>
      </c>
      <c r="B283" t="s">
        <v>6695</v>
      </c>
    </row>
    <row r="284" spans="1:2" x14ac:dyDescent="0.3">
      <c r="A284" t="s">
        <v>1059</v>
      </c>
      <c r="B284" t="s">
        <v>6696</v>
      </c>
    </row>
    <row r="285" spans="1:2" x14ac:dyDescent="0.3">
      <c r="A285" t="s">
        <v>1060</v>
      </c>
      <c r="B285" t="s">
        <v>6697</v>
      </c>
    </row>
    <row r="286" spans="1:2" x14ac:dyDescent="0.3">
      <c r="A286" t="s">
        <v>1061</v>
      </c>
      <c r="B286" t="s">
        <v>1061</v>
      </c>
    </row>
    <row r="287" spans="1:2" x14ac:dyDescent="0.3">
      <c r="A287" t="s">
        <v>1062</v>
      </c>
      <c r="B287" t="s">
        <v>6698</v>
      </c>
    </row>
    <row r="288" spans="1:2" x14ac:dyDescent="0.3">
      <c r="A288" t="s">
        <v>1063</v>
      </c>
      <c r="B288" t="s">
        <v>6699</v>
      </c>
    </row>
    <row r="289" spans="1:2" x14ac:dyDescent="0.3">
      <c r="A289" t="s">
        <v>1064</v>
      </c>
      <c r="B289" t="s">
        <v>6700</v>
      </c>
    </row>
    <row r="290" spans="1:2" x14ac:dyDescent="0.3">
      <c r="A290" t="s">
        <v>1065</v>
      </c>
      <c r="B290" t="s">
        <v>11580</v>
      </c>
    </row>
    <row r="291" spans="1:2" x14ac:dyDescent="0.3">
      <c r="A291" t="s">
        <v>1066</v>
      </c>
      <c r="B291" t="s">
        <v>11011</v>
      </c>
    </row>
    <row r="292" spans="1:2" x14ac:dyDescent="0.3">
      <c r="A292" t="s">
        <v>1067</v>
      </c>
      <c r="B292" t="s">
        <v>6701</v>
      </c>
    </row>
    <row r="293" spans="1:2" x14ac:dyDescent="0.3">
      <c r="A293" t="s">
        <v>1068</v>
      </c>
      <c r="B293" t="s">
        <v>6702</v>
      </c>
    </row>
    <row r="294" spans="1:2" x14ac:dyDescent="0.3">
      <c r="A294" t="s">
        <v>1069</v>
      </c>
      <c r="B294" t="s">
        <v>6703</v>
      </c>
    </row>
    <row r="295" spans="1:2" x14ac:dyDescent="0.3">
      <c r="A295" t="s">
        <v>1070</v>
      </c>
      <c r="B295" t="s">
        <v>6704</v>
      </c>
    </row>
    <row r="296" spans="1:2" x14ac:dyDescent="0.3">
      <c r="A296" t="s">
        <v>1071</v>
      </c>
      <c r="B296" t="s">
        <v>6705</v>
      </c>
    </row>
    <row r="297" spans="1:2" x14ac:dyDescent="0.3">
      <c r="A297" t="s">
        <v>1072</v>
      </c>
      <c r="B297" t="s">
        <v>6706</v>
      </c>
    </row>
    <row r="298" spans="1:2" x14ac:dyDescent="0.3">
      <c r="A298" t="s">
        <v>62</v>
      </c>
      <c r="B298" t="s">
        <v>6707</v>
      </c>
    </row>
    <row r="299" spans="1:2" x14ac:dyDescent="0.3">
      <c r="A299" t="s">
        <v>1073</v>
      </c>
      <c r="B299" t="s">
        <v>6708</v>
      </c>
    </row>
    <row r="300" spans="1:2" x14ac:dyDescent="0.3">
      <c r="A300" t="s">
        <v>1074</v>
      </c>
      <c r="B300" t="s">
        <v>6709</v>
      </c>
    </row>
    <row r="301" spans="1:2" x14ac:dyDescent="0.3">
      <c r="A301" t="s">
        <v>1075</v>
      </c>
      <c r="B301" t="s">
        <v>6710</v>
      </c>
    </row>
    <row r="302" spans="1:2" x14ac:dyDescent="0.3">
      <c r="A302" t="s">
        <v>1076</v>
      </c>
      <c r="B302" t="s">
        <v>6711</v>
      </c>
    </row>
    <row r="303" spans="1:2" x14ac:dyDescent="0.3">
      <c r="A303" t="s">
        <v>1077</v>
      </c>
      <c r="B303" t="s">
        <v>6712</v>
      </c>
    </row>
    <row r="304" spans="1:2" x14ac:dyDescent="0.3">
      <c r="A304" t="s">
        <v>1078</v>
      </c>
      <c r="B304" t="s">
        <v>6713</v>
      </c>
    </row>
    <row r="305" spans="1:2" x14ac:dyDescent="0.3">
      <c r="A305" t="s">
        <v>1079</v>
      </c>
      <c r="B305" t="s">
        <v>6714</v>
      </c>
    </row>
    <row r="306" spans="1:2" x14ac:dyDescent="0.3">
      <c r="A306" t="s">
        <v>1080</v>
      </c>
      <c r="B306" t="s">
        <v>6715</v>
      </c>
    </row>
    <row r="307" spans="1:2" x14ac:dyDescent="0.3">
      <c r="A307" t="s">
        <v>1081</v>
      </c>
      <c r="B307" t="s">
        <v>6716</v>
      </c>
    </row>
    <row r="308" spans="1:2" x14ac:dyDescent="0.3">
      <c r="A308" t="s">
        <v>1082</v>
      </c>
      <c r="B308" t="s">
        <v>6717</v>
      </c>
    </row>
    <row r="309" spans="1:2" x14ac:dyDescent="0.3">
      <c r="A309" t="s">
        <v>1083</v>
      </c>
      <c r="B309" t="s">
        <v>6718</v>
      </c>
    </row>
    <row r="310" spans="1:2" x14ac:dyDescent="0.3">
      <c r="A310" t="s">
        <v>1084</v>
      </c>
      <c r="B310" t="s">
        <v>6717</v>
      </c>
    </row>
    <row r="311" spans="1:2" x14ac:dyDescent="0.3">
      <c r="A311" t="s">
        <v>1085</v>
      </c>
      <c r="B311" t="s">
        <v>6719</v>
      </c>
    </row>
    <row r="312" spans="1:2" x14ac:dyDescent="0.3">
      <c r="A312" t="s">
        <v>1086</v>
      </c>
      <c r="B312" t="s">
        <v>6717</v>
      </c>
    </row>
    <row r="313" spans="1:2" x14ac:dyDescent="0.3">
      <c r="A313" t="s">
        <v>1087</v>
      </c>
      <c r="B313" t="s">
        <v>6720</v>
      </c>
    </row>
    <row r="314" spans="1:2" x14ac:dyDescent="0.3">
      <c r="A314" t="s">
        <v>1088</v>
      </c>
      <c r="B314" t="s">
        <v>6721</v>
      </c>
    </row>
    <row r="315" spans="1:2" x14ac:dyDescent="0.3">
      <c r="A315" t="s">
        <v>1089</v>
      </c>
      <c r="B315" t="s">
        <v>6722</v>
      </c>
    </row>
    <row r="316" spans="1:2" x14ac:dyDescent="0.3">
      <c r="A316" t="s">
        <v>63</v>
      </c>
      <c r="B316" t="s">
        <v>6723</v>
      </c>
    </row>
    <row r="317" spans="1:2" x14ac:dyDescent="0.3">
      <c r="A317" t="s">
        <v>64</v>
      </c>
      <c r="B317" t="s">
        <v>6722</v>
      </c>
    </row>
    <row r="318" spans="1:2" x14ac:dyDescent="0.3">
      <c r="A318" t="s">
        <v>1090</v>
      </c>
      <c r="B318" t="s">
        <v>6724</v>
      </c>
    </row>
    <row r="319" spans="1:2" x14ac:dyDescent="0.3">
      <c r="A319" t="s">
        <v>1091</v>
      </c>
      <c r="B319" t="s">
        <v>6725</v>
      </c>
    </row>
    <row r="320" spans="1:2" x14ac:dyDescent="0.3">
      <c r="A320" t="s">
        <v>1092</v>
      </c>
      <c r="B320" t="s">
        <v>6726</v>
      </c>
    </row>
    <row r="321" spans="1:2" x14ac:dyDescent="0.3">
      <c r="A321" t="s">
        <v>1093</v>
      </c>
      <c r="B321" t="s">
        <v>6727</v>
      </c>
    </row>
    <row r="322" spans="1:2" x14ac:dyDescent="0.3">
      <c r="A322" t="s">
        <v>1094</v>
      </c>
      <c r="B322" t="s">
        <v>1094</v>
      </c>
    </row>
    <row r="323" spans="1:2" x14ac:dyDescent="0.3">
      <c r="A323" t="s">
        <v>1095</v>
      </c>
      <c r="B323" t="s">
        <v>6728</v>
      </c>
    </row>
    <row r="324" spans="1:2" x14ac:dyDescent="0.3">
      <c r="A324" t="s">
        <v>65</v>
      </c>
      <c r="B324" t="s">
        <v>6729</v>
      </c>
    </row>
    <row r="325" spans="1:2" x14ac:dyDescent="0.3">
      <c r="A325" t="s">
        <v>66</v>
      </c>
      <c r="B325" t="s">
        <v>6730</v>
      </c>
    </row>
    <row r="326" spans="1:2" x14ac:dyDescent="0.3">
      <c r="A326" t="s">
        <v>1096</v>
      </c>
      <c r="B326" t="s">
        <v>6731</v>
      </c>
    </row>
    <row r="327" spans="1:2" x14ac:dyDescent="0.3">
      <c r="A327" t="s">
        <v>67</v>
      </c>
      <c r="B327" t="s">
        <v>6732</v>
      </c>
    </row>
    <row r="328" spans="1:2" x14ac:dyDescent="0.3">
      <c r="A328" t="s">
        <v>68</v>
      </c>
      <c r="B328" t="s">
        <v>11012</v>
      </c>
    </row>
    <row r="329" spans="1:2" x14ac:dyDescent="0.3">
      <c r="A329" t="s">
        <v>1097</v>
      </c>
      <c r="B329" t="s">
        <v>6733</v>
      </c>
    </row>
    <row r="330" spans="1:2" x14ac:dyDescent="0.3">
      <c r="A330" t="s">
        <v>1098</v>
      </c>
      <c r="B330" t="s">
        <v>6734</v>
      </c>
    </row>
    <row r="331" spans="1:2" x14ac:dyDescent="0.3">
      <c r="A331" t="s">
        <v>1099</v>
      </c>
      <c r="B331" t="s">
        <v>6735</v>
      </c>
    </row>
    <row r="332" spans="1:2" x14ac:dyDescent="0.3">
      <c r="A332" t="s">
        <v>1100</v>
      </c>
      <c r="B332" t="s">
        <v>6736</v>
      </c>
    </row>
    <row r="333" spans="1:2" x14ac:dyDescent="0.3">
      <c r="A333" t="s">
        <v>1101</v>
      </c>
      <c r="B333" t="s">
        <v>11013</v>
      </c>
    </row>
    <row r="334" spans="1:2" x14ac:dyDescent="0.3">
      <c r="A334" t="s">
        <v>1102</v>
      </c>
      <c r="B334" t="s">
        <v>6737</v>
      </c>
    </row>
    <row r="335" spans="1:2" x14ac:dyDescent="0.3">
      <c r="A335" t="s">
        <v>1103</v>
      </c>
      <c r="B335" t="s">
        <v>6738</v>
      </c>
    </row>
    <row r="336" spans="1:2" x14ac:dyDescent="0.3">
      <c r="A336" t="s">
        <v>1104</v>
      </c>
      <c r="B336" t="s">
        <v>6739</v>
      </c>
    </row>
    <row r="337" spans="1:2" x14ac:dyDescent="0.3">
      <c r="A337" t="s">
        <v>1105</v>
      </c>
      <c r="B337" t="s">
        <v>11014</v>
      </c>
    </row>
    <row r="338" spans="1:2" x14ac:dyDescent="0.3">
      <c r="A338" t="s">
        <v>1106</v>
      </c>
      <c r="B338" t="s">
        <v>1106</v>
      </c>
    </row>
    <row r="339" spans="1:2" x14ac:dyDescent="0.3">
      <c r="A339" t="s">
        <v>1107</v>
      </c>
      <c r="B339" t="s">
        <v>6740</v>
      </c>
    </row>
    <row r="340" spans="1:2" x14ac:dyDescent="0.3">
      <c r="A340" t="s">
        <v>1108</v>
      </c>
      <c r="B340" t="s">
        <v>6518</v>
      </c>
    </row>
    <row r="341" spans="1:2" x14ac:dyDescent="0.3">
      <c r="A341" t="s">
        <v>1109</v>
      </c>
      <c r="B341" t="s">
        <v>11064</v>
      </c>
    </row>
    <row r="342" spans="1:2" x14ac:dyDescent="0.3">
      <c r="A342" t="s">
        <v>69</v>
      </c>
      <c r="B342" t="s">
        <v>6741</v>
      </c>
    </row>
    <row r="343" spans="1:2" x14ac:dyDescent="0.3">
      <c r="A343" t="s">
        <v>70</v>
      </c>
      <c r="B343" t="s">
        <v>6712</v>
      </c>
    </row>
    <row r="344" spans="1:2" x14ac:dyDescent="0.3">
      <c r="A344" t="s">
        <v>1110</v>
      </c>
      <c r="B344" t="s">
        <v>6742</v>
      </c>
    </row>
    <row r="345" spans="1:2" x14ac:dyDescent="0.3">
      <c r="A345" t="s">
        <v>1111</v>
      </c>
      <c r="B345" t="s">
        <v>6743</v>
      </c>
    </row>
    <row r="346" spans="1:2" x14ac:dyDescent="0.3">
      <c r="A346" t="s">
        <v>1112</v>
      </c>
      <c r="B346" t="s">
        <v>6744</v>
      </c>
    </row>
    <row r="347" spans="1:2" x14ac:dyDescent="0.3">
      <c r="A347" t="s">
        <v>1113</v>
      </c>
      <c r="B347" t="s">
        <v>6745</v>
      </c>
    </row>
    <row r="348" spans="1:2" x14ac:dyDescent="0.3">
      <c r="A348" t="s">
        <v>1114</v>
      </c>
      <c r="B348" t="s">
        <v>6746</v>
      </c>
    </row>
    <row r="349" spans="1:2" x14ac:dyDescent="0.3">
      <c r="A349" t="s">
        <v>1115</v>
      </c>
      <c r="B349" t="s">
        <v>6747</v>
      </c>
    </row>
    <row r="350" spans="1:2" x14ac:dyDescent="0.3">
      <c r="A350" t="s">
        <v>1116</v>
      </c>
      <c r="B350" t="s">
        <v>6748</v>
      </c>
    </row>
    <row r="351" spans="1:2" x14ac:dyDescent="0.3">
      <c r="A351" t="s">
        <v>1117</v>
      </c>
      <c r="B351" t="s">
        <v>6749</v>
      </c>
    </row>
    <row r="352" spans="1:2" x14ac:dyDescent="0.3">
      <c r="A352" t="s">
        <v>1118</v>
      </c>
      <c r="B352" t="s">
        <v>6750</v>
      </c>
    </row>
    <row r="353" spans="1:2" x14ac:dyDescent="0.3">
      <c r="A353" t="s">
        <v>1119</v>
      </c>
      <c r="B353" t="s">
        <v>6751</v>
      </c>
    </row>
    <row r="354" spans="1:2" x14ac:dyDescent="0.3">
      <c r="A354" t="s">
        <v>1120</v>
      </c>
      <c r="B354" t="s">
        <v>6752</v>
      </c>
    </row>
    <row r="355" spans="1:2" x14ac:dyDescent="0.3">
      <c r="A355" t="s">
        <v>1121</v>
      </c>
      <c r="B355" t="s">
        <v>11015</v>
      </c>
    </row>
    <row r="356" spans="1:2" x14ac:dyDescent="0.3">
      <c r="A356" t="s">
        <v>1122</v>
      </c>
      <c r="B356" t="s">
        <v>6753</v>
      </c>
    </row>
    <row r="357" spans="1:2" x14ac:dyDescent="0.3">
      <c r="A357" t="s">
        <v>71</v>
      </c>
      <c r="B357" t="s">
        <v>6754</v>
      </c>
    </row>
    <row r="358" spans="1:2" x14ac:dyDescent="0.3">
      <c r="A358" t="s">
        <v>1123</v>
      </c>
      <c r="B358" t="s">
        <v>6755</v>
      </c>
    </row>
    <row r="359" spans="1:2" x14ac:dyDescent="0.3">
      <c r="A359" t="s">
        <v>1124</v>
      </c>
      <c r="B359" t="s">
        <v>6757</v>
      </c>
    </row>
    <row r="360" spans="1:2" x14ac:dyDescent="0.3">
      <c r="A360" t="s">
        <v>1125</v>
      </c>
      <c r="B360" t="s">
        <v>6756</v>
      </c>
    </row>
    <row r="361" spans="1:2" x14ac:dyDescent="0.3">
      <c r="A361" t="s">
        <v>1126</v>
      </c>
      <c r="B361" t="s">
        <v>11581</v>
      </c>
    </row>
    <row r="362" spans="1:2" x14ac:dyDescent="0.3">
      <c r="A362" t="s">
        <v>1128</v>
      </c>
      <c r="B362" t="s">
        <v>6758</v>
      </c>
    </row>
    <row r="363" spans="1:2" x14ac:dyDescent="0.3">
      <c r="A363" t="s">
        <v>1129</v>
      </c>
      <c r="B363" t="s">
        <v>6759</v>
      </c>
    </row>
    <row r="364" spans="1:2" x14ac:dyDescent="0.3">
      <c r="A364" t="s">
        <v>1130</v>
      </c>
      <c r="B364" t="s">
        <v>6760</v>
      </c>
    </row>
    <row r="365" spans="1:2" x14ac:dyDescent="0.3">
      <c r="A365" t="s">
        <v>1131</v>
      </c>
      <c r="B365" t="s">
        <v>6761</v>
      </c>
    </row>
    <row r="366" spans="1:2" x14ac:dyDescent="0.3">
      <c r="A366" t="s">
        <v>1132</v>
      </c>
      <c r="B366" t="s">
        <v>6762</v>
      </c>
    </row>
    <row r="367" spans="1:2" x14ac:dyDescent="0.3">
      <c r="A367" t="s">
        <v>1133</v>
      </c>
      <c r="B367" t="s">
        <v>6763</v>
      </c>
    </row>
    <row r="368" spans="1:2" x14ac:dyDescent="0.3">
      <c r="A368" t="s">
        <v>1134</v>
      </c>
      <c r="B368" t="s">
        <v>6764</v>
      </c>
    </row>
    <row r="369" spans="1:2" x14ac:dyDescent="0.3">
      <c r="A369" t="s">
        <v>1135</v>
      </c>
      <c r="B369" t="s">
        <v>6765</v>
      </c>
    </row>
    <row r="370" spans="1:2" x14ac:dyDescent="0.3">
      <c r="A370" t="s">
        <v>1136</v>
      </c>
      <c r="B370" t="s">
        <v>6766</v>
      </c>
    </row>
    <row r="371" spans="1:2" x14ac:dyDescent="0.3">
      <c r="A371" t="s">
        <v>72</v>
      </c>
      <c r="B371" t="s">
        <v>6767</v>
      </c>
    </row>
    <row r="372" spans="1:2" x14ac:dyDescent="0.3">
      <c r="A372" t="s">
        <v>1137</v>
      </c>
      <c r="B372" t="s">
        <v>11582</v>
      </c>
    </row>
    <row r="373" spans="1:2" x14ac:dyDescent="0.3">
      <c r="A373" t="s">
        <v>1138</v>
      </c>
      <c r="B373" t="s">
        <v>6768</v>
      </c>
    </row>
    <row r="374" spans="1:2" x14ac:dyDescent="0.3">
      <c r="A374" t="s">
        <v>1139</v>
      </c>
      <c r="B374" t="s">
        <v>6576</v>
      </c>
    </row>
    <row r="375" spans="1:2" x14ac:dyDescent="0.3">
      <c r="A375" t="s">
        <v>1140</v>
      </c>
      <c r="B375" t="s">
        <v>6769</v>
      </c>
    </row>
    <row r="376" spans="1:2" x14ac:dyDescent="0.3">
      <c r="A376" t="s">
        <v>1141</v>
      </c>
      <c r="B376" t="s">
        <v>1141</v>
      </c>
    </row>
    <row r="377" spans="1:2" x14ac:dyDescent="0.3">
      <c r="A377" t="s">
        <v>1142</v>
      </c>
      <c r="B377" t="s">
        <v>6770</v>
      </c>
    </row>
    <row r="378" spans="1:2" x14ac:dyDescent="0.3">
      <c r="A378" t="s">
        <v>1143</v>
      </c>
      <c r="B378" t="s">
        <v>6771</v>
      </c>
    </row>
    <row r="379" spans="1:2" x14ac:dyDescent="0.3">
      <c r="A379" t="s">
        <v>1144</v>
      </c>
      <c r="B379" t="s">
        <v>6772</v>
      </c>
    </row>
    <row r="380" spans="1:2" x14ac:dyDescent="0.3">
      <c r="A380" t="s">
        <v>1145</v>
      </c>
      <c r="B380" t="s">
        <v>6608</v>
      </c>
    </row>
    <row r="381" spans="1:2" x14ac:dyDescent="0.3">
      <c r="A381" t="s">
        <v>1146</v>
      </c>
      <c r="B381" t="s">
        <v>6773</v>
      </c>
    </row>
    <row r="382" spans="1:2" x14ac:dyDescent="0.3">
      <c r="A382" t="s">
        <v>1147</v>
      </c>
      <c r="B382" t="s">
        <v>6774</v>
      </c>
    </row>
    <row r="383" spans="1:2" x14ac:dyDescent="0.3">
      <c r="A383" t="s">
        <v>1148</v>
      </c>
      <c r="B383" t="s">
        <v>6775</v>
      </c>
    </row>
    <row r="384" spans="1:2" x14ac:dyDescent="0.3">
      <c r="A384" t="s">
        <v>1149</v>
      </c>
      <c r="B384" t="s">
        <v>6627</v>
      </c>
    </row>
    <row r="385" spans="1:2" x14ac:dyDescent="0.3">
      <c r="A385" t="s">
        <v>1150</v>
      </c>
      <c r="B385" t="s">
        <v>6776</v>
      </c>
    </row>
    <row r="386" spans="1:2" x14ac:dyDescent="0.3">
      <c r="A386" t="s">
        <v>73</v>
      </c>
      <c r="B386" t="s">
        <v>6777</v>
      </c>
    </row>
    <row r="387" spans="1:2" x14ac:dyDescent="0.3">
      <c r="A387" t="s">
        <v>74</v>
      </c>
      <c r="B387" t="s">
        <v>11016</v>
      </c>
    </row>
    <row r="388" spans="1:2" x14ac:dyDescent="0.3">
      <c r="A388" t="s">
        <v>1151</v>
      </c>
      <c r="B388" t="s">
        <v>11017</v>
      </c>
    </row>
    <row r="389" spans="1:2" x14ac:dyDescent="0.3">
      <c r="A389" t="s">
        <v>1152</v>
      </c>
      <c r="B389" t="s">
        <v>6637</v>
      </c>
    </row>
    <row r="390" spans="1:2" x14ac:dyDescent="0.3">
      <c r="A390" t="s">
        <v>1153</v>
      </c>
      <c r="B390" t="s">
        <v>6778</v>
      </c>
    </row>
    <row r="391" spans="1:2" x14ac:dyDescent="0.3">
      <c r="A391" t="s">
        <v>1154</v>
      </c>
      <c r="B391" t="s">
        <v>11018</v>
      </c>
    </row>
    <row r="392" spans="1:2" x14ac:dyDescent="0.3">
      <c r="A392" t="s">
        <v>1155</v>
      </c>
      <c r="B392" t="s">
        <v>6779</v>
      </c>
    </row>
    <row r="393" spans="1:2" x14ac:dyDescent="0.3">
      <c r="A393" t="s">
        <v>1156</v>
      </c>
      <c r="B393" t="s">
        <v>6780</v>
      </c>
    </row>
    <row r="394" spans="1:2" x14ac:dyDescent="0.3">
      <c r="A394" t="s">
        <v>1157</v>
      </c>
      <c r="B394" t="s">
        <v>6781</v>
      </c>
    </row>
    <row r="395" spans="1:2" x14ac:dyDescent="0.3">
      <c r="A395" t="s">
        <v>1158</v>
      </c>
      <c r="B395" t="s">
        <v>6782</v>
      </c>
    </row>
    <row r="396" spans="1:2" x14ac:dyDescent="0.3">
      <c r="A396" t="s">
        <v>1159</v>
      </c>
      <c r="B396" t="s">
        <v>6783</v>
      </c>
    </row>
    <row r="397" spans="1:2" x14ac:dyDescent="0.3">
      <c r="A397" t="s">
        <v>1160</v>
      </c>
      <c r="B397" t="s">
        <v>6784</v>
      </c>
    </row>
    <row r="398" spans="1:2" x14ac:dyDescent="0.3">
      <c r="A398" t="s">
        <v>1161</v>
      </c>
      <c r="B398" t="s">
        <v>6785</v>
      </c>
    </row>
    <row r="399" spans="1:2" x14ac:dyDescent="0.3">
      <c r="A399" t="s">
        <v>1162</v>
      </c>
      <c r="B399" t="s">
        <v>6786</v>
      </c>
    </row>
    <row r="400" spans="1:2" x14ac:dyDescent="0.3">
      <c r="A400" t="s">
        <v>1163</v>
      </c>
      <c r="B400" t="s">
        <v>6787</v>
      </c>
    </row>
    <row r="401" spans="1:2" x14ac:dyDescent="0.3">
      <c r="A401" t="s">
        <v>1164</v>
      </c>
      <c r="B401" t="s">
        <v>6788</v>
      </c>
    </row>
    <row r="402" spans="1:2" x14ac:dyDescent="0.3">
      <c r="A402" t="s">
        <v>1165</v>
      </c>
      <c r="B402" t="s">
        <v>6789</v>
      </c>
    </row>
    <row r="403" spans="1:2" x14ac:dyDescent="0.3">
      <c r="A403" t="s">
        <v>1166</v>
      </c>
      <c r="B403" t="s">
        <v>6790</v>
      </c>
    </row>
    <row r="404" spans="1:2" x14ac:dyDescent="0.3">
      <c r="A404" t="s">
        <v>1167</v>
      </c>
      <c r="B404" t="s">
        <v>6791</v>
      </c>
    </row>
    <row r="405" spans="1:2" x14ac:dyDescent="0.3">
      <c r="A405" t="s">
        <v>1168</v>
      </c>
      <c r="B405" t="s">
        <v>6792</v>
      </c>
    </row>
    <row r="406" spans="1:2" x14ac:dyDescent="0.3">
      <c r="A406" t="s">
        <v>1169</v>
      </c>
      <c r="B406" t="s">
        <v>6793</v>
      </c>
    </row>
    <row r="407" spans="1:2" x14ac:dyDescent="0.3">
      <c r="A407" t="s">
        <v>1170</v>
      </c>
      <c r="B407" t="s">
        <v>6794</v>
      </c>
    </row>
    <row r="408" spans="1:2" x14ac:dyDescent="0.3">
      <c r="A408" t="s">
        <v>1171</v>
      </c>
      <c r="B408" t="s">
        <v>6795</v>
      </c>
    </row>
    <row r="409" spans="1:2" x14ac:dyDescent="0.3">
      <c r="A409" t="s">
        <v>1172</v>
      </c>
      <c r="B409" t="s">
        <v>6796</v>
      </c>
    </row>
    <row r="410" spans="1:2" x14ac:dyDescent="0.3">
      <c r="A410" t="s">
        <v>1173</v>
      </c>
      <c r="B410" t="s">
        <v>6797</v>
      </c>
    </row>
    <row r="411" spans="1:2" x14ac:dyDescent="0.3">
      <c r="A411" t="s">
        <v>1174</v>
      </c>
      <c r="B411" t="s">
        <v>11019</v>
      </c>
    </row>
    <row r="412" spans="1:2" x14ac:dyDescent="0.3">
      <c r="A412" t="s">
        <v>1175</v>
      </c>
      <c r="B412" t="s">
        <v>6798</v>
      </c>
    </row>
    <row r="413" spans="1:2" x14ac:dyDescent="0.3">
      <c r="A413" t="s">
        <v>75</v>
      </c>
      <c r="B413" t="s">
        <v>6799</v>
      </c>
    </row>
    <row r="414" spans="1:2" x14ac:dyDescent="0.3">
      <c r="A414" t="s">
        <v>1176</v>
      </c>
      <c r="B414" t="s">
        <v>6800</v>
      </c>
    </row>
    <row r="415" spans="1:2" x14ac:dyDescent="0.3">
      <c r="A415" t="s">
        <v>1177</v>
      </c>
      <c r="B415" t="s">
        <v>6801</v>
      </c>
    </row>
    <row r="416" spans="1:2" x14ac:dyDescent="0.3">
      <c r="A416" t="s">
        <v>1178</v>
      </c>
      <c r="B416" t="s">
        <v>6802</v>
      </c>
    </row>
    <row r="417" spans="1:2" x14ac:dyDescent="0.3">
      <c r="A417" t="s">
        <v>1179</v>
      </c>
      <c r="B417" t="s">
        <v>6803</v>
      </c>
    </row>
    <row r="418" spans="1:2" x14ac:dyDescent="0.3">
      <c r="A418" t="s">
        <v>1180</v>
      </c>
      <c r="B418" t="s">
        <v>6804</v>
      </c>
    </row>
    <row r="419" spans="1:2" x14ac:dyDescent="0.3">
      <c r="A419" t="s">
        <v>1181</v>
      </c>
      <c r="B419" t="s">
        <v>11020</v>
      </c>
    </row>
    <row r="420" spans="1:2" x14ac:dyDescent="0.3">
      <c r="A420" t="s">
        <v>1182</v>
      </c>
      <c r="B420" t="s">
        <v>6805</v>
      </c>
    </row>
    <row r="421" spans="1:2" x14ac:dyDescent="0.3">
      <c r="A421" t="s">
        <v>76</v>
      </c>
      <c r="B421" t="s">
        <v>6806</v>
      </c>
    </row>
    <row r="422" spans="1:2" x14ac:dyDescent="0.3">
      <c r="A422" t="s">
        <v>77</v>
      </c>
      <c r="B422" t="s">
        <v>11021</v>
      </c>
    </row>
    <row r="423" spans="1:2" x14ac:dyDescent="0.3">
      <c r="A423" t="s">
        <v>78</v>
      </c>
      <c r="B423" t="s">
        <v>6570</v>
      </c>
    </row>
    <row r="424" spans="1:2" x14ac:dyDescent="0.3">
      <c r="A424" t="s">
        <v>1183</v>
      </c>
      <c r="B424" t="s">
        <v>6807</v>
      </c>
    </row>
    <row r="425" spans="1:2" x14ac:dyDescent="0.3">
      <c r="A425" t="s">
        <v>79</v>
      </c>
      <c r="B425" t="s">
        <v>6808</v>
      </c>
    </row>
    <row r="426" spans="1:2" x14ac:dyDescent="0.3">
      <c r="A426" t="s">
        <v>1184</v>
      </c>
      <c r="B426" t="s">
        <v>6809</v>
      </c>
    </row>
    <row r="427" spans="1:2" x14ac:dyDescent="0.3">
      <c r="A427" t="s">
        <v>1185</v>
      </c>
      <c r="B427" t="s">
        <v>6810</v>
      </c>
    </row>
    <row r="428" spans="1:2" x14ac:dyDescent="0.3">
      <c r="A428" t="s">
        <v>1186</v>
      </c>
      <c r="B428" t="s">
        <v>6811</v>
      </c>
    </row>
    <row r="429" spans="1:2" x14ac:dyDescent="0.3">
      <c r="A429" t="s">
        <v>1187</v>
      </c>
      <c r="B429" t="s">
        <v>1187</v>
      </c>
    </row>
    <row r="430" spans="1:2" x14ac:dyDescent="0.3">
      <c r="A430" t="s">
        <v>1188</v>
      </c>
      <c r="B430" t="s">
        <v>6812</v>
      </c>
    </row>
    <row r="431" spans="1:2" x14ac:dyDescent="0.3">
      <c r="A431" t="s">
        <v>1189</v>
      </c>
      <c r="B431" t="s">
        <v>11022</v>
      </c>
    </row>
    <row r="432" spans="1:2" x14ac:dyDescent="0.3">
      <c r="A432" t="s">
        <v>1190</v>
      </c>
      <c r="B432" t="s">
        <v>6813</v>
      </c>
    </row>
    <row r="433" spans="1:2" x14ac:dyDescent="0.3">
      <c r="A433" t="s">
        <v>1191</v>
      </c>
      <c r="B433" t="s">
        <v>1191</v>
      </c>
    </row>
    <row r="434" spans="1:2" x14ac:dyDescent="0.3">
      <c r="A434" t="s">
        <v>1192</v>
      </c>
      <c r="B434" t="s">
        <v>6814</v>
      </c>
    </row>
    <row r="435" spans="1:2" x14ac:dyDescent="0.3">
      <c r="A435" t="s">
        <v>1193</v>
      </c>
      <c r="B435" t="s">
        <v>6815</v>
      </c>
    </row>
    <row r="436" spans="1:2" x14ac:dyDescent="0.3">
      <c r="A436" t="s">
        <v>1194</v>
      </c>
      <c r="B436" t="s">
        <v>6816</v>
      </c>
    </row>
    <row r="437" spans="1:2" x14ac:dyDescent="0.3">
      <c r="A437" t="s">
        <v>1195</v>
      </c>
      <c r="B437" t="s">
        <v>6817</v>
      </c>
    </row>
    <row r="438" spans="1:2" x14ac:dyDescent="0.3">
      <c r="A438" t="s">
        <v>1196</v>
      </c>
      <c r="B438" t="s">
        <v>6818</v>
      </c>
    </row>
    <row r="439" spans="1:2" x14ac:dyDescent="0.3">
      <c r="A439" t="s">
        <v>1197</v>
      </c>
      <c r="B439" t="s">
        <v>6819</v>
      </c>
    </row>
    <row r="440" spans="1:2" x14ac:dyDescent="0.3">
      <c r="A440" t="s">
        <v>1198</v>
      </c>
      <c r="B440" t="s">
        <v>6820</v>
      </c>
    </row>
    <row r="441" spans="1:2" x14ac:dyDescent="0.3">
      <c r="A441" t="s">
        <v>1199</v>
      </c>
      <c r="B441" t="s">
        <v>6821</v>
      </c>
    </row>
    <row r="442" spans="1:2" x14ac:dyDescent="0.3">
      <c r="A442" t="s">
        <v>1200</v>
      </c>
      <c r="B442" t="s">
        <v>6822</v>
      </c>
    </row>
    <row r="443" spans="1:2" x14ac:dyDescent="0.3">
      <c r="A443" t="s">
        <v>1201</v>
      </c>
      <c r="B443" t="s">
        <v>6823</v>
      </c>
    </row>
    <row r="444" spans="1:2" x14ac:dyDescent="0.3">
      <c r="A444" t="s">
        <v>1202</v>
      </c>
      <c r="B444" t="s">
        <v>6824</v>
      </c>
    </row>
    <row r="445" spans="1:2" x14ac:dyDescent="0.3">
      <c r="A445" t="s">
        <v>1203</v>
      </c>
      <c r="B445" t="s">
        <v>6825</v>
      </c>
    </row>
    <row r="446" spans="1:2" x14ac:dyDescent="0.3">
      <c r="A446" t="s">
        <v>1204</v>
      </c>
      <c r="B446" t="s">
        <v>6826</v>
      </c>
    </row>
    <row r="447" spans="1:2" x14ac:dyDescent="0.3">
      <c r="A447" t="s">
        <v>1205</v>
      </c>
      <c r="B447" t="s">
        <v>6827</v>
      </c>
    </row>
    <row r="448" spans="1:2" x14ac:dyDescent="0.3">
      <c r="A448" t="s">
        <v>1206</v>
      </c>
      <c r="B448" t="s">
        <v>11023</v>
      </c>
    </row>
    <row r="449" spans="1:2" x14ac:dyDescent="0.3">
      <c r="A449" t="s">
        <v>1207</v>
      </c>
      <c r="B449" t="s">
        <v>6828</v>
      </c>
    </row>
    <row r="450" spans="1:2" x14ac:dyDescent="0.3">
      <c r="A450" t="s">
        <v>1208</v>
      </c>
      <c r="B450" t="s">
        <v>1208</v>
      </c>
    </row>
    <row r="451" spans="1:2" x14ac:dyDescent="0.3">
      <c r="A451" t="s">
        <v>1209</v>
      </c>
      <c r="B451" t="s">
        <v>6829</v>
      </c>
    </row>
    <row r="452" spans="1:2" x14ac:dyDescent="0.3">
      <c r="A452" t="s">
        <v>1210</v>
      </c>
      <c r="B452" t="s">
        <v>1210</v>
      </c>
    </row>
    <row r="453" spans="1:2" x14ac:dyDescent="0.3">
      <c r="A453" t="s">
        <v>1211</v>
      </c>
      <c r="B453" t="s">
        <v>6830</v>
      </c>
    </row>
    <row r="454" spans="1:2" x14ac:dyDescent="0.3">
      <c r="A454" t="s">
        <v>1212</v>
      </c>
      <c r="B454" t="s">
        <v>6831</v>
      </c>
    </row>
    <row r="455" spans="1:2" x14ac:dyDescent="0.3">
      <c r="A455" t="s">
        <v>1213</v>
      </c>
      <c r="B455" t="s">
        <v>6832</v>
      </c>
    </row>
    <row r="456" spans="1:2" x14ac:dyDescent="0.3">
      <c r="A456" t="s">
        <v>1214</v>
      </c>
      <c r="B456" t="s">
        <v>6833</v>
      </c>
    </row>
    <row r="457" spans="1:2" x14ac:dyDescent="0.3">
      <c r="A457" t="s">
        <v>1215</v>
      </c>
      <c r="B457" t="s">
        <v>6833</v>
      </c>
    </row>
    <row r="458" spans="1:2" x14ac:dyDescent="0.3">
      <c r="A458" t="s">
        <v>1216</v>
      </c>
      <c r="B458" t="s">
        <v>11024</v>
      </c>
    </row>
    <row r="459" spans="1:2" x14ac:dyDescent="0.3">
      <c r="A459" t="s">
        <v>1217</v>
      </c>
      <c r="B459" t="s">
        <v>6834</v>
      </c>
    </row>
    <row r="460" spans="1:2" x14ac:dyDescent="0.3">
      <c r="A460" t="s">
        <v>1218</v>
      </c>
      <c r="B460" t="s">
        <v>6835</v>
      </c>
    </row>
    <row r="461" spans="1:2" x14ac:dyDescent="0.3">
      <c r="A461" t="s">
        <v>1219</v>
      </c>
      <c r="B461" t="s">
        <v>6836</v>
      </c>
    </row>
    <row r="462" spans="1:2" x14ac:dyDescent="0.3">
      <c r="A462" t="s">
        <v>1220</v>
      </c>
      <c r="B462" t="s">
        <v>11025</v>
      </c>
    </row>
    <row r="463" spans="1:2" x14ac:dyDescent="0.3">
      <c r="A463" t="s">
        <v>1221</v>
      </c>
      <c r="B463" t="s">
        <v>6837</v>
      </c>
    </row>
    <row r="464" spans="1:2" x14ac:dyDescent="0.3">
      <c r="A464" t="s">
        <v>1222</v>
      </c>
      <c r="B464" t="s">
        <v>6838</v>
      </c>
    </row>
    <row r="465" spans="1:2" x14ac:dyDescent="0.3">
      <c r="A465" t="s">
        <v>1223</v>
      </c>
      <c r="B465" t="s">
        <v>6839</v>
      </c>
    </row>
    <row r="466" spans="1:2" x14ac:dyDescent="0.3">
      <c r="A466" t="s">
        <v>1225</v>
      </c>
      <c r="B466" t="s">
        <v>6840</v>
      </c>
    </row>
    <row r="467" spans="1:2" x14ac:dyDescent="0.3">
      <c r="A467" t="s">
        <v>1226</v>
      </c>
      <c r="B467" t="s">
        <v>6841</v>
      </c>
    </row>
    <row r="468" spans="1:2" x14ac:dyDescent="0.3">
      <c r="A468" t="s">
        <v>1227</v>
      </c>
      <c r="B468" t="s">
        <v>11026</v>
      </c>
    </row>
    <row r="469" spans="1:2" x14ac:dyDescent="0.3">
      <c r="A469" t="s">
        <v>1228</v>
      </c>
      <c r="B469" t="s">
        <v>6842</v>
      </c>
    </row>
    <row r="470" spans="1:2" x14ac:dyDescent="0.3">
      <c r="A470" t="s">
        <v>1229</v>
      </c>
      <c r="B470" t="s">
        <v>6843</v>
      </c>
    </row>
    <row r="471" spans="1:2" x14ac:dyDescent="0.3">
      <c r="A471" t="s">
        <v>1230</v>
      </c>
      <c r="B471" t="s">
        <v>6844</v>
      </c>
    </row>
    <row r="472" spans="1:2" x14ac:dyDescent="0.3">
      <c r="A472" t="s">
        <v>1231</v>
      </c>
      <c r="B472" t="s">
        <v>6845</v>
      </c>
    </row>
    <row r="473" spans="1:2" x14ac:dyDescent="0.3">
      <c r="A473" t="s">
        <v>1232</v>
      </c>
      <c r="B473" t="s">
        <v>6846</v>
      </c>
    </row>
    <row r="474" spans="1:2" x14ac:dyDescent="0.3">
      <c r="A474" t="s">
        <v>1233</v>
      </c>
      <c r="B474" t="s">
        <v>10450</v>
      </c>
    </row>
    <row r="475" spans="1:2" x14ac:dyDescent="0.3">
      <c r="A475" t="s">
        <v>1234</v>
      </c>
      <c r="B475" t="s">
        <v>6847</v>
      </c>
    </row>
    <row r="476" spans="1:2" x14ac:dyDescent="0.3">
      <c r="A476" t="s">
        <v>1235</v>
      </c>
      <c r="B476" t="s">
        <v>6847</v>
      </c>
    </row>
    <row r="477" spans="1:2" x14ac:dyDescent="0.3">
      <c r="A477" t="s">
        <v>1236</v>
      </c>
      <c r="B477" t="s">
        <v>11027</v>
      </c>
    </row>
    <row r="478" spans="1:2" x14ac:dyDescent="0.3">
      <c r="A478" t="s">
        <v>1237</v>
      </c>
      <c r="B478" t="s">
        <v>6848</v>
      </c>
    </row>
    <row r="479" spans="1:2" x14ac:dyDescent="0.3">
      <c r="A479" t="s">
        <v>80</v>
      </c>
      <c r="B479" t="s">
        <v>6849</v>
      </c>
    </row>
    <row r="480" spans="1:2" x14ac:dyDescent="0.3">
      <c r="A480" t="s">
        <v>1239</v>
      </c>
      <c r="B480" t="s">
        <v>6850</v>
      </c>
    </row>
    <row r="481" spans="1:2" x14ac:dyDescent="0.3">
      <c r="A481" t="s">
        <v>1240</v>
      </c>
      <c r="B481" t="s">
        <v>6851</v>
      </c>
    </row>
    <row r="482" spans="1:2" x14ac:dyDescent="0.3">
      <c r="A482" t="s">
        <v>1241</v>
      </c>
      <c r="B482" t="s">
        <v>6852</v>
      </c>
    </row>
    <row r="483" spans="1:2" x14ac:dyDescent="0.3">
      <c r="A483" t="s">
        <v>1242</v>
      </c>
      <c r="B483" t="s">
        <v>6853</v>
      </c>
    </row>
    <row r="484" spans="1:2" x14ac:dyDescent="0.3">
      <c r="A484" t="s">
        <v>81</v>
      </c>
      <c r="B484" t="s">
        <v>6854</v>
      </c>
    </row>
    <row r="485" spans="1:2" x14ac:dyDescent="0.3">
      <c r="A485" t="s">
        <v>1243</v>
      </c>
      <c r="B485" t="s">
        <v>6855</v>
      </c>
    </row>
    <row r="486" spans="1:2" x14ac:dyDescent="0.3">
      <c r="A486" t="s">
        <v>1244</v>
      </c>
      <c r="B486" t="s">
        <v>6856</v>
      </c>
    </row>
    <row r="487" spans="1:2" x14ac:dyDescent="0.3">
      <c r="A487" t="s">
        <v>1245</v>
      </c>
      <c r="B487" t="s">
        <v>6857</v>
      </c>
    </row>
    <row r="488" spans="1:2" x14ac:dyDescent="0.3">
      <c r="A488" t="s">
        <v>1246</v>
      </c>
      <c r="B488" t="s">
        <v>6858</v>
      </c>
    </row>
    <row r="489" spans="1:2" x14ac:dyDescent="0.3">
      <c r="A489" t="s">
        <v>82</v>
      </c>
      <c r="B489" t="s">
        <v>9903</v>
      </c>
    </row>
    <row r="490" spans="1:2" x14ac:dyDescent="0.3">
      <c r="A490" t="s">
        <v>1247</v>
      </c>
      <c r="B490" t="s">
        <v>6859</v>
      </c>
    </row>
    <row r="491" spans="1:2" x14ac:dyDescent="0.3">
      <c r="A491" t="s">
        <v>1248</v>
      </c>
      <c r="B491" t="s">
        <v>6860</v>
      </c>
    </row>
    <row r="492" spans="1:2" x14ac:dyDescent="0.3">
      <c r="A492" t="s">
        <v>1249</v>
      </c>
      <c r="B492" t="s">
        <v>6861</v>
      </c>
    </row>
    <row r="493" spans="1:2" x14ac:dyDescent="0.3">
      <c r="A493" t="s">
        <v>1250</v>
      </c>
      <c r="B493" t="s">
        <v>6862</v>
      </c>
    </row>
    <row r="494" spans="1:2" x14ac:dyDescent="0.3">
      <c r="A494" t="s">
        <v>1251</v>
      </c>
      <c r="B494" t="s">
        <v>6862</v>
      </c>
    </row>
    <row r="495" spans="1:2" x14ac:dyDescent="0.3">
      <c r="A495" t="s">
        <v>1252</v>
      </c>
      <c r="B495" t="s">
        <v>6863</v>
      </c>
    </row>
    <row r="496" spans="1:2" x14ac:dyDescent="0.3">
      <c r="A496" t="s">
        <v>1253</v>
      </c>
      <c r="B496" t="s">
        <v>6864</v>
      </c>
    </row>
    <row r="497" spans="1:3" x14ac:dyDescent="0.3">
      <c r="A497" t="s">
        <v>1254</v>
      </c>
      <c r="B497" t="s">
        <v>6865</v>
      </c>
    </row>
    <row r="498" spans="1:3" x14ac:dyDescent="0.3">
      <c r="A498" t="s">
        <v>1255</v>
      </c>
      <c r="B498" t="s">
        <v>6866</v>
      </c>
    </row>
    <row r="499" spans="1:3" x14ac:dyDescent="0.3">
      <c r="A499" t="s">
        <v>1257</v>
      </c>
      <c r="B499" t="s">
        <v>6863</v>
      </c>
    </row>
    <row r="500" spans="1:3" x14ac:dyDescent="0.3">
      <c r="A500" t="s">
        <v>1258</v>
      </c>
      <c r="B500" t="s">
        <v>6867</v>
      </c>
    </row>
    <row r="501" spans="1:3" x14ac:dyDescent="0.3">
      <c r="A501" t="s">
        <v>1259</v>
      </c>
      <c r="B501" t="s">
        <v>6868</v>
      </c>
    </row>
    <row r="502" spans="1:3" x14ac:dyDescent="0.3">
      <c r="A502" t="s">
        <v>1260</v>
      </c>
      <c r="B502" t="s">
        <v>6869</v>
      </c>
    </row>
    <row r="503" spans="1:3" x14ac:dyDescent="0.3">
      <c r="A503" t="s">
        <v>1261</v>
      </c>
      <c r="B503" t="s">
        <v>6870</v>
      </c>
    </row>
    <row r="504" spans="1:3" x14ac:dyDescent="0.3">
      <c r="A504" t="s">
        <v>83</v>
      </c>
      <c r="B504" t="s">
        <v>6871</v>
      </c>
    </row>
    <row r="505" spans="1:3" x14ac:dyDescent="0.3">
      <c r="A505" t="s">
        <v>84</v>
      </c>
      <c r="B505" t="s">
        <v>6872</v>
      </c>
    </row>
    <row r="506" spans="1:3" x14ac:dyDescent="0.3">
      <c r="A506" t="s">
        <v>1262</v>
      </c>
      <c r="B506" t="s">
        <v>6873</v>
      </c>
    </row>
    <row r="507" spans="1:3" x14ac:dyDescent="0.3">
      <c r="A507" t="s">
        <v>1263</v>
      </c>
      <c r="B507" t="s">
        <v>11583</v>
      </c>
      <c r="C507" t="s">
        <v>8372</v>
      </c>
    </row>
    <row r="508" spans="1:3" x14ac:dyDescent="0.3">
      <c r="A508" t="s">
        <v>1264</v>
      </c>
      <c r="B508" t="s">
        <v>6874</v>
      </c>
    </row>
    <row r="509" spans="1:3" x14ac:dyDescent="0.3">
      <c r="A509" t="s">
        <v>1265</v>
      </c>
      <c r="B509" t="s">
        <v>6875</v>
      </c>
    </row>
    <row r="510" spans="1:3" x14ac:dyDescent="0.3">
      <c r="A510" t="s">
        <v>1266</v>
      </c>
      <c r="B510" t="s">
        <v>6876</v>
      </c>
    </row>
    <row r="511" spans="1:3" x14ac:dyDescent="0.3">
      <c r="A511" t="s">
        <v>1267</v>
      </c>
      <c r="B511" t="s">
        <v>6877</v>
      </c>
    </row>
    <row r="512" spans="1:3" x14ac:dyDescent="0.3">
      <c r="A512" t="s">
        <v>1268</v>
      </c>
      <c r="B512" t="s">
        <v>6877</v>
      </c>
    </row>
    <row r="513" spans="1:2" x14ac:dyDescent="0.3">
      <c r="A513" t="s">
        <v>1269</v>
      </c>
      <c r="B513" t="s">
        <v>6878</v>
      </c>
    </row>
    <row r="514" spans="1:2" x14ac:dyDescent="0.3">
      <c r="A514" t="s">
        <v>1270</v>
      </c>
      <c r="B514" t="s">
        <v>6879</v>
      </c>
    </row>
    <row r="515" spans="1:2" x14ac:dyDescent="0.3">
      <c r="A515" t="s">
        <v>1271</v>
      </c>
      <c r="B515" t="s">
        <v>6880</v>
      </c>
    </row>
    <row r="516" spans="1:2" x14ac:dyDescent="0.3">
      <c r="A516" t="s">
        <v>1272</v>
      </c>
      <c r="B516" t="s">
        <v>6881</v>
      </c>
    </row>
    <row r="517" spans="1:2" x14ac:dyDescent="0.3">
      <c r="A517" t="s">
        <v>1273</v>
      </c>
      <c r="B517" t="s">
        <v>6882</v>
      </c>
    </row>
    <row r="518" spans="1:2" x14ac:dyDescent="0.3">
      <c r="A518" t="s">
        <v>85</v>
      </c>
      <c r="B518" t="s">
        <v>11028</v>
      </c>
    </row>
    <row r="519" spans="1:2" x14ac:dyDescent="0.3">
      <c r="A519" t="s">
        <v>1274</v>
      </c>
      <c r="B519" t="s">
        <v>6883</v>
      </c>
    </row>
    <row r="520" spans="1:2" x14ac:dyDescent="0.3">
      <c r="A520" t="s">
        <v>1275</v>
      </c>
      <c r="B520" t="s">
        <v>6884</v>
      </c>
    </row>
    <row r="521" spans="1:2" x14ac:dyDescent="0.3">
      <c r="A521" t="s">
        <v>86</v>
      </c>
      <c r="B521" t="s">
        <v>6885</v>
      </c>
    </row>
    <row r="522" spans="1:2" x14ac:dyDescent="0.3">
      <c r="A522" t="s">
        <v>1276</v>
      </c>
      <c r="B522" t="s">
        <v>6886</v>
      </c>
    </row>
    <row r="523" spans="1:2" x14ac:dyDescent="0.3">
      <c r="A523" t="s">
        <v>1277</v>
      </c>
      <c r="B523" t="s">
        <v>6887</v>
      </c>
    </row>
    <row r="524" spans="1:2" x14ac:dyDescent="0.3">
      <c r="A524" t="s">
        <v>1278</v>
      </c>
      <c r="B524" t="s">
        <v>6888</v>
      </c>
    </row>
    <row r="525" spans="1:2" x14ac:dyDescent="0.3">
      <c r="A525" t="s">
        <v>1279</v>
      </c>
      <c r="B525" t="s">
        <v>1279</v>
      </c>
    </row>
    <row r="526" spans="1:2" x14ac:dyDescent="0.3">
      <c r="A526" t="s">
        <v>1280</v>
      </c>
      <c r="B526" t="s">
        <v>6889</v>
      </c>
    </row>
    <row r="527" spans="1:2" x14ac:dyDescent="0.3">
      <c r="A527" t="s">
        <v>1281</v>
      </c>
      <c r="B527" t="s">
        <v>6890</v>
      </c>
    </row>
    <row r="528" spans="1:2" x14ac:dyDescent="0.3">
      <c r="A528" t="s">
        <v>1282</v>
      </c>
      <c r="B528" t="s">
        <v>6891</v>
      </c>
    </row>
    <row r="529" spans="1:2" x14ac:dyDescent="0.3">
      <c r="A529" t="s">
        <v>1283</v>
      </c>
      <c r="B529" t="s">
        <v>6892</v>
      </c>
    </row>
    <row r="530" spans="1:2" x14ac:dyDescent="0.3">
      <c r="A530" t="s">
        <v>1284</v>
      </c>
      <c r="B530" t="s">
        <v>6893</v>
      </c>
    </row>
    <row r="531" spans="1:2" x14ac:dyDescent="0.3">
      <c r="A531" t="s">
        <v>1285</v>
      </c>
      <c r="B531" t="s">
        <v>6894</v>
      </c>
    </row>
    <row r="532" spans="1:2" x14ac:dyDescent="0.3">
      <c r="A532" t="s">
        <v>1286</v>
      </c>
      <c r="B532" t="s">
        <v>6895</v>
      </c>
    </row>
    <row r="533" spans="1:2" x14ac:dyDescent="0.3">
      <c r="A533" t="s">
        <v>1287</v>
      </c>
      <c r="B533" t="s">
        <v>6896</v>
      </c>
    </row>
    <row r="534" spans="1:2" x14ac:dyDescent="0.3">
      <c r="A534" t="s">
        <v>1288</v>
      </c>
      <c r="B534" t="s">
        <v>6897</v>
      </c>
    </row>
    <row r="535" spans="1:2" x14ac:dyDescent="0.3">
      <c r="A535" t="s">
        <v>1289</v>
      </c>
      <c r="B535" t="s">
        <v>6898</v>
      </c>
    </row>
    <row r="536" spans="1:2" x14ac:dyDescent="0.3">
      <c r="A536" t="s">
        <v>1290</v>
      </c>
      <c r="B536" t="s">
        <v>11029</v>
      </c>
    </row>
    <row r="537" spans="1:2" x14ac:dyDescent="0.3">
      <c r="A537" t="s">
        <v>1291</v>
      </c>
      <c r="B537" t="s">
        <v>6899</v>
      </c>
    </row>
    <row r="538" spans="1:2" x14ac:dyDescent="0.3">
      <c r="A538" t="s">
        <v>1292</v>
      </c>
      <c r="B538" t="s">
        <v>9380</v>
      </c>
    </row>
    <row r="539" spans="1:2" x14ac:dyDescent="0.3">
      <c r="A539" t="s">
        <v>1293</v>
      </c>
      <c r="B539" t="s">
        <v>6900</v>
      </c>
    </row>
    <row r="540" spans="1:2" x14ac:dyDescent="0.3">
      <c r="A540" t="s">
        <v>1294</v>
      </c>
      <c r="B540" t="s">
        <v>6901</v>
      </c>
    </row>
    <row r="541" spans="1:2" x14ac:dyDescent="0.3">
      <c r="A541" t="s">
        <v>1295</v>
      </c>
      <c r="B541" t="s">
        <v>6902</v>
      </c>
    </row>
    <row r="542" spans="1:2" x14ac:dyDescent="0.3">
      <c r="A542" t="s">
        <v>1296</v>
      </c>
      <c r="B542" t="s">
        <v>6903</v>
      </c>
    </row>
    <row r="543" spans="1:2" x14ac:dyDescent="0.3">
      <c r="A543" t="s">
        <v>1297</v>
      </c>
      <c r="B543" t="s">
        <v>6904</v>
      </c>
    </row>
    <row r="544" spans="1:2" x14ac:dyDescent="0.3">
      <c r="A544" t="s">
        <v>1298</v>
      </c>
      <c r="B544" t="s">
        <v>6905</v>
      </c>
    </row>
    <row r="545" spans="1:2" x14ac:dyDescent="0.3">
      <c r="A545" t="s">
        <v>1299</v>
      </c>
      <c r="B545" t="s">
        <v>11030</v>
      </c>
    </row>
    <row r="546" spans="1:2" x14ac:dyDescent="0.3">
      <c r="A546" t="s">
        <v>1300</v>
      </c>
      <c r="B546" t="s">
        <v>6906</v>
      </c>
    </row>
    <row r="547" spans="1:2" x14ac:dyDescent="0.3">
      <c r="A547" t="s">
        <v>1301</v>
      </c>
      <c r="B547" t="s">
        <v>1334</v>
      </c>
    </row>
    <row r="548" spans="1:2" x14ac:dyDescent="0.3">
      <c r="A548" t="s">
        <v>1302</v>
      </c>
      <c r="B548" t="s">
        <v>6907</v>
      </c>
    </row>
    <row r="549" spans="1:2" x14ac:dyDescent="0.3">
      <c r="A549" t="s">
        <v>1303</v>
      </c>
      <c r="B549" t="s">
        <v>6908</v>
      </c>
    </row>
    <row r="550" spans="1:2" x14ac:dyDescent="0.3">
      <c r="A550" t="s">
        <v>87</v>
      </c>
      <c r="B550" t="s">
        <v>6909</v>
      </c>
    </row>
    <row r="551" spans="1:2" x14ac:dyDescent="0.3">
      <c r="A551" t="s">
        <v>1304</v>
      </c>
      <c r="B551" t="s">
        <v>6910</v>
      </c>
    </row>
    <row r="552" spans="1:2" x14ac:dyDescent="0.3">
      <c r="A552" t="s">
        <v>1305</v>
      </c>
      <c r="B552" t="s">
        <v>6911</v>
      </c>
    </row>
    <row r="553" spans="1:2" x14ac:dyDescent="0.3">
      <c r="A553" t="s">
        <v>1306</v>
      </c>
      <c r="B553" t="s">
        <v>1279</v>
      </c>
    </row>
    <row r="554" spans="1:2" x14ac:dyDescent="0.3">
      <c r="A554" t="s">
        <v>1307</v>
      </c>
      <c r="B554" t="s">
        <v>6912</v>
      </c>
    </row>
    <row r="555" spans="1:2" x14ac:dyDescent="0.3">
      <c r="A555" t="s">
        <v>1308</v>
      </c>
      <c r="B555" t="s">
        <v>6913</v>
      </c>
    </row>
    <row r="556" spans="1:2" x14ac:dyDescent="0.3">
      <c r="A556" t="s">
        <v>1309</v>
      </c>
      <c r="B556" t="s">
        <v>6914</v>
      </c>
    </row>
    <row r="557" spans="1:2" x14ac:dyDescent="0.3">
      <c r="A557" t="s">
        <v>1310</v>
      </c>
      <c r="B557" t="s">
        <v>11031</v>
      </c>
    </row>
    <row r="558" spans="1:2" x14ac:dyDescent="0.3">
      <c r="A558" t="s">
        <v>1311</v>
      </c>
      <c r="B558" t="s">
        <v>8300</v>
      </c>
    </row>
    <row r="559" spans="1:2" x14ac:dyDescent="0.3">
      <c r="A559" t="s">
        <v>1312</v>
      </c>
      <c r="B559" t="s">
        <v>6915</v>
      </c>
    </row>
    <row r="560" spans="1:2" x14ac:dyDescent="0.3">
      <c r="A560" t="s">
        <v>1313</v>
      </c>
      <c r="B560" t="s">
        <v>6916</v>
      </c>
    </row>
    <row r="561" spans="1:2" x14ac:dyDescent="0.3">
      <c r="A561" t="s">
        <v>1314</v>
      </c>
      <c r="B561" t="s">
        <v>11032</v>
      </c>
    </row>
    <row r="562" spans="1:2" x14ac:dyDescent="0.3">
      <c r="A562" t="s">
        <v>1315</v>
      </c>
      <c r="B562" t="s">
        <v>11033</v>
      </c>
    </row>
    <row r="563" spans="1:2" x14ac:dyDescent="0.3">
      <c r="A563" t="s">
        <v>1317</v>
      </c>
      <c r="B563" t="s">
        <v>11034</v>
      </c>
    </row>
    <row r="564" spans="1:2" x14ac:dyDescent="0.3">
      <c r="A564" t="s">
        <v>1318</v>
      </c>
      <c r="B564" t="s">
        <v>6917</v>
      </c>
    </row>
    <row r="565" spans="1:2" x14ac:dyDescent="0.3">
      <c r="A565" t="s">
        <v>88</v>
      </c>
      <c r="B565" t="s">
        <v>11035</v>
      </c>
    </row>
    <row r="566" spans="1:2" x14ac:dyDescent="0.3">
      <c r="A566" t="s">
        <v>1319</v>
      </c>
      <c r="B566" t="s">
        <v>6918</v>
      </c>
    </row>
    <row r="567" spans="1:2" x14ac:dyDescent="0.3">
      <c r="A567" t="s">
        <v>89</v>
      </c>
      <c r="B567" t="s">
        <v>11036</v>
      </c>
    </row>
    <row r="568" spans="1:2" x14ac:dyDescent="0.3">
      <c r="A568" t="s">
        <v>1320</v>
      </c>
      <c r="B568" t="s">
        <v>6919</v>
      </c>
    </row>
    <row r="569" spans="1:2" x14ac:dyDescent="0.3">
      <c r="A569" t="s">
        <v>1321</v>
      </c>
      <c r="B569" t="s">
        <v>6920</v>
      </c>
    </row>
    <row r="570" spans="1:2" x14ac:dyDescent="0.3">
      <c r="A570" t="s">
        <v>1323</v>
      </c>
      <c r="B570" t="s">
        <v>6921</v>
      </c>
    </row>
    <row r="571" spans="1:2" x14ac:dyDescent="0.3">
      <c r="A571" t="s">
        <v>1324</v>
      </c>
      <c r="B571" t="s">
        <v>11584</v>
      </c>
    </row>
    <row r="572" spans="1:2" x14ac:dyDescent="0.3">
      <c r="A572" t="s">
        <v>1325</v>
      </c>
      <c r="B572" t="s">
        <v>6922</v>
      </c>
    </row>
    <row r="573" spans="1:2" x14ac:dyDescent="0.3">
      <c r="A573" t="s">
        <v>90</v>
      </c>
      <c r="B573" t="s">
        <v>6923</v>
      </c>
    </row>
    <row r="574" spans="1:2" x14ac:dyDescent="0.3">
      <c r="A574" t="s">
        <v>91</v>
      </c>
      <c r="B574" t="s">
        <v>6924</v>
      </c>
    </row>
    <row r="575" spans="1:2" x14ac:dyDescent="0.3">
      <c r="A575" t="s">
        <v>1326</v>
      </c>
      <c r="B575" t="s">
        <v>6925</v>
      </c>
    </row>
    <row r="576" spans="1:2" x14ac:dyDescent="0.3">
      <c r="A576" t="s">
        <v>1327</v>
      </c>
      <c r="B576" t="s">
        <v>6926</v>
      </c>
    </row>
    <row r="577" spans="1:2" x14ac:dyDescent="0.3">
      <c r="A577" t="s">
        <v>1328</v>
      </c>
      <c r="B577" t="s">
        <v>11037</v>
      </c>
    </row>
    <row r="578" spans="1:2" x14ac:dyDescent="0.3">
      <c r="A578" t="s">
        <v>1329</v>
      </c>
      <c r="B578" t="s">
        <v>11038</v>
      </c>
    </row>
    <row r="579" spans="1:2" x14ac:dyDescent="0.3">
      <c r="A579" t="s">
        <v>1330</v>
      </c>
      <c r="B579" t="s">
        <v>6927</v>
      </c>
    </row>
    <row r="580" spans="1:2" x14ac:dyDescent="0.3">
      <c r="A580" t="s">
        <v>1331</v>
      </c>
      <c r="B580" t="s">
        <v>6928</v>
      </c>
    </row>
    <row r="581" spans="1:2" x14ac:dyDescent="0.3">
      <c r="A581" t="s">
        <v>1332</v>
      </c>
      <c r="B581" t="s">
        <v>8323</v>
      </c>
    </row>
    <row r="582" spans="1:2" x14ac:dyDescent="0.3">
      <c r="A582" t="s">
        <v>1333</v>
      </c>
      <c r="B582" t="s">
        <v>6929</v>
      </c>
    </row>
    <row r="583" spans="1:2" x14ac:dyDescent="0.3">
      <c r="A583" t="s">
        <v>1334</v>
      </c>
      <c r="B583" t="s">
        <v>6906</v>
      </c>
    </row>
    <row r="584" spans="1:2" x14ac:dyDescent="0.3">
      <c r="A584" t="s">
        <v>1335</v>
      </c>
      <c r="B584" t="s">
        <v>6930</v>
      </c>
    </row>
    <row r="585" spans="1:2" x14ac:dyDescent="0.3">
      <c r="A585" t="s">
        <v>1336</v>
      </c>
      <c r="B585" t="s">
        <v>6931</v>
      </c>
    </row>
    <row r="586" spans="1:2" x14ac:dyDescent="0.3">
      <c r="A586" t="s">
        <v>1337</v>
      </c>
      <c r="B586" t="s">
        <v>7038</v>
      </c>
    </row>
    <row r="587" spans="1:2" x14ac:dyDescent="0.3">
      <c r="A587" t="s">
        <v>1338</v>
      </c>
      <c r="B587" t="s">
        <v>11039</v>
      </c>
    </row>
    <row r="588" spans="1:2" x14ac:dyDescent="0.3">
      <c r="A588" t="s">
        <v>1339</v>
      </c>
      <c r="B588" t="s">
        <v>6932</v>
      </c>
    </row>
    <row r="589" spans="1:2" x14ac:dyDescent="0.3">
      <c r="A589" t="s">
        <v>1340</v>
      </c>
      <c r="B589" t="s">
        <v>6933</v>
      </c>
    </row>
    <row r="590" spans="1:2" x14ac:dyDescent="0.3">
      <c r="A590" t="s">
        <v>1341</v>
      </c>
      <c r="B590" t="s">
        <v>6934</v>
      </c>
    </row>
    <row r="591" spans="1:2" x14ac:dyDescent="0.3">
      <c r="A591" t="s">
        <v>1342</v>
      </c>
      <c r="B591" t="s">
        <v>9549</v>
      </c>
    </row>
    <row r="592" spans="1:2" x14ac:dyDescent="0.3">
      <c r="A592" t="s">
        <v>1343</v>
      </c>
      <c r="B592" t="s">
        <v>6935</v>
      </c>
    </row>
    <row r="593" spans="1:2" x14ac:dyDescent="0.3">
      <c r="A593" t="s">
        <v>1344</v>
      </c>
      <c r="B593" t="s">
        <v>6936</v>
      </c>
    </row>
    <row r="594" spans="1:2" x14ac:dyDescent="0.3">
      <c r="A594" t="s">
        <v>1345</v>
      </c>
      <c r="B594" t="s">
        <v>6937</v>
      </c>
    </row>
    <row r="595" spans="1:2" x14ac:dyDescent="0.3">
      <c r="A595" t="s">
        <v>1346</v>
      </c>
      <c r="B595" t="s">
        <v>7030</v>
      </c>
    </row>
    <row r="596" spans="1:2" x14ac:dyDescent="0.3">
      <c r="A596" t="s">
        <v>1347</v>
      </c>
      <c r="B596" t="s">
        <v>6938</v>
      </c>
    </row>
    <row r="597" spans="1:2" x14ac:dyDescent="0.3">
      <c r="A597" t="s">
        <v>1348</v>
      </c>
      <c r="B597" t="s">
        <v>6913</v>
      </c>
    </row>
    <row r="598" spans="1:2" x14ac:dyDescent="0.3">
      <c r="A598" t="s">
        <v>1349</v>
      </c>
      <c r="B598" t="s">
        <v>6939</v>
      </c>
    </row>
    <row r="599" spans="1:2" x14ac:dyDescent="0.3">
      <c r="A599" t="s">
        <v>1350</v>
      </c>
      <c r="B599" t="s">
        <v>8886</v>
      </c>
    </row>
    <row r="600" spans="1:2" x14ac:dyDescent="0.3">
      <c r="A600" t="s">
        <v>1351</v>
      </c>
      <c r="B600" t="s">
        <v>6940</v>
      </c>
    </row>
    <row r="601" spans="1:2" x14ac:dyDescent="0.3">
      <c r="A601" t="s">
        <v>1352</v>
      </c>
      <c r="B601" t="s">
        <v>6941</v>
      </c>
    </row>
    <row r="602" spans="1:2" x14ac:dyDescent="0.3">
      <c r="A602" t="s">
        <v>1353</v>
      </c>
      <c r="B602" t="s">
        <v>6942</v>
      </c>
    </row>
    <row r="603" spans="1:2" x14ac:dyDescent="0.3">
      <c r="A603" t="s">
        <v>1354</v>
      </c>
      <c r="B603" t="s">
        <v>6943</v>
      </c>
    </row>
    <row r="604" spans="1:2" x14ac:dyDescent="0.3">
      <c r="A604" t="s">
        <v>1355</v>
      </c>
      <c r="B604" t="s">
        <v>6944</v>
      </c>
    </row>
    <row r="605" spans="1:2" x14ac:dyDescent="0.3">
      <c r="A605" t="s">
        <v>1356</v>
      </c>
      <c r="B605" t="s">
        <v>6945</v>
      </c>
    </row>
    <row r="606" spans="1:2" x14ac:dyDescent="0.3">
      <c r="A606" t="s">
        <v>1357</v>
      </c>
      <c r="B606" t="s">
        <v>6946</v>
      </c>
    </row>
    <row r="607" spans="1:2" x14ac:dyDescent="0.3">
      <c r="A607" t="s">
        <v>1358</v>
      </c>
      <c r="B607" t="s">
        <v>6947</v>
      </c>
    </row>
    <row r="608" spans="1:2" x14ac:dyDescent="0.3">
      <c r="A608" t="s">
        <v>1359</v>
      </c>
      <c r="B608" t="s">
        <v>6948</v>
      </c>
    </row>
    <row r="609" spans="1:2" x14ac:dyDescent="0.3">
      <c r="A609" t="s">
        <v>1360</v>
      </c>
      <c r="B609" t="s">
        <v>6949</v>
      </c>
    </row>
    <row r="610" spans="1:2" x14ac:dyDescent="0.3">
      <c r="A610" t="s">
        <v>1361</v>
      </c>
      <c r="B610" t="s">
        <v>6950</v>
      </c>
    </row>
    <row r="611" spans="1:2" x14ac:dyDescent="0.3">
      <c r="A611" t="s">
        <v>1362</v>
      </c>
      <c r="B611" t="s">
        <v>6951</v>
      </c>
    </row>
    <row r="612" spans="1:2" x14ac:dyDescent="0.3">
      <c r="A612" t="s">
        <v>1363</v>
      </c>
      <c r="B612" t="s">
        <v>6952</v>
      </c>
    </row>
    <row r="613" spans="1:2" x14ac:dyDescent="0.3">
      <c r="A613" t="s">
        <v>1364</v>
      </c>
      <c r="B613" t="s">
        <v>6953</v>
      </c>
    </row>
    <row r="614" spans="1:2" x14ac:dyDescent="0.3">
      <c r="A614" t="s">
        <v>1365</v>
      </c>
      <c r="B614" t="s">
        <v>6954</v>
      </c>
    </row>
    <row r="615" spans="1:2" x14ac:dyDescent="0.3">
      <c r="A615" t="s">
        <v>1366</v>
      </c>
      <c r="B615" t="s">
        <v>6955</v>
      </c>
    </row>
    <row r="616" spans="1:2" x14ac:dyDescent="0.3">
      <c r="A616" t="s">
        <v>1367</v>
      </c>
      <c r="B616" t="s">
        <v>6956</v>
      </c>
    </row>
    <row r="617" spans="1:2" x14ac:dyDescent="0.3">
      <c r="A617" t="s">
        <v>1368</v>
      </c>
      <c r="B617" t="s">
        <v>6957</v>
      </c>
    </row>
    <row r="618" spans="1:2" x14ac:dyDescent="0.3">
      <c r="A618" t="s">
        <v>1369</v>
      </c>
      <c r="B618" t="s">
        <v>6958</v>
      </c>
    </row>
    <row r="619" spans="1:2" x14ac:dyDescent="0.3">
      <c r="A619" t="s">
        <v>1370</v>
      </c>
      <c r="B619" t="s">
        <v>6959</v>
      </c>
    </row>
    <row r="620" spans="1:2" x14ac:dyDescent="0.3">
      <c r="A620" t="s">
        <v>1371</v>
      </c>
      <c r="B620" t="s">
        <v>6960</v>
      </c>
    </row>
    <row r="621" spans="1:2" x14ac:dyDescent="0.3">
      <c r="A621" t="s">
        <v>1372</v>
      </c>
      <c r="B621" t="s">
        <v>6961</v>
      </c>
    </row>
    <row r="622" spans="1:2" x14ac:dyDescent="0.3">
      <c r="A622" t="s">
        <v>1373</v>
      </c>
      <c r="B622" t="s">
        <v>6962</v>
      </c>
    </row>
    <row r="623" spans="1:2" x14ac:dyDescent="0.3">
      <c r="A623" t="s">
        <v>1374</v>
      </c>
      <c r="B623" t="s">
        <v>10909</v>
      </c>
    </row>
    <row r="624" spans="1:2" x14ac:dyDescent="0.3">
      <c r="A624" t="s">
        <v>1375</v>
      </c>
      <c r="B624" t="s">
        <v>6963</v>
      </c>
    </row>
    <row r="625" spans="1:2" x14ac:dyDescent="0.3">
      <c r="A625" t="s">
        <v>1376</v>
      </c>
      <c r="B625" t="s">
        <v>6964</v>
      </c>
    </row>
    <row r="626" spans="1:2" x14ac:dyDescent="0.3">
      <c r="A626" t="s">
        <v>1377</v>
      </c>
      <c r="B626" t="s">
        <v>6965</v>
      </c>
    </row>
    <row r="627" spans="1:2" x14ac:dyDescent="0.3">
      <c r="A627" t="s">
        <v>1378</v>
      </c>
      <c r="B627" t="s">
        <v>6966</v>
      </c>
    </row>
    <row r="628" spans="1:2" x14ac:dyDescent="0.3">
      <c r="A628" t="s">
        <v>1379</v>
      </c>
      <c r="B628" t="s">
        <v>6967</v>
      </c>
    </row>
    <row r="629" spans="1:2" x14ac:dyDescent="0.3">
      <c r="A629" t="s">
        <v>1380</v>
      </c>
      <c r="B629" t="s">
        <v>6968</v>
      </c>
    </row>
    <row r="630" spans="1:2" x14ac:dyDescent="0.3">
      <c r="A630" t="s">
        <v>1381</v>
      </c>
      <c r="B630" t="s">
        <v>6969</v>
      </c>
    </row>
    <row r="631" spans="1:2" x14ac:dyDescent="0.3">
      <c r="A631" t="s">
        <v>1382</v>
      </c>
      <c r="B631" t="s">
        <v>11040</v>
      </c>
    </row>
    <row r="632" spans="1:2" x14ac:dyDescent="0.3">
      <c r="A632" t="s">
        <v>1383</v>
      </c>
      <c r="B632" t="s">
        <v>6970</v>
      </c>
    </row>
    <row r="633" spans="1:2" x14ac:dyDescent="0.3">
      <c r="A633" t="s">
        <v>1384</v>
      </c>
      <c r="B633" t="s">
        <v>11041</v>
      </c>
    </row>
    <row r="634" spans="1:2" x14ac:dyDescent="0.3">
      <c r="A634" t="s">
        <v>1385</v>
      </c>
      <c r="B634" t="s">
        <v>6971</v>
      </c>
    </row>
    <row r="635" spans="1:2" x14ac:dyDescent="0.3">
      <c r="A635" t="s">
        <v>1386</v>
      </c>
      <c r="B635" t="s">
        <v>6972</v>
      </c>
    </row>
    <row r="636" spans="1:2" x14ac:dyDescent="0.3">
      <c r="A636" t="s">
        <v>1387</v>
      </c>
      <c r="B636" t="s">
        <v>6973</v>
      </c>
    </row>
    <row r="637" spans="1:2" x14ac:dyDescent="0.3">
      <c r="A637" t="s">
        <v>1388</v>
      </c>
      <c r="B637" t="s">
        <v>6974</v>
      </c>
    </row>
    <row r="638" spans="1:2" x14ac:dyDescent="0.3">
      <c r="A638" t="s">
        <v>1389</v>
      </c>
      <c r="B638" t="s">
        <v>6975</v>
      </c>
    </row>
    <row r="639" spans="1:2" x14ac:dyDescent="0.3">
      <c r="A639" t="s">
        <v>1390</v>
      </c>
      <c r="B639" t="s">
        <v>6976</v>
      </c>
    </row>
    <row r="640" spans="1:2" x14ac:dyDescent="0.3">
      <c r="A640" t="s">
        <v>1391</v>
      </c>
      <c r="B640" t="s">
        <v>6977</v>
      </c>
    </row>
    <row r="641" spans="1:2" x14ac:dyDescent="0.3">
      <c r="A641" t="s">
        <v>1392</v>
      </c>
      <c r="B641" t="s">
        <v>1392</v>
      </c>
    </row>
    <row r="642" spans="1:2" x14ac:dyDescent="0.3">
      <c r="A642" t="s">
        <v>1393</v>
      </c>
      <c r="B642" t="s">
        <v>11042</v>
      </c>
    </row>
    <row r="643" spans="1:2" x14ac:dyDescent="0.3">
      <c r="A643" t="s">
        <v>1394</v>
      </c>
      <c r="B643" t="s">
        <v>6977</v>
      </c>
    </row>
    <row r="644" spans="1:2" x14ac:dyDescent="0.3">
      <c r="A644" t="s">
        <v>1395</v>
      </c>
      <c r="B644" t="s">
        <v>6978</v>
      </c>
    </row>
    <row r="645" spans="1:2" x14ac:dyDescent="0.3">
      <c r="A645" t="s">
        <v>1396</v>
      </c>
      <c r="B645" t="s">
        <v>6979</v>
      </c>
    </row>
    <row r="646" spans="1:2" x14ac:dyDescent="0.3">
      <c r="A646" t="s">
        <v>1397</v>
      </c>
      <c r="B646" t="s">
        <v>3931</v>
      </c>
    </row>
    <row r="647" spans="1:2" x14ac:dyDescent="0.3">
      <c r="A647" t="s">
        <v>1398</v>
      </c>
      <c r="B647" t="s">
        <v>6980</v>
      </c>
    </row>
    <row r="648" spans="1:2" x14ac:dyDescent="0.3">
      <c r="A648" t="s">
        <v>1399</v>
      </c>
      <c r="B648" t="s">
        <v>6981</v>
      </c>
    </row>
    <row r="649" spans="1:2" x14ac:dyDescent="0.3">
      <c r="A649" t="s">
        <v>1400</v>
      </c>
      <c r="B649" t="s">
        <v>6982</v>
      </c>
    </row>
    <row r="650" spans="1:2" x14ac:dyDescent="0.3">
      <c r="A650" t="s">
        <v>1401</v>
      </c>
      <c r="B650" t="s">
        <v>6982</v>
      </c>
    </row>
    <row r="651" spans="1:2" x14ac:dyDescent="0.3">
      <c r="A651" t="s">
        <v>1402</v>
      </c>
      <c r="B651" t="s">
        <v>6983</v>
      </c>
    </row>
    <row r="652" spans="1:2" x14ac:dyDescent="0.3">
      <c r="A652" t="s">
        <v>1403</v>
      </c>
      <c r="B652" t="s">
        <v>6984</v>
      </c>
    </row>
    <row r="653" spans="1:2" x14ac:dyDescent="0.3">
      <c r="A653" t="s">
        <v>1404</v>
      </c>
      <c r="B653" t="s">
        <v>11585</v>
      </c>
    </row>
    <row r="654" spans="1:2" x14ac:dyDescent="0.3">
      <c r="A654" t="s">
        <v>1405</v>
      </c>
      <c r="B654" t="s">
        <v>6985</v>
      </c>
    </row>
    <row r="655" spans="1:2" x14ac:dyDescent="0.3">
      <c r="A655" t="s">
        <v>1406</v>
      </c>
      <c r="B655" t="s">
        <v>1406</v>
      </c>
    </row>
    <row r="656" spans="1:2" x14ac:dyDescent="0.3">
      <c r="A656" t="s">
        <v>1407</v>
      </c>
      <c r="B656" t="s">
        <v>6986</v>
      </c>
    </row>
    <row r="657" spans="1:2" x14ac:dyDescent="0.3">
      <c r="A657" t="s">
        <v>1408</v>
      </c>
      <c r="B657" t="s">
        <v>6987</v>
      </c>
    </row>
    <row r="658" spans="1:2" x14ac:dyDescent="0.3">
      <c r="A658" t="s">
        <v>1409</v>
      </c>
      <c r="B658" t="s">
        <v>6983</v>
      </c>
    </row>
    <row r="659" spans="1:2" x14ac:dyDescent="0.3">
      <c r="A659" t="s">
        <v>1410</v>
      </c>
      <c r="B659" t="s">
        <v>11043</v>
      </c>
    </row>
    <row r="660" spans="1:2" x14ac:dyDescent="0.3">
      <c r="A660" t="s">
        <v>1411</v>
      </c>
      <c r="B660" t="s">
        <v>6988</v>
      </c>
    </row>
    <row r="661" spans="1:2" x14ac:dyDescent="0.3">
      <c r="A661" t="s">
        <v>1412</v>
      </c>
      <c r="B661" t="s">
        <v>6989</v>
      </c>
    </row>
    <row r="662" spans="1:2" x14ac:dyDescent="0.3">
      <c r="A662" t="s">
        <v>1413</v>
      </c>
      <c r="B662" t="s">
        <v>6990</v>
      </c>
    </row>
    <row r="663" spans="1:2" x14ac:dyDescent="0.3">
      <c r="A663" t="s">
        <v>1414</v>
      </c>
      <c r="B663" t="s">
        <v>6991</v>
      </c>
    </row>
    <row r="664" spans="1:2" x14ac:dyDescent="0.3">
      <c r="A664" t="s">
        <v>1415</v>
      </c>
      <c r="B664" t="s">
        <v>6992</v>
      </c>
    </row>
    <row r="665" spans="1:2" x14ac:dyDescent="0.3">
      <c r="A665" t="s">
        <v>1416</v>
      </c>
      <c r="B665" t="s">
        <v>6993</v>
      </c>
    </row>
    <row r="666" spans="1:2" x14ac:dyDescent="0.3">
      <c r="A666" t="s">
        <v>1417</v>
      </c>
      <c r="B666" t="s">
        <v>6994</v>
      </c>
    </row>
    <row r="667" spans="1:2" x14ac:dyDescent="0.3">
      <c r="A667" t="s">
        <v>1418</v>
      </c>
      <c r="B667" t="s">
        <v>6995</v>
      </c>
    </row>
    <row r="668" spans="1:2" x14ac:dyDescent="0.3">
      <c r="A668" t="s">
        <v>1419</v>
      </c>
      <c r="B668" t="s">
        <v>11044</v>
      </c>
    </row>
    <row r="669" spans="1:2" x14ac:dyDescent="0.3">
      <c r="A669" t="s">
        <v>1420</v>
      </c>
      <c r="B669" t="s">
        <v>6996</v>
      </c>
    </row>
    <row r="670" spans="1:2" x14ac:dyDescent="0.3">
      <c r="A670" t="s">
        <v>1421</v>
      </c>
      <c r="B670" t="s">
        <v>6997</v>
      </c>
    </row>
    <row r="671" spans="1:2" x14ac:dyDescent="0.3">
      <c r="A671" t="s">
        <v>1422</v>
      </c>
      <c r="B671" t="s">
        <v>6998</v>
      </c>
    </row>
    <row r="672" spans="1:2" x14ac:dyDescent="0.3">
      <c r="A672" t="s">
        <v>1423</v>
      </c>
      <c r="B672" t="s">
        <v>6999</v>
      </c>
    </row>
    <row r="673" spans="1:2" x14ac:dyDescent="0.3">
      <c r="A673" t="s">
        <v>1424</v>
      </c>
      <c r="B673" t="s">
        <v>7000</v>
      </c>
    </row>
    <row r="674" spans="1:2" x14ac:dyDescent="0.3">
      <c r="A674" t="s">
        <v>1425</v>
      </c>
      <c r="B674" t="s">
        <v>7001</v>
      </c>
    </row>
    <row r="675" spans="1:2" x14ac:dyDescent="0.3">
      <c r="A675" t="s">
        <v>1426</v>
      </c>
      <c r="B675" t="s">
        <v>7002</v>
      </c>
    </row>
    <row r="676" spans="1:2" x14ac:dyDescent="0.3">
      <c r="A676" t="s">
        <v>1427</v>
      </c>
      <c r="B676" t="s">
        <v>11045</v>
      </c>
    </row>
    <row r="677" spans="1:2" x14ac:dyDescent="0.3">
      <c r="A677" t="s">
        <v>1428</v>
      </c>
      <c r="B677" t="s">
        <v>7003</v>
      </c>
    </row>
    <row r="678" spans="1:2" x14ac:dyDescent="0.3">
      <c r="A678" t="s">
        <v>1429</v>
      </c>
      <c r="B678" t="s">
        <v>11586</v>
      </c>
    </row>
    <row r="679" spans="1:2" x14ac:dyDescent="0.3">
      <c r="A679" t="s">
        <v>1430</v>
      </c>
      <c r="B679" t="s">
        <v>7004</v>
      </c>
    </row>
    <row r="680" spans="1:2" x14ac:dyDescent="0.3">
      <c r="A680" t="s">
        <v>1431</v>
      </c>
      <c r="B680" t="s">
        <v>11046</v>
      </c>
    </row>
    <row r="681" spans="1:2" x14ac:dyDescent="0.3">
      <c r="A681" t="s">
        <v>1432</v>
      </c>
      <c r="B681" t="s">
        <v>11587</v>
      </c>
    </row>
    <row r="682" spans="1:2" x14ac:dyDescent="0.3">
      <c r="A682" t="s">
        <v>1433</v>
      </c>
      <c r="B682" t="s">
        <v>7005</v>
      </c>
    </row>
    <row r="683" spans="1:2" x14ac:dyDescent="0.3">
      <c r="A683" t="s">
        <v>1434</v>
      </c>
      <c r="B683" t="s">
        <v>7006</v>
      </c>
    </row>
    <row r="684" spans="1:2" x14ac:dyDescent="0.3">
      <c r="A684" t="s">
        <v>1435</v>
      </c>
      <c r="B684" t="s">
        <v>10213</v>
      </c>
    </row>
    <row r="685" spans="1:2" x14ac:dyDescent="0.3">
      <c r="A685" t="s">
        <v>1436</v>
      </c>
      <c r="B685" t="s">
        <v>11588</v>
      </c>
    </row>
    <row r="686" spans="1:2" x14ac:dyDescent="0.3">
      <c r="A686" t="s">
        <v>1437</v>
      </c>
      <c r="B686" t="s">
        <v>7007</v>
      </c>
    </row>
    <row r="687" spans="1:2" x14ac:dyDescent="0.3">
      <c r="A687" t="s">
        <v>1438</v>
      </c>
      <c r="B687" t="s">
        <v>7008</v>
      </c>
    </row>
    <row r="688" spans="1:2" x14ac:dyDescent="0.3">
      <c r="A688" t="s">
        <v>1439</v>
      </c>
      <c r="B688" t="s">
        <v>7009</v>
      </c>
    </row>
    <row r="689" spans="1:2" x14ac:dyDescent="0.3">
      <c r="A689" t="s">
        <v>1440</v>
      </c>
      <c r="B689" t="s">
        <v>7010</v>
      </c>
    </row>
    <row r="690" spans="1:2" x14ac:dyDescent="0.3">
      <c r="A690" t="s">
        <v>1441</v>
      </c>
      <c r="B690" t="s">
        <v>6932</v>
      </c>
    </row>
    <row r="691" spans="1:2" x14ac:dyDescent="0.3">
      <c r="A691" t="s">
        <v>1442</v>
      </c>
      <c r="B691" t="s">
        <v>7011</v>
      </c>
    </row>
    <row r="692" spans="1:2" x14ac:dyDescent="0.3">
      <c r="A692" t="s">
        <v>1443</v>
      </c>
      <c r="B692" t="s">
        <v>7012</v>
      </c>
    </row>
    <row r="693" spans="1:2" x14ac:dyDescent="0.3">
      <c r="A693" t="s">
        <v>1444</v>
      </c>
      <c r="B693" t="s">
        <v>7013</v>
      </c>
    </row>
    <row r="694" spans="1:2" x14ac:dyDescent="0.3">
      <c r="A694" t="s">
        <v>1445</v>
      </c>
      <c r="B694" t="s">
        <v>7014</v>
      </c>
    </row>
    <row r="695" spans="1:2" x14ac:dyDescent="0.3">
      <c r="A695" t="s">
        <v>1446</v>
      </c>
      <c r="B695" t="s">
        <v>6677</v>
      </c>
    </row>
    <row r="696" spans="1:2" x14ac:dyDescent="0.3">
      <c r="A696" t="s">
        <v>1447</v>
      </c>
      <c r="B696" t="s">
        <v>11047</v>
      </c>
    </row>
    <row r="697" spans="1:2" x14ac:dyDescent="0.3">
      <c r="A697" t="s">
        <v>1448</v>
      </c>
      <c r="B697" t="s">
        <v>7015</v>
      </c>
    </row>
    <row r="698" spans="1:2" x14ac:dyDescent="0.3">
      <c r="A698" t="s">
        <v>1449</v>
      </c>
      <c r="B698" t="s">
        <v>7016</v>
      </c>
    </row>
    <row r="699" spans="1:2" x14ac:dyDescent="0.3">
      <c r="A699" t="s">
        <v>92</v>
      </c>
      <c r="B699" t="s">
        <v>7017</v>
      </c>
    </row>
    <row r="700" spans="1:2" x14ac:dyDescent="0.3">
      <c r="A700" t="s">
        <v>1450</v>
      </c>
      <c r="B700" t="s">
        <v>8361</v>
      </c>
    </row>
    <row r="701" spans="1:2" x14ac:dyDescent="0.3">
      <c r="A701" t="s">
        <v>1451</v>
      </c>
      <c r="B701" t="s">
        <v>7018</v>
      </c>
    </row>
    <row r="702" spans="1:2" x14ac:dyDescent="0.3">
      <c r="A702" t="s">
        <v>1452</v>
      </c>
      <c r="B702" t="s">
        <v>7019</v>
      </c>
    </row>
    <row r="703" spans="1:2" x14ac:dyDescent="0.3">
      <c r="A703" t="s">
        <v>1453</v>
      </c>
      <c r="B703" t="s">
        <v>7020</v>
      </c>
    </row>
    <row r="704" spans="1:2" x14ac:dyDescent="0.3">
      <c r="A704" t="s">
        <v>1454</v>
      </c>
      <c r="B704" t="s">
        <v>11048</v>
      </c>
    </row>
    <row r="705" spans="1:2" x14ac:dyDescent="0.3">
      <c r="A705" t="s">
        <v>1455</v>
      </c>
      <c r="B705" t="s">
        <v>7021</v>
      </c>
    </row>
    <row r="706" spans="1:2" x14ac:dyDescent="0.3">
      <c r="A706" t="s">
        <v>1456</v>
      </c>
      <c r="B706" t="s">
        <v>7022</v>
      </c>
    </row>
    <row r="707" spans="1:2" x14ac:dyDescent="0.3">
      <c r="A707" t="s">
        <v>93</v>
      </c>
      <c r="B707" t="s">
        <v>7023</v>
      </c>
    </row>
    <row r="708" spans="1:2" x14ac:dyDescent="0.3">
      <c r="A708" t="s">
        <v>1457</v>
      </c>
      <c r="B708" t="s">
        <v>7024</v>
      </c>
    </row>
    <row r="709" spans="1:2" x14ac:dyDescent="0.3">
      <c r="A709" t="s">
        <v>1458</v>
      </c>
      <c r="B709" t="s">
        <v>7025</v>
      </c>
    </row>
    <row r="710" spans="1:2" x14ac:dyDescent="0.3">
      <c r="A710" t="s">
        <v>1459</v>
      </c>
      <c r="B710" t="s">
        <v>7026</v>
      </c>
    </row>
    <row r="711" spans="1:2" x14ac:dyDescent="0.3">
      <c r="A711" t="s">
        <v>1460</v>
      </c>
      <c r="B711" t="s">
        <v>7027</v>
      </c>
    </row>
    <row r="712" spans="1:2" x14ac:dyDescent="0.3">
      <c r="A712" t="s">
        <v>1461</v>
      </c>
      <c r="B712" t="s">
        <v>7028</v>
      </c>
    </row>
    <row r="713" spans="1:2" x14ac:dyDescent="0.3">
      <c r="A713" t="s">
        <v>1462</v>
      </c>
      <c r="B713" t="s">
        <v>7029</v>
      </c>
    </row>
    <row r="714" spans="1:2" x14ac:dyDescent="0.3">
      <c r="A714" t="s">
        <v>1463</v>
      </c>
      <c r="B714" t="s">
        <v>7030</v>
      </c>
    </row>
    <row r="715" spans="1:2" x14ac:dyDescent="0.3">
      <c r="A715" t="s">
        <v>1464</v>
      </c>
      <c r="B715" t="s">
        <v>7031</v>
      </c>
    </row>
    <row r="716" spans="1:2" x14ac:dyDescent="0.3">
      <c r="A716" t="s">
        <v>94</v>
      </c>
      <c r="B716" t="s">
        <v>7032</v>
      </c>
    </row>
    <row r="717" spans="1:2" x14ac:dyDescent="0.3">
      <c r="A717" t="s">
        <v>95</v>
      </c>
      <c r="B717" t="s">
        <v>7033</v>
      </c>
    </row>
    <row r="718" spans="1:2" x14ac:dyDescent="0.3">
      <c r="A718" t="s">
        <v>96</v>
      </c>
      <c r="B718" t="s">
        <v>7034</v>
      </c>
    </row>
    <row r="719" spans="1:2" x14ac:dyDescent="0.3">
      <c r="A719" t="s">
        <v>1465</v>
      </c>
      <c r="B719" t="s">
        <v>7035</v>
      </c>
    </row>
    <row r="720" spans="1:2" x14ac:dyDescent="0.3">
      <c r="A720" t="s">
        <v>1466</v>
      </c>
      <c r="B720" t="s">
        <v>11049</v>
      </c>
    </row>
    <row r="721" spans="1:2" x14ac:dyDescent="0.3">
      <c r="A721" t="s">
        <v>1467</v>
      </c>
      <c r="B721" t="s">
        <v>10951</v>
      </c>
    </row>
    <row r="722" spans="1:2" x14ac:dyDescent="0.3">
      <c r="A722" t="s">
        <v>97</v>
      </c>
      <c r="B722" t="s">
        <v>7036</v>
      </c>
    </row>
    <row r="723" spans="1:2" x14ac:dyDescent="0.3">
      <c r="A723" t="s">
        <v>98</v>
      </c>
      <c r="B723" t="s">
        <v>7037</v>
      </c>
    </row>
    <row r="724" spans="1:2" x14ac:dyDescent="0.3">
      <c r="A724" t="s">
        <v>1468</v>
      </c>
      <c r="B724" t="s">
        <v>11050</v>
      </c>
    </row>
    <row r="725" spans="1:2" x14ac:dyDescent="0.3">
      <c r="A725" t="s">
        <v>1469</v>
      </c>
      <c r="B725" t="s">
        <v>7038</v>
      </c>
    </row>
    <row r="726" spans="1:2" x14ac:dyDescent="0.3">
      <c r="A726" t="s">
        <v>1470</v>
      </c>
      <c r="B726" t="s">
        <v>7039</v>
      </c>
    </row>
    <row r="727" spans="1:2" x14ac:dyDescent="0.3">
      <c r="A727" t="s">
        <v>1471</v>
      </c>
      <c r="B727" t="s">
        <v>7040</v>
      </c>
    </row>
    <row r="728" spans="1:2" x14ac:dyDescent="0.3">
      <c r="A728" t="s">
        <v>1472</v>
      </c>
      <c r="B728" t="s">
        <v>7041</v>
      </c>
    </row>
    <row r="729" spans="1:2" x14ac:dyDescent="0.3">
      <c r="A729" t="s">
        <v>1473</v>
      </c>
      <c r="B729" t="s">
        <v>7042</v>
      </c>
    </row>
    <row r="730" spans="1:2" x14ac:dyDescent="0.3">
      <c r="A730" t="s">
        <v>1474</v>
      </c>
      <c r="B730" t="s">
        <v>7043</v>
      </c>
    </row>
    <row r="731" spans="1:2" x14ac:dyDescent="0.3">
      <c r="A731" t="s">
        <v>99</v>
      </c>
      <c r="B731" t="s">
        <v>7044</v>
      </c>
    </row>
    <row r="732" spans="1:2" x14ac:dyDescent="0.3">
      <c r="A732" t="s">
        <v>1475</v>
      </c>
      <c r="B732" t="s">
        <v>7045</v>
      </c>
    </row>
    <row r="733" spans="1:2" x14ac:dyDescent="0.3">
      <c r="A733" t="s">
        <v>1476</v>
      </c>
      <c r="B733" t="s">
        <v>7046</v>
      </c>
    </row>
    <row r="734" spans="1:2" x14ac:dyDescent="0.3">
      <c r="A734" t="s">
        <v>1477</v>
      </c>
      <c r="B734" t="s">
        <v>1477</v>
      </c>
    </row>
    <row r="735" spans="1:2" x14ac:dyDescent="0.3">
      <c r="A735" t="s">
        <v>1478</v>
      </c>
      <c r="B735" t="s">
        <v>7047</v>
      </c>
    </row>
    <row r="736" spans="1:2" x14ac:dyDescent="0.3">
      <c r="A736" t="s">
        <v>1479</v>
      </c>
      <c r="B736" t="s">
        <v>11051</v>
      </c>
    </row>
    <row r="737" spans="1:2" x14ac:dyDescent="0.3">
      <c r="A737" t="s">
        <v>1480</v>
      </c>
      <c r="B737" t="s">
        <v>7048</v>
      </c>
    </row>
    <row r="738" spans="1:2" x14ac:dyDescent="0.3">
      <c r="A738" t="s">
        <v>100</v>
      </c>
      <c r="B738" t="s">
        <v>7049</v>
      </c>
    </row>
    <row r="739" spans="1:2" x14ac:dyDescent="0.3">
      <c r="A739" t="s">
        <v>1481</v>
      </c>
      <c r="B739" t="s">
        <v>7050</v>
      </c>
    </row>
    <row r="740" spans="1:2" x14ac:dyDescent="0.3">
      <c r="A740" t="s">
        <v>1482</v>
      </c>
      <c r="B740" t="s">
        <v>7051</v>
      </c>
    </row>
    <row r="741" spans="1:2" x14ac:dyDescent="0.3">
      <c r="A741" t="s">
        <v>1483</v>
      </c>
      <c r="B741" t="s">
        <v>7052</v>
      </c>
    </row>
    <row r="742" spans="1:2" x14ac:dyDescent="0.3">
      <c r="A742" t="s">
        <v>1484</v>
      </c>
      <c r="B742" t="s">
        <v>2868</v>
      </c>
    </row>
    <row r="743" spans="1:2" x14ac:dyDescent="0.3">
      <c r="A743" t="s">
        <v>1485</v>
      </c>
      <c r="B743" t="s">
        <v>7053</v>
      </c>
    </row>
    <row r="744" spans="1:2" x14ac:dyDescent="0.3">
      <c r="A744" t="s">
        <v>1486</v>
      </c>
      <c r="B744" t="s">
        <v>11589</v>
      </c>
    </row>
    <row r="745" spans="1:2" x14ac:dyDescent="0.3">
      <c r="A745" t="s">
        <v>1487</v>
      </c>
      <c r="B745" t="s">
        <v>1487</v>
      </c>
    </row>
    <row r="746" spans="1:2" x14ac:dyDescent="0.3">
      <c r="A746" t="s">
        <v>1488</v>
      </c>
      <c r="B746" t="s">
        <v>7054</v>
      </c>
    </row>
    <row r="747" spans="1:2" x14ac:dyDescent="0.3">
      <c r="A747" t="s">
        <v>1489</v>
      </c>
      <c r="B747" t="s">
        <v>7055</v>
      </c>
    </row>
    <row r="748" spans="1:2" x14ac:dyDescent="0.3">
      <c r="A748" t="s">
        <v>1490</v>
      </c>
      <c r="B748" t="s">
        <v>7056</v>
      </c>
    </row>
    <row r="749" spans="1:2" x14ac:dyDescent="0.3">
      <c r="A749" t="s">
        <v>1491</v>
      </c>
      <c r="B749" t="s">
        <v>7057</v>
      </c>
    </row>
    <row r="750" spans="1:2" x14ac:dyDescent="0.3">
      <c r="A750" t="s">
        <v>1492</v>
      </c>
      <c r="B750" t="s">
        <v>7058</v>
      </c>
    </row>
    <row r="751" spans="1:2" x14ac:dyDescent="0.3">
      <c r="A751" t="s">
        <v>1493</v>
      </c>
      <c r="B751" t="s">
        <v>1493</v>
      </c>
    </row>
    <row r="752" spans="1:2" x14ac:dyDescent="0.3">
      <c r="A752" t="s">
        <v>1494</v>
      </c>
      <c r="B752" t="s">
        <v>8046</v>
      </c>
    </row>
    <row r="753" spans="1:2" x14ac:dyDescent="0.3">
      <c r="A753" t="s">
        <v>1495</v>
      </c>
      <c r="B753" t="s">
        <v>11590</v>
      </c>
    </row>
    <row r="754" spans="1:2" x14ac:dyDescent="0.3">
      <c r="A754" t="s">
        <v>1496</v>
      </c>
      <c r="B754" t="s">
        <v>11591</v>
      </c>
    </row>
    <row r="755" spans="1:2" x14ac:dyDescent="0.3">
      <c r="A755" t="s">
        <v>1497</v>
      </c>
      <c r="B755" t="s">
        <v>7059</v>
      </c>
    </row>
    <row r="756" spans="1:2" x14ac:dyDescent="0.3">
      <c r="A756" t="s">
        <v>1498</v>
      </c>
      <c r="B756" t="s">
        <v>11592</v>
      </c>
    </row>
    <row r="757" spans="1:2" x14ac:dyDescent="0.3">
      <c r="A757" t="s">
        <v>1499</v>
      </c>
      <c r="B757" t="s">
        <v>7060</v>
      </c>
    </row>
    <row r="758" spans="1:2" x14ac:dyDescent="0.3">
      <c r="A758" t="s">
        <v>1500</v>
      </c>
      <c r="B758" t="s">
        <v>7061</v>
      </c>
    </row>
    <row r="759" spans="1:2" x14ac:dyDescent="0.3">
      <c r="A759" t="s">
        <v>1501</v>
      </c>
      <c r="B759" t="s">
        <v>11593</v>
      </c>
    </row>
    <row r="760" spans="1:2" x14ac:dyDescent="0.3">
      <c r="A760" t="s">
        <v>1502</v>
      </c>
      <c r="B760" t="s">
        <v>7062</v>
      </c>
    </row>
    <row r="761" spans="1:2" x14ac:dyDescent="0.3">
      <c r="A761" t="s">
        <v>1504</v>
      </c>
      <c r="B761" t="s">
        <v>11052</v>
      </c>
    </row>
    <row r="762" spans="1:2" x14ac:dyDescent="0.3">
      <c r="A762" t="s">
        <v>1505</v>
      </c>
      <c r="B762" t="s">
        <v>7063</v>
      </c>
    </row>
    <row r="763" spans="1:2" x14ac:dyDescent="0.3">
      <c r="A763" t="s">
        <v>1506</v>
      </c>
      <c r="B763" t="s">
        <v>11599</v>
      </c>
    </row>
    <row r="764" spans="1:2" x14ac:dyDescent="0.3">
      <c r="A764" t="s">
        <v>101</v>
      </c>
      <c r="B764" t="s">
        <v>7064</v>
      </c>
    </row>
    <row r="765" spans="1:2" x14ac:dyDescent="0.3">
      <c r="A765" t="s">
        <v>1507</v>
      </c>
      <c r="B765" t="s">
        <v>7065</v>
      </c>
    </row>
    <row r="766" spans="1:2" x14ac:dyDescent="0.3">
      <c r="A766" t="s">
        <v>1508</v>
      </c>
      <c r="B766" t="s">
        <v>7066</v>
      </c>
    </row>
    <row r="767" spans="1:2" x14ac:dyDescent="0.3">
      <c r="A767" t="s">
        <v>1509</v>
      </c>
      <c r="B767" t="s">
        <v>7067</v>
      </c>
    </row>
    <row r="768" spans="1:2" x14ac:dyDescent="0.3">
      <c r="A768" t="s">
        <v>1510</v>
      </c>
      <c r="B768" t="s">
        <v>6767</v>
      </c>
    </row>
    <row r="769" spans="1:2" x14ac:dyDescent="0.3">
      <c r="A769" t="s">
        <v>1511</v>
      </c>
      <c r="B769" t="s">
        <v>7068</v>
      </c>
    </row>
    <row r="770" spans="1:2" x14ac:dyDescent="0.3">
      <c r="A770" t="s">
        <v>1512</v>
      </c>
      <c r="B770" t="s">
        <v>7069</v>
      </c>
    </row>
    <row r="771" spans="1:2" x14ac:dyDescent="0.3">
      <c r="A771" t="s">
        <v>1513</v>
      </c>
      <c r="B771" t="s">
        <v>11594</v>
      </c>
    </row>
    <row r="772" spans="1:2" x14ac:dyDescent="0.3">
      <c r="A772" t="s">
        <v>1514</v>
      </c>
      <c r="B772" t="s">
        <v>7070</v>
      </c>
    </row>
    <row r="773" spans="1:2" x14ac:dyDescent="0.3">
      <c r="A773" t="s">
        <v>1515</v>
      </c>
      <c r="B773" t="s">
        <v>7071</v>
      </c>
    </row>
    <row r="774" spans="1:2" x14ac:dyDescent="0.3">
      <c r="A774" t="s">
        <v>1516</v>
      </c>
      <c r="B774" t="s">
        <v>10110</v>
      </c>
    </row>
    <row r="775" spans="1:2" x14ac:dyDescent="0.3">
      <c r="A775" t="s">
        <v>1517</v>
      </c>
      <c r="B775" t="s">
        <v>7072</v>
      </c>
    </row>
    <row r="776" spans="1:2" x14ac:dyDescent="0.3">
      <c r="A776" t="s">
        <v>1518</v>
      </c>
      <c r="B776" t="s">
        <v>11600</v>
      </c>
    </row>
    <row r="777" spans="1:2" x14ac:dyDescent="0.3">
      <c r="A777" t="s">
        <v>1519</v>
      </c>
      <c r="B777" t="s">
        <v>8684</v>
      </c>
    </row>
    <row r="778" spans="1:2" x14ac:dyDescent="0.3">
      <c r="A778" t="s">
        <v>1520</v>
      </c>
      <c r="B778" t="s">
        <v>7073</v>
      </c>
    </row>
    <row r="779" spans="1:2" x14ac:dyDescent="0.3">
      <c r="A779" t="s">
        <v>1521</v>
      </c>
      <c r="B779" t="s">
        <v>7074</v>
      </c>
    </row>
    <row r="780" spans="1:2" x14ac:dyDescent="0.3">
      <c r="A780" t="s">
        <v>1522</v>
      </c>
      <c r="B780" t="s">
        <v>7075</v>
      </c>
    </row>
    <row r="781" spans="1:2" x14ac:dyDescent="0.3">
      <c r="A781" t="s">
        <v>1523</v>
      </c>
      <c r="B781" t="s">
        <v>7076</v>
      </c>
    </row>
    <row r="782" spans="1:2" x14ac:dyDescent="0.3">
      <c r="A782" t="s">
        <v>1524</v>
      </c>
      <c r="B782" t="s">
        <v>11595</v>
      </c>
    </row>
    <row r="783" spans="1:2" x14ac:dyDescent="0.3">
      <c r="A783" t="s">
        <v>1525</v>
      </c>
      <c r="B783" t="s">
        <v>7077</v>
      </c>
    </row>
    <row r="784" spans="1:2" x14ac:dyDescent="0.3">
      <c r="A784" t="s">
        <v>1526</v>
      </c>
      <c r="B784" t="s">
        <v>7870</v>
      </c>
    </row>
    <row r="785" spans="1:2" x14ac:dyDescent="0.3">
      <c r="A785" t="s">
        <v>1527</v>
      </c>
      <c r="B785" t="s">
        <v>7078</v>
      </c>
    </row>
    <row r="786" spans="1:2" x14ac:dyDescent="0.3">
      <c r="A786" t="s">
        <v>1528</v>
      </c>
      <c r="B786" t="s">
        <v>7079</v>
      </c>
    </row>
    <row r="787" spans="1:2" x14ac:dyDescent="0.3">
      <c r="A787" t="s">
        <v>1529</v>
      </c>
      <c r="B787" t="s">
        <v>11596</v>
      </c>
    </row>
    <row r="788" spans="1:2" x14ac:dyDescent="0.3">
      <c r="A788" t="s">
        <v>1530</v>
      </c>
      <c r="B788" t="s">
        <v>11597</v>
      </c>
    </row>
    <row r="789" spans="1:2" x14ac:dyDescent="0.3">
      <c r="A789" t="s">
        <v>1531</v>
      </c>
      <c r="B789" t="s">
        <v>7080</v>
      </c>
    </row>
    <row r="790" spans="1:2" x14ac:dyDescent="0.3">
      <c r="A790" t="s">
        <v>1532</v>
      </c>
      <c r="B790" t="s">
        <v>7081</v>
      </c>
    </row>
    <row r="791" spans="1:2" x14ac:dyDescent="0.3">
      <c r="A791" t="s">
        <v>1533</v>
      </c>
      <c r="B791" t="s">
        <v>7082</v>
      </c>
    </row>
    <row r="792" spans="1:2" x14ac:dyDescent="0.3">
      <c r="A792" t="s">
        <v>1534</v>
      </c>
      <c r="B792" t="s">
        <v>11598</v>
      </c>
    </row>
    <row r="793" spans="1:2" x14ac:dyDescent="0.3">
      <c r="A793" t="s">
        <v>1535</v>
      </c>
      <c r="B793" t="s">
        <v>7083</v>
      </c>
    </row>
    <row r="794" spans="1:2" x14ac:dyDescent="0.3">
      <c r="A794" t="s">
        <v>1536</v>
      </c>
      <c r="B794" t="s">
        <v>7084</v>
      </c>
    </row>
    <row r="795" spans="1:2" x14ac:dyDescent="0.3">
      <c r="A795" t="s">
        <v>1537</v>
      </c>
      <c r="B795" t="s">
        <v>7085</v>
      </c>
    </row>
    <row r="796" spans="1:2" x14ac:dyDescent="0.3">
      <c r="A796" t="s">
        <v>102</v>
      </c>
      <c r="B796" t="s">
        <v>7086</v>
      </c>
    </row>
    <row r="797" spans="1:2" x14ac:dyDescent="0.3">
      <c r="A797" t="s">
        <v>1538</v>
      </c>
      <c r="B797" t="s">
        <v>7087</v>
      </c>
    </row>
    <row r="798" spans="1:2" x14ac:dyDescent="0.3">
      <c r="A798" t="s">
        <v>1539</v>
      </c>
      <c r="B798" t="s">
        <v>7088</v>
      </c>
    </row>
    <row r="799" spans="1:2" x14ac:dyDescent="0.3">
      <c r="A799" t="s">
        <v>1540</v>
      </c>
      <c r="B799" t="s">
        <v>7089</v>
      </c>
    </row>
    <row r="800" spans="1:2" x14ac:dyDescent="0.3">
      <c r="A800" t="s">
        <v>1541</v>
      </c>
      <c r="B800" t="s">
        <v>7090</v>
      </c>
    </row>
    <row r="801" spans="1:2" x14ac:dyDescent="0.3">
      <c r="A801" t="s">
        <v>1542</v>
      </c>
      <c r="B801" t="s">
        <v>7091</v>
      </c>
    </row>
    <row r="802" spans="1:2" x14ac:dyDescent="0.3">
      <c r="A802" t="s">
        <v>1543</v>
      </c>
      <c r="B802" t="s">
        <v>11053</v>
      </c>
    </row>
    <row r="803" spans="1:2" x14ac:dyDescent="0.3">
      <c r="A803" t="s">
        <v>1544</v>
      </c>
      <c r="B803" t="s">
        <v>7092</v>
      </c>
    </row>
    <row r="804" spans="1:2" x14ac:dyDescent="0.3">
      <c r="A804" t="s">
        <v>1545</v>
      </c>
      <c r="B804" t="s">
        <v>7093</v>
      </c>
    </row>
    <row r="805" spans="1:2" x14ac:dyDescent="0.3">
      <c r="A805" t="s">
        <v>1546</v>
      </c>
      <c r="B805" t="s">
        <v>7094</v>
      </c>
    </row>
    <row r="806" spans="1:2" x14ac:dyDescent="0.3">
      <c r="A806" t="s">
        <v>1547</v>
      </c>
      <c r="B806" t="s">
        <v>11054</v>
      </c>
    </row>
    <row r="807" spans="1:2" x14ac:dyDescent="0.3">
      <c r="A807" t="s">
        <v>1548</v>
      </c>
      <c r="B807" t="s">
        <v>7095</v>
      </c>
    </row>
    <row r="808" spans="1:2" x14ac:dyDescent="0.3">
      <c r="A808" t="s">
        <v>103</v>
      </c>
      <c r="B808" t="s">
        <v>11055</v>
      </c>
    </row>
    <row r="809" spans="1:2" x14ac:dyDescent="0.3">
      <c r="A809" t="s">
        <v>1549</v>
      </c>
      <c r="B809" t="s">
        <v>11056</v>
      </c>
    </row>
    <row r="810" spans="1:2" x14ac:dyDescent="0.3">
      <c r="A810" t="s">
        <v>1550</v>
      </c>
      <c r="B810" t="s">
        <v>7096</v>
      </c>
    </row>
    <row r="811" spans="1:2" x14ac:dyDescent="0.3">
      <c r="A811" t="s">
        <v>1551</v>
      </c>
      <c r="B811" t="s">
        <v>6710</v>
      </c>
    </row>
    <row r="812" spans="1:2" x14ac:dyDescent="0.3">
      <c r="A812" t="s">
        <v>1552</v>
      </c>
      <c r="B812" t="s">
        <v>11057</v>
      </c>
    </row>
    <row r="813" spans="1:2" x14ac:dyDescent="0.3">
      <c r="A813" t="s">
        <v>1553</v>
      </c>
      <c r="B813" t="s">
        <v>7097</v>
      </c>
    </row>
    <row r="814" spans="1:2" x14ac:dyDescent="0.3">
      <c r="A814" t="s">
        <v>1554</v>
      </c>
      <c r="B814" t="s">
        <v>11058</v>
      </c>
    </row>
    <row r="815" spans="1:2" x14ac:dyDescent="0.3">
      <c r="A815" t="s">
        <v>1555</v>
      </c>
      <c r="B815" t="s">
        <v>7098</v>
      </c>
    </row>
    <row r="816" spans="1:2" x14ac:dyDescent="0.3">
      <c r="A816" t="s">
        <v>1556</v>
      </c>
      <c r="B816" t="s">
        <v>7099</v>
      </c>
    </row>
    <row r="817" spans="1:2" x14ac:dyDescent="0.3">
      <c r="A817" t="s">
        <v>1557</v>
      </c>
      <c r="B817" t="s">
        <v>7100</v>
      </c>
    </row>
    <row r="818" spans="1:2" x14ac:dyDescent="0.3">
      <c r="A818" t="s">
        <v>1558</v>
      </c>
      <c r="B818" t="s">
        <v>11059</v>
      </c>
    </row>
    <row r="819" spans="1:2" x14ac:dyDescent="0.3">
      <c r="A819" t="s">
        <v>1559</v>
      </c>
      <c r="B819" t="s">
        <v>7101</v>
      </c>
    </row>
    <row r="820" spans="1:2" x14ac:dyDescent="0.3">
      <c r="A820" t="s">
        <v>1560</v>
      </c>
      <c r="B820" t="s">
        <v>7102</v>
      </c>
    </row>
    <row r="821" spans="1:2" x14ac:dyDescent="0.3">
      <c r="A821" t="s">
        <v>1561</v>
      </c>
      <c r="B821" t="s">
        <v>7103</v>
      </c>
    </row>
    <row r="822" spans="1:2" x14ac:dyDescent="0.3">
      <c r="A822" t="s">
        <v>1562</v>
      </c>
      <c r="B822" t="s">
        <v>7104</v>
      </c>
    </row>
    <row r="823" spans="1:2" x14ac:dyDescent="0.3">
      <c r="A823" t="s">
        <v>1563</v>
      </c>
      <c r="B823" t="s">
        <v>7105</v>
      </c>
    </row>
    <row r="824" spans="1:2" x14ac:dyDescent="0.3">
      <c r="A824" t="s">
        <v>1564</v>
      </c>
      <c r="B824" t="s">
        <v>7106</v>
      </c>
    </row>
    <row r="825" spans="1:2" x14ac:dyDescent="0.3">
      <c r="A825" t="s">
        <v>1565</v>
      </c>
      <c r="B825" t="s">
        <v>7107</v>
      </c>
    </row>
    <row r="826" spans="1:2" x14ac:dyDescent="0.3">
      <c r="A826" t="s">
        <v>1566</v>
      </c>
      <c r="B826" t="s">
        <v>1566</v>
      </c>
    </row>
    <row r="827" spans="1:2" x14ac:dyDescent="0.3">
      <c r="A827" t="s">
        <v>1567</v>
      </c>
      <c r="B827" t="s">
        <v>7108</v>
      </c>
    </row>
    <row r="828" spans="1:2" x14ac:dyDescent="0.3">
      <c r="A828" t="s">
        <v>1568</v>
      </c>
      <c r="B828" t="s">
        <v>7109</v>
      </c>
    </row>
    <row r="829" spans="1:2" x14ac:dyDescent="0.3">
      <c r="A829" t="s">
        <v>1569</v>
      </c>
      <c r="B829" t="s">
        <v>1569</v>
      </c>
    </row>
    <row r="830" spans="1:2" x14ac:dyDescent="0.3">
      <c r="A830" t="s">
        <v>1570</v>
      </c>
      <c r="B830" t="s">
        <v>7110</v>
      </c>
    </row>
    <row r="831" spans="1:2" x14ac:dyDescent="0.3">
      <c r="A831" t="s">
        <v>1571</v>
      </c>
      <c r="B831" t="s">
        <v>7111</v>
      </c>
    </row>
    <row r="832" spans="1:2" x14ac:dyDescent="0.3">
      <c r="A832" t="s">
        <v>1572</v>
      </c>
      <c r="B832" t="s">
        <v>7112</v>
      </c>
    </row>
    <row r="833" spans="1:2" x14ac:dyDescent="0.3">
      <c r="A833" t="s">
        <v>1573</v>
      </c>
      <c r="B833" t="s">
        <v>7113</v>
      </c>
    </row>
    <row r="834" spans="1:2" x14ac:dyDescent="0.3">
      <c r="A834" t="s">
        <v>104</v>
      </c>
      <c r="B834" t="s">
        <v>7114</v>
      </c>
    </row>
    <row r="835" spans="1:2" x14ac:dyDescent="0.3">
      <c r="A835" t="s">
        <v>1574</v>
      </c>
      <c r="B835" t="s">
        <v>7115</v>
      </c>
    </row>
    <row r="836" spans="1:2" x14ac:dyDescent="0.3">
      <c r="A836" t="s">
        <v>1575</v>
      </c>
      <c r="B836" t="s">
        <v>7116</v>
      </c>
    </row>
    <row r="837" spans="1:2" x14ac:dyDescent="0.3">
      <c r="A837" t="s">
        <v>1576</v>
      </c>
      <c r="B837" t="s">
        <v>7117</v>
      </c>
    </row>
    <row r="838" spans="1:2" x14ac:dyDescent="0.3">
      <c r="A838" t="s">
        <v>1577</v>
      </c>
      <c r="B838" t="s">
        <v>7118</v>
      </c>
    </row>
    <row r="839" spans="1:2" x14ac:dyDescent="0.3">
      <c r="A839" t="s">
        <v>1578</v>
      </c>
      <c r="B839" t="s">
        <v>7119</v>
      </c>
    </row>
    <row r="840" spans="1:2" x14ac:dyDescent="0.3">
      <c r="A840" t="s">
        <v>1579</v>
      </c>
      <c r="B840" t="s">
        <v>1579</v>
      </c>
    </row>
    <row r="841" spans="1:2" x14ac:dyDescent="0.3">
      <c r="A841" t="s">
        <v>1580</v>
      </c>
      <c r="B841" t="s">
        <v>7120</v>
      </c>
    </row>
    <row r="842" spans="1:2" x14ac:dyDescent="0.3">
      <c r="A842" t="s">
        <v>1581</v>
      </c>
      <c r="B842" t="s">
        <v>11601</v>
      </c>
    </row>
    <row r="843" spans="1:2" x14ac:dyDescent="0.3">
      <c r="A843" t="s">
        <v>1582</v>
      </c>
      <c r="B843" t="s">
        <v>1582</v>
      </c>
    </row>
    <row r="844" spans="1:2" x14ac:dyDescent="0.3">
      <c r="A844" t="s">
        <v>1583</v>
      </c>
      <c r="B844" t="s">
        <v>7121</v>
      </c>
    </row>
    <row r="845" spans="1:2" x14ac:dyDescent="0.3">
      <c r="A845" t="s">
        <v>1584</v>
      </c>
      <c r="B845" t="s">
        <v>7122</v>
      </c>
    </row>
    <row r="846" spans="1:2" x14ac:dyDescent="0.3">
      <c r="A846" t="s">
        <v>1585</v>
      </c>
      <c r="B846" t="s">
        <v>7123</v>
      </c>
    </row>
    <row r="847" spans="1:2" x14ac:dyDescent="0.3">
      <c r="A847" t="s">
        <v>1586</v>
      </c>
      <c r="B847" t="s">
        <v>7124</v>
      </c>
    </row>
    <row r="848" spans="1:2" x14ac:dyDescent="0.3">
      <c r="A848" t="s">
        <v>1587</v>
      </c>
      <c r="B848" t="s">
        <v>7125</v>
      </c>
    </row>
    <row r="849" spans="1:2" x14ac:dyDescent="0.3">
      <c r="A849" t="s">
        <v>1588</v>
      </c>
      <c r="B849" t="s">
        <v>7126</v>
      </c>
    </row>
    <row r="850" spans="1:2" x14ac:dyDescent="0.3">
      <c r="A850" t="s">
        <v>1589</v>
      </c>
      <c r="B850" t="s">
        <v>7127</v>
      </c>
    </row>
    <row r="851" spans="1:2" x14ac:dyDescent="0.3">
      <c r="A851" t="s">
        <v>1590</v>
      </c>
      <c r="B851" t="s">
        <v>10776</v>
      </c>
    </row>
    <row r="852" spans="1:2" x14ac:dyDescent="0.3">
      <c r="A852" t="s">
        <v>1591</v>
      </c>
      <c r="B852" t="s">
        <v>7128</v>
      </c>
    </row>
    <row r="853" spans="1:2" x14ac:dyDescent="0.3">
      <c r="A853" t="s">
        <v>105</v>
      </c>
      <c r="B853" t="s">
        <v>7129</v>
      </c>
    </row>
    <row r="854" spans="1:2" x14ac:dyDescent="0.3">
      <c r="A854" t="s">
        <v>1592</v>
      </c>
      <c r="B854" t="s">
        <v>7130</v>
      </c>
    </row>
    <row r="855" spans="1:2" x14ac:dyDescent="0.3">
      <c r="A855" t="s">
        <v>1593</v>
      </c>
      <c r="B855" t="s">
        <v>7131</v>
      </c>
    </row>
    <row r="856" spans="1:2" x14ac:dyDescent="0.3">
      <c r="A856" t="s">
        <v>1594</v>
      </c>
      <c r="B856" t="s">
        <v>7132</v>
      </c>
    </row>
    <row r="857" spans="1:2" x14ac:dyDescent="0.3">
      <c r="A857" t="s">
        <v>1595</v>
      </c>
      <c r="B857" t="s">
        <v>11060</v>
      </c>
    </row>
    <row r="858" spans="1:2" x14ac:dyDescent="0.3">
      <c r="A858" t="s">
        <v>1596</v>
      </c>
      <c r="B858" t="s">
        <v>7133</v>
      </c>
    </row>
    <row r="859" spans="1:2" x14ac:dyDescent="0.3">
      <c r="A859" t="s">
        <v>1597</v>
      </c>
      <c r="B859" t="s">
        <v>7134</v>
      </c>
    </row>
    <row r="860" spans="1:2" x14ac:dyDescent="0.3">
      <c r="A860" t="s">
        <v>1598</v>
      </c>
      <c r="B860" t="s">
        <v>7135</v>
      </c>
    </row>
    <row r="861" spans="1:2" x14ac:dyDescent="0.3">
      <c r="A861" t="s">
        <v>106</v>
      </c>
      <c r="B861" t="s">
        <v>6933</v>
      </c>
    </row>
    <row r="862" spans="1:2" x14ac:dyDescent="0.3">
      <c r="A862" t="s">
        <v>107</v>
      </c>
      <c r="B862" t="s">
        <v>7136</v>
      </c>
    </row>
    <row r="863" spans="1:2" x14ac:dyDescent="0.3">
      <c r="A863" t="s">
        <v>108</v>
      </c>
      <c r="B863" t="s">
        <v>7137</v>
      </c>
    </row>
    <row r="864" spans="1:2" x14ac:dyDescent="0.3">
      <c r="A864" t="s">
        <v>109</v>
      </c>
      <c r="B864" t="s">
        <v>7138</v>
      </c>
    </row>
    <row r="865" spans="1:2" x14ac:dyDescent="0.3">
      <c r="A865" t="s">
        <v>1599</v>
      </c>
      <c r="B865" t="s">
        <v>7139</v>
      </c>
    </row>
    <row r="866" spans="1:2" x14ac:dyDescent="0.3">
      <c r="A866" t="s">
        <v>1600</v>
      </c>
      <c r="B866" t="s">
        <v>7140</v>
      </c>
    </row>
    <row r="867" spans="1:2" x14ac:dyDescent="0.3">
      <c r="A867" t="s">
        <v>1601</v>
      </c>
      <c r="B867" t="s">
        <v>11061</v>
      </c>
    </row>
    <row r="868" spans="1:2" x14ac:dyDescent="0.3">
      <c r="A868" t="s">
        <v>1602</v>
      </c>
      <c r="B868" t="s">
        <v>7141</v>
      </c>
    </row>
    <row r="869" spans="1:2" x14ac:dyDescent="0.3">
      <c r="A869" t="s">
        <v>1603</v>
      </c>
      <c r="B869" t="s">
        <v>7142</v>
      </c>
    </row>
    <row r="870" spans="1:2" x14ac:dyDescent="0.3">
      <c r="A870" t="s">
        <v>1604</v>
      </c>
      <c r="B870" t="s">
        <v>1604</v>
      </c>
    </row>
    <row r="871" spans="1:2" x14ac:dyDescent="0.3">
      <c r="A871" t="s">
        <v>1605</v>
      </c>
      <c r="B871" t="s">
        <v>7143</v>
      </c>
    </row>
    <row r="872" spans="1:2" x14ac:dyDescent="0.3">
      <c r="A872" t="s">
        <v>1606</v>
      </c>
      <c r="B872" t="s">
        <v>7144</v>
      </c>
    </row>
    <row r="873" spans="1:2" x14ac:dyDescent="0.3">
      <c r="A873" t="s">
        <v>1607</v>
      </c>
      <c r="B873" t="s">
        <v>7145</v>
      </c>
    </row>
    <row r="874" spans="1:2" x14ac:dyDescent="0.3">
      <c r="A874" t="s">
        <v>110</v>
      </c>
      <c r="B874" t="s">
        <v>7146</v>
      </c>
    </row>
    <row r="875" spans="1:2" x14ac:dyDescent="0.3">
      <c r="A875" t="s">
        <v>1608</v>
      </c>
      <c r="B875" t="s">
        <v>7147</v>
      </c>
    </row>
    <row r="876" spans="1:2" x14ac:dyDescent="0.3">
      <c r="A876" t="s">
        <v>1609</v>
      </c>
      <c r="B876" t="s">
        <v>7148</v>
      </c>
    </row>
    <row r="877" spans="1:2" x14ac:dyDescent="0.3">
      <c r="A877" t="s">
        <v>1610</v>
      </c>
      <c r="B877" t="s">
        <v>1610</v>
      </c>
    </row>
    <row r="878" spans="1:2" x14ac:dyDescent="0.3">
      <c r="A878" t="s">
        <v>1611</v>
      </c>
      <c r="B878" t="s">
        <v>7149</v>
      </c>
    </row>
    <row r="879" spans="1:2" x14ac:dyDescent="0.3">
      <c r="A879" t="s">
        <v>1612</v>
      </c>
      <c r="B879" t="s">
        <v>7150</v>
      </c>
    </row>
    <row r="880" spans="1:2" x14ac:dyDescent="0.3">
      <c r="A880" t="s">
        <v>1613</v>
      </c>
      <c r="B880" t="s">
        <v>7151</v>
      </c>
    </row>
    <row r="881" spans="1:2" x14ac:dyDescent="0.3">
      <c r="A881" t="s">
        <v>1614</v>
      </c>
      <c r="B881" t="s">
        <v>11602</v>
      </c>
    </row>
    <row r="882" spans="1:2" x14ac:dyDescent="0.3">
      <c r="A882" t="s">
        <v>1615</v>
      </c>
      <c r="B882" t="s">
        <v>7152</v>
      </c>
    </row>
    <row r="883" spans="1:2" x14ac:dyDescent="0.3">
      <c r="A883" t="s">
        <v>1616</v>
      </c>
      <c r="B883" t="s">
        <v>7153</v>
      </c>
    </row>
    <row r="884" spans="1:2" x14ac:dyDescent="0.3">
      <c r="A884" t="s">
        <v>1617</v>
      </c>
      <c r="B884" t="s">
        <v>11062</v>
      </c>
    </row>
    <row r="885" spans="1:2" x14ac:dyDescent="0.3">
      <c r="A885" t="s">
        <v>1618</v>
      </c>
      <c r="B885" t="s">
        <v>7154</v>
      </c>
    </row>
    <row r="886" spans="1:2" x14ac:dyDescent="0.3">
      <c r="A886" t="s">
        <v>1619</v>
      </c>
      <c r="B886" t="s">
        <v>7155</v>
      </c>
    </row>
    <row r="887" spans="1:2" x14ac:dyDescent="0.3">
      <c r="A887" t="s">
        <v>1620</v>
      </c>
      <c r="B887" t="s">
        <v>7155</v>
      </c>
    </row>
    <row r="888" spans="1:2" x14ac:dyDescent="0.3">
      <c r="A888" t="s">
        <v>111</v>
      </c>
      <c r="B888" t="s">
        <v>7156</v>
      </c>
    </row>
    <row r="889" spans="1:2" x14ac:dyDescent="0.3">
      <c r="A889" t="s">
        <v>1621</v>
      </c>
      <c r="B889" t="s">
        <v>7157</v>
      </c>
    </row>
    <row r="890" spans="1:2" x14ac:dyDescent="0.3">
      <c r="A890" t="s">
        <v>1622</v>
      </c>
      <c r="B890" t="s">
        <v>1622</v>
      </c>
    </row>
    <row r="891" spans="1:2" x14ac:dyDescent="0.3">
      <c r="A891" t="s">
        <v>1623</v>
      </c>
      <c r="B891" t="s">
        <v>7158</v>
      </c>
    </row>
    <row r="892" spans="1:2" x14ac:dyDescent="0.3">
      <c r="A892" t="s">
        <v>1624</v>
      </c>
      <c r="B892" t="s">
        <v>7159</v>
      </c>
    </row>
    <row r="893" spans="1:2" x14ac:dyDescent="0.3">
      <c r="A893" t="s">
        <v>1625</v>
      </c>
      <c r="B893" t="s">
        <v>7160</v>
      </c>
    </row>
    <row r="894" spans="1:2" x14ac:dyDescent="0.3">
      <c r="A894" t="s">
        <v>1626</v>
      </c>
      <c r="B894" t="s">
        <v>7161</v>
      </c>
    </row>
    <row r="895" spans="1:2" x14ac:dyDescent="0.3">
      <c r="A895" t="s">
        <v>1627</v>
      </c>
      <c r="B895" t="s">
        <v>7162</v>
      </c>
    </row>
    <row r="896" spans="1:2" x14ac:dyDescent="0.3">
      <c r="A896" t="s">
        <v>1628</v>
      </c>
      <c r="B896" t="s">
        <v>7163</v>
      </c>
    </row>
    <row r="897" spans="1:2" x14ac:dyDescent="0.3">
      <c r="A897" t="s">
        <v>1629</v>
      </c>
      <c r="B897" t="s">
        <v>7164</v>
      </c>
    </row>
    <row r="898" spans="1:2" x14ac:dyDescent="0.3">
      <c r="A898" t="s">
        <v>1630</v>
      </c>
      <c r="B898" t="s">
        <v>7165</v>
      </c>
    </row>
    <row r="899" spans="1:2" x14ac:dyDescent="0.3">
      <c r="A899" t="s">
        <v>1631</v>
      </c>
      <c r="B899" t="s">
        <v>11063</v>
      </c>
    </row>
    <row r="900" spans="1:2" x14ac:dyDescent="0.3">
      <c r="A900" t="s">
        <v>1632</v>
      </c>
      <c r="B900" t="s">
        <v>7166</v>
      </c>
    </row>
    <row r="901" spans="1:2" x14ac:dyDescent="0.3">
      <c r="A901" t="s">
        <v>112</v>
      </c>
      <c r="B901" t="s">
        <v>7167</v>
      </c>
    </row>
    <row r="902" spans="1:2" x14ac:dyDescent="0.3">
      <c r="A902" t="s">
        <v>1633</v>
      </c>
      <c r="B902" t="s">
        <v>7168</v>
      </c>
    </row>
    <row r="903" spans="1:2" x14ac:dyDescent="0.3">
      <c r="A903" t="s">
        <v>1634</v>
      </c>
      <c r="B903" t="s">
        <v>7169</v>
      </c>
    </row>
    <row r="904" spans="1:2" x14ac:dyDescent="0.3">
      <c r="A904" t="s">
        <v>1635</v>
      </c>
      <c r="B904" t="s">
        <v>7643</v>
      </c>
    </row>
    <row r="905" spans="1:2" x14ac:dyDescent="0.3">
      <c r="A905" t="s">
        <v>1636</v>
      </c>
      <c r="B905" t="s">
        <v>7170</v>
      </c>
    </row>
    <row r="906" spans="1:2" x14ac:dyDescent="0.3">
      <c r="A906" t="s">
        <v>1637</v>
      </c>
      <c r="B906" t="s">
        <v>7171</v>
      </c>
    </row>
    <row r="907" spans="1:2" x14ac:dyDescent="0.3">
      <c r="A907" t="s">
        <v>1638</v>
      </c>
      <c r="B907" t="s">
        <v>7172</v>
      </c>
    </row>
    <row r="908" spans="1:2" x14ac:dyDescent="0.3">
      <c r="A908" t="s">
        <v>1639</v>
      </c>
      <c r="B908" t="s">
        <v>6495</v>
      </c>
    </row>
    <row r="909" spans="1:2" x14ac:dyDescent="0.3">
      <c r="A909" t="s">
        <v>1640</v>
      </c>
      <c r="B909" t="s">
        <v>10954</v>
      </c>
    </row>
    <row r="910" spans="1:2" x14ac:dyDescent="0.3">
      <c r="A910" t="s">
        <v>1641</v>
      </c>
      <c r="B910" t="s">
        <v>7173</v>
      </c>
    </row>
    <row r="911" spans="1:2" x14ac:dyDescent="0.3">
      <c r="A911" t="s">
        <v>1642</v>
      </c>
      <c r="B911" t="s">
        <v>10909</v>
      </c>
    </row>
    <row r="912" spans="1:2" x14ac:dyDescent="0.3">
      <c r="A912" t="s">
        <v>1643</v>
      </c>
      <c r="B912" t="s">
        <v>7174</v>
      </c>
    </row>
    <row r="913" spans="1:2" x14ac:dyDescent="0.3">
      <c r="A913" t="s">
        <v>1644</v>
      </c>
      <c r="B913" t="s">
        <v>7175</v>
      </c>
    </row>
    <row r="914" spans="1:2" x14ac:dyDescent="0.3">
      <c r="A914" t="s">
        <v>1645</v>
      </c>
      <c r="B914" t="s">
        <v>7176</v>
      </c>
    </row>
    <row r="915" spans="1:2" x14ac:dyDescent="0.3">
      <c r="A915" t="s">
        <v>1646</v>
      </c>
      <c r="B915" t="s">
        <v>11064</v>
      </c>
    </row>
    <row r="916" spans="1:2" x14ac:dyDescent="0.3">
      <c r="A916" t="s">
        <v>1647</v>
      </c>
      <c r="B916" t="s">
        <v>7177</v>
      </c>
    </row>
    <row r="917" spans="1:2" x14ac:dyDescent="0.3">
      <c r="A917" t="s">
        <v>1648</v>
      </c>
      <c r="B917" t="s">
        <v>7178</v>
      </c>
    </row>
    <row r="918" spans="1:2" x14ac:dyDescent="0.3">
      <c r="A918" t="s">
        <v>1649</v>
      </c>
      <c r="B918" t="s">
        <v>7179</v>
      </c>
    </row>
    <row r="919" spans="1:2" x14ac:dyDescent="0.3">
      <c r="A919" t="s">
        <v>1650</v>
      </c>
      <c r="B919" t="s">
        <v>11065</v>
      </c>
    </row>
    <row r="920" spans="1:2" x14ac:dyDescent="0.3">
      <c r="A920" t="s">
        <v>1651</v>
      </c>
      <c r="B920" t="s">
        <v>7178</v>
      </c>
    </row>
    <row r="921" spans="1:2" x14ac:dyDescent="0.3">
      <c r="A921" t="s">
        <v>1652</v>
      </c>
      <c r="B921" t="s">
        <v>1652</v>
      </c>
    </row>
    <row r="922" spans="1:2" x14ac:dyDescent="0.3">
      <c r="A922" t="s">
        <v>1653</v>
      </c>
      <c r="B922" t="s">
        <v>7180</v>
      </c>
    </row>
    <row r="923" spans="1:2" x14ac:dyDescent="0.3">
      <c r="A923" t="s">
        <v>1654</v>
      </c>
      <c r="B923" t="s">
        <v>7181</v>
      </c>
    </row>
    <row r="924" spans="1:2" x14ac:dyDescent="0.3">
      <c r="A924" t="s">
        <v>1655</v>
      </c>
      <c r="B924" t="s">
        <v>7182</v>
      </c>
    </row>
    <row r="925" spans="1:2" x14ac:dyDescent="0.3">
      <c r="A925" t="s">
        <v>1656</v>
      </c>
      <c r="B925" t="s">
        <v>1656</v>
      </c>
    </row>
    <row r="926" spans="1:2" x14ac:dyDescent="0.3">
      <c r="A926" t="s">
        <v>1657</v>
      </c>
      <c r="B926" t="s">
        <v>7183</v>
      </c>
    </row>
    <row r="927" spans="1:2" x14ac:dyDescent="0.3">
      <c r="A927" t="s">
        <v>1658</v>
      </c>
      <c r="B927" t="s">
        <v>7184</v>
      </c>
    </row>
    <row r="928" spans="1:2" x14ac:dyDescent="0.3">
      <c r="A928" t="s">
        <v>1659</v>
      </c>
      <c r="B928" t="s">
        <v>7185</v>
      </c>
    </row>
    <row r="929" spans="1:2" x14ac:dyDescent="0.3">
      <c r="A929" t="s">
        <v>1660</v>
      </c>
      <c r="B929" t="s">
        <v>7186</v>
      </c>
    </row>
    <row r="930" spans="1:2" x14ac:dyDescent="0.3">
      <c r="A930" t="s">
        <v>1661</v>
      </c>
      <c r="B930" t="s">
        <v>7187</v>
      </c>
    </row>
    <row r="931" spans="1:2" x14ac:dyDescent="0.3">
      <c r="A931" t="s">
        <v>1662</v>
      </c>
      <c r="B931" t="s">
        <v>7188</v>
      </c>
    </row>
    <row r="932" spans="1:2" x14ac:dyDescent="0.3">
      <c r="A932" t="s">
        <v>1663</v>
      </c>
      <c r="B932" t="s">
        <v>11066</v>
      </c>
    </row>
    <row r="933" spans="1:2" x14ac:dyDescent="0.3">
      <c r="A933" t="s">
        <v>1664</v>
      </c>
      <c r="B933" t="s">
        <v>7189</v>
      </c>
    </row>
    <row r="934" spans="1:2" x14ac:dyDescent="0.3">
      <c r="A934" t="s">
        <v>1665</v>
      </c>
      <c r="B934" t="s">
        <v>7190</v>
      </c>
    </row>
    <row r="935" spans="1:2" x14ac:dyDescent="0.3">
      <c r="A935" t="s">
        <v>1666</v>
      </c>
      <c r="B935" t="s">
        <v>7191</v>
      </c>
    </row>
    <row r="936" spans="1:2" x14ac:dyDescent="0.3">
      <c r="A936" t="s">
        <v>1667</v>
      </c>
      <c r="B936" t="s">
        <v>7192</v>
      </c>
    </row>
    <row r="937" spans="1:2" x14ac:dyDescent="0.3">
      <c r="A937" t="s">
        <v>1668</v>
      </c>
      <c r="B937" t="s">
        <v>1668</v>
      </c>
    </row>
    <row r="938" spans="1:2" x14ac:dyDescent="0.3">
      <c r="A938" t="s">
        <v>1669</v>
      </c>
      <c r="B938" t="s">
        <v>7193</v>
      </c>
    </row>
    <row r="939" spans="1:2" x14ac:dyDescent="0.3">
      <c r="A939" t="s">
        <v>1670</v>
      </c>
      <c r="B939" t="s">
        <v>7194</v>
      </c>
    </row>
    <row r="940" spans="1:2" x14ac:dyDescent="0.3">
      <c r="A940" t="s">
        <v>1671</v>
      </c>
      <c r="B940" t="s">
        <v>7195</v>
      </c>
    </row>
    <row r="941" spans="1:2" x14ac:dyDescent="0.3">
      <c r="A941" t="s">
        <v>1672</v>
      </c>
      <c r="B941" t="s">
        <v>7196</v>
      </c>
    </row>
    <row r="942" spans="1:2" x14ac:dyDescent="0.3">
      <c r="A942" t="s">
        <v>1673</v>
      </c>
      <c r="B942" t="s">
        <v>7197</v>
      </c>
    </row>
    <row r="943" spans="1:2" x14ac:dyDescent="0.3">
      <c r="A943" t="s">
        <v>1674</v>
      </c>
      <c r="B943" t="s">
        <v>11067</v>
      </c>
    </row>
    <row r="944" spans="1:2" x14ac:dyDescent="0.3">
      <c r="A944" t="s">
        <v>1675</v>
      </c>
      <c r="B944" t="s">
        <v>7198</v>
      </c>
    </row>
    <row r="945" spans="1:2" x14ac:dyDescent="0.3">
      <c r="A945" t="s">
        <v>1676</v>
      </c>
      <c r="B945" t="s">
        <v>7194</v>
      </c>
    </row>
    <row r="946" spans="1:2" x14ac:dyDescent="0.3">
      <c r="A946" t="s">
        <v>1677</v>
      </c>
      <c r="B946" t="s">
        <v>7199</v>
      </c>
    </row>
    <row r="947" spans="1:2" x14ac:dyDescent="0.3">
      <c r="A947" t="s">
        <v>1678</v>
      </c>
      <c r="B947" t="s">
        <v>10286</v>
      </c>
    </row>
    <row r="948" spans="1:2" x14ac:dyDescent="0.3">
      <c r="A948" t="s">
        <v>1679</v>
      </c>
      <c r="B948" t="s">
        <v>7200</v>
      </c>
    </row>
    <row r="949" spans="1:2" x14ac:dyDescent="0.3">
      <c r="A949" t="s">
        <v>1680</v>
      </c>
      <c r="B949" t="s">
        <v>7201</v>
      </c>
    </row>
    <row r="950" spans="1:2" x14ac:dyDescent="0.3">
      <c r="A950" t="s">
        <v>1681</v>
      </c>
      <c r="B950" t="s">
        <v>7202</v>
      </c>
    </row>
    <row r="951" spans="1:2" x14ac:dyDescent="0.3">
      <c r="A951" t="s">
        <v>1682</v>
      </c>
      <c r="B951" t="s">
        <v>7203</v>
      </c>
    </row>
    <row r="952" spans="1:2" x14ac:dyDescent="0.3">
      <c r="A952" t="s">
        <v>1683</v>
      </c>
      <c r="B952" t="s">
        <v>7204</v>
      </c>
    </row>
    <row r="953" spans="1:2" x14ac:dyDescent="0.3">
      <c r="A953" t="s">
        <v>1684</v>
      </c>
      <c r="B953" t="s">
        <v>7205</v>
      </c>
    </row>
    <row r="954" spans="1:2" x14ac:dyDescent="0.3">
      <c r="A954" t="s">
        <v>1685</v>
      </c>
      <c r="B954" t="s">
        <v>7206</v>
      </c>
    </row>
    <row r="955" spans="1:2" x14ac:dyDescent="0.3">
      <c r="A955" t="s">
        <v>113</v>
      </c>
      <c r="B955" t="s">
        <v>8064</v>
      </c>
    </row>
    <row r="956" spans="1:2" x14ac:dyDescent="0.3">
      <c r="A956" t="s">
        <v>1686</v>
      </c>
      <c r="B956" t="s">
        <v>7207</v>
      </c>
    </row>
    <row r="957" spans="1:2" x14ac:dyDescent="0.3">
      <c r="A957" t="s">
        <v>1687</v>
      </c>
      <c r="B957" t="s">
        <v>1687</v>
      </c>
    </row>
    <row r="958" spans="1:2" x14ac:dyDescent="0.3">
      <c r="A958" t="s">
        <v>1688</v>
      </c>
      <c r="B958" t="s">
        <v>7208</v>
      </c>
    </row>
    <row r="959" spans="1:2" x14ac:dyDescent="0.3">
      <c r="A959" t="s">
        <v>1689</v>
      </c>
      <c r="B959" t="s">
        <v>7209</v>
      </c>
    </row>
    <row r="960" spans="1:2" x14ac:dyDescent="0.3">
      <c r="A960" t="s">
        <v>1690</v>
      </c>
      <c r="B960" t="s">
        <v>11068</v>
      </c>
    </row>
    <row r="961" spans="1:2" x14ac:dyDescent="0.3">
      <c r="A961" t="s">
        <v>114</v>
      </c>
      <c r="B961" t="s">
        <v>7210</v>
      </c>
    </row>
    <row r="962" spans="1:2" x14ac:dyDescent="0.3">
      <c r="A962" t="s">
        <v>1691</v>
      </c>
      <c r="B962" t="s">
        <v>7211</v>
      </c>
    </row>
    <row r="963" spans="1:2" x14ac:dyDescent="0.3">
      <c r="A963" t="s">
        <v>1692</v>
      </c>
      <c r="B963" t="s">
        <v>1692</v>
      </c>
    </row>
    <row r="964" spans="1:2" x14ac:dyDescent="0.3">
      <c r="A964" t="s">
        <v>1693</v>
      </c>
      <c r="B964" t="s">
        <v>7212</v>
      </c>
    </row>
    <row r="965" spans="1:2" x14ac:dyDescent="0.3">
      <c r="A965" t="s">
        <v>1694</v>
      </c>
      <c r="B965" t="s">
        <v>7213</v>
      </c>
    </row>
    <row r="966" spans="1:2" x14ac:dyDescent="0.3">
      <c r="A966" t="s">
        <v>1695</v>
      </c>
      <c r="B966" t="s">
        <v>7214</v>
      </c>
    </row>
    <row r="967" spans="1:2" x14ac:dyDescent="0.3">
      <c r="A967" t="s">
        <v>1696</v>
      </c>
      <c r="B967" t="s">
        <v>7215</v>
      </c>
    </row>
    <row r="968" spans="1:2" x14ac:dyDescent="0.3">
      <c r="A968" t="s">
        <v>1697</v>
      </c>
      <c r="B968" t="s">
        <v>11069</v>
      </c>
    </row>
    <row r="969" spans="1:2" x14ac:dyDescent="0.3">
      <c r="A969" t="s">
        <v>1698</v>
      </c>
      <c r="B969" t="s">
        <v>7216</v>
      </c>
    </row>
    <row r="970" spans="1:2" x14ac:dyDescent="0.3">
      <c r="A970" t="s">
        <v>1699</v>
      </c>
      <c r="B970" t="s">
        <v>7216</v>
      </c>
    </row>
    <row r="971" spans="1:2" x14ac:dyDescent="0.3">
      <c r="A971" t="s">
        <v>1700</v>
      </c>
      <c r="B971" t="s">
        <v>11070</v>
      </c>
    </row>
    <row r="972" spans="1:2" x14ac:dyDescent="0.3">
      <c r="A972" t="s">
        <v>1701</v>
      </c>
      <c r="B972" t="s">
        <v>7217</v>
      </c>
    </row>
    <row r="973" spans="1:2" x14ac:dyDescent="0.3">
      <c r="A973" t="s">
        <v>1702</v>
      </c>
      <c r="B973" t="s">
        <v>7218</v>
      </c>
    </row>
    <row r="974" spans="1:2" x14ac:dyDescent="0.3">
      <c r="A974" t="s">
        <v>1703</v>
      </c>
      <c r="B974" t="s">
        <v>7219</v>
      </c>
    </row>
    <row r="975" spans="1:2" x14ac:dyDescent="0.3">
      <c r="A975" t="s">
        <v>1704</v>
      </c>
      <c r="B975" t="s">
        <v>7220</v>
      </c>
    </row>
    <row r="976" spans="1:2" x14ac:dyDescent="0.3">
      <c r="A976" t="s">
        <v>1705</v>
      </c>
      <c r="B976" t="s">
        <v>7220</v>
      </c>
    </row>
    <row r="977" spans="1:2" x14ac:dyDescent="0.3">
      <c r="A977" t="s">
        <v>1706</v>
      </c>
      <c r="B977" t="s">
        <v>11071</v>
      </c>
    </row>
    <row r="978" spans="1:2" x14ac:dyDescent="0.3">
      <c r="A978" t="s">
        <v>1707</v>
      </c>
      <c r="B978" t="s">
        <v>7221</v>
      </c>
    </row>
    <row r="979" spans="1:2" x14ac:dyDescent="0.3">
      <c r="A979" t="s">
        <v>1708</v>
      </c>
      <c r="B979" t="s">
        <v>7220</v>
      </c>
    </row>
    <row r="980" spans="1:2" x14ac:dyDescent="0.3">
      <c r="A980" t="s">
        <v>1709</v>
      </c>
      <c r="B980" t="s">
        <v>6824</v>
      </c>
    </row>
    <row r="981" spans="1:2" x14ac:dyDescent="0.3">
      <c r="A981" t="s">
        <v>1710</v>
      </c>
      <c r="B981" t="s">
        <v>7222</v>
      </c>
    </row>
    <row r="982" spans="1:2" x14ac:dyDescent="0.3">
      <c r="A982" t="s">
        <v>1711</v>
      </c>
      <c r="B982" t="s">
        <v>2729</v>
      </c>
    </row>
    <row r="983" spans="1:2" x14ac:dyDescent="0.3">
      <c r="A983" t="s">
        <v>1712</v>
      </c>
      <c r="B983" t="s">
        <v>1712</v>
      </c>
    </row>
    <row r="984" spans="1:2" x14ac:dyDescent="0.3">
      <c r="A984" t="s">
        <v>1713</v>
      </c>
      <c r="B984" t="s">
        <v>7223</v>
      </c>
    </row>
    <row r="985" spans="1:2" x14ac:dyDescent="0.3">
      <c r="A985" t="s">
        <v>1714</v>
      </c>
      <c r="B985" t="s">
        <v>8862</v>
      </c>
    </row>
    <row r="986" spans="1:2" x14ac:dyDescent="0.3">
      <c r="A986" t="s">
        <v>1715</v>
      </c>
      <c r="B986" t="s">
        <v>7224</v>
      </c>
    </row>
    <row r="987" spans="1:2" x14ac:dyDescent="0.3">
      <c r="A987" t="s">
        <v>1716</v>
      </c>
      <c r="B987" t="s">
        <v>7225</v>
      </c>
    </row>
    <row r="988" spans="1:2" x14ac:dyDescent="0.3">
      <c r="A988" t="s">
        <v>1717</v>
      </c>
      <c r="B988" t="s">
        <v>7226</v>
      </c>
    </row>
    <row r="989" spans="1:2" x14ac:dyDescent="0.3">
      <c r="A989" t="s">
        <v>1718</v>
      </c>
      <c r="B989" t="s">
        <v>7227</v>
      </c>
    </row>
    <row r="990" spans="1:2" x14ac:dyDescent="0.3">
      <c r="A990" t="s">
        <v>1719</v>
      </c>
      <c r="B990" t="s">
        <v>7228</v>
      </c>
    </row>
    <row r="991" spans="1:2" x14ac:dyDescent="0.3">
      <c r="A991" t="s">
        <v>115</v>
      </c>
      <c r="B991" t="s">
        <v>7229</v>
      </c>
    </row>
    <row r="992" spans="1:2" x14ac:dyDescent="0.3">
      <c r="A992" t="s">
        <v>1720</v>
      </c>
      <c r="B992" t="s">
        <v>7230</v>
      </c>
    </row>
    <row r="993" spans="1:2" x14ac:dyDescent="0.3">
      <c r="A993" t="s">
        <v>1721</v>
      </c>
      <c r="B993" t="s">
        <v>7232</v>
      </c>
    </row>
    <row r="994" spans="1:2" x14ac:dyDescent="0.3">
      <c r="A994" t="s">
        <v>1722</v>
      </c>
      <c r="B994" t="s">
        <v>7231</v>
      </c>
    </row>
    <row r="995" spans="1:2" x14ac:dyDescent="0.3">
      <c r="A995" t="s">
        <v>1723</v>
      </c>
      <c r="B995" t="s">
        <v>7232</v>
      </c>
    </row>
    <row r="996" spans="1:2" x14ac:dyDescent="0.3">
      <c r="A996" t="s">
        <v>1724</v>
      </c>
      <c r="B996" t="s">
        <v>7233</v>
      </c>
    </row>
    <row r="997" spans="1:2" x14ac:dyDescent="0.3">
      <c r="A997" t="s">
        <v>1725</v>
      </c>
      <c r="B997" t="s">
        <v>7234</v>
      </c>
    </row>
    <row r="998" spans="1:2" x14ac:dyDescent="0.3">
      <c r="A998" t="s">
        <v>1726</v>
      </c>
      <c r="B998" t="s">
        <v>11072</v>
      </c>
    </row>
    <row r="999" spans="1:2" x14ac:dyDescent="0.3">
      <c r="A999" t="s">
        <v>1727</v>
      </c>
      <c r="B999" t="s">
        <v>7235</v>
      </c>
    </row>
    <row r="1000" spans="1:2" x14ac:dyDescent="0.3">
      <c r="A1000" t="s">
        <v>1728</v>
      </c>
      <c r="B1000" t="s">
        <v>7236</v>
      </c>
    </row>
    <row r="1001" spans="1:2" x14ac:dyDescent="0.3">
      <c r="A1001" t="s">
        <v>1729</v>
      </c>
      <c r="B1001" t="s">
        <v>7237</v>
      </c>
    </row>
    <row r="1002" spans="1:2" x14ac:dyDescent="0.3">
      <c r="A1002" t="s">
        <v>1730</v>
      </c>
      <c r="B1002" t="s">
        <v>7238</v>
      </c>
    </row>
    <row r="1003" spans="1:2" x14ac:dyDescent="0.3">
      <c r="A1003" t="s">
        <v>1731</v>
      </c>
      <c r="B1003" t="s">
        <v>7239</v>
      </c>
    </row>
    <row r="1004" spans="1:2" x14ac:dyDescent="0.3">
      <c r="A1004" t="s">
        <v>1732</v>
      </c>
      <c r="B1004" t="s">
        <v>7240</v>
      </c>
    </row>
    <row r="1005" spans="1:2" x14ac:dyDescent="0.3">
      <c r="A1005" t="s">
        <v>1733</v>
      </c>
      <c r="B1005" t="s">
        <v>7241</v>
      </c>
    </row>
    <row r="1006" spans="1:2" x14ac:dyDescent="0.3">
      <c r="A1006" t="s">
        <v>1734</v>
      </c>
      <c r="B1006" t="s">
        <v>7242</v>
      </c>
    </row>
    <row r="1007" spans="1:2" x14ac:dyDescent="0.3">
      <c r="A1007" t="s">
        <v>116</v>
      </c>
      <c r="B1007" t="s">
        <v>7243</v>
      </c>
    </row>
    <row r="1008" spans="1:2" x14ac:dyDescent="0.3">
      <c r="A1008" t="s">
        <v>117</v>
      </c>
      <c r="B1008" t="s">
        <v>7244</v>
      </c>
    </row>
    <row r="1009" spans="1:2" x14ac:dyDescent="0.3">
      <c r="A1009" t="s">
        <v>1735</v>
      </c>
      <c r="B1009" t="s">
        <v>7245</v>
      </c>
    </row>
    <row r="1010" spans="1:2" x14ac:dyDescent="0.3">
      <c r="A1010" t="s">
        <v>1736</v>
      </c>
      <c r="B1010" t="s">
        <v>11073</v>
      </c>
    </row>
    <row r="1011" spans="1:2" x14ac:dyDescent="0.3">
      <c r="A1011" t="s">
        <v>1737</v>
      </c>
      <c r="B1011" t="s">
        <v>7126</v>
      </c>
    </row>
    <row r="1012" spans="1:2" x14ac:dyDescent="0.3">
      <c r="A1012" t="s">
        <v>1738</v>
      </c>
      <c r="B1012" t="s">
        <v>7246</v>
      </c>
    </row>
    <row r="1013" spans="1:2" x14ac:dyDescent="0.3">
      <c r="A1013" t="s">
        <v>1739</v>
      </c>
      <c r="B1013" t="s">
        <v>7247</v>
      </c>
    </row>
    <row r="1014" spans="1:2" x14ac:dyDescent="0.3">
      <c r="A1014" t="s">
        <v>1740</v>
      </c>
      <c r="B1014" t="s">
        <v>7248</v>
      </c>
    </row>
    <row r="1015" spans="1:2" x14ac:dyDescent="0.3">
      <c r="A1015" t="s">
        <v>1741</v>
      </c>
      <c r="B1015" t="s">
        <v>7249</v>
      </c>
    </row>
    <row r="1016" spans="1:2" x14ac:dyDescent="0.3">
      <c r="A1016" t="s">
        <v>1742</v>
      </c>
      <c r="B1016" t="s">
        <v>7250</v>
      </c>
    </row>
    <row r="1017" spans="1:2" x14ac:dyDescent="0.3">
      <c r="A1017" t="s">
        <v>1743</v>
      </c>
      <c r="B1017" t="s">
        <v>7251</v>
      </c>
    </row>
    <row r="1018" spans="1:2" x14ac:dyDescent="0.3">
      <c r="A1018" t="s">
        <v>1744</v>
      </c>
      <c r="B1018" t="s">
        <v>7252</v>
      </c>
    </row>
    <row r="1019" spans="1:2" x14ac:dyDescent="0.3">
      <c r="A1019" t="s">
        <v>1745</v>
      </c>
      <c r="B1019" t="s">
        <v>7188</v>
      </c>
    </row>
    <row r="1020" spans="1:2" x14ac:dyDescent="0.3">
      <c r="A1020" t="s">
        <v>1746</v>
      </c>
      <c r="B1020" t="s">
        <v>7253</v>
      </c>
    </row>
    <row r="1021" spans="1:2" x14ac:dyDescent="0.3">
      <c r="A1021" t="s">
        <v>1747</v>
      </c>
      <c r="B1021" t="s">
        <v>7188</v>
      </c>
    </row>
    <row r="1022" spans="1:2" x14ac:dyDescent="0.3">
      <c r="A1022" t="s">
        <v>1748</v>
      </c>
      <c r="B1022" t="s">
        <v>7254</v>
      </c>
    </row>
    <row r="1023" spans="1:2" x14ac:dyDescent="0.3">
      <c r="A1023" t="s">
        <v>118</v>
      </c>
      <c r="B1023" t="s">
        <v>7255</v>
      </c>
    </row>
    <row r="1024" spans="1:2" x14ac:dyDescent="0.3">
      <c r="A1024" t="s">
        <v>119</v>
      </c>
      <c r="B1024" t="s">
        <v>7256</v>
      </c>
    </row>
    <row r="1025" spans="1:2" x14ac:dyDescent="0.3">
      <c r="A1025" t="s">
        <v>1749</v>
      </c>
      <c r="B1025" t="s">
        <v>6776</v>
      </c>
    </row>
    <row r="1026" spans="1:2" x14ac:dyDescent="0.3">
      <c r="A1026" t="s">
        <v>1750</v>
      </c>
      <c r="B1026" t="s">
        <v>7257</v>
      </c>
    </row>
    <row r="1027" spans="1:2" x14ac:dyDescent="0.3">
      <c r="A1027" t="s">
        <v>120</v>
      </c>
      <c r="B1027" t="s">
        <v>7258</v>
      </c>
    </row>
    <row r="1028" spans="1:2" x14ac:dyDescent="0.3">
      <c r="A1028" t="s">
        <v>121</v>
      </c>
      <c r="B1028" t="s">
        <v>7259</v>
      </c>
    </row>
    <row r="1029" spans="1:2" x14ac:dyDescent="0.3">
      <c r="A1029" t="s">
        <v>1751</v>
      </c>
      <c r="B1029" t="s">
        <v>7260</v>
      </c>
    </row>
    <row r="1030" spans="1:2" x14ac:dyDescent="0.3">
      <c r="A1030" t="s">
        <v>1752</v>
      </c>
      <c r="B1030" t="s">
        <v>1752</v>
      </c>
    </row>
    <row r="1031" spans="1:2" x14ac:dyDescent="0.3">
      <c r="A1031" t="s">
        <v>1753</v>
      </c>
      <c r="B1031" t="s">
        <v>1753</v>
      </c>
    </row>
    <row r="1032" spans="1:2" x14ac:dyDescent="0.3">
      <c r="A1032" t="s">
        <v>1754</v>
      </c>
      <c r="B1032" t="s">
        <v>7261</v>
      </c>
    </row>
    <row r="1033" spans="1:2" x14ac:dyDescent="0.3">
      <c r="A1033" t="s">
        <v>1755</v>
      </c>
      <c r="B1033" t="s">
        <v>7262</v>
      </c>
    </row>
    <row r="1034" spans="1:2" x14ac:dyDescent="0.3">
      <c r="A1034" t="s">
        <v>1756</v>
      </c>
      <c r="B1034" t="s">
        <v>7263</v>
      </c>
    </row>
    <row r="1035" spans="1:2" x14ac:dyDescent="0.3">
      <c r="A1035" t="s">
        <v>1757</v>
      </c>
      <c r="B1035" t="s">
        <v>7264</v>
      </c>
    </row>
    <row r="1036" spans="1:2" x14ac:dyDescent="0.3">
      <c r="A1036" t="s">
        <v>1758</v>
      </c>
      <c r="B1036" t="s">
        <v>7265</v>
      </c>
    </row>
    <row r="1037" spans="1:2" x14ac:dyDescent="0.3">
      <c r="A1037" t="s">
        <v>1759</v>
      </c>
      <c r="B1037" t="s">
        <v>7266</v>
      </c>
    </row>
    <row r="1038" spans="1:2" x14ac:dyDescent="0.3">
      <c r="A1038" t="s">
        <v>1760</v>
      </c>
      <c r="B1038" t="s">
        <v>7267</v>
      </c>
    </row>
    <row r="1039" spans="1:2" x14ac:dyDescent="0.3">
      <c r="A1039" t="s">
        <v>1761</v>
      </c>
      <c r="B1039" t="s">
        <v>11074</v>
      </c>
    </row>
    <row r="1040" spans="1:2" x14ac:dyDescent="0.3">
      <c r="A1040" t="s">
        <v>1762</v>
      </c>
      <c r="B1040" t="s">
        <v>7268</v>
      </c>
    </row>
    <row r="1041" spans="1:2" x14ac:dyDescent="0.3">
      <c r="A1041" t="s">
        <v>1763</v>
      </c>
      <c r="B1041" t="s">
        <v>7269</v>
      </c>
    </row>
    <row r="1042" spans="1:2" x14ac:dyDescent="0.3">
      <c r="A1042" t="s">
        <v>1764</v>
      </c>
      <c r="B1042" t="s">
        <v>11075</v>
      </c>
    </row>
    <row r="1043" spans="1:2" x14ac:dyDescent="0.3">
      <c r="A1043" t="s">
        <v>1765</v>
      </c>
      <c r="B1043" t="s">
        <v>7270</v>
      </c>
    </row>
    <row r="1044" spans="1:2" x14ac:dyDescent="0.3">
      <c r="A1044" t="s">
        <v>1766</v>
      </c>
      <c r="B1044" t="s">
        <v>7271</v>
      </c>
    </row>
    <row r="1045" spans="1:2" x14ac:dyDescent="0.3">
      <c r="A1045" t="s">
        <v>1767</v>
      </c>
      <c r="B1045" t="s">
        <v>7272</v>
      </c>
    </row>
    <row r="1046" spans="1:2" x14ac:dyDescent="0.3">
      <c r="A1046" t="s">
        <v>1768</v>
      </c>
      <c r="B1046" t="s">
        <v>7273</v>
      </c>
    </row>
    <row r="1047" spans="1:2" x14ac:dyDescent="0.3">
      <c r="A1047" t="s">
        <v>1769</v>
      </c>
      <c r="B1047" t="s">
        <v>7274</v>
      </c>
    </row>
    <row r="1048" spans="1:2" x14ac:dyDescent="0.3">
      <c r="A1048" t="s">
        <v>1770</v>
      </c>
      <c r="B1048" t="s">
        <v>11603</v>
      </c>
    </row>
    <row r="1049" spans="1:2" x14ac:dyDescent="0.3">
      <c r="A1049" t="s">
        <v>122</v>
      </c>
      <c r="B1049" t="s">
        <v>7275</v>
      </c>
    </row>
    <row r="1050" spans="1:2" x14ac:dyDescent="0.3">
      <c r="A1050" t="s">
        <v>1771</v>
      </c>
      <c r="B1050" t="s">
        <v>7276</v>
      </c>
    </row>
    <row r="1051" spans="1:2" x14ac:dyDescent="0.3">
      <c r="A1051" t="s">
        <v>1772</v>
      </c>
      <c r="B1051" t="s">
        <v>7277</v>
      </c>
    </row>
    <row r="1052" spans="1:2" x14ac:dyDescent="0.3">
      <c r="A1052" t="s">
        <v>1773</v>
      </c>
      <c r="B1052" t="s">
        <v>7278</v>
      </c>
    </row>
    <row r="1053" spans="1:2" x14ac:dyDescent="0.3">
      <c r="A1053" t="s">
        <v>1774</v>
      </c>
      <c r="B1053" t="s">
        <v>7279</v>
      </c>
    </row>
    <row r="1054" spans="1:2" x14ac:dyDescent="0.3">
      <c r="A1054" t="s">
        <v>1775</v>
      </c>
      <c r="B1054" t="s">
        <v>7280</v>
      </c>
    </row>
    <row r="1055" spans="1:2" x14ac:dyDescent="0.3">
      <c r="A1055" t="s">
        <v>1776</v>
      </c>
      <c r="B1055" t="s">
        <v>7281</v>
      </c>
    </row>
    <row r="1056" spans="1:2" x14ac:dyDescent="0.3">
      <c r="A1056" t="s">
        <v>1777</v>
      </c>
      <c r="B1056" t="s">
        <v>7282</v>
      </c>
    </row>
    <row r="1057" spans="1:2" x14ac:dyDescent="0.3">
      <c r="A1057" t="s">
        <v>1778</v>
      </c>
      <c r="B1057" t="s">
        <v>7283</v>
      </c>
    </row>
    <row r="1058" spans="1:2" x14ac:dyDescent="0.3">
      <c r="A1058" t="s">
        <v>1779</v>
      </c>
      <c r="B1058" t="s">
        <v>7284</v>
      </c>
    </row>
    <row r="1059" spans="1:2" x14ac:dyDescent="0.3">
      <c r="A1059" t="s">
        <v>1780</v>
      </c>
      <c r="B1059" t="s">
        <v>7285</v>
      </c>
    </row>
    <row r="1060" spans="1:2" x14ac:dyDescent="0.3">
      <c r="A1060" t="s">
        <v>1781</v>
      </c>
      <c r="B1060" t="s">
        <v>7286</v>
      </c>
    </row>
    <row r="1061" spans="1:2" x14ac:dyDescent="0.3">
      <c r="A1061" t="s">
        <v>1782</v>
      </c>
      <c r="B1061" t="s">
        <v>7279</v>
      </c>
    </row>
    <row r="1062" spans="1:2" x14ac:dyDescent="0.3">
      <c r="A1062" t="s">
        <v>1783</v>
      </c>
      <c r="B1062" t="s">
        <v>7287</v>
      </c>
    </row>
    <row r="1063" spans="1:2" x14ac:dyDescent="0.3">
      <c r="A1063" t="s">
        <v>1784</v>
      </c>
      <c r="B1063" t="s">
        <v>7288</v>
      </c>
    </row>
    <row r="1064" spans="1:2" x14ac:dyDescent="0.3">
      <c r="A1064" t="s">
        <v>1785</v>
      </c>
      <c r="B1064" t="s">
        <v>7289</v>
      </c>
    </row>
    <row r="1065" spans="1:2" x14ac:dyDescent="0.3">
      <c r="A1065" t="s">
        <v>1786</v>
      </c>
      <c r="B1065" t="s">
        <v>7290</v>
      </c>
    </row>
    <row r="1066" spans="1:2" x14ac:dyDescent="0.3">
      <c r="A1066" t="s">
        <v>1787</v>
      </c>
      <c r="B1066" t="s">
        <v>7291</v>
      </c>
    </row>
    <row r="1067" spans="1:2" x14ac:dyDescent="0.3">
      <c r="A1067" t="s">
        <v>1788</v>
      </c>
      <c r="B1067" t="s">
        <v>7292</v>
      </c>
    </row>
    <row r="1068" spans="1:2" x14ac:dyDescent="0.3">
      <c r="A1068" t="s">
        <v>1789</v>
      </c>
      <c r="B1068" t="s">
        <v>7293</v>
      </c>
    </row>
    <row r="1069" spans="1:2" x14ac:dyDescent="0.3">
      <c r="A1069" t="s">
        <v>1790</v>
      </c>
      <c r="B1069" t="s">
        <v>7294</v>
      </c>
    </row>
    <row r="1070" spans="1:2" x14ac:dyDescent="0.3">
      <c r="A1070" t="s">
        <v>1791</v>
      </c>
      <c r="B1070" t="s">
        <v>7295</v>
      </c>
    </row>
    <row r="1071" spans="1:2" x14ac:dyDescent="0.3">
      <c r="A1071" t="s">
        <v>123</v>
      </c>
      <c r="B1071" t="s">
        <v>7246</v>
      </c>
    </row>
    <row r="1072" spans="1:2" x14ac:dyDescent="0.3">
      <c r="A1072" t="s">
        <v>1792</v>
      </c>
      <c r="B1072" t="s">
        <v>7296</v>
      </c>
    </row>
    <row r="1073" spans="1:2" x14ac:dyDescent="0.3">
      <c r="A1073" t="s">
        <v>124</v>
      </c>
      <c r="B1073" t="s">
        <v>7297</v>
      </c>
    </row>
    <row r="1074" spans="1:2" x14ac:dyDescent="0.3">
      <c r="A1074" t="s">
        <v>1793</v>
      </c>
      <c r="B1074" t="s">
        <v>7298</v>
      </c>
    </row>
    <row r="1075" spans="1:2" x14ac:dyDescent="0.3">
      <c r="A1075" t="s">
        <v>1794</v>
      </c>
      <c r="B1075" t="s">
        <v>7298</v>
      </c>
    </row>
    <row r="1076" spans="1:2" x14ac:dyDescent="0.3">
      <c r="A1076" t="s">
        <v>1795</v>
      </c>
      <c r="B1076" t="s">
        <v>7299</v>
      </c>
    </row>
    <row r="1077" spans="1:2" x14ac:dyDescent="0.3">
      <c r="A1077" t="s">
        <v>1796</v>
      </c>
      <c r="B1077" t="s">
        <v>7300</v>
      </c>
    </row>
    <row r="1078" spans="1:2" x14ac:dyDescent="0.3">
      <c r="A1078" t="s">
        <v>1797</v>
      </c>
      <c r="B1078" t="s">
        <v>11076</v>
      </c>
    </row>
    <row r="1079" spans="1:2" x14ac:dyDescent="0.3">
      <c r="A1079" t="s">
        <v>125</v>
      </c>
      <c r="B1079" t="s">
        <v>7301</v>
      </c>
    </row>
    <row r="1080" spans="1:2" x14ac:dyDescent="0.3">
      <c r="A1080" t="s">
        <v>126</v>
      </c>
      <c r="B1080" t="s">
        <v>7302</v>
      </c>
    </row>
    <row r="1081" spans="1:2" x14ac:dyDescent="0.3">
      <c r="A1081" t="s">
        <v>1798</v>
      </c>
      <c r="B1081" t="s">
        <v>7303</v>
      </c>
    </row>
    <row r="1082" spans="1:2" x14ac:dyDescent="0.3">
      <c r="A1082" t="s">
        <v>1799</v>
      </c>
      <c r="B1082" t="s">
        <v>7304</v>
      </c>
    </row>
    <row r="1083" spans="1:2" x14ac:dyDescent="0.3">
      <c r="A1083" t="s">
        <v>1800</v>
      </c>
      <c r="B1083" t="s">
        <v>7305</v>
      </c>
    </row>
    <row r="1084" spans="1:2" x14ac:dyDescent="0.3">
      <c r="A1084" t="s">
        <v>1801</v>
      </c>
      <c r="B1084" t="s">
        <v>7306</v>
      </c>
    </row>
    <row r="1085" spans="1:2" x14ac:dyDescent="0.3">
      <c r="A1085" t="s">
        <v>1802</v>
      </c>
      <c r="B1085" t="s">
        <v>11077</v>
      </c>
    </row>
    <row r="1086" spans="1:2" x14ac:dyDescent="0.3">
      <c r="A1086" t="s">
        <v>1803</v>
      </c>
      <c r="B1086" t="s">
        <v>7307</v>
      </c>
    </row>
    <row r="1087" spans="1:2" x14ac:dyDescent="0.3">
      <c r="A1087" t="s">
        <v>1804</v>
      </c>
      <c r="B1087" t="s">
        <v>11078</v>
      </c>
    </row>
    <row r="1088" spans="1:2" x14ac:dyDescent="0.3">
      <c r="A1088" t="s">
        <v>1805</v>
      </c>
      <c r="B1088" t="s">
        <v>7308</v>
      </c>
    </row>
    <row r="1089" spans="1:2" x14ac:dyDescent="0.3">
      <c r="A1089" t="s">
        <v>1806</v>
      </c>
      <c r="B1089" t="s">
        <v>7309</v>
      </c>
    </row>
    <row r="1090" spans="1:2" x14ac:dyDescent="0.3">
      <c r="A1090" t="s">
        <v>1807</v>
      </c>
      <c r="B1090" t="s">
        <v>7310</v>
      </c>
    </row>
    <row r="1091" spans="1:2" x14ac:dyDescent="0.3">
      <c r="A1091" t="s">
        <v>127</v>
      </c>
      <c r="B1091" t="s">
        <v>7311</v>
      </c>
    </row>
    <row r="1092" spans="1:2" x14ac:dyDescent="0.3">
      <c r="A1092" t="s">
        <v>128</v>
      </c>
      <c r="B1092" t="s">
        <v>7312</v>
      </c>
    </row>
    <row r="1093" spans="1:2" x14ac:dyDescent="0.3">
      <c r="A1093" t="s">
        <v>129</v>
      </c>
      <c r="B1093" t="s">
        <v>7313</v>
      </c>
    </row>
    <row r="1094" spans="1:2" x14ac:dyDescent="0.3">
      <c r="A1094" t="s">
        <v>1808</v>
      </c>
      <c r="B1094" t="s">
        <v>7314</v>
      </c>
    </row>
    <row r="1095" spans="1:2" x14ac:dyDescent="0.3">
      <c r="A1095" t="s">
        <v>130</v>
      </c>
      <c r="B1095" t="s">
        <v>6504</v>
      </c>
    </row>
    <row r="1096" spans="1:2" x14ac:dyDescent="0.3">
      <c r="A1096" t="s">
        <v>1809</v>
      </c>
      <c r="B1096" t="s">
        <v>7315</v>
      </c>
    </row>
    <row r="1097" spans="1:2" x14ac:dyDescent="0.3">
      <c r="A1097" t="s">
        <v>1810</v>
      </c>
      <c r="B1097" t="s">
        <v>7316</v>
      </c>
    </row>
    <row r="1098" spans="1:2" x14ac:dyDescent="0.3">
      <c r="A1098" t="s">
        <v>1811</v>
      </c>
      <c r="B1098" t="s">
        <v>7315</v>
      </c>
    </row>
    <row r="1099" spans="1:2" x14ac:dyDescent="0.3">
      <c r="A1099" t="s">
        <v>1812</v>
      </c>
      <c r="B1099" t="s">
        <v>7317</v>
      </c>
    </row>
    <row r="1100" spans="1:2" x14ac:dyDescent="0.3">
      <c r="A1100" t="s">
        <v>1813</v>
      </c>
      <c r="B1100" t="s">
        <v>7318</v>
      </c>
    </row>
    <row r="1101" spans="1:2" x14ac:dyDescent="0.3">
      <c r="A1101" t="s">
        <v>1814</v>
      </c>
      <c r="B1101" t="s">
        <v>7319</v>
      </c>
    </row>
    <row r="1102" spans="1:2" x14ac:dyDescent="0.3">
      <c r="A1102" t="s">
        <v>1815</v>
      </c>
      <c r="B1102" t="s">
        <v>7320</v>
      </c>
    </row>
    <row r="1103" spans="1:2" x14ac:dyDescent="0.3">
      <c r="A1103" t="s">
        <v>1816</v>
      </c>
      <c r="B1103" t="s">
        <v>11079</v>
      </c>
    </row>
    <row r="1104" spans="1:2" x14ac:dyDescent="0.3">
      <c r="A1104" t="s">
        <v>131</v>
      </c>
      <c r="B1104" t="s">
        <v>7321</v>
      </c>
    </row>
    <row r="1105" spans="1:2" x14ac:dyDescent="0.3">
      <c r="A1105" t="s">
        <v>132</v>
      </c>
      <c r="B1105" t="s">
        <v>7322</v>
      </c>
    </row>
    <row r="1106" spans="1:2" x14ac:dyDescent="0.3">
      <c r="A1106" t="s">
        <v>1817</v>
      </c>
      <c r="B1106" t="s">
        <v>7323</v>
      </c>
    </row>
    <row r="1107" spans="1:2" x14ac:dyDescent="0.3">
      <c r="A1107" t="s">
        <v>1818</v>
      </c>
      <c r="B1107" t="s">
        <v>7324</v>
      </c>
    </row>
    <row r="1108" spans="1:2" x14ac:dyDescent="0.3">
      <c r="A1108" t="s">
        <v>133</v>
      </c>
      <c r="B1108" t="s">
        <v>7325</v>
      </c>
    </row>
    <row r="1109" spans="1:2" x14ac:dyDescent="0.3">
      <c r="A1109" t="s">
        <v>1819</v>
      </c>
      <c r="B1109" t="s">
        <v>7326</v>
      </c>
    </row>
    <row r="1110" spans="1:2" x14ac:dyDescent="0.3">
      <c r="A1110" t="s">
        <v>1820</v>
      </c>
      <c r="B1110" t="s">
        <v>7327</v>
      </c>
    </row>
    <row r="1111" spans="1:2" x14ac:dyDescent="0.3">
      <c r="A1111" t="s">
        <v>1821</v>
      </c>
      <c r="B1111" t="s">
        <v>7328</v>
      </c>
    </row>
    <row r="1112" spans="1:2" x14ac:dyDescent="0.3">
      <c r="A1112" t="s">
        <v>1822</v>
      </c>
      <c r="B1112" t="s">
        <v>7329</v>
      </c>
    </row>
    <row r="1113" spans="1:2" x14ac:dyDescent="0.3">
      <c r="A1113" t="s">
        <v>134</v>
      </c>
      <c r="B1113" t="s">
        <v>7330</v>
      </c>
    </row>
    <row r="1114" spans="1:2" x14ac:dyDescent="0.3">
      <c r="A1114" t="s">
        <v>135</v>
      </c>
      <c r="B1114" t="s">
        <v>7331</v>
      </c>
    </row>
    <row r="1115" spans="1:2" x14ac:dyDescent="0.3">
      <c r="A1115" t="s">
        <v>1823</v>
      </c>
      <c r="B1115" t="s">
        <v>11080</v>
      </c>
    </row>
    <row r="1116" spans="1:2" x14ac:dyDescent="0.3">
      <c r="A1116" t="s">
        <v>1824</v>
      </c>
      <c r="B1116" t="s">
        <v>7332</v>
      </c>
    </row>
    <row r="1117" spans="1:2" x14ac:dyDescent="0.3">
      <c r="A1117" t="s">
        <v>1825</v>
      </c>
      <c r="B1117" t="s">
        <v>7333</v>
      </c>
    </row>
    <row r="1118" spans="1:2" x14ac:dyDescent="0.3">
      <c r="A1118" t="s">
        <v>1826</v>
      </c>
      <c r="B1118" t="s">
        <v>7334</v>
      </c>
    </row>
    <row r="1119" spans="1:2" x14ac:dyDescent="0.3">
      <c r="A1119" t="s">
        <v>136</v>
      </c>
      <c r="B1119" t="s">
        <v>7335</v>
      </c>
    </row>
    <row r="1120" spans="1:2" x14ac:dyDescent="0.3">
      <c r="A1120" t="s">
        <v>137</v>
      </c>
      <c r="B1120" t="s">
        <v>7336</v>
      </c>
    </row>
    <row r="1121" spans="1:2" x14ac:dyDescent="0.3">
      <c r="A1121" t="s">
        <v>1827</v>
      </c>
      <c r="B1121" t="s">
        <v>7337</v>
      </c>
    </row>
    <row r="1122" spans="1:2" x14ac:dyDescent="0.3">
      <c r="A1122" t="s">
        <v>1828</v>
      </c>
      <c r="B1122" t="s">
        <v>7338</v>
      </c>
    </row>
    <row r="1123" spans="1:2" x14ac:dyDescent="0.3">
      <c r="A1123" t="s">
        <v>1829</v>
      </c>
      <c r="B1123" t="s">
        <v>7339</v>
      </c>
    </row>
    <row r="1124" spans="1:2" x14ac:dyDescent="0.3">
      <c r="A1124" t="s">
        <v>138</v>
      </c>
      <c r="B1124" t="s">
        <v>7340</v>
      </c>
    </row>
    <row r="1125" spans="1:2" x14ac:dyDescent="0.3">
      <c r="A1125" t="s">
        <v>139</v>
      </c>
      <c r="B1125" t="s">
        <v>7341</v>
      </c>
    </row>
    <row r="1126" spans="1:2" x14ac:dyDescent="0.3">
      <c r="A1126" t="s">
        <v>1830</v>
      </c>
      <c r="B1126" t="s">
        <v>7342</v>
      </c>
    </row>
    <row r="1127" spans="1:2" x14ac:dyDescent="0.3">
      <c r="A1127" t="s">
        <v>1831</v>
      </c>
      <c r="B1127" t="s">
        <v>11081</v>
      </c>
    </row>
    <row r="1128" spans="1:2" x14ac:dyDescent="0.3">
      <c r="A1128" t="s">
        <v>140</v>
      </c>
      <c r="B1128" t="s">
        <v>7343</v>
      </c>
    </row>
    <row r="1129" spans="1:2" x14ac:dyDescent="0.3">
      <c r="A1129" t="s">
        <v>141</v>
      </c>
      <c r="B1129" t="s">
        <v>7344</v>
      </c>
    </row>
    <row r="1130" spans="1:2" x14ac:dyDescent="0.3">
      <c r="A1130" t="s">
        <v>1832</v>
      </c>
      <c r="B1130" t="s">
        <v>7345</v>
      </c>
    </row>
    <row r="1131" spans="1:2" x14ac:dyDescent="0.3">
      <c r="A1131" t="s">
        <v>1833</v>
      </c>
      <c r="B1131" t="s">
        <v>7346</v>
      </c>
    </row>
    <row r="1132" spans="1:2" x14ac:dyDescent="0.3">
      <c r="A1132" t="s">
        <v>1834</v>
      </c>
      <c r="B1132" t="s">
        <v>7347</v>
      </c>
    </row>
    <row r="1133" spans="1:2" x14ac:dyDescent="0.3">
      <c r="A1133" t="s">
        <v>142</v>
      </c>
      <c r="B1133" t="s">
        <v>7348</v>
      </c>
    </row>
    <row r="1134" spans="1:2" x14ac:dyDescent="0.3">
      <c r="A1134" t="s">
        <v>1835</v>
      </c>
      <c r="B1134" t="s">
        <v>7349</v>
      </c>
    </row>
    <row r="1135" spans="1:2" x14ac:dyDescent="0.3">
      <c r="A1135" t="s">
        <v>1836</v>
      </c>
      <c r="B1135" t="s">
        <v>11082</v>
      </c>
    </row>
    <row r="1136" spans="1:2" x14ac:dyDescent="0.3">
      <c r="A1136" t="s">
        <v>143</v>
      </c>
      <c r="B1136" t="s">
        <v>7350</v>
      </c>
    </row>
    <row r="1137" spans="1:2" x14ac:dyDescent="0.3">
      <c r="A1137" t="s">
        <v>144</v>
      </c>
      <c r="B1137" t="s">
        <v>11083</v>
      </c>
    </row>
    <row r="1138" spans="1:2" x14ac:dyDescent="0.3">
      <c r="A1138" t="s">
        <v>145</v>
      </c>
      <c r="B1138" t="s">
        <v>7351</v>
      </c>
    </row>
    <row r="1139" spans="1:2" x14ac:dyDescent="0.3">
      <c r="A1139" t="s">
        <v>1837</v>
      </c>
      <c r="B1139" t="s">
        <v>7352</v>
      </c>
    </row>
    <row r="1140" spans="1:2" x14ac:dyDescent="0.3">
      <c r="A1140" t="s">
        <v>1838</v>
      </c>
      <c r="B1140" t="s">
        <v>7353</v>
      </c>
    </row>
    <row r="1141" spans="1:2" x14ac:dyDescent="0.3">
      <c r="A1141" t="s">
        <v>146</v>
      </c>
      <c r="B1141" t="s">
        <v>7354</v>
      </c>
    </row>
    <row r="1142" spans="1:2" x14ac:dyDescent="0.3">
      <c r="A1142" t="s">
        <v>147</v>
      </c>
      <c r="B1142" t="s">
        <v>7355</v>
      </c>
    </row>
    <row r="1143" spans="1:2" x14ac:dyDescent="0.3">
      <c r="A1143" t="s">
        <v>1839</v>
      </c>
      <c r="B1143" t="s">
        <v>7356</v>
      </c>
    </row>
    <row r="1144" spans="1:2" x14ac:dyDescent="0.3">
      <c r="A1144" t="s">
        <v>148</v>
      </c>
      <c r="B1144" t="s">
        <v>7215</v>
      </c>
    </row>
    <row r="1145" spans="1:2" x14ac:dyDescent="0.3">
      <c r="A1145" t="s">
        <v>149</v>
      </c>
      <c r="B1145" t="s">
        <v>11084</v>
      </c>
    </row>
    <row r="1146" spans="1:2" x14ac:dyDescent="0.3">
      <c r="A1146" t="s">
        <v>1840</v>
      </c>
      <c r="B1146" t="s">
        <v>7309</v>
      </c>
    </row>
    <row r="1147" spans="1:2" x14ac:dyDescent="0.3">
      <c r="A1147" t="s">
        <v>1841</v>
      </c>
      <c r="B1147" t="s">
        <v>7309</v>
      </c>
    </row>
    <row r="1148" spans="1:2" x14ac:dyDescent="0.3">
      <c r="A1148" t="s">
        <v>1842</v>
      </c>
      <c r="B1148" t="s">
        <v>7357</v>
      </c>
    </row>
    <row r="1149" spans="1:2" x14ac:dyDescent="0.3">
      <c r="A1149" t="s">
        <v>1843</v>
      </c>
      <c r="B1149" t="s">
        <v>6934</v>
      </c>
    </row>
    <row r="1150" spans="1:2" x14ac:dyDescent="0.3">
      <c r="A1150" t="s">
        <v>150</v>
      </c>
      <c r="B1150" t="s">
        <v>7358</v>
      </c>
    </row>
    <row r="1151" spans="1:2" x14ac:dyDescent="0.3">
      <c r="A1151" t="s">
        <v>151</v>
      </c>
      <c r="B1151" t="s">
        <v>7357</v>
      </c>
    </row>
    <row r="1152" spans="1:2" x14ac:dyDescent="0.3">
      <c r="A1152" t="s">
        <v>152</v>
      </c>
      <c r="B1152" t="s">
        <v>7359</v>
      </c>
    </row>
    <row r="1153" spans="1:2" x14ac:dyDescent="0.3">
      <c r="A1153" t="s">
        <v>1844</v>
      </c>
      <c r="B1153" t="s">
        <v>7360</v>
      </c>
    </row>
    <row r="1154" spans="1:2" x14ac:dyDescent="0.3">
      <c r="A1154" t="s">
        <v>1845</v>
      </c>
      <c r="B1154" t="s">
        <v>7361</v>
      </c>
    </row>
    <row r="1155" spans="1:2" x14ac:dyDescent="0.3">
      <c r="A1155" t="s">
        <v>1846</v>
      </c>
      <c r="B1155" t="s">
        <v>7362</v>
      </c>
    </row>
    <row r="1156" spans="1:2" x14ac:dyDescent="0.3">
      <c r="A1156" t="s">
        <v>1847</v>
      </c>
      <c r="B1156" t="s">
        <v>11085</v>
      </c>
    </row>
    <row r="1157" spans="1:2" x14ac:dyDescent="0.3">
      <c r="A1157" t="s">
        <v>1848</v>
      </c>
      <c r="B1157" t="s">
        <v>7363</v>
      </c>
    </row>
    <row r="1158" spans="1:2" x14ac:dyDescent="0.3">
      <c r="A1158" t="s">
        <v>1849</v>
      </c>
      <c r="B1158" t="s">
        <v>7364</v>
      </c>
    </row>
    <row r="1159" spans="1:2" x14ac:dyDescent="0.3">
      <c r="A1159" t="s">
        <v>1850</v>
      </c>
      <c r="B1159" t="s">
        <v>7365</v>
      </c>
    </row>
    <row r="1160" spans="1:2" x14ac:dyDescent="0.3">
      <c r="A1160" t="s">
        <v>1851</v>
      </c>
      <c r="B1160" t="s">
        <v>7366</v>
      </c>
    </row>
    <row r="1161" spans="1:2" x14ac:dyDescent="0.3">
      <c r="A1161" t="s">
        <v>1852</v>
      </c>
      <c r="B1161" t="s">
        <v>7367</v>
      </c>
    </row>
    <row r="1162" spans="1:2" x14ac:dyDescent="0.3">
      <c r="A1162" t="s">
        <v>1853</v>
      </c>
      <c r="B1162" t="s">
        <v>7368</v>
      </c>
    </row>
    <row r="1163" spans="1:2" x14ac:dyDescent="0.3">
      <c r="A1163" t="s">
        <v>1854</v>
      </c>
      <c r="B1163" t="s">
        <v>11086</v>
      </c>
    </row>
    <row r="1164" spans="1:2" x14ac:dyDescent="0.3">
      <c r="A1164" t="s">
        <v>1855</v>
      </c>
      <c r="B1164" t="s">
        <v>7369</v>
      </c>
    </row>
    <row r="1165" spans="1:2" x14ac:dyDescent="0.3">
      <c r="A1165" t="s">
        <v>1856</v>
      </c>
      <c r="B1165" t="s">
        <v>7370</v>
      </c>
    </row>
    <row r="1166" spans="1:2" x14ac:dyDescent="0.3">
      <c r="A1166" t="s">
        <v>1857</v>
      </c>
      <c r="B1166" t="s">
        <v>7371</v>
      </c>
    </row>
    <row r="1167" spans="1:2" x14ac:dyDescent="0.3">
      <c r="A1167" t="s">
        <v>1858</v>
      </c>
      <c r="B1167" t="s">
        <v>7372</v>
      </c>
    </row>
    <row r="1168" spans="1:2" x14ac:dyDescent="0.3">
      <c r="A1168" t="s">
        <v>1859</v>
      </c>
      <c r="B1168" t="s">
        <v>7373</v>
      </c>
    </row>
    <row r="1169" spans="1:2" x14ac:dyDescent="0.3">
      <c r="A1169" t="s">
        <v>1860</v>
      </c>
      <c r="B1169" t="s">
        <v>7372</v>
      </c>
    </row>
    <row r="1170" spans="1:2" x14ac:dyDescent="0.3">
      <c r="A1170" t="s">
        <v>1861</v>
      </c>
      <c r="B1170" t="s">
        <v>7374</v>
      </c>
    </row>
    <row r="1171" spans="1:2" x14ac:dyDescent="0.3">
      <c r="A1171" t="s">
        <v>1862</v>
      </c>
      <c r="B1171" t="s">
        <v>7375</v>
      </c>
    </row>
    <row r="1172" spans="1:2" x14ac:dyDescent="0.3">
      <c r="A1172" t="s">
        <v>1863</v>
      </c>
      <c r="B1172" t="s">
        <v>7376</v>
      </c>
    </row>
    <row r="1173" spans="1:2" x14ac:dyDescent="0.3">
      <c r="A1173" t="s">
        <v>1864</v>
      </c>
      <c r="B1173" t="s">
        <v>7377</v>
      </c>
    </row>
    <row r="1174" spans="1:2" x14ac:dyDescent="0.3">
      <c r="A1174" t="s">
        <v>1865</v>
      </c>
      <c r="B1174" t="s">
        <v>7378</v>
      </c>
    </row>
    <row r="1175" spans="1:2" x14ac:dyDescent="0.3">
      <c r="A1175" t="s">
        <v>1866</v>
      </c>
      <c r="B1175" t="s">
        <v>7379</v>
      </c>
    </row>
    <row r="1176" spans="1:2" x14ac:dyDescent="0.3">
      <c r="A1176" t="s">
        <v>1867</v>
      </c>
      <c r="B1176" t="s">
        <v>7380</v>
      </c>
    </row>
    <row r="1177" spans="1:2" x14ac:dyDescent="0.3">
      <c r="A1177" t="s">
        <v>1868</v>
      </c>
      <c r="B1177" t="s">
        <v>7381</v>
      </c>
    </row>
    <row r="1178" spans="1:2" x14ac:dyDescent="0.3">
      <c r="A1178" t="s">
        <v>1869</v>
      </c>
      <c r="B1178" t="s">
        <v>7382</v>
      </c>
    </row>
    <row r="1179" spans="1:2" x14ac:dyDescent="0.3">
      <c r="A1179" t="s">
        <v>1870</v>
      </c>
      <c r="B1179" t="s">
        <v>7383</v>
      </c>
    </row>
    <row r="1180" spans="1:2" x14ac:dyDescent="0.3">
      <c r="A1180" t="s">
        <v>153</v>
      </c>
      <c r="B1180" t="s">
        <v>7384</v>
      </c>
    </row>
    <row r="1181" spans="1:2" x14ac:dyDescent="0.3">
      <c r="A1181" t="s">
        <v>154</v>
      </c>
      <c r="B1181" t="s">
        <v>7385</v>
      </c>
    </row>
    <row r="1182" spans="1:2" x14ac:dyDescent="0.3">
      <c r="A1182" t="s">
        <v>155</v>
      </c>
      <c r="B1182" t="s">
        <v>7386</v>
      </c>
    </row>
    <row r="1183" spans="1:2" x14ac:dyDescent="0.3">
      <c r="A1183" t="s">
        <v>1871</v>
      </c>
      <c r="B1183" t="s">
        <v>7387</v>
      </c>
    </row>
    <row r="1184" spans="1:2" x14ac:dyDescent="0.3">
      <c r="A1184" t="s">
        <v>1872</v>
      </c>
      <c r="B1184" t="s">
        <v>7388</v>
      </c>
    </row>
    <row r="1185" spans="1:2" x14ac:dyDescent="0.3">
      <c r="A1185" t="s">
        <v>1873</v>
      </c>
      <c r="B1185" t="s">
        <v>7389</v>
      </c>
    </row>
    <row r="1186" spans="1:2" x14ac:dyDescent="0.3">
      <c r="A1186" t="s">
        <v>1874</v>
      </c>
      <c r="B1186" t="s">
        <v>7390</v>
      </c>
    </row>
    <row r="1187" spans="1:2" x14ac:dyDescent="0.3">
      <c r="A1187" t="s">
        <v>1875</v>
      </c>
      <c r="B1187" t="s">
        <v>7391</v>
      </c>
    </row>
    <row r="1188" spans="1:2" x14ac:dyDescent="0.3">
      <c r="A1188" t="s">
        <v>1876</v>
      </c>
      <c r="B1188" t="s">
        <v>7392</v>
      </c>
    </row>
    <row r="1189" spans="1:2" x14ac:dyDescent="0.3">
      <c r="A1189" t="s">
        <v>1877</v>
      </c>
      <c r="B1189" t="s">
        <v>7393</v>
      </c>
    </row>
    <row r="1190" spans="1:2" x14ac:dyDescent="0.3">
      <c r="A1190" t="s">
        <v>156</v>
      </c>
      <c r="B1190" t="s">
        <v>7394</v>
      </c>
    </row>
    <row r="1191" spans="1:2" x14ac:dyDescent="0.3">
      <c r="A1191" t="s">
        <v>157</v>
      </c>
      <c r="B1191" t="s">
        <v>7395</v>
      </c>
    </row>
    <row r="1192" spans="1:2" x14ac:dyDescent="0.3">
      <c r="A1192" t="s">
        <v>158</v>
      </c>
      <c r="B1192" t="s">
        <v>11087</v>
      </c>
    </row>
    <row r="1193" spans="1:2" x14ac:dyDescent="0.3">
      <c r="A1193" t="s">
        <v>159</v>
      </c>
      <c r="B1193" t="s">
        <v>7396</v>
      </c>
    </row>
    <row r="1194" spans="1:2" x14ac:dyDescent="0.3">
      <c r="A1194" t="s">
        <v>1878</v>
      </c>
      <c r="B1194" t="s">
        <v>7059</v>
      </c>
    </row>
    <row r="1195" spans="1:2" x14ac:dyDescent="0.3">
      <c r="A1195" t="s">
        <v>1879</v>
      </c>
      <c r="B1195" t="s">
        <v>7397</v>
      </c>
    </row>
    <row r="1196" spans="1:2" x14ac:dyDescent="0.3">
      <c r="A1196" t="s">
        <v>1880</v>
      </c>
      <c r="B1196" t="s">
        <v>7398</v>
      </c>
    </row>
    <row r="1197" spans="1:2" x14ac:dyDescent="0.3">
      <c r="A1197" t="s">
        <v>1881</v>
      </c>
      <c r="B1197" t="s">
        <v>7399</v>
      </c>
    </row>
    <row r="1198" spans="1:2" x14ac:dyDescent="0.3">
      <c r="A1198" t="s">
        <v>1882</v>
      </c>
      <c r="B1198" t="s">
        <v>7400</v>
      </c>
    </row>
    <row r="1199" spans="1:2" x14ac:dyDescent="0.3">
      <c r="A1199" t="s">
        <v>1883</v>
      </c>
      <c r="B1199" t="s">
        <v>11088</v>
      </c>
    </row>
    <row r="1200" spans="1:2" x14ac:dyDescent="0.3">
      <c r="A1200" t="s">
        <v>1884</v>
      </c>
      <c r="B1200" t="s">
        <v>11089</v>
      </c>
    </row>
    <row r="1201" spans="1:2" x14ac:dyDescent="0.3">
      <c r="A1201" t="s">
        <v>1885</v>
      </c>
      <c r="B1201" t="s">
        <v>7401</v>
      </c>
    </row>
    <row r="1202" spans="1:2" x14ac:dyDescent="0.3">
      <c r="A1202" t="s">
        <v>1886</v>
      </c>
      <c r="B1202" t="s">
        <v>7402</v>
      </c>
    </row>
    <row r="1203" spans="1:2" x14ac:dyDescent="0.3">
      <c r="A1203" t="s">
        <v>1887</v>
      </c>
      <c r="B1203" t="s">
        <v>7403</v>
      </c>
    </row>
    <row r="1204" spans="1:2" x14ac:dyDescent="0.3">
      <c r="A1204" t="s">
        <v>1888</v>
      </c>
      <c r="B1204" t="s">
        <v>7404</v>
      </c>
    </row>
    <row r="1205" spans="1:2" x14ac:dyDescent="0.3">
      <c r="A1205" t="s">
        <v>160</v>
      </c>
      <c r="B1205" t="s">
        <v>7405</v>
      </c>
    </row>
    <row r="1206" spans="1:2" x14ac:dyDescent="0.3">
      <c r="A1206" t="s">
        <v>1889</v>
      </c>
      <c r="B1206" t="s">
        <v>7406</v>
      </c>
    </row>
    <row r="1207" spans="1:2" x14ac:dyDescent="0.3">
      <c r="A1207" t="s">
        <v>1890</v>
      </c>
      <c r="B1207" t="s">
        <v>7407</v>
      </c>
    </row>
    <row r="1208" spans="1:2" x14ac:dyDescent="0.3">
      <c r="A1208" t="s">
        <v>1891</v>
      </c>
      <c r="B1208" t="s">
        <v>7408</v>
      </c>
    </row>
    <row r="1209" spans="1:2" x14ac:dyDescent="0.3">
      <c r="A1209" t="s">
        <v>161</v>
      </c>
      <c r="B1209" t="s">
        <v>7409</v>
      </c>
    </row>
    <row r="1210" spans="1:2" x14ac:dyDescent="0.3">
      <c r="A1210" t="s">
        <v>162</v>
      </c>
      <c r="B1210" t="s">
        <v>7410</v>
      </c>
    </row>
    <row r="1211" spans="1:2" x14ac:dyDescent="0.3">
      <c r="A1211" t="s">
        <v>1892</v>
      </c>
      <c r="B1211" t="s">
        <v>7411</v>
      </c>
    </row>
    <row r="1212" spans="1:2" x14ac:dyDescent="0.3">
      <c r="A1212" t="s">
        <v>1893</v>
      </c>
      <c r="B1212" t="s">
        <v>7412</v>
      </c>
    </row>
    <row r="1213" spans="1:2" x14ac:dyDescent="0.3">
      <c r="A1213" t="s">
        <v>1894</v>
      </c>
      <c r="B1213" t="s">
        <v>7413</v>
      </c>
    </row>
    <row r="1214" spans="1:2" x14ac:dyDescent="0.3">
      <c r="A1214" t="s">
        <v>1895</v>
      </c>
      <c r="B1214" t="s">
        <v>7414</v>
      </c>
    </row>
    <row r="1215" spans="1:2" x14ac:dyDescent="0.3">
      <c r="A1215" t="s">
        <v>163</v>
      </c>
      <c r="B1215" t="s">
        <v>7415</v>
      </c>
    </row>
    <row r="1216" spans="1:2" x14ac:dyDescent="0.3">
      <c r="A1216" t="s">
        <v>164</v>
      </c>
      <c r="B1216" t="s">
        <v>7416</v>
      </c>
    </row>
    <row r="1217" spans="1:2" x14ac:dyDescent="0.3">
      <c r="A1217" t="s">
        <v>165</v>
      </c>
      <c r="B1217" t="s">
        <v>7417</v>
      </c>
    </row>
    <row r="1218" spans="1:2" x14ac:dyDescent="0.3">
      <c r="A1218" t="s">
        <v>166</v>
      </c>
      <c r="B1218" t="s">
        <v>7418</v>
      </c>
    </row>
    <row r="1219" spans="1:2" x14ac:dyDescent="0.3">
      <c r="A1219" t="s">
        <v>167</v>
      </c>
      <c r="B1219" t="s">
        <v>7419</v>
      </c>
    </row>
    <row r="1220" spans="1:2" x14ac:dyDescent="0.3">
      <c r="A1220" t="s">
        <v>1896</v>
      </c>
      <c r="B1220" t="s">
        <v>11090</v>
      </c>
    </row>
    <row r="1221" spans="1:2" x14ac:dyDescent="0.3">
      <c r="A1221" t="s">
        <v>168</v>
      </c>
      <c r="B1221" t="s">
        <v>11091</v>
      </c>
    </row>
    <row r="1222" spans="1:2" x14ac:dyDescent="0.3">
      <c r="A1222" t="s">
        <v>169</v>
      </c>
      <c r="B1222" t="s">
        <v>7420</v>
      </c>
    </row>
    <row r="1223" spans="1:2" x14ac:dyDescent="0.3">
      <c r="A1223" t="s">
        <v>1897</v>
      </c>
      <c r="B1223" t="s">
        <v>7421</v>
      </c>
    </row>
    <row r="1224" spans="1:2" x14ac:dyDescent="0.3">
      <c r="A1224" t="s">
        <v>1898</v>
      </c>
      <c r="B1224" t="s">
        <v>7422</v>
      </c>
    </row>
    <row r="1225" spans="1:2" x14ac:dyDescent="0.3">
      <c r="A1225" t="s">
        <v>170</v>
      </c>
      <c r="B1225" t="s">
        <v>7423</v>
      </c>
    </row>
    <row r="1226" spans="1:2" x14ac:dyDescent="0.3">
      <c r="A1226" t="s">
        <v>171</v>
      </c>
      <c r="B1226" t="s">
        <v>7424</v>
      </c>
    </row>
    <row r="1227" spans="1:2" x14ac:dyDescent="0.3">
      <c r="A1227" t="s">
        <v>1899</v>
      </c>
      <c r="B1227" t="s">
        <v>7425</v>
      </c>
    </row>
    <row r="1228" spans="1:2" x14ac:dyDescent="0.3">
      <c r="A1228" t="s">
        <v>1900</v>
      </c>
      <c r="B1228" t="s">
        <v>7426</v>
      </c>
    </row>
    <row r="1229" spans="1:2" x14ac:dyDescent="0.3">
      <c r="A1229" t="s">
        <v>1901</v>
      </c>
      <c r="B1229" t="s">
        <v>7427</v>
      </c>
    </row>
    <row r="1230" spans="1:2" x14ac:dyDescent="0.3">
      <c r="A1230" t="s">
        <v>1902</v>
      </c>
      <c r="B1230" t="s">
        <v>7428</v>
      </c>
    </row>
    <row r="1231" spans="1:2" x14ac:dyDescent="0.3">
      <c r="A1231" t="s">
        <v>1903</v>
      </c>
      <c r="B1231" t="s">
        <v>7429</v>
      </c>
    </row>
    <row r="1232" spans="1:2" x14ac:dyDescent="0.3">
      <c r="A1232" t="s">
        <v>1904</v>
      </c>
      <c r="B1232" t="s">
        <v>11092</v>
      </c>
    </row>
    <row r="1233" spans="1:2" x14ac:dyDescent="0.3">
      <c r="A1233" t="s">
        <v>1905</v>
      </c>
      <c r="B1233" t="s">
        <v>11093</v>
      </c>
    </row>
    <row r="1234" spans="1:2" x14ac:dyDescent="0.3">
      <c r="A1234" t="s">
        <v>1906</v>
      </c>
      <c r="B1234" t="s">
        <v>7430</v>
      </c>
    </row>
    <row r="1235" spans="1:2" x14ac:dyDescent="0.3">
      <c r="A1235" t="s">
        <v>1907</v>
      </c>
      <c r="B1235" t="s">
        <v>11094</v>
      </c>
    </row>
    <row r="1236" spans="1:2" x14ac:dyDescent="0.3">
      <c r="A1236" t="s">
        <v>172</v>
      </c>
      <c r="B1236" t="s">
        <v>7335</v>
      </c>
    </row>
    <row r="1237" spans="1:2" x14ac:dyDescent="0.3">
      <c r="A1237" t="s">
        <v>173</v>
      </c>
      <c r="B1237" t="s">
        <v>7431</v>
      </c>
    </row>
    <row r="1238" spans="1:2" x14ac:dyDescent="0.3">
      <c r="A1238" t="s">
        <v>1908</v>
      </c>
      <c r="B1238" t="s">
        <v>7432</v>
      </c>
    </row>
    <row r="1239" spans="1:2" x14ac:dyDescent="0.3">
      <c r="A1239" t="s">
        <v>1909</v>
      </c>
      <c r="B1239" t="s">
        <v>7328</v>
      </c>
    </row>
    <row r="1240" spans="1:2" x14ac:dyDescent="0.3">
      <c r="A1240" t="s">
        <v>1910</v>
      </c>
      <c r="B1240" t="s">
        <v>7246</v>
      </c>
    </row>
    <row r="1241" spans="1:2" x14ac:dyDescent="0.3">
      <c r="A1241" t="s">
        <v>1911</v>
      </c>
      <c r="B1241" t="s">
        <v>11095</v>
      </c>
    </row>
    <row r="1242" spans="1:2" x14ac:dyDescent="0.3">
      <c r="A1242" t="s">
        <v>1912</v>
      </c>
      <c r="B1242" t="s">
        <v>7433</v>
      </c>
    </row>
    <row r="1243" spans="1:2" x14ac:dyDescent="0.3">
      <c r="A1243" t="s">
        <v>1913</v>
      </c>
      <c r="B1243" t="s">
        <v>7434</v>
      </c>
    </row>
    <row r="1244" spans="1:2" x14ac:dyDescent="0.3">
      <c r="A1244" t="s">
        <v>1914</v>
      </c>
      <c r="B1244" t="s">
        <v>7435</v>
      </c>
    </row>
    <row r="1245" spans="1:2" x14ac:dyDescent="0.3">
      <c r="A1245" t="s">
        <v>1915</v>
      </c>
      <c r="B1245" t="s">
        <v>7435</v>
      </c>
    </row>
    <row r="1246" spans="1:2" x14ac:dyDescent="0.3">
      <c r="A1246" t="s">
        <v>1916</v>
      </c>
      <c r="B1246" t="s">
        <v>7436</v>
      </c>
    </row>
    <row r="1247" spans="1:2" x14ac:dyDescent="0.3">
      <c r="A1247" t="s">
        <v>1917</v>
      </c>
      <c r="B1247" t="s">
        <v>7437</v>
      </c>
    </row>
    <row r="1248" spans="1:2" x14ac:dyDescent="0.3">
      <c r="A1248" t="s">
        <v>1918</v>
      </c>
      <c r="B1248" t="s">
        <v>7438</v>
      </c>
    </row>
    <row r="1249" spans="1:2" x14ac:dyDescent="0.3">
      <c r="A1249" t="s">
        <v>1919</v>
      </c>
      <c r="B1249" t="s">
        <v>7439</v>
      </c>
    </row>
    <row r="1250" spans="1:2" x14ac:dyDescent="0.3">
      <c r="A1250" t="s">
        <v>1920</v>
      </c>
      <c r="B1250" t="s">
        <v>7440</v>
      </c>
    </row>
    <row r="1251" spans="1:2" x14ac:dyDescent="0.3">
      <c r="A1251" t="s">
        <v>1921</v>
      </c>
      <c r="B1251" t="s">
        <v>7441</v>
      </c>
    </row>
    <row r="1252" spans="1:2" x14ac:dyDescent="0.3">
      <c r="A1252" t="s">
        <v>1922</v>
      </c>
      <c r="B1252" t="s">
        <v>7442</v>
      </c>
    </row>
    <row r="1253" spans="1:2" x14ac:dyDescent="0.3">
      <c r="A1253" t="s">
        <v>1923</v>
      </c>
      <c r="B1253" t="s">
        <v>7443</v>
      </c>
    </row>
    <row r="1254" spans="1:2" x14ac:dyDescent="0.3">
      <c r="A1254" t="s">
        <v>1924</v>
      </c>
      <c r="B1254" t="s">
        <v>7081</v>
      </c>
    </row>
    <row r="1255" spans="1:2" x14ac:dyDescent="0.3">
      <c r="A1255" t="s">
        <v>1925</v>
      </c>
      <c r="B1255" t="s">
        <v>7444</v>
      </c>
    </row>
    <row r="1256" spans="1:2" x14ac:dyDescent="0.3">
      <c r="A1256" t="s">
        <v>1926</v>
      </c>
      <c r="B1256" t="s">
        <v>7445</v>
      </c>
    </row>
    <row r="1257" spans="1:2" x14ac:dyDescent="0.3">
      <c r="A1257" t="s">
        <v>1927</v>
      </c>
      <c r="B1257" t="s">
        <v>7083</v>
      </c>
    </row>
    <row r="1258" spans="1:2" x14ac:dyDescent="0.3">
      <c r="A1258" t="s">
        <v>174</v>
      </c>
      <c r="B1258" t="s">
        <v>7446</v>
      </c>
    </row>
    <row r="1259" spans="1:2" x14ac:dyDescent="0.3">
      <c r="A1259" t="s">
        <v>1928</v>
      </c>
      <c r="B1259" t="s">
        <v>7447</v>
      </c>
    </row>
    <row r="1260" spans="1:2" x14ac:dyDescent="0.3">
      <c r="A1260" t="s">
        <v>1929</v>
      </c>
      <c r="B1260" t="s">
        <v>7448</v>
      </c>
    </row>
    <row r="1261" spans="1:2" x14ac:dyDescent="0.3">
      <c r="A1261" t="s">
        <v>1930</v>
      </c>
      <c r="B1261" t="s">
        <v>7449</v>
      </c>
    </row>
    <row r="1262" spans="1:2" x14ac:dyDescent="0.3">
      <c r="A1262" t="s">
        <v>1931</v>
      </c>
      <c r="B1262" t="s">
        <v>7450</v>
      </c>
    </row>
    <row r="1263" spans="1:2" x14ac:dyDescent="0.3">
      <c r="A1263" t="s">
        <v>1932</v>
      </c>
      <c r="B1263" t="s">
        <v>7451</v>
      </c>
    </row>
    <row r="1264" spans="1:2" x14ac:dyDescent="0.3">
      <c r="A1264" t="s">
        <v>1933</v>
      </c>
      <c r="B1264" t="s">
        <v>7452</v>
      </c>
    </row>
    <row r="1265" spans="1:2" x14ac:dyDescent="0.3">
      <c r="A1265" t="s">
        <v>1934</v>
      </c>
      <c r="B1265" t="s">
        <v>7453</v>
      </c>
    </row>
    <row r="1266" spans="1:2" x14ac:dyDescent="0.3">
      <c r="A1266" t="s">
        <v>175</v>
      </c>
      <c r="B1266" t="s">
        <v>7454</v>
      </c>
    </row>
    <row r="1267" spans="1:2" x14ac:dyDescent="0.3">
      <c r="A1267" t="s">
        <v>176</v>
      </c>
      <c r="B1267" t="s">
        <v>11096</v>
      </c>
    </row>
    <row r="1268" spans="1:2" x14ac:dyDescent="0.3">
      <c r="A1268" t="s">
        <v>177</v>
      </c>
      <c r="B1268" t="s">
        <v>7455</v>
      </c>
    </row>
    <row r="1269" spans="1:2" x14ac:dyDescent="0.3">
      <c r="A1269" t="s">
        <v>1935</v>
      </c>
      <c r="B1269" t="s">
        <v>7083</v>
      </c>
    </row>
    <row r="1270" spans="1:2" x14ac:dyDescent="0.3">
      <c r="A1270" t="s">
        <v>1936</v>
      </c>
      <c r="B1270" t="s">
        <v>7456</v>
      </c>
    </row>
    <row r="1271" spans="1:2" x14ac:dyDescent="0.3">
      <c r="A1271" t="s">
        <v>1937</v>
      </c>
      <c r="B1271" t="s">
        <v>7457</v>
      </c>
    </row>
    <row r="1272" spans="1:2" x14ac:dyDescent="0.3">
      <c r="A1272" t="s">
        <v>1938</v>
      </c>
      <c r="B1272" t="s">
        <v>7458</v>
      </c>
    </row>
    <row r="1273" spans="1:2" x14ac:dyDescent="0.3">
      <c r="A1273" t="s">
        <v>1939</v>
      </c>
      <c r="B1273" t="s">
        <v>11097</v>
      </c>
    </row>
    <row r="1274" spans="1:2" x14ac:dyDescent="0.3">
      <c r="A1274" t="s">
        <v>1940</v>
      </c>
      <c r="B1274" t="s">
        <v>6565</v>
      </c>
    </row>
    <row r="1275" spans="1:2" x14ac:dyDescent="0.3">
      <c r="A1275" t="s">
        <v>178</v>
      </c>
      <c r="B1275" t="s">
        <v>6570</v>
      </c>
    </row>
    <row r="1276" spans="1:2" x14ac:dyDescent="0.3">
      <c r="A1276" t="s">
        <v>1941</v>
      </c>
      <c r="B1276" t="s">
        <v>7459</v>
      </c>
    </row>
    <row r="1277" spans="1:2" x14ac:dyDescent="0.3">
      <c r="A1277" t="s">
        <v>1942</v>
      </c>
      <c r="B1277" t="s">
        <v>7459</v>
      </c>
    </row>
    <row r="1278" spans="1:2" x14ac:dyDescent="0.3">
      <c r="A1278" t="s">
        <v>1943</v>
      </c>
      <c r="B1278" t="s">
        <v>7460</v>
      </c>
    </row>
    <row r="1279" spans="1:2" x14ac:dyDescent="0.3">
      <c r="A1279" t="s">
        <v>1944</v>
      </c>
      <c r="B1279" t="s">
        <v>7461</v>
      </c>
    </row>
    <row r="1280" spans="1:2" x14ac:dyDescent="0.3">
      <c r="A1280" t="s">
        <v>1945</v>
      </c>
      <c r="B1280" t="s">
        <v>7462</v>
      </c>
    </row>
    <row r="1281" spans="1:2" x14ac:dyDescent="0.3">
      <c r="A1281" t="s">
        <v>1946</v>
      </c>
      <c r="B1281" t="s">
        <v>7463</v>
      </c>
    </row>
    <row r="1282" spans="1:2" x14ac:dyDescent="0.3">
      <c r="A1282" t="s">
        <v>1947</v>
      </c>
      <c r="B1282" t="s">
        <v>7464</v>
      </c>
    </row>
    <row r="1283" spans="1:2" x14ac:dyDescent="0.3">
      <c r="A1283" t="s">
        <v>1948</v>
      </c>
      <c r="B1283" t="s">
        <v>7465</v>
      </c>
    </row>
    <row r="1284" spans="1:2" x14ac:dyDescent="0.3">
      <c r="A1284" t="s">
        <v>1949</v>
      </c>
      <c r="B1284" t="s">
        <v>6998</v>
      </c>
    </row>
    <row r="1285" spans="1:2" x14ac:dyDescent="0.3">
      <c r="A1285" t="s">
        <v>1950</v>
      </c>
      <c r="B1285" t="s">
        <v>7466</v>
      </c>
    </row>
    <row r="1286" spans="1:2" x14ac:dyDescent="0.3">
      <c r="A1286" t="s">
        <v>1951</v>
      </c>
      <c r="B1286" t="s">
        <v>7467</v>
      </c>
    </row>
    <row r="1287" spans="1:2" x14ac:dyDescent="0.3">
      <c r="A1287" t="s">
        <v>1952</v>
      </c>
      <c r="B1287" t="s">
        <v>11098</v>
      </c>
    </row>
    <row r="1288" spans="1:2" x14ac:dyDescent="0.3">
      <c r="A1288" t="s">
        <v>179</v>
      </c>
      <c r="B1288" t="s">
        <v>5932</v>
      </c>
    </row>
    <row r="1289" spans="1:2" x14ac:dyDescent="0.3">
      <c r="A1289" t="s">
        <v>180</v>
      </c>
      <c r="B1289" t="s">
        <v>7468</v>
      </c>
    </row>
    <row r="1290" spans="1:2" x14ac:dyDescent="0.3">
      <c r="A1290" t="s">
        <v>1953</v>
      </c>
      <c r="B1290" t="s">
        <v>7469</v>
      </c>
    </row>
    <row r="1291" spans="1:2" x14ac:dyDescent="0.3">
      <c r="A1291" t="s">
        <v>1954</v>
      </c>
      <c r="B1291" t="s">
        <v>7470</v>
      </c>
    </row>
    <row r="1292" spans="1:2" x14ac:dyDescent="0.3">
      <c r="A1292" t="s">
        <v>1955</v>
      </c>
      <c r="B1292" t="s">
        <v>7471</v>
      </c>
    </row>
    <row r="1293" spans="1:2" x14ac:dyDescent="0.3">
      <c r="A1293" t="s">
        <v>181</v>
      </c>
      <c r="B1293" t="s">
        <v>7472</v>
      </c>
    </row>
    <row r="1294" spans="1:2" x14ac:dyDescent="0.3">
      <c r="A1294" t="s">
        <v>1956</v>
      </c>
      <c r="B1294" t="s">
        <v>7473</v>
      </c>
    </row>
    <row r="1295" spans="1:2" x14ac:dyDescent="0.3">
      <c r="A1295" t="s">
        <v>1957</v>
      </c>
      <c r="B1295" t="s">
        <v>7474</v>
      </c>
    </row>
    <row r="1296" spans="1:2" x14ac:dyDescent="0.3">
      <c r="A1296" t="s">
        <v>1958</v>
      </c>
      <c r="B1296" t="s">
        <v>7475</v>
      </c>
    </row>
    <row r="1297" spans="1:2" x14ac:dyDescent="0.3">
      <c r="A1297" t="s">
        <v>1959</v>
      </c>
      <c r="B1297" t="s">
        <v>7476</v>
      </c>
    </row>
    <row r="1298" spans="1:2" x14ac:dyDescent="0.3">
      <c r="A1298" t="s">
        <v>1960</v>
      </c>
      <c r="B1298" t="s">
        <v>7477</v>
      </c>
    </row>
    <row r="1299" spans="1:2" x14ac:dyDescent="0.3">
      <c r="A1299" t="s">
        <v>1961</v>
      </c>
      <c r="B1299" t="s">
        <v>7478</v>
      </c>
    </row>
    <row r="1300" spans="1:2" x14ac:dyDescent="0.3">
      <c r="A1300" t="s">
        <v>1962</v>
      </c>
      <c r="B1300" t="s">
        <v>7479</v>
      </c>
    </row>
    <row r="1301" spans="1:2" x14ac:dyDescent="0.3">
      <c r="A1301" t="s">
        <v>1963</v>
      </c>
      <c r="B1301" t="s">
        <v>7480</v>
      </c>
    </row>
    <row r="1302" spans="1:2" x14ac:dyDescent="0.3">
      <c r="A1302" t="s">
        <v>1964</v>
      </c>
      <c r="B1302" t="s">
        <v>7481</v>
      </c>
    </row>
    <row r="1303" spans="1:2" x14ac:dyDescent="0.3">
      <c r="A1303" t="s">
        <v>1965</v>
      </c>
      <c r="B1303" t="s">
        <v>7482</v>
      </c>
    </row>
    <row r="1304" spans="1:2" x14ac:dyDescent="0.3">
      <c r="A1304" t="s">
        <v>1966</v>
      </c>
      <c r="B1304" t="s">
        <v>7483</v>
      </c>
    </row>
    <row r="1305" spans="1:2" x14ac:dyDescent="0.3">
      <c r="A1305" t="s">
        <v>1967</v>
      </c>
      <c r="B1305" t="s">
        <v>7484</v>
      </c>
    </row>
    <row r="1306" spans="1:2" x14ac:dyDescent="0.3">
      <c r="A1306" t="s">
        <v>1968</v>
      </c>
      <c r="B1306" t="s">
        <v>7485</v>
      </c>
    </row>
    <row r="1307" spans="1:2" x14ac:dyDescent="0.3">
      <c r="A1307" t="s">
        <v>1969</v>
      </c>
      <c r="B1307" t="s">
        <v>6752</v>
      </c>
    </row>
    <row r="1308" spans="1:2" x14ac:dyDescent="0.3">
      <c r="A1308" t="s">
        <v>1970</v>
      </c>
      <c r="B1308" t="s">
        <v>7486</v>
      </c>
    </row>
    <row r="1309" spans="1:2" x14ac:dyDescent="0.3">
      <c r="A1309" t="s">
        <v>1971</v>
      </c>
      <c r="B1309" t="s">
        <v>7487</v>
      </c>
    </row>
    <row r="1310" spans="1:2" x14ac:dyDescent="0.3">
      <c r="A1310" t="s">
        <v>1972</v>
      </c>
      <c r="B1310" t="s">
        <v>7488</v>
      </c>
    </row>
    <row r="1311" spans="1:2" x14ac:dyDescent="0.3">
      <c r="A1311" t="s">
        <v>1973</v>
      </c>
      <c r="B1311" t="s">
        <v>7489</v>
      </c>
    </row>
    <row r="1312" spans="1:2" x14ac:dyDescent="0.3">
      <c r="A1312" t="s">
        <v>1974</v>
      </c>
      <c r="B1312" t="s">
        <v>7490</v>
      </c>
    </row>
    <row r="1313" spans="1:2" x14ac:dyDescent="0.3">
      <c r="A1313" t="s">
        <v>1975</v>
      </c>
      <c r="B1313" t="s">
        <v>11604</v>
      </c>
    </row>
    <row r="1314" spans="1:2" x14ac:dyDescent="0.3">
      <c r="A1314" t="s">
        <v>1976</v>
      </c>
      <c r="B1314" t="s">
        <v>7258</v>
      </c>
    </row>
    <row r="1315" spans="1:2" x14ac:dyDescent="0.3">
      <c r="A1315" t="s">
        <v>1977</v>
      </c>
      <c r="B1315" t="s">
        <v>7491</v>
      </c>
    </row>
    <row r="1316" spans="1:2" x14ac:dyDescent="0.3">
      <c r="A1316" t="s">
        <v>1978</v>
      </c>
      <c r="B1316" t="s">
        <v>7492</v>
      </c>
    </row>
    <row r="1317" spans="1:2" x14ac:dyDescent="0.3">
      <c r="A1317" t="s">
        <v>1979</v>
      </c>
      <c r="B1317" t="s">
        <v>7493</v>
      </c>
    </row>
    <row r="1318" spans="1:2" x14ac:dyDescent="0.3">
      <c r="A1318" t="s">
        <v>1980</v>
      </c>
      <c r="B1318" t="s">
        <v>11099</v>
      </c>
    </row>
    <row r="1319" spans="1:2" x14ac:dyDescent="0.3">
      <c r="A1319" t="s">
        <v>1981</v>
      </c>
      <c r="B1319" t="s">
        <v>7494</v>
      </c>
    </row>
    <row r="1320" spans="1:2" x14ac:dyDescent="0.3">
      <c r="A1320" t="s">
        <v>1982</v>
      </c>
      <c r="B1320" t="s">
        <v>4800</v>
      </c>
    </row>
    <row r="1321" spans="1:2" x14ac:dyDescent="0.3">
      <c r="A1321" t="s">
        <v>1983</v>
      </c>
      <c r="B1321" t="s">
        <v>7495</v>
      </c>
    </row>
    <row r="1322" spans="1:2" x14ac:dyDescent="0.3">
      <c r="A1322" t="s">
        <v>1984</v>
      </c>
      <c r="B1322" t="s">
        <v>7496</v>
      </c>
    </row>
    <row r="1323" spans="1:2" x14ac:dyDescent="0.3">
      <c r="A1323" t="s">
        <v>182</v>
      </c>
      <c r="B1323" t="s">
        <v>7497</v>
      </c>
    </row>
    <row r="1324" spans="1:2" x14ac:dyDescent="0.3">
      <c r="A1324" t="s">
        <v>1985</v>
      </c>
      <c r="B1324" t="s">
        <v>7498</v>
      </c>
    </row>
    <row r="1325" spans="1:2" x14ac:dyDescent="0.3">
      <c r="A1325" t="s">
        <v>1986</v>
      </c>
      <c r="B1325" t="s">
        <v>7499</v>
      </c>
    </row>
    <row r="1326" spans="1:2" x14ac:dyDescent="0.3">
      <c r="A1326" t="s">
        <v>1987</v>
      </c>
      <c r="B1326" t="s">
        <v>7500</v>
      </c>
    </row>
    <row r="1327" spans="1:2" x14ac:dyDescent="0.3">
      <c r="A1327" t="s">
        <v>1988</v>
      </c>
      <c r="B1327" t="s">
        <v>7501</v>
      </c>
    </row>
    <row r="1328" spans="1:2" x14ac:dyDescent="0.3">
      <c r="A1328" t="s">
        <v>1989</v>
      </c>
      <c r="B1328" t="s">
        <v>7502</v>
      </c>
    </row>
    <row r="1329" spans="1:2" x14ac:dyDescent="0.3">
      <c r="A1329" t="s">
        <v>1990</v>
      </c>
      <c r="B1329" t="s">
        <v>7499</v>
      </c>
    </row>
    <row r="1330" spans="1:2" x14ac:dyDescent="0.3">
      <c r="A1330" t="s">
        <v>1991</v>
      </c>
      <c r="B1330" t="s">
        <v>9201</v>
      </c>
    </row>
    <row r="1331" spans="1:2" x14ac:dyDescent="0.3">
      <c r="A1331" t="s">
        <v>1992</v>
      </c>
      <c r="B1331" t="s">
        <v>11100</v>
      </c>
    </row>
    <row r="1332" spans="1:2" x14ac:dyDescent="0.3">
      <c r="A1332" t="s">
        <v>1993</v>
      </c>
      <c r="B1332" t="s">
        <v>7493</v>
      </c>
    </row>
    <row r="1333" spans="1:2" x14ac:dyDescent="0.3">
      <c r="A1333" t="s">
        <v>1994</v>
      </c>
      <c r="B1333" t="s">
        <v>7503</v>
      </c>
    </row>
    <row r="1334" spans="1:2" x14ac:dyDescent="0.3">
      <c r="A1334" t="s">
        <v>1995</v>
      </c>
      <c r="B1334" t="s">
        <v>7504</v>
      </c>
    </row>
    <row r="1335" spans="1:2" x14ac:dyDescent="0.3">
      <c r="A1335" t="s">
        <v>1996</v>
      </c>
      <c r="B1335" t="s">
        <v>1996</v>
      </c>
    </row>
    <row r="1336" spans="1:2" x14ac:dyDescent="0.3">
      <c r="A1336" t="s">
        <v>1997</v>
      </c>
      <c r="B1336" t="s">
        <v>7505</v>
      </c>
    </row>
    <row r="1337" spans="1:2" x14ac:dyDescent="0.3">
      <c r="A1337" t="s">
        <v>183</v>
      </c>
      <c r="B1337" t="s">
        <v>183</v>
      </c>
    </row>
    <row r="1338" spans="1:2" x14ac:dyDescent="0.3">
      <c r="A1338" t="s">
        <v>184</v>
      </c>
      <c r="B1338" t="s">
        <v>7506</v>
      </c>
    </row>
    <row r="1339" spans="1:2" x14ac:dyDescent="0.3">
      <c r="A1339" t="s">
        <v>185</v>
      </c>
      <c r="B1339" t="s">
        <v>7507</v>
      </c>
    </row>
    <row r="1340" spans="1:2" x14ac:dyDescent="0.3">
      <c r="A1340" t="s">
        <v>1998</v>
      </c>
      <c r="B1340" t="s">
        <v>7508</v>
      </c>
    </row>
    <row r="1341" spans="1:2" x14ac:dyDescent="0.3">
      <c r="A1341" t="s">
        <v>1999</v>
      </c>
      <c r="B1341" t="s">
        <v>7509</v>
      </c>
    </row>
    <row r="1342" spans="1:2" x14ac:dyDescent="0.3">
      <c r="A1342" t="s">
        <v>2000</v>
      </c>
      <c r="B1342" t="s">
        <v>7509</v>
      </c>
    </row>
    <row r="1343" spans="1:2" x14ac:dyDescent="0.3">
      <c r="A1343" t="s">
        <v>186</v>
      </c>
      <c r="B1343" t="s">
        <v>7510</v>
      </c>
    </row>
    <row r="1344" spans="1:2" x14ac:dyDescent="0.3">
      <c r="A1344" t="s">
        <v>2001</v>
      </c>
      <c r="B1344" t="s">
        <v>7511</v>
      </c>
    </row>
    <row r="1345" spans="1:2" x14ac:dyDescent="0.3">
      <c r="A1345" t="s">
        <v>2002</v>
      </c>
      <c r="B1345" t="s">
        <v>7512</v>
      </c>
    </row>
    <row r="1346" spans="1:2" x14ac:dyDescent="0.3">
      <c r="A1346" t="s">
        <v>187</v>
      </c>
      <c r="B1346" t="s">
        <v>7513</v>
      </c>
    </row>
    <row r="1347" spans="1:2" x14ac:dyDescent="0.3">
      <c r="A1347" t="s">
        <v>188</v>
      </c>
      <c r="B1347" t="s">
        <v>7514</v>
      </c>
    </row>
    <row r="1348" spans="1:2" x14ac:dyDescent="0.3">
      <c r="A1348" t="s">
        <v>2003</v>
      </c>
      <c r="B1348" t="s">
        <v>7513</v>
      </c>
    </row>
    <row r="1349" spans="1:2" x14ac:dyDescent="0.3">
      <c r="A1349" t="s">
        <v>2004</v>
      </c>
      <c r="B1349" t="s">
        <v>7498</v>
      </c>
    </row>
    <row r="1350" spans="1:2" x14ac:dyDescent="0.3">
      <c r="A1350" t="s">
        <v>2005</v>
      </c>
      <c r="B1350" t="s">
        <v>7515</v>
      </c>
    </row>
    <row r="1351" spans="1:2" x14ac:dyDescent="0.3">
      <c r="A1351" t="s">
        <v>2006</v>
      </c>
      <c r="B1351" t="s">
        <v>7516</v>
      </c>
    </row>
    <row r="1352" spans="1:2" x14ac:dyDescent="0.3">
      <c r="A1352" t="s">
        <v>2007</v>
      </c>
      <c r="B1352" t="s">
        <v>7517</v>
      </c>
    </row>
    <row r="1353" spans="1:2" x14ac:dyDescent="0.3">
      <c r="A1353" t="s">
        <v>2008</v>
      </c>
      <c r="B1353" t="s">
        <v>7518</v>
      </c>
    </row>
    <row r="1354" spans="1:2" x14ac:dyDescent="0.3">
      <c r="A1354" t="s">
        <v>2009</v>
      </c>
      <c r="B1354" t="s">
        <v>11101</v>
      </c>
    </row>
    <row r="1355" spans="1:2" x14ac:dyDescent="0.3">
      <c r="A1355" t="s">
        <v>2010</v>
      </c>
      <c r="B1355" t="s">
        <v>7442</v>
      </c>
    </row>
    <row r="1356" spans="1:2" x14ac:dyDescent="0.3">
      <c r="A1356" t="s">
        <v>189</v>
      </c>
      <c r="B1356" t="s">
        <v>189</v>
      </c>
    </row>
    <row r="1357" spans="1:2" x14ac:dyDescent="0.3">
      <c r="A1357" t="s">
        <v>2011</v>
      </c>
      <c r="B1357" t="s">
        <v>11102</v>
      </c>
    </row>
    <row r="1358" spans="1:2" x14ac:dyDescent="0.3">
      <c r="A1358" t="s">
        <v>2012</v>
      </c>
      <c r="B1358" t="s">
        <v>7519</v>
      </c>
    </row>
    <row r="1359" spans="1:2" x14ac:dyDescent="0.3">
      <c r="A1359" t="s">
        <v>2013</v>
      </c>
      <c r="B1359" t="s">
        <v>7520</v>
      </c>
    </row>
    <row r="1360" spans="1:2" x14ac:dyDescent="0.3">
      <c r="A1360" t="s">
        <v>2014</v>
      </c>
      <c r="B1360" t="s">
        <v>2014</v>
      </c>
    </row>
    <row r="1361" spans="1:3" x14ac:dyDescent="0.3">
      <c r="A1361" t="s">
        <v>2015</v>
      </c>
      <c r="B1361" t="s">
        <v>7521</v>
      </c>
    </row>
    <row r="1362" spans="1:3" x14ac:dyDescent="0.3">
      <c r="A1362" t="s">
        <v>2016</v>
      </c>
      <c r="B1362" t="s">
        <v>7522</v>
      </c>
    </row>
    <row r="1363" spans="1:3" x14ac:dyDescent="0.3">
      <c r="A1363" t="s">
        <v>2017</v>
      </c>
      <c r="B1363" t="s">
        <v>11103</v>
      </c>
    </row>
    <row r="1364" spans="1:3" x14ac:dyDescent="0.3">
      <c r="A1364" t="s">
        <v>2018</v>
      </c>
      <c r="B1364" t="s">
        <v>11605</v>
      </c>
      <c r="C1364" t="s">
        <v>11678</v>
      </c>
    </row>
    <row r="1365" spans="1:3" x14ac:dyDescent="0.3">
      <c r="A1365" t="s">
        <v>2019</v>
      </c>
      <c r="B1365" t="s">
        <v>7523</v>
      </c>
    </row>
    <row r="1366" spans="1:3" x14ac:dyDescent="0.3">
      <c r="A1366" t="s">
        <v>2020</v>
      </c>
      <c r="B1366" t="s">
        <v>7524</v>
      </c>
    </row>
    <row r="1367" spans="1:3" x14ac:dyDescent="0.3">
      <c r="A1367" t="s">
        <v>2021</v>
      </c>
      <c r="B1367" t="s">
        <v>7525</v>
      </c>
    </row>
    <row r="1368" spans="1:3" x14ac:dyDescent="0.3">
      <c r="A1368" t="s">
        <v>2022</v>
      </c>
      <c r="B1368" t="s">
        <v>11606</v>
      </c>
    </row>
    <row r="1369" spans="1:3" x14ac:dyDescent="0.3">
      <c r="A1369" t="s">
        <v>2023</v>
      </c>
      <c r="B1369" t="s">
        <v>7526</v>
      </c>
    </row>
    <row r="1370" spans="1:3" x14ac:dyDescent="0.3">
      <c r="A1370" t="s">
        <v>2024</v>
      </c>
      <c r="B1370" t="s">
        <v>7527</v>
      </c>
    </row>
    <row r="1371" spans="1:3" x14ac:dyDescent="0.3">
      <c r="A1371" t="s">
        <v>2025</v>
      </c>
      <c r="B1371" t="s">
        <v>7528</v>
      </c>
    </row>
    <row r="1372" spans="1:3" x14ac:dyDescent="0.3">
      <c r="A1372" t="s">
        <v>2026</v>
      </c>
      <c r="B1372" t="s">
        <v>7529</v>
      </c>
    </row>
    <row r="1373" spans="1:3" x14ac:dyDescent="0.3">
      <c r="A1373" t="s">
        <v>2027</v>
      </c>
      <c r="B1373" t="s">
        <v>7530</v>
      </c>
    </row>
    <row r="1374" spans="1:3" x14ac:dyDescent="0.3">
      <c r="A1374" t="s">
        <v>2028</v>
      </c>
      <c r="B1374" t="s">
        <v>7531</v>
      </c>
    </row>
    <row r="1375" spans="1:3" x14ac:dyDescent="0.3">
      <c r="A1375" t="s">
        <v>2029</v>
      </c>
      <c r="B1375" t="s">
        <v>7532</v>
      </c>
    </row>
    <row r="1376" spans="1:3" x14ac:dyDescent="0.3">
      <c r="A1376" t="s">
        <v>2030</v>
      </c>
      <c r="B1376" t="s">
        <v>7115</v>
      </c>
    </row>
    <row r="1377" spans="1:2" x14ac:dyDescent="0.3">
      <c r="A1377" t="s">
        <v>2031</v>
      </c>
      <c r="B1377" t="s">
        <v>7533</v>
      </c>
    </row>
    <row r="1378" spans="1:2" x14ac:dyDescent="0.3">
      <c r="A1378" t="s">
        <v>2032</v>
      </c>
      <c r="B1378" t="s">
        <v>7534</v>
      </c>
    </row>
    <row r="1379" spans="1:2" x14ac:dyDescent="0.3">
      <c r="A1379" t="s">
        <v>2033</v>
      </c>
      <c r="B1379" t="s">
        <v>10236</v>
      </c>
    </row>
    <row r="1380" spans="1:2" x14ac:dyDescent="0.3">
      <c r="A1380" t="s">
        <v>2034</v>
      </c>
      <c r="B1380" t="s">
        <v>7535</v>
      </c>
    </row>
    <row r="1381" spans="1:2" x14ac:dyDescent="0.3">
      <c r="A1381" t="s">
        <v>190</v>
      </c>
      <c r="B1381" t="s">
        <v>7536</v>
      </c>
    </row>
    <row r="1382" spans="1:2" x14ac:dyDescent="0.3">
      <c r="A1382" t="s">
        <v>191</v>
      </c>
      <c r="B1382" t="s">
        <v>7537</v>
      </c>
    </row>
    <row r="1383" spans="1:2" x14ac:dyDescent="0.3">
      <c r="A1383" t="s">
        <v>2035</v>
      </c>
      <c r="B1383" t="s">
        <v>7538</v>
      </c>
    </row>
    <row r="1384" spans="1:2" x14ac:dyDescent="0.3">
      <c r="A1384" t="s">
        <v>2036</v>
      </c>
      <c r="B1384" t="s">
        <v>7539</v>
      </c>
    </row>
    <row r="1385" spans="1:2" x14ac:dyDescent="0.3">
      <c r="A1385" t="s">
        <v>2037</v>
      </c>
      <c r="B1385" t="s">
        <v>7540</v>
      </c>
    </row>
    <row r="1386" spans="1:2" x14ac:dyDescent="0.3">
      <c r="A1386" t="s">
        <v>2038</v>
      </c>
      <c r="B1386" t="s">
        <v>7541</v>
      </c>
    </row>
    <row r="1387" spans="1:2" x14ac:dyDescent="0.3">
      <c r="A1387" t="s">
        <v>2039</v>
      </c>
      <c r="B1387" t="s">
        <v>7542</v>
      </c>
    </row>
    <row r="1388" spans="1:2" x14ac:dyDescent="0.3">
      <c r="A1388" t="s">
        <v>2040</v>
      </c>
      <c r="B1388" t="s">
        <v>7543</v>
      </c>
    </row>
    <row r="1389" spans="1:2" x14ac:dyDescent="0.3">
      <c r="A1389" t="s">
        <v>192</v>
      </c>
      <c r="B1389" t="s">
        <v>7235</v>
      </c>
    </row>
    <row r="1390" spans="1:2" x14ac:dyDescent="0.3">
      <c r="A1390" t="s">
        <v>2041</v>
      </c>
      <c r="B1390" t="s">
        <v>7544</v>
      </c>
    </row>
    <row r="1391" spans="1:2" x14ac:dyDescent="0.3">
      <c r="A1391" t="s">
        <v>2042</v>
      </c>
      <c r="B1391" t="s">
        <v>11607</v>
      </c>
    </row>
    <row r="1392" spans="1:2" x14ac:dyDescent="0.3">
      <c r="A1392" t="s">
        <v>2043</v>
      </c>
      <c r="B1392" t="s">
        <v>11608</v>
      </c>
    </row>
    <row r="1393" spans="1:2" x14ac:dyDescent="0.3">
      <c r="A1393" t="s">
        <v>2044</v>
      </c>
      <c r="B1393" t="s">
        <v>7545</v>
      </c>
    </row>
    <row r="1394" spans="1:2" x14ac:dyDescent="0.3">
      <c r="A1394" t="s">
        <v>2045</v>
      </c>
      <c r="B1394" t="s">
        <v>7546</v>
      </c>
    </row>
    <row r="1395" spans="1:2" x14ac:dyDescent="0.3">
      <c r="A1395" t="s">
        <v>2046</v>
      </c>
      <c r="B1395" t="s">
        <v>7547</v>
      </c>
    </row>
    <row r="1396" spans="1:2" x14ac:dyDescent="0.3">
      <c r="A1396" t="s">
        <v>2047</v>
      </c>
      <c r="B1396" t="s">
        <v>7548</v>
      </c>
    </row>
    <row r="1397" spans="1:2" x14ac:dyDescent="0.3">
      <c r="A1397" t="s">
        <v>2048</v>
      </c>
      <c r="B1397" t="s">
        <v>7549</v>
      </c>
    </row>
    <row r="1398" spans="1:2" x14ac:dyDescent="0.3">
      <c r="A1398" t="s">
        <v>2049</v>
      </c>
      <c r="B1398" t="s">
        <v>11104</v>
      </c>
    </row>
    <row r="1399" spans="1:2" x14ac:dyDescent="0.3">
      <c r="A1399" t="s">
        <v>2050</v>
      </c>
      <c r="B1399" t="s">
        <v>5662</v>
      </c>
    </row>
    <row r="1400" spans="1:2" x14ac:dyDescent="0.3">
      <c r="A1400" t="s">
        <v>2051</v>
      </c>
      <c r="B1400" t="s">
        <v>7550</v>
      </c>
    </row>
    <row r="1401" spans="1:2" x14ac:dyDescent="0.3">
      <c r="A1401" t="s">
        <v>2052</v>
      </c>
      <c r="B1401" t="s">
        <v>6517</v>
      </c>
    </row>
    <row r="1402" spans="1:2" x14ac:dyDescent="0.3">
      <c r="A1402" t="s">
        <v>2053</v>
      </c>
      <c r="B1402" t="s">
        <v>7551</v>
      </c>
    </row>
    <row r="1403" spans="1:2" x14ac:dyDescent="0.3">
      <c r="A1403" t="s">
        <v>2054</v>
      </c>
      <c r="B1403" t="s">
        <v>7552</v>
      </c>
    </row>
    <row r="1404" spans="1:2" x14ac:dyDescent="0.3">
      <c r="A1404" t="s">
        <v>2055</v>
      </c>
      <c r="B1404" t="s">
        <v>7553</v>
      </c>
    </row>
    <row r="1405" spans="1:2" x14ac:dyDescent="0.3">
      <c r="A1405" t="s">
        <v>2056</v>
      </c>
      <c r="B1405" t="s">
        <v>7554</v>
      </c>
    </row>
    <row r="1406" spans="1:2" x14ac:dyDescent="0.3">
      <c r="A1406" t="s">
        <v>2057</v>
      </c>
      <c r="B1406" t="s">
        <v>7555</v>
      </c>
    </row>
    <row r="1407" spans="1:2" x14ac:dyDescent="0.3">
      <c r="A1407" t="s">
        <v>2058</v>
      </c>
      <c r="B1407" t="s">
        <v>11105</v>
      </c>
    </row>
    <row r="1408" spans="1:2" x14ac:dyDescent="0.3">
      <c r="A1408" t="s">
        <v>2059</v>
      </c>
      <c r="B1408" t="s">
        <v>7556</v>
      </c>
    </row>
    <row r="1409" spans="1:2" x14ac:dyDescent="0.3">
      <c r="A1409" t="s">
        <v>2060</v>
      </c>
      <c r="B1409" t="s">
        <v>7557</v>
      </c>
    </row>
    <row r="1410" spans="1:2" x14ac:dyDescent="0.3">
      <c r="A1410" t="s">
        <v>2061</v>
      </c>
      <c r="B1410" t="s">
        <v>7558</v>
      </c>
    </row>
    <row r="1411" spans="1:2" x14ac:dyDescent="0.3">
      <c r="A1411" t="s">
        <v>2062</v>
      </c>
      <c r="B1411" t="s">
        <v>7559</v>
      </c>
    </row>
    <row r="1412" spans="1:2" x14ac:dyDescent="0.3">
      <c r="A1412" t="s">
        <v>2063</v>
      </c>
      <c r="B1412" t="s">
        <v>7560</v>
      </c>
    </row>
    <row r="1413" spans="1:2" x14ac:dyDescent="0.3">
      <c r="A1413" t="s">
        <v>2064</v>
      </c>
      <c r="B1413" t="s">
        <v>11106</v>
      </c>
    </row>
    <row r="1414" spans="1:2" x14ac:dyDescent="0.3">
      <c r="A1414" t="s">
        <v>2065</v>
      </c>
      <c r="B1414" t="s">
        <v>11107</v>
      </c>
    </row>
    <row r="1415" spans="1:2" x14ac:dyDescent="0.3">
      <c r="A1415" t="s">
        <v>2066</v>
      </c>
      <c r="B1415" t="s">
        <v>11288</v>
      </c>
    </row>
    <row r="1416" spans="1:2" x14ac:dyDescent="0.3">
      <c r="A1416" t="s">
        <v>2067</v>
      </c>
      <c r="B1416" t="s">
        <v>7658</v>
      </c>
    </row>
    <row r="1417" spans="1:2" x14ac:dyDescent="0.3">
      <c r="A1417" t="s">
        <v>2068</v>
      </c>
      <c r="B1417" t="s">
        <v>7561</v>
      </c>
    </row>
    <row r="1418" spans="1:2" x14ac:dyDescent="0.3">
      <c r="A1418" t="s">
        <v>2069</v>
      </c>
      <c r="B1418" t="s">
        <v>7562</v>
      </c>
    </row>
    <row r="1419" spans="1:2" x14ac:dyDescent="0.3">
      <c r="A1419" t="s">
        <v>2070</v>
      </c>
      <c r="B1419" t="s">
        <v>7563</v>
      </c>
    </row>
    <row r="1420" spans="1:2" x14ac:dyDescent="0.3">
      <c r="A1420" t="s">
        <v>193</v>
      </c>
      <c r="B1420" t="s">
        <v>7564</v>
      </c>
    </row>
    <row r="1421" spans="1:2" x14ac:dyDescent="0.3">
      <c r="A1421" t="s">
        <v>194</v>
      </c>
      <c r="B1421" t="s">
        <v>11108</v>
      </c>
    </row>
    <row r="1422" spans="1:2" x14ac:dyDescent="0.3">
      <c r="A1422" t="s">
        <v>2071</v>
      </c>
      <c r="B1422" t="s">
        <v>7565</v>
      </c>
    </row>
    <row r="1423" spans="1:2" x14ac:dyDescent="0.3">
      <c r="A1423" t="s">
        <v>2072</v>
      </c>
      <c r="B1423" t="s">
        <v>7566</v>
      </c>
    </row>
    <row r="1424" spans="1:2" x14ac:dyDescent="0.3">
      <c r="A1424" t="s">
        <v>2073</v>
      </c>
      <c r="B1424" t="s">
        <v>7567</v>
      </c>
    </row>
    <row r="1425" spans="1:2" x14ac:dyDescent="0.3">
      <c r="A1425" t="s">
        <v>2074</v>
      </c>
      <c r="B1425" t="s">
        <v>6517</v>
      </c>
    </row>
    <row r="1426" spans="1:2" x14ac:dyDescent="0.3">
      <c r="A1426" t="s">
        <v>2075</v>
      </c>
      <c r="B1426" t="s">
        <v>7568</v>
      </c>
    </row>
    <row r="1427" spans="1:2" x14ac:dyDescent="0.3">
      <c r="A1427" t="s">
        <v>2076</v>
      </c>
      <c r="B1427" t="s">
        <v>7569</v>
      </c>
    </row>
    <row r="1428" spans="1:2" x14ac:dyDescent="0.3">
      <c r="A1428" t="s">
        <v>2077</v>
      </c>
      <c r="B1428" t="s">
        <v>7570</v>
      </c>
    </row>
    <row r="1429" spans="1:2" x14ac:dyDescent="0.3">
      <c r="A1429" t="s">
        <v>2078</v>
      </c>
      <c r="B1429" t="s">
        <v>7962</v>
      </c>
    </row>
    <row r="1430" spans="1:2" x14ac:dyDescent="0.3">
      <c r="A1430" t="s">
        <v>195</v>
      </c>
      <c r="B1430" t="s">
        <v>7571</v>
      </c>
    </row>
    <row r="1431" spans="1:2" x14ac:dyDescent="0.3">
      <c r="A1431" t="s">
        <v>196</v>
      </c>
      <c r="B1431" t="s">
        <v>7572</v>
      </c>
    </row>
    <row r="1432" spans="1:2" x14ac:dyDescent="0.3">
      <c r="A1432" t="s">
        <v>2079</v>
      </c>
      <c r="B1432" t="s">
        <v>11109</v>
      </c>
    </row>
    <row r="1433" spans="1:2" x14ac:dyDescent="0.3">
      <c r="A1433" t="s">
        <v>2080</v>
      </c>
      <c r="B1433" t="s">
        <v>7573</v>
      </c>
    </row>
    <row r="1434" spans="1:2" x14ac:dyDescent="0.3">
      <c r="A1434" t="s">
        <v>2081</v>
      </c>
      <c r="B1434" t="s">
        <v>7574</v>
      </c>
    </row>
    <row r="1435" spans="1:2" x14ac:dyDescent="0.3">
      <c r="A1435" t="s">
        <v>2082</v>
      </c>
      <c r="B1435" t="s">
        <v>7575</v>
      </c>
    </row>
    <row r="1436" spans="1:2" x14ac:dyDescent="0.3">
      <c r="A1436" t="s">
        <v>2083</v>
      </c>
      <c r="B1436" t="s">
        <v>7576</v>
      </c>
    </row>
    <row r="1437" spans="1:2" x14ac:dyDescent="0.3">
      <c r="A1437" t="s">
        <v>2084</v>
      </c>
      <c r="B1437" t="s">
        <v>11110</v>
      </c>
    </row>
    <row r="1438" spans="1:2" x14ac:dyDescent="0.3">
      <c r="A1438" t="s">
        <v>2085</v>
      </c>
      <c r="B1438" t="s">
        <v>7577</v>
      </c>
    </row>
    <row r="1439" spans="1:2" x14ac:dyDescent="0.3">
      <c r="A1439" t="s">
        <v>2086</v>
      </c>
      <c r="B1439" t="s">
        <v>7578</v>
      </c>
    </row>
    <row r="1440" spans="1:2" x14ac:dyDescent="0.3">
      <c r="A1440" t="s">
        <v>2087</v>
      </c>
      <c r="B1440" t="s">
        <v>7579</v>
      </c>
    </row>
    <row r="1441" spans="1:2" x14ac:dyDescent="0.3">
      <c r="A1441" t="s">
        <v>2088</v>
      </c>
      <c r="B1441" t="s">
        <v>7580</v>
      </c>
    </row>
    <row r="1442" spans="1:2" x14ac:dyDescent="0.3">
      <c r="A1442" t="s">
        <v>2089</v>
      </c>
      <c r="B1442" t="s">
        <v>11111</v>
      </c>
    </row>
    <row r="1443" spans="1:2" x14ac:dyDescent="0.3">
      <c r="A1443" t="s">
        <v>2090</v>
      </c>
      <c r="B1443" t="s">
        <v>7475</v>
      </c>
    </row>
    <row r="1444" spans="1:2" x14ac:dyDescent="0.3">
      <c r="A1444" t="s">
        <v>2091</v>
      </c>
      <c r="B1444" t="s">
        <v>7581</v>
      </c>
    </row>
    <row r="1445" spans="1:2" x14ac:dyDescent="0.3">
      <c r="A1445" t="s">
        <v>2092</v>
      </c>
      <c r="B1445" t="s">
        <v>7582</v>
      </c>
    </row>
    <row r="1446" spans="1:2" x14ac:dyDescent="0.3">
      <c r="A1446" t="s">
        <v>2093</v>
      </c>
      <c r="B1446" t="s">
        <v>11112</v>
      </c>
    </row>
    <row r="1447" spans="1:2" x14ac:dyDescent="0.3">
      <c r="A1447" t="s">
        <v>2094</v>
      </c>
      <c r="B1447" t="s">
        <v>7583</v>
      </c>
    </row>
    <row r="1448" spans="1:2" x14ac:dyDescent="0.3">
      <c r="A1448" t="s">
        <v>2095</v>
      </c>
      <c r="B1448" t="s">
        <v>7584</v>
      </c>
    </row>
    <row r="1449" spans="1:2" x14ac:dyDescent="0.3">
      <c r="A1449" t="s">
        <v>197</v>
      </c>
      <c r="B1449" t="s">
        <v>471</v>
      </c>
    </row>
    <row r="1450" spans="1:2" x14ac:dyDescent="0.3">
      <c r="A1450" t="s">
        <v>2096</v>
      </c>
      <c r="B1450" t="s">
        <v>4071</v>
      </c>
    </row>
    <row r="1451" spans="1:2" x14ac:dyDescent="0.3">
      <c r="A1451" t="s">
        <v>2097</v>
      </c>
      <c r="B1451" t="s">
        <v>7585</v>
      </c>
    </row>
    <row r="1452" spans="1:2" x14ac:dyDescent="0.3">
      <c r="A1452" t="s">
        <v>2098</v>
      </c>
      <c r="B1452" t="s">
        <v>11113</v>
      </c>
    </row>
    <row r="1453" spans="1:2" x14ac:dyDescent="0.3">
      <c r="A1453" t="s">
        <v>2099</v>
      </c>
      <c r="B1453" t="s">
        <v>7578</v>
      </c>
    </row>
    <row r="1454" spans="1:2" x14ac:dyDescent="0.3">
      <c r="A1454" t="s">
        <v>2100</v>
      </c>
      <c r="B1454" t="s">
        <v>7586</v>
      </c>
    </row>
    <row r="1455" spans="1:2" x14ac:dyDescent="0.3">
      <c r="A1455" t="s">
        <v>2101</v>
      </c>
      <c r="B1455" t="s">
        <v>7587</v>
      </c>
    </row>
    <row r="1456" spans="1:2" x14ac:dyDescent="0.3">
      <c r="A1456" t="s">
        <v>2102</v>
      </c>
      <c r="B1456" t="s">
        <v>2102</v>
      </c>
    </row>
    <row r="1457" spans="1:2" x14ac:dyDescent="0.3">
      <c r="A1457" t="s">
        <v>2103</v>
      </c>
      <c r="B1457" t="s">
        <v>7588</v>
      </c>
    </row>
    <row r="1458" spans="1:2" x14ac:dyDescent="0.3">
      <c r="A1458" t="s">
        <v>2104</v>
      </c>
      <c r="B1458" t="s">
        <v>11114</v>
      </c>
    </row>
    <row r="1459" spans="1:2" x14ac:dyDescent="0.3">
      <c r="A1459" t="s">
        <v>2105</v>
      </c>
      <c r="B1459" t="s">
        <v>7589</v>
      </c>
    </row>
    <row r="1460" spans="1:2" x14ac:dyDescent="0.3">
      <c r="A1460" t="s">
        <v>2106</v>
      </c>
      <c r="B1460" t="s">
        <v>7590</v>
      </c>
    </row>
    <row r="1461" spans="1:2" x14ac:dyDescent="0.3">
      <c r="A1461" t="s">
        <v>2107</v>
      </c>
      <c r="B1461" t="s">
        <v>7591</v>
      </c>
    </row>
    <row r="1462" spans="1:2" x14ac:dyDescent="0.3">
      <c r="A1462" t="s">
        <v>2108</v>
      </c>
      <c r="B1462" t="s">
        <v>7592</v>
      </c>
    </row>
    <row r="1463" spans="1:2" x14ac:dyDescent="0.3">
      <c r="A1463" t="s">
        <v>2109</v>
      </c>
      <c r="B1463" t="s">
        <v>11115</v>
      </c>
    </row>
    <row r="1464" spans="1:2" x14ac:dyDescent="0.3">
      <c r="A1464" t="s">
        <v>198</v>
      </c>
      <c r="B1464" t="s">
        <v>7593</v>
      </c>
    </row>
    <row r="1465" spans="1:2" x14ac:dyDescent="0.3">
      <c r="A1465" t="s">
        <v>199</v>
      </c>
      <c r="B1465" t="s">
        <v>7594</v>
      </c>
    </row>
    <row r="1466" spans="1:2" x14ac:dyDescent="0.3">
      <c r="A1466" t="s">
        <v>200</v>
      </c>
      <c r="B1466" t="s">
        <v>7595</v>
      </c>
    </row>
    <row r="1467" spans="1:2" x14ac:dyDescent="0.3">
      <c r="A1467" t="s">
        <v>201</v>
      </c>
      <c r="B1467" t="s">
        <v>7176</v>
      </c>
    </row>
    <row r="1468" spans="1:2" x14ac:dyDescent="0.3">
      <c r="A1468" t="s">
        <v>202</v>
      </c>
      <c r="B1468" t="s">
        <v>11116</v>
      </c>
    </row>
    <row r="1469" spans="1:2" x14ac:dyDescent="0.3">
      <c r="A1469" t="s">
        <v>203</v>
      </c>
      <c r="B1469" t="s">
        <v>11117</v>
      </c>
    </row>
    <row r="1470" spans="1:2" x14ac:dyDescent="0.3">
      <c r="A1470" t="s">
        <v>2110</v>
      </c>
      <c r="B1470" t="s">
        <v>7596</v>
      </c>
    </row>
    <row r="1471" spans="1:2" x14ac:dyDescent="0.3">
      <c r="A1471" t="s">
        <v>2111</v>
      </c>
      <c r="B1471" t="s">
        <v>7597</v>
      </c>
    </row>
    <row r="1472" spans="1:2" x14ac:dyDescent="0.3">
      <c r="A1472" t="s">
        <v>204</v>
      </c>
      <c r="B1472" t="s">
        <v>7594</v>
      </c>
    </row>
    <row r="1473" spans="1:2" x14ac:dyDescent="0.3">
      <c r="A1473" t="s">
        <v>205</v>
      </c>
      <c r="B1473" t="s">
        <v>7598</v>
      </c>
    </row>
    <row r="1474" spans="1:2" x14ac:dyDescent="0.3">
      <c r="A1474" t="s">
        <v>2112</v>
      </c>
      <c r="B1474" t="s">
        <v>11118</v>
      </c>
    </row>
    <row r="1475" spans="1:2" x14ac:dyDescent="0.3">
      <c r="A1475" t="s">
        <v>2113</v>
      </c>
      <c r="B1475" t="s">
        <v>7599</v>
      </c>
    </row>
    <row r="1476" spans="1:2" x14ac:dyDescent="0.3">
      <c r="A1476" t="s">
        <v>206</v>
      </c>
      <c r="B1476" t="s">
        <v>7600</v>
      </c>
    </row>
    <row r="1477" spans="1:2" x14ac:dyDescent="0.3">
      <c r="A1477" t="s">
        <v>207</v>
      </c>
      <c r="B1477" t="s">
        <v>7601</v>
      </c>
    </row>
    <row r="1478" spans="1:2" x14ac:dyDescent="0.3">
      <c r="A1478" t="s">
        <v>2114</v>
      </c>
      <c r="B1478" t="s">
        <v>7602</v>
      </c>
    </row>
    <row r="1479" spans="1:2" x14ac:dyDescent="0.3">
      <c r="A1479" t="s">
        <v>2115</v>
      </c>
      <c r="B1479" t="s">
        <v>11119</v>
      </c>
    </row>
    <row r="1480" spans="1:2" x14ac:dyDescent="0.3">
      <c r="A1480" t="s">
        <v>2116</v>
      </c>
      <c r="B1480" t="s">
        <v>7603</v>
      </c>
    </row>
    <row r="1481" spans="1:2" x14ac:dyDescent="0.3">
      <c r="A1481" t="s">
        <v>2117</v>
      </c>
      <c r="B1481" t="s">
        <v>6631</v>
      </c>
    </row>
    <row r="1482" spans="1:2" x14ac:dyDescent="0.3">
      <c r="A1482" t="s">
        <v>2118</v>
      </c>
      <c r="B1482" t="s">
        <v>7604</v>
      </c>
    </row>
    <row r="1483" spans="1:2" x14ac:dyDescent="0.3">
      <c r="A1483" t="s">
        <v>2119</v>
      </c>
      <c r="B1483" t="s">
        <v>11120</v>
      </c>
    </row>
    <row r="1484" spans="1:2" x14ac:dyDescent="0.3">
      <c r="A1484" t="s">
        <v>2120</v>
      </c>
      <c r="B1484" t="s">
        <v>7605</v>
      </c>
    </row>
    <row r="1485" spans="1:2" x14ac:dyDescent="0.3">
      <c r="A1485" t="s">
        <v>2121</v>
      </c>
      <c r="B1485" t="s">
        <v>11121</v>
      </c>
    </row>
    <row r="1486" spans="1:2" x14ac:dyDescent="0.3">
      <c r="A1486" t="s">
        <v>2122</v>
      </c>
      <c r="B1486" t="s">
        <v>7606</v>
      </c>
    </row>
    <row r="1487" spans="1:2" x14ac:dyDescent="0.3">
      <c r="A1487" t="s">
        <v>2123</v>
      </c>
      <c r="B1487" t="s">
        <v>7607</v>
      </c>
    </row>
    <row r="1488" spans="1:2" x14ac:dyDescent="0.3">
      <c r="A1488" t="s">
        <v>2124</v>
      </c>
      <c r="B1488" t="s">
        <v>6529</v>
      </c>
    </row>
    <row r="1489" spans="1:2" x14ac:dyDescent="0.3">
      <c r="A1489" t="s">
        <v>208</v>
      </c>
      <c r="B1489" t="s">
        <v>7608</v>
      </c>
    </row>
    <row r="1490" spans="1:2" x14ac:dyDescent="0.3">
      <c r="A1490" t="s">
        <v>209</v>
      </c>
      <c r="B1490" t="s">
        <v>7609</v>
      </c>
    </row>
    <row r="1491" spans="1:2" x14ac:dyDescent="0.3">
      <c r="A1491" t="s">
        <v>210</v>
      </c>
      <c r="B1491" t="s">
        <v>7610</v>
      </c>
    </row>
    <row r="1492" spans="1:2" x14ac:dyDescent="0.3">
      <c r="A1492" t="s">
        <v>211</v>
      </c>
      <c r="B1492" t="s">
        <v>7611</v>
      </c>
    </row>
    <row r="1493" spans="1:2" x14ac:dyDescent="0.3">
      <c r="A1493" t="s">
        <v>212</v>
      </c>
      <c r="B1493" t="s">
        <v>7612</v>
      </c>
    </row>
    <row r="1494" spans="1:2" x14ac:dyDescent="0.3">
      <c r="A1494" t="s">
        <v>213</v>
      </c>
      <c r="B1494" t="s">
        <v>7613</v>
      </c>
    </row>
    <row r="1495" spans="1:2" x14ac:dyDescent="0.3">
      <c r="A1495" t="s">
        <v>2125</v>
      </c>
      <c r="B1495" t="s">
        <v>7614</v>
      </c>
    </row>
    <row r="1496" spans="1:2" x14ac:dyDescent="0.3">
      <c r="A1496" t="s">
        <v>214</v>
      </c>
      <c r="B1496" t="s">
        <v>7615</v>
      </c>
    </row>
    <row r="1497" spans="1:2" x14ac:dyDescent="0.3">
      <c r="A1497" t="s">
        <v>215</v>
      </c>
      <c r="B1497" t="s">
        <v>2126</v>
      </c>
    </row>
    <row r="1498" spans="1:2" x14ac:dyDescent="0.3">
      <c r="A1498" t="s">
        <v>216</v>
      </c>
      <c r="B1498" t="s">
        <v>6520</v>
      </c>
    </row>
    <row r="1499" spans="1:2" x14ac:dyDescent="0.3">
      <c r="A1499" t="s">
        <v>217</v>
      </c>
      <c r="B1499" t="s">
        <v>11122</v>
      </c>
    </row>
    <row r="1500" spans="1:2" x14ac:dyDescent="0.3">
      <c r="A1500" t="s">
        <v>2126</v>
      </c>
      <c r="B1500" t="s">
        <v>7616</v>
      </c>
    </row>
    <row r="1501" spans="1:2" x14ac:dyDescent="0.3">
      <c r="A1501" t="s">
        <v>218</v>
      </c>
      <c r="B1501" t="s">
        <v>11123</v>
      </c>
    </row>
    <row r="1502" spans="1:2" x14ac:dyDescent="0.3">
      <c r="A1502" t="s">
        <v>2127</v>
      </c>
      <c r="B1502" t="s">
        <v>7617</v>
      </c>
    </row>
    <row r="1503" spans="1:2" x14ac:dyDescent="0.3">
      <c r="A1503" t="s">
        <v>2128</v>
      </c>
      <c r="B1503" t="s">
        <v>7618</v>
      </c>
    </row>
    <row r="1504" spans="1:2" x14ac:dyDescent="0.3">
      <c r="A1504" t="s">
        <v>219</v>
      </c>
      <c r="B1504" t="s">
        <v>7619</v>
      </c>
    </row>
    <row r="1505" spans="1:2" x14ac:dyDescent="0.3">
      <c r="A1505" t="s">
        <v>2129</v>
      </c>
      <c r="B1505" t="s">
        <v>7620</v>
      </c>
    </row>
    <row r="1506" spans="1:2" x14ac:dyDescent="0.3">
      <c r="A1506" t="s">
        <v>2130</v>
      </c>
      <c r="B1506" t="s">
        <v>7156</v>
      </c>
    </row>
    <row r="1507" spans="1:2" x14ac:dyDescent="0.3">
      <c r="A1507" t="s">
        <v>2131</v>
      </c>
      <c r="B1507" t="s">
        <v>7621</v>
      </c>
    </row>
    <row r="1508" spans="1:2" x14ac:dyDescent="0.3">
      <c r="A1508" t="s">
        <v>220</v>
      </c>
      <c r="B1508" t="s">
        <v>7622</v>
      </c>
    </row>
    <row r="1509" spans="1:2" x14ac:dyDescent="0.3">
      <c r="A1509" t="s">
        <v>221</v>
      </c>
      <c r="B1509" t="s">
        <v>7622</v>
      </c>
    </row>
    <row r="1510" spans="1:2" x14ac:dyDescent="0.3">
      <c r="A1510" t="s">
        <v>2132</v>
      </c>
      <c r="B1510" t="s">
        <v>7623</v>
      </c>
    </row>
    <row r="1511" spans="1:2" x14ac:dyDescent="0.3">
      <c r="A1511" t="s">
        <v>2133</v>
      </c>
      <c r="B1511" t="s">
        <v>7624</v>
      </c>
    </row>
    <row r="1512" spans="1:2" x14ac:dyDescent="0.3">
      <c r="A1512" t="s">
        <v>2134</v>
      </c>
      <c r="B1512" t="s">
        <v>7625</v>
      </c>
    </row>
    <row r="1513" spans="1:2" x14ac:dyDescent="0.3">
      <c r="A1513" t="s">
        <v>2135</v>
      </c>
      <c r="B1513" t="s">
        <v>7626</v>
      </c>
    </row>
    <row r="1514" spans="1:2" x14ac:dyDescent="0.3">
      <c r="A1514" t="s">
        <v>2136</v>
      </c>
      <c r="B1514" t="s">
        <v>11124</v>
      </c>
    </row>
    <row r="1515" spans="1:2" x14ac:dyDescent="0.3">
      <c r="A1515" t="s">
        <v>2137</v>
      </c>
      <c r="B1515" t="s">
        <v>7627</v>
      </c>
    </row>
    <row r="1516" spans="1:2" x14ac:dyDescent="0.3">
      <c r="A1516" t="s">
        <v>222</v>
      </c>
      <c r="B1516" t="s">
        <v>7628</v>
      </c>
    </row>
    <row r="1517" spans="1:2" x14ac:dyDescent="0.3">
      <c r="A1517" t="s">
        <v>223</v>
      </c>
      <c r="B1517" t="s">
        <v>11125</v>
      </c>
    </row>
    <row r="1518" spans="1:2" x14ac:dyDescent="0.3">
      <c r="A1518" t="s">
        <v>2138</v>
      </c>
      <c r="B1518" t="s">
        <v>7629</v>
      </c>
    </row>
    <row r="1519" spans="1:2" x14ac:dyDescent="0.3">
      <c r="A1519" t="s">
        <v>2139</v>
      </c>
      <c r="B1519" t="s">
        <v>11126</v>
      </c>
    </row>
    <row r="1520" spans="1:2" x14ac:dyDescent="0.3">
      <c r="A1520" t="s">
        <v>2140</v>
      </c>
      <c r="B1520" t="s">
        <v>7630</v>
      </c>
    </row>
    <row r="1521" spans="1:2" x14ac:dyDescent="0.3">
      <c r="A1521" t="s">
        <v>224</v>
      </c>
      <c r="B1521" t="s">
        <v>7631</v>
      </c>
    </row>
    <row r="1522" spans="1:2" x14ac:dyDescent="0.3">
      <c r="A1522" t="s">
        <v>225</v>
      </c>
      <c r="B1522" t="s">
        <v>7632</v>
      </c>
    </row>
    <row r="1523" spans="1:2" x14ac:dyDescent="0.3">
      <c r="A1523" t="s">
        <v>226</v>
      </c>
      <c r="B1523" t="s">
        <v>7633</v>
      </c>
    </row>
    <row r="1524" spans="1:2" x14ac:dyDescent="0.3">
      <c r="A1524" t="s">
        <v>2141</v>
      </c>
      <c r="B1524" t="s">
        <v>7634</v>
      </c>
    </row>
    <row r="1525" spans="1:2" x14ac:dyDescent="0.3">
      <c r="A1525" t="s">
        <v>227</v>
      </c>
      <c r="B1525" t="s">
        <v>7635</v>
      </c>
    </row>
    <row r="1526" spans="1:2" x14ac:dyDescent="0.3">
      <c r="A1526" t="s">
        <v>228</v>
      </c>
      <c r="B1526" t="s">
        <v>7636</v>
      </c>
    </row>
    <row r="1527" spans="1:2" x14ac:dyDescent="0.3">
      <c r="A1527" t="s">
        <v>2142</v>
      </c>
      <c r="B1527" t="s">
        <v>7637</v>
      </c>
    </row>
    <row r="1528" spans="1:2" x14ac:dyDescent="0.3">
      <c r="A1528" t="s">
        <v>2143</v>
      </c>
      <c r="B1528" t="s">
        <v>7638</v>
      </c>
    </row>
    <row r="1529" spans="1:2" x14ac:dyDescent="0.3">
      <c r="A1529" t="s">
        <v>229</v>
      </c>
      <c r="B1529" t="s">
        <v>7639</v>
      </c>
    </row>
    <row r="1530" spans="1:2" x14ac:dyDescent="0.3">
      <c r="A1530" t="s">
        <v>2144</v>
      </c>
      <c r="B1530" t="s">
        <v>7640</v>
      </c>
    </row>
    <row r="1531" spans="1:2" x14ac:dyDescent="0.3">
      <c r="A1531" t="s">
        <v>230</v>
      </c>
      <c r="B1531" t="s">
        <v>7641</v>
      </c>
    </row>
    <row r="1532" spans="1:2" x14ac:dyDescent="0.3">
      <c r="A1532" t="s">
        <v>2145</v>
      </c>
      <c r="B1532" t="s">
        <v>7637</v>
      </c>
    </row>
    <row r="1533" spans="1:2" x14ac:dyDescent="0.3">
      <c r="A1533" t="s">
        <v>231</v>
      </c>
      <c r="B1533" t="s">
        <v>7642</v>
      </c>
    </row>
    <row r="1534" spans="1:2" x14ac:dyDescent="0.3">
      <c r="A1534" t="s">
        <v>232</v>
      </c>
      <c r="B1534" t="s">
        <v>7643</v>
      </c>
    </row>
    <row r="1535" spans="1:2" x14ac:dyDescent="0.3">
      <c r="A1535" t="s">
        <v>233</v>
      </c>
      <c r="B1535" t="s">
        <v>7637</v>
      </c>
    </row>
    <row r="1536" spans="1:2" x14ac:dyDescent="0.3">
      <c r="A1536" t="s">
        <v>234</v>
      </c>
      <c r="B1536" t="s">
        <v>7644</v>
      </c>
    </row>
    <row r="1537" spans="1:2" x14ac:dyDescent="0.3">
      <c r="A1537" t="s">
        <v>235</v>
      </c>
      <c r="B1537" t="s">
        <v>7645</v>
      </c>
    </row>
    <row r="1538" spans="1:2" x14ac:dyDescent="0.3">
      <c r="A1538" t="s">
        <v>2146</v>
      </c>
      <c r="B1538" t="s">
        <v>7646</v>
      </c>
    </row>
    <row r="1539" spans="1:2" x14ac:dyDescent="0.3">
      <c r="A1539" t="s">
        <v>2147</v>
      </c>
      <c r="B1539" t="s">
        <v>7647</v>
      </c>
    </row>
    <row r="1540" spans="1:2" x14ac:dyDescent="0.3">
      <c r="A1540" t="s">
        <v>2148</v>
      </c>
      <c r="B1540" t="s">
        <v>7648</v>
      </c>
    </row>
    <row r="1541" spans="1:2" x14ac:dyDescent="0.3">
      <c r="A1541" t="s">
        <v>2149</v>
      </c>
      <c r="B1541" t="s">
        <v>7649</v>
      </c>
    </row>
    <row r="1542" spans="1:2" x14ac:dyDescent="0.3">
      <c r="A1542" t="s">
        <v>2150</v>
      </c>
      <c r="B1542" t="s">
        <v>7650</v>
      </c>
    </row>
    <row r="1543" spans="1:2" x14ac:dyDescent="0.3">
      <c r="A1543" t="s">
        <v>2151</v>
      </c>
      <c r="B1543" t="s">
        <v>8635</v>
      </c>
    </row>
    <row r="1544" spans="1:2" x14ac:dyDescent="0.3">
      <c r="A1544" t="s">
        <v>2152</v>
      </c>
      <c r="B1544" t="s">
        <v>7646</v>
      </c>
    </row>
    <row r="1545" spans="1:2" x14ac:dyDescent="0.3">
      <c r="A1545" t="s">
        <v>2153</v>
      </c>
      <c r="B1545" t="s">
        <v>7651</v>
      </c>
    </row>
    <row r="1546" spans="1:2" x14ac:dyDescent="0.3">
      <c r="A1546" t="s">
        <v>2154</v>
      </c>
      <c r="B1546" t="s">
        <v>7652</v>
      </c>
    </row>
    <row r="1547" spans="1:2" x14ac:dyDescent="0.3">
      <c r="A1547" t="s">
        <v>2155</v>
      </c>
      <c r="B1547" t="s">
        <v>7653</v>
      </c>
    </row>
    <row r="1548" spans="1:2" x14ac:dyDescent="0.3">
      <c r="A1548" t="s">
        <v>2156</v>
      </c>
      <c r="B1548" t="s">
        <v>7654</v>
      </c>
    </row>
    <row r="1549" spans="1:2" x14ac:dyDescent="0.3">
      <c r="A1549" t="s">
        <v>236</v>
      </c>
      <c r="B1549" t="s">
        <v>7586</v>
      </c>
    </row>
    <row r="1550" spans="1:2" x14ac:dyDescent="0.3">
      <c r="A1550" t="s">
        <v>2157</v>
      </c>
      <c r="B1550" t="s">
        <v>7655</v>
      </c>
    </row>
    <row r="1551" spans="1:2" x14ac:dyDescent="0.3">
      <c r="A1551" t="s">
        <v>237</v>
      </c>
      <c r="B1551" t="s">
        <v>7656</v>
      </c>
    </row>
    <row r="1552" spans="1:2" x14ac:dyDescent="0.3">
      <c r="A1552" t="s">
        <v>238</v>
      </c>
      <c r="B1552" t="s">
        <v>7657</v>
      </c>
    </row>
    <row r="1553" spans="1:2" x14ac:dyDescent="0.3">
      <c r="A1553" t="s">
        <v>2158</v>
      </c>
      <c r="B1553" t="s">
        <v>7658</v>
      </c>
    </row>
    <row r="1554" spans="1:2" x14ac:dyDescent="0.3">
      <c r="A1554" t="s">
        <v>2159</v>
      </c>
      <c r="B1554" t="s">
        <v>7659</v>
      </c>
    </row>
    <row r="1555" spans="1:2" x14ac:dyDescent="0.3">
      <c r="A1555" t="s">
        <v>239</v>
      </c>
      <c r="B1555" t="s">
        <v>11127</v>
      </c>
    </row>
    <row r="1556" spans="1:2" x14ac:dyDescent="0.3">
      <c r="A1556" t="s">
        <v>2160</v>
      </c>
      <c r="B1556" t="s">
        <v>7660</v>
      </c>
    </row>
    <row r="1557" spans="1:2" x14ac:dyDescent="0.3">
      <c r="A1557" t="s">
        <v>2161</v>
      </c>
      <c r="B1557" t="s">
        <v>11128</v>
      </c>
    </row>
    <row r="1558" spans="1:2" x14ac:dyDescent="0.3">
      <c r="A1558" t="s">
        <v>240</v>
      </c>
      <c r="B1558" t="s">
        <v>7661</v>
      </c>
    </row>
    <row r="1559" spans="1:2" x14ac:dyDescent="0.3">
      <c r="A1559" t="s">
        <v>241</v>
      </c>
      <c r="B1559" t="s">
        <v>11129</v>
      </c>
    </row>
    <row r="1560" spans="1:2" x14ac:dyDescent="0.3">
      <c r="A1560" t="s">
        <v>2162</v>
      </c>
      <c r="B1560" t="s">
        <v>7662</v>
      </c>
    </row>
    <row r="1561" spans="1:2" x14ac:dyDescent="0.3">
      <c r="A1561" t="s">
        <v>2163</v>
      </c>
      <c r="B1561" t="s">
        <v>7663</v>
      </c>
    </row>
    <row r="1562" spans="1:2" x14ac:dyDescent="0.3">
      <c r="A1562" t="s">
        <v>2164</v>
      </c>
      <c r="B1562" t="s">
        <v>7664</v>
      </c>
    </row>
    <row r="1563" spans="1:2" x14ac:dyDescent="0.3">
      <c r="A1563" t="s">
        <v>242</v>
      </c>
      <c r="B1563" t="s">
        <v>7665</v>
      </c>
    </row>
    <row r="1564" spans="1:2" x14ac:dyDescent="0.3">
      <c r="A1564" t="s">
        <v>243</v>
      </c>
      <c r="B1564" t="s">
        <v>7665</v>
      </c>
    </row>
    <row r="1565" spans="1:2" x14ac:dyDescent="0.3">
      <c r="A1565" t="s">
        <v>2165</v>
      </c>
      <c r="B1565" t="s">
        <v>7666</v>
      </c>
    </row>
    <row r="1566" spans="1:2" x14ac:dyDescent="0.3">
      <c r="A1566" t="s">
        <v>2166</v>
      </c>
      <c r="B1566" t="s">
        <v>7593</v>
      </c>
    </row>
    <row r="1567" spans="1:2" x14ac:dyDescent="0.3">
      <c r="A1567" t="s">
        <v>2167</v>
      </c>
      <c r="B1567" t="s">
        <v>7667</v>
      </c>
    </row>
    <row r="1568" spans="1:2" x14ac:dyDescent="0.3">
      <c r="A1568" t="s">
        <v>244</v>
      </c>
      <c r="B1568" t="s">
        <v>7668</v>
      </c>
    </row>
    <row r="1569" spans="1:2" x14ac:dyDescent="0.3">
      <c r="A1569" t="s">
        <v>245</v>
      </c>
      <c r="B1569" t="s">
        <v>7669</v>
      </c>
    </row>
    <row r="1570" spans="1:2" x14ac:dyDescent="0.3">
      <c r="A1570" t="s">
        <v>246</v>
      </c>
      <c r="B1570" t="s">
        <v>7669</v>
      </c>
    </row>
    <row r="1571" spans="1:2" x14ac:dyDescent="0.3">
      <c r="A1571" t="s">
        <v>247</v>
      </c>
      <c r="B1571" t="s">
        <v>7670</v>
      </c>
    </row>
    <row r="1572" spans="1:2" x14ac:dyDescent="0.3">
      <c r="A1572" t="s">
        <v>2168</v>
      </c>
      <c r="B1572" t="s">
        <v>7671</v>
      </c>
    </row>
    <row r="1573" spans="1:2" x14ac:dyDescent="0.3">
      <c r="A1573" t="s">
        <v>2169</v>
      </c>
      <c r="B1573" t="s">
        <v>7672</v>
      </c>
    </row>
    <row r="1574" spans="1:2" x14ac:dyDescent="0.3">
      <c r="A1574" t="s">
        <v>2170</v>
      </c>
      <c r="B1574" t="s">
        <v>7673</v>
      </c>
    </row>
    <row r="1575" spans="1:2" x14ac:dyDescent="0.3">
      <c r="A1575" t="s">
        <v>2171</v>
      </c>
      <c r="B1575" t="s">
        <v>7674</v>
      </c>
    </row>
    <row r="1576" spans="1:2" x14ac:dyDescent="0.3">
      <c r="A1576" t="s">
        <v>2172</v>
      </c>
      <c r="B1576" t="s">
        <v>7675</v>
      </c>
    </row>
    <row r="1577" spans="1:2" x14ac:dyDescent="0.3">
      <c r="A1577" t="s">
        <v>2173</v>
      </c>
      <c r="B1577" t="s">
        <v>7676</v>
      </c>
    </row>
    <row r="1578" spans="1:2" x14ac:dyDescent="0.3">
      <c r="A1578" t="s">
        <v>2174</v>
      </c>
      <c r="B1578" t="s">
        <v>7677</v>
      </c>
    </row>
    <row r="1579" spans="1:2" x14ac:dyDescent="0.3">
      <c r="A1579" t="s">
        <v>2175</v>
      </c>
      <c r="B1579" t="s">
        <v>7678</v>
      </c>
    </row>
    <row r="1580" spans="1:2" x14ac:dyDescent="0.3">
      <c r="A1580" t="s">
        <v>2176</v>
      </c>
      <c r="B1580" t="s">
        <v>11130</v>
      </c>
    </row>
    <row r="1581" spans="1:2" x14ac:dyDescent="0.3">
      <c r="A1581" t="s">
        <v>2177</v>
      </c>
      <c r="B1581" t="s">
        <v>7679</v>
      </c>
    </row>
    <row r="1582" spans="1:2" x14ac:dyDescent="0.3">
      <c r="A1582" t="s">
        <v>248</v>
      </c>
      <c r="B1582" t="s">
        <v>7680</v>
      </c>
    </row>
    <row r="1583" spans="1:2" x14ac:dyDescent="0.3">
      <c r="A1583" t="s">
        <v>249</v>
      </c>
      <c r="B1583" t="s">
        <v>7681</v>
      </c>
    </row>
    <row r="1584" spans="1:2" x14ac:dyDescent="0.3">
      <c r="A1584" t="s">
        <v>250</v>
      </c>
      <c r="B1584" t="s">
        <v>7682</v>
      </c>
    </row>
    <row r="1585" spans="1:2" x14ac:dyDescent="0.3">
      <c r="A1585" t="s">
        <v>2178</v>
      </c>
      <c r="B1585" t="s">
        <v>7683</v>
      </c>
    </row>
    <row r="1586" spans="1:2" x14ac:dyDescent="0.3">
      <c r="A1586" t="s">
        <v>2179</v>
      </c>
      <c r="B1586" t="s">
        <v>7684</v>
      </c>
    </row>
    <row r="1587" spans="1:2" x14ac:dyDescent="0.3">
      <c r="A1587" t="s">
        <v>251</v>
      </c>
      <c r="B1587" t="s">
        <v>7685</v>
      </c>
    </row>
    <row r="1588" spans="1:2" x14ac:dyDescent="0.3">
      <c r="A1588" t="s">
        <v>2180</v>
      </c>
      <c r="B1588" t="s">
        <v>7686</v>
      </c>
    </row>
    <row r="1589" spans="1:2" x14ac:dyDescent="0.3">
      <c r="A1589" t="s">
        <v>2181</v>
      </c>
      <c r="B1589" t="s">
        <v>7687</v>
      </c>
    </row>
    <row r="1590" spans="1:2" x14ac:dyDescent="0.3">
      <c r="A1590" t="s">
        <v>2182</v>
      </c>
      <c r="B1590" t="s">
        <v>7857</v>
      </c>
    </row>
    <row r="1591" spans="1:2" x14ac:dyDescent="0.3">
      <c r="A1591" t="s">
        <v>252</v>
      </c>
      <c r="B1591" t="s">
        <v>6459</v>
      </c>
    </row>
    <row r="1592" spans="1:2" x14ac:dyDescent="0.3">
      <c r="A1592" t="s">
        <v>2183</v>
      </c>
      <c r="B1592" t="s">
        <v>7688</v>
      </c>
    </row>
    <row r="1593" spans="1:2" x14ac:dyDescent="0.3">
      <c r="A1593" t="s">
        <v>2184</v>
      </c>
      <c r="B1593" t="s">
        <v>11131</v>
      </c>
    </row>
    <row r="1594" spans="1:2" x14ac:dyDescent="0.3">
      <c r="A1594" t="s">
        <v>253</v>
      </c>
      <c r="B1594" t="s">
        <v>7689</v>
      </c>
    </row>
    <row r="1595" spans="1:2" x14ac:dyDescent="0.3">
      <c r="A1595" t="s">
        <v>254</v>
      </c>
      <c r="B1595" t="s">
        <v>7690</v>
      </c>
    </row>
    <row r="1596" spans="1:2" x14ac:dyDescent="0.3">
      <c r="A1596" t="s">
        <v>2185</v>
      </c>
      <c r="B1596" t="s">
        <v>7691</v>
      </c>
    </row>
    <row r="1597" spans="1:2" x14ac:dyDescent="0.3">
      <c r="A1597" t="s">
        <v>2186</v>
      </c>
      <c r="B1597" t="s">
        <v>7692</v>
      </c>
    </row>
    <row r="1598" spans="1:2" x14ac:dyDescent="0.3">
      <c r="A1598" t="s">
        <v>2187</v>
      </c>
      <c r="B1598" t="s">
        <v>7693</v>
      </c>
    </row>
    <row r="1599" spans="1:2" x14ac:dyDescent="0.3">
      <c r="A1599" t="s">
        <v>2188</v>
      </c>
      <c r="B1599" t="s">
        <v>7694</v>
      </c>
    </row>
    <row r="1600" spans="1:2" x14ac:dyDescent="0.3">
      <c r="A1600" t="s">
        <v>2189</v>
      </c>
      <c r="B1600" t="s">
        <v>6459</v>
      </c>
    </row>
    <row r="1601" spans="1:2" x14ac:dyDescent="0.3">
      <c r="A1601" t="s">
        <v>2190</v>
      </c>
      <c r="B1601" t="s">
        <v>7614</v>
      </c>
    </row>
    <row r="1602" spans="1:2" x14ac:dyDescent="0.3">
      <c r="A1602" t="s">
        <v>2191</v>
      </c>
      <c r="B1602" t="s">
        <v>7695</v>
      </c>
    </row>
    <row r="1603" spans="1:2" x14ac:dyDescent="0.3">
      <c r="A1603" t="s">
        <v>2192</v>
      </c>
      <c r="B1603" t="s">
        <v>11132</v>
      </c>
    </row>
    <row r="1604" spans="1:2" x14ac:dyDescent="0.3">
      <c r="A1604" t="s">
        <v>2193</v>
      </c>
      <c r="B1604" t="s">
        <v>7696</v>
      </c>
    </row>
    <row r="1605" spans="1:2" x14ac:dyDescent="0.3">
      <c r="A1605" t="s">
        <v>2194</v>
      </c>
      <c r="B1605" t="s">
        <v>7697</v>
      </c>
    </row>
    <row r="1606" spans="1:2" x14ac:dyDescent="0.3">
      <c r="A1606" t="s">
        <v>255</v>
      </c>
      <c r="B1606" t="s">
        <v>7698</v>
      </c>
    </row>
    <row r="1607" spans="1:2" x14ac:dyDescent="0.3">
      <c r="A1607" t="s">
        <v>2195</v>
      </c>
      <c r="B1607" t="s">
        <v>11133</v>
      </c>
    </row>
    <row r="1608" spans="1:2" x14ac:dyDescent="0.3">
      <c r="A1608" t="s">
        <v>2196</v>
      </c>
      <c r="B1608" t="s">
        <v>11134</v>
      </c>
    </row>
    <row r="1609" spans="1:2" x14ac:dyDescent="0.3">
      <c r="A1609" t="s">
        <v>256</v>
      </c>
      <c r="B1609" t="s">
        <v>7699</v>
      </c>
    </row>
    <row r="1610" spans="1:2" x14ac:dyDescent="0.3">
      <c r="A1610" t="s">
        <v>2197</v>
      </c>
      <c r="B1610" t="s">
        <v>7700</v>
      </c>
    </row>
    <row r="1611" spans="1:2" x14ac:dyDescent="0.3">
      <c r="A1611" t="s">
        <v>2198</v>
      </c>
      <c r="B1611" t="s">
        <v>7701</v>
      </c>
    </row>
    <row r="1612" spans="1:2" x14ac:dyDescent="0.3">
      <c r="A1612" t="s">
        <v>2199</v>
      </c>
      <c r="B1612" t="s">
        <v>7702</v>
      </c>
    </row>
    <row r="1613" spans="1:2" x14ac:dyDescent="0.3">
      <c r="A1613" t="s">
        <v>2200</v>
      </c>
      <c r="B1613" t="s">
        <v>7702</v>
      </c>
    </row>
    <row r="1614" spans="1:2" x14ac:dyDescent="0.3">
      <c r="A1614" t="s">
        <v>2201</v>
      </c>
      <c r="B1614" t="s">
        <v>7406</v>
      </c>
    </row>
    <row r="1615" spans="1:2" x14ac:dyDescent="0.3">
      <c r="A1615" t="s">
        <v>2202</v>
      </c>
      <c r="B1615" t="s">
        <v>7703</v>
      </c>
    </row>
    <row r="1616" spans="1:2" x14ac:dyDescent="0.3">
      <c r="A1616" t="s">
        <v>2203</v>
      </c>
      <c r="B1616" t="s">
        <v>7704</v>
      </c>
    </row>
    <row r="1617" spans="1:2" x14ac:dyDescent="0.3">
      <c r="A1617" t="s">
        <v>2204</v>
      </c>
      <c r="B1617" t="s">
        <v>7705</v>
      </c>
    </row>
    <row r="1618" spans="1:2" x14ac:dyDescent="0.3">
      <c r="A1618" t="s">
        <v>2205</v>
      </c>
      <c r="B1618" t="s">
        <v>7706</v>
      </c>
    </row>
    <row r="1619" spans="1:2" x14ac:dyDescent="0.3">
      <c r="A1619" t="s">
        <v>257</v>
      </c>
      <c r="B1619" t="s">
        <v>7707</v>
      </c>
    </row>
    <row r="1620" spans="1:2" x14ac:dyDescent="0.3">
      <c r="A1620" t="s">
        <v>2206</v>
      </c>
      <c r="B1620" t="s">
        <v>7708</v>
      </c>
    </row>
    <row r="1621" spans="1:2" x14ac:dyDescent="0.3">
      <c r="A1621" t="s">
        <v>258</v>
      </c>
      <c r="B1621" t="s">
        <v>7709</v>
      </c>
    </row>
    <row r="1622" spans="1:2" x14ac:dyDescent="0.3">
      <c r="A1622" t="s">
        <v>2207</v>
      </c>
      <c r="B1622" t="s">
        <v>7710</v>
      </c>
    </row>
    <row r="1623" spans="1:2" x14ac:dyDescent="0.3">
      <c r="A1623" t="s">
        <v>259</v>
      </c>
      <c r="B1623" t="s">
        <v>11135</v>
      </c>
    </row>
    <row r="1624" spans="1:2" x14ac:dyDescent="0.3">
      <c r="A1624" t="s">
        <v>260</v>
      </c>
      <c r="B1624" t="s">
        <v>7711</v>
      </c>
    </row>
    <row r="1625" spans="1:2" x14ac:dyDescent="0.3">
      <c r="A1625" t="s">
        <v>261</v>
      </c>
      <c r="B1625" t="s">
        <v>7712</v>
      </c>
    </row>
    <row r="1626" spans="1:2" x14ac:dyDescent="0.3">
      <c r="A1626" t="s">
        <v>2208</v>
      </c>
      <c r="B1626" t="s">
        <v>7713</v>
      </c>
    </row>
    <row r="1627" spans="1:2" x14ac:dyDescent="0.3">
      <c r="A1627" t="s">
        <v>262</v>
      </c>
      <c r="B1627" t="s">
        <v>264</v>
      </c>
    </row>
    <row r="1628" spans="1:2" x14ac:dyDescent="0.3">
      <c r="A1628" t="s">
        <v>2209</v>
      </c>
      <c r="B1628" t="s">
        <v>7714</v>
      </c>
    </row>
    <row r="1629" spans="1:2" x14ac:dyDescent="0.3">
      <c r="A1629" t="s">
        <v>2210</v>
      </c>
      <c r="B1629" t="s">
        <v>7715</v>
      </c>
    </row>
    <row r="1630" spans="1:2" x14ac:dyDescent="0.3">
      <c r="A1630" t="s">
        <v>2211</v>
      </c>
      <c r="B1630" t="s">
        <v>7716</v>
      </c>
    </row>
    <row r="1631" spans="1:2" x14ac:dyDescent="0.3">
      <c r="A1631" t="s">
        <v>263</v>
      </c>
      <c r="B1631" t="s">
        <v>7717</v>
      </c>
    </row>
    <row r="1632" spans="1:2" x14ac:dyDescent="0.3">
      <c r="A1632" t="s">
        <v>265</v>
      </c>
      <c r="B1632" t="s">
        <v>7718</v>
      </c>
    </row>
    <row r="1633" spans="1:2" x14ac:dyDescent="0.3">
      <c r="A1633" t="s">
        <v>266</v>
      </c>
      <c r="B1633" t="s">
        <v>11136</v>
      </c>
    </row>
    <row r="1634" spans="1:2" x14ac:dyDescent="0.3">
      <c r="A1634" t="s">
        <v>267</v>
      </c>
      <c r="B1634" t="s">
        <v>7719</v>
      </c>
    </row>
    <row r="1635" spans="1:2" x14ac:dyDescent="0.3">
      <c r="A1635" t="s">
        <v>2212</v>
      </c>
      <c r="B1635" t="s">
        <v>7720</v>
      </c>
    </row>
    <row r="1636" spans="1:2" x14ac:dyDescent="0.3">
      <c r="A1636" t="s">
        <v>2213</v>
      </c>
      <c r="B1636" t="s">
        <v>7721</v>
      </c>
    </row>
    <row r="1637" spans="1:2" x14ac:dyDescent="0.3">
      <c r="A1637" t="s">
        <v>2214</v>
      </c>
      <c r="B1637" t="s">
        <v>7720</v>
      </c>
    </row>
    <row r="1638" spans="1:2" x14ac:dyDescent="0.3">
      <c r="A1638" t="s">
        <v>2215</v>
      </c>
      <c r="B1638" t="s">
        <v>7722</v>
      </c>
    </row>
    <row r="1639" spans="1:2" x14ac:dyDescent="0.3">
      <c r="A1639" t="s">
        <v>2216</v>
      </c>
      <c r="B1639" t="s">
        <v>7723</v>
      </c>
    </row>
    <row r="1640" spans="1:2" x14ac:dyDescent="0.3">
      <c r="A1640" t="s">
        <v>2217</v>
      </c>
      <c r="B1640" t="s">
        <v>7724</v>
      </c>
    </row>
    <row r="1641" spans="1:2" x14ac:dyDescent="0.3">
      <c r="A1641" t="s">
        <v>268</v>
      </c>
      <c r="B1641" t="s">
        <v>7604</v>
      </c>
    </row>
    <row r="1642" spans="1:2" x14ac:dyDescent="0.3">
      <c r="A1642" t="s">
        <v>269</v>
      </c>
      <c r="B1642" t="s">
        <v>7725</v>
      </c>
    </row>
    <row r="1643" spans="1:2" x14ac:dyDescent="0.3">
      <c r="A1643" t="s">
        <v>270</v>
      </c>
      <c r="B1643" t="s">
        <v>697</v>
      </c>
    </row>
    <row r="1644" spans="1:2" x14ac:dyDescent="0.3">
      <c r="A1644" t="s">
        <v>2218</v>
      </c>
      <c r="B1644" t="s">
        <v>7726</v>
      </c>
    </row>
    <row r="1645" spans="1:2" x14ac:dyDescent="0.3">
      <c r="A1645" t="s">
        <v>271</v>
      </c>
      <c r="B1645" t="s">
        <v>7727</v>
      </c>
    </row>
    <row r="1646" spans="1:2" x14ac:dyDescent="0.3">
      <c r="A1646" t="s">
        <v>272</v>
      </c>
      <c r="B1646" t="s">
        <v>11137</v>
      </c>
    </row>
    <row r="1647" spans="1:2" x14ac:dyDescent="0.3">
      <c r="A1647" t="s">
        <v>273</v>
      </c>
      <c r="B1647" t="s">
        <v>7728</v>
      </c>
    </row>
    <row r="1648" spans="1:2" x14ac:dyDescent="0.3">
      <c r="A1648" t="s">
        <v>2219</v>
      </c>
      <c r="B1648" t="s">
        <v>7729</v>
      </c>
    </row>
    <row r="1649" spans="1:2" x14ac:dyDescent="0.3">
      <c r="A1649" t="s">
        <v>274</v>
      </c>
      <c r="B1649" t="s">
        <v>7730</v>
      </c>
    </row>
    <row r="1650" spans="1:2" x14ac:dyDescent="0.3">
      <c r="A1650" t="s">
        <v>2220</v>
      </c>
      <c r="B1650" t="s">
        <v>7731</v>
      </c>
    </row>
    <row r="1651" spans="1:2" x14ac:dyDescent="0.3">
      <c r="A1651" t="s">
        <v>2221</v>
      </c>
      <c r="B1651" t="s">
        <v>7732</v>
      </c>
    </row>
    <row r="1652" spans="1:2" x14ac:dyDescent="0.3">
      <c r="A1652" t="s">
        <v>2222</v>
      </c>
      <c r="B1652" t="s">
        <v>7733</v>
      </c>
    </row>
    <row r="1653" spans="1:2" x14ac:dyDescent="0.3">
      <c r="A1653" t="s">
        <v>2223</v>
      </c>
      <c r="B1653" t="s">
        <v>7734</v>
      </c>
    </row>
    <row r="1654" spans="1:2" x14ac:dyDescent="0.3">
      <c r="A1654" t="s">
        <v>2224</v>
      </c>
      <c r="B1654" t="s">
        <v>11138</v>
      </c>
    </row>
    <row r="1655" spans="1:2" x14ac:dyDescent="0.3">
      <c r="A1655" t="s">
        <v>2225</v>
      </c>
      <c r="B1655" t="s">
        <v>7735</v>
      </c>
    </row>
    <row r="1656" spans="1:2" x14ac:dyDescent="0.3">
      <c r="A1656" t="s">
        <v>2226</v>
      </c>
      <c r="B1656" t="s">
        <v>7736</v>
      </c>
    </row>
    <row r="1657" spans="1:2" x14ac:dyDescent="0.3">
      <c r="A1657" t="s">
        <v>2227</v>
      </c>
      <c r="B1657" t="s">
        <v>7737</v>
      </c>
    </row>
    <row r="1658" spans="1:2" x14ac:dyDescent="0.3">
      <c r="A1658" t="s">
        <v>2228</v>
      </c>
      <c r="B1658" t="s">
        <v>7732</v>
      </c>
    </row>
    <row r="1659" spans="1:2" x14ac:dyDescent="0.3">
      <c r="A1659" t="s">
        <v>2229</v>
      </c>
      <c r="B1659" t="s">
        <v>11139</v>
      </c>
    </row>
    <row r="1660" spans="1:2" x14ac:dyDescent="0.3">
      <c r="A1660" t="s">
        <v>2230</v>
      </c>
      <c r="B1660" t="s">
        <v>7738</v>
      </c>
    </row>
    <row r="1661" spans="1:2" x14ac:dyDescent="0.3">
      <c r="A1661" t="s">
        <v>2231</v>
      </c>
      <c r="B1661" t="s">
        <v>7739</v>
      </c>
    </row>
    <row r="1662" spans="1:2" x14ac:dyDescent="0.3">
      <c r="A1662" t="s">
        <v>2232</v>
      </c>
      <c r="B1662" t="s">
        <v>7740</v>
      </c>
    </row>
    <row r="1663" spans="1:2" x14ac:dyDescent="0.3">
      <c r="A1663" t="s">
        <v>2233</v>
      </c>
      <c r="B1663" t="s">
        <v>7563</v>
      </c>
    </row>
    <row r="1664" spans="1:2" x14ac:dyDescent="0.3">
      <c r="A1664" t="s">
        <v>2234</v>
      </c>
      <c r="B1664" t="s">
        <v>2234</v>
      </c>
    </row>
    <row r="1665" spans="1:2" x14ac:dyDescent="0.3">
      <c r="A1665" t="s">
        <v>2235</v>
      </c>
      <c r="B1665" t="s">
        <v>7741</v>
      </c>
    </row>
    <row r="1666" spans="1:2" x14ac:dyDescent="0.3">
      <c r="A1666" t="s">
        <v>2236</v>
      </c>
      <c r="B1666" t="s">
        <v>7742</v>
      </c>
    </row>
    <row r="1667" spans="1:2" x14ac:dyDescent="0.3">
      <c r="A1667" t="s">
        <v>2237</v>
      </c>
      <c r="B1667" t="s">
        <v>7743</v>
      </c>
    </row>
    <row r="1668" spans="1:2" x14ac:dyDescent="0.3">
      <c r="A1668" t="s">
        <v>2238</v>
      </c>
      <c r="B1668" t="s">
        <v>7744</v>
      </c>
    </row>
    <row r="1669" spans="1:2" x14ac:dyDescent="0.3">
      <c r="A1669" t="s">
        <v>2239</v>
      </c>
      <c r="B1669" t="s">
        <v>11140</v>
      </c>
    </row>
    <row r="1670" spans="1:2" x14ac:dyDescent="0.3">
      <c r="A1670" t="s">
        <v>2240</v>
      </c>
      <c r="B1670" t="s">
        <v>7745</v>
      </c>
    </row>
    <row r="1671" spans="1:2" x14ac:dyDescent="0.3">
      <c r="A1671" t="s">
        <v>2241</v>
      </c>
      <c r="B1671" t="s">
        <v>7746</v>
      </c>
    </row>
    <row r="1672" spans="1:2" x14ac:dyDescent="0.3">
      <c r="A1672" t="s">
        <v>2242</v>
      </c>
      <c r="B1672" t="s">
        <v>7747</v>
      </c>
    </row>
    <row r="1673" spans="1:2" x14ac:dyDescent="0.3">
      <c r="A1673" t="s">
        <v>2243</v>
      </c>
      <c r="B1673" t="s">
        <v>7748</v>
      </c>
    </row>
    <row r="1674" spans="1:2" x14ac:dyDescent="0.3">
      <c r="A1674" t="s">
        <v>2244</v>
      </c>
      <c r="B1674" t="s">
        <v>7749</v>
      </c>
    </row>
    <row r="1675" spans="1:2" x14ac:dyDescent="0.3">
      <c r="A1675" t="s">
        <v>275</v>
      </c>
      <c r="B1675" t="s">
        <v>7750</v>
      </c>
    </row>
    <row r="1676" spans="1:2" x14ac:dyDescent="0.3">
      <c r="A1676" t="s">
        <v>276</v>
      </c>
      <c r="B1676" t="s">
        <v>11141</v>
      </c>
    </row>
    <row r="1677" spans="1:2" x14ac:dyDescent="0.3">
      <c r="A1677" t="s">
        <v>277</v>
      </c>
      <c r="B1677" t="s">
        <v>7751</v>
      </c>
    </row>
    <row r="1678" spans="1:2" x14ac:dyDescent="0.3">
      <c r="A1678" t="s">
        <v>2245</v>
      </c>
      <c r="B1678" t="s">
        <v>7752</v>
      </c>
    </row>
    <row r="1679" spans="1:2" x14ac:dyDescent="0.3">
      <c r="A1679" t="s">
        <v>2246</v>
      </c>
      <c r="B1679" t="s">
        <v>7753</v>
      </c>
    </row>
    <row r="1680" spans="1:2" x14ac:dyDescent="0.3">
      <c r="A1680" t="s">
        <v>2247</v>
      </c>
      <c r="B1680" t="s">
        <v>7754</v>
      </c>
    </row>
    <row r="1681" spans="1:2" x14ac:dyDescent="0.3">
      <c r="A1681" t="s">
        <v>2248</v>
      </c>
      <c r="B1681" t="s">
        <v>7755</v>
      </c>
    </row>
    <row r="1682" spans="1:2" x14ac:dyDescent="0.3">
      <c r="A1682" t="s">
        <v>2249</v>
      </c>
      <c r="B1682" t="s">
        <v>7756</v>
      </c>
    </row>
    <row r="1683" spans="1:2" x14ac:dyDescent="0.3">
      <c r="A1683" t="s">
        <v>2250</v>
      </c>
      <c r="B1683" t="s">
        <v>7757</v>
      </c>
    </row>
    <row r="1684" spans="1:2" x14ac:dyDescent="0.3">
      <c r="A1684" t="s">
        <v>2251</v>
      </c>
      <c r="B1684" t="s">
        <v>7758</v>
      </c>
    </row>
    <row r="1685" spans="1:2" x14ac:dyDescent="0.3">
      <c r="A1685" t="s">
        <v>2252</v>
      </c>
      <c r="B1685" t="s">
        <v>7759</v>
      </c>
    </row>
    <row r="1686" spans="1:2" x14ac:dyDescent="0.3">
      <c r="A1686" t="s">
        <v>278</v>
      </c>
      <c r="B1686" t="s">
        <v>7604</v>
      </c>
    </row>
    <row r="1687" spans="1:2" x14ac:dyDescent="0.3">
      <c r="A1687" t="s">
        <v>279</v>
      </c>
      <c r="B1687" t="s">
        <v>7760</v>
      </c>
    </row>
    <row r="1688" spans="1:2" x14ac:dyDescent="0.3">
      <c r="A1688" t="s">
        <v>2253</v>
      </c>
      <c r="B1688" t="s">
        <v>7761</v>
      </c>
    </row>
    <row r="1689" spans="1:2" x14ac:dyDescent="0.3">
      <c r="A1689" t="s">
        <v>2254</v>
      </c>
      <c r="B1689" t="s">
        <v>7762</v>
      </c>
    </row>
    <row r="1690" spans="1:2" x14ac:dyDescent="0.3">
      <c r="A1690" t="s">
        <v>2255</v>
      </c>
      <c r="B1690" t="s">
        <v>7763</v>
      </c>
    </row>
    <row r="1691" spans="1:2" x14ac:dyDescent="0.3">
      <c r="A1691" t="s">
        <v>2256</v>
      </c>
      <c r="B1691" t="s">
        <v>7764</v>
      </c>
    </row>
    <row r="1692" spans="1:2" x14ac:dyDescent="0.3">
      <c r="A1692" t="s">
        <v>2257</v>
      </c>
      <c r="B1692" t="s">
        <v>7765</v>
      </c>
    </row>
    <row r="1693" spans="1:2" x14ac:dyDescent="0.3">
      <c r="A1693" t="s">
        <v>2258</v>
      </c>
      <c r="B1693" t="s">
        <v>6705</v>
      </c>
    </row>
    <row r="1694" spans="1:2" x14ac:dyDescent="0.3">
      <c r="A1694" t="s">
        <v>2259</v>
      </c>
      <c r="B1694" t="s">
        <v>7766</v>
      </c>
    </row>
    <row r="1695" spans="1:2" x14ac:dyDescent="0.3">
      <c r="A1695" t="s">
        <v>2260</v>
      </c>
      <c r="B1695" t="s">
        <v>7767</v>
      </c>
    </row>
    <row r="1696" spans="1:2" x14ac:dyDescent="0.3">
      <c r="A1696" t="s">
        <v>2261</v>
      </c>
      <c r="B1696" t="s">
        <v>7768</v>
      </c>
    </row>
    <row r="1697" spans="1:2" x14ac:dyDescent="0.3">
      <c r="A1697" t="s">
        <v>2262</v>
      </c>
      <c r="B1697" t="s">
        <v>7622</v>
      </c>
    </row>
    <row r="1698" spans="1:2" x14ac:dyDescent="0.3">
      <c r="A1698" t="s">
        <v>2263</v>
      </c>
      <c r="B1698" t="s">
        <v>7769</v>
      </c>
    </row>
    <row r="1699" spans="1:2" x14ac:dyDescent="0.3">
      <c r="A1699" t="s">
        <v>2264</v>
      </c>
      <c r="B1699" t="s">
        <v>11609</v>
      </c>
    </row>
    <row r="1700" spans="1:2" x14ac:dyDescent="0.3">
      <c r="A1700" t="s">
        <v>2265</v>
      </c>
      <c r="B1700" t="s">
        <v>11142</v>
      </c>
    </row>
    <row r="1701" spans="1:2" x14ac:dyDescent="0.3">
      <c r="A1701" t="s">
        <v>280</v>
      </c>
      <c r="B1701" t="s">
        <v>7770</v>
      </c>
    </row>
    <row r="1702" spans="1:2" x14ac:dyDescent="0.3">
      <c r="A1702" t="s">
        <v>281</v>
      </c>
      <c r="B1702" t="s">
        <v>11143</v>
      </c>
    </row>
    <row r="1703" spans="1:2" x14ac:dyDescent="0.3">
      <c r="A1703" t="s">
        <v>282</v>
      </c>
      <c r="B1703" t="s">
        <v>7771</v>
      </c>
    </row>
    <row r="1704" spans="1:2" x14ac:dyDescent="0.3">
      <c r="A1704" t="s">
        <v>283</v>
      </c>
      <c r="B1704" t="s">
        <v>11144</v>
      </c>
    </row>
    <row r="1705" spans="1:2" x14ac:dyDescent="0.3">
      <c r="A1705" t="s">
        <v>284</v>
      </c>
      <c r="B1705" t="s">
        <v>7772</v>
      </c>
    </row>
    <row r="1706" spans="1:2" x14ac:dyDescent="0.3">
      <c r="A1706" t="s">
        <v>285</v>
      </c>
      <c r="B1706" t="s">
        <v>7773</v>
      </c>
    </row>
    <row r="1707" spans="1:2" x14ac:dyDescent="0.3">
      <c r="A1707" t="s">
        <v>286</v>
      </c>
      <c r="B1707" t="s">
        <v>7774</v>
      </c>
    </row>
    <row r="1708" spans="1:2" x14ac:dyDescent="0.3">
      <c r="A1708" t="s">
        <v>287</v>
      </c>
      <c r="B1708" t="s">
        <v>7775</v>
      </c>
    </row>
    <row r="1709" spans="1:2" x14ac:dyDescent="0.3">
      <c r="A1709" t="s">
        <v>288</v>
      </c>
      <c r="B1709" t="s">
        <v>7776</v>
      </c>
    </row>
    <row r="1710" spans="1:2" x14ac:dyDescent="0.3">
      <c r="A1710" t="s">
        <v>289</v>
      </c>
      <c r="B1710" t="s">
        <v>7777</v>
      </c>
    </row>
    <row r="1711" spans="1:2" x14ac:dyDescent="0.3">
      <c r="A1711" t="s">
        <v>290</v>
      </c>
      <c r="B1711" t="s">
        <v>7778</v>
      </c>
    </row>
    <row r="1712" spans="1:2" x14ac:dyDescent="0.3">
      <c r="A1712" t="s">
        <v>291</v>
      </c>
      <c r="B1712" t="s">
        <v>11145</v>
      </c>
    </row>
    <row r="1713" spans="1:2" x14ac:dyDescent="0.3">
      <c r="A1713" t="s">
        <v>292</v>
      </c>
      <c r="B1713" t="s">
        <v>7779</v>
      </c>
    </row>
    <row r="1714" spans="1:2" x14ac:dyDescent="0.3">
      <c r="A1714" t="s">
        <v>293</v>
      </c>
      <c r="B1714" t="s">
        <v>7587</v>
      </c>
    </row>
    <row r="1715" spans="1:2" x14ac:dyDescent="0.3">
      <c r="A1715" t="s">
        <v>294</v>
      </c>
      <c r="B1715" t="s">
        <v>7780</v>
      </c>
    </row>
    <row r="1716" spans="1:2" x14ac:dyDescent="0.3">
      <c r="A1716" t="s">
        <v>2266</v>
      </c>
      <c r="B1716" t="s">
        <v>7781</v>
      </c>
    </row>
    <row r="1717" spans="1:2" x14ac:dyDescent="0.3">
      <c r="A1717" t="s">
        <v>2267</v>
      </c>
      <c r="B1717" t="s">
        <v>11146</v>
      </c>
    </row>
    <row r="1718" spans="1:2" x14ac:dyDescent="0.3">
      <c r="A1718" t="s">
        <v>2268</v>
      </c>
      <c r="B1718" t="s">
        <v>7782</v>
      </c>
    </row>
    <row r="1719" spans="1:2" x14ac:dyDescent="0.3">
      <c r="A1719" t="s">
        <v>2269</v>
      </c>
      <c r="B1719" t="s">
        <v>7783</v>
      </c>
    </row>
    <row r="1720" spans="1:2" x14ac:dyDescent="0.3">
      <c r="A1720" t="s">
        <v>2270</v>
      </c>
      <c r="B1720" t="s">
        <v>7784</v>
      </c>
    </row>
    <row r="1721" spans="1:2" x14ac:dyDescent="0.3">
      <c r="A1721" t="s">
        <v>295</v>
      </c>
      <c r="B1721" t="s">
        <v>11147</v>
      </c>
    </row>
    <row r="1722" spans="1:2" x14ac:dyDescent="0.3">
      <c r="A1722" t="s">
        <v>296</v>
      </c>
      <c r="B1722" t="s">
        <v>11148</v>
      </c>
    </row>
    <row r="1723" spans="1:2" x14ac:dyDescent="0.3">
      <c r="A1723" t="s">
        <v>2271</v>
      </c>
      <c r="B1723" t="s">
        <v>11149</v>
      </c>
    </row>
    <row r="1724" spans="1:2" x14ac:dyDescent="0.3">
      <c r="A1724" t="s">
        <v>2272</v>
      </c>
      <c r="B1724" t="s">
        <v>7785</v>
      </c>
    </row>
    <row r="1725" spans="1:2" x14ac:dyDescent="0.3">
      <c r="A1725" t="s">
        <v>2273</v>
      </c>
      <c r="B1725" t="s">
        <v>7786</v>
      </c>
    </row>
    <row r="1726" spans="1:2" x14ac:dyDescent="0.3">
      <c r="A1726" t="s">
        <v>2274</v>
      </c>
      <c r="B1726" t="s">
        <v>7787</v>
      </c>
    </row>
    <row r="1727" spans="1:2" x14ac:dyDescent="0.3">
      <c r="A1727" t="s">
        <v>2275</v>
      </c>
      <c r="B1727" t="s">
        <v>11150</v>
      </c>
    </row>
    <row r="1728" spans="1:2" x14ac:dyDescent="0.3">
      <c r="A1728" t="s">
        <v>2276</v>
      </c>
      <c r="B1728" t="s">
        <v>7788</v>
      </c>
    </row>
    <row r="1729" spans="1:2" x14ac:dyDescent="0.3">
      <c r="A1729" t="s">
        <v>2277</v>
      </c>
      <c r="B1729" t="s">
        <v>7789</v>
      </c>
    </row>
    <row r="1730" spans="1:2" x14ac:dyDescent="0.3">
      <c r="A1730" t="s">
        <v>297</v>
      </c>
      <c r="B1730" t="s">
        <v>7790</v>
      </c>
    </row>
    <row r="1731" spans="1:2" x14ac:dyDescent="0.3">
      <c r="A1731" t="s">
        <v>2278</v>
      </c>
      <c r="B1731" t="s">
        <v>11151</v>
      </c>
    </row>
    <row r="1732" spans="1:2" x14ac:dyDescent="0.3">
      <c r="A1732" t="s">
        <v>2279</v>
      </c>
      <c r="B1732" t="s">
        <v>7791</v>
      </c>
    </row>
    <row r="1733" spans="1:2" x14ac:dyDescent="0.3">
      <c r="A1733" t="s">
        <v>298</v>
      </c>
      <c r="B1733" t="s">
        <v>7792</v>
      </c>
    </row>
    <row r="1734" spans="1:2" x14ac:dyDescent="0.3">
      <c r="A1734" t="s">
        <v>2280</v>
      </c>
      <c r="B1734" t="s">
        <v>11152</v>
      </c>
    </row>
    <row r="1735" spans="1:2" x14ac:dyDescent="0.3">
      <c r="A1735" t="s">
        <v>2281</v>
      </c>
      <c r="B1735" t="s">
        <v>7793</v>
      </c>
    </row>
    <row r="1736" spans="1:2" x14ac:dyDescent="0.3">
      <c r="A1736" t="s">
        <v>299</v>
      </c>
      <c r="B1736" t="s">
        <v>7794</v>
      </c>
    </row>
    <row r="1737" spans="1:2" x14ac:dyDescent="0.3">
      <c r="A1737" t="s">
        <v>2282</v>
      </c>
      <c r="B1737" t="s">
        <v>7795</v>
      </c>
    </row>
    <row r="1738" spans="1:2" x14ac:dyDescent="0.3">
      <c r="A1738" t="s">
        <v>2283</v>
      </c>
      <c r="B1738" t="s">
        <v>11610</v>
      </c>
    </row>
    <row r="1739" spans="1:2" x14ac:dyDescent="0.3">
      <c r="A1739" t="s">
        <v>2284</v>
      </c>
      <c r="B1739" t="s">
        <v>7796</v>
      </c>
    </row>
    <row r="1740" spans="1:2" x14ac:dyDescent="0.3">
      <c r="A1740" t="s">
        <v>2285</v>
      </c>
      <c r="B1740" t="s">
        <v>7797</v>
      </c>
    </row>
    <row r="1741" spans="1:2" x14ac:dyDescent="0.3">
      <c r="A1741" t="s">
        <v>2286</v>
      </c>
      <c r="B1741" t="s">
        <v>7798</v>
      </c>
    </row>
    <row r="1742" spans="1:2" x14ac:dyDescent="0.3">
      <c r="A1742" t="s">
        <v>2287</v>
      </c>
      <c r="B1742" t="s">
        <v>7799</v>
      </c>
    </row>
    <row r="1743" spans="1:2" x14ac:dyDescent="0.3">
      <c r="A1743" t="s">
        <v>2288</v>
      </c>
      <c r="B1743" t="s">
        <v>7800</v>
      </c>
    </row>
    <row r="1744" spans="1:2" x14ac:dyDescent="0.3">
      <c r="A1744" t="s">
        <v>2289</v>
      </c>
      <c r="B1744" t="s">
        <v>7801</v>
      </c>
    </row>
    <row r="1745" spans="1:2" x14ac:dyDescent="0.3">
      <c r="A1745" t="s">
        <v>2290</v>
      </c>
      <c r="B1745" t="s">
        <v>7802</v>
      </c>
    </row>
    <row r="1746" spans="1:2" x14ac:dyDescent="0.3">
      <c r="A1746" t="s">
        <v>2291</v>
      </c>
      <c r="B1746" t="s">
        <v>11153</v>
      </c>
    </row>
    <row r="1747" spans="1:2" x14ac:dyDescent="0.3">
      <c r="A1747" t="s">
        <v>2292</v>
      </c>
      <c r="B1747" t="s">
        <v>7803</v>
      </c>
    </row>
    <row r="1748" spans="1:2" x14ac:dyDescent="0.3">
      <c r="A1748" t="s">
        <v>2293</v>
      </c>
      <c r="B1748" t="s">
        <v>7804</v>
      </c>
    </row>
    <row r="1749" spans="1:2" x14ac:dyDescent="0.3">
      <c r="A1749" t="s">
        <v>2294</v>
      </c>
      <c r="B1749" t="s">
        <v>10895</v>
      </c>
    </row>
    <row r="1750" spans="1:2" x14ac:dyDescent="0.3">
      <c r="A1750" t="s">
        <v>300</v>
      </c>
      <c r="B1750" t="s">
        <v>6865</v>
      </c>
    </row>
    <row r="1751" spans="1:2" x14ac:dyDescent="0.3">
      <c r="A1751" t="s">
        <v>2295</v>
      </c>
      <c r="B1751" t="s">
        <v>7805</v>
      </c>
    </row>
    <row r="1752" spans="1:2" x14ac:dyDescent="0.3">
      <c r="A1752" t="s">
        <v>301</v>
      </c>
      <c r="B1752" t="s">
        <v>7806</v>
      </c>
    </row>
    <row r="1753" spans="1:2" x14ac:dyDescent="0.3">
      <c r="A1753" t="s">
        <v>2296</v>
      </c>
      <c r="B1753" t="s">
        <v>11142</v>
      </c>
    </row>
    <row r="1754" spans="1:2" x14ac:dyDescent="0.3">
      <c r="A1754" t="s">
        <v>835</v>
      </c>
      <c r="B1754" t="s">
        <v>7807</v>
      </c>
    </row>
    <row r="1755" spans="1:2" x14ac:dyDescent="0.3">
      <c r="A1755" t="s">
        <v>2297</v>
      </c>
      <c r="B1755" t="s">
        <v>7808</v>
      </c>
    </row>
    <row r="1756" spans="1:2" x14ac:dyDescent="0.3">
      <c r="A1756" t="s">
        <v>2298</v>
      </c>
      <c r="B1756" t="s">
        <v>7809</v>
      </c>
    </row>
    <row r="1757" spans="1:2" x14ac:dyDescent="0.3">
      <c r="A1757" t="s">
        <v>2299</v>
      </c>
      <c r="B1757" t="s">
        <v>11154</v>
      </c>
    </row>
    <row r="1758" spans="1:2" x14ac:dyDescent="0.3">
      <c r="A1758" t="s">
        <v>302</v>
      </c>
      <c r="B1758" t="s">
        <v>7810</v>
      </c>
    </row>
    <row r="1759" spans="1:2" x14ac:dyDescent="0.3">
      <c r="A1759" t="s">
        <v>303</v>
      </c>
      <c r="B1759" t="s">
        <v>7811</v>
      </c>
    </row>
    <row r="1760" spans="1:2" x14ac:dyDescent="0.3">
      <c r="A1760" t="s">
        <v>304</v>
      </c>
      <c r="B1760" t="s">
        <v>7812</v>
      </c>
    </row>
    <row r="1761" spans="1:2" x14ac:dyDescent="0.3">
      <c r="A1761" t="s">
        <v>2300</v>
      </c>
      <c r="B1761" t="s">
        <v>11155</v>
      </c>
    </row>
    <row r="1762" spans="1:2" x14ac:dyDescent="0.3">
      <c r="A1762" t="s">
        <v>2301</v>
      </c>
      <c r="B1762" t="s">
        <v>7813</v>
      </c>
    </row>
    <row r="1763" spans="1:2" x14ac:dyDescent="0.3">
      <c r="A1763" t="s">
        <v>2302</v>
      </c>
      <c r="B1763" t="s">
        <v>7814</v>
      </c>
    </row>
    <row r="1764" spans="1:2" x14ac:dyDescent="0.3">
      <c r="A1764" t="s">
        <v>2303</v>
      </c>
      <c r="B1764" t="s">
        <v>8616</v>
      </c>
    </row>
    <row r="1765" spans="1:2" x14ac:dyDescent="0.3">
      <c r="A1765" t="s">
        <v>2304</v>
      </c>
      <c r="B1765" t="s">
        <v>7815</v>
      </c>
    </row>
    <row r="1766" spans="1:2" x14ac:dyDescent="0.3">
      <c r="A1766" t="s">
        <v>2305</v>
      </c>
      <c r="B1766" t="s">
        <v>7816</v>
      </c>
    </row>
    <row r="1767" spans="1:2" x14ac:dyDescent="0.3">
      <c r="A1767" t="s">
        <v>305</v>
      </c>
      <c r="B1767" t="s">
        <v>7817</v>
      </c>
    </row>
    <row r="1768" spans="1:2" x14ac:dyDescent="0.3">
      <c r="A1768" t="s">
        <v>2306</v>
      </c>
      <c r="B1768" t="s">
        <v>6691</v>
      </c>
    </row>
    <row r="1769" spans="1:2" x14ac:dyDescent="0.3">
      <c r="A1769" t="s">
        <v>2307</v>
      </c>
      <c r="B1769" t="s">
        <v>11156</v>
      </c>
    </row>
    <row r="1770" spans="1:2" x14ac:dyDescent="0.3">
      <c r="A1770" t="s">
        <v>2308</v>
      </c>
      <c r="B1770" t="s">
        <v>11157</v>
      </c>
    </row>
    <row r="1771" spans="1:2" x14ac:dyDescent="0.3">
      <c r="A1771" t="s">
        <v>306</v>
      </c>
      <c r="B1771" t="s">
        <v>6964</v>
      </c>
    </row>
    <row r="1772" spans="1:2" x14ac:dyDescent="0.3">
      <c r="A1772" t="s">
        <v>2309</v>
      </c>
      <c r="B1772" t="s">
        <v>7818</v>
      </c>
    </row>
    <row r="1773" spans="1:2" x14ac:dyDescent="0.3">
      <c r="A1773" t="s">
        <v>2310</v>
      </c>
      <c r="B1773" t="s">
        <v>7819</v>
      </c>
    </row>
    <row r="1774" spans="1:2" x14ac:dyDescent="0.3">
      <c r="A1774" t="s">
        <v>307</v>
      </c>
      <c r="B1774" t="s">
        <v>7820</v>
      </c>
    </row>
    <row r="1775" spans="1:2" x14ac:dyDescent="0.3">
      <c r="A1775" t="s">
        <v>2311</v>
      </c>
      <c r="B1775" t="s">
        <v>7821</v>
      </c>
    </row>
    <row r="1776" spans="1:2" x14ac:dyDescent="0.3">
      <c r="A1776" t="s">
        <v>2312</v>
      </c>
      <c r="B1776" t="s">
        <v>7822</v>
      </c>
    </row>
    <row r="1777" spans="1:2" x14ac:dyDescent="0.3">
      <c r="A1777" t="s">
        <v>2313</v>
      </c>
      <c r="B1777" t="s">
        <v>7823</v>
      </c>
    </row>
    <row r="1778" spans="1:2" x14ac:dyDescent="0.3">
      <c r="A1778" t="s">
        <v>2314</v>
      </c>
      <c r="B1778" t="s">
        <v>7824</v>
      </c>
    </row>
    <row r="1779" spans="1:2" x14ac:dyDescent="0.3">
      <c r="A1779" t="s">
        <v>308</v>
      </c>
      <c r="B1779" t="s">
        <v>7825</v>
      </c>
    </row>
    <row r="1780" spans="1:2" x14ac:dyDescent="0.3">
      <c r="A1780" t="s">
        <v>2315</v>
      </c>
      <c r="B1780" t="s">
        <v>7826</v>
      </c>
    </row>
    <row r="1781" spans="1:2" x14ac:dyDescent="0.3">
      <c r="A1781" t="s">
        <v>309</v>
      </c>
      <c r="B1781" t="s">
        <v>7678</v>
      </c>
    </row>
    <row r="1782" spans="1:2" x14ac:dyDescent="0.3">
      <c r="A1782" t="s">
        <v>310</v>
      </c>
      <c r="B1782" t="s">
        <v>7690</v>
      </c>
    </row>
    <row r="1783" spans="1:2" x14ac:dyDescent="0.3">
      <c r="A1783" t="s">
        <v>311</v>
      </c>
      <c r="B1783" t="s">
        <v>7827</v>
      </c>
    </row>
    <row r="1784" spans="1:2" x14ac:dyDescent="0.3">
      <c r="A1784" t="s">
        <v>2316</v>
      </c>
      <c r="B1784" t="s">
        <v>8656</v>
      </c>
    </row>
    <row r="1785" spans="1:2" x14ac:dyDescent="0.3">
      <c r="A1785" t="s">
        <v>2317</v>
      </c>
      <c r="B1785" t="s">
        <v>7828</v>
      </c>
    </row>
    <row r="1786" spans="1:2" x14ac:dyDescent="0.3">
      <c r="A1786" t="s">
        <v>2318</v>
      </c>
      <c r="B1786" t="s">
        <v>7829</v>
      </c>
    </row>
    <row r="1787" spans="1:2" x14ac:dyDescent="0.3">
      <c r="A1787" t="s">
        <v>312</v>
      </c>
      <c r="B1787" t="s">
        <v>7830</v>
      </c>
    </row>
    <row r="1788" spans="1:2" x14ac:dyDescent="0.3">
      <c r="A1788" t="s">
        <v>313</v>
      </c>
      <c r="B1788" t="s">
        <v>11158</v>
      </c>
    </row>
    <row r="1789" spans="1:2" x14ac:dyDescent="0.3">
      <c r="A1789" t="s">
        <v>2319</v>
      </c>
      <c r="B1789" t="s">
        <v>7831</v>
      </c>
    </row>
    <row r="1790" spans="1:2" x14ac:dyDescent="0.3">
      <c r="A1790" t="s">
        <v>2320</v>
      </c>
      <c r="B1790" t="s">
        <v>7832</v>
      </c>
    </row>
    <row r="1791" spans="1:2" x14ac:dyDescent="0.3">
      <c r="A1791" t="s">
        <v>2321</v>
      </c>
      <c r="B1791" t="s">
        <v>7833</v>
      </c>
    </row>
    <row r="1792" spans="1:2" x14ac:dyDescent="0.3">
      <c r="A1792" t="s">
        <v>314</v>
      </c>
      <c r="B1792" t="s">
        <v>11611</v>
      </c>
    </row>
    <row r="1793" spans="1:2" x14ac:dyDescent="0.3">
      <c r="A1793" t="s">
        <v>2322</v>
      </c>
      <c r="B1793" t="s">
        <v>11159</v>
      </c>
    </row>
    <row r="1794" spans="1:2" x14ac:dyDescent="0.3">
      <c r="A1794" t="s">
        <v>315</v>
      </c>
      <c r="B1794" t="s">
        <v>11160</v>
      </c>
    </row>
    <row r="1795" spans="1:2" x14ac:dyDescent="0.3">
      <c r="A1795" t="s">
        <v>316</v>
      </c>
      <c r="B1795" t="s">
        <v>7834</v>
      </c>
    </row>
    <row r="1796" spans="1:2" x14ac:dyDescent="0.3">
      <c r="A1796" t="s">
        <v>317</v>
      </c>
      <c r="B1796" t="s">
        <v>7835</v>
      </c>
    </row>
    <row r="1797" spans="1:2" x14ac:dyDescent="0.3">
      <c r="A1797" t="s">
        <v>318</v>
      </c>
      <c r="B1797" t="s">
        <v>11161</v>
      </c>
    </row>
    <row r="1798" spans="1:2" x14ac:dyDescent="0.3">
      <c r="A1798" t="s">
        <v>319</v>
      </c>
      <c r="B1798" t="s">
        <v>7836</v>
      </c>
    </row>
    <row r="1799" spans="1:2" x14ac:dyDescent="0.3">
      <c r="A1799" t="s">
        <v>320</v>
      </c>
      <c r="B1799" t="s">
        <v>7837</v>
      </c>
    </row>
    <row r="1800" spans="1:2" x14ac:dyDescent="0.3">
      <c r="A1800" t="s">
        <v>321</v>
      </c>
      <c r="B1800" t="s">
        <v>11162</v>
      </c>
    </row>
    <row r="1801" spans="1:2" x14ac:dyDescent="0.3">
      <c r="A1801" t="s">
        <v>322</v>
      </c>
      <c r="B1801" t="s">
        <v>7838</v>
      </c>
    </row>
    <row r="1802" spans="1:2" x14ac:dyDescent="0.3">
      <c r="A1802" t="s">
        <v>2323</v>
      </c>
      <c r="B1802" t="s">
        <v>7839</v>
      </c>
    </row>
    <row r="1803" spans="1:2" x14ac:dyDescent="0.3">
      <c r="A1803" t="s">
        <v>2324</v>
      </c>
      <c r="B1803" t="s">
        <v>7840</v>
      </c>
    </row>
    <row r="1804" spans="1:2" x14ac:dyDescent="0.3">
      <c r="A1804" t="s">
        <v>323</v>
      </c>
      <c r="B1804" t="s">
        <v>7841</v>
      </c>
    </row>
    <row r="1805" spans="1:2" x14ac:dyDescent="0.3">
      <c r="A1805" t="s">
        <v>324</v>
      </c>
      <c r="B1805" t="s">
        <v>7842</v>
      </c>
    </row>
    <row r="1806" spans="1:2" x14ac:dyDescent="0.3">
      <c r="A1806" t="s">
        <v>2325</v>
      </c>
      <c r="B1806" t="s">
        <v>7843</v>
      </c>
    </row>
    <row r="1807" spans="1:2" x14ac:dyDescent="0.3">
      <c r="A1807" t="s">
        <v>2326</v>
      </c>
      <c r="B1807" t="s">
        <v>7844</v>
      </c>
    </row>
    <row r="1808" spans="1:2" x14ac:dyDescent="0.3">
      <c r="A1808" t="s">
        <v>2327</v>
      </c>
      <c r="B1808" t="s">
        <v>7791</v>
      </c>
    </row>
    <row r="1809" spans="1:2" x14ac:dyDescent="0.3">
      <c r="A1809" t="s">
        <v>325</v>
      </c>
      <c r="B1809" t="s">
        <v>11163</v>
      </c>
    </row>
    <row r="1810" spans="1:2" x14ac:dyDescent="0.3">
      <c r="A1810" t="s">
        <v>2328</v>
      </c>
      <c r="B1810" t="s">
        <v>7845</v>
      </c>
    </row>
    <row r="1811" spans="1:2" x14ac:dyDescent="0.3">
      <c r="A1811" t="s">
        <v>326</v>
      </c>
      <c r="B1811" t="s">
        <v>7846</v>
      </c>
    </row>
    <row r="1812" spans="1:2" x14ac:dyDescent="0.3">
      <c r="A1812" t="s">
        <v>327</v>
      </c>
      <c r="B1812" t="s">
        <v>7847</v>
      </c>
    </row>
    <row r="1813" spans="1:2" x14ac:dyDescent="0.3">
      <c r="A1813" t="s">
        <v>2329</v>
      </c>
      <c r="B1813" t="s">
        <v>7848</v>
      </c>
    </row>
    <row r="1814" spans="1:2" x14ac:dyDescent="0.3">
      <c r="A1814" t="s">
        <v>2330</v>
      </c>
      <c r="B1814" t="s">
        <v>6832</v>
      </c>
    </row>
    <row r="1815" spans="1:2" x14ac:dyDescent="0.3">
      <c r="A1815" t="s">
        <v>2331</v>
      </c>
      <c r="B1815" t="s">
        <v>7849</v>
      </c>
    </row>
    <row r="1816" spans="1:2" x14ac:dyDescent="0.3">
      <c r="A1816" t="s">
        <v>2332</v>
      </c>
      <c r="B1816" t="s">
        <v>7850</v>
      </c>
    </row>
    <row r="1817" spans="1:2" x14ac:dyDescent="0.3">
      <c r="A1817" t="s">
        <v>328</v>
      </c>
      <c r="B1817" t="s">
        <v>7851</v>
      </c>
    </row>
    <row r="1818" spans="1:2" x14ac:dyDescent="0.3">
      <c r="A1818" t="s">
        <v>329</v>
      </c>
      <c r="B1818" t="s">
        <v>7852</v>
      </c>
    </row>
    <row r="1819" spans="1:2" x14ac:dyDescent="0.3">
      <c r="A1819" t="s">
        <v>330</v>
      </c>
      <c r="B1819" t="s">
        <v>7853</v>
      </c>
    </row>
    <row r="1820" spans="1:2" x14ac:dyDescent="0.3">
      <c r="A1820" t="s">
        <v>331</v>
      </c>
      <c r="B1820" t="s">
        <v>7854</v>
      </c>
    </row>
    <row r="1821" spans="1:2" x14ac:dyDescent="0.3">
      <c r="A1821" t="s">
        <v>332</v>
      </c>
      <c r="B1821" t="s">
        <v>7855</v>
      </c>
    </row>
    <row r="1822" spans="1:2" x14ac:dyDescent="0.3">
      <c r="A1822" t="s">
        <v>333</v>
      </c>
      <c r="B1822" t="s">
        <v>7854</v>
      </c>
    </row>
    <row r="1823" spans="1:2" x14ac:dyDescent="0.3">
      <c r="A1823" t="s">
        <v>334</v>
      </c>
      <c r="B1823" t="s">
        <v>7856</v>
      </c>
    </row>
    <row r="1824" spans="1:2" x14ac:dyDescent="0.3">
      <c r="A1824" t="s">
        <v>2333</v>
      </c>
      <c r="B1824" t="s">
        <v>7857</v>
      </c>
    </row>
    <row r="1825" spans="1:2" x14ac:dyDescent="0.3">
      <c r="A1825" t="s">
        <v>335</v>
      </c>
      <c r="B1825" t="s">
        <v>7571</v>
      </c>
    </row>
    <row r="1826" spans="1:2" x14ac:dyDescent="0.3">
      <c r="A1826" t="s">
        <v>336</v>
      </c>
      <c r="B1826" t="s">
        <v>7857</v>
      </c>
    </row>
    <row r="1827" spans="1:2" x14ac:dyDescent="0.3">
      <c r="A1827" t="s">
        <v>2334</v>
      </c>
      <c r="B1827" t="s">
        <v>11164</v>
      </c>
    </row>
    <row r="1828" spans="1:2" x14ac:dyDescent="0.3">
      <c r="A1828" t="s">
        <v>2335</v>
      </c>
      <c r="B1828" t="s">
        <v>7858</v>
      </c>
    </row>
    <row r="1829" spans="1:2" x14ac:dyDescent="0.3">
      <c r="A1829" t="s">
        <v>337</v>
      </c>
      <c r="B1829" t="s">
        <v>7859</v>
      </c>
    </row>
    <row r="1830" spans="1:2" x14ac:dyDescent="0.3">
      <c r="A1830" t="s">
        <v>338</v>
      </c>
      <c r="B1830" t="s">
        <v>7857</v>
      </c>
    </row>
    <row r="1831" spans="1:2" x14ac:dyDescent="0.3">
      <c r="A1831" t="s">
        <v>2336</v>
      </c>
      <c r="B1831" t="s">
        <v>7860</v>
      </c>
    </row>
    <row r="1832" spans="1:2" x14ac:dyDescent="0.3">
      <c r="A1832" t="s">
        <v>2337</v>
      </c>
      <c r="B1832" t="s">
        <v>7861</v>
      </c>
    </row>
    <row r="1833" spans="1:2" x14ac:dyDescent="0.3">
      <c r="A1833" t="s">
        <v>2338</v>
      </c>
      <c r="B1833" t="s">
        <v>11165</v>
      </c>
    </row>
    <row r="1834" spans="1:2" x14ac:dyDescent="0.3">
      <c r="A1834" t="s">
        <v>2339</v>
      </c>
      <c r="B1834" t="s">
        <v>7862</v>
      </c>
    </row>
    <row r="1835" spans="1:2" x14ac:dyDescent="0.3">
      <c r="A1835" t="s">
        <v>2340</v>
      </c>
      <c r="B1835" t="s">
        <v>7863</v>
      </c>
    </row>
    <row r="1836" spans="1:2" x14ac:dyDescent="0.3">
      <c r="A1836" t="s">
        <v>2341</v>
      </c>
      <c r="B1836" t="s">
        <v>7864</v>
      </c>
    </row>
    <row r="1837" spans="1:2" x14ac:dyDescent="0.3">
      <c r="A1837" t="s">
        <v>2342</v>
      </c>
      <c r="B1837" t="s">
        <v>11166</v>
      </c>
    </row>
    <row r="1838" spans="1:2" x14ac:dyDescent="0.3">
      <c r="A1838" t="s">
        <v>339</v>
      </c>
      <c r="B1838" t="s">
        <v>7865</v>
      </c>
    </row>
    <row r="1839" spans="1:2" x14ac:dyDescent="0.3">
      <c r="A1839" t="s">
        <v>340</v>
      </c>
      <c r="B1839" t="s">
        <v>7866</v>
      </c>
    </row>
    <row r="1840" spans="1:2" x14ac:dyDescent="0.3">
      <c r="A1840" t="s">
        <v>341</v>
      </c>
      <c r="B1840" t="s">
        <v>6620</v>
      </c>
    </row>
    <row r="1841" spans="1:2" x14ac:dyDescent="0.3">
      <c r="A1841" t="s">
        <v>2343</v>
      </c>
      <c r="B1841" t="s">
        <v>7867</v>
      </c>
    </row>
    <row r="1842" spans="1:2" x14ac:dyDescent="0.3">
      <c r="A1842" t="s">
        <v>2344</v>
      </c>
      <c r="B1842" t="s">
        <v>7868</v>
      </c>
    </row>
    <row r="1843" spans="1:2" x14ac:dyDescent="0.3">
      <c r="A1843" t="s">
        <v>342</v>
      </c>
      <c r="B1843" t="s">
        <v>7869</v>
      </c>
    </row>
    <row r="1844" spans="1:2" x14ac:dyDescent="0.3">
      <c r="A1844" t="s">
        <v>2345</v>
      </c>
      <c r="B1844" t="s">
        <v>11167</v>
      </c>
    </row>
    <row r="1845" spans="1:2" x14ac:dyDescent="0.3">
      <c r="A1845" t="s">
        <v>2346</v>
      </c>
      <c r="B1845" t="s">
        <v>7870</v>
      </c>
    </row>
    <row r="1846" spans="1:2" x14ac:dyDescent="0.3">
      <c r="A1846" t="s">
        <v>2347</v>
      </c>
      <c r="B1846" t="s">
        <v>11168</v>
      </c>
    </row>
    <row r="1847" spans="1:2" x14ac:dyDescent="0.3">
      <c r="A1847" t="s">
        <v>2348</v>
      </c>
      <c r="B1847" t="s">
        <v>7871</v>
      </c>
    </row>
    <row r="1848" spans="1:2" x14ac:dyDescent="0.3">
      <c r="A1848" t="s">
        <v>2349</v>
      </c>
      <c r="B1848" t="s">
        <v>7872</v>
      </c>
    </row>
    <row r="1849" spans="1:2" x14ac:dyDescent="0.3">
      <c r="A1849" t="s">
        <v>2350</v>
      </c>
      <c r="B1849" t="s">
        <v>7873</v>
      </c>
    </row>
    <row r="1850" spans="1:2" x14ac:dyDescent="0.3">
      <c r="A1850" t="s">
        <v>2351</v>
      </c>
      <c r="B1850" t="s">
        <v>7874</v>
      </c>
    </row>
    <row r="1851" spans="1:2" x14ac:dyDescent="0.3">
      <c r="A1851" t="s">
        <v>2352</v>
      </c>
      <c r="B1851" t="s">
        <v>2352</v>
      </c>
    </row>
    <row r="1852" spans="1:2" x14ac:dyDescent="0.3">
      <c r="A1852" t="s">
        <v>2353</v>
      </c>
      <c r="B1852" t="s">
        <v>10615</v>
      </c>
    </row>
    <row r="1853" spans="1:2" x14ac:dyDescent="0.3">
      <c r="A1853" t="s">
        <v>2354</v>
      </c>
      <c r="B1853" t="s">
        <v>11612</v>
      </c>
    </row>
    <row r="1854" spans="1:2" x14ac:dyDescent="0.3">
      <c r="A1854" t="s">
        <v>2355</v>
      </c>
      <c r="B1854" t="s">
        <v>7881</v>
      </c>
    </row>
    <row r="1855" spans="1:2" x14ac:dyDescent="0.3">
      <c r="A1855" t="s">
        <v>2356</v>
      </c>
      <c r="B1855" t="s">
        <v>7875</v>
      </c>
    </row>
    <row r="1856" spans="1:2" x14ac:dyDescent="0.3">
      <c r="A1856" t="s">
        <v>2357</v>
      </c>
      <c r="B1856" t="s">
        <v>6523</v>
      </c>
    </row>
    <row r="1857" spans="1:2" x14ac:dyDescent="0.3">
      <c r="A1857" t="s">
        <v>2358</v>
      </c>
      <c r="B1857" t="s">
        <v>7876</v>
      </c>
    </row>
    <row r="1858" spans="1:2" x14ac:dyDescent="0.3">
      <c r="A1858" t="s">
        <v>2359</v>
      </c>
      <c r="B1858" t="s">
        <v>7877</v>
      </c>
    </row>
    <row r="1859" spans="1:2" x14ac:dyDescent="0.3">
      <c r="A1859" t="s">
        <v>2360</v>
      </c>
      <c r="B1859" t="s">
        <v>7878</v>
      </c>
    </row>
    <row r="1860" spans="1:2" x14ac:dyDescent="0.3">
      <c r="A1860" t="s">
        <v>2361</v>
      </c>
      <c r="B1860" t="s">
        <v>7879</v>
      </c>
    </row>
    <row r="1861" spans="1:2" x14ac:dyDescent="0.3">
      <c r="A1861" t="s">
        <v>2362</v>
      </c>
      <c r="B1861" t="s">
        <v>7880</v>
      </c>
    </row>
    <row r="1862" spans="1:2" x14ac:dyDescent="0.3">
      <c r="A1862" t="s">
        <v>2363</v>
      </c>
      <c r="B1862" t="s">
        <v>7230</v>
      </c>
    </row>
    <row r="1863" spans="1:2" x14ac:dyDescent="0.3">
      <c r="A1863" t="s">
        <v>2364</v>
      </c>
      <c r="B1863" t="s">
        <v>7881</v>
      </c>
    </row>
    <row r="1864" spans="1:2" x14ac:dyDescent="0.3">
      <c r="A1864" t="s">
        <v>2365</v>
      </c>
      <c r="B1864" t="s">
        <v>6761</v>
      </c>
    </row>
    <row r="1865" spans="1:2" x14ac:dyDescent="0.3">
      <c r="A1865" t="s">
        <v>2366</v>
      </c>
      <c r="B1865" t="s">
        <v>7882</v>
      </c>
    </row>
    <row r="1866" spans="1:2" x14ac:dyDescent="0.3">
      <c r="A1866" t="s">
        <v>2367</v>
      </c>
      <c r="B1866" t="s">
        <v>7335</v>
      </c>
    </row>
    <row r="1867" spans="1:2" x14ac:dyDescent="0.3">
      <c r="A1867" t="s">
        <v>2368</v>
      </c>
      <c r="B1867" t="s">
        <v>7883</v>
      </c>
    </row>
    <row r="1868" spans="1:2" x14ac:dyDescent="0.3">
      <c r="A1868" t="s">
        <v>2369</v>
      </c>
      <c r="B1868" t="s">
        <v>11169</v>
      </c>
    </row>
    <row r="1869" spans="1:2" x14ac:dyDescent="0.3">
      <c r="A1869" t="s">
        <v>343</v>
      </c>
      <c r="B1869" t="s">
        <v>7884</v>
      </c>
    </row>
    <row r="1870" spans="1:2" x14ac:dyDescent="0.3">
      <c r="A1870" t="s">
        <v>344</v>
      </c>
      <c r="B1870" t="s">
        <v>7885</v>
      </c>
    </row>
    <row r="1871" spans="1:2" x14ac:dyDescent="0.3">
      <c r="A1871" t="s">
        <v>2370</v>
      </c>
      <c r="B1871" t="s">
        <v>7884</v>
      </c>
    </row>
    <row r="1872" spans="1:2" x14ac:dyDescent="0.3">
      <c r="A1872" t="s">
        <v>2371</v>
      </c>
      <c r="B1872" t="s">
        <v>7886</v>
      </c>
    </row>
    <row r="1873" spans="1:2" x14ac:dyDescent="0.3">
      <c r="A1873" t="s">
        <v>2372</v>
      </c>
      <c r="B1873" t="s">
        <v>7887</v>
      </c>
    </row>
    <row r="1874" spans="1:2" x14ac:dyDescent="0.3">
      <c r="A1874" t="s">
        <v>2373</v>
      </c>
      <c r="B1874" t="s">
        <v>11613</v>
      </c>
    </row>
    <row r="1875" spans="1:2" x14ac:dyDescent="0.3">
      <c r="A1875" t="s">
        <v>2374</v>
      </c>
      <c r="B1875" t="s">
        <v>7888</v>
      </c>
    </row>
    <row r="1876" spans="1:2" x14ac:dyDescent="0.3">
      <c r="A1876" t="s">
        <v>2375</v>
      </c>
      <c r="B1876" t="s">
        <v>7889</v>
      </c>
    </row>
    <row r="1877" spans="1:2" x14ac:dyDescent="0.3">
      <c r="A1877" t="s">
        <v>2376</v>
      </c>
      <c r="B1877" t="s">
        <v>11170</v>
      </c>
    </row>
    <row r="1878" spans="1:2" x14ac:dyDescent="0.3">
      <c r="A1878" t="s">
        <v>2377</v>
      </c>
      <c r="B1878" t="s">
        <v>10762</v>
      </c>
    </row>
    <row r="1879" spans="1:2" x14ac:dyDescent="0.3">
      <c r="A1879" t="s">
        <v>2378</v>
      </c>
      <c r="B1879" t="s">
        <v>7890</v>
      </c>
    </row>
    <row r="1880" spans="1:2" x14ac:dyDescent="0.3">
      <c r="A1880" t="s">
        <v>2379</v>
      </c>
      <c r="B1880" t="s">
        <v>7891</v>
      </c>
    </row>
    <row r="1881" spans="1:2" x14ac:dyDescent="0.3">
      <c r="A1881" t="s">
        <v>2380</v>
      </c>
      <c r="B1881" t="s">
        <v>7892</v>
      </c>
    </row>
    <row r="1882" spans="1:2" x14ac:dyDescent="0.3">
      <c r="A1882" t="s">
        <v>2381</v>
      </c>
      <c r="B1882" t="s">
        <v>7893</v>
      </c>
    </row>
    <row r="1883" spans="1:2" x14ac:dyDescent="0.3">
      <c r="A1883" t="s">
        <v>345</v>
      </c>
      <c r="B1883" t="s">
        <v>7894</v>
      </c>
    </row>
    <row r="1884" spans="1:2" x14ac:dyDescent="0.3">
      <c r="A1884" t="s">
        <v>2382</v>
      </c>
      <c r="B1884" t="s">
        <v>7895</v>
      </c>
    </row>
    <row r="1885" spans="1:2" x14ac:dyDescent="0.3">
      <c r="A1885" t="s">
        <v>2383</v>
      </c>
      <c r="B1885" t="s">
        <v>6705</v>
      </c>
    </row>
    <row r="1886" spans="1:2" x14ac:dyDescent="0.3">
      <c r="A1886" t="s">
        <v>2384</v>
      </c>
      <c r="B1886" t="s">
        <v>7896</v>
      </c>
    </row>
    <row r="1887" spans="1:2" x14ac:dyDescent="0.3">
      <c r="A1887" t="s">
        <v>2385</v>
      </c>
      <c r="B1887" t="s">
        <v>7897</v>
      </c>
    </row>
    <row r="1888" spans="1:2" x14ac:dyDescent="0.3">
      <c r="A1888" t="s">
        <v>2386</v>
      </c>
      <c r="B1888" t="s">
        <v>11171</v>
      </c>
    </row>
    <row r="1889" spans="1:2" x14ac:dyDescent="0.3">
      <c r="A1889" t="s">
        <v>2387</v>
      </c>
      <c r="B1889" t="s">
        <v>11172</v>
      </c>
    </row>
    <row r="1890" spans="1:2" x14ac:dyDescent="0.3">
      <c r="A1890" t="s">
        <v>2388</v>
      </c>
      <c r="B1890" t="s">
        <v>7898</v>
      </c>
    </row>
    <row r="1891" spans="1:2" x14ac:dyDescent="0.3">
      <c r="A1891" t="s">
        <v>2389</v>
      </c>
      <c r="B1891" t="s">
        <v>7899</v>
      </c>
    </row>
    <row r="1892" spans="1:2" x14ac:dyDescent="0.3">
      <c r="A1892" t="s">
        <v>2390</v>
      </c>
      <c r="B1892" t="s">
        <v>7900</v>
      </c>
    </row>
    <row r="1893" spans="1:2" x14ac:dyDescent="0.3">
      <c r="A1893" t="s">
        <v>346</v>
      </c>
      <c r="B1893" t="s">
        <v>7901</v>
      </c>
    </row>
    <row r="1894" spans="1:2" x14ac:dyDescent="0.3">
      <c r="A1894" t="s">
        <v>2391</v>
      </c>
      <c r="B1894" t="s">
        <v>7902</v>
      </c>
    </row>
    <row r="1895" spans="1:2" x14ac:dyDescent="0.3">
      <c r="A1895" t="s">
        <v>2392</v>
      </c>
      <c r="B1895" t="s">
        <v>7903</v>
      </c>
    </row>
    <row r="1896" spans="1:2" x14ac:dyDescent="0.3">
      <c r="A1896" t="s">
        <v>2393</v>
      </c>
      <c r="B1896" t="s">
        <v>7904</v>
      </c>
    </row>
    <row r="1897" spans="1:2" x14ac:dyDescent="0.3">
      <c r="A1897" t="s">
        <v>2394</v>
      </c>
      <c r="B1897" t="s">
        <v>7905</v>
      </c>
    </row>
    <row r="1898" spans="1:2" x14ac:dyDescent="0.3">
      <c r="A1898" t="s">
        <v>2395</v>
      </c>
      <c r="B1898" t="s">
        <v>7906</v>
      </c>
    </row>
    <row r="1899" spans="1:2" x14ac:dyDescent="0.3">
      <c r="A1899" t="s">
        <v>2396</v>
      </c>
      <c r="B1899" t="s">
        <v>7907</v>
      </c>
    </row>
    <row r="1900" spans="1:2" x14ac:dyDescent="0.3">
      <c r="A1900" t="s">
        <v>2397</v>
      </c>
      <c r="B1900" t="s">
        <v>7908</v>
      </c>
    </row>
    <row r="1901" spans="1:2" x14ac:dyDescent="0.3">
      <c r="A1901" t="s">
        <v>2398</v>
      </c>
      <c r="B1901" t="s">
        <v>7909</v>
      </c>
    </row>
    <row r="1902" spans="1:2" x14ac:dyDescent="0.3">
      <c r="A1902" t="s">
        <v>2399</v>
      </c>
      <c r="B1902" t="s">
        <v>7910</v>
      </c>
    </row>
    <row r="1903" spans="1:2" x14ac:dyDescent="0.3">
      <c r="A1903" t="s">
        <v>2400</v>
      </c>
      <c r="B1903" t="s">
        <v>7911</v>
      </c>
    </row>
    <row r="1904" spans="1:2" x14ac:dyDescent="0.3">
      <c r="A1904" t="s">
        <v>2401</v>
      </c>
      <c r="B1904" t="s">
        <v>11173</v>
      </c>
    </row>
    <row r="1905" spans="1:2" x14ac:dyDescent="0.3">
      <c r="A1905" t="s">
        <v>2402</v>
      </c>
      <c r="B1905" t="s">
        <v>7912</v>
      </c>
    </row>
    <row r="1906" spans="1:2" x14ac:dyDescent="0.3">
      <c r="A1906" t="s">
        <v>2403</v>
      </c>
      <c r="B1906" t="s">
        <v>7913</v>
      </c>
    </row>
    <row r="1907" spans="1:2" x14ac:dyDescent="0.3">
      <c r="A1907" t="s">
        <v>2404</v>
      </c>
      <c r="B1907" t="s">
        <v>11174</v>
      </c>
    </row>
    <row r="1908" spans="1:2" x14ac:dyDescent="0.3">
      <c r="A1908" t="s">
        <v>2405</v>
      </c>
      <c r="B1908" t="s">
        <v>7914</v>
      </c>
    </row>
    <row r="1909" spans="1:2" x14ac:dyDescent="0.3">
      <c r="A1909" t="s">
        <v>2406</v>
      </c>
      <c r="B1909" t="s">
        <v>7915</v>
      </c>
    </row>
    <row r="1910" spans="1:2" x14ac:dyDescent="0.3">
      <c r="A1910" t="s">
        <v>2407</v>
      </c>
      <c r="B1910" t="s">
        <v>7916</v>
      </c>
    </row>
    <row r="1911" spans="1:2" x14ac:dyDescent="0.3">
      <c r="A1911" t="s">
        <v>2408</v>
      </c>
      <c r="B1911" t="s">
        <v>7176</v>
      </c>
    </row>
    <row r="1912" spans="1:2" x14ac:dyDescent="0.3">
      <c r="A1912" t="s">
        <v>2409</v>
      </c>
      <c r="B1912" t="s">
        <v>7917</v>
      </c>
    </row>
    <row r="1913" spans="1:2" x14ac:dyDescent="0.3">
      <c r="A1913" t="s">
        <v>2410</v>
      </c>
      <c r="B1913" t="s">
        <v>7918</v>
      </c>
    </row>
    <row r="1914" spans="1:2" x14ac:dyDescent="0.3">
      <c r="A1914" t="s">
        <v>2411</v>
      </c>
      <c r="B1914" t="s">
        <v>7919</v>
      </c>
    </row>
    <row r="1915" spans="1:2" x14ac:dyDescent="0.3">
      <c r="A1915" t="s">
        <v>347</v>
      </c>
      <c r="B1915" t="s">
        <v>11175</v>
      </c>
    </row>
    <row r="1916" spans="1:2" x14ac:dyDescent="0.3">
      <c r="A1916" t="s">
        <v>2412</v>
      </c>
      <c r="B1916" t="s">
        <v>7920</v>
      </c>
    </row>
    <row r="1917" spans="1:2" x14ac:dyDescent="0.3">
      <c r="A1917" t="s">
        <v>2413</v>
      </c>
      <c r="B1917" t="s">
        <v>7921</v>
      </c>
    </row>
    <row r="1918" spans="1:2" x14ac:dyDescent="0.3">
      <c r="A1918" t="s">
        <v>2414</v>
      </c>
      <c r="B1918" t="s">
        <v>11176</v>
      </c>
    </row>
    <row r="1919" spans="1:2" x14ac:dyDescent="0.3">
      <c r="A1919" t="s">
        <v>2415</v>
      </c>
      <c r="B1919" t="s">
        <v>7922</v>
      </c>
    </row>
    <row r="1920" spans="1:2" x14ac:dyDescent="0.3">
      <c r="A1920" t="s">
        <v>2416</v>
      </c>
      <c r="B1920" t="s">
        <v>7923</v>
      </c>
    </row>
    <row r="1921" spans="1:2" x14ac:dyDescent="0.3">
      <c r="A1921" t="s">
        <v>2417</v>
      </c>
      <c r="B1921" t="s">
        <v>7924</v>
      </c>
    </row>
    <row r="1922" spans="1:2" x14ac:dyDescent="0.3">
      <c r="A1922" t="s">
        <v>2418</v>
      </c>
      <c r="B1922" t="s">
        <v>6697</v>
      </c>
    </row>
    <row r="1923" spans="1:2" x14ac:dyDescent="0.3">
      <c r="A1923" t="s">
        <v>2419</v>
      </c>
      <c r="B1923" t="s">
        <v>7492</v>
      </c>
    </row>
    <row r="1924" spans="1:2" x14ac:dyDescent="0.3">
      <c r="A1924" t="s">
        <v>2420</v>
      </c>
      <c r="B1924" t="s">
        <v>7925</v>
      </c>
    </row>
    <row r="1925" spans="1:2" x14ac:dyDescent="0.3">
      <c r="A1925" t="s">
        <v>2421</v>
      </c>
      <c r="B1925" t="s">
        <v>7926</v>
      </c>
    </row>
    <row r="1926" spans="1:2" x14ac:dyDescent="0.3">
      <c r="A1926" t="s">
        <v>2422</v>
      </c>
      <c r="B1926" t="s">
        <v>7927</v>
      </c>
    </row>
    <row r="1927" spans="1:2" x14ac:dyDescent="0.3">
      <c r="A1927" t="s">
        <v>2423</v>
      </c>
      <c r="B1927" t="s">
        <v>7928</v>
      </c>
    </row>
    <row r="1928" spans="1:2" x14ac:dyDescent="0.3">
      <c r="A1928" t="s">
        <v>2424</v>
      </c>
      <c r="B1928" t="s">
        <v>11177</v>
      </c>
    </row>
    <row r="1929" spans="1:2" x14ac:dyDescent="0.3">
      <c r="A1929" t="s">
        <v>2425</v>
      </c>
      <c r="B1929" t="s">
        <v>10165</v>
      </c>
    </row>
    <row r="1930" spans="1:2" x14ac:dyDescent="0.3">
      <c r="A1930" t="s">
        <v>2426</v>
      </c>
      <c r="B1930" t="s">
        <v>7929</v>
      </c>
    </row>
    <row r="1931" spans="1:2" x14ac:dyDescent="0.3">
      <c r="A1931" t="s">
        <v>2427</v>
      </c>
      <c r="B1931" t="s">
        <v>7930</v>
      </c>
    </row>
    <row r="1932" spans="1:2" x14ac:dyDescent="0.3">
      <c r="A1932" t="s">
        <v>2428</v>
      </c>
      <c r="B1932" t="s">
        <v>7931</v>
      </c>
    </row>
    <row r="1933" spans="1:2" x14ac:dyDescent="0.3">
      <c r="A1933" t="s">
        <v>2429</v>
      </c>
      <c r="B1933" t="s">
        <v>11178</v>
      </c>
    </row>
    <row r="1934" spans="1:2" x14ac:dyDescent="0.3">
      <c r="A1934" t="s">
        <v>2430</v>
      </c>
      <c r="B1934" t="s">
        <v>7932</v>
      </c>
    </row>
    <row r="1935" spans="1:2" x14ac:dyDescent="0.3">
      <c r="A1935" t="s">
        <v>2431</v>
      </c>
      <c r="B1935" t="s">
        <v>11179</v>
      </c>
    </row>
    <row r="1936" spans="1:2" x14ac:dyDescent="0.3">
      <c r="A1936" t="s">
        <v>2432</v>
      </c>
      <c r="B1936" t="s">
        <v>7933</v>
      </c>
    </row>
    <row r="1937" spans="1:2" x14ac:dyDescent="0.3">
      <c r="A1937" t="s">
        <v>2433</v>
      </c>
      <c r="B1937" t="s">
        <v>7934</v>
      </c>
    </row>
    <row r="1938" spans="1:2" x14ac:dyDescent="0.3">
      <c r="A1938" t="s">
        <v>2434</v>
      </c>
      <c r="B1938" t="s">
        <v>7935</v>
      </c>
    </row>
    <row r="1939" spans="1:2" x14ac:dyDescent="0.3">
      <c r="A1939" t="s">
        <v>2435</v>
      </c>
      <c r="B1939" t="s">
        <v>7936</v>
      </c>
    </row>
    <row r="1940" spans="1:2" x14ac:dyDescent="0.3">
      <c r="A1940" t="s">
        <v>2436</v>
      </c>
      <c r="B1940" t="s">
        <v>7937</v>
      </c>
    </row>
    <row r="1941" spans="1:2" x14ac:dyDescent="0.3">
      <c r="A1941" t="s">
        <v>2437</v>
      </c>
      <c r="B1941" t="s">
        <v>7938</v>
      </c>
    </row>
    <row r="1942" spans="1:2" x14ac:dyDescent="0.3">
      <c r="A1942" t="s">
        <v>2438</v>
      </c>
      <c r="B1942" t="s">
        <v>7939</v>
      </c>
    </row>
    <row r="1943" spans="1:2" x14ac:dyDescent="0.3">
      <c r="A1943" t="s">
        <v>2439</v>
      </c>
      <c r="B1943" t="s">
        <v>7539</v>
      </c>
    </row>
    <row r="1944" spans="1:2" x14ac:dyDescent="0.3">
      <c r="A1944" t="s">
        <v>2440</v>
      </c>
      <c r="B1944" t="s">
        <v>7940</v>
      </c>
    </row>
    <row r="1945" spans="1:2" x14ac:dyDescent="0.3">
      <c r="A1945" t="s">
        <v>2441</v>
      </c>
      <c r="B1945" t="s">
        <v>7941</v>
      </c>
    </row>
    <row r="1946" spans="1:2" x14ac:dyDescent="0.3">
      <c r="A1946" t="s">
        <v>348</v>
      </c>
      <c r="B1946" t="s">
        <v>7942</v>
      </c>
    </row>
    <row r="1947" spans="1:2" x14ac:dyDescent="0.3">
      <c r="A1947" t="s">
        <v>2442</v>
      </c>
      <c r="B1947" t="s">
        <v>7943</v>
      </c>
    </row>
    <row r="1948" spans="1:2" x14ac:dyDescent="0.3">
      <c r="A1948" t="s">
        <v>349</v>
      </c>
      <c r="B1948" t="s">
        <v>7944</v>
      </c>
    </row>
    <row r="1949" spans="1:2" x14ac:dyDescent="0.3">
      <c r="A1949" t="s">
        <v>350</v>
      </c>
      <c r="B1949" t="s">
        <v>7945</v>
      </c>
    </row>
    <row r="1950" spans="1:2" x14ac:dyDescent="0.3">
      <c r="A1950" t="s">
        <v>351</v>
      </c>
      <c r="B1950" t="s">
        <v>7946</v>
      </c>
    </row>
    <row r="1951" spans="1:2" x14ac:dyDescent="0.3">
      <c r="A1951" t="s">
        <v>2443</v>
      </c>
      <c r="B1951" t="s">
        <v>7947</v>
      </c>
    </row>
    <row r="1952" spans="1:2" x14ac:dyDescent="0.3">
      <c r="A1952" t="s">
        <v>2444</v>
      </c>
      <c r="B1952" t="s">
        <v>7948</v>
      </c>
    </row>
    <row r="1953" spans="1:2" x14ac:dyDescent="0.3">
      <c r="A1953" t="s">
        <v>2445</v>
      </c>
      <c r="B1953" t="s">
        <v>7949</v>
      </c>
    </row>
    <row r="1954" spans="1:2" x14ac:dyDescent="0.3">
      <c r="A1954" t="s">
        <v>352</v>
      </c>
      <c r="B1954" t="s">
        <v>11180</v>
      </c>
    </row>
    <row r="1955" spans="1:2" x14ac:dyDescent="0.3">
      <c r="A1955" t="s">
        <v>2446</v>
      </c>
      <c r="B1955" t="s">
        <v>7950</v>
      </c>
    </row>
    <row r="1956" spans="1:2" x14ac:dyDescent="0.3">
      <c r="A1956" t="s">
        <v>2447</v>
      </c>
      <c r="B1956" t="s">
        <v>7951</v>
      </c>
    </row>
    <row r="1957" spans="1:2" x14ac:dyDescent="0.3">
      <c r="A1957" t="s">
        <v>2448</v>
      </c>
      <c r="B1957" t="s">
        <v>7952</v>
      </c>
    </row>
    <row r="1958" spans="1:2" x14ac:dyDescent="0.3">
      <c r="A1958" t="s">
        <v>2449</v>
      </c>
      <c r="B1958" t="s">
        <v>7953</v>
      </c>
    </row>
    <row r="1959" spans="1:2" x14ac:dyDescent="0.3">
      <c r="A1959" t="s">
        <v>2450</v>
      </c>
      <c r="B1959" t="s">
        <v>7954</v>
      </c>
    </row>
    <row r="1960" spans="1:2" x14ac:dyDescent="0.3">
      <c r="A1960" t="s">
        <v>2451</v>
      </c>
      <c r="B1960" t="s">
        <v>7955</v>
      </c>
    </row>
    <row r="1961" spans="1:2" x14ac:dyDescent="0.3">
      <c r="A1961" t="s">
        <v>2452</v>
      </c>
      <c r="B1961" t="s">
        <v>7956</v>
      </c>
    </row>
    <row r="1962" spans="1:2" x14ac:dyDescent="0.3">
      <c r="A1962" t="s">
        <v>2453</v>
      </c>
      <c r="B1962" t="s">
        <v>11181</v>
      </c>
    </row>
    <row r="1963" spans="1:2" x14ac:dyDescent="0.3">
      <c r="A1963" t="s">
        <v>2454</v>
      </c>
      <c r="B1963" t="s">
        <v>7957</v>
      </c>
    </row>
    <row r="1964" spans="1:2" x14ac:dyDescent="0.3">
      <c r="A1964" t="s">
        <v>2455</v>
      </c>
      <c r="B1964" t="s">
        <v>7958</v>
      </c>
    </row>
    <row r="1965" spans="1:2" x14ac:dyDescent="0.3">
      <c r="A1965" t="s">
        <v>2456</v>
      </c>
      <c r="B1965" t="s">
        <v>7959</v>
      </c>
    </row>
    <row r="1966" spans="1:2" x14ac:dyDescent="0.3">
      <c r="A1966" t="s">
        <v>2457</v>
      </c>
      <c r="B1966" t="s">
        <v>7960</v>
      </c>
    </row>
    <row r="1967" spans="1:2" x14ac:dyDescent="0.3">
      <c r="A1967" t="s">
        <v>2458</v>
      </c>
      <c r="B1967" t="s">
        <v>7961</v>
      </c>
    </row>
    <row r="1968" spans="1:2" x14ac:dyDescent="0.3">
      <c r="A1968" t="s">
        <v>2459</v>
      </c>
      <c r="B1968" t="s">
        <v>7962</v>
      </c>
    </row>
    <row r="1969" spans="1:2" x14ac:dyDescent="0.3">
      <c r="A1969" t="s">
        <v>2460</v>
      </c>
      <c r="B1969" t="s">
        <v>7963</v>
      </c>
    </row>
    <row r="1970" spans="1:2" x14ac:dyDescent="0.3">
      <c r="A1970" t="s">
        <v>2461</v>
      </c>
      <c r="B1970" t="s">
        <v>7964</v>
      </c>
    </row>
    <row r="1971" spans="1:2" x14ac:dyDescent="0.3">
      <c r="A1971" t="s">
        <v>2462</v>
      </c>
      <c r="B1971" t="s">
        <v>7965</v>
      </c>
    </row>
    <row r="1972" spans="1:2" x14ac:dyDescent="0.3">
      <c r="A1972" t="s">
        <v>2463</v>
      </c>
      <c r="B1972" t="s">
        <v>7966</v>
      </c>
    </row>
    <row r="1973" spans="1:2" x14ac:dyDescent="0.3">
      <c r="A1973" t="s">
        <v>2464</v>
      </c>
      <c r="B1973" t="s">
        <v>2464</v>
      </c>
    </row>
    <row r="1974" spans="1:2" x14ac:dyDescent="0.3">
      <c r="A1974" t="s">
        <v>2465</v>
      </c>
      <c r="B1974" t="s">
        <v>11614</v>
      </c>
    </row>
    <row r="1975" spans="1:2" x14ac:dyDescent="0.3">
      <c r="A1975" t="s">
        <v>2466</v>
      </c>
      <c r="B1975" t="s">
        <v>7967</v>
      </c>
    </row>
    <row r="1976" spans="1:2" x14ac:dyDescent="0.3">
      <c r="A1976" t="s">
        <v>2467</v>
      </c>
      <c r="B1976" t="s">
        <v>7968</v>
      </c>
    </row>
    <row r="1977" spans="1:2" x14ac:dyDescent="0.3">
      <c r="A1977" t="s">
        <v>2468</v>
      </c>
      <c r="B1977" t="s">
        <v>7969</v>
      </c>
    </row>
    <row r="1978" spans="1:2" x14ac:dyDescent="0.3">
      <c r="A1978" t="s">
        <v>2469</v>
      </c>
      <c r="B1978" t="s">
        <v>7970</v>
      </c>
    </row>
    <row r="1979" spans="1:2" x14ac:dyDescent="0.3">
      <c r="A1979" t="s">
        <v>2470</v>
      </c>
      <c r="B1979" t="s">
        <v>7971</v>
      </c>
    </row>
    <row r="1980" spans="1:2" x14ac:dyDescent="0.3">
      <c r="A1980" t="s">
        <v>353</v>
      </c>
      <c r="B1980" t="s">
        <v>353</v>
      </c>
    </row>
    <row r="1981" spans="1:2" x14ac:dyDescent="0.3">
      <c r="A1981" t="s">
        <v>354</v>
      </c>
      <c r="B1981" t="s">
        <v>7972</v>
      </c>
    </row>
    <row r="1982" spans="1:2" x14ac:dyDescent="0.3">
      <c r="A1982" t="s">
        <v>355</v>
      </c>
      <c r="B1982" t="s">
        <v>7973</v>
      </c>
    </row>
    <row r="1983" spans="1:2" x14ac:dyDescent="0.3">
      <c r="A1983" t="s">
        <v>356</v>
      </c>
      <c r="B1983" t="s">
        <v>7974</v>
      </c>
    </row>
    <row r="1984" spans="1:2" x14ac:dyDescent="0.3">
      <c r="A1984" t="s">
        <v>357</v>
      </c>
      <c r="B1984" t="s">
        <v>7975</v>
      </c>
    </row>
    <row r="1985" spans="1:2" x14ac:dyDescent="0.3">
      <c r="A1985" t="s">
        <v>2471</v>
      </c>
      <c r="B1985" t="s">
        <v>7976</v>
      </c>
    </row>
    <row r="1986" spans="1:2" x14ac:dyDescent="0.3">
      <c r="A1986" t="s">
        <v>2472</v>
      </c>
      <c r="B1986" t="s">
        <v>7977</v>
      </c>
    </row>
    <row r="1987" spans="1:2" x14ac:dyDescent="0.3">
      <c r="A1987" t="s">
        <v>2473</v>
      </c>
      <c r="B1987" t="s">
        <v>11182</v>
      </c>
    </row>
    <row r="1988" spans="1:2" x14ac:dyDescent="0.3">
      <c r="A1988" t="s">
        <v>2474</v>
      </c>
      <c r="B1988" t="s">
        <v>11183</v>
      </c>
    </row>
    <row r="1989" spans="1:2" x14ac:dyDescent="0.3">
      <c r="A1989" t="s">
        <v>2475</v>
      </c>
      <c r="B1989" t="s">
        <v>7978</v>
      </c>
    </row>
    <row r="1990" spans="1:2" x14ac:dyDescent="0.3">
      <c r="A1990" t="s">
        <v>2476</v>
      </c>
      <c r="B1990" t="s">
        <v>7979</v>
      </c>
    </row>
    <row r="1991" spans="1:2" x14ac:dyDescent="0.3">
      <c r="A1991" t="s">
        <v>2477</v>
      </c>
      <c r="B1991" t="s">
        <v>7980</v>
      </c>
    </row>
    <row r="1992" spans="1:2" x14ac:dyDescent="0.3">
      <c r="A1992" t="s">
        <v>2478</v>
      </c>
      <c r="B1992" t="s">
        <v>7981</v>
      </c>
    </row>
    <row r="1993" spans="1:2" x14ac:dyDescent="0.3">
      <c r="A1993" t="s">
        <v>2479</v>
      </c>
      <c r="B1993" t="s">
        <v>2479</v>
      </c>
    </row>
    <row r="1994" spans="1:2" x14ac:dyDescent="0.3">
      <c r="A1994" t="s">
        <v>2480</v>
      </c>
      <c r="B1994" t="s">
        <v>7982</v>
      </c>
    </row>
    <row r="1995" spans="1:2" x14ac:dyDescent="0.3">
      <c r="A1995" t="s">
        <v>2481</v>
      </c>
      <c r="B1995" t="s">
        <v>7983</v>
      </c>
    </row>
    <row r="1996" spans="1:2" x14ac:dyDescent="0.3">
      <c r="A1996" t="s">
        <v>2482</v>
      </c>
      <c r="B1996" t="s">
        <v>7984</v>
      </c>
    </row>
    <row r="1997" spans="1:2" x14ac:dyDescent="0.3">
      <c r="A1997" t="s">
        <v>358</v>
      </c>
      <c r="B1997" t="s">
        <v>7985</v>
      </c>
    </row>
    <row r="1998" spans="1:2" x14ac:dyDescent="0.3">
      <c r="A1998" t="s">
        <v>2483</v>
      </c>
      <c r="B1998" t="s">
        <v>7986</v>
      </c>
    </row>
    <row r="1999" spans="1:2" x14ac:dyDescent="0.3">
      <c r="A1999" t="s">
        <v>2484</v>
      </c>
      <c r="B1999" t="s">
        <v>7987</v>
      </c>
    </row>
    <row r="2000" spans="1:2" x14ac:dyDescent="0.3">
      <c r="A2000" t="s">
        <v>359</v>
      </c>
      <c r="B2000" t="s">
        <v>7988</v>
      </c>
    </row>
    <row r="2001" spans="1:2" x14ac:dyDescent="0.3">
      <c r="A2001" t="s">
        <v>2485</v>
      </c>
      <c r="B2001" t="s">
        <v>11184</v>
      </c>
    </row>
    <row r="2002" spans="1:2" x14ac:dyDescent="0.3">
      <c r="A2002" t="s">
        <v>2486</v>
      </c>
      <c r="B2002" t="s">
        <v>7989</v>
      </c>
    </row>
    <row r="2003" spans="1:2" x14ac:dyDescent="0.3">
      <c r="A2003" t="s">
        <v>2487</v>
      </c>
      <c r="B2003" t="s">
        <v>7643</v>
      </c>
    </row>
    <row r="2004" spans="1:2" x14ac:dyDescent="0.3">
      <c r="A2004" t="s">
        <v>2488</v>
      </c>
      <c r="B2004" t="s">
        <v>11185</v>
      </c>
    </row>
    <row r="2005" spans="1:2" x14ac:dyDescent="0.3">
      <c r="A2005" t="s">
        <v>2489</v>
      </c>
      <c r="B2005" t="s">
        <v>2489</v>
      </c>
    </row>
    <row r="2006" spans="1:2" x14ac:dyDescent="0.3">
      <c r="A2006" t="s">
        <v>2490</v>
      </c>
      <c r="B2006" t="s">
        <v>7990</v>
      </c>
    </row>
    <row r="2007" spans="1:2" x14ac:dyDescent="0.3">
      <c r="A2007" t="s">
        <v>2491</v>
      </c>
      <c r="B2007" t="s">
        <v>7991</v>
      </c>
    </row>
    <row r="2008" spans="1:2" x14ac:dyDescent="0.3">
      <c r="A2008" t="s">
        <v>360</v>
      </c>
      <c r="B2008" t="s">
        <v>7992</v>
      </c>
    </row>
    <row r="2009" spans="1:2" x14ac:dyDescent="0.3">
      <c r="A2009" t="s">
        <v>361</v>
      </c>
      <c r="B2009" t="s">
        <v>7993</v>
      </c>
    </row>
    <row r="2010" spans="1:2" x14ac:dyDescent="0.3">
      <c r="A2010" t="s">
        <v>362</v>
      </c>
      <c r="B2010" t="s">
        <v>11186</v>
      </c>
    </row>
    <row r="2011" spans="1:2" x14ac:dyDescent="0.3">
      <c r="A2011" t="s">
        <v>2492</v>
      </c>
      <c r="B2011" t="s">
        <v>7994</v>
      </c>
    </row>
    <row r="2012" spans="1:2" x14ac:dyDescent="0.3">
      <c r="A2012" t="s">
        <v>363</v>
      </c>
      <c r="B2012" t="s">
        <v>7995</v>
      </c>
    </row>
    <row r="2013" spans="1:2" x14ac:dyDescent="0.3">
      <c r="A2013" t="s">
        <v>364</v>
      </c>
      <c r="B2013" t="s">
        <v>7996</v>
      </c>
    </row>
    <row r="2014" spans="1:2" x14ac:dyDescent="0.3">
      <c r="A2014" t="s">
        <v>2493</v>
      </c>
      <c r="B2014" t="s">
        <v>7948</v>
      </c>
    </row>
    <row r="2015" spans="1:2" x14ac:dyDescent="0.3">
      <c r="A2015" t="s">
        <v>2494</v>
      </c>
      <c r="B2015" t="s">
        <v>7997</v>
      </c>
    </row>
    <row r="2016" spans="1:2" x14ac:dyDescent="0.3">
      <c r="A2016" t="s">
        <v>2495</v>
      </c>
      <c r="B2016" t="s">
        <v>7998</v>
      </c>
    </row>
    <row r="2017" spans="1:2" x14ac:dyDescent="0.3">
      <c r="A2017" t="s">
        <v>2496</v>
      </c>
      <c r="B2017" t="s">
        <v>7999</v>
      </c>
    </row>
    <row r="2018" spans="1:2" x14ac:dyDescent="0.3">
      <c r="A2018" t="s">
        <v>2497</v>
      </c>
      <c r="B2018" t="s">
        <v>8000</v>
      </c>
    </row>
    <row r="2019" spans="1:2" x14ac:dyDescent="0.3">
      <c r="A2019" t="s">
        <v>2498</v>
      </c>
      <c r="B2019" t="s">
        <v>8377</v>
      </c>
    </row>
    <row r="2020" spans="1:2" x14ac:dyDescent="0.3">
      <c r="A2020" t="s">
        <v>2499</v>
      </c>
      <c r="B2020" t="s">
        <v>8001</v>
      </c>
    </row>
    <row r="2021" spans="1:2" x14ac:dyDescent="0.3">
      <c r="A2021" t="s">
        <v>2500</v>
      </c>
      <c r="B2021" t="s">
        <v>8002</v>
      </c>
    </row>
    <row r="2022" spans="1:2" x14ac:dyDescent="0.3">
      <c r="A2022" t="s">
        <v>2501</v>
      </c>
      <c r="B2022" t="s">
        <v>8003</v>
      </c>
    </row>
    <row r="2023" spans="1:2" x14ac:dyDescent="0.3">
      <c r="A2023" t="s">
        <v>2502</v>
      </c>
      <c r="B2023" t="s">
        <v>8004</v>
      </c>
    </row>
    <row r="2024" spans="1:2" x14ac:dyDescent="0.3">
      <c r="A2024" t="s">
        <v>2503</v>
      </c>
      <c r="B2024" t="s">
        <v>8005</v>
      </c>
    </row>
    <row r="2025" spans="1:2" x14ac:dyDescent="0.3">
      <c r="A2025" t="s">
        <v>2504</v>
      </c>
      <c r="B2025" t="s">
        <v>8006</v>
      </c>
    </row>
    <row r="2026" spans="1:2" x14ac:dyDescent="0.3">
      <c r="A2026" t="s">
        <v>2505</v>
      </c>
      <c r="B2026" t="s">
        <v>8007</v>
      </c>
    </row>
    <row r="2027" spans="1:2" x14ac:dyDescent="0.3">
      <c r="A2027" t="s">
        <v>2506</v>
      </c>
      <c r="B2027" t="s">
        <v>8008</v>
      </c>
    </row>
    <row r="2028" spans="1:2" x14ac:dyDescent="0.3">
      <c r="A2028" t="s">
        <v>2507</v>
      </c>
      <c r="B2028" t="s">
        <v>8009</v>
      </c>
    </row>
    <row r="2029" spans="1:2" x14ac:dyDescent="0.3">
      <c r="A2029" t="s">
        <v>2508</v>
      </c>
      <c r="B2029" t="s">
        <v>7105</v>
      </c>
    </row>
    <row r="2030" spans="1:2" x14ac:dyDescent="0.3">
      <c r="A2030" t="s">
        <v>2509</v>
      </c>
      <c r="B2030" t="s">
        <v>8010</v>
      </c>
    </row>
    <row r="2031" spans="1:2" x14ac:dyDescent="0.3">
      <c r="A2031" t="s">
        <v>365</v>
      </c>
      <c r="B2031" t="s">
        <v>6643</v>
      </c>
    </row>
    <row r="2032" spans="1:2" x14ac:dyDescent="0.3">
      <c r="A2032" t="s">
        <v>2510</v>
      </c>
      <c r="B2032" t="s">
        <v>8011</v>
      </c>
    </row>
    <row r="2033" spans="1:2" x14ac:dyDescent="0.3">
      <c r="A2033" t="s">
        <v>366</v>
      </c>
      <c r="B2033" t="s">
        <v>8012</v>
      </c>
    </row>
    <row r="2034" spans="1:2" x14ac:dyDescent="0.3">
      <c r="A2034" t="s">
        <v>367</v>
      </c>
      <c r="B2034" t="s">
        <v>11187</v>
      </c>
    </row>
    <row r="2035" spans="1:2" x14ac:dyDescent="0.3">
      <c r="A2035" t="s">
        <v>2511</v>
      </c>
      <c r="B2035" t="s">
        <v>7042</v>
      </c>
    </row>
    <row r="2036" spans="1:2" x14ac:dyDescent="0.3">
      <c r="A2036" t="s">
        <v>2512</v>
      </c>
      <c r="B2036" t="s">
        <v>8013</v>
      </c>
    </row>
    <row r="2037" spans="1:2" x14ac:dyDescent="0.3">
      <c r="A2037" t="s">
        <v>2513</v>
      </c>
      <c r="B2037" t="s">
        <v>6671</v>
      </c>
    </row>
    <row r="2038" spans="1:2" x14ac:dyDescent="0.3">
      <c r="A2038" t="s">
        <v>2514</v>
      </c>
      <c r="B2038" t="s">
        <v>8014</v>
      </c>
    </row>
    <row r="2039" spans="1:2" x14ac:dyDescent="0.3">
      <c r="A2039" t="s">
        <v>2515</v>
      </c>
      <c r="B2039" t="s">
        <v>8015</v>
      </c>
    </row>
    <row r="2040" spans="1:2" x14ac:dyDescent="0.3">
      <c r="A2040" t="s">
        <v>2516</v>
      </c>
      <c r="B2040" t="s">
        <v>8016</v>
      </c>
    </row>
    <row r="2041" spans="1:2" x14ac:dyDescent="0.3">
      <c r="A2041" t="s">
        <v>2517</v>
      </c>
      <c r="B2041" t="s">
        <v>8017</v>
      </c>
    </row>
    <row r="2042" spans="1:2" x14ac:dyDescent="0.3">
      <c r="A2042" t="s">
        <v>2518</v>
      </c>
      <c r="B2042" t="s">
        <v>8018</v>
      </c>
    </row>
    <row r="2043" spans="1:2" x14ac:dyDescent="0.3">
      <c r="A2043" t="s">
        <v>2519</v>
      </c>
      <c r="B2043" t="s">
        <v>8019</v>
      </c>
    </row>
    <row r="2044" spans="1:2" x14ac:dyDescent="0.3">
      <c r="A2044" t="s">
        <v>2520</v>
      </c>
      <c r="B2044" t="s">
        <v>8020</v>
      </c>
    </row>
    <row r="2045" spans="1:2" x14ac:dyDescent="0.3">
      <c r="A2045" t="s">
        <v>2521</v>
      </c>
      <c r="B2045" t="s">
        <v>8021</v>
      </c>
    </row>
    <row r="2046" spans="1:2" x14ac:dyDescent="0.3">
      <c r="A2046" t="s">
        <v>2522</v>
      </c>
      <c r="B2046" t="s">
        <v>11188</v>
      </c>
    </row>
    <row r="2047" spans="1:2" x14ac:dyDescent="0.3">
      <c r="A2047" t="s">
        <v>2523</v>
      </c>
      <c r="B2047" t="s">
        <v>11189</v>
      </c>
    </row>
    <row r="2048" spans="1:2" x14ac:dyDescent="0.3">
      <c r="A2048" t="s">
        <v>2524</v>
      </c>
      <c r="B2048" t="s">
        <v>8022</v>
      </c>
    </row>
    <row r="2049" spans="1:2" x14ac:dyDescent="0.3">
      <c r="A2049" t="s">
        <v>2525</v>
      </c>
      <c r="B2049" t="s">
        <v>8023</v>
      </c>
    </row>
    <row r="2050" spans="1:2" x14ac:dyDescent="0.3">
      <c r="A2050" t="s">
        <v>2526</v>
      </c>
      <c r="B2050" t="s">
        <v>11190</v>
      </c>
    </row>
    <row r="2051" spans="1:2" x14ac:dyDescent="0.3">
      <c r="A2051" t="s">
        <v>2527</v>
      </c>
      <c r="B2051" t="s">
        <v>6657</v>
      </c>
    </row>
    <row r="2052" spans="1:2" x14ac:dyDescent="0.3">
      <c r="A2052" t="s">
        <v>2528</v>
      </c>
      <c r="B2052" t="s">
        <v>8024</v>
      </c>
    </row>
    <row r="2053" spans="1:2" x14ac:dyDescent="0.3">
      <c r="A2053" t="s">
        <v>368</v>
      </c>
      <c r="B2053" t="s">
        <v>8025</v>
      </c>
    </row>
    <row r="2054" spans="1:2" x14ac:dyDescent="0.3">
      <c r="A2054" t="s">
        <v>2529</v>
      </c>
      <c r="B2054" t="s">
        <v>8026</v>
      </c>
    </row>
    <row r="2055" spans="1:2" x14ac:dyDescent="0.3">
      <c r="A2055" t="s">
        <v>2530</v>
      </c>
      <c r="B2055" t="s">
        <v>7021</v>
      </c>
    </row>
    <row r="2056" spans="1:2" x14ac:dyDescent="0.3">
      <c r="A2056" t="s">
        <v>2531</v>
      </c>
      <c r="B2056" t="s">
        <v>7346</v>
      </c>
    </row>
    <row r="2057" spans="1:2" x14ac:dyDescent="0.3">
      <c r="A2057" t="s">
        <v>2532</v>
      </c>
      <c r="B2057" t="s">
        <v>8027</v>
      </c>
    </row>
    <row r="2058" spans="1:2" x14ac:dyDescent="0.3">
      <c r="A2058" t="s">
        <v>2533</v>
      </c>
      <c r="B2058" t="s">
        <v>11615</v>
      </c>
    </row>
    <row r="2059" spans="1:2" x14ac:dyDescent="0.3">
      <c r="A2059" t="s">
        <v>2534</v>
      </c>
      <c r="B2059" t="s">
        <v>8028</v>
      </c>
    </row>
    <row r="2060" spans="1:2" x14ac:dyDescent="0.3">
      <c r="A2060" t="s">
        <v>2535</v>
      </c>
      <c r="B2060" t="s">
        <v>8029</v>
      </c>
    </row>
    <row r="2061" spans="1:2" x14ac:dyDescent="0.3">
      <c r="A2061" t="s">
        <v>2536</v>
      </c>
      <c r="B2061" t="s">
        <v>11191</v>
      </c>
    </row>
    <row r="2062" spans="1:2" x14ac:dyDescent="0.3">
      <c r="A2062" t="s">
        <v>2537</v>
      </c>
      <c r="B2062" t="s">
        <v>8030</v>
      </c>
    </row>
    <row r="2063" spans="1:2" x14ac:dyDescent="0.3">
      <c r="A2063" t="s">
        <v>2538</v>
      </c>
      <c r="B2063" t="s">
        <v>2538</v>
      </c>
    </row>
    <row r="2064" spans="1:2" x14ac:dyDescent="0.3">
      <c r="A2064" t="s">
        <v>2539</v>
      </c>
      <c r="B2064" t="s">
        <v>8031</v>
      </c>
    </row>
    <row r="2065" spans="1:2" x14ac:dyDescent="0.3">
      <c r="A2065" t="s">
        <v>2540</v>
      </c>
      <c r="B2065" t="s">
        <v>8032</v>
      </c>
    </row>
    <row r="2066" spans="1:2" x14ac:dyDescent="0.3">
      <c r="A2066" t="s">
        <v>2541</v>
      </c>
      <c r="B2066" t="s">
        <v>8033</v>
      </c>
    </row>
    <row r="2067" spans="1:2" x14ac:dyDescent="0.3">
      <c r="A2067" t="s">
        <v>2542</v>
      </c>
      <c r="B2067" t="s">
        <v>8034</v>
      </c>
    </row>
    <row r="2068" spans="1:2" x14ac:dyDescent="0.3">
      <c r="A2068" t="s">
        <v>2543</v>
      </c>
      <c r="B2068" t="s">
        <v>6856</v>
      </c>
    </row>
    <row r="2069" spans="1:2" x14ac:dyDescent="0.3">
      <c r="A2069" t="s">
        <v>2544</v>
      </c>
      <c r="B2069" t="s">
        <v>8035</v>
      </c>
    </row>
    <row r="2070" spans="1:2" x14ac:dyDescent="0.3">
      <c r="A2070" t="s">
        <v>2545</v>
      </c>
      <c r="B2070" t="s">
        <v>8036</v>
      </c>
    </row>
    <row r="2071" spans="1:2" x14ac:dyDescent="0.3">
      <c r="A2071" t="s">
        <v>2546</v>
      </c>
      <c r="B2071" t="s">
        <v>8037</v>
      </c>
    </row>
    <row r="2072" spans="1:2" x14ac:dyDescent="0.3">
      <c r="A2072" t="s">
        <v>2547</v>
      </c>
      <c r="B2072" t="s">
        <v>8038</v>
      </c>
    </row>
    <row r="2073" spans="1:2" x14ac:dyDescent="0.3">
      <c r="A2073" t="s">
        <v>369</v>
      </c>
      <c r="B2073" t="s">
        <v>8039</v>
      </c>
    </row>
    <row r="2074" spans="1:2" x14ac:dyDescent="0.3">
      <c r="A2074" t="s">
        <v>2548</v>
      </c>
      <c r="B2074" t="s">
        <v>8040</v>
      </c>
    </row>
    <row r="2075" spans="1:2" x14ac:dyDescent="0.3">
      <c r="A2075" t="s">
        <v>2549</v>
      </c>
      <c r="B2075" t="s">
        <v>8041</v>
      </c>
    </row>
    <row r="2076" spans="1:2" x14ac:dyDescent="0.3">
      <c r="A2076" t="s">
        <v>2550</v>
      </c>
      <c r="B2076" t="s">
        <v>8042</v>
      </c>
    </row>
    <row r="2077" spans="1:2" x14ac:dyDescent="0.3">
      <c r="A2077" t="s">
        <v>2551</v>
      </c>
      <c r="B2077" t="s">
        <v>8043</v>
      </c>
    </row>
    <row r="2078" spans="1:2" x14ac:dyDescent="0.3">
      <c r="A2078" t="s">
        <v>370</v>
      </c>
      <c r="B2078" t="s">
        <v>8044</v>
      </c>
    </row>
    <row r="2079" spans="1:2" x14ac:dyDescent="0.3">
      <c r="A2079" t="s">
        <v>2552</v>
      </c>
      <c r="B2079" t="s">
        <v>11192</v>
      </c>
    </row>
    <row r="2080" spans="1:2" x14ac:dyDescent="0.3">
      <c r="A2080" t="s">
        <v>371</v>
      </c>
      <c r="B2080" t="s">
        <v>8045</v>
      </c>
    </row>
    <row r="2081" spans="1:2" x14ac:dyDescent="0.3">
      <c r="A2081" t="s">
        <v>372</v>
      </c>
      <c r="B2081" t="s">
        <v>8046</v>
      </c>
    </row>
    <row r="2082" spans="1:2" x14ac:dyDescent="0.3">
      <c r="A2082" t="s">
        <v>2553</v>
      </c>
      <c r="B2082" t="s">
        <v>8047</v>
      </c>
    </row>
    <row r="2083" spans="1:2" x14ac:dyDescent="0.3">
      <c r="A2083" t="s">
        <v>2554</v>
      </c>
      <c r="B2083" t="s">
        <v>8048</v>
      </c>
    </row>
    <row r="2084" spans="1:2" x14ac:dyDescent="0.3">
      <c r="A2084" t="s">
        <v>2555</v>
      </c>
      <c r="B2084" t="s">
        <v>8049</v>
      </c>
    </row>
    <row r="2085" spans="1:2" x14ac:dyDescent="0.3">
      <c r="A2085" t="s">
        <v>373</v>
      </c>
      <c r="B2085" t="s">
        <v>11193</v>
      </c>
    </row>
    <row r="2086" spans="1:2" x14ac:dyDescent="0.3">
      <c r="A2086" t="s">
        <v>2556</v>
      </c>
      <c r="B2086" t="s">
        <v>8050</v>
      </c>
    </row>
    <row r="2087" spans="1:2" x14ac:dyDescent="0.3">
      <c r="A2087" t="s">
        <v>2557</v>
      </c>
      <c r="B2087" t="s">
        <v>11194</v>
      </c>
    </row>
    <row r="2088" spans="1:2" x14ac:dyDescent="0.3">
      <c r="A2088" t="s">
        <v>2558</v>
      </c>
      <c r="B2088" t="s">
        <v>6833</v>
      </c>
    </row>
    <row r="2089" spans="1:2" x14ac:dyDescent="0.3">
      <c r="A2089" t="s">
        <v>2559</v>
      </c>
      <c r="B2089" t="s">
        <v>8051</v>
      </c>
    </row>
    <row r="2090" spans="1:2" x14ac:dyDescent="0.3">
      <c r="A2090" t="s">
        <v>2560</v>
      </c>
      <c r="B2090" t="s">
        <v>8052</v>
      </c>
    </row>
    <row r="2091" spans="1:2" x14ac:dyDescent="0.3">
      <c r="A2091" t="s">
        <v>2561</v>
      </c>
      <c r="B2091" t="s">
        <v>10307</v>
      </c>
    </row>
    <row r="2092" spans="1:2" x14ac:dyDescent="0.3">
      <c r="A2092" t="s">
        <v>2562</v>
      </c>
      <c r="B2092" t="s">
        <v>8053</v>
      </c>
    </row>
    <row r="2093" spans="1:2" x14ac:dyDescent="0.3">
      <c r="A2093" t="s">
        <v>2563</v>
      </c>
      <c r="B2093" t="s">
        <v>8054</v>
      </c>
    </row>
    <row r="2094" spans="1:2" x14ac:dyDescent="0.3">
      <c r="A2094" t="s">
        <v>2564</v>
      </c>
      <c r="B2094" t="s">
        <v>8055</v>
      </c>
    </row>
    <row r="2095" spans="1:2" x14ac:dyDescent="0.3">
      <c r="A2095" t="s">
        <v>2565</v>
      </c>
      <c r="B2095" t="s">
        <v>8056</v>
      </c>
    </row>
    <row r="2096" spans="1:2" x14ac:dyDescent="0.3">
      <c r="A2096" t="s">
        <v>2566</v>
      </c>
      <c r="B2096" t="s">
        <v>6572</v>
      </c>
    </row>
    <row r="2097" spans="1:2" x14ac:dyDescent="0.3">
      <c r="A2097" t="s">
        <v>2567</v>
      </c>
      <c r="B2097" t="s">
        <v>6634</v>
      </c>
    </row>
    <row r="2098" spans="1:2" x14ac:dyDescent="0.3">
      <c r="A2098" t="s">
        <v>2568</v>
      </c>
      <c r="B2098" t="s">
        <v>8057</v>
      </c>
    </row>
    <row r="2099" spans="1:2" x14ac:dyDescent="0.3">
      <c r="A2099" t="s">
        <v>2569</v>
      </c>
      <c r="B2099" t="s">
        <v>8058</v>
      </c>
    </row>
    <row r="2100" spans="1:2" x14ac:dyDescent="0.3">
      <c r="A2100" t="s">
        <v>2570</v>
      </c>
      <c r="B2100" t="s">
        <v>8059</v>
      </c>
    </row>
    <row r="2101" spans="1:2" x14ac:dyDescent="0.3">
      <c r="A2101" t="s">
        <v>2571</v>
      </c>
      <c r="B2101" t="s">
        <v>8060</v>
      </c>
    </row>
    <row r="2102" spans="1:2" x14ac:dyDescent="0.3">
      <c r="A2102" t="s">
        <v>2572</v>
      </c>
      <c r="B2102" t="s">
        <v>8061</v>
      </c>
    </row>
    <row r="2103" spans="1:2" x14ac:dyDescent="0.3">
      <c r="A2103" t="s">
        <v>2573</v>
      </c>
      <c r="B2103" t="s">
        <v>8062</v>
      </c>
    </row>
    <row r="2104" spans="1:2" x14ac:dyDescent="0.3">
      <c r="A2104" t="s">
        <v>374</v>
      </c>
      <c r="B2104" t="s">
        <v>8063</v>
      </c>
    </row>
    <row r="2105" spans="1:2" x14ac:dyDescent="0.3">
      <c r="A2105" t="s">
        <v>2574</v>
      </c>
      <c r="B2105" t="s">
        <v>11616</v>
      </c>
    </row>
    <row r="2106" spans="1:2" x14ac:dyDescent="0.3">
      <c r="A2106" t="s">
        <v>375</v>
      </c>
      <c r="B2106" t="s">
        <v>8064</v>
      </c>
    </row>
    <row r="2107" spans="1:2" x14ac:dyDescent="0.3">
      <c r="A2107" t="s">
        <v>2575</v>
      </c>
      <c r="B2107" t="s">
        <v>2575</v>
      </c>
    </row>
    <row r="2108" spans="1:2" x14ac:dyDescent="0.3">
      <c r="A2108" t="s">
        <v>2576</v>
      </c>
      <c r="B2108" t="s">
        <v>8065</v>
      </c>
    </row>
    <row r="2109" spans="1:2" x14ac:dyDescent="0.3">
      <c r="A2109" t="s">
        <v>2577</v>
      </c>
      <c r="B2109" t="s">
        <v>8066</v>
      </c>
    </row>
    <row r="2110" spans="1:2" x14ac:dyDescent="0.3">
      <c r="A2110" t="s">
        <v>2578</v>
      </c>
      <c r="B2110" t="s">
        <v>8067</v>
      </c>
    </row>
    <row r="2111" spans="1:2" x14ac:dyDescent="0.3">
      <c r="A2111" t="s">
        <v>376</v>
      </c>
      <c r="B2111" t="s">
        <v>8114</v>
      </c>
    </row>
    <row r="2112" spans="1:2" x14ac:dyDescent="0.3">
      <c r="A2112" t="s">
        <v>377</v>
      </c>
      <c r="B2112" t="s">
        <v>8068</v>
      </c>
    </row>
    <row r="2113" spans="1:2" x14ac:dyDescent="0.3">
      <c r="A2113" t="s">
        <v>2579</v>
      </c>
      <c r="B2113" t="s">
        <v>8069</v>
      </c>
    </row>
    <row r="2114" spans="1:2" x14ac:dyDescent="0.3">
      <c r="A2114" t="s">
        <v>2580</v>
      </c>
      <c r="B2114" t="s">
        <v>8070</v>
      </c>
    </row>
    <row r="2115" spans="1:2" x14ac:dyDescent="0.3">
      <c r="A2115" t="s">
        <v>2581</v>
      </c>
      <c r="B2115" t="s">
        <v>8071</v>
      </c>
    </row>
    <row r="2116" spans="1:2" x14ac:dyDescent="0.3">
      <c r="A2116" t="s">
        <v>378</v>
      </c>
      <c r="B2116" t="s">
        <v>8072</v>
      </c>
    </row>
    <row r="2117" spans="1:2" x14ac:dyDescent="0.3">
      <c r="A2117" t="s">
        <v>379</v>
      </c>
      <c r="B2117" t="s">
        <v>8073</v>
      </c>
    </row>
    <row r="2118" spans="1:2" x14ac:dyDescent="0.3">
      <c r="A2118" t="s">
        <v>2582</v>
      </c>
      <c r="B2118" t="s">
        <v>7652</v>
      </c>
    </row>
    <row r="2119" spans="1:2" x14ac:dyDescent="0.3">
      <c r="A2119" t="s">
        <v>380</v>
      </c>
      <c r="B2119" t="s">
        <v>8074</v>
      </c>
    </row>
    <row r="2120" spans="1:2" x14ac:dyDescent="0.3">
      <c r="A2120" t="s">
        <v>381</v>
      </c>
      <c r="B2120" t="s">
        <v>8075</v>
      </c>
    </row>
    <row r="2121" spans="1:2" x14ac:dyDescent="0.3">
      <c r="A2121" t="s">
        <v>2583</v>
      </c>
      <c r="B2121" t="s">
        <v>8076</v>
      </c>
    </row>
    <row r="2122" spans="1:2" x14ac:dyDescent="0.3">
      <c r="A2122" t="s">
        <v>2584</v>
      </c>
      <c r="B2122" t="s">
        <v>8077</v>
      </c>
    </row>
    <row r="2123" spans="1:2" x14ac:dyDescent="0.3">
      <c r="A2123" t="s">
        <v>2585</v>
      </c>
      <c r="B2123" t="s">
        <v>11195</v>
      </c>
    </row>
    <row r="2124" spans="1:2" x14ac:dyDescent="0.3">
      <c r="A2124" t="s">
        <v>2586</v>
      </c>
      <c r="B2124" t="s">
        <v>8078</v>
      </c>
    </row>
    <row r="2125" spans="1:2" x14ac:dyDescent="0.3">
      <c r="A2125" t="s">
        <v>2587</v>
      </c>
      <c r="B2125" t="s">
        <v>8079</v>
      </c>
    </row>
    <row r="2126" spans="1:2" x14ac:dyDescent="0.3">
      <c r="A2126" t="s">
        <v>2588</v>
      </c>
      <c r="B2126" t="s">
        <v>8080</v>
      </c>
    </row>
    <row r="2127" spans="1:2" x14ac:dyDescent="0.3">
      <c r="A2127" t="s">
        <v>2589</v>
      </c>
      <c r="B2127" t="s">
        <v>8081</v>
      </c>
    </row>
    <row r="2128" spans="1:2" x14ac:dyDescent="0.3">
      <c r="A2128" t="s">
        <v>2590</v>
      </c>
      <c r="B2128" t="s">
        <v>8082</v>
      </c>
    </row>
    <row r="2129" spans="1:2" x14ac:dyDescent="0.3">
      <c r="A2129" t="s">
        <v>382</v>
      </c>
      <c r="B2129" t="s">
        <v>8083</v>
      </c>
    </row>
    <row r="2130" spans="1:2" x14ac:dyDescent="0.3">
      <c r="A2130" t="s">
        <v>383</v>
      </c>
      <c r="B2130" t="s">
        <v>11196</v>
      </c>
    </row>
    <row r="2131" spans="1:2" x14ac:dyDescent="0.3">
      <c r="A2131" t="s">
        <v>2591</v>
      </c>
      <c r="B2131" t="s">
        <v>8084</v>
      </c>
    </row>
    <row r="2132" spans="1:2" x14ac:dyDescent="0.3">
      <c r="A2132" t="s">
        <v>2592</v>
      </c>
      <c r="B2132" t="s">
        <v>8085</v>
      </c>
    </row>
    <row r="2133" spans="1:2" x14ac:dyDescent="0.3">
      <c r="A2133" t="s">
        <v>2593</v>
      </c>
      <c r="B2133" t="s">
        <v>8086</v>
      </c>
    </row>
    <row r="2134" spans="1:2" x14ac:dyDescent="0.3">
      <c r="A2134" t="s">
        <v>2594</v>
      </c>
      <c r="B2134" t="s">
        <v>8087</v>
      </c>
    </row>
    <row r="2135" spans="1:2" x14ac:dyDescent="0.3">
      <c r="A2135" t="s">
        <v>2595</v>
      </c>
      <c r="B2135" t="s">
        <v>8088</v>
      </c>
    </row>
    <row r="2136" spans="1:2" x14ac:dyDescent="0.3">
      <c r="A2136" t="s">
        <v>2596</v>
      </c>
      <c r="B2136" t="s">
        <v>8089</v>
      </c>
    </row>
    <row r="2137" spans="1:2" x14ac:dyDescent="0.3">
      <c r="A2137" t="s">
        <v>384</v>
      </c>
      <c r="B2137" t="s">
        <v>8090</v>
      </c>
    </row>
    <row r="2138" spans="1:2" x14ac:dyDescent="0.3">
      <c r="A2138" t="s">
        <v>385</v>
      </c>
      <c r="B2138" t="s">
        <v>8088</v>
      </c>
    </row>
    <row r="2139" spans="1:2" x14ac:dyDescent="0.3">
      <c r="A2139" t="s">
        <v>386</v>
      </c>
      <c r="B2139" t="s">
        <v>8091</v>
      </c>
    </row>
    <row r="2140" spans="1:2" x14ac:dyDescent="0.3">
      <c r="A2140" t="s">
        <v>2597</v>
      </c>
      <c r="B2140" t="s">
        <v>8092</v>
      </c>
    </row>
    <row r="2141" spans="1:2" x14ac:dyDescent="0.3">
      <c r="A2141" t="s">
        <v>2598</v>
      </c>
      <c r="B2141" t="s">
        <v>11197</v>
      </c>
    </row>
    <row r="2142" spans="1:2" x14ac:dyDescent="0.3">
      <c r="A2142" t="s">
        <v>2599</v>
      </c>
      <c r="B2142" t="s">
        <v>11198</v>
      </c>
    </row>
    <row r="2143" spans="1:2" x14ac:dyDescent="0.3">
      <c r="A2143" t="s">
        <v>2600</v>
      </c>
      <c r="B2143" t="s">
        <v>8093</v>
      </c>
    </row>
    <row r="2144" spans="1:2" x14ac:dyDescent="0.3">
      <c r="A2144" t="s">
        <v>2601</v>
      </c>
      <c r="B2144" t="s">
        <v>8094</v>
      </c>
    </row>
    <row r="2145" spans="1:2" x14ac:dyDescent="0.3">
      <c r="A2145" t="s">
        <v>2602</v>
      </c>
      <c r="B2145" t="s">
        <v>8095</v>
      </c>
    </row>
    <row r="2146" spans="1:2" x14ac:dyDescent="0.3">
      <c r="A2146" t="s">
        <v>2603</v>
      </c>
      <c r="B2146" t="s">
        <v>8096</v>
      </c>
    </row>
    <row r="2147" spans="1:2" x14ac:dyDescent="0.3">
      <c r="A2147" t="s">
        <v>2604</v>
      </c>
      <c r="B2147" t="s">
        <v>6702</v>
      </c>
    </row>
    <row r="2148" spans="1:2" x14ac:dyDescent="0.3">
      <c r="A2148" t="s">
        <v>2605</v>
      </c>
      <c r="B2148" t="s">
        <v>8008</v>
      </c>
    </row>
    <row r="2149" spans="1:2" x14ac:dyDescent="0.3">
      <c r="A2149" t="s">
        <v>2606</v>
      </c>
      <c r="B2149" t="s">
        <v>8097</v>
      </c>
    </row>
    <row r="2150" spans="1:2" x14ac:dyDescent="0.3">
      <c r="A2150" t="s">
        <v>387</v>
      </c>
      <c r="B2150" t="s">
        <v>387</v>
      </c>
    </row>
    <row r="2151" spans="1:2" x14ac:dyDescent="0.3">
      <c r="A2151" t="s">
        <v>388</v>
      </c>
      <c r="B2151" t="s">
        <v>8098</v>
      </c>
    </row>
    <row r="2152" spans="1:2" x14ac:dyDescent="0.3">
      <c r="A2152" t="s">
        <v>2607</v>
      </c>
      <c r="B2152" t="s">
        <v>8099</v>
      </c>
    </row>
    <row r="2153" spans="1:2" x14ac:dyDescent="0.3">
      <c r="A2153" t="s">
        <v>2608</v>
      </c>
      <c r="B2153" t="s">
        <v>8100</v>
      </c>
    </row>
    <row r="2154" spans="1:2" x14ac:dyDescent="0.3">
      <c r="A2154" t="s">
        <v>2609</v>
      </c>
      <c r="B2154" t="s">
        <v>8101</v>
      </c>
    </row>
    <row r="2155" spans="1:2" x14ac:dyDescent="0.3">
      <c r="A2155" t="s">
        <v>2610</v>
      </c>
      <c r="B2155" t="s">
        <v>8102</v>
      </c>
    </row>
    <row r="2156" spans="1:2" x14ac:dyDescent="0.3">
      <c r="A2156" t="s">
        <v>2611</v>
      </c>
      <c r="B2156" t="s">
        <v>8103</v>
      </c>
    </row>
    <row r="2157" spans="1:2" x14ac:dyDescent="0.3">
      <c r="A2157" t="s">
        <v>2612</v>
      </c>
      <c r="B2157" t="s">
        <v>7179</v>
      </c>
    </row>
    <row r="2158" spans="1:2" x14ac:dyDescent="0.3">
      <c r="A2158" t="s">
        <v>2613</v>
      </c>
      <c r="B2158" t="s">
        <v>8104</v>
      </c>
    </row>
    <row r="2159" spans="1:2" x14ac:dyDescent="0.3">
      <c r="A2159" t="s">
        <v>2614</v>
      </c>
      <c r="B2159" t="s">
        <v>11199</v>
      </c>
    </row>
    <row r="2160" spans="1:2" x14ac:dyDescent="0.3">
      <c r="A2160" t="s">
        <v>389</v>
      </c>
      <c r="B2160" t="s">
        <v>11200</v>
      </c>
    </row>
    <row r="2161" spans="1:2" x14ac:dyDescent="0.3">
      <c r="A2161" t="s">
        <v>2615</v>
      </c>
      <c r="B2161" t="s">
        <v>8105</v>
      </c>
    </row>
    <row r="2162" spans="1:2" x14ac:dyDescent="0.3">
      <c r="A2162" t="s">
        <v>2616</v>
      </c>
      <c r="B2162" t="s">
        <v>8106</v>
      </c>
    </row>
    <row r="2163" spans="1:2" x14ac:dyDescent="0.3">
      <c r="A2163" t="s">
        <v>2617</v>
      </c>
      <c r="B2163" t="s">
        <v>8107</v>
      </c>
    </row>
    <row r="2164" spans="1:2" x14ac:dyDescent="0.3">
      <c r="A2164" t="s">
        <v>2618</v>
      </c>
      <c r="B2164" t="s">
        <v>8108</v>
      </c>
    </row>
    <row r="2165" spans="1:2" x14ac:dyDescent="0.3">
      <c r="A2165" t="s">
        <v>2619</v>
      </c>
      <c r="B2165" t="s">
        <v>8109</v>
      </c>
    </row>
    <row r="2166" spans="1:2" x14ac:dyDescent="0.3">
      <c r="A2166" t="s">
        <v>2620</v>
      </c>
      <c r="B2166" t="s">
        <v>6834</v>
      </c>
    </row>
    <row r="2167" spans="1:2" x14ac:dyDescent="0.3">
      <c r="A2167" t="s">
        <v>2621</v>
      </c>
      <c r="B2167" t="s">
        <v>8110</v>
      </c>
    </row>
    <row r="2168" spans="1:2" x14ac:dyDescent="0.3">
      <c r="A2168" t="s">
        <v>2622</v>
      </c>
      <c r="B2168" t="s">
        <v>8111</v>
      </c>
    </row>
    <row r="2169" spans="1:2" x14ac:dyDescent="0.3">
      <c r="A2169" t="s">
        <v>2623</v>
      </c>
      <c r="B2169" t="s">
        <v>8110</v>
      </c>
    </row>
    <row r="2170" spans="1:2" x14ac:dyDescent="0.3">
      <c r="A2170" t="s">
        <v>2624</v>
      </c>
      <c r="B2170" t="s">
        <v>11201</v>
      </c>
    </row>
    <row r="2171" spans="1:2" x14ac:dyDescent="0.3">
      <c r="A2171" t="s">
        <v>2625</v>
      </c>
      <c r="B2171" t="s">
        <v>11202</v>
      </c>
    </row>
    <row r="2172" spans="1:2" x14ac:dyDescent="0.3">
      <c r="A2172" t="s">
        <v>2626</v>
      </c>
      <c r="B2172" t="s">
        <v>8112</v>
      </c>
    </row>
    <row r="2173" spans="1:2" x14ac:dyDescent="0.3">
      <c r="A2173" t="s">
        <v>2627</v>
      </c>
      <c r="B2173" t="s">
        <v>8113</v>
      </c>
    </row>
    <row r="2174" spans="1:2" x14ac:dyDescent="0.3">
      <c r="A2174" t="s">
        <v>2628</v>
      </c>
      <c r="B2174" t="s">
        <v>8114</v>
      </c>
    </row>
    <row r="2175" spans="1:2" x14ac:dyDescent="0.3">
      <c r="A2175" t="s">
        <v>2629</v>
      </c>
      <c r="B2175" t="s">
        <v>8115</v>
      </c>
    </row>
    <row r="2176" spans="1:2" x14ac:dyDescent="0.3">
      <c r="A2176" t="s">
        <v>2630</v>
      </c>
      <c r="B2176" t="s">
        <v>11203</v>
      </c>
    </row>
    <row r="2177" spans="1:2" x14ac:dyDescent="0.3">
      <c r="A2177" t="s">
        <v>2631</v>
      </c>
      <c r="B2177" t="s">
        <v>8116</v>
      </c>
    </row>
    <row r="2178" spans="1:2" x14ac:dyDescent="0.3">
      <c r="A2178" t="s">
        <v>2632</v>
      </c>
      <c r="B2178" t="s">
        <v>8117</v>
      </c>
    </row>
    <row r="2179" spans="1:2" x14ac:dyDescent="0.3">
      <c r="A2179" t="s">
        <v>2633</v>
      </c>
      <c r="B2179" t="s">
        <v>8118</v>
      </c>
    </row>
    <row r="2180" spans="1:2" x14ac:dyDescent="0.3">
      <c r="A2180" t="s">
        <v>2634</v>
      </c>
      <c r="B2180" t="s">
        <v>8119</v>
      </c>
    </row>
    <row r="2181" spans="1:2" x14ac:dyDescent="0.3">
      <c r="A2181" t="s">
        <v>2635</v>
      </c>
      <c r="B2181" t="s">
        <v>8120</v>
      </c>
    </row>
    <row r="2182" spans="1:2" x14ac:dyDescent="0.3">
      <c r="A2182" t="s">
        <v>2636</v>
      </c>
      <c r="B2182" t="s">
        <v>11204</v>
      </c>
    </row>
    <row r="2183" spans="1:2" x14ac:dyDescent="0.3">
      <c r="A2183" t="s">
        <v>2637</v>
      </c>
      <c r="B2183" t="s">
        <v>8121</v>
      </c>
    </row>
    <row r="2184" spans="1:2" x14ac:dyDescent="0.3">
      <c r="A2184" t="s">
        <v>2638</v>
      </c>
      <c r="B2184" t="s">
        <v>11205</v>
      </c>
    </row>
    <row r="2185" spans="1:2" x14ac:dyDescent="0.3">
      <c r="A2185" t="s">
        <v>2639</v>
      </c>
      <c r="B2185" t="s">
        <v>8122</v>
      </c>
    </row>
    <row r="2186" spans="1:2" x14ac:dyDescent="0.3">
      <c r="A2186" t="s">
        <v>2640</v>
      </c>
      <c r="B2186" t="s">
        <v>8123</v>
      </c>
    </row>
    <row r="2187" spans="1:2" x14ac:dyDescent="0.3">
      <c r="A2187" t="s">
        <v>2641</v>
      </c>
      <c r="B2187" t="s">
        <v>6961</v>
      </c>
    </row>
    <row r="2188" spans="1:2" x14ac:dyDescent="0.3">
      <c r="A2188" t="s">
        <v>2642</v>
      </c>
      <c r="B2188" t="s">
        <v>8124</v>
      </c>
    </row>
    <row r="2189" spans="1:2" x14ac:dyDescent="0.3">
      <c r="A2189" t="s">
        <v>390</v>
      </c>
      <c r="B2189" t="s">
        <v>8125</v>
      </c>
    </row>
    <row r="2190" spans="1:2" x14ac:dyDescent="0.3">
      <c r="A2190" t="s">
        <v>391</v>
      </c>
      <c r="B2190" t="s">
        <v>8126</v>
      </c>
    </row>
    <row r="2191" spans="1:2" x14ac:dyDescent="0.3">
      <c r="A2191" t="s">
        <v>392</v>
      </c>
      <c r="B2191" t="s">
        <v>8127</v>
      </c>
    </row>
    <row r="2192" spans="1:2" x14ac:dyDescent="0.3">
      <c r="A2192" t="s">
        <v>393</v>
      </c>
      <c r="B2192" t="s">
        <v>8128</v>
      </c>
    </row>
    <row r="2193" spans="1:2" x14ac:dyDescent="0.3">
      <c r="A2193" t="s">
        <v>2643</v>
      </c>
      <c r="B2193" t="s">
        <v>8129</v>
      </c>
    </row>
    <row r="2194" spans="1:2" x14ac:dyDescent="0.3">
      <c r="A2194" t="s">
        <v>2644</v>
      </c>
      <c r="B2194" t="s">
        <v>11617</v>
      </c>
    </row>
    <row r="2195" spans="1:2" x14ac:dyDescent="0.3">
      <c r="A2195" t="s">
        <v>2645</v>
      </c>
      <c r="B2195" t="s">
        <v>8130</v>
      </c>
    </row>
    <row r="2196" spans="1:2" x14ac:dyDescent="0.3">
      <c r="A2196" t="s">
        <v>2646</v>
      </c>
      <c r="B2196" t="s">
        <v>8131</v>
      </c>
    </row>
    <row r="2197" spans="1:2" x14ac:dyDescent="0.3">
      <c r="A2197" t="s">
        <v>2647</v>
      </c>
      <c r="B2197" t="s">
        <v>8132</v>
      </c>
    </row>
    <row r="2198" spans="1:2" x14ac:dyDescent="0.3">
      <c r="A2198" t="s">
        <v>2648</v>
      </c>
      <c r="B2198" t="s">
        <v>8133</v>
      </c>
    </row>
    <row r="2199" spans="1:2" x14ac:dyDescent="0.3">
      <c r="A2199" t="s">
        <v>2649</v>
      </c>
      <c r="B2199" t="s">
        <v>8134</v>
      </c>
    </row>
    <row r="2200" spans="1:2" x14ac:dyDescent="0.3">
      <c r="A2200" t="s">
        <v>2650</v>
      </c>
      <c r="B2200" t="s">
        <v>8135</v>
      </c>
    </row>
    <row r="2201" spans="1:2" x14ac:dyDescent="0.3">
      <c r="A2201" t="s">
        <v>2651</v>
      </c>
      <c r="B2201" t="s">
        <v>2651</v>
      </c>
    </row>
    <row r="2202" spans="1:2" x14ac:dyDescent="0.3">
      <c r="A2202" t="s">
        <v>394</v>
      </c>
      <c r="B2202" t="s">
        <v>394</v>
      </c>
    </row>
    <row r="2203" spans="1:2" x14ac:dyDescent="0.3">
      <c r="A2203" t="s">
        <v>2652</v>
      </c>
      <c r="B2203" t="s">
        <v>8136</v>
      </c>
    </row>
    <row r="2204" spans="1:2" x14ac:dyDescent="0.3">
      <c r="A2204" t="s">
        <v>2653</v>
      </c>
      <c r="B2204" t="s">
        <v>8137</v>
      </c>
    </row>
    <row r="2205" spans="1:2" x14ac:dyDescent="0.3">
      <c r="A2205" t="s">
        <v>2654</v>
      </c>
      <c r="B2205" t="s">
        <v>11206</v>
      </c>
    </row>
    <row r="2206" spans="1:2" x14ac:dyDescent="0.3">
      <c r="A2206" t="s">
        <v>2655</v>
      </c>
      <c r="B2206" t="s">
        <v>8138</v>
      </c>
    </row>
    <row r="2207" spans="1:2" x14ac:dyDescent="0.3">
      <c r="A2207" t="s">
        <v>2656</v>
      </c>
      <c r="B2207" t="s">
        <v>8139</v>
      </c>
    </row>
    <row r="2208" spans="1:2" x14ac:dyDescent="0.3">
      <c r="A2208" t="s">
        <v>2657</v>
      </c>
      <c r="B2208" t="s">
        <v>8140</v>
      </c>
    </row>
    <row r="2209" spans="1:2" x14ac:dyDescent="0.3">
      <c r="A2209" t="s">
        <v>2658</v>
      </c>
      <c r="B2209" t="s">
        <v>8141</v>
      </c>
    </row>
    <row r="2210" spans="1:2" x14ac:dyDescent="0.3">
      <c r="A2210" t="s">
        <v>2659</v>
      </c>
      <c r="B2210" t="s">
        <v>8142</v>
      </c>
    </row>
    <row r="2211" spans="1:2" x14ac:dyDescent="0.3">
      <c r="A2211" t="s">
        <v>2660</v>
      </c>
      <c r="B2211" t="s">
        <v>8143</v>
      </c>
    </row>
    <row r="2212" spans="1:2" x14ac:dyDescent="0.3">
      <c r="A2212" t="s">
        <v>2661</v>
      </c>
      <c r="B2212" t="s">
        <v>11207</v>
      </c>
    </row>
    <row r="2213" spans="1:2" x14ac:dyDescent="0.3">
      <c r="A2213" t="s">
        <v>2662</v>
      </c>
      <c r="B2213" t="s">
        <v>8144</v>
      </c>
    </row>
    <row r="2214" spans="1:2" x14ac:dyDescent="0.3">
      <c r="A2214" t="s">
        <v>2663</v>
      </c>
      <c r="B2214" t="s">
        <v>8145</v>
      </c>
    </row>
    <row r="2215" spans="1:2" x14ac:dyDescent="0.3">
      <c r="A2215" t="s">
        <v>2664</v>
      </c>
      <c r="B2215" t="s">
        <v>8146</v>
      </c>
    </row>
    <row r="2216" spans="1:2" x14ac:dyDescent="0.3">
      <c r="A2216" t="s">
        <v>395</v>
      </c>
      <c r="B2216" t="s">
        <v>11208</v>
      </c>
    </row>
    <row r="2217" spans="1:2" x14ac:dyDescent="0.3">
      <c r="A2217" t="s">
        <v>396</v>
      </c>
      <c r="B2217" t="s">
        <v>8147</v>
      </c>
    </row>
    <row r="2218" spans="1:2" x14ac:dyDescent="0.3">
      <c r="A2218" t="s">
        <v>2665</v>
      </c>
      <c r="B2218" t="s">
        <v>11618</v>
      </c>
    </row>
    <row r="2219" spans="1:2" x14ac:dyDescent="0.3">
      <c r="A2219" t="s">
        <v>2666</v>
      </c>
      <c r="B2219" t="s">
        <v>8148</v>
      </c>
    </row>
    <row r="2220" spans="1:2" x14ac:dyDescent="0.3">
      <c r="A2220" t="s">
        <v>2667</v>
      </c>
      <c r="B2220" t="s">
        <v>8149</v>
      </c>
    </row>
    <row r="2221" spans="1:2" x14ac:dyDescent="0.3">
      <c r="A2221" t="s">
        <v>2668</v>
      </c>
      <c r="B2221" t="s">
        <v>8150</v>
      </c>
    </row>
    <row r="2222" spans="1:2" x14ac:dyDescent="0.3">
      <c r="A2222" t="s">
        <v>2669</v>
      </c>
      <c r="B2222" t="s">
        <v>8151</v>
      </c>
    </row>
    <row r="2223" spans="1:2" x14ac:dyDescent="0.3">
      <c r="A2223" t="s">
        <v>2670</v>
      </c>
      <c r="B2223" t="s">
        <v>8152</v>
      </c>
    </row>
    <row r="2224" spans="1:2" x14ac:dyDescent="0.3">
      <c r="A2224" t="s">
        <v>2671</v>
      </c>
      <c r="B2224" t="s">
        <v>8786</v>
      </c>
    </row>
    <row r="2225" spans="1:2" x14ac:dyDescent="0.3">
      <c r="A2225" t="s">
        <v>2672</v>
      </c>
      <c r="B2225" t="s">
        <v>8153</v>
      </c>
    </row>
    <row r="2226" spans="1:2" x14ac:dyDescent="0.3">
      <c r="A2226" t="s">
        <v>2673</v>
      </c>
      <c r="B2226" t="s">
        <v>8154</v>
      </c>
    </row>
    <row r="2227" spans="1:2" x14ac:dyDescent="0.3">
      <c r="A2227" t="s">
        <v>2674</v>
      </c>
      <c r="B2227" t="s">
        <v>8155</v>
      </c>
    </row>
    <row r="2228" spans="1:2" x14ac:dyDescent="0.3">
      <c r="A2228" t="s">
        <v>2675</v>
      </c>
      <c r="B2228" t="s">
        <v>8156</v>
      </c>
    </row>
    <row r="2229" spans="1:2" x14ac:dyDescent="0.3">
      <c r="A2229" t="s">
        <v>2676</v>
      </c>
      <c r="B2229" t="s">
        <v>8157</v>
      </c>
    </row>
    <row r="2230" spans="1:2" x14ac:dyDescent="0.3">
      <c r="A2230" t="s">
        <v>2677</v>
      </c>
      <c r="B2230" t="s">
        <v>11209</v>
      </c>
    </row>
    <row r="2231" spans="1:2" x14ac:dyDescent="0.3">
      <c r="A2231" t="s">
        <v>2678</v>
      </c>
      <c r="B2231" t="s">
        <v>8158</v>
      </c>
    </row>
    <row r="2232" spans="1:2" x14ac:dyDescent="0.3">
      <c r="A2232" t="s">
        <v>2679</v>
      </c>
      <c r="B2232" t="s">
        <v>8159</v>
      </c>
    </row>
    <row r="2233" spans="1:2" x14ac:dyDescent="0.3">
      <c r="A2233" t="s">
        <v>397</v>
      </c>
      <c r="B2233" t="s">
        <v>8160</v>
      </c>
    </row>
    <row r="2234" spans="1:2" x14ac:dyDescent="0.3">
      <c r="A2234" t="s">
        <v>398</v>
      </c>
      <c r="B2234" t="s">
        <v>8161</v>
      </c>
    </row>
    <row r="2235" spans="1:2" x14ac:dyDescent="0.3">
      <c r="A2235" t="s">
        <v>399</v>
      </c>
      <c r="B2235" t="s">
        <v>8153</v>
      </c>
    </row>
    <row r="2236" spans="1:2" x14ac:dyDescent="0.3">
      <c r="A2236" t="s">
        <v>400</v>
      </c>
      <c r="B2236" t="s">
        <v>8159</v>
      </c>
    </row>
    <row r="2237" spans="1:2" x14ac:dyDescent="0.3">
      <c r="A2237" t="s">
        <v>2680</v>
      </c>
      <c r="B2237" t="s">
        <v>8162</v>
      </c>
    </row>
    <row r="2238" spans="1:2" x14ac:dyDescent="0.3">
      <c r="A2238" t="s">
        <v>2681</v>
      </c>
      <c r="B2238" t="s">
        <v>8163</v>
      </c>
    </row>
    <row r="2239" spans="1:2" x14ac:dyDescent="0.3">
      <c r="A2239" t="s">
        <v>2682</v>
      </c>
      <c r="B2239" t="s">
        <v>2682</v>
      </c>
    </row>
    <row r="2240" spans="1:2" x14ac:dyDescent="0.3">
      <c r="A2240" t="s">
        <v>2683</v>
      </c>
      <c r="B2240" t="s">
        <v>8164</v>
      </c>
    </row>
    <row r="2241" spans="1:2" x14ac:dyDescent="0.3">
      <c r="A2241" t="s">
        <v>2684</v>
      </c>
      <c r="B2241" t="s">
        <v>8165</v>
      </c>
    </row>
    <row r="2242" spans="1:2" x14ac:dyDescent="0.3">
      <c r="A2242" t="s">
        <v>2685</v>
      </c>
      <c r="B2242" t="s">
        <v>8166</v>
      </c>
    </row>
    <row r="2243" spans="1:2" x14ac:dyDescent="0.3">
      <c r="A2243" t="s">
        <v>2686</v>
      </c>
      <c r="B2243" t="s">
        <v>11210</v>
      </c>
    </row>
    <row r="2244" spans="1:2" x14ac:dyDescent="0.3">
      <c r="A2244" t="s">
        <v>2687</v>
      </c>
      <c r="B2244" t="s">
        <v>6939</v>
      </c>
    </row>
    <row r="2245" spans="1:2" x14ac:dyDescent="0.3">
      <c r="A2245" t="s">
        <v>2688</v>
      </c>
      <c r="B2245" t="s">
        <v>8167</v>
      </c>
    </row>
    <row r="2246" spans="1:2" x14ac:dyDescent="0.3">
      <c r="A2246" t="s">
        <v>2689</v>
      </c>
      <c r="B2246" t="s">
        <v>8168</v>
      </c>
    </row>
    <row r="2247" spans="1:2" x14ac:dyDescent="0.3">
      <c r="A2247" t="s">
        <v>2690</v>
      </c>
      <c r="B2247" t="s">
        <v>8169</v>
      </c>
    </row>
    <row r="2248" spans="1:2" x14ac:dyDescent="0.3">
      <c r="A2248" t="s">
        <v>2691</v>
      </c>
      <c r="B2248" t="s">
        <v>8170</v>
      </c>
    </row>
    <row r="2249" spans="1:2" x14ac:dyDescent="0.3">
      <c r="A2249" t="s">
        <v>2692</v>
      </c>
      <c r="B2249" t="s">
        <v>11211</v>
      </c>
    </row>
    <row r="2250" spans="1:2" x14ac:dyDescent="0.3">
      <c r="A2250" t="s">
        <v>2693</v>
      </c>
      <c r="B2250" t="s">
        <v>8171</v>
      </c>
    </row>
    <row r="2251" spans="1:2" x14ac:dyDescent="0.3">
      <c r="A2251" t="s">
        <v>2694</v>
      </c>
      <c r="B2251" t="s">
        <v>8172</v>
      </c>
    </row>
    <row r="2252" spans="1:2" x14ac:dyDescent="0.3">
      <c r="A2252" t="s">
        <v>2695</v>
      </c>
      <c r="B2252" t="s">
        <v>8173</v>
      </c>
    </row>
    <row r="2253" spans="1:2" x14ac:dyDescent="0.3">
      <c r="A2253" t="s">
        <v>2696</v>
      </c>
      <c r="B2253" t="s">
        <v>8174</v>
      </c>
    </row>
    <row r="2254" spans="1:2" x14ac:dyDescent="0.3">
      <c r="A2254" t="s">
        <v>2697</v>
      </c>
      <c r="B2254" t="s">
        <v>8175</v>
      </c>
    </row>
    <row r="2255" spans="1:2" x14ac:dyDescent="0.3">
      <c r="A2255" t="s">
        <v>2698</v>
      </c>
      <c r="B2255" t="s">
        <v>7962</v>
      </c>
    </row>
    <row r="2256" spans="1:2" x14ac:dyDescent="0.3">
      <c r="A2256" t="s">
        <v>2699</v>
      </c>
      <c r="B2256" t="s">
        <v>8176</v>
      </c>
    </row>
    <row r="2257" spans="1:2" x14ac:dyDescent="0.3">
      <c r="A2257" t="s">
        <v>2700</v>
      </c>
      <c r="B2257" t="s">
        <v>8177</v>
      </c>
    </row>
    <row r="2258" spans="1:2" x14ac:dyDescent="0.3">
      <c r="A2258" t="s">
        <v>2701</v>
      </c>
      <c r="B2258" t="s">
        <v>2701</v>
      </c>
    </row>
    <row r="2259" spans="1:2" x14ac:dyDescent="0.3">
      <c r="A2259" t="s">
        <v>401</v>
      </c>
      <c r="B2259" t="s">
        <v>8178</v>
      </c>
    </row>
    <row r="2260" spans="1:2" x14ac:dyDescent="0.3">
      <c r="A2260" t="s">
        <v>2702</v>
      </c>
      <c r="B2260" t="s">
        <v>7706</v>
      </c>
    </row>
    <row r="2261" spans="1:2" x14ac:dyDescent="0.3">
      <c r="A2261" t="s">
        <v>2703</v>
      </c>
      <c r="B2261" t="s">
        <v>8179</v>
      </c>
    </row>
    <row r="2262" spans="1:2" x14ac:dyDescent="0.3">
      <c r="A2262" t="s">
        <v>2704</v>
      </c>
      <c r="B2262" t="s">
        <v>8180</v>
      </c>
    </row>
    <row r="2263" spans="1:2" x14ac:dyDescent="0.3">
      <c r="A2263" t="s">
        <v>2705</v>
      </c>
      <c r="B2263" t="s">
        <v>8181</v>
      </c>
    </row>
    <row r="2264" spans="1:2" x14ac:dyDescent="0.3">
      <c r="A2264" t="s">
        <v>2706</v>
      </c>
      <c r="B2264" t="s">
        <v>8182</v>
      </c>
    </row>
    <row r="2265" spans="1:2" x14ac:dyDescent="0.3">
      <c r="A2265" t="s">
        <v>402</v>
      </c>
      <c r="B2265" t="s">
        <v>8183</v>
      </c>
    </row>
    <row r="2266" spans="1:2" x14ac:dyDescent="0.3">
      <c r="A2266" t="s">
        <v>2707</v>
      </c>
      <c r="B2266" t="s">
        <v>8184</v>
      </c>
    </row>
    <row r="2267" spans="1:2" x14ac:dyDescent="0.3">
      <c r="A2267" t="s">
        <v>403</v>
      </c>
      <c r="B2267" t="s">
        <v>7615</v>
      </c>
    </row>
    <row r="2268" spans="1:2" x14ac:dyDescent="0.3">
      <c r="A2268" t="s">
        <v>404</v>
      </c>
      <c r="B2268" t="s">
        <v>8185</v>
      </c>
    </row>
    <row r="2269" spans="1:2" x14ac:dyDescent="0.3">
      <c r="A2269" t="s">
        <v>405</v>
      </c>
      <c r="B2269" t="s">
        <v>8186</v>
      </c>
    </row>
    <row r="2270" spans="1:2" x14ac:dyDescent="0.3">
      <c r="A2270" t="s">
        <v>2708</v>
      </c>
      <c r="B2270" t="s">
        <v>11212</v>
      </c>
    </row>
    <row r="2271" spans="1:2" x14ac:dyDescent="0.3">
      <c r="A2271" t="s">
        <v>2709</v>
      </c>
      <c r="B2271" t="s">
        <v>11619</v>
      </c>
    </row>
    <row r="2272" spans="1:2" x14ac:dyDescent="0.3">
      <c r="A2272" t="s">
        <v>406</v>
      </c>
      <c r="B2272" t="s">
        <v>8187</v>
      </c>
    </row>
    <row r="2273" spans="1:2" x14ac:dyDescent="0.3">
      <c r="A2273" t="s">
        <v>2710</v>
      </c>
      <c r="B2273" t="s">
        <v>8188</v>
      </c>
    </row>
    <row r="2274" spans="1:2" x14ac:dyDescent="0.3">
      <c r="A2274" t="s">
        <v>2711</v>
      </c>
      <c r="B2274" t="s">
        <v>8187</v>
      </c>
    </row>
    <row r="2275" spans="1:2" x14ac:dyDescent="0.3">
      <c r="A2275" t="s">
        <v>2712</v>
      </c>
      <c r="B2275" t="s">
        <v>11213</v>
      </c>
    </row>
    <row r="2276" spans="1:2" x14ac:dyDescent="0.3">
      <c r="A2276" t="s">
        <v>2713</v>
      </c>
      <c r="B2276" t="s">
        <v>8189</v>
      </c>
    </row>
    <row r="2277" spans="1:2" x14ac:dyDescent="0.3">
      <c r="A2277" t="s">
        <v>2714</v>
      </c>
      <c r="B2277" t="s">
        <v>8190</v>
      </c>
    </row>
    <row r="2278" spans="1:2" x14ac:dyDescent="0.3">
      <c r="A2278" t="s">
        <v>2715</v>
      </c>
      <c r="B2278" t="s">
        <v>8191</v>
      </c>
    </row>
    <row r="2279" spans="1:2" x14ac:dyDescent="0.3">
      <c r="A2279" t="s">
        <v>2716</v>
      </c>
      <c r="B2279" t="s">
        <v>8192</v>
      </c>
    </row>
    <row r="2280" spans="1:2" x14ac:dyDescent="0.3">
      <c r="A2280" t="s">
        <v>2717</v>
      </c>
      <c r="B2280" t="s">
        <v>2717</v>
      </c>
    </row>
    <row r="2281" spans="1:2" x14ac:dyDescent="0.3">
      <c r="A2281" t="s">
        <v>2718</v>
      </c>
      <c r="B2281" t="s">
        <v>8146</v>
      </c>
    </row>
    <row r="2282" spans="1:2" x14ac:dyDescent="0.3">
      <c r="A2282" t="s">
        <v>2719</v>
      </c>
      <c r="B2282" t="s">
        <v>8193</v>
      </c>
    </row>
    <row r="2283" spans="1:2" x14ac:dyDescent="0.3">
      <c r="A2283" t="s">
        <v>2720</v>
      </c>
      <c r="B2283" t="s">
        <v>8194</v>
      </c>
    </row>
    <row r="2284" spans="1:2" x14ac:dyDescent="0.3">
      <c r="A2284" t="s">
        <v>2721</v>
      </c>
      <c r="B2284" t="s">
        <v>8195</v>
      </c>
    </row>
    <row r="2285" spans="1:2" x14ac:dyDescent="0.3">
      <c r="A2285" t="s">
        <v>2722</v>
      </c>
      <c r="B2285" t="s">
        <v>11214</v>
      </c>
    </row>
    <row r="2286" spans="1:2" x14ac:dyDescent="0.3">
      <c r="A2286" t="s">
        <v>2723</v>
      </c>
      <c r="B2286" t="s">
        <v>8196</v>
      </c>
    </row>
    <row r="2287" spans="1:2" x14ac:dyDescent="0.3">
      <c r="A2287" t="s">
        <v>2724</v>
      </c>
      <c r="B2287" t="s">
        <v>11215</v>
      </c>
    </row>
    <row r="2288" spans="1:2" x14ac:dyDescent="0.3">
      <c r="A2288" t="s">
        <v>2725</v>
      </c>
      <c r="B2288" t="s">
        <v>8197</v>
      </c>
    </row>
    <row r="2289" spans="1:2" x14ac:dyDescent="0.3">
      <c r="A2289" t="s">
        <v>2726</v>
      </c>
      <c r="B2289" t="s">
        <v>7052</v>
      </c>
    </row>
    <row r="2290" spans="1:2" x14ac:dyDescent="0.3">
      <c r="A2290" t="s">
        <v>2727</v>
      </c>
      <c r="B2290" t="s">
        <v>7506</v>
      </c>
    </row>
    <row r="2291" spans="1:2" x14ac:dyDescent="0.3">
      <c r="A2291" t="s">
        <v>407</v>
      </c>
      <c r="B2291" t="s">
        <v>8198</v>
      </c>
    </row>
    <row r="2292" spans="1:2" x14ac:dyDescent="0.3">
      <c r="A2292" t="s">
        <v>2728</v>
      </c>
      <c r="B2292" t="s">
        <v>11216</v>
      </c>
    </row>
    <row r="2293" spans="1:2" x14ac:dyDescent="0.3">
      <c r="A2293" t="s">
        <v>2729</v>
      </c>
      <c r="B2293" t="s">
        <v>8199</v>
      </c>
    </row>
    <row r="2294" spans="1:2" x14ac:dyDescent="0.3">
      <c r="A2294" t="s">
        <v>2730</v>
      </c>
      <c r="B2294" t="s">
        <v>8200</v>
      </c>
    </row>
    <row r="2295" spans="1:2" x14ac:dyDescent="0.3">
      <c r="A2295" t="s">
        <v>2731</v>
      </c>
      <c r="B2295" t="s">
        <v>8201</v>
      </c>
    </row>
    <row r="2296" spans="1:2" x14ac:dyDescent="0.3">
      <c r="A2296" t="s">
        <v>2732</v>
      </c>
      <c r="B2296" t="s">
        <v>8202</v>
      </c>
    </row>
    <row r="2297" spans="1:2" x14ac:dyDescent="0.3">
      <c r="A2297" t="s">
        <v>2733</v>
      </c>
      <c r="B2297" t="s">
        <v>11217</v>
      </c>
    </row>
    <row r="2298" spans="1:2" x14ac:dyDescent="0.3">
      <c r="A2298" t="s">
        <v>2734</v>
      </c>
      <c r="B2298" t="s">
        <v>8203</v>
      </c>
    </row>
    <row r="2299" spans="1:2" x14ac:dyDescent="0.3">
      <c r="A2299" t="s">
        <v>2735</v>
      </c>
      <c r="B2299" t="s">
        <v>2735</v>
      </c>
    </row>
    <row r="2300" spans="1:2" x14ac:dyDescent="0.3">
      <c r="A2300" t="s">
        <v>2736</v>
      </c>
      <c r="B2300" t="s">
        <v>2736</v>
      </c>
    </row>
    <row r="2301" spans="1:2" x14ac:dyDescent="0.3">
      <c r="A2301" t="s">
        <v>2737</v>
      </c>
      <c r="B2301" t="s">
        <v>8204</v>
      </c>
    </row>
    <row r="2302" spans="1:2" x14ac:dyDescent="0.3">
      <c r="A2302" t="s">
        <v>2738</v>
      </c>
      <c r="B2302" t="s">
        <v>11218</v>
      </c>
    </row>
    <row r="2303" spans="1:2" x14ac:dyDescent="0.3">
      <c r="A2303" t="s">
        <v>2739</v>
      </c>
      <c r="B2303" t="s">
        <v>8205</v>
      </c>
    </row>
    <row r="2304" spans="1:2" x14ac:dyDescent="0.3">
      <c r="A2304" t="s">
        <v>2740</v>
      </c>
      <c r="B2304" t="s">
        <v>2740</v>
      </c>
    </row>
    <row r="2305" spans="1:2" x14ac:dyDescent="0.3">
      <c r="A2305" t="s">
        <v>2741</v>
      </c>
      <c r="B2305" t="s">
        <v>8206</v>
      </c>
    </row>
    <row r="2306" spans="1:2" x14ac:dyDescent="0.3">
      <c r="A2306" t="s">
        <v>2742</v>
      </c>
      <c r="B2306" t="s">
        <v>11219</v>
      </c>
    </row>
    <row r="2307" spans="1:2" x14ac:dyDescent="0.3">
      <c r="A2307" t="s">
        <v>2743</v>
      </c>
      <c r="B2307" t="s">
        <v>8192</v>
      </c>
    </row>
    <row r="2308" spans="1:2" x14ac:dyDescent="0.3">
      <c r="A2308" t="s">
        <v>2744</v>
      </c>
      <c r="B2308" t="s">
        <v>2744</v>
      </c>
    </row>
    <row r="2309" spans="1:2" x14ac:dyDescent="0.3">
      <c r="A2309" t="s">
        <v>2745</v>
      </c>
      <c r="B2309" t="s">
        <v>8207</v>
      </c>
    </row>
    <row r="2310" spans="1:2" x14ac:dyDescent="0.3">
      <c r="A2310" t="s">
        <v>2746</v>
      </c>
      <c r="B2310" t="s">
        <v>8208</v>
      </c>
    </row>
    <row r="2311" spans="1:2" x14ac:dyDescent="0.3">
      <c r="A2311" t="s">
        <v>408</v>
      </c>
      <c r="B2311" t="s">
        <v>8209</v>
      </c>
    </row>
    <row r="2312" spans="1:2" x14ac:dyDescent="0.3">
      <c r="A2312" t="s">
        <v>2747</v>
      </c>
      <c r="B2312" t="s">
        <v>8210</v>
      </c>
    </row>
    <row r="2313" spans="1:2" x14ac:dyDescent="0.3">
      <c r="A2313" t="s">
        <v>2748</v>
      </c>
      <c r="B2313" t="s">
        <v>7658</v>
      </c>
    </row>
    <row r="2314" spans="1:2" x14ac:dyDescent="0.3">
      <c r="A2314" t="s">
        <v>2749</v>
      </c>
      <c r="B2314" t="s">
        <v>8202</v>
      </c>
    </row>
    <row r="2315" spans="1:2" x14ac:dyDescent="0.3">
      <c r="A2315" t="s">
        <v>2750</v>
      </c>
      <c r="B2315" t="s">
        <v>11218</v>
      </c>
    </row>
    <row r="2316" spans="1:2" x14ac:dyDescent="0.3">
      <c r="A2316" t="s">
        <v>2751</v>
      </c>
      <c r="B2316" t="s">
        <v>8211</v>
      </c>
    </row>
    <row r="2317" spans="1:2" x14ac:dyDescent="0.3">
      <c r="A2317" t="s">
        <v>2752</v>
      </c>
      <c r="B2317" t="s">
        <v>11220</v>
      </c>
    </row>
    <row r="2318" spans="1:2" x14ac:dyDescent="0.3">
      <c r="A2318" t="s">
        <v>2753</v>
      </c>
      <c r="B2318" t="s">
        <v>9385</v>
      </c>
    </row>
    <row r="2319" spans="1:2" x14ac:dyDescent="0.3">
      <c r="A2319" t="s">
        <v>2754</v>
      </c>
      <c r="B2319" t="s">
        <v>8212</v>
      </c>
    </row>
    <row r="2320" spans="1:2" x14ac:dyDescent="0.3">
      <c r="A2320" t="s">
        <v>2755</v>
      </c>
      <c r="B2320" t="s">
        <v>7767</v>
      </c>
    </row>
    <row r="2321" spans="1:2" x14ac:dyDescent="0.3">
      <c r="A2321" t="s">
        <v>2756</v>
      </c>
      <c r="B2321" t="s">
        <v>8213</v>
      </c>
    </row>
    <row r="2322" spans="1:2" x14ac:dyDescent="0.3">
      <c r="A2322" t="s">
        <v>2757</v>
      </c>
      <c r="B2322" t="s">
        <v>8214</v>
      </c>
    </row>
    <row r="2323" spans="1:2" x14ac:dyDescent="0.3">
      <c r="A2323" t="s">
        <v>2758</v>
      </c>
      <c r="B2323" t="s">
        <v>7961</v>
      </c>
    </row>
    <row r="2324" spans="1:2" x14ac:dyDescent="0.3">
      <c r="A2324" t="s">
        <v>2759</v>
      </c>
      <c r="B2324" t="s">
        <v>8215</v>
      </c>
    </row>
    <row r="2325" spans="1:2" x14ac:dyDescent="0.3">
      <c r="A2325" t="s">
        <v>2760</v>
      </c>
      <c r="B2325" t="s">
        <v>11221</v>
      </c>
    </row>
    <row r="2326" spans="1:2" x14ac:dyDescent="0.3">
      <c r="A2326" t="s">
        <v>2761</v>
      </c>
      <c r="B2326" t="s">
        <v>11222</v>
      </c>
    </row>
    <row r="2327" spans="1:2" x14ac:dyDescent="0.3">
      <c r="A2327" t="s">
        <v>2762</v>
      </c>
      <c r="B2327" t="s">
        <v>8216</v>
      </c>
    </row>
    <row r="2328" spans="1:2" x14ac:dyDescent="0.3">
      <c r="A2328" t="s">
        <v>2763</v>
      </c>
      <c r="B2328" t="s">
        <v>8217</v>
      </c>
    </row>
    <row r="2329" spans="1:2" x14ac:dyDescent="0.3">
      <c r="A2329" t="s">
        <v>2764</v>
      </c>
      <c r="B2329" t="s">
        <v>8218</v>
      </c>
    </row>
    <row r="2330" spans="1:2" x14ac:dyDescent="0.3">
      <c r="A2330" t="s">
        <v>2765</v>
      </c>
      <c r="B2330" t="s">
        <v>8219</v>
      </c>
    </row>
    <row r="2331" spans="1:2" x14ac:dyDescent="0.3">
      <c r="A2331" t="s">
        <v>2766</v>
      </c>
      <c r="B2331" t="s">
        <v>8220</v>
      </c>
    </row>
    <row r="2332" spans="1:2" x14ac:dyDescent="0.3">
      <c r="A2332" t="s">
        <v>2767</v>
      </c>
      <c r="B2332" t="s">
        <v>11223</v>
      </c>
    </row>
    <row r="2333" spans="1:2" x14ac:dyDescent="0.3">
      <c r="A2333" t="s">
        <v>2768</v>
      </c>
      <c r="B2333" t="s">
        <v>8221</v>
      </c>
    </row>
    <row r="2334" spans="1:2" x14ac:dyDescent="0.3">
      <c r="A2334" t="s">
        <v>2769</v>
      </c>
      <c r="B2334" t="s">
        <v>8222</v>
      </c>
    </row>
    <row r="2335" spans="1:2" x14ac:dyDescent="0.3">
      <c r="A2335" t="s">
        <v>2770</v>
      </c>
      <c r="B2335" t="s">
        <v>11224</v>
      </c>
    </row>
    <row r="2336" spans="1:2" x14ac:dyDescent="0.3">
      <c r="A2336" t="s">
        <v>2771</v>
      </c>
      <c r="B2336" t="s">
        <v>8223</v>
      </c>
    </row>
    <row r="2337" spans="1:2" x14ac:dyDescent="0.3">
      <c r="A2337" t="s">
        <v>2772</v>
      </c>
      <c r="B2337" t="s">
        <v>8223</v>
      </c>
    </row>
    <row r="2338" spans="1:2" x14ac:dyDescent="0.3">
      <c r="A2338" t="s">
        <v>2773</v>
      </c>
      <c r="B2338" t="s">
        <v>11225</v>
      </c>
    </row>
    <row r="2339" spans="1:2" x14ac:dyDescent="0.3">
      <c r="A2339" t="s">
        <v>2774</v>
      </c>
      <c r="B2339" t="s">
        <v>6962</v>
      </c>
    </row>
    <row r="2340" spans="1:2" x14ac:dyDescent="0.3">
      <c r="A2340" t="s">
        <v>2775</v>
      </c>
      <c r="B2340" t="s">
        <v>8224</v>
      </c>
    </row>
    <row r="2341" spans="1:2" x14ac:dyDescent="0.3">
      <c r="A2341" t="s">
        <v>2776</v>
      </c>
      <c r="B2341" t="s">
        <v>8225</v>
      </c>
    </row>
    <row r="2342" spans="1:2" x14ac:dyDescent="0.3">
      <c r="A2342" t="s">
        <v>2777</v>
      </c>
      <c r="B2342" t="s">
        <v>2777</v>
      </c>
    </row>
    <row r="2343" spans="1:2" x14ac:dyDescent="0.3">
      <c r="A2343" t="s">
        <v>2778</v>
      </c>
      <c r="B2343" t="s">
        <v>8226</v>
      </c>
    </row>
    <row r="2344" spans="1:2" x14ac:dyDescent="0.3">
      <c r="A2344" t="s">
        <v>2779</v>
      </c>
      <c r="B2344" t="s">
        <v>8227</v>
      </c>
    </row>
    <row r="2345" spans="1:2" x14ac:dyDescent="0.3">
      <c r="A2345" t="s">
        <v>2780</v>
      </c>
      <c r="B2345" t="s">
        <v>8228</v>
      </c>
    </row>
    <row r="2346" spans="1:2" x14ac:dyDescent="0.3">
      <c r="A2346" t="s">
        <v>2781</v>
      </c>
      <c r="B2346" t="s">
        <v>8229</v>
      </c>
    </row>
    <row r="2347" spans="1:2" x14ac:dyDescent="0.3">
      <c r="A2347" t="s">
        <v>409</v>
      </c>
      <c r="B2347" t="s">
        <v>7613</v>
      </c>
    </row>
    <row r="2348" spans="1:2" x14ac:dyDescent="0.3">
      <c r="A2348" t="s">
        <v>2782</v>
      </c>
      <c r="B2348" t="s">
        <v>8230</v>
      </c>
    </row>
    <row r="2349" spans="1:2" x14ac:dyDescent="0.3">
      <c r="A2349" t="s">
        <v>2783</v>
      </c>
      <c r="B2349" t="s">
        <v>11226</v>
      </c>
    </row>
    <row r="2350" spans="1:2" x14ac:dyDescent="0.3">
      <c r="A2350" t="s">
        <v>2784</v>
      </c>
      <c r="B2350" t="s">
        <v>8231</v>
      </c>
    </row>
    <row r="2351" spans="1:2" x14ac:dyDescent="0.3">
      <c r="A2351" t="s">
        <v>2785</v>
      </c>
      <c r="B2351" t="s">
        <v>11227</v>
      </c>
    </row>
    <row r="2352" spans="1:2" x14ac:dyDescent="0.3">
      <c r="A2352" t="s">
        <v>2786</v>
      </c>
      <c r="B2352" t="s">
        <v>8232</v>
      </c>
    </row>
    <row r="2353" spans="1:2" x14ac:dyDescent="0.3">
      <c r="A2353" t="s">
        <v>2787</v>
      </c>
      <c r="B2353" t="s">
        <v>8233</v>
      </c>
    </row>
    <row r="2354" spans="1:2" x14ac:dyDescent="0.3">
      <c r="A2354" t="s">
        <v>2788</v>
      </c>
      <c r="B2354" t="s">
        <v>8234</v>
      </c>
    </row>
    <row r="2355" spans="1:2" x14ac:dyDescent="0.3">
      <c r="A2355" t="s">
        <v>2789</v>
      </c>
      <c r="B2355" t="s">
        <v>8235</v>
      </c>
    </row>
    <row r="2356" spans="1:2" x14ac:dyDescent="0.3">
      <c r="A2356" t="s">
        <v>2790</v>
      </c>
      <c r="B2356" t="s">
        <v>8236</v>
      </c>
    </row>
    <row r="2357" spans="1:2" x14ac:dyDescent="0.3">
      <c r="A2357" t="s">
        <v>2791</v>
      </c>
      <c r="B2357" t="s">
        <v>8237</v>
      </c>
    </row>
    <row r="2358" spans="1:2" x14ac:dyDescent="0.3">
      <c r="A2358" t="s">
        <v>2792</v>
      </c>
      <c r="B2358" t="s">
        <v>8238</v>
      </c>
    </row>
    <row r="2359" spans="1:2" x14ac:dyDescent="0.3">
      <c r="A2359" t="s">
        <v>2793</v>
      </c>
      <c r="B2359" t="s">
        <v>8239</v>
      </c>
    </row>
    <row r="2360" spans="1:2" x14ac:dyDescent="0.3">
      <c r="A2360" t="s">
        <v>2794</v>
      </c>
      <c r="B2360" t="s">
        <v>2744</v>
      </c>
    </row>
    <row r="2361" spans="1:2" x14ac:dyDescent="0.3">
      <c r="A2361" t="s">
        <v>2795</v>
      </c>
      <c r="B2361" t="s">
        <v>2795</v>
      </c>
    </row>
    <row r="2362" spans="1:2" x14ac:dyDescent="0.3">
      <c r="A2362" t="s">
        <v>2796</v>
      </c>
      <c r="B2362" t="s">
        <v>8240</v>
      </c>
    </row>
    <row r="2363" spans="1:2" x14ac:dyDescent="0.3">
      <c r="A2363" t="s">
        <v>2797</v>
      </c>
      <c r="B2363" t="s">
        <v>8241</v>
      </c>
    </row>
    <row r="2364" spans="1:2" x14ac:dyDescent="0.3">
      <c r="A2364" t="s">
        <v>2798</v>
      </c>
      <c r="B2364" t="s">
        <v>11228</v>
      </c>
    </row>
    <row r="2365" spans="1:2" x14ac:dyDescent="0.3">
      <c r="A2365" t="s">
        <v>2799</v>
      </c>
      <c r="B2365" t="s">
        <v>11229</v>
      </c>
    </row>
    <row r="2366" spans="1:2" x14ac:dyDescent="0.3">
      <c r="A2366" t="s">
        <v>410</v>
      </c>
      <c r="B2366" t="s">
        <v>8242</v>
      </c>
    </row>
    <row r="2367" spans="1:2" x14ac:dyDescent="0.3">
      <c r="A2367" t="s">
        <v>2800</v>
      </c>
      <c r="B2367" t="s">
        <v>9091</v>
      </c>
    </row>
    <row r="2368" spans="1:2" x14ac:dyDescent="0.3">
      <c r="A2368" t="s">
        <v>2801</v>
      </c>
      <c r="B2368" t="s">
        <v>2801</v>
      </c>
    </row>
    <row r="2369" spans="1:2" x14ac:dyDescent="0.3">
      <c r="A2369" t="s">
        <v>2802</v>
      </c>
      <c r="B2369" t="s">
        <v>8243</v>
      </c>
    </row>
    <row r="2370" spans="1:2" x14ac:dyDescent="0.3">
      <c r="A2370" t="s">
        <v>2803</v>
      </c>
      <c r="B2370" t="s">
        <v>8244</v>
      </c>
    </row>
    <row r="2371" spans="1:2" x14ac:dyDescent="0.3">
      <c r="A2371" t="s">
        <v>2804</v>
      </c>
      <c r="B2371" t="s">
        <v>8005</v>
      </c>
    </row>
    <row r="2372" spans="1:2" x14ac:dyDescent="0.3">
      <c r="A2372" t="s">
        <v>2805</v>
      </c>
      <c r="B2372" t="s">
        <v>11230</v>
      </c>
    </row>
    <row r="2373" spans="1:2" x14ac:dyDescent="0.3">
      <c r="A2373" t="s">
        <v>2806</v>
      </c>
      <c r="B2373" t="s">
        <v>8245</v>
      </c>
    </row>
    <row r="2374" spans="1:2" x14ac:dyDescent="0.3">
      <c r="A2374" t="s">
        <v>2807</v>
      </c>
      <c r="B2374" t="s">
        <v>8246</v>
      </c>
    </row>
    <row r="2375" spans="1:2" x14ac:dyDescent="0.3">
      <c r="A2375" t="s">
        <v>2808</v>
      </c>
      <c r="B2375" t="s">
        <v>8247</v>
      </c>
    </row>
    <row r="2376" spans="1:2" x14ac:dyDescent="0.3">
      <c r="A2376" t="s">
        <v>2809</v>
      </c>
      <c r="B2376" t="s">
        <v>8248</v>
      </c>
    </row>
    <row r="2377" spans="1:2" x14ac:dyDescent="0.3">
      <c r="A2377" t="s">
        <v>2810</v>
      </c>
      <c r="B2377" t="s">
        <v>7176</v>
      </c>
    </row>
    <row r="2378" spans="1:2" x14ac:dyDescent="0.3">
      <c r="A2378" t="s">
        <v>2811</v>
      </c>
      <c r="B2378" t="s">
        <v>7561</v>
      </c>
    </row>
    <row r="2379" spans="1:2" x14ac:dyDescent="0.3">
      <c r="A2379" t="s">
        <v>2812</v>
      </c>
      <c r="B2379" t="s">
        <v>8246</v>
      </c>
    </row>
    <row r="2380" spans="1:2" x14ac:dyDescent="0.3">
      <c r="A2380" t="s">
        <v>2813</v>
      </c>
      <c r="B2380" t="s">
        <v>8249</v>
      </c>
    </row>
    <row r="2381" spans="1:2" x14ac:dyDescent="0.3">
      <c r="A2381" t="s">
        <v>2814</v>
      </c>
      <c r="B2381" t="s">
        <v>10889</v>
      </c>
    </row>
    <row r="2382" spans="1:2" x14ac:dyDescent="0.3">
      <c r="A2382" t="s">
        <v>2815</v>
      </c>
      <c r="B2382" t="s">
        <v>8250</v>
      </c>
    </row>
    <row r="2383" spans="1:2" x14ac:dyDescent="0.3">
      <c r="A2383" t="s">
        <v>2816</v>
      </c>
      <c r="B2383" t="s">
        <v>8251</v>
      </c>
    </row>
    <row r="2384" spans="1:2" x14ac:dyDescent="0.3">
      <c r="A2384" t="s">
        <v>411</v>
      </c>
      <c r="B2384" t="s">
        <v>9508</v>
      </c>
    </row>
    <row r="2385" spans="1:2" x14ac:dyDescent="0.3">
      <c r="A2385" t="s">
        <v>412</v>
      </c>
      <c r="B2385" t="s">
        <v>8252</v>
      </c>
    </row>
    <row r="2386" spans="1:2" x14ac:dyDescent="0.3">
      <c r="A2386" t="s">
        <v>413</v>
      </c>
      <c r="B2386" t="s">
        <v>8253</v>
      </c>
    </row>
    <row r="2387" spans="1:2" x14ac:dyDescent="0.3">
      <c r="A2387" t="s">
        <v>414</v>
      </c>
      <c r="B2387" t="s">
        <v>8254</v>
      </c>
    </row>
    <row r="2388" spans="1:2" x14ac:dyDescent="0.3">
      <c r="A2388" t="s">
        <v>415</v>
      </c>
      <c r="B2388" t="s">
        <v>8255</v>
      </c>
    </row>
    <row r="2389" spans="1:2" x14ac:dyDescent="0.3">
      <c r="A2389" t="s">
        <v>2817</v>
      </c>
      <c r="B2389" t="s">
        <v>11231</v>
      </c>
    </row>
    <row r="2390" spans="1:2" x14ac:dyDescent="0.3">
      <c r="A2390" t="s">
        <v>2818</v>
      </c>
      <c r="B2390" t="s">
        <v>11232</v>
      </c>
    </row>
    <row r="2391" spans="1:2" x14ac:dyDescent="0.3">
      <c r="A2391" t="s">
        <v>2819</v>
      </c>
      <c r="B2391" t="s">
        <v>8256</v>
      </c>
    </row>
    <row r="2392" spans="1:2" x14ac:dyDescent="0.3">
      <c r="A2392" t="s">
        <v>2820</v>
      </c>
      <c r="B2392" t="s">
        <v>8257</v>
      </c>
    </row>
    <row r="2393" spans="1:2" x14ac:dyDescent="0.3">
      <c r="A2393" t="s">
        <v>2821</v>
      </c>
      <c r="B2393" t="s">
        <v>8258</v>
      </c>
    </row>
    <row r="2394" spans="1:2" x14ac:dyDescent="0.3">
      <c r="A2394" t="s">
        <v>416</v>
      </c>
      <c r="B2394" t="s">
        <v>8259</v>
      </c>
    </row>
    <row r="2395" spans="1:2" x14ac:dyDescent="0.3">
      <c r="A2395" t="s">
        <v>2822</v>
      </c>
      <c r="B2395" t="s">
        <v>8260</v>
      </c>
    </row>
    <row r="2396" spans="1:2" x14ac:dyDescent="0.3">
      <c r="A2396" t="s">
        <v>417</v>
      </c>
      <c r="B2396" t="s">
        <v>9822</v>
      </c>
    </row>
    <row r="2397" spans="1:2" x14ac:dyDescent="0.3">
      <c r="A2397" t="s">
        <v>2823</v>
      </c>
      <c r="B2397" t="s">
        <v>8261</v>
      </c>
    </row>
    <row r="2398" spans="1:2" x14ac:dyDescent="0.3">
      <c r="A2398" t="s">
        <v>2824</v>
      </c>
      <c r="B2398" t="s">
        <v>8262</v>
      </c>
    </row>
    <row r="2399" spans="1:2" x14ac:dyDescent="0.3">
      <c r="A2399" t="s">
        <v>2825</v>
      </c>
      <c r="B2399" t="s">
        <v>8262</v>
      </c>
    </row>
    <row r="2400" spans="1:2" x14ac:dyDescent="0.3">
      <c r="A2400" t="s">
        <v>2826</v>
      </c>
      <c r="B2400" t="s">
        <v>8263</v>
      </c>
    </row>
    <row r="2401" spans="1:2" x14ac:dyDescent="0.3">
      <c r="A2401" t="s">
        <v>2827</v>
      </c>
      <c r="B2401" t="s">
        <v>4602</v>
      </c>
    </row>
    <row r="2402" spans="1:2" x14ac:dyDescent="0.3">
      <c r="A2402" t="s">
        <v>2828</v>
      </c>
      <c r="B2402" t="s">
        <v>8264</v>
      </c>
    </row>
    <row r="2403" spans="1:2" x14ac:dyDescent="0.3">
      <c r="A2403" t="s">
        <v>2829</v>
      </c>
      <c r="B2403" t="s">
        <v>11233</v>
      </c>
    </row>
    <row r="2404" spans="1:2" x14ac:dyDescent="0.3">
      <c r="A2404" t="s">
        <v>2830</v>
      </c>
      <c r="B2404" t="s">
        <v>8258</v>
      </c>
    </row>
    <row r="2405" spans="1:2" x14ac:dyDescent="0.3">
      <c r="A2405" t="s">
        <v>2831</v>
      </c>
      <c r="B2405" t="s">
        <v>11234</v>
      </c>
    </row>
    <row r="2406" spans="1:2" x14ac:dyDescent="0.3">
      <c r="A2406" t="s">
        <v>418</v>
      </c>
      <c r="B2406" t="s">
        <v>8265</v>
      </c>
    </row>
    <row r="2407" spans="1:2" x14ac:dyDescent="0.3">
      <c r="A2407" t="s">
        <v>419</v>
      </c>
      <c r="B2407" t="s">
        <v>9082</v>
      </c>
    </row>
    <row r="2408" spans="1:2" x14ac:dyDescent="0.3">
      <c r="A2408" t="s">
        <v>420</v>
      </c>
      <c r="B2408" t="s">
        <v>9081</v>
      </c>
    </row>
    <row r="2409" spans="1:2" x14ac:dyDescent="0.3">
      <c r="A2409" t="s">
        <v>2832</v>
      </c>
      <c r="B2409" t="s">
        <v>8266</v>
      </c>
    </row>
    <row r="2410" spans="1:2" x14ac:dyDescent="0.3">
      <c r="A2410" t="s">
        <v>421</v>
      </c>
      <c r="B2410" t="s">
        <v>8161</v>
      </c>
    </row>
    <row r="2411" spans="1:2" x14ac:dyDescent="0.3">
      <c r="A2411" t="s">
        <v>2833</v>
      </c>
      <c r="B2411" t="s">
        <v>8267</v>
      </c>
    </row>
    <row r="2412" spans="1:2" x14ac:dyDescent="0.3">
      <c r="A2412" t="s">
        <v>2834</v>
      </c>
      <c r="B2412" t="s">
        <v>8268</v>
      </c>
    </row>
    <row r="2413" spans="1:2" x14ac:dyDescent="0.3">
      <c r="A2413" t="s">
        <v>2835</v>
      </c>
      <c r="B2413" t="s">
        <v>11235</v>
      </c>
    </row>
    <row r="2414" spans="1:2" x14ac:dyDescent="0.3">
      <c r="A2414" t="s">
        <v>2836</v>
      </c>
      <c r="B2414" t="s">
        <v>8269</v>
      </c>
    </row>
    <row r="2415" spans="1:2" x14ac:dyDescent="0.3">
      <c r="A2415" t="s">
        <v>2837</v>
      </c>
      <c r="B2415" t="s">
        <v>8270</v>
      </c>
    </row>
    <row r="2416" spans="1:2" x14ac:dyDescent="0.3">
      <c r="A2416" t="s">
        <v>2838</v>
      </c>
      <c r="B2416" t="s">
        <v>6459</v>
      </c>
    </row>
    <row r="2417" spans="1:2" x14ac:dyDescent="0.3">
      <c r="A2417" t="s">
        <v>2839</v>
      </c>
      <c r="B2417" t="s">
        <v>8271</v>
      </c>
    </row>
    <row r="2418" spans="1:2" x14ac:dyDescent="0.3">
      <c r="A2418" t="s">
        <v>2840</v>
      </c>
      <c r="B2418" t="s">
        <v>8272</v>
      </c>
    </row>
    <row r="2419" spans="1:2" x14ac:dyDescent="0.3">
      <c r="A2419" t="s">
        <v>2841</v>
      </c>
      <c r="B2419" t="s">
        <v>8273</v>
      </c>
    </row>
    <row r="2420" spans="1:2" x14ac:dyDescent="0.3">
      <c r="A2420" t="s">
        <v>2842</v>
      </c>
      <c r="B2420" t="s">
        <v>11236</v>
      </c>
    </row>
    <row r="2421" spans="1:2" x14ac:dyDescent="0.3">
      <c r="A2421" t="s">
        <v>2843</v>
      </c>
      <c r="B2421" t="s">
        <v>11237</v>
      </c>
    </row>
    <row r="2422" spans="1:2" x14ac:dyDescent="0.3">
      <c r="A2422" t="s">
        <v>2844</v>
      </c>
      <c r="B2422" t="s">
        <v>8274</v>
      </c>
    </row>
    <row r="2423" spans="1:2" x14ac:dyDescent="0.3">
      <c r="A2423" t="s">
        <v>2845</v>
      </c>
      <c r="B2423" t="s">
        <v>10890</v>
      </c>
    </row>
    <row r="2424" spans="1:2" x14ac:dyDescent="0.3">
      <c r="A2424" t="s">
        <v>2846</v>
      </c>
      <c r="B2424" t="s">
        <v>6458</v>
      </c>
    </row>
    <row r="2425" spans="1:2" x14ac:dyDescent="0.3">
      <c r="A2425" t="s">
        <v>2847</v>
      </c>
      <c r="B2425" t="s">
        <v>6459</v>
      </c>
    </row>
    <row r="2426" spans="1:2" x14ac:dyDescent="0.3">
      <c r="A2426" t="s">
        <v>2848</v>
      </c>
      <c r="B2426" t="s">
        <v>2849</v>
      </c>
    </row>
    <row r="2427" spans="1:2" x14ac:dyDescent="0.3">
      <c r="A2427" t="s">
        <v>2849</v>
      </c>
      <c r="B2427" t="s">
        <v>2849</v>
      </c>
    </row>
    <row r="2428" spans="1:2" x14ac:dyDescent="0.3">
      <c r="A2428" t="s">
        <v>2850</v>
      </c>
      <c r="B2428" t="s">
        <v>8275</v>
      </c>
    </row>
    <row r="2429" spans="1:2" x14ac:dyDescent="0.3">
      <c r="A2429" t="s">
        <v>2851</v>
      </c>
      <c r="B2429" t="s">
        <v>8276</v>
      </c>
    </row>
    <row r="2430" spans="1:2" x14ac:dyDescent="0.3">
      <c r="A2430" t="s">
        <v>2852</v>
      </c>
      <c r="B2430" t="s">
        <v>8219</v>
      </c>
    </row>
    <row r="2431" spans="1:2" x14ac:dyDescent="0.3">
      <c r="A2431" t="s">
        <v>2853</v>
      </c>
      <c r="B2431" t="s">
        <v>8277</v>
      </c>
    </row>
    <row r="2432" spans="1:2" x14ac:dyDescent="0.3">
      <c r="A2432" t="s">
        <v>2854</v>
      </c>
      <c r="B2432" t="s">
        <v>8185</v>
      </c>
    </row>
    <row r="2433" spans="1:2" x14ac:dyDescent="0.3">
      <c r="A2433" t="s">
        <v>2855</v>
      </c>
      <c r="B2433" t="s">
        <v>8278</v>
      </c>
    </row>
    <row r="2434" spans="1:2" x14ac:dyDescent="0.3">
      <c r="A2434" t="s">
        <v>2856</v>
      </c>
      <c r="B2434" t="s">
        <v>8279</v>
      </c>
    </row>
    <row r="2435" spans="1:2" x14ac:dyDescent="0.3">
      <c r="A2435" t="s">
        <v>2857</v>
      </c>
      <c r="B2435" t="s">
        <v>8183</v>
      </c>
    </row>
    <row r="2436" spans="1:2" x14ac:dyDescent="0.3">
      <c r="A2436" t="s">
        <v>2858</v>
      </c>
      <c r="B2436" t="s">
        <v>8280</v>
      </c>
    </row>
    <row r="2437" spans="1:2" x14ac:dyDescent="0.3">
      <c r="A2437" t="s">
        <v>2859</v>
      </c>
      <c r="B2437" t="s">
        <v>8281</v>
      </c>
    </row>
    <row r="2438" spans="1:2" x14ac:dyDescent="0.3">
      <c r="A2438" t="s">
        <v>2860</v>
      </c>
      <c r="B2438" t="s">
        <v>8282</v>
      </c>
    </row>
    <row r="2439" spans="1:2" x14ac:dyDescent="0.3">
      <c r="A2439" t="s">
        <v>2861</v>
      </c>
      <c r="B2439" t="s">
        <v>8283</v>
      </c>
    </row>
    <row r="2440" spans="1:2" x14ac:dyDescent="0.3">
      <c r="A2440" t="s">
        <v>2862</v>
      </c>
      <c r="B2440" t="s">
        <v>8284</v>
      </c>
    </row>
    <row r="2441" spans="1:2" x14ac:dyDescent="0.3">
      <c r="A2441" t="s">
        <v>2863</v>
      </c>
      <c r="B2441" t="s">
        <v>8285</v>
      </c>
    </row>
    <row r="2442" spans="1:2" x14ac:dyDescent="0.3">
      <c r="A2442" t="s">
        <v>2864</v>
      </c>
      <c r="B2442" t="s">
        <v>8286</v>
      </c>
    </row>
    <row r="2443" spans="1:2" x14ac:dyDescent="0.3">
      <c r="A2443" t="s">
        <v>2865</v>
      </c>
      <c r="B2443" t="s">
        <v>8287</v>
      </c>
    </row>
    <row r="2444" spans="1:2" x14ac:dyDescent="0.3">
      <c r="A2444" t="s">
        <v>2866</v>
      </c>
      <c r="B2444" t="s">
        <v>8288</v>
      </c>
    </row>
    <row r="2445" spans="1:2" x14ac:dyDescent="0.3">
      <c r="A2445" t="s">
        <v>2867</v>
      </c>
      <c r="B2445" t="s">
        <v>8289</v>
      </c>
    </row>
    <row r="2446" spans="1:2" x14ac:dyDescent="0.3">
      <c r="A2446" t="s">
        <v>2868</v>
      </c>
      <c r="B2446" t="s">
        <v>2868</v>
      </c>
    </row>
    <row r="2447" spans="1:2" x14ac:dyDescent="0.3">
      <c r="A2447" t="s">
        <v>422</v>
      </c>
      <c r="B2447" t="s">
        <v>8290</v>
      </c>
    </row>
    <row r="2448" spans="1:2" x14ac:dyDescent="0.3">
      <c r="A2448" t="s">
        <v>423</v>
      </c>
      <c r="B2448" t="s">
        <v>8291</v>
      </c>
    </row>
    <row r="2449" spans="1:2" x14ac:dyDescent="0.3">
      <c r="A2449" t="s">
        <v>2869</v>
      </c>
      <c r="B2449" t="s">
        <v>8292</v>
      </c>
    </row>
    <row r="2450" spans="1:2" x14ac:dyDescent="0.3">
      <c r="A2450" t="s">
        <v>2870</v>
      </c>
      <c r="B2450" t="s">
        <v>8205</v>
      </c>
    </row>
    <row r="2451" spans="1:2" x14ac:dyDescent="0.3">
      <c r="A2451" t="s">
        <v>2871</v>
      </c>
      <c r="B2451" t="s">
        <v>11238</v>
      </c>
    </row>
    <row r="2452" spans="1:2" x14ac:dyDescent="0.3">
      <c r="A2452" t="s">
        <v>2872</v>
      </c>
      <c r="B2452" t="s">
        <v>6951</v>
      </c>
    </row>
    <row r="2453" spans="1:2" x14ac:dyDescent="0.3">
      <c r="A2453" t="s">
        <v>2873</v>
      </c>
      <c r="B2453" t="s">
        <v>8293</v>
      </c>
    </row>
    <row r="2454" spans="1:2" x14ac:dyDescent="0.3">
      <c r="A2454" t="s">
        <v>2874</v>
      </c>
      <c r="B2454" t="s">
        <v>8294</v>
      </c>
    </row>
    <row r="2455" spans="1:2" x14ac:dyDescent="0.3">
      <c r="A2455" t="s">
        <v>2875</v>
      </c>
      <c r="B2455" t="s">
        <v>8295</v>
      </c>
    </row>
    <row r="2456" spans="1:2" x14ac:dyDescent="0.3">
      <c r="A2456" t="s">
        <v>2876</v>
      </c>
      <c r="B2456" t="s">
        <v>8289</v>
      </c>
    </row>
    <row r="2457" spans="1:2" x14ac:dyDescent="0.3">
      <c r="A2457" t="s">
        <v>2877</v>
      </c>
      <c r="B2457" t="s">
        <v>8289</v>
      </c>
    </row>
    <row r="2458" spans="1:2" x14ac:dyDescent="0.3">
      <c r="A2458" t="s">
        <v>2878</v>
      </c>
      <c r="B2458" t="s">
        <v>8296</v>
      </c>
    </row>
    <row r="2459" spans="1:2" x14ac:dyDescent="0.3">
      <c r="A2459" t="s">
        <v>2879</v>
      </c>
      <c r="B2459" t="s">
        <v>8297</v>
      </c>
    </row>
    <row r="2460" spans="1:2" x14ac:dyDescent="0.3">
      <c r="A2460" t="s">
        <v>2880</v>
      </c>
      <c r="B2460" t="s">
        <v>8298</v>
      </c>
    </row>
    <row r="2461" spans="1:2" x14ac:dyDescent="0.3">
      <c r="A2461" t="s">
        <v>2881</v>
      </c>
      <c r="B2461" t="s">
        <v>7057</v>
      </c>
    </row>
    <row r="2462" spans="1:2" x14ac:dyDescent="0.3">
      <c r="A2462" t="s">
        <v>2882</v>
      </c>
      <c r="B2462" t="s">
        <v>8299</v>
      </c>
    </row>
    <row r="2463" spans="1:2" x14ac:dyDescent="0.3">
      <c r="A2463" t="s">
        <v>424</v>
      </c>
      <c r="B2463" t="s">
        <v>6650</v>
      </c>
    </row>
    <row r="2464" spans="1:2" x14ac:dyDescent="0.3">
      <c r="A2464" t="s">
        <v>2883</v>
      </c>
      <c r="B2464" t="s">
        <v>8300</v>
      </c>
    </row>
    <row r="2465" spans="1:2" x14ac:dyDescent="0.3">
      <c r="A2465" t="s">
        <v>2884</v>
      </c>
      <c r="B2465" t="s">
        <v>8301</v>
      </c>
    </row>
    <row r="2466" spans="1:2" x14ac:dyDescent="0.3">
      <c r="A2466" t="s">
        <v>2885</v>
      </c>
      <c r="B2466" t="s">
        <v>8302</v>
      </c>
    </row>
    <row r="2467" spans="1:2" x14ac:dyDescent="0.3">
      <c r="A2467" t="s">
        <v>2886</v>
      </c>
      <c r="B2467" t="s">
        <v>8303</v>
      </c>
    </row>
    <row r="2468" spans="1:2" x14ac:dyDescent="0.3">
      <c r="A2468" t="s">
        <v>2887</v>
      </c>
      <c r="B2468" t="s">
        <v>8304</v>
      </c>
    </row>
    <row r="2469" spans="1:2" x14ac:dyDescent="0.3">
      <c r="A2469" t="s">
        <v>2888</v>
      </c>
      <c r="B2469" t="s">
        <v>8305</v>
      </c>
    </row>
    <row r="2470" spans="1:2" x14ac:dyDescent="0.3">
      <c r="A2470" t="s">
        <v>2889</v>
      </c>
      <c r="B2470" t="s">
        <v>8306</v>
      </c>
    </row>
    <row r="2471" spans="1:2" x14ac:dyDescent="0.3">
      <c r="A2471" t="s">
        <v>2890</v>
      </c>
      <c r="B2471" t="s">
        <v>9600</v>
      </c>
    </row>
    <row r="2472" spans="1:2" x14ac:dyDescent="0.3">
      <c r="A2472" t="s">
        <v>425</v>
      </c>
      <c r="B2472" t="s">
        <v>8307</v>
      </c>
    </row>
    <row r="2473" spans="1:2" x14ac:dyDescent="0.3">
      <c r="A2473" t="s">
        <v>2891</v>
      </c>
      <c r="B2473" t="s">
        <v>8308</v>
      </c>
    </row>
    <row r="2474" spans="1:2" x14ac:dyDescent="0.3">
      <c r="A2474" t="s">
        <v>2892</v>
      </c>
      <c r="B2474" t="s">
        <v>8309</v>
      </c>
    </row>
    <row r="2475" spans="1:2" x14ac:dyDescent="0.3">
      <c r="A2475" t="s">
        <v>2893</v>
      </c>
      <c r="B2475" t="s">
        <v>8310</v>
      </c>
    </row>
    <row r="2476" spans="1:2" x14ac:dyDescent="0.3">
      <c r="A2476" t="s">
        <v>2894</v>
      </c>
      <c r="B2476" t="s">
        <v>8311</v>
      </c>
    </row>
    <row r="2477" spans="1:2" x14ac:dyDescent="0.3">
      <c r="A2477" t="s">
        <v>2895</v>
      </c>
      <c r="B2477" t="s">
        <v>11239</v>
      </c>
    </row>
    <row r="2478" spans="1:2" x14ac:dyDescent="0.3">
      <c r="A2478" t="s">
        <v>2896</v>
      </c>
      <c r="B2478" t="s">
        <v>2896</v>
      </c>
    </row>
    <row r="2479" spans="1:2" x14ac:dyDescent="0.3">
      <c r="A2479" t="s">
        <v>2897</v>
      </c>
      <c r="B2479" t="s">
        <v>8312</v>
      </c>
    </row>
    <row r="2480" spans="1:2" x14ac:dyDescent="0.3">
      <c r="A2480" t="s">
        <v>2898</v>
      </c>
      <c r="B2480" t="s">
        <v>8313</v>
      </c>
    </row>
    <row r="2481" spans="1:2" x14ac:dyDescent="0.3">
      <c r="A2481" t="s">
        <v>426</v>
      </c>
      <c r="B2481" t="s">
        <v>8314</v>
      </c>
    </row>
    <row r="2482" spans="1:2" x14ac:dyDescent="0.3">
      <c r="A2482" t="s">
        <v>427</v>
      </c>
      <c r="B2482" t="s">
        <v>11230</v>
      </c>
    </row>
    <row r="2483" spans="1:2" x14ac:dyDescent="0.3">
      <c r="A2483" t="s">
        <v>428</v>
      </c>
      <c r="B2483" t="s">
        <v>8315</v>
      </c>
    </row>
    <row r="2484" spans="1:2" x14ac:dyDescent="0.3">
      <c r="A2484" t="s">
        <v>2899</v>
      </c>
      <c r="B2484" t="s">
        <v>8153</v>
      </c>
    </row>
    <row r="2485" spans="1:2" x14ac:dyDescent="0.3">
      <c r="A2485" t="s">
        <v>429</v>
      </c>
      <c r="B2485" t="s">
        <v>8316</v>
      </c>
    </row>
    <row r="2486" spans="1:2" x14ac:dyDescent="0.3">
      <c r="A2486" t="s">
        <v>2900</v>
      </c>
      <c r="B2486" t="s">
        <v>8317</v>
      </c>
    </row>
    <row r="2487" spans="1:2" x14ac:dyDescent="0.3">
      <c r="A2487" t="s">
        <v>2901</v>
      </c>
      <c r="B2487" t="s">
        <v>8318</v>
      </c>
    </row>
    <row r="2488" spans="1:2" x14ac:dyDescent="0.3">
      <c r="A2488" t="s">
        <v>2902</v>
      </c>
      <c r="B2488" t="s">
        <v>8319</v>
      </c>
    </row>
    <row r="2489" spans="1:2" x14ac:dyDescent="0.3">
      <c r="A2489" t="s">
        <v>2903</v>
      </c>
      <c r="B2489" t="s">
        <v>8320</v>
      </c>
    </row>
    <row r="2490" spans="1:2" x14ac:dyDescent="0.3">
      <c r="A2490" t="s">
        <v>2904</v>
      </c>
      <c r="B2490" t="s">
        <v>11620</v>
      </c>
    </row>
    <row r="2491" spans="1:2" x14ac:dyDescent="0.3">
      <c r="A2491" t="s">
        <v>2905</v>
      </c>
      <c r="B2491" t="s">
        <v>8321</v>
      </c>
    </row>
    <row r="2492" spans="1:2" x14ac:dyDescent="0.3">
      <c r="A2492" t="s">
        <v>2906</v>
      </c>
      <c r="B2492" t="s">
        <v>11621</v>
      </c>
    </row>
    <row r="2493" spans="1:2" x14ac:dyDescent="0.3">
      <c r="A2493" t="s">
        <v>2907</v>
      </c>
      <c r="B2493" t="s">
        <v>6657</v>
      </c>
    </row>
    <row r="2494" spans="1:2" x14ac:dyDescent="0.3">
      <c r="A2494" t="s">
        <v>2908</v>
      </c>
      <c r="B2494" t="s">
        <v>2908</v>
      </c>
    </row>
    <row r="2495" spans="1:2" x14ac:dyDescent="0.3">
      <c r="A2495" t="s">
        <v>2909</v>
      </c>
      <c r="B2495" t="s">
        <v>2909</v>
      </c>
    </row>
    <row r="2496" spans="1:2" x14ac:dyDescent="0.3">
      <c r="A2496" t="s">
        <v>2910</v>
      </c>
      <c r="B2496" t="s">
        <v>8322</v>
      </c>
    </row>
    <row r="2497" spans="1:2" x14ac:dyDescent="0.3">
      <c r="A2497" t="s">
        <v>2911</v>
      </c>
      <c r="B2497" t="s">
        <v>8187</v>
      </c>
    </row>
    <row r="2498" spans="1:2" x14ac:dyDescent="0.3">
      <c r="A2498" t="s">
        <v>2912</v>
      </c>
      <c r="B2498" t="s">
        <v>8323</v>
      </c>
    </row>
    <row r="2499" spans="1:2" x14ac:dyDescent="0.3">
      <c r="A2499" t="s">
        <v>2913</v>
      </c>
      <c r="B2499" t="s">
        <v>8324</v>
      </c>
    </row>
    <row r="2500" spans="1:2" x14ac:dyDescent="0.3">
      <c r="A2500" t="s">
        <v>2914</v>
      </c>
      <c r="B2500" t="s">
        <v>8325</v>
      </c>
    </row>
    <row r="2501" spans="1:2" x14ac:dyDescent="0.3">
      <c r="A2501" t="s">
        <v>2915</v>
      </c>
      <c r="B2501" t="s">
        <v>2915</v>
      </c>
    </row>
    <row r="2502" spans="1:2" x14ac:dyDescent="0.3">
      <c r="A2502" t="s">
        <v>2916</v>
      </c>
      <c r="B2502" t="s">
        <v>8326</v>
      </c>
    </row>
    <row r="2503" spans="1:2" x14ac:dyDescent="0.3">
      <c r="A2503" t="s">
        <v>2917</v>
      </c>
      <c r="B2503" t="s">
        <v>8327</v>
      </c>
    </row>
    <row r="2504" spans="1:2" x14ac:dyDescent="0.3">
      <c r="A2504" t="s">
        <v>2918</v>
      </c>
      <c r="B2504" t="s">
        <v>8328</v>
      </c>
    </row>
    <row r="2505" spans="1:2" x14ac:dyDescent="0.3">
      <c r="A2505" t="s">
        <v>2919</v>
      </c>
      <c r="B2505" t="s">
        <v>8329</v>
      </c>
    </row>
    <row r="2506" spans="1:2" x14ac:dyDescent="0.3">
      <c r="A2506" t="s">
        <v>2920</v>
      </c>
      <c r="B2506" t="s">
        <v>8330</v>
      </c>
    </row>
    <row r="2507" spans="1:2" x14ac:dyDescent="0.3">
      <c r="A2507" t="s">
        <v>2921</v>
      </c>
      <c r="B2507" t="s">
        <v>7652</v>
      </c>
    </row>
    <row r="2508" spans="1:2" x14ac:dyDescent="0.3">
      <c r="A2508" t="s">
        <v>2922</v>
      </c>
      <c r="B2508" t="s">
        <v>8331</v>
      </c>
    </row>
    <row r="2509" spans="1:2" x14ac:dyDescent="0.3">
      <c r="A2509" t="s">
        <v>2923</v>
      </c>
      <c r="B2509" t="s">
        <v>8332</v>
      </c>
    </row>
    <row r="2510" spans="1:2" x14ac:dyDescent="0.3">
      <c r="A2510" t="s">
        <v>2924</v>
      </c>
      <c r="B2510" t="s">
        <v>7561</v>
      </c>
    </row>
    <row r="2511" spans="1:2" x14ac:dyDescent="0.3">
      <c r="A2511" t="s">
        <v>2925</v>
      </c>
      <c r="B2511" t="s">
        <v>8333</v>
      </c>
    </row>
    <row r="2512" spans="1:2" x14ac:dyDescent="0.3">
      <c r="A2512" t="s">
        <v>2926</v>
      </c>
      <c r="B2512" t="s">
        <v>9606</v>
      </c>
    </row>
    <row r="2513" spans="1:2" x14ac:dyDescent="0.3">
      <c r="A2513" t="s">
        <v>430</v>
      </c>
      <c r="B2513" t="s">
        <v>7927</v>
      </c>
    </row>
    <row r="2514" spans="1:2" x14ac:dyDescent="0.3">
      <c r="A2514" t="s">
        <v>431</v>
      </c>
      <c r="B2514" t="s">
        <v>7927</v>
      </c>
    </row>
    <row r="2515" spans="1:2" x14ac:dyDescent="0.3">
      <c r="A2515" t="s">
        <v>2927</v>
      </c>
      <c r="B2515" t="s">
        <v>8334</v>
      </c>
    </row>
    <row r="2516" spans="1:2" x14ac:dyDescent="0.3">
      <c r="A2516" t="s">
        <v>2928</v>
      </c>
      <c r="B2516" t="s">
        <v>8335</v>
      </c>
    </row>
    <row r="2517" spans="1:2" x14ac:dyDescent="0.3">
      <c r="A2517" t="s">
        <v>2929</v>
      </c>
      <c r="B2517" t="s">
        <v>8336</v>
      </c>
    </row>
    <row r="2518" spans="1:2" x14ac:dyDescent="0.3">
      <c r="A2518" t="s">
        <v>2930</v>
      </c>
      <c r="B2518" t="s">
        <v>8337</v>
      </c>
    </row>
    <row r="2519" spans="1:2" x14ac:dyDescent="0.3">
      <c r="A2519" t="s">
        <v>2931</v>
      </c>
      <c r="B2519" t="s">
        <v>6491</v>
      </c>
    </row>
    <row r="2520" spans="1:2" x14ac:dyDescent="0.3">
      <c r="A2520" t="s">
        <v>2932</v>
      </c>
      <c r="B2520" t="s">
        <v>8338</v>
      </c>
    </row>
    <row r="2521" spans="1:2" x14ac:dyDescent="0.3">
      <c r="A2521" t="s">
        <v>2933</v>
      </c>
      <c r="B2521" t="s">
        <v>8339</v>
      </c>
    </row>
    <row r="2522" spans="1:2" x14ac:dyDescent="0.3">
      <c r="A2522" t="s">
        <v>2934</v>
      </c>
      <c r="B2522" t="s">
        <v>8340</v>
      </c>
    </row>
    <row r="2523" spans="1:2" x14ac:dyDescent="0.3">
      <c r="A2523" t="s">
        <v>2935</v>
      </c>
      <c r="B2523" t="s">
        <v>8341</v>
      </c>
    </row>
    <row r="2524" spans="1:2" x14ac:dyDescent="0.3">
      <c r="A2524" t="s">
        <v>2936</v>
      </c>
      <c r="B2524" t="s">
        <v>8342</v>
      </c>
    </row>
    <row r="2525" spans="1:2" x14ac:dyDescent="0.3">
      <c r="A2525" t="s">
        <v>2937</v>
      </c>
      <c r="B2525" t="s">
        <v>2937</v>
      </c>
    </row>
    <row r="2526" spans="1:2" x14ac:dyDescent="0.3">
      <c r="A2526" t="s">
        <v>2938</v>
      </c>
      <c r="B2526" t="s">
        <v>8343</v>
      </c>
    </row>
    <row r="2527" spans="1:2" x14ac:dyDescent="0.3">
      <c r="A2527" t="s">
        <v>2939</v>
      </c>
      <c r="B2527" t="s">
        <v>8344</v>
      </c>
    </row>
    <row r="2528" spans="1:2" x14ac:dyDescent="0.3">
      <c r="A2528" t="s">
        <v>2940</v>
      </c>
      <c r="B2528" t="s">
        <v>8345</v>
      </c>
    </row>
    <row r="2529" spans="1:2" x14ac:dyDescent="0.3">
      <c r="A2529" t="s">
        <v>2941</v>
      </c>
      <c r="B2529" t="s">
        <v>8346</v>
      </c>
    </row>
    <row r="2530" spans="1:2" x14ac:dyDescent="0.3">
      <c r="A2530" t="s">
        <v>2942</v>
      </c>
      <c r="B2530" t="s">
        <v>8347</v>
      </c>
    </row>
    <row r="2531" spans="1:2" x14ac:dyDescent="0.3">
      <c r="A2531" t="s">
        <v>2943</v>
      </c>
      <c r="B2531" t="s">
        <v>8348</v>
      </c>
    </row>
    <row r="2532" spans="1:2" x14ac:dyDescent="0.3">
      <c r="A2532" t="s">
        <v>2944</v>
      </c>
      <c r="B2532" t="s">
        <v>8349</v>
      </c>
    </row>
    <row r="2533" spans="1:2" x14ac:dyDescent="0.3">
      <c r="A2533" t="s">
        <v>2945</v>
      </c>
      <c r="B2533" t="s">
        <v>7557</v>
      </c>
    </row>
    <row r="2534" spans="1:2" x14ac:dyDescent="0.3">
      <c r="A2534" t="s">
        <v>2946</v>
      </c>
      <c r="B2534" t="s">
        <v>8350</v>
      </c>
    </row>
    <row r="2535" spans="1:2" x14ac:dyDescent="0.3">
      <c r="A2535" t="s">
        <v>2947</v>
      </c>
      <c r="B2535" t="s">
        <v>11240</v>
      </c>
    </row>
    <row r="2536" spans="1:2" x14ac:dyDescent="0.3">
      <c r="A2536" t="s">
        <v>2948</v>
      </c>
      <c r="B2536" t="s">
        <v>8351</v>
      </c>
    </row>
    <row r="2537" spans="1:2" x14ac:dyDescent="0.3">
      <c r="A2537" t="s">
        <v>2949</v>
      </c>
      <c r="B2537" t="s">
        <v>8352</v>
      </c>
    </row>
    <row r="2538" spans="1:2" x14ac:dyDescent="0.3">
      <c r="A2538" t="s">
        <v>2950</v>
      </c>
      <c r="B2538" t="s">
        <v>8353</v>
      </c>
    </row>
    <row r="2539" spans="1:2" x14ac:dyDescent="0.3">
      <c r="A2539" t="s">
        <v>2951</v>
      </c>
      <c r="B2539" t="s">
        <v>8354</v>
      </c>
    </row>
    <row r="2540" spans="1:2" x14ac:dyDescent="0.3">
      <c r="A2540" t="s">
        <v>2952</v>
      </c>
      <c r="B2540" t="s">
        <v>8355</v>
      </c>
    </row>
    <row r="2541" spans="1:2" x14ac:dyDescent="0.3">
      <c r="A2541" t="s">
        <v>2953</v>
      </c>
      <c r="B2541" t="s">
        <v>10891</v>
      </c>
    </row>
    <row r="2542" spans="1:2" x14ac:dyDescent="0.3">
      <c r="A2542" t="s">
        <v>2954</v>
      </c>
      <c r="B2542" t="s">
        <v>8356</v>
      </c>
    </row>
    <row r="2543" spans="1:2" x14ac:dyDescent="0.3">
      <c r="A2543" t="s">
        <v>2955</v>
      </c>
      <c r="B2543" t="s">
        <v>8357</v>
      </c>
    </row>
    <row r="2544" spans="1:2" x14ac:dyDescent="0.3">
      <c r="A2544" t="s">
        <v>2956</v>
      </c>
      <c r="B2544" t="s">
        <v>8358</v>
      </c>
    </row>
    <row r="2545" spans="1:2" x14ac:dyDescent="0.3">
      <c r="A2545" t="s">
        <v>2957</v>
      </c>
      <c r="B2545" t="s">
        <v>8359</v>
      </c>
    </row>
    <row r="2546" spans="1:2" x14ac:dyDescent="0.3">
      <c r="A2546" t="s">
        <v>2958</v>
      </c>
      <c r="B2546" t="s">
        <v>11241</v>
      </c>
    </row>
    <row r="2547" spans="1:2" x14ac:dyDescent="0.3">
      <c r="A2547" t="s">
        <v>2959</v>
      </c>
      <c r="B2547" t="s">
        <v>8360</v>
      </c>
    </row>
    <row r="2548" spans="1:2" x14ac:dyDescent="0.3">
      <c r="A2548" t="s">
        <v>2960</v>
      </c>
      <c r="B2548" t="s">
        <v>8361</v>
      </c>
    </row>
    <row r="2549" spans="1:2" x14ac:dyDescent="0.3">
      <c r="A2549" t="s">
        <v>2961</v>
      </c>
      <c r="B2549" t="s">
        <v>2961</v>
      </c>
    </row>
    <row r="2550" spans="1:2" x14ac:dyDescent="0.3">
      <c r="A2550" t="s">
        <v>2962</v>
      </c>
      <c r="B2550" t="s">
        <v>8362</v>
      </c>
    </row>
    <row r="2551" spans="1:2" x14ac:dyDescent="0.3">
      <c r="A2551" t="s">
        <v>2963</v>
      </c>
      <c r="B2551" t="s">
        <v>8363</v>
      </c>
    </row>
    <row r="2552" spans="1:2" x14ac:dyDescent="0.3">
      <c r="A2552" t="s">
        <v>2964</v>
      </c>
      <c r="B2552" t="s">
        <v>10930</v>
      </c>
    </row>
    <row r="2553" spans="1:2" x14ac:dyDescent="0.3">
      <c r="A2553" t="s">
        <v>2965</v>
      </c>
      <c r="B2553" t="s">
        <v>8363</v>
      </c>
    </row>
    <row r="2554" spans="1:2" x14ac:dyDescent="0.3">
      <c r="A2554" t="s">
        <v>2966</v>
      </c>
      <c r="B2554" t="s">
        <v>8364</v>
      </c>
    </row>
    <row r="2555" spans="1:2" x14ac:dyDescent="0.3">
      <c r="A2555" t="s">
        <v>2967</v>
      </c>
      <c r="B2555" t="s">
        <v>9345</v>
      </c>
    </row>
    <row r="2556" spans="1:2" x14ac:dyDescent="0.3">
      <c r="A2556" t="s">
        <v>2968</v>
      </c>
      <c r="B2556" t="s">
        <v>8365</v>
      </c>
    </row>
    <row r="2557" spans="1:2" x14ac:dyDescent="0.3">
      <c r="A2557" t="s">
        <v>2969</v>
      </c>
      <c r="B2557" t="s">
        <v>8366</v>
      </c>
    </row>
    <row r="2558" spans="1:2" x14ac:dyDescent="0.3">
      <c r="A2558" t="s">
        <v>2970</v>
      </c>
      <c r="B2558" t="s">
        <v>8367</v>
      </c>
    </row>
    <row r="2559" spans="1:2" x14ac:dyDescent="0.3">
      <c r="A2559" t="s">
        <v>2971</v>
      </c>
      <c r="B2559" t="s">
        <v>8368</v>
      </c>
    </row>
    <row r="2560" spans="1:2" x14ac:dyDescent="0.3">
      <c r="A2560" t="s">
        <v>2972</v>
      </c>
      <c r="B2560" t="s">
        <v>8369</v>
      </c>
    </row>
    <row r="2561" spans="1:2" x14ac:dyDescent="0.3">
      <c r="A2561" t="s">
        <v>2973</v>
      </c>
      <c r="B2561" t="s">
        <v>8370</v>
      </c>
    </row>
    <row r="2562" spans="1:2" x14ac:dyDescent="0.3">
      <c r="A2562" t="s">
        <v>2974</v>
      </c>
      <c r="B2562" t="s">
        <v>8371</v>
      </c>
    </row>
    <row r="2563" spans="1:2" x14ac:dyDescent="0.3">
      <c r="A2563" t="s">
        <v>2975</v>
      </c>
      <c r="B2563" t="s">
        <v>8372</v>
      </c>
    </row>
    <row r="2564" spans="1:2" x14ac:dyDescent="0.3">
      <c r="A2564" t="s">
        <v>2976</v>
      </c>
      <c r="B2564" t="s">
        <v>8373</v>
      </c>
    </row>
    <row r="2565" spans="1:2" x14ac:dyDescent="0.3">
      <c r="A2565" t="s">
        <v>2977</v>
      </c>
      <c r="B2565" t="s">
        <v>8374</v>
      </c>
    </row>
    <row r="2566" spans="1:2" x14ac:dyDescent="0.3">
      <c r="A2566" t="s">
        <v>2978</v>
      </c>
      <c r="B2566" t="s">
        <v>8375</v>
      </c>
    </row>
    <row r="2567" spans="1:2" x14ac:dyDescent="0.3">
      <c r="A2567" t="s">
        <v>2979</v>
      </c>
      <c r="B2567" t="s">
        <v>8376</v>
      </c>
    </row>
    <row r="2568" spans="1:2" x14ac:dyDescent="0.3">
      <c r="A2568" t="s">
        <v>2980</v>
      </c>
      <c r="B2568" t="s">
        <v>8377</v>
      </c>
    </row>
    <row r="2569" spans="1:2" x14ac:dyDescent="0.3">
      <c r="A2569" t="s">
        <v>2981</v>
      </c>
      <c r="B2569" t="s">
        <v>8378</v>
      </c>
    </row>
    <row r="2570" spans="1:2" x14ac:dyDescent="0.3">
      <c r="A2570" t="s">
        <v>2982</v>
      </c>
      <c r="B2570" t="s">
        <v>8379</v>
      </c>
    </row>
    <row r="2571" spans="1:2" x14ac:dyDescent="0.3">
      <c r="A2571" t="s">
        <v>2983</v>
      </c>
      <c r="B2571" t="s">
        <v>6902</v>
      </c>
    </row>
    <row r="2572" spans="1:2" x14ac:dyDescent="0.3">
      <c r="A2572" t="s">
        <v>2984</v>
      </c>
      <c r="B2572" t="s">
        <v>11242</v>
      </c>
    </row>
    <row r="2573" spans="1:2" x14ac:dyDescent="0.3">
      <c r="A2573" t="s">
        <v>2985</v>
      </c>
      <c r="B2573" t="s">
        <v>2985</v>
      </c>
    </row>
    <row r="2574" spans="1:2" x14ac:dyDescent="0.3">
      <c r="A2574" t="s">
        <v>2986</v>
      </c>
      <c r="B2574" t="s">
        <v>6976</v>
      </c>
    </row>
    <row r="2575" spans="1:2" x14ac:dyDescent="0.3">
      <c r="A2575" t="s">
        <v>2987</v>
      </c>
      <c r="B2575" t="s">
        <v>8380</v>
      </c>
    </row>
    <row r="2576" spans="1:2" x14ac:dyDescent="0.3">
      <c r="A2576" t="s">
        <v>2988</v>
      </c>
      <c r="B2576" t="s">
        <v>7179</v>
      </c>
    </row>
    <row r="2577" spans="1:2" x14ac:dyDescent="0.3">
      <c r="A2577" t="s">
        <v>2989</v>
      </c>
      <c r="B2577" t="s">
        <v>8381</v>
      </c>
    </row>
    <row r="2578" spans="1:2" x14ac:dyDescent="0.3">
      <c r="A2578" t="s">
        <v>2990</v>
      </c>
      <c r="B2578" t="s">
        <v>6962</v>
      </c>
    </row>
    <row r="2579" spans="1:2" x14ac:dyDescent="0.3">
      <c r="A2579" t="s">
        <v>2991</v>
      </c>
      <c r="B2579" t="s">
        <v>7179</v>
      </c>
    </row>
    <row r="2580" spans="1:2" x14ac:dyDescent="0.3">
      <c r="A2580" t="s">
        <v>2992</v>
      </c>
      <c r="B2580" t="s">
        <v>5662</v>
      </c>
    </row>
    <row r="2581" spans="1:2" x14ac:dyDescent="0.3">
      <c r="A2581" t="s">
        <v>2993</v>
      </c>
      <c r="B2581" t="s">
        <v>8382</v>
      </c>
    </row>
    <row r="2582" spans="1:2" x14ac:dyDescent="0.3">
      <c r="A2582" t="s">
        <v>2994</v>
      </c>
      <c r="B2582" t="s">
        <v>8383</v>
      </c>
    </row>
    <row r="2583" spans="1:2" x14ac:dyDescent="0.3">
      <c r="A2583" t="s">
        <v>2995</v>
      </c>
      <c r="B2583" t="s">
        <v>10892</v>
      </c>
    </row>
    <row r="2584" spans="1:2" x14ac:dyDescent="0.3">
      <c r="A2584" t="s">
        <v>2996</v>
      </c>
      <c r="B2584" t="s">
        <v>7044</v>
      </c>
    </row>
    <row r="2585" spans="1:2" x14ac:dyDescent="0.3">
      <c r="A2585" t="s">
        <v>2997</v>
      </c>
      <c r="B2585" t="s">
        <v>8384</v>
      </c>
    </row>
    <row r="2586" spans="1:2" x14ac:dyDescent="0.3">
      <c r="A2586" t="s">
        <v>2998</v>
      </c>
      <c r="B2586" t="s">
        <v>6964</v>
      </c>
    </row>
    <row r="2587" spans="1:2" x14ac:dyDescent="0.3">
      <c r="A2587" t="s">
        <v>2999</v>
      </c>
      <c r="B2587" t="s">
        <v>8385</v>
      </c>
    </row>
    <row r="2588" spans="1:2" x14ac:dyDescent="0.3">
      <c r="A2588" t="s">
        <v>3000</v>
      </c>
      <c r="B2588" t="s">
        <v>8386</v>
      </c>
    </row>
    <row r="2589" spans="1:2" x14ac:dyDescent="0.3">
      <c r="A2589" t="s">
        <v>3001</v>
      </c>
      <c r="B2589" t="s">
        <v>8387</v>
      </c>
    </row>
    <row r="2590" spans="1:2" x14ac:dyDescent="0.3">
      <c r="A2590" t="s">
        <v>3002</v>
      </c>
      <c r="B2590" t="s">
        <v>8388</v>
      </c>
    </row>
    <row r="2591" spans="1:2" x14ac:dyDescent="0.3">
      <c r="A2591" t="s">
        <v>3003</v>
      </c>
      <c r="B2591" t="s">
        <v>6963</v>
      </c>
    </row>
    <row r="2592" spans="1:2" x14ac:dyDescent="0.3">
      <c r="A2592" t="s">
        <v>3004</v>
      </c>
      <c r="B2592" t="s">
        <v>7044</v>
      </c>
    </row>
    <row r="2593" spans="1:2" x14ac:dyDescent="0.3">
      <c r="A2593" t="s">
        <v>3005</v>
      </c>
      <c r="B2593" t="s">
        <v>8389</v>
      </c>
    </row>
    <row r="2594" spans="1:2" x14ac:dyDescent="0.3">
      <c r="A2594" t="s">
        <v>3006</v>
      </c>
      <c r="B2594" t="s">
        <v>8084</v>
      </c>
    </row>
    <row r="2595" spans="1:2" x14ac:dyDescent="0.3">
      <c r="A2595" t="s">
        <v>3007</v>
      </c>
      <c r="B2595" t="s">
        <v>8390</v>
      </c>
    </row>
    <row r="2596" spans="1:2" x14ac:dyDescent="0.3">
      <c r="A2596" t="s">
        <v>3008</v>
      </c>
      <c r="B2596" t="s">
        <v>8391</v>
      </c>
    </row>
    <row r="2597" spans="1:2" x14ac:dyDescent="0.3">
      <c r="A2597" t="s">
        <v>3010</v>
      </c>
      <c r="B2597" t="s">
        <v>8392</v>
      </c>
    </row>
    <row r="2598" spans="1:2" x14ac:dyDescent="0.3">
      <c r="A2598" t="s">
        <v>3011</v>
      </c>
      <c r="B2598" t="s">
        <v>8393</v>
      </c>
    </row>
    <row r="2599" spans="1:2" x14ac:dyDescent="0.3">
      <c r="A2599" t="s">
        <v>3012</v>
      </c>
      <c r="B2599" t="s">
        <v>8394</v>
      </c>
    </row>
    <row r="2600" spans="1:2" x14ac:dyDescent="0.3">
      <c r="A2600" t="s">
        <v>3013</v>
      </c>
      <c r="B2600" t="s">
        <v>8395</v>
      </c>
    </row>
    <row r="2601" spans="1:2" x14ac:dyDescent="0.3">
      <c r="A2601" t="s">
        <v>3014</v>
      </c>
      <c r="B2601" t="s">
        <v>7010</v>
      </c>
    </row>
    <row r="2602" spans="1:2" x14ac:dyDescent="0.3">
      <c r="A2602" t="s">
        <v>3015</v>
      </c>
      <c r="B2602" t="s">
        <v>8396</v>
      </c>
    </row>
    <row r="2603" spans="1:2" x14ac:dyDescent="0.3">
      <c r="A2603" t="s">
        <v>3016</v>
      </c>
      <c r="B2603" t="s">
        <v>8397</v>
      </c>
    </row>
    <row r="2604" spans="1:2" x14ac:dyDescent="0.3">
      <c r="A2604" t="s">
        <v>3017</v>
      </c>
      <c r="B2604" t="s">
        <v>8398</v>
      </c>
    </row>
    <row r="2605" spans="1:2" x14ac:dyDescent="0.3">
      <c r="A2605" t="s">
        <v>432</v>
      </c>
      <c r="B2605" t="s">
        <v>8399</v>
      </c>
    </row>
    <row r="2606" spans="1:2" x14ac:dyDescent="0.3">
      <c r="A2606" t="s">
        <v>3018</v>
      </c>
      <c r="B2606" t="s">
        <v>7378</v>
      </c>
    </row>
    <row r="2607" spans="1:2" x14ac:dyDescent="0.3">
      <c r="A2607" t="s">
        <v>3019</v>
      </c>
      <c r="B2607" t="s">
        <v>8400</v>
      </c>
    </row>
    <row r="2608" spans="1:2" x14ac:dyDescent="0.3">
      <c r="A2608" t="s">
        <v>3020</v>
      </c>
      <c r="B2608" t="s">
        <v>8401</v>
      </c>
    </row>
    <row r="2609" spans="1:2" x14ac:dyDescent="0.3">
      <c r="A2609" t="s">
        <v>3021</v>
      </c>
      <c r="B2609" t="s">
        <v>8402</v>
      </c>
    </row>
    <row r="2610" spans="1:2" x14ac:dyDescent="0.3">
      <c r="A2610" t="s">
        <v>3022</v>
      </c>
      <c r="B2610" t="s">
        <v>8403</v>
      </c>
    </row>
    <row r="2611" spans="1:2" x14ac:dyDescent="0.3">
      <c r="A2611" t="s">
        <v>3023</v>
      </c>
      <c r="B2611" t="s">
        <v>8404</v>
      </c>
    </row>
    <row r="2612" spans="1:2" x14ac:dyDescent="0.3">
      <c r="A2612" t="s">
        <v>3024</v>
      </c>
      <c r="B2612" t="s">
        <v>8405</v>
      </c>
    </row>
    <row r="2613" spans="1:2" x14ac:dyDescent="0.3">
      <c r="A2613" t="s">
        <v>3025</v>
      </c>
      <c r="B2613" t="s">
        <v>8406</v>
      </c>
    </row>
    <row r="2614" spans="1:2" x14ac:dyDescent="0.3">
      <c r="A2614" t="s">
        <v>3026</v>
      </c>
      <c r="B2614" t="s">
        <v>8407</v>
      </c>
    </row>
    <row r="2615" spans="1:2" x14ac:dyDescent="0.3">
      <c r="A2615" t="s">
        <v>3027</v>
      </c>
      <c r="B2615" t="s">
        <v>11243</v>
      </c>
    </row>
    <row r="2616" spans="1:2" x14ac:dyDescent="0.3">
      <c r="A2616" t="s">
        <v>3028</v>
      </c>
      <c r="B2616" t="s">
        <v>8408</v>
      </c>
    </row>
    <row r="2617" spans="1:2" x14ac:dyDescent="0.3">
      <c r="A2617" t="s">
        <v>3029</v>
      </c>
      <c r="B2617" t="s">
        <v>11244</v>
      </c>
    </row>
    <row r="2618" spans="1:2" x14ac:dyDescent="0.3">
      <c r="A2618" t="s">
        <v>3030</v>
      </c>
      <c r="B2618" t="s">
        <v>8409</v>
      </c>
    </row>
    <row r="2619" spans="1:2" x14ac:dyDescent="0.3">
      <c r="A2619" t="s">
        <v>3031</v>
      </c>
      <c r="B2619" t="s">
        <v>8410</v>
      </c>
    </row>
    <row r="2620" spans="1:2" x14ac:dyDescent="0.3">
      <c r="A2620" t="s">
        <v>3032</v>
      </c>
      <c r="B2620" t="s">
        <v>8411</v>
      </c>
    </row>
    <row r="2621" spans="1:2" x14ac:dyDescent="0.3">
      <c r="A2621" t="s">
        <v>3033</v>
      </c>
      <c r="B2621" t="s">
        <v>8412</v>
      </c>
    </row>
    <row r="2622" spans="1:2" x14ac:dyDescent="0.3">
      <c r="A2622" t="s">
        <v>3034</v>
      </c>
      <c r="B2622" t="s">
        <v>8413</v>
      </c>
    </row>
    <row r="2623" spans="1:2" x14ac:dyDescent="0.3">
      <c r="A2623" t="s">
        <v>3035</v>
      </c>
      <c r="B2623" t="s">
        <v>8414</v>
      </c>
    </row>
    <row r="2624" spans="1:2" x14ac:dyDescent="0.3">
      <c r="A2624" t="s">
        <v>3036</v>
      </c>
      <c r="B2624" t="s">
        <v>8415</v>
      </c>
    </row>
    <row r="2625" spans="1:2" x14ac:dyDescent="0.3">
      <c r="A2625" t="s">
        <v>3037</v>
      </c>
      <c r="B2625" t="s">
        <v>8416</v>
      </c>
    </row>
    <row r="2626" spans="1:2" x14ac:dyDescent="0.3">
      <c r="A2626" t="s">
        <v>3038</v>
      </c>
      <c r="B2626" t="s">
        <v>8416</v>
      </c>
    </row>
    <row r="2627" spans="1:2" x14ac:dyDescent="0.3">
      <c r="A2627" t="s">
        <v>3039</v>
      </c>
      <c r="B2627" t="s">
        <v>11245</v>
      </c>
    </row>
    <row r="2628" spans="1:2" x14ac:dyDescent="0.3">
      <c r="A2628" t="s">
        <v>3040</v>
      </c>
      <c r="B2628" t="s">
        <v>3040</v>
      </c>
    </row>
    <row r="2629" spans="1:2" x14ac:dyDescent="0.3">
      <c r="A2629" t="s">
        <v>3041</v>
      </c>
      <c r="B2629" t="s">
        <v>8417</v>
      </c>
    </row>
    <row r="2630" spans="1:2" x14ac:dyDescent="0.3">
      <c r="A2630" t="s">
        <v>3042</v>
      </c>
      <c r="B2630" t="s">
        <v>8418</v>
      </c>
    </row>
    <row r="2631" spans="1:2" x14ac:dyDescent="0.3">
      <c r="A2631" t="s">
        <v>3043</v>
      </c>
      <c r="B2631" t="s">
        <v>11246</v>
      </c>
    </row>
    <row r="2632" spans="1:2" x14ac:dyDescent="0.3">
      <c r="A2632" t="s">
        <v>3044</v>
      </c>
      <c r="B2632" t="s">
        <v>8419</v>
      </c>
    </row>
    <row r="2633" spans="1:2" x14ac:dyDescent="0.3">
      <c r="A2633" t="s">
        <v>3045</v>
      </c>
      <c r="B2633" t="s">
        <v>8420</v>
      </c>
    </row>
    <row r="2634" spans="1:2" x14ac:dyDescent="0.3">
      <c r="A2634" t="s">
        <v>3046</v>
      </c>
      <c r="B2634" t="s">
        <v>8421</v>
      </c>
    </row>
    <row r="2635" spans="1:2" x14ac:dyDescent="0.3">
      <c r="A2635" t="s">
        <v>3047</v>
      </c>
      <c r="B2635" t="s">
        <v>8422</v>
      </c>
    </row>
    <row r="2636" spans="1:2" x14ac:dyDescent="0.3">
      <c r="A2636" t="s">
        <v>3048</v>
      </c>
      <c r="B2636" t="s">
        <v>8423</v>
      </c>
    </row>
    <row r="2637" spans="1:2" x14ac:dyDescent="0.3">
      <c r="A2637" t="s">
        <v>3049</v>
      </c>
      <c r="B2637" t="s">
        <v>8414</v>
      </c>
    </row>
    <row r="2638" spans="1:2" x14ac:dyDescent="0.3">
      <c r="A2638" t="s">
        <v>3050</v>
      </c>
      <c r="B2638" t="s">
        <v>8424</v>
      </c>
    </row>
    <row r="2639" spans="1:2" x14ac:dyDescent="0.3">
      <c r="A2639" t="s">
        <v>3051</v>
      </c>
      <c r="B2639" t="s">
        <v>8425</v>
      </c>
    </row>
    <row r="2640" spans="1:2" x14ac:dyDescent="0.3">
      <c r="A2640" t="s">
        <v>3052</v>
      </c>
      <c r="B2640" t="s">
        <v>8426</v>
      </c>
    </row>
    <row r="2641" spans="1:2" x14ac:dyDescent="0.3">
      <c r="A2641" t="s">
        <v>3053</v>
      </c>
      <c r="B2641" t="s">
        <v>8427</v>
      </c>
    </row>
    <row r="2642" spans="1:2" x14ac:dyDescent="0.3">
      <c r="A2642" t="s">
        <v>3054</v>
      </c>
      <c r="B2642" t="s">
        <v>8428</v>
      </c>
    </row>
    <row r="2643" spans="1:2" x14ac:dyDescent="0.3">
      <c r="A2643" t="s">
        <v>3055</v>
      </c>
      <c r="B2643" t="s">
        <v>8429</v>
      </c>
    </row>
    <row r="2644" spans="1:2" x14ac:dyDescent="0.3">
      <c r="A2644" t="s">
        <v>433</v>
      </c>
      <c r="B2644" t="s">
        <v>8430</v>
      </c>
    </row>
    <row r="2645" spans="1:2" x14ac:dyDescent="0.3">
      <c r="A2645" t="s">
        <v>3056</v>
      </c>
      <c r="B2645" t="s">
        <v>8431</v>
      </c>
    </row>
    <row r="2646" spans="1:2" x14ac:dyDescent="0.3">
      <c r="A2646" t="s">
        <v>3057</v>
      </c>
      <c r="B2646" t="s">
        <v>8432</v>
      </c>
    </row>
    <row r="2647" spans="1:2" x14ac:dyDescent="0.3">
      <c r="A2647" t="s">
        <v>3058</v>
      </c>
      <c r="B2647" t="s">
        <v>6757</v>
      </c>
    </row>
    <row r="2648" spans="1:2" x14ac:dyDescent="0.3">
      <c r="A2648" t="s">
        <v>3059</v>
      </c>
      <c r="B2648" t="s">
        <v>8433</v>
      </c>
    </row>
    <row r="2649" spans="1:2" x14ac:dyDescent="0.3">
      <c r="A2649" t="s">
        <v>434</v>
      </c>
      <c r="B2649" t="s">
        <v>8434</v>
      </c>
    </row>
    <row r="2650" spans="1:2" x14ac:dyDescent="0.3">
      <c r="A2650" t="s">
        <v>435</v>
      </c>
      <c r="B2650" t="s">
        <v>8419</v>
      </c>
    </row>
    <row r="2651" spans="1:2" x14ac:dyDescent="0.3">
      <c r="A2651" t="s">
        <v>3060</v>
      </c>
      <c r="B2651" t="s">
        <v>8435</v>
      </c>
    </row>
    <row r="2652" spans="1:2" x14ac:dyDescent="0.3">
      <c r="A2652" t="s">
        <v>3061</v>
      </c>
      <c r="B2652" t="s">
        <v>8436</v>
      </c>
    </row>
    <row r="2653" spans="1:2" x14ac:dyDescent="0.3">
      <c r="A2653" t="s">
        <v>3062</v>
      </c>
      <c r="B2653" t="s">
        <v>8437</v>
      </c>
    </row>
    <row r="2654" spans="1:2" x14ac:dyDescent="0.3">
      <c r="A2654" t="s">
        <v>3063</v>
      </c>
      <c r="B2654" t="s">
        <v>8438</v>
      </c>
    </row>
    <row r="2655" spans="1:2" x14ac:dyDescent="0.3">
      <c r="A2655" t="s">
        <v>3064</v>
      </c>
      <c r="B2655" t="s">
        <v>8439</v>
      </c>
    </row>
    <row r="2656" spans="1:2" x14ac:dyDescent="0.3">
      <c r="A2656" t="s">
        <v>3065</v>
      </c>
      <c r="B2656" t="s">
        <v>8347</v>
      </c>
    </row>
    <row r="2657" spans="1:2" x14ac:dyDescent="0.3">
      <c r="A2657" t="s">
        <v>3066</v>
      </c>
      <c r="B2657" t="s">
        <v>6523</v>
      </c>
    </row>
    <row r="2658" spans="1:2" x14ac:dyDescent="0.3">
      <c r="A2658" t="s">
        <v>436</v>
      </c>
      <c r="B2658" t="s">
        <v>7302</v>
      </c>
    </row>
    <row r="2659" spans="1:2" x14ac:dyDescent="0.3">
      <c r="A2659" t="s">
        <v>3067</v>
      </c>
      <c r="B2659" t="s">
        <v>6580</v>
      </c>
    </row>
    <row r="2660" spans="1:2" x14ac:dyDescent="0.3">
      <c r="A2660" t="s">
        <v>3068</v>
      </c>
      <c r="B2660" t="s">
        <v>6793</v>
      </c>
    </row>
    <row r="2661" spans="1:2" x14ac:dyDescent="0.3">
      <c r="A2661" t="s">
        <v>3069</v>
      </c>
      <c r="B2661" t="s">
        <v>8440</v>
      </c>
    </row>
    <row r="2662" spans="1:2" x14ac:dyDescent="0.3">
      <c r="A2662" t="s">
        <v>3070</v>
      </c>
      <c r="B2662" t="s">
        <v>7767</v>
      </c>
    </row>
    <row r="2663" spans="1:2" x14ac:dyDescent="0.3">
      <c r="A2663" t="s">
        <v>3071</v>
      </c>
      <c r="B2663" t="s">
        <v>7768</v>
      </c>
    </row>
    <row r="2664" spans="1:2" x14ac:dyDescent="0.3">
      <c r="A2664" t="s">
        <v>3072</v>
      </c>
      <c r="B2664" t="s">
        <v>8441</v>
      </c>
    </row>
    <row r="2665" spans="1:2" x14ac:dyDescent="0.3">
      <c r="A2665" t="s">
        <v>3073</v>
      </c>
      <c r="B2665" t="s">
        <v>8442</v>
      </c>
    </row>
    <row r="2666" spans="1:2" x14ac:dyDescent="0.3">
      <c r="A2666" t="s">
        <v>3074</v>
      </c>
      <c r="B2666" t="s">
        <v>6836</v>
      </c>
    </row>
    <row r="2667" spans="1:2" x14ac:dyDescent="0.3">
      <c r="A2667" t="s">
        <v>3075</v>
      </c>
      <c r="B2667" t="s">
        <v>11247</v>
      </c>
    </row>
    <row r="2668" spans="1:2" x14ac:dyDescent="0.3">
      <c r="A2668" t="s">
        <v>3076</v>
      </c>
      <c r="B2668" t="s">
        <v>11248</v>
      </c>
    </row>
    <row r="2669" spans="1:2" x14ac:dyDescent="0.3">
      <c r="A2669" t="s">
        <v>3077</v>
      </c>
      <c r="B2669" t="s">
        <v>7914</v>
      </c>
    </row>
    <row r="2670" spans="1:2" x14ac:dyDescent="0.3">
      <c r="A2670" t="s">
        <v>3078</v>
      </c>
      <c r="B2670" t="s">
        <v>8443</v>
      </c>
    </row>
    <row r="2671" spans="1:2" x14ac:dyDescent="0.3">
      <c r="A2671" t="s">
        <v>3079</v>
      </c>
      <c r="B2671" t="s">
        <v>8444</v>
      </c>
    </row>
    <row r="2672" spans="1:2" x14ac:dyDescent="0.3">
      <c r="A2672" t="s">
        <v>3080</v>
      </c>
      <c r="B2672" t="s">
        <v>7055</v>
      </c>
    </row>
    <row r="2673" spans="1:2" x14ac:dyDescent="0.3">
      <c r="A2673" t="s">
        <v>3081</v>
      </c>
      <c r="B2673" t="s">
        <v>8445</v>
      </c>
    </row>
    <row r="2674" spans="1:2" x14ac:dyDescent="0.3">
      <c r="A2674" t="s">
        <v>3082</v>
      </c>
      <c r="B2674" t="s">
        <v>8446</v>
      </c>
    </row>
    <row r="2675" spans="1:2" x14ac:dyDescent="0.3">
      <c r="A2675" t="s">
        <v>3083</v>
      </c>
      <c r="B2675" t="s">
        <v>11249</v>
      </c>
    </row>
    <row r="2676" spans="1:2" x14ac:dyDescent="0.3">
      <c r="A2676" t="s">
        <v>437</v>
      </c>
      <c r="B2676" t="s">
        <v>6889</v>
      </c>
    </row>
    <row r="2677" spans="1:2" x14ac:dyDescent="0.3">
      <c r="A2677" t="s">
        <v>3084</v>
      </c>
      <c r="B2677" t="s">
        <v>1279</v>
      </c>
    </row>
    <row r="2678" spans="1:2" x14ac:dyDescent="0.3">
      <c r="A2678" t="s">
        <v>3085</v>
      </c>
      <c r="B2678" t="s">
        <v>8447</v>
      </c>
    </row>
    <row r="2679" spans="1:2" x14ac:dyDescent="0.3">
      <c r="A2679" t="s">
        <v>3086</v>
      </c>
      <c r="B2679" t="s">
        <v>8448</v>
      </c>
    </row>
    <row r="2680" spans="1:2" x14ac:dyDescent="0.3">
      <c r="A2680" t="s">
        <v>3087</v>
      </c>
      <c r="B2680" t="s">
        <v>11472</v>
      </c>
    </row>
    <row r="2681" spans="1:2" x14ac:dyDescent="0.3">
      <c r="A2681" t="s">
        <v>3088</v>
      </c>
      <c r="B2681" t="s">
        <v>8449</v>
      </c>
    </row>
    <row r="2682" spans="1:2" x14ac:dyDescent="0.3">
      <c r="A2682" t="s">
        <v>3089</v>
      </c>
      <c r="B2682" t="s">
        <v>8450</v>
      </c>
    </row>
    <row r="2683" spans="1:2" x14ac:dyDescent="0.3">
      <c r="A2683" t="s">
        <v>3090</v>
      </c>
      <c r="B2683" t="s">
        <v>11250</v>
      </c>
    </row>
    <row r="2684" spans="1:2" x14ac:dyDescent="0.3">
      <c r="A2684" t="s">
        <v>3091</v>
      </c>
      <c r="B2684" t="s">
        <v>6836</v>
      </c>
    </row>
    <row r="2685" spans="1:2" x14ac:dyDescent="0.3">
      <c r="A2685" t="s">
        <v>3092</v>
      </c>
      <c r="B2685" t="s">
        <v>10893</v>
      </c>
    </row>
    <row r="2686" spans="1:2" x14ac:dyDescent="0.3">
      <c r="A2686" t="s">
        <v>3093</v>
      </c>
      <c r="B2686" t="s">
        <v>8451</v>
      </c>
    </row>
    <row r="2687" spans="1:2" x14ac:dyDescent="0.3">
      <c r="A2687" t="s">
        <v>3094</v>
      </c>
      <c r="B2687" t="s">
        <v>10459</v>
      </c>
    </row>
    <row r="2688" spans="1:2" x14ac:dyDescent="0.3">
      <c r="A2688" t="s">
        <v>3095</v>
      </c>
      <c r="B2688" t="s">
        <v>6776</v>
      </c>
    </row>
    <row r="2689" spans="1:2" x14ac:dyDescent="0.3">
      <c r="A2689" t="s">
        <v>3096</v>
      </c>
      <c r="B2689" t="s">
        <v>8452</v>
      </c>
    </row>
    <row r="2690" spans="1:2" x14ac:dyDescent="0.3">
      <c r="A2690" t="s">
        <v>3097</v>
      </c>
      <c r="B2690" t="s">
        <v>7137</v>
      </c>
    </row>
    <row r="2691" spans="1:2" x14ac:dyDescent="0.3">
      <c r="A2691" t="s">
        <v>3098</v>
      </c>
      <c r="B2691" t="s">
        <v>7551</v>
      </c>
    </row>
    <row r="2692" spans="1:2" x14ac:dyDescent="0.3">
      <c r="A2692" t="s">
        <v>3099</v>
      </c>
      <c r="B2692" t="s">
        <v>8453</v>
      </c>
    </row>
    <row r="2693" spans="1:2" x14ac:dyDescent="0.3">
      <c r="A2693" t="s">
        <v>3100</v>
      </c>
      <c r="B2693" t="s">
        <v>8413</v>
      </c>
    </row>
    <row r="2694" spans="1:2" x14ac:dyDescent="0.3">
      <c r="A2694" t="s">
        <v>3101</v>
      </c>
      <c r="B2694" t="s">
        <v>8454</v>
      </c>
    </row>
    <row r="2695" spans="1:2" x14ac:dyDescent="0.3">
      <c r="A2695" t="s">
        <v>3102</v>
      </c>
      <c r="B2695" t="s">
        <v>8455</v>
      </c>
    </row>
    <row r="2696" spans="1:2" x14ac:dyDescent="0.3">
      <c r="A2696" t="s">
        <v>3103</v>
      </c>
      <c r="B2696" t="s">
        <v>8456</v>
      </c>
    </row>
    <row r="2697" spans="1:2" x14ac:dyDescent="0.3">
      <c r="A2697" t="s">
        <v>3104</v>
      </c>
      <c r="B2697" t="s">
        <v>8457</v>
      </c>
    </row>
    <row r="2698" spans="1:2" x14ac:dyDescent="0.3">
      <c r="A2698" t="s">
        <v>3105</v>
      </c>
      <c r="B2698" t="s">
        <v>8458</v>
      </c>
    </row>
    <row r="2699" spans="1:2" x14ac:dyDescent="0.3">
      <c r="A2699" t="s">
        <v>3106</v>
      </c>
      <c r="B2699" t="s">
        <v>7544</v>
      </c>
    </row>
    <row r="2700" spans="1:2" x14ac:dyDescent="0.3">
      <c r="A2700" t="s">
        <v>3107</v>
      </c>
      <c r="B2700" t="s">
        <v>8459</v>
      </c>
    </row>
    <row r="2701" spans="1:2" x14ac:dyDescent="0.3">
      <c r="A2701" t="s">
        <v>3108</v>
      </c>
      <c r="B2701" t="s">
        <v>6955</v>
      </c>
    </row>
    <row r="2702" spans="1:2" x14ac:dyDescent="0.3">
      <c r="A2702" t="s">
        <v>438</v>
      </c>
      <c r="B2702" t="s">
        <v>7538</v>
      </c>
    </row>
    <row r="2703" spans="1:2" x14ac:dyDescent="0.3">
      <c r="A2703" t="s">
        <v>3109</v>
      </c>
      <c r="B2703" t="s">
        <v>8460</v>
      </c>
    </row>
    <row r="2704" spans="1:2" x14ac:dyDescent="0.3">
      <c r="A2704" t="s">
        <v>3110</v>
      </c>
      <c r="B2704" t="s">
        <v>8461</v>
      </c>
    </row>
    <row r="2705" spans="1:2" x14ac:dyDescent="0.3">
      <c r="A2705" t="s">
        <v>3111</v>
      </c>
      <c r="B2705" t="s">
        <v>8462</v>
      </c>
    </row>
    <row r="2706" spans="1:2" x14ac:dyDescent="0.3">
      <c r="A2706" t="s">
        <v>3112</v>
      </c>
      <c r="B2706" t="s">
        <v>8463</v>
      </c>
    </row>
    <row r="2707" spans="1:2" x14ac:dyDescent="0.3">
      <c r="A2707" t="s">
        <v>3113</v>
      </c>
      <c r="B2707" t="s">
        <v>8464</v>
      </c>
    </row>
    <row r="2708" spans="1:2" x14ac:dyDescent="0.3">
      <c r="A2708" t="s">
        <v>3114</v>
      </c>
      <c r="B2708" t="s">
        <v>8465</v>
      </c>
    </row>
    <row r="2709" spans="1:2" x14ac:dyDescent="0.3">
      <c r="A2709" t="s">
        <v>3115</v>
      </c>
      <c r="B2709" t="s">
        <v>3115</v>
      </c>
    </row>
    <row r="2710" spans="1:2" x14ac:dyDescent="0.3">
      <c r="A2710" t="s">
        <v>3116</v>
      </c>
      <c r="B2710" t="s">
        <v>8466</v>
      </c>
    </row>
    <row r="2711" spans="1:2" x14ac:dyDescent="0.3">
      <c r="A2711" t="s">
        <v>3117</v>
      </c>
      <c r="B2711" t="s">
        <v>9920</v>
      </c>
    </row>
    <row r="2712" spans="1:2" x14ac:dyDescent="0.3">
      <c r="A2712" t="s">
        <v>3118</v>
      </c>
      <c r="B2712" t="s">
        <v>8467</v>
      </c>
    </row>
    <row r="2713" spans="1:2" x14ac:dyDescent="0.3">
      <c r="A2713" t="s">
        <v>3119</v>
      </c>
      <c r="B2713" t="s">
        <v>8468</v>
      </c>
    </row>
    <row r="2714" spans="1:2" x14ac:dyDescent="0.3">
      <c r="A2714" t="s">
        <v>3120</v>
      </c>
      <c r="B2714" t="s">
        <v>8469</v>
      </c>
    </row>
    <row r="2715" spans="1:2" x14ac:dyDescent="0.3">
      <c r="A2715" t="s">
        <v>3121</v>
      </c>
      <c r="B2715" t="s">
        <v>10894</v>
      </c>
    </row>
    <row r="2716" spans="1:2" x14ac:dyDescent="0.3">
      <c r="A2716" t="s">
        <v>3122</v>
      </c>
      <c r="B2716" t="s">
        <v>8470</v>
      </c>
    </row>
    <row r="2717" spans="1:2" x14ac:dyDescent="0.3">
      <c r="A2717" t="s">
        <v>3123</v>
      </c>
      <c r="B2717" t="s">
        <v>8471</v>
      </c>
    </row>
    <row r="2718" spans="1:2" x14ac:dyDescent="0.3">
      <c r="A2718" t="s">
        <v>3124</v>
      </c>
      <c r="B2718" t="s">
        <v>3124</v>
      </c>
    </row>
    <row r="2719" spans="1:2" x14ac:dyDescent="0.3">
      <c r="A2719" t="s">
        <v>3125</v>
      </c>
      <c r="B2719" t="s">
        <v>3125</v>
      </c>
    </row>
    <row r="2720" spans="1:2" x14ac:dyDescent="0.3">
      <c r="A2720" t="s">
        <v>3126</v>
      </c>
      <c r="B2720" t="s">
        <v>8472</v>
      </c>
    </row>
    <row r="2721" spans="1:2" x14ac:dyDescent="0.3">
      <c r="A2721" t="s">
        <v>3127</v>
      </c>
      <c r="B2721" t="s">
        <v>10895</v>
      </c>
    </row>
    <row r="2722" spans="1:2" x14ac:dyDescent="0.3">
      <c r="A2722" t="s">
        <v>3128</v>
      </c>
      <c r="B2722" t="s">
        <v>8473</v>
      </c>
    </row>
    <row r="2723" spans="1:2" x14ac:dyDescent="0.3">
      <c r="A2723" t="s">
        <v>3129</v>
      </c>
      <c r="B2723" t="s">
        <v>8474</v>
      </c>
    </row>
    <row r="2724" spans="1:2" x14ac:dyDescent="0.3">
      <c r="A2724" t="s">
        <v>3130</v>
      </c>
      <c r="B2724" t="s">
        <v>8508</v>
      </c>
    </row>
    <row r="2725" spans="1:2" x14ac:dyDescent="0.3">
      <c r="A2725" t="s">
        <v>3131</v>
      </c>
      <c r="B2725" t="s">
        <v>11251</v>
      </c>
    </row>
    <row r="2726" spans="1:2" x14ac:dyDescent="0.3">
      <c r="A2726" t="s">
        <v>3132</v>
      </c>
      <c r="B2726" t="s">
        <v>8475</v>
      </c>
    </row>
    <row r="2727" spans="1:2" x14ac:dyDescent="0.3">
      <c r="A2727" t="s">
        <v>3133</v>
      </c>
      <c r="B2727" t="s">
        <v>8476</v>
      </c>
    </row>
    <row r="2728" spans="1:2" x14ac:dyDescent="0.3">
      <c r="A2728" t="s">
        <v>3134</v>
      </c>
      <c r="B2728" t="s">
        <v>11252</v>
      </c>
    </row>
    <row r="2729" spans="1:2" x14ac:dyDescent="0.3">
      <c r="A2729" t="s">
        <v>439</v>
      </c>
      <c r="B2729" t="s">
        <v>8477</v>
      </c>
    </row>
    <row r="2730" spans="1:2" x14ac:dyDescent="0.3">
      <c r="A2730" t="s">
        <v>3135</v>
      </c>
      <c r="B2730" t="s">
        <v>11253</v>
      </c>
    </row>
    <row r="2731" spans="1:2" x14ac:dyDescent="0.3">
      <c r="A2731" t="s">
        <v>3136</v>
      </c>
      <c r="B2731" t="s">
        <v>3907</v>
      </c>
    </row>
    <row r="2732" spans="1:2" x14ac:dyDescent="0.3">
      <c r="A2732" t="s">
        <v>3137</v>
      </c>
      <c r="B2732" t="s">
        <v>7622</v>
      </c>
    </row>
    <row r="2733" spans="1:2" x14ac:dyDescent="0.3">
      <c r="A2733" t="s">
        <v>3138</v>
      </c>
      <c r="B2733" t="s">
        <v>8478</v>
      </c>
    </row>
    <row r="2734" spans="1:2" x14ac:dyDescent="0.3">
      <c r="A2734" t="s">
        <v>3139</v>
      </c>
      <c r="B2734" t="s">
        <v>8479</v>
      </c>
    </row>
    <row r="2735" spans="1:2" x14ac:dyDescent="0.3">
      <c r="A2735" t="s">
        <v>3140</v>
      </c>
      <c r="B2735" t="s">
        <v>8097</v>
      </c>
    </row>
    <row r="2736" spans="1:2" x14ac:dyDescent="0.3">
      <c r="A2736" t="s">
        <v>3141</v>
      </c>
      <c r="B2736" t="s">
        <v>11254</v>
      </c>
    </row>
    <row r="2737" spans="1:2" x14ac:dyDescent="0.3">
      <c r="A2737" t="s">
        <v>3142</v>
      </c>
      <c r="B2737" t="s">
        <v>10896</v>
      </c>
    </row>
    <row r="2738" spans="1:2" x14ac:dyDescent="0.3">
      <c r="A2738" t="s">
        <v>3143</v>
      </c>
      <c r="B2738" t="s">
        <v>6914</v>
      </c>
    </row>
    <row r="2739" spans="1:2" x14ac:dyDescent="0.3">
      <c r="A2739" t="s">
        <v>440</v>
      </c>
      <c r="B2739" t="s">
        <v>8480</v>
      </c>
    </row>
    <row r="2740" spans="1:2" x14ac:dyDescent="0.3">
      <c r="A2740" t="s">
        <v>441</v>
      </c>
      <c r="B2740" t="s">
        <v>8196</v>
      </c>
    </row>
    <row r="2741" spans="1:2" x14ac:dyDescent="0.3">
      <c r="A2741" t="s">
        <v>442</v>
      </c>
      <c r="B2741" t="s">
        <v>6976</v>
      </c>
    </row>
    <row r="2742" spans="1:2" x14ac:dyDescent="0.3">
      <c r="A2742" t="s">
        <v>443</v>
      </c>
      <c r="B2742" t="s">
        <v>8481</v>
      </c>
    </row>
    <row r="2743" spans="1:2" x14ac:dyDescent="0.3">
      <c r="A2743" t="s">
        <v>444</v>
      </c>
      <c r="B2743" t="s">
        <v>8481</v>
      </c>
    </row>
    <row r="2744" spans="1:2" x14ac:dyDescent="0.3">
      <c r="A2744" t="s">
        <v>3144</v>
      </c>
      <c r="B2744" t="s">
        <v>4602</v>
      </c>
    </row>
    <row r="2745" spans="1:2" x14ac:dyDescent="0.3">
      <c r="A2745" t="s">
        <v>3145</v>
      </c>
      <c r="B2745" t="s">
        <v>8482</v>
      </c>
    </row>
    <row r="2746" spans="1:2" x14ac:dyDescent="0.3">
      <c r="A2746" t="s">
        <v>3146</v>
      </c>
      <c r="B2746" t="s">
        <v>11255</v>
      </c>
    </row>
    <row r="2747" spans="1:2" x14ac:dyDescent="0.3">
      <c r="A2747" t="s">
        <v>3147</v>
      </c>
      <c r="B2747" t="s">
        <v>8483</v>
      </c>
    </row>
    <row r="2748" spans="1:2" x14ac:dyDescent="0.3">
      <c r="A2748" t="s">
        <v>445</v>
      </c>
      <c r="B2748" t="s">
        <v>7751</v>
      </c>
    </row>
    <row r="2749" spans="1:2" x14ac:dyDescent="0.3">
      <c r="A2749" t="s">
        <v>3148</v>
      </c>
      <c r="B2749" t="s">
        <v>9984</v>
      </c>
    </row>
    <row r="2750" spans="1:2" x14ac:dyDescent="0.3">
      <c r="A2750" t="s">
        <v>3149</v>
      </c>
      <c r="B2750" t="s">
        <v>8484</v>
      </c>
    </row>
    <row r="2751" spans="1:2" x14ac:dyDescent="0.3">
      <c r="A2751" t="s">
        <v>446</v>
      </c>
      <c r="B2751" t="s">
        <v>7564</v>
      </c>
    </row>
    <row r="2752" spans="1:2" x14ac:dyDescent="0.3">
      <c r="A2752" t="s">
        <v>447</v>
      </c>
      <c r="B2752" t="s">
        <v>8485</v>
      </c>
    </row>
    <row r="2753" spans="1:2" x14ac:dyDescent="0.3">
      <c r="A2753" t="s">
        <v>3150</v>
      </c>
      <c r="B2753" t="s">
        <v>8486</v>
      </c>
    </row>
    <row r="2754" spans="1:2" x14ac:dyDescent="0.3">
      <c r="A2754" t="s">
        <v>3151</v>
      </c>
      <c r="B2754" t="s">
        <v>8487</v>
      </c>
    </row>
    <row r="2755" spans="1:2" x14ac:dyDescent="0.3">
      <c r="A2755" t="s">
        <v>3152</v>
      </c>
      <c r="B2755" t="s">
        <v>8488</v>
      </c>
    </row>
    <row r="2756" spans="1:2" x14ac:dyDescent="0.3">
      <c r="A2756" t="s">
        <v>3153</v>
      </c>
      <c r="B2756" t="s">
        <v>10897</v>
      </c>
    </row>
    <row r="2757" spans="1:2" x14ac:dyDescent="0.3">
      <c r="A2757" t="s">
        <v>448</v>
      </c>
      <c r="B2757" t="s">
        <v>8489</v>
      </c>
    </row>
    <row r="2758" spans="1:2" x14ac:dyDescent="0.3">
      <c r="A2758" t="s">
        <v>3154</v>
      </c>
      <c r="B2758" t="s">
        <v>8490</v>
      </c>
    </row>
    <row r="2759" spans="1:2" x14ac:dyDescent="0.3">
      <c r="A2759" t="s">
        <v>3155</v>
      </c>
      <c r="B2759" t="s">
        <v>10898</v>
      </c>
    </row>
    <row r="2760" spans="1:2" x14ac:dyDescent="0.3">
      <c r="A2760" t="s">
        <v>3156</v>
      </c>
      <c r="B2760" t="s">
        <v>8491</v>
      </c>
    </row>
    <row r="2761" spans="1:2" x14ac:dyDescent="0.3">
      <c r="A2761" t="s">
        <v>3157</v>
      </c>
      <c r="B2761" t="s">
        <v>8492</v>
      </c>
    </row>
    <row r="2762" spans="1:2" x14ac:dyDescent="0.3">
      <c r="A2762" t="s">
        <v>3158</v>
      </c>
      <c r="B2762" t="s">
        <v>8493</v>
      </c>
    </row>
    <row r="2763" spans="1:2" x14ac:dyDescent="0.3">
      <c r="A2763" t="s">
        <v>3159</v>
      </c>
      <c r="B2763" t="s">
        <v>8494</v>
      </c>
    </row>
    <row r="2764" spans="1:2" x14ac:dyDescent="0.3">
      <c r="A2764" t="s">
        <v>3160</v>
      </c>
      <c r="B2764" t="s">
        <v>8495</v>
      </c>
    </row>
    <row r="2765" spans="1:2" x14ac:dyDescent="0.3">
      <c r="A2765" t="s">
        <v>3161</v>
      </c>
      <c r="B2765" t="s">
        <v>8494</v>
      </c>
    </row>
    <row r="2766" spans="1:2" x14ac:dyDescent="0.3">
      <c r="A2766" t="s">
        <v>3162</v>
      </c>
      <c r="B2766" t="s">
        <v>8496</v>
      </c>
    </row>
    <row r="2767" spans="1:2" x14ac:dyDescent="0.3">
      <c r="A2767" t="s">
        <v>3163</v>
      </c>
      <c r="B2767" t="s">
        <v>6745</v>
      </c>
    </row>
    <row r="2768" spans="1:2" x14ac:dyDescent="0.3">
      <c r="A2768" t="s">
        <v>3164</v>
      </c>
      <c r="B2768" t="s">
        <v>8497</v>
      </c>
    </row>
    <row r="2769" spans="1:2" x14ac:dyDescent="0.3">
      <c r="A2769" t="s">
        <v>3165</v>
      </c>
      <c r="B2769" t="s">
        <v>8498</v>
      </c>
    </row>
    <row r="2770" spans="1:2" x14ac:dyDescent="0.3">
      <c r="A2770" t="s">
        <v>3166</v>
      </c>
      <c r="B2770" t="s">
        <v>8499</v>
      </c>
    </row>
    <row r="2771" spans="1:2" x14ac:dyDescent="0.3">
      <c r="A2771" t="s">
        <v>3167</v>
      </c>
      <c r="B2771" t="s">
        <v>7711</v>
      </c>
    </row>
    <row r="2772" spans="1:2" x14ac:dyDescent="0.3">
      <c r="A2772" t="s">
        <v>3168</v>
      </c>
      <c r="B2772" t="s">
        <v>8500</v>
      </c>
    </row>
    <row r="2773" spans="1:2" x14ac:dyDescent="0.3">
      <c r="A2773" t="s">
        <v>449</v>
      </c>
      <c r="B2773" t="s">
        <v>7571</v>
      </c>
    </row>
    <row r="2774" spans="1:2" x14ac:dyDescent="0.3">
      <c r="A2774" t="s">
        <v>450</v>
      </c>
      <c r="B2774" t="s">
        <v>7572</v>
      </c>
    </row>
    <row r="2775" spans="1:2" x14ac:dyDescent="0.3">
      <c r="A2775" t="s">
        <v>3169</v>
      </c>
      <c r="B2775" t="s">
        <v>8501</v>
      </c>
    </row>
    <row r="2776" spans="1:2" x14ac:dyDescent="0.3">
      <c r="A2776" t="s">
        <v>3170</v>
      </c>
      <c r="B2776" t="s">
        <v>8502</v>
      </c>
    </row>
    <row r="2777" spans="1:2" x14ac:dyDescent="0.3">
      <c r="A2777" t="s">
        <v>3171</v>
      </c>
      <c r="B2777" t="s">
        <v>8503</v>
      </c>
    </row>
    <row r="2778" spans="1:2" x14ac:dyDescent="0.3">
      <c r="A2778" t="s">
        <v>3172</v>
      </c>
      <c r="B2778" t="s">
        <v>8504</v>
      </c>
    </row>
    <row r="2779" spans="1:2" x14ac:dyDescent="0.3">
      <c r="A2779" t="s">
        <v>3173</v>
      </c>
      <c r="B2779" t="s">
        <v>8505</v>
      </c>
    </row>
    <row r="2780" spans="1:2" x14ac:dyDescent="0.3">
      <c r="A2780" t="s">
        <v>3174</v>
      </c>
      <c r="B2780" t="s">
        <v>8506</v>
      </c>
    </row>
    <row r="2781" spans="1:2" x14ac:dyDescent="0.3">
      <c r="A2781" t="s">
        <v>3175</v>
      </c>
      <c r="B2781" t="s">
        <v>8507</v>
      </c>
    </row>
    <row r="2782" spans="1:2" x14ac:dyDescent="0.3">
      <c r="A2782" t="s">
        <v>3176</v>
      </c>
      <c r="B2782" t="s">
        <v>8508</v>
      </c>
    </row>
    <row r="2783" spans="1:2" x14ac:dyDescent="0.3">
      <c r="A2783" t="s">
        <v>3177</v>
      </c>
      <c r="B2783" t="s">
        <v>10899</v>
      </c>
    </row>
    <row r="2784" spans="1:2" x14ac:dyDescent="0.3">
      <c r="A2784" t="s">
        <v>3178</v>
      </c>
      <c r="B2784" t="s">
        <v>8509</v>
      </c>
    </row>
    <row r="2785" spans="1:2" x14ac:dyDescent="0.3">
      <c r="A2785" t="s">
        <v>3179</v>
      </c>
      <c r="B2785" t="s">
        <v>8408</v>
      </c>
    </row>
    <row r="2786" spans="1:2" x14ac:dyDescent="0.3">
      <c r="A2786" t="s">
        <v>3180</v>
      </c>
      <c r="B2786" t="s">
        <v>8510</v>
      </c>
    </row>
    <row r="2787" spans="1:2" x14ac:dyDescent="0.3">
      <c r="A2787" t="s">
        <v>3181</v>
      </c>
      <c r="B2787" t="s">
        <v>8511</v>
      </c>
    </row>
    <row r="2788" spans="1:2" x14ac:dyDescent="0.3">
      <c r="A2788" t="s">
        <v>3182</v>
      </c>
      <c r="B2788" t="s">
        <v>8512</v>
      </c>
    </row>
    <row r="2789" spans="1:2" x14ac:dyDescent="0.3">
      <c r="A2789" t="s">
        <v>3183</v>
      </c>
      <c r="B2789" t="s">
        <v>7096</v>
      </c>
    </row>
    <row r="2790" spans="1:2" x14ac:dyDescent="0.3">
      <c r="A2790" t="s">
        <v>3184</v>
      </c>
      <c r="B2790" t="s">
        <v>8513</v>
      </c>
    </row>
    <row r="2791" spans="1:2" x14ac:dyDescent="0.3">
      <c r="A2791" t="s">
        <v>3185</v>
      </c>
      <c r="B2791" t="s">
        <v>8514</v>
      </c>
    </row>
    <row r="2792" spans="1:2" x14ac:dyDescent="0.3">
      <c r="A2792" t="s">
        <v>3186</v>
      </c>
      <c r="B2792" t="s">
        <v>2014</v>
      </c>
    </row>
    <row r="2793" spans="1:2" x14ac:dyDescent="0.3">
      <c r="A2793" t="s">
        <v>3187</v>
      </c>
      <c r="B2793" t="s">
        <v>11622</v>
      </c>
    </row>
    <row r="2794" spans="1:2" x14ac:dyDescent="0.3">
      <c r="A2794" t="s">
        <v>3188</v>
      </c>
      <c r="B2794" t="s">
        <v>8515</v>
      </c>
    </row>
    <row r="2795" spans="1:2" x14ac:dyDescent="0.3">
      <c r="A2795" t="s">
        <v>3189</v>
      </c>
      <c r="B2795" t="s">
        <v>1604</v>
      </c>
    </row>
    <row r="2796" spans="1:2" x14ac:dyDescent="0.3">
      <c r="A2796" t="s">
        <v>3190</v>
      </c>
      <c r="B2796" t="s">
        <v>8516</v>
      </c>
    </row>
    <row r="2797" spans="1:2" x14ac:dyDescent="0.3">
      <c r="A2797" t="s">
        <v>3191</v>
      </c>
      <c r="B2797" t="s">
        <v>8517</v>
      </c>
    </row>
    <row r="2798" spans="1:2" x14ac:dyDescent="0.3">
      <c r="A2798" t="s">
        <v>3192</v>
      </c>
      <c r="B2798" t="s">
        <v>8518</v>
      </c>
    </row>
    <row r="2799" spans="1:2" x14ac:dyDescent="0.3">
      <c r="A2799" t="s">
        <v>3193</v>
      </c>
      <c r="B2799" t="s">
        <v>8519</v>
      </c>
    </row>
    <row r="2800" spans="1:2" x14ac:dyDescent="0.3">
      <c r="A2800" t="s">
        <v>3194</v>
      </c>
      <c r="B2800" t="s">
        <v>10839</v>
      </c>
    </row>
    <row r="2801" spans="1:2" x14ac:dyDescent="0.3">
      <c r="A2801" t="s">
        <v>3195</v>
      </c>
      <c r="B2801" t="s">
        <v>8520</v>
      </c>
    </row>
    <row r="2802" spans="1:2" x14ac:dyDescent="0.3">
      <c r="A2802" t="s">
        <v>3196</v>
      </c>
      <c r="B2802" t="s">
        <v>8521</v>
      </c>
    </row>
    <row r="2803" spans="1:2" x14ac:dyDescent="0.3">
      <c r="A2803" t="s">
        <v>3197</v>
      </c>
      <c r="B2803" t="s">
        <v>3467</v>
      </c>
    </row>
    <row r="2804" spans="1:2" x14ac:dyDescent="0.3">
      <c r="A2804" t="s">
        <v>3198</v>
      </c>
      <c r="B2804" t="s">
        <v>8522</v>
      </c>
    </row>
    <row r="2805" spans="1:2" x14ac:dyDescent="0.3">
      <c r="A2805" t="s">
        <v>3199</v>
      </c>
      <c r="B2805" t="s">
        <v>8523</v>
      </c>
    </row>
    <row r="2806" spans="1:2" x14ac:dyDescent="0.3">
      <c r="A2806" t="s">
        <v>3200</v>
      </c>
      <c r="B2806" t="s">
        <v>8524</v>
      </c>
    </row>
    <row r="2807" spans="1:2" x14ac:dyDescent="0.3">
      <c r="A2807" t="s">
        <v>3201</v>
      </c>
      <c r="B2807" t="s">
        <v>8478</v>
      </c>
    </row>
    <row r="2808" spans="1:2" x14ac:dyDescent="0.3">
      <c r="A2808" t="s">
        <v>3202</v>
      </c>
      <c r="B2808" t="s">
        <v>7618</v>
      </c>
    </row>
    <row r="2809" spans="1:2" x14ac:dyDescent="0.3">
      <c r="A2809" t="s">
        <v>3203</v>
      </c>
      <c r="B2809" t="s">
        <v>11256</v>
      </c>
    </row>
    <row r="2810" spans="1:2" x14ac:dyDescent="0.3">
      <c r="A2810" t="s">
        <v>3204</v>
      </c>
      <c r="B2810" t="s">
        <v>6965</v>
      </c>
    </row>
    <row r="2811" spans="1:2" x14ac:dyDescent="0.3">
      <c r="A2811" t="s">
        <v>3205</v>
      </c>
      <c r="B2811" t="s">
        <v>11623</v>
      </c>
    </row>
    <row r="2812" spans="1:2" x14ac:dyDescent="0.3">
      <c r="A2812" t="s">
        <v>3206</v>
      </c>
      <c r="B2812" t="s">
        <v>11257</v>
      </c>
    </row>
    <row r="2813" spans="1:2" x14ac:dyDescent="0.3">
      <c r="A2813" t="s">
        <v>3207</v>
      </c>
      <c r="B2813" t="s">
        <v>8525</v>
      </c>
    </row>
    <row r="2814" spans="1:2" x14ac:dyDescent="0.3">
      <c r="A2814" t="s">
        <v>3208</v>
      </c>
      <c r="B2814" t="s">
        <v>8526</v>
      </c>
    </row>
    <row r="2815" spans="1:2" x14ac:dyDescent="0.3">
      <c r="A2815" t="s">
        <v>3209</v>
      </c>
      <c r="B2815" t="s">
        <v>8527</v>
      </c>
    </row>
    <row r="2816" spans="1:2" x14ac:dyDescent="0.3">
      <c r="A2816" t="s">
        <v>3210</v>
      </c>
      <c r="B2816" t="s">
        <v>8528</v>
      </c>
    </row>
    <row r="2817" spans="1:2" x14ac:dyDescent="0.3">
      <c r="A2817" t="s">
        <v>3211</v>
      </c>
      <c r="B2817" t="s">
        <v>8529</v>
      </c>
    </row>
    <row r="2818" spans="1:2" x14ac:dyDescent="0.3">
      <c r="A2818" t="s">
        <v>3212</v>
      </c>
      <c r="B2818" t="s">
        <v>8530</v>
      </c>
    </row>
    <row r="2819" spans="1:2" x14ac:dyDescent="0.3">
      <c r="A2819" t="s">
        <v>3213</v>
      </c>
      <c r="B2819" t="s">
        <v>11624</v>
      </c>
    </row>
    <row r="2820" spans="1:2" x14ac:dyDescent="0.3">
      <c r="A2820" t="s">
        <v>3214</v>
      </c>
      <c r="B2820" t="s">
        <v>8532</v>
      </c>
    </row>
    <row r="2821" spans="1:2" x14ac:dyDescent="0.3">
      <c r="A2821" t="s">
        <v>3215</v>
      </c>
      <c r="B2821" t="s">
        <v>8531</v>
      </c>
    </row>
    <row r="2822" spans="1:2" x14ac:dyDescent="0.3">
      <c r="A2822" t="s">
        <v>3216</v>
      </c>
      <c r="B2822" t="s">
        <v>8531</v>
      </c>
    </row>
    <row r="2823" spans="1:2" x14ac:dyDescent="0.3">
      <c r="A2823" t="s">
        <v>3217</v>
      </c>
      <c r="B2823" t="s">
        <v>8532</v>
      </c>
    </row>
    <row r="2824" spans="1:2" x14ac:dyDescent="0.3">
      <c r="A2824" t="s">
        <v>3218</v>
      </c>
      <c r="B2824" t="s">
        <v>3218</v>
      </c>
    </row>
    <row r="2825" spans="1:2" x14ac:dyDescent="0.3">
      <c r="A2825" t="s">
        <v>3220</v>
      </c>
      <c r="B2825" t="s">
        <v>8533</v>
      </c>
    </row>
    <row r="2826" spans="1:2" x14ac:dyDescent="0.3">
      <c r="A2826" t="s">
        <v>3221</v>
      </c>
      <c r="B2826" t="s">
        <v>7535</v>
      </c>
    </row>
    <row r="2827" spans="1:2" x14ac:dyDescent="0.3">
      <c r="A2827" t="s">
        <v>451</v>
      </c>
      <c r="B2827" t="s">
        <v>7325</v>
      </c>
    </row>
    <row r="2828" spans="1:2" x14ac:dyDescent="0.3">
      <c r="A2828" t="s">
        <v>3222</v>
      </c>
      <c r="B2828" t="s">
        <v>7324</v>
      </c>
    </row>
    <row r="2829" spans="1:2" x14ac:dyDescent="0.3">
      <c r="A2829" t="s">
        <v>3223</v>
      </c>
      <c r="B2829" t="s">
        <v>6836</v>
      </c>
    </row>
    <row r="2830" spans="1:2" x14ac:dyDescent="0.3">
      <c r="A2830" t="s">
        <v>3224</v>
      </c>
      <c r="B2830" t="s">
        <v>11258</v>
      </c>
    </row>
    <row r="2831" spans="1:2" x14ac:dyDescent="0.3">
      <c r="A2831" t="s">
        <v>452</v>
      </c>
      <c r="B2831" t="s">
        <v>8534</v>
      </c>
    </row>
    <row r="2832" spans="1:2" x14ac:dyDescent="0.3">
      <c r="A2832" t="s">
        <v>3225</v>
      </c>
      <c r="B2832" t="s">
        <v>8535</v>
      </c>
    </row>
    <row r="2833" spans="1:2" x14ac:dyDescent="0.3">
      <c r="A2833" t="s">
        <v>3226</v>
      </c>
      <c r="B2833" t="s">
        <v>8536</v>
      </c>
    </row>
    <row r="2834" spans="1:2" x14ac:dyDescent="0.3">
      <c r="A2834" t="s">
        <v>453</v>
      </c>
      <c r="B2834" t="s">
        <v>8537</v>
      </c>
    </row>
    <row r="2835" spans="1:2" x14ac:dyDescent="0.3">
      <c r="A2835" t="s">
        <v>454</v>
      </c>
      <c r="B2835" t="s">
        <v>8538</v>
      </c>
    </row>
    <row r="2836" spans="1:2" x14ac:dyDescent="0.3">
      <c r="A2836" t="s">
        <v>3227</v>
      </c>
      <c r="B2836" t="s">
        <v>3227</v>
      </c>
    </row>
    <row r="2837" spans="1:2" x14ac:dyDescent="0.3">
      <c r="A2837" t="s">
        <v>3228</v>
      </c>
      <c r="B2837" t="s">
        <v>8539</v>
      </c>
    </row>
    <row r="2838" spans="1:2" x14ac:dyDescent="0.3">
      <c r="A2838" t="s">
        <v>3229</v>
      </c>
      <c r="B2838" t="s">
        <v>8540</v>
      </c>
    </row>
    <row r="2839" spans="1:2" x14ac:dyDescent="0.3">
      <c r="A2839" t="s">
        <v>3230</v>
      </c>
      <c r="B2839" t="s">
        <v>11259</v>
      </c>
    </row>
    <row r="2840" spans="1:2" x14ac:dyDescent="0.3">
      <c r="A2840" t="s">
        <v>3231</v>
      </c>
      <c r="B2840" t="s">
        <v>8541</v>
      </c>
    </row>
    <row r="2841" spans="1:2" x14ac:dyDescent="0.3">
      <c r="A2841" t="s">
        <v>3232</v>
      </c>
      <c r="B2841" t="s">
        <v>8542</v>
      </c>
    </row>
    <row r="2842" spans="1:2" x14ac:dyDescent="0.3">
      <c r="A2842" t="s">
        <v>3233</v>
      </c>
      <c r="B2842" t="s">
        <v>8543</v>
      </c>
    </row>
    <row r="2843" spans="1:2" x14ac:dyDescent="0.3">
      <c r="A2843" t="s">
        <v>3234</v>
      </c>
      <c r="B2843" t="s">
        <v>8544</v>
      </c>
    </row>
    <row r="2844" spans="1:2" x14ac:dyDescent="0.3">
      <c r="A2844" t="s">
        <v>3235</v>
      </c>
      <c r="B2844" t="s">
        <v>8545</v>
      </c>
    </row>
    <row r="2845" spans="1:2" x14ac:dyDescent="0.3">
      <c r="A2845" t="s">
        <v>3236</v>
      </c>
      <c r="B2845" t="s">
        <v>8546</v>
      </c>
    </row>
    <row r="2846" spans="1:2" x14ac:dyDescent="0.3">
      <c r="A2846" t="s">
        <v>3237</v>
      </c>
      <c r="B2846" t="s">
        <v>8547</v>
      </c>
    </row>
    <row r="2847" spans="1:2" x14ac:dyDescent="0.3">
      <c r="A2847" t="s">
        <v>3238</v>
      </c>
      <c r="B2847" t="s">
        <v>6916</v>
      </c>
    </row>
    <row r="2848" spans="1:2" x14ac:dyDescent="0.3">
      <c r="A2848" t="s">
        <v>3239</v>
      </c>
      <c r="B2848" t="s">
        <v>8548</v>
      </c>
    </row>
    <row r="2849" spans="1:2" x14ac:dyDescent="0.3">
      <c r="A2849" t="s">
        <v>3240</v>
      </c>
      <c r="B2849" t="s">
        <v>8549</v>
      </c>
    </row>
    <row r="2850" spans="1:2" x14ac:dyDescent="0.3">
      <c r="A2850" t="s">
        <v>3241</v>
      </c>
      <c r="B2850" t="s">
        <v>8550</v>
      </c>
    </row>
    <row r="2851" spans="1:2" x14ac:dyDescent="0.3">
      <c r="A2851" t="s">
        <v>3242</v>
      </c>
      <c r="B2851" t="s">
        <v>8551</v>
      </c>
    </row>
    <row r="2852" spans="1:2" x14ac:dyDescent="0.3">
      <c r="A2852" t="s">
        <v>3243</v>
      </c>
      <c r="B2852" t="s">
        <v>8552</v>
      </c>
    </row>
    <row r="2853" spans="1:2" x14ac:dyDescent="0.3">
      <c r="A2853" t="s">
        <v>3244</v>
      </c>
      <c r="B2853" t="s">
        <v>8553</v>
      </c>
    </row>
    <row r="2854" spans="1:2" x14ac:dyDescent="0.3">
      <c r="A2854" t="s">
        <v>3245</v>
      </c>
      <c r="B2854" t="s">
        <v>8554</v>
      </c>
    </row>
    <row r="2855" spans="1:2" x14ac:dyDescent="0.3">
      <c r="A2855" t="s">
        <v>3246</v>
      </c>
      <c r="B2855" t="s">
        <v>8555</v>
      </c>
    </row>
    <row r="2856" spans="1:2" x14ac:dyDescent="0.3">
      <c r="A2856" t="s">
        <v>3247</v>
      </c>
      <c r="B2856" t="s">
        <v>11260</v>
      </c>
    </row>
    <row r="2857" spans="1:2" x14ac:dyDescent="0.3">
      <c r="A2857" t="s">
        <v>3248</v>
      </c>
      <c r="B2857" t="s">
        <v>8556</v>
      </c>
    </row>
    <row r="2858" spans="1:2" x14ac:dyDescent="0.3">
      <c r="A2858" t="s">
        <v>3249</v>
      </c>
      <c r="B2858" t="s">
        <v>11261</v>
      </c>
    </row>
    <row r="2859" spans="1:2" x14ac:dyDescent="0.3">
      <c r="A2859" t="s">
        <v>3250</v>
      </c>
      <c r="B2859" t="s">
        <v>8557</v>
      </c>
    </row>
    <row r="2860" spans="1:2" x14ac:dyDescent="0.3">
      <c r="A2860" t="s">
        <v>3251</v>
      </c>
      <c r="B2860" t="s">
        <v>8558</v>
      </c>
    </row>
    <row r="2861" spans="1:2" x14ac:dyDescent="0.3">
      <c r="A2861" t="s">
        <v>3252</v>
      </c>
      <c r="B2861" t="s">
        <v>8559</v>
      </c>
    </row>
    <row r="2862" spans="1:2" x14ac:dyDescent="0.3">
      <c r="A2862" t="s">
        <v>3253</v>
      </c>
      <c r="B2862" t="s">
        <v>8560</v>
      </c>
    </row>
    <row r="2863" spans="1:2" x14ac:dyDescent="0.3">
      <c r="A2863" t="s">
        <v>3254</v>
      </c>
      <c r="B2863" t="s">
        <v>8561</v>
      </c>
    </row>
    <row r="2864" spans="1:2" x14ac:dyDescent="0.3">
      <c r="A2864" t="s">
        <v>3255</v>
      </c>
      <c r="B2864" t="s">
        <v>8562</v>
      </c>
    </row>
    <row r="2865" spans="1:2" x14ac:dyDescent="0.3">
      <c r="A2865" t="s">
        <v>455</v>
      </c>
      <c r="B2865" t="s">
        <v>8563</v>
      </c>
    </row>
    <row r="2866" spans="1:2" x14ac:dyDescent="0.3">
      <c r="A2866" t="s">
        <v>456</v>
      </c>
      <c r="B2866" t="s">
        <v>8564</v>
      </c>
    </row>
    <row r="2867" spans="1:2" x14ac:dyDescent="0.3">
      <c r="A2867" t="s">
        <v>3256</v>
      </c>
      <c r="B2867" t="s">
        <v>8565</v>
      </c>
    </row>
    <row r="2868" spans="1:2" x14ac:dyDescent="0.3">
      <c r="A2868" t="s">
        <v>3257</v>
      </c>
      <c r="B2868" t="s">
        <v>8566</v>
      </c>
    </row>
    <row r="2869" spans="1:2" x14ac:dyDescent="0.3">
      <c r="A2869" t="s">
        <v>3258</v>
      </c>
      <c r="B2869" t="s">
        <v>8567</v>
      </c>
    </row>
    <row r="2870" spans="1:2" x14ac:dyDescent="0.3">
      <c r="A2870" t="s">
        <v>3259</v>
      </c>
      <c r="B2870" t="s">
        <v>11262</v>
      </c>
    </row>
    <row r="2871" spans="1:2" x14ac:dyDescent="0.3">
      <c r="A2871" t="s">
        <v>3260</v>
      </c>
      <c r="B2871" t="s">
        <v>8568</v>
      </c>
    </row>
    <row r="2872" spans="1:2" x14ac:dyDescent="0.3">
      <c r="A2872" t="s">
        <v>3261</v>
      </c>
      <c r="B2872" t="s">
        <v>8569</v>
      </c>
    </row>
    <row r="2873" spans="1:2" x14ac:dyDescent="0.3">
      <c r="A2873" t="s">
        <v>3262</v>
      </c>
      <c r="B2873" t="s">
        <v>8570</v>
      </c>
    </row>
    <row r="2874" spans="1:2" x14ac:dyDescent="0.3">
      <c r="A2874" t="s">
        <v>3263</v>
      </c>
      <c r="B2874" t="s">
        <v>8571</v>
      </c>
    </row>
    <row r="2875" spans="1:2" x14ac:dyDescent="0.3">
      <c r="A2875" t="s">
        <v>3264</v>
      </c>
      <c r="B2875" t="s">
        <v>8572</v>
      </c>
    </row>
    <row r="2876" spans="1:2" x14ac:dyDescent="0.3">
      <c r="A2876" t="s">
        <v>3265</v>
      </c>
      <c r="B2876" t="s">
        <v>8573</v>
      </c>
    </row>
    <row r="2877" spans="1:2" x14ac:dyDescent="0.3">
      <c r="A2877" t="s">
        <v>3266</v>
      </c>
      <c r="B2877" t="s">
        <v>8574</v>
      </c>
    </row>
    <row r="2878" spans="1:2" x14ac:dyDescent="0.3">
      <c r="A2878" t="s">
        <v>3267</v>
      </c>
      <c r="B2878" t="s">
        <v>6836</v>
      </c>
    </row>
    <row r="2879" spans="1:2" x14ac:dyDescent="0.3">
      <c r="A2879" t="s">
        <v>3268</v>
      </c>
      <c r="B2879" t="s">
        <v>8575</v>
      </c>
    </row>
    <row r="2880" spans="1:2" x14ac:dyDescent="0.3">
      <c r="A2880" t="s">
        <v>3269</v>
      </c>
      <c r="B2880" t="s">
        <v>6836</v>
      </c>
    </row>
    <row r="2881" spans="1:2" x14ac:dyDescent="0.3">
      <c r="A2881" t="s">
        <v>3270</v>
      </c>
      <c r="B2881" t="s">
        <v>6836</v>
      </c>
    </row>
    <row r="2882" spans="1:2" x14ac:dyDescent="0.3">
      <c r="A2882" t="s">
        <v>3271</v>
      </c>
      <c r="B2882" t="s">
        <v>6595</v>
      </c>
    </row>
    <row r="2883" spans="1:2" x14ac:dyDescent="0.3">
      <c r="A2883" t="s">
        <v>3272</v>
      </c>
      <c r="B2883" t="s">
        <v>8576</v>
      </c>
    </row>
    <row r="2884" spans="1:2" x14ac:dyDescent="0.3">
      <c r="A2884" t="s">
        <v>3273</v>
      </c>
      <c r="B2884" t="s">
        <v>3273</v>
      </c>
    </row>
    <row r="2885" spans="1:2" x14ac:dyDescent="0.3">
      <c r="A2885" t="s">
        <v>3274</v>
      </c>
      <c r="B2885" t="s">
        <v>11263</v>
      </c>
    </row>
    <row r="2886" spans="1:2" x14ac:dyDescent="0.3">
      <c r="A2886" t="s">
        <v>3275</v>
      </c>
      <c r="B2886" t="s">
        <v>8577</v>
      </c>
    </row>
    <row r="2887" spans="1:2" x14ac:dyDescent="0.3">
      <c r="A2887" t="s">
        <v>3276</v>
      </c>
      <c r="B2887" t="s">
        <v>8578</v>
      </c>
    </row>
    <row r="2888" spans="1:2" x14ac:dyDescent="0.3">
      <c r="A2888" t="s">
        <v>3277</v>
      </c>
      <c r="B2888" t="s">
        <v>3277</v>
      </c>
    </row>
    <row r="2889" spans="1:2" x14ac:dyDescent="0.3">
      <c r="A2889" t="s">
        <v>3278</v>
      </c>
      <c r="B2889" t="s">
        <v>8579</v>
      </c>
    </row>
    <row r="2890" spans="1:2" x14ac:dyDescent="0.3">
      <c r="A2890" t="s">
        <v>3279</v>
      </c>
      <c r="B2890" t="s">
        <v>8580</v>
      </c>
    </row>
    <row r="2891" spans="1:2" x14ac:dyDescent="0.3">
      <c r="A2891" t="s">
        <v>457</v>
      </c>
      <c r="B2891" t="s">
        <v>8581</v>
      </c>
    </row>
    <row r="2892" spans="1:2" x14ac:dyDescent="0.3">
      <c r="A2892" t="s">
        <v>3280</v>
      </c>
      <c r="B2892" t="s">
        <v>11264</v>
      </c>
    </row>
    <row r="2893" spans="1:2" x14ac:dyDescent="0.3">
      <c r="A2893" t="s">
        <v>458</v>
      </c>
      <c r="B2893" t="s">
        <v>8582</v>
      </c>
    </row>
    <row r="2894" spans="1:2" x14ac:dyDescent="0.3">
      <c r="A2894" t="s">
        <v>3281</v>
      </c>
      <c r="B2894" t="s">
        <v>8583</v>
      </c>
    </row>
    <row r="2895" spans="1:2" x14ac:dyDescent="0.3">
      <c r="A2895" t="s">
        <v>3282</v>
      </c>
      <c r="B2895" t="s">
        <v>8584</v>
      </c>
    </row>
    <row r="2896" spans="1:2" x14ac:dyDescent="0.3">
      <c r="A2896" t="s">
        <v>3283</v>
      </c>
      <c r="B2896" t="s">
        <v>7220</v>
      </c>
    </row>
    <row r="2897" spans="1:2" x14ac:dyDescent="0.3">
      <c r="A2897" t="s">
        <v>3284</v>
      </c>
      <c r="B2897" t="s">
        <v>8585</v>
      </c>
    </row>
    <row r="2898" spans="1:2" x14ac:dyDescent="0.3">
      <c r="A2898" t="s">
        <v>3285</v>
      </c>
      <c r="B2898" t="s">
        <v>10900</v>
      </c>
    </row>
    <row r="2899" spans="1:2" x14ac:dyDescent="0.3">
      <c r="A2899" t="s">
        <v>3286</v>
      </c>
      <c r="B2899" t="s">
        <v>7977</v>
      </c>
    </row>
    <row r="2900" spans="1:2" x14ac:dyDescent="0.3">
      <c r="A2900" t="s">
        <v>3287</v>
      </c>
      <c r="B2900" t="s">
        <v>11625</v>
      </c>
    </row>
    <row r="2901" spans="1:2" x14ac:dyDescent="0.3">
      <c r="A2901" t="s">
        <v>3288</v>
      </c>
      <c r="B2901" t="s">
        <v>8586</v>
      </c>
    </row>
    <row r="2902" spans="1:2" x14ac:dyDescent="0.3">
      <c r="A2902" t="s">
        <v>3289</v>
      </c>
      <c r="B2902" t="s">
        <v>8587</v>
      </c>
    </row>
    <row r="2903" spans="1:2" x14ac:dyDescent="0.3">
      <c r="A2903" t="s">
        <v>3290</v>
      </c>
      <c r="B2903" t="s">
        <v>8588</v>
      </c>
    </row>
    <row r="2904" spans="1:2" x14ac:dyDescent="0.3">
      <c r="A2904" t="s">
        <v>3291</v>
      </c>
      <c r="B2904" t="s">
        <v>8589</v>
      </c>
    </row>
    <row r="2905" spans="1:2" x14ac:dyDescent="0.3">
      <c r="A2905" t="s">
        <v>3292</v>
      </c>
      <c r="B2905" t="s">
        <v>11265</v>
      </c>
    </row>
    <row r="2906" spans="1:2" x14ac:dyDescent="0.3">
      <c r="A2906" t="s">
        <v>3293</v>
      </c>
      <c r="B2906" t="s">
        <v>8590</v>
      </c>
    </row>
    <row r="2907" spans="1:2" x14ac:dyDescent="0.3">
      <c r="A2907" t="s">
        <v>3294</v>
      </c>
      <c r="B2907" t="s">
        <v>8171</v>
      </c>
    </row>
    <row r="2908" spans="1:2" x14ac:dyDescent="0.3">
      <c r="A2908" t="s">
        <v>3295</v>
      </c>
      <c r="B2908" t="s">
        <v>8591</v>
      </c>
    </row>
    <row r="2909" spans="1:2" x14ac:dyDescent="0.3">
      <c r="A2909" t="s">
        <v>3296</v>
      </c>
      <c r="B2909" t="s">
        <v>8592</v>
      </c>
    </row>
    <row r="2910" spans="1:2" x14ac:dyDescent="0.3">
      <c r="A2910" t="s">
        <v>3297</v>
      </c>
      <c r="B2910" t="s">
        <v>8593</v>
      </c>
    </row>
    <row r="2911" spans="1:2" x14ac:dyDescent="0.3">
      <c r="A2911" t="s">
        <v>3298</v>
      </c>
      <c r="B2911" t="s">
        <v>8594</v>
      </c>
    </row>
    <row r="2912" spans="1:2" x14ac:dyDescent="0.3">
      <c r="A2912" t="s">
        <v>3299</v>
      </c>
      <c r="B2912" t="s">
        <v>8595</v>
      </c>
    </row>
    <row r="2913" spans="1:2" x14ac:dyDescent="0.3">
      <c r="A2913" t="s">
        <v>3300</v>
      </c>
      <c r="B2913" t="s">
        <v>8596</v>
      </c>
    </row>
    <row r="2914" spans="1:2" x14ac:dyDescent="0.3">
      <c r="A2914" t="s">
        <v>3301</v>
      </c>
      <c r="B2914" t="s">
        <v>8597</v>
      </c>
    </row>
    <row r="2915" spans="1:2" x14ac:dyDescent="0.3">
      <c r="A2915" t="s">
        <v>3302</v>
      </c>
      <c r="B2915" t="s">
        <v>8598</v>
      </c>
    </row>
    <row r="2916" spans="1:2" x14ac:dyDescent="0.3">
      <c r="A2916" t="s">
        <v>3303</v>
      </c>
      <c r="B2916" t="s">
        <v>8599</v>
      </c>
    </row>
    <row r="2917" spans="1:2" x14ac:dyDescent="0.3">
      <c r="A2917" t="s">
        <v>3304</v>
      </c>
      <c r="B2917" t="s">
        <v>8600</v>
      </c>
    </row>
    <row r="2918" spans="1:2" x14ac:dyDescent="0.3">
      <c r="A2918" t="s">
        <v>3305</v>
      </c>
      <c r="B2918" t="s">
        <v>10901</v>
      </c>
    </row>
    <row r="2919" spans="1:2" x14ac:dyDescent="0.3">
      <c r="A2919" t="s">
        <v>3306</v>
      </c>
      <c r="B2919" t="s">
        <v>8601</v>
      </c>
    </row>
    <row r="2920" spans="1:2" x14ac:dyDescent="0.3">
      <c r="A2920" t="s">
        <v>3307</v>
      </c>
      <c r="B2920" t="s">
        <v>8602</v>
      </c>
    </row>
    <row r="2921" spans="1:2" x14ac:dyDescent="0.3">
      <c r="A2921" t="s">
        <v>3308</v>
      </c>
      <c r="B2921" t="s">
        <v>8492</v>
      </c>
    </row>
    <row r="2922" spans="1:2" x14ac:dyDescent="0.3">
      <c r="A2922" t="s">
        <v>459</v>
      </c>
      <c r="B2922" t="s">
        <v>8603</v>
      </c>
    </row>
    <row r="2923" spans="1:2" x14ac:dyDescent="0.3">
      <c r="A2923" t="s">
        <v>3309</v>
      </c>
      <c r="B2923" t="s">
        <v>8604</v>
      </c>
    </row>
    <row r="2924" spans="1:2" x14ac:dyDescent="0.3">
      <c r="A2924" t="s">
        <v>460</v>
      </c>
      <c r="B2924" t="s">
        <v>11266</v>
      </c>
    </row>
    <row r="2925" spans="1:2" x14ac:dyDescent="0.3">
      <c r="A2925" t="s">
        <v>3310</v>
      </c>
      <c r="B2925" t="s">
        <v>8605</v>
      </c>
    </row>
    <row r="2926" spans="1:2" x14ac:dyDescent="0.3">
      <c r="A2926" t="s">
        <v>3311</v>
      </c>
      <c r="B2926" t="s">
        <v>8606</v>
      </c>
    </row>
    <row r="2927" spans="1:2" x14ac:dyDescent="0.3">
      <c r="A2927" t="s">
        <v>3313</v>
      </c>
      <c r="B2927" t="s">
        <v>8607</v>
      </c>
    </row>
    <row r="2928" spans="1:2" x14ac:dyDescent="0.3">
      <c r="A2928" t="s">
        <v>3314</v>
      </c>
      <c r="B2928" t="s">
        <v>8608</v>
      </c>
    </row>
    <row r="2929" spans="1:2" x14ac:dyDescent="0.3">
      <c r="A2929" t="s">
        <v>3315</v>
      </c>
      <c r="B2929" t="s">
        <v>8609</v>
      </c>
    </row>
    <row r="2930" spans="1:2" x14ac:dyDescent="0.3">
      <c r="A2930" t="s">
        <v>3316</v>
      </c>
      <c r="B2930" t="s">
        <v>8610</v>
      </c>
    </row>
    <row r="2931" spans="1:2" x14ac:dyDescent="0.3">
      <c r="A2931" t="s">
        <v>3317</v>
      </c>
      <c r="B2931" t="s">
        <v>8611</v>
      </c>
    </row>
    <row r="2932" spans="1:2" x14ac:dyDescent="0.3">
      <c r="A2932" t="s">
        <v>3318</v>
      </c>
      <c r="B2932" t="s">
        <v>8612</v>
      </c>
    </row>
    <row r="2933" spans="1:2" x14ac:dyDescent="0.3">
      <c r="A2933" t="s">
        <v>3319</v>
      </c>
      <c r="B2933" t="s">
        <v>8613</v>
      </c>
    </row>
    <row r="2934" spans="1:2" x14ac:dyDescent="0.3">
      <c r="A2934" t="s">
        <v>3320</v>
      </c>
      <c r="B2934" t="s">
        <v>8614</v>
      </c>
    </row>
    <row r="2935" spans="1:2" x14ac:dyDescent="0.3">
      <c r="A2935" t="s">
        <v>3321</v>
      </c>
      <c r="B2935" t="s">
        <v>8615</v>
      </c>
    </row>
    <row r="2936" spans="1:2" x14ac:dyDescent="0.3">
      <c r="A2936" t="s">
        <v>3322</v>
      </c>
      <c r="B2936" t="s">
        <v>8616</v>
      </c>
    </row>
    <row r="2937" spans="1:2" x14ac:dyDescent="0.3">
      <c r="A2937" t="s">
        <v>3323</v>
      </c>
      <c r="B2937" t="s">
        <v>8616</v>
      </c>
    </row>
    <row r="2938" spans="1:2" x14ac:dyDescent="0.3">
      <c r="A2938" t="s">
        <v>3324</v>
      </c>
      <c r="B2938" t="s">
        <v>8617</v>
      </c>
    </row>
    <row r="2939" spans="1:2" x14ac:dyDescent="0.3">
      <c r="A2939" t="s">
        <v>3325</v>
      </c>
      <c r="B2939" t="s">
        <v>8618</v>
      </c>
    </row>
    <row r="2940" spans="1:2" x14ac:dyDescent="0.3">
      <c r="A2940" t="s">
        <v>3326</v>
      </c>
      <c r="B2940" t="s">
        <v>8619</v>
      </c>
    </row>
    <row r="2941" spans="1:2" x14ac:dyDescent="0.3">
      <c r="A2941" t="s">
        <v>3327</v>
      </c>
      <c r="B2941" t="s">
        <v>8620</v>
      </c>
    </row>
    <row r="2942" spans="1:2" x14ac:dyDescent="0.3">
      <c r="A2942" t="s">
        <v>3328</v>
      </c>
      <c r="B2942" t="s">
        <v>8621</v>
      </c>
    </row>
    <row r="2943" spans="1:2" x14ac:dyDescent="0.3">
      <c r="A2943" t="s">
        <v>3329</v>
      </c>
      <c r="B2943" t="s">
        <v>10902</v>
      </c>
    </row>
    <row r="2944" spans="1:2" x14ac:dyDescent="0.3">
      <c r="A2944" t="s">
        <v>3330</v>
      </c>
      <c r="B2944" t="s">
        <v>10902</v>
      </c>
    </row>
    <row r="2945" spans="1:2" x14ac:dyDescent="0.3">
      <c r="A2945" t="s">
        <v>3331</v>
      </c>
      <c r="B2945" t="s">
        <v>8622</v>
      </c>
    </row>
    <row r="2946" spans="1:2" x14ac:dyDescent="0.3">
      <c r="A2946" t="s">
        <v>3332</v>
      </c>
      <c r="B2946" t="s">
        <v>8623</v>
      </c>
    </row>
    <row r="2947" spans="1:2" x14ac:dyDescent="0.3">
      <c r="A2947" t="s">
        <v>3333</v>
      </c>
      <c r="B2947" t="s">
        <v>8624</v>
      </c>
    </row>
    <row r="2948" spans="1:2" x14ac:dyDescent="0.3">
      <c r="A2948" t="s">
        <v>3334</v>
      </c>
      <c r="B2948" t="s">
        <v>8625</v>
      </c>
    </row>
    <row r="2949" spans="1:2" x14ac:dyDescent="0.3">
      <c r="A2949" t="s">
        <v>3335</v>
      </c>
      <c r="B2949" t="s">
        <v>8626</v>
      </c>
    </row>
    <row r="2950" spans="1:2" x14ac:dyDescent="0.3">
      <c r="A2950" t="s">
        <v>461</v>
      </c>
      <c r="B2950" t="s">
        <v>8627</v>
      </c>
    </row>
    <row r="2951" spans="1:2" x14ac:dyDescent="0.3">
      <c r="A2951" t="s">
        <v>462</v>
      </c>
      <c r="B2951" t="s">
        <v>6609</v>
      </c>
    </row>
    <row r="2952" spans="1:2" x14ac:dyDescent="0.3">
      <c r="A2952" t="s">
        <v>463</v>
      </c>
      <c r="B2952" t="s">
        <v>8628</v>
      </c>
    </row>
    <row r="2953" spans="1:2" x14ac:dyDescent="0.3">
      <c r="A2953" t="s">
        <v>464</v>
      </c>
      <c r="B2953" t="s">
        <v>8629</v>
      </c>
    </row>
    <row r="2954" spans="1:2" x14ac:dyDescent="0.3">
      <c r="A2954" t="s">
        <v>465</v>
      </c>
      <c r="B2954" t="s">
        <v>8630</v>
      </c>
    </row>
    <row r="2955" spans="1:2" x14ac:dyDescent="0.3">
      <c r="A2955" t="s">
        <v>3336</v>
      </c>
      <c r="B2955" t="s">
        <v>8631</v>
      </c>
    </row>
    <row r="2956" spans="1:2" x14ac:dyDescent="0.3">
      <c r="A2956" t="s">
        <v>466</v>
      </c>
      <c r="B2956" t="s">
        <v>8632</v>
      </c>
    </row>
    <row r="2957" spans="1:2" x14ac:dyDescent="0.3">
      <c r="A2957" t="s">
        <v>3337</v>
      </c>
      <c r="B2957" t="s">
        <v>8633</v>
      </c>
    </row>
    <row r="2958" spans="1:2" x14ac:dyDescent="0.3">
      <c r="A2958" t="s">
        <v>3338</v>
      </c>
      <c r="B2958" t="s">
        <v>7802</v>
      </c>
    </row>
    <row r="2959" spans="1:2" x14ac:dyDescent="0.3">
      <c r="A2959" t="s">
        <v>3339</v>
      </c>
      <c r="B2959" t="s">
        <v>8634</v>
      </c>
    </row>
    <row r="2960" spans="1:2" x14ac:dyDescent="0.3">
      <c r="A2960" t="s">
        <v>3340</v>
      </c>
      <c r="B2960" t="s">
        <v>7042</v>
      </c>
    </row>
    <row r="2961" spans="1:2" x14ac:dyDescent="0.3">
      <c r="A2961" t="s">
        <v>3341</v>
      </c>
      <c r="B2961" t="s">
        <v>8013</v>
      </c>
    </row>
    <row r="2962" spans="1:2" x14ac:dyDescent="0.3">
      <c r="A2962" t="s">
        <v>3342</v>
      </c>
      <c r="B2962" t="s">
        <v>8635</v>
      </c>
    </row>
    <row r="2963" spans="1:2" x14ac:dyDescent="0.3">
      <c r="A2963" t="s">
        <v>3343</v>
      </c>
      <c r="B2963" t="s">
        <v>8636</v>
      </c>
    </row>
    <row r="2964" spans="1:2" x14ac:dyDescent="0.3">
      <c r="A2964" t="s">
        <v>3344</v>
      </c>
      <c r="B2964" t="s">
        <v>8637</v>
      </c>
    </row>
    <row r="2965" spans="1:2" x14ac:dyDescent="0.3">
      <c r="A2965" t="s">
        <v>3345</v>
      </c>
      <c r="B2965" t="s">
        <v>8638</v>
      </c>
    </row>
    <row r="2966" spans="1:2" x14ac:dyDescent="0.3">
      <c r="A2966" t="s">
        <v>3346</v>
      </c>
      <c r="B2966" t="s">
        <v>8639</v>
      </c>
    </row>
    <row r="2967" spans="1:2" x14ac:dyDescent="0.3">
      <c r="A2967" t="s">
        <v>3347</v>
      </c>
      <c r="B2967" t="s">
        <v>8640</v>
      </c>
    </row>
    <row r="2968" spans="1:2" x14ac:dyDescent="0.3">
      <c r="A2968" t="s">
        <v>3348</v>
      </c>
      <c r="B2968" t="s">
        <v>8641</v>
      </c>
    </row>
    <row r="2969" spans="1:2" x14ac:dyDescent="0.3">
      <c r="A2969" t="s">
        <v>467</v>
      </c>
      <c r="B2969" t="s">
        <v>8642</v>
      </c>
    </row>
    <row r="2970" spans="1:2" x14ac:dyDescent="0.3">
      <c r="A2970" t="s">
        <v>3349</v>
      </c>
      <c r="B2970" t="s">
        <v>8643</v>
      </c>
    </row>
    <row r="2971" spans="1:2" x14ac:dyDescent="0.3">
      <c r="A2971" t="s">
        <v>3350</v>
      </c>
      <c r="B2971" t="s">
        <v>11267</v>
      </c>
    </row>
    <row r="2972" spans="1:2" x14ac:dyDescent="0.3">
      <c r="A2972" t="s">
        <v>3351</v>
      </c>
      <c r="B2972" t="s">
        <v>8644</v>
      </c>
    </row>
    <row r="2973" spans="1:2" x14ac:dyDescent="0.3">
      <c r="A2973" t="s">
        <v>3352</v>
      </c>
      <c r="B2973" t="s">
        <v>8645</v>
      </c>
    </row>
    <row r="2974" spans="1:2" x14ac:dyDescent="0.3">
      <c r="A2974" t="s">
        <v>3353</v>
      </c>
      <c r="B2974" t="s">
        <v>8646</v>
      </c>
    </row>
    <row r="2975" spans="1:2" x14ac:dyDescent="0.3">
      <c r="A2975" t="s">
        <v>3354</v>
      </c>
      <c r="B2975" t="s">
        <v>8647</v>
      </c>
    </row>
    <row r="2976" spans="1:2" x14ac:dyDescent="0.3">
      <c r="A2976" t="s">
        <v>3355</v>
      </c>
      <c r="B2976" t="s">
        <v>6716</v>
      </c>
    </row>
    <row r="2977" spans="1:2" x14ac:dyDescent="0.3">
      <c r="A2977" t="s">
        <v>468</v>
      </c>
      <c r="B2977" t="s">
        <v>8648</v>
      </c>
    </row>
    <row r="2978" spans="1:2" x14ac:dyDescent="0.3">
      <c r="A2978" t="s">
        <v>3356</v>
      </c>
      <c r="B2978" t="s">
        <v>8649</v>
      </c>
    </row>
    <row r="2979" spans="1:2" x14ac:dyDescent="0.3">
      <c r="A2979" t="s">
        <v>3357</v>
      </c>
      <c r="B2979" t="s">
        <v>8650</v>
      </c>
    </row>
    <row r="2980" spans="1:2" x14ac:dyDescent="0.3">
      <c r="A2980" t="s">
        <v>3358</v>
      </c>
      <c r="B2980" t="s">
        <v>8651</v>
      </c>
    </row>
    <row r="2981" spans="1:2" x14ac:dyDescent="0.3">
      <c r="A2981" t="s">
        <v>3359</v>
      </c>
      <c r="B2981" t="s">
        <v>8652</v>
      </c>
    </row>
    <row r="2982" spans="1:2" x14ac:dyDescent="0.3">
      <c r="A2982" t="s">
        <v>3360</v>
      </c>
      <c r="B2982" t="s">
        <v>8653</v>
      </c>
    </row>
    <row r="2983" spans="1:2" x14ac:dyDescent="0.3">
      <c r="A2983" t="s">
        <v>469</v>
      </c>
      <c r="B2983" t="s">
        <v>8654</v>
      </c>
    </row>
    <row r="2984" spans="1:2" x14ac:dyDescent="0.3">
      <c r="A2984" t="s">
        <v>470</v>
      </c>
      <c r="B2984" t="s">
        <v>7622</v>
      </c>
    </row>
    <row r="2985" spans="1:2" x14ac:dyDescent="0.3">
      <c r="A2985" t="s">
        <v>3361</v>
      </c>
      <c r="B2985" t="s">
        <v>8655</v>
      </c>
    </row>
    <row r="2986" spans="1:2" x14ac:dyDescent="0.3">
      <c r="A2986" t="s">
        <v>3362</v>
      </c>
      <c r="B2986" t="s">
        <v>8656</v>
      </c>
    </row>
    <row r="2987" spans="1:2" x14ac:dyDescent="0.3">
      <c r="A2987" t="s">
        <v>3363</v>
      </c>
      <c r="B2987" t="s">
        <v>8657</v>
      </c>
    </row>
    <row r="2988" spans="1:2" x14ac:dyDescent="0.3">
      <c r="A2988" t="s">
        <v>3364</v>
      </c>
      <c r="B2988" t="s">
        <v>8658</v>
      </c>
    </row>
    <row r="2989" spans="1:2" x14ac:dyDescent="0.3">
      <c r="A2989" t="s">
        <v>3365</v>
      </c>
      <c r="B2989" t="s">
        <v>8659</v>
      </c>
    </row>
    <row r="2990" spans="1:2" x14ac:dyDescent="0.3">
      <c r="A2990" t="s">
        <v>3366</v>
      </c>
      <c r="B2990" t="s">
        <v>8660</v>
      </c>
    </row>
    <row r="2991" spans="1:2" x14ac:dyDescent="0.3">
      <c r="A2991" t="s">
        <v>3367</v>
      </c>
      <c r="B2991" t="s">
        <v>8661</v>
      </c>
    </row>
    <row r="2992" spans="1:2" x14ac:dyDescent="0.3">
      <c r="A2992" t="s">
        <v>3368</v>
      </c>
      <c r="B2992" t="s">
        <v>3368</v>
      </c>
    </row>
    <row r="2993" spans="1:2" x14ac:dyDescent="0.3">
      <c r="A2993" t="s">
        <v>3369</v>
      </c>
      <c r="B2993" t="s">
        <v>8662</v>
      </c>
    </row>
    <row r="2994" spans="1:2" x14ac:dyDescent="0.3">
      <c r="A2994" t="s">
        <v>472</v>
      </c>
      <c r="B2994" t="s">
        <v>8259</v>
      </c>
    </row>
    <row r="2995" spans="1:2" x14ac:dyDescent="0.3">
      <c r="A2995" t="s">
        <v>473</v>
      </c>
      <c r="B2995" t="s">
        <v>6716</v>
      </c>
    </row>
    <row r="2996" spans="1:2" x14ac:dyDescent="0.3">
      <c r="A2996" t="s">
        <v>3370</v>
      </c>
      <c r="B2996" t="s">
        <v>8663</v>
      </c>
    </row>
    <row r="2997" spans="1:2" x14ac:dyDescent="0.3">
      <c r="A2997" t="s">
        <v>474</v>
      </c>
      <c r="B2997" t="s">
        <v>8664</v>
      </c>
    </row>
    <row r="2998" spans="1:2" x14ac:dyDescent="0.3">
      <c r="A2998" t="s">
        <v>3371</v>
      </c>
      <c r="B2998" t="s">
        <v>8665</v>
      </c>
    </row>
    <row r="2999" spans="1:2" x14ac:dyDescent="0.3">
      <c r="A2999" t="s">
        <v>3372</v>
      </c>
      <c r="B2999" t="s">
        <v>8666</v>
      </c>
    </row>
    <row r="3000" spans="1:2" x14ac:dyDescent="0.3">
      <c r="A3000" t="s">
        <v>3373</v>
      </c>
      <c r="B3000" t="s">
        <v>8667</v>
      </c>
    </row>
    <row r="3001" spans="1:2" x14ac:dyDescent="0.3">
      <c r="A3001" t="s">
        <v>3374</v>
      </c>
      <c r="B3001" t="s">
        <v>8668</v>
      </c>
    </row>
    <row r="3002" spans="1:2" x14ac:dyDescent="0.3">
      <c r="A3002" t="s">
        <v>3375</v>
      </c>
      <c r="B3002" t="s">
        <v>8669</v>
      </c>
    </row>
    <row r="3003" spans="1:2" x14ac:dyDescent="0.3">
      <c r="A3003" t="s">
        <v>3376</v>
      </c>
      <c r="B3003" t="s">
        <v>8670</v>
      </c>
    </row>
    <row r="3004" spans="1:2" x14ac:dyDescent="0.3">
      <c r="A3004" t="s">
        <v>475</v>
      </c>
      <c r="B3004" t="s">
        <v>8671</v>
      </c>
    </row>
    <row r="3005" spans="1:2" x14ac:dyDescent="0.3">
      <c r="A3005" t="s">
        <v>3377</v>
      </c>
      <c r="B3005" t="s">
        <v>8672</v>
      </c>
    </row>
    <row r="3006" spans="1:2" x14ac:dyDescent="0.3">
      <c r="A3006" t="s">
        <v>3378</v>
      </c>
      <c r="B3006" t="s">
        <v>8673</v>
      </c>
    </row>
    <row r="3007" spans="1:2" x14ac:dyDescent="0.3">
      <c r="A3007" t="s">
        <v>3379</v>
      </c>
      <c r="B3007" t="s">
        <v>8674</v>
      </c>
    </row>
    <row r="3008" spans="1:2" x14ac:dyDescent="0.3">
      <c r="A3008" t="s">
        <v>476</v>
      </c>
      <c r="B3008" t="s">
        <v>8675</v>
      </c>
    </row>
    <row r="3009" spans="1:2" x14ac:dyDescent="0.3">
      <c r="A3009" t="s">
        <v>477</v>
      </c>
      <c r="B3009" t="s">
        <v>8676</v>
      </c>
    </row>
    <row r="3010" spans="1:2" x14ac:dyDescent="0.3">
      <c r="A3010" t="s">
        <v>3380</v>
      </c>
      <c r="B3010" t="s">
        <v>8677</v>
      </c>
    </row>
    <row r="3011" spans="1:2" x14ac:dyDescent="0.3">
      <c r="A3011" t="s">
        <v>3381</v>
      </c>
      <c r="B3011" t="s">
        <v>8678</v>
      </c>
    </row>
    <row r="3012" spans="1:2" x14ac:dyDescent="0.3">
      <c r="A3012" t="s">
        <v>478</v>
      </c>
      <c r="B3012" t="s">
        <v>11268</v>
      </c>
    </row>
    <row r="3013" spans="1:2" x14ac:dyDescent="0.3">
      <c r="A3013" t="s">
        <v>479</v>
      </c>
      <c r="B3013" t="s">
        <v>8679</v>
      </c>
    </row>
    <row r="3014" spans="1:2" x14ac:dyDescent="0.3">
      <c r="A3014" t="s">
        <v>480</v>
      </c>
      <c r="B3014" t="s">
        <v>8680</v>
      </c>
    </row>
    <row r="3015" spans="1:2" x14ac:dyDescent="0.3">
      <c r="A3015" t="s">
        <v>3382</v>
      </c>
      <c r="B3015" t="s">
        <v>8681</v>
      </c>
    </row>
    <row r="3016" spans="1:2" x14ac:dyDescent="0.3">
      <c r="A3016" t="s">
        <v>3383</v>
      </c>
      <c r="B3016" t="s">
        <v>8682</v>
      </c>
    </row>
    <row r="3017" spans="1:2" x14ac:dyDescent="0.3">
      <c r="A3017" t="s">
        <v>3384</v>
      </c>
      <c r="B3017" t="s">
        <v>8683</v>
      </c>
    </row>
    <row r="3018" spans="1:2" x14ac:dyDescent="0.3">
      <c r="A3018" t="s">
        <v>3385</v>
      </c>
      <c r="B3018" t="s">
        <v>8684</v>
      </c>
    </row>
    <row r="3019" spans="1:2" x14ac:dyDescent="0.3">
      <c r="A3019" t="s">
        <v>481</v>
      </c>
      <c r="B3019" t="s">
        <v>8685</v>
      </c>
    </row>
    <row r="3020" spans="1:2" x14ac:dyDescent="0.3">
      <c r="A3020" t="s">
        <v>482</v>
      </c>
      <c r="B3020" t="s">
        <v>8686</v>
      </c>
    </row>
    <row r="3021" spans="1:2" x14ac:dyDescent="0.3">
      <c r="A3021" t="s">
        <v>483</v>
      </c>
      <c r="B3021" t="s">
        <v>6643</v>
      </c>
    </row>
    <row r="3022" spans="1:2" x14ac:dyDescent="0.3">
      <c r="A3022" t="s">
        <v>484</v>
      </c>
      <c r="B3022" t="s">
        <v>8687</v>
      </c>
    </row>
    <row r="3023" spans="1:2" x14ac:dyDescent="0.3">
      <c r="A3023" t="s">
        <v>485</v>
      </c>
      <c r="B3023" t="s">
        <v>8688</v>
      </c>
    </row>
    <row r="3024" spans="1:2" x14ac:dyDescent="0.3">
      <c r="A3024" t="s">
        <v>486</v>
      </c>
      <c r="B3024" t="s">
        <v>6643</v>
      </c>
    </row>
    <row r="3025" spans="1:2" x14ac:dyDescent="0.3">
      <c r="A3025" t="s">
        <v>3386</v>
      </c>
      <c r="B3025" t="s">
        <v>8689</v>
      </c>
    </row>
    <row r="3026" spans="1:2" x14ac:dyDescent="0.3">
      <c r="A3026" t="s">
        <v>3387</v>
      </c>
      <c r="B3026" t="s">
        <v>8690</v>
      </c>
    </row>
    <row r="3027" spans="1:2" x14ac:dyDescent="0.3">
      <c r="A3027" t="s">
        <v>487</v>
      </c>
      <c r="B3027" t="s">
        <v>8691</v>
      </c>
    </row>
    <row r="3028" spans="1:2" x14ac:dyDescent="0.3">
      <c r="A3028" t="s">
        <v>3388</v>
      </c>
      <c r="B3028" t="s">
        <v>8692</v>
      </c>
    </row>
    <row r="3029" spans="1:2" x14ac:dyDescent="0.3">
      <c r="A3029" t="s">
        <v>3389</v>
      </c>
      <c r="B3029" t="s">
        <v>8693</v>
      </c>
    </row>
    <row r="3030" spans="1:2" x14ac:dyDescent="0.3">
      <c r="A3030" t="s">
        <v>488</v>
      </c>
      <c r="B3030" t="s">
        <v>8694</v>
      </c>
    </row>
    <row r="3031" spans="1:2" x14ac:dyDescent="0.3">
      <c r="A3031" t="s">
        <v>489</v>
      </c>
      <c r="B3031" t="s">
        <v>8695</v>
      </c>
    </row>
    <row r="3032" spans="1:2" x14ac:dyDescent="0.3">
      <c r="A3032" t="s">
        <v>490</v>
      </c>
      <c r="B3032" t="s">
        <v>8696</v>
      </c>
    </row>
    <row r="3033" spans="1:2" x14ac:dyDescent="0.3">
      <c r="A3033" t="s">
        <v>491</v>
      </c>
      <c r="B3033" t="s">
        <v>8697</v>
      </c>
    </row>
    <row r="3034" spans="1:2" x14ac:dyDescent="0.3">
      <c r="A3034" t="s">
        <v>492</v>
      </c>
      <c r="B3034" t="s">
        <v>8698</v>
      </c>
    </row>
    <row r="3035" spans="1:2" x14ac:dyDescent="0.3">
      <c r="A3035" t="s">
        <v>493</v>
      </c>
      <c r="B3035" t="s">
        <v>8699</v>
      </c>
    </row>
    <row r="3036" spans="1:2" x14ac:dyDescent="0.3">
      <c r="A3036" t="s">
        <v>494</v>
      </c>
      <c r="B3036" t="s">
        <v>8700</v>
      </c>
    </row>
    <row r="3037" spans="1:2" x14ac:dyDescent="0.3">
      <c r="A3037" t="s">
        <v>495</v>
      </c>
      <c r="B3037" t="s">
        <v>8701</v>
      </c>
    </row>
    <row r="3038" spans="1:2" x14ac:dyDescent="0.3">
      <c r="A3038" t="s">
        <v>3390</v>
      </c>
      <c r="B3038" t="s">
        <v>8702</v>
      </c>
    </row>
    <row r="3039" spans="1:2" x14ac:dyDescent="0.3">
      <c r="A3039" t="s">
        <v>3391</v>
      </c>
      <c r="B3039" t="s">
        <v>8703</v>
      </c>
    </row>
    <row r="3040" spans="1:2" x14ac:dyDescent="0.3">
      <c r="A3040" t="s">
        <v>3392</v>
      </c>
      <c r="B3040" t="s">
        <v>3392</v>
      </c>
    </row>
    <row r="3041" spans="1:2" x14ac:dyDescent="0.3">
      <c r="A3041" t="s">
        <v>3393</v>
      </c>
      <c r="B3041" t="s">
        <v>11269</v>
      </c>
    </row>
    <row r="3042" spans="1:2" x14ac:dyDescent="0.3">
      <c r="A3042" t="s">
        <v>496</v>
      </c>
      <c r="B3042" t="s">
        <v>8704</v>
      </c>
    </row>
    <row r="3043" spans="1:2" x14ac:dyDescent="0.3">
      <c r="A3043" t="s">
        <v>497</v>
      </c>
      <c r="B3043" t="s">
        <v>8705</v>
      </c>
    </row>
    <row r="3044" spans="1:2" x14ac:dyDescent="0.3">
      <c r="A3044" t="s">
        <v>3394</v>
      </c>
      <c r="B3044" t="s">
        <v>8706</v>
      </c>
    </row>
    <row r="3045" spans="1:2" x14ac:dyDescent="0.3">
      <c r="A3045" t="s">
        <v>3395</v>
      </c>
      <c r="B3045" t="s">
        <v>3395</v>
      </c>
    </row>
    <row r="3046" spans="1:2" x14ac:dyDescent="0.3">
      <c r="A3046" t="s">
        <v>3396</v>
      </c>
      <c r="B3046" t="s">
        <v>8707</v>
      </c>
    </row>
    <row r="3047" spans="1:2" x14ac:dyDescent="0.3">
      <c r="A3047" t="s">
        <v>3397</v>
      </c>
      <c r="B3047" t="s">
        <v>8708</v>
      </c>
    </row>
    <row r="3048" spans="1:2" x14ac:dyDescent="0.3">
      <c r="A3048" t="s">
        <v>498</v>
      </c>
      <c r="B3048" t="s">
        <v>8695</v>
      </c>
    </row>
    <row r="3049" spans="1:2" x14ac:dyDescent="0.3">
      <c r="A3049" t="s">
        <v>499</v>
      </c>
      <c r="B3049" t="s">
        <v>8685</v>
      </c>
    </row>
    <row r="3050" spans="1:2" x14ac:dyDescent="0.3">
      <c r="A3050" t="s">
        <v>3398</v>
      </c>
      <c r="B3050" t="s">
        <v>10903</v>
      </c>
    </row>
    <row r="3051" spans="1:2" x14ac:dyDescent="0.3">
      <c r="A3051" t="s">
        <v>3399</v>
      </c>
      <c r="B3051" t="s">
        <v>8709</v>
      </c>
    </row>
    <row r="3052" spans="1:2" x14ac:dyDescent="0.3">
      <c r="A3052" t="s">
        <v>3400</v>
      </c>
      <c r="B3052" t="s">
        <v>8710</v>
      </c>
    </row>
    <row r="3053" spans="1:2" x14ac:dyDescent="0.3">
      <c r="A3053" t="s">
        <v>3401</v>
      </c>
      <c r="B3053" t="s">
        <v>8711</v>
      </c>
    </row>
    <row r="3054" spans="1:2" x14ac:dyDescent="0.3">
      <c r="A3054" t="s">
        <v>3402</v>
      </c>
      <c r="B3054" t="s">
        <v>8712</v>
      </c>
    </row>
    <row r="3055" spans="1:2" x14ac:dyDescent="0.3">
      <c r="A3055" t="s">
        <v>3403</v>
      </c>
      <c r="B3055" t="s">
        <v>8713</v>
      </c>
    </row>
    <row r="3056" spans="1:2" x14ac:dyDescent="0.3">
      <c r="A3056" t="s">
        <v>500</v>
      </c>
      <c r="B3056" t="s">
        <v>8714</v>
      </c>
    </row>
    <row r="3057" spans="1:2" x14ac:dyDescent="0.3">
      <c r="A3057" t="s">
        <v>3404</v>
      </c>
      <c r="B3057" t="s">
        <v>8715</v>
      </c>
    </row>
    <row r="3058" spans="1:2" x14ac:dyDescent="0.3">
      <c r="A3058" t="s">
        <v>3405</v>
      </c>
      <c r="B3058" t="s">
        <v>8716</v>
      </c>
    </row>
    <row r="3059" spans="1:2" x14ac:dyDescent="0.3">
      <c r="A3059" t="s">
        <v>3406</v>
      </c>
      <c r="B3059" t="s">
        <v>8717</v>
      </c>
    </row>
    <row r="3060" spans="1:2" x14ac:dyDescent="0.3">
      <c r="A3060" t="s">
        <v>3407</v>
      </c>
      <c r="B3060" t="s">
        <v>8718</v>
      </c>
    </row>
    <row r="3061" spans="1:2" x14ac:dyDescent="0.3">
      <c r="A3061" t="s">
        <v>3408</v>
      </c>
      <c r="B3061" t="s">
        <v>8719</v>
      </c>
    </row>
    <row r="3062" spans="1:2" x14ac:dyDescent="0.3">
      <c r="A3062" t="s">
        <v>3409</v>
      </c>
      <c r="B3062" t="s">
        <v>8720</v>
      </c>
    </row>
    <row r="3063" spans="1:2" x14ac:dyDescent="0.3">
      <c r="A3063" t="s">
        <v>3410</v>
      </c>
      <c r="B3063" t="s">
        <v>8721</v>
      </c>
    </row>
    <row r="3064" spans="1:2" x14ac:dyDescent="0.3">
      <c r="A3064" t="s">
        <v>3411</v>
      </c>
      <c r="B3064" t="s">
        <v>8722</v>
      </c>
    </row>
    <row r="3065" spans="1:2" x14ac:dyDescent="0.3">
      <c r="A3065" t="s">
        <v>3412</v>
      </c>
      <c r="B3065" t="s">
        <v>8723</v>
      </c>
    </row>
    <row r="3066" spans="1:2" x14ac:dyDescent="0.3">
      <c r="A3066" t="s">
        <v>3413</v>
      </c>
      <c r="B3066" t="s">
        <v>8724</v>
      </c>
    </row>
    <row r="3067" spans="1:2" x14ac:dyDescent="0.3">
      <c r="A3067" t="s">
        <v>3414</v>
      </c>
      <c r="B3067" t="s">
        <v>8725</v>
      </c>
    </row>
    <row r="3068" spans="1:2" x14ac:dyDescent="0.3">
      <c r="A3068" t="s">
        <v>3415</v>
      </c>
      <c r="B3068" t="s">
        <v>8726</v>
      </c>
    </row>
    <row r="3069" spans="1:2" x14ac:dyDescent="0.3">
      <c r="A3069" t="s">
        <v>501</v>
      </c>
      <c r="B3069" t="s">
        <v>8727</v>
      </c>
    </row>
    <row r="3070" spans="1:2" x14ac:dyDescent="0.3">
      <c r="A3070" t="s">
        <v>502</v>
      </c>
      <c r="B3070" t="s">
        <v>8728</v>
      </c>
    </row>
    <row r="3071" spans="1:2" x14ac:dyDescent="0.3">
      <c r="A3071" t="s">
        <v>503</v>
      </c>
      <c r="B3071" t="s">
        <v>8729</v>
      </c>
    </row>
    <row r="3072" spans="1:2" x14ac:dyDescent="0.3">
      <c r="A3072" t="s">
        <v>504</v>
      </c>
      <c r="B3072" t="s">
        <v>8730</v>
      </c>
    </row>
    <row r="3073" spans="1:2" x14ac:dyDescent="0.3">
      <c r="A3073" t="s">
        <v>3416</v>
      </c>
      <c r="B3073" t="s">
        <v>8731</v>
      </c>
    </row>
    <row r="3074" spans="1:2" x14ac:dyDescent="0.3">
      <c r="A3074" t="s">
        <v>3417</v>
      </c>
      <c r="B3074" t="s">
        <v>8732</v>
      </c>
    </row>
    <row r="3075" spans="1:2" x14ac:dyDescent="0.3">
      <c r="A3075" t="s">
        <v>3418</v>
      </c>
      <c r="B3075" t="s">
        <v>11270</v>
      </c>
    </row>
    <row r="3076" spans="1:2" x14ac:dyDescent="0.3">
      <c r="A3076" t="s">
        <v>3419</v>
      </c>
      <c r="B3076" t="s">
        <v>8691</v>
      </c>
    </row>
    <row r="3077" spans="1:2" x14ac:dyDescent="0.3">
      <c r="A3077" t="s">
        <v>505</v>
      </c>
      <c r="B3077" t="s">
        <v>8733</v>
      </c>
    </row>
    <row r="3078" spans="1:2" x14ac:dyDescent="0.3">
      <c r="A3078" t="s">
        <v>3420</v>
      </c>
      <c r="B3078" t="s">
        <v>8734</v>
      </c>
    </row>
    <row r="3079" spans="1:2" x14ac:dyDescent="0.3">
      <c r="A3079" t="s">
        <v>506</v>
      </c>
      <c r="B3079" t="s">
        <v>8735</v>
      </c>
    </row>
    <row r="3080" spans="1:2" x14ac:dyDescent="0.3">
      <c r="A3080" t="s">
        <v>507</v>
      </c>
      <c r="B3080" t="s">
        <v>8736</v>
      </c>
    </row>
    <row r="3081" spans="1:2" x14ac:dyDescent="0.3">
      <c r="A3081" t="s">
        <v>3421</v>
      </c>
      <c r="B3081" t="s">
        <v>8737</v>
      </c>
    </row>
    <row r="3082" spans="1:2" x14ac:dyDescent="0.3">
      <c r="A3082" t="s">
        <v>3422</v>
      </c>
      <c r="B3082" t="s">
        <v>8738</v>
      </c>
    </row>
    <row r="3083" spans="1:2" x14ac:dyDescent="0.3">
      <c r="A3083" t="s">
        <v>3423</v>
      </c>
      <c r="B3083" t="s">
        <v>11271</v>
      </c>
    </row>
    <row r="3084" spans="1:2" x14ac:dyDescent="0.3">
      <c r="A3084" t="s">
        <v>3424</v>
      </c>
      <c r="B3084" t="s">
        <v>8739</v>
      </c>
    </row>
    <row r="3085" spans="1:2" x14ac:dyDescent="0.3">
      <c r="A3085" t="s">
        <v>3425</v>
      </c>
      <c r="B3085" t="s">
        <v>8740</v>
      </c>
    </row>
    <row r="3086" spans="1:2" x14ac:dyDescent="0.3">
      <c r="A3086" t="s">
        <v>3426</v>
      </c>
      <c r="B3086" t="s">
        <v>8741</v>
      </c>
    </row>
    <row r="3087" spans="1:2" x14ac:dyDescent="0.3">
      <c r="A3087" t="s">
        <v>3427</v>
      </c>
      <c r="B3087" t="s">
        <v>8251</v>
      </c>
    </row>
    <row r="3088" spans="1:2" x14ac:dyDescent="0.3">
      <c r="A3088" t="s">
        <v>508</v>
      </c>
      <c r="B3088" t="s">
        <v>8742</v>
      </c>
    </row>
    <row r="3089" spans="1:2" x14ac:dyDescent="0.3">
      <c r="A3089" t="s">
        <v>509</v>
      </c>
      <c r="B3089" t="s">
        <v>8743</v>
      </c>
    </row>
    <row r="3090" spans="1:2" x14ac:dyDescent="0.3">
      <c r="A3090" t="s">
        <v>3428</v>
      </c>
      <c r="B3090" t="s">
        <v>8744</v>
      </c>
    </row>
    <row r="3091" spans="1:2" x14ac:dyDescent="0.3">
      <c r="A3091" t="s">
        <v>3429</v>
      </c>
      <c r="B3091" t="s">
        <v>8745</v>
      </c>
    </row>
    <row r="3092" spans="1:2" x14ac:dyDescent="0.3">
      <c r="A3092" t="s">
        <v>3430</v>
      </c>
      <c r="B3092" t="s">
        <v>8746</v>
      </c>
    </row>
    <row r="3093" spans="1:2" x14ac:dyDescent="0.3">
      <c r="A3093" t="s">
        <v>3431</v>
      </c>
      <c r="B3093" t="s">
        <v>8747</v>
      </c>
    </row>
    <row r="3094" spans="1:2" x14ac:dyDescent="0.3">
      <c r="A3094" t="s">
        <v>510</v>
      </c>
      <c r="B3094" t="s">
        <v>8748</v>
      </c>
    </row>
    <row r="3095" spans="1:2" x14ac:dyDescent="0.3">
      <c r="A3095" t="s">
        <v>511</v>
      </c>
      <c r="B3095" t="s">
        <v>8749</v>
      </c>
    </row>
    <row r="3096" spans="1:2" x14ac:dyDescent="0.3">
      <c r="A3096" t="s">
        <v>3432</v>
      </c>
      <c r="B3096" t="s">
        <v>8750</v>
      </c>
    </row>
    <row r="3097" spans="1:2" x14ac:dyDescent="0.3">
      <c r="A3097" t="s">
        <v>3433</v>
      </c>
      <c r="B3097" t="s">
        <v>8751</v>
      </c>
    </row>
    <row r="3098" spans="1:2" x14ac:dyDescent="0.3">
      <c r="A3098" t="s">
        <v>3434</v>
      </c>
      <c r="B3098" t="s">
        <v>8752</v>
      </c>
    </row>
    <row r="3099" spans="1:2" x14ac:dyDescent="0.3">
      <c r="A3099" t="s">
        <v>3435</v>
      </c>
      <c r="B3099" t="s">
        <v>8753</v>
      </c>
    </row>
    <row r="3100" spans="1:2" x14ac:dyDescent="0.3">
      <c r="A3100" t="s">
        <v>512</v>
      </c>
      <c r="B3100" t="s">
        <v>8754</v>
      </c>
    </row>
    <row r="3101" spans="1:2" x14ac:dyDescent="0.3">
      <c r="A3101" t="s">
        <v>513</v>
      </c>
      <c r="B3101" t="s">
        <v>8755</v>
      </c>
    </row>
    <row r="3102" spans="1:2" x14ac:dyDescent="0.3">
      <c r="A3102" t="s">
        <v>514</v>
      </c>
      <c r="B3102" t="s">
        <v>6518</v>
      </c>
    </row>
    <row r="3103" spans="1:2" x14ac:dyDescent="0.3">
      <c r="A3103" t="s">
        <v>3436</v>
      </c>
      <c r="B3103" t="s">
        <v>8756</v>
      </c>
    </row>
    <row r="3104" spans="1:2" x14ac:dyDescent="0.3">
      <c r="A3104" t="s">
        <v>3437</v>
      </c>
      <c r="B3104" t="s">
        <v>7708</v>
      </c>
    </row>
    <row r="3105" spans="1:2" x14ac:dyDescent="0.3">
      <c r="A3105" t="s">
        <v>3438</v>
      </c>
      <c r="B3105" t="s">
        <v>8757</v>
      </c>
    </row>
    <row r="3106" spans="1:2" x14ac:dyDescent="0.3">
      <c r="A3106" t="s">
        <v>3439</v>
      </c>
      <c r="B3106" t="s">
        <v>8758</v>
      </c>
    </row>
    <row r="3107" spans="1:2" x14ac:dyDescent="0.3">
      <c r="A3107" t="s">
        <v>3440</v>
      </c>
      <c r="B3107" t="s">
        <v>8759</v>
      </c>
    </row>
    <row r="3108" spans="1:2" x14ac:dyDescent="0.3">
      <c r="A3108" t="s">
        <v>3441</v>
      </c>
      <c r="B3108" t="s">
        <v>8760</v>
      </c>
    </row>
    <row r="3109" spans="1:2" x14ac:dyDescent="0.3">
      <c r="A3109" t="s">
        <v>3442</v>
      </c>
      <c r="B3109" t="s">
        <v>8761</v>
      </c>
    </row>
    <row r="3110" spans="1:2" x14ac:dyDescent="0.3">
      <c r="A3110" t="s">
        <v>3443</v>
      </c>
      <c r="B3110" t="s">
        <v>8762</v>
      </c>
    </row>
    <row r="3111" spans="1:2" x14ac:dyDescent="0.3">
      <c r="A3111" t="s">
        <v>3444</v>
      </c>
      <c r="B3111" t="s">
        <v>8763</v>
      </c>
    </row>
    <row r="3112" spans="1:2" x14ac:dyDescent="0.3">
      <c r="A3112" t="s">
        <v>3445</v>
      </c>
      <c r="B3112" t="s">
        <v>8764</v>
      </c>
    </row>
    <row r="3113" spans="1:2" x14ac:dyDescent="0.3">
      <c r="A3113" t="s">
        <v>3446</v>
      </c>
      <c r="B3113" t="s">
        <v>8765</v>
      </c>
    </row>
    <row r="3114" spans="1:2" x14ac:dyDescent="0.3">
      <c r="A3114" t="s">
        <v>515</v>
      </c>
      <c r="B3114" t="s">
        <v>8766</v>
      </c>
    </row>
    <row r="3115" spans="1:2" x14ac:dyDescent="0.3">
      <c r="A3115" t="s">
        <v>3447</v>
      </c>
      <c r="B3115" t="s">
        <v>8766</v>
      </c>
    </row>
    <row r="3116" spans="1:2" x14ac:dyDescent="0.3">
      <c r="A3116" t="s">
        <v>516</v>
      </c>
      <c r="B3116" t="s">
        <v>8767</v>
      </c>
    </row>
    <row r="3117" spans="1:2" x14ac:dyDescent="0.3">
      <c r="A3117" t="s">
        <v>517</v>
      </c>
      <c r="B3117" t="s">
        <v>8768</v>
      </c>
    </row>
    <row r="3118" spans="1:2" x14ac:dyDescent="0.3">
      <c r="A3118" t="s">
        <v>3448</v>
      </c>
      <c r="B3118" t="s">
        <v>8769</v>
      </c>
    </row>
    <row r="3119" spans="1:2" x14ac:dyDescent="0.3">
      <c r="A3119" t="s">
        <v>3449</v>
      </c>
      <c r="B3119" t="s">
        <v>8770</v>
      </c>
    </row>
    <row r="3120" spans="1:2" x14ac:dyDescent="0.3">
      <c r="A3120" t="s">
        <v>3450</v>
      </c>
      <c r="B3120" t="s">
        <v>8771</v>
      </c>
    </row>
    <row r="3121" spans="1:2" x14ac:dyDescent="0.3">
      <c r="A3121" t="s">
        <v>518</v>
      </c>
      <c r="B3121" t="s">
        <v>10675</v>
      </c>
    </row>
    <row r="3122" spans="1:2" x14ac:dyDescent="0.3">
      <c r="A3122" t="s">
        <v>3451</v>
      </c>
      <c r="B3122" t="s">
        <v>8772</v>
      </c>
    </row>
    <row r="3123" spans="1:2" x14ac:dyDescent="0.3">
      <c r="A3123" t="s">
        <v>3452</v>
      </c>
      <c r="B3123" t="s">
        <v>8773</v>
      </c>
    </row>
    <row r="3124" spans="1:2" x14ac:dyDescent="0.3">
      <c r="A3124" t="s">
        <v>3453</v>
      </c>
      <c r="B3124" t="s">
        <v>7175</v>
      </c>
    </row>
    <row r="3125" spans="1:2" x14ac:dyDescent="0.3">
      <c r="A3125" t="s">
        <v>519</v>
      </c>
      <c r="B3125" t="s">
        <v>8774</v>
      </c>
    </row>
    <row r="3126" spans="1:2" x14ac:dyDescent="0.3">
      <c r="A3126" t="s">
        <v>520</v>
      </c>
      <c r="B3126" t="s">
        <v>8775</v>
      </c>
    </row>
    <row r="3127" spans="1:2" x14ac:dyDescent="0.3">
      <c r="A3127" t="s">
        <v>3454</v>
      </c>
      <c r="B3127" t="s">
        <v>8776</v>
      </c>
    </row>
    <row r="3128" spans="1:2" x14ac:dyDescent="0.3">
      <c r="A3128" t="s">
        <v>3455</v>
      </c>
      <c r="B3128" t="s">
        <v>8777</v>
      </c>
    </row>
    <row r="3129" spans="1:2" x14ac:dyDescent="0.3">
      <c r="A3129" t="s">
        <v>3456</v>
      </c>
      <c r="B3129" t="s">
        <v>8778</v>
      </c>
    </row>
    <row r="3130" spans="1:2" x14ac:dyDescent="0.3">
      <c r="A3130" t="s">
        <v>3457</v>
      </c>
      <c r="B3130" t="s">
        <v>7838</v>
      </c>
    </row>
    <row r="3131" spans="1:2" x14ac:dyDescent="0.3">
      <c r="A3131" t="s">
        <v>3458</v>
      </c>
      <c r="B3131" t="s">
        <v>8779</v>
      </c>
    </row>
    <row r="3132" spans="1:2" x14ac:dyDescent="0.3">
      <c r="A3132" t="s">
        <v>3459</v>
      </c>
      <c r="B3132" t="s">
        <v>8780</v>
      </c>
    </row>
    <row r="3133" spans="1:2" x14ac:dyDescent="0.3">
      <c r="A3133" t="s">
        <v>3460</v>
      </c>
      <c r="B3133" t="s">
        <v>8781</v>
      </c>
    </row>
    <row r="3134" spans="1:2" x14ac:dyDescent="0.3">
      <c r="A3134" t="s">
        <v>3461</v>
      </c>
      <c r="B3134" t="s">
        <v>7187</v>
      </c>
    </row>
    <row r="3135" spans="1:2" x14ac:dyDescent="0.3">
      <c r="A3135" t="s">
        <v>3462</v>
      </c>
      <c r="B3135" t="s">
        <v>8782</v>
      </c>
    </row>
    <row r="3136" spans="1:2" x14ac:dyDescent="0.3">
      <c r="A3136" t="s">
        <v>3463</v>
      </c>
      <c r="B3136" t="s">
        <v>11272</v>
      </c>
    </row>
    <row r="3137" spans="1:2" x14ac:dyDescent="0.3">
      <c r="A3137" t="s">
        <v>3464</v>
      </c>
      <c r="B3137" t="s">
        <v>11273</v>
      </c>
    </row>
    <row r="3138" spans="1:2" x14ac:dyDescent="0.3">
      <c r="A3138" t="s">
        <v>3465</v>
      </c>
      <c r="B3138" t="s">
        <v>11274</v>
      </c>
    </row>
    <row r="3139" spans="1:2" x14ac:dyDescent="0.3">
      <c r="A3139" t="s">
        <v>521</v>
      </c>
      <c r="B3139" t="s">
        <v>521</v>
      </c>
    </row>
    <row r="3140" spans="1:2" x14ac:dyDescent="0.3">
      <c r="A3140" t="s">
        <v>3466</v>
      </c>
      <c r="B3140" t="s">
        <v>8783</v>
      </c>
    </row>
    <row r="3141" spans="1:2" x14ac:dyDescent="0.3">
      <c r="A3141" t="s">
        <v>3467</v>
      </c>
      <c r="B3141" t="s">
        <v>3467</v>
      </c>
    </row>
    <row r="3142" spans="1:2" x14ac:dyDescent="0.3">
      <c r="A3142" t="s">
        <v>3468</v>
      </c>
      <c r="B3142" t="s">
        <v>8784</v>
      </c>
    </row>
    <row r="3143" spans="1:2" x14ac:dyDescent="0.3">
      <c r="A3143" t="s">
        <v>3469</v>
      </c>
      <c r="B3143" t="s">
        <v>8785</v>
      </c>
    </row>
    <row r="3144" spans="1:2" x14ac:dyDescent="0.3">
      <c r="A3144" t="s">
        <v>3470</v>
      </c>
      <c r="B3144" t="s">
        <v>8786</v>
      </c>
    </row>
    <row r="3145" spans="1:2" x14ac:dyDescent="0.3">
      <c r="A3145" t="s">
        <v>3471</v>
      </c>
      <c r="B3145" t="s">
        <v>8787</v>
      </c>
    </row>
    <row r="3146" spans="1:2" x14ac:dyDescent="0.3">
      <c r="A3146" t="s">
        <v>3472</v>
      </c>
      <c r="B3146" t="s">
        <v>8788</v>
      </c>
    </row>
    <row r="3147" spans="1:2" x14ac:dyDescent="0.3">
      <c r="A3147" t="s">
        <v>3473</v>
      </c>
      <c r="B3147" t="s">
        <v>8789</v>
      </c>
    </row>
    <row r="3148" spans="1:2" x14ac:dyDescent="0.3">
      <c r="A3148" t="s">
        <v>3474</v>
      </c>
      <c r="B3148" t="s">
        <v>8789</v>
      </c>
    </row>
    <row r="3149" spans="1:2" x14ac:dyDescent="0.3">
      <c r="A3149" t="s">
        <v>3475</v>
      </c>
      <c r="B3149" t="s">
        <v>11275</v>
      </c>
    </row>
    <row r="3150" spans="1:2" x14ac:dyDescent="0.3">
      <c r="A3150" t="s">
        <v>3476</v>
      </c>
      <c r="B3150" t="s">
        <v>8790</v>
      </c>
    </row>
    <row r="3151" spans="1:2" x14ac:dyDescent="0.3">
      <c r="A3151" t="s">
        <v>3477</v>
      </c>
      <c r="B3151" t="s">
        <v>8791</v>
      </c>
    </row>
    <row r="3152" spans="1:2" x14ac:dyDescent="0.3">
      <c r="A3152" t="s">
        <v>3478</v>
      </c>
      <c r="B3152" t="s">
        <v>11276</v>
      </c>
    </row>
    <row r="3153" spans="1:2" x14ac:dyDescent="0.3">
      <c r="A3153" t="s">
        <v>3479</v>
      </c>
      <c r="B3153" t="s">
        <v>8792</v>
      </c>
    </row>
    <row r="3154" spans="1:2" x14ac:dyDescent="0.3">
      <c r="A3154" t="s">
        <v>3480</v>
      </c>
      <c r="B3154" t="s">
        <v>8793</v>
      </c>
    </row>
    <row r="3155" spans="1:2" x14ac:dyDescent="0.3">
      <c r="A3155" t="s">
        <v>3481</v>
      </c>
      <c r="B3155" t="s">
        <v>8675</v>
      </c>
    </row>
    <row r="3156" spans="1:2" x14ac:dyDescent="0.3">
      <c r="A3156" t="s">
        <v>3482</v>
      </c>
      <c r="B3156" t="s">
        <v>8794</v>
      </c>
    </row>
    <row r="3157" spans="1:2" x14ac:dyDescent="0.3">
      <c r="A3157" t="s">
        <v>522</v>
      </c>
      <c r="B3157" t="s">
        <v>8795</v>
      </c>
    </row>
    <row r="3158" spans="1:2" x14ac:dyDescent="0.3">
      <c r="A3158" t="s">
        <v>3483</v>
      </c>
      <c r="B3158" t="s">
        <v>11229</v>
      </c>
    </row>
    <row r="3159" spans="1:2" x14ac:dyDescent="0.3">
      <c r="A3159" t="s">
        <v>3484</v>
      </c>
      <c r="B3159" t="s">
        <v>8796</v>
      </c>
    </row>
    <row r="3160" spans="1:2" x14ac:dyDescent="0.3">
      <c r="A3160" t="s">
        <v>3485</v>
      </c>
      <c r="B3160" t="s">
        <v>8797</v>
      </c>
    </row>
    <row r="3161" spans="1:2" x14ac:dyDescent="0.3">
      <c r="A3161" t="s">
        <v>3486</v>
      </c>
      <c r="B3161" t="s">
        <v>8798</v>
      </c>
    </row>
    <row r="3162" spans="1:2" x14ac:dyDescent="0.3">
      <c r="A3162" t="s">
        <v>523</v>
      </c>
      <c r="B3162" t="s">
        <v>8799</v>
      </c>
    </row>
    <row r="3163" spans="1:2" x14ac:dyDescent="0.3">
      <c r="A3163" t="s">
        <v>3487</v>
      </c>
      <c r="B3163" t="s">
        <v>11626</v>
      </c>
    </row>
    <row r="3164" spans="1:2" x14ac:dyDescent="0.3">
      <c r="A3164" t="s">
        <v>3488</v>
      </c>
      <c r="B3164" t="s">
        <v>8800</v>
      </c>
    </row>
    <row r="3165" spans="1:2" x14ac:dyDescent="0.3">
      <c r="A3165" t="s">
        <v>524</v>
      </c>
      <c r="B3165" t="s">
        <v>8801</v>
      </c>
    </row>
    <row r="3166" spans="1:2" x14ac:dyDescent="0.3">
      <c r="A3166" t="s">
        <v>3489</v>
      </c>
      <c r="B3166" t="s">
        <v>8802</v>
      </c>
    </row>
    <row r="3167" spans="1:2" x14ac:dyDescent="0.3">
      <c r="A3167" t="s">
        <v>3490</v>
      </c>
      <c r="B3167" t="s">
        <v>8803</v>
      </c>
    </row>
    <row r="3168" spans="1:2" x14ac:dyDescent="0.3">
      <c r="A3168" t="s">
        <v>525</v>
      </c>
      <c r="B3168" t="s">
        <v>8804</v>
      </c>
    </row>
    <row r="3169" spans="1:2" x14ac:dyDescent="0.3">
      <c r="A3169" t="s">
        <v>3491</v>
      </c>
      <c r="B3169" t="s">
        <v>8805</v>
      </c>
    </row>
    <row r="3170" spans="1:2" x14ac:dyDescent="0.3">
      <c r="A3170" t="s">
        <v>3492</v>
      </c>
      <c r="B3170" t="s">
        <v>8806</v>
      </c>
    </row>
    <row r="3171" spans="1:2" x14ac:dyDescent="0.3">
      <c r="A3171" t="s">
        <v>3493</v>
      </c>
      <c r="B3171" t="s">
        <v>8807</v>
      </c>
    </row>
    <row r="3172" spans="1:2" x14ac:dyDescent="0.3">
      <c r="A3172" t="s">
        <v>526</v>
      </c>
      <c r="B3172" t="s">
        <v>8581</v>
      </c>
    </row>
    <row r="3173" spans="1:2" x14ac:dyDescent="0.3">
      <c r="A3173" t="s">
        <v>3494</v>
      </c>
      <c r="B3173" t="s">
        <v>11277</v>
      </c>
    </row>
    <row r="3174" spans="1:2" x14ac:dyDescent="0.3">
      <c r="A3174" t="s">
        <v>3495</v>
      </c>
      <c r="B3174" t="s">
        <v>8808</v>
      </c>
    </row>
    <row r="3175" spans="1:2" x14ac:dyDescent="0.3">
      <c r="A3175" t="s">
        <v>3496</v>
      </c>
      <c r="B3175" t="s">
        <v>10200</v>
      </c>
    </row>
    <row r="3176" spans="1:2" x14ac:dyDescent="0.3">
      <c r="A3176" t="s">
        <v>527</v>
      </c>
      <c r="B3176" t="s">
        <v>8809</v>
      </c>
    </row>
    <row r="3177" spans="1:2" x14ac:dyDescent="0.3">
      <c r="A3177" t="s">
        <v>528</v>
      </c>
      <c r="B3177" t="s">
        <v>8810</v>
      </c>
    </row>
    <row r="3178" spans="1:2" x14ac:dyDescent="0.3">
      <c r="A3178" t="s">
        <v>529</v>
      </c>
      <c r="B3178" t="s">
        <v>8811</v>
      </c>
    </row>
    <row r="3179" spans="1:2" x14ac:dyDescent="0.3">
      <c r="A3179" t="s">
        <v>530</v>
      </c>
      <c r="B3179" t="s">
        <v>697</v>
      </c>
    </row>
    <row r="3180" spans="1:2" x14ac:dyDescent="0.3">
      <c r="A3180" t="s">
        <v>531</v>
      </c>
      <c r="B3180" t="s">
        <v>11278</v>
      </c>
    </row>
    <row r="3181" spans="1:2" x14ac:dyDescent="0.3">
      <c r="A3181" t="s">
        <v>3497</v>
      </c>
      <c r="B3181" t="s">
        <v>8812</v>
      </c>
    </row>
    <row r="3182" spans="1:2" x14ac:dyDescent="0.3">
      <c r="A3182" t="s">
        <v>3498</v>
      </c>
      <c r="B3182" t="s">
        <v>8813</v>
      </c>
    </row>
    <row r="3183" spans="1:2" x14ac:dyDescent="0.3">
      <c r="A3183" t="s">
        <v>3499</v>
      </c>
      <c r="B3183" t="s">
        <v>8814</v>
      </c>
    </row>
    <row r="3184" spans="1:2" x14ac:dyDescent="0.3">
      <c r="A3184" t="s">
        <v>3500</v>
      </c>
      <c r="B3184" t="s">
        <v>6956</v>
      </c>
    </row>
    <row r="3185" spans="1:2" x14ac:dyDescent="0.3">
      <c r="A3185" t="s">
        <v>3501</v>
      </c>
      <c r="B3185" t="s">
        <v>8815</v>
      </c>
    </row>
    <row r="3186" spans="1:2" x14ac:dyDescent="0.3">
      <c r="A3186" t="s">
        <v>3502</v>
      </c>
      <c r="B3186" t="s">
        <v>8816</v>
      </c>
    </row>
    <row r="3187" spans="1:2" x14ac:dyDescent="0.3">
      <c r="A3187" t="s">
        <v>532</v>
      </c>
      <c r="B3187" t="s">
        <v>8817</v>
      </c>
    </row>
    <row r="3188" spans="1:2" x14ac:dyDescent="0.3">
      <c r="A3188" t="s">
        <v>533</v>
      </c>
      <c r="B3188" t="s">
        <v>8818</v>
      </c>
    </row>
    <row r="3189" spans="1:2" x14ac:dyDescent="0.3">
      <c r="A3189" t="s">
        <v>3503</v>
      </c>
      <c r="B3189" t="s">
        <v>8819</v>
      </c>
    </row>
    <row r="3190" spans="1:2" x14ac:dyDescent="0.3">
      <c r="A3190" t="s">
        <v>3504</v>
      </c>
      <c r="B3190" t="s">
        <v>11279</v>
      </c>
    </row>
    <row r="3191" spans="1:2" x14ac:dyDescent="0.3">
      <c r="A3191" t="s">
        <v>3505</v>
      </c>
      <c r="B3191" t="s">
        <v>8820</v>
      </c>
    </row>
    <row r="3192" spans="1:2" x14ac:dyDescent="0.3">
      <c r="A3192" t="s">
        <v>534</v>
      </c>
      <c r="B3192" t="s">
        <v>8821</v>
      </c>
    </row>
    <row r="3193" spans="1:2" x14ac:dyDescent="0.3">
      <c r="A3193" t="s">
        <v>3506</v>
      </c>
      <c r="B3193" t="s">
        <v>8822</v>
      </c>
    </row>
    <row r="3194" spans="1:2" x14ac:dyDescent="0.3">
      <c r="A3194" t="s">
        <v>3507</v>
      </c>
      <c r="B3194" t="s">
        <v>8823</v>
      </c>
    </row>
    <row r="3195" spans="1:2" x14ac:dyDescent="0.3">
      <c r="A3195" t="s">
        <v>3508</v>
      </c>
      <c r="B3195" t="s">
        <v>8824</v>
      </c>
    </row>
    <row r="3196" spans="1:2" x14ac:dyDescent="0.3">
      <c r="A3196" t="s">
        <v>535</v>
      </c>
      <c r="B3196" t="s">
        <v>8825</v>
      </c>
    </row>
    <row r="3197" spans="1:2" x14ac:dyDescent="0.3">
      <c r="A3197" t="s">
        <v>3509</v>
      </c>
      <c r="B3197" t="s">
        <v>8826</v>
      </c>
    </row>
    <row r="3198" spans="1:2" x14ac:dyDescent="0.3">
      <c r="A3198" t="s">
        <v>3510</v>
      </c>
      <c r="B3198" t="s">
        <v>8827</v>
      </c>
    </row>
    <row r="3199" spans="1:2" x14ac:dyDescent="0.3">
      <c r="A3199" t="s">
        <v>3511</v>
      </c>
      <c r="B3199" t="s">
        <v>8828</v>
      </c>
    </row>
    <row r="3200" spans="1:2" x14ac:dyDescent="0.3">
      <c r="A3200" t="s">
        <v>3512</v>
      </c>
      <c r="B3200" t="s">
        <v>8829</v>
      </c>
    </row>
    <row r="3201" spans="1:2" x14ac:dyDescent="0.3">
      <c r="A3201" t="s">
        <v>3513</v>
      </c>
      <c r="B3201" t="s">
        <v>8830</v>
      </c>
    </row>
    <row r="3202" spans="1:2" x14ac:dyDescent="0.3">
      <c r="A3202" t="s">
        <v>3514</v>
      </c>
      <c r="B3202" t="s">
        <v>8831</v>
      </c>
    </row>
    <row r="3203" spans="1:2" x14ac:dyDescent="0.3">
      <c r="A3203" t="s">
        <v>3515</v>
      </c>
      <c r="B3203" t="s">
        <v>8832</v>
      </c>
    </row>
    <row r="3204" spans="1:2" x14ac:dyDescent="0.3">
      <c r="A3204" t="s">
        <v>3516</v>
      </c>
      <c r="B3204" t="s">
        <v>8833</v>
      </c>
    </row>
    <row r="3205" spans="1:2" x14ac:dyDescent="0.3">
      <c r="A3205" t="s">
        <v>536</v>
      </c>
      <c r="B3205" t="s">
        <v>8834</v>
      </c>
    </row>
    <row r="3206" spans="1:2" x14ac:dyDescent="0.3">
      <c r="A3206" t="s">
        <v>537</v>
      </c>
      <c r="B3206" t="s">
        <v>8835</v>
      </c>
    </row>
    <row r="3207" spans="1:2" x14ac:dyDescent="0.3">
      <c r="A3207" t="s">
        <v>3517</v>
      </c>
      <c r="B3207" t="s">
        <v>8836</v>
      </c>
    </row>
    <row r="3208" spans="1:2" x14ac:dyDescent="0.3">
      <c r="A3208" t="s">
        <v>538</v>
      </c>
      <c r="B3208" t="s">
        <v>8837</v>
      </c>
    </row>
    <row r="3209" spans="1:2" x14ac:dyDescent="0.3">
      <c r="A3209" t="s">
        <v>3518</v>
      </c>
      <c r="B3209" t="s">
        <v>8838</v>
      </c>
    </row>
    <row r="3210" spans="1:2" x14ac:dyDescent="0.3">
      <c r="A3210" t="s">
        <v>3519</v>
      </c>
      <c r="B3210" t="s">
        <v>8839</v>
      </c>
    </row>
    <row r="3211" spans="1:2" x14ac:dyDescent="0.3">
      <c r="A3211" t="s">
        <v>539</v>
      </c>
      <c r="B3211" t="s">
        <v>8840</v>
      </c>
    </row>
    <row r="3212" spans="1:2" x14ac:dyDescent="0.3">
      <c r="A3212" t="s">
        <v>3520</v>
      </c>
      <c r="B3212" t="s">
        <v>8841</v>
      </c>
    </row>
    <row r="3213" spans="1:2" x14ac:dyDescent="0.3">
      <c r="A3213" t="s">
        <v>3521</v>
      </c>
      <c r="B3213" t="s">
        <v>8842</v>
      </c>
    </row>
    <row r="3214" spans="1:2" x14ac:dyDescent="0.3">
      <c r="A3214" t="s">
        <v>3522</v>
      </c>
      <c r="B3214" t="s">
        <v>8843</v>
      </c>
    </row>
    <row r="3215" spans="1:2" x14ac:dyDescent="0.3">
      <c r="A3215" t="s">
        <v>3523</v>
      </c>
      <c r="B3215" t="s">
        <v>8844</v>
      </c>
    </row>
    <row r="3216" spans="1:2" x14ac:dyDescent="0.3">
      <c r="A3216" t="s">
        <v>3524</v>
      </c>
      <c r="B3216" t="s">
        <v>8845</v>
      </c>
    </row>
    <row r="3217" spans="1:2" x14ac:dyDescent="0.3">
      <c r="A3217" t="s">
        <v>3525</v>
      </c>
      <c r="B3217" t="s">
        <v>8846</v>
      </c>
    </row>
    <row r="3218" spans="1:2" x14ac:dyDescent="0.3">
      <c r="A3218" t="s">
        <v>3526</v>
      </c>
      <c r="B3218" t="s">
        <v>8847</v>
      </c>
    </row>
    <row r="3219" spans="1:2" x14ac:dyDescent="0.3">
      <c r="A3219" t="s">
        <v>3527</v>
      </c>
      <c r="B3219" t="s">
        <v>11280</v>
      </c>
    </row>
    <row r="3220" spans="1:2" x14ac:dyDescent="0.3">
      <c r="A3220" t="s">
        <v>3528</v>
      </c>
      <c r="B3220" t="s">
        <v>8848</v>
      </c>
    </row>
    <row r="3221" spans="1:2" x14ac:dyDescent="0.3">
      <c r="A3221" t="s">
        <v>3529</v>
      </c>
      <c r="B3221" t="s">
        <v>3529</v>
      </c>
    </row>
    <row r="3222" spans="1:2" x14ac:dyDescent="0.3">
      <c r="A3222" t="s">
        <v>540</v>
      </c>
      <c r="B3222" t="s">
        <v>8700</v>
      </c>
    </row>
    <row r="3223" spans="1:2" x14ac:dyDescent="0.3">
      <c r="A3223" t="s">
        <v>541</v>
      </c>
      <c r="B3223" t="s">
        <v>8849</v>
      </c>
    </row>
    <row r="3224" spans="1:2" x14ac:dyDescent="0.3">
      <c r="A3224" t="s">
        <v>542</v>
      </c>
      <c r="B3224" t="s">
        <v>8850</v>
      </c>
    </row>
    <row r="3225" spans="1:2" x14ac:dyDescent="0.3">
      <c r="A3225" t="s">
        <v>3530</v>
      </c>
      <c r="B3225" t="s">
        <v>8851</v>
      </c>
    </row>
    <row r="3226" spans="1:2" x14ac:dyDescent="0.3">
      <c r="A3226" t="s">
        <v>3531</v>
      </c>
      <c r="B3226" t="s">
        <v>8852</v>
      </c>
    </row>
    <row r="3227" spans="1:2" x14ac:dyDescent="0.3">
      <c r="A3227" t="s">
        <v>3532</v>
      </c>
      <c r="B3227" t="s">
        <v>8853</v>
      </c>
    </row>
    <row r="3228" spans="1:2" x14ac:dyDescent="0.3">
      <c r="A3228" t="s">
        <v>3533</v>
      </c>
      <c r="B3228" t="s">
        <v>8854</v>
      </c>
    </row>
    <row r="3229" spans="1:2" x14ac:dyDescent="0.3">
      <c r="A3229" t="s">
        <v>3534</v>
      </c>
      <c r="B3229" t="s">
        <v>8855</v>
      </c>
    </row>
    <row r="3230" spans="1:2" x14ac:dyDescent="0.3">
      <c r="A3230" t="s">
        <v>3535</v>
      </c>
      <c r="B3230" t="s">
        <v>8856</v>
      </c>
    </row>
    <row r="3231" spans="1:2" x14ac:dyDescent="0.3">
      <c r="A3231" t="s">
        <v>543</v>
      </c>
      <c r="B3231" t="s">
        <v>8857</v>
      </c>
    </row>
    <row r="3232" spans="1:2" x14ac:dyDescent="0.3">
      <c r="A3232" t="s">
        <v>3536</v>
      </c>
      <c r="B3232" t="s">
        <v>8858</v>
      </c>
    </row>
    <row r="3233" spans="1:2" x14ac:dyDescent="0.3">
      <c r="A3233" t="s">
        <v>544</v>
      </c>
      <c r="B3233" t="s">
        <v>8859</v>
      </c>
    </row>
    <row r="3234" spans="1:2" x14ac:dyDescent="0.3">
      <c r="A3234" t="s">
        <v>3537</v>
      </c>
      <c r="B3234" t="s">
        <v>8860</v>
      </c>
    </row>
    <row r="3235" spans="1:2" x14ac:dyDescent="0.3">
      <c r="A3235" t="s">
        <v>3538</v>
      </c>
      <c r="B3235" t="s">
        <v>8861</v>
      </c>
    </row>
    <row r="3236" spans="1:2" x14ac:dyDescent="0.3">
      <c r="A3236" t="s">
        <v>3539</v>
      </c>
      <c r="B3236" t="s">
        <v>8862</v>
      </c>
    </row>
    <row r="3237" spans="1:2" x14ac:dyDescent="0.3">
      <c r="A3237" t="s">
        <v>3540</v>
      </c>
      <c r="B3237" t="s">
        <v>8863</v>
      </c>
    </row>
    <row r="3238" spans="1:2" x14ac:dyDescent="0.3">
      <c r="A3238" t="s">
        <v>3541</v>
      </c>
      <c r="B3238" t="s">
        <v>8864</v>
      </c>
    </row>
    <row r="3239" spans="1:2" x14ac:dyDescent="0.3">
      <c r="A3239" t="s">
        <v>3542</v>
      </c>
      <c r="B3239" t="s">
        <v>8865</v>
      </c>
    </row>
    <row r="3240" spans="1:2" x14ac:dyDescent="0.3">
      <c r="A3240" t="s">
        <v>3543</v>
      </c>
      <c r="B3240" t="s">
        <v>8866</v>
      </c>
    </row>
    <row r="3241" spans="1:2" x14ac:dyDescent="0.3">
      <c r="A3241" t="s">
        <v>3544</v>
      </c>
      <c r="B3241" t="s">
        <v>10904</v>
      </c>
    </row>
    <row r="3242" spans="1:2" x14ac:dyDescent="0.3">
      <c r="A3242" t="s">
        <v>3545</v>
      </c>
      <c r="B3242" t="s">
        <v>8867</v>
      </c>
    </row>
    <row r="3243" spans="1:2" x14ac:dyDescent="0.3">
      <c r="A3243" t="s">
        <v>3546</v>
      </c>
      <c r="B3243" t="s">
        <v>8868</v>
      </c>
    </row>
    <row r="3244" spans="1:2" x14ac:dyDescent="0.3">
      <c r="A3244" t="s">
        <v>3547</v>
      </c>
      <c r="B3244" t="s">
        <v>10905</v>
      </c>
    </row>
    <row r="3245" spans="1:2" x14ac:dyDescent="0.3">
      <c r="A3245" t="s">
        <v>3548</v>
      </c>
      <c r="B3245" t="s">
        <v>8869</v>
      </c>
    </row>
    <row r="3246" spans="1:2" x14ac:dyDescent="0.3">
      <c r="A3246" t="s">
        <v>3549</v>
      </c>
      <c r="B3246" t="s">
        <v>8870</v>
      </c>
    </row>
    <row r="3247" spans="1:2" x14ac:dyDescent="0.3">
      <c r="A3247" t="s">
        <v>3550</v>
      </c>
      <c r="B3247" t="s">
        <v>8871</v>
      </c>
    </row>
    <row r="3248" spans="1:2" x14ac:dyDescent="0.3">
      <c r="A3248" t="s">
        <v>3551</v>
      </c>
      <c r="B3248" t="s">
        <v>8872</v>
      </c>
    </row>
    <row r="3249" spans="1:2" x14ac:dyDescent="0.3">
      <c r="A3249" t="s">
        <v>545</v>
      </c>
      <c r="B3249" t="s">
        <v>8873</v>
      </c>
    </row>
    <row r="3250" spans="1:2" x14ac:dyDescent="0.3">
      <c r="A3250" t="s">
        <v>3552</v>
      </c>
      <c r="B3250" t="s">
        <v>8874</v>
      </c>
    </row>
    <row r="3251" spans="1:2" x14ac:dyDescent="0.3">
      <c r="A3251" t="s">
        <v>3553</v>
      </c>
      <c r="B3251" t="s">
        <v>3553</v>
      </c>
    </row>
    <row r="3252" spans="1:2" x14ac:dyDescent="0.3">
      <c r="A3252" t="s">
        <v>546</v>
      </c>
      <c r="B3252" t="s">
        <v>10906</v>
      </c>
    </row>
    <row r="3253" spans="1:2" x14ac:dyDescent="0.3">
      <c r="A3253" t="s">
        <v>3554</v>
      </c>
      <c r="B3253" t="s">
        <v>8875</v>
      </c>
    </row>
    <row r="3254" spans="1:2" x14ac:dyDescent="0.3">
      <c r="A3254" t="s">
        <v>3555</v>
      </c>
      <c r="B3254" t="s">
        <v>7068</v>
      </c>
    </row>
    <row r="3255" spans="1:2" x14ac:dyDescent="0.3">
      <c r="A3255" t="s">
        <v>3556</v>
      </c>
      <c r="B3255" t="s">
        <v>7998</v>
      </c>
    </row>
    <row r="3256" spans="1:2" x14ac:dyDescent="0.3">
      <c r="A3256" t="s">
        <v>3557</v>
      </c>
      <c r="B3256" t="s">
        <v>8874</v>
      </c>
    </row>
    <row r="3257" spans="1:2" x14ac:dyDescent="0.3">
      <c r="A3257" t="s">
        <v>547</v>
      </c>
      <c r="B3257" t="s">
        <v>8876</v>
      </c>
    </row>
    <row r="3258" spans="1:2" x14ac:dyDescent="0.3">
      <c r="A3258" t="s">
        <v>548</v>
      </c>
      <c r="B3258" t="s">
        <v>8877</v>
      </c>
    </row>
    <row r="3259" spans="1:2" x14ac:dyDescent="0.3">
      <c r="A3259" t="s">
        <v>549</v>
      </c>
      <c r="B3259" t="s">
        <v>8878</v>
      </c>
    </row>
    <row r="3260" spans="1:2" x14ac:dyDescent="0.3">
      <c r="A3260" t="s">
        <v>550</v>
      </c>
      <c r="B3260" t="s">
        <v>11281</v>
      </c>
    </row>
    <row r="3261" spans="1:2" x14ac:dyDescent="0.3">
      <c r="A3261" t="s">
        <v>3558</v>
      </c>
      <c r="B3261" t="s">
        <v>8879</v>
      </c>
    </row>
    <row r="3262" spans="1:2" x14ac:dyDescent="0.3">
      <c r="A3262" t="s">
        <v>3559</v>
      </c>
      <c r="B3262" t="s">
        <v>8880</v>
      </c>
    </row>
    <row r="3263" spans="1:2" x14ac:dyDescent="0.3">
      <c r="A3263" t="s">
        <v>551</v>
      </c>
      <c r="B3263" t="s">
        <v>9469</v>
      </c>
    </row>
    <row r="3264" spans="1:2" x14ac:dyDescent="0.3">
      <c r="A3264" t="s">
        <v>3560</v>
      </c>
      <c r="B3264" t="s">
        <v>3560</v>
      </c>
    </row>
    <row r="3265" spans="1:2" x14ac:dyDescent="0.3">
      <c r="A3265" t="s">
        <v>3561</v>
      </c>
      <c r="B3265" t="s">
        <v>8881</v>
      </c>
    </row>
    <row r="3266" spans="1:2" x14ac:dyDescent="0.3">
      <c r="A3266" t="s">
        <v>3562</v>
      </c>
      <c r="B3266" t="s">
        <v>8882</v>
      </c>
    </row>
    <row r="3267" spans="1:2" x14ac:dyDescent="0.3">
      <c r="A3267" t="s">
        <v>3563</v>
      </c>
      <c r="B3267" t="s">
        <v>7062</v>
      </c>
    </row>
    <row r="3268" spans="1:2" x14ac:dyDescent="0.3">
      <c r="A3268" t="s">
        <v>552</v>
      </c>
      <c r="B3268" t="s">
        <v>8883</v>
      </c>
    </row>
    <row r="3269" spans="1:2" x14ac:dyDescent="0.3">
      <c r="A3269" t="s">
        <v>3564</v>
      </c>
      <c r="B3269" t="s">
        <v>8884</v>
      </c>
    </row>
    <row r="3270" spans="1:2" x14ac:dyDescent="0.3">
      <c r="A3270" t="s">
        <v>3565</v>
      </c>
      <c r="B3270" t="s">
        <v>8885</v>
      </c>
    </row>
    <row r="3271" spans="1:2" x14ac:dyDescent="0.3">
      <c r="A3271" t="s">
        <v>3566</v>
      </c>
      <c r="B3271" t="s">
        <v>8886</v>
      </c>
    </row>
    <row r="3272" spans="1:2" x14ac:dyDescent="0.3">
      <c r="A3272" t="s">
        <v>3567</v>
      </c>
      <c r="B3272" t="s">
        <v>8887</v>
      </c>
    </row>
    <row r="3273" spans="1:2" x14ac:dyDescent="0.3">
      <c r="A3273" t="s">
        <v>3568</v>
      </c>
      <c r="B3273" t="s">
        <v>8888</v>
      </c>
    </row>
    <row r="3274" spans="1:2" x14ac:dyDescent="0.3">
      <c r="A3274" t="s">
        <v>3569</v>
      </c>
      <c r="B3274" t="s">
        <v>11282</v>
      </c>
    </row>
    <row r="3275" spans="1:2" x14ac:dyDescent="0.3">
      <c r="A3275" t="s">
        <v>3570</v>
      </c>
      <c r="B3275" t="s">
        <v>8889</v>
      </c>
    </row>
    <row r="3276" spans="1:2" x14ac:dyDescent="0.3">
      <c r="A3276" t="s">
        <v>3571</v>
      </c>
      <c r="B3276" t="s">
        <v>8890</v>
      </c>
    </row>
    <row r="3277" spans="1:2" x14ac:dyDescent="0.3">
      <c r="A3277" t="s">
        <v>3572</v>
      </c>
      <c r="B3277" t="s">
        <v>8891</v>
      </c>
    </row>
    <row r="3278" spans="1:2" x14ac:dyDescent="0.3">
      <c r="A3278" t="s">
        <v>553</v>
      </c>
      <c r="B3278" t="s">
        <v>8892</v>
      </c>
    </row>
    <row r="3279" spans="1:2" x14ac:dyDescent="0.3">
      <c r="A3279" t="s">
        <v>3573</v>
      </c>
      <c r="B3279" t="s">
        <v>8893</v>
      </c>
    </row>
    <row r="3280" spans="1:2" x14ac:dyDescent="0.3">
      <c r="A3280" t="s">
        <v>3574</v>
      </c>
      <c r="B3280" t="s">
        <v>8894</v>
      </c>
    </row>
    <row r="3281" spans="1:2" x14ac:dyDescent="0.3">
      <c r="A3281" t="s">
        <v>3575</v>
      </c>
      <c r="B3281" t="s">
        <v>8895</v>
      </c>
    </row>
    <row r="3282" spans="1:2" x14ac:dyDescent="0.3">
      <c r="A3282" t="s">
        <v>3576</v>
      </c>
      <c r="B3282" t="s">
        <v>8896</v>
      </c>
    </row>
    <row r="3283" spans="1:2" x14ac:dyDescent="0.3">
      <c r="A3283" t="s">
        <v>3577</v>
      </c>
      <c r="B3283" t="s">
        <v>8897</v>
      </c>
    </row>
    <row r="3284" spans="1:2" x14ac:dyDescent="0.3">
      <c r="A3284" t="s">
        <v>3578</v>
      </c>
      <c r="B3284" t="s">
        <v>8898</v>
      </c>
    </row>
    <row r="3285" spans="1:2" x14ac:dyDescent="0.3">
      <c r="A3285" t="s">
        <v>554</v>
      </c>
      <c r="B3285" t="s">
        <v>11283</v>
      </c>
    </row>
    <row r="3286" spans="1:2" x14ac:dyDescent="0.3">
      <c r="A3286" t="s">
        <v>555</v>
      </c>
      <c r="B3286" t="s">
        <v>8899</v>
      </c>
    </row>
    <row r="3287" spans="1:2" x14ac:dyDescent="0.3">
      <c r="A3287" t="s">
        <v>556</v>
      </c>
      <c r="B3287" t="s">
        <v>8900</v>
      </c>
    </row>
    <row r="3288" spans="1:2" x14ac:dyDescent="0.3">
      <c r="A3288" t="s">
        <v>557</v>
      </c>
      <c r="B3288" t="s">
        <v>11284</v>
      </c>
    </row>
    <row r="3289" spans="1:2" x14ac:dyDescent="0.3">
      <c r="A3289" t="s">
        <v>3579</v>
      </c>
      <c r="B3289" t="s">
        <v>8901</v>
      </c>
    </row>
    <row r="3290" spans="1:2" x14ac:dyDescent="0.3">
      <c r="A3290" t="s">
        <v>3580</v>
      </c>
      <c r="B3290" t="s">
        <v>7993</v>
      </c>
    </row>
    <row r="3291" spans="1:2" x14ac:dyDescent="0.3">
      <c r="A3291" t="s">
        <v>558</v>
      </c>
      <c r="B3291" t="s">
        <v>8902</v>
      </c>
    </row>
    <row r="3292" spans="1:2" x14ac:dyDescent="0.3">
      <c r="A3292" t="s">
        <v>559</v>
      </c>
      <c r="B3292" t="s">
        <v>559</v>
      </c>
    </row>
    <row r="3293" spans="1:2" x14ac:dyDescent="0.3">
      <c r="A3293" t="s">
        <v>560</v>
      </c>
      <c r="B3293" t="s">
        <v>8903</v>
      </c>
    </row>
    <row r="3294" spans="1:2" x14ac:dyDescent="0.3">
      <c r="A3294" t="s">
        <v>561</v>
      </c>
      <c r="B3294" t="s">
        <v>8904</v>
      </c>
    </row>
    <row r="3295" spans="1:2" x14ac:dyDescent="0.3">
      <c r="A3295" t="s">
        <v>3581</v>
      </c>
      <c r="B3295" t="s">
        <v>11285</v>
      </c>
    </row>
    <row r="3296" spans="1:2" x14ac:dyDescent="0.3">
      <c r="A3296" t="s">
        <v>3582</v>
      </c>
      <c r="B3296" t="s">
        <v>8905</v>
      </c>
    </row>
    <row r="3297" spans="1:2" x14ac:dyDescent="0.3">
      <c r="A3297" t="s">
        <v>3583</v>
      </c>
      <c r="B3297" t="s">
        <v>8906</v>
      </c>
    </row>
    <row r="3298" spans="1:2" x14ac:dyDescent="0.3">
      <c r="A3298" t="s">
        <v>3584</v>
      </c>
      <c r="B3298" t="s">
        <v>8907</v>
      </c>
    </row>
    <row r="3299" spans="1:2" x14ac:dyDescent="0.3">
      <c r="A3299" t="s">
        <v>3585</v>
      </c>
      <c r="B3299" t="s">
        <v>8908</v>
      </c>
    </row>
    <row r="3300" spans="1:2" x14ac:dyDescent="0.3">
      <c r="A3300" t="s">
        <v>3586</v>
      </c>
      <c r="B3300" t="s">
        <v>8909</v>
      </c>
    </row>
    <row r="3301" spans="1:2" x14ac:dyDescent="0.3">
      <c r="A3301" t="s">
        <v>562</v>
      </c>
      <c r="B3301" t="s">
        <v>8910</v>
      </c>
    </row>
    <row r="3302" spans="1:2" x14ac:dyDescent="0.3">
      <c r="A3302" t="s">
        <v>3587</v>
      </c>
      <c r="B3302" t="s">
        <v>11286</v>
      </c>
    </row>
    <row r="3303" spans="1:2" x14ac:dyDescent="0.3">
      <c r="A3303" t="s">
        <v>3588</v>
      </c>
      <c r="B3303" t="s">
        <v>8911</v>
      </c>
    </row>
    <row r="3304" spans="1:2" x14ac:dyDescent="0.3">
      <c r="A3304" t="s">
        <v>3589</v>
      </c>
      <c r="B3304" t="s">
        <v>8912</v>
      </c>
    </row>
    <row r="3305" spans="1:2" x14ac:dyDescent="0.3">
      <c r="A3305" t="s">
        <v>3590</v>
      </c>
      <c r="B3305" t="s">
        <v>8913</v>
      </c>
    </row>
    <row r="3306" spans="1:2" x14ac:dyDescent="0.3">
      <c r="A3306" t="s">
        <v>3591</v>
      </c>
      <c r="B3306" t="s">
        <v>8914</v>
      </c>
    </row>
    <row r="3307" spans="1:2" x14ac:dyDescent="0.3">
      <c r="A3307" t="s">
        <v>3592</v>
      </c>
      <c r="B3307" t="s">
        <v>8915</v>
      </c>
    </row>
    <row r="3308" spans="1:2" x14ac:dyDescent="0.3">
      <c r="A3308" t="s">
        <v>3593</v>
      </c>
      <c r="B3308" t="s">
        <v>10907</v>
      </c>
    </row>
    <row r="3309" spans="1:2" x14ac:dyDescent="0.3">
      <c r="A3309" t="s">
        <v>3594</v>
      </c>
      <c r="B3309" t="s">
        <v>8916</v>
      </c>
    </row>
    <row r="3310" spans="1:2" x14ac:dyDescent="0.3">
      <c r="A3310" t="s">
        <v>3595</v>
      </c>
      <c r="B3310" t="s">
        <v>8917</v>
      </c>
    </row>
    <row r="3311" spans="1:2" x14ac:dyDescent="0.3">
      <c r="A3311" t="s">
        <v>563</v>
      </c>
      <c r="B3311" t="s">
        <v>8918</v>
      </c>
    </row>
    <row r="3312" spans="1:2" x14ac:dyDescent="0.3">
      <c r="A3312" t="s">
        <v>3596</v>
      </c>
      <c r="B3312" t="s">
        <v>11287</v>
      </c>
    </row>
    <row r="3313" spans="1:2" x14ac:dyDescent="0.3">
      <c r="A3313" t="s">
        <v>3597</v>
      </c>
      <c r="B3313" t="s">
        <v>8919</v>
      </c>
    </row>
    <row r="3314" spans="1:2" x14ac:dyDescent="0.3">
      <c r="A3314" t="s">
        <v>564</v>
      </c>
      <c r="B3314" t="s">
        <v>564</v>
      </c>
    </row>
    <row r="3315" spans="1:2" x14ac:dyDescent="0.3">
      <c r="A3315" t="s">
        <v>565</v>
      </c>
      <c r="B3315" t="s">
        <v>8920</v>
      </c>
    </row>
    <row r="3316" spans="1:2" x14ac:dyDescent="0.3">
      <c r="A3316" t="s">
        <v>3598</v>
      </c>
      <c r="B3316" t="s">
        <v>8921</v>
      </c>
    </row>
    <row r="3317" spans="1:2" x14ac:dyDescent="0.3">
      <c r="A3317" t="s">
        <v>566</v>
      </c>
      <c r="B3317" t="s">
        <v>8922</v>
      </c>
    </row>
    <row r="3318" spans="1:2" x14ac:dyDescent="0.3">
      <c r="A3318" t="s">
        <v>3599</v>
      </c>
      <c r="B3318" t="s">
        <v>8923</v>
      </c>
    </row>
    <row r="3319" spans="1:2" x14ac:dyDescent="0.3">
      <c r="A3319" t="s">
        <v>3600</v>
      </c>
      <c r="B3319" t="s">
        <v>8924</v>
      </c>
    </row>
    <row r="3320" spans="1:2" x14ac:dyDescent="0.3">
      <c r="A3320" t="s">
        <v>567</v>
      </c>
      <c r="B3320" t="s">
        <v>8925</v>
      </c>
    </row>
    <row r="3321" spans="1:2" x14ac:dyDescent="0.3">
      <c r="A3321" t="s">
        <v>3601</v>
      </c>
      <c r="B3321" t="s">
        <v>8926</v>
      </c>
    </row>
    <row r="3322" spans="1:2" x14ac:dyDescent="0.3">
      <c r="A3322" t="s">
        <v>3602</v>
      </c>
      <c r="B3322" t="s">
        <v>8927</v>
      </c>
    </row>
    <row r="3323" spans="1:2" x14ac:dyDescent="0.3">
      <c r="A3323" t="s">
        <v>3603</v>
      </c>
      <c r="B3323" t="s">
        <v>6679</v>
      </c>
    </row>
    <row r="3324" spans="1:2" x14ac:dyDescent="0.3">
      <c r="A3324" t="s">
        <v>3604</v>
      </c>
      <c r="B3324" t="s">
        <v>8928</v>
      </c>
    </row>
    <row r="3325" spans="1:2" x14ac:dyDescent="0.3">
      <c r="A3325" t="s">
        <v>3605</v>
      </c>
      <c r="B3325" t="s">
        <v>8929</v>
      </c>
    </row>
    <row r="3326" spans="1:2" x14ac:dyDescent="0.3">
      <c r="A3326" t="s">
        <v>3606</v>
      </c>
      <c r="B3326" t="s">
        <v>8930</v>
      </c>
    </row>
    <row r="3327" spans="1:2" x14ac:dyDescent="0.3">
      <c r="A3327" t="s">
        <v>3607</v>
      </c>
      <c r="B3327" t="s">
        <v>8851</v>
      </c>
    </row>
    <row r="3328" spans="1:2" x14ac:dyDescent="0.3">
      <c r="A3328" t="s">
        <v>3608</v>
      </c>
      <c r="B3328" t="s">
        <v>10908</v>
      </c>
    </row>
    <row r="3329" spans="1:2" x14ac:dyDescent="0.3">
      <c r="A3329" t="s">
        <v>3609</v>
      </c>
      <c r="B3329" t="s">
        <v>10909</v>
      </c>
    </row>
    <row r="3330" spans="1:2" x14ac:dyDescent="0.3">
      <c r="A3330" t="s">
        <v>3610</v>
      </c>
      <c r="B3330" t="s">
        <v>8931</v>
      </c>
    </row>
    <row r="3331" spans="1:2" x14ac:dyDescent="0.3">
      <c r="A3331" t="s">
        <v>3611</v>
      </c>
      <c r="B3331" t="s">
        <v>8932</v>
      </c>
    </row>
    <row r="3332" spans="1:2" x14ac:dyDescent="0.3">
      <c r="A3332" t="s">
        <v>3612</v>
      </c>
      <c r="B3332" t="s">
        <v>8933</v>
      </c>
    </row>
    <row r="3333" spans="1:2" x14ac:dyDescent="0.3">
      <c r="A3333" t="s">
        <v>3613</v>
      </c>
      <c r="B3333" t="s">
        <v>7116</v>
      </c>
    </row>
    <row r="3334" spans="1:2" x14ac:dyDescent="0.3">
      <c r="A3334" t="s">
        <v>3614</v>
      </c>
      <c r="B3334" t="s">
        <v>8375</v>
      </c>
    </row>
    <row r="3335" spans="1:2" x14ac:dyDescent="0.3">
      <c r="A3335" t="s">
        <v>3615</v>
      </c>
      <c r="B3335" t="s">
        <v>8934</v>
      </c>
    </row>
    <row r="3336" spans="1:2" x14ac:dyDescent="0.3">
      <c r="A3336" t="s">
        <v>3616</v>
      </c>
      <c r="B3336" t="s">
        <v>8935</v>
      </c>
    </row>
    <row r="3337" spans="1:2" x14ac:dyDescent="0.3">
      <c r="A3337" t="s">
        <v>3617</v>
      </c>
      <c r="B3337" t="s">
        <v>8936</v>
      </c>
    </row>
    <row r="3338" spans="1:2" x14ac:dyDescent="0.3">
      <c r="A3338" t="s">
        <v>3618</v>
      </c>
      <c r="B3338" t="s">
        <v>8937</v>
      </c>
    </row>
    <row r="3339" spans="1:2" x14ac:dyDescent="0.3">
      <c r="A3339" t="s">
        <v>3619</v>
      </c>
      <c r="B3339" t="s">
        <v>8938</v>
      </c>
    </row>
    <row r="3340" spans="1:2" x14ac:dyDescent="0.3">
      <c r="A3340" t="s">
        <v>568</v>
      </c>
      <c r="B3340" t="s">
        <v>8939</v>
      </c>
    </row>
    <row r="3341" spans="1:2" x14ac:dyDescent="0.3">
      <c r="A3341" t="s">
        <v>3620</v>
      </c>
      <c r="B3341" t="s">
        <v>10039</v>
      </c>
    </row>
    <row r="3342" spans="1:2" x14ac:dyDescent="0.3">
      <c r="A3342" t="s">
        <v>3621</v>
      </c>
      <c r="B3342" t="s">
        <v>10910</v>
      </c>
    </row>
    <row r="3343" spans="1:2" x14ac:dyDescent="0.3">
      <c r="A3343" t="s">
        <v>3622</v>
      </c>
      <c r="B3343" t="s">
        <v>8941</v>
      </c>
    </row>
    <row r="3344" spans="1:2" x14ac:dyDescent="0.3">
      <c r="A3344" t="s">
        <v>3623</v>
      </c>
      <c r="B3344" t="s">
        <v>8942</v>
      </c>
    </row>
    <row r="3345" spans="1:2" x14ac:dyDescent="0.3">
      <c r="A3345" t="s">
        <v>3625</v>
      </c>
      <c r="B3345" t="s">
        <v>8943</v>
      </c>
    </row>
    <row r="3346" spans="1:2" x14ac:dyDescent="0.3">
      <c r="A3346" t="s">
        <v>3626</v>
      </c>
      <c r="B3346" t="s">
        <v>8944</v>
      </c>
    </row>
    <row r="3347" spans="1:2" x14ac:dyDescent="0.3">
      <c r="A3347" t="s">
        <v>3627</v>
      </c>
      <c r="B3347" t="s">
        <v>8945</v>
      </c>
    </row>
    <row r="3348" spans="1:2" x14ac:dyDescent="0.3">
      <c r="A3348" t="s">
        <v>3628</v>
      </c>
      <c r="B3348" t="s">
        <v>8946</v>
      </c>
    </row>
    <row r="3349" spans="1:2" x14ac:dyDescent="0.3">
      <c r="A3349" t="s">
        <v>3629</v>
      </c>
      <c r="B3349" t="s">
        <v>11288</v>
      </c>
    </row>
    <row r="3350" spans="1:2" x14ac:dyDescent="0.3">
      <c r="A3350" t="s">
        <v>3630</v>
      </c>
      <c r="B3350" t="s">
        <v>8947</v>
      </c>
    </row>
    <row r="3351" spans="1:2" x14ac:dyDescent="0.3">
      <c r="A3351" t="s">
        <v>3631</v>
      </c>
      <c r="B3351" t="s">
        <v>3631</v>
      </c>
    </row>
    <row r="3352" spans="1:2" x14ac:dyDescent="0.3">
      <c r="A3352" t="s">
        <v>3632</v>
      </c>
      <c r="B3352" t="s">
        <v>8948</v>
      </c>
    </row>
    <row r="3353" spans="1:2" x14ac:dyDescent="0.3">
      <c r="A3353" t="s">
        <v>3633</v>
      </c>
      <c r="B3353" t="s">
        <v>8949</v>
      </c>
    </row>
    <row r="3354" spans="1:2" x14ac:dyDescent="0.3">
      <c r="A3354" t="s">
        <v>3634</v>
      </c>
      <c r="B3354" t="s">
        <v>8950</v>
      </c>
    </row>
    <row r="3355" spans="1:2" x14ac:dyDescent="0.3">
      <c r="A3355" t="s">
        <v>3635</v>
      </c>
      <c r="B3355" t="s">
        <v>6752</v>
      </c>
    </row>
    <row r="3356" spans="1:2" x14ac:dyDescent="0.3">
      <c r="A3356" t="s">
        <v>3636</v>
      </c>
      <c r="B3356" t="s">
        <v>3636</v>
      </c>
    </row>
    <row r="3357" spans="1:2" x14ac:dyDescent="0.3">
      <c r="A3357" t="s">
        <v>852</v>
      </c>
      <c r="B3357" t="s">
        <v>7179</v>
      </c>
    </row>
    <row r="3358" spans="1:2" x14ac:dyDescent="0.3">
      <c r="A3358" t="s">
        <v>3637</v>
      </c>
      <c r="B3358" t="s">
        <v>7178</v>
      </c>
    </row>
    <row r="3359" spans="1:2" x14ac:dyDescent="0.3">
      <c r="A3359" t="s">
        <v>3638</v>
      </c>
      <c r="B3359" t="s">
        <v>7178</v>
      </c>
    </row>
    <row r="3360" spans="1:2" x14ac:dyDescent="0.3">
      <c r="A3360" t="s">
        <v>3639</v>
      </c>
      <c r="B3360" t="s">
        <v>7954</v>
      </c>
    </row>
    <row r="3361" spans="1:2" x14ac:dyDescent="0.3">
      <c r="A3361" t="s">
        <v>3640</v>
      </c>
      <c r="B3361" t="s">
        <v>8951</v>
      </c>
    </row>
    <row r="3362" spans="1:2" x14ac:dyDescent="0.3">
      <c r="A3362" t="s">
        <v>3641</v>
      </c>
      <c r="B3362" t="s">
        <v>8952</v>
      </c>
    </row>
    <row r="3363" spans="1:2" x14ac:dyDescent="0.3">
      <c r="A3363" t="s">
        <v>569</v>
      </c>
      <c r="B3363" t="s">
        <v>569</v>
      </c>
    </row>
    <row r="3364" spans="1:2" x14ac:dyDescent="0.3">
      <c r="A3364" t="s">
        <v>570</v>
      </c>
      <c r="B3364" t="s">
        <v>8953</v>
      </c>
    </row>
    <row r="3365" spans="1:2" x14ac:dyDescent="0.3">
      <c r="A3365" t="s">
        <v>3642</v>
      </c>
      <c r="B3365" t="s">
        <v>8954</v>
      </c>
    </row>
    <row r="3366" spans="1:2" x14ac:dyDescent="0.3">
      <c r="A3366" t="s">
        <v>3643</v>
      </c>
      <c r="B3366" t="s">
        <v>7359</v>
      </c>
    </row>
    <row r="3367" spans="1:2" x14ac:dyDescent="0.3">
      <c r="A3367" t="s">
        <v>3644</v>
      </c>
      <c r="B3367" t="s">
        <v>8955</v>
      </c>
    </row>
    <row r="3368" spans="1:2" x14ac:dyDescent="0.3">
      <c r="A3368" t="s">
        <v>3645</v>
      </c>
      <c r="B3368" t="s">
        <v>8956</v>
      </c>
    </row>
    <row r="3369" spans="1:2" x14ac:dyDescent="0.3">
      <c r="A3369" t="s">
        <v>3646</v>
      </c>
      <c r="B3369" t="s">
        <v>8344</v>
      </c>
    </row>
    <row r="3370" spans="1:2" x14ac:dyDescent="0.3">
      <c r="A3370" t="s">
        <v>3647</v>
      </c>
      <c r="B3370" t="s">
        <v>3647</v>
      </c>
    </row>
    <row r="3371" spans="1:2" x14ac:dyDescent="0.3">
      <c r="A3371" t="s">
        <v>571</v>
      </c>
      <c r="B3371" t="s">
        <v>8957</v>
      </c>
    </row>
    <row r="3372" spans="1:2" x14ac:dyDescent="0.3">
      <c r="A3372" t="s">
        <v>572</v>
      </c>
      <c r="B3372" t="s">
        <v>8958</v>
      </c>
    </row>
    <row r="3373" spans="1:2" x14ac:dyDescent="0.3">
      <c r="A3373" t="s">
        <v>573</v>
      </c>
      <c r="B3373" t="s">
        <v>8959</v>
      </c>
    </row>
    <row r="3374" spans="1:2" x14ac:dyDescent="0.3">
      <c r="A3374" t="s">
        <v>574</v>
      </c>
      <c r="B3374" t="s">
        <v>8960</v>
      </c>
    </row>
    <row r="3375" spans="1:2" x14ac:dyDescent="0.3">
      <c r="A3375" t="s">
        <v>575</v>
      </c>
      <c r="B3375" t="s">
        <v>8961</v>
      </c>
    </row>
    <row r="3376" spans="1:2" x14ac:dyDescent="0.3">
      <c r="A3376" t="s">
        <v>3648</v>
      </c>
      <c r="B3376" t="s">
        <v>8962</v>
      </c>
    </row>
    <row r="3377" spans="1:2" x14ac:dyDescent="0.3">
      <c r="A3377" t="s">
        <v>3649</v>
      </c>
      <c r="B3377" t="s">
        <v>8963</v>
      </c>
    </row>
    <row r="3378" spans="1:2" x14ac:dyDescent="0.3">
      <c r="A3378" t="s">
        <v>3650</v>
      </c>
      <c r="B3378" t="s">
        <v>11289</v>
      </c>
    </row>
    <row r="3379" spans="1:2" x14ac:dyDescent="0.3">
      <c r="A3379" t="s">
        <v>3651</v>
      </c>
      <c r="B3379" t="s">
        <v>8978</v>
      </c>
    </row>
    <row r="3380" spans="1:2" x14ac:dyDescent="0.3">
      <c r="A3380" t="s">
        <v>3652</v>
      </c>
      <c r="B3380" t="s">
        <v>8964</v>
      </c>
    </row>
    <row r="3381" spans="1:2" x14ac:dyDescent="0.3">
      <c r="A3381" t="s">
        <v>3653</v>
      </c>
      <c r="B3381" t="s">
        <v>7441</v>
      </c>
    </row>
    <row r="3382" spans="1:2" x14ac:dyDescent="0.3">
      <c r="A3382" t="s">
        <v>3654</v>
      </c>
      <c r="B3382" t="s">
        <v>8965</v>
      </c>
    </row>
    <row r="3383" spans="1:2" x14ac:dyDescent="0.3">
      <c r="A3383" t="s">
        <v>3655</v>
      </c>
      <c r="B3383" t="s">
        <v>10911</v>
      </c>
    </row>
    <row r="3384" spans="1:2" x14ac:dyDescent="0.3">
      <c r="A3384" t="s">
        <v>3656</v>
      </c>
      <c r="B3384" t="s">
        <v>8966</v>
      </c>
    </row>
    <row r="3385" spans="1:2" x14ac:dyDescent="0.3">
      <c r="A3385" t="s">
        <v>3657</v>
      </c>
      <c r="B3385" t="s">
        <v>8967</v>
      </c>
    </row>
    <row r="3386" spans="1:2" x14ac:dyDescent="0.3">
      <c r="A3386" t="s">
        <v>3658</v>
      </c>
      <c r="B3386" t="s">
        <v>8968</v>
      </c>
    </row>
    <row r="3387" spans="1:2" x14ac:dyDescent="0.3">
      <c r="A3387" t="s">
        <v>3659</v>
      </c>
      <c r="B3387" t="s">
        <v>11290</v>
      </c>
    </row>
    <row r="3388" spans="1:2" x14ac:dyDescent="0.3">
      <c r="A3388" t="s">
        <v>3660</v>
      </c>
      <c r="B3388" t="s">
        <v>8969</v>
      </c>
    </row>
    <row r="3389" spans="1:2" x14ac:dyDescent="0.3">
      <c r="A3389" t="s">
        <v>3661</v>
      </c>
      <c r="B3389" t="s">
        <v>8970</v>
      </c>
    </row>
    <row r="3390" spans="1:2" x14ac:dyDescent="0.3">
      <c r="A3390" t="s">
        <v>3662</v>
      </c>
      <c r="B3390" t="s">
        <v>8971</v>
      </c>
    </row>
    <row r="3391" spans="1:2" x14ac:dyDescent="0.3">
      <c r="A3391" t="s">
        <v>3663</v>
      </c>
      <c r="B3391" t="s">
        <v>8972</v>
      </c>
    </row>
    <row r="3392" spans="1:2" x14ac:dyDescent="0.3">
      <c r="A3392" t="s">
        <v>3664</v>
      </c>
      <c r="B3392" t="s">
        <v>8400</v>
      </c>
    </row>
    <row r="3393" spans="1:2" x14ac:dyDescent="0.3">
      <c r="A3393" t="s">
        <v>3665</v>
      </c>
      <c r="B3393" t="s">
        <v>11291</v>
      </c>
    </row>
    <row r="3394" spans="1:2" x14ac:dyDescent="0.3">
      <c r="A3394" t="s">
        <v>3666</v>
      </c>
      <c r="B3394" t="s">
        <v>8973</v>
      </c>
    </row>
    <row r="3395" spans="1:2" x14ac:dyDescent="0.3">
      <c r="A3395" t="s">
        <v>3667</v>
      </c>
      <c r="B3395" t="s">
        <v>8974</v>
      </c>
    </row>
    <row r="3396" spans="1:2" x14ac:dyDescent="0.3">
      <c r="A3396" t="s">
        <v>3668</v>
      </c>
      <c r="B3396" t="s">
        <v>8975</v>
      </c>
    </row>
    <row r="3397" spans="1:2" x14ac:dyDescent="0.3">
      <c r="A3397" t="s">
        <v>3669</v>
      </c>
      <c r="B3397" t="s">
        <v>8976</v>
      </c>
    </row>
    <row r="3398" spans="1:2" x14ac:dyDescent="0.3">
      <c r="A3398" t="s">
        <v>3670</v>
      </c>
      <c r="B3398" t="s">
        <v>8977</v>
      </c>
    </row>
    <row r="3399" spans="1:2" x14ac:dyDescent="0.3">
      <c r="A3399" t="s">
        <v>3671</v>
      </c>
      <c r="B3399" t="s">
        <v>11292</v>
      </c>
    </row>
    <row r="3400" spans="1:2" x14ac:dyDescent="0.3">
      <c r="A3400" t="s">
        <v>3672</v>
      </c>
      <c r="B3400" t="s">
        <v>11293</v>
      </c>
    </row>
    <row r="3401" spans="1:2" x14ac:dyDescent="0.3">
      <c r="A3401" t="s">
        <v>3673</v>
      </c>
      <c r="B3401" t="s">
        <v>8577</v>
      </c>
    </row>
    <row r="3402" spans="1:2" x14ac:dyDescent="0.3">
      <c r="A3402" t="s">
        <v>3674</v>
      </c>
      <c r="B3402" t="s">
        <v>11294</v>
      </c>
    </row>
    <row r="3403" spans="1:2" x14ac:dyDescent="0.3">
      <c r="A3403" t="s">
        <v>3675</v>
      </c>
      <c r="B3403" t="s">
        <v>5102</v>
      </c>
    </row>
    <row r="3404" spans="1:2" x14ac:dyDescent="0.3">
      <c r="A3404" t="s">
        <v>3676</v>
      </c>
      <c r="B3404" t="s">
        <v>8978</v>
      </c>
    </row>
    <row r="3405" spans="1:2" x14ac:dyDescent="0.3">
      <c r="A3405" t="s">
        <v>3677</v>
      </c>
      <c r="B3405" t="s">
        <v>8387</v>
      </c>
    </row>
    <row r="3406" spans="1:2" x14ac:dyDescent="0.3">
      <c r="A3406" t="s">
        <v>3678</v>
      </c>
      <c r="B3406" t="s">
        <v>8979</v>
      </c>
    </row>
    <row r="3407" spans="1:2" x14ac:dyDescent="0.3">
      <c r="A3407" t="s">
        <v>3679</v>
      </c>
      <c r="B3407" t="s">
        <v>8942</v>
      </c>
    </row>
    <row r="3408" spans="1:2" x14ac:dyDescent="0.3">
      <c r="A3408" t="s">
        <v>3680</v>
      </c>
      <c r="B3408" t="s">
        <v>11295</v>
      </c>
    </row>
    <row r="3409" spans="1:2" x14ac:dyDescent="0.3">
      <c r="A3409" t="s">
        <v>3681</v>
      </c>
      <c r="B3409" t="s">
        <v>8980</v>
      </c>
    </row>
    <row r="3410" spans="1:2" x14ac:dyDescent="0.3">
      <c r="A3410" t="s">
        <v>3682</v>
      </c>
      <c r="B3410" t="s">
        <v>8981</v>
      </c>
    </row>
    <row r="3411" spans="1:2" x14ac:dyDescent="0.3">
      <c r="A3411" t="s">
        <v>3683</v>
      </c>
      <c r="B3411" t="s">
        <v>8982</v>
      </c>
    </row>
    <row r="3412" spans="1:2" x14ac:dyDescent="0.3">
      <c r="A3412" t="s">
        <v>576</v>
      </c>
      <c r="B3412" t="s">
        <v>8183</v>
      </c>
    </row>
    <row r="3413" spans="1:2" x14ac:dyDescent="0.3">
      <c r="A3413" t="s">
        <v>577</v>
      </c>
      <c r="B3413" t="s">
        <v>6483</v>
      </c>
    </row>
    <row r="3414" spans="1:2" x14ac:dyDescent="0.3">
      <c r="A3414" t="s">
        <v>578</v>
      </c>
      <c r="B3414" t="s">
        <v>8983</v>
      </c>
    </row>
    <row r="3415" spans="1:2" x14ac:dyDescent="0.3">
      <c r="A3415" t="s">
        <v>3684</v>
      </c>
      <c r="B3415" t="s">
        <v>8984</v>
      </c>
    </row>
    <row r="3416" spans="1:2" x14ac:dyDescent="0.3">
      <c r="A3416" t="s">
        <v>579</v>
      </c>
      <c r="B3416" t="s">
        <v>7635</v>
      </c>
    </row>
    <row r="3417" spans="1:2" x14ac:dyDescent="0.3">
      <c r="A3417" t="s">
        <v>580</v>
      </c>
      <c r="B3417" t="s">
        <v>7635</v>
      </c>
    </row>
    <row r="3418" spans="1:2" x14ac:dyDescent="0.3">
      <c r="A3418" t="s">
        <v>3685</v>
      </c>
      <c r="B3418" t="s">
        <v>11296</v>
      </c>
    </row>
    <row r="3419" spans="1:2" x14ac:dyDescent="0.3">
      <c r="A3419" t="s">
        <v>3686</v>
      </c>
      <c r="B3419" t="s">
        <v>8985</v>
      </c>
    </row>
    <row r="3420" spans="1:2" x14ac:dyDescent="0.3">
      <c r="A3420" t="s">
        <v>3687</v>
      </c>
      <c r="B3420" t="s">
        <v>8986</v>
      </c>
    </row>
    <row r="3421" spans="1:2" x14ac:dyDescent="0.3">
      <c r="A3421" t="s">
        <v>3688</v>
      </c>
      <c r="B3421" t="s">
        <v>11297</v>
      </c>
    </row>
    <row r="3422" spans="1:2" x14ac:dyDescent="0.3">
      <c r="A3422" t="s">
        <v>3689</v>
      </c>
      <c r="B3422" t="s">
        <v>8987</v>
      </c>
    </row>
    <row r="3423" spans="1:2" x14ac:dyDescent="0.3">
      <c r="A3423" t="s">
        <v>3690</v>
      </c>
      <c r="B3423" t="s">
        <v>11298</v>
      </c>
    </row>
    <row r="3424" spans="1:2" x14ac:dyDescent="0.3">
      <c r="A3424" t="s">
        <v>3691</v>
      </c>
      <c r="B3424" t="s">
        <v>8988</v>
      </c>
    </row>
    <row r="3425" spans="1:2" x14ac:dyDescent="0.3">
      <c r="A3425" t="s">
        <v>3692</v>
      </c>
      <c r="B3425" t="s">
        <v>8989</v>
      </c>
    </row>
    <row r="3426" spans="1:2" x14ac:dyDescent="0.3">
      <c r="A3426" t="s">
        <v>3693</v>
      </c>
      <c r="B3426" t="s">
        <v>8990</v>
      </c>
    </row>
    <row r="3427" spans="1:2" x14ac:dyDescent="0.3">
      <c r="A3427" t="s">
        <v>3694</v>
      </c>
      <c r="B3427" t="s">
        <v>8991</v>
      </c>
    </row>
    <row r="3428" spans="1:2" x14ac:dyDescent="0.3">
      <c r="A3428" t="s">
        <v>3695</v>
      </c>
      <c r="B3428" t="s">
        <v>11299</v>
      </c>
    </row>
    <row r="3429" spans="1:2" x14ac:dyDescent="0.3">
      <c r="A3429" t="s">
        <v>581</v>
      </c>
      <c r="B3429" t="s">
        <v>8992</v>
      </c>
    </row>
    <row r="3430" spans="1:2" x14ac:dyDescent="0.3">
      <c r="A3430" t="s">
        <v>3696</v>
      </c>
      <c r="B3430" t="s">
        <v>8993</v>
      </c>
    </row>
    <row r="3431" spans="1:2" x14ac:dyDescent="0.3">
      <c r="A3431" t="s">
        <v>3697</v>
      </c>
      <c r="B3431" t="s">
        <v>8434</v>
      </c>
    </row>
    <row r="3432" spans="1:2" x14ac:dyDescent="0.3">
      <c r="A3432" t="s">
        <v>3698</v>
      </c>
      <c r="B3432" t="s">
        <v>3698</v>
      </c>
    </row>
    <row r="3433" spans="1:2" x14ac:dyDescent="0.3">
      <c r="A3433" t="s">
        <v>3699</v>
      </c>
      <c r="B3433" t="s">
        <v>8994</v>
      </c>
    </row>
    <row r="3434" spans="1:2" x14ac:dyDescent="0.3">
      <c r="A3434" t="s">
        <v>582</v>
      </c>
      <c r="B3434" t="s">
        <v>8995</v>
      </c>
    </row>
    <row r="3435" spans="1:2" x14ac:dyDescent="0.3">
      <c r="A3435" t="s">
        <v>3700</v>
      </c>
      <c r="B3435" t="s">
        <v>7635</v>
      </c>
    </row>
    <row r="3436" spans="1:2" x14ac:dyDescent="0.3">
      <c r="A3436" t="s">
        <v>3701</v>
      </c>
      <c r="B3436" t="s">
        <v>8996</v>
      </c>
    </row>
    <row r="3437" spans="1:2" x14ac:dyDescent="0.3">
      <c r="A3437" t="s">
        <v>3702</v>
      </c>
      <c r="B3437" t="s">
        <v>11300</v>
      </c>
    </row>
    <row r="3438" spans="1:2" x14ac:dyDescent="0.3">
      <c r="A3438" t="s">
        <v>3703</v>
      </c>
      <c r="B3438" t="s">
        <v>7271</v>
      </c>
    </row>
    <row r="3439" spans="1:2" x14ac:dyDescent="0.3">
      <c r="A3439" t="s">
        <v>3704</v>
      </c>
      <c r="B3439" t="s">
        <v>8997</v>
      </c>
    </row>
    <row r="3440" spans="1:2" x14ac:dyDescent="0.3">
      <c r="A3440" t="s">
        <v>3705</v>
      </c>
      <c r="B3440" t="s">
        <v>8998</v>
      </c>
    </row>
    <row r="3441" spans="1:2" x14ac:dyDescent="0.3">
      <c r="A3441" t="s">
        <v>3706</v>
      </c>
      <c r="B3441" t="s">
        <v>11301</v>
      </c>
    </row>
    <row r="3442" spans="1:2" x14ac:dyDescent="0.3">
      <c r="A3442" t="s">
        <v>3707</v>
      </c>
      <c r="B3442" t="s">
        <v>8999</v>
      </c>
    </row>
    <row r="3443" spans="1:2" x14ac:dyDescent="0.3">
      <c r="A3443" t="s">
        <v>3708</v>
      </c>
      <c r="B3443" t="s">
        <v>9000</v>
      </c>
    </row>
    <row r="3444" spans="1:2" x14ac:dyDescent="0.3">
      <c r="A3444" t="s">
        <v>3709</v>
      </c>
      <c r="B3444" t="s">
        <v>9001</v>
      </c>
    </row>
    <row r="3445" spans="1:2" x14ac:dyDescent="0.3">
      <c r="A3445" t="s">
        <v>3710</v>
      </c>
      <c r="B3445" t="s">
        <v>9002</v>
      </c>
    </row>
    <row r="3446" spans="1:2" x14ac:dyDescent="0.3">
      <c r="A3446" t="s">
        <v>3711</v>
      </c>
      <c r="B3446" t="s">
        <v>11302</v>
      </c>
    </row>
    <row r="3447" spans="1:2" x14ac:dyDescent="0.3">
      <c r="A3447" t="s">
        <v>3712</v>
      </c>
      <c r="B3447" t="s">
        <v>3712</v>
      </c>
    </row>
    <row r="3448" spans="1:2" x14ac:dyDescent="0.3">
      <c r="A3448" t="s">
        <v>3713</v>
      </c>
      <c r="B3448" t="s">
        <v>9003</v>
      </c>
    </row>
    <row r="3449" spans="1:2" x14ac:dyDescent="0.3">
      <c r="A3449" t="s">
        <v>3714</v>
      </c>
      <c r="B3449" t="s">
        <v>9004</v>
      </c>
    </row>
    <row r="3450" spans="1:2" x14ac:dyDescent="0.3">
      <c r="A3450" t="s">
        <v>583</v>
      </c>
      <c r="B3450" t="s">
        <v>9005</v>
      </c>
    </row>
    <row r="3451" spans="1:2" x14ac:dyDescent="0.3">
      <c r="A3451" t="s">
        <v>584</v>
      </c>
      <c r="B3451" t="s">
        <v>9006</v>
      </c>
    </row>
    <row r="3452" spans="1:2" x14ac:dyDescent="0.3">
      <c r="A3452" t="s">
        <v>3715</v>
      </c>
      <c r="B3452" t="s">
        <v>8629</v>
      </c>
    </row>
    <row r="3453" spans="1:2" x14ac:dyDescent="0.3">
      <c r="A3453" t="s">
        <v>585</v>
      </c>
      <c r="B3453" t="s">
        <v>9007</v>
      </c>
    </row>
    <row r="3454" spans="1:2" x14ac:dyDescent="0.3">
      <c r="A3454" t="s">
        <v>586</v>
      </c>
      <c r="B3454" t="s">
        <v>6570</v>
      </c>
    </row>
    <row r="3455" spans="1:2" x14ac:dyDescent="0.3">
      <c r="A3455" t="s">
        <v>3716</v>
      </c>
      <c r="B3455" t="s">
        <v>9008</v>
      </c>
    </row>
    <row r="3456" spans="1:2" x14ac:dyDescent="0.3">
      <c r="A3456" t="s">
        <v>3717</v>
      </c>
      <c r="B3456" t="s">
        <v>9009</v>
      </c>
    </row>
    <row r="3457" spans="1:2" x14ac:dyDescent="0.3">
      <c r="A3457" t="s">
        <v>3718</v>
      </c>
      <c r="B3457" t="s">
        <v>9010</v>
      </c>
    </row>
    <row r="3458" spans="1:2" x14ac:dyDescent="0.3">
      <c r="A3458" t="s">
        <v>3719</v>
      </c>
      <c r="B3458" t="s">
        <v>9011</v>
      </c>
    </row>
    <row r="3459" spans="1:2" x14ac:dyDescent="0.3">
      <c r="A3459" t="s">
        <v>3720</v>
      </c>
      <c r="B3459" t="s">
        <v>9012</v>
      </c>
    </row>
    <row r="3460" spans="1:2" x14ac:dyDescent="0.3">
      <c r="A3460" t="s">
        <v>587</v>
      </c>
      <c r="B3460" t="s">
        <v>9013</v>
      </c>
    </row>
    <row r="3461" spans="1:2" x14ac:dyDescent="0.3">
      <c r="A3461" t="s">
        <v>3721</v>
      </c>
      <c r="B3461" t="s">
        <v>9014</v>
      </c>
    </row>
    <row r="3462" spans="1:2" x14ac:dyDescent="0.3">
      <c r="A3462" t="s">
        <v>3722</v>
      </c>
      <c r="B3462" t="s">
        <v>9015</v>
      </c>
    </row>
    <row r="3463" spans="1:2" x14ac:dyDescent="0.3">
      <c r="A3463" t="s">
        <v>3723</v>
      </c>
      <c r="B3463" t="s">
        <v>9016</v>
      </c>
    </row>
    <row r="3464" spans="1:2" x14ac:dyDescent="0.3">
      <c r="A3464" t="s">
        <v>3724</v>
      </c>
      <c r="B3464" t="s">
        <v>11303</v>
      </c>
    </row>
    <row r="3465" spans="1:2" x14ac:dyDescent="0.3">
      <c r="A3465" t="s">
        <v>3725</v>
      </c>
      <c r="B3465" t="s">
        <v>11304</v>
      </c>
    </row>
    <row r="3466" spans="1:2" x14ac:dyDescent="0.3">
      <c r="A3466" t="s">
        <v>3726</v>
      </c>
      <c r="B3466" t="s">
        <v>9017</v>
      </c>
    </row>
    <row r="3467" spans="1:2" x14ac:dyDescent="0.3">
      <c r="A3467" t="s">
        <v>3727</v>
      </c>
      <c r="B3467" t="s">
        <v>9018</v>
      </c>
    </row>
    <row r="3468" spans="1:2" x14ac:dyDescent="0.3">
      <c r="A3468" t="s">
        <v>3728</v>
      </c>
      <c r="B3468" t="s">
        <v>9019</v>
      </c>
    </row>
    <row r="3469" spans="1:2" x14ac:dyDescent="0.3">
      <c r="A3469" t="s">
        <v>3729</v>
      </c>
      <c r="B3469" t="s">
        <v>4678</v>
      </c>
    </row>
    <row r="3470" spans="1:2" x14ac:dyDescent="0.3">
      <c r="A3470" t="s">
        <v>3730</v>
      </c>
      <c r="B3470" t="s">
        <v>9020</v>
      </c>
    </row>
    <row r="3471" spans="1:2" x14ac:dyDescent="0.3">
      <c r="A3471" t="s">
        <v>3731</v>
      </c>
      <c r="B3471" t="s">
        <v>11305</v>
      </c>
    </row>
    <row r="3472" spans="1:2" x14ac:dyDescent="0.3">
      <c r="A3472" t="s">
        <v>3732</v>
      </c>
      <c r="B3472" t="s">
        <v>11627</v>
      </c>
    </row>
    <row r="3473" spans="1:2" x14ac:dyDescent="0.3">
      <c r="A3473" t="s">
        <v>3733</v>
      </c>
      <c r="B3473" t="s">
        <v>10472</v>
      </c>
    </row>
    <row r="3474" spans="1:2" x14ac:dyDescent="0.3">
      <c r="A3474" t="s">
        <v>3734</v>
      </c>
      <c r="B3474" t="s">
        <v>8293</v>
      </c>
    </row>
    <row r="3475" spans="1:2" x14ac:dyDescent="0.3">
      <c r="A3475" t="s">
        <v>588</v>
      </c>
      <c r="B3475" t="s">
        <v>588</v>
      </c>
    </row>
    <row r="3476" spans="1:2" x14ac:dyDescent="0.3">
      <c r="A3476" t="s">
        <v>589</v>
      </c>
      <c r="B3476" t="s">
        <v>11306</v>
      </c>
    </row>
    <row r="3477" spans="1:2" x14ac:dyDescent="0.3">
      <c r="A3477" t="s">
        <v>3735</v>
      </c>
      <c r="B3477" t="s">
        <v>9021</v>
      </c>
    </row>
    <row r="3478" spans="1:2" x14ac:dyDescent="0.3">
      <c r="A3478" t="s">
        <v>3736</v>
      </c>
      <c r="B3478" t="s">
        <v>9022</v>
      </c>
    </row>
    <row r="3479" spans="1:2" x14ac:dyDescent="0.3">
      <c r="A3479" t="s">
        <v>3737</v>
      </c>
      <c r="B3479" t="s">
        <v>9023</v>
      </c>
    </row>
    <row r="3480" spans="1:2" x14ac:dyDescent="0.3">
      <c r="A3480" t="s">
        <v>590</v>
      </c>
      <c r="B3480" t="s">
        <v>9024</v>
      </c>
    </row>
    <row r="3481" spans="1:2" x14ac:dyDescent="0.3">
      <c r="A3481" t="s">
        <v>591</v>
      </c>
      <c r="B3481" t="s">
        <v>9025</v>
      </c>
    </row>
    <row r="3482" spans="1:2" x14ac:dyDescent="0.3">
      <c r="A3482" t="s">
        <v>3738</v>
      </c>
      <c r="B3482" t="s">
        <v>9026</v>
      </c>
    </row>
    <row r="3483" spans="1:2" x14ac:dyDescent="0.3">
      <c r="A3483" t="s">
        <v>3739</v>
      </c>
      <c r="B3483" t="s">
        <v>9027</v>
      </c>
    </row>
    <row r="3484" spans="1:2" x14ac:dyDescent="0.3">
      <c r="A3484" t="s">
        <v>3740</v>
      </c>
      <c r="B3484" t="s">
        <v>9028</v>
      </c>
    </row>
    <row r="3485" spans="1:2" x14ac:dyDescent="0.3">
      <c r="A3485" t="s">
        <v>3741</v>
      </c>
      <c r="B3485" t="s">
        <v>9029</v>
      </c>
    </row>
    <row r="3486" spans="1:2" x14ac:dyDescent="0.3">
      <c r="A3486" t="s">
        <v>3742</v>
      </c>
      <c r="B3486" t="s">
        <v>9030</v>
      </c>
    </row>
    <row r="3487" spans="1:2" x14ac:dyDescent="0.3">
      <c r="A3487" t="s">
        <v>3743</v>
      </c>
      <c r="B3487" t="s">
        <v>9031</v>
      </c>
    </row>
    <row r="3488" spans="1:2" x14ac:dyDescent="0.3">
      <c r="A3488" t="s">
        <v>3744</v>
      </c>
      <c r="B3488" t="s">
        <v>9032</v>
      </c>
    </row>
    <row r="3489" spans="1:2" x14ac:dyDescent="0.3">
      <c r="A3489" t="s">
        <v>3745</v>
      </c>
      <c r="B3489" t="s">
        <v>9033</v>
      </c>
    </row>
    <row r="3490" spans="1:2" x14ac:dyDescent="0.3">
      <c r="A3490" t="s">
        <v>3746</v>
      </c>
      <c r="B3490" t="s">
        <v>7604</v>
      </c>
    </row>
    <row r="3491" spans="1:2" x14ac:dyDescent="0.3">
      <c r="A3491" t="s">
        <v>3747</v>
      </c>
      <c r="B3491" t="s">
        <v>9034</v>
      </c>
    </row>
    <row r="3492" spans="1:2" x14ac:dyDescent="0.3">
      <c r="A3492" t="s">
        <v>3748</v>
      </c>
      <c r="B3492" t="s">
        <v>9035</v>
      </c>
    </row>
    <row r="3493" spans="1:2" x14ac:dyDescent="0.3">
      <c r="A3493" t="s">
        <v>3749</v>
      </c>
      <c r="B3493" t="s">
        <v>9036</v>
      </c>
    </row>
    <row r="3494" spans="1:2" x14ac:dyDescent="0.3">
      <c r="A3494" t="s">
        <v>3750</v>
      </c>
      <c r="B3494" t="s">
        <v>9037</v>
      </c>
    </row>
    <row r="3495" spans="1:2" x14ac:dyDescent="0.3">
      <c r="A3495" t="s">
        <v>3751</v>
      </c>
      <c r="B3495" t="s">
        <v>9038</v>
      </c>
    </row>
    <row r="3496" spans="1:2" x14ac:dyDescent="0.3">
      <c r="A3496" t="s">
        <v>3752</v>
      </c>
      <c r="B3496" t="s">
        <v>9039</v>
      </c>
    </row>
    <row r="3497" spans="1:2" x14ac:dyDescent="0.3">
      <c r="A3497" t="s">
        <v>3753</v>
      </c>
      <c r="B3497" t="s">
        <v>9040</v>
      </c>
    </row>
    <row r="3498" spans="1:2" x14ac:dyDescent="0.3">
      <c r="A3498" t="s">
        <v>3754</v>
      </c>
      <c r="B3498" t="s">
        <v>7756</v>
      </c>
    </row>
    <row r="3499" spans="1:2" x14ac:dyDescent="0.3">
      <c r="A3499" t="s">
        <v>3755</v>
      </c>
      <c r="B3499" t="s">
        <v>9041</v>
      </c>
    </row>
    <row r="3500" spans="1:2" x14ac:dyDescent="0.3">
      <c r="A3500" t="s">
        <v>3756</v>
      </c>
      <c r="B3500" t="s">
        <v>9042</v>
      </c>
    </row>
    <row r="3501" spans="1:2" x14ac:dyDescent="0.3">
      <c r="A3501" t="s">
        <v>3757</v>
      </c>
      <c r="B3501" t="s">
        <v>9043</v>
      </c>
    </row>
    <row r="3502" spans="1:2" x14ac:dyDescent="0.3">
      <c r="A3502" t="s">
        <v>3758</v>
      </c>
      <c r="B3502" t="s">
        <v>9044</v>
      </c>
    </row>
    <row r="3503" spans="1:2" x14ac:dyDescent="0.3">
      <c r="A3503" t="s">
        <v>3759</v>
      </c>
      <c r="B3503" t="s">
        <v>9045</v>
      </c>
    </row>
    <row r="3504" spans="1:2" x14ac:dyDescent="0.3">
      <c r="A3504" t="s">
        <v>3760</v>
      </c>
      <c r="B3504" t="s">
        <v>9046</v>
      </c>
    </row>
    <row r="3505" spans="1:2" x14ac:dyDescent="0.3">
      <c r="A3505" t="s">
        <v>592</v>
      </c>
      <c r="B3505" t="s">
        <v>9047</v>
      </c>
    </row>
    <row r="3506" spans="1:2" x14ac:dyDescent="0.3">
      <c r="A3506" t="s">
        <v>3761</v>
      </c>
      <c r="B3506" t="s">
        <v>3761</v>
      </c>
    </row>
    <row r="3507" spans="1:2" x14ac:dyDescent="0.3">
      <c r="A3507" t="s">
        <v>3762</v>
      </c>
      <c r="B3507" t="s">
        <v>9048</v>
      </c>
    </row>
    <row r="3508" spans="1:2" x14ac:dyDescent="0.3">
      <c r="A3508" t="s">
        <v>3763</v>
      </c>
      <c r="B3508" t="s">
        <v>7648</v>
      </c>
    </row>
    <row r="3509" spans="1:2" x14ac:dyDescent="0.3">
      <c r="A3509" t="s">
        <v>3764</v>
      </c>
      <c r="B3509" t="s">
        <v>8293</v>
      </c>
    </row>
    <row r="3510" spans="1:2" x14ac:dyDescent="0.3">
      <c r="A3510" t="s">
        <v>3765</v>
      </c>
      <c r="B3510" t="s">
        <v>9049</v>
      </c>
    </row>
    <row r="3511" spans="1:2" x14ac:dyDescent="0.3">
      <c r="A3511" t="s">
        <v>3766</v>
      </c>
      <c r="B3511" t="s">
        <v>9050</v>
      </c>
    </row>
    <row r="3512" spans="1:2" x14ac:dyDescent="0.3">
      <c r="A3512" t="s">
        <v>593</v>
      </c>
      <c r="B3512" t="s">
        <v>9051</v>
      </c>
    </row>
    <row r="3513" spans="1:2" x14ac:dyDescent="0.3">
      <c r="A3513" t="s">
        <v>3767</v>
      </c>
      <c r="B3513" t="s">
        <v>9052</v>
      </c>
    </row>
    <row r="3514" spans="1:2" x14ac:dyDescent="0.3">
      <c r="A3514" t="s">
        <v>3768</v>
      </c>
      <c r="B3514" t="s">
        <v>9053</v>
      </c>
    </row>
    <row r="3515" spans="1:2" x14ac:dyDescent="0.3">
      <c r="A3515" t="s">
        <v>3769</v>
      </c>
      <c r="B3515" t="s">
        <v>10912</v>
      </c>
    </row>
    <row r="3516" spans="1:2" x14ac:dyDescent="0.3">
      <c r="A3516" t="s">
        <v>3770</v>
      </c>
      <c r="B3516" t="s">
        <v>8503</v>
      </c>
    </row>
    <row r="3517" spans="1:2" x14ac:dyDescent="0.3">
      <c r="A3517" t="s">
        <v>3771</v>
      </c>
      <c r="B3517" t="s">
        <v>9054</v>
      </c>
    </row>
    <row r="3518" spans="1:2" x14ac:dyDescent="0.3">
      <c r="A3518" t="s">
        <v>3772</v>
      </c>
      <c r="B3518" t="s">
        <v>9055</v>
      </c>
    </row>
    <row r="3519" spans="1:2" x14ac:dyDescent="0.3">
      <c r="A3519" t="s">
        <v>3773</v>
      </c>
      <c r="B3519" t="s">
        <v>9056</v>
      </c>
    </row>
    <row r="3520" spans="1:2" x14ac:dyDescent="0.3">
      <c r="A3520" t="s">
        <v>3774</v>
      </c>
      <c r="B3520" t="s">
        <v>9057</v>
      </c>
    </row>
    <row r="3521" spans="1:2" x14ac:dyDescent="0.3">
      <c r="A3521" t="s">
        <v>3775</v>
      </c>
      <c r="B3521" t="s">
        <v>11307</v>
      </c>
    </row>
    <row r="3522" spans="1:2" x14ac:dyDescent="0.3">
      <c r="A3522" t="s">
        <v>3776</v>
      </c>
      <c r="B3522" t="s">
        <v>9058</v>
      </c>
    </row>
    <row r="3523" spans="1:2" x14ac:dyDescent="0.3">
      <c r="A3523" t="s">
        <v>3777</v>
      </c>
      <c r="B3523" t="s">
        <v>9059</v>
      </c>
    </row>
    <row r="3524" spans="1:2" x14ac:dyDescent="0.3">
      <c r="A3524" t="s">
        <v>3778</v>
      </c>
      <c r="B3524" t="s">
        <v>11308</v>
      </c>
    </row>
    <row r="3525" spans="1:2" x14ac:dyDescent="0.3">
      <c r="A3525" t="s">
        <v>3779</v>
      </c>
      <c r="B3525" t="s">
        <v>9060</v>
      </c>
    </row>
    <row r="3526" spans="1:2" x14ac:dyDescent="0.3">
      <c r="A3526" t="s">
        <v>3780</v>
      </c>
      <c r="B3526" t="s">
        <v>9061</v>
      </c>
    </row>
    <row r="3527" spans="1:2" x14ac:dyDescent="0.3">
      <c r="A3527" t="s">
        <v>3781</v>
      </c>
      <c r="B3527" t="s">
        <v>6698</v>
      </c>
    </row>
    <row r="3528" spans="1:2" x14ac:dyDescent="0.3">
      <c r="A3528" t="s">
        <v>3782</v>
      </c>
      <c r="B3528" t="s">
        <v>8355</v>
      </c>
    </row>
    <row r="3529" spans="1:2" x14ac:dyDescent="0.3">
      <c r="A3529" t="s">
        <v>594</v>
      </c>
      <c r="B3529" t="s">
        <v>9062</v>
      </c>
    </row>
    <row r="3530" spans="1:2" x14ac:dyDescent="0.3">
      <c r="A3530" t="s">
        <v>595</v>
      </c>
      <c r="B3530" t="s">
        <v>9063</v>
      </c>
    </row>
    <row r="3531" spans="1:2" x14ac:dyDescent="0.3">
      <c r="A3531" t="s">
        <v>596</v>
      </c>
      <c r="B3531" t="s">
        <v>9064</v>
      </c>
    </row>
    <row r="3532" spans="1:2" x14ac:dyDescent="0.3">
      <c r="A3532" t="s">
        <v>5</v>
      </c>
      <c r="B3532" t="s">
        <v>11309</v>
      </c>
    </row>
    <row r="3533" spans="1:2" x14ac:dyDescent="0.3">
      <c r="A3533" t="s">
        <v>3783</v>
      </c>
      <c r="B3533" t="s">
        <v>9065</v>
      </c>
    </row>
    <row r="3534" spans="1:2" x14ac:dyDescent="0.3">
      <c r="A3534" t="s">
        <v>3784</v>
      </c>
      <c r="B3534" t="s">
        <v>9066</v>
      </c>
    </row>
    <row r="3535" spans="1:2" x14ac:dyDescent="0.3">
      <c r="A3535" t="s">
        <v>3785</v>
      </c>
      <c r="B3535" t="s">
        <v>9067</v>
      </c>
    </row>
    <row r="3536" spans="1:2" x14ac:dyDescent="0.3">
      <c r="A3536" t="s">
        <v>3786</v>
      </c>
      <c r="B3536" t="s">
        <v>10913</v>
      </c>
    </row>
    <row r="3537" spans="1:2" x14ac:dyDescent="0.3">
      <c r="A3537" t="s">
        <v>3787</v>
      </c>
      <c r="B3537" t="s">
        <v>11310</v>
      </c>
    </row>
    <row r="3538" spans="1:2" x14ac:dyDescent="0.3">
      <c r="A3538" t="s">
        <v>3788</v>
      </c>
      <c r="B3538" t="s">
        <v>6465</v>
      </c>
    </row>
    <row r="3539" spans="1:2" x14ac:dyDescent="0.3">
      <c r="A3539" t="s">
        <v>3789</v>
      </c>
      <c r="B3539" t="s">
        <v>8496</v>
      </c>
    </row>
    <row r="3540" spans="1:2" x14ac:dyDescent="0.3">
      <c r="A3540" t="s">
        <v>3790</v>
      </c>
      <c r="B3540" t="s">
        <v>9068</v>
      </c>
    </row>
    <row r="3541" spans="1:2" x14ac:dyDescent="0.3">
      <c r="A3541" t="s">
        <v>3791</v>
      </c>
      <c r="B3541" t="s">
        <v>9069</v>
      </c>
    </row>
    <row r="3542" spans="1:2" x14ac:dyDescent="0.3">
      <c r="A3542" t="s">
        <v>3792</v>
      </c>
      <c r="B3542" t="s">
        <v>9070</v>
      </c>
    </row>
    <row r="3543" spans="1:2" x14ac:dyDescent="0.3">
      <c r="A3543" t="s">
        <v>3793</v>
      </c>
      <c r="B3543" t="s">
        <v>8932</v>
      </c>
    </row>
    <row r="3544" spans="1:2" x14ac:dyDescent="0.3">
      <c r="A3544" t="s">
        <v>3794</v>
      </c>
      <c r="B3544" t="s">
        <v>11628</v>
      </c>
    </row>
    <row r="3545" spans="1:2" x14ac:dyDescent="0.3">
      <c r="A3545" t="s">
        <v>3795</v>
      </c>
      <c r="B3545" t="s">
        <v>11311</v>
      </c>
    </row>
    <row r="3546" spans="1:2" x14ac:dyDescent="0.3">
      <c r="A3546" t="s">
        <v>3796</v>
      </c>
      <c r="B3546" t="s">
        <v>9071</v>
      </c>
    </row>
    <row r="3547" spans="1:2" x14ac:dyDescent="0.3">
      <c r="A3547" t="s">
        <v>3797</v>
      </c>
      <c r="B3547" t="s">
        <v>9072</v>
      </c>
    </row>
    <row r="3548" spans="1:2" x14ac:dyDescent="0.3">
      <c r="A3548" t="s">
        <v>3798</v>
      </c>
      <c r="B3548" t="s">
        <v>9073</v>
      </c>
    </row>
    <row r="3549" spans="1:2" x14ac:dyDescent="0.3">
      <c r="A3549" t="s">
        <v>3799</v>
      </c>
      <c r="B3549" t="s">
        <v>9074</v>
      </c>
    </row>
    <row r="3550" spans="1:2" x14ac:dyDescent="0.3">
      <c r="A3550" t="s">
        <v>3800</v>
      </c>
      <c r="B3550" t="s">
        <v>9073</v>
      </c>
    </row>
    <row r="3551" spans="1:2" x14ac:dyDescent="0.3">
      <c r="A3551" t="s">
        <v>3801</v>
      </c>
      <c r="B3551" t="s">
        <v>9073</v>
      </c>
    </row>
    <row r="3552" spans="1:2" x14ac:dyDescent="0.3">
      <c r="A3552" t="s">
        <v>3802</v>
      </c>
      <c r="B3552" t="s">
        <v>11312</v>
      </c>
    </row>
    <row r="3553" spans="1:2" x14ac:dyDescent="0.3">
      <c r="A3553" t="s">
        <v>3803</v>
      </c>
      <c r="B3553" t="s">
        <v>9075</v>
      </c>
    </row>
    <row r="3554" spans="1:2" x14ac:dyDescent="0.3">
      <c r="A3554" t="s">
        <v>3804</v>
      </c>
      <c r="B3554" t="s">
        <v>9076</v>
      </c>
    </row>
    <row r="3555" spans="1:2" x14ac:dyDescent="0.3">
      <c r="A3555" t="s">
        <v>3805</v>
      </c>
      <c r="B3555" t="s">
        <v>9003</v>
      </c>
    </row>
    <row r="3556" spans="1:2" x14ac:dyDescent="0.3">
      <c r="A3556" t="s">
        <v>3806</v>
      </c>
      <c r="B3556" t="s">
        <v>9077</v>
      </c>
    </row>
    <row r="3557" spans="1:2" x14ac:dyDescent="0.3">
      <c r="A3557" t="s">
        <v>3807</v>
      </c>
      <c r="B3557" t="s">
        <v>9078</v>
      </c>
    </row>
    <row r="3558" spans="1:2" x14ac:dyDescent="0.3">
      <c r="A3558" t="s">
        <v>3808</v>
      </c>
      <c r="B3558" t="s">
        <v>7494</v>
      </c>
    </row>
    <row r="3559" spans="1:2" x14ac:dyDescent="0.3">
      <c r="A3559" t="s">
        <v>3809</v>
      </c>
      <c r="B3559" t="s">
        <v>9079</v>
      </c>
    </row>
    <row r="3560" spans="1:2" x14ac:dyDescent="0.3">
      <c r="A3560" t="s">
        <v>3810</v>
      </c>
      <c r="B3560" t="s">
        <v>9080</v>
      </c>
    </row>
    <row r="3561" spans="1:2" x14ac:dyDescent="0.3">
      <c r="A3561" t="s">
        <v>3811</v>
      </c>
      <c r="B3561" t="s">
        <v>11313</v>
      </c>
    </row>
    <row r="3562" spans="1:2" x14ac:dyDescent="0.3">
      <c r="A3562" t="s">
        <v>597</v>
      </c>
      <c r="B3562" t="s">
        <v>8265</v>
      </c>
    </row>
    <row r="3563" spans="1:2" x14ac:dyDescent="0.3">
      <c r="A3563" t="s">
        <v>598</v>
      </c>
      <c r="B3563" t="s">
        <v>8265</v>
      </c>
    </row>
    <row r="3564" spans="1:2" x14ac:dyDescent="0.3">
      <c r="A3564" t="s">
        <v>599</v>
      </c>
      <c r="B3564" t="s">
        <v>9081</v>
      </c>
    </row>
    <row r="3565" spans="1:2" x14ac:dyDescent="0.3">
      <c r="A3565" t="s">
        <v>600</v>
      </c>
      <c r="B3565" t="s">
        <v>9082</v>
      </c>
    </row>
    <row r="3566" spans="1:2" x14ac:dyDescent="0.3">
      <c r="A3566" t="s">
        <v>3812</v>
      </c>
      <c r="B3566" t="s">
        <v>9083</v>
      </c>
    </row>
    <row r="3567" spans="1:2" x14ac:dyDescent="0.3">
      <c r="A3567" t="s">
        <v>3813</v>
      </c>
      <c r="B3567" t="s">
        <v>11314</v>
      </c>
    </row>
    <row r="3568" spans="1:2" x14ac:dyDescent="0.3">
      <c r="A3568" t="s">
        <v>3814</v>
      </c>
      <c r="B3568" t="s">
        <v>9084</v>
      </c>
    </row>
    <row r="3569" spans="1:2" x14ac:dyDescent="0.3">
      <c r="A3569" t="s">
        <v>3815</v>
      </c>
      <c r="B3569" t="s">
        <v>9085</v>
      </c>
    </row>
    <row r="3570" spans="1:2" x14ac:dyDescent="0.3">
      <c r="A3570" t="s">
        <v>3816</v>
      </c>
      <c r="B3570" t="s">
        <v>6649</v>
      </c>
    </row>
    <row r="3571" spans="1:2" x14ac:dyDescent="0.3">
      <c r="A3571" t="s">
        <v>3817</v>
      </c>
      <c r="B3571" t="s">
        <v>9086</v>
      </c>
    </row>
    <row r="3572" spans="1:2" x14ac:dyDescent="0.3">
      <c r="A3572" t="s">
        <v>3818</v>
      </c>
      <c r="B3572" t="s">
        <v>6550</v>
      </c>
    </row>
    <row r="3573" spans="1:2" x14ac:dyDescent="0.3">
      <c r="A3573" t="s">
        <v>3819</v>
      </c>
      <c r="B3573" t="s">
        <v>9086</v>
      </c>
    </row>
    <row r="3574" spans="1:2" x14ac:dyDescent="0.3">
      <c r="A3574" t="s">
        <v>3820</v>
      </c>
      <c r="B3574" t="s">
        <v>9087</v>
      </c>
    </row>
    <row r="3575" spans="1:2" x14ac:dyDescent="0.3">
      <c r="A3575" t="s">
        <v>3821</v>
      </c>
      <c r="B3575" t="s">
        <v>9088</v>
      </c>
    </row>
    <row r="3576" spans="1:2" x14ac:dyDescent="0.3">
      <c r="A3576" t="s">
        <v>3822</v>
      </c>
      <c r="B3576" t="s">
        <v>7680</v>
      </c>
    </row>
    <row r="3577" spans="1:2" x14ac:dyDescent="0.3">
      <c r="A3577" t="s">
        <v>3823</v>
      </c>
      <c r="B3577" t="s">
        <v>9089</v>
      </c>
    </row>
    <row r="3578" spans="1:2" x14ac:dyDescent="0.3">
      <c r="A3578" t="s">
        <v>3824</v>
      </c>
      <c r="B3578" t="s">
        <v>9034</v>
      </c>
    </row>
    <row r="3579" spans="1:2" x14ac:dyDescent="0.3">
      <c r="A3579" t="s">
        <v>3825</v>
      </c>
      <c r="B3579" t="s">
        <v>11315</v>
      </c>
    </row>
    <row r="3580" spans="1:2" x14ac:dyDescent="0.3">
      <c r="A3580" t="s">
        <v>3826</v>
      </c>
      <c r="B3580" t="s">
        <v>8589</v>
      </c>
    </row>
    <row r="3581" spans="1:2" x14ac:dyDescent="0.3">
      <c r="A3581" t="s">
        <v>601</v>
      </c>
      <c r="B3581" t="s">
        <v>9090</v>
      </c>
    </row>
    <row r="3582" spans="1:2" x14ac:dyDescent="0.3">
      <c r="A3582" t="s">
        <v>3827</v>
      </c>
      <c r="B3582" t="s">
        <v>6626</v>
      </c>
    </row>
    <row r="3583" spans="1:2" x14ac:dyDescent="0.3">
      <c r="A3583" t="s">
        <v>3828</v>
      </c>
      <c r="B3583" t="s">
        <v>9091</v>
      </c>
    </row>
    <row r="3584" spans="1:2" x14ac:dyDescent="0.3">
      <c r="A3584" t="s">
        <v>3829</v>
      </c>
      <c r="B3584" t="s">
        <v>9092</v>
      </c>
    </row>
    <row r="3585" spans="1:3" x14ac:dyDescent="0.3">
      <c r="A3585" t="s">
        <v>3830</v>
      </c>
      <c r="B3585" t="s">
        <v>8172</v>
      </c>
    </row>
    <row r="3586" spans="1:3" x14ac:dyDescent="0.3">
      <c r="A3586" t="s">
        <v>3831</v>
      </c>
      <c r="B3586" t="s">
        <v>9093</v>
      </c>
    </row>
    <row r="3587" spans="1:3" x14ac:dyDescent="0.3">
      <c r="A3587" t="s">
        <v>3832</v>
      </c>
      <c r="B3587" t="s">
        <v>11316</v>
      </c>
    </row>
    <row r="3588" spans="1:3" x14ac:dyDescent="0.3">
      <c r="A3588" t="s">
        <v>3833</v>
      </c>
      <c r="B3588" t="s">
        <v>9094</v>
      </c>
    </row>
    <row r="3589" spans="1:3" x14ac:dyDescent="0.3">
      <c r="A3589" t="s">
        <v>3834</v>
      </c>
      <c r="B3589" t="s">
        <v>564</v>
      </c>
    </row>
    <row r="3590" spans="1:3" x14ac:dyDescent="0.3">
      <c r="A3590" t="s">
        <v>3835</v>
      </c>
      <c r="B3590" t="s">
        <v>9108</v>
      </c>
    </row>
    <row r="3591" spans="1:3" x14ac:dyDescent="0.3">
      <c r="A3591" t="s">
        <v>3836</v>
      </c>
      <c r="B3591" t="s">
        <v>9095</v>
      </c>
    </row>
    <row r="3592" spans="1:3" x14ac:dyDescent="0.3">
      <c r="A3592" t="s">
        <v>3837</v>
      </c>
      <c r="B3592" t="s">
        <v>11629</v>
      </c>
      <c r="C3592" t="s">
        <v>11679</v>
      </c>
    </row>
    <row r="3593" spans="1:3" x14ac:dyDescent="0.3">
      <c r="A3593" t="s">
        <v>3838</v>
      </c>
      <c r="B3593" t="s">
        <v>11317</v>
      </c>
    </row>
    <row r="3594" spans="1:3" x14ac:dyDescent="0.3">
      <c r="A3594" t="s">
        <v>3839</v>
      </c>
      <c r="B3594" t="s">
        <v>6631</v>
      </c>
    </row>
    <row r="3595" spans="1:3" x14ac:dyDescent="0.3">
      <c r="A3595" t="s">
        <v>3840</v>
      </c>
      <c r="B3595" t="s">
        <v>8305</v>
      </c>
    </row>
    <row r="3596" spans="1:3" x14ac:dyDescent="0.3">
      <c r="A3596" t="s">
        <v>3841</v>
      </c>
      <c r="B3596" t="s">
        <v>9096</v>
      </c>
    </row>
    <row r="3597" spans="1:3" x14ac:dyDescent="0.3">
      <c r="A3597" t="s">
        <v>3842</v>
      </c>
      <c r="B3597" t="s">
        <v>10914</v>
      </c>
    </row>
    <row r="3598" spans="1:3" x14ac:dyDescent="0.3">
      <c r="A3598" t="s">
        <v>3843</v>
      </c>
      <c r="B3598" t="s">
        <v>10915</v>
      </c>
    </row>
    <row r="3599" spans="1:3" x14ac:dyDescent="0.3">
      <c r="A3599" t="s">
        <v>3844</v>
      </c>
      <c r="B3599" t="s">
        <v>9097</v>
      </c>
    </row>
    <row r="3600" spans="1:3" x14ac:dyDescent="0.3">
      <c r="A3600" t="s">
        <v>3845</v>
      </c>
      <c r="B3600" t="s">
        <v>9098</v>
      </c>
    </row>
    <row r="3601" spans="1:2" x14ac:dyDescent="0.3">
      <c r="A3601" t="s">
        <v>3846</v>
      </c>
      <c r="B3601" t="s">
        <v>7043</v>
      </c>
    </row>
    <row r="3602" spans="1:2" x14ac:dyDescent="0.3">
      <c r="A3602" t="s">
        <v>3847</v>
      </c>
      <c r="B3602" t="s">
        <v>9099</v>
      </c>
    </row>
    <row r="3603" spans="1:2" x14ac:dyDescent="0.3">
      <c r="A3603" t="s">
        <v>3848</v>
      </c>
      <c r="B3603" t="s">
        <v>7044</v>
      </c>
    </row>
    <row r="3604" spans="1:2" x14ac:dyDescent="0.3">
      <c r="A3604" t="s">
        <v>3849</v>
      </c>
      <c r="B3604" t="s">
        <v>9100</v>
      </c>
    </row>
    <row r="3605" spans="1:2" x14ac:dyDescent="0.3">
      <c r="A3605" t="s">
        <v>3850</v>
      </c>
      <c r="B3605" t="s">
        <v>9101</v>
      </c>
    </row>
    <row r="3606" spans="1:2" x14ac:dyDescent="0.3">
      <c r="A3606" t="s">
        <v>3851</v>
      </c>
      <c r="B3606" t="s">
        <v>9102</v>
      </c>
    </row>
    <row r="3607" spans="1:2" x14ac:dyDescent="0.3">
      <c r="A3607" t="s">
        <v>3852</v>
      </c>
      <c r="B3607" t="s">
        <v>9103</v>
      </c>
    </row>
    <row r="3608" spans="1:2" x14ac:dyDescent="0.3">
      <c r="A3608" t="s">
        <v>602</v>
      </c>
      <c r="B3608" t="s">
        <v>11318</v>
      </c>
    </row>
    <row r="3609" spans="1:2" x14ac:dyDescent="0.3">
      <c r="A3609" t="s">
        <v>3853</v>
      </c>
      <c r="B3609" t="s">
        <v>9104</v>
      </c>
    </row>
    <row r="3610" spans="1:2" x14ac:dyDescent="0.3">
      <c r="A3610" t="s">
        <v>3854</v>
      </c>
      <c r="B3610" t="s">
        <v>9105</v>
      </c>
    </row>
    <row r="3611" spans="1:2" x14ac:dyDescent="0.3">
      <c r="A3611" t="s">
        <v>3855</v>
      </c>
      <c r="B3611" t="s">
        <v>9106</v>
      </c>
    </row>
    <row r="3612" spans="1:2" x14ac:dyDescent="0.3">
      <c r="A3612" t="s">
        <v>3856</v>
      </c>
      <c r="B3612" t="s">
        <v>10916</v>
      </c>
    </row>
    <row r="3613" spans="1:2" x14ac:dyDescent="0.3">
      <c r="A3613" t="s">
        <v>3857</v>
      </c>
      <c r="B3613" t="s">
        <v>9107</v>
      </c>
    </row>
    <row r="3614" spans="1:2" x14ac:dyDescent="0.3">
      <c r="A3614" t="s">
        <v>3858</v>
      </c>
      <c r="B3614" t="s">
        <v>7494</v>
      </c>
    </row>
    <row r="3615" spans="1:2" x14ac:dyDescent="0.3">
      <c r="A3615" t="s">
        <v>3859</v>
      </c>
      <c r="B3615" t="s">
        <v>10917</v>
      </c>
    </row>
    <row r="3616" spans="1:2" x14ac:dyDescent="0.3">
      <c r="A3616" t="s">
        <v>3860</v>
      </c>
      <c r="B3616" t="s">
        <v>7494</v>
      </c>
    </row>
    <row r="3617" spans="1:2" x14ac:dyDescent="0.3">
      <c r="A3617" t="s">
        <v>3861</v>
      </c>
      <c r="B3617" t="s">
        <v>9108</v>
      </c>
    </row>
    <row r="3618" spans="1:2" x14ac:dyDescent="0.3">
      <c r="A3618" t="s">
        <v>3862</v>
      </c>
      <c r="B3618" t="s">
        <v>9109</v>
      </c>
    </row>
    <row r="3619" spans="1:2" x14ac:dyDescent="0.3">
      <c r="A3619" t="s">
        <v>3863</v>
      </c>
      <c r="B3619" t="s">
        <v>9110</v>
      </c>
    </row>
    <row r="3620" spans="1:2" x14ac:dyDescent="0.3">
      <c r="A3620" t="s">
        <v>3864</v>
      </c>
      <c r="B3620" t="s">
        <v>9111</v>
      </c>
    </row>
    <row r="3621" spans="1:2" x14ac:dyDescent="0.3">
      <c r="A3621" t="s">
        <v>3865</v>
      </c>
      <c r="B3621" t="s">
        <v>9112</v>
      </c>
    </row>
    <row r="3622" spans="1:2" x14ac:dyDescent="0.3">
      <c r="A3622" t="s">
        <v>3866</v>
      </c>
      <c r="B3622" t="s">
        <v>10918</v>
      </c>
    </row>
    <row r="3623" spans="1:2" x14ac:dyDescent="0.3">
      <c r="A3623" t="s">
        <v>3867</v>
      </c>
      <c r="B3623" t="s">
        <v>9113</v>
      </c>
    </row>
    <row r="3624" spans="1:2" x14ac:dyDescent="0.3">
      <c r="A3624" t="s">
        <v>3868</v>
      </c>
      <c r="B3624" t="s">
        <v>9114</v>
      </c>
    </row>
    <row r="3625" spans="1:2" x14ac:dyDescent="0.3">
      <c r="A3625" t="s">
        <v>3869</v>
      </c>
      <c r="B3625" t="s">
        <v>11319</v>
      </c>
    </row>
    <row r="3626" spans="1:2" x14ac:dyDescent="0.3">
      <c r="A3626" t="s">
        <v>3870</v>
      </c>
      <c r="B3626" t="s">
        <v>9115</v>
      </c>
    </row>
    <row r="3627" spans="1:2" x14ac:dyDescent="0.3">
      <c r="A3627" t="s">
        <v>3871</v>
      </c>
      <c r="B3627" t="s">
        <v>9116</v>
      </c>
    </row>
    <row r="3628" spans="1:2" x14ac:dyDescent="0.3">
      <c r="A3628" t="s">
        <v>3872</v>
      </c>
      <c r="B3628" t="s">
        <v>9117</v>
      </c>
    </row>
    <row r="3629" spans="1:2" x14ac:dyDescent="0.3">
      <c r="A3629" t="s">
        <v>3873</v>
      </c>
      <c r="B3629" t="s">
        <v>7467</v>
      </c>
    </row>
    <row r="3630" spans="1:2" x14ac:dyDescent="0.3">
      <c r="A3630" t="s">
        <v>3874</v>
      </c>
      <c r="B3630" t="s">
        <v>4652</v>
      </c>
    </row>
    <row r="3631" spans="1:2" x14ac:dyDescent="0.3">
      <c r="A3631" t="s">
        <v>3875</v>
      </c>
      <c r="B3631" t="s">
        <v>9118</v>
      </c>
    </row>
    <row r="3632" spans="1:2" x14ac:dyDescent="0.3">
      <c r="A3632" t="s">
        <v>3876</v>
      </c>
      <c r="B3632" t="s">
        <v>9119</v>
      </c>
    </row>
    <row r="3633" spans="1:2" x14ac:dyDescent="0.3">
      <c r="A3633" t="s">
        <v>3877</v>
      </c>
      <c r="B3633" t="s">
        <v>9120</v>
      </c>
    </row>
    <row r="3634" spans="1:2" x14ac:dyDescent="0.3">
      <c r="A3634" t="s">
        <v>3878</v>
      </c>
      <c r="B3634" t="s">
        <v>9121</v>
      </c>
    </row>
    <row r="3635" spans="1:2" x14ac:dyDescent="0.3">
      <c r="A3635" t="s">
        <v>3879</v>
      </c>
      <c r="B3635" t="s">
        <v>4652</v>
      </c>
    </row>
    <row r="3636" spans="1:2" x14ac:dyDescent="0.3">
      <c r="A3636" t="s">
        <v>3880</v>
      </c>
      <c r="B3636" t="s">
        <v>9122</v>
      </c>
    </row>
    <row r="3637" spans="1:2" x14ac:dyDescent="0.3">
      <c r="A3637" t="s">
        <v>3881</v>
      </c>
      <c r="B3637" t="s">
        <v>9123</v>
      </c>
    </row>
    <row r="3638" spans="1:2" x14ac:dyDescent="0.3">
      <c r="A3638" t="s">
        <v>3882</v>
      </c>
      <c r="B3638" t="s">
        <v>7802</v>
      </c>
    </row>
    <row r="3639" spans="1:2" x14ac:dyDescent="0.3">
      <c r="A3639" t="s">
        <v>3883</v>
      </c>
      <c r="B3639" t="s">
        <v>10919</v>
      </c>
    </row>
    <row r="3640" spans="1:2" x14ac:dyDescent="0.3">
      <c r="A3640" t="s">
        <v>3884</v>
      </c>
      <c r="B3640" t="s">
        <v>9124</v>
      </c>
    </row>
    <row r="3641" spans="1:2" x14ac:dyDescent="0.3">
      <c r="A3641" t="s">
        <v>3885</v>
      </c>
      <c r="B3641" t="s">
        <v>9125</v>
      </c>
    </row>
    <row r="3642" spans="1:2" x14ac:dyDescent="0.3">
      <c r="A3642" t="s">
        <v>603</v>
      </c>
      <c r="B3642" t="s">
        <v>9126</v>
      </c>
    </row>
    <row r="3643" spans="1:2" x14ac:dyDescent="0.3">
      <c r="A3643" t="s">
        <v>3886</v>
      </c>
      <c r="B3643" t="s">
        <v>9127</v>
      </c>
    </row>
    <row r="3644" spans="1:2" x14ac:dyDescent="0.3">
      <c r="A3644" t="s">
        <v>604</v>
      </c>
      <c r="B3644" t="s">
        <v>9128</v>
      </c>
    </row>
    <row r="3645" spans="1:2" x14ac:dyDescent="0.3">
      <c r="A3645" t="s">
        <v>605</v>
      </c>
      <c r="B3645" t="s">
        <v>9129</v>
      </c>
    </row>
    <row r="3646" spans="1:2" x14ac:dyDescent="0.3">
      <c r="A3646" t="s">
        <v>3887</v>
      </c>
      <c r="B3646" t="s">
        <v>9130</v>
      </c>
    </row>
    <row r="3647" spans="1:2" x14ac:dyDescent="0.3">
      <c r="A3647" t="s">
        <v>3888</v>
      </c>
      <c r="B3647" t="s">
        <v>11320</v>
      </c>
    </row>
    <row r="3648" spans="1:2" x14ac:dyDescent="0.3">
      <c r="A3648" t="s">
        <v>3889</v>
      </c>
      <c r="B3648" t="s">
        <v>9130</v>
      </c>
    </row>
    <row r="3649" spans="1:2" x14ac:dyDescent="0.3">
      <c r="A3649" t="s">
        <v>606</v>
      </c>
      <c r="B3649" t="s">
        <v>8705</v>
      </c>
    </row>
    <row r="3650" spans="1:2" x14ac:dyDescent="0.3">
      <c r="A3650" t="s">
        <v>3890</v>
      </c>
      <c r="B3650" t="s">
        <v>9131</v>
      </c>
    </row>
    <row r="3651" spans="1:2" x14ac:dyDescent="0.3">
      <c r="A3651" t="s">
        <v>3891</v>
      </c>
      <c r="B3651" t="s">
        <v>9132</v>
      </c>
    </row>
    <row r="3652" spans="1:2" x14ac:dyDescent="0.3">
      <c r="A3652" t="s">
        <v>3892</v>
      </c>
      <c r="B3652" t="s">
        <v>9133</v>
      </c>
    </row>
    <row r="3653" spans="1:2" x14ac:dyDescent="0.3">
      <c r="A3653" t="s">
        <v>607</v>
      </c>
      <c r="B3653" t="s">
        <v>11630</v>
      </c>
    </row>
    <row r="3654" spans="1:2" x14ac:dyDescent="0.3">
      <c r="A3654" t="s">
        <v>3893</v>
      </c>
      <c r="B3654" t="s">
        <v>9134</v>
      </c>
    </row>
    <row r="3655" spans="1:2" x14ac:dyDescent="0.3">
      <c r="A3655" t="s">
        <v>3894</v>
      </c>
      <c r="B3655" t="s">
        <v>9135</v>
      </c>
    </row>
    <row r="3656" spans="1:2" x14ac:dyDescent="0.3">
      <c r="A3656" t="s">
        <v>3895</v>
      </c>
      <c r="B3656" t="s">
        <v>9136</v>
      </c>
    </row>
    <row r="3657" spans="1:2" x14ac:dyDescent="0.3">
      <c r="A3657" t="s">
        <v>3896</v>
      </c>
      <c r="B3657" t="s">
        <v>9137</v>
      </c>
    </row>
    <row r="3658" spans="1:2" x14ac:dyDescent="0.3">
      <c r="A3658" t="s">
        <v>3897</v>
      </c>
      <c r="B3658" t="s">
        <v>3897</v>
      </c>
    </row>
    <row r="3659" spans="1:2" x14ac:dyDescent="0.3">
      <c r="A3659" t="s">
        <v>3898</v>
      </c>
      <c r="B3659" t="s">
        <v>9138</v>
      </c>
    </row>
    <row r="3660" spans="1:2" x14ac:dyDescent="0.3">
      <c r="A3660" t="s">
        <v>3899</v>
      </c>
      <c r="B3660" t="s">
        <v>9138</v>
      </c>
    </row>
    <row r="3661" spans="1:2" x14ac:dyDescent="0.3">
      <c r="A3661" t="s">
        <v>3900</v>
      </c>
      <c r="B3661" t="s">
        <v>9139</v>
      </c>
    </row>
    <row r="3662" spans="1:2" x14ac:dyDescent="0.3">
      <c r="A3662" t="s">
        <v>3901</v>
      </c>
      <c r="B3662" t="s">
        <v>11321</v>
      </c>
    </row>
    <row r="3663" spans="1:2" x14ac:dyDescent="0.3">
      <c r="A3663" t="s">
        <v>608</v>
      </c>
      <c r="B3663" t="s">
        <v>9140</v>
      </c>
    </row>
    <row r="3664" spans="1:2" x14ac:dyDescent="0.3">
      <c r="A3664" t="s">
        <v>609</v>
      </c>
      <c r="B3664" t="s">
        <v>9141</v>
      </c>
    </row>
    <row r="3665" spans="1:2" x14ac:dyDescent="0.3">
      <c r="A3665" t="s">
        <v>3902</v>
      </c>
      <c r="B3665" t="s">
        <v>9142</v>
      </c>
    </row>
    <row r="3666" spans="1:2" x14ac:dyDescent="0.3">
      <c r="A3666" t="s">
        <v>3903</v>
      </c>
      <c r="B3666" t="s">
        <v>9143</v>
      </c>
    </row>
    <row r="3667" spans="1:2" x14ac:dyDescent="0.3">
      <c r="A3667" t="s">
        <v>3904</v>
      </c>
      <c r="B3667" t="s">
        <v>9627</v>
      </c>
    </row>
    <row r="3668" spans="1:2" x14ac:dyDescent="0.3">
      <c r="A3668" t="s">
        <v>3905</v>
      </c>
      <c r="B3668" t="s">
        <v>9144</v>
      </c>
    </row>
    <row r="3669" spans="1:2" x14ac:dyDescent="0.3">
      <c r="A3669" t="s">
        <v>3906</v>
      </c>
      <c r="B3669" t="s">
        <v>9145</v>
      </c>
    </row>
    <row r="3670" spans="1:2" x14ac:dyDescent="0.3">
      <c r="A3670" t="s">
        <v>3907</v>
      </c>
      <c r="B3670" t="s">
        <v>3907</v>
      </c>
    </row>
    <row r="3671" spans="1:2" x14ac:dyDescent="0.3">
      <c r="A3671" t="s">
        <v>3908</v>
      </c>
      <c r="B3671" t="s">
        <v>9146</v>
      </c>
    </row>
    <row r="3672" spans="1:2" x14ac:dyDescent="0.3">
      <c r="A3672" t="s">
        <v>3909</v>
      </c>
      <c r="B3672" t="s">
        <v>9147</v>
      </c>
    </row>
    <row r="3673" spans="1:2" x14ac:dyDescent="0.3">
      <c r="A3673" t="s">
        <v>3910</v>
      </c>
      <c r="B3673" t="s">
        <v>10313</v>
      </c>
    </row>
    <row r="3674" spans="1:2" x14ac:dyDescent="0.3">
      <c r="A3674" t="s">
        <v>3911</v>
      </c>
      <c r="B3674" t="s">
        <v>11322</v>
      </c>
    </row>
    <row r="3675" spans="1:2" x14ac:dyDescent="0.3">
      <c r="A3675" t="s">
        <v>3912</v>
      </c>
      <c r="B3675" t="s">
        <v>9148</v>
      </c>
    </row>
    <row r="3676" spans="1:2" x14ac:dyDescent="0.3">
      <c r="A3676" t="s">
        <v>3913</v>
      </c>
      <c r="B3676" t="s">
        <v>9149</v>
      </c>
    </row>
    <row r="3677" spans="1:2" x14ac:dyDescent="0.3">
      <c r="A3677" t="s">
        <v>3914</v>
      </c>
      <c r="B3677" t="s">
        <v>9150</v>
      </c>
    </row>
    <row r="3678" spans="1:2" x14ac:dyDescent="0.3">
      <c r="A3678" t="s">
        <v>3915</v>
      </c>
      <c r="B3678" t="s">
        <v>11323</v>
      </c>
    </row>
    <row r="3679" spans="1:2" x14ac:dyDescent="0.3">
      <c r="A3679" t="s">
        <v>3916</v>
      </c>
      <c r="B3679" t="s">
        <v>11324</v>
      </c>
    </row>
    <row r="3680" spans="1:2" x14ac:dyDescent="0.3">
      <c r="A3680" t="s">
        <v>3917</v>
      </c>
      <c r="B3680" t="s">
        <v>9151</v>
      </c>
    </row>
    <row r="3681" spans="1:2" x14ac:dyDescent="0.3">
      <c r="A3681" t="s">
        <v>3918</v>
      </c>
      <c r="B3681" t="s">
        <v>9152</v>
      </c>
    </row>
    <row r="3682" spans="1:2" x14ac:dyDescent="0.3">
      <c r="A3682" t="s">
        <v>3919</v>
      </c>
      <c r="B3682" t="s">
        <v>9153</v>
      </c>
    </row>
    <row r="3683" spans="1:2" x14ac:dyDescent="0.3">
      <c r="A3683" t="s">
        <v>3920</v>
      </c>
      <c r="B3683" t="s">
        <v>9154</v>
      </c>
    </row>
    <row r="3684" spans="1:2" x14ac:dyDescent="0.3">
      <c r="A3684" t="s">
        <v>3921</v>
      </c>
      <c r="B3684" t="s">
        <v>9155</v>
      </c>
    </row>
    <row r="3685" spans="1:2" x14ac:dyDescent="0.3">
      <c r="A3685" t="s">
        <v>3922</v>
      </c>
      <c r="B3685" t="s">
        <v>9156</v>
      </c>
    </row>
    <row r="3686" spans="1:2" x14ac:dyDescent="0.3">
      <c r="A3686" t="s">
        <v>3924</v>
      </c>
      <c r="B3686" t="s">
        <v>9157</v>
      </c>
    </row>
    <row r="3687" spans="1:2" x14ac:dyDescent="0.3">
      <c r="A3687" t="s">
        <v>3925</v>
      </c>
      <c r="B3687" t="s">
        <v>9158</v>
      </c>
    </row>
    <row r="3688" spans="1:2" x14ac:dyDescent="0.3">
      <c r="A3688" t="s">
        <v>3926</v>
      </c>
      <c r="B3688" t="s">
        <v>9159</v>
      </c>
    </row>
    <row r="3689" spans="1:2" x14ac:dyDescent="0.3">
      <c r="A3689" t="s">
        <v>3927</v>
      </c>
      <c r="B3689" t="s">
        <v>9160</v>
      </c>
    </row>
    <row r="3690" spans="1:2" x14ac:dyDescent="0.3">
      <c r="A3690" t="s">
        <v>3928</v>
      </c>
      <c r="B3690" t="s">
        <v>10870</v>
      </c>
    </row>
    <row r="3691" spans="1:2" x14ac:dyDescent="0.3">
      <c r="A3691" t="s">
        <v>3929</v>
      </c>
      <c r="B3691" t="s">
        <v>9161</v>
      </c>
    </row>
    <row r="3692" spans="1:2" x14ac:dyDescent="0.3">
      <c r="A3692" t="s">
        <v>3930</v>
      </c>
      <c r="B3692" t="s">
        <v>9162</v>
      </c>
    </row>
    <row r="3693" spans="1:2" x14ac:dyDescent="0.3">
      <c r="A3693" t="s">
        <v>3931</v>
      </c>
      <c r="B3693" t="s">
        <v>3931</v>
      </c>
    </row>
    <row r="3694" spans="1:2" x14ac:dyDescent="0.3">
      <c r="A3694" t="s">
        <v>3932</v>
      </c>
      <c r="B3694" t="s">
        <v>9163</v>
      </c>
    </row>
    <row r="3695" spans="1:2" x14ac:dyDescent="0.3">
      <c r="A3695" t="s">
        <v>3933</v>
      </c>
      <c r="B3695" t="s">
        <v>9080</v>
      </c>
    </row>
    <row r="3696" spans="1:2" x14ac:dyDescent="0.3">
      <c r="A3696" t="s">
        <v>3934</v>
      </c>
      <c r="B3696" t="s">
        <v>9164</v>
      </c>
    </row>
    <row r="3697" spans="1:2" x14ac:dyDescent="0.3">
      <c r="A3697" t="s">
        <v>3935</v>
      </c>
      <c r="B3697" t="s">
        <v>7880</v>
      </c>
    </row>
    <row r="3698" spans="1:2" x14ac:dyDescent="0.3">
      <c r="A3698" t="s">
        <v>3936</v>
      </c>
      <c r="B3698" t="s">
        <v>9165</v>
      </c>
    </row>
    <row r="3699" spans="1:2" x14ac:dyDescent="0.3">
      <c r="A3699" t="s">
        <v>3937</v>
      </c>
      <c r="B3699" t="s">
        <v>9166</v>
      </c>
    </row>
    <row r="3700" spans="1:2" x14ac:dyDescent="0.3">
      <c r="A3700" t="s">
        <v>3938</v>
      </c>
      <c r="B3700" t="s">
        <v>9167</v>
      </c>
    </row>
    <row r="3701" spans="1:2" x14ac:dyDescent="0.3">
      <c r="A3701" t="s">
        <v>3939</v>
      </c>
      <c r="B3701" t="s">
        <v>9168</v>
      </c>
    </row>
    <row r="3702" spans="1:2" x14ac:dyDescent="0.3">
      <c r="A3702" t="s">
        <v>3940</v>
      </c>
      <c r="B3702" t="s">
        <v>3940</v>
      </c>
    </row>
    <row r="3703" spans="1:2" x14ac:dyDescent="0.3">
      <c r="A3703" t="s">
        <v>3941</v>
      </c>
      <c r="B3703" t="s">
        <v>9169</v>
      </c>
    </row>
    <row r="3704" spans="1:2" x14ac:dyDescent="0.3">
      <c r="A3704" t="s">
        <v>3942</v>
      </c>
      <c r="B3704" t="s">
        <v>9170</v>
      </c>
    </row>
    <row r="3705" spans="1:2" x14ac:dyDescent="0.3">
      <c r="A3705" t="s">
        <v>3943</v>
      </c>
      <c r="B3705" t="s">
        <v>9171</v>
      </c>
    </row>
    <row r="3706" spans="1:2" x14ac:dyDescent="0.3">
      <c r="A3706" t="s">
        <v>3944</v>
      </c>
      <c r="B3706" t="s">
        <v>9172</v>
      </c>
    </row>
    <row r="3707" spans="1:2" x14ac:dyDescent="0.3">
      <c r="A3707" t="s">
        <v>3945</v>
      </c>
      <c r="B3707" t="s">
        <v>9173</v>
      </c>
    </row>
    <row r="3708" spans="1:2" x14ac:dyDescent="0.3">
      <c r="A3708" t="s">
        <v>3946</v>
      </c>
      <c r="B3708" t="s">
        <v>9174</v>
      </c>
    </row>
    <row r="3709" spans="1:2" x14ac:dyDescent="0.3">
      <c r="A3709" t="s">
        <v>3947</v>
      </c>
      <c r="B3709" t="s">
        <v>9175</v>
      </c>
    </row>
    <row r="3710" spans="1:2" x14ac:dyDescent="0.3">
      <c r="A3710" t="s">
        <v>3948</v>
      </c>
      <c r="B3710" t="s">
        <v>9176</v>
      </c>
    </row>
    <row r="3711" spans="1:2" x14ac:dyDescent="0.3">
      <c r="A3711" t="s">
        <v>3949</v>
      </c>
      <c r="B3711" t="s">
        <v>9177</v>
      </c>
    </row>
    <row r="3712" spans="1:2" x14ac:dyDescent="0.3">
      <c r="A3712" t="s">
        <v>3950</v>
      </c>
      <c r="B3712" t="s">
        <v>9178</v>
      </c>
    </row>
    <row r="3713" spans="1:2" x14ac:dyDescent="0.3">
      <c r="A3713" t="s">
        <v>3951</v>
      </c>
      <c r="B3713" t="s">
        <v>11325</v>
      </c>
    </row>
    <row r="3714" spans="1:2" x14ac:dyDescent="0.3">
      <c r="A3714" t="s">
        <v>3952</v>
      </c>
      <c r="B3714" t="s">
        <v>9179</v>
      </c>
    </row>
    <row r="3715" spans="1:2" x14ac:dyDescent="0.3">
      <c r="A3715" t="s">
        <v>3953</v>
      </c>
      <c r="B3715" t="s">
        <v>11326</v>
      </c>
    </row>
    <row r="3716" spans="1:2" x14ac:dyDescent="0.3">
      <c r="A3716" t="s">
        <v>3954</v>
      </c>
      <c r="B3716" t="s">
        <v>9180</v>
      </c>
    </row>
    <row r="3717" spans="1:2" x14ac:dyDescent="0.3">
      <c r="A3717" t="s">
        <v>3955</v>
      </c>
      <c r="B3717" t="s">
        <v>11327</v>
      </c>
    </row>
    <row r="3718" spans="1:2" x14ac:dyDescent="0.3">
      <c r="A3718" t="s">
        <v>610</v>
      </c>
      <c r="B3718" t="s">
        <v>9181</v>
      </c>
    </row>
    <row r="3719" spans="1:2" x14ac:dyDescent="0.3">
      <c r="A3719" t="s">
        <v>611</v>
      </c>
      <c r="B3719" t="s">
        <v>9182</v>
      </c>
    </row>
    <row r="3720" spans="1:2" x14ac:dyDescent="0.3">
      <c r="A3720" t="s">
        <v>612</v>
      </c>
      <c r="B3720" t="s">
        <v>9183</v>
      </c>
    </row>
    <row r="3721" spans="1:2" x14ac:dyDescent="0.3">
      <c r="A3721" t="s">
        <v>3956</v>
      </c>
      <c r="B3721" t="s">
        <v>7871</v>
      </c>
    </row>
    <row r="3722" spans="1:2" x14ac:dyDescent="0.3">
      <c r="A3722" t="s">
        <v>3957</v>
      </c>
      <c r="B3722" t="s">
        <v>9184</v>
      </c>
    </row>
    <row r="3723" spans="1:2" x14ac:dyDescent="0.3">
      <c r="A3723" t="s">
        <v>3958</v>
      </c>
      <c r="B3723" t="s">
        <v>9185</v>
      </c>
    </row>
    <row r="3724" spans="1:2" x14ac:dyDescent="0.3">
      <c r="A3724" t="s">
        <v>3959</v>
      </c>
      <c r="B3724" t="s">
        <v>9186</v>
      </c>
    </row>
    <row r="3725" spans="1:2" x14ac:dyDescent="0.3">
      <c r="A3725" t="s">
        <v>3960</v>
      </c>
      <c r="B3725" t="s">
        <v>11328</v>
      </c>
    </row>
    <row r="3726" spans="1:2" x14ac:dyDescent="0.3">
      <c r="A3726" t="s">
        <v>3961</v>
      </c>
      <c r="B3726" t="s">
        <v>9187</v>
      </c>
    </row>
    <row r="3727" spans="1:2" x14ac:dyDescent="0.3">
      <c r="A3727" t="s">
        <v>3962</v>
      </c>
      <c r="B3727" t="s">
        <v>9188</v>
      </c>
    </row>
    <row r="3728" spans="1:2" x14ac:dyDescent="0.3">
      <c r="A3728" t="s">
        <v>3963</v>
      </c>
      <c r="B3728" t="s">
        <v>9189</v>
      </c>
    </row>
    <row r="3729" spans="1:2" x14ac:dyDescent="0.3">
      <c r="A3729" t="s">
        <v>3964</v>
      </c>
      <c r="B3729" t="s">
        <v>9190</v>
      </c>
    </row>
    <row r="3730" spans="1:2" x14ac:dyDescent="0.3">
      <c r="A3730" t="s">
        <v>3965</v>
      </c>
      <c r="B3730" t="s">
        <v>11631</v>
      </c>
    </row>
    <row r="3731" spans="1:2" x14ac:dyDescent="0.3">
      <c r="A3731" t="s">
        <v>3966</v>
      </c>
      <c r="B3731" t="s">
        <v>3966</v>
      </c>
    </row>
    <row r="3732" spans="1:2" x14ac:dyDescent="0.3">
      <c r="A3732" t="s">
        <v>3967</v>
      </c>
      <c r="B3732" t="s">
        <v>7256</v>
      </c>
    </row>
    <row r="3733" spans="1:2" x14ac:dyDescent="0.3">
      <c r="A3733" t="s">
        <v>3968</v>
      </c>
      <c r="B3733" t="s">
        <v>11289</v>
      </c>
    </row>
    <row r="3734" spans="1:2" x14ac:dyDescent="0.3">
      <c r="A3734" t="s">
        <v>3969</v>
      </c>
      <c r="B3734" t="s">
        <v>9191</v>
      </c>
    </row>
    <row r="3735" spans="1:2" x14ac:dyDescent="0.3">
      <c r="A3735" t="s">
        <v>3970</v>
      </c>
      <c r="B3735" t="s">
        <v>11329</v>
      </c>
    </row>
    <row r="3736" spans="1:2" x14ac:dyDescent="0.3">
      <c r="A3736" t="s">
        <v>3971</v>
      </c>
      <c r="B3736" t="s">
        <v>9192</v>
      </c>
    </row>
    <row r="3737" spans="1:2" x14ac:dyDescent="0.3">
      <c r="A3737" t="s">
        <v>3972</v>
      </c>
      <c r="B3737" t="s">
        <v>8253</v>
      </c>
    </row>
    <row r="3738" spans="1:2" x14ac:dyDescent="0.3">
      <c r="A3738" t="s">
        <v>3973</v>
      </c>
      <c r="B3738" t="s">
        <v>11330</v>
      </c>
    </row>
    <row r="3739" spans="1:2" x14ac:dyDescent="0.3">
      <c r="A3739" t="s">
        <v>3974</v>
      </c>
      <c r="B3739" t="s">
        <v>10171</v>
      </c>
    </row>
    <row r="3740" spans="1:2" x14ac:dyDescent="0.3">
      <c r="A3740" t="s">
        <v>3975</v>
      </c>
      <c r="B3740" t="s">
        <v>9193</v>
      </c>
    </row>
    <row r="3741" spans="1:2" x14ac:dyDescent="0.3">
      <c r="A3741" t="s">
        <v>3976</v>
      </c>
      <c r="B3741" t="s">
        <v>3976</v>
      </c>
    </row>
    <row r="3742" spans="1:2" x14ac:dyDescent="0.3">
      <c r="A3742" t="s">
        <v>3977</v>
      </c>
      <c r="B3742" t="s">
        <v>9194</v>
      </c>
    </row>
    <row r="3743" spans="1:2" x14ac:dyDescent="0.3">
      <c r="A3743" t="s">
        <v>3978</v>
      </c>
      <c r="B3743" t="s">
        <v>9195</v>
      </c>
    </row>
    <row r="3744" spans="1:2" x14ac:dyDescent="0.3">
      <c r="A3744" t="s">
        <v>3979</v>
      </c>
      <c r="B3744" t="s">
        <v>9196</v>
      </c>
    </row>
    <row r="3745" spans="1:2" x14ac:dyDescent="0.3">
      <c r="A3745" t="s">
        <v>3980</v>
      </c>
      <c r="B3745" t="s">
        <v>9197</v>
      </c>
    </row>
    <row r="3746" spans="1:2" x14ac:dyDescent="0.3">
      <c r="A3746" t="s">
        <v>3981</v>
      </c>
      <c r="B3746" t="s">
        <v>9198</v>
      </c>
    </row>
    <row r="3747" spans="1:2" x14ac:dyDescent="0.3">
      <c r="A3747" t="s">
        <v>3982</v>
      </c>
      <c r="B3747" t="s">
        <v>9199</v>
      </c>
    </row>
    <row r="3748" spans="1:2" x14ac:dyDescent="0.3">
      <c r="A3748" t="s">
        <v>3983</v>
      </c>
      <c r="B3748" t="s">
        <v>9200</v>
      </c>
    </row>
    <row r="3749" spans="1:2" x14ac:dyDescent="0.3">
      <c r="A3749" t="s">
        <v>613</v>
      </c>
      <c r="B3749" t="s">
        <v>9201</v>
      </c>
    </row>
    <row r="3750" spans="1:2" x14ac:dyDescent="0.3">
      <c r="A3750" t="s">
        <v>3984</v>
      </c>
      <c r="B3750" t="s">
        <v>6656</v>
      </c>
    </row>
    <row r="3751" spans="1:2" x14ac:dyDescent="0.3">
      <c r="A3751" t="s">
        <v>3985</v>
      </c>
      <c r="B3751" t="s">
        <v>7178</v>
      </c>
    </row>
    <row r="3752" spans="1:2" x14ac:dyDescent="0.3">
      <c r="A3752" t="s">
        <v>3986</v>
      </c>
      <c r="B3752" t="s">
        <v>9202</v>
      </c>
    </row>
    <row r="3753" spans="1:2" x14ac:dyDescent="0.3">
      <c r="A3753" t="s">
        <v>3987</v>
      </c>
      <c r="B3753" t="s">
        <v>9203</v>
      </c>
    </row>
    <row r="3754" spans="1:2" x14ac:dyDescent="0.3">
      <c r="A3754" t="s">
        <v>3988</v>
      </c>
      <c r="B3754" t="s">
        <v>9204</v>
      </c>
    </row>
    <row r="3755" spans="1:2" x14ac:dyDescent="0.3">
      <c r="A3755" t="s">
        <v>3989</v>
      </c>
      <c r="B3755" t="s">
        <v>9205</v>
      </c>
    </row>
    <row r="3756" spans="1:2" x14ac:dyDescent="0.3">
      <c r="A3756" t="s">
        <v>3990</v>
      </c>
      <c r="B3756" t="s">
        <v>9206</v>
      </c>
    </row>
    <row r="3757" spans="1:2" x14ac:dyDescent="0.3">
      <c r="A3757" t="s">
        <v>3991</v>
      </c>
      <c r="B3757" t="s">
        <v>9207</v>
      </c>
    </row>
    <row r="3758" spans="1:2" x14ac:dyDescent="0.3">
      <c r="A3758" t="s">
        <v>3992</v>
      </c>
      <c r="B3758" t="s">
        <v>6998</v>
      </c>
    </row>
    <row r="3759" spans="1:2" x14ac:dyDescent="0.3">
      <c r="A3759" t="s">
        <v>3993</v>
      </c>
      <c r="B3759" t="s">
        <v>9208</v>
      </c>
    </row>
    <row r="3760" spans="1:2" x14ac:dyDescent="0.3">
      <c r="A3760" t="s">
        <v>3994</v>
      </c>
      <c r="B3760" t="s">
        <v>9209</v>
      </c>
    </row>
    <row r="3761" spans="1:2" x14ac:dyDescent="0.3">
      <c r="A3761" t="s">
        <v>3995</v>
      </c>
      <c r="B3761" t="s">
        <v>9210</v>
      </c>
    </row>
    <row r="3762" spans="1:2" x14ac:dyDescent="0.3">
      <c r="A3762" t="s">
        <v>3996</v>
      </c>
      <c r="B3762" t="s">
        <v>11331</v>
      </c>
    </row>
    <row r="3763" spans="1:2" x14ac:dyDescent="0.3">
      <c r="A3763" t="s">
        <v>3997</v>
      </c>
      <c r="B3763" t="s">
        <v>9211</v>
      </c>
    </row>
    <row r="3764" spans="1:2" x14ac:dyDescent="0.3">
      <c r="A3764" t="s">
        <v>3998</v>
      </c>
      <c r="B3764" t="s">
        <v>9212</v>
      </c>
    </row>
    <row r="3765" spans="1:2" x14ac:dyDescent="0.3">
      <c r="A3765" t="s">
        <v>3999</v>
      </c>
      <c r="B3765" t="s">
        <v>9213</v>
      </c>
    </row>
    <row r="3766" spans="1:2" x14ac:dyDescent="0.3">
      <c r="A3766" t="s">
        <v>4000</v>
      </c>
      <c r="B3766" t="s">
        <v>9214</v>
      </c>
    </row>
    <row r="3767" spans="1:2" x14ac:dyDescent="0.3">
      <c r="A3767" t="s">
        <v>4001</v>
      </c>
      <c r="B3767" t="s">
        <v>9215</v>
      </c>
    </row>
    <row r="3768" spans="1:2" x14ac:dyDescent="0.3">
      <c r="A3768" t="s">
        <v>4002</v>
      </c>
      <c r="B3768" t="s">
        <v>9216</v>
      </c>
    </row>
    <row r="3769" spans="1:2" x14ac:dyDescent="0.3">
      <c r="A3769" t="s">
        <v>4003</v>
      </c>
      <c r="B3769" t="s">
        <v>9217</v>
      </c>
    </row>
    <row r="3770" spans="1:2" x14ac:dyDescent="0.3">
      <c r="A3770" t="s">
        <v>4004</v>
      </c>
      <c r="B3770" t="s">
        <v>6804</v>
      </c>
    </row>
    <row r="3771" spans="1:2" x14ac:dyDescent="0.3">
      <c r="A3771" t="s">
        <v>4005</v>
      </c>
      <c r="B3771" t="s">
        <v>6803</v>
      </c>
    </row>
    <row r="3772" spans="1:2" x14ac:dyDescent="0.3">
      <c r="A3772" t="s">
        <v>4006</v>
      </c>
      <c r="B3772" t="s">
        <v>9218</v>
      </c>
    </row>
    <row r="3773" spans="1:2" x14ac:dyDescent="0.3">
      <c r="A3773" t="s">
        <v>4007</v>
      </c>
      <c r="B3773" t="s">
        <v>9219</v>
      </c>
    </row>
    <row r="3774" spans="1:2" x14ac:dyDescent="0.3">
      <c r="A3774" t="s">
        <v>4008</v>
      </c>
      <c r="B3774" t="s">
        <v>9220</v>
      </c>
    </row>
    <row r="3775" spans="1:2" x14ac:dyDescent="0.3">
      <c r="A3775" t="s">
        <v>4009</v>
      </c>
      <c r="B3775" t="s">
        <v>9221</v>
      </c>
    </row>
    <row r="3776" spans="1:2" x14ac:dyDescent="0.3">
      <c r="A3776" t="s">
        <v>4010</v>
      </c>
      <c r="B3776" t="s">
        <v>9222</v>
      </c>
    </row>
    <row r="3777" spans="1:2" x14ac:dyDescent="0.3">
      <c r="A3777" t="s">
        <v>4011</v>
      </c>
      <c r="B3777" t="s">
        <v>9223</v>
      </c>
    </row>
    <row r="3778" spans="1:2" x14ac:dyDescent="0.3">
      <c r="A3778" t="s">
        <v>4012</v>
      </c>
      <c r="B3778" t="s">
        <v>9224</v>
      </c>
    </row>
    <row r="3779" spans="1:2" x14ac:dyDescent="0.3">
      <c r="A3779" t="s">
        <v>4013</v>
      </c>
      <c r="B3779" t="s">
        <v>7179</v>
      </c>
    </row>
    <row r="3780" spans="1:2" x14ac:dyDescent="0.3">
      <c r="A3780" t="s">
        <v>4014</v>
      </c>
      <c r="B3780" t="s">
        <v>11632</v>
      </c>
    </row>
    <row r="3781" spans="1:2" x14ac:dyDescent="0.3">
      <c r="A3781" t="s">
        <v>4015</v>
      </c>
      <c r="B3781" t="s">
        <v>9225</v>
      </c>
    </row>
    <row r="3782" spans="1:2" x14ac:dyDescent="0.3">
      <c r="A3782" t="s">
        <v>614</v>
      </c>
      <c r="B3782" t="s">
        <v>7564</v>
      </c>
    </row>
    <row r="3783" spans="1:2" x14ac:dyDescent="0.3">
      <c r="A3783" t="s">
        <v>4016</v>
      </c>
      <c r="B3783" t="s">
        <v>9226</v>
      </c>
    </row>
    <row r="3784" spans="1:2" x14ac:dyDescent="0.3">
      <c r="A3784" t="s">
        <v>4017</v>
      </c>
      <c r="B3784" t="s">
        <v>9227</v>
      </c>
    </row>
    <row r="3785" spans="1:2" x14ac:dyDescent="0.3">
      <c r="A3785" t="s">
        <v>615</v>
      </c>
      <c r="B3785" t="s">
        <v>9228</v>
      </c>
    </row>
    <row r="3786" spans="1:2" x14ac:dyDescent="0.3">
      <c r="A3786" t="s">
        <v>4018</v>
      </c>
      <c r="B3786" t="s">
        <v>9229</v>
      </c>
    </row>
    <row r="3787" spans="1:2" x14ac:dyDescent="0.3">
      <c r="A3787" t="s">
        <v>4019</v>
      </c>
      <c r="B3787" t="s">
        <v>9230</v>
      </c>
    </row>
    <row r="3788" spans="1:2" x14ac:dyDescent="0.3">
      <c r="A3788" t="s">
        <v>4020</v>
      </c>
      <c r="B3788" t="s">
        <v>9231</v>
      </c>
    </row>
    <row r="3789" spans="1:2" x14ac:dyDescent="0.3">
      <c r="A3789" t="s">
        <v>4021</v>
      </c>
      <c r="B3789" t="s">
        <v>9232</v>
      </c>
    </row>
    <row r="3790" spans="1:2" x14ac:dyDescent="0.3">
      <c r="A3790" t="s">
        <v>4022</v>
      </c>
      <c r="B3790" t="s">
        <v>11332</v>
      </c>
    </row>
    <row r="3791" spans="1:2" x14ac:dyDescent="0.3">
      <c r="A3791" t="s">
        <v>4023</v>
      </c>
      <c r="B3791" t="s">
        <v>6501</v>
      </c>
    </row>
    <row r="3792" spans="1:2" x14ac:dyDescent="0.3">
      <c r="A3792" t="s">
        <v>616</v>
      </c>
      <c r="B3792" t="s">
        <v>10920</v>
      </c>
    </row>
    <row r="3793" spans="1:2" x14ac:dyDescent="0.3">
      <c r="A3793" t="s">
        <v>617</v>
      </c>
      <c r="B3793" t="s">
        <v>9233</v>
      </c>
    </row>
    <row r="3794" spans="1:2" x14ac:dyDescent="0.3">
      <c r="A3794" t="s">
        <v>618</v>
      </c>
      <c r="B3794" t="s">
        <v>7595</v>
      </c>
    </row>
    <row r="3795" spans="1:2" x14ac:dyDescent="0.3">
      <c r="A3795" t="s">
        <v>619</v>
      </c>
      <c r="B3795" t="s">
        <v>11333</v>
      </c>
    </row>
    <row r="3796" spans="1:2" x14ac:dyDescent="0.3">
      <c r="A3796" t="s">
        <v>620</v>
      </c>
      <c r="B3796" t="s">
        <v>9234</v>
      </c>
    </row>
    <row r="3797" spans="1:2" x14ac:dyDescent="0.3">
      <c r="A3797" t="s">
        <v>4024</v>
      </c>
      <c r="B3797" t="s">
        <v>11334</v>
      </c>
    </row>
    <row r="3798" spans="1:2" x14ac:dyDescent="0.3">
      <c r="A3798" t="s">
        <v>4025</v>
      </c>
      <c r="B3798" t="s">
        <v>8265</v>
      </c>
    </row>
    <row r="3799" spans="1:2" x14ac:dyDescent="0.3">
      <c r="A3799" t="s">
        <v>621</v>
      </c>
      <c r="B3799" t="s">
        <v>11335</v>
      </c>
    </row>
    <row r="3800" spans="1:2" x14ac:dyDescent="0.3">
      <c r="A3800" t="s">
        <v>622</v>
      </c>
      <c r="B3800" t="s">
        <v>9235</v>
      </c>
    </row>
    <row r="3801" spans="1:2" x14ac:dyDescent="0.3">
      <c r="A3801" t="s">
        <v>623</v>
      </c>
      <c r="B3801" t="s">
        <v>9236</v>
      </c>
    </row>
    <row r="3802" spans="1:2" x14ac:dyDescent="0.3">
      <c r="A3802" t="s">
        <v>624</v>
      </c>
      <c r="B3802" t="s">
        <v>11336</v>
      </c>
    </row>
    <row r="3803" spans="1:2" x14ac:dyDescent="0.3">
      <c r="A3803" t="s">
        <v>4026</v>
      </c>
      <c r="B3803" t="s">
        <v>9237</v>
      </c>
    </row>
    <row r="3804" spans="1:2" x14ac:dyDescent="0.3">
      <c r="A3804" t="s">
        <v>4027</v>
      </c>
      <c r="B3804" t="s">
        <v>9238</v>
      </c>
    </row>
    <row r="3805" spans="1:2" x14ac:dyDescent="0.3">
      <c r="A3805" t="s">
        <v>4028</v>
      </c>
      <c r="B3805" t="s">
        <v>9239</v>
      </c>
    </row>
    <row r="3806" spans="1:2" x14ac:dyDescent="0.3">
      <c r="A3806" t="s">
        <v>625</v>
      </c>
      <c r="B3806" t="s">
        <v>7853</v>
      </c>
    </row>
    <row r="3807" spans="1:2" x14ac:dyDescent="0.3">
      <c r="A3807" t="s">
        <v>626</v>
      </c>
      <c r="B3807" t="s">
        <v>8046</v>
      </c>
    </row>
    <row r="3808" spans="1:2" x14ac:dyDescent="0.3">
      <c r="A3808" t="s">
        <v>627</v>
      </c>
      <c r="B3808" t="s">
        <v>8045</v>
      </c>
    </row>
    <row r="3809" spans="1:2" x14ac:dyDescent="0.3">
      <c r="A3809" t="s">
        <v>4029</v>
      </c>
      <c r="B3809" t="s">
        <v>9087</v>
      </c>
    </row>
    <row r="3810" spans="1:2" x14ac:dyDescent="0.3">
      <c r="A3810" t="s">
        <v>4030</v>
      </c>
      <c r="B3810" t="s">
        <v>7858</v>
      </c>
    </row>
    <row r="3811" spans="1:2" x14ac:dyDescent="0.3">
      <c r="A3811" t="s">
        <v>628</v>
      </c>
      <c r="B3811" t="s">
        <v>11337</v>
      </c>
    </row>
    <row r="3812" spans="1:2" x14ac:dyDescent="0.3">
      <c r="A3812" t="s">
        <v>629</v>
      </c>
      <c r="B3812" t="s">
        <v>9227</v>
      </c>
    </row>
    <row r="3813" spans="1:2" x14ac:dyDescent="0.3">
      <c r="A3813" t="s">
        <v>630</v>
      </c>
      <c r="B3813" t="s">
        <v>9240</v>
      </c>
    </row>
    <row r="3814" spans="1:2" x14ac:dyDescent="0.3">
      <c r="A3814" t="s">
        <v>4031</v>
      </c>
      <c r="B3814" t="s">
        <v>9241</v>
      </c>
    </row>
    <row r="3815" spans="1:2" x14ac:dyDescent="0.3">
      <c r="A3815" t="s">
        <v>4032</v>
      </c>
      <c r="B3815" t="s">
        <v>8443</v>
      </c>
    </row>
    <row r="3816" spans="1:2" x14ac:dyDescent="0.3">
      <c r="A3816" t="s">
        <v>4033</v>
      </c>
      <c r="B3816" t="s">
        <v>9242</v>
      </c>
    </row>
    <row r="3817" spans="1:2" x14ac:dyDescent="0.3">
      <c r="A3817" t="s">
        <v>4034</v>
      </c>
      <c r="B3817" t="s">
        <v>9243</v>
      </c>
    </row>
    <row r="3818" spans="1:2" x14ac:dyDescent="0.3">
      <c r="A3818" t="s">
        <v>4035</v>
      </c>
      <c r="B3818" t="s">
        <v>9244</v>
      </c>
    </row>
    <row r="3819" spans="1:2" x14ac:dyDescent="0.3">
      <c r="A3819" t="s">
        <v>4036</v>
      </c>
      <c r="B3819" t="s">
        <v>9245</v>
      </c>
    </row>
    <row r="3820" spans="1:2" x14ac:dyDescent="0.3">
      <c r="A3820" t="s">
        <v>4037</v>
      </c>
      <c r="B3820" t="s">
        <v>9246</v>
      </c>
    </row>
    <row r="3821" spans="1:2" x14ac:dyDescent="0.3">
      <c r="A3821" t="s">
        <v>4038</v>
      </c>
      <c r="B3821" t="s">
        <v>9247</v>
      </c>
    </row>
    <row r="3822" spans="1:2" x14ac:dyDescent="0.3">
      <c r="A3822" t="s">
        <v>4039</v>
      </c>
      <c r="B3822" t="s">
        <v>9248</v>
      </c>
    </row>
    <row r="3823" spans="1:2" x14ac:dyDescent="0.3">
      <c r="A3823" t="s">
        <v>4040</v>
      </c>
      <c r="B3823" t="s">
        <v>9249</v>
      </c>
    </row>
    <row r="3824" spans="1:2" x14ac:dyDescent="0.3">
      <c r="A3824" t="s">
        <v>4041</v>
      </c>
      <c r="B3824" t="s">
        <v>9250</v>
      </c>
    </row>
    <row r="3825" spans="1:2" x14ac:dyDescent="0.3">
      <c r="A3825" t="s">
        <v>4042</v>
      </c>
      <c r="B3825" t="s">
        <v>9251</v>
      </c>
    </row>
    <row r="3826" spans="1:2" x14ac:dyDescent="0.3">
      <c r="A3826" t="s">
        <v>4043</v>
      </c>
      <c r="B3826" t="s">
        <v>9252</v>
      </c>
    </row>
    <row r="3827" spans="1:2" x14ac:dyDescent="0.3">
      <c r="A3827" t="s">
        <v>4044</v>
      </c>
      <c r="B3827" t="s">
        <v>11338</v>
      </c>
    </row>
    <row r="3828" spans="1:2" x14ac:dyDescent="0.3">
      <c r="A3828" t="s">
        <v>4045</v>
      </c>
      <c r="B3828" t="s">
        <v>9253</v>
      </c>
    </row>
    <row r="3829" spans="1:2" x14ac:dyDescent="0.3">
      <c r="A3829" t="s">
        <v>4046</v>
      </c>
      <c r="B3829" t="s">
        <v>9254</v>
      </c>
    </row>
    <row r="3830" spans="1:2" x14ac:dyDescent="0.3">
      <c r="A3830" t="s">
        <v>4047</v>
      </c>
      <c r="B3830" t="s">
        <v>9255</v>
      </c>
    </row>
    <row r="3831" spans="1:2" x14ac:dyDescent="0.3">
      <c r="A3831" t="s">
        <v>4048</v>
      </c>
      <c r="B3831" t="s">
        <v>9256</v>
      </c>
    </row>
    <row r="3832" spans="1:2" x14ac:dyDescent="0.3">
      <c r="A3832" t="s">
        <v>4049</v>
      </c>
      <c r="B3832" t="s">
        <v>9257</v>
      </c>
    </row>
    <row r="3833" spans="1:2" x14ac:dyDescent="0.3">
      <c r="A3833" t="s">
        <v>4050</v>
      </c>
      <c r="B3833" t="s">
        <v>9258</v>
      </c>
    </row>
    <row r="3834" spans="1:2" x14ac:dyDescent="0.3">
      <c r="A3834" t="s">
        <v>4051</v>
      </c>
      <c r="B3834" t="s">
        <v>9259</v>
      </c>
    </row>
    <row r="3835" spans="1:2" x14ac:dyDescent="0.3">
      <c r="A3835" t="s">
        <v>4052</v>
      </c>
      <c r="B3835" t="s">
        <v>9260</v>
      </c>
    </row>
    <row r="3836" spans="1:2" x14ac:dyDescent="0.3">
      <c r="A3836" t="s">
        <v>4053</v>
      </c>
      <c r="B3836" t="s">
        <v>9261</v>
      </c>
    </row>
    <row r="3837" spans="1:2" x14ac:dyDescent="0.3">
      <c r="A3837" t="s">
        <v>4054</v>
      </c>
      <c r="B3837" t="s">
        <v>9262</v>
      </c>
    </row>
    <row r="3838" spans="1:2" x14ac:dyDescent="0.3">
      <c r="A3838" t="s">
        <v>4055</v>
      </c>
      <c r="B3838" t="s">
        <v>9263</v>
      </c>
    </row>
    <row r="3839" spans="1:2" x14ac:dyDescent="0.3">
      <c r="A3839" t="s">
        <v>4056</v>
      </c>
      <c r="B3839" t="s">
        <v>11633</v>
      </c>
    </row>
    <row r="3840" spans="1:2" x14ac:dyDescent="0.3">
      <c r="A3840" t="s">
        <v>4057</v>
      </c>
      <c r="B3840" t="s">
        <v>11339</v>
      </c>
    </row>
    <row r="3841" spans="1:2" x14ac:dyDescent="0.3">
      <c r="A3841" t="s">
        <v>4058</v>
      </c>
      <c r="B3841" t="s">
        <v>9264</v>
      </c>
    </row>
    <row r="3842" spans="1:2" x14ac:dyDescent="0.3">
      <c r="A3842" t="s">
        <v>4059</v>
      </c>
      <c r="B3842" t="s">
        <v>4059</v>
      </c>
    </row>
    <row r="3843" spans="1:2" x14ac:dyDescent="0.3">
      <c r="A3843" t="s">
        <v>4060</v>
      </c>
      <c r="B3843" t="s">
        <v>9265</v>
      </c>
    </row>
    <row r="3844" spans="1:2" x14ac:dyDescent="0.3">
      <c r="A3844" t="s">
        <v>4061</v>
      </c>
      <c r="B3844" t="s">
        <v>4059</v>
      </c>
    </row>
    <row r="3845" spans="1:2" x14ac:dyDescent="0.3">
      <c r="A3845" t="s">
        <v>4062</v>
      </c>
      <c r="B3845" t="s">
        <v>9266</v>
      </c>
    </row>
    <row r="3846" spans="1:2" x14ac:dyDescent="0.3">
      <c r="A3846" t="s">
        <v>4063</v>
      </c>
      <c r="B3846" t="s">
        <v>9267</v>
      </c>
    </row>
    <row r="3847" spans="1:2" x14ac:dyDescent="0.3">
      <c r="A3847" t="s">
        <v>4064</v>
      </c>
      <c r="B3847" t="s">
        <v>9268</v>
      </c>
    </row>
    <row r="3848" spans="1:2" x14ac:dyDescent="0.3">
      <c r="A3848" t="s">
        <v>4065</v>
      </c>
      <c r="B3848" t="s">
        <v>11340</v>
      </c>
    </row>
    <row r="3849" spans="1:2" x14ac:dyDescent="0.3">
      <c r="A3849" t="s">
        <v>4066</v>
      </c>
      <c r="B3849" t="s">
        <v>9269</v>
      </c>
    </row>
    <row r="3850" spans="1:2" x14ac:dyDescent="0.3">
      <c r="A3850" t="s">
        <v>4067</v>
      </c>
      <c r="B3850" t="s">
        <v>6761</v>
      </c>
    </row>
    <row r="3851" spans="1:2" x14ac:dyDescent="0.3">
      <c r="A3851" t="s">
        <v>4068</v>
      </c>
      <c r="B3851" t="s">
        <v>11634</v>
      </c>
    </row>
    <row r="3852" spans="1:2" x14ac:dyDescent="0.3">
      <c r="A3852" t="s">
        <v>4069</v>
      </c>
      <c r="B3852" t="s">
        <v>9269</v>
      </c>
    </row>
    <row r="3853" spans="1:2" x14ac:dyDescent="0.3">
      <c r="A3853" t="s">
        <v>4070</v>
      </c>
      <c r="B3853" t="s">
        <v>9270</v>
      </c>
    </row>
    <row r="3854" spans="1:2" x14ac:dyDescent="0.3">
      <c r="A3854" t="s">
        <v>4071</v>
      </c>
      <c r="B3854" t="s">
        <v>4071</v>
      </c>
    </row>
    <row r="3855" spans="1:2" x14ac:dyDescent="0.3">
      <c r="A3855" t="s">
        <v>4072</v>
      </c>
      <c r="B3855" t="s">
        <v>9271</v>
      </c>
    </row>
    <row r="3856" spans="1:2" x14ac:dyDescent="0.3">
      <c r="A3856" t="s">
        <v>4073</v>
      </c>
      <c r="B3856" t="s">
        <v>9272</v>
      </c>
    </row>
    <row r="3857" spans="1:2" x14ac:dyDescent="0.3">
      <c r="A3857" t="s">
        <v>4074</v>
      </c>
      <c r="B3857" t="s">
        <v>9273</v>
      </c>
    </row>
    <row r="3858" spans="1:2" x14ac:dyDescent="0.3">
      <c r="A3858" t="s">
        <v>4075</v>
      </c>
      <c r="B3858" t="s">
        <v>9274</v>
      </c>
    </row>
    <row r="3859" spans="1:2" x14ac:dyDescent="0.3">
      <c r="A3859" t="s">
        <v>4076</v>
      </c>
      <c r="B3859" t="s">
        <v>9275</v>
      </c>
    </row>
    <row r="3860" spans="1:2" x14ac:dyDescent="0.3">
      <c r="A3860" t="s">
        <v>4077</v>
      </c>
      <c r="B3860" t="s">
        <v>9276</v>
      </c>
    </row>
    <row r="3861" spans="1:2" x14ac:dyDescent="0.3">
      <c r="A3861" t="s">
        <v>4078</v>
      </c>
      <c r="B3861" t="s">
        <v>9268</v>
      </c>
    </row>
    <row r="3862" spans="1:2" x14ac:dyDescent="0.3">
      <c r="A3862" t="s">
        <v>4079</v>
      </c>
      <c r="B3862" t="s">
        <v>4079</v>
      </c>
    </row>
    <row r="3863" spans="1:2" x14ac:dyDescent="0.3">
      <c r="A3863" t="s">
        <v>4080</v>
      </c>
      <c r="B3863" t="s">
        <v>9277</v>
      </c>
    </row>
    <row r="3864" spans="1:2" x14ac:dyDescent="0.3">
      <c r="A3864" t="s">
        <v>4081</v>
      </c>
      <c r="B3864" t="s">
        <v>9278</v>
      </c>
    </row>
    <row r="3865" spans="1:2" x14ac:dyDescent="0.3">
      <c r="A3865" t="s">
        <v>4082</v>
      </c>
      <c r="B3865" t="s">
        <v>9279</v>
      </c>
    </row>
    <row r="3866" spans="1:2" x14ac:dyDescent="0.3">
      <c r="A3866" t="s">
        <v>4083</v>
      </c>
      <c r="B3866" t="s">
        <v>9280</v>
      </c>
    </row>
    <row r="3867" spans="1:2" x14ac:dyDescent="0.3">
      <c r="A3867" t="s">
        <v>4084</v>
      </c>
      <c r="B3867" t="s">
        <v>9281</v>
      </c>
    </row>
    <row r="3868" spans="1:2" x14ac:dyDescent="0.3">
      <c r="A3868" t="s">
        <v>4085</v>
      </c>
      <c r="B3868" t="s">
        <v>9282</v>
      </c>
    </row>
    <row r="3869" spans="1:2" x14ac:dyDescent="0.3">
      <c r="A3869" t="s">
        <v>4086</v>
      </c>
      <c r="B3869" t="s">
        <v>7897</v>
      </c>
    </row>
    <row r="3870" spans="1:2" x14ac:dyDescent="0.3">
      <c r="A3870" t="s">
        <v>4087</v>
      </c>
      <c r="B3870" t="s">
        <v>9283</v>
      </c>
    </row>
    <row r="3871" spans="1:2" x14ac:dyDescent="0.3">
      <c r="A3871" t="s">
        <v>4088</v>
      </c>
      <c r="B3871" t="s">
        <v>9284</v>
      </c>
    </row>
    <row r="3872" spans="1:2" x14ac:dyDescent="0.3">
      <c r="A3872" t="s">
        <v>4089</v>
      </c>
      <c r="B3872" t="s">
        <v>9270</v>
      </c>
    </row>
    <row r="3873" spans="1:2" x14ac:dyDescent="0.3">
      <c r="A3873" t="s">
        <v>4090</v>
      </c>
      <c r="B3873" t="s">
        <v>9285</v>
      </c>
    </row>
    <row r="3874" spans="1:2" x14ac:dyDescent="0.3">
      <c r="A3874" t="s">
        <v>4091</v>
      </c>
      <c r="B3874" t="s">
        <v>11341</v>
      </c>
    </row>
    <row r="3875" spans="1:2" x14ac:dyDescent="0.3">
      <c r="A3875" t="s">
        <v>4092</v>
      </c>
      <c r="B3875" t="s">
        <v>9224</v>
      </c>
    </row>
    <row r="3876" spans="1:2" x14ac:dyDescent="0.3">
      <c r="A3876" t="s">
        <v>4093</v>
      </c>
      <c r="B3876" t="s">
        <v>9286</v>
      </c>
    </row>
    <row r="3877" spans="1:2" x14ac:dyDescent="0.3">
      <c r="A3877" t="s">
        <v>4094</v>
      </c>
      <c r="B3877" t="s">
        <v>9287</v>
      </c>
    </row>
    <row r="3878" spans="1:2" x14ac:dyDescent="0.3">
      <c r="A3878" t="s">
        <v>4095</v>
      </c>
      <c r="B3878" t="s">
        <v>9224</v>
      </c>
    </row>
    <row r="3879" spans="1:2" x14ac:dyDescent="0.3">
      <c r="A3879" t="s">
        <v>4096</v>
      </c>
      <c r="B3879" t="s">
        <v>7359</v>
      </c>
    </row>
    <row r="3880" spans="1:2" x14ac:dyDescent="0.3">
      <c r="A3880" t="s">
        <v>4097</v>
      </c>
      <c r="B3880" t="s">
        <v>11342</v>
      </c>
    </row>
    <row r="3881" spans="1:2" x14ac:dyDescent="0.3">
      <c r="A3881" t="s">
        <v>4098</v>
      </c>
      <c r="B3881" t="s">
        <v>9288</v>
      </c>
    </row>
    <row r="3882" spans="1:2" x14ac:dyDescent="0.3">
      <c r="A3882" t="s">
        <v>4099</v>
      </c>
      <c r="B3882" t="s">
        <v>9289</v>
      </c>
    </row>
    <row r="3883" spans="1:2" x14ac:dyDescent="0.3">
      <c r="A3883" t="s">
        <v>4100</v>
      </c>
      <c r="B3883" t="s">
        <v>9290</v>
      </c>
    </row>
    <row r="3884" spans="1:2" x14ac:dyDescent="0.3">
      <c r="A3884" t="s">
        <v>4101</v>
      </c>
      <c r="B3884" t="s">
        <v>9291</v>
      </c>
    </row>
    <row r="3885" spans="1:2" x14ac:dyDescent="0.3">
      <c r="A3885" t="s">
        <v>4102</v>
      </c>
      <c r="B3885" t="s">
        <v>9277</v>
      </c>
    </row>
    <row r="3886" spans="1:2" x14ac:dyDescent="0.3">
      <c r="A3886" t="s">
        <v>4103</v>
      </c>
      <c r="B3886" t="s">
        <v>9292</v>
      </c>
    </row>
    <row r="3887" spans="1:2" x14ac:dyDescent="0.3">
      <c r="A3887" t="s">
        <v>4104</v>
      </c>
      <c r="B3887" t="s">
        <v>9293</v>
      </c>
    </row>
    <row r="3888" spans="1:2" x14ac:dyDescent="0.3">
      <c r="A3888" t="s">
        <v>4105</v>
      </c>
      <c r="B3888" t="s">
        <v>6765</v>
      </c>
    </row>
    <row r="3889" spans="1:2" x14ac:dyDescent="0.3">
      <c r="A3889" t="s">
        <v>4106</v>
      </c>
      <c r="B3889" t="s">
        <v>6764</v>
      </c>
    </row>
    <row r="3890" spans="1:2" x14ac:dyDescent="0.3">
      <c r="A3890" t="s">
        <v>4107</v>
      </c>
      <c r="B3890" t="s">
        <v>6764</v>
      </c>
    </row>
    <row r="3891" spans="1:2" x14ac:dyDescent="0.3">
      <c r="A3891" t="s">
        <v>4108</v>
      </c>
      <c r="B3891" t="s">
        <v>9294</v>
      </c>
    </row>
    <row r="3892" spans="1:2" x14ac:dyDescent="0.3">
      <c r="A3892" t="s">
        <v>4109</v>
      </c>
      <c r="B3892" t="s">
        <v>9295</v>
      </c>
    </row>
    <row r="3893" spans="1:2" x14ac:dyDescent="0.3">
      <c r="A3893" t="s">
        <v>4110</v>
      </c>
      <c r="B3893" t="s">
        <v>9296</v>
      </c>
    </row>
    <row r="3894" spans="1:2" x14ac:dyDescent="0.3">
      <c r="A3894" t="s">
        <v>4111</v>
      </c>
      <c r="B3894" t="s">
        <v>4111</v>
      </c>
    </row>
    <row r="3895" spans="1:2" x14ac:dyDescent="0.3">
      <c r="A3895" t="s">
        <v>4112</v>
      </c>
      <c r="B3895" t="s">
        <v>9297</v>
      </c>
    </row>
    <row r="3896" spans="1:2" x14ac:dyDescent="0.3">
      <c r="A3896" t="s">
        <v>4113</v>
      </c>
      <c r="B3896" t="s">
        <v>9202</v>
      </c>
    </row>
    <row r="3897" spans="1:2" x14ac:dyDescent="0.3">
      <c r="A3897" t="s">
        <v>4114</v>
      </c>
      <c r="B3897" t="s">
        <v>9298</v>
      </c>
    </row>
    <row r="3898" spans="1:2" x14ac:dyDescent="0.3">
      <c r="A3898" t="s">
        <v>4115</v>
      </c>
      <c r="B3898" t="s">
        <v>7160</v>
      </c>
    </row>
    <row r="3899" spans="1:2" x14ac:dyDescent="0.3">
      <c r="A3899" t="s">
        <v>4116</v>
      </c>
      <c r="B3899" t="s">
        <v>9299</v>
      </c>
    </row>
    <row r="3900" spans="1:2" x14ac:dyDescent="0.3">
      <c r="A3900" t="s">
        <v>4117</v>
      </c>
      <c r="B3900" t="s">
        <v>11343</v>
      </c>
    </row>
    <row r="3901" spans="1:2" x14ac:dyDescent="0.3">
      <c r="A3901" t="s">
        <v>4118</v>
      </c>
      <c r="B3901" t="s">
        <v>9300</v>
      </c>
    </row>
    <row r="3902" spans="1:2" x14ac:dyDescent="0.3">
      <c r="A3902" t="s">
        <v>4119</v>
      </c>
      <c r="B3902" t="s">
        <v>9301</v>
      </c>
    </row>
    <row r="3903" spans="1:2" x14ac:dyDescent="0.3">
      <c r="A3903" t="s">
        <v>4120</v>
      </c>
      <c r="B3903" t="s">
        <v>9292</v>
      </c>
    </row>
    <row r="3904" spans="1:2" x14ac:dyDescent="0.3">
      <c r="A3904" t="s">
        <v>4121</v>
      </c>
      <c r="B3904" t="s">
        <v>9302</v>
      </c>
    </row>
    <row r="3905" spans="1:2" x14ac:dyDescent="0.3">
      <c r="A3905" t="s">
        <v>4122</v>
      </c>
      <c r="B3905" t="s">
        <v>9303</v>
      </c>
    </row>
    <row r="3906" spans="1:2" x14ac:dyDescent="0.3">
      <c r="A3906" t="s">
        <v>4123</v>
      </c>
      <c r="B3906" t="s">
        <v>9304</v>
      </c>
    </row>
    <row r="3907" spans="1:2" x14ac:dyDescent="0.3">
      <c r="A3907" t="s">
        <v>4124</v>
      </c>
      <c r="B3907" t="s">
        <v>9305</v>
      </c>
    </row>
    <row r="3908" spans="1:2" x14ac:dyDescent="0.3">
      <c r="A3908" t="s">
        <v>4125</v>
      </c>
      <c r="B3908" t="s">
        <v>9306</v>
      </c>
    </row>
    <row r="3909" spans="1:2" x14ac:dyDescent="0.3">
      <c r="A3909" t="s">
        <v>4126</v>
      </c>
      <c r="B3909" t="s">
        <v>9307</v>
      </c>
    </row>
    <row r="3910" spans="1:2" x14ac:dyDescent="0.3">
      <c r="A3910" t="s">
        <v>4127</v>
      </c>
      <c r="B3910" t="s">
        <v>10925</v>
      </c>
    </row>
    <row r="3911" spans="1:2" x14ac:dyDescent="0.3">
      <c r="A3911" t="s">
        <v>4128</v>
      </c>
      <c r="B3911" t="s">
        <v>10924</v>
      </c>
    </row>
    <row r="3912" spans="1:2" x14ac:dyDescent="0.3">
      <c r="A3912" t="s">
        <v>4129</v>
      </c>
      <c r="B3912" t="s">
        <v>7013</v>
      </c>
    </row>
    <row r="3913" spans="1:2" x14ac:dyDescent="0.3">
      <c r="A3913" t="s">
        <v>4130</v>
      </c>
      <c r="B3913" t="s">
        <v>9308</v>
      </c>
    </row>
    <row r="3914" spans="1:2" x14ac:dyDescent="0.3">
      <c r="A3914" t="s">
        <v>4131</v>
      </c>
      <c r="B3914" t="s">
        <v>9309</v>
      </c>
    </row>
    <row r="3915" spans="1:2" x14ac:dyDescent="0.3">
      <c r="A3915" t="s">
        <v>4132</v>
      </c>
      <c r="B3915" t="s">
        <v>10926</v>
      </c>
    </row>
    <row r="3916" spans="1:2" x14ac:dyDescent="0.3">
      <c r="A3916" t="s">
        <v>4133</v>
      </c>
      <c r="B3916" t="s">
        <v>9310</v>
      </c>
    </row>
    <row r="3917" spans="1:2" x14ac:dyDescent="0.3">
      <c r="A3917" t="s">
        <v>4134</v>
      </c>
      <c r="B3917" t="s">
        <v>7739</v>
      </c>
    </row>
    <row r="3918" spans="1:2" x14ac:dyDescent="0.3">
      <c r="A3918" t="s">
        <v>4135</v>
      </c>
      <c r="B3918" t="s">
        <v>9311</v>
      </c>
    </row>
    <row r="3919" spans="1:2" x14ac:dyDescent="0.3">
      <c r="A3919" t="s">
        <v>4136</v>
      </c>
      <c r="B3919" t="s">
        <v>11344</v>
      </c>
    </row>
    <row r="3920" spans="1:2" x14ac:dyDescent="0.3">
      <c r="A3920" t="s">
        <v>4137</v>
      </c>
      <c r="B3920" t="s">
        <v>7849</v>
      </c>
    </row>
    <row r="3921" spans="1:2" x14ac:dyDescent="0.3">
      <c r="A3921" t="s">
        <v>4138</v>
      </c>
      <c r="B3921" t="s">
        <v>9312</v>
      </c>
    </row>
    <row r="3922" spans="1:2" x14ac:dyDescent="0.3">
      <c r="A3922" t="s">
        <v>4139</v>
      </c>
      <c r="B3922" t="s">
        <v>9313</v>
      </c>
    </row>
    <row r="3923" spans="1:2" x14ac:dyDescent="0.3">
      <c r="A3923" t="s">
        <v>4140</v>
      </c>
      <c r="B3923" t="s">
        <v>9314</v>
      </c>
    </row>
    <row r="3924" spans="1:2" x14ac:dyDescent="0.3">
      <c r="A3924" t="s">
        <v>4141</v>
      </c>
      <c r="B3924" t="s">
        <v>11345</v>
      </c>
    </row>
    <row r="3925" spans="1:2" x14ac:dyDescent="0.3">
      <c r="A3925" t="s">
        <v>4142</v>
      </c>
      <c r="B3925" t="s">
        <v>11346</v>
      </c>
    </row>
    <row r="3926" spans="1:2" x14ac:dyDescent="0.3">
      <c r="A3926" t="s">
        <v>4143</v>
      </c>
      <c r="B3926" t="s">
        <v>9315</v>
      </c>
    </row>
    <row r="3927" spans="1:2" x14ac:dyDescent="0.3">
      <c r="A3927" t="s">
        <v>4144</v>
      </c>
      <c r="B3927" t="s">
        <v>9316</v>
      </c>
    </row>
    <row r="3928" spans="1:2" x14ac:dyDescent="0.3">
      <c r="A3928" t="s">
        <v>4145</v>
      </c>
      <c r="B3928" t="s">
        <v>10927</v>
      </c>
    </row>
    <row r="3929" spans="1:2" x14ac:dyDescent="0.3">
      <c r="A3929" t="s">
        <v>4146</v>
      </c>
      <c r="B3929" t="s">
        <v>11347</v>
      </c>
    </row>
    <row r="3930" spans="1:2" x14ac:dyDescent="0.3">
      <c r="A3930" t="s">
        <v>4147</v>
      </c>
      <c r="B3930" t="s">
        <v>9317</v>
      </c>
    </row>
    <row r="3931" spans="1:2" x14ac:dyDescent="0.3">
      <c r="A3931" t="s">
        <v>4148</v>
      </c>
      <c r="B3931" t="s">
        <v>9318</v>
      </c>
    </row>
    <row r="3932" spans="1:2" x14ac:dyDescent="0.3">
      <c r="A3932" t="s">
        <v>4149</v>
      </c>
      <c r="B3932" t="s">
        <v>11348</v>
      </c>
    </row>
    <row r="3933" spans="1:2" x14ac:dyDescent="0.3">
      <c r="A3933" t="s">
        <v>4150</v>
      </c>
      <c r="B3933" t="s">
        <v>9319</v>
      </c>
    </row>
    <row r="3934" spans="1:2" x14ac:dyDescent="0.3">
      <c r="A3934" t="s">
        <v>4151</v>
      </c>
      <c r="B3934" t="s">
        <v>9320</v>
      </c>
    </row>
    <row r="3935" spans="1:2" x14ac:dyDescent="0.3">
      <c r="A3935" t="s">
        <v>4152</v>
      </c>
      <c r="B3935" t="s">
        <v>9321</v>
      </c>
    </row>
    <row r="3936" spans="1:2" x14ac:dyDescent="0.3">
      <c r="A3936" t="s">
        <v>4153</v>
      </c>
      <c r="B3936" t="s">
        <v>7661</v>
      </c>
    </row>
    <row r="3937" spans="1:2" x14ac:dyDescent="0.3">
      <c r="A3937" t="s">
        <v>4</v>
      </c>
      <c r="B3937" t="s">
        <v>10921</v>
      </c>
    </row>
    <row r="3938" spans="1:2" x14ac:dyDescent="0.3">
      <c r="A3938" t="s">
        <v>631</v>
      </c>
      <c r="B3938" t="s">
        <v>9322</v>
      </c>
    </row>
    <row r="3939" spans="1:2" x14ac:dyDescent="0.3">
      <c r="A3939" t="s">
        <v>632</v>
      </c>
      <c r="B3939" t="s">
        <v>11349</v>
      </c>
    </row>
    <row r="3940" spans="1:2" x14ac:dyDescent="0.3">
      <c r="A3940" t="s">
        <v>633</v>
      </c>
      <c r="B3940" t="s">
        <v>11350</v>
      </c>
    </row>
    <row r="3941" spans="1:2" x14ac:dyDescent="0.3">
      <c r="A3941" t="s">
        <v>634</v>
      </c>
      <c r="B3941" t="s">
        <v>8705</v>
      </c>
    </row>
    <row r="3942" spans="1:2" x14ac:dyDescent="0.3">
      <c r="A3942" t="s">
        <v>635</v>
      </c>
      <c r="B3942" t="s">
        <v>9323</v>
      </c>
    </row>
    <row r="3943" spans="1:2" x14ac:dyDescent="0.3">
      <c r="A3943" t="s">
        <v>636</v>
      </c>
      <c r="B3943" t="s">
        <v>9324</v>
      </c>
    </row>
    <row r="3944" spans="1:2" x14ac:dyDescent="0.3">
      <c r="A3944" t="s">
        <v>4154</v>
      </c>
      <c r="B3944" t="s">
        <v>9325</v>
      </c>
    </row>
    <row r="3945" spans="1:2" x14ac:dyDescent="0.3">
      <c r="A3945" t="s">
        <v>4155</v>
      </c>
      <c r="B3945" t="s">
        <v>9326</v>
      </c>
    </row>
    <row r="3946" spans="1:2" x14ac:dyDescent="0.3">
      <c r="A3946" t="s">
        <v>4156</v>
      </c>
      <c r="B3946" t="s">
        <v>4156</v>
      </c>
    </row>
    <row r="3947" spans="1:2" x14ac:dyDescent="0.3">
      <c r="A3947" t="s">
        <v>4157</v>
      </c>
      <c r="B3947" t="s">
        <v>9327</v>
      </c>
    </row>
    <row r="3948" spans="1:2" x14ac:dyDescent="0.3">
      <c r="A3948" t="s">
        <v>4158</v>
      </c>
      <c r="B3948" t="s">
        <v>9328</v>
      </c>
    </row>
    <row r="3949" spans="1:2" x14ac:dyDescent="0.3">
      <c r="A3949" t="s">
        <v>4159</v>
      </c>
      <c r="B3949" t="s">
        <v>9329</v>
      </c>
    </row>
    <row r="3950" spans="1:2" x14ac:dyDescent="0.3">
      <c r="A3950" t="s">
        <v>4160</v>
      </c>
      <c r="B3950" t="s">
        <v>9330</v>
      </c>
    </row>
    <row r="3951" spans="1:2" x14ac:dyDescent="0.3">
      <c r="A3951" t="s">
        <v>4161</v>
      </c>
      <c r="B3951" t="s">
        <v>9331</v>
      </c>
    </row>
    <row r="3952" spans="1:2" x14ac:dyDescent="0.3">
      <c r="A3952" t="s">
        <v>4162</v>
      </c>
      <c r="B3952" t="s">
        <v>9332</v>
      </c>
    </row>
    <row r="3953" spans="1:2" x14ac:dyDescent="0.3">
      <c r="A3953" t="s">
        <v>4163</v>
      </c>
      <c r="B3953" t="s">
        <v>9333</v>
      </c>
    </row>
    <row r="3954" spans="1:2" x14ac:dyDescent="0.3">
      <c r="A3954" t="s">
        <v>4164</v>
      </c>
      <c r="B3954" t="s">
        <v>9334</v>
      </c>
    </row>
    <row r="3955" spans="1:2" x14ac:dyDescent="0.3">
      <c r="A3955" t="s">
        <v>4165</v>
      </c>
      <c r="B3955" t="s">
        <v>521</v>
      </c>
    </row>
    <row r="3956" spans="1:2" x14ac:dyDescent="0.3">
      <c r="A3956" t="s">
        <v>4166</v>
      </c>
      <c r="B3956" t="s">
        <v>9335</v>
      </c>
    </row>
    <row r="3957" spans="1:2" x14ac:dyDescent="0.3">
      <c r="A3957" t="s">
        <v>4167</v>
      </c>
      <c r="B3957" t="s">
        <v>9336</v>
      </c>
    </row>
    <row r="3958" spans="1:2" x14ac:dyDescent="0.3">
      <c r="A3958" t="s">
        <v>4168</v>
      </c>
      <c r="B3958" t="s">
        <v>4168</v>
      </c>
    </row>
    <row r="3959" spans="1:2" x14ac:dyDescent="0.3">
      <c r="A3959" t="s">
        <v>4169</v>
      </c>
      <c r="B3959" t="s">
        <v>9337</v>
      </c>
    </row>
    <row r="3960" spans="1:2" x14ac:dyDescent="0.3">
      <c r="A3960" t="s">
        <v>4170</v>
      </c>
      <c r="B3960" t="s">
        <v>9338</v>
      </c>
    </row>
    <row r="3961" spans="1:2" x14ac:dyDescent="0.3">
      <c r="A3961" t="s">
        <v>4171</v>
      </c>
      <c r="B3961" t="s">
        <v>9339</v>
      </c>
    </row>
    <row r="3962" spans="1:2" x14ac:dyDescent="0.3">
      <c r="A3962" t="s">
        <v>4172</v>
      </c>
      <c r="B3962" t="s">
        <v>9340</v>
      </c>
    </row>
    <row r="3963" spans="1:2" x14ac:dyDescent="0.3">
      <c r="A3963" t="s">
        <v>4173</v>
      </c>
      <c r="B3963" t="s">
        <v>9341</v>
      </c>
    </row>
    <row r="3964" spans="1:2" x14ac:dyDescent="0.3">
      <c r="A3964" t="s">
        <v>4174</v>
      </c>
      <c r="B3964" t="s">
        <v>9342</v>
      </c>
    </row>
    <row r="3965" spans="1:2" x14ac:dyDescent="0.3">
      <c r="A3965" t="s">
        <v>4175</v>
      </c>
      <c r="B3965" t="s">
        <v>9343</v>
      </c>
    </row>
    <row r="3966" spans="1:2" x14ac:dyDescent="0.3">
      <c r="A3966" t="s">
        <v>4176</v>
      </c>
      <c r="B3966" t="s">
        <v>9344</v>
      </c>
    </row>
    <row r="3967" spans="1:2" x14ac:dyDescent="0.3">
      <c r="A3967" t="s">
        <v>4177</v>
      </c>
      <c r="B3967" t="s">
        <v>9345</v>
      </c>
    </row>
    <row r="3968" spans="1:2" x14ac:dyDescent="0.3">
      <c r="A3968" t="s">
        <v>4178</v>
      </c>
      <c r="B3968" t="s">
        <v>9346</v>
      </c>
    </row>
    <row r="3969" spans="1:2" x14ac:dyDescent="0.3">
      <c r="A3969" t="s">
        <v>4179</v>
      </c>
      <c r="B3969" t="s">
        <v>10928</v>
      </c>
    </row>
    <row r="3970" spans="1:2" x14ac:dyDescent="0.3">
      <c r="A3970" t="s">
        <v>4180</v>
      </c>
      <c r="B3970" t="s">
        <v>7761</v>
      </c>
    </row>
    <row r="3971" spans="1:2" x14ac:dyDescent="0.3">
      <c r="A3971" t="s">
        <v>4181</v>
      </c>
      <c r="B3971" t="s">
        <v>9347</v>
      </c>
    </row>
    <row r="3972" spans="1:2" x14ac:dyDescent="0.3">
      <c r="A3972" t="s">
        <v>4182</v>
      </c>
      <c r="B3972" t="s">
        <v>9348</v>
      </c>
    </row>
    <row r="3973" spans="1:2" x14ac:dyDescent="0.3">
      <c r="A3973" t="s">
        <v>637</v>
      </c>
      <c r="B3973" t="s">
        <v>11351</v>
      </c>
    </row>
    <row r="3974" spans="1:2" x14ac:dyDescent="0.3">
      <c r="A3974" t="s">
        <v>4183</v>
      </c>
      <c r="B3974" t="s">
        <v>9349</v>
      </c>
    </row>
    <row r="3975" spans="1:2" x14ac:dyDescent="0.3">
      <c r="A3975" t="s">
        <v>4184</v>
      </c>
      <c r="B3975" t="s">
        <v>6489</v>
      </c>
    </row>
    <row r="3976" spans="1:2" x14ac:dyDescent="0.3">
      <c r="A3976" t="s">
        <v>4185</v>
      </c>
      <c r="B3976" t="s">
        <v>9350</v>
      </c>
    </row>
    <row r="3977" spans="1:2" x14ac:dyDescent="0.3">
      <c r="A3977" t="s">
        <v>4186</v>
      </c>
      <c r="B3977" t="s">
        <v>9351</v>
      </c>
    </row>
    <row r="3978" spans="1:2" x14ac:dyDescent="0.3">
      <c r="A3978" t="s">
        <v>4187</v>
      </c>
      <c r="B3978" t="s">
        <v>9352</v>
      </c>
    </row>
    <row r="3979" spans="1:2" x14ac:dyDescent="0.3">
      <c r="A3979" t="s">
        <v>4188</v>
      </c>
      <c r="B3979" t="s">
        <v>9353</v>
      </c>
    </row>
    <row r="3980" spans="1:2" x14ac:dyDescent="0.3">
      <c r="A3980" t="s">
        <v>4189</v>
      </c>
      <c r="B3980" t="s">
        <v>11352</v>
      </c>
    </row>
    <row r="3981" spans="1:2" x14ac:dyDescent="0.3">
      <c r="A3981" t="s">
        <v>638</v>
      </c>
      <c r="B3981" t="s">
        <v>9354</v>
      </c>
    </row>
    <row r="3982" spans="1:2" x14ac:dyDescent="0.3">
      <c r="A3982" t="s">
        <v>4190</v>
      </c>
      <c r="B3982" t="s">
        <v>11353</v>
      </c>
    </row>
    <row r="3983" spans="1:2" x14ac:dyDescent="0.3">
      <c r="A3983" t="s">
        <v>4191</v>
      </c>
      <c r="B3983" t="s">
        <v>9355</v>
      </c>
    </row>
    <row r="3984" spans="1:2" x14ac:dyDescent="0.3">
      <c r="A3984" t="s">
        <v>4192</v>
      </c>
      <c r="B3984" t="s">
        <v>9356</v>
      </c>
    </row>
    <row r="3985" spans="1:2" x14ac:dyDescent="0.3">
      <c r="A3985" t="s">
        <v>4193</v>
      </c>
      <c r="B3985" t="s">
        <v>9357</v>
      </c>
    </row>
    <row r="3986" spans="1:2" x14ac:dyDescent="0.3">
      <c r="A3986" t="s">
        <v>4194</v>
      </c>
      <c r="B3986" t="s">
        <v>9358</v>
      </c>
    </row>
    <row r="3987" spans="1:2" x14ac:dyDescent="0.3">
      <c r="A3987" t="s">
        <v>4195</v>
      </c>
      <c r="B3987" t="s">
        <v>8248</v>
      </c>
    </row>
    <row r="3988" spans="1:2" x14ac:dyDescent="0.3">
      <c r="A3988" t="s">
        <v>4196</v>
      </c>
      <c r="B3988" t="s">
        <v>8485</v>
      </c>
    </row>
    <row r="3989" spans="1:2" x14ac:dyDescent="0.3">
      <c r="A3989" t="s">
        <v>639</v>
      </c>
      <c r="B3989" t="s">
        <v>9359</v>
      </c>
    </row>
    <row r="3990" spans="1:2" x14ac:dyDescent="0.3">
      <c r="A3990" t="s">
        <v>4197</v>
      </c>
      <c r="B3990" t="s">
        <v>11354</v>
      </c>
    </row>
    <row r="3991" spans="1:2" x14ac:dyDescent="0.3">
      <c r="A3991" t="s">
        <v>640</v>
      </c>
      <c r="B3991" t="s">
        <v>6680</v>
      </c>
    </row>
    <row r="3992" spans="1:2" x14ac:dyDescent="0.3">
      <c r="A3992" t="s">
        <v>4198</v>
      </c>
      <c r="B3992" t="s">
        <v>9360</v>
      </c>
    </row>
    <row r="3993" spans="1:2" x14ac:dyDescent="0.3">
      <c r="A3993" t="s">
        <v>4199</v>
      </c>
      <c r="B3993" t="s">
        <v>11355</v>
      </c>
    </row>
    <row r="3994" spans="1:2" x14ac:dyDescent="0.3">
      <c r="A3994" t="s">
        <v>4200</v>
      </c>
      <c r="B3994" t="s">
        <v>11356</v>
      </c>
    </row>
    <row r="3995" spans="1:2" x14ac:dyDescent="0.3">
      <c r="A3995" t="s">
        <v>4201</v>
      </c>
      <c r="B3995" t="s">
        <v>9361</v>
      </c>
    </row>
    <row r="3996" spans="1:2" x14ac:dyDescent="0.3">
      <c r="A3996" t="s">
        <v>4202</v>
      </c>
      <c r="B3996" t="s">
        <v>9362</v>
      </c>
    </row>
    <row r="3997" spans="1:2" x14ac:dyDescent="0.3">
      <c r="A3997" t="s">
        <v>4203</v>
      </c>
      <c r="B3997" t="s">
        <v>9363</v>
      </c>
    </row>
    <row r="3998" spans="1:2" x14ac:dyDescent="0.3">
      <c r="A3998" t="s">
        <v>4204</v>
      </c>
      <c r="B3998" t="s">
        <v>9364</v>
      </c>
    </row>
    <row r="3999" spans="1:2" x14ac:dyDescent="0.3">
      <c r="A3999" t="s">
        <v>4205</v>
      </c>
      <c r="B3999" t="s">
        <v>9365</v>
      </c>
    </row>
    <row r="4000" spans="1:2" x14ac:dyDescent="0.3">
      <c r="A4000" t="s">
        <v>4206</v>
      </c>
      <c r="B4000" t="s">
        <v>10902</v>
      </c>
    </row>
    <row r="4001" spans="1:2" x14ac:dyDescent="0.3">
      <c r="A4001" t="s">
        <v>4207</v>
      </c>
      <c r="B4001" t="s">
        <v>9366</v>
      </c>
    </row>
    <row r="4002" spans="1:2" x14ac:dyDescent="0.3">
      <c r="A4002" t="s">
        <v>4208</v>
      </c>
      <c r="B4002" t="s">
        <v>9367</v>
      </c>
    </row>
    <row r="4003" spans="1:2" x14ac:dyDescent="0.3">
      <c r="A4003" t="s">
        <v>4209</v>
      </c>
      <c r="B4003" t="s">
        <v>9368</v>
      </c>
    </row>
    <row r="4004" spans="1:2" x14ac:dyDescent="0.3">
      <c r="A4004" t="s">
        <v>4210</v>
      </c>
      <c r="B4004" t="s">
        <v>9369</v>
      </c>
    </row>
    <row r="4005" spans="1:2" x14ac:dyDescent="0.3">
      <c r="A4005" t="s">
        <v>4211</v>
      </c>
      <c r="B4005" t="s">
        <v>9370</v>
      </c>
    </row>
    <row r="4006" spans="1:2" x14ac:dyDescent="0.3">
      <c r="A4006" t="s">
        <v>4212</v>
      </c>
      <c r="B4006" t="s">
        <v>9371</v>
      </c>
    </row>
    <row r="4007" spans="1:2" x14ac:dyDescent="0.3">
      <c r="A4007" t="s">
        <v>4213</v>
      </c>
      <c r="B4007" t="s">
        <v>9372</v>
      </c>
    </row>
    <row r="4008" spans="1:2" x14ac:dyDescent="0.3">
      <c r="A4008" t="s">
        <v>4215</v>
      </c>
      <c r="B4008" t="s">
        <v>9373</v>
      </c>
    </row>
    <row r="4009" spans="1:2" x14ac:dyDescent="0.3">
      <c r="A4009" t="s">
        <v>4216</v>
      </c>
      <c r="B4009" t="s">
        <v>9373</v>
      </c>
    </row>
    <row r="4010" spans="1:2" x14ac:dyDescent="0.3">
      <c r="A4010" t="s">
        <v>641</v>
      </c>
      <c r="B4010" t="s">
        <v>9374</v>
      </c>
    </row>
    <row r="4011" spans="1:2" x14ac:dyDescent="0.3">
      <c r="A4011" t="s">
        <v>642</v>
      </c>
      <c r="B4011" t="s">
        <v>11357</v>
      </c>
    </row>
    <row r="4012" spans="1:2" x14ac:dyDescent="0.3">
      <c r="A4012" t="s">
        <v>4217</v>
      </c>
      <c r="B4012" t="s">
        <v>9375</v>
      </c>
    </row>
    <row r="4013" spans="1:2" x14ac:dyDescent="0.3">
      <c r="A4013" t="s">
        <v>643</v>
      </c>
      <c r="B4013" t="s">
        <v>9376</v>
      </c>
    </row>
    <row r="4014" spans="1:2" x14ac:dyDescent="0.3">
      <c r="A4014" t="s">
        <v>4218</v>
      </c>
      <c r="B4014" t="s">
        <v>11358</v>
      </c>
    </row>
    <row r="4015" spans="1:2" x14ac:dyDescent="0.3">
      <c r="A4015" t="s">
        <v>644</v>
      </c>
      <c r="B4015" t="s">
        <v>7591</v>
      </c>
    </row>
    <row r="4016" spans="1:2" x14ac:dyDescent="0.3">
      <c r="A4016" t="s">
        <v>4219</v>
      </c>
      <c r="B4016" t="s">
        <v>9377</v>
      </c>
    </row>
    <row r="4017" spans="1:2" x14ac:dyDescent="0.3">
      <c r="A4017" t="s">
        <v>4220</v>
      </c>
      <c r="B4017" t="s">
        <v>11359</v>
      </c>
    </row>
    <row r="4018" spans="1:2" x14ac:dyDescent="0.3">
      <c r="A4018" t="s">
        <v>4221</v>
      </c>
      <c r="B4018" t="s">
        <v>9378</v>
      </c>
    </row>
    <row r="4019" spans="1:2" x14ac:dyDescent="0.3">
      <c r="A4019" t="s">
        <v>4222</v>
      </c>
      <c r="B4019" t="s">
        <v>9379</v>
      </c>
    </row>
    <row r="4020" spans="1:2" x14ac:dyDescent="0.3">
      <c r="A4020" t="s">
        <v>4223</v>
      </c>
      <c r="B4020" t="s">
        <v>7849</v>
      </c>
    </row>
    <row r="4021" spans="1:2" x14ac:dyDescent="0.3">
      <c r="A4021" t="s">
        <v>645</v>
      </c>
      <c r="B4021" t="s">
        <v>9380</v>
      </c>
    </row>
    <row r="4022" spans="1:2" x14ac:dyDescent="0.3">
      <c r="A4022" t="s">
        <v>646</v>
      </c>
      <c r="B4022" t="s">
        <v>9381</v>
      </c>
    </row>
    <row r="4023" spans="1:2" x14ac:dyDescent="0.3">
      <c r="A4023" t="s">
        <v>4224</v>
      </c>
      <c r="B4023" t="s">
        <v>8384</v>
      </c>
    </row>
    <row r="4024" spans="1:2" x14ac:dyDescent="0.3">
      <c r="A4024" t="s">
        <v>4225</v>
      </c>
      <c r="B4024" t="s">
        <v>11360</v>
      </c>
    </row>
    <row r="4025" spans="1:2" x14ac:dyDescent="0.3">
      <c r="A4025" t="s">
        <v>647</v>
      </c>
      <c r="B4025" t="s">
        <v>8538</v>
      </c>
    </row>
    <row r="4026" spans="1:2" x14ac:dyDescent="0.3">
      <c r="A4026" t="s">
        <v>4226</v>
      </c>
      <c r="B4026" t="s">
        <v>9382</v>
      </c>
    </row>
    <row r="4027" spans="1:2" x14ac:dyDescent="0.3">
      <c r="A4027" t="s">
        <v>4227</v>
      </c>
      <c r="B4027" t="s">
        <v>9383</v>
      </c>
    </row>
    <row r="4028" spans="1:2" x14ac:dyDescent="0.3">
      <c r="A4028" t="s">
        <v>648</v>
      </c>
      <c r="B4028" t="s">
        <v>9384</v>
      </c>
    </row>
    <row r="4029" spans="1:2" x14ac:dyDescent="0.3">
      <c r="A4029" t="s">
        <v>649</v>
      </c>
      <c r="B4029" t="s">
        <v>9385</v>
      </c>
    </row>
    <row r="4030" spans="1:2" x14ac:dyDescent="0.3">
      <c r="A4030" t="s">
        <v>4228</v>
      </c>
      <c r="B4030" t="s">
        <v>11361</v>
      </c>
    </row>
    <row r="4031" spans="1:2" x14ac:dyDescent="0.3">
      <c r="A4031" t="s">
        <v>4229</v>
      </c>
      <c r="B4031" t="s">
        <v>9386</v>
      </c>
    </row>
    <row r="4032" spans="1:2" x14ac:dyDescent="0.3">
      <c r="A4032" t="s">
        <v>4230</v>
      </c>
      <c r="B4032" t="s">
        <v>9387</v>
      </c>
    </row>
    <row r="4033" spans="1:2" x14ac:dyDescent="0.3">
      <c r="A4033" t="s">
        <v>4231</v>
      </c>
      <c r="B4033" t="s">
        <v>9388</v>
      </c>
    </row>
    <row r="4034" spans="1:2" x14ac:dyDescent="0.3">
      <c r="A4034" t="s">
        <v>4232</v>
      </c>
      <c r="B4034" t="s">
        <v>9389</v>
      </c>
    </row>
    <row r="4035" spans="1:2" x14ac:dyDescent="0.3">
      <c r="A4035" t="s">
        <v>4233</v>
      </c>
      <c r="B4035" t="s">
        <v>9390</v>
      </c>
    </row>
    <row r="4036" spans="1:2" x14ac:dyDescent="0.3">
      <c r="A4036" t="s">
        <v>4234</v>
      </c>
      <c r="B4036" t="s">
        <v>9391</v>
      </c>
    </row>
    <row r="4037" spans="1:2" x14ac:dyDescent="0.3">
      <c r="A4037" t="s">
        <v>4235</v>
      </c>
      <c r="B4037" t="s">
        <v>9392</v>
      </c>
    </row>
    <row r="4038" spans="1:2" x14ac:dyDescent="0.3">
      <c r="A4038" t="s">
        <v>4236</v>
      </c>
      <c r="B4038" t="s">
        <v>9393</v>
      </c>
    </row>
    <row r="4039" spans="1:2" x14ac:dyDescent="0.3">
      <c r="A4039" t="s">
        <v>4237</v>
      </c>
      <c r="B4039" t="s">
        <v>9394</v>
      </c>
    </row>
    <row r="4040" spans="1:2" x14ac:dyDescent="0.3">
      <c r="A4040" t="s">
        <v>4238</v>
      </c>
      <c r="B4040" t="s">
        <v>11362</v>
      </c>
    </row>
    <row r="4041" spans="1:2" x14ac:dyDescent="0.3">
      <c r="A4041" t="s">
        <v>4239</v>
      </c>
      <c r="B4041" t="s">
        <v>9395</v>
      </c>
    </row>
    <row r="4042" spans="1:2" x14ac:dyDescent="0.3">
      <c r="A4042" t="s">
        <v>4240</v>
      </c>
      <c r="B4042" t="s">
        <v>4240</v>
      </c>
    </row>
    <row r="4043" spans="1:2" x14ac:dyDescent="0.3">
      <c r="A4043" t="s">
        <v>650</v>
      </c>
      <c r="B4043" t="s">
        <v>9396</v>
      </c>
    </row>
    <row r="4044" spans="1:2" x14ac:dyDescent="0.3">
      <c r="A4044" t="s">
        <v>651</v>
      </c>
      <c r="B4044" t="s">
        <v>9397</v>
      </c>
    </row>
    <row r="4045" spans="1:2" x14ac:dyDescent="0.3">
      <c r="A4045" t="s">
        <v>652</v>
      </c>
      <c r="B4045" t="s">
        <v>9398</v>
      </c>
    </row>
    <row r="4046" spans="1:2" x14ac:dyDescent="0.3">
      <c r="A4046" t="s">
        <v>653</v>
      </c>
      <c r="B4046" t="s">
        <v>9399</v>
      </c>
    </row>
    <row r="4047" spans="1:2" x14ac:dyDescent="0.3">
      <c r="A4047" t="s">
        <v>4241</v>
      </c>
      <c r="B4047" t="s">
        <v>9400</v>
      </c>
    </row>
    <row r="4048" spans="1:2" x14ac:dyDescent="0.3">
      <c r="A4048" t="s">
        <v>4242</v>
      </c>
      <c r="B4048" t="s">
        <v>9401</v>
      </c>
    </row>
    <row r="4049" spans="1:2" x14ac:dyDescent="0.3">
      <c r="A4049" t="s">
        <v>4243</v>
      </c>
      <c r="B4049" t="s">
        <v>9402</v>
      </c>
    </row>
    <row r="4050" spans="1:2" x14ac:dyDescent="0.3">
      <c r="A4050" t="s">
        <v>4244</v>
      </c>
      <c r="B4050" t="s">
        <v>9123</v>
      </c>
    </row>
    <row r="4051" spans="1:2" x14ac:dyDescent="0.3">
      <c r="A4051" t="s">
        <v>4245</v>
      </c>
      <c r="B4051" t="s">
        <v>9403</v>
      </c>
    </row>
    <row r="4052" spans="1:2" x14ac:dyDescent="0.3">
      <c r="A4052" t="s">
        <v>4246</v>
      </c>
      <c r="B4052" t="s">
        <v>9403</v>
      </c>
    </row>
    <row r="4053" spans="1:2" x14ac:dyDescent="0.3">
      <c r="A4053" t="s">
        <v>4247</v>
      </c>
      <c r="B4053" t="s">
        <v>11635</v>
      </c>
    </row>
    <row r="4054" spans="1:2" x14ac:dyDescent="0.3">
      <c r="A4054" t="s">
        <v>4248</v>
      </c>
      <c r="B4054" t="s">
        <v>7730</v>
      </c>
    </row>
    <row r="4055" spans="1:2" x14ac:dyDescent="0.3">
      <c r="A4055" t="s">
        <v>4249</v>
      </c>
      <c r="B4055" t="s">
        <v>9404</v>
      </c>
    </row>
    <row r="4056" spans="1:2" x14ac:dyDescent="0.3">
      <c r="A4056" t="s">
        <v>4250</v>
      </c>
      <c r="B4056" t="s">
        <v>9405</v>
      </c>
    </row>
    <row r="4057" spans="1:2" x14ac:dyDescent="0.3">
      <c r="A4057" t="s">
        <v>4251</v>
      </c>
      <c r="B4057" t="s">
        <v>9406</v>
      </c>
    </row>
    <row r="4058" spans="1:2" x14ac:dyDescent="0.3">
      <c r="A4058" t="s">
        <v>4252</v>
      </c>
      <c r="B4058" t="s">
        <v>9407</v>
      </c>
    </row>
    <row r="4059" spans="1:2" x14ac:dyDescent="0.3">
      <c r="A4059" t="s">
        <v>4253</v>
      </c>
      <c r="B4059" t="s">
        <v>9408</v>
      </c>
    </row>
    <row r="4060" spans="1:2" x14ac:dyDescent="0.3">
      <c r="A4060" t="s">
        <v>4254</v>
      </c>
      <c r="B4060" t="s">
        <v>9409</v>
      </c>
    </row>
    <row r="4061" spans="1:2" x14ac:dyDescent="0.3">
      <c r="A4061" t="s">
        <v>654</v>
      </c>
      <c r="B4061" t="s">
        <v>9410</v>
      </c>
    </row>
    <row r="4062" spans="1:2" x14ac:dyDescent="0.3">
      <c r="A4062" t="s">
        <v>4255</v>
      </c>
      <c r="B4062" t="s">
        <v>9411</v>
      </c>
    </row>
    <row r="4063" spans="1:2" x14ac:dyDescent="0.3">
      <c r="A4063" t="s">
        <v>4256</v>
      </c>
      <c r="B4063" t="s">
        <v>9412</v>
      </c>
    </row>
    <row r="4064" spans="1:2" x14ac:dyDescent="0.3">
      <c r="A4064" t="s">
        <v>655</v>
      </c>
      <c r="B4064" t="s">
        <v>7064</v>
      </c>
    </row>
    <row r="4065" spans="1:3" x14ac:dyDescent="0.3">
      <c r="A4065" t="s">
        <v>4257</v>
      </c>
      <c r="B4065" t="s">
        <v>9413</v>
      </c>
    </row>
    <row r="4066" spans="1:3" x14ac:dyDescent="0.3">
      <c r="A4066" t="s">
        <v>4258</v>
      </c>
      <c r="B4066" t="s">
        <v>11363</v>
      </c>
    </row>
    <row r="4067" spans="1:3" x14ac:dyDescent="0.3">
      <c r="A4067" t="s">
        <v>4259</v>
      </c>
      <c r="B4067" t="s">
        <v>11364</v>
      </c>
    </row>
    <row r="4068" spans="1:3" x14ac:dyDescent="0.3">
      <c r="A4068" t="s">
        <v>4260</v>
      </c>
      <c r="B4068" t="s">
        <v>10239</v>
      </c>
      <c r="C4068" t="s">
        <v>11636</v>
      </c>
    </row>
    <row r="4069" spans="1:3" x14ac:dyDescent="0.3">
      <c r="A4069" t="s">
        <v>4261</v>
      </c>
      <c r="B4069" t="s">
        <v>9414</v>
      </c>
    </row>
    <row r="4070" spans="1:3" x14ac:dyDescent="0.3">
      <c r="A4070" t="s">
        <v>4262</v>
      </c>
      <c r="B4070" t="s">
        <v>9466</v>
      </c>
    </row>
    <row r="4071" spans="1:3" x14ac:dyDescent="0.3">
      <c r="A4071" t="s">
        <v>4263</v>
      </c>
      <c r="B4071" t="s">
        <v>9415</v>
      </c>
    </row>
    <row r="4072" spans="1:3" x14ac:dyDescent="0.3">
      <c r="A4072" t="s">
        <v>4264</v>
      </c>
      <c r="B4072" t="s">
        <v>9416</v>
      </c>
    </row>
    <row r="4073" spans="1:3" x14ac:dyDescent="0.3">
      <c r="A4073" t="s">
        <v>4265</v>
      </c>
      <c r="B4073" t="s">
        <v>9417</v>
      </c>
    </row>
    <row r="4074" spans="1:3" x14ac:dyDescent="0.3">
      <c r="A4074" t="s">
        <v>4266</v>
      </c>
      <c r="B4074" t="s">
        <v>9418</v>
      </c>
    </row>
    <row r="4075" spans="1:3" x14ac:dyDescent="0.3">
      <c r="A4075" t="s">
        <v>4267</v>
      </c>
      <c r="B4075" t="s">
        <v>9419</v>
      </c>
    </row>
    <row r="4076" spans="1:3" x14ac:dyDescent="0.3">
      <c r="A4076" t="s">
        <v>4268</v>
      </c>
      <c r="B4076" t="s">
        <v>9420</v>
      </c>
    </row>
    <row r="4077" spans="1:3" x14ac:dyDescent="0.3">
      <c r="A4077" t="s">
        <v>4269</v>
      </c>
      <c r="B4077" t="s">
        <v>9421</v>
      </c>
    </row>
    <row r="4078" spans="1:3" x14ac:dyDescent="0.3">
      <c r="A4078" t="s">
        <v>4270</v>
      </c>
      <c r="B4078" t="s">
        <v>9422</v>
      </c>
    </row>
    <row r="4079" spans="1:3" x14ac:dyDescent="0.3">
      <c r="A4079" t="s">
        <v>656</v>
      </c>
      <c r="B4079" t="s">
        <v>9423</v>
      </c>
    </row>
    <row r="4080" spans="1:3" x14ac:dyDescent="0.3">
      <c r="A4080" t="s">
        <v>657</v>
      </c>
      <c r="B4080" t="s">
        <v>9424</v>
      </c>
    </row>
    <row r="4081" spans="1:2" x14ac:dyDescent="0.3">
      <c r="A4081" t="s">
        <v>658</v>
      </c>
      <c r="B4081" t="s">
        <v>7419</v>
      </c>
    </row>
    <row r="4082" spans="1:2" x14ac:dyDescent="0.3">
      <c r="A4082" t="s">
        <v>659</v>
      </c>
      <c r="B4082" t="s">
        <v>9425</v>
      </c>
    </row>
    <row r="4083" spans="1:2" x14ac:dyDescent="0.3">
      <c r="A4083" t="s">
        <v>4271</v>
      </c>
      <c r="B4083" t="s">
        <v>9426</v>
      </c>
    </row>
    <row r="4084" spans="1:2" x14ac:dyDescent="0.3">
      <c r="A4084" t="s">
        <v>4272</v>
      </c>
      <c r="B4084" t="s">
        <v>9427</v>
      </c>
    </row>
    <row r="4085" spans="1:2" x14ac:dyDescent="0.3">
      <c r="A4085" t="s">
        <v>4273</v>
      </c>
      <c r="B4085" t="s">
        <v>9428</v>
      </c>
    </row>
    <row r="4086" spans="1:2" x14ac:dyDescent="0.3">
      <c r="A4086" t="s">
        <v>4274</v>
      </c>
      <c r="B4086" t="s">
        <v>9429</v>
      </c>
    </row>
    <row r="4087" spans="1:2" x14ac:dyDescent="0.3">
      <c r="A4087" t="s">
        <v>4275</v>
      </c>
      <c r="B4087" t="s">
        <v>9430</v>
      </c>
    </row>
    <row r="4088" spans="1:2" x14ac:dyDescent="0.3">
      <c r="A4088" t="s">
        <v>4276</v>
      </c>
      <c r="B4088" t="s">
        <v>9431</v>
      </c>
    </row>
    <row r="4089" spans="1:2" x14ac:dyDescent="0.3">
      <c r="A4089" t="s">
        <v>4277</v>
      </c>
      <c r="B4089" t="s">
        <v>9432</v>
      </c>
    </row>
    <row r="4090" spans="1:2" x14ac:dyDescent="0.3">
      <c r="A4090" t="s">
        <v>4278</v>
      </c>
      <c r="B4090" t="s">
        <v>9433</v>
      </c>
    </row>
    <row r="4091" spans="1:2" x14ac:dyDescent="0.3">
      <c r="A4091" t="s">
        <v>4279</v>
      </c>
      <c r="B4091" t="s">
        <v>9434</v>
      </c>
    </row>
    <row r="4092" spans="1:2" x14ac:dyDescent="0.3">
      <c r="A4092" t="s">
        <v>4280</v>
      </c>
      <c r="B4092" t="s">
        <v>9435</v>
      </c>
    </row>
    <row r="4093" spans="1:2" x14ac:dyDescent="0.3">
      <c r="A4093" t="s">
        <v>4282</v>
      </c>
      <c r="B4093" t="s">
        <v>9436</v>
      </c>
    </row>
    <row r="4094" spans="1:2" x14ac:dyDescent="0.3">
      <c r="A4094" t="s">
        <v>4283</v>
      </c>
      <c r="B4094" t="s">
        <v>11365</v>
      </c>
    </row>
    <row r="4095" spans="1:2" x14ac:dyDescent="0.3">
      <c r="A4095" t="s">
        <v>4284</v>
      </c>
      <c r="B4095" t="s">
        <v>9437</v>
      </c>
    </row>
    <row r="4096" spans="1:2" x14ac:dyDescent="0.3">
      <c r="A4096" t="s">
        <v>4285</v>
      </c>
      <c r="B4096" t="s">
        <v>9438</v>
      </c>
    </row>
    <row r="4097" spans="1:2" x14ac:dyDescent="0.3">
      <c r="A4097" t="s">
        <v>4286</v>
      </c>
      <c r="B4097" t="s">
        <v>9439</v>
      </c>
    </row>
    <row r="4098" spans="1:2" x14ac:dyDescent="0.3">
      <c r="A4098" t="s">
        <v>4287</v>
      </c>
      <c r="B4098" t="s">
        <v>9440</v>
      </c>
    </row>
    <row r="4099" spans="1:2" x14ac:dyDescent="0.3">
      <c r="A4099" t="s">
        <v>4288</v>
      </c>
      <c r="B4099" t="s">
        <v>6751</v>
      </c>
    </row>
    <row r="4100" spans="1:2" x14ac:dyDescent="0.3">
      <c r="A4100" t="s">
        <v>4289</v>
      </c>
      <c r="B4100" t="s">
        <v>9441</v>
      </c>
    </row>
    <row r="4101" spans="1:2" x14ac:dyDescent="0.3">
      <c r="A4101" t="s">
        <v>4290</v>
      </c>
      <c r="B4101" t="s">
        <v>9442</v>
      </c>
    </row>
    <row r="4102" spans="1:2" x14ac:dyDescent="0.3">
      <c r="A4102" t="s">
        <v>4291</v>
      </c>
      <c r="B4102" t="s">
        <v>9443</v>
      </c>
    </row>
    <row r="4103" spans="1:2" x14ac:dyDescent="0.3">
      <c r="A4103" t="s">
        <v>4292</v>
      </c>
      <c r="B4103" t="s">
        <v>9444</v>
      </c>
    </row>
    <row r="4104" spans="1:2" x14ac:dyDescent="0.3">
      <c r="A4104" t="s">
        <v>4293</v>
      </c>
      <c r="B4104" t="s">
        <v>9445</v>
      </c>
    </row>
    <row r="4105" spans="1:2" x14ac:dyDescent="0.3">
      <c r="A4105" t="s">
        <v>4294</v>
      </c>
      <c r="B4105" t="s">
        <v>9446</v>
      </c>
    </row>
    <row r="4106" spans="1:2" x14ac:dyDescent="0.3">
      <c r="A4106" t="s">
        <v>4295</v>
      </c>
      <c r="B4106" t="s">
        <v>9447</v>
      </c>
    </row>
    <row r="4107" spans="1:2" x14ac:dyDescent="0.3">
      <c r="A4107" t="s">
        <v>4296</v>
      </c>
      <c r="B4107" t="s">
        <v>11366</v>
      </c>
    </row>
    <row r="4108" spans="1:2" x14ac:dyDescent="0.3">
      <c r="A4108" t="s">
        <v>4297</v>
      </c>
      <c r="B4108" t="s">
        <v>9448</v>
      </c>
    </row>
    <row r="4109" spans="1:2" x14ac:dyDescent="0.3">
      <c r="A4109" t="s">
        <v>4298</v>
      </c>
      <c r="B4109" t="s">
        <v>9449</v>
      </c>
    </row>
    <row r="4110" spans="1:2" x14ac:dyDescent="0.3">
      <c r="A4110" t="s">
        <v>4299</v>
      </c>
      <c r="B4110" t="s">
        <v>9450</v>
      </c>
    </row>
    <row r="4111" spans="1:2" x14ac:dyDescent="0.3">
      <c r="A4111" t="s">
        <v>4300</v>
      </c>
      <c r="B4111" t="s">
        <v>9451</v>
      </c>
    </row>
    <row r="4112" spans="1:2" x14ac:dyDescent="0.3">
      <c r="A4112" t="s">
        <v>4301</v>
      </c>
      <c r="B4112" t="s">
        <v>8114</v>
      </c>
    </row>
    <row r="4113" spans="1:2" x14ac:dyDescent="0.3">
      <c r="A4113" t="s">
        <v>4302</v>
      </c>
      <c r="B4113" t="s">
        <v>6961</v>
      </c>
    </row>
    <row r="4114" spans="1:2" x14ac:dyDescent="0.3">
      <c r="A4114" t="s">
        <v>4303</v>
      </c>
      <c r="B4114" t="s">
        <v>9452</v>
      </c>
    </row>
    <row r="4115" spans="1:2" x14ac:dyDescent="0.3">
      <c r="A4115" t="s">
        <v>4304</v>
      </c>
      <c r="B4115" t="s">
        <v>6588</v>
      </c>
    </row>
    <row r="4116" spans="1:2" x14ac:dyDescent="0.3">
      <c r="A4116" t="s">
        <v>4305</v>
      </c>
      <c r="B4116" t="s">
        <v>1692</v>
      </c>
    </row>
    <row r="4117" spans="1:2" x14ac:dyDescent="0.3">
      <c r="A4117" t="s">
        <v>4306</v>
      </c>
      <c r="B4117" t="s">
        <v>8081</v>
      </c>
    </row>
    <row r="4118" spans="1:2" x14ac:dyDescent="0.3">
      <c r="A4118" t="s">
        <v>4307</v>
      </c>
      <c r="B4118" t="s">
        <v>9003</v>
      </c>
    </row>
    <row r="4119" spans="1:2" x14ac:dyDescent="0.3">
      <c r="A4119" t="s">
        <v>4308</v>
      </c>
      <c r="B4119" t="s">
        <v>9453</v>
      </c>
    </row>
    <row r="4120" spans="1:2" x14ac:dyDescent="0.3">
      <c r="A4120" t="s">
        <v>4309</v>
      </c>
      <c r="B4120" t="s">
        <v>6864</v>
      </c>
    </row>
    <row r="4121" spans="1:2" x14ac:dyDescent="0.3">
      <c r="A4121" t="s">
        <v>4310</v>
      </c>
      <c r="B4121" t="s">
        <v>9454</v>
      </c>
    </row>
    <row r="4122" spans="1:2" x14ac:dyDescent="0.3">
      <c r="A4122" t="s">
        <v>4311</v>
      </c>
      <c r="B4122" t="s">
        <v>8852</v>
      </c>
    </row>
    <row r="4123" spans="1:2" x14ac:dyDescent="0.3">
      <c r="A4123" t="s">
        <v>4312</v>
      </c>
      <c r="B4123" t="s">
        <v>9455</v>
      </c>
    </row>
    <row r="4124" spans="1:2" x14ac:dyDescent="0.3">
      <c r="A4124" t="s">
        <v>4313</v>
      </c>
      <c r="B4124" t="s">
        <v>9453</v>
      </c>
    </row>
    <row r="4125" spans="1:2" x14ac:dyDescent="0.3">
      <c r="A4125" t="s">
        <v>4314</v>
      </c>
      <c r="B4125" t="s">
        <v>9456</v>
      </c>
    </row>
    <row r="4126" spans="1:2" x14ac:dyDescent="0.3">
      <c r="A4126" t="s">
        <v>4315</v>
      </c>
      <c r="B4126" t="s">
        <v>11367</v>
      </c>
    </row>
    <row r="4127" spans="1:2" x14ac:dyDescent="0.3">
      <c r="A4127" t="s">
        <v>4316</v>
      </c>
      <c r="B4127" t="s">
        <v>9457</v>
      </c>
    </row>
    <row r="4128" spans="1:2" x14ac:dyDescent="0.3">
      <c r="A4128" t="s">
        <v>4317</v>
      </c>
      <c r="B4128" t="s">
        <v>6745</v>
      </c>
    </row>
    <row r="4129" spans="1:2" x14ac:dyDescent="0.3">
      <c r="A4129" t="s">
        <v>660</v>
      </c>
      <c r="B4129" t="s">
        <v>9458</v>
      </c>
    </row>
    <row r="4130" spans="1:2" x14ac:dyDescent="0.3">
      <c r="A4130" t="s">
        <v>4318</v>
      </c>
      <c r="B4130" t="s">
        <v>7232</v>
      </c>
    </row>
    <row r="4131" spans="1:2" x14ac:dyDescent="0.3">
      <c r="A4131" t="s">
        <v>4319</v>
      </c>
      <c r="B4131" t="s">
        <v>8074</v>
      </c>
    </row>
    <row r="4132" spans="1:2" x14ac:dyDescent="0.3">
      <c r="A4132" t="s">
        <v>4320</v>
      </c>
      <c r="B4132" t="s">
        <v>4320</v>
      </c>
    </row>
    <row r="4133" spans="1:2" x14ac:dyDescent="0.3">
      <c r="A4133" t="s">
        <v>661</v>
      </c>
      <c r="B4133" t="s">
        <v>9459</v>
      </c>
    </row>
    <row r="4134" spans="1:2" x14ac:dyDescent="0.3">
      <c r="A4134" t="s">
        <v>662</v>
      </c>
      <c r="B4134" t="s">
        <v>9460</v>
      </c>
    </row>
    <row r="4135" spans="1:2" x14ac:dyDescent="0.3">
      <c r="A4135" t="s">
        <v>663</v>
      </c>
      <c r="B4135" t="s">
        <v>11368</v>
      </c>
    </row>
    <row r="4136" spans="1:2" x14ac:dyDescent="0.3">
      <c r="A4136" t="s">
        <v>4321</v>
      </c>
      <c r="B4136" t="s">
        <v>9461</v>
      </c>
    </row>
    <row r="4137" spans="1:2" x14ac:dyDescent="0.3">
      <c r="A4137" t="s">
        <v>4322</v>
      </c>
      <c r="B4137" t="s">
        <v>11637</v>
      </c>
    </row>
    <row r="4138" spans="1:2" x14ac:dyDescent="0.3">
      <c r="A4138" t="s">
        <v>4323</v>
      </c>
      <c r="B4138" t="s">
        <v>6903</v>
      </c>
    </row>
    <row r="4139" spans="1:2" x14ac:dyDescent="0.3">
      <c r="A4139" t="s">
        <v>664</v>
      </c>
      <c r="B4139" t="s">
        <v>9462</v>
      </c>
    </row>
    <row r="4140" spans="1:2" x14ac:dyDescent="0.3">
      <c r="A4140" t="s">
        <v>665</v>
      </c>
      <c r="B4140" t="s">
        <v>8084</v>
      </c>
    </row>
    <row r="4141" spans="1:2" x14ac:dyDescent="0.3">
      <c r="A4141" t="s">
        <v>4324</v>
      </c>
      <c r="B4141" t="s">
        <v>7878</v>
      </c>
    </row>
    <row r="4142" spans="1:2" x14ac:dyDescent="0.3">
      <c r="A4142" t="s">
        <v>4325</v>
      </c>
      <c r="B4142" t="s">
        <v>9463</v>
      </c>
    </row>
    <row r="4143" spans="1:2" x14ac:dyDescent="0.3">
      <c r="A4143" t="s">
        <v>4326</v>
      </c>
      <c r="B4143" t="s">
        <v>11638</v>
      </c>
    </row>
    <row r="4144" spans="1:2" x14ac:dyDescent="0.3">
      <c r="A4144" t="s">
        <v>4327</v>
      </c>
      <c r="B4144" t="s">
        <v>9464</v>
      </c>
    </row>
    <row r="4145" spans="1:2" x14ac:dyDescent="0.3">
      <c r="A4145" t="s">
        <v>4328</v>
      </c>
      <c r="B4145" t="s">
        <v>8069</v>
      </c>
    </row>
    <row r="4146" spans="1:2" x14ac:dyDescent="0.3">
      <c r="A4146" t="s">
        <v>4329</v>
      </c>
      <c r="B4146" t="s">
        <v>9465</v>
      </c>
    </row>
    <row r="4147" spans="1:2" x14ac:dyDescent="0.3">
      <c r="A4147" t="s">
        <v>4330</v>
      </c>
      <c r="B4147" t="s">
        <v>9466</v>
      </c>
    </row>
    <row r="4148" spans="1:2" x14ac:dyDescent="0.3">
      <c r="A4148" t="s">
        <v>666</v>
      </c>
      <c r="B4148" t="s">
        <v>9465</v>
      </c>
    </row>
    <row r="4149" spans="1:2" x14ac:dyDescent="0.3">
      <c r="A4149" t="s">
        <v>4331</v>
      </c>
      <c r="B4149" t="s">
        <v>9467</v>
      </c>
    </row>
    <row r="4150" spans="1:2" x14ac:dyDescent="0.3">
      <c r="A4150" t="s">
        <v>4332</v>
      </c>
      <c r="B4150" t="s">
        <v>11369</v>
      </c>
    </row>
    <row r="4151" spans="1:2" x14ac:dyDescent="0.3">
      <c r="A4151" t="s">
        <v>4333</v>
      </c>
      <c r="B4151" t="s">
        <v>9463</v>
      </c>
    </row>
    <row r="4152" spans="1:2" x14ac:dyDescent="0.3">
      <c r="A4152" t="s">
        <v>4334</v>
      </c>
      <c r="B4152" t="s">
        <v>9468</v>
      </c>
    </row>
    <row r="4153" spans="1:2" x14ac:dyDescent="0.3">
      <c r="A4153" t="s">
        <v>4335</v>
      </c>
      <c r="B4153" t="s">
        <v>9469</v>
      </c>
    </row>
    <row r="4154" spans="1:2" x14ac:dyDescent="0.3">
      <c r="A4154" t="s">
        <v>4336</v>
      </c>
      <c r="B4154" t="s">
        <v>9470</v>
      </c>
    </row>
    <row r="4155" spans="1:2" x14ac:dyDescent="0.3">
      <c r="A4155" t="s">
        <v>4337</v>
      </c>
      <c r="B4155" t="s">
        <v>9521</v>
      </c>
    </row>
    <row r="4156" spans="1:2" x14ac:dyDescent="0.3">
      <c r="A4156" t="s">
        <v>4338</v>
      </c>
      <c r="B4156" t="s">
        <v>7472</v>
      </c>
    </row>
    <row r="4157" spans="1:2" x14ac:dyDescent="0.3">
      <c r="A4157" t="s">
        <v>4339</v>
      </c>
      <c r="B4157" t="s">
        <v>7550</v>
      </c>
    </row>
    <row r="4158" spans="1:2" x14ac:dyDescent="0.3">
      <c r="A4158" t="s">
        <v>4340</v>
      </c>
      <c r="B4158" t="s">
        <v>9471</v>
      </c>
    </row>
    <row r="4159" spans="1:2" x14ac:dyDescent="0.3">
      <c r="A4159" t="s">
        <v>4341</v>
      </c>
      <c r="B4159" t="s">
        <v>9472</v>
      </c>
    </row>
    <row r="4160" spans="1:2" x14ac:dyDescent="0.3">
      <c r="A4160" t="s">
        <v>4342</v>
      </c>
      <c r="B4160" t="s">
        <v>6523</v>
      </c>
    </row>
    <row r="4161" spans="1:2" x14ac:dyDescent="0.3">
      <c r="A4161" t="s">
        <v>4343</v>
      </c>
      <c r="B4161" t="s">
        <v>7897</v>
      </c>
    </row>
    <row r="4162" spans="1:2" x14ac:dyDescent="0.3">
      <c r="A4162" t="s">
        <v>4344</v>
      </c>
      <c r="B4162" t="s">
        <v>8604</v>
      </c>
    </row>
    <row r="4163" spans="1:2" x14ac:dyDescent="0.3">
      <c r="A4163" t="s">
        <v>4345</v>
      </c>
      <c r="B4163" t="s">
        <v>9473</v>
      </c>
    </row>
    <row r="4164" spans="1:2" x14ac:dyDescent="0.3">
      <c r="A4164" t="s">
        <v>4346</v>
      </c>
      <c r="B4164" t="s">
        <v>11370</v>
      </c>
    </row>
    <row r="4165" spans="1:2" x14ac:dyDescent="0.3">
      <c r="A4165" t="s">
        <v>4347</v>
      </c>
      <c r="B4165" t="s">
        <v>9474</v>
      </c>
    </row>
    <row r="4166" spans="1:2" x14ac:dyDescent="0.3">
      <c r="A4166" t="s">
        <v>4348</v>
      </c>
      <c r="B4166" t="s">
        <v>9475</v>
      </c>
    </row>
    <row r="4167" spans="1:2" x14ac:dyDescent="0.3">
      <c r="A4167" t="s">
        <v>4349</v>
      </c>
      <c r="B4167" t="s">
        <v>9476</v>
      </c>
    </row>
    <row r="4168" spans="1:2" x14ac:dyDescent="0.3">
      <c r="A4168" t="s">
        <v>4350</v>
      </c>
      <c r="B4168" t="s">
        <v>9477</v>
      </c>
    </row>
    <row r="4169" spans="1:2" x14ac:dyDescent="0.3">
      <c r="A4169" t="s">
        <v>4351</v>
      </c>
      <c r="B4169" t="s">
        <v>9478</v>
      </c>
    </row>
    <row r="4170" spans="1:2" x14ac:dyDescent="0.3">
      <c r="A4170" t="s">
        <v>4352</v>
      </c>
      <c r="B4170" t="s">
        <v>7028</v>
      </c>
    </row>
    <row r="4171" spans="1:2" x14ac:dyDescent="0.3">
      <c r="A4171" t="s">
        <v>4353</v>
      </c>
      <c r="B4171" t="s">
        <v>11371</v>
      </c>
    </row>
    <row r="4172" spans="1:2" x14ac:dyDescent="0.3">
      <c r="A4172" t="s">
        <v>4354</v>
      </c>
      <c r="B4172" t="s">
        <v>9479</v>
      </c>
    </row>
    <row r="4173" spans="1:2" x14ac:dyDescent="0.3">
      <c r="A4173" t="s">
        <v>667</v>
      </c>
      <c r="B4173" t="s">
        <v>9480</v>
      </c>
    </row>
    <row r="4174" spans="1:2" x14ac:dyDescent="0.3">
      <c r="A4174" t="s">
        <v>4356</v>
      </c>
      <c r="B4174" t="s">
        <v>9481</v>
      </c>
    </row>
    <row r="4175" spans="1:2" x14ac:dyDescent="0.3">
      <c r="A4175" t="s">
        <v>4357</v>
      </c>
      <c r="B4175" t="s">
        <v>11640</v>
      </c>
    </row>
    <row r="4176" spans="1:2" x14ac:dyDescent="0.3">
      <c r="A4176" t="s">
        <v>4358</v>
      </c>
      <c r="B4176" t="s">
        <v>9482</v>
      </c>
    </row>
    <row r="4177" spans="1:3" x14ac:dyDescent="0.3">
      <c r="A4177" t="s">
        <v>4359</v>
      </c>
      <c r="B4177" t="s">
        <v>9247</v>
      </c>
      <c r="C4177" t="s">
        <v>11639</v>
      </c>
    </row>
    <row r="4178" spans="1:3" x14ac:dyDescent="0.3">
      <c r="A4178" t="s">
        <v>4360</v>
      </c>
      <c r="B4178" t="s">
        <v>9477</v>
      </c>
    </row>
    <row r="4179" spans="1:3" x14ac:dyDescent="0.3">
      <c r="A4179" t="s">
        <v>4361</v>
      </c>
      <c r="B4179" t="s">
        <v>9483</v>
      </c>
    </row>
    <row r="4180" spans="1:3" x14ac:dyDescent="0.3">
      <c r="A4180" t="s">
        <v>4362</v>
      </c>
      <c r="B4180" t="s">
        <v>4362</v>
      </c>
    </row>
    <row r="4181" spans="1:3" x14ac:dyDescent="0.3">
      <c r="A4181" t="s">
        <v>4363</v>
      </c>
      <c r="B4181" t="s">
        <v>9484</v>
      </c>
    </row>
    <row r="4182" spans="1:3" x14ac:dyDescent="0.3">
      <c r="A4182" t="s">
        <v>4364</v>
      </c>
      <c r="B4182" t="s">
        <v>9485</v>
      </c>
    </row>
    <row r="4183" spans="1:3" x14ac:dyDescent="0.3">
      <c r="A4183" t="s">
        <v>4365</v>
      </c>
      <c r="B4183" t="s">
        <v>9486</v>
      </c>
    </row>
    <row r="4184" spans="1:3" x14ac:dyDescent="0.3">
      <c r="A4184" t="s">
        <v>4366</v>
      </c>
      <c r="B4184" t="s">
        <v>9487</v>
      </c>
    </row>
    <row r="4185" spans="1:3" x14ac:dyDescent="0.3">
      <c r="A4185" t="s">
        <v>4367</v>
      </c>
      <c r="B4185" t="s">
        <v>11372</v>
      </c>
    </row>
    <row r="4186" spans="1:3" x14ac:dyDescent="0.3">
      <c r="A4186" t="s">
        <v>4368</v>
      </c>
      <c r="B4186" t="s">
        <v>4368</v>
      </c>
    </row>
    <row r="4187" spans="1:3" x14ac:dyDescent="0.3">
      <c r="A4187" t="s">
        <v>4369</v>
      </c>
      <c r="B4187" t="s">
        <v>9488</v>
      </c>
    </row>
    <row r="4188" spans="1:3" x14ac:dyDescent="0.3">
      <c r="A4188" t="s">
        <v>4370</v>
      </c>
      <c r="B4188" t="s">
        <v>9489</v>
      </c>
    </row>
    <row r="4189" spans="1:3" x14ac:dyDescent="0.3">
      <c r="A4189" t="s">
        <v>4371</v>
      </c>
      <c r="B4189" t="s">
        <v>9490</v>
      </c>
    </row>
    <row r="4190" spans="1:3" x14ac:dyDescent="0.3">
      <c r="A4190" t="s">
        <v>4372</v>
      </c>
      <c r="B4190" t="s">
        <v>9491</v>
      </c>
    </row>
    <row r="4191" spans="1:3" x14ac:dyDescent="0.3">
      <c r="A4191" t="s">
        <v>4373</v>
      </c>
      <c r="B4191" t="s">
        <v>9492</v>
      </c>
    </row>
    <row r="4192" spans="1:3" x14ac:dyDescent="0.3">
      <c r="A4192" t="s">
        <v>4374</v>
      </c>
      <c r="B4192" t="s">
        <v>9493</v>
      </c>
    </row>
    <row r="4193" spans="1:2" x14ac:dyDescent="0.3">
      <c r="A4193" t="s">
        <v>4375</v>
      </c>
      <c r="B4193" t="s">
        <v>9494</v>
      </c>
    </row>
    <row r="4194" spans="1:2" x14ac:dyDescent="0.3">
      <c r="A4194" t="s">
        <v>4376</v>
      </c>
      <c r="B4194" t="s">
        <v>11373</v>
      </c>
    </row>
    <row r="4195" spans="1:2" x14ac:dyDescent="0.3">
      <c r="A4195" t="s">
        <v>4377</v>
      </c>
      <c r="B4195" t="s">
        <v>9495</v>
      </c>
    </row>
    <row r="4196" spans="1:2" x14ac:dyDescent="0.3">
      <c r="A4196" t="s">
        <v>4378</v>
      </c>
      <c r="B4196" t="s">
        <v>9496</v>
      </c>
    </row>
    <row r="4197" spans="1:2" x14ac:dyDescent="0.3">
      <c r="A4197" t="s">
        <v>4379</v>
      </c>
      <c r="B4197" t="s">
        <v>9497</v>
      </c>
    </row>
    <row r="4198" spans="1:2" x14ac:dyDescent="0.3">
      <c r="A4198" t="s">
        <v>4380</v>
      </c>
      <c r="B4198" t="s">
        <v>4380</v>
      </c>
    </row>
    <row r="4199" spans="1:2" x14ac:dyDescent="0.3">
      <c r="A4199" t="s">
        <v>4381</v>
      </c>
      <c r="B4199" t="s">
        <v>9498</v>
      </c>
    </row>
    <row r="4200" spans="1:2" x14ac:dyDescent="0.3">
      <c r="A4200" t="s">
        <v>4382</v>
      </c>
      <c r="B4200" t="s">
        <v>9499</v>
      </c>
    </row>
    <row r="4201" spans="1:2" x14ac:dyDescent="0.3">
      <c r="A4201" t="s">
        <v>4383</v>
      </c>
      <c r="B4201" t="s">
        <v>9500</v>
      </c>
    </row>
    <row r="4202" spans="1:2" x14ac:dyDescent="0.3">
      <c r="A4202" t="s">
        <v>4384</v>
      </c>
      <c r="B4202" t="s">
        <v>9501</v>
      </c>
    </row>
    <row r="4203" spans="1:2" x14ac:dyDescent="0.3">
      <c r="A4203" t="s">
        <v>4385</v>
      </c>
      <c r="B4203" t="s">
        <v>9502</v>
      </c>
    </row>
    <row r="4204" spans="1:2" x14ac:dyDescent="0.3">
      <c r="A4204" t="s">
        <v>4386</v>
      </c>
      <c r="B4204" t="s">
        <v>8547</v>
      </c>
    </row>
    <row r="4205" spans="1:2" x14ac:dyDescent="0.3">
      <c r="A4205" t="s">
        <v>4387</v>
      </c>
      <c r="B4205" t="s">
        <v>4387</v>
      </c>
    </row>
    <row r="4206" spans="1:2" x14ac:dyDescent="0.3">
      <c r="A4206" t="s">
        <v>4388</v>
      </c>
      <c r="B4206" t="s">
        <v>9503</v>
      </c>
    </row>
    <row r="4207" spans="1:2" x14ac:dyDescent="0.3">
      <c r="A4207" t="s">
        <v>4389</v>
      </c>
      <c r="B4207" t="s">
        <v>9504</v>
      </c>
    </row>
    <row r="4208" spans="1:2" x14ac:dyDescent="0.3">
      <c r="A4208" t="s">
        <v>4390</v>
      </c>
      <c r="B4208" t="s">
        <v>9505</v>
      </c>
    </row>
    <row r="4209" spans="1:2" x14ac:dyDescent="0.3">
      <c r="A4209" t="s">
        <v>4391</v>
      </c>
      <c r="B4209" t="s">
        <v>9506</v>
      </c>
    </row>
    <row r="4210" spans="1:2" x14ac:dyDescent="0.3">
      <c r="A4210" t="s">
        <v>4392</v>
      </c>
      <c r="B4210" t="s">
        <v>9507</v>
      </c>
    </row>
    <row r="4211" spans="1:2" x14ac:dyDescent="0.3">
      <c r="A4211" t="s">
        <v>4393</v>
      </c>
      <c r="B4211" t="s">
        <v>9508</v>
      </c>
    </row>
    <row r="4212" spans="1:2" x14ac:dyDescent="0.3">
      <c r="A4212" t="s">
        <v>4394</v>
      </c>
      <c r="B4212" t="s">
        <v>9509</v>
      </c>
    </row>
    <row r="4213" spans="1:2" x14ac:dyDescent="0.3">
      <c r="A4213" t="s">
        <v>4395</v>
      </c>
      <c r="B4213" t="s">
        <v>9510</v>
      </c>
    </row>
    <row r="4214" spans="1:2" x14ac:dyDescent="0.3">
      <c r="A4214" t="s">
        <v>4396</v>
      </c>
      <c r="B4214" t="s">
        <v>9511</v>
      </c>
    </row>
    <row r="4215" spans="1:2" x14ac:dyDescent="0.3">
      <c r="A4215" t="s">
        <v>4397</v>
      </c>
      <c r="B4215" t="s">
        <v>7553</v>
      </c>
    </row>
    <row r="4216" spans="1:2" x14ac:dyDescent="0.3">
      <c r="A4216" t="s">
        <v>4398</v>
      </c>
      <c r="B4216" t="s">
        <v>10929</v>
      </c>
    </row>
    <row r="4217" spans="1:2" x14ac:dyDescent="0.3">
      <c r="A4217" t="s">
        <v>4399</v>
      </c>
      <c r="B4217" t="s">
        <v>7337</v>
      </c>
    </row>
    <row r="4218" spans="1:2" x14ac:dyDescent="0.3">
      <c r="A4218" t="s">
        <v>4400</v>
      </c>
      <c r="B4218" t="s">
        <v>9512</v>
      </c>
    </row>
    <row r="4219" spans="1:2" x14ac:dyDescent="0.3">
      <c r="A4219" t="s">
        <v>4401</v>
      </c>
      <c r="B4219" t="s">
        <v>9513</v>
      </c>
    </row>
    <row r="4220" spans="1:2" x14ac:dyDescent="0.3">
      <c r="A4220" t="s">
        <v>4402</v>
      </c>
      <c r="B4220" t="s">
        <v>9514</v>
      </c>
    </row>
    <row r="4221" spans="1:2" x14ac:dyDescent="0.3">
      <c r="A4221" t="s">
        <v>4403</v>
      </c>
      <c r="B4221" t="s">
        <v>9515</v>
      </c>
    </row>
    <row r="4222" spans="1:2" x14ac:dyDescent="0.3">
      <c r="A4222" t="s">
        <v>4404</v>
      </c>
      <c r="B4222" t="s">
        <v>9516</v>
      </c>
    </row>
    <row r="4223" spans="1:2" x14ac:dyDescent="0.3">
      <c r="A4223" t="s">
        <v>4405</v>
      </c>
      <c r="B4223" t="s">
        <v>9517</v>
      </c>
    </row>
    <row r="4224" spans="1:2" x14ac:dyDescent="0.3">
      <c r="A4224" t="s">
        <v>4406</v>
      </c>
      <c r="B4224" t="s">
        <v>9518</v>
      </c>
    </row>
    <row r="4225" spans="1:2" x14ac:dyDescent="0.3">
      <c r="A4225" t="s">
        <v>4407</v>
      </c>
      <c r="B4225" t="s">
        <v>9519</v>
      </c>
    </row>
    <row r="4226" spans="1:2" x14ac:dyDescent="0.3">
      <c r="A4226" t="s">
        <v>4408</v>
      </c>
      <c r="B4226" t="s">
        <v>9520</v>
      </c>
    </row>
    <row r="4227" spans="1:2" x14ac:dyDescent="0.3">
      <c r="A4227" t="s">
        <v>4409</v>
      </c>
      <c r="B4227" t="s">
        <v>9521</v>
      </c>
    </row>
    <row r="4228" spans="1:2" x14ac:dyDescent="0.3">
      <c r="A4228" t="s">
        <v>4410</v>
      </c>
      <c r="B4228" t="s">
        <v>9521</v>
      </c>
    </row>
    <row r="4229" spans="1:2" x14ac:dyDescent="0.3">
      <c r="A4229" t="s">
        <v>4411</v>
      </c>
      <c r="B4229" t="s">
        <v>9522</v>
      </c>
    </row>
    <row r="4230" spans="1:2" x14ac:dyDescent="0.3">
      <c r="A4230" t="s">
        <v>4412</v>
      </c>
      <c r="B4230" t="s">
        <v>9523</v>
      </c>
    </row>
    <row r="4231" spans="1:2" x14ac:dyDescent="0.3">
      <c r="A4231" t="s">
        <v>4413</v>
      </c>
      <c r="B4231" t="s">
        <v>11374</v>
      </c>
    </row>
    <row r="4232" spans="1:2" x14ac:dyDescent="0.3">
      <c r="A4232" t="s">
        <v>4414</v>
      </c>
      <c r="B4232" t="s">
        <v>9524</v>
      </c>
    </row>
    <row r="4233" spans="1:2" x14ac:dyDescent="0.3">
      <c r="A4233" t="s">
        <v>4415</v>
      </c>
      <c r="B4233" t="s">
        <v>9525</v>
      </c>
    </row>
    <row r="4234" spans="1:2" x14ac:dyDescent="0.3">
      <c r="A4234" t="s">
        <v>4416</v>
      </c>
      <c r="B4234" t="s">
        <v>4416</v>
      </c>
    </row>
    <row r="4235" spans="1:2" x14ac:dyDescent="0.3">
      <c r="A4235" t="s">
        <v>4417</v>
      </c>
      <c r="B4235" t="s">
        <v>9526</v>
      </c>
    </row>
    <row r="4236" spans="1:2" x14ac:dyDescent="0.3">
      <c r="A4236" t="s">
        <v>4418</v>
      </c>
      <c r="B4236" t="s">
        <v>4418</v>
      </c>
    </row>
    <row r="4237" spans="1:2" x14ac:dyDescent="0.3">
      <c r="A4237" t="s">
        <v>668</v>
      </c>
      <c r="B4237" t="s">
        <v>9527</v>
      </c>
    </row>
    <row r="4238" spans="1:2" x14ac:dyDescent="0.3">
      <c r="A4238" t="s">
        <v>4419</v>
      </c>
      <c r="B4238" t="s">
        <v>9528</v>
      </c>
    </row>
    <row r="4239" spans="1:2" x14ac:dyDescent="0.3">
      <c r="A4239" t="s">
        <v>4420</v>
      </c>
      <c r="B4239" t="s">
        <v>8719</v>
      </c>
    </row>
    <row r="4240" spans="1:2" x14ac:dyDescent="0.3">
      <c r="A4240" t="s">
        <v>4421</v>
      </c>
      <c r="B4240" t="s">
        <v>9529</v>
      </c>
    </row>
    <row r="4241" spans="1:2" x14ac:dyDescent="0.3">
      <c r="A4241" t="s">
        <v>4422</v>
      </c>
      <c r="B4241" t="s">
        <v>9530</v>
      </c>
    </row>
    <row r="4242" spans="1:2" x14ac:dyDescent="0.3">
      <c r="A4242" t="s">
        <v>4423</v>
      </c>
      <c r="B4242" t="s">
        <v>9531</v>
      </c>
    </row>
    <row r="4243" spans="1:2" x14ac:dyDescent="0.3">
      <c r="A4243" t="s">
        <v>4424</v>
      </c>
      <c r="B4243" t="s">
        <v>9532</v>
      </c>
    </row>
    <row r="4244" spans="1:2" x14ac:dyDescent="0.3">
      <c r="A4244" t="s">
        <v>4425</v>
      </c>
      <c r="B4244" t="s">
        <v>9533</v>
      </c>
    </row>
    <row r="4245" spans="1:2" x14ac:dyDescent="0.3">
      <c r="A4245" t="s">
        <v>4426</v>
      </c>
      <c r="B4245" t="s">
        <v>9534</v>
      </c>
    </row>
    <row r="4246" spans="1:2" x14ac:dyDescent="0.3">
      <c r="A4246" t="s">
        <v>4427</v>
      </c>
      <c r="B4246" t="s">
        <v>9535</v>
      </c>
    </row>
    <row r="4247" spans="1:2" x14ac:dyDescent="0.3">
      <c r="A4247" t="s">
        <v>4428</v>
      </c>
      <c r="B4247" t="s">
        <v>9536</v>
      </c>
    </row>
    <row r="4248" spans="1:2" x14ac:dyDescent="0.3">
      <c r="A4248" t="s">
        <v>669</v>
      </c>
      <c r="B4248" t="s">
        <v>8184</v>
      </c>
    </row>
    <row r="4249" spans="1:2" x14ac:dyDescent="0.3">
      <c r="A4249" t="s">
        <v>4429</v>
      </c>
      <c r="B4249" t="s">
        <v>9537</v>
      </c>
    </row>
    <row r="4250" spans="1:2" x14ac:dyDescent="0.3">
      <c r="A4250" t="s">
        <v>4430</v>
      </c>
      <c r="B4250" t="s">
        <v>9538</v>
      </c>
    </row>
    <row r="4251" spans="1:2" x14ac:dyDescent="0.3">
      <c r="A4251" t="s">
        <v>670</v>
      </c>
      <c r="B4251" t="s">
        <v>7571</v>
      </c>
    </row>
    <row r="4252" spans="1:2" x14ac:dyDescent="0.3">
      <c r="A4252" t="s">
        <v>4432</v>
      </c>
      <c r="B4252" t="s">
        <v>7572</v>
      </c>
    </row>
    <row r="4253" spans="1:2" x14ac:dyDescent="0.3">
      <c r="A4253" t="s">
        <v>4433</v>
      </c>
      <c r="B4253" t="s">
        <v>9539</v>
      </c>
    </row>
    <row r="4254" spans="1:2" x14ac:dyDescent="0.3">
      <c r="A4254" t="s">
        <v>4434</v>
      </c>
      <c r="B4254" t="s">
        <v>9540</v>
      </c>
    </row>
    <row r="4255" spans="1:2" x14ac:dyDescent="0.3">
      <c r="A4255" t="s">
        <v>4435</v>
      </c>
      <c r="B4255" t="s">
        <v>9541</v>
      </c>
    </row>
    <row r="4256" spans="1:2" x14ac:dyDescent="0.3">
      <c r="A4256" t="s">
        <v>4436</v>
      </c>
      <c r="B4256" t="s">
        <v>11375</v>
      </c>
    </row>
    <row r="4257" spans="1:2" x14ac:dyDescent="0.3">
      <c r="A4257" t="s">
        <v>4437</v>
      </c>
      <c r="B4257" t="s">
        <v>9540</v>
      </c>
    </row>
    <row r="4258" spans="1:2" x14ac:dyDescent="0.3">
      <c r="A4258" t="s">
        <v>671</v>
      </c>
      <c r="B4258" t="s">
        <v>9542</v>
      </c>
    </row>
    <row r="4259" spans="1:2" x14ac:dyDescent="0.3">
      <c r="A4259" t="s">
        <v>4438</v>
      </c>
      <c r="B4259" t="s">
        <v>6557</v>
      </c>
    </row>
    <row r="4260" spans="1:2" x14ac:dyDescent="0.3">
      <c r="A4260" t="s">
        <v>672</v>
      </c>
      <c r="B4260" t="s">
        <v>9543</v>
      </c>
    </row>
    <row r="4261" spans="1:2" x14ac:dyDescent="0.3">
      <c r="A4261" t="s">
        <v>4439</v>
      </c>
      <c r="B4261" t="s">
        <v>9544</v>
      </c>
    </row>
    <row r="4262" spans="1:2" x14ac:dyDescent="0.3">
      <c r="A4262" t="s">
        <v>4440</v>
      </c>
      <c r="B4262" t="s">
        <v>9545</v>
      </c>
    </row>
    <row r="4263" spans="1:2" x14ac:dyDescent="0.3">
      <c r="A4263" t="s">
        <v>4441</v>
      </c>
      <c r="B4263" t="s">
        <v>9546</v>
      </c>
    </row>
    <row r="4264" spans="1:2" x14ac:dyDescent="0.3">
      <c r="A4264" t="s">
        <v>4442</v>
      </c>
      <c r="B4264" t="s">
        <v>9547</v>
      </c>
    </row>
    <row r="4265" spans="1:2" x14ac:dyDescent="0.3">
      <c r="A4265" t="s">
        <v>4443</v>
      </c>
      <c r="B4265" t="s">
        <v>9548</v>
      </c>
    </row>
    <row r="4266" spans="1:2" x14ac:dyDescent="0.3">
      <c r="A4266" t="s">
        <v>4444</v>
      </c>
      <c r="B4266" t="s">
        <v>6934</v>
      </c>
    </row>
    <row r="4267" spans="1:2" x14ac:dyDescent="0.3">
      <c r="A4267" t="s">
        <v>4445</v>
      </c>
      <c r="B4267" t="s">
        <v>9549</v>
      </c>
    </row>
    <row r="4268" spans="1:2" x14ac:dyDescent="0.3">
      <c r="A4268" t="s">
        <v>4446</v>
      </c>
      <c r="B4268" t="s">
        <v>7172</v>
      </c>
    </row>
    <row r="4269" spans="1:2" x14ac:dyDescent="0.3">
      <c r="A4269" t="s">
        <v>4447</v>
      </c>
      <c r="B4269" t="s">
        <v>9550</v>
      </c>
    </row>
    <row r="4270" spans="1:2" x14ac:dyDescent="0.3">
      <c r="A4270" t="s">
        <v>673</v>
      </c>
      <c r="B4270" t="s">
        <v>9551</v>
      </c>
    </row>
    <row r="4271" spans="1:2" x14ac:dyDescent="0.3">
      <c r="A4271" t="s">
        <v>674</v>
      </c>
      <c r="B4271" t="s">
        <v>9552</v>
      </c>
    </row>
    <row r="4272" spans="1:2" x14ac:dyDescent="0.3">
      <c r="A4272" t="s">
        <v>4448</v>
      </c>
      <c r="B4272" t="s">
        <v>10930</v>
      </c>
    </row>
    <row r="4273" spans="1:2" x14ac:dyDescent="0.3">
      <c r="A4273" t="s">
        <v>4449</v>
      </c>
      <c r="B4273" t="s">
        <v>9553</v>
      </c>
    </row>
    <row r="4274" spans="1:2" x14ac:dyDescent="0.3">
      <c r="A4274" t="s">
        <v>4450</v>
      </c>
      <c r="B4274" t="s">
        <v>9554</v>
      </c>
    </row>
    <row r="4275" spans="1:2" x14ac:dyDescent="0.3">
      <c r="A4275" t="s">
        <v>4451</v>
      </c>
      <c r="B4275" t="s">
        <v>9555</v>
      </c>
    </row>
    <row r="4276" spans="1:2" x14ac:dyDescent="0.3">
      <c r="A4276" t="s">
        <v>4452</v>
      </c>
      <c r="B4276" t="s">
        <v>9556</v>
      </c>
    </row>
    <row r="4277" spans="1:2" x14ac:dyDescent="0.3">
      <c r="A4277" t="s">
        <v>4453</v>
      </c>
      <c r="B4277" t="s">
        <v>9557</v>
      </c>
    </row>
    <row r="4278" spans="1:2" x14ac:dyDescent="0.3">
      <c r="A4278" t="s">
        <v>4454</v>
      </c>
      <c r="B4278" t="s">
        <v>9558</v>
      </c>
    </row>
    <row r="4279" spans="1:2" x14ac:dyDescent="0.3">
      <c r="A4279" t="s">
        <v>4455</v>
      </c>
      <c r="B4279" t="s">
        <v>9559</v>
      </c>
    </row>
    <row r="4280" spans="1:2" x14ac:dyDescent="0.3">
      <c r="A4280" t="s">
        <v>4456</v>
      </c>
      <c r="B4280" t="s">
        <v>9560</v>
      </c>
    </row>
    <row r="4281" spans="1:2" x14ac:dyDescent="0.3">
      <c r="A4281" t="s">
        <v>4457</v>
      </c>
      <c r="B4281" t="s">
        <v>10931</v>
      </c>
    </row>
    <row r="4282" spans="1:2" x14ac:dyDescent="0.3">
      <c r="A4282" t="s">
        <v>4458</v>
      </c>
      <c r="B4282" t="s">
        <v>10932</v>
      </c>
    </row>
    <row r="4283" spans="1:2" x14ac:dyDescent="0.3">
      <c r="A4283" t="s">
        <v>4459</v>
      </c>
      <c r="B4283" t="s">
        <v>9561</v>
      </c>
    </row>
    <row r="4284" spans="1:2" x14ac:dyDescent="0.3">
      <c r="A4284" t="s">
        <v>4460</v>
      </c>
      <c r="B4284" t="s">
        <v>9562</v>
      </c>
    </row>
    <row r="4285" spans="1:2" x14ac:dyDescent="0.3">
      <c r="A4285" t="s">
        <v>4461</v>
      </c>
      <c r="B4285" t="s">
        <v>10933</v>
      </c>
    </row>
    <row r="4286" spans="1:2" x14ac:dyDescent="0.3">
      <c r="A4286" t="s">
        <v>4462</v>
      </c>
      <c r="B4286" t="s">
        <v>9563</v>
      </c>
    </row>
    <row r="4287" spans="1:2" x14ac:dyDescent="0.3">
      <c r="A4287" t="s">
        <v>4463</v>
      </c>
      <c r="B4287" t="s">
        <v>9564</v>
      </c>
    </row>
    <row r="4288" spans="1:2" x14ac:dyDescent="0.3">
      <c r="A4288" t="s">
        <v>4464</v>
      </c>
      <c r="B4288" t="s">
        <v>9565</v>
      </c>
    </row>
    <row r="4289" spans="1:2" x14ac:dyDescent="0.3">
      <c r="A4289" t="s">
        <v>675</v>
      </c>
      <c r="B4289" t="s">
        <v>9566</v>
      </c>
    </row>
    <row r="4290" spans="1:2" x14ac:dyDescent="0.3">
      <c r="A4290" t="s">
        <v>4465</v>
      </c>
      <c r="B4290" t="s">
        <v>9567</v>
      </c>
    </row>
    <row r="4291" spans="1:2" x14ac:dyDescent="0.3">
      <c r="A4291" t="s">
        <v>4466</v>
      </c>
      <c r="B4291" t="s">
        <v>8372</v>
      </c>
    </row>
    <row r="4292" spans="1:2" x14ac:dyDescent="0.3">
      <c r="A4292" t="s">
        <v>4467</v>
      </c>
      <c r="B4292" t="s">
        <v>9568</v>
      </c>
    </row>
    <row r="4293" spans="1:2" x14ac:dyDescent="0.3">
      <c r="A4293" t="s">
        <v>4468</v>
      </c>
      <c r="B4293" t="s">
        <v>9569</v>
      </c>
    </row>
    <row r="4294" spans="1:2" x14ac:dyDescent="0.3">
      <c r="A4294" t="s">
        <v>4469</v>
      </c>
      <c r="B4294" t="s">
        <v>9570</v>
      </c>
    </row>
    <row r="4295" spans="1:2" x14ac:dyDescent="0.3">
      <c r="A4295" t="s">
        <v>4470</v>
      </c>
      <c r="B4295" t="s">
        <v>9571</v>
      </c>
    </row>
    <row r="4296" spans="1:2" x14ac:dyDescent="0.3">
      <c r="A4296" t="s">
        <v>4471</v>
      </c>
      <c r="B4296" t="s">
        <v>9572</v>
      </c>
    </row>
    <row r="4297" spans="1:2" x14ac:dyDescent="0.3">
      <c r="A4297" t="s">
        <v>4472</v>
      </c>
      <c r="B4297" t="s">
        <v>9287</v>
      </c>
    </row>
    <row r="4298" spans="1:2" x14ac:dyDescent="0.3">
      <c r="A4298" t="s">
        <v>4473</v>
      </c>
      <c r="B4298" t="s">
        <v>10934</v>
      </c>
    </row>
    <row r="4299" spans="1:2" x14ac:dyDescent="0.3">
      <c r="A4299" t="s">
        <v>4474</v>
      </c>
      <c r="B4299" t="s">
        <v>9573</v>
      </c>
    </row>
    <row r="4300" spans="1:2" x14ac:dyDescent="0.3">
      <c r="A4300" t="s">
        <v>4475</v>
      </c>
      <c r="B4300" t="s">
        <v>6994</v>
      </c>
    </row>
    <row r="4301" spans="1:2" x14ac:dyDescent="0.3">
      <c r="A4301" t="s">
        <v>4476</v>
      </c>
      <c r="B4301" t="s">
        <v>7871</v>
      </c>
    </row>
    <row r="4302" spans="1:2" x14ac:dyDescent="0.3">
      <c r="A4302" t="s">
        <v>4477</v>
      </c>
      <c r="B4302" t="s">
        <v>9574</v>
      </c>
    </row>
    <row r="4303" spans="1:2" x14ac:dyDescent="0.3">
      <c r="A4303" t="s">
        <v>4478</v>
      </c>
      <c r="B4303" t="s">
        <v>9575</v>
      </c>
    </row>
    <row r="4304" spans="1:2" x14ac:dyDescent="0.3">
      <c r="A4304" t="s">
        <v>4479</v>
      </c>
      <c r="B4304" t="s">
        <v>9576</v>
      </c>
    </row>
    <row r="4305" spans="1:2" x14ac:dyDescent="0.3">
      <c r="A4305" t="s">
        <v>4480</v>
      </c>
      <c r="B4305" t="s">
        <v>9574</v>
      </c>
    </row>
    <row r="4306" spans="1:2" x14ac:dyDescent="0.3">
      <c r="A4306" t="s">
        <v>4481</v>
      </c>
      <c r="B4306" t="s">
        <v>9577</v>
      </c>
    </row>
    <row r="4307" spans="1:2" x14ac:dyDescent="0.3">
      <c r="A4307" t="s">
        <v>676</v>
      </c>
      <c r="B4307" t="s">
        <v>11376</v>
      </c>
    </row>
    <row r="4308" spans="1:2" x14ac:dyDescent="0.3">
      <c r="A4308" t="s">
        <v>677</v>
      </c>
      <c r="B4308" t="s">
        <v>11377</v>
      </c>
    </row>
    <row r="4309" spans="1:2" x14ac:dyDescent="0.3">
      <c r="A4309" t="s">
        <v>4482</v>
      </c>
      <c r="B4309" t="s">
        <v>9578</v>
      </c>
    </row>
    <row r="4310" spans="1:2" x14ac:dyDescent="0.3">
      <c r="A4310" t="s">
        <v>4483</v>
      </c>
      <c r="B4310" t="s">
        <v>9579</v>
      </c>
    </row>
    <row r="4311" spans="1:2" x14ac:dyDescent="0.3">
      <c r="A4311" t="s">
        <v>4484</v>
      </c>
      <c r="B4311" t="s">
        <v>9580</v>
      </c>
    </row>
    <row r="4312" spans="1:2" x14ac:dyDescent="0.3">
      <c r="A4312" t="s">
        <v>4485</v>
      </c>
      <c r="B4312" t="s">
        <v>9581</v>
      </c>
    </row>
    <row r="4313" spans="1:2" x14ac:dyDescent="0.3">
      <c r="A4313" t="s">
        <v>4486</v>
      </c>
      <c r="B4313" t="s">
        <v>8548</v>
      </c>
    </row>
    <row r="4314" spans="1:2" x14ac:dyDescent="0.3">
      <c r="A4314" t="s">
        <v>4487</v>
      </c>
      <c r="B4314" t="s">
        <v>9582</v>
      </c>
    </row>
    <row r="4315" spans="1:2" x14ac:dyDescent="0.3">
      <c r="A4315" t="s">
        <v>4488</v>
      </c>
      <c r="B4315" t="s">
        <v>11378</v>
      </c>
    </row>
    <row r="4316" spans="1:2" x14ac:dyDescent="0.3">
      <c r="A4316" t="s">
        <v>4489</v>
      </c>
      <c r="B4316" t="s">
        <v>9583</v>
      </c>
    </row>
    <row r="4317" spans="1:2" x14ac:dyDescent="0.3">
      <c r="A4317" t="s">
        <v>4490</v>
      </c>
      <c r="B4317" t="s">
        <v>9584</v>
      </c>
    </row>
    <row r="4318" spans="1:2" x14ac:dyDescent="0.3">
      <c r="A4318" t="s">
        <v>4491</v>
      </c>
      <c r="B4318" t="s">
        <v>7550</v>
      </c>
    </row>
    <row r="4319" spans="1:2" x14ac:dyDescent="0.3">
      <c r="A4319" t="s">
        <v>4492</v>
      </c>
      <c r="B4319" t="s">
        <v>9585</v>
      </c>
    </row>
    <row r="4320" spans="1:2" x14ac:dyDescent="0.3">
      <c r="A4320" t="s">
        <v>4493</v>
      </c>
      <c r="B4320" t="s">
        <v>10935</v>
      </c>
    </row>
    <row r="4321" spans="1:2" x14ac:dyDescent="0.3">
      <c r="A4321" t="s">
        <v>4494</v>
      </c>
      <c r="B4321" t="s">
        <v>9586</v>
      </c>
    </row>
    <row r="4322" spans="1:2" x14ac:dyDescent="0.3">
      <c r="A4322" t="s">
        <v>4495</v>
      </c>
      <c r="B4322" t="s">
        <v>10936</v>
      </c>
    </row>
    <row r="4323" spans="1:2" x14ac:dyDescent="0.3">
      <c r="A4323" t="s">
        <v>4496</v>
      </c>
      <c r="B4323" t="s">
        <v>10937</v>
      </c>
    </row>
    <row r="4324" spans="1:2" x14ac:dyDescent="0.3">
      <c r="A4324" t="s">
        <v>4497</v>
      </c>
      <c r="B4324" t="s">
        <v>9587</v>
      </c>
    </row>
    <row r="4325" spans="1:2" x14ac:dyDescent="0.3">
      <c r="A4325" t="s">
        <v>4498</v>
      </c>
      <c r="B4325" t="s">
        <v>9588</v>
      </c>
    </row>
    <row r="4326" spans="1:2" x14ac:dyDescent="0.3">
      <c r="A4326" t="s">
        <v>4499</v>
      </c>
      <c r="B4326" t="s">
        <v>7736</v>
      </c>
    </row>
    <row r="4327" spans="1:2" x14ac:dyDescent="0.3">
      <c r="A4327" t="s">
        <v>4500</v>
      </c>
      <c r="B4327" t="s">
        <v>9977</v>
      </c>
    </row>
    <row r="4328" spans="1:2" x14ac:dyDescent="0.3">
      <c r="A4328" t="s">
        <v>4501</v>
      </c>
      <c r="B4328" t="s">
        <v>9589</v>
      </c>
    </row>
    <row r="4329" spans="1:2" x14ac:dyDescent="0.3">
      <c r="A4329" t="s">
        <v>4502</v>
      </c>
      <c r="B4329" t="s">
        <v>9590</v>
      </c>
    </row>
    <row r="4330" spans="1:2" x14ac:dyDescent="0.3">
      <c r="A4330" t="s">
        <v>4503</v>
      </c>
      <c r="B4330" t="s">
        <v>9591</v>
      </c>
    </row>
    <row r="4331" spans="1:2" x14ac:dyDescent="0.3">
      <c r="A4331" t="s">
        <v>4504</v>
      </c>
      <c r="B4331" t="s">
        <v>9592</v>
      </c>
    </row>
    <row r="4332" spans="1:2" x14ac:dyDescent="0.3">
      <c r="A4332" t="s">
        <v>4505</v>
      </c>
      <c r="B4332" t="s">
        <v>9153</v>
      </c>
    </row>
    <row r="4333" spans="1:2" x14ac:dyDescent="0.3">
      <c r="A4333" t="s">
        <v>4506</v>
      </c>
      <c r="B4333" t="s">
        <v>7292</v>
      </c>
    </row>
    <row r="4334" spans="1:2" x14ac:dyDescent="0.3">
      <c r="A4334" t="s">
        <v>4507</v>
      </c>
      <c r="B4334" t="s">
        <v>9593</v>
      </c>
    </row>
    <row r="4335" spans="1:2" x14ac:dyDescent="0.3">
      <c r="A4335" t="s">
        <v>4508</v>
      </c>
      <c r="B4335" t="s">
        <v>9594</v>
      </c>
    </row>
    <row r="4336" spans="1:2" x14ac:dyDescent="0.3">
      <c r="A4336" t="s">
        <v>4509</v>
      </c>
      <c r="B4336" t="s">
        <v>9595</v>
      </c>
    </row>
    <row r="4337" spans="1:2" x14ac:dyDescent="0.3">
      <c r="A4337" t="s">
        <v>4510</v>
      </c>
      <c r="B4337" t="s">
        <v>9596</v>
      </c>
    </row>
    <row r="4338" spans="1:2" x14ac:dyDescent="0.3">
      <c r="A4338" t="s">
        <v>4511</v>
      </c>
      <c r="B4338" t="s">
        <v>10933</v>
      </c>
    </row>
    <row r="4339" spans="1:2" x14ac:dyDescent="0.3">
      <c r="A4339" t="s">
        <v>678</v>
      </c>
      <c r="B4339" t="s">
        <v>6821</v>
      </c>
    </row>
    <row r="4340" spans="1:2" x14ac:dyDescent="0.3">
      <c r="A4340" t="s">
        <v>4512</v>
      </c>
      <c r="B4340" t="s">
        <v>10938</v>
      </c>
    </row>
    <row r="4341" spans="1:2" x14ac:dyDescent="0.3">
      <c r="A4341" t="s">
        <v>4513</v>
      </c>
      <c r="B4341" t="s">
        <v>9597</v>
      </c>
    </row>
    <row r="4342" spans="1:2" x14ac:dyDescent="0.3">
      <c r="A4342" t="s">
        <v>4514</v>
      </c>
      <c r="B4342" t="s">
        <v>9598</v>
      </c>
    </row>
    <row r="4343" spans="1:2" x14ac:dyDescent="0.3">
      <c r="A4343" t="s">
        <v>4515</v>
      </c>
      <c r="B4343" t="s">
        <v>11379</v>
      </c>
    </row>
    <row r="4344" spans="1:2" x14ac:dyDescent="0.3">
      <c r="A4344" t="s">
        <v>4516</v>
      </c>
      <c r="B4344" t="s">
        <v>9599</v>
      </c>
    </row>
    <row r="4345" spans="1:2" x14ac:dyDescent="0.3">
      <c r="A4345" t="s">
        <v>4517</v>
      </c>
      <c r="B4345" t="s">
        <v>9600</v>
      </c>
    </row>
    <row r="4346" spans="1:2" x14ac:dyDescent="0.3">
      <c r="A4346" t="s">
        <v>4518</v>
      </c>
      <c r="B4346" t="s">
        <v>9601</v>
      </c>
    </row>
    <row r="4347" spans="1:2" x14ac:dyDescent="0.3">
      <c r="A4347" t="s">
        <v>4519</v>
      </c>
      <c r="B4347" t="s">
        <v>9602</v>
      </c>
    </row>
    <row r="4348" spans="1:2" x14ac:dyDescent="0.3">
      <c r="A4348" t="s">
        <v>679</v>
      </c>
      <c r="B4348" t="s">
        <v>9603</v>
      </c>
    </row>
    <row r="4349" spans="1:2" x14ac:dyDescent="0.3">
      <c r="A4349" t="s">
        <v>680</v>
      </c>
      <c r="B4349" t="s">
        <v>6603</v>
      </c>
    </row>
    <row r="4350" spans="1:2" x14ac:dyDescent="0.3">
      <c r="A4350" t="s">
        <v>681</v>
      </c>
      <c r="B4350" t="s">
        <v>9604</v>
      </c>
    </row>
    <row r="4351" spans="1:2" x14ac:dyDescent="0.3">
      <c r="A4351" t="s">
        <v>4520</v>
      </c>
      <c r="B4351" t="s">
        <v>9605</v>
      </c>
    </row>
    <row r="4352" spans="1:2" x14ac:dyDescent="0.3">
      <c r="A4352" t="s">
        <v>682</v>
      </c>
      <c r="B4352" t="s">
        <v>9606</v>
      </c>
    </row>
    <row r="4353" spans="1:2" x14ac:dyDescent="0.3">
      <c r="A4353" t="s">
        <v>683</v>
      </c>
      <c r="B4353" t="s">
        <v>9607</v>
      </c>
    </row>
    <row r="4354" spans="1:2" x14ac:dyDescent="0.3">
      <c r="A4354" t="s">
        <v>684</v>
      </c>
      <c r="B4354" t="s">
        <v>6492</v>
      </c>
    </row>
    <row r="4355" spans="1:2" x14ac:dyDescent="0.3">
      <c r="A4355" t="s">
        <v>4521</v>
      </c>
      <c r="B4355" t="s">
        <v>9608</v>
      </c>
    </row>
    <row r="4356" spans="1:2" x14ac:dyDescent="0.3">
      <c r="A4356" t="s">
        <v>4522</v>
      </c>
      <c r="B4356" t="s">
        <v>9609</v>
      </c>
    </row>
    <row r="4357" spans="1:2" x14ac:dyDescent="0.3">
      <c r="A4357" t="s">
        <v>4523</v>
      </c>
      <c r="B4357" t="s">
        <v>10939</v>
      </c>
    </row>
    <row r="4358" spans="1:2" x14ac:dyDescent="0.3">
      <c r="A4358" t="s">
        <v>4524</v>
      </c>
      <c r="B4358" t="s">
        <v>9610</v>
      </c>
    </row>
    <row r="4359" spans="1:2" x14ac:dyDescent="0.3">
      <c r="A4359" t="s">
        <v>4525</v>
      </c>
      <c r="B4359" t="s">
        <v>11380</v>
      </c>
    </row>
    <row r="4360" spans="1:2" x14ac:dyDescent="0.3">
      <c r="A4360" t="s">
        <v>4526</v>
      </c>
      <c r="B4360" t="s">
        <v>9611</v>
      </c>
    </row>
    <row r="4361" spans="1:2" x14ac:dyDescent="0.3">
      <c r="A4361" t="s">
        <v>4527</v>
      </c>
      <c r="B4361" t="s">
        <v>9612</v>
      </c>
    </row>
    <row r="4362" spans="1:2" x14ac:dyDescent="0.3">
      <c r="A4362" t="s">
        <v>4528</v>
      </c>
      <c r="B4362" t="s">
        <v>9584</v>
      </c>
    </row>
    <row r="4363" spans="1:2" x14ac:dyDescent="0.3">
      <c r="A4363" t="s">
        <v>4529</v>
      </c>
      <c r="B4363" t="s">
        <v>9613</v>
      </c>
    </row>
    <row r="4364" spans="1:2" x14ac:dyDescent="0.3">
      <c r="A4364" t="s">
        <v>4530</v>
      </c>
      <c r="B4364" t="s">
        <v>9614</v>
      </c>
    </row>
    <row r="4365" spans="1:2" x14ac:dyDescent="0.3">
      <c r="A4365" t="s">
        <v>4531</v>
      </c>
      <c r="B4365" t="s">
        <v>11381</v>
      </c>
    </row>
    <row r="4366" spans="1:2" x14ac:dyDescent="0.3">
      <c r="A4366" t="s">
        <v>4532</v>
      </c>
      <c r="B4366" t="s">
        <v>4532</v>
      </c>
    </row>
    <row r="4367" spans="1:2" x14ac:dyDescent="0.3">
      <c r="A4367" t="s">
        <v>4533</v>
      </c>
      <c r="B4367" t="s">
        <v>9615</v>
      </c>
    </row>
    <row r="4368" spans="1:2" x14ac:dyDescent="0.3">
      <c r="A4368" t="s">
        <v>4534</v>
      </c>
      <c r="B4368" t="s">
        <v>11382</v>
      </c>
    </row>
    <row r="4369" spans="1:2" x14ac:dyDescent="0.3">
      <c r="A4369" t="s">
        <v>4535</v>
      </c>
      <c r="B4369" t="s">
        <v>9616</v>
      </c>
    </row>
    <row r="4370" spans="1:2" x14ac:dyDescent="0.3">
      <c r="A4370" t="s">
        <v>4536</v>
      </c>
      <c r="B4370" t="s">
        <v>9617</v>
      </c>
    </row>
    <row r="4371" spans="1:2" x14ac:dyDescent="0.3">
      <c r="A4371" t="s">
        <v>4537</v>
      </c>
      <c r="B4371" t="s">
        <v>11383</v>
      </c>
    </row>
    <row r="4372" spans="1:2" x14ac:dyDescent="0.3">
      <c r="A4372" t="s">
        <v>4538</v>
      </c>
      <c r="B4372" t="s">
        <v>9618</v>
      </c>
    </row>
    <row r="4373" spans="1:2" x14ac:dyDescent="0.3">
      <c r="A4373" t="s">
        <v>4539</v>
      </c>
      <c r="B4373" t="s">
        <v>9619</v>
      </c>
    </row>
    <row r="4374" spans="1:2" x14ac:dyDescent="0.3">
      <c r="A4374" t="s">
        <v>4540</v>
      </c>
      <c r="B4374" t="s">
        <v>9620</v>
      </c>
    </row>
    <row r="4375" spans="1:2" x14ac:dyDescent="0.3">
      <c r="A4375" t="s">
        <v>4541</v>
      </c>
      <c r="B4375" t="s">
        <v>9621</v>
      </c>
    </row>
    <row r="4376" spans="1:2" x14ac:dyDescent="0.3">
      <c r="A4376" t="s">
        <v>4542</v>
      </c>
      <c r="B4376" t="s">
        <v>9622</v>
      </c>
    </row>
    <row r="4377" spans="1:2" x14ac:dyDescent="0.3">
      <c r="A4377" t="s">
        <v>4543</v>
      </c>
      <c r="B4377" t="s">
        <v>9623</v>
      </c>
    </row>
    <row r="4378" spans="1:2" x14ac:dyDescent="0.3">
      <c r="A4378" t="s">
        <v>4544</v>
      </c>
      <c r="B4378" t="s">
        <v>7438</v>
      </c>
    </row>
    <row r="4379" spans="1:2" x14ac:dyDescent="0.3">
      <c r="A4379" t="s">
        <v>4545</v>
      </c>
      <c r="B4379" t="s">
        <v>9624</v>
      </c>
    </row>
    <row r="4380" spans="1:2" x14ac:dyDescent="0.3">
      <c r="A4380" t="s">
        <v>4546</v>
      </c>
      <c r="B4380" t="s">
        <v>9625</v>
      </c>
    </row>
    <row r="4381" spans="1:2" x14ac:dyDescent="0.3">
      <c r="A4381" t="s">
        <v>4547</v>
      </c>
      <c r="B4381" t="s">
        <v>11384</v>
      </c>
    </row>
    <row r="4382" spans="1:2" x14ac:dyDescent="0.3">
      <c r="A4382" t="s">
        <v>4548</v>
      </c>
      <c r="B4382" t="s">
        <v>9626</v>
      </c>
    </row>
    <row r="4383" spans="1:2" x14ac:dyDescent="0.3">
      <c r="A4383" t="s">
        <v>4549</v>
      </c>
      <c r="B4383" t="s">
        <v>9627</v>
      </c>
    </row>
    <row r="4384" spans="1:2" x14ac:dyDescent="0.3">
      <c r="A4384" t="s">
        <v>4550</v>
      </c>
      <c r="B4384" t="s">
        <v>9628</v>
      </c>
    </row>
    <row r="4385" spans="1:2" x14ac:dyDescent="0.3">
      <c r="A4385" t="s">
        <v>4551</v>
      </c>
      <c r="B4385" t="s">
        <v>9629</v>
      </c>
    </row>
    <row r="4386" spans="1:2" x14ac:dyDescent="0.3">
      <c r="A4386" t="s">
        <v>4552</v>
      </c>
      <c r="B4386" t="s">
        <v>9624</v>
      </c>
    </row>
    <row r="4387" spans="1:2" x14ac:dyDescent="0.3">
      <c r="A4387" t="s">
        <v>4553</v>
      </c>
      <c r="B4387" t="s">
        <v>9630</v>
      </c>
    </row>
    <row r="4388" spans="1:2" x14ac:dyDescent="0.3">
      <c r="A4388" t="s">
        <v>4554</v>
      </c>
      <c r="B4388" t="s">
        <v>9631</v>
      </c>
    </row>
    <row r="4389" spans="1:2" x14ac:dyDescent="0.3">
      <c r="A4389" t="s">
        <v>4555</v>
      </c>
      <c r="B4389" t="s">
        <v>9632</v>
      </c>
    </row>
    <row r="4390" spans="1:2" x14ac:dyDescent="0.3">
      <c r="A4390" t="s">
        <v>4556</v>
      </c>
      <c r="B4390" t="s">
        <v>9633</v>
      </c>
    </row>
    <row r="4391" spans="1:2" x14ac:dyDescent="0.3">
      <c r="A4391" t="s">
        <v>4557</v>
      </c>
      <c r="B4391" t="s">
        <v>9634</v>
      </c>
    </row>
    <row r="4392" spans="1:2" x14ac:dyDescent="0.3">
      <c r="A4392" t="s">
        <v>4558</v>
      </c>
      <c r="B4392" t="s">
        <v>9635</v>
      </c>
    </row>
    <row r="4393" spans="1:2" x14ac:dyDescent="0.3">
      <c r="A4393" t="s">
        <v>4559</v>
      </c>
      <c r="B4393" t="s">
        <v>9636</v>
      </c>
    </row>
    <row r="4394" spans="1:2" x14ac:dyDescent="0.3">
      <c r="A4394" t="s">
        <v>4560</v>
      </c>
      <c r="B4394" t="s">
        <v>9637</v>
      </c>
    </row>
    <row r="4395" spans="1:2" x14ac:dyDescent="0.3">
      <c r="A4395" t="s">
        <v>4561</v>
      </c>
      <c r="B4395" t="s">
        <v>9638</v>
      </c>
    </row>
    <row r="4396" spans="1:2" x14ac:dyDescent="0.3">
      <c r="A4396" t="s">
        <v>685</v>
      </c>
      <c r="B4396" t="s">
        <v>10940</v>
      </c>
    </row>
    <row r="4397" spans="1:2" x14ac:dyDescent="0.3">
      <c r="A4397" t="s">
        <v>4562</v>
      </c>
      <c r="B4397" t="s">
        <v>4562</v>
      </c>
    </row>
    <row r="4398" spans="1:2" x14ac:dyDescent="0.3">
      <c r="A4398" t="s">
        <v>4563</v>
      </c>
      <c r="B4398" t="s">
        <v>9639</v>
      </c>
    </row>
    <row r="4399" spans="1:2" x14ac:dyDescent="0.3">
      <c r="A4399" t="s">
        <v>686</v>
      </c>
      <c r="B4399" t="s">
        <v>9640</v>
      </c>
    </row>
    <row r="4400" spans="1:2" x14ac:dyDescent="0.3">
      <c r="A4400" t="s">
        <v>4564</v>
      </c>
      <c r="B4400" t="s">
        <v>11385</v>
      </c>
    </row>
    <row r="4401" spans="1:2" x14ac:dyDescent="0.3">
      <c r="A4401" t="s">
        <v>4565</v>
      </c>
      <c r="B4401" t="s">
        <v>9641</v>
      </c>
    </row>
    <row r="4402" spans="1:2" x14ac:dyDescent="0.3">
      <c r="A4402" t="s">
        <v>4566</v>
      </c>
      <c r="B4402" t="s">
        <v>9642</v>
      </c>
    </row>
    <row r="4403" spans="1:2" x14ac:dyDescent="0.3">
      <c r="A4403" t="s">
        <v>4567</v>
      </c>
      <c r="B4403" t="s">
        <v>9643</v>
      </c>
    </row>
    <row r="4404" spans="1:2" x14ac:dyDescent="0.3">
      <c r="A4404" t="s">
        <v>4568</v>
      </c>
      <c r="B4404" t="s">
        <v>11641</v>
      </c>
    </row>
    <row r="4405" spans="1:2" x14ac:dyDescent="0.3">
      <c r="A4405" t="s">
        <v>4569</v>
      </c>
      <c r="B4405" t="s">
        <v>9644</v>
      </c>
    </row>
    <row r="4406" spans="1:2" x14ac:dyDescent="0.3">
      <c r="A4406" t="s">
        <v>4570</v>
      </c>
      <c r="B4406" t="s">
        <v>9643</v>
      </c>
    </row>
    <row r="4407" spans="1:2" x14ac:dyDescent="0.3">
      <c r="A4407" t="s">
        <v>4571</v>
      </c>
      <c r="B4407" t="s">
        <v>9645</v>
      </c>
    </row>
    <row r="4408" spans="1:2" x14ac:dyDescent="0.3">
      <c r="A4408" t="s">
        <v>4572</v>
      </c>
      <c r="B4408" t="s">
        <v>9646</v>
      </c>
    </row>
    <row r="4409" spans="1:2" x14ac:dyDescent="0.3">
      <c r="A4409" t="s">
        <v>4573</v>
      </c>
      <c r="B4409" t="s">
        <v>10941</v>
      </c>
    </row>
    <row r="4410" spans="1:2" x14ac:dyDescent="0.3">
      <c r="A4410" t="s">
        <v>4574</v>
      </c>
      <c r="B4410" t="s">
        <v>9647</v>
      </c>
    </row>
    <row r="4411" spans="1:2" x14ac:dyDescent="0.3">
      <c r="A4411" t="s">
        <v>4575</v>
      </c>
      <c r="B4411" t="s">
        <v>9648</v>
      </c>
    </row>
    <row r="4412" spans="1:2" x14ac:dyDescent="0.3">
      <c r="A4412" t="s">
        <v>4576</v>
      </c>
      <c r="B4412" t="s">
        <v>4573</v>
      </c>
    </row>
    <row r="4413" spans="1:2" x14ac:dyDescent="0.3">
      <c r="A4413" t="s">
        <v>687</v>
      </c>
      <c r="B4413" t="s">
        <v>9649</v>
      </c>
    </row>
    <row r="4414" spans="1:2" x14ac:dyDescent="0.3">
      <c r="A4414" t="s">
        <v>4577</v>
      </c>
      <c r="B4414" t="s">
        <v>9650</v>
      </c>
    </row>
    <row r="4415" spans="1:2" x14ac:dyDescent="0.3">
      <c r="A4415" t="s">
        <v>688</v>
      </c>
      <c r="B4415" t="s">
        <v>9651</v>
      </c>
    </row>
    <row r="4416" spans="1:2" x14ac:dyDescent="0.3">
      <c r="A4416" t="s">
        <v>4578</v>
      </c>
      <c r="B4416" t="s">
        <v>9652</v>
      </c>
    </row>
    <row r="4417" spans="1:3" x14ac:dyDescent="0.3">
      <c r="A4417" t="s">
        <v>4579</v>
      </c>
      <c r="B4417" t="s">
        <v>9653</v>
      </c>
    </row>
    <row r="4418" spans="1:3" x14ac:dyDescent="0.3">
      <c r="A4418" t="s">
        <v>4580</v>
      </c>
      <c r="B4418" t="s">
        <v>9654</v>
      </c>
    </row>
    <row r="4419" spans="1:3" x14ac:dyDescent="0.3">
      <c r="A4419" t="s">
        <v>4581</v>
      </c>
      <c r="B4419" t="s">
        <v>9655</v>
      </c>
    </row>
    <row r="4420" spans="1:3" x14ac:dyDescent="0.3">
      <c r="A4420" t="s">
        <v>4582</v>
      </c>
      <c r="B4420" t="s">
        <v>10942</v>
      </c>
      <c r="C4420" t="s">
        <v>9656</v>
      </c>
    </row>
    <row r="4421" spans="1:3" x14ac:dyDescent="0.3">
      <c r="A4421" t="s">
        <v>4583</v>
      </c>
      <c r="B4421" t="s">
        <v>9211</v>
      </c>
    </row>
    <row r="4422" spans="1:3" x14ac:dyDescent="0.3">
      <c r="A4422" t="s">
        <v>4584</v>
      </c>
      <c r="B4422" t="s">
        <v>9657</v>
      </c>
    </row>
    <row r="4423" spans="1:3" x14ac:dyDescent="0.3">
      <c r="A4423" t="s">
        <v>4585</v>
      </c>
      <c r="B4423" t="s">
        <v>8678</v>
      </c>
    </row>
    <row r="4424" spans="1:3" x14ac:dyDescent="0.3">
      <c r="A4424" t="s">
        <v>4586</v>
      </c>
      <c r="B4424" t="s">
        <v>9658</v>
      </c>
    </row>
    <row r="4425" spans="1:3" x14ac:dyDescent="0.3">
      <c r="A4425" t="s">
        <v>4587</v>
      </c>
      <c r="B4425" t="s">
        <v>7299</v>
      </c>
    </row>
    <row r="4426" spans="1:3" x14ac:dyDescent="0.3">
      <c r="A4426" t="s">
        <v>4588</v>
      </c>
      <c r="B4426" t="s">
        <v>9659</v>
      </c>
    </row>
    <row r="4427" spans="1:3" x14ac:dyDescent="0.3">
      <c r="A4427" t="s">
        <v>4589</v>
      </c>
      <c r="B4427" t="s">
        <v>9660</v>
      </c>
    </row>
    <row r="4428" spans="1:3" x14ac:dyDescent="0.3">
      <c r="A4428" t="s">
        <v>4590</v>
      </c>
      <c r="B4428" t="s">
        <v>11386</v>
      </c>
    </row>
    <row r="4429" spans="1:3" x14ac:dyDescent="0.3">
      <c r="A4429" t="s">
        <v>4591</v>
      </c>
      <c r="B4429" t="s">
        <v>7271</v>
      </c>
    </row>
    <row r="4430" spans="1:3" x14ac:dyDescent="0.3">
      <c r="A4430" t="s">
        <v>4592</v>
      </c>
      <c r="B4430" t="s">
        <v>8308</v>
      </c>
    </row>
    <row r="4431" spans="1:3" x14ac:dyDescent="0.3">
      <c r="A4431" t="s">
        <v>4593</v>
      </c>
      <c r="B4431" t="s">
        <v>9661</v>
      </c>
    </row>
    <row r="4432" spans="1:3" x14ac:dyDescent="0.3">
      <c r="A4432" t="s">
        <v>4594</v>
      </c>
      <c r="B4432" t="s">
        <v>9662</v>
      </c>
    </row>
    <row r="4433" spans="1:2" x14ac:dyDescent="0.3">
      <c r="A4433" t="s">
        <v>689</v>
      </c>
      <c r="B4433" t="s">
        <v>11387</v>
      </c>
    </row>
    <row r="4434" spans="1:2" x14ac:dyDescent="0.3">
      <c r="A4434" t="s">
        <v>4595</v>
      </c>
      <c r="B4434" t="s">
        <v>9663</v>
      </c>
    </row>
    <row r="4435" spans="1:2" x14ac:dyDescent="0.3">
      <c r="A4435" t="s">
        <v>4596</v>
      </c>
      <c r="B4435" t="s">
        <v>9664</v>
      </c>
    </row>
    <row r="4436" spans="1:2" x14ac:dyDescent="0.3">
      <c r="A4436" t="s">
        <v>4597</v>
      </c>
      <c r="B4436" t="s">
        <v>9665</v>
      </c>
    </row>
    <row r="4437" spans="1:2" x14ac:dyDescent="0.3">
      <c r="A4437" t="s">
        <v>4598</v>
      </c>
      <c r="B4437" t="s">
        <v>9666</v>
      </c>
    </row>
    <row r="4438" spans="1:2" x14ac:dyDescent="0.3">
      <c r="A4438" t="s">
        <v>4599</v>
      </c>
      <c r="B4438" t="s">
        <v>9667</v>
      </c>
    </row>
    <row r="4439" spans="1:2" x14ac:dyDescent="0.3">
      <c r="A4439" t="s">
        <v>4600</v>
      </c>
      <c r="B4439" t="s">
        <v>6516</v>
      </c>
    </row>
    <row r="4440" spans="1:2" x14ac:dyDescent="0.3">
      <c r="A4440" t="s">
        <v>4601</v>
      </c>
      <c r="B4440" t="s">
        <v>9668</v>
      </c>
    </row>
    <row r="4441" spans="1:2" x14ac:dyDescent="0.3">
      <c r="A4441" t="s">
        <v>690</v>
      </c>
      <c r="B4441" t="s">
        <v>9669</v>
      </c>
    </row>
    <row r="4442" spans="1:2" x14ac:dyDescent="0.3">
      <c r="A4442" t="s">
        <v>4602</v>
      </c>
      <c r="B4442" t="s">
        <v>4602</v>
      </c>
    </row>
    <row r="4443" spans="1:2" x14ac:dyDescent="0.3">
      <c r="A4443" t="s">
        <v>691</v>
      </c>
      <c r="B4443" t="s">
        <v>9670</v>
      </c>
    </row>
    <row r="4444" spans="1:2" x14ac:dyDescent="0.3">
      <c r="A4444" t="s">
        <v>4603</v>
      </c>
      <c r="B4444" t="s">
        <v>9609</v>
      </c>
    </row>
    <row r="4445" spans="1:2" x14ac:dyDescent="0.3">
      <c r="A4445" t="s">
        <v>692</v>
      </c>
      <c r="B4445" t="s">
        <v>9671</v>
      </c>
    </row>
    <row r="4446" spans="1:2" x14ac:dyDescent="0.3">
      <c r="A4446" t="s">
        <v>693</v>
      </c>
      <c r="B4446" t="s">
        <v>9672</v>
      </c>
    </row>
    <row r="4447" spans="1:2" x14ac:dyDescent="0.3">
      <c r="A4447" t="s">
        <v>4604</v>
      </c>
      <c r="B4447" t="s">
        <v>9055</v>
      </c>
    </row>
    <row r="4448" spans="1:2" x14ac:dyDescent="0.3">
      <c r="A4448" t="s">
        <v>4605</v>
      </c>
      <c r="B4448" t="s">
        <v>9673</v>
      </c>
    </row>
    <row r="4449" spans="1:2" x14ac:dyDescent="0.3">
      <c r="A4449" t="s">
        <v>4606</v>
      </c>
      <c r="B4449" t="s">
        <v>9674</v>
      </c>
    </row>
    <row r="4450" spans="1:2" x14ac:dyDescent="0.3">
      <c r="A4450" t="s">
        <v>694</v>
      </c>
      <c r="B4450" t="s">
        <v>9675</v>
      </c>
    </row>
    <row r="4451" spans="1:2" x14ac:dyDescent="0.3">
      <c r="A4451" t="s">
        <v>4607</v>
      </c>
      <c r="B4451" t="s">
        <v>9676</v>
      </c>
    </row>
    <row r="4452" spans="1:2" x14ac:dyDescent="0.3">
      <c r="A4452" t="s">
        <v>4608</v>
      </c>
      <c r="B4452" t="s">
        <v>9677</v>
      </c>
    </row>
    <row r="4453" spans="1:2" x14ac:dyDescent="0.3">
      <c r="A4453" t="s">
        <v>695</v>
      </c>
      <c r="B4453" t="s">
        <v>9678</v>
      </c>
    </row>
    <row r="4454" spans="1:2" x14ac:dyDescent="0.3">
      <c r="A4454" t="s">
        <v>696</v>
      </c>
      <c r="B4454" t="s">
        <v>9679</v>
      </c>
    </row>
    <row r="4455" spans="1:2" x14ac:dyDescent="0.3">
      <c r="A4455" t="s">
        <v>697</v>
      </c>
      <c r="B4455" t="s">
        <v>697</v>
      </c>
    </row>
    <row r="4456" spans="1:2" x14ac:dyDescent="0.3">
      <c r="A4456" t="s">
        <v>698</v>
      </c>
      <c r="B4456" t="s">
        <v>9680</v>
      </c>
    </row>
    <row r="4457" spans="1:2" x14ac:dyDescent="0.3">
      <c r="A4457" t="s">
        <v>699</v>
      </c>
      <c r="B4457" t="s">
        <v>9681</v>
      </c>
    </row>
    <row r="4458" spans="1:2" x14ac:dyDescent="0.3">
      <c r="A4458" t="s">
        <v>4609</v>
      </c>
      <c r="B4458" t="s">
        <v>9682</v>
      </c>
    </row>
    <row r="4459" spans="1:2" x14ac:dyDescent="0.3">
      <c r="A4459" t="s">
        <v>700</v>
      </c>
      <c r="B4459" t="s">
        <v>700</v>
      </c>
    </row>
    <row r="4460" spans="1:2" x14ac:dyDescent="0.3">
      <c r="A4460" t="s">
        <v>4610</v>
      </c>
      <c r="B4460" t="s">
        <v>9683</v>
      </c>
    </row>
    <row r="4461" spans="1:2" x14ac:dyDescent="0.3">
      <c r="A4461" t="s">
        <v>4611</v>
      </c>
      <c r="B4461" t="s">
        <v>9684</v>
      </c>
    </row>
    <row r="4462" spans="1:2" x14ac:dyDescent="0.3">
      <c r="A4462" t="s">
        <v>4612</v>
      </c>
      <c r="B4462" t="s">
        <v>9685</v>
      </c>
    </row>
    <row r="4463" spans="1:2" x14ac:dyDescent="0.3">
      <c r="A4463" t="s">
        <v>4613</v>
      </c>
      <c r="B4463" t="s">
        <v>9686</v>
      </c>
    </row>
    <row r="4464" spans="1:2" x14ac:dyDescent="0.3">
      <c r="A4464" t="s">
        <v>4614</v>
      </c>
      <c r="B4464" t="s">
        <v>9687</v>
      </c>
    </row>
    <row r="4465" spans="1:2" x14ac:dyDescent="0.3">
      <c r="A4465" t="s">
        <v>4615</v>
      </c>
      <c r="B4465" t="s">
        <v>9684</v>
      </c>
    </row>
    <row r="4466" spans="1:2" x14ac:dyDescent="0.3">
      <c r="A4466" t="s">
        <v>701</v>
      </c>
      <c r="B4466" t="s">
        <v>9688</v>
      </c>
    </row>
    <row r="4467" spans="1:2" x14ac:dyDescent="0.3">
      <c r="A4467" t="s">
        <v>4616</v>
      </c>
      <c r="B4467" t="s">
        <v>9689</v>
      </c>
    </row>
    <row r="4468" spans="1:2" x14ac:dyDescent="0.3">
      <c r="A4468" t="s">
        <v>4617</v>
      </c>
      <c r="B4468" t="s">
        <v>9690</v>
      </c>
    </row>
    <row r="4469" spans="1:2" x14ac:dyDescent="0.3">
      <c r="A4469" t="s">
        <v>4618</v>
      </c>
      <c r="B4469" t="s">
        <v>9691</v>
      </c>
    </row>
    <row r="4470" spans="1:2" x14ac:dyDescent="0.3">
      <c r="A4470" t="s">
        <v>4619</v>
      </c>
      <c r="B4470" t="s">
        <v>8376</v>
      </c>
    </row>
    <row r="4471" spans="1:2" x14ac:dyDescent="0.3">
      <c r="A4471" t="s">
        <v>4620</v>
      </c>
      <c r="B4471" t="s">
        <v>11388</v>
      </c>
    </row>
    <row r="4472" spans="1:2" x14ac:dyDescent="0.3">
      <c r="A4472" t="s">
        <v>4621</v>
      </c>
      <c r="B4472" t="s">
        <v>11389</v>
      </c>
    </row>
    <row r="4473" spans="1:2" x14ac:dyDescent="0.3">
      <c r="A4473" t="s">
        <v>4622</v>
      </c>
      <c r="B4473" t="s">
        <v>9692</v>
      </c>
    </row>
    <row r="4474" spans="1:2" x14ac:dyDescent="0.3">
      <c r="A4474" t="s">
        <v>4623</v>
      </c>
      <c r="B4474" t="s">
        <v>9693</v>
      </c>
    </row>
    <row r="4475" spans="1:2" x14ac:dyDescent="0.3">
      <c r="A4475" t="s">
        <v>4624</v>
      </c>
      <c r="B4475" t="s">
        <v>7155</v>
      </c>
    </row>
    <row r="4476" spans="1:2" x14ac:dyDescent="0.3">
      <c r="A4476" t="s">
        <v>4625</v>
      </c>
      <c r="B4476" t="s">
        <v>9694</v>
      </c>
    </row>
    <row r="4477" spans="1:2" x14ac:dyDescent="0.3">
      <c r="A4477" t="s">
        <v>702</v>
      </c>
      <c r="B4477" t="s">
        <v>9695</v>
      </c>
    </row>
    <row r="4478" spans="1:2" x14ac:dyDescent="0.3">
      <c r="A4478" t="s">
        <v>4626</v>
      </c>
      <c r="B4478" t="s">
        <v>4626</v>
      </c>
    </row>
    <row r="4479" spans="1:2" x14ac:dyDescent="0.3">
      <c r="A4479" t="s">
        <v>703</v>
      </c>
      <c r="B4479" t="s">
        <v>9696</v>
      </c>
    </row>
    <row r="4480" spans="1:2" x14ac:dyDescent="0.3">
      <c r="A4480" t="s">
        <v>4627</v>
      </c>
      <c r="B4480" t="s">
        <v>9697</v>
      </c>
    </row>
    <row r="4481" spans="1:2" x14ac:dyDescent="0.3">
      <c r="A4481" t="s">
        <v>4628</v>
      </c>
      <c r="B4481" t="s">
        <v>9698</v>
      </c>
    </row>
    <row r="4482" spans="1:2" x14ac:dyDescent="0.3">
      <c r="A4482" t="s">
        <v>4629</v>
      </c>
      <c r="B4482" t="s">
        <v>9699</v>
      </c>
    </row>
    <row r="4483" spans="1:2" x14ac:dyDescent="0.3">
      <c r="A4483" t="s">
        <v>4630</v>
      </c>
      <c r="B4483" t="s">
        <v>11390</v>
      </c>
    </row>
    <row r="4484" spans="1:2" x14ac:dyDescent="0.3">
      <c r="A4484" t="s">
        <v>4631</v>
      </c>
      <c r="B4484" t="s">
        <v>9700</v>
      </c>
    </row>
    <row r="4485" spans="1:2" x14ac:dyDescent="0.3">
      <c r="A4485" t="s">
        <v>4632</v>
      </c>
      <c r="B4485" t="s">
        <v>11391</v>
      </c>
    </row>
    <row r="4486" spans="1:2" x14ac:dyDescent="0.3">
      <c r="A4486" t="s">
        <v>4633</v>
      </c>
      <c r="B4486" t="s">
        <v>6909</v>
      </c>
    </row>
    <row r="4487" spans="1:2" x14ac:dyDescent="0.3">
      <c r="A4487" t="s">
        <v>4634</v>
      </c>
      <c r="B4487" t="s">
        <v>9701</v>
      </c>
    </row>
    <row r="4488" spans="1:2" x14ac:dyDescent="0.3">
      <c r="A4488" t="s">
        <v>4635</v>
      </c>
      <c r="B4488" t="s">
        <v>9674</v>
      </c>
    </row>
    <row r="4489" spans="1:2" x14ac:dyDescent="0.3">
      <c r="A4489" t="s">
        <v>704</v>
      </c>
      <c r="B4489" t="s">
        <v>8259</v>
      </c>
    </row>
    <row r="4490" spans="1:2" x14ac:dyDescent="0.3">
      <c r="A4490" t="s">
        <v>705</v>
      </c>
      <c r="B4490" t="s">
        <v>9702</v>
      </c>
    </row>
    <row r="4491" spans="1:2" x14ac:dyDescent="0.3">
      <c r="A4491" t="s">
        <v>4636</v>
      </c>
      <c r="B4491" t="s">
        <v>9703</v>
      </c>
    </row>
    <row r="4492" spans="1:2" x14ac:dyDescent="0.3">
      <c r="A4492" t="s">
        <v>4637</v>
      </c>
      <c r="B4492" t="s">
        <v>8170</v>
      </c>
    </row>
    <row r="4493" spans="1:2" x14ac:dyDescent="0.3">
      <c r="A4493" t="s">
        <v>4638</v>
      </c>
      <c r="B4493" t="s">
        <v>9704</v>
      </c>
    </row>
    <row r="4494" spans="1:2" x14ac:dyDescent="0.3">
      <c r="A4494" t="s">
        <v>4639</v>
      </c>
      <c r="B4494" t="s">
        <v>9705</v>
      </c>
    </row>
    <row r="4495" spans="1:2" x14ac:dyDescent="0.3">
      <c r="A4495" t="s">
        <v>4640</v>
      </c>
      <c r="B4495" t="s">
        <v>9706</v>
      </c>
    </row>
    <row r="4496" spans="1:2" x14ac:dyDescent="0.3">
      <c r="A4496" t="s">
        <v>4641</v>
      </c>
      <c r="B4496" t="s">
        <v>9707</v>
      </c>
    </row>
    <row r="4497" spans="1:2" x14ac:dyDescent="0.3">
      <c r="A4497" t="s">
        <v>4642</v>
      </c>
      <c r="B4497" t="s">
        <v>9708</v>
      </c>
    </row>
    <row r="4498" spans="1:2" x14ac:dyDescent="0.3">
      <c r="A4498" t="s">
        <v>4643</v>
      </c>
      <c r="B4498" t="s">
        <v>9709</v>
      </c>
    </row>
    <row r="4499" spans="1:2" x14ac:dyDescent="0.3">
      <c r="A4499" t="s">
        <v>4644</v>
      </c>
      <c r="B4499" t="s">
        <v>9710</v>
      </c>
    </row>
    <row r="4500" spans="1:2" x14ac:dyDescent="0.3">
      <c r="A4500" t="s">
        <v>4645</v>
      </c>
      <c r="B4500" t="s">
        <v>9711</v>
      </c>
    </row>
    <row r="4501" spans="1:2" x14ac:dyDescent="0.3">
      <c r="A4501" t="s">
        <v>4646</v>
      </c>
      <c r="B4501" t="s">
        <v>9712</v>
      </c>
    </row>
    <row r="4502" spans="1:2" x14ac:dyDescent="0.3">
      <c r="A4502" t="s">
        <v>4647</v>
      </c>
      <c r="B4502" t="s">
        <v>4652</v>
      </c>
    </row>
    <row r="4503" spans="1:2" x14ac:dyDescent="0.3">
      <c r="A4503" t="s">
        <v>4648</v>
      </c>
      <c r="B4503" t="s">
        <v>9713</v>
      </c>
    </row>
    <row r="4504" spans="1:2" x14ac:dyDescent="0.3">
      <c r="A4504" t="s">
        <v>4649</v>
      </c>
      <c r="B4504" t="s">
        <v>9714</v>
      </c>
    </row>
    <row r="4505" spans="1:2" x14ac:dyDescent="0.3">
      <c r="A4505" t="s">
        <v>4650</v>
      </c>
      <c r="B4505" t="s">
        <v>9715</v>
      </c>
    </row>
    <row r="4506" spans="1:2" x14ac:dyDescent="0.3">
      <c r="A4506" t="s">
        <v>4651</v>
      </c>
      <c r="B4506" t="s">
        <v>9716</v>
      </c>
    </row>
    <row r="4507" spans="1:2" x14ac:dyDescent="0.3">
      <c r="A4507" t="s">
        <v>4652</v>
      </c>
      <c r="B4507" t="s">
        <v>4652</v>
      </c>
    </row>
    <row r="4508" spans="1:2" x14ac:dyDescent="0.3">
      <c r="A4508" t="s">
        <v>4653</v>
      </c>
      <c r="B4508" t="s">
        <v>8932</v>
      </c>
    </row>
    <row r="4509" spans="1:2" x14ac:dyDescent="0.3">
      <c r="A4509" t="s">
        <v>4654</v>
      </c>
      <c r="B4509" t="s">
        <v>7106</v>
      </c>
    </row>
    <row r="4510" spans="1:2" x14ac:dyDescent="0.3">
      <c r="A4510" t="s">
        <v>4655</v>
      </c>
      <c r="B4510" t="s">
        <v>8641</v>
      </c>
    </row>
    <row r="4511" spans="1:2" x14ac:dyDescent="0.3">
      <c r="A4511" t="s">
        <v>4656</v>
      </c>
      <c r="B4511" t="s">
        <v>9717</v>
      </c>
    </row>
    <row r="4512" spans="1:2" x14ac:dyDescent="0.3">
      <c r="A4512" t="s">
        <v>4657</v>
      </c>
      <c r="B4512" t="s">
        <v>9718</v>
      </c>
    </row>
    <row r="4513" spans="1:2" x14ac:dyDescent="0.3">
      <c r="A4513" t="s">
        <v>706</v>
      </c>
      <c r="B4513" t="s">
        <v>9719</v>
      </c>
    </row>
    <row r="4514" spans="1:2" x14ac:dyDescent="0.3">
      <c r="A4514" t="s">
        <v>707</v>
      </c>
      <c r="B4514" t="s">
        <v>9720</v>
      </c>
    </row>
    <row r="4515" spans="1:2" x14ac:dyDescent="0.3">
      <c r="A4515" t="s">
        <v>4658</v>
      </c>
      <c r="B4515" t="s">
        <v>9721</v>
      </c>
    </row>
    <row r="4516" spans="1:2" x14ac:dyDescent="0.3">
      <c r="A4516" t="s">
        <v>708</v>
      </c>
      <c r="B4516" t="s">
        <v>9722</v>
      </c>
    </row>
    <row r="4517" spans="1:2" x14ac:dyDescent="0.3">
      <c r="A4517" t="s">
        <v>4659</v>
      </c>
      <c r="B4517" t="s">
        <v>9723</v>
      </c>
    </row>
    <row r="4518" spans="1:2" x14ac:dyDescent="0.3">
      <c r="A4518" t="s">
        <v>4660</v>
      </c>
      <c r="B4518" t="s">
        <v>9007</v>
      </c>
    </row>
    <row r="4519" spans="1:2" x14ac:dyDescent="0.3">
      <c r="A4519" t="s">
        <v>4661</v>
      </c>
      <c r="B4519" t="s">
        <v>9724</v>
      </c>
    </row>
    <row r="4520" spans="1:2" x14ac:dyDescent="0.3">
      <c r="A4520" t="s">
        <v>4662</v>
      </c>
      <c r="B4520" t="s">
        <v>9725</v>
      </c>
    </row>
    <row r="4521" spans="1:2" x14ac:dyDescent="0.3">
      <c r="A4521" t="s">
        <v>4663</v>
      </c>
      <c r="B4521" t="s">
        <v>9726</v>
      </c>
    </row>
    <row r="4522" spans="1:2" x14ac:dyDescent="0.3">
      <c r="A4522" t="s">
        <v>4664</v>
      </c>
      <c r="B4522" t="s">
        <v>8836</v>
      </c>
    </row>
    <row r="4523" spans="1:2" x14ac:dyDescent="0.3">
      <c r="A4523" t="s">
        <v>4665</v>
      </c>
      <c r="B4523" t="s">
        <v>9727</v>
      </c>
    </row>
    <row r="4524" spans="1:2" x14ac:dyDescent="0.3">
      <c r="A4524" t="s">
        <v>4666</v>
      </c>
      <c r="B4524" t="s">
        <v>9004</v>
      </c>
    </row>
    <row r="4525" spans="1:2" x14ac:dyDescent="0.3">
      <c r="A4525" t="s">
        <v>4667</v>
      </c>
      <c r="B4525" t="s">
        <v>9728</v>
      </c>
    </row>
    <row r="4526" spans="1:2" x14ac:dyDescent="0.3">
      <c r="A4526" t="s">
        <v>4668</v>
      </c>
      <c r="B4526" t="s">
        <v>9729</v>
      </c>
    </row>
    <row r="4527" spans="1:2" x14ac:dyDescent="0.3">
      <c r="A4527" t="s">
        <v>4669</v>
      </c>
      <c r="B4527" t="s">
        <v>9730</v>
      </c>
    </row>
    <row r="4528" spans="1:2" x14ac:dyDescent="0.3">
      <c r="A4528" t="s">
        <v>4670</v>
      </c>
      <c r="B4528" t="s">
        <v>11392</v>
      </c>
    </row>
    <row r="4529" spans="1:2" x14ac:dyDescent="0.3">
      <c r="A4529" t="s">
        <v>4671</v>
      </c>
      <c r="B4529" t="s">
        <v>9731</v>
      </c>
    </row>
    <row r="4530" spans="1:2" x14ac:dyDescent="0.3">
      <c r="A4530" t="s">
        <v>4672</v>
      </c>
      <c r="B4530" t="s">
        <v>9732</v>
      </c>
    </row>
    <row r="4531" spans="1:2" x14ac:dyDescent="0.3">
      <c r="A4531" t="s">
        <v>4673</v>
      </c>
      <c r="B4531" t="s">
        <v>9733</v>
      </c>
    </row>
    <row r="4532" spans="1:2" x14ac:dyDescent="0.3">
      <c r="A4532" t="s">
        <v>4674</v>
      </c>
      <c r="B4532" t="s">
        <v>9734</v>
      </c>
    </row>
    <row r="4533" spans="1:2" x14ac:dyDescent="0.3">
      <c r="A4533" t="s">
        <v>4675</v>
      </c>
      <c r="B4533" t="s">
        <v>9735</v>
      </c>
    </row>
    <row r="4534" spans="1:2" x14ac:dyDescent="0.3">
      <c r="A4534" t="s">
        <v>4676</v>
      </c>
      <c r="B4534" t="s">
        <v>9736</v>
      </c>
    </row>
    <row r="4535" spans="1:2" x14ac:dyDescent="0.3">
      <c r="A4535" t="s">
        <v>4677</v>
      </c>
      <c r="B4535" t="s">
        <v>9737</v>
      </c>
    </row>
    <row r="4536" spans="1:2" x14ac:dyDescent="0.3">
      <c r="A4536" t="s">
        <v>4678</v>
      </c>
      <c r="B4536" t="s">
        <v>4678</v>
      </c>
    </row>
    <row r="4537" spans="1:2" x14ac:dyDescent="0.3">
      <c r="A4537" t="s">
        <v>4679</v>
      </c>
      <c r="B4537" t="s">
        <v>9738</v>
      </c>
    </row>
    <row r="4538" spans="1:2" x14ac:dyDescent="0.3">
      <c r="A4538" t="s">
        <v>709</v>
      </c>
      <c r="B4538" t="s">
        <v>9739</v>
      </c>
    </row>
    <row r="4539" spans="1:2" x14ac:dyDescent="0.3">
      <c r="A4539" t="s">
        <v>710</v>
      </c>
      <c r="B4539" t="s">
        <v>9740</v>
      </c>
    </row>
    <row r="4540" spans="1:2" x14ac:dyDescent="0.3">
      <c r="A4540" t="s">
        <v>4680</v>
      </c>
      <c r="B4540" t="s">
        <v>9741</v>
      </c>
    </row>
    <row r="4541" spans="1:2" x14ac:dyDescent="0.3">
      <c r="A4541" t="s">
        <v>4681</v>
      </c>
      <c r="B4541" t="s">
        <v>9742</v>
      </c>
    </row>
    <row r="4542" spans="1:2" x14ac:dyDescent="0.3">
      <c r="A4542" t="s">
        <v>4682</v>
      </c>
      <c r="B4542" t="s">
        <v>9743</v>
      </c>
    </row>
    <row r="4543" spans="1:2" x14ac:dyDescent="0.3">
      <c r="A4543" t="s">
        <v>4683</v>
      </c>
      <c r="B4543" t="s">
        <v>9743</v>
      </c>
    </row>
    <row r="4544" spans="1:2" x14ac:dyDescent="0.3">
      <c r="A4544" t="s">
        <v>711</v>
      </c>
      <c r="B4544" t="s">
        <v>8504</v>
      </c>
    </row>
    <row r="4545" spans="1:2" x14ac:dyDescent="0.3">
      <c r="A4545" t="s">
        <v>4684</v>
      </c>
      <c r="B4545" t="s">
        <v>9744</v>
      </c>
    </row>
    <row r="4546" spans="1:2" x14ac:dyDescent="0.3">
      <c r="A4546" t="s">
        <v>4685</v>
      </c>
      <c r="B4546" t="s">
        <v>9745</v>
      </c>
    </row>
    <row r="4547" spans="1:2" x14ac:dyDescent="0.3">
      <c r="A4547" t="s">
        <v>712</v>
      </c>
      <c r="B4547" t="s">
        <v>9746</v>
      </c>
    </row>
    <row r="4548" spans="1:2" x14ac:dyDescent="0.3">
      <c r="A4548" t="s">
        <v>713</v>
      </c>
      <c r="B4548" t="s">
        <v>9747</v>
      </c>
    </row>
    <row r="4549" spans="1:2" x14ac:dyDescent="0.3">
      <c r="A4549" t="s">
        <v>4686</v>
      </c>
      <c r="B4549" t="s">
        <v>9748</v>
      </c>
    </row>
    <row r="4550" spans="1:2" x14ac:dyDescent="0.3">
      <c r="A4550" t="s">
        <v>4687</v>
      </c>
      <c r="B4550" t="s">
        <v>11393</v>
      </c>
    </row>
    <row r="4551" spans="1:2" x14ac:dyDescent="0.3">
      <c r="A4551" t="s">
        <v>4688</v>
      </c>
      <c r="B4551" t="s">
        <v>9749</v>
      </c>
    </row>
    <row r="4552" spans="1:2" x14ac:dyDescent="0.3">
      <c r="A4552" t="s">
        <v>4689</v>
      </c>
      <c r="B4552" t="s">
        <v>9750</v>
      </c>
    </row>
    <row r="4553" spans="1:2" x14ac:dyDescent="0.3">
      <c r="A4553" t="s">
        <v>714</v>
      </c>
      <c r="B4553" t="s">
        <v>9751</v>
      </c>
    </row>
    <row r="4554" spans="1:2" x14ac:dyDescent="0.3">
      <c r="A4554" t="s">
        <v>4690</v>
      </c>
      <c r="B4554" t="s">
        <v>9752</v>
      </c>
    </row>
    <row r="4555" spans="1:2" x14ac:dyDescent="0.3">
      <c r="A4555" t="s">
        <v>4691</v>
      </c>
      <c r="B4555" t="s">
        <v>11394</v>
      </c>
    </row>
    <row r="4556" spans="1:2" x14ac:dyDescent="0.3">
      <c r="A4556" t="s">
        <v>4692</v>
      </c>
      <c r="B4556" t="s">
        <v>9753</v>
      </c>
    </row>
    <row r="4557" spans="1:2" x14ac:dyDescent="0.3">
      <c r="A4557" t="s">
        <v>4693</v>
      </c>
      <c r="B4557" t="s">
        <v>9754</v>
      </c>
    </row>
    <row r="4558" spans="1:2" x14ac:dyDescent="0.3">
      <c r="A4558" t="s">
        <v>4694</v>
      </c>
      <c r="B4558" t="s">
        <v>9755</v>
      </c>
    </row>
    <row r="4559" spans="1:2" x14ac:dyDescent="0.3">
      <c r="A4559" t="s">
        <v>4695</v>
      </c>
      <c r="B4559" t="s">
        <v>9756</v>
      </c>
    </row>
    <row r="4560" spans="1:2" x14ac:dyDescent="0.3">
      <c r="A4560" t="s">
        <v>4696</v>
      </c>
      <c r="B4560" t="s">
        <v>9757</v>
      </c>
    </row>
    <row r="4561" spans="1:2" x14ac:dyDescent="0.3">
      <c r="A4561" t="s">
        <v>4697</v>
      </c>
      <c r="B4561" t="s">
        <v>9758</v>
      </c>
    </row>
    <row r="4562" spans="1:2" x14ac:dyDescent="0.3">
      <c r="A4562" t="s">
        <v>4698</v>
      </c>
      <c r="B4562" t="s">
        <v>4698</v>
      </c>
    </row>
    <row r="4563" spans="1:2" x14ac:dyDescent="0.3">
      <c r="A4563" t="s">
        <v>4699</v>
      </c>
      <c r="B4563" t="s">
        <v>8221</v>
      </c>
    </row>
    <row r="4564" spans="1:2" x14ac:dyDescent="0.3">
      <c r="A4564" t="s">
        <v>4700</v>
      </c>
      <c r="B4564" t="s">
        <v>9759</v>
      </c>
    </row>
    <row r="4565" spans="1:2" x14ac:dyDescent="0.3">
      <c r="A4565" t="s">
        <v>4701</v>
      </c>
      <c r="B4565" t="s">
        <v>9760</v>
      </c>
    </row>
    <row r="4566" spans="1:2" x14ac:dyDescent="0.3">
      <c r="A4566" t="s">
        <v>4702</v>
      </c>
      <c r="B4566" t="s">
        <v>9761</v>
      </c>
    </row>
    <row r="4567" spans="1:2" x14ac:dyDescent="0.3">
      <c r="A4567" t="s">
        <v>4703</v>
      </c>
      <c r="B4567" t="s">
        <v>11395</v>
      </c>
    </row>
    <row r="4568" spans="1:2" x14ac:dyDescent="0.3">
      <c r="A4568" t="s">
        <v>4704</v>
      </c>
      <c r="B4568" t="s">
        <v>9762</v>
      </c>
    </row>
    <row r="4569" spans="1:2" x14ac:dyDescent="0.3">
      <c r="A4569" t="s">
        <v>715</v>
      </c>
      <c r="B4569" t="s">
        <v>9763</v>
      </c>
    </row>
    <row r="4570" spans="1:2" x14ac:dyDescent="0.3">
      <c r="A4570" t="s">
        <v>716</v>
      </c>
      <c r="B4570" t="s">
        <v>6518</v>
      </c>
    </row>
    <row r="4571" spans="1:2" x14ac:dyDescent="0.3">
      <c r="A4571" t="s">
        <v>4705</v>
      </c>
      <c r="B4571" t="s">
        <v>9764</v>
      </c>
    </row>
    <row r="4572" spans="1:2" x14ac:dyDescent="0.3">
      <c r="A4572" t="s">
        <v>4706</v>
      </c>
      <c r="B4572" t="s">
        <v>11396</v>
      </c>
    </row>
    <row r="4573" spans="1:2" x14ac:dyDescent="0.3">
      <c r="A4573" t="s">
        <v>4707</v>
      </c>
      <c r="B4573" t="s">
        <v>9765</v>
      </c>
    </row>
    <row r="4574" spans="1:2" x14ac:dyDescent="0.3">
      <c r="A4574" t="s">
        <v>717</v>
      </c>
      <c r="B4574" t="s">
        <v>9766</v>
      </c>
    </row>
    <row r="4575" spans="1:2" x14ac:dyDescent="0.3">
      <c r="A4575" t="s">
        <v>718</v>
      </c>
      <c r="B4575" t="s">
        <v>9767</v>
      </c>
    </row>
    <row r="4576" spans="1:2" x14ac:dyDescent="0.3">
      <c r="A4576" t="s">
        <v>4708</v>
      </c>
      <c r="B4576" t="s">
        <v>8484</v>
      </c>
    </row>
    <row r="4577" spans="1:2" x14ac:dyDescent="0.3">
      <c r="A4577" t="s">
        <v>4709</v>
      </c>
      <c r="B4577" t="s">
        <v>9768</v>
      </c>
    </row>
    <row r="4578" spans="1:2" x14ac:dyDescent="0.3">
      <c r="A4578" t="s">
        <v>4710</v>
      </c>
      <c r="B4578" t="s">
        <v>9769</v>
      </c>
    </row>
    <row r="4579" spans="1:2" x14ac:dyDescent="0.3">
      <c r="A4579" t="s">
        <v>4711</v>
      </c>
      <c r="B4579" t="s">
        <v>11397</v>
      </c>
    </row>
    <row r="4580" spans="1:2" x14ac:dyDescent="0.3">
      <c r="A4580" t="s">
        <v>4712</v>
      </c>
      <c r="B4580" t="s">
        <v>9769</v>
      </c>
    </row>
    <row r="4581" spans="1:2" x14ac:dyDescent="0.3">
      <c r="A4581" t="s">
        <v>4713</v>
      </c>
      <c r="B4581" t="s">
        <v>9770</v>
      </c>
    </row>
    <row r="4582" spans="1:2" x14ac:dyDescent="0.3">
      <c r="A4582" t="s">
        <v>4714</v>
      </c>
      <c r="B4582" t="s">
        <v>9770</v>
      </c>
    </row>
    <row r="4583" spans="1:2" x14ac:dyDescent="0.3">
      <c r="A4583" t="s">
        <v>4715</v>
      </c>
      <c r="B4583" t="s">
        <v>9771</v>
      </c>
    </row>
    <row r="4584" spans="1:2" x14ac:dyDescent="0.3">
      <c r="A4584" t="s">
        <v>4716</v>
      </c>
      <c r="B4584" t="s">
        <v>9772</v>
      </c>
    </row>
    <row r="4585" spans="1:2" x14ac:dyDescent="0.3">
      <c r="A4585" t="s">
        <v>4717</v>
      </c>
      <c r="B4585" t="s">
        <v>9773</v>
      </c>
    </row>
    <row r="4586" spans="1:2" x14ac:dyDescent="0.3">
      <c r="A4586" t="s">
        <v>4718</v>
      </c>
      <c r="B4586" t="s">
        <v>4718</v>
      </c>
    </row>
    <row r="4587" spans="1:2" x14ac:dyDescent="0.3">
      <c r="A4587" t="s">
        <v>4719</v>
      </c>
      <c r="B4587" t="s">
        <v>9774</v>
      </c>
    </row>
    <row r="4588" spans="1:2" x14ac:dyDescent="0.3">
      <c r="A4588" t="s">
        <v>4720</v>
      </c>
      <c r="B4588" t="s">
        <v>11398</v>
      </c>
    </row>
    <row r="4589" spans="1:2" x14ac:dyDescent="0.3">
      <c r="A4589" t="s">
        <v>719</v>
      </c>
      <c r="B4589" t="s">
        <v>9775</v>
      </c>
    </row>
    <row r="4590" spans="1:2" x14ac:dyDescent="0.3">
      <c r="A4590" t="s">
        <v>4721</v>
      </c>
      <c r="B4590" t="s">
        <v>9776</v>
      </c>
    </row>
    <row r="4591" spans="1:2" x14ac:dyDescent="0.3">
      <c r="A4591" t="s">
        <v>720</v>
      </c>
      <c r="B4591" t="s">
        <v>11399</v>
      </c>
    </row>
    <row r="4592" spans="1:2" x14ac:dyDescent="0.3">
      <c r="A4592" t="s">
        <v>4722</v>
      </c>
      <c r="B4592" t="s">
        <v>9777</v>
      </c>
    </row>
    <row r="4593" spans="1:2" x14ac:dyDescent="0.3">
      <c r="A4593" t="s">
        <v>4723</v>
      </c>
      <c r="B4593" t="s">
        <v>9778</v>
      </c>
    </row>
    <row r="4594" spans="1:2" x14ac:dyDescent="0.3">
      <c r="A4594" t="s">
        <v>4724</v>
      </c>
      <c r="B4594" t="s">
        <v>9779</v>
      </c>
    </row>
    <row r="4595" spans="1:2" x14ac:dyDescent="0.3">
      <c r="A4595" t="s">
        <v>4725</v>
      </c>
      <c r="B4595" t="s">
        <v>9780</v>
      </c>
    </row>
    <row r="4596" spans="1:2" x14ac:dyDescent="0.3">
      <c r="A4596" t="s">
        <v>4726</v>
      </c>
      <c r="B4596" t="s">
        <v>9781</v>
      </c>
    </row>
    <row r="4597" spans="1:2" x14ac:dyDescent="0.3">
      <c r="A4597" t="s">
        <v>4727</v>
      </c>
      <c r="B4597" t="s">
        <v>9782</v>
      </c>
    </row>
    <row r="4598" spans="1:2" x14ac:dyDescent="0.3">
      <c r="A4598" t="s">
        <v>4728</v>
      </c>
      <c r="B4598" t="s">
        <v>9783</v>
      </c>
    </row>
    <row r="4599" spans="1:2" x14ac:dyDescent="0.3">
      <c r="A4599" t="s">
        <v>4729</v>
      </c>
      <c r="B4599" t="s">
        <v>9784</v>
      </c>
    </row>
    <row r="4600" spans="1:2" x14ac:dyDescent="0.3">
      <c r="A4600" t="s">
        <v>4730</v>
      </c>
      <c r="B4600" t="s">
        <v>6811</v>
      </c>
    </row>
    <row r="4601" spans="1:2" x14ac:dyDescent="0.3">
      <c r="A4601" t="s">
        <v>4731</v>
      </c>
      <c r="B4601" t="s">
        <v>9785</v>
      </c>
    </row>
    <row r="4602" spans="1:2" x14ac:dyDescent="0.3">
      <c r="A4602" t="s">
        <v>4732</v>
      </c>
      <c r="B4602" t="s">
        <v>11042</v>
      </c>
    </row>
    <row r="4603" spans="1:2" x14ac:dyDescent="0.3">
      <c r="A4603" t="s">
        <v>4733</v>
      </c>
      <c r="B4603" t="s">
        <v>6880</v>
      </c>
    </row>
    <row r="4604" spans="1:2" x14ac:dyDescent="0.3">
      <c r="A4604" t="s">
        <v>4734</v>
      </c>
      <c r="B4604" t="s">
        <v>9786</v>
      </c>
    </row>
    <row r="4605" spans="1:2" x14ac:dyDescent="0.3">
      <c r="A4605" t="s">
        <v>4735</v>
      </c>
      <c r="B4605" t="s">
        <v>9787</v>
      </c>
    </row>
    <row r="4606" spans="1:2" x14ac:dyDescent="0.3">
      <c r="A4606" t="s">
        <v>4736</v>
      </c>
      <c r="B4606" t="s">
        <v>9788</v>
      </c>
    </row>
    <row r="4607" spans="1:2" x14ac:dyDescent="0.3">
      <c r="A4607" t="s">
        <v>4737</v>
      </c>
      <c r="B4607" t="s">
        <v>9789</v>
      </c>
    </row>
    <row r="4608" spans="1:2" x14ac:dyDescent="0.3">
      <c r="A4608" t="s">
        <v>4738</v>
      </c>
      <c r="B4608" t="s">
        <v>9790</v>
      </c>
    </row>
    <row r="4609" spans="1:2" x14ac:dyDescent="0.3">
      <c r="A4609" t="s">
        <v>4739</v>
      </c>
      <c r="B4609" t="s">
        <v>9791</v>
      </c>
    </row>
    <row r="4610" spans="1:2" x14ac:dyDescent="0.3">
      <c r="A4610" t="s">
        <v>4740</v>
      </c>
      <c r="B4610" t="s">
        <v>9792</v>
      </c>
    </row>
    <row r="4611" spans="1:2" x14ac:dyDescent="0.3">
      <c r="A4611" t="s">
        <v>4741</v>
      </c>
      <c r="B4611" t="s">
        <v>9793</v>
      </c>
    </row>
    <row r="4612" spans="1:2" x14ac:dyDescent="0.3">
      <c r="A4612" t="s">
        <v>721</v>
      </c>
      <c r="B4612" t="s">
        <v>9794</v>
      </c>
    </row>
    <row r="4613" spans="1:2" x14ac:dyDescent="0.3">
      <c r="A4613" t="s">
        <v>722</v>
      </c>
      <c r="B4613" t="s">
        <v>9793</v>
      </c>
    </row>
    <row r="4614" spans="1:2" x14ac:dyDescent="0.3">
      <c r="A4614" t="s">
        <v>723</v>
      </c>
      <c r="B4614" t="s">
        <v>9795</v>
      </c>
    </row>
    <row r="4615" spans="1:2" x14ac:dyDescent="0.3">
      <c r="A4615" t="s">
        <v>724</v>
      </c>
      <c r="B4615" t="s">
        <v>9796</v>
      </c>
    </row>
    <row r="4616" spans="1:2" x14ac:dyDescent="0.3">
      <c r="A4616" t="s">
        <v>4742</v>
      </c>
      <c r="B4616" t="s">
        <v>8338</v>
      </c>
    </row>
    <row r="4617" spans="1:2" x14ac:dyDescent="0.3">
      <c r="A4617" t="s">
        <v>4743</v>
      </c>
      <c r="B4617" t="s">
        <v>9797</v>
      </c>
    </row>
    <row r="4618" spans="1:2" x14ac:dyDescent="0.3">
      <c r="A4618" t="s">
        <v>4744</v>
      </c>
      <c r="B4618" t="s">
        <v>9798</v>
      </c>
    </row>
    <row r="4619" spans="1:2" x14ac:dyDescent="0.3">
      <c r="A4619" t="s">
        <v>4745</v>
      </c>
      <c r="B4619" t="s">
        <v>9799</v>
      </c>
    </row>
    <row r="4620" spans="1:2" x14ac:dyDescent="0.3">
      <c r="A4620" t="s">
        <v>4746</v>
      </c>
      <c r="B4620" t="s">
        <v>9800</v>
      </c>
    </row>
    <row r="4621" spans="1:2" x14ac:dyDescent="0.3">
      <c r="A4621" t="s">
        <v>4747</v>
      </c>
      <c r="B4621" t="s">
        <v>9801</v>
      </c>
    </row>
    <row r="4622" spans="1:2" x14ac:dyDescent="0.3">
      <c r="A4622" t="s">
        <v>4748</v>
      </c>
      <c r="B4622" t="s">
        <v>9802</v>
      </c>
    </row>
    <row r="4623" spans="1:2" x14ac:dyDescent="0.3">
      <c r="A4623" t="s">
        <v>4749</v>
      </c>
      <c r="B4623" t="s">
        <v>9803</v>
      </c>
    </row>
    <row r="4624" spans="1:2" x14ac:dyDescent="0.3">
      <c r="A4624" t="s">
        <v>4750</v>
      </c>
      <c r="B4624" t="s">
        <v>9804</v>
      </c>
    </row>
    <row r="4625" spans="1:2" x14ac:dyDescent="0.3">
      <c r="A4625" t="s">
        <v>4751</v>
      </c>
      <c r="B4625" t="s">
        <v>9805</v>
      </c>
    </row>
    <row r="4626" spans="1:2" x14ac:dyDescent="0.3">
      <c r="A4626" t="s">
        <v>4752</v>
      </c>
      <c r="B4626" t="s">
        <v>4752</v>
      </c>
    </row>
    <row r="4627" spans="1:2" x14ac:dyDescent="0.3">
      <c r="A4627" t="s">
        <v>725</v>
      </c>
      <c r="B4627" t="s">
        <v>9806</v>
      </c>
    </row>
    <row r="4628" spans="1:2" x14ac:dyDescent="0.3">
      <c r="A4628" t="s">
        <v>4753</v>
      </c>
      <c r="B4628" t="s">
        <v>9807</v>
      </c>
    </row>
    <row r="4629" spans="1:2" x14ac:dyDescent="0.3">
      <c r="A4629" t="s">
        <v>4754</v>
      </c>
      <c r="B4629" t="s">
        <v>9808</v>
      </c>
    </row>
    <row r="4630" spans="1:2" x14ac:dyDescent="0.3">
      <c r="A4630" t="s">
        <v>4755</v>
      </c>
      <c r="B4630" t="s">
        <v>9809</v>
      </c>
    </row>
    <row r="4631" spans="1:2" x14ac:dyDescent="0.3">
      <c r="A4631" t="s">
        <v>4756</v>
      </c>
      <c r="B4631" t="s">
        <v>11400</v>
      </c>
    </row>
    <row r="4632" spans="1:2" x14ac:dyDescent="0.3">
      <c r="A4632" t="s">
        <v>4757</v>
      </c>
      <c r="B4632" t="s">
        <v>9810</v>
      </c>
    </row>
    <row r="4633" spans="1:2" x14ac:dyDescent="0.3">
      <c r="A4633" t="s">
        <v>4758</v>
      </c>
      <c r="B4633" t="s">
        <v>9811</v>
      </c>
    </row>
    <row r="4634" spans="1:2" x14ac:dyDescent="0.3">
      <c r="A4634" t="s">
        <v>4759</v>
      </c>
      <c r="B4634" t="s">
        <v>11401</v>
      </c>
    </row>
    <row r="4635" spans="1:2" x14ac:dyDescent="0.3">
      <c r="A4635" t="s">
        <v>4760</v>
      </c>
      <c r="B4635" t="s">
        <v>9812</v>
      </c>
    </row>
    <row r="4636" spans="1:2" x14ac:dyDescent="0.3">
      <c r="A4636" t="s">
        <v>4761</v>
      </c>
      <c r="B4636" t="s">
        <v>11402</v>
      </c>
    </row>
    <row r="4637" spans="1:2" x14ac:dyDescent="0.3">
      <c r="A4637" t="s">
        <v>4762</v>
      </c>
      <c r="B4637" t="s">
        <v>7834</v>
      </c>
    </row>
    <row r="4638" spans="1:2" x14ac:dyDescent="0.3">
      <c r="A4638" t="s">
        <v>4763</v>
      </c>
      <c r="B4638" t="s">
        <v>6680</v>
      </c>
    </row>
    <row r="4639" spans="1:2" x14ac:dyDescent="0.3">
      <c r="A4639" t="s">
        <v>4764</v>
      </c>
      <c r="B4639" t="s">
        <v>9960</v>
      </c>
    </row>
    <row r="4640" spans="1:2" x14ac:dyDescent="0.3">
      <c r="A4640" t="s">
        <v>4765</v>
      </c>
      <c r="B4640" t="s">
        <v>9813</v>
      </c>
    </row>
    <row r="4641" spans="1:2" x14ac:dyDescent="0.3">
      <c r="A4641" t="s">
        <v>726</v>
      </c>
      <c r="B4641" t="s">
        <v>9814</v>
      </c>
    </row>
    <row r="4642" spans="1:2" x14ac:dyDescent="0.3">
      <c r="A4642" t="s">
        <v>727</v>
      </c>
      <c r="B4642" t="s">
        <v>9815</v>
      </c>
    </row>
    <row r="4643" spans="1:2" x14ac:dyDescent="0.3">
      <c r="A4643" t="s">
        <v>4766</v>
      </c>
      <c r="B4643" t="s">
        <v>9816</v>
      </c>
    </row>
    <row r="4644" spans="1:2" x14ac:dyDescent="0.3">
      <c r="A4644" t="s">
        <v>4767</v>
      </c>
      <c r="B4644" t="s">
        <v>9817</v>
      </c>
    </row>
    <row r="4645" spans="1:2" x14ac:dyDescent="0.3">
      <c r="A4645" t="s">
        <v>4768</v>
      </c>
      <c r="B4645" t="s">
        <v>9818</v>
      </c>
    </row>
    <row r="4646" spans="1:2" x14ac:dyDescent="0.3">
      <c r="A4646" t="s">
        <v>4769</v>
      </c>
      <c r="B4646" t="s">
        <v>9819</v>
      </c>
    </row>
    <row r="4647" spans="1:2" x14ac:dyDescent="0.3">
      <c r="A4647" t="s">
        <v>4770</v>
      </c>
      <c r="B4647" t="s">
        <v>9820</v>
      </c>
    </row>
    <row r="4648" spans="1:2" x14ac:dyDescent="0.3">
      <c r="A4648" t="s">
        <v>4771</v>
      </c>
      <c r="B4648" t="s">
        <v>9821</v>
      </c>
    </row>
    <row r="4649" spans="1:2" x14ac:dyDescent="0.3">
      <c r="A4649" t="s">
        <v>728</v>
      </c>
      <c r="B4649" t="s">
        <v>9822</v>
      </c>
    </row>
    <row r="4650" spans="1:2" x14ac:dyDescent="0.3">
      <c r="A4650" t="s">
        <v>4772</v>
      </c>
      <c r="B4650" t="s">
        <v>9823</v>
      </c>
    </row>
    <row r="4651" spans="1:2" x14ac:dyDescent="0.3">
      <c r="A4651" t="s">
        <v>4773</v>
      </c>
      <c r="B4651" t="s">
        <v>9824</v>
      </c>
    </row>
    <row r="4652" spans="1:2" x14ac:dyDescent="0.3">
      <c r="A4652" t="s">
        <v>4774</v>
      </c>
      <c r="B4652" t="s">
        <v>4774</v>
      </c>
    </row>
    <row r="4653" spans="1:2" x14ac:dyDescent="0.3">
      <c r="A4653" t="s">
        <v>4775</v>
      </c>
      <c r="B4653" t="s">
        <v>9825</v>
      </c>
    </row>
    <row r="4654" spans="1:2" x14ac:dyDescent="0.3">
      <c r="A4654" t="s">
        <v>4776</v>
      </c>
      <c r="B4654" t="s">
        <v>9826</v>
      </c>
    </row>
    <row r="4655" spans="1:2" x14ac:dyDescent="0.3">
      <c r="A4655" t="s">
        <v>4777</v>
      </c>
      <c r="B4655" t="s">
        <v>9827</v>
      </c>
    </row>
    <row r="4656" spans="1:2" x14ac:dyDescent="0.3">
      <c r="A4656" t="s">
        <v>4778</v>
      </c>
      <c r="B4656" t="s">
        <v>6668</v>
      </c>
    </row>
    <row r="4657" spans="1:2" x14ac:dyDescent="0.3">
      <c r="A4657" t="s">
        <v>4779</v>
      </c>
      <c r="B4657" t="s">
        <v>9828</v>
      </c>
    </row>
    <row r="4658" spans="1:2" x14ac:dyDescent="0.3">
      <c r="A4658" t="s">
        <v>4780</v>
      </c>
      <c r="B4658" t="s">
        <v>9829</v>
      </c>
    </row>
    <row r="4659" spans="1:2" x14ac:dyDescent="0.3">
      <c r="A4659" t="s">
        <v>4781</v>
      </c>
      <c r="B4659" t="s">
        <v>4781</v>
      </c>
    </row>
    <row r="4660" spans="1:2" x14ac:dyDescent="0.3">
      <c r="A4660" t="s">
        <v>4782</v>
      </c>
      <c r="B4660" t="s">
        <v>7043</v>
      </c>
    </row>
    <row r="4661" spans="1:2" x14ac:dyDescent="0.3">
      <c r="A4661" t="s">
        <v>4783</v>
      </c>
      <c r="B4661" t="s">
        <v>6903</v>
      </c>
    </row>
    <row r="4662" spans="1:2" x14ac:dyDescent="0.3">
      <c r="A4662" t="s">
        <v>4784</v>
      </c>
      <c r="B4662" t="s">
        <v>9830</v>
      </c>
    </row>
    <row r="4663" spans="1:2" x14ac:dyDescent="0.3">
      <c r="A4663" t="s">
        <v>4785</v>
      </c>
      <c r="B4663" t="s">
        <v>9831</v>
      </c>
    </row>
    <row r="4664" spans="1:2" x14ac:dyDescent="0.3">
      <c r="A4664" t="s">
        <v>4786</v>
      </c>
      <c r="B4664" t="s">
        <v>9832</v>
      </c>
    </row>
    <row r="4665" spans="1:2" x14ac:dyDescent="0.3">
      <c r="A4665" t="s">
        <v>4787</v>
      </c>
      <c r="B4665" t="s">
        <v>9833</v>
      </c>
    </row>
    <row r="4666" spans="1:2" x14ac:dyDescent="0.3">
      <c r="A4666" t="s">
        <v>4788</v>
      </c>
      <c r="B4666" t="s">
        <v>9834</v>
      </c>
    </row>
    <row r="4667" spans="1:2" x14ac:dyDescent="0.3">
      <c r="A4667" t="s">
        <v>4789</v>
      </c>
      <c r="B4667" t="s">
        <v>9835</v>
      </c>
    </row>
    <row r="4668" spans="1:2" x14ac:dyDescent="0.3">
      <c r="A4668" t="s">
        <v>4790</v>
      </c>
      <c r="B4668" t="s">
        <v>8327</v>
      </c>
    </row>
    <row r="4669" spans="1:2" x14ac:dyDescent="0.3">
      <c r="A4669" t="s">
        <v>4791</v>
      </c>
      <c r="B4669" t="s">
        <v>8323</v>
      </c>
    </row>
    <row r="4670" spans="1:2" x14ac:dyDescent="0.3">
      <c r="A4670" t="s">
        <v>4792</v>
      </c>
      <c r="B4670" t="s">
        <v>11403</v>
      </c>
    </row>
    <row r="4671" spans="1:2" x14ac:dyDescent="0.3">
      <c r="A4671" t="s">
        <v>4793</v>
      </c>
      <c r="B4671" t="s">
        <v>7020</v>
      </c>
    </row>
    <row r="4672" spans="1:2" x14ac:dyDescent="0.3">
      <c r="A4672" t="s">
        <v>4794</v>
      </c>
      <c r="B4672" t="s">
        <v>9836</v>
      </c>
    </row>
    <row r="4673" spans="1:2" x14ac:dyDescent="0.3">
      <c r="A4673" t="s">
        <v>4795</v>
      </c>
      <c r="B4673" t="s">
        <v>9837</v>
      </c>
    </row>
    <row r="4674" spans="1:2" x14ac:dyDescent="0.3">
      <c r="A4674" t="s">
        <v>4796</v>
      </c>
      <c r="B4674" t="s">
        <v>9838</v>
      </c>
    </row>
    <row r="4675" spans="1:2" x14ac:dyDescent="0.3">
      <c r="A4675" t="s">
        <v>4797</v>
      </c>
      <c r="B4675" t="s">
        <v>7755</v>
      </c>
    </row>
    <row r="4676" spans="1:2" x14ac:dyDescent="0.3">
      <c r="A4676" t="s">
        <v>4798</v>
      </c>
      <c r="B4676" t="s">
        <v>9839</v>
      </c>
    </row>
    <row r="4677" spans="1:2" x14ac:dyDescent="0.3">
      <c r="A4677" t="s">
        <v>4799</v>
      </c>
      <c r="B4677" t="s">
        <v>9840</v>
      </c>
    </row>
    <row r="4678" spans="1:2" x14ac:dyDescent="0.3">
      <c r="A4678" t="s">
        <v>729</v>
      </c>
      <c r="B4678" t="s">
        <v>9841</v>
      </c>
    </row>
    <row r="4679" spans="1:2" x14ac:dyDescent="0.3">
      <c r="A4679" t="s">
        <v>4800</v>
      </c>
      <c r="B4679" t="s">
        <v>9842</v>
      </c>
    </row>
    <row r="4680" spans="1:2" x14ac:dyDescent="0.3">
      <c r="A4680" t="s">
        <v>4801</v>
      </c>
      <c r="B4680" t="s">
        <v>9843</v>
      </c>
    </row>
    <row r="4681" spans="1:2" x14ac:dyDescent="0.3">
      <c r="A4681" t="s">
        <v>4802</v>
      </c>
      <c r="B4681" t="s">
        <v>9844</v>
      </c>
    </row>
    <row r="4682" spans="1:2" x14ac:dyDescent="0.3">
      <c r="A4682" t="s">
        <v>4803</v>
      </c>
      <c r="B4682" t="s">
        <v>9845</v>
      </c>
    </row>
    <row r="4683" spans="1:2" x14ac:dyDescent="0.3">
      <c r="A4683" t="s">
        <v>4804</v>
      </c>
      <c r="B4683" t="s">
        <v>10943</v>
      </c>
    </row>
    <row r="4684" spans="1:2" x14ac:dyDescent="0.3">
      <c r="A4684" t="s">
        <v>4805</v>
      </c>
      <c r="B4684" t="s">
        <v>7935</v>
      </c>
    </row>
    <row r="4685" spans="1:2" x14ac:dyDescent="0.3">
      <c r="A4685" t="s">
        <v>4806</v>
      </c>
      <c r="B4685" t="s">
        <v>11642</v>
      </c>
    </row>
    <row r="4686" spans="1:2" x14ac:dyDescent="0.3">
      <c r="A4686" t="s">
        <v>4807</v>
      </c>
      <c r="B4686" t="s">
        <v>9846</v>
      </c>
    </row>
    <row r="4687" spans="1:2" x14ac:dyDescent="0.3">
      <c r="A4687" t="s">
        <v>4808</v>
      </c>
      <c r="B4687" t="s">
        <v>9847</v>
      </c>
    </row>
    <row r="4688" spans="1:2" x14ac:dyDescent="0.3">
      <c r="A4688" t="s">
        <v>4809</v>
      </c>
      <c r="B4688" t="s">
        <v>9848</v>
      </c>
    </row>
    <row r="4689" spans="1:2" x14ac:dyDescent="0.3">
      <c r="A4689" t="s">
        <v>4810</v>
      </c>
      <c r="B4689" t="s">
        <v>8049</v>
      </c>
    </row>
    <row r="4690" spans="1:2" x14ac:dyDescent="0.3">
      <c r="A4690" t="s">
        <v>4811</v>
      </c>
      <c r="B4690" t="s">
        <v>9849</v>
      </c>
    </row>
    <row r="4691" spans="1:2" x14ac:dyDescent="0.3">
      <c r="A4691" t="s">
        <v>4812</v>
      </c>
      <c r="B4691" t="s">
        <v>9850</v>
      </c>
    </row>
    <row r="4692" spans="1:2" x14ac:dyDescent="0.3">
      <c r="A4692" t="s">
        <v>4813</v>
      </c>
      <c r="B4692" t="s">
        <v>9851</v>
      </c>
    </row>
    <row r="4693" spans="1:2" x14ac:dyDescent="0.3">
      <c r="A4693" t="s">
        <v>4814</v>
      </c>
      <c r="B4693" t="s">
        <v>9852</v>
      </c>
    </row>
    <row r="4694" spans="1:2" x14ac:dyDescent="0.3">
      <c r="A4694" t="s">
        <v>4815</v>
      </c>
      <c r="B4694" t="s">
        <v>9853</v>
      </c>
    </row>
    <row r="4695" spans="1:2" x14ac:dyDescent="0.3">
      <c r="A4695" t="s">
        <v>4816</v>
      </c>
      <c r="B4695" t="s">
        <v>8544</v>
      </c>
    </row>
    <row r="4696" spans="1:2" x14ac:dyDescent="0.3">
      <c r="A4696" t="s">
        <v>4817</v>
      </c>
      <c r="B4696" t="s">
        <v>7647</v>
      </c>
    </row>
    <row r="4697" spans="1:2" x14ac:dyDescent="0.3">
      <c r="A4697" t="s">
        <v>4818</v>
      </c>
      <c r="B4697" t="s">
        <v>9854</v>
      </c>
    </row>
    <row r="4698" spans="1:2" x14ac:dyDescent="0.3">
      <c r="A4698" t="s">
        <v>4819</v>
      </c>
      <c r="B4698" t="s">
        <v>9855</v>
      </c>
    </row>
    <row r="4699" spans="1:2" x14ac:dyDescent="0.3">
      <c r="A4699" t="s">
        <v>4820</v>
      </c>
      <c r="B4699" t="s">
        <v>11404</v>
      </c>
    </row>
    <row r="4700" spans="1:2" x14ac:dyDescent="0.3">
      <c r="A4700" t="s">
        <v>4821</v>
      </c>
      <c r="B4700" t="s">
        <v>9856</v>
      </c>
    </row>
    <row r="4701" spans="1:2" x14ac:dyDescent="0.3">
      <c r="A4701" t="s">
        <v>4822</v>
      </c>
      <c r="B4701" t="s">
        <v>9857</v>
      </c>
    </row>
    <row r="4702" spans="1:2" x14ac:dyDescent="0.3">
      <c r="A4702" t="s">
        <v>4823</v>
      </c>
      <c r="B4702" t="s">
        <v>9858</v>
      </c>
    </row>
    <row r="4703" spans="1:2" x14ac:dyDescent="0.3">
      <c r="A4703" t="s">
        <v>4824</v>
      </c>
      <c r="B4703" t="s">
        <v>9859</v>
      </c>
    </row>
    <row r="4704" spans="1:2" x14ac:dyDescent="0.3">
      <c r="A4704" t="s">
        <v>4825</v>
      </c>
      <c r="B4704" t="s">
        <v>9860</v>
      </c>
    </row>
    <row r="4705" spans="1:2" x14ac:dyDescent="0.3">
      <c r="A4705" t="s">
        <v>4826</v>
      </c>
      <c r="B4705" t="s">
        <v>9861</v>
      </c>
    </row>
    <row r="4706" spans="1:2" x14ac:dyDescent="0.3">
      <c r="A4706" t="s">
        <v>4827</v>
      </c>
      <c r="B4706" t="s">
        <v>9862</v>
      </c>
    </row>
    <row r="4707" spans="1:2" x14ac:dyDescent="0.3">
      <c r="A4707" t="s">
        <v>4828</v>
      </c>
      <c r="B4707" t="s">
        <v>9863</v>
      </c>
    </row>
    <row r="4708" spans="1:2" x14ac:dyDescent="0.3">
      <c r="A4708" t="s">
        <v>4829</v>
      </c>
      <c r="B4708" t="s">
        <v>9864</v>
      </c>
    </row>
    <row r="4709" spans="1:2" x14ac:dyDescent="0.3">
      <c r="A4709" t="s">
        <v>4830</v>
      </c>
      <c r="B4709" t="s">
        <v>4830</v>
      </c>
    </row>
    <row r="4710" spans="1:2" x14ac:dyDescent="0.3">
      <c r="A4710" t="s">
        <v>4831</v>
      </c>
      <c r="B4710" t="s">
        <v>9865</v>
      </c>
    </row>
    <row r="4711" spans="1:2" x14ac:dyDescent="0.3">
      <c r="A4711" t="s">
        <v>4832</v>
      </c>
      <c r="B4711" t="s">
        <v>9866</v>
      </c>
    </row>
    <row r="4712" spans="1:2" x14ac:dyDescent="0.3">
      <c r="A4712" t="s">
        <v>4833</v>
      </c>
      <c r="B4712" t="s">
        <v>9867</v>
      </c>
    </row>
    <row r="4713" spans="1:2" x14ac:dyDescent="0.3">
      <c r="A4713" t="s">
        <v>4834</v>
      </c>
      <c r="B4713" t="s">
        <v>10944</v>
      </c>
    </row>
    <row r="4714" spans="1:2" x14ac:dyDescent="0.3">
      <c r="A4714" t="s">
        <v>4835</v>
      </c>
      <c r="B4714" t="s">
        <v>10945</v>
      </c>
    </row>
    <row r="4715" spans="1:2" x14ac:dyDescent="0.3">
      <c r="A4715" t="s">
        <v>4836</v>
      </c>
      <c r="B4715" t="s">
        <v>9868</v>
      </c>
    </row>
    <row r="4716" spans="1:2" x14ac:dyDescent="0.3">
      <c r="A4716" t="s">
        <v>4837</v>
      </c>
      <c r="B4716" t="s">
        <v>7621</v>
      </c>
    </row>
    <row r="4717" spans="1:2" x14ac:dyDescent="0.3">
      <c r="A4717" t="s">
        <v>4838</v>
      </c>
      <c r="B4717" t="s">
        <v>8857</v>
      </c>
    </row>
    <row r="4718" spans="1:2" x14ac:dyDescent="0.3">
      <c r="A4718" t="s">
        <v>4839</v>
      </c>
      <c r="B4718" t="s">
        <v>9869</v>
      </c>
    </row>
    <row r="4719" spans="1:2" x14ac:dyDescent="0.3">
      <c r="A4719" t="s">
        <v>730</v>
      </c>
      <c r="B4719" t="s">
        <v>9870</v>
      </c>
    </row>
    <row r="4720" spans="1:2" x14ac:dyDescent="0.3">
      <c r="A4720" t="s">
        <v>4840</v>
      </c>
      <c r="B4720" t="s">
        <v>9871</v>
      </c>
    </row>
    <row r="4721" spans="1:3" x14ac:dyDescent="0.3">
      <c r="A4721" t="s">
        <v>4841</v>
      </c>
      <c r="B4721" t="s">
        <v>11405</v>
      </c>
    </row>
    <row r="4722" spans="1:3" x14ac:dyDescent="0.3">
      <c r="A4722" t="s">
        <v>4842</v>
      </c>
      <c r="B4722" t="s">
        <v>9872</v>
      </c>
    </row>
    <row r="4723" spans="1:3" x14ac:dyDescent="0.3">
      <c r="A4723" t="s">
        <v>4843</v>
      </c>
      <c r="B4723" t="s">
        <v>9873</v>
      </c>
    </row>
    <row r="4724" spans="1:3" x14ac:dyDescent="0.3">
      <c r="A4724" t="s">
        <v>4844</v>
      </c>
      <c r="B4724" t="s">
        <v>11406</v>
      </c>
    </row>
    <row r="4725" spans="1:3" x14ac:dyDescent="0.3">
      <c r="A4725" t="s">
        <v>731</v>
      </c>
      <c r="B4725" t="s">
        <v>9874</v>
      </c>
    </row>
    <row r="4726" spans="1:3" x14ac:dyDescent="0.3">
      <c r="A4726" t="s">
        <v>4845</v>
      </c>
      <c r="B4726" t="s">
        <v>11643</v>
      </c>
      <c r="C4726" t="s">
        <v>8903</v>
      </c>
    </row>
    <row r="4727" spans="1:3" x14ac:dyDescent="0.3">
      <c r="A4727" t="s">
        <v>4846</v>
      </c>
      <c r="B4727" t="s">
        <v>9875</v>
      </c>
    </row>
    <row r="4728" spans="1:3" x14ac:dyDescent="0.3">
      <c r="A4728" t="s">
        <v>4847</v>
      </c>
      <c r="B4728" t="s">
        <v>9876</v>
      </c>
    </row>
    <row r="4729" spans="1:3" x14ac:dyDescent="0.3">
      <c r="A4729" t="s">
        <v>4848</v>
      </c>
      <c r="B4729" t="s">
        <v>11407</v>
      </c>
    </row>
    <row r="4730" spans="1:3" x14ac:dyDescent="0.3">
      <c r="A4730" t="s">
        <v>732</v>
      </c>
      <c r="B4730" t="s">
        <v>8691</v>
      </c>
    </row>
    <row r="4731" spans="1:3" x14ac:dyDescent="0.3">
      <c r="A4731" t="s">
        <v>733</v>
      </c>
      <c r="B4731" t="s">
        <v>9877</v>
      </c>
    </row>
    <row r="4732" spans="1:3" x14ac:dyDescent="0.3">
      <c r="A4732" t="s">
        <v>4849</v>
      </c>
      <c r="B4732" t="s">
        <v>9878</v>
      </c>
    </row>
    <row r="4733" spans="1:3" x14ac:dyDescent="0.3">
      <c r="A4733" t="s">
        <v>4850</v>
      </c>
      <c r="B4733" t="s">
        <v>9879</v>
      </c>
    </row>
    <row r="4734" spans="1:3" x14ac:dyDescent="0.3">
      <c r="A4734" t="s">
        <v>4851</v>
      </c>
      <c r="B4734" t="s">
        <v>9880</v>
      </c>
    </row>
    <row r="4735" spans="1:3" x14ac:dyDescent="0.3">
      <c r="A4735" t="s">
        <v>4852</v>
      </c>
      <c r="B4735" t="s">
        <v>9881</v>
      </c>
    </row>
    <row r="4736" spans="1:3" x14ac:dyDescent="0.3">
      <c r="A4736" t="s">
        <v>4853</v>
      </c>
      <c r="B4736" t="s">
        <v>11408</v>
      </c>
    </row>
    <row r="4737" spans="1:2" x14ac:dyDescent="0.3">
      <c r="A4737" t="s">
        <v>4854</v>
      </c>
      <c r="B4737" t="s">
        <v>9882</v>
      </c>
    </row>
    <row r="4738" spans="1:2" x14ac:dyDescent="0.3">
      <c r="A4738" t="s">
        <v>4855</v>
      </c>
      <c r="B4738" t="s">
        <v>11409</v>
      </c>
    </row>
    <row r="4739" spans="1:2" x14ac:dyDescent="0.3">
      <c r="A4739" t="s">
        <v>4856</v>
      </c>
      <c r="B4739" t="s">
        <v>9883</v>
      </c>
    </row>
    <row r="4740" spans="1:2" x14ac:dyDescent="0.3">
      <c r="A4740" t="s">
        <v>4857</v>
      </c>
      <c r="B4740" t="s">
        <v>9884</v>
      </c>
    </row>
    <row r="4741" spans="1:2" x14ac:dyDescent="0.3">
      <c r="A4741" t="s">
        <v>4858</v>
      </c>
      <c r="B4741" t="s">
        <v>9885</v>
      </c>
    </row>
    <row r="4742" spans="1:2" x14ac:dyDescent="0.3">
      <c r="A4742" t="s">
        <v>4859</v>
      </c>
      <c r="B4742" t="s">
        <v>11410</v>
      </c>
    </row>
    <row r="4743" spans="1:2" x14ac:dyDescent="0.3">
      <c r="A4743" t="s">
        <v>4860</v>
      </c>
      <c r="B4743" t="s">
        <v>9878</v>
      </c>
    </row>
    <row r="4744" spans="1:2" x14ac:dyDescent="0.3">
      <c r="A4744" t="s">
        <v>4861</v>
      </c>
      <c r="B4744" t="s">
        <v>9886</v>
      </c>
    </row>
    <row r="4745" spans="1:2" x14ac:dyDescent="0.3">
      <c r="A4745" t="s">
        <v>4862</v>
      </c>
      <c r="B4745" t="s">
        <v>9887</v>
      </c>
    </row>
    <row r="4746" spans="1:2" x14ac:dyDescent="0.3">
      <c r="A4746" t="s">
        <v>4863</v>
      </c>
      <c r="B4746" t="s">
        <v>11411</v>
      </c>
    </row>
    <row r="4747" spans="1:2" x14ac:dyDescent="0.3">
      <c r="A4747" t="s">
        <v>4864</v>
      </c>
      <c r="B4747" t="s">
        <v>9888</v>
      </c>
    </row>
    <row r="4748" spans="1:2" x14ac:dyDescent="0.3">
      <c r="A4748" t="s">
        <v>4865</v>
      </c>
      <c r="B4748" t="s">
        <v>9889</v>
      </c>
    </row>
    <row r="4749" spans="1:2" x14ac:dyDescent="0.3">
      <c r="A4749" t="s">
        <v>4866</v>
      </c>
      <c r="B4749" t="s">
        <v>9890</v>
      </c>
    </row>
    <row r="4750" spans="1:2" x14ac:dyDescent="0.3">
      <c r="A4750" t="s">
        <v>734</v>
      </c>
      <c r="B4750" t="s">
        <v>9954</v>
      </c>
    </row>
    <row r="4751" spans="1:2" x14ac:dyDescent="0.3">
      <c r="A4751" t="s">
        <v>4867</v>
      </c>
      <c r="B4751" t="s">
        <v>9891</v>
      </c>
    </row>
    <row r="4752" spans="1:2" x14ac:dyDescent="0.3">
      <c r="A4752" t="s">
        <v>4868</v>
      </c>
      <c r="B4752" t="s">
        <v>6722</v>
      </c>
    </row>
    <row r="4753" spans="1:2" x14ac:dyDescent="0.3">
      <c r="A4753" t="s">
        <v>4869</v>
      </c>
      <c r="B4753" t="s">
        <v>9892</v>
      </c>
    </row>
    <row r="4754" spans="1:2" x14ac:dyDescent="0.3">
      <c r="A4754" t="s">
        <v>4870</v>
      </c>
      <c r="B4754" t="s">
        <v>9893</v>
      </c>
    </row>
    <row r="4755" spans="1:2" x14ac:dyDescent="0.3">
      <c r="A4755" t="s">
        <v>4871</v>
      </c>
      <c r="B4755" t="s">
        <v>9894</v>
      </c>
    </row>
    <row r="4756" spans="1:2" x14ac:dyDescent="0.3">
      <c r="A4756" t="s">
        <v>4872</v>
      </c>
      <c r="B4756" t="s">
        <v>9895</v>
      </c>
    </row>
    <row r="4757" spans="1:2" x14ac:dyDescent="0.3">
      <c r="A4757" t="s">
        <v>4873</v>
      </c>
      <c r="B4757" t="s">
        <v>9896</v>
      </c>
    </row>
    <row r="4758" spans="1:2" x14ac:dyDescent="0.3">
      <c r="A4758" t="s">
        <v>4874</v>
      </c>
      <c r="B4758" t="s">
        <v>9896</v>
      </c>
    </row>
    <row r="4759" spans="1:2" x14ac:dyDescent="0.3">
      <c r="A4759" t="s">
        <v>4875</v>
      </c>
      <c r="B4759" t="s">
        <v>9897</v>
      </c>
    </row>
    <row r="4760" spans="1:2" x14ac:dyDescent="0.3">
      <c r="A4760" t="s">
        <v>4876</v>
      </c>
      <c r="B4760" t="s">
        <v>9898</v>
      </c>
    </row>
    <row r="4761" spans="1:2" x14ac:dyDescent="0.3">
      <c r="A4761" t="s">
        <v>4877</v>
      </c>
      <c r="B4761" t="s">
        <v>9899</v>
      </c>
    </row>
    <row r="4762" spans="1:2" x14ac:dyDescent="0.3">
      <c r="A4762" t="s">
        <v>4878</v>
      </c>
      <c r="B4762" t="s">
        <v>9900</v>
      </c>
    </row>
    <row r="4763" spans="1:2" x14ac:dyDescent="0.3">
      <c r="A4763" t="s">
        <v>4879</v>
      </c>
      <c r="B4763" t="s">
        <v>9901</v>
      </c>
    </row>
    <row r="4764" spans="1:2" x14ac:dyDescent="0.3">
      <c r="A4764" t="s">
        <v>735</v>
      </c>
      <c r="B4764" t="s">
        <v>9902</v>
      </c>
    </row>
    <row r="4765" spans="1:2" x14ac:dyDescent="0.3">
      <c r="A4765" t="s">
        <v>736</v>
      </c>
      <c r="B4765" t="s">
        <v>9903</v>
      </c>
    </row>
    <row r="4766" spans="1:2" x14ac:dyDescent="0.3">
      <c r="A4766" t="s">
        <v>737</v>
      </c>
      <c r="B4766" t="s">
        <v>11412</v>
      </c>
    </row>
    <row r="4767" spans="1:2" x14ac:dyDescent="0.3">
      <c r="A4767" t="s">
        <v>4880</v>
      </c>
      <c r="B4767" t="s">
        <v>9904</v>
      </c>
    </row>
    <row r="4768" spans="1:2" x14ac:dyDescent="0.3">
      <c r="A4768" t="s">
        <v>4881</v>
      </c>
      <c r="B4768" t="s">
        <v>9905</v>
      </c>
    </row>
    <row r="4769" spans="1:2" x14ac:dyDescent="0.3">
      <c r="A4769" t="s">
        <v>4882</v>
      </c>
      <c r="B4769" t="s">
        <v>9906</v>
      </c>
    </row>
    <row r="4770" spans="1:2" x14ac:dyDescent="0.3">
      <c r="A4770" t="s">
        <v>4883</v>
      </c>
      <c r="B4770" t="s">
        <v>9907</v>
      </c>
    </row>
    <row r="4771" spans="1:2" x14ac:dyDescent="0.3">
      <c r="A4771" t="s">
        <v>4884</v>
      </c>
      <c r="B4771" t="s">
        <v>9908</v>
      </c>
    </row>
    <row r="4772" spans="1:2" x14ac:dyDescent="0.3">
      <c r="A4772" t="s">
        <v>4885</v>
      </c>
      <c r="B4772" t="s">
        <v>11413</v>
      </c>
    </row>
    <row r="4773" spans="1:2" x14ac:dyDescent="0.3">
      <c r="A4773" t="s">
        <v>4886</v>
      </c>
      <c r="B4773" t="s">
        <v>9909</v>
      </c>
    </row>
    <row r="4774" spans="1:2" x14ac:dyDescent="0.3">
      <c r="A4774" t="s">
        <v>4887</v>
      </c>
      <c r="B4774" t="s">
        <v>9910</v>
      </c>
    </row>
    <row r="4775" spans="1:2" x14ac:dyDescent="0.3">
      <c r="A4775" t="s">
        <v>4888</v>
      </c>
      <c r="B4775" t="s">
        <v>11414</v>
      </c>
    </row>
    <row r="4776" spans="1:2" x14ac:dyDescent="0.3">
      <c r="A4776" t="s">
        <v>4889</v>
      </c>
      <c r="B4776" t="s">
        <v>9282</v>
      </c>
    </row>
    <row r="4777" spans="1:2" x14ac:dyDescent="0.3">
      <c r="A4777" t="s">
        <v>4890</v>
      </c>
      <c r="B4777" t="s">
        <v>9911</v>
      </c>
    </row>
    <row r="4778" spans="1:2" x14ac:dyDescent="0.3">
      <c r="A4778" t="s">
        <v>4891</v>
      </c>
      <c r="B4778" t="s">
        <v>11415</v>
      </c>
    </row>
    <row r="4779" spans="1:2" x14ac:dyDescent="0.3">
      <c r="A4779" t="s">
        <v>4892</v>
      </c>
      <c r="B4779" t="s">
        <v>11297</v>
      </c>
    </row>
    <row r="4780" spans="1:2" x14ac:dyDescent="0.3">
      <c r="A4780" t="s">
        <v>4893</v>
      </c>
      <c r="B4780" t="s">
        <v>9912</v>
      </c>
    </row>
    <row r="4781" spans="1:2" x14ac:dyDescent="0.3">
      <c r="A4781" t="s">
        <v>738</v>
      </c>
      <c r="B4781" t="s">
        <v>9913</v>
      </c>
    </row>
    <row r="4782" spans="1:2" x14ac:dyDescent="0.3">
      <c r="A4782" t="s">
        <v>739</v>
      </c>
      <c r="B4782" t="s">
        <v>9914</v>
      </c>
    </row>
    <row r="4783" spans="1:2" x14ac:dyDescent="0.3">
      <c r="A4783" t="s">
        <v>4894</v>
      </c>
      <c r="B4783" t="s">
        <v>11416</v>
      </c>
    </row>
    <row r="4784" spans="1:2" x14ac:dyDescent="0.3">
      <c r="A4784" t="s">
        <v>4895</v>
      </c>
      <c r="B4784" t="s">
        <v>9915</v>
      </c>
    </row>
    <row r="4785" spans="1:2" x14ac:dyDescent="0.3">
      <c r="A4785" t="s">
        <v>4896</v>
      </c>
      <c r="B4785" t="s">
        <v>9916</v>
      </c>
    </row>
    <row r="4786" spans="1:2" x14ac:dyDescent="0.3">
      <c r="A4786" t="s">
        <v>4897</v>
      </c>
      <c r="B4786" t="s">
        <v>9917</v>
      </c>
    </row>
    <row r="4787" spans="1:2" x14ac:dyDescent="0.3">
      <c r="A4787" t="s">
        <v>4898</v>
      </c>
      <c r="B4787" t="s">
        <v>9918</v>
      </c>
    </row>
    <row r="4788" spans="1:2" x14ac:dyDescent="0.3">
      <c r="A4788" t="s">
        <v>4899</v>
      </c>
      <c r="B4788" t="s">
        <v>9919</v>
      </c>
    </row>
    <row r="4789" spans="1:2" x14ac:dyDescent="0.3">
      <c r="A4789" t="s">
        <v>4900</v>
      </c>
      <c r="B4789" t="s">
        <v>9920</v>
      </c>
    </row>
    <row r="4790" spans="1:2" x14ac:dyDescent="0.3">
      <c r="A4790" t="s">
        <v>4901</v>
      </c>
      <c r="B4790" t="s">
        <v>11417</v>
      </c>
    </row>
    <row r="4791" spans="1:2" x14ac:dyDescent="0.3">
      <c r="A4791" t="s">
        <v>4902</v>
      </c>
      <c r="B4791" t="s">
        <v>9921</v>
      </c>
    </row>
    <row r="4792" spans="1:2" x14ac:dyDescent="0.3">
      <c r="A4792" t="s">
        <v>740</v>
      </c>
      <c r="B4792" t="s">
        <v>9922</v>
      </c>
    </row>
    <row r="4793" spans="1:2" x14ac:dyDescent="0.3">
      <c r="A4793" t="s">
        <v>741</v>
      </c>
      <c r="B4793" t="s">
        <v>9923</v>
      </c>
    </row>
    <row r="4794" spans="1:2" x14ac:dyDescent="0.3">
      <c r="A4794" t="s">
        <v>742</v>
      </c>
      <c r="B4794" t="s">
        <v>9924</v>
      </c>
    </row>
    <row r="4795" spans="1:2" x14ac:dyDescent="0.3">
      <c r="A4795" t="s">
        <v>743</v>
      </c>
      <c r="B4795" t="s">
        <v>11418</v>
      </c>
    </row>
    <row r="4796" spans="1:2" x14ac:dyDescent="0.3">
      <c r="A4796" t="s">
        <v>4903</v>
      </c>
      <c r="B4796" t="s">
        <v>9925</v>
      </c>
    </row>
    <row r="4797" spans="1:2" x14ac:dyDescent="0.3">
      <c r="A4797" t="s">
        <v>4904</v>
      </c>
      <c r="B4797" t="s">
        <v>9926</v>
      </c>
    </row>
    <row r="4798" spans="1:2" x14ac:dyDescent="0.3">
      <c r="A4798" t="s">
        <v>4905</v>
      </c>
      <c r="B4798" t="s">
        <v>9927</v>
      </c>
    </row>
    <row r="4799" spans="1:2" x14ac:dyDescent="0.3">
      <c r="A4799" t="s">
        <v>4906</v>
      </c>
      <c r="B4799" t="s">
        <v>11419</v>
      </c>
    </row>
    <row r="4800" spans="1:2" x14ac:dyDescent="0.3">
      <c r="A4800" t="s">
        <v>4907</v>
      </c>
      <c r="B4800" t="s">
        <v>11420</v>
      </c>
    </row>
    <row r="4801" spans="1:2" x14ac:dyDescent="0.3">
      <c r="A4801" t="s">
        <v>4908</v>
      </c>
      <c r="B4801" t="s">
        <v>9928</v>
      </c>
    </row>
    <row r="4802" spans="1:2" x14ac:dyDescent="0.3">
      <c r="A4802" t="s">
        <v>4909</v>
      </c>
      <c r="B4802" t="s">
        <v>9929</v>
      </c>
    </row>
    <row r="4803" spans="1:2" x14ac:dyDescent="0.3">
      <c r="A4803" t="s">
        <v>4910</v>
      </c>
      <c r="B4803" t="s">
        <v>9930</v>
      </c>
    </row>
    <row r="4804" spans="1:2" x14ac:dyDescent="0.3">
      <c r="A4804" t="s">
        <v>4911</v>
      </c>
      <c r="B4804" t="s">
        <v>9931</v>
      </c>
    </row>
    <row r="4805" spans="1:2" x14ac:dyDescent="0.3">
      <c r="A4805" t="s">
        <v>4912</v>
      </c>
      <c r="B4805" t="s">
        <v>11421</v>
      </c>
    </row>
    <row r="4806" spans="1:2" x14ac:dyDescent="0.3">
      <c r="A4806" t="s">
        <v>4913</v>
      </c>
      <c r="B4806" t="s">
        <v>9932</v>
      </c>
    </row>
    <row r="4807" spans="1:2" x14ac:dyDescent="0.3">
      <c r="A4807" t="s">
        <v>4914</v>
      </c>
      <c r="B4807" t="s">
        <v>9933</v>
      </c>
    </row>
    <row r="4808" spans="1:2" x14ac:dyDescent="0.3">
      <c r="A4808" t="s">
        <v>4915</v>
      </c>
      <c r="B4808" t="s">
        <v>7502</v>
      </c>
    </row>
    <row r="4809" spans="1:2" x14ac:dyDescent="0.3">
      <c r="A4809" t="s">
        <v>4916</v>
      </c>
      <c r="B4809" t="s">
        <v>7347</v>
      </c>
    </row>
    <row r="4810" spans="1:2" x14ac:dyDescent="0.3">
      <c r="A4810" t="s">
        <v>4917</v>
      </c>
      <c r="B4810" t="s">
        <v>11422</v>
      </c>
    </row>
    <row r="4811" spans="1:2" x14ac:dyDescent="0.3">
      <c r="A4811" t="s">
        <v>4918</v>
      </c>
      <c r="B4811" t="s">
        <v>9934</v>
      </c>
    </row>
    <row r="4812" spans="1:2" x14ac:dyDescent="0.3">
      <c r="A4812" t="s">
        <v>4919</v>
      </c>
      <c r="B4812" t="s">
        <v>6627</v>
      </c>
    </row>
    <row r="4813" spans="1:2" x14ac:dyDescent="0.3">
      <c r="A4813" t="s">
        <v>4920</v>
      </c>
      <c r="B4813" t="s">
        <v>9935</v>
      </c>
    </row>
    <row r="4814" spans="1:2" x14ac:dyDescent="0.3">
      <c r="A4814" t="s">
        <v>744</v>
      </c>
      <c r="B4814" t="s">
        <v>6458</v>
      </c>
    </row>
    <row r="4815" spans="1:2" x14ac:dyDescent="0.3">
      <c r="A4815" t="s">
        <v>745</v>
      </c>
      <c r="B4815" t="s">
        <v>9936</v>
      </c>
    </row>
    <row r="4816" spans="1:2" x14ac:dyDescent="0.3">
      <c r="A4816" t="s">
        <v>4921</v>
      </c>
      <c r="B4816" t="s">
        <v>9937</v>
      </c>
    </row>
    <row r="4817" spans="1:2" x14ac:dyDescent="0.3">
      <c r="A4817" t="s">
        <v>4922</v>
      </c>
      <c r="B4817" t="s">
        <v>10946</v>
      </c>
    </row>
    <row r="4818" spans="1:2" x14ac:dyDescent="0.3">
      <c r="A4818" t="s">
        <v>746</v>
      </c>
      <c r="B4818" t="s">
        <v>11423</v>
      </c>
    </row>
    <row r="4819" spans="1:2" x14ac:dyDescent="0.3">
      <c r="A4819" t="s">
        <v>4923</v>
      </c>
      <c r="B4819" t="s">
        <v>9353</v>
      </c>
    </row>
    <row r="4820" spans="1:2" x14ac:dyDescent="0.3">
      <c r="A4820" t="s">
        <v>4924</v>
      </c>
      <c r="B4820" t="s">
        <v>11424</v>
      </c>
    </row>
    <row r="4821" spans="1:2" x14ac:dyDescent="0.3">
      <c r="A4821" t="s">
        <v>4925</v>
      </c>
      <c r="B4821" t="s">
        <v>9938</v>
      </c>
    </row>
    <row r="4822" spans="1:2" x14ac:dyDescent="0.3">
      <c r="A4822" t="s">
        <v>4926</v>
      </c>
      <c r="B4822" t="s">
        <v>9939</v>
      </c>
    </row>
    <row r="4823" spans="1:2" x14ac:dyDescent="0.3">
      <c r="A4823" t="s">
        <v>4927</v>
      </c>
      <c r="B4823" t="s">
        <v>9323</v>
      </c>
    </row>
    <row r="4824" spans="1:2" x14ac:dyDescent="0.3">
      <c r="A4824" t="s">
        <v>4928</v>
      </c>
      <c r="B4824" t="s">
        <v>9940</v>
      </c>
    </row>
    <row r="4825" spans="1:2" x14ac:dyDescent="0.3">
      <c r="A4825" t="s">
        <v>4929</v>
      </c>
      <c r="B4825" t="s">
        <v>9941</v>
      </c>
    </row>
    <row r="4826" spans="1:2" x14ac:dyDescent="0.3">
      <c r="A4826" t="s">
        <v>4930</v>
      </c>
      <c r="B4826" t="s">
        <v>9942</v>
      </c>
    </row>
    <row r="4827" spans="1:2" x14ac:dyDescent="0.3">
      <c r="A4827" t="s">
        <v>4931</v>
      </c>
      <c r="B4827" t="s">
        <v>9943</v>
      </c>
    </row>
    <row r="4828" spans="1:2" x14ac:dyDescent="0.3">
      <c r="A4828" t="s">
        <v>4932</v>
      </c>
      <c r="B4828" t="s">
        <v>9944</v>
      </c>
    </row>
    <row r="4829" spans="1:2" x14ac:dyDescent="0.3">
      <c r="A4829" t="s">
        <v>4933</v>
      </c>
      <c r="B4829" t="s">
        <v>11425</v>
      </c>
    </row>
    <row r="4830" spans="1:2" x14ac:dyDescent="0.3">
      <c r="A4830" t="s">
        <v>4934</v>
      </c>
      <c r="B4830" t="s">
        <v>11644</v>
      </c>
    </row>
    <row r="4831" spans="1:2" x14ac:dyDescent="0.3">
      <c r="A4831" t="s">
        <v>4935</v>
      </c>
      <c r="B4831" t="s">
        <v>9945</v>
      </c>
    </row>
    <row r="4832" spans="1:2" x14ac:dyDescent="0.3">
      <c r="A4832" t="s">
        <v>4936</v>
      </c>
      <c r="B4832" t="s">
        <v>9946</v>
      </c>
    </row>
    <row r="4833" spans="1:2" x14ac:dyDescent="0.3">
      <c r="A4833" t="s">
        <v>4937</v>
      </c>
      <c r="B4833" t="s">
        <v>9947</v>
      </c>
    </row>
    <row r="4834" spans="1:2" x14ac:dyDescent="0.3">
      <c r="A4834" t="s">
        <v>4938</v>
      </c>
      <c r="B4834" t="s">
        <v>9948</v>
      </c>
    </row>
    <row r="4835" spans="1:2" x14ac:dyDescent="0.3">
      <c r="A4835" t="s">
        <v>747</v>
      </c>
      <c r="B4835" t="s">
        <v>9822</v>
      </c>
    </row>
    <row r="4836" spans="1:2" x14ac:dyDescent="0.3">
      <c r="A4836" t="s">
        <v>4939</v>
      </c>
      <c r="B4836" t="s">
        <v>9949</v>
      </c>
    </row>
    <row r="4837" spans="1:2" x14ac:dyDescent="0.3">
      <c r="A4837" t="s">
        <v>4940</v>
      </c>
      <c r="B4837" t="s">
        <v>9948</v>
      </c>
    </row>
    <row r="4838" spans="1:2" x14ac:dyDescent="0.3">
      <c r="A4838" t="s">
        <v>4941</v>
      </c>
      <c r="B4838" t="s">
        <v>9950</v>
      </c>
    </row>
    <row r="4839" spans="1:2" x14ac:dyDescent="0.3">
      <c r="A4839" t="s">
        <v>4942</v>
      </c>
      <c r="B4839" t="s">
        <v>9951</v>
      </c>
    </row>
    <row r="4840" spans="1:2" x14ac:dyDescent="0.3">
      <c r="A4840" t="s">
        <v>4943</v>
      </c>
      <c r="B4840" t="s">
        <v>9952</v>
      </c>
    </row>
    <row r="4841" spans="1:2" x14ac:dyDescent="0.3">
      <c r="A4841" t="s">
        <v>4944</v>
      </c>
      <c r="B4841" t="s">
        <v>9953</v>
      </c>
    </row>
    <row r="4842" spans="1:2" x14ac:dyDescent="0.3">
      <c r="A4842" t="s">
        <v>748</v>
      </c>
      <c r="B4842" t="s">
        <v>9954</v>
      </c>
    </row>
    <row r="4843" spans="1:2" x14ac:dyDescent="0.3">
      <c r="A4843" t="s">
        <v>4945</v>
      </c>
      <c r="B4843" t="s">
        <v>9917</v>
      </c>
    </row>
    <row r="4844" spans="1:2" x14ac:dyDescent="0.3">
      <c r="A4844" t="s">
        <v>4946</v>
      </c>
      <c r="B4844" t="s">
        <v>9955</v>
      </c>
    </row>
    <row r="4845" spans="1:2" x14ac:dyDescent="0.3">
      <c r="A4845" t="s">
        <v>4947</v>
      </c>
      <c r="B4845" t="s">
        <v>9955</v>
      </c>
    </row>
    <row r="4846" spans="1:2" x14ac:dyDescent="0.3">
      <c r="A4846" t="s">
        <v>4948</v>
      </c>
      <c r="B4846" t="s">
        <v>11426</v>
      </c>
    </row>
    <row r="4847" spans="1:2" x14ac:dyDescent="0.3">
      <c r="A4847" t="s">
        <v>4949</v>
      </c>
      <c r="B4847" t="s">
        <v>10947</v>
      </c>
    </row>
    <row r="4848" spans="1:2" x14ac:dyDescent="0.3">
      <c r="A4848" t="s">
        <v>4950</v>
      </c>
      <c r="B4848" t="s">
        <v>11427</v>
      </c>
    </row>
    <row r="4849" spans="1:2" x14ac:dyDescent="0.3">
      <c r="A4849" t="s">
        <v>4951</v>
      </c>
      <c r="B4849" t="s">
        <v>9956</v>
      </c>
    </row>
    <row r="4850" spans="1:2" x14ac:dyDescent="0.3">
      <c r="A4850" t="s">
        <v>4952</v>
      </c>
      <c r="B4850" t="s">
        <v>9957</v>
      </c>
    </row>
    <row r="4851" spans="1:2" x14ac:dyDescent="0.3">
      <c r="A4851" t="s">
        <v>4953</v>
      </c>
      <c r="B4851" t="s">
        <v>9958</v>
      </c>
    </row>
    <row r="4852" spans="1:2" x14ac:dyDescent="0.3">
      <c r="A4852" t="s">
        <v>4954</v>
      </c>
      <c r="B4852" t="s">
        <v>9959</v>
      </c>
    </row>
    <row r="4853" spans="1:2" x14ac:dyDescent="0.3">
      <c r="A4853" t="s">
        <v>4955</v>
      </c>
      <c r="B4853" t="s">
        <v>11428</v>
      </c>
    </row>
    <row r="4854" spans="1:2" x14ac:dyDescent="0.3">
      <c r="A4854" t="s">
        <v>4956</v>
      </c>
      <c r="B4854" t="s">
        <v>9960</v>
      </c>
    </row>
    <row r="4855" spans="1:2" x14ac:dyDescent="0.3">
      <c r="A4855" t="s">
        <v>4957</v>
      </c>
      <c r="B4855" t="s">
        <v>9961</v>
      </c>
    </row>
    <row r="4856" spans="1:2" x14ac:dyDescent="0.3">
      <c r="A4856" t="s">
        <v>4958</v>
      </c>
      <c r="B4856" t="s">
        <v>9962</v>
      </c>
    </row>
    <row r="4857" spans="1:2" x14ac:dyDescent="0.3">
      <c r="A4857" t="s">
        <v>4959</v>
      </c>
      <c r="B4857" t="s">
        <v>11429</v>
      </c>
    </row>
    <row r="4858" spans="1:2" x14ac:dyDescent="0.3">
      <c r="A4858" t="s">
        <v>4960</v>
      </c>
      <c r="B4858" t="s">
        <v>9963</v>
      </c>
    </row>
    <row r="4859" spans="1:2" x14ac:dyDescent="0.3">
      <c r="A4859" t="s">
        <v>4961</v>
      </c>
      <c r="B4859" t="s">
        <v>9964</v>
      </c>
    </row>
    <row r="4860" spans="1:2" x14ac:dyDescent="0.3">
      <c r="A4860" t="s">
        <v>4962</v>
      </c>
      <c r="B4860" t="s">
        <v>9965</v>
      </c>
    </row>
    <row r="4861" spans="1:2" x14ac:dyDescent="0.3">
      <c r="A4861" t="s">
        <v>4963</v>
      </c>
      <c r="B4861" t="s">
        <v>9966</v>
      </c>
    </row>
    <row r="4862" spans="1:2" x14ac:dyDescent="0.3">
      <c r="A4862" t="s">
        <v>749</v>
      </c>
      <c r="B4862" t="s">
        <v>9967</v>
      </c>
    </row>
    <row r="4863" spans="1:2" x14ac:dyDescent="0.3">
      <c r="A4863" t="s">
        <v>4964</v>
      </c>
      <c r="B4863" t="s">
        <v>9968</v>
      </c>
    </row>
    <row r="4864" spans="1:2" x14ac:dyDescent="0.3">
      <c r="A4864" t="s">
        <v>4965</v>
      </c>
      <c r="B4864" t="s">
        <v>9969</v>
      </c>
    </row>
    <row r="4865" spans="1:2" x14ac:dyDescent="0.3">
      <c r="A4865" t="s">
        <v>4966</v>
      </c>
      <c r="B4865" t="s">
        <v>9970</v>
      </c>
    </row>
    <row r="4866" spans="1:2" x14ac:dyDescent="0.3">
      <c r="A4866" t="s">
        <v>750</v>
      </c>
      <c r="B4866" t="s">
        <v>9971</v>
      </c>
    </row>
    <row r="4867" spans="1:2" x14ac:dyDescent="0.3">
      <c r="A4867" t="s">
        <v>751</v>
      </c>
      <c r="B4867" t="s">
        <v>9972</v>
      </c>
    </row>
    <row r="4868" spans="1:2" x14ac:dyDescent="0.3">
      <c r="A4868" t="s">
        <v>4967</v>
      </c>
      <c r="B4868" t="s">
        <v>9973</v>
      </c>
    </row>
    <row r="4869" spans="1:2" x14ac:dyDescent="0.3">
      <c r="A4869" t="s">
        <v>4968</v>
      </c>
      <c r="B4869" t="s">
        <v>9974</v>
      </c>
    </row>
    <row r="4870" spans="1:2" x14ac:dyDescent="0.3">
      <c r="A4870" t="s">
        <v>4969</v>
      </c>
      <c r="B4870" t="s">
        <v>9975</v>
      </c>
    </row>
    <row r="4871" spans="1:2" x14ac:dyDescent="0.3">
      <c r="A4871" t="s">
        <v>4970</v>
      </c>
      <c r="B4871" t="s">
        <v>9976</v>
      </c>
    </row>
    <row r="4872" spans="1:2" x14ac:dyDescent="0.3">
      <c r="A4872" t="s">
        <v>4971</v>
      </c>
      <c r="B4872" t="s">
        <v>9977</v>
      </c>
    </row>
    <row r="4873" spans="1:2" x14ac:dyDescent="0.3">
      <c r="A4873" t="s">
        <v>4972</v>
      </c>
      <c r="B4873" t="s">
        <v>9978</v>
      </c>
    </row>
    <row r="4874" spans="1:2" x14ac:dyDescent="0.3">
      <c r="A4874" t="s">
        <v>4973</v>
      </c>
      <c r="B4874" t="s">
        <v>9979</v>
      </c>
    </row>
    <row r="4875" spans="1:2" x14ac:dyDescent="0.3">
      <c r="A4875" t="s">
        <v>752</v>
      </c>
      <c r="B4875" t="s">
        <v>9822</v>
      </c>
    </row>
    <row r="4876" spans="1:2" x14ac:dyDescent="0.3">
      <c r="A4876" t="s">
        <v>753</v>
      </c>
      <c r="B4876" t="s">
        <v>9980</v>
      </c>
    </row>
    <row r="4877" spans="1:2" x14ac:dyDescent="0.3">
      <c r="A4877" t="s">
        <v>754</v>
      </c>
      <c r="B4877" t="s">
        <v>9981</v>
      </c>
    </row>
    <row r="4878" spans="1:2" x14ac:dyDescent="0.3">
      <c r="A4878" t="s">
        <v>4974</v>
      </c>
      <c r="B4878" t="s">
        <v>9982</v>
      </c>
    </row>
    <row r="4879" spans="1:2" x14ac:dyDescent="0.3">
      <c r="A4879" t="s">
        <v>4975</v>
      </c>
      <c r="B4879" t="s">
        <v>9983</v>
      </c>
    </row>
    <row r="4880" spans="1:2" x14ac:dyDescent="0.3">
      <c r="A4880" t="s">
        <v>4976</v>
      </c>
      <c r="B4880" t="s">
        <v>8002</v>
      </c>
    </row>
    <row r="4881" spans="1:2" x14ac:dyDescent="0.3">
      <c r="A4881" t="s">
        <v>4977</v>
      </c>
      <c r="B4881" t="s">
        <v>9984</v>
      </c>
    </row>
    <row r="4882" spans="1:2" x14ac:dyDescent="0.3">
      <c r="A4882" t="s">
        <v>4978</v>
      </c>
      <c r="B4882" t="s">
        <v>9983</v>
      </c>
    </row>
    <row r="4883" spans="1:2" x14ac:dyDescent="0.3">
      <c r="A4883" t="s">
        <v>4979</v>
      </c>
      <c r="B4883" t="s">
        <v>11430</v>
      </c>
    </row>
    <row r="4884" spans="1:2" x14ac:dyDescent="0.3">
      <c r="A4884" t="s">
        <v>4980</v>
      </c>
      <c r="B4884" t="s">
        <v>9985</v>
      </c>
    </row>
    <row r="4885" spans="1:2" x14ac:dyDescent="0.3">
      <c r="A4885" t="s">
        <v>4981</v>
      </c>
      <c r="B4885" t="s">
        <v>11431</v>
      </c>
    </row>
    <row r="4886" spans="1:2" x14ac:dyDescent="0.3">
      <c r="A4886" t="s">
        <v>4982</v>
      </c>
      <c r="B4886" t="s">
        <v>9986</v>
      </c>
    </row>
    <row r="4887" spans="1:2" x14ac:dyDescent="0.3">
      <c r="A4887" t="s">
        <v>4983</v>
      </c>
      <c r="B4887" t="s">
        <v>9987</v>
      </c>
    </row>
    <row r="4888" spans="1:2" x14ac:dyDescent="0.3">
      <c r="A4888" t="s">
        <v>4984</v>
      </c>
      <c r="B4888" t="s">
        <v>9969</v>
      </c>
    </row>
    <row r="4889" spans="1:2" x14ac:dyDescent="0.3">
      <c r="A4889" t="s">
        <v>4985</v>
      </c>
      <c r="B4889" t="s">
        <v>9988</v>
      </c>
    </row>
    <row r="4890" spans="1:2" x14ac:dyDescent="0.3">
      <c r="A4890" t="s">
        <v>4986</v>
      </c>
      <c r="B4890" t="s">
        <v>11432</v>
      </c>
    </row>
    <row r="4891" spans="1:2" x14ac:dyDescent="0.3">
      <c r="A4891" t="s">
        <v>4987</v>
      </c>
      <c r="B4891" t="s">
        <v>11433</v>
      </c>
    </row>
    <row r="4892" spans="1:2" x14ac:dyDescent="0.3">
      <c r="A4892" t="s">
        <v>4988</v>
      </c>
      <c r="B4892" t="s">
        <v>9989</v>
      </c>
    </row>
    <row r="4893" spans="1:2" x14ac:dyDescent="0.3">
      <c r="A4893" t="s">
        <v>4989</v>
      </c>
      <c r="B4893" t="s">
        <v>9990</v>
      </c>
    </row>
    <row r="4894" spans="1:2" x14ac:dyDescent="0.3">
      <c r="A4894" t="s">
        <v>4990</v>
      </c>
      <c r="B4894" t="s">
        <v>6513</v>
      </c>
    </row>
    <row r="4895" spans="1:2" x14ac:dyDescent="0.3">
      <c r="A4895" t="s">
        <v>4991</v>
      </c>
      <c r="B4895" t="s">
        <v>9991</v>
      </c>
    </row>
    <row r="4896" spans="1:2" x14ac:dyDescent="0.3">
      <c r="A4896" t="s">
        <v>4992</v>
      </c>
      <c r="B4896" t="s">
        <v>9992</v>
      </c>
    </row>
    <row r="4897" spans="1:2" x14ac:dyDescent="0.3">
      <c r="A4897" t="s">
        <v>4993</v>
      </c>
      <c r="B4897" t="s">
        <v>9993</v>
      </c>
    </row>
    <row r="4898" spans="1:2" x14ac:dyDescent="0.3">
      <c r="A4898" t="s">
        <v>4994</v>
      </c>
      <c r="B4898" t="s">
        <v>9994</v>
      </c>
    </row>
    <row r="4899" spans="1:2" x14ac:dyDescent="0.3">
      <c r="A4899" t="s">
        <v>4995</v>
      </c>
      <c r="B4899" t="s">
        <v>9995</v>
      </c>
    </row>
    <row r="4900" spans="1:2" x14ac:dyDescent="0.3">
      <c r="A4900" t="s">
        <v>4996</v>
      </c>
      <c r="B4900" t="s">
        <v>11434</v>
      </c>
    </row>
    <row r="4901" spans="1:2" x14ac:dyDescent="0.3">
      <c r="A4901" t="s">
        <v>4997</v>
      </c>
      <c r="B4901" t="s">
        <v>9901</v>
      </c>
    </row>
    <row r="4902" spans="1:2" x14ac:dyDescent="0.3">
      <c r="A4902" t="s">
        <v>755</v>
      </c>
      <c r="B4902" t="s">
        <v>9960</v>
      </c>
    </row>
    <row r="4903" spans="1:2" x14ac:dyDescent="0.3">
      <c r="A4903" t="s">
        <v>756</v>
      </c>
      <c r="B4903" t="s">
        <v>11435</v>
      </c>
    </row>
    <row r="4904" spans="1:2" x14ac:dyDescent="0.3">
      <c r="A4904" t="s">
        <v>757</v>
      </c>
      <c r="B4904" t="s">
        <v>7396</v>
      </c>
    </row>
    <row r="4905" spans="1:2" x14ac:dyDescent="0.3">
      <c r="A4905" t="s">
        <v>758</v>
      </c>
      <c r="B4905" t="s">
        <v>7395</v>
      </c>
    </row>
    <row r="4906" spans="1:2" x14ac:dyDescent="0.3">
      <c r="A4906" t="s">
        <v>759</v>
      </c>
      <c r="B4906" t="s">
        <v>7396</v>
      </c>
    </row>
    <row r="4907" spans="1:2" x14ac:dyDescent="0.3">
      <c r="A4907" t="s">
        <v>760</v>
      </c>
      <c r="B4907" t="s">
        <v>9996</v>
      </c>
    </row>
    <row r="4908" spans="1:2" x14ac:dyDescent="0.3">
      <c r="A4908" t="s">
        <v>4998</v>
      </c>
      <c r="B4908" t="s">
        <v>6588</v>
      </c>
    </row>
    <row r="4909" spans="1:2" x14ac:dyDescent="0.3">
      <c r="A4909" t="s">
        <v>4999</v>
      </c>
      <c r="B4909" t="s">
        <v>9997</v>
      </c>
    </row>
    <row r="4910" spans="1:2" x14ac:dyDescent="0.3">
      <c r="A4910" t="s">
        <v>5000</v>
      </c>
      <c r="B4910" t="s">
        <v>11436</v>
      </c>
    </row>
    <row r="4911" spans="1:2" x14ac:dyDescent="0.3">
      <c r="A4911" t="s">
        <v>5001</v>
      </c>
      <c r="B4911" t="s">
        <v>9998</v>
      </c>
    </row>
    <row r="4912" spans="1:2" x14ac:dyDescent="0.3">
      <c r="A4912" t="s">
        <v>761</v>
      </c>
      <c r="B4912" t="s">
        <v>9999</v>
      </c>
    </row>
    <row r="4913" spans="1:3" x14ac:dyDescent="0.3">
      <c r="A4913" t="s">
        <v>762</v>
      </c>
      <c r="B4913" t="s">
        <v>10000</v>
      </c>
    </row>
    <row r="4914" spans="1:3" x14ac:dyDescent="0.3">
      <c r="A4914" t="s">
        <v>763</v>
      </c>
      <c r="B4914" t="s">
        <v>10000</v>
      </c>
    </row>
    <row r="4915" spans="1:3" x14ac:dyDescent="0.3">
      <c r="A4915" t="s">
        <v>5002</v>
      </c>
      <c r="B4915" t="s">
        <v>7636</v>
      </c>
    </row>
    <row r="4916" spans="1:3" x14ac:dyDescent="0.3">
      <c r="A4916" t="s">
        <v>5003</v>
      </c>
      <c r="B4916" t="s">
        <v>10001</v>
      </c>
    </row>
    <row r="4917" spans="1:3" x14ac:dyDescent="0.3">
      <c r="A4917" t="s">
        <v>5004</v>
      </c>
      <c r="B4917" t="s">
        <v>10002</v>
      </c>
    </row>
    <row r="4918" spans="1:3" x14ac:dyDescent="0.3">
      <c r="A4918" t="s">
        <v>5005</v>
      </c>
      <c r="B4918" t="s">
        <v>10003</v>
      </c>
    </row>
    <row r="4919" spans="1:3" x14ac:dyDescent="0.3">
      <c r="A4919" t="s">
        <v>5006</v>
      </c>
      <c r="B4919" t="s">
        <v>10004</v>
      </c>
    </row>
    <row r="4920" spans="1:3" x14ac:dyDescent="0.3">
      <c r="A4920" t="s">
        <v>5007</v>
      </c>
      <c r="B4920" t="s">
        <v>10005</v>
      </c>
    </row>
    <row r="4921" spans="1:3" x14ac:dyDescent="0.3">
      <c r="A4921" t="s">
        <v>5008</v>
      </c>
      <c r="B4921" t="s">
        <v>10006</v>
      </c>
    </row>
    <row r="4922" spans="1:3" x14ac:dyDescent="0.3">
      <c r="A4922" t="s">
        <v>5009</v>
      </c>
      <c r="B4922" t="s">
        <v>10007</v>
      </c>
    </row>
    <row r="4923" spans="1:3" x14ac:dyDescent="0.3">
      <c r="A4923" t="s">
        <v>5010</v>
      </c>
      <c r="B4923" t="s">
        <v>11437</v>
      </c>
    </row>
    <row r="4924" spans="1:3" x14ac:dyDescent="0.3">
      <c r="A4924" t="s">
        <v>764</v>
      </c>
      <c r="B4924" t="s">
        <v>10008</v>
      </c>
    </row>
    <row r="4925" spans="1:3" x14ac:dyDescent="0.3">
      <c r="A4925" t="s">
        <v>5011</v>
      </c>
      <c r="B4925" t="s">
        <v>10009</v>
      </c>
    </row>
    <row r="4926" spans="1:3" x14ac:dyDescent="0.3">
      <c r="A4926" t="s">
        <v>5012</v>
      </c>
      <c r="B4926" t="s">
        <v>10010</v>
      </c>
    </row>
    <row r="4927" spans="1:3" x14ac:dyDescent="0.3">
      <c r="A4927" t="s">
        <v>5013</v>
      </c>
      <c r="B4927" t="s">
        <v>7865</v>
      </c>
    </row>
    <row r="4928" spans="1:3" x14ac:dyDescent="0.3">
      <c r="A4928" t="s">
        <v>5014</v>
      </c>
      <c r="B4928" t="s">
        <v>11645</v>
      </c>
      <c r="C4928" t="s">
        <v>11218</v>
      </c>
    </row>
    <row r="4929" spans="1:2" x14ac:dyDescent="0.3">
      <c r="A4929" t="s">
        <v>5015</v>
      </c>
      <c r="B4929" t="s">
        <v>9518</v>
      </c>
    </row>
    <row r="4930" spans="1:2" x14ac:dyDescent="0.3">
      <c r="A4930" t="s">
        <v>5016</v>
      </c>
      <c r="B4930" t="s">
        <v>10011</v>
      </c>
    </row>
    <row r="4931" spans="1:2" x14ac:dyDescent="0.3">
      <c r="A4931" t="s">
        <v>5017</v>
      </c>
      <c r="B4931" t="s">
        <v>10012</v>
      </c>
    </row>
    <row r="4932" spans="1:2" x14ac:dyDescent="0.3">
      <c r="A4932" t="s">
        <v>5018</v>
      </c>
      <c r="B4932" t="s">
        <v>11438</v>
      </c>
    </row>
    <row r="4933" spans="1:2" x14ac:dyDescent="0.3">
      <c r="A4933" t="s">
        <v>5019</v>
      </c>
      <c r="B4933" t="s">
        <v>10013</v>
      </c>
    </row>
    <row r="4934" spans="1:2" x14ac:dyDescent="0.3">
      <c r="A4934" t="s">
        <v>5020</v>
      </c>
      <c r="B4934" t="s">
        <v>10014</v>
      </c>
    </row>
    <row r="4935" spans="1:2" x14ac:dyDescent="0.3">
      <c r="A4935" t="s">
        <v>765</v>
      </c>
      <c r="B4935" t="s">
        <v>10015</v>
      </c>
    </row>
    <row r="4936" spans="1:2" x14ac:dyDescent="0.3">
      <c r="A4936" t="s">
        <v>5021</v>
      </c>
      <c r="B4936" t="s">
        <v>9948</v>
      </c>
    </row>
    <row r="4937" spans="1:2" x14ac:dyDescent="0.3">
      <c r="A4937" t="s">
        <v>5022</v>
      </c>
      <c r="B4937" t="s">
        <v>10016</v>
      </c>
    </row>
    <row r="4938" spans="1:2" x14ac:dyDescent="0.3">
      <c r="A4938" t="s">
        <v>766</v>
      </c>
      <c r="B4938" t="s">
        <v>10017</v>
      </c>
    </row>
    <row r="4939" spans="1:2" x14ac:dyDescent="0.3">
      <c r="A4939" t="s">
        <v>767</v>
      </c>
      <c r="B4939" t="s">
        <v>6479</v>
      </c>
    </row>
    <row r="4940" spans="1:2" x14ac:dyDescent="0.3">
      <c r="A4940" t="s">
        <v>5023</v>
      </c>
      <c r="B4940" t="s">
        <v>10018</v>
      </c>
    </row>
    <row r="4941" spans="1:2" x14ac:dyDescent="0.3">
      <c r="A4941" t="s">
        <v>5024</v>
      </c>
      <c r="B4941" t="s">
        <v>10019</v>
      </c>
    </row>
    <row r="4942" spans="1:2" x14ac:dyDescent="0.3">
      <c r="A4942" t="s">
        <v>5025</v>
      </c>
      <c r="B4942" t="s">
        <v>10020</v>
      </c>
    </row>
    <row r="4943" spans="1:2" x14ac:dyDescent="0.3">
      <c r="A4943" t="s">
        <v>5026</v>
      </c>
      <c r="B4943" t="s">
        <v>10021</v>
      </c>
    </row>
    <row r="4944" spans="1:2" x14ac:dyDescent="0.3">
      <c r="A4944" t="s">
        <v>5027</v>
      </c>
      <c r="B4944" t="s">
        <v>10022</v>
      </c>
    </row>
    <row r="4945" spans="1:2" x14ac:dyDescent="0.3">
      <c r="A4945" t="s">
        <v>5028</v>
      </c>
      <c r="B4945" t="s">
        <v>10023</v>
      </c>
    </row>
    <row r="4946" spans="1:2" x14ac:dyDescent="0.3">
      <c r="A4946" t="s">
        <v>768</v>
      </c>
      <c r="B4946" t="s">
        <v>7018</v>
      </c>
    </row>
    <row r="4947" spans="1:2" x14ac:dyDescent="0.3">
      <c r="A4947" t="s">
        <v>5029</v>
      </c>
      <c r="B4947" t="s">
        <v>10024</v>
      </c>
    </row>
    <row r="4948" spans="1:2" x14ac:dyDescent="0.3">
      <c r="A4948" t="s">
        <v>5030</v>
      </c>
      <c r="B4948" t="s">
        <v>10025</v>
      </c>
    </row>
    <row r="4949" spans="1:2" x14ac:dyDescent="0.3">
      <c r="A4949" t="s">
        <v>5031</v>
      </c>
      <c r="B4949" t="s">
        <v>11439</v>
      </c>
    </row>
    <row r="4950" spans="1:2" x14ac:dyDescent="0.3">
      <c r="A4950" t="s">
        <v>5032</v>
      </c>
      <c r="B4950" t="s">
        <v>10026</v>
      </c>
    </row>
    <row r="4951" spans="1:2" x14ac:dyDescent="0.3">
      <c r="A4951" t="s">
        <v>5033</v>
      </c>
      <c r="B4951" t="s">
        <v>10027</v>
      </c>
    </row>
    <row r="4952" spans="1:2" x14ac:dyDescent="0.3">
      <c r="A4952" t="s">
        <v>5034</v>
      </c>
      <c r="B4952" t="s">
        <v>10028</v>
      </c>
    </row>
    <row r="4953" spans="1:2" x14ac:dyDescent="0.3">
      <c r="A4953" t="s">
        <v>5035</v>
      </c>
      <c r="B4953" t="s">
        <v>10029</v>
      </c>
    </row>
    <row r="4954" spans="1:2" x14ac:dyDescent="0.3">
      <c r="A4954" t="s">
        <v>5036</v>
      </c>
      <c r="B4954" t="s">
        <v>8319</v>
      </c>
    </row>
    <row r="4955" spans="1:2" x14ac:dyDescent="0.3">
      <c r="A4955" t="s">
        <v>5037</v>
      </c>
      <c r="B4955" t="s">
        <v>10030</v>
      </c>
    </row>
    <row r="4956" spans="1:2" x14ac:dyDescent="0.3">
      <c r="A4956" t="s">
        <v>769</v>
      </c>
      <c r="B4956" t="s">
        <v>8172</v>
      </c>
    </row>
    <row r="4957" spans="1:2" x14ac:dyDescent="0.3">
      <c r="A4957" t="s">
        <v>5038</v>
      </c>
      <c r="B4957" t="s">
        <v>8172</v>
      </c>
    </row>
    <row r="4958" spans="1:2" x14ac:dyDescent="0.3">
      <c r="A4958" t="s">
        <v>5039</v>
      </c>
      <c r="B4958" t="s">
        <v>9674</v>
      </c>
    </row>
    <row r="4959" spans="1:2" x14ac:dyDescent="0.3">
      <c r="A4959" t="s">
        <v>5040</v>
      </c>
      <c r="B4959" t="s">
        <v>5040</v>
      </c>
    </row>
    <row r="4960" spans="1:2" x14ac:dyDescent="0.3">
      <c r="A4960" t="s">
        <v>5041</v>
      </c>
      <c r="B4960" t="s">
        <v>7481</v>
      </c>
    </row>
    <row r="4961" spans="1:2" x14ac:dyDescent="0.3">
      <c r="A4961" t="s">
        <v>5042</v>
      </c>
      <c r="B4961" t="s">
        <v>8149</v>
      </c>
    </row>
    <row r="4962" spans="1:2" x14ac:dyDescent="0.3">
      <c r="A4962" t="s">
        <v>5043</v>
      </c>
      <c r="B4962" t="s">
        <v>10031</v>
      </c>
    </row>
    <row r="4963" spans="1:2" x14ac:dyDescent="0.3">
      <c r="A4963" t="s">
        <v>5044</v>
      </c>
      <c r="B4963" t="s">
        <v>11440</v>
      </c>
    </row>
    <row r="4964" spans="1:2" x14ac:dyDescent="0.3">
      <c r="A4964" t="s">
        <v>5045</v>
      </c>
      <c r="B4964" t="s">
        <v>10032</v>
      </c>
    </row>
    <row r="4965" spans="1:2" x14ac:dyDescent="0.3">
      <c r="A4965" t="s">
        <v>5046</v>
      </c>
      <c r="B4965" t="s">
        <v>10033</v>
      </c>
    </row>
    <row r="4966" spans="1:2" x14ac:dyDescent="0.3">
      <c r="A4966" t="s">
        <v>5047</v>
      </c>
      <c r="B4966" t="s">
        <v>5047</v>
      </c>
    </row>
    <row r="4967" spans="1:2" x14ac:dyDescent="0.3">
      <c r="A4967" t="s">
        <v>5048</v>
      </c>
      <c r="B4967" t="s">
        <v>10034</v>
      </c>
    </row>
    <row r="4968" spans="1:2" x14ac:dyDescent="0.3">
      <c r="A4968" t="s">
        <v>5049</v>
      </c>
      <c r="B4968" t="s">
        <v>11441</v>
      </c>
    </row>
    <row r="4969" spans="1:2" x14ac:dyDescent="0.3">
      <c r="A4969" t="s">
        <v>5050</v>
      </c>
      <c r="B4969" t="s">
        <v>10035</v>
      </c>
    </row>
    <row r="4970" spans="1:2" x14ac:dyDescent="0.3">
      <c r="A4970" t="s">
        <v>5051</v>
      </c>
      <c r="B4970" t="s">
        <v>10655</v>
      </c>
    </row>
    <row r="4971" spans="1:2" x14ac:dyDescent="0.3">
      <c r="A4971" t="s">
        <v>5052</v>
      </c>
      <c r="B4971" t="s">
        <v>10036</v>
      </c>
    </row>
    <row r="4972" spans="1:2" x14ac:dyDescent="0.3">
      <c r="A4972" t="s">
        <v>5053</v>
      </c>
      <c r="B4972" t="s">
        <v>10037</v>
      </c>
    </row>
    <row r="4973" spans="1:2" x14ac:dyDescent="0.3">
      <c r="A4973" t="s">
        <v>5054</v>
      </c>
      <c r="B4973" t="s">
        <v>10038</v>
      </c>
    </row>
    <row r="4974" spans="1:2" x14ac:dyDescent="0.3">
      <c r="A4974" t="s">
        <v>770</v>
      </c>
      <c r="B4974" t="s">
        <v>10039</v>
      </c>
    </row>
    <row r="4975" spans="1:2" x14ac:dyDescent="0.3">
      <c r="A4975" t="s">
        <v>771</v>
      </c>
      <c r="B4975" t="s">
        <v>10040</v>
      </c>
    </row>
    <row r="4976" spans="1:2" x14ac:dyDescent="0.3">
      <c r="A4976" t="s">
        <v>5055</v>
      </c>
      <c r="B4976" t="s">
        <v>10041</v>
      </c>
    </row>
    <row r="4977" spans="1:3" x14ac:dyDescent="0.3">
      <c r="A4977" t="s">
        <v>5056</v>
      </c>
      <c r="B4977" t="s">
        <v>10042</v>
      </c>
    </row>
    <row r="4978" spans="1:3" x14ac:dyDescent="0.3">
      <c r="A4978" t="s">
        <v>5057</v>
      </c>
      <c r="B4978" t="s">
        <v>11646</v>
      </c>
      <c r="C4978" t="s">
        <v>11680</v>
      </c>
    </row>
    <row r="4979" spans="1:3" x14ac:dyDescent="0.3">
      <c r="A4979" t="s">
        <v>5058</v>
      </c>
      <c r="B4979" t="s">
        <v>10043</v>
      </c>
    </row>
    <row r="4980" spans="1:3" x14ac:dyDescent="0.3">
      <c r="A4980" t="s">
        <v>5059</v>
      </c>
      <c r="B4980" t="s">
        <v>7067</v>
      </c>
    </row>
    <row r="4981" spans="1:3" x14ac:dyDescent="0.3">
      <c r="A4981" t="s">
        <v>5060</v>
      </c>
      <c r="B4981" t="s">
        <v>6767</v>
      </c>
    </row>
    <row r="4982" spans="1:3" x14ac:dyDescent="0.3">
      <c r="A4982" t="s">
        <v>5061</v>
      </c>
      <c r="B4982" t="s">
        <v>10044</v>
      </c>
    </row>
    <row r="4983" spans="1:3" x14ac:dyDescent="0.3">
      <c r="A4983" t="s">
        <v>5062</v>
      </c>
      <c r="B4983" t="s">
        <v>10045</v>
      </c>
    </row>
    <row r="4984" spans="1:3" x14ac:dyDescent="0.3">
      <c r="A4984" t="s">
        <v>5063</v>
      </c>
      <c r="B4984" t="s">
        <v>10046</v>
      </c>
    </row>
    <row r="4985" spans="1:3" x14ac:dyDescent="0.3">
      <c r="A4985" t="s">
        <v>5064</v>
      </c>
      <c r="B4985" t="s">
        <v>10047</v>
      </c>
    </row>
    <row r="4986" spans="1:3" x14ac:dyDescent="0.3">
      <c r="A4986" t="s">
        <v>5065</v>
      </c>
      <c r="B4986" t="s">
        <v>10048</v>
      </c>
    </row>
    <row r="4987" spans="1:3" x14ac:dyDescent="0.3">
      <c r="A4987" t="s">
        <v>5066</v>
      </c>
      <c r="B4987" t="s">
        <v>11288</v>
      </c>
    </row>
    <row r="4988" spans="1:3" x14ac:dyDescent="0.3">
      <c r="A4988" t="s">
        <v>5067</v>
      </c>
      <c r="B4988" t="s">
        <v>5067</v>
      </c>
    </row>
    <row r="4989" spans="1:3" x14ac:dyDescent="0.3">
      <c r="A4989" t="s">
        <v>5068</v>
      </c>
      <c r="B4989" t="s">
        <v>10049</v>
      </c>
    </row>
    <row r="4990" spans="1:3" x14ac:dyDescent="0.3">
      <c r="A4990" t="s">
        <v>5069</v>
      </c>
      <c r="B4990" t="s">
        <v>10050</v>
      </c>
    </row>
    <row r="4991" spans="1:3" x14ac:dyDescent="0.3">
      <c r="A4991" t="s">
        <v>5070</v>
      </c>
      <c r="B4991" t="s">
        <v>8308</v>
      </c>
    </row>
    <row r="4992" spans="1:3" x14ac:dyDescent="0.3">
      <c r="A4992" t="s">
        <v>5071</v>
      </c>
      <c r="B4992" t="s">
        <v>10051</v>
      </c>
    </row>
    <row r="4993" spans="1:2" x14ac:dyDescent="0.3">
      <c r="A4993" t="s">
        <v>5072</v>
      </c>
      <c r="B4993" t="s">
        <v>10052</v>
      </c>
    </row>
    <row r="4994" spans="1:2" x14ac:dyDescent="0.3">
      <c r="A4994" t="s">
        <v>5073</v>
      </c>
      <c r="B4994" t="s">
        <v>10053</v>
      </c>
    </row>
    <row r="4995" spans="1:2" x14ac:dyDescent="0.3">
      <c r="A4995" t="s">
        <v>5074</v>
      </c>
      <c r="B4995" t="s">
        <v>10054</v>
      </c>
    </row>
    <row r="4996" spans="1:2" x14ac:dyDescent="0.3">
      <c r="A4996" t="s">
        <v>5075</v>
      </c>
      <c r="B4996" t="s">
        <v>5075</v>
      </c>
    </row>
    <row r="4997" spans="1:2" x14ac:dyDescent="0.3">
      <c r="A4997" t="s">
        <v>5076</v>
      </c>
      <c r="B4997" t="s">
        <v>11442</v>
      </c>
    </row>
    <row r="4998" spans="1:2" x14ac:dyDescent="0.3">
      <c r="A4998" t="s">
        <v>5077</v>
      </c>
      <c r="B4998" t="s">
        <v>10055</v>
      </c>
    </row>
    <row r="4999" spans="1:2" x14ac:dyDescent="0.3">
      <c r="A4999" t="s">
        <v>5078</v>
      </c>
      <c r="B4999" t="s">
        <v>10056</v>
      </c>
    </row>
    <row r="5000" spans="1:2" x14ac:dyDescent="0.3">
      <c r="A5000" t="s">
        <v>5079</v>
      </c>
      <c r="B5000" t="s">
        <v>7611</v>
      </c>
    </row>
    <row r="5001" spans="1:2" x14ac:dyDescent="0.3">
      <c r="A5001" t="s">
        <v>5080</v>
      </c>
      <c r="B5001" t="s">
        <v>10057</v>
      </c>
    </row>
    <row r="5002" spans="1:2" x14ac:dyDescent="0.3">
      <c r="A5002" t="s">
        <v>5081</v>
      </c>
      <c r="B5002" t="s">
        <v>10058</v>
      </c>
    </row>
    <row r="5003" spans="1:2" x14ac:dyDescent="0.3">
      <c r="A5003" t="s">
        <v>5082</v>
      </c>
      <c r="B5003" t="s">
        <v>10059</v>
      </c>
    </row>
    <row r="5004" spans="1:2" x14ac:dyDescent="0.3">
      <c r="A5004" t="s">
        <v>5083</v>
      </c>
      <c r="B5004" t="s">
        <v>10060</v>
      </c>
    </row>
    <row r="5005" spans="1:2" x14ac:dyDescent="0.3">
      <c r="A5005" t="s">
        <v>5084</v>
      </c>
      <c r="B5005" t="s">
        <v>8344</v>
      </c>
    </row>
    <row r="5006" spans="1:2" x14ac:dyDescent="0.3">
      <c r="A5006" t="s">
        <v>5085</v>
      </c>
      <c r="B5006" t="s">
        <v>7589</v>
      </c>
    </row>
    <row r="5007" spans="1:2" x14ac:dyDescent="0.3">
      <c r="A5007" t="s">
        <v>5086</v>
      </c>
      <c r="B5007" t="s">
        <v>10061</v>
      </c>
    </row>
    <row r="5008" spans="1:2" x14ac:dyDescent="0.3">
      <c r="A5008" t="s">
        <v>5087</v>
      </c>
      <c r="B5008" t="s">
        <v>10062</v>
      </c>
    </row>
    <row r="5009" spans="1:2" x14ac:dyDescent="0.3">
      <c r="A5009" t="s">
        <v>5088</v>
      </c>
      <c r="B5009" t="s">
        <v>11443</v>
      </c>
    </row>
    <row r="5010" spans="1:2" x14ac:dyDescent="0.3">
      <c r="A5010" t="s">
        <v>5089</v>
      </c>
      <c r="B5010" t="s">
        <v>10044</v>
      </c>
    </row>
    <row r="5011" spans="1:2" x14ac:dyDescent="0.3">
      <c r="A5011" t="s">
        <v>5090</v>
      </c>
      <c r="B5011" t="s">
        <v>10063</v>
      </c>
    </row>
    <row r="5012" spans="1:2" x14ac:dyDescent="0.3">
      <c r="A5012" t="s">
        <v>5091</v>
      </c>
      <c r="B5012" t="s">
        <v>10064</v>
      </c>
    </row>
    <row r="5013" spans="1:2" x14ac:dyDescent="0.3">
      <c r="A5013" t="s">
        <v>5092</v>
      </c>
      <c r="B5013" t="s">
        <v>10065</v>
      </c>
    </row>
    <row r="5014" spans="1:2" x14ac:dyDescent="0.3">
      <c r="A5014" t="s">
        <v>5093</v>
      </c>
      <c r="B5014" t="s">
        <v>10066</v>
      </c>
    </row>
    <row r="5015" spans="1:2" x14ac:dyDescent="0.3">
      <c r="A5015" t="s">
        <v>5094</v>
      </c>
      <c r="B5015" t="s">
        <v>10067</v>
      </c>
    </row>
    <row r="5016" spans="1:2" x14ac:dyDescent="0.3">
      <c r="A5016" t="s">
        <v>5095</v>
      </c>
      <c r="B5016" t="s">
        <v>8316</v>
      </c>
    </row>
    <row r="5017" spans="1:2" x14ac:dyDescent="0.3">
      <c r="A5017" t="s">
        <v>5096</v>
      </c>
      <c r="B5017" t="s">
        <v>7841</v>
      </c>
    </row>
    <row r="5018" spans="1:2" x14ac:dyDescent="0.3">
      <c r="A5018" t="s">
        <v>5097</v>
      </c>
      <c r="B5018" t="s">
        <v>10068</v>
      </c>
    </row>
    <row r="5019" spans="1:2" x14ac:dyDescent="0.3">
      <c r="A5019" t="s">
        <v>5098</v>
      </c>
      <c r="B5019" t="s">
        <v>6970</v>
      </c>
    </row>
    <row r="5020" spans="1:2" x14ac:dyDescent="0.3">
      <c r="A5020" t="s">
        <v>5099</v>
      </c>
      <c r="B5020" t="s">
        <v>10069</v>
      </c>
    </row>
    <row r="5021" spans="1:2" x14ac:dyDescent="0.3">
      <c r="A5021" t="s">
        <v>5100</v>
      </c>
      <c r="B5021" t="s">
        <v>9581</v>
      </c>
    </row>
    <row r="5022" spans="1:2" x14ac:dyDescent="0.3">
      <c r="A5022" t="s">
        <v>5101</v>
      </c>
      <c r="B5022" t="s">
        <v>9197</v>
      </c>
    </row>
    <row r="5023" spans="1:2" x14ac:dyDescent="0.3">
      <c r="A5023" t="s">
        <v>5102</v>
      </c>
      <c r="B5023" t="s">
        <v>11444</v>
      </c>
    </row>
    <row r="5024" spans="1:2" x14ac:dyDescent="0.3">
      <c r="A5024" t="s">
        <v>772</v>
      </c>
      <c r="B5024" t="s">
        <v>10070</v>
      </c>
    </row>
    <row r="5025" spans="1:2" x14ac:dyDescent="0.3">
      <c r="A5025" t="s">
        <v>773</v>
      </c>
      <c r="B5025" t="s">
        <v>11445</v>
      </c>
    </row>
    <row r="5026" spans="1:2" x14ac:dyDescent="0.3">
      <c r="A5026" t="s">
        <v>5103</v>
      </c>
      <c r="B5026" t="s">
        <v>10071</v>
      </c>
    </row>
    <row r="5027" spans="1:2" x14ac:dyDescent="0.3">
      <c r="A5027" t="s">
        <v>829</v>
      </c>
      <c r="B5027" t="s">
        <v>10072</v>
      </c>
    </row>
    <row r="5028" spans="1:2" x14ac:dyDescent="0.3">
      <c r="A5028" t="s">
        <v>5104</v>
      </c>
      <c r="B5028" t="s">
        <v>10073</v>
      </c>
    </row>
    <row r="5029" spans="1:2" x14ac:dyDescent="0.3">
      <c r="A5029" t="s">
        <v>5105</v>
      </c>
      <c r="B5029" t="s">
        <v>10074</v>
      </c>
    </row>
    <row r="5030" spans="1:2" x14ac:dyDescent="0.3">
      <c r="A5030" t="s">
        <v>5106</v>
      </c>
      <c r="B5030" t="s">
        <v>7552</v>
      </c>
    </row>
    <row r="5031" spans="1:2" x14ac:dyDescent="0.3">
      <c r="A5031" t="s">
        <v>5107</v>
      </c>
      <c r="B5031" t="s">
        <v>11647</v>
      </c>
    </row>
    <row r="5032" spans="1:2" x14ac:dyDescent="0.3">
      <c r="A5032" t="s">
        <v>5108</v>
      </c>
      <c r="B5032" t="s">
        <v>10075</v>
      </c>
    </row>
    <row r="5033" spans="1:2" x14ac:dyDescent="0.3">
      <c r="A5033" t="s">
        <v>5109</v>
      </c>
      <c r="B5033" t="s">
        <v>8553</v>
      </c>
    </row>
    <row r="5034" spans="1:2" x14ac:dyDescent="0.3">
      <c r="A5034" t="s">
        <v>5110</v>
      </c>
      <c r="B5034" t="s">
        <v>8553</v>
      </c>
    </row>
    <row r="5035" spans="1:2" x14ac:dyDescent="0.3">
      <c r="A5035" t="s">
        <v>5111</v>
      </c>
      <c r="B5035" t="s">
        <v>10076</v>
      </c>
    </row>
    <row r="5036" spans="1:2" x14ac:dyDescent="0.3">
      <c r="A5036" t="s">
        <v>5112</v>
      </c>
      <c r="B5036" t="s">
        <v>10077</v>
      </c>
    </row>
    <row r="5037" spans="1:2" x14ac:dyDescent="0.3">
      <c r="A5037" t="s">
        <v>5113</v>
      </c>
      <c r="B5037" t="s">
        <v>5113</v>
      </c>
    </row>
    <row r="5038" spans="1:2" x14ac:dyDescent="0.3">
      <c r="A5038" t="s">
        <v>5114</v>
      </c>
      <c r="B5038" t="s">
        <v>10948</v>
      </c>
    </row>
    <row r="5039" spans="1:2" x14ac:dyDescent="0.3">
      <c r="A5039" t="s">
        <v>5115</v>
      </c>
      <c r="B5039" t="s">
        <v>9084</v>
      </c>
    </row>
    <row r="5040" spans="1:2" x14ac:dyDescent="0.3">
      <c r="A5040" t="s">
        <v>5116</v>
      </c>
      <c r="B5040" t="s">
        <v>10078</v>
      </c>
    </row>
    <row r="5041" spans="1:2" x14ac:dyDescent="0.3">
      <c r="A5041" t="s">
        <v>5117</v>
      </c>
      <c r="B5041" t="s">
        <v>8438</v>
      </c>
    </row>
    <row r="5042" spans="1:2" x14ac:dyDescent="0.3">
      <c r="A5042" t="s">
        <v>5118</v>
      </c>
      <c r="B5042" t="s">
        <v>10079</v>
      </c>
    </row>
    <row r="5043" spans="1:2" x14ac:dyDescent="0.3">
      <c r="A5043" t="s">
        <v>5119</v>
      </c>
      <c r="B5043" t="s">
        <v>10949</v>
      </c>
    </row>
    <row r="5044" spans="1:2" x14ac:dyDescent="0.3">
      <c r="A5044" t="s">
        <v>5120</v>
      </c>
      <c r="B5044" t="s">
        <v>5120</v>
      </c>
    </row>
    <row r="5045" spans="1:2" x14ac:dyDescent="0.3">
      <c r="A5045" t="s">
        <v>5121</v>
      </c>
      <c r="B5045" t="s">
        <v>11446</v>
      </c>
    </row>
    <row r="5046" spans="1:2" x14ac:dyDescent="0.3">
      <c r="A5046" t="s">
        <v>5122</v>
      </c>
      <c r="B5046" t="s">
        <v>10080</v>
      </c>
    </row>
    <row r="5047" spans="1:2" x14ac:dyDescent="0.3">
      <c r="A5047" t="s">
        <v>5123</v>
      </c>
      <c r="B5047" t="s">
        <v>10081</v>
      </c>
    </row>
    <row r="5048" spans="1:2" x14ac:dyDescent="0.3">
      <c r="A5048" t="s">
        <v>5124</v>
      </c>
      <c r="B5048" t="s">
        <v>9431</v>
      </c>
    </row>
    <row r="5049" spans="1:2" x14ac:dyDescent="0.3">
      <c r="A5049" t="s">
        <v>5125</v>
      </c>
      <c r="B5049" t="s">
        <v>10082</v>
      </c>
    </row>
    <row r="5050" spans="1:2" x14ac:dyDescent="0.3">
      <c r="A5050" t="s">
        <v>5126</v>
      </c>
      <c r="B5050" t="s">
        <v>10083</v>
      </c>
    </row>
    <row r="5051" spans="1:2" x14ac:dyDescent="0.3">
      <c r="A5051" t="s">
        <v>5127</v>
      </c>
      <c r="B5051" t="s">
        <v>5229</v>
      </c>
    </row>
    <row r="5052" spans="1:2" x14ac:dyDescent="0.3">
      <c r="A5052" t="s">
        <v>5128</v>
      </c>
      <c r="B5052" t="s">
        <v>10084</v>
      </c>
    </row>
    <row r="5053" spans="1:2" x14ac:dyDescent="0.3">
      <c r="A5053" t="s">
        <v>5129</v>
      </c>
      <c r="B5053" t="s">
        <v>5129</v>
      </c>
    </row>
    <row r="5054" spans="1:2" x14ac:dyDescent="0.3">
      <c r="A5054" t="s">
        <v>5130</v>
      </c>
      <c r="B5054" t="s">
        <v>10085</v>
      </c>
    </row>
    <row r="5055" spans="1:2" x14ac:dyDescent="0.3">
      <c r="A5055" t="s">
        <v>5131</v>
      </c>
      <c r="B5055" t="s">
        <v>10086</v>
      </c>
    </row>
    <row r="5056" spans="1:2" x14ac:dyDescent="0.3">
      <c r="A5056" t="s">
        <v>5132</v>
      </c>
      <c r="B5056" t="s">
        <v>10087</v>
      </c>
    </row>
    <row r="5057" spans="1:2" x14ac:dyDescent="0.3">
      <c r="A5057" t="s">
        <v>774</v>
      </c>
      <c r="B5057" t="s">
        <v>10088</v>
      </c>
    </row>
    <row r="5058" spans="1:2" x14ac:dyDescent="0.3">
      <c r="A5058" t="s">
        <v>775</v>
      </c>
      <c r="B5058" t="s">
        <v>9604</v>
      </c>
    </row>
    <row r="5059" spans="1:2" x14ac:dyDescent="0.3">
      <c r="A5059" t="s">
        <v>5133</v>
      </c>
      <c r="B5059" t="s">
        <v>10089</v>
      </c>
    </row>
    <row r="5060" spans="1:2" x14ac:dyDescent="0.3">
      <c r="A5060" t="s">
        <v>5134</v>
      </c>
      <c r="B5060" t="s">
        <v>10090</v>
      </c>
    </row>
    <row r="5061" spans="1:2" x14ac:dyDescent="0.3">
      <c r="A5061" t="s">
        <v>5135</v>
      </c>
      <c r="B5061" t="s">
        <v>10091</v>
      </c>
    </row>
    <row r="5062" spans="1:2" x14ac:dyDescent="0.3">
      <c r="A5062" t="s">
        <v>5136</v>
      </c>
      <c r="B5062" t="s">
        <v>9973</v>
      </c>
    </row>
    <row r="5063" spans="1:2" x14ac:dyDescent="0.3">
      <c r="A5063" t="s">
        <v>5137</v>
      </c>
      <c r="B5063" t="s">
        <v>10092</v>
      </c>
    </row>
    <row r="5064" spans="1:2" x14ac:dyDescent="0.3">
      <c r="A5064" t="s">
        <v>5138</v>
      </c>
      <c r="B5064" t="s">
        <v>11447</v>
      </c>
    </row>
    <row r="5065" spans="1:2" x14ac:dyDescent="0.3">
      <c r="A5065" t="s">
        <v>5139</v>
      </c>
      <c r="B5065" t="s">
        <v>10093</v>
      </c>
    </row>
    <row r="5066" spans="1:2" x14ac:dyDescent="0.3">
      <c r="A5066" t="s">
        <v>5140</v>
      </c>
      <c r="B5066" t="s">
        <v>5102</v>
      </c>
    </row>
    <row r="5067" spans="1:2" x14ac:dyDescent="0.3">
      <c r="A5067" t="s">
        <v>5141</v>
      </c>
      <c r="B5067" t="s">
        <v>10094</v>
      </c>
    </row>
    <row r="5068" spans="1:2" x14ac:dyDescent="0.3">
      <c r="A5068" t="s">
        <v>5142</v>
      </c>
      <c r="B5068" t="s">
        <v>10095</v>
      </c>
    </row>
    <row r="5069" spans="1:2" x14ac:dyDescent="0.3">
      <c r="A5069" t="s">
        <v>5143</v>
      </c>
      <c r="B5069" t="s">
        <v>10096</v>
      </c>
    </row>
    <row r="5070" spans="1:2" x14ac:dyDescent="0.3">
      <c r="A5070" t="s">
        <v>5144</v>
      </c>
      <c r="B5070" t="s">
        <v>10097</v>
      </c>
    </row>
    <row r="5071" spans="1:2" x14ac:dyDescent="0.3">
      <c r="A5071" t="s">
        <v>5145</v>
      </c>
      <c r="B5071" t="s">
        <v>10098</v>
      </c>
    </row>
    <row r="5072" spans="1:2" x14ac:dyDescent="0.3">
      <c r="A5072" t="s">
        <v>776</v>
      </c>
      <c r="B5072" t="s">
        <v>10099</v>
      </c>
    </row>
    <row r="5073" spans="1:2" x14ac:dyDescent="0.3">
      <c r="A5073" t="s">
        <v>5146</v>
      </c>
      <c r="B5073" t="s">
        <v>10100</v>
      </c>
    </row>
    <row r="5074" spans="1:2" x14ac:dyDescent="0.3">
      <c r="A5074" t="s">
        <v>5147</v>
      </c>
      <c r="B5074" t="s">
        <v>10101</v>
      </c>
    </row>
    <row r="5075" spans="1:2" x14ac:dyDescent="0.3">
      <c r="A5075" t="s">
        <v>5148</v>
      </c>
      <c r="B5075" t="s">
        <v>10102</v>
      </c>
    </row>
    <row r="5076" spans="1:2" x14ac:dyDescent="0.3">
      <c r="A5076" t="s">
        <v>5149</v>
      </c>
      <c r="B5076" t="s">
        <v>10100</v>
      </c>
    </row>
    <row r="5077" spans="1:2" x14ac:dyDescent="0.3">
      <c r="A5077" t="s">
        <v>5150</v>
      </c>
      <c r="B5077" t="s">
        <v>10950</v>
      </c>
    </row>
    <row r="5078" spans="1:2" x14ac:dyDescent="0.3">
      <c r="A5078" t="s">
        <v>5151</v>
      </c>
      <c r="B5078" t="s">
        <v>9513</v>
      </c>
    </row>
    <row r="5079" spans="1:2" x14ac:dyDescent="0.3">
      <c r="A5079" t="s">
        <v>5152</v>
      </c>
      <c r="B5079" t="s">
        <v>10103</v>
      </c>
    </row>
    <row r="5080" spans="1:2" x14ac:dyDescent="0.3">
      <c r="A5080" t="s">
        <v>5153</v>
      </c>
      <c r="B5080" t="s">
        <v>10104</v>
      </c>
    </row>
    <row r="5081" spans="1:2" x14ac:dyDescent="0.3">
      <c r="A5081" t="s">
        <v>5154</v>
      </c>
      <c r="B5081" t="s">
        <v>10105</v>
      </c>
    </row>
    <row r="5082" spans="1:2" x14ac:dyDescent="0.3">
      <c r="A5082" t="s">
        <v>5155</v>
      </c>
      <c r="B5082" t="s">
        <v>10106</v>
      </c>
    </row>
    <row r="5083" spans="1:2" x14ac:dyDescent="0.3">
      <c r="A5083" t="s">
        <v>5156</v>
      </c>
      <c r="B5083" t="s">
        <v>10107</v>
      </c>
    </row>
    <row r="5084" spans="1:2" x14ac:dyDescent="0.3">
      <c r="A5084" t="s">
        <v>5157</v>
      </c>
      <c r="B5084" t="s">
        <v>10108</v>
      </c>
    </row>
    <row r="5085" spans="1:2" x14ac:dyDescent="0.3">
      <c r="A5085" t="s">
        <v>5158</v>
      </c>
      <c r="B5085" t="s">
        <v>10109</v>
      </c>
    </row>
    <row r="5086" spans="1:2" x14ac:dyDescent="0.3">
      <c r="A5086" t="s">
        <v>5159</v>
      </c>
      <c r="B5086" t="s">
        <v>8047</v>
      </c>
    </row>
    <row r="5087" spans="1:2" x14ac:dyDescent="0.3">
      <c r="A5087" t="s">
        <v>5160</v>
      </c>
      <c r="B5087" t="s">
        <v>10110</v>
      </c>
    </row>
    <row r="5088" spans="1:2" x14ac:dyDescent="0.3">
      <c r="A5088" t="s">
        <v>5161</v>
      </c>
      <c r="B5088" t="s">
        <v>10111</v>
      </c>
    </row>
    <row r="5089" spans="1:2" x14ac:dyDescent="0.3">
      <c r="A5089" t="s">
        <v>5162</v>
      </c>
      <c r="B5089" t="s">
        <v>10112</v>
      </c>
    </row>
    <row r="5090" spans="1:2" x14ac:dyDescent="0.3">
      <c r="A5090" t="s">
        <v>5163</v>
      </c>
      <c r="B5090" t="s">
        <v>10113</v>
      </c>
    </row>
    <row r="5091" spans="1:2" x14ac:dyDescent="0.3">
      <c r="A5091" t="s">
        <v>5164</v>
      </c>
      <c r="B5091" t="s">
        <v>10114</v>
      </c>
    </row>
    <row r="5092" spans="1:2" x14ac:dyDescent="0.3">
      <c r="A5092" t="s">
        <v>5165</v>
      </c>
      <c r="B5092" t="s">
        <v>11648</v>
      </c>
    </row>
    <row r="5093" spans="1:2" x14ac:dyDescent="0.3">
      <c r="A5093" t="s">
        <v>5166</v>
      </c>
      <c r="B5093" t="s">
        <v>10513</v>
      </c>
    </row>
    <row r="5094" spans="1:2" x14ac:dyDescent="0.3">
      <c r="A5094" t="s">
        <v>5167</v>
      </c>
      <c r="B5094" t="s">
        <v>9964</v>
      </c>
    </row>
    <row r="5095" spans="1:2" x14ac:dyDescent="0.3">
      <c r="A5095" t="s">
        <v>5168</v>
      </c>
      <c r="B5095" t="s">
        <v>10115</v>
      </c>
    </row>
    <row r="5096" spans="1:2" x14ac:dyDescent="0.3">
      <c r="A5096" t="s">
        <v>5169</v>
      </c>
      <c r="B5096" t="s">
        <v>10116</v>
      </c>
    </row>
    <row r="5097" spans="1:2" x14ac:dyDescent="0.3">
      <c r="A5097" t="s">
        <v>5170</v>
      </c>
      <c r="B5097" t="s">
        <v>10117</v>
      </c>
    </row>
    <row r="5098" spans="1:2" x14ac:dyDescent="0.3">
      <c r="A5098" t="s">
        <v>5171</v>
      </c>
      <c r="B5098" t="s">
        <v>7405</v>
      </c>
    </row>
    <row r="5099" spans="1:2" x14ac:dyDescent="0.3">
      <c r="A5099" t="s">
        <v>5172</v>
      </c>
      <c r="B5099" t="s">
        <v>10118</v>
      </c>
    </row>
    <row r="5100" spans="1:2" x14ac:dyDescent="0.3">
      <c r="A5100" t="s">
        <v>5173</v>
      </c>
      <c r="B5100" t="s">
        <v>10119</v>
      </c>
    </row>
    <row r="5101" spans="1:2" x14ac:dyDescent="0.3">
      <c r="A5101" t="s">
        <v>5174</v>
      </c>
      <c r="B5101" t="s">
        <v>9848</v>
      </c>
    </row>
    <row r="5102" spans="1:2" x14ac:dyDescent="0.3">
      <c r="A5102" t="s">
        <v>5175</v>
      </c>
      <c r="B5102" t="s">
        <v>10120</v>
      </c>
    </row>
    <row r="5103" spans="1:2" x14ac:dyDescent="0.3">
      <c r="A5103" t="s">
        <v>5176</v>
      </c>
      <c r="B5103" t="s">
        <v>11220</v>
      </c>
    </row>
    <row r="5104" spans="1:2" x14ac:dyDescent="0.3">
      <c r="A5104" t="s">
        <v>5178</v>
      </c>
      <c r="B5104" t="s">
        <v>10121</v>
      </c>
    </row>
    <row r="5105" spans="1:2" x14ac:dyDescent="0.3">
      <c r="A5105" t="s">
        <v>5179</v>
      </c>
      <c r="B5105" t="s">
        <v>11448</v>
      </c>
    </row>
    <row r="5106" spans="1:2" x14ac:dyDescent="0.3">
      <c r="A5106" t="s">
        <v>5180</v>
      </c>
      <c r="B5106" t="s">
        <v>10122</v>
      </c>
    </row>
    <row r="5107" spans="1:2" x14ac:dyDescent="0.3">
      <c r="A5107" t="s">
        <v>5181</v>
      </c>
      <c r="B5107" t="s">
        <v>10123</v>
      </c>
    </row>
    <row r="5108" spans="1:2" x14ac:dyDescent="0.3">
      <c r="A5108" t="s">
        <v>5182</v>
      </c>
      <c r="B5108" t="s">
        <v>10124</v>
      </c>
    </row>
    <row r="5109" spans="1:2" x14ac:dyDescent="0.3">
      <c r="A5109" t="s">
        <v>5183</v>
      </c>
      <c r="B5109" t="s">
        <v>10379</v>
      </c>
    </row>
    <row r="5110" spans="1:2" x14ac:dyDescent="0.3">
      <c r="A5110" t="s">
        <v>5184</v>
      </c>
      <c r="B5110" t="s">
        <v>10125</v>
      </c>
    </row>
    <row r="5111" spans="1:2" x14ac:dyDescent="0.3">
      <c r="A5111" t="s">
        <v>5185</v>
      </c>
      <c r="B5111" t="s">
        <v>8751</v>
      </c>
    </row>
    <row r="5112" spans="1:2" x14ac:dyDescent="0.3">
      <c r="A5112" t="s">
        <v>5186</v>
      </c>
      <c r="B5112" t="s">
        <v>10126</v>
      </c>
    </row>
    <row r="5113" spans="1:2" x14ac:dyDescent="0.3">
      <c r="A5113" t="s">
        <v>5187</v>
      </c>
      <c r="B5113" t="s">
        <v>10915</v>
      </c>
    </row>
    <row r="5114" spans="1:2" x14ac:dyDescent="0.3">
      <c r="A5114" t="s">
        <v>777</v>
      </c>
      <c r="B5114" t="s">
        <v>10127</v>
      </c>
    </row>
    <row r="5115" spans="1:2" x14ac:dyDescent="0.3">
      <c r="A5115" t="s">
        <v>778</v>
      </c>
      <c r="B5115" t="s">
        <v>10128</v>
      </c>
    </row>
    <row r="5116" spans="1:2" x14ac:dyDescent="0.3">
      <c r="A5116" t="s">
        <v>5188</v>
      </c>
      <c r="B5116" t="s">
        <v>10129</v>
      </c>
    </row>
    <row r="5117" spans="1:2" x14ac:dyDescent="0.3">
      <c r="A5117" t="s">
        <v>5189</v>
      </c>
      <c r="B5117" t="s">
        <v>10130</v>
      </c>
    </row>
    <row r="5118" spans="1:2" x14ac:dyDescent="0.3">
      <c r="A5118" t="s">
        <v>5190</v>
      </c>
      <c r="B5118" t="s">
        <v>3910</v>
      </c>
    </row>
    <row r="5119" spans="1:2" x14ac:dyDescent="0.3">
      <c r="A5119" t="s">
        <v>5191</v>
      </c>
      <c r="B5119" t="s">
        <v>10131</v>
      </c>
    </row>
    <row r="5120" spans="1:2" x14ac:dyDescent="0.3">
      <c r="A5120" t="s">
        <v>5192</v>
      </c>
      <c r="B5120" t="s">
        <v>11449</v>
      </c>
    </row>
    <row r="5121" spans="1:2" x14ac:dyDescent="0.3">
      <c r="A5121" t="s">
        <v>5193</v>
      </c>
      <c r="B5121" t="s">
        <v>11649</v>
      </c>
    </row>
    <row r="5122" spans="1:2" x14ac:dyDescent="0.3">
      <c r="A5122" t="s">
        <v>5194</v>
      </c>
      <c r="B5122" t="s">
        <v>8116</v>
      </c>
    </row>
    <row r="5123" spans="1:2" x14ac:dyDescent="0.3">
      <c r="A5123" t="s">
        <v>5195</v>
      </c>
      <c r="B5123" t="s">
        <v>11450</v>
      </c>
    </row>
    <row r="5124" spans="1:2" x14ac:dyDescent="0.3">
      <c r="A5124" t="s">
        <v>5196</v>
      </c>
      <c r="B5124" t="s">
        <v>8930</v>
      </c>
    </row>
    <row r="5125" spans="1:2" x14ac:dyDescent="0.3">
      <c r="A5125" t="s">
        <v>5197</v>
      </c>
      <c r="B5125" t="s">
        <v>10132</v>
      </c>
    </row>
    <row r="5126" spans="1:2" x14ac:dyDescent="0.3">
      <c r="A5126" t="s">
        <v>5198</v>
      </c>
      <c r="B5126" t="s">
        <v>10133</v>
      </c>
    </row>
    <row r="5127" spans="1:2" x14ac:dyDescent="0.3">
      <c r="A5127" t="s">
        <v>779</v>
      </c>
      <c r="B5127" t="s">
        <v>10134</v>
      </c>
    </row>
    <row r="5128" spans="1:2" x14ac:dyDescent="0.3">
      <c r="A5128" t="s">
        <v>5199</v>
      </c>
      <c r="B5128" t="s">
        <v>10135</v>
      </c>
    </row>
    <row r="5129" spans="1:2" x14ac:dyDescent="0.3">
      <c r="A5129" t="s">
        <v>5200</v>
      </c>
      <c r="B5129" t="s">
        <v>10136</v>
      </c>
    </row>
    <row r="5130" spans="1:2" x14ac:dyDescent="0.3">
      <c r="A5130" t="s">
        <v>5201</v>
      </c>
      <c r="B5130" t="s">
        <v>10137</v>
      </c>
    </row>
    <row r="5131" spans="1:2" x14ac:dyDescent="0.3">
      <c r="A5131" t="s">
        <v>5202</v>
      </c>
      <c r="B5131" t="s">
        <v>11451</v>
      </c>
    </row>
    <row r="5132" spans="1:2" x14ac:dyDescent="0.3">
      <c r="A5132" t="s">
        <v>5203</v>
      </c>
      <c r="B5132" t="s">
        <v>10138</v>
      </c>
    </row>
    <row r="5133" spans="1:2" x14ac:dyDescent="0.3">
      <c r="A5133" t="s">
        <v>5204</v>
      </c>
      <c r="B5133" t="s">
        <v>10139</v>
      </c>
    </row>
    <row r="5134" spans="1:2" x14ac:dyDescent="0.3">
      <c r="A5134" t="s">
        <v>5205</v>
      </c>
      <c r="B5134" t="s">
        <v>5205</v>
      </c>
    </row>
    <row r="5135" spans="1:2" x14ac:dyDescent="0.3">
      <c r="A5135" t="s">
        <v>5206</v>
      </c>
      <c r="B5135" t="s">
        <v>10140</v>
      </c>
    </row>
    <row r="5136" spans="1:2" x14ac:dyDescent="0.3">
      <c r="A5136" t="s">
        <v>5207</v>
      </c>
      <c r="B5136" t="s">
        <v>10141</v>
      </c>
    </row>
    <row r="5137" spans="1:2" x14ac:dyDescent="0.3">
      <c r="A5137" t="s">
        <v>5208</v>
      </c>
      <c r="B5137" t="s">
        <v>10142</v>
      </c>
    </row>
    <row r="5138" spans="1:2" x14ac:dyDescent="0.3">
      <c r="A5138" t="s">
        <v>5209</v>
      </c>
      <c r="B5138" t="s">
        <v>10143</v>
      </c>
    </row>
    <row r="5139" spans="1:2" x14ac:dyDescent="0.3">
      <c r="A5139" t="s">
        <v>5210</v>
      </c>
      <c r="B5139" t="s">
        <v>6632</v>
      </c>
    </row>
    <row r="5140" spans="1:2" x14ac:dyDescent="0.3">
      <c r="A5140" t="s">
        <v>5211</v>
      </c>
      <c r="B5140" t="s">
        <v>10144</v>
      </c>
    </row>
    <row r="5141" spans="1:2" x14ac:dyDescent="0.3">
      <c r="A5141" t="s">
        <v>5212</v>
      </c>
      <c r="B5141" t="s">
        <v>10145</v>
      </c>
    </row>
    <row r="5142" spans="1:2" x14ac:dyDescent="0.3">
      <c r="A5142" t="s">
        <v>5213</v>
      </c>
      <c r="B5142" t="s">
        <v>11452</v>
      </c>
    </row>
    <row r="5143" spans="1:2" x14ac:dyDescent="0.3">
      <c r="A5143" t="s">
        <v>780</v>
      </c>
      <c r="B5143" t="s">
        <v>8414</v>
      </c>
    </row>
    <row r="5144" spans="1:2" x14ac:dyDescent="0.3">
      <c r="A5144" t="s">
        <v>5214</v>
      </c>
      <c r="B5144" t="s">
        <v>10146</v>
      </c>
    </row>
    <row r="5145" spans="1:2" x14ac:dyDescent="0.3">
      <c r="A5145" t="s">
        <v>5215</v>
      </c>
      <c r="B5145" t="s">
        <v>10147</v>
      </c>
    </row>
    <row r="5146" spans="1:2" x14ac:dyDescent="0.3">
      <c r="A5146" t="s">
        <v>5216</v>
      </c>
      <c r="B5146" t="s">
        <v>10148</v>
      </c>
    </row>
    <row r="5147" spans="1:2" x14ac:dyDescent="0.3">
      <c r="A5147" t="s">
        <v>5217</v>
      </c>
      <c r="B5147" t="s">
        <v>10149</v>
      </c>
    </row>
    <row r="5148" spans="1:2" x14ac:dyDescent="0.3">
      <c r="A5148" t="s">
        <v>5218</v>
      </c>
      <c r="B5148" t="s">
        <v>10150</v>
      </c>
    </row>
    <row r="5149" spans="1:2" x14ac:dyDescent="0.3">
      <c r="A5149" t="s">
        <v>5219</v>
      </c>
      <c r="B5149" t="s">
        <v>6693</v>
      </c>
    </row>
    <row r="5150" spans="1:2" x14ac:dyDescent="0.3">
      <c r="A5150" t="s">
        <v>5220</v>
      </c>
      <c r="B5150" t="s">
        <v>10151</v>
      </c>
    </row>
    <row r="5151" spans="1:2" x14ac:dyDescent="0.3">
      <c r="A5151" t="s">
        <v>5221</v>
      </c>
      <c r="B5151" t="s">
        <v>10152</v>
      </c>
    </row>
    <row r="5152" spans="1:2" x14ac:dyDescent="0.3">
      <c r="A5152" t="s">
        <v>5222</v>
      </c>
      <c r="B5152" t="s">
        <v>10153</v>
      </c>
    </row>
    <row r="5153" spans="1:2" x14ac:dyDescent="0.3">
      <c r="A5153" t="s">
        <v>5223</v>
      </c>
      <c r="B5153" t="s">
        <v>10154</v>
      </c>
    </row>
    <row r="5154" spans="1:2" x14ac:dyDescent="0.3">
      <c r="A5154" t="s">
        <v>5224</v>
      </c>
      <c r="B5154" t="s">
        <v>10155</v>
      </c>
    </row>
    <row r="5155" spans="1:2" x14ac:dyDescent="0.3">
      <c r="A5155" t="s">
        <v>5225</v>
      </c>
      <c r="B5155" t="s">
        <v>5225</v>
      </c>
    </row>
    <row r="5156" spans="1:2" x14ac:dyDescent="0.3">
      <c r="A5156" t="s">
        <v>5226</v>
      </c>
      <c r="B5156" t="s">
        <v>10156</v>
      </c>
    </row>
    <row r="5157" spans="1:2" x14ac:dyDescent="0.3">
      <c r="A5157" t="s">
        <v>5227</v>
      </c>
      <c r="B5157" t="s">
        <v>5225</v>
      </c>
    </row>
    <row r="5158" spans="1:2" x14ac:dyDescent="0.3">
      <c r="A5158" t="s">
        <v>5228</v>
      </c>
      <c r="B5158" t="s">
        <v>10157</v>
      </c>
    </row>
    <row r="5159" spans="1:2" x14ac:dyDescent="0.3">
      <c r="A5159" t="s">
        <v>5229</v>
      </c>
      <c r="B5159" t="s">
        <v>5229</v>
      </c>
    </row>
    <row r="5160" spans="1:2" x14ac:dyDescent="0.3">
      <c r="A5160" t="s">
        <v>5230</v>
      </c>
      <c r="B5160" t="s">
        <v>10158</v>
      </c>
    </row>
    <row r="5161" spans="1:2" x14ac:dyDescent="0.3">
      <c r="A5161" t="s">
        <v>5231</v>
      </c>
      <c r="B5161" t="s">
        <v>10159</v>
      </c>
    </row>
    <row r="5162" spans="1:2" x14ac:dyDescent="0.3">
      <c r="A5162" t="s">
        <v>5232</v>
      </c>
      <c r="B5162" t="s">
        <v>10159</v>
      </c>
    </row>
    <row r="5163" spans="1:2" x14ac:dyDescent="0.3">
      <c r="A5163" t="s">
        <v>5233</v>
      </c>
      <c r="B5163" t="s">
        <v>10160</v>
      </c>
    </row>
    <row r="5164" spans="1:2" x14ac:dyDescent="0.3">
      <c r="A5164" t="s">
        <v>5234</v>
      </c>
      <c r="B5164" t="s">
        <v>11650</v>
      </c>
    </row>
    <row r="5165" spans="1:2" x14ac:dyDescent="0.3">
      <c r="A5165" t="s">
        <v>5235</v>
      </c>
      <c r="B5165" t="s">
        <v>10161</v>
      </c>
    </row>
    <row r="5166" spans="1:2" x14ac:dyDescent="0.3">
      <c r="A5166" t="s">
        <v>5236</v>
      </c>
      <c r="B5166" t="s">
        <v>11653</v>
      </c>
    </row>
    <row r="5167" spans="1:2" x14ac:dyDescent="0.3">
      <c r="A5167" t="s">
        <v>5237</v>
      </c>
      <c r="B5167" t="s">
        <v>11453</v>
      </c>
    </row>
    <row r="5168" spans="1:2" x14ac:dyDescent="0.3">
      <c r="A5168" t="s">
        <v>5238</v>
      </c>
      <c r="B5168" t="s">
        <v>10162</v>
      </c>
    </row>
    <row r="5169" spans="1:3" x14ac:dyDescent="0.3">
      <c r="A5169" t="s">
        <v>5239</v>
      </c>
      <c r="B5169" t="s">
        <v>10163</v>
      </c>
    </row>
    <row r="5170" spans="1:3" x14ac:dyDescent="0.3">
      <c r="A5170" t="s">
        <v>5240</v>
      </c>
      <c r="B5170" t="s">
        <v>5240</v>
      </c>
    </row>
    <row r="5171" spans="1:3" x14ac:dyDescent="0.3">
      <c r="A5171" t="s">
        <v>5241</v>
      </c>
      <c r="B5171" t="s">
        <v>10164</v>
      </c>
    </row>
    <row r="5172" spans="1:3" x14ac:dyDescent="0.3">
      <c r="A5172" t="s">
        <v>781</v>
      </c>
      <c r="B5172" t="s">
        <v>10165</v>
      </c>
    </row>
    <row r="5173" spans="1:3" x14ac:dyDescent="0.3">
      <c r="A5173" t="s">
        <v>5242</v>
      </c>
      <c r="B5173" t="s">
        <v>10166</v>
      </c>
    </row>
    <row r="5174" spans="1:3" x14ac:dyDescent="0.3">
      <c r="A5174" t="s">
        <v>5243</v>
      </c>
      <c r="B5174" t="s">
        <v>10167</v>
      </c>
    </row>
    <row r="5175" spans="1:3" x14ac:dyDescent="0.3">
      <c r="A5175" t="s">
        <v>5244</v>
      </c>
      <c r="B5175" t="s">
        <v>10168</v>
      </c>
    </row>
    <row r="5176" spans="1:3" x14ac:dyDescent="0.3">
      <c r="A5176" t="s">
        <v>5245</v>
      </c>
      <c r="B5176" t="s">
        <v>10169</v>
      </c>
    </row>
    <row r="5177" spans="1:3" x14ac:dyDescent="0.3">
      <c r="A5177" t="s">
        <v>5246</v>
      </c>
      <c r="B5177" t="s">
        <v>10170</v>
      </c>
    </row>
    <row r="5178" spans="1:3" x14ac:dyDescent="0.3">
      <c r="A5178" t="s">
        <v>5247</v>
      </c>
      <c r="B5178" t="s">
        <v>10171</v>
      </c>
    </row>
    <row r="5179" spans="1:3" x14ac:dyDescent="0.3">
      <c r="A5179" t="s">
        <v>5248</v>
      </c>
      <c r="B5179" t="s">
        <v>7931</v>
      </c>
    </row>
    <row r="5180" spans="1:3" x14ac:dyDescent="0.3">
      <c r="A5180" t="s">
        <v>782</v>
      </c>
      <c r="B5180" t="s">
        <v>10172</v>
      </c>
    </row>
    <row r="5181" spans="1:3" x14ac:dyDescent="0.3">
      <c r="A5181" t="s">
        <v>5249</v>
      </c>
      <c r="B5181" t="s">
        <v>11651</v>
      </c>
    </row>
    <row r="5182" spans="1:3" x14ac:dyDescent="0.3">
      <c r="A5182" t="s">
        <v>783</v>
      </c>
      <c r="B5182" t="s">
        <v>7197</v>
      </c>
      <c r="C5182" t="s">
        <v>11652</v>
      </c>
    </row>
    <row r="5183" spans="1:3" x14ac:dyDescent="0.3">
      <c r="A5183" t="s">
        <v>784</v>
      </c>
      <c r="B5183" t="s">
        <v>10173</v>
      </c>
      <c r="C5183" t="s">
        <v>10951</v>
      </c>
    </row>
    <row r="5184" spans="1:3" x14ac:dyDescent="0.3">
      <c r="A5184" t="s">
        <v>5250</v>
      </c>
      <c r="B5184" t="s">
        <v>10174</v>
      </c>
    </row>
    <row r="5185" spans="1:2" x14ac:dyDescent="0.3">
      <c r="A5185" t="s">
        <v>5251</v>
      </c>
      <c r="B5185" t="s">
        <v>10174</v>
      </c>
    </row>
    <row r="5186" spans="1:2" x14ac:dyDescent="0.3">
      <c r="A5186" t="s">
        <v>5252</v>
      </c>
      <c r="B5186" t="s">
        <v>11454</v>
      </c>
    </row>
    <row r="5187" spans="1:2" x14ac:dyDescent="0.3">
      <c r="A5187" t="s">
        <v>5253</v>
      </c>
      <c r="B5187" t="s">
        <v>10175</v>
      </c>
    </row>
    <row r="5188" spans="1:2" x14ac:dyDescent="0.3">
      <c r="A5188" t="s">
        <v>5254</v>
      </c>
      <c r="B5188" t="s">
        <v>10176</v>
      </c>
    </row>
    <row r="5189" spans="1:2" x14ac:dyDescent="0.3">
      <c r="A5189" t="s">
        <v>5255</v>
      </c>
      <c r="B5189" t="s">
        <v>10177</v>
      </c>
    </row>
    <row r="5190" spans="1:2" x14ac:dyDescent="0.3">
      <c r="A5190" t="s">
        <v>5256</v>
      </c>
      <c r="B5190" t="s">
        <v>10178</v>
      </c>
    </row>
    <row r="5191" spans="1:2" x14ac:dyDescent="0.3">
      <c r="A5191" t="s">
        <v>5257</v>
      </c>
      <c r="B5191" t="s">
        <v>7885</v>
      </c>
    </row>
    <row r="5192" spans="1:2" x14ac:dyDescent="0.3">
      <c r="A5192" t="s">
        <v>5258</v>
      </c>
      <c r="B5192" t="s">
        <v>9824</v>
      </c>
    </row>
    <row r="5193" spans="1:2" x14ac:dyDescent="0.3">
      <c r="A5193" t="s">
        <v>5259</v>
      </c>
      <c r="B5193" t="s">
        <v>9824</v>
      </c>
    </row>
    <row r="5194" spans="1:2" x14ac:dyDescent="0.3">
      <c r="A5194" t="s">
        <v>5260</v>
      </c>
      <c r="B5194" t="s">
        <v>8171</v>
      </c>
    </row>
    <row r="5195" spans="1:2" x14ac:dyDescent="0.3">
      <c r="A5195" t="s">
        <v>5261</v>
      </c>
      <c r="B5195" t="s">
        <v>7359</v>
      </c>
    </row>
    <row r="5196" spans="1:2" x14ac:dyDescent="0.3">
      <c r="A5196" t="s">
        <v>5262</v>
      </c>
      <c r="B5196" t="s">
        <v>10179</v>
      </c>
    </row>
    <row r="5197" spans="1:2" x14ac:dyDescent="0.3">
      <c r="A5197" t="s">
        <v>5263</v>
      </c>
      <c r="B5197" t="s">
        <v>7806</v>
      </c>
    </row>
    <row r="5198" spans="1:2" x14ac:dyDescent="0.3">
      <c r="A5198" t="s">
        <v>5264</v>
      </c>
      <c r="B5198" t="s">
        <v>10180</v>
      </c>
    </row>
    <row r="5199" spans="1:2" x14ac:dyDescent="0.3">
      <c r="A5199" t="s">
        <v>5265</v>
      </c>
      <c r="B5199" t="s">
        <v>11654</v>
      </c>
    </row>
    <row r="5200" spans="1:2" x14ac:dyDescent="0.3">
      <c r="A5200" t="s">
        <v>5266</v>
      </c>
      <c r="B5200" t="s">
        <v>3157</v>
      </c>
    </row>
    <row r="5201" spans="1:2" x14ac:dyDescent="0.3">
      <c r="A5201" t="s">
        <v>5267</v>
      </c>
      <c r="B5201" t="s">
        <v>10181</v>
      </c>
    </row>
    <row r="5202" spans="1:2" x14ac:dyDescent="0.3">
      <c r="A5202" t="s">
        <v>5268</v>
      </c>
      <c r="B5202" t="s">
        <v>11655</v>
      </c>
    </row>
    <row r="5203" spans="1:2" x14ac:dyDescent="0.3">
      <c r="A5203" t="s">
        <v>5269</v>
      </c>
      <c r="B5203" t="s">
        <v>11455</v>
      </c>
    </row>
    <row r="5204" spans="1:2" x14ac:dyDescent="0.3">
      <c r="A5204" t="s">
        <v>5270</v>
      </c>
      <c r="B5204" t="s">
        <v>10182</v>
      </c>
    </row>
    <row r="5205" spans="1:2" x14ac:dyDescent="0.3">
      <c r="A5205" t="s">
        <v>5271</v>
      </c>
      <c r="B5205" t="s">
        <v>10183</v>
      </c>
    </row>
    <row r="5206" spans="1:2" x14ac:dyDescent="0.3">
      <c r="A5206" t="s">
        <v>5272</v>
      </c>
      <c r="B5206" t="s">
        <v>10184</v>
      </c>
    </row>
    <row r="5207" spans="1:2" x14ac:dyDescent="0.3">
      <c r="A5207" t="s">
        <v>5273</v>
      </c>
      <c r="B5207" t="s">
        <v>7049</v>
      </c>
    </row>
    <row r="5208" spans="1:2" x14ac:dyDescent="0.3">
      <c r="A5208" t="s">
        <v>5274</v>
      </c>
      <c r="B5208" t="s">
        <v>10185</v>
      </c>
    </row>
    <row r="5209" spans="1:2" x14ac:dyDescent="0.3">
      <c r="A5209" t="s">
        <v>5275</v>
      </c>
      <c r="B5209" t="s">
        <v>10186</v>
      </c>
    </row>
    <row r="5210" spans="1:2" x14ac:dyDescent="0.3">
      <c r="A5210" t="s">
        <v>5276</v>
      </c>
      <c r="B5210" t="s">
        <v>10187</v>
      </c>
    </row>
    <row r="5211" spans="1:2" x14ac:dyDescent="0.3">
      <c r="A5211" t="s">
        <v>5277</v>
      </c>
      <c r="B5211" t="s">
        <v>11456</v>
      </c>
    </row>
    <row r="5212" spans="1:2" x14ac:dyDescent="0.3">
      <c r="A5212" t="s">
        <v>5278</v>
      </c>
      <c r="B5212" t="s">
        <v>4387</v>
      </c>
    </row>
    <row r="5213" spans="1:2" x14ac:dyDescent="0.3">
      <c r="A5213" t="s">
        <v>5279</v>
      </c>
      <c r="B5213" t="s">
        <v>10188</v>
      </c>
    </row>
    <row r="5214" spans="1:2" x14ac:dyDescent="0.3">
      <c r="A5214" t="s">
        <v>5280</v>
      </c>
      <c r="B5214" t="s">
        <v>6963</v>
      </c>
    </row>
    <row r="5215" spans="1:2" x14ac:dyDescent="0.3">
      <c r="A5215" t="s">
        <v>5281</v>
      </c>
      <c r="B5215" t="s">
        <v>10189</v>
      </c>
    </row>
    <row r="5216" spans="1:2" x14ac:dyDescent="0.3">
      <c r="A5216" t="s">
        <v>5282</v>
      </c>
      <c r="B5216" t="s">
        <v>10190</v>
      </c>
    </row>
    <row r="5217" spans="1:2" x14ac:dyDescent="0.3">
      <c r="A5217" t="s">
        <v>5283</v>
      </c>
      <c r="B5217" t="s">
        <v>10191</v>
      </c>
    </row>
    <row r="5218" spans="1:2" x14ac:dyDescent="0.3">
      <c r="A5218" t="s">
        <v>5284</v>
      </c>
      <c r="B5218" t="s">
        <v>10192</v>
      </c>
    </row>
    <row r="5219" spans="1:2" x14ac:dyDescent="0.3">
      <c r="A5219" t="s">
        <v>5285</v>
      </c>
      <c r="B5219" t="s">
        <v>9810</v>
      </c>
    </row>
    <row r="5220" spans="1:2" x14ac:dyDescent="0.3">
      <c r="A5220" t="s">
        <v>5286</v>
      </c>
      <c r="B5220" t="s">
        <v>10193</v>
      </c>
    </row>
    <row r="5221" spans="1:2" x14ac:dyDescent="0.3">
      <c r="A5221" t="s">
        <v>5287</v>
      </c>
      <c r="B5221" t="s">
        <v>11457</v>
      </c>
    </row>
    <row r="5222" spans="1:2" x14ac:dyDescent="0.3">
      <c r="A5222" t="s">
        <v>5288</v>
      </c>
      <c r="B5222" t="s">
        <v>11458</v>
      </c>
    </row>
    <row r="5223" spans="1:2" x14ac:dyDescent="0.3">
      <c r="A5223" t="s">
        <v>5289</v>
      </c>
      <c r="B5223" t="s">
        <v>10194</v>
      </c>
    </row>
    <row r="5224" spans="1:2" x14ac:dyDescent="0.3">
      <c r="A5224" t="s">
        <v>5290</v>
      </c>
      <c r="B5224" t="s">
        <v>10195</v>
      </c>
    </row>
    <row r="5225" spans="1:2" x14ac:dyDescent="0.3">
      <c r="A5225" t="s">
        <v>5291</v>
      </c>
      <c r="B5225" t="s">
        <v>10196</v>
      </c>
    </row>
    <row r="5226" spans="1:2" x14ac:dyDescent="0.3">
      <c r="A5226" t="s">
        <v>5292</v>
      </c>
      <c r="B5226" t="s">
        <v>10197</v>
      </c>
    </row>
    <row r="5227" spans="1:2" x14ac:dyDescent="0.3">
      <c r="A5227" t="s">
        <v>5293</v>
      </c>
      <c r="B5227" t="s">
        <v>8993</v>
      </c>
    </row>
    <row r="5228" spans="1:2" x14ac:dyDescent="0.3">
      <c r="A5228" t="s">
        <v>5294</v>
      </c>
      <c r="B5228" t="s">
        <v>10198</v>
      </c>
    </row>
    <row r="5229" spans="1:2" x14ac:dyDescent="0.3">
      <c r="A5229" t="s">
        <v>785</v>
      </c>
      <c r="B5229" t="s">
        <v>9513</v>
      </c>
    </row>
    <row r="5230" spans="1:2" x14ac:dyDescent="0.3">
      <c r="A5230" t="s">
        <v>5295</v>
      </c>
      <c r="B5230" t="s">
        <v>7622</v>
      </c>
    </row>
    <row r="5231" spans="1:2" x14ac:dyDescent="0.3">
      <c r="A5231" t="s">
        <v>5296</v>
      </c>
      <c r="B5231" t="s">
        <v>10199</v>
      </c>
    </row>
    <row r="5232" spans="1:2" x14ac:dyDescent="0.3">
      <c r="A5232" t="s">
        <v>5297</v>
      </c>
      <c r="B5232" t="s">
        <v>10200</v>
      </c>
    </row>
    <row r="5233" spans="1:2" x14ac:dyDescent="0.3">
      <c r="A5233" t="s">
        <v>5298</v>
      </c>
      <c r="B5233" t="s">
        <v>10201</v>
      </c>
    </row>
    <row r="5234" spans="1:2" x14ac:dyDescent="0.3">
      <c r="A5234" t="s">
        <v>5299</v>
      </c>
      <c r="B5234" t="s">
        <v>10121</v>
      </c>
    </row>
    <row r="5235" spans="1:2" x14ac:dyDescent="0.3">
      <c r="A5235" t="s">
        <v>5300</v>
      </c>
      <c r="B5235" t="s">
        <v>10202</v>
      </c>
    </row>
    <row r="5236" spans="1:2" x14ac:dyDescent="0.3">
      <c r="A5236" t="s">
        <v>5301</v>
      </c>
      <c r="B5236" t="s">
        <v>10203</v>
      </c>
    </row>
    <row r="5237" spans="1:2" x14ac:dyDescent="0.3">
      <c r="A5237" t="s">
        <v>5302</v>
      </c>
      <c r="B5237" t="s">
        <v>10204</v>
      </c>
    </row>
    <row r="5238" spans="1:2" x14ac:dyDescent="0.3">
      <c r="A5238" t="s">
        <v>5303</v>
      </c>
      <c r="B5238" t="s">
        <v>10205</v>
      </c>
    </row>
    <row r="5239" spans="1:2" x14ac:dyDescent="0.3">
      <c r="A5239" t="s">
        <v>5304</v>
      </c>
      <c r="B5239" t="s">
        <v>6783</v>
      </c>
    </row>
    <row r="5240" spans="1:2" x14ac:dyDescent="0.3">
      <c r="A5240" t="s">
        <v>5305</v>
      </c>
      <c r="B5240" t="s">
        <v>10122</v>
      </c>
    </row>
    <row r="5241" spans="1:2" x14ac:dyDescent="0.3">
      <c r="A5241" t="s">
        <v>5306</v>
      </c>
      <c r="B5241" t="s">
        <v>10206</v>
      </c>
    </row>
    <row r="5242" spans="1:2" x14ac:dyDescent="0.3">
      <c r="A5242" t="s">
        <v>5307</v>
      </c>
      <c r="B5242" t="s">
        <v>10207</v>
      </c>
    </row>
    <row r="5243" spans="1:2" x14ac:dyDescent="0.3">
      <c r="A5243" t="s">
        <v>5308</v>
      </c>
      <c r="B5243" t="s">
        <v>10208</v>
      </c>
    </row>
    <row r="5244" spans="1:2" x14ac:dyDescent="0.3">
      <c r="A5244" t="s">
        <v>5309</v>
      </c>
      <c r="B5244" t="s">
        <v>11459</v>
      </c>
    </row>
    <row r="5245" spans="1:2" x14ac:dyDescent="0.3">
      <c r="A5245" t="s">
        <v>5310</v>
      </c>
      <c r="B5245" t="s">
        <v>10209</v>
      </c>
    </row>
    <row r="5246" spans="1:2" x14ac:dyDescent="0.3">
      <c r="A5246" t="s">
        <v>5311</v>
      </c>
      <c r="B5246" t="s">
        <v>6833</v>
      </c>
    </row>
    <row r="5247" spans="1:2" x14ac:dyDescent="0.3">
      <c r="A5247" t="s">
        <v>5312</v>
      </c>
      <c r="B5247" t="s">
        <v>7051</v>
      </c>
    </row>
    <row r="5248" spans="1:2" x14ac:dyDescent="0.3">
      <c r="A5248" t="s">
        <v>5313</v>
      </c>
      <c r="B5248" t="s">
        <v>6609</v>
      </c>
    </row>
    <row r="5249" spans="1:3" x14ac:dyDescent="0.3">
      <c r="A5249" t="s">
        <v>5314</v>
      </c>
      <c r="B5249" t="s">
        <v>11460</v>
      </c>
    </row>
    <row r="5250" spans="1:3" x14ac:dyDescent="0.3">
      <c r="A5250" t="s">
        <v>5315</v>
      </c>
      <c r="B5250" t="s">
        <v>6609</v>
      </c>
    </row>
    <row r="5251" spans="1:3" x14ac:dyDescent="0.3">
      <c r="A5251" t="s">
        <v>5316</v>
      </c>
      <c r="B5251" t="s">
        <v>7802</v>
      </c>
    </row>
    <row r="5252" spans="1:3" x14ac:dyDescent="0.3">
      <c r="A5252" t="s">
        <v>5317</v>
      </c>
      <c r="B5252" t="s">
        <v>10210</v>
      </c>
    </row>
    <row r="5253" spans="1:3" x14ac:dyDescent="0.3">
      <c r="A5253" t="s">
        <v>5318</v>
      </c>
      <c r="B5253" t="s">
        <v>10211</v>
      </c>
    </row>
    <row r="5254" spans="1:3" x14ac:dyDescent="0.3">
      <c r="A5254" t="s">
        <v>5319</v>
      </c>
      <c r="B5254" t="s">
        <v>10212</v>
      </c>
    </row>
    <row r="5255" spans="1:3" x14ac:dyDescent="0.3">
      <c r="A5255" t="s">
        <v>5320</v>
      </c>
      <c r="B5255" t="s">
        <v>10213</v>
      </c>
      <c r="C5255" t="s">
        <v>10952</v>
      </c>
    </row>
    <row r="5256" spans="1:3" x14ac:dyDescent="0.3">
      <c r="A5256" t="s">
        <v>5321</v>
      </c>
      <c r="B5256" t="s">
        <v>6995</v>
      </c>
    </row>
    <row r="5257" spans="1:3" x14ac:dyDescent="0.3">
      <c r="A5257" t="s">
        <v>5322</v>
      </c>
      <c r="B5257" t="s">
        <v>10953</v>
      </c>
    </row>
    <row r="5258" spans="1:3" x14ac:dyDescent="0.3">
      <c r="A5258" t="s">
        <v>5323</v>
      </c>
      <c r="B5258" t="s">
        <v>10214</v>
      </c>
    </row>
    <row r="5259" spans="1:3" x14ac:dyDescent="0.3">
      <c r="A5259" t="s">
        <v>5324</v>
      </c>
      <c r="B5259" t="s">
        <v>10215</v>
      </c>
    </row>
    <row r="5260" spans="1:3" x14ac:dyDescent="0.3">
      <c r="A5260" t="s">
        <v>5325</v>
      </c>
      <c r="B5260" t="s">
        <v>7096</v>
      </c>
    </row>
    <row r="5261" spans="1:3" x14ac:dyDescent="0.3">
      <c r="A5261" t="s">
        <v>5326</v>
      </c>
      <c r="B5261" t="s">
        <v>10216</v>
      </c>
    </row>
    <row r="5262" spans="1:3" x14ac:dyDescent="0.3">
      <c r="A5262" t="s">
        <v>5327</v>
      </c>
      <c r="B5262" t="s">
        <v>10217</v>
      </c>
    </row>
    <row r="5263" spans="1:3" x14ac:dyDescent="0.3">
      <c r="A5263" t="s">
        <v>5328</v>
      </c>
      <c r="B5263" t="s">
        <v>10218</v>
      </c>
    </row>
    <row r="5264" spans="1:3" x14ac:dyDescent="0.3">
      <c r="A5264" t="s">
        <v>5329</v>
      </c>
      <c r="B5264" t="s">
        <v>10219</v>
      </c>
    </row>
    <row r="5265" spans="1:2" x14ac:dyDescent="0.3">
      <c r="A5265" t="s">
        <v>5330</v>
      </c>
      <c r="B5265" t="s">
        <v>11461</v>
      </c>
    </row>
    <row r="5266" spans="1:2" x14ac:dyDescent="0.3">
      <c r="A5266" t="s">
        <v>5331</v>
      </c>
      <c r="B5266" t="s">
        <v>8440</v>
      </c>
    </row>
    <row r="5267" spans="1:2" x14ac:dyDescent="0.3">
      <c r="A5267" t="s">
        <v>5332</v>
      </c>
      <c r="B5267" t="s">
        <v>10220</v>
      </c>
    </row>
    <row r="5268" spans="1:2" x14ac:dyDescent="0.3">
      <c r="A5268" t="s">
        <v>5333</v>
      </c>
      <c r="B5268" t="s">
        <v>11462</v>
      </c>
    </row>
    <row r="5269" spans="1:2" x14ac:dyDescent="0.3">
      <c r="A5269" t="s">
        <v>5334</v>
      </c>
      <c r="B5269" t="s">
        <v>9080</v>
      </c>
    </row>
    <row r="5270" spans="1:2" x14ac:dyDescent="0.3">
      <c r="A5270" t="s">
        <v>5335</v>
      </c>
      <c r="B5270" t="s">
        <v>10221</v>
      </c>
    </row>
    <row r="5271" spans="1:2" x14ac:dyDescent="0.3">
      <c r="A5271" t="s">
        <v>5336</v>
      </c>
      <c r="B5271" t="s">
        <v>8188</v>
      </c>
    </row>
    <row r="5272" spans="1:2" x14ac:dyDescent="0.3">
      <c r="A5272" t="s">
        <v>5337</v>
      </c>
      <c r="B5272" t="s">
        <v>7052</v>
      </c>
    </row>
    <row r="5273" spans="1:2" x14ac:dyDescent="0.3">
      <c r="A5273" t="s">
        <v>5338</v>
      </c>
      <c r="B5273" t="s">
        <v>10222</v>
      </c>
    </row>
    <row r="5274" spans="1:2" x14ac:dyDescent="0.3">
      <c r="A5274" t="s">
        <v>5339</v>
      </c>
      <c r="B5274" t="s">
        <v>10223</v>
      </c>
    </row>
    <row r="5275" spans="1:2" x14ac:dyDescent="0.3">
      <c r="A5275" t="s">
        <v>5340</v>
      </c>
      <c r="B5275" t="s">
        <v>11463</v>
      </c>
    </row>
    <row r="5276" spans="1:2" x14ac:dyDescent="0.3">
      <c r="A5276" t="s">
        <v>5341</v>
      </c>
      <c r="B5276" t="s">
        <v>11464</v>
      </c>
    </row>
    <row r="5277" spans="1:2" x14ac:dyDescent="0.3">
      <c r="A5277" t="s">
        <v>5342</v>
      </c>
      <c r="B5277" t="s">
        <v>10224</v>
      </c>
    </row>
    <row r="5278" spans="1:2" x14ac:dyDescent="0.3">
      <c r="A5278" t="s">
        <v>5343</v>
      </c>
      <c r="B5278" t="s">
        <v>10225</v>
      </c>
    </row>
    <row r="5279" spans="1:2" x14ac:dyDescent="0.3">
      <c r="A5279" t="s">
        <v>5344</v>
      </c>
      <c r="B5279" t="s">
        <v>10226</v>
      </c>
    </row>
    <row r="5280" spans="1:2" x14ac:dyDescent="0.3">
      <c r="A5280" t="s">
        <v>5345</v>
      </c>
      <c r="B5280" t="s">
        <v>10227</v>
      </c>
    </row>
    <row r="5281" spans="1:2" x14ac:dyDescent="0.3">
      <c r="A5281" t="s">
        <v>5346</v>
      </c>
      <c r="B5281" t="s">
        <v>10228</v>
      </c>
    </row>
    <row r="5282" spans="1:2" x14ac:dyDescent="0.3">
      <c r="A5282" t="s">
        <v>5347</v>
      </c>
      <c r="B5282" t="s">
        <v>10229</v>
      </c>
    </row>
    <row r="5283" spans="1:2" x14ac:dyDescent="0.3">
      <c r="A5283" t="s">
        <v>5348</v>
      </c>
      <c r="B5283" t="s">
        <v>9989</v>
      </c>
    </row>
    <row r="5284" spans="1:2" x14ac:dyDescent="0.3">
      <c r="A5284" t="s">
        <v>5349</v>
      </c>
      <c r="B5284" t="s">
        <v>10130</v>
      </c>
    </row>
    <row r="5285" spans="1:2" x14ac:dyDescent="0.3">
      <c r="A5285" t="s">
        <v>5350</v>
      </c>
      <c r="B5285" t="s">
        <v>8541</v>
      </c>
    </row>
    <row r="5286" spans="1:2" x14ac:dyDescent="0.3">
      <c r="A5286" t="s">
        <v>786</v>
      </c>
      <c r="B5286" t="s">
        <v>10230</v>
      </c>
    </row>
    <row r="5287" spans="1:2" x14ac:dyDescent="0.3">
      <c r="A5287" t="s">
        <v>787</v>
      </c>
      <c r="B5287" t="s">
        <v>11465</v>
      </c>
    </row>
    <row r="5288" spans="1:2" x14ac:dyDescent="0.3">
      <c r="A5288" t="s">
        <v>5351</v>
      </c>
      <c r="B5288" t="s">
        <v>10231</v>
      </c>
    </row>
    <row r="5289" spans="1:2" x14ac:dyDescent="0.3">
      <c r="A5289" t="s">
        <v>5352</v>
      </c>
      <c r="B5289" t="s">
        <v>10232</v>
      </c>
    </row>
    <row r="5290" spans="1:2" x14ac:dyDescent="0.3">
      <c r="A5290" t="s">
        <v>5353</v>
      </c>
      <c r="B5290" t="s">
        <v>10233</v>
      </c>
    </row>
    <row r="5291" spans="1:2" x14ac:dyDescent="0.3">
      <c r="A5291" t="s">
        <v>5354</v>
      </c>
      <c r="B5291" t="s">
        <v>10234</v>
      </c>
    </row>
    <row r="5292" spans="1:2" x14ac:dyDescent="0.3">
      <c r="A5292" t="s">
        <v>5355</v>
      </c>
      <c r="B5292" t="s">
        <v>10235</v>
      </c>
    </row>
    <row r="5293" spans="1:2" x14ac:dyDescent="0.3">
      <c r="A5293" t="s">
        <v>5356</v>
      </c>
      <c r="B5293" t="s">
        <v>10236</v>
      </c>
    </row>
    <row r="5294" spans="1:2" x14ac:dyDescent="0.3">
      <c r="A5294" t="s">
        <v>5357</v>
      </c>
      <c r="B5294" t="s">
        <v>10237</v>
      </c>
    </row>
    <row r="5295" spans="1:2" x14ac:dyDescent="0.3">
      <c r="A5295" t="s">
        <v>5358</v>
      </c>
      <c r="B5295" t="s">
        <v>7004</v>
      </c>
    </row>
    <row r="5296" spans="1:2" x14ac:dyDescent="0.3">
      <c r="A5296" t="s">
        <v>5359</v>
      </c>
      <c r="B5296" t="s">
        <v>8970</v>
      </c>
    </row>
    <row r="5297" spans="1:3" x14ac:dyDescent="0.3">
      <c r="A5297" t="s">
        <v>5360</v>
      </c>
      <c r="B5297" t="s">
        <v>6764</v>
      </c>
    </row>
    <row r="5298" spans="1:3" x14ac:dyDescent="0.3">
      <c r="A5298" t="s">
        <v>5361</v>
      </c>
      <c r="B5298" t="s">
        <v>7962</v>
      </c>
    </row>
    <row r="5299" spans="1:3" x14ac:dyDescent="0.3">
      <c r="A5299" t="s">
        <v>5362</v>
      </c>
      <c r="B5299" t="s">
        <v>8473</v>
      </c>
    </row>
    <row r="5300" spans="1:3" x14ac:dyDescent="0.3">
      <c r="A5300" t="s">
        <v>5363</v>
      </c>
      <c r="B5300" t="s">
        <v>8355</v>
      </c>
    </row>
    <row r="5301" spans="1:3" x14ac:dyDescent="0.3">
      <c r="A5301" t="s">
        <v>5364</v>
      </c>
      <c r="B5301" t="s">
        <v>10238</v>
      </c>
    </row>
    <row r="5302" spans="1:3" x14ac:dyDescent="0.3">
      <c r="A5302" t="s">
        <v>5365</v>
      </c>
      <c r="B5302" t="s">
        <v>10239</v>
      </c>
    </row>
    <row r="5303" spans="1:3" x14ac:dyDescent="0.3">
      <c r="A5303" t="s">
        <v>5366</v>
      </c>
      <c r="B5303" t="s">
        <v>11466</v>
      </c>
    </row>
    <row r="5304" spans="1:3" x14ac:dyDescent="0.3">
      <c r="A5304" t="s">
        <v>5367</v>
      </c>
      <c r="B5304" t="s">
        <v>11656</v>
      </c>
      <c r="C5304" t="s">
        <v>11657</v>
      </c>
    </row>
    <row r="5305" spans="1:3" x14ac:dyDescent="0.3">
      <c r="A5305" t="s">
        <v>5368</v>
      </c>
      <c r="B5305" t="s">
        <v>10240</v>
      </c>
    </row>
    <row r="5306" spans="1:3" x14ac:dyDescent="0.3">
      <c r="A5306" t="s">
        <v>5369</v>
      </c>
      <c r="B5306" t="s">
        <v>11467</v>
      </c>
    </row>
    <row r="5307" spans="1:3" x14ac:dyDescent="0.3">
      <c r="A5307" t="s">
        <v>5370</v>
      </c>
      <c r="B5307" t="s">
        <v>10241</v>
      </c>
    </row>
    <row r="5308" spans="1:3" x14ac:dyDescent="0.3">
      <c r="A5308" t="s">
        <v>5371</v>
      </c>
      <c r="B5308" t="s">
        <v>10242</v>
      </c>
    </row>
    <row r="5309" spans="1:3" x14ac:dyDescent="0.3">
      <c r="A5309" t="s">
        <v>5372</v>
      </c>
      <c r="B5309" t="s">
        <v>11467</v>
      </c>
    </row>
    <row r="5310" spans="1:3" x14ac:dyDescent="0.3">
      <c r="A5310" t="s">
        <v>5373</v>
      </c>
      <c r="B5310" t="s">
        <v>10473</v>
      </c>
    </row>
    <row r="5311" spans="1:3" x14ac:dyDescent="0.3">
      <c r="A5311" t="s">
        <v>788</v>
      </c>
      <c r="B5311" t="s">
        <v>10243</v>
      </c>
    </row>
    <row r="5312" spans="1:3" x14ac:dyDescent="0.3">
      <c r="A5312" t="s">
        <v>5374</v>
      </c>
      <c r="B5312" t="s">
        <v>10239</v>
      </c>
    </row>
    <row r="5313" spans="1:2" x14ac:dyDescent="0.3">
      <c r="A5313" t="s">
        <v>5375</v>
      </c>
      <c r="B5313" t="s">
        <v>10244</v>
      </c>
    </row>
    <row r="5314" spans="1:2" x14ac:dyDescent="0.3">
      <c r="A5314" t="s">
        <v>789</v>
      </c>
      <c r="B5314" t="s">
        <v>10245</v>
      </c>
    </row>
    <row r="5315" spans="1:2" x14ac:dyDescent="0.3">
      <c r="A5315" t="s">
        <v>5376</v>
      </c>
      <c r="B5315" t="s">
        <v>10246</v>
      </c>
    </row>
    <row r="5316" spans="1:2" x14ac:dyDescent="0.3">
      <c r="A5316" t="s">
        <v>5377</v>
      </c>
      <c r="B5316" t="s">
        <v>9611</v>
      </c>
    </row>
    <row r="5317" spans="1:2" x14ac:dyDescent="0.3">
      <c r="A5317" t="s">
        <v>5378</v>
      </c>
      <c r="B5317" t="s">
        <v>10247</v>
      </c>
    </row>
    <row r="5318" spans="1:2" x14ac:dyDescent="0.3">
      <c r="A5318" t="s">
        <v>5379</v>
      </c>
      <c r="B5318" t="s">
        <v>9224</v>
      </c>
    </row>
    <row r="5319" spans="1:2" x14ac:dyDescent="0.3">
      <c r="A5319" t="s">
        <v>5380</v>
      </c>
      <c r="B5319" t="s">
        <v>10248</v>
      </c>
    </row>
    <row r="5320" spans="1:2" x14ac:dyDescent="0.3">
      <c r="A5320" t="s">
        <v>5381</v>
      </c>
      <c r="B5320" t="s">
        <v>10249</v>
      </c>
    </row>
    <row r="5321" spans="1:2" x14ac:dyDescent="0.3">
      <c r="A5321" t="s">
        <v>5382</v>
      </c>
      <c r="B5321" t="s">
        <v>10250</v>
      </c>
    </row>
    <row r="5322" spans="1:2" x14ac:dyDescent="0.3">
      <c r="A5322" t="s">
        <v>5383</v>
      </c>
      <c r="B5322" t="s">
        <v>9566</v>
      </c>
    </row>
    <row r="5323" spans="1:2" x14ac:dyDescent="0.3">
      <c r="A5323" t="s">
        <v>5384</v>
      </c>
      <c r="B5323" t="s">
        <v>10251</v>
      </c>
    </row>
    <row r="5324" spans="1:2" x14ac:dyDescent="0.3">
      <c r="A5324" t="s">
        <v>5385</v>
      </c>
      <c r="B5324" t="s">
        <v>11468</v>
      </c>
    </row>
    <row r="5325" spans="1:2" x14ac:dyDescent="0.3">
      <c r="A5325" t="s">
        <v>5386</v>
      </c>
      <c r="B5325" t="s">
        <v>10252</v>
      </c>
    </row>
    <row r="5326" spans="1:2" x14ac:dyDescent="0.3">
      <c r="A5326" t="s">
        <v>5387</v>
      </c>
      <c r="B5326" t="s">
        <v>10253</v>
      </c>
    </row>
    <row r="5327" spans="1:2" x14ac:dyDescent="0.3">
      <c r="A5327" t="s">
        <v>5388</v>
      </c>
      <c r="B5327" t="s">
        <v>11469</v>
      </c>
    </row>
    <row r="5328" spans="1:2" x14ac:dyDescent="0.3">
      <c r="A5328" t="s">
        <v>5389</v>
      </c>
      <c r="B5328" t="s">
        <v>10254</v>
      </c>
    </row>
    <row r="5329" spans="1:2" x14ac:dyDescent="0.3">
      <c r="A5329" t="s">
        <v>5390</v>
      </c>
      <c r="B5329" t="s">
        <v>10255</v>
      </c>
    </row>
    <row r="5330" spans="1:2" x14ac:dyDescent="0.3">
      <c r="A5330" t="s">
        <v>5391</v>
      </c>
      <c r="B5330" t="s">
        <v>8441</v>
      </c>
    </row>
    <row r="5331" spans="1:2" x14ac:dyDescent="0.3">
      <c r="A5331" t="s">
        <v>5392</v>
      </c>
      <c r="B5331" t="s">
        <v>10954</v>
      </c>
    </row>
    <row r="5332" spans="1:2" x14ac:dyDescent="0.3">
      <c r="A5332" t="s">
        <v>5393</v>
      </c>
      <c r="B5332" t="s">
        <v>10256</v>
      </c>
    </row>
    <row r="5333" spans="1:2" x14ac:dyDescent="0.3">
      <c r="A5333" t="s">
        <v>5394</v>
      </c>
      <c r="B5333" t="s">
        <v>9500</v>
      </c>
    </row>
    <row r="5334" spans="1:2" x14ac:dyDescent="0.3">
      <c r="A5334" t="s">
        <v>5395</v>
      </c>
      <c r="B5334" t="s">
        <v>10257</v>
      </c>
    </row>
    <row r="5335" spans="1:2" x14ac:dyDescent="0.3">
      <c r="A5335" t="s">
        <v>5396</v>
      </c>
      <c r="B5335" t="s">
        <v>8364</v>
      </c>
    </row>
    <row r="5336" spans="1:2" x14ac:dyDescent="0.3">
      <c r="A5336" t="s">
        <v>5397</v>
      </c>
      <c r="B5336" t="s">
        <v>7195</v>
      </c>
    </row>
    <row r="5337" spans="1:2" x14ac:dyDescent="0.3">
      <c r="A5337" t="s">
        <v>5398</v>
      </c>
      <c r="B5337" t="s">
        <v>6966</v>
      </c>
    </row>
    <row r="5338" spans="1:2" x14ac:dyDescent="0.3">
      <c r="A5338" t="s">
        <v>5399</v>
      </c>
      <c r="B5338" t="s">
        <v>9697</v>
      </c>
    </row>
    <row r="5339" spans="1:2" x14ac:dyDescent="0.3">
      <c r="A5339" t="s">
        <v>5400</v>
      </c>
      <c r="B5339" t="s">
        <v>10258</v>
      </c>
    </row>
    <row r="5340" spans="1:2" x14ac:dyDescent="0.3">
      <c r="A5340" t="s">
        <v>5401</v>
      </c>
      <c r="B5340" t="s">
        <v>10259</v>
      </c>
    </row>
    <row r="5341" spans="1:2" x14ac:dyDescent="0.3">
      <c r="A5341" t="s">
        <v>5402</v>
      </c>
      <c r="B5341" t="s">
        <v>7414</v>
      </c>
    </row>
    <row r="5342" spans="1:2" x14ac:dyDescent="0.3">
      <c r="A5342" t="s">
        <v>5403</v>
      </c>
      <c r="B5342" t="s">
        <v>9381</v>
      </c>
    </row>
    <row r="5343" spans="1:2" x14ac:dyDescent="0.3">
      <c r="A5343" t="s">
        <v>5404</v>
      </c>
      <c r="B5343" t="s">
        <v>11470</v>
      </c>
    </row>
    <row r="5344" spans="1:2" x14ac:dyDescent="0.3">
      <c r="A5344" t="s">
        <v>5405</v>
      </c>
      <c r="B5344" t="s">
        <v>11471</v>
      </c>
    </row>
    <row r="5345" spans="1:2" x14ac:dyDescent="0.3">
      <c r="A5345" t="s">
        <v>5406</v>
      </c>
      <c r="B5345" t="s">
        <v>1733</v>
      </c>
    </row>
    <row r="5346" spans="1:2" x14ac:dyDescent="0.3">
      <c r="A5346" t="s">
        <v>5407</v>
      </c>
      <c r="B5346" t="s">
        <v>9592</v>
      </c>
    </row>
    <row r="5347" spans="1:2" x14ac:dyDescent="0.3">
      <c r="A5347" t="s">
        <v>5408</v>
      </c>
      <c r="B5347" t="s">
        <v>8448</v>
      </c>
    </row>
    <row r="5348" spans="1:2" x14ac:dyDescent="0.3">
      <c r="A5348" t="s">
        <v>5409</v>
      </c>
      <c r="B5348" t="s">
        <v>11472</v>
      </c>
    </row>
    <row r="5349" spans="1:2" x14ac:dyDescent="0.3">
      <c r="A5349" t="s">
        <v>5410</v>
      </c>
      <c r="B5349" t="s">
        <v>10260</v>
      </c>
    </row>
    <row r="5350" spans="1:2" x14ac:dyDescent="0.3">
      <c r="A5350" t="s">
        <v>5411</v>
      </c>
      <c r="B5350" t="s">
        <v>10261</v>
      </c>
    </row>
    <row r="5351" spans="1:2" x14ac:dyDescent="0.3">
      <c r="A5351" t="s">
        <v>5412</v>
      </c>
      <c r="B5351" t="s">
        <v>7801</v>
      </c>
    </row>
    <row r="5352" spans="1:2" x14ac:dyDescent="0.3">
      <c r="A5352" t="s">
        <v>5413</v>
      </c>
      <c r="B5352" t="s">
        <v>11473</v>
      </c>
    </row>
    <row r="5353" spans="1:2" x14ac:dyDescent="0.3">
      <c r="A5353" t="s">
        <v>5414</v>
      </c>
      <c r="B5353" t="s">
        <v>8379</v>
      </c>
    </row>
    <row r="5354" spans="1:2" x14ac:dyDescent="0.3">
      <c r="A5354" t="s">
        <v>5415</v>
      </c>
      <c r="B5354" t="s">
        <v>11658</v>
      </c>
    </row>
    <row r="5355" spans="1:2" x14ac:dyDescent="0.3">
      <c r="A5355" t="s">
        <v>5416</v>
      </c>
      <c r="B5355" t="s">
        <v>10262</v>
      </c>
    </row>
    <row r="5356" spans="1:2" x14ac:dyDescent="0.3">
      <c r="A5356" t="s">
        <v>5417</v>
      </c>
      <c r="B5356" t="s">
        <v>10955</v>
      </c>
    </row>
    <row r="5357" spans="1:2" x14ac:dyDescent="0.3">
      <c r="A5357" t="s">
        <v>5418</v>
      </c>
      <c r="B5357" t="s">
        <v>10263</v>
      </c>
    </row>
    <row r="5358" spans="1:2" x14ac:dyDescent="0.3">
      <c r="A5358" t="s">
        <v>5419</v>
      </c>
      <c r="B5358" t="s">
        <v>10264</v>
      </c>
    </row>
    <row r="5359" spans="1:2" x14ac:dyDescent="0.3">
      <c r="A5359" t="s">
        <v>5420</v>
      </c>
      <c r="B5359" t="s">
        <v>10265</v>
      </c>
    </row>
    <row r="5360" spans="1:2" x14ac:dyDescent="0.3">
      <c r="A5360" t="s">
        <v>5421</v>
      </c>
      <c r="B5360" t="s">
        <v>10266</v>
      </c>
    </row>
    <row r="5361" spans="1:2" x14ac:dyDescent="0.3">
      <c r="A5361" t="s">
        <v>5422</v>
      </c>
      <c r="B5361" t="s">
        <v>10267</v>
      </c>
    </row>
    <row r="5362" spans="1:2" x14ac:dyDescent="0.3">
      <c r="A5362" t="s">
        <v>5423</v>
      </c>
      <c r="B5362" t="s">
        <v>10268</v>
      </c>
    </row>
    <row r="5363" spans="1:2" x14ac:dyDescent="0.3">
      <c r="A5363" t="s">
        <v>5424</v>
      </c>
      <c r="B5363" t="s">
        <v>10269</v>
      </c>
    </row>
    <row r="5364" spans="1:2" x14ac:dyDescent="0.3">
      <c r="A5364" t="s">
        <v>5425</v>
      </c>
      <c r="B5364" t="s">
        <v>7768</v>
      </c>
    </row>
    <row r="5365" spans="1:2" x14ac:dyDescent="0.3">
      <c r="A5365" t="s">
        <v>5426</v>
      </c>
      <c r="B5365" t="s">
        <v>10270</v>
      </c>
    </row>
    <row r="5366" spans="1:2" x14ac:dyDescent="0.3">
      <c r="A5366" t="s">
        <v>5427</v>
      </c>
      <c r="B5366" t="s">
        <v>10271</v>
      </c>
    </row>
    <row r="5367" spans="1:2" x14ac:dyDescent="0.3">
      <c r="A5367" t="s">
        <v>5428</v>
      </c>
      <c r="B5367" t="s">
        <v>10272</v>
      </c>
    </row>
    <row r="5368" spans="1:2" x14ac:dyDescent="0.3">
      <c r="A5368" t="s">
        <v>5429</v>
      </c>
      <c r="B5368" t="s">
        <v>10273</v>
      </c>
    </row>
    <row r="5369" spans="1:2" x14ac:dyDescent="0.3">
      <c r="A5369" t="s">
        <v>5430</v>
      </c>
      <c r="B5369" t="s">
        <v>10957</v>
      </c>
    </row>
    <row r="5370" spans="1:2" x14ac:dyDescent="0.3">
      <c r="A5370" t="s">
        <v>5431</v>
      </c>
      <c r="B5370" t="s">
        <v>10274</v>
      </c>
    </row>
    <row r="5371" spans="1:2" x14ac:dyDescent="0.3">
      <c r="A5371" t="s">
        <v>790</v>
      </c>
      <c r="B5371" t="s">
        <v>10275</v>
      </c>
    </row>
    <row r="5372" spans="1:2" x14ac:dyDescent="0.3">
      <c r="A5372" t="s">
        <v>5432</v>
      </c>
      <c r="B5372" t="s">
        <v>10276</v>
      </c>
    </row>
    <row r="5373" spans="1:2" x14ac:dyDescent="0.3">
      <c r="A5373" t="s">
        <v>5433</v>
      </c>
      <c r="B5373" t="s">
        <v>6964</v>
      </c>
    </row>
    <row r="5374" spans="1:2" x14ac:dyDescent="0.3">
      <c r="A5374" t="s">
        <v>5434</v>
      </c>
      <c r="B5374" t="s">
        <v>5434</v>
      </c>
    </row>
    <row r="5375" spans="1:2" x14ac:dyDescent="0.3">
      <c r="A5375" t="s">
        <v>5435</v>
      </c>
      <c r="B5375" t="s">
        <v>5435</v>
      </c>
    </row>
    <row r="5376" spans="1:2" x14ac:dyDescent="0.3">
      <c r="A5376" t="s">
        <v>5436</v>
      </c>
      <c r="B5376" t="s">
        <v>10277</v>
      </c>
    </row>
    <row r="5377" spans="1:2" x14ac:dyDescent="0.3">
      <c r="A5377" t="s">
        <v>5437</v>
      </c>
      <c r="B5377" t="s">
        <v>11474</v>
      </c>
    </row>
    <row r="5378" spans="1:2" x14ac:dyDescent="0.3">
      <c r="A5378" t="s">
        <v>5438</v>
      </c>
      <c r="B5378" t="s">
        <v>10278</v>
      </c>
    </row>
    <row r="5379" spans="1:2" x14ac:dyDescent="0.3">
      <c r="A5379" t="s">
        <v>5439</v>
      </c>
      <c r="B5379" t="s">
        <v>10279</v>
      </c>
    </row>
    <row r="5380" spans="1:2" x14ac:dyDescent="0.3">
      <c r="A5380" t="s">
        <v>5440</v>
      </c>
      <c r="B5380" t="s">
        <v>10280</v>
      </c>
    </row>
    <row r="5381" spans="1:2" x14ac:dyDescent="0.3">
      <c r="A5381" t="s">
        <v>5441</v>
      </c>
      <c r="B5381" t="s">
        <v>10281</v>
      </c>
    </row>
    <row r="5382" spans="1:2" x14ac:dyDescent="0.3">
      <c r="A5382" t="s">
        <v>5442</v>
      </c>
      <c r="B5382" t="s">
        <v>10282</v>
      </c>
    </row>
    <row r="5383" spans="1:2" x14ac:dyDescent="0.3">
      <c r="A5383" t="s">
        <v>5443</v>
      </c>
      <c r="B5383" t="s">
        <v>10283</v>
      </c>
    </row>
    <row r="5384" spans="1:2" x14ac:dyDescent="0.3">
      <c r="A5384" t="s">
        <v>5444</v>
      </c>
      <c r="B5384" t="s">
        <v>9473</v>
      </c>
    </row>
    <row r="5385" spans="1:2" x14ac:dyDescent="0.3">
      <c r="A5385" t="s">
        <v>5445</v>
      </c>
      <c r="B5385" t="s">
        <v>6523</v>
      </c>
    </row>
    <row r="5386" spans="1:2" x14ac:dyDescent="0.3">
      <c r="A5386" t="s">
        <v>5446</v>
      </c>
      <c r="B5386" t="s">
        <v>10072</v>
      </c>
    </row>
    <row r="5387" spans="1:2" x14ac:dyDescent="0.3">
      <c r="A5387" t="s">
        <v>5447</v>
      </c>
      <c r="B5387" t="s">
        <v>7897</v>
      </c>
    </row>
    <row r="5388" spans="1:2" x14ac:dyDescent="0.3">
      <c r="A5388" t="s">
        <v>5448</v>
      </c>
      <c r="B5388" t="s">
        <v>10284</v>
      </c>
    </row>
    <row r="5389" spans="1:2" x14ac:dyDescent="0.3">
      <c r="A5389" t="s">
        <v>5449</v>
      </c>
      <c r="B5389" t="s">
        <v>10956</v>
      </c>
    </row>
    <row r="5390" spans="1:2" x14ac:dyDescent="0.3">
      <c r="A5390" t="s">
        <v>5450</v>
      </c>
      <c r="B5390" t="s">
        <v>8806</v>
      </c>
    </row>
    <row r="5391" spans="1:2" x14ac:dyDescent="0.3">
      <c r="A5391" t="s">
        <v>5451</v>
      </c>
      <c r="B5391" t="s">
        <v>10285</v>
      </c>
    </row>
    <row r="5392" spans="1:2" x14ac:dyDescent="0.3">
      <c r="A5392" t="s">
        <v>5452</v>
      </c>
      <c r="B5392" t="s">
        <v>10957</v>
      </c>
    </row>
    <row r="5393" spans="1:2" x14ac:dyDescent="0.3">
      <c r="A5393" t="s">
        <v>5453</v>
      </c>
      <c r="B5393" t="s">
        <v>10286</v>
      </c>
    </row>
    <row r="5394" spans="1:2" x14ac:dyDescent="0.3">
      <c r="A5394" t="s">
        <v>5454</v>
      </c>
      <c r="B5394" t="s">
        <v>10287</v>
      </c>
    </row>
    <row r="5395" spans="1:2" x14ac:dyDescent="0.3">
      <c r="A5395" t="s">
        <v>5455</v>
      </c>
      <c r="B5395" t="s">
        <v>10288</v>
      </c>
    </row>
    <row r="5396" spans="1:2" x14ac:dyDescent="0.3">
      <c r="A5396" t="s">
        <v>5456</v>
      </c>
      <c r="B5396" t="s">
        <v>5456</v>
      </c>
    </row>
    <row r="5397" spans="1:2" x14ac:dyDescent="0.3">
      <c r="A5397" t="s">
        <v>5457</v>
      </c>
      <c r="B5397" t="s">
        <v>10289</v>
      </c>
    </row>
    <row r="5398" spans="1:2" x14ac:dyDescent="0.3">
      <c r="A5398" t="s">
        <v>5458</v>
      </c>
      <c r="B5398" t="s">
        <v>11659</v>
      </c>
    </row>
    <row r="5399" spans="1:2" x14ac:dyDescent="0.3">
      <c r="A5399" t="s">
        <v>5459</v>
      </c>
      <c r="B5399" t="s">
        <v>10290</v>
      </c>
    </row>
    <row r="5400" spans="1:2" x14ac:dyDescent="0.3">
      <c r="A5400" t="s">
        <v>5460</v>
      </c>
      <c r="B5400" t="s">
        <v>6907</v>
      </c>
    </row>
    <row r="5401" spans="1:2" x14ac:dyDescent="0.3">
      <c r="A5401" t="s">
        <v>5461</v>
      </c>
      <c r="B5401" t="s">
        <v>7043</v>
      </c>
    </row>
    <row r="5402" spans="1:2" x14ac:dyDescent="0.3">
      <c r="A5402" t="s">
        <v>5462</v>
      </c>
      <c r="B5402" t="s">
        <v>8940</v>
      </c>
    </row>
    <row r="5403" spans="1:2" x14ac:dyDescent="0.3">
      <c r="A5403" t="s">
        <v>5463</v>
      </c>
      <c r="B5403" t="s">
        <v>10291</v>
      </c>
    </row>
    <row r="5404" spans="1:2" x14ac:dyDescent="0.3">
      <c r="A5404" t="s">
        <v>5464</v>
      </c>
      <c r="B5404" t="s">
        <v>10292</v>
      </c>
    </row>
    <row r="5405" spans="1:2" x14ac:dyDescent="0.3">
      <c r="A5405" t="s">
        <v>5465</v>
      </c>
      <c r="B5405" t="s">
        <v>10293</v>
      </c>
    </row>
    <row r="5406" spans="1:2" x14ac:dyDescent="0.3">
      <c r="A5406" t="s">
        <v>5466</v>
      </c>
      <c r="B5406" t="s">
        <v>8118</v>
      </c>
    </row>
    <row r="5407" spans="1:2" x14ac:dyDescent="0.3">
      <c r="A5407" t="s">
        <v>5467</v>
      </c>
      <c r="B5407" t="s">
        <v>10294</v>
      </c>
    </row>
    <row r="5408" spans="1:2" x14ac:dyDescent="0.3">
      <c r="A5408" t="s">
        <v>5468</v>
      </c>
      <c r="B5408" t="s">
        <v>11475</v>
      </c>
    </row>
    <row r="5409" spans="1:2" x14ac:dyDescent="0.3">
      <c r="A5409" t="s">
        <v>5469</v>
      </c>
      <c r="B5409" t="s">
        <v>10295</v>
      </c>
    </row>
    <row r="5410" spans="1:2" x14ac:dyDescent="0.3">
      <c r="A5410" t="s">
        <v>5470</v>
      </c>
      <c r="B5410" t="s">
        <v>10296</v>
      </c>
    </row>
    <row r="5411" spans="1:2" x14ac:dyDescent="0.3">
      <c r="A5411" t="s">
        <v>791</v>
      </c>
      <c r="B5411" t="s">
        <v>10297</v>
      </c>
    </row>
    <row r="5412" spans="1:2" x14ac:dyDescent="0.3">
      <c r="A5412" t="s">
        <v>5471</v>
      </c>
      <c r="B5412" t="s">
        <v>10298</v>
      </c>
    </row>
    <row r="5413" spans="1:2" x14ac:dyDescent="0.3">
      <c r="A5413" t="s">
        <v>5472</v>
      </c>
      <c r="B5413" t="s">
        <v>10299</v>
      </c>
    </row>
    <row r="5414" spans="1:2" x14ac:dyDescent="0.3">
      <c r="A5414" t="s">
        <v>792</v>
      </c>
      <c r="B5414" t="s">
        <v>10300</v>
      </c>
    </row>
    <row r="5415" spans="1:2" x14ac:dyDescent="0.3">
      <c r="A5415" t="s">
        <v>793</v>
      </c>
      <c r="B5415" t="s">
        <v>11476</v>
      </c>
    </row>
    <row r="5416" spans="1:2" x14ac:dyDescent="0.3">
      <c r="A5416" t="s">
        <v>5473</v>
      </c>
      <c r="B5416" t="s">
        <v>10301</v>
      </c>
    </row>
    <row r="5417" spans="1:2" x14ac:dyDescent="0.3">
      <c r="A5417" t="s">
        <v>5474</v>
      </c>
      <c r="B5417" t="s">
        <v>9845</v>
      </c>
    </row>
    <row r="5418" spans="1:2" x14ac:dyDescent="0.3">
      <c r="A5418" t="s">
        <v>5475</v>
      </c>
      <c r="B5418" t="s">
        <v>10302</v>
      </c>
    </row>
    <row r="5419" spans="1:2" x14ac:dyDescent="0.3">
      <c r="A5419" t="s">
        <v>5476</v>
      </c>
      <c r="B5419" t="s">
        <v>10176</v>
      </c>
    </row>
    <row r="5420" spans="1:2" x14ac:dyDescent="0.3">
      <c r="A5420" t="s">
        <v>5477</v>
      </c>
      <c r="B5420" t="s">
        <v>6880</v>
      </c>
    </row>
    <row r="5421" spans="1:2" x14ac:dyDescent="0.3">
      <c r="A5421" t="s">
        <v>5478</v>
      </c>
      <c r="B5421" t="s">
        <v>10303</v>
      </c>
    </row>
    <row r="5422" spans="1:2" x14ac:dyDescent="0.3">
      <c r="A5422" t="s">
        <v>5479</v>
      </c>
      <c r="B5422" t="s">
        <v>10304</v>
      </c>
    </row>
    <row r="5423" spans="1:2" x14ac:dyDescent="0.3">
      <c r="A5423" t="s">
        <v>5480</v>
      </c>
      <c r="B5423" t="s">
        <v>10305</v>
      </c>
    </row>
    <row r="5424" spans="1:2" x14ac:dyDescent="0.3">
      <c r="A5424" t="s">
        <v>5481</v>
      </c>
      <c r="B5424" t="s">
        <v>9586</v>
      </c>
    </row>
    <row r="5425" spans="1:2" x14ac:dyDescent="0.3">
      <c r="A5425" t="s">
        <v>5482</v>
      </c>
      <c r="B5425" t="s">
        <v>10306</v>
      </c>
    </row>
    <row r="5426" spans="1:2" x14ac:dyDescent="0.3">
      <c r="A5426" t="s">
        <v>5483</v>
      </c>
      <c r="B5426" t="s">
        <v>10307</v>
      </c>
    </row>
    <row r="5427" spans="1:2" x14ac:dyDescent="0.3">
      <c r="A5427" t="s">
        <v>5484</v>
      </c>
      <c r="B5427" t="s">
        <v>10308</v>
      </c>
    </row>
    <row r="5428" spans="1:2" x14ac:dyDescent="0.3">
      <c r="A5428" t="s">
        <v>5485</v>
      </c>
      <c r="B5428" t="s">
        <v>10309</v>
      </c>
    </row>
    <row r="5429" spans="1:2" x14ac:dyDescent="0.3">
      <c r="A5429" t="s">
        <v>5486</v>
      </c>
      <c r="B5429" t="s">
        <v>8450</v>
      </c>
    </row>
    <row r="5430" spans="1:2" x14ac:dyDescent="0.3">
      <c r="A5430" t="s">
        <v>5487</v>
      </c>
      <c r="B5430" t="s">
        <v>10310</v>
      </c>
    </row>
    <row r="5431" spans="1:2" x14ac:dyDescent="0.3">
      <c r="A5431" t="s">
        <v>5488</v>
      </c>
      <c r="B5431" t="s">
        <v>10311</v>
      </c>
    </row>
    <row r="5432" spans="1:2" x14ac:dyDescent="0.3">
      <c r="A5432" t="s">
        <v>5489</v>
      </c>
      <c r="B5432" t="s">
        <v>10189</v>
      </c>
    </row>
    <row r="5433" spans="1:2" x14ac:dyDescent="0.3">
      <c r="A5433" t="s">
        <v>5490</v>
      </c>
      <c r="B5433" t="s">
        <v>10312</v>
      </c>
    </row>
    <row r="5434" spans="1:2" x14ac:dyDescent="0.3">
      <c r="A5434" t="s">
        <v>5491</v>
      </c>
      <c r="B5434" t="s">
        <v>6876</v>
      </c>
    </row>
    <row r="5435" spans="1:2" x14ac:dyDescent="0.3">
      <c r="A5435" t="s">
        <v>5492</v>
      </c>
      <c r="B5435" t="s">
        <v>2729</v>
      </c>
    </row>
    <row r="5436" spans="1:2" x14ac:dyDescent="0.3">
      <c r="A5436" t="s">
        <v>5493</v>
      </c>
      <c r="B5436" t="s">
        <v>11477</v>
      </c>
    </row>
    <row r="5437" spans="1:2" x14ac:dyDescent="0.3">
      <c r="A5437" t="s">
        <v>5494</v>
      </c>
      <c r="B5437" t="s">
        <v>10313</v>
      </c>
    </row>
    <row r="5438" spans="1:2" x14ac:dyDescent="0.3">
      <c r="A5438" t="s">
        <v>5495</v>
      </c>
      <c r="B5438" t="s">
        <v>5495</v>
      </c>
    </row>
    <row r="5439" spans="1:2" x14ac:dyDescent="0.3">
      <c r="A5439" t="s">
        <v>5496</v>
      </c>
      <c r="B5439" t="s">
        <v>10314</v>
      </c>
    </row>
    <row r="5440" spans="1:2" x14ac:dyDescent="0.3">
      <c r="A5440" t="s">
        <v>5497</v>
      </c>
      <c r="B5440" t="s">
        <v>10315</v>
      </c>
    </row>
    <row r="5441" spans="1:2" x14ac:dyDescent="0.3">
      <c r="A5441" t="s">
        <v>5498</v>
      </c>
      <c r="B5441" t="s">
        <v>10316</v>
      </c>
    </row>
    <row r="5442" spans="1:2" x14ac:dyDescent="0.3">
      <c r="A5442" t="s">
        <v>5499</v>
      </c>
      <c r="B5442" t="s">
        <v>10317</v>
      </c>
    </row>
    <row r="5443" spans="1:2" x14ac:dyDescent="0.3">
      <c r="A5443" t="s">
        <v>5500</v>
      </c>
      <c r="B5443" t="s">
        <v>10103</v>
      </c>
    </row>
    <row r="5444" spans="1:2" x14ac:dyDescent="0.3">
      <c r="A5444" t="s">
        <v>5501</v>
      </c>
      <c r="B5444" t="s">
        <v>8641</v>
      </c>
    </row>
    <row r="5445" spans="1:2" x14ac:dyDescent="0.3">
      <c r="A5445" t="s">
        <v>5502</v>
      </c>
      <c r="B5445" t="s">
        <v>10318</v>
      </c>
    </row>
    <row r="5446" spans="1:2" x14ac:dyDescent="0.3">
      <c r="A5446" t="s">
        <v>5503</v>
      </c>
      <c r="B5446" t="s">
        <v>10319</v>
      </c>
    </row>
    <row r="5447" spans="1:2" x14ac:dyDescent="0.3">
      <c r="A5447" t="s">
        <v>5504</v>
      </c>
      <c r="B5447" t="s">
        <v>11660</v>
      </c>
    </row>
    <row r="5448" spans="1:2" x14ac:dyDescent="0.3">
      <c r="A5448" t="s">
        <v>5505</v>
      </c>
      <c r="B5448" t="s">
        <v>8392</v>
      </c>
    </row>
    <row r="5449" spans="1:2" x14ac:dyDescent="0.3">
      <c r="A5449" t="s">
        <v>5506</v>
      </c>
      <c r="B5449" t="s">
        <v>10320</v>
      </c>
    </row>
    <row r="5450" spans="1:2" x14ac:dyDescent="0.3">
      <c r="A5450" t="s">
        <v>5507</v>
      </c>
      <c r="B5450" t="s">
        <v>10321</v>
      </c>
    </row>
    <row r="5451" spans="1:2" x14ac:dyDescent="0.3">
      <c r="A5451" t="s">
        <v>5508</v>
      </c>
      <c r="B5451" t="s">
        <v>10322</v>
      </c>
    </row>
    <row r="5452" spans="1:2" x14ac:dyDescent="0.3">
      <c r="A5452" t="s">
        <v>5509</v>
      </c>
      <c r="B5452" t="s">
        <v>10323</v>
      </c>
    </row>
    <row r="5453" spans="1:2" x14ac:dyDescent="0.3">
      <c r="A5453" t="s">
        <v>5510</v>
      </c>
      <c r="B5453" t="s">
        <v>10324</v>
      </c>
    </row>
    <row r="5454" spans="1:2" x14ac:dyDescent="0.3">
      <c r="A5454" t="s">
        <v>5511</v>
      </c>
      <c r="B5454" t="s">
        <v>11478</v>
      </c>
    </row>
    <row r="5455" spans="1:2" x14ac:dyDescent="0.3">
      <c r="A5455" t="s">
        <v>5512</v>
      </c>
      <c r="B5455" t="s">
        <v>10251</v>
      </c>
    </row>
    <row r="5456" spans="1:2" x14ac:dyDescent="0.3">
      <c r="A5456" t="s">
        <v>5513</v>
      </c>
      <c r="B5456" t="s">
        <v>10325</v>
      </c>
    </row>
    <row r="5457" spans="1:2" x14ac:dyDescent="0.3">
      <c r="A5457" t="s">
        <v>5514</v>
      </c>
      <c r="B5457" t="s">
        <v>10326</v>
      </c>
    </row>
    <row r="5458" spans="1:2" x14ac:dyDescent="0.3">
      <c r="A5458" t="s">
        <v>794</v>
      </c>
      <c r="B5458" t="s">
        <v>10327</v>
      </c>
    </row>
    <row r="5459" spans="1:2" x14ac:dyDescent="0.3">
      <c r="A5459" t="s">
        <v>5515</v>
      </c>
      <c r="B5459" t="s">
        <v>9456</v>
      </c>
    </row>
    <row r="5460" spans="1:2" x14ac:dyDescent="0.3">
      <c r="A5460" t="s">
        <v>5516</v>
      </c>
      <c r="B5460" t="s">
        <v>10328</v>
      </c>
    </row>
    <row r="5461" spans="1:2" x14ac:dyDescent="0.3">
      <c r="A5461" t="s">
        <v>795</v>
      </c>
      <c r="B5461" t="s">
        <v>10329</v>
      </c>
    </row>
    <row r="5462" spans="1:2" x14ac:dyDescent="0.3">
      <c r="A5462" t="s">
        <v>796</v>
      </c>
      <c r="B5462" t="s">
        <v>10330</v>
      </c>
    </row>
    <row r="5463" spans="1:2" x14ac:dyDescent="0.3">
      <c r="A5463" t="s">
        <v>5517</v>
      </c>
      <c r="B5463" t="s">
        <v>6966</v>
      </c>
    </row>
    <row r="5464" spans="1:2" x14ac:dyDescent="0.3">
      <c r="A5464" t="s">
        <v>5518</v>
      </c>
      <c r="B5464" t="s">
        <v>10331</v>
      </c>
    </row>
    <row r="5465" spans="1:2" x14ac:dyDescent="0.3">
      <c r="A5465" t="s">
        <v>5519</v>
      </c>
      <c r="B5465" t="s">
        <v>10332</v>
      </c>
    </row>
    <row r="5466" spans="1:2" x14ac:dyDescent="0.3">
      <c r="A5466" t="s">
        <v>5520</v>
      </c>
      <c r="B5466" t="s">
        <v>471</v>
      </c>
    </row>
    <row r="5467" spans="1:2" x14ac:dyDescent="0.3">
      <c r="A5467" t="s">
        <v>5521</v>
      </c>
      <c r="B5467" t="s">
        <v>10333</v>
      </c>
    </row>
    <row r="5468" spans="1:2" x14ac:dyDescent="0.3">
      <c r="A5468" t="s">
        <v>5522</v>
      </c>
      <c r="B5468" t="s">
        <v>11661</v>
      </c>
    </row>
    <row r="5469" spans="1:2" x14ac:dyDescent="0.3">
      <c r="A5469" t="s">
        <v>5523</v>
      </c>
      <c r="B5469" t="s">
        <v>10334</v>
      </c>
    </row>
    <row r="5470" spans="1:2" x14ac:dyDescent="0.3">
      <c r="A5470" t="s">
        <v>5524</v>
      </c>
      <c r="B5470" t="s">
        <v>10335</v>
      </c>
    </row>
    <row r="5471" spans="1:2" x14ac:dyDescent="0.3">
      <c r="A5471" t="s">
        <v>5525</v>
      </c>
      <c r="B5471" t="s">
        <v>6250</v>
      </c>
    </row>
    <row r="5472" spans="1:2" x14ac:dyDescent="0.3">
      <c r="A5472" t="s">
        <v>5526</v>
      </c>
      <c r="B5472" t="s">
        <v>10336</v>
      </c>
    </row>
    <row r="5473" spans="1:2" x14ac:dyDescent="0.3">
      <c r="A5473" t="s">
        <v>5527</v>
      </c>
      <c r="B5473" t="s">
        <v>471</v>
      </c>
    </row>
    <row r="5474" spans="1:2" x14ac:dyDescent="0.3">
      <c r="A5474" t="s">
        <v>797</v>
      </c>
      <c r="B5474" t="s">
        <v>10337</v>
      </c>
    </row>
    <row r="5475" spans="1:2" x14ac:dyDescent="0.3">
      <c r="A5475" t="s">
        <v>5528</v>
      </c>
      <c r="B5475" t="s">
        <v>10338</v>
      </c>
    </row>
    <row r="5476" spans="1:2" x14ac:dyDescent="0.3">
      <c r="A5476" t="s">
        <v>5529</v>
      </c>
      <c r="B5476" t="s">
        <v>10959</v>
      </c>
    </row>
    <row r="5477" spans="1:2" x14ac:dyDescent="0.3">
      <c r="A5477" t="s">
        <v>5530</v>
      </c>
      <c r="B5477" t="s">
        <v>10032</v>
      </c>
    </row>
    <row r="5478" spans="1:2" x14ac:dyDescent="0.3">
      <c r="A5478" t="s">
        <v>5531</v>
      </c>
      <c r="B5478" t="s">
        <v>10958</v>
      </c>
    </row>
    <row r="5479" spans="1:2" x14ac:dyDescent="0.3">
      <c r="A5479" t="s">
        <v>5532</v>
      </c>
      <c r="B5479" t="s">
        <v>10339</v>
      </c>
    </row>
    <row r="5480" spans="1:2" x14ac:dyDescent="0.3">
      <c r="A5480" t="s">
        <v>5533</v>
      </c>
      <c r="B5480" t="s">
        <v>10340</v>
      </c>
    </row>
    <row r="5481" spans="1:2" x14ac:dyDescent="0.3">
      <c r="A5481" t="s">
        <v>5534</v>
      </c>
      <c r="B5481" t="s">
        <v>10103</v>
      </c>
    </row>
    <row r="5482" spans="1:2" x14ac:dyDescent="0.3">
      <c r="A5482" t="s">
        <v>5535</v>
      </c>
      <c r="B5482" t="s">
        <v>10341</v>
      </c>
    </row>
    <row r="5483" spans="1:2" x14ac:dyDescent="0.3">
      <c r="A5483" t="s">
        <v>5536</v>
      </c>
      <c r="B5483" t="s">
        <v>10342</v>
      </c>
    </row>
    <row r="5484" spans="1:2" x14ac:dyDescent="0.3">
      <c r="A5484" t="s">
        <v>5537</v>
      </c>
      <c r="B5484" t="s">
        <v>8598</v>
      </c>
    </row>
    <row r="5485" spans="1:2" x14ac:dyDescent="0.3">
      <c r="A5485" t="s">
        <v>5538</v>
      </c>
      <c r="B5485" t="s">
        <v>8598</v>
      </c>
    </row>
    <row r="5486" spans="1:2" x14ac:dyDescent="0.3">
      <c r="A5486" t="s">
        <v>5539</v>
      </c>
      <c r="B5486" t="s">
        <v>11479</v>
      </c>
    </row>
    <row r="5487" spans="1:2" x14ac:dyDescent="0.3">
      <c r="A5487" t="s">
        <v>5540</v>
      </c>
      <c r="B5487" t="s">
        <v>10343</v>
      </c>
    </row>
    <row r="5488" spans="1:2" x14ac:dyDescent="0.3">
      <c r="A5488" t="s">
        <v>5541</v>
      </c>
      <c r="B5488" t="s">
        <v>10344</v>
      </c>
    </row>
    <row r="5489" spans="1:2" x14ac:dyDescent="0.3">
      <c r="A5489" t="s">
        <v>5542</v>
      </c>
      <c r="B5489" t="s">
        <v>10345</v>
      </c>
    </row>
    <row r="5490" spans="1:2" x14ac:dyDescent="0.3">
      <c r="A5490" t="s">
        <v>5543</v>
      </c>
      <c r="B5490" t="s">
        <v>10346</v>
      </c>
    </row>
    <row r="5491" spans="1:2" x14ac:dyDescent="0.3">
      <c r="A5491" t="s">
        <v>5544</v>
      </c>
      <c r="B5491" t="s">
        <v>10347</v>
      </c>
    </row>
    <row r="5492" spans="1:2" x14ac:dyDescent="0.3">
      <c r="A5492" t="s">
        <v>5545</v>
      </c>
      <c r="B5492" t="s">
        <v>7502</v>
      </c>
    </row>
    <row r="5493" spans="1:2" x14ac:dyDescent="0.3">
      <c r="A5493" t="s">
        <v>5546</v>
      </c>
      <c r="B5493" t="s">
        <v>10348</v>
      </c>
    </row>
    <row r="5494" spans="1:2" x14ac:dyDescent="0.3">
      <c r="A5494" t="s">
        <v>5547</v>
      </c>
      <c r="B5494" t="s">
        <v>10349</v>
      </c>
    </row>
    <row r="5495" spans="1:2" x14ac:dyDescent="0.3">
      <c r="A5495" t="s">
        <v>5548</v>
      </c>
      <c r="B5495" t="s">
        <v>10349</v>
      </c>
    </row>
    <row r="5496" spans="1:2" x14ac:dyDescent="0.3">
      <c r="A5496" t="s">
        <v>5549</v>
      </c>
      <c r="B5496" t="s">
        <v>10043</v>
      </c>
    </row>
    <row r="5497" spans="1:2" x14ac:dyDescent="0.3">
      <c r="A5497" t="s">
        <v>5550</v>
      </c>
      <c r="B5497" t="s">
        <v>10960</v>
      </c>
    </row>
    <row r="5498" spans="1:2" x14ac:dyDescent="0.3">
      <c r="A5498" t="s">
        <v>5551</v>
      </c>
      <c r="B5498" t="s">
        <v>10350</v>
      </c>
    </row>
    <row r="5499" spans="1:2" x14ac:dyDescent="0.3">
      <c r="A5499" t="s">
        <v>5552</v>
      </c>
      <c r="B5499" t="s">
        <v>10351</v>
      </c>
    </row>
    <row r="5500" spans="1:2" x14ac:dyDescent="0.3">
      <c r="A5500" t="s">
        <v>5553</v>
      </c>
      <c r="B5500" t="s">
        <v>10261</v>
      </c>
    </row>
    <row r="5501" spans="1:2" x14ac:dyDescent="0.3">
      <c r="A5501" t="s">
        <v>5554</v>
      </c>
      <c r="B5501" t="s">
        <v>10352</v>
      </c>
    </row>
    <row r="5502" spans="1:2" x14ac:dyDescent="0.3">
      <c r="A5502" t="s">
        <v>5555</v>
      </c>
      <c r="B5502" t="s">
        <v>10353</v>
      </c>
    </row>
    <row r="5503" spans="1:2" x14ac:dyDescent="0.3">
      <c r="A5503" t="s">
        <v>5556</v>
      </c>
      <c r="B5503" t="s">
        <v>11480</v>
      </c>
    </row>
    <row r="5504" spans="1:2" x14ac:dyDescent="0.3">
      <c r="A5504" t="s">
        <v>5557</v>
      </c>
      <c r="B5504" t="s">
        <v>6883</v>
      </c>
    </row>
    <row r="5505" spans="1:2" x14ac:dyDescent="0.3">
      <c r="A5505" t="s">
        <v>5558</v>
      </c>
      <c r="B5505" t="s">
        <v>10354</v>
      </c>
    </row>
    <row r="5506" spans="1:2" x14ac:dyDescent="0.3">
      <c r="A5506" t="s">
        <v>5559</v>
      </c>
      <c r="B5506" t="s">
        <v>10355</v>
      </c>
    </row>
    <row r="5507" spans="1:2" x14ac:dyDescent="0.3">
      <c r="A5507" t="s">
        <v>5560</v>
      </c>
      <c r="B5507" t="s">
        <v>10356</v>
      </c>
    </row>
    <row r="5508" spans="1:2" x14ac:dyDescent="0.3">
      <c r="A5508" t="s">
        <v>5561</v>
      </c>
      <c r="B5508" t="s">
        <v>10357</v>
      </c>
    </row>
    <row r="5509" spans="1:2" x14ac:dyDescent="0.3">
      <c r="A5509" t="s">
        <v>5562</v>
      </c>
      <c r="B5509" t="s">
        <v>10358</v>
      </c>
    </row>
    <row r="5510" spans="1:2" x14ac:dyDescent="0.3">
      <c r="A5510" t="s">
        <v>5563</v>
      </c>
      <c r="B5510" t="s">
        <v>10032</v>
      </c>
    </row>
    <row r="5511" spans="1:2" x14ac:dyDescent="0.3">
      <c r="A5511" t="s">
        <v>5564</v>
      </c>
      <c r="B5511" t="s">
        <v>10033</v>
      </c>
    </row>
    <row r="5512" spans="1:2" x14ac:dyDescent="0.3">
      <c r="A5512" t="s">
        <v>5565</v>
      </c>
      <c r="B5512" t="s">
        <v>7195</v>
      </c>
    </row>
    <row r="5513" spans="1:2" x14ac:dyDescent="0.3">
      <c r="A5513" t="s">
        <v>5566</v>
      </c>
      <c r="B5513" t="s">
        <v>11481</v>
      </c>
    </row>
    <row r="5514" spans="1:2" x14ac:dyDescent="0.3">
      <c r="A5514" t="s">
        <v>5567</v>
      </c>
      <c r="B5514" t="s">
        <v>10359</v>
      </c>
    </row>
    <row r="5515" spans="1:2" x14ac:dyDescent="0.3">
      <c r="A5515" t="s">
        <v>5568</v>
      </c>
      <c r="B5515" t="s">
        <v>10360</v>
      </c>
    </row>
    <row r="5516" spans="1:2" x14ac:dyDescent="0.3">
      <c r="A5516" t="s">
        <v>5569</v>
      </c>
      <c r="B5516" t="s">
        <v>10361</v>
      </c>
    </row>
    <row r="5517" spans="1:2" x14ac:dyDescent="0.3">
      <c r="A5517" t="s">
        <v>5570</v>
      </c>
      <c r="B5517" t="s">
        <v>10362</v>
      </c>
    </row>
    <row r="5518" spans="1:2" x14ac:dyDescent="0.3">
      <c r="A5518" t="s">
        <v>5571</v>
      </c>
      <c r="B5518" t="s">
        <v>11482</v>
      </c>
    </row>
    <row r="5519" spans="1:2" x14ac:dyDescent="0.3">
      <c r="A5519" t="s">
        <v>5572</v>
      </c>
      <c r="B5519" t="s">
        <v>10363</v>
      </c>
    </row>
    <row r="5520" spans="1:2" x14ac:dyDescent="0.3">
      <c r="A5520" t="s">
        <v>5573</v>
      </c>
      <c r="B5520" t="s">
        <v>10364</v>
      </c>
    </row>
    <row r="5521" spans="1:2" x14ac:dyDescent="0.3">
      <c r="A5521" t="s">
        <v>5574</v>
      </c>
      <c r="B5521" t="s">
        <v>10365</v>
      </c>
    </row>
    <row r="5522" spans="1:2" x14ac:dyDescent="0.3">
      <c r="A5522" t="s">
        <v>5575</v>
      </c>
      <c r="B5522" t="s">
        <v>11483</v>
      </c>
    </row>
    <row r="5523" spans="1:2" x14ac:dyDescent="0.3">
      <c r="A5523" t="s">
        <v>5576</v>
      </c>
      <c r="B5523" t="s">
        <v>11484</v>
      </c>
    </row>
    <row r="5524" spans="1:2" x14ac:dyDescent="0.3">
      <c r="A5524" t="s">
        <v>798</v>
      </c>
      <c r="B5524" t="s">
        <v>10366</v>
      </c>
    </row>
    <row r="5525" spans="1:2" x14ac:dyDescent="0.3">
      <c r="A5525" t="s">
        <v>5577</v>
      </c>
      <c r="B5525" t="s">
        <v>10367</v>
      </c>
    </row>
    <row r="5526" spans="1:2" x14ac:dyDescent="0.3">
      <c r="A5526" t="s">
        <v>5578</v>
      </c>
      <c r="B5526" t="s">
        <v>10368</v>
      </c>
    </row>
    <row r="5527" spans="1:2" x14ac:dyDescent="0.3">
      <c r="A5527" t="s">
        <v>5579</v>
      </c>
      <c r="B5527" t="s">
        <v>10369</v>
      </c>
    </row>
    <row r="5528" spans="1:2" x14ac:dyDescent="0.3">
      <c r="A5528" t="s">
        <v>5580</v>
      </c>
      <c r="B5528" t="s">
        <v>8146</v>
      </c>
    </row>
    <row r="5529" spans="1:2" x14ac:dyDescent="0.3">
      <c r="A5529" t="s">
        <v>799</v>
      </c>
      <c r="B5529" t="s">
        <v>10337</v>
      </c>
    </row>
    <row r="5530" spans="1:2" x14ac:dyDescent="0.3">
      <c r="A5530" t="s">
        <v>5581</v>
      </c>
      <c r="B5530" t="s">
        <v>10370</v>
      </c>
    </row>
    <row r="5531" spans="1:2" x14ac:dyDescent="0.3">
      <c r="A5531" t="s">
        <v>5582</v>
      </c>
      <c r="B5531" t="s">
        <v>10371</v>
      </c>
    </row>
    <row r="5532" spans="1:2" x14ac:dyDescent="0.3">
      <c r="A5532" t="s">
        <v>5583</v>
      </c>
      <c r="B5532" t="s">
        <v>11019</v>
      </c>
    </row>
    <row r="5533" spans="1:2" x14ac:dyDescent="0.3">
      <c r="A5533" t="s">
        <v>5584</v>
      </c>
      <c r="B5533" t="s">
        <v>10372</v>
      </c>
    </row>
    <row r="5534" spans="1:2" x14ac:dyDescent="0.3">
      <c r="A5534" t="s">
        <v>5585</v>
      </c>
      <c r="B5534" t="s">
        <v>10373</v>
      </c>
    </row>
    <row r="5535" spans="1:2" x14ac:dyDescent="0.3">
      <c r="A5535" t="s">
        <v>800</v>
      </c>
      <c r="B5535" t="s">
        <v>8292</v>
      </c>
    </row>
    <row r="5536" spans="1:2" x14ac:dyDescent="0.3">
      <c r="A5536" t="s">
        <v>5586</v>
      </c>
      <c r="B5536" t="s">
        <v>11485</v>
      </c>
    </row>
    <row r="5537" spans="1:2" x14ac:dyDescent="0.3">
      <c r="A5537" t="s">
        <v>5587</v>
      </c>
      <c r="B5537" t="s">
        <v>6606</v>
      </c>
    </row>
    <row r="5538" spans="1:2" x14ac:dyDescent="0.3">
      <c r="A5538" t="s">
        <v>5588</v>
      </c>
      <c r="B5538" t="s">
        <v>9453</v>
      </c>
    </row>
    <row r="5539" spans="1:2" x14ac:dyDescent="0.3">
      <c r="A5539" t="s">
        <v>5589</v>
      </c>
      <c r="B5539" t="s">
        <v>10374</v>
      </c>
    </row>
    <row r="5540" spans="1:2" x14ac:dyDescent="0.3">
      <c r="A5540" t="s">
        <v>5590</v>
      </c>
      <c r="B5540" t="s">
        <v>10375</v>
      </c>
    </row>
    <row r="5541" spans="1:2" x14ac:dyDescent="0.3">
      <c r="A5541" t="s">
        <v>5591</v>
      </c>
      <c r="B5541" t="s">
        <v>10376</v>
      </c>
    </row>
    <row r="5542" spans="1:2" x14ac:dyDescent="0.3">
      <c r="A5542" t="s">
        <v>5592</v>
      </c>
      <c r="B5542" t="s">
        <v>10377</v>
      </c>
    </row>
    <row r="5543" spans="1:2" x14ac:dyDescent="0.3">
      <c r="A5543" t="s">
        <v>801</v>
      </c>
      <c r="B5543" t="s">
        <v>8254</v>
      </c>
    </row>
    <row r="5544" spans="1:2" x14ac:dyDescent="0.3">
      <c r="A5544" t="s">
        <v>802</v>
      </c>
      <c r="B5544" t="s">
        <v>6999</v>
      </c>
    </row>
    <row r="5545" spans="1:2" x14ac:dyDescent="0.3">
      <c r="A5545" t="s">
        <v>803</v>
      </c>
      <c r="B5545" t="s">
        <v>10378</v>
      </c>
    </row>
    <row r="5546" spans="1:2" x14ac:dyDescent="0.3">
      <c r="A5546" t="s">
        <v>804</v>
      </c>
      <c r="B5546" t="s">
        <v>11662</v>
      </c>
    </row>
    <row r="5547" spans="1:2" x14ac:dyDescent="0.3">
      <c r="A5547" t="s">
        <v>5593</v>
      </c>
      <c r="B5547" t="s">
        <v>9065</v>
      </c>
    </row>
    <row r="5548" spans="1:2" x14ac:dyDescent="0.3">
      <c r="A5548" t="s">
        <v>5594</v>
      </c>
      <c r="B5548" t="s">
        <v>11486</v>
      </c>
    </row>
    <row r="5549" spans="1:2" x14ac:dyDescent="0.3">
      <c r="A5549" t="s">
        <v>5595</v>
      </c>
      <c r="B5549" t="s">
        <v>10379</v>
      </c>
    </row>
    <row r="5550" spans="1:2" x14ac:dyDescent="0.3">
      <c r="A5550" t="s">
        <v>5596</v>
      </c>
      <c r="B5550" t="s">
        <v>10380</v>
      </c>
    </row>
    <row r="5551" spans="1:2" x14ac:dyDescent="0.3">
      <c r="A5551" t="s">
        <v>5597</v>
      </c>
      <c r="B5551" t="s">
        <v>10381</v>
      </c>
    </row>
    <row r="5552" spans="1:2" x14ac:dyDescent="0.3">
      <c r="A5552" t="s">
        <v>5598</v>
      </c>
      <c r="B5552" t="s">
        <v>10329</v>
      </c>
    </row>
    <row r="5553" spans="1:2" x14ac:dyDescent="0.3">
      <c r="A5553" t="s">
        <v>5599</v>
      </c>
      <c r="B5553" t="s">
        <v>10382</v>
      </c>
    </row>
    <row r="5554" spans="1:2" x14ac:dyDescent="0.3">
      <c r="A5554" t="s">
        <v>5600</v>
      </c>
      <c r="B5554" t="s">
        <v>10383</v>
      </c>
    </row>
    <row r="5555" spans="1:2" x14ac:dyDescent="0.3">
      <c r="A5555" t="s">
        <v>5601</v>
      </c>
      <c r="B5555" t="s">
        <v>11487</v>
      </c>
    </row>
    <row r="5556" spans="1:2" x14ac:dyDescent="0.3">
      <c r="A5556" t="s">
        <v>5602</v>
      </c>
      <c r="B5556" t="s">
        <v>8211</v>
      </c>
    </row>
    <row r="5557" spans="1:2" x14ac:dyDescent="0.3">
      <c r="A5557" t="s">
        <v>5603</v>
      </c>
      <c r="B5557" t="s">
        <v>10384</v>
      </c>
    </row>
    <row r="5558" spans="1:2" x14ac:dyDescent="0.3">
      <c r="A5558" t="s">
        <v>5604</v>
      </c>
      <c r="B5558" t="s">
        <v>10385</v>
      </c>
    </row>
    <row r="5559" spans="1:2" x14ac:dyDescent="0.3">
      <c r="A5559" t="s">
        <v>5605</v>
      </c>
      <c r="B5559" t="s">
        <v>10386</v>
      </c>
    </row>
    <row r="5560" spans="1:2" x14ac:dyDescent="0.3">
      <c r="A5560" t="s">
        <v>5606</v>
      </c>
      <c r="B5560" t="s">
        <v>8286</v>
      </c>
    </row>
    <row r="5561" spans="1:2" x14ac:dyDescent="0.3">
      <c r="A5561" t="s">
        <v>5607</v>
      </c>
      <c r="B5561" t="s">
        <v>10379</v>
      </c>
    </row>
    <row r="5562" spans="1:2" x14ac:dyDescent="0.3">
      <c r="A5562" t="s">
        <v>5608</v>
      </c>
      <c r="B5562" t="s">
        <v>10387</v>
      </c>
    </row>
    <row r="5563" spans="1:2" x14ac:dyDescent="0.3">
      <c r="A5563" t="s">
        <v>5609</v>
      </c>
      <c r="B5563" t="s">
        <v>10334</v>
      </c>
    </row>
    <row r="5564" spans="1:2" x14ac:dyDescent="0.3">
      <c r="A5564" t="s">
        <v>5610</v>
      </c>
      <c r="B5564" t="s">
        <v>10388</v>
      </c>
    </row>
    <row r="5565" spans="1:2" x14ac:dyDescent="0.3">
      <c r="A5565" t="s">
        <v>5611</v>
      </c>
      <c r="B5565" t="s">
        <v>10389</v>
      </c>
    </row>
    <row r="5566" spans="1:2" x14ac:dyDescent="0.3">
      <c r="A5566" t="s">
        <v>5612</v>
      </c>
      <c r="B5566" t="s">
        <v>10390</v>
      </c>
    </row>
    <row r="5567" spans="1:2" x14ac:dyDescent="0.3">
      <c r="A5567" t="s">
        <v>5613</v>
      </c>
      <c r="B5567" t="s">
        <v>10391</v>
      </c>
    </row>
    <row r="5568" spans="1:2" x14ac:dyDescent="0.3">
      <c r="A5568" t="s">
        <v>5614</v>
      </c>
      <c r="B5568" t="s">
        <v>11488</v>
      </c>
    </row>
    <row r="5569" spans="1:2" x14ac:dyDescent="0.3">
      <c r="A5569" t="s">
        <v>5615</v>
      </c>
      <c r="B5569" t="s">
        <v>10392</v>
      </c>
    </row>
    <row r="5570" spans="1:2" x14ac:dyDescent="0.3">
      <c r="A5570" t="s">
        <v>5616</v>
      </c>
      <c r="B5570" t="s">
        <v>10393</v>
      </c>
    </row>
    <row r="5571" spans="1:2" x14ac:dyDescent="0.3">
      <c r="A5571" t="s">
        <v>5617</v>
      </c>
      <c r="B5571" t="s">
        <v>10394</v>
      </c>
    </row>
    <row r="5572" spans="1:2" x14ac:dyDescent="0.3">
      <c r="A5572" t="s">
        <v>5618</v>
      </c>
      <c r="B5572" t="s">
        <v>9984</v>
      </c>
    </row>
    <row r="5573" spans="1:2" x14ac:dyDescent="0.3">
      <c r="A5573" t="s">
        <v>5619</v>
      </c>
      <c r="B5573" t="s">
        <v>10395</v>
      </c>
    </row>
    <row r="5574" spans="1:2" x14ac:dyDescent="0.3">
      <c r="A5574" t="s">
        <v>5620</v>
      </c>
      <c r="B5574" t="s">
        <v>10396</v>
      </c>
    </row>
    <row r="5575" spans="1:2" x14ac:dyDescent="0.3">
      <c r="A5575" t="s">
        <v>5621</v>
      </c>
      <c r="B5575" t="s">
        <v>11663</v>
      </c>
    </row>
    <row r="5576" spans="1:2" x14ac:dyDescent="0.3">
      <c r="A5576" t="s">
        <v>5622</v>
      </c>
      <c r="B5576" t="s">
        <v>11489</v>
      </c>
    </row>
    <row r="5577" spans="1:2" x14ac:dyDescent="0.3">
      <c r="A5577" t="s">
        <v>805</v>
      </c>
      <c r="B5577" t="s">
        <v>11490</v>
      </c>
    </row>
    <row r="5578" spans="1:2" x14ac:dyDescent="0.3">
      <c r="A5578" t="s">
        <v>806</v>
      </c>
      <c r="B5578" t="s">
        <v>10397</v>
      </c>
    </row>
    <row r="5579" spans="1:2" x14ac:dyDescent="0.3">
      <c r="A5579" t="s">
        <v>5623</v>
      </c>
      <c r="B5579" t="s">
        <v>11491</v>
      </c>
    </row>
    <row r="5580" spans="1:2" x14ac:dyDescent="0.3">
      <c r="A5580" t="s">
        <v>5624</v>
      </c>
      <c r="B5580" t="s">
        <v>10398</v>
      </c>
    </row>
    <row r="5581" spans="1:2" x14ac:dyDescent="0.3">
      <c r="A5581" t="s">
        <v>5625</v>
      </c>
      <c r="B5581" t="s">
        <v>11492</v>
      </c>
    </row>
    <row r="5582" spans="1:2" x14ac:dyDescent="0.3">
      <c r="A5582" t="s">
        <v>5626</v>
      </c>
      <c r="B5582" t="s">
        <v>10399</v>
      </c>
    </row>
    <row r="5583" spans="1:2" x14ac:dyDescent="0.3">
      <c r="A5583" t="s">
        <v>807</v>
      </c>
      <c r="B5583" t="s">
        <v>10400</v>
      </c>
    </row>
    <row r="5584" spans="1:2" x14ac:dyDescent="0.3">
      <c r="A5584" t="s">
        <v>5627</v>
      </c>
      <c r="B5584" t="s">
        <v>10401</v>
      </c>
    </row>
    <row r="5585" spans="1:2" x14ac:dyDescent="0.3">
      <c r="A5585" t="s">
        <v>5628</v>
      </c>
      <c r="B5585" t="s">
        <v>10402</v>
      </c>
    </row>
    <row r="5586" spans="1:2" x14ac:dyDescent="0.3">
      <c r="A5586" t="s">
        <v>5629</v>
      </c>
      <c r="B5586" t="s">
        <v>8422</v>
      </c>
    </row>
    <row r="5587" spans="1:2" x14ac:dyDescent="0.3">
      <c r="A5587" t="s">
        <v>5630</v>
      </c>
      <c r="B5587" t="s">
        <v>10403</v>
      </c>
    </row>
    <row r="5588" spans="1:2" x14ac:dyDescent="0.3">
      <c r="A5588" t="s">
        <v>5631</v>
      </c>
      <c r="B5588" t="s">
        <v>10404</v>
      </c>
    </row>
    <row r="5589" spans="1:2" x14ac:dyDescent="0.3">
      <c r="A5589" t="s">
        <v>5632</v>
      </c>
      <c r="B5589" t="s">
        <v>10405</v>
      </c>
    </row>
    <row r="5590" spans="1:2" x14ac:dyDescent="0.3">
      <c r="A5590" t="s">
        <v>5633</v>
      </c>
      <c r="B5590" t="s">
        <v>10406</v>
      </c>
    </row>
    <row r="5591" spans="1:2" x14ac:dyDescent="0.3">
      <c r="A5591" t="s">
        <v>5634</v>
      </c>
      <c r="B5591" t="s">
        <v>10407</v>
      </c>
    </row>
    <row r="5592" spans="1:2" x14ac:dyDescent="0.3">
      <c r="A5592" t="s">
        <v>5635</v>
      </c>
      <c r="B5592" t="s">
        <v>10408</v>
      </c>
    </row>
    <row r="5593" spans="1:2" x14ac:dyDescent="0.3">
      <c r="A5593" t="s">
        <v>5636</v>
      </c>
      <c r="B5593" t="s">
        <v>10409</v>
      </c>
    </row>
    <row r="5594" spans="1:2" x14ac:dyDescent="0.3">
      <c r="A5594" t="s">
        <v>5637</v>
      </c>
      <c r="B5594" t="s">
        <v>10410</v>
      </c>
    </row>
    <row r="5595" spans="1:2" x14ac:dyDescent="0.3">
      <c r="A5595" t="s">
        <v>808</v>
      </c>
      <c r="B5595" t="s">
        <v>10411</v>
      </c>
    </row>
    <row r="5596" spans="1:2" x14ac:dyDescent="0.3">
      <c r="A5596" t="s">
        <v>809</v>
      </c>
      <c r="B5596" t="s">
        <v>10412</v>
      </c>
    </row>
    <row r="5597" spans="1:2" x14ac:dyDescent="0.3">
      <c r="A5597" t="s">
        <v>810</v>
      </c>
      <c r="B5597" t="s">
        <v>10413</v>
      </c>
    </row>
    <row r="5598" spans="1:2" x14ac:dyDescent="0.3">
      <c r="A5598" t="s">
        <v>811</v>
      </c>
      <c r="B5598" t="s">
        <v>10414</v>
      </c>
    </row>
    <row r="5599" spans="1:2" x14ac:dyDescent="0.3">
      <c r="A5599" t="s">
        <v>5638</v>
      </c>
      <c r="B5599" t="s">
        <v>10415</v>
      </c>
    </row>
    <row r="5600" spans="1:2" x14ac:dyDescent="0.3">
      <c r="A5600" t="s">
        <v>5639</v>
      </c>
      <c r="B5600" t="s">
        <v>10416</v>
      </c>
    </row>
    <row r="5601" spans="1:2" x14ac:dyDescent="0.3">
      <c r="A5601" t="s">
        <v>5640</v>
      </c>
      <c r="B5601" t="s">
        <v>10417</v>
      </c>
    </row>
    <row r="5602" spans="1:2" x14ac:dyDescent="0.3">
      <c r="A5602" t="s">
        <v>5641</v>
      </c>
      <c r="B5602" t="s">
        <v>10418</v>
      </c>
    </row>
    <row r="5603" spans="1:2" x14ac:dyDescent="0.3">
      <c r="A5603" t="s">
        <v>5642</v>
      </c>
      <c r="B5603" t="s">
        <v>10961</v>
      </c>
    </row>
    <row r="5604" spans="1:2" x14ac:dyDescent="0.3">
      <c r="A5604" t="s">
        <v>812</v>
      </c>
      <c r="B5604" t="s">
        <v>10419</v>
      </c>
    </row>
    <row r="5605" spans="1:2" x14ac:dyDescent="0.3">
      <c r="A5605" t="s">
        <v>813</v>
      </c>
      <c r="B5605" t="s">
        <v>10420</v>
      </c>
    </row>
    <row r="5606" spans="1:2" x14ac:dyDescent="0.3">
      <c r="A5606" t="s">
        <v>814</v>
      </c>
      <c r="B5606" t="s">
        <v>9763</v>
      </c>
    </row>
    <row r="5607" spans="1:2" x14ac:dyDescent="0.3">
      <c r="A5607" t="s">
        <v>815</v>
      </c>
      <c r="B5607" t="s">
        <v>10421</v>
      </c>
    </row>
    <row r="5608" spans="1:2" x14ac:dyDescent="0.3">
      <c r="A5608" t="s">
        <v>5643</v>
      </c>
      <c r="B5608" t="s">
        <v>10422</v>
      </c>
    </row>
    <row r="5609" spans="1:2" x14ac:dyDescent="0.3">
      <c r="A5609" t="s">
        <v>816</v>
      </c>
      <c r="B5609" t="s">
        <v>10423</v>
      </c>
    </row>
    <row r="5610" spans="1:2" x14ac:dyDescent="0.3">
      <c r="A5610" t="s">
        <v>5644</v>
      </c>
      <c r="B5610" t="s">
        <v>10424</v>
      </c>
    </row>
    <row r="5611" spans="1:2" x14ac:dyDescent="0.3">
      <c r="A5611" t="s">
        <v>5645</v>
      </c>
      <c r="B5611" t="s">
        <v>10425</v>
      </c>
    </row>
    <row r="5612" spans="1:2" x14ac:dyDescent="0.3">
      <c r="A5612" t="s">
        <v>5646</v>
      </c>
      <c r="B5612" t="s">
        <v>10962</v>
      </c>
    </row>
    <row r="5613" spans="1:2" x14ac:dyDescent="0.3">
      <c r="A5613" t="s">
        <v>5647</v>
      </c>
      <c r="B5613" t="s">
        <v>10426</v>
      </c>
    </row>
    <row r="5614" spans="1:2" x14ac:dyDescent="0.3">
      <c r="A5614" t="s">
        <v>817</v>
      </c>
      <c r="B5614" t="s">
        <v>10427</v>
      </c>
    </row>
    <row r="5615" spans="1:2" x14ac:dyDescent="0.3">
      <c r="A5615" t="s">
        <v>5648</v>
      </c>
      <c r="B5615" t="s">
        <v>10428</v>
      </c>
    </row>
    <row r="5616" spans="1:2" x14ac:dyDescent="0.3">
      <c r="A5616" t="s">
        <v>5649</v>
      </c>
      <c r="B5616" t="s">
        <v>10429</v>
      </c>
    </row>
    <row r="5617" spans="1:2" x14ac:dyDescent="0.3">
      <c r="A5617" t="s">
        <v>5650</v>
      </c>
      <c r="B5617" t="s">
        <v>10430</v>
      </c>
    </row>
    <row r="5618" spans="1:2" x14ac:dyDescent="0.3">
      <c r="A5618" t="s">
        <v>5651</v>
      </c>
      <c r="B5618" t="s">
        <v>8389</v>
      </c>
    </row>
    <row r="5619" spans="1:2" x14ac:dyDescent="0.3">
      <c r="A5619" t="s">
        <v>5652</v>
      </c>
      <c r="B5619" t="s">
        <v>10431</v>
      </c>
    </row>
    <row r="5620" spans="1:2" x14ac:dyDescent="0.3">
      <c r="A5620" t="s">
        <v>5653</v>
      </c>
      <c r="B5620" t="s">
        <v>5225</v>
      </c>
    </row>
    <row r="5621" spans="1:2" x14ac:dyDescent="0.3">
      <c r="A5621" t="s">
        <v>818</v>
      </c>
      <c r="B5621" t="s">
        <v>10432</v>
      </c>
    </row>
    <row r="5622" spans="1:2" x14ac:dyDescent="0.3">
      <c r="A5622" t="s">
        <v>5654</v>
      </c>
      <c r="B5622" t="s">
        <v>11268</v>
      </c>
    </row>
    <row r="5623" spans="1:2" x14ac:dyDescent="0.3">
      <c r="A5623" t="s">
        <v>5655</v>
      </c>
      <c r="B5623" t="s">
        <v>10433</v>
      </c>
    </row>
    <row r="5624" spans="1:2" x14ac:dyDescent="0.3">
      <c r="A5624" t="s">
        <v>5656</v>
      </c>
      <c r="B5624" t="s">
        <v>10434</v>
      </c>
    </row>
    <row r="5625" spans="1:2" x14ac:dyDescent="0.3">
      <c r="A5625" t="s">
        <v>5657</v>
      </c>
      <c r="B5625" t="s">
        <v>10435</v>
      </c>
    </row>
    <row r="5626" spans="1:2" x14ac:dyDescent="0.3">
      <c r="A5626" t="s">
        <v>5658</v>
      </c>
      <c r="B5626" t="s">
        <v>10436</v>
      </c>
    </row>
    <row r="5627" spans="1:2" x14ac:dyDescent="0.3">
      <c r="A5627" t="s">
        <v>5659</v>
      </c>
      <c r="B5627" t="s">
        <v>10437</v>
      </c>
    </row>
    <row r="5628" spans="1:2" x14ac:dyDescent="0.3">
      <c r="A5628" t="s">
        <v>5660</v>
      </c>
      <c r="B5628" t="s">
        <v>10438</v>
      </c>
    </row>
    <row r="5629" spans="1:2" x14ac:dyDescent="0.3">
      <c r="A5629" t="s">
        <v>5661</v>
      </c>
      <c r="B5629" t="s">
        <v>10439</v>
      </c>
    </row>
    <row r="5630" spans="1:2" x14ac:dyDescent="0.3">
      <c r="A5630" t="s">
        <v>5662</v>
      </c>
      <c r="B5630" t="s">
        <v>5662</v>
      </c>
    </row>
    <row r="5631" spans="1:2" x14ac:dyDescent="0.3">
      <c r="A5631" t="s">
        <v>3</v>
      </c>
      <c r="B5631" t="s">
        <v>10440</v>
      </c>
    </row>
    <row r="5632" spans="1:2" x14ac:dyDescent="0.3">
      <c r="A5632" t="s">
        <v>5663</v>
      </c>
      <c r="B5632" t="s">
        <v>10441</v>
      </c>
    </row>
    <row r="5633" spans="1:2" x14ac:dyDescent="0.3">
      <c r="A5633" t="s">
        <v>819</v>
      </c>
      <c r="B5633" t="s">
        <v>819</v>
      </c>
    </row>
    <row r="5634" spans="1:2" x14ac:dyDescent="0.3">
      <c r="A5634" t="s">
        <v>5664</v>
      </c>
      <c r="B5634" t="s">
        <v>10442</v>
      </c>
    </row>
    <row r="5635" spans="1:2" x14ac:dyDescent="0.3">
      <c r="A5635" t="s">
        <v>5665</v>
      </c>
      <c r="B5635" t="s">
        <v>10443</v>
      </c>
    </row>
    <row r="5636" spans="1:2" x14ac:dyDescent="0.3">
      <c r="A5636" t="s">
        <v>5666</v>
      </c>
      <c r="B5636" t="s">
        <v>10444</v>
      </c>
    </row>
    <row r="5637" spans="1:2" x14ac:dyDescent="0.3">
      <c r="A5637" t="s">
        <v>5667</v>
      </c>
      <c r="B5637" t="s">
        <v>10445</v>
      </c>
    </row>
    <row r="5638" spans="1:2" x14ac:dyDescent="0.3">
      <c r="A5638" t="s">
        <v>5668</v>
      </c>
      <c r="B5638" t="s">
        <v>10446</v>
      </c>
    </row>
    <row r="5639" spans="1:2" x14ac:dyDescent="0.3">
      <c r="A5639" t="s">
        <v>5669</v>
      </c>
      <c r="B5639" t="s">
        <v>10447</v>
      </c>
    </row>
    <row r="5640" spans="1:2" x14ac:dyDescent="0.3">
      <c r="A5640" t="s">
        <v>5670</v>
      </c>
      <c r="B5640" t="s">
        <v>10448</v>
      </c>
    </row>
    <row r="5641" spans="1:2" x14ac:dyDescent="0.3">
      <c r="A5641" t="s">
        <v>5671</v>
      </c>
      <c r="B5641" t="s">
        <v>10449</v>
      </c>
    </row>
    <row r="5642" spans="1:2" x14ac:dyDescent="0.3">
      <c r="A5642" t="s">
        <v>5672</v>
      </c>
      <c r="B5642" t="s">
        <v>11493</v>
      </c>
    </row>
    <row r="5643" spans="1:2" x14ac:dyDescent="0.3">
      <c r="A5643" t="s">
        <v>5673</v>
      </c>
      <c r="B5643" t="s">
        <v>10450</v>
      </c>
    </row>
    <row r="5644" spans="1:2" x14ac:dyDescent="0.3">
      <c r="A5644" t="s">
        <v>5674</v>
      </c>
      <c r="B5644" t="s">
        <v>10963</v>
      </c>
    </row>
    <row r="5645" spans="1:2" x14ac:dyDescent="0.3">
      <c r="A5645" t="s">
        <v>5675</v>
      </c>
      <c r="B5645" t="s">
        <v>10451</v>
      </c>
    </row>
    <row r="5646" spans="1:2" x14ac:dyDescent="0.3">
      <c r="A5646" t="s">
        <v>5676</v>
      </c>
      <c r="B5646" t="s">
        <v>10452</v>
      </c>
    </row>
    <row r="5647" spans="1:2" x14ac:dyDescent="0.3">
      <c r="A5647" t="s">
        <v>5677</v>
      </c>
      <c r="B5647" t="s">
        <v>10453</v>
      </c>
    </row>
    <row r="5648" spans="1:2" x14ac:dyDescent="0.3">
      <c r="A5648" t="s">
        <v>5678</v>
      </c>
      <c r="B5648" t="s">
        <v>9483</v>
      </c>
    </row>
    <row r="5649" spans="1:2" x14ac:dyDescent="0.3">
      <c r="A5649" t="s">
        <v>5679</v>
      </c>
      <c r="B5649" t="s">
        <v>10454</v>
      </c>
    </row>
    <row r="5650" spans="1:2" x14ac:dyDescent="0.3">
      <c r="A5650" t="s">
        <v>5680</v>
      </c>
      <c r="B5650" t="s">
        <v>10455</v>
      </c>
    </row>
    <row r="5651" spans="1:2" x14ac:dyDescent="0.3">
      <c r="A5651" t="s">
        <v>820</v>
      </c>
      <c r="B5651" t="s">
        <v>10456</v>
      </c>
    </row>
    <row r="5652" spans="1:2" x14ac:dyDescent="0.3">
      <c r="A5652" t="s">
        <v>5681</v>
      </c>
      <c r="B5652" t="s">
        <v>10457</v>
      </c>
    </row>
    <row r="5653" spans="1:2" x14ac:dyDescent="0.3">
      <c r="A5653" t="s">
        <v>5682</v>
      </c>
      <c r="B5653" t="s">
        <v>10458</v>
      </c>
    </row>
    <row r="5654" spans="1:2" x14ac:dyDescent="0.3">
      <c r="A5654" t="s">
        <v>5683</v>
      </c>
      <c r="B5654" t="s">
        <v>10459</v>
      </c>
    </row>
    <row r="5655" spans="1:2" x14ac:dyDescent="0.3">
      <c r="A5655" t="s">
        <v>5684</v>
      </c>
      <c r="B5655" t="s">
        <v>10460</v>
      </c>
    </row>
    <row r="5656" spans="1:2" x14ac:dyDescent="0.3">
      <c r="A5656" t="s">
        <v>821</v>
      </c>
      <c r="B5656" t="s">
        <v>11494</v>
      </c>
    </row>
    <row r="5657" spans="1:2" x14ac:dyDescent="0.3">
      <c r="A5657" t="s">
        <v>831</v>
      </c>
      <c r="B5657" t="s">
        <v>6636</v>
      </c>
    </row>
    <row r="5658" spans="1:2" x14ac:dyDescent="0.3">
      <c r="A5658" t="s">
        <v>5685</v>
      </c>
      <c r="B5658" t="s">
        <v>10461</v>
      </c>
    </row>
    <row r="5659" spans="1:2" x14ac:dyDescent="0.3">
      <c r="A5659" t="s">
        <v>5686</v>
      </c>
      <c r="B5659" t="s">
        <v>10341</v>
      </c>
    </row>
    <row r="5660" spans="1:2" x14ac:dyDescent="0.3">
      <c r="A5660" t="s">
        <v>5687</v>
      </c>
      <c r="B5660" t="s">
        <v>6637</v>
      </c>
    </row>
    <row r="5661" spans="1:2" x14ac:dyDescent="0.3">
      <c r="A5661" t="s">
        <v>5688</v>
      </c>
      <c r="B5661" t="s">
        <v>10462</v>
      </c>
    </row>
    <row r="5662" spans="1:2" x14ac:dyDescent="0.3">
      <c r="A5662" t="s">
        <v>5689</v>
      </c>
      <c r="B5662" t="s">
        <v>11495</v>
      </c>
    </row>
    <row r="5663" spans="1:2" x14ac:dyDescent="0.3">
      <c r="A5663" t="s">
        <v>5690</v>
      </c>
      <c r="B5663" t="s">
        <v>10463</v>
      </c>
    </row>
    <row r="5664" spans="1:2" x14ac:dyDescent="0.3">
      <c r="A5664" t="s">
        <v>5691</v>
      </c>
      <c r="B5664" t="s">
        <v>10464</v>
      </c>
    </row>
    <row r="5665" spans="1:2" x14ac:dyDescent="0.3">
      <c r="A5665" t="s">
        <v>5692</v>
      </c>
      <c r="B5665" t="s">
        <v>10465</v>
      </c>
    </row>
    <row r="5666" spans="1:2" x14ac:dyDescent="0.3">
      <c r="A5666" t="s">
        <v>5693</v>
      </c>
      <c r="B5666" t="s">
        <v>10466</v>
      </c>
    </row>
    <row r="5667" spans="1:2" x14ac:dyDescent="0.3">
      <c r="A5667" t="s">
        <v>5694</v>
      </c>
      <c r="B5667" t="s">
        <v>10467</v>
      </c>
    </row>
    <row r="5668" spans="1:2" x14ac:dyDescent="0.3">
      <c r="A5668" t="s">
        <v>822</v>
      </c>
      <c r="B5668" t="s">
        <v>10468</v>
      </c>
    </row>
    <row r="5669" spans="1:2" x14ac:dyDescent="0.3">
      <c r="A5669" t="s">
        <v>823</v>
      </c>
      <c r="B5669" t="s">
        <v>10469</v>
      </c>
    </row>
    <row r="5670" spans="1:2" x14ac:dyDescent="0.3">
      <c r="A5670" t="s">
        <v>5695</v>
      </c>
      <c r="B5670" t="s">
        <v>5695</v>
      </c>
    </row>
    <row r="5671" spans="1:2" x14ac:dyDescent="0.3">
      <c r="A5671" t="s">
        <v>824</v>
      </c>
      <c r="B5671" t="s">
        <v>10470</v>
      </c>
    </row>
    <row r="5672" spans="1:2" x14ac:dyDescent="0.3">
      <c r="A5672" t="s">
        <v>825</v>
      </c>
      <c r="B5672" t="s">
        <v>10471</v>
      </c>
    </row>
    <row r="5673" spans="1:2" x14ac:dyDescent="0.3">
      <c r="A5673" t="s">
        <v>826</v>
      </c>
      <c r="B5673" t="s">
        <v>10472</v>
      </c>
    </row>
    <row r="5674" spans="1:2" x14ac:dyDescent="0.3">
      <c r="A5674" t="s">
        <v>5696</v>
      </c>
      <c r="B5674" t="s">
        <v>11496</v>
      </c>
    </row>
    <row r="5675" spans="1:2" x14ac:dyDescent="0.3">
      <c r="A5675" t="s">
        <v>5697</v>
      </c>
      <c r="B5675" t="s">
        <v>10473</v>
      </c>
    </row>
    <row r="5676" spans="1:2" x14ac:dyDescent="0.3">
      <c r="A5676" t="s">
        <v>5698</v>
      </c>
      <c r="B5676" t="s">
        <v>10474</v>
      </c>
    </row>
    <row r="5677" spans="1:2" x14ac:dyDescent="0.3">
      <c r="A5677" t="s">
        <v>5699</v>
      </c>
      <c r="B5677" t="s">
        <v>10475</v>
      </c>
    </row>
    <row r="5678" spans="1:2" x14ac:dyDescent="0.3">
      <c r="A5678" t="s">
        <v>5700</v>
      </c>
      <c r="B5678" t="s">
        <v>10476</v>
      </c>
    </row>
    <row r="5679" spans="1:2" x14ac:dyDescent="0.3">
      <c r="A5679" t="s">
        <v>5701</v>
      </c>
      <c r="B5679" t="s">
        <v>10477</v>
      </c>
    </row>
    <row r="5680" spans="1:2" x14ac:dyDescent="0.3">
      <c r="A5680" t="s">
        <v>5702</v>
      </c>
      <c r="B5680" t="s">
        <v>10478</v>
      </c>
    </row>
    <row r="5681" spans="1:2" x14ac:dyDescent="0.3">
      <c r="A5681" t="s">
        <v>5703</v>
      </c>
      <c r="B5681" t="s">
        <v>10479</v>
      </c>
    </row>
    <row r="5682" spans="1:2" x14ac:dyDescent="0.3">
      <c r="A5682" t="s">
        <v>5704</v>
      </c>
      <c r="B5682" t="s">
        <v>9086</v>
      </c>
    </row>
    <row r="5683" spans="1:2" x14ac:dyDescent="0.3">
      <c r="A5683" t="s">
        <v>5705</v>
      </c>
      <c r="B5683" t="s">
        <v>10480</v>
      </c>
    </row>
    <row r="5684" spans="1:2" x14ac:dyDescent="0.3">
      <c r="A5684" t="s">
        <v>5706</v>
      </c>
      <c r="B5684" t="s">
        <v>10481</v>
      </c>
    </row>
    <row r="5685" spans="1:2" x14ac:dyDescent="0.3">
      <c r="A5685" t="s">
        <v>5707</v>
      </c>
      <c r="B5685" t="s">
        <v>10482</v>
      </c>
    </row>
    <row r="5686" spans="1:2" x14ac:dyDescent="0.3">
      <c r="A5686" t="s">
        <v>5708</v>
      </c>
      <c r="B5686" t="s">
        <v>10483</v>
      </c>
    </row>
    <row r="5687" spans="1:2" x14ac:dyDescent="0.3">
      <c r="A5687" t="s">
        <v>5709</v>
      </c>
      <c r="B5687" t="s">
        <v>10484</v>
      </c>
    </row>
    <row r="5688" spans="1:2" x14ac:dyDescent="0.3">
      <c r="A5688" t="s">
        <v>5710</v>
      </c>
      <c r="B5688" t="s">
        <v>9845</v>
      </c>
    </row>
    <row r="5689" spans="1:2" x14ac:dyDescent="0.3">
      <c r="A5689" t="s">
        <v>5711</v>
      </c>
      <c r="B5689" t="s">
        <v>8463</v>
      </c>
    </row>
    <row r="5690" spans="1:2" x14ac:dyDescent="0.3">
      <c r="A5690" t="s">
        <v>5712</v>
      </c>
      <c r="B5690" t="s">
        <v>10485</v>
      </c>
    </row>
    <row r="5691" spans="1:2" x14ac:dyDescent="0.3">
      <c r="A5691" t="s">
        <v>5713</v>
      </c>
      <c r="B5691" t="s">
        <v>10486</v>
      </c>
    </row>
    <row r="5692" spans="1:2" x14ac:dyDescent="0.3">
      <c r="A5692" t="s">
        <v>5714</v>
      </c>
      <c r="B5692" t="s">
        <v>11042</v>
      </c>
    </row>
    <row r="5693" spans="1:2" x14ac:dyDescent="0.3">
      <c r="A5693" t="s">
        <v>5715</v>
      </c>
      <c r="B5693" t="s">
        <v>10487</v>
      </c>
    </row>
    <row r="5694" spans="1:2" x14ac:dyDescent="0.3">
      <c r="A5694" t="s">
        <v>5716</v>
      </c>
      <c r="B5694" t="s">
        <v>10488</v>
      </c>
    </row>
    <row r="5695" spans="1:2" x14ac:dyDescent="0.3">
      <c r="A5695" t="s">
        <v>5717</v>
      </c>
      <c r="B5695" t="s">
        <v>10489</v>
      </c>
    </row>
    <row r="5696" spans="1:2" x14ac:dyDescent="0.3">
      <c r="A5696" t="s">
        <v>5718</v>
      </c>
      <c r="B5696" t="s">
        <v>7360</v>
      </c>
    </row>
    <row r="5697" spans="1:2" x14ac:dyDescent="0.3">
      <c r="A5697" t="s">
        <v>5719</v>
      </c>
      <c r="B5697" t="s">
        <v>10490</v>
      </c>
    </row>
    <row r="5698" spans="1:2" x14ac:dyDescent="0.3">
      <c r="A5698" t="s">
        <v>5720</v>
      </c>
      <c r="B5698" t="s">
        <v>10491</v>
      </c>
    </row>
    <row r="5699" spans="1:2" x14ac:dyDescent="0.3">
      <c r="A5699" t="s">
        <v>5721</v>
      </c>
      <c r="B5699" t="s">
        <v>10492</v>
      </c>
    </row>
    <row r="5700" spans="1:2" x14ac:dyDescent="0.3">
      <c r="A5700" t="s">
        <v>5722</v>
      </c>
      <c r="B5700" t="s">
        <v>11497</v>
      </c>
    </row>
    <row r="5701" spans="1:2" x14ac:dyDescent="0.3">
      <c r="A5701" t="s">
        <v>5723</v>
      </c>
      <c r="B5701" t="s">
        <v>10493</v>
      </c>
    </row>
    <row r="5702" spans="1:2" x14ac:dyDescent="0.3">
      <c r="A5702" t="s">
        <v>5724</v>
      </c>
      <c r="B5702" t="s">
        <v>10494</v>
      </c>
    </row>
    <row r="5703" spans="1:2" x14ac:dyDescent="0.3">
      <c r="A5703" t="s">
        <v>5725</v>
      </c>
      <c r="B5703" t="s">
        <v>10495</v>
      </c>
    </row>
    <row r="5704" spans="1:2" x14ac:dyDescent="0.3">
      <c r="A5704" t="s">
        <v>5726</v>
      </c>
      <c r="B5704" t="s">
        <v>10496</v>
      </c>
    </row>
    <row r="5705" spans="1:2" x14ac:dyDescent="0.3">
      <c r="A5705" t="s">
        <v>5727</v>
      </c>
      <c r="B5705" t="s">
        <v>10497</v>
      </c>
    </row>
    <row r="5706" spans="1:2" x14ac:dyDescent="0.3">
      <c r="A5706" t="s">
        <v>5728</v>
      </c>
      <c r="B5706" t="s">
        <v>10498</v>
      </c>
    </row>
    <row r="5707" spans="1:2" x14ac:dyDescent="0.3">
      <c r="A5707" t="s">
        <v>5729</v>
      </c>
      <c r="B5707" t="s">
        <v>10499</v>
      </c>
    </row>
    <row r="5708" spans="1:2" x14ac:dyDescent="0.3">
      <c r="A5708" t="s">
        <v>5730</v>
      </c>
      <c r="B5708" t="s">
        <v>10500</v>
      </c>
    </row>
    <row r="5709" spans="1:2" x14ac:dyDescent="0.3">
      <c r="A5709" t="s">
        <v>5731</v>
      </c>
      <c r="B5709" t="s">
        <v>11664</v>
      </c>
    </row>
    <row r="5710" spans="1:2" x14ac:dyDescent="0.3">
      <c r="A5710" t="s">
        <v>5732</v>
      </c>
      <c r="B5710" t="s">
        <v>10501</v>
      </c>
    </row>
    <row r="5711" spans="1:2" x14ac:dyDescent="0.3">
      <c r="A5711" t="s">
        <v>5733</v>
      </c>
      <c r="B5711" t="s">
        <v>10502</v>
      </c>
    </row>
    <row r="5712" spans="1:2" x14ac:dyDescent="0.3">
      <c r="A5712" t="s">
        <v>5734</v>
      </c>
      <c r="B5712" t="s">
        <v>10503</v>
      </c>
    </row>
    <row r="5713" spans="1:2" x14ac:dyDescent="0.3">
      <c r="A5713" t="s">
        <v>5735</v>
      </c>
      <c r="B5713" t="s">
        <v>6966</v>
      </c>
    </row>
    <row r="5714" spans="1:2" x14ac:dyDescent="0.3">
      <c r="A5714" t="s">
        <v>5736</v>
      </c>
      <c r="B5714" t="s">
        <v>10504</v>
      </c>
    </row>
    <row r="5715" spans="1:2" x14ac:dyDescent="0.3">
      <c r="A5715" t="s">
        <v>5737</v>
      </c>
      <c r="B5715" t="s">
        <v>10505</v>
      </c>
    </row>
    <row r="5716" spans="1:2" x14ac:dyDescent="0.3">
      <c r="A5716" t="s">
        <v>5738</v>
      </c>
      <c r="B5716" t="s">
        <v>10506</v>
      </c>
    </row>
    <row r="5717" spans="1:2" x14ac:dyDescent="0.3">
      <c r="A5717" t="s">
        <v>5739</v>
      </c>
      <c r="B5717" t="s">
        <v>10507</v>
      </c>
    </row>
    <row r="5718" spans="1:2" x14ac:dyDescent="0.3">
      <c r="A5718" t="s">
        <v>5740</v>
      </c>
      <c r="B5718" t="s">
        <v>10964</v>
      </c>
    </row>
    <row r="5719" spans="1:2" x14ac:dyDescent="0.3">
      <c r="A5719" t="s">
        <v>5741</v>
      </c>
      <c r="B5719" t="s">
        <v>10967</v>
      </c>
    </row>
    <row r="5720" spans="1:2" x14ac:dyDescent="0.3">
      <c r="A5720" t="s">
        <v>5742</v>
      </c>
      <c r="B5720" t="s">
        <v>10965</v>
      </c>
    </row>
    <row r="5721" spans="1:2" x14ac:dyDescent="0.3">
      <c r="A5721" t="s">
        <v>5743</v>
      </c>
      <c r="B5721" t="s">
        <v>10966</v>
      </c>
    </row>
    <row r="5722" spans="1:2" x14ac:dyDescent="0.3">
      <c r="A5722" t="s">
        <v>5744</v>
      </c>
      <c r="B5722" t="s">
        <v>11498</v>
      </c>
    </row>
    <row r="5723" spans="1:2" x14ac:dyDescent="0.3">
      <c r="A5723" t="s">
        <v>5745</v>
      </c>
      <c r="B5723" t="s">
        <v>10508</v>
      </c>
    </row>
    <row r="5724" spans="1:2" x14ac:dyDescent="0.3">
      <c r="A5724" t="s">
        <v>5746</v>
      </c>
      <c r="B5724" t="s">
        <v>7635</v>
      </c>
    </row>
    <row r="5725" spans="1:2" x14ac:dyDescent="0.3">
      <c r="A5725" t="s">
        <v>5747</v>
      </c>
      <c r="B5725" t="s">
        <v>6917</v>
      </c>
    </row>
    <row r="5726" spans="1:2" x14ac:dyDescent="0.3">
      <c r="A5726" t="s">
        <v>5748</v>
      </c>
      <c r="B5726" t="s">
        <v>10509</v>
      </c>
    </row>
    <row r="5727" spans="1:2" x14ac:dyDescent="0.3">
      <c r="A5727" t="s">
        <v>5749</v>
      </c>
      <c r="B5727" t="s">
        <v>10510</v>
      </c>
    </row>
    <row r="5728" spans="1:2" x14ac:dyDescent="0.3">
      <c r="A5728" t="s">
        <v>5750</v>
      </c>
      <c r="B5728" t="s">
        <v>10511</v>
      </c>
    </row>
    <row r="5729" spans="1:2" x14ac:dyDescent="0.3">
      <c r="A5729" t="s">
        <v>5751</v>
      </c>
      <c r="B5729" t="s">
        <v>7198</v>
      </c>
    </row>
    <row r="5730" spans="1:2" x14ac:dyDescent="0.3">
      <c r="A5730" t="s">
        <v>5752</v>
      </c>
      <c r="B5730" t="s">
        <v>10512</v>
      </c>
    </row>
    <row r="5731" spans="1:2" x14ac:dyDescent="0.3">
      <c r="A5731" t="s">
        <v>5753</v>
      </c>
      <c r="B5731" t="s">
        <v>8832</v>
      </c>
    </row>
    <row r="5732" spans="1:2" x14ac:dyDescent="0.3">
      <c r="A5732" t="s">
        <v>5754</v>
      </c>
      <c r="B5732" t="s">
        <v>10512</v>
      </c>
    </row>
    <row r="5733" spans="1:2" x14ac:dyDescent="0.3">
      <c r="A5733" t="s">
        <v>5755</v>
      </c>
      <c r="B5733" t="s">
        <v>11499</v>
      </c>
    </row>
    <row r="5734" spans="1:2" x14ac:dyDescent="0.3">
      <c r="A5734" t="s">
        <v>5756</v>
      </c>
      <c r="B5734" t="s">
        <v>10513</v>
      </c>
    </row>
    <row r="5735" spans="1:2" x14ac:dyDescent="0.3">
      <c r="A5735" t="s">
        <v>5757</v>
      </c>
      <c r="B5735" t="s">
        <v>10514</v>
      </c>
    </row>
    <row r="5736" spans="1:2" x14ac:dyDescent="0.3">
      <c r="A5736" t="s">
        <v>5758</v>
      </c>
      <c r="B5736" t="s">
        <v>9043</v>
      </c>
    </row>
    <row r="5737" spans="1:2" x14ac:dyDescent="0.3">
      <c r="A5737" t="s">
        <v>5759</v>
      </c>
      <c r="B5737" t="s">
        <v>10515</v>
      </c>
    </row>
    <row r="5738" spans="1:2" x14ac:dyDescent="0.3">
      <c r="A5738" t="s">
        <v>5760</v>
      </c>
      <c r="B5738" t="s">
        <v>4678</v>
      </c>
    </row>
    <row r="5739" spans="1:2" x14ac:dyDescent="0.3">
      <c r="A5739" t="s">
        <v>5761</v>
      </c>
      <c r="B5739" t="s">
        <v>11500</v>
      </c>
    </row>
    <row r="5740" spans="1:2" x14ac:dyDescent="0.3">
      <c r="A5740" t="s">
        <v>5762</v>
      </c>
      <c r="B5740" t="s">
        <v>10516</v>
      </c>
    </row>
    <row r="5741" spans="1:2" x14ac:dyDescent="0.3">
      <c r="A5741" t="s">
        <v>5763</v>
      </c>
      <c r="B5741" t="s">
        <v>10517</v>
      </c>
    </row>
    <row r="5742" spans="1:2" x14ac:dyDescent="0.3">
      <c r="A5742" t="s">
        <v>5764</v>
      </c>
      <c r="B5742" t="s">
        <v>11399</v>
      </c>
    </row>
    <row r="5743" spans="1:2" x14ac:dyDescent="0.3">
      <c r="A5743" t="s">
        <v>5765</v>
      </c>
      <c r="B5743" t="s">
        <v>11501</v>
      </c>
    </row>
    <row r="5744" spans="1:2" x14ac:dyDescent="0.3">
      <c r="A5744" t="s">
        <v>5766</v>
      </c>
      <c r="B5744" t="s">
        <v>7013</v>
      </c>
    </row>
    <row r="5745" spans="1:2" x14ac:dyDescent="0.3">
      <c r="A5745" t="s">
        <v>5767</v>
      </c>
      <c r="B5745" t="s">
        <v>7012</v>
      </c>
    </row>
    <row r="5746" spans="1:2" x14ac:dyDescent="0.3">
      <c r="A5746" t="s">
        <v>5768</v>
      </c>
      <c r="B5746" t="s">
        <v>10518</v>
      </c>
    </row>
    <row r="5747" spans="1:2" x14ac:dyDescent="0.3">
      <c r="A5747" t="s">
        <v>5769</v>
      </c>
      <c r="B5747" t="s">
        <v>11502</v>
      </c>
    </row>
    <row r="5748" spans="1:2" x14ac:dyDescent="0.3">
      <c r="A5748" t="s">
        <v>5770</v>
      </c>
      <c r="B5748" t="s">
        <v>10519</v>
      </c>
    </row>
    <row r="5749" spans="1:2" x14ac:dyDescent="0.3">
      <c r="A5749" t="s">
        <v>5771</v>
      </c>
      <c r="B5749" t="s">
        <v>10520</v>
      </c>
    </row>
    <row r="5750" spans="1:2" x14ac:dyDescent="0.3">
      <c r="A5750" t="s">
        <v>5772</v>
      </c>
      <c r="B5750" t="s">
        <v>10520</v>
      </c>
    </row>
    <row r="5751" spans="1:2" x14ac:dyDescent="0.3">
      <c r="A5751" t="s">
        <v>5773</v>
      </c>
      <c r="B5751" t="s">
        <v>10371</v>
      </c>
    </row>
    <row r="5752" spans="1:2" x14ac:dyDescent="0.3">
      <c r="A5752" t="s">
        <v>5774</v>
      </c>
      <c r="B5752" t="s">
        <v>10521</v>
      </c>
    </row>
    <row r="5753" spans="1:2" x14ac:dyDescent="0.3">
      <c r="A5753" t="s">
        <v>5775</v>
      </c>
      <c r="B5753" t="s">
        <v>10522</v>
      </c>
    </row>
    <row r="5754" spans="1:2" x14ac:dyDescent="0.3">
      <c r="A5754" t="s">
        <v>5776</v>
      </c>
      <c r="B5754" t="s">
        <v>7874</v>
      </c>
    </row>
    <row r="5755" spans="1:2" x14ac:dyDescent="0.3">
      <c r="A5755" t="s">
        <v>5777</v>
      </c>
      <c r="B5755" t="s">
        <v>10523</v>
      </c>
    </row>
    <row r="5756" spans="1:2" x14ac:dyDescent="0.3">
      <c r="A5756" t="s">
        <v>5778</v>
      </c>
      <c r="B5756" t="s">
        <v>10524</v>
      </c>
    </row>
    <row r="5757" spans="1:2" x14ac:dyDescent="0.3">
      <c r="A5757" t="s">
        <v>5779</v>
      </c>
      <c r="B5757" t="s">
        <v>10525</v>
      </c>
    </row>
    <row r="5758" spans="1:2" x14ac:dyDescent="0.3">
      <c r="A5758" t="s">
        <v>5780</v>
      </c>
      <c r="B5758" t="s">
        <v>10526</v>
      </c>
    </row>
    <row r="5759" spans="1:2" x14ac:dyDescent="0.3">
      <c r="A5759" t="s">
        <v>5781</v>
      </c>
      <c r="B5759" t="s">
        <v>10527</v>
      </c>
    </row>
    <row r="5760" spans="1:2" x14ac:dyDescent="0.3">
      <c r="A5760" t="s">
        <v>5782</v>
      </c>
      <c r="B5760" t="s">
        <v>10528</v>
      </c>
    </row>
    <row r="5761" spans="1:2" x14ac:dyDescent="0.3">
      <c r="A5761" t="s">
        <v>5783</v>
      </c>
      <c r="B5761" t="s">
        <v>10529</v>
      </c>
    </row>
    <row r="5762" spans="1:2" x14ac:dyDescent="0.3">
      <c r="A5762" t="s">
        <v>5784</v>
      </c>
      <c r="B5762" t="s">
        <v>5784</v>
      </c>
    </row>
    <row r="5763" spans="1:2" x14ac:dyDescent="0.3">
      <c r="A5763" t="s">
        <v>5785</v>
      </c>
      <c r="B5763" t="s">
        <v>10530</v>
      </c>
    </row>
    <row r="5764" spans="1:2" x14ac:dyDescent="0.3">
      <c r="A5764" t="s">
        <v>5786</v>
      </c>
      <c r="B5764" t="s">
        <v>9972</v>
      </c>
    </row>
    <row r="5765" spans="1:2" x14ac:dyDescent="0.3">
      <c r="A5765" t="s">
        <v>5787</v>
      </c>
      <c r="B5765" t="s">
        <v>10531</v>
      </c>
    </row>
    <row r="5766" spans="1:2" x14ac:dyDescent="0.3">
      <c r="A5766" t="s">
        <v>5788</v>
      </c>
      <c r="B5766" t="s">
        <v>6705</v>
      </c>
    </row>
    <row r="5767" spans="1:2" x14ac:dyDescent="0.3">
      <c r="A5767" t="s">
        <v>5789</v>
      </c>
      <c r="B5767" t="s">
        <v>7896</v>
      </c>
    </row>
    <row r="5768" spans="1:2" x14ac:dyDescent="0.3">
      <c r="A5768" t="s">
        <v>5790</v>
      </c>
      <c r="B5768" t="s">
        <v>10532</v>
      </c>
    </row>
    <row r="5769" spans="1:2" x14ac:dyDescent="0.3">
      <c r="A5769" t="s">
        <v>5791</v>
      </c>
      <c r="B5769" t="s">
        <v>5791</v>
      </c>
    </row>
    <row r="5770" spans="1:2" x14ac:dyDescent="0.3">
      <c r="A5770" t="s">
        <v>5792</v>
      </c>
      <c r="B5770" t="s">
        <v>10533</v>
      </c>
    </row>
    <row r="5771" spans="1:2" x14ac:dyDescent="0.3">
      <c r="A5771" t="s">
        <v>5793</v>
      </c>
      <c r="B5771" t="s">
        <v>10534</v>
      </c>
    </row>
    <row r="5772" spans="1:2" x14ac:dyDescent="0.3">
      <c r="A5772" t="s">
        <v>5794</v>
      </c>
      <c r="B5772" t="s">
        <v>10535</v>
      </c>
    </row>
    <row r="5773" spans="1:2" x14ac:dyDescent="0.3">
      <c r="A5773" t="s">
        <v>5795</v>
      </c>
      <c r="B5773" t="s">
        <v>10536</v>
      </c>
    </row>
    <row r="5774" spans="1:2" x14ac:dyDescent="0.3">
      <c r="A5774" t="s">
        <v>5796</v>
      </c>
      <c r="B5774" t="s">
        <v>10537</v>
      </c>
    </row>
    <row r="5775" spans="1:2" x14ac:dyDescent="0.3">
      <c r="A5775" t="s">
        <v>5797</v>
      </c>
      <c r="B5775" t="s">
        <v>10538</v>
      </c>
    </row>
    <row r="5776" spans="1:2" x14ac:dyDescent="0.3">
      <c r="A5776" t="s">
        <v>5798</v>
      </c>
      <c r="B5776" t="s">
        <v>10539</v>
      </c>
    </row>
    <row r="5777" spans="1:2" x14ac:dyDescent="0.3">
      <c r="A5777" t="s">
        <v>5799</v>
      </c>
      <c r="B5777" t="s">
        <v>10540</v>
      </c>
    </row>
    <row r="5778" spans="1:2" x14ac:dyDescent="0.3">
      <c r="A5778" t="s">
        <v>5800</v>
      </c>
      <c r="B5778" t="s">
        <v>11503</v>
      </c>
    </row>
    <row r="5779" spans="1:2" x14ac:dyDescent="0.3">
      <c r="A5779" t="s">
        <v>5801</v>
      </c>
      <c r="B5779" t="s">
        <v>10968</v>
      </c>
    </row>
    <row r="5780" spans="1:2" x14ac:dyDescent="0.3">
      <c r="A5780" t="s">
        <v>5802</v>
      </c>
      <c r="B5780" t="s">
        <v>10541</v>
      </c>
    </row>
    <row r="5781" spans="1:2" x14ac:dyDescent="0.3">
      <c r="A5781" t="s">
        <v>5803</v>
      </c>
      <c r="B5781" t="s">
        <v>10542</v>
      </c>
    </row>
    <row r="5782" spans="1:2" x14ac:dyDescent="0.3">
      <c r="A5782" t="s">
        <v>5804</v>
      </c>
      <c r="B5782" t="s">
        <v>10543</v>
      </c>
    </row>
    <row r="5783" spans="1:2" x14ac:dyDescent="0.3">
      <c r="A5783" t="s">
        <v>5805</v>
      </c>
      <c r="B5783" t="s">
        <v>10544</v>
      </c>
    </row>
    <row r="5784" spans="1:2" x14ac:dyDescent="0.3">
      <c r="A5784" t="s">
        <v>5806</v>
      </c>
      <c r="B5784" t="s">
        <v>10545</v>
      </c>
    </row>
    <row r="5785" spans="1:2" x14ac:dyDescent="0.3">
      <c r="A5785" t="s">
        <v>5807</v>
      </c>
      <c r="B5785" t="s">
        <v>10546</v>
      </c>
    </row>
    <row r="5786" spans="1:2" x14ac:dyDescent="0.3">
      <c r="A5786" t="s">
        <v>5808</v>
      </c>
      <c r="B5786" t="s">
        <v>10547</v>
      </c>
    </row>
    <row r="5787" spans="1:2" x14ac:dyDescent="0.3">
      <c r="A5787" t="s">
        <v>5809</v>
      </c>
      <c r="B5787" t="s">
        <v>9938</v>
      </c>
    </row>
    <row r="5788" spans="1:2" x14ac:dyDescent="0.3">
      <c r="A5788" t="s">
        <v>5810</v>
      </c>
      <c r="B5788" t="s">
        <v>10548</v>
      </c>
    </row>
    <row r="5789" spans="1:2" x14ac:dyDescent="0.3">
      <c r="A5789" t="s">
        <v>5811</v>
      </c>
      <c r="B5789" t="s">
        <v>10549</v>
      </c>
    </row>
    <row r="5790" spans="1:2" x14ac:dyDescent="0.3">
      <c r="A5790" t="s">
        <v>5812</v>
      </c>
      <c r="B5790" t="s">
        <v>10550</v>
      </c>
    </row>
    <row r="5791" spans="1:2" x14ac:dyDescent="0.3">
      <c r="A5791" t="s">
        <v>5813</v>
      </c>
      <c r="B5791" t="s">
        <v>7067</v>
      </c>
    </row>
    <row r="5792" spans="1:2" x14ac:dyDescent="0.3">
      <c r="A5792" t="s">
        <v>5814</v>
      </c>
      <c r="B5792" t="s">
        <v>10551</v>
      </c>
    </row>
    <row r="5793" spans="1:2" x14ac:dyDescent="0.3">
      <c r="A5793" t="s">
        <v>5815</v>
      </c>
      <c r="B5793" t="s">
        <v>10552</v>
      </c>
    </row>
    <row r="5794" spans="1:2" x14ac:dyDescent="0.3">
      <c r="A5794" t="s">
        <v>5816</v>
      </c>
      <c r="B5794" t="s">
        <v>10553</v>
      </c>
    </row>
    <row r="5795" spans="1:2" x14ac:dyDescent="0.3">
      <c r="A5795" t="s">
        <v>5817</v>
      </c>
      <c r="B5795" t="s">
        <v>11504</v>
      </c>
    </row>
    <row r="5796" spans="1:2" x14ac:dyDescent="0.3">
      <c r="A5796" t="s">
        <v>5818</v>
      </c>
      <c r="B5796" t="s">
        <v>10554</v>
      </c>
    </row>
    <row r="5797" spans="1:2" x14ac:dyDescent="0.3">
      <c r="A5797" t="s">
        <v>5819</v>
      </c>
      <c r="B5797" t="s">
        <v>9706</v>
      </c>
    </row>
    <row r="5798" spans="1:2" x14ac:dyDescent="0.3">
      <c r="A5798" t="s">
        <v>5820</v>
      </c>
      <c r="B5798" t="s">
        <v>10555</v>
      </c>
    </row>
    <row r="5799" spans="1:2" x14ac:dyDescent="0.3">
      <c r="A5799" t="s">
        <v>5821</v>
      </c>
      <c r="B5799" t="s">
        <v>10556</v>
      </c>
    </row>
    <row r="5800" spans="1:2" x14ac:dyDescent="0.3">
      <c r="A5800" t="s">
        <v>5822</v>
      </c>
      <c r="B5800" t="s">
        <v>7379</v>
      </c>
    </row>
    <row r="5801" spans="1:2" x14ac:dyDescent="0.3">
      <c r="A5801" t="s">
        <v>5823</v>
      </c>
      <c r="B5801" t="s">
        <v>11505</v>
      </c>
    </row>
    <row r="5802" spans="1:2" x14ac:dyDescent="0.3">
      <c r="A5802" t="s">
        <v>5824</v>
      </c>
      <c r="B5802" t="s">
        <v>8691</v>
      </c>
    </row>
    <row r="5803" spans="1:2" x14ac:dyDescent="0.3">
      <c r="A5803" t="s">
        <v>5825</v>
      </c>
      <c r="B5803" t="s">
        <v>8541</v>
      </c>
    </row>
    <row r="5804" spans="1:2" x14ac:dyDescent="0.3">
      <c r="A5804" t="s">
        <v>5826</v>
      </c>
      <c r="B5804" t="s">
        <v>9192</v>
      </c>
    </row>
    <row r="5805" spans="1:2" x14ac:dyDescent="0.3">
      <c r="A5805" t="s">
        <v>5827</v>
      </c>
      <c r="B5805" t="s">
        <v>7995</v>
      </c>
    </row>
    <row r="5806" spans="1:2" x14ac:dyDescent="0.3">
      <c r="A5806" t="s">
        <v>5828</v>
      </c>
      <c r="B5806" t="s">
        <v>8253</v>
      </c>
    </row>
    <row r="5807" spans="1:2" x14ac:dyDescent="0.3">
      <c r="A5807" t="s">
        <v>5829</v>
      </c>
      <c r="B5807" t="s">
        <v>10557</v>
      </c>
    </row>
    <row r="5808" spans="1:2" x14ac:dyDescent="0.3">
      <c r="A5808" t="s">
        <v>5830</v>
      </c>
      <c r="B5808" t="s">
        <v>7933</v>
      </c>
    </row>
    <row r="5809" spans="1:2" x14ac:dyDescent="0.3">
      <c r="A5809" t="s">
        <v>5831</v>
      </c>
      <c r="B5809" t="s">
        <v>10558</v>
      </c>
    </row>
    <row r="5810" spans="1:2" x14ac:dyDescent="0.3">
      <c r="A5810" t="s">
        <v>5832</v>
      </c>
      <c r="B5810" t="s">
        <v>10559</v>
      </c>
    </row>
    <row r="5811" spans="1:2" x14ac:dyDescent="0.3">
      <c r="A5811" t="s">
        <v>5833</v>
      </c>
      <c r="B5811" t="s">
        <v>11506</v>
      </c>
    </row>
    <row r="5812" spans="1:2" x14ac:dyDescent="0.3">
      <c r="A5812" t="s">
        <v>5834</v>
      </c>
      <c r="B5812" t="s">
        <v>10560</v>
      </c>
    </row>
    <row r="5813" spans="1:2" x14ac:dyDescent="0.3">
      <c r="A5813" t="s">
        <v>5835</v>
      </c>
      <c r="B5813" t="s">
        <v>10561</v>
      </c>
    </row>
    <row r="5814" spans="1:2" x14ac:dyDescent="0.3">
      <c r="A5814" t="s">
        <v>5836</v>
      </c>
      <c r="B5814" t="s">
        <v>10562</v>
      </c>
    </row>
    <row r="5815" spans="1:2" x14ac:dyDescent="0.3">
      <c r="A5815" t="s">
        <v>5837</v>
      </c>
      <c r="B5815" t="s">
        <v>6864</v>
      </c>
    </row>
    <row r="5816" spans="1:2" x14ac:dyDescent="0.3">
      <c r="A5816" t="s">
        <v>5838</v>
      </c>
      <c r="B5816" t="s">
        <v>10969</v>
      </c>
    </row>
    <row r="5817" spans="1:2" x14ac:dyDescent="0.3">
      <c r="A5817" t="s">
        <v>5839</v>
      </c>
      <c r="B5817" t="s">
        <v>11507</v>
      </c>
    </row>
    <row r="5818" spans="1:2" x14ac:dyDescent="0.3">
      <c r="A5818" t="s">
        <v>5840</v>
      </c>
      <c r="B5818" t="s">
        <v>11508</v>
      </c>
    </row>
    <row r="5819" spans="1:2" x14ac:dyDescent="0.3">
      <c r="A5819" t="s">
        <v>5841</v>
      </c>
      <c r="B5819" t="s">
        <v>8314</v>
      </c>
    </row>
    <row r="5820" spans="1:2" x14ac:dyDescent="0.3">
      <c r="A5820" t="s">
        <v>5842</v>
      </c>
      <c r="B5820" t="s">
        <v>10563</v>
      </c>
    </row>
    <row r="5821" spans="1:2" x14ac:dyDescent="0.3">
      <c r="A5821" t="s">
        <v>5843</v>
      </c>
      <c r="B5821" t="s">
        <v>7030</v>
      </c>
    </row>
    <row r="5822" spans="1:2" x14ac:dyDescent="0.3">
      <c r="A5822" t="s">
        <v>5844</v>
      </c>
      <c r="B5822" t="s">
        <v>10564</v>
      </c>
    </row>
    <row r="5823" spans="1:2" x14ac:dyDescent="0.3">
      <c r="A5823" t="s">
        <v>5845</v>
      </c>
      <c r="B5823" t="s">
        <v>11509</v>
      </c>
    </row>
    <row r="5824" spans="1:2" x14ac:dyDescent="0.3">
      <c r="A5824" t="s">
        <v>5846</v>
      </c>
      <c r="B5824" t="s">
        <v>11510</v>
      </c>
    </row>
    <row r="5825" spans="1:2" x14ac:dyDescent="0.3">
      <c r="A5825" t="s">
        <v>5847</v>
      </c>
      <c r="B5825" t="s">
        <v>9422</v>
      </c>
    </row>
    <row r="5826" spans="1:2" x14ac:dyDescent="0.3">
      <c r="A5826" t="s">
        <v>5848</v>
      </c>
      <c r="B5826" t="s">
        <v>7478</v>
      </c>
    </row>
    <row r="5827" spans="1:2" x14ac:dyDescent="0.3">
      <c r="A5827" t="s">
        <v>5849</v>
      </c>
      <c r="B5827" t="s">
        <v>11511</v>
      </c>
    </row>
    <row r="5828" spans="1:2" x14ac:dyDescent="0.3">
      <c r="A5828" t="s">
        <v>5850</v>
      </c>
      <c r="B5828" t="s">
        <v>10565</v>
      </c>
    </row>
    <row r="5829" spans="1:2" x14ac:dyDescent="0.3">
      <c r="A5829" t="s">
        <v>5851</v>
      </c>
      <c r="B5829" t="s">
        <v>8888</v>
      </c>
    </row>
    <row r="5830" spans="1:2" x14ac:dyDescent="0.3">
      <c r="A5830" t="s">
        <v>5852</v>
      </c>
      <c r="B5830" t="s">
        <v>2234</v>
      </c>
    </row>
    <row r="5831" spans="1:2" x14ac:dyDescent="0.3">
      <c r="A5831" t="s">
        <v>5853</v>
      </c>
      <c r="B5831" t="s">
        <v>8181</v>
      </c>
    </row>
    <row r="5832" spans="1:2" x14ac:dyDescent="0.3">
      <c r="A5832" t="s">
        <v>5854</v>
      </c>
      <c r="B5832" t="s">
        <v>10566</v>
      </c>
    </row>
    <row r="5833" spans="1:2" x14ac:dyDescent="0.3">
      <c r="A5833" t="s">
        <v>5855</v>
      </c>
      <c r="B5833" t="s">
        <v>10567</v>
      </c>
    </row>
    <row r="5834" spans="1:2" x14ac:dyDescent="0.3">
      <c r="A5834" t="s">
        <v>5857</v>
      </c>
      <c r="B5834" t="s">
        <v>10568</v>
      </c>
    </row>
    <row r="5835" spans="1:2" x14ac:dyDescent="0.3">
      <c r="A5835" t="s">
        <v>5858</v>
      </c>
      <c r="B5835" t="s">
        <v>10569</v>
      </c>
    </row>
    <row r="5836" spans="1:2" x14ac:dyDescent="0.3">
      <c r="A5836" t="s">
        <v>5859</v>
      </c>
      <c r="B5836" t="s">
        <v>10570</v>
      </c>
    </row>
    <row r="5837" spans="1:2" x14ac:dyDescent="0.3">
      <c r="A5837" t="s">
        <v>5860</v>
      </c>
      <c r="B5837" t="s">
        <v>10571</v>
      </c>
    </row>
    <row r="5838" spans="1:2" x14ac:dyDescent="0.3">
      <c r="A5838" t="s">
        <v>5861</v>
      </c>
      <c r="B5838" t="s">
        <v>10572</v>
      </c>
    </row>
    <row r="5839" spans="1:2" x14ac:dyDescent="0.3">
      <c r="A5839" t="s">
        <v>5862</v>
      </c>
      <c r="B5839" t="s">
        <v>11512</v>
      </c>
    </row>
    <row r="5840" spans="1:2" x14ac:dyDescent="0.3">
      <c r="A5840" t="s">
        <v>5863</v>
      </c>
      <c r="B5840" t="s">
        <v>10573</v>
      </c>
    </row>
    <row r="5841" spans="1:2" x14ac:dyDescent="0.3">
      <c r="A5841" t="s">
        <v>5864</v>
      </c>
      <c r="B5841" t="s">
        <v>7340</v>
      </c>
    </row>
    <row r="5842" spans="1:2" x14ac:dyDescent="0.3">
      <c r="A5842" t="s">
        <v>5865</v>
      </c>
      <c r="B5842" t="s">
        <v>11513</v>
      </c>
    </row>
    <row r="5843" spans="1:2" x14ac:dyDescent="0.3">
      <c r="A5843" t="s">
        <v>5866</v>
      </c>
      <c r="B5843" t="s">
        <v>10574</v>
      </c>
    </row>
    <row r="5844" spans="1:2" x14ac:dyDescent="0.3">
      <c r="A5844" t="s">
        <v>5867</v>
      </c>
      <c r="B5844" t="s">
        <v>10575</v>
      </c>
    </row>
    <row r="5845" spans="1:2" x14ac:dyDescent="0.3">
      <c r="A5845" t="s">
        <v>5868</v>
      </c>
      <c r="B5845" t="s">
        <v>10576</v>
      </c>
    </row>
    <row r="5846" spans="1:2" x14ac:dyDescent="0.3">
      <c r="A5846" t="s">
        <v>5869</v>
      </c>
      <c r="B5846" t="s">
        <v>11363</v>
      </c>
    </row>
    <row r="5847" spans="1:2" x14ac:dyDescent="0.3">
      <c r="A5847" t="s">
        <v>5870</v>
      </c>
      <c r="B5847" t="s">
        <v>9465</v>
      </c>
    </row>
    <row r="5848" spans="1:2" x14ac:dyDescent="0.3">
      <c r="A5848" t="s">
        <v>5871</v>
      </c>
      <c r="B5848" t="s">
        <v>10577</v>
      </c>
    </row>
    <row r="5849" spans="1:2" x14ac:dyDescent="0.3">
      <c r="A5849" t="s">
        <v>5872</v>
      </c>
      <c r="B5849" t="s">
        <v>11514</v>
      </c>
    </row>
    <row r="5850" spans="1:2" x14ac:dyDescent="0.3">
      <c r="A5850" t="s">
        <v>5873</v>
      </c>
      <c r="B5850" t="s">
        <v>5873</v>
      </c>
    </row>
    <row r="5851" spans="1:2" x14ac:dyDescent="0.3">
      <c r="A5851" t="s">
        <v>5874</v>
      </c>
      <c r="B5851" t="s">
        <v>5874</v>
      </c>
    </row>
    <row r="5852" spans="1:2" x14ac:dyDescent="0.3">
      <c r="A5852" t="s">
        <v>5875</v>
      </c>
      <c r="B5852" t="s">
        <v>10970</v>
      </c>
    </row>
    <row r="5853" spans="1:2" x14ac:dyDescent="0.3">
      <c r="A5853" t="s">
        <v>5876</v>
      </c>
      <c r="B5853" t="s">
        <v>10578</v>
      </c>
    </row>
    <row r="5854" spans="1:2" x14ac:dyDescent="0.3">
      <c r="A5854" t="s">
        <v>5877</v>
      </c>
      <c r="B5854" t="s">
        <v>9399</v>
      </c>
    </row>
    <row r="5855" spans="1:2" x14ac:dyDescent="0.3">
      <c r="A5855" t="s">
        <v>5878</v>
      </c>
      <c r="B5855" t="s">
        <v>7733</v>
      </c>
    </row>
    <row r="5856" spans="1:2" x14ac:dyDescent="0.3">
      <c r="A5856" t="s">
        <v>5879</v>
      </c>
      <c r="B5856" t="s">
        <v>10579</v>
      </c>
    </row>
    <row r="5857" spans="1:2" x14ac:dyDescent="0.3">
      <c r="A5857" t="s">
        <v>5880</v>
      </c>
      <c r="B5857" t="s">
        <v>11515</v>
      </c>
    </row>
    <row r="5858" spans="1:2" x14ac:dyDescent="0.3">
      <c r="A5858" t="s">
        <v>5881</v>
      </c>
      <c r="B5858" t="s">
        <v>9991</v>
      </c>
    </row>
    <row r="5859" spans="1:2" x14ac:dyDescent="0.3">
      <c r="A5859" t="s">
        <v>5882</v>
      </c>
      <c r="B5859" t="s">
        <v>10580</v>
      </c>
    </row>
    <row r="5860" spans="1:2" x14ac:dyDescent="0.3">
      <c r="A5860" t="s">
        <v>5883</v>
      </c>
      <c r="B5860" t="s">
        <v>8002</v>
      </c>
    </row>
    <row r="5861" spans="1:2" x14ac:dyDescent="0.3">
      <c r="A5861" t="s">
        <v>5884</v>
      </c>
      <c r="B5861" t="s">
        <v>10051</v>
      </c>
    </row>
    <row r="5862" spans="1:2" x14ac:dyDescent="0.3">
      <c r="A5862" t="s">
        <v>5885</v>
      </c>
      <c r="B5862" t="s">
        <v>10581</v>
      </c>
    </row>
    <row r="5863" spans="1:2" x14ac:dyDescent="0.3">
      <c r="A5863" t="s">
        <v>5886</v>
      </c>
      <c r="B5863" t="s">
        <v>10582</v>
      </c>
    </row>
    <row r="5864" spans="1:2" x14ac:dyDescent="0.3">
      <c r="A5864" t="s">
        <v>5887</v>
      </c>
      <c r="B5864" t="s">
        <v>10583</v>
      </c>
    </row>
    <row r="5865" spans="1:2" x14ac:dyDescent="0.3">
      <c r="A5865" t="s">
        <v>5888</v>
      </c>
      <c r="B5865" t="s">
        <v>7234</v>
      </c>
    </row>
    <row r="5866" spans="1:2" x14ac:dyDescent="0.3">
      <c r="A5866" t="s">
        <v>5889</v>
      </c>
      <c r="B5866" t="s">
        <v>10584</v>
      </c>
    </row>
    <row r="5867" spans="1:2" x14ac:dyDescent="0.3">
      <c r="A5867" t="s">
        <v>5890</v>
      </c>
      <c r="B5867" t="s">
        <v>7273</v>
      </c>
    </row>
    <row r="5868" spans="1:2" x14ac:dyDescent="0.3">
      <c r="A5868" t="s">
        <v>5891</v>
      </c>
      <c r="B5868" t="s">
        <v>10585</v>
      </c>
    </row>
    <row r="5869" spans="1:2" x14ac:dyDescent="0.3">
      <c r="A5869" t="s">
        <v>5892</v>
      </c>
      <c r="B5869" t="s">
        <v>10586</v>
      </c>
    </row>
    <row r="5870" spans="1:2" x14ac:dyDescent="0.3">
      <c r="A5870" t="s">
        <v>5893</v>
      </c>
      <c r="B5870" t="s">
        <v>10587</v>
      </c>
    </row>
    <row r="5871" spans="1:2" x14ac:dyDescent="0.3">
      <c r="A5871" t="s">
        <v>5894</v>
      </c>
      <c r="B5871" t="s">
        <v>7236</v>
      </c>
    </row>
    <row r="5872" spans="1:2" x14ac:dyDescent="0.3">
      <c r="A5872" t="s">
        <v>5895</v>
      </c>
      <c r="B5872" t="s">
        <v>10588</v>
      </c>
    </row>
    <row r="5873" spans="1:2" x14ac:dyDescent="0.3">
      <c r="A5873" t="s">
        <v>5896</v>
      </c>
      <c r="B5873" t="s">
        <v>10971</v>
      </c>
    </row>
    <row r="5874" spans="1:2" x14ac:dyDescent="0.3">
      <c r="A5874" t="s">
        <v>5897</v>
      </c>
      <c r="B5874" t="s">
        <v>10589</v>
      </c>
    </row>
    <row r="5875" spans="1:2" x14ac:dyDescent="0.3">
      <c r="A5875" t="s">
        <v>5898</v>
      </c>
      <c r="B5875" t="s">
        <v>10590</v>
      </c>
    </row>
    <row r="5876" spans="1:2" x14ac:dyDescent="0.3">
      <c r="A5876" t="s">
        <v>5899</v>
      </c>
      <c r="B5876" t="s">
        <v>10591</v>
      </c>
    </row>
    <row r="5877" spans="1:2" x14ac:dyDescent="0.3">
      <c r="A5877" t="s">
        <v>5900</v>
      </c>
      <c r="B5877" t="s">
        <v>10592</v>
      </c>
    </row>
    <row r="5878" spans="1:2" x14ac:dyDescent="0.3">
      <c r="A5878" t="s">
        <v>5901</v>
      </c>
      <c r="B5878" t="s">
        <v>10593</v>
      </c>
    </row>
    <row r="5879" spans="1:2" x14ac:dyDescent="0.3">
      <c r="A5879" t="s">
        <v>5902</v>
      </c>
      <c r="B5879" t="s">
        <v>5902</v>
      </c>
    </row>
    <row r="5880" spans="1:2" x14ac:dyDescent="0.3">
      <c r="A5880" t="s">
        <v>5903</v>
      </c>
      <c r="B5880" t="s">
        <v>10594</v>
      </c>
    </row>
    <row r="5881" spans="1:2" x14ac:dyDescent="0.3">
      <c r="A5881" t="s">
        <v>5904</v>
      </c>
      <c r="B5881" t="s">
        <v>10595</v>
      </c>
    </row>
    <row r="5882" spans="1:2" x14ac:dyDescent="0.3">
      <c r="A5882" t="s">
        <v>5905</v>
      </c>
      <c r="B5882" t="s">
        <v>10596</v>
      </c>
    </row>
    <row r="5883" spans="1:2" x14ac:dyDescent="0.3">
      <c r="A5883" t="s">
        <v>5906</v>
      </c>
      <c r="B5883" t="s">
        <v>10597</v>
      </c>
    </row>
    <row r="5884" spans="1:2" x14ac:dyDescent="0.3">
      <c r="A5884" t="s">
        <v>5907</v>
      </c>
      <c r="B5884" t="s">
        <v>11516</v>
      </c>
    </row>
    <row r="5885" spans="1:2" x14ac:dyDescent="0.3">
      <c r="A5885" t="s">
        <v>5908</v>
      </c>
      <c r="B5885" t="s">
        <v>11516</v>
      </c>
    </row>
    <row r="5886" spans="1:2" x14ac:dyDescent="0.3">
      <c r="A5886" t="s">
        <v>5909</v>
      </c>
      <c r="B5886" t="s">
        <v>8344</v>
      </c>
    </row>
    <row r="5887" spans="1:2" x14ac:dyDescent="0.3">
      <c r="A5887" t="s">
        <v>5910</v>
      </c>
      <c r="B5887" t="s">
        <v>8831</v>
      </c>
    </row>
    <row r="5888" spans="1:2" x14ac:dyDescent="0.3">
      <c r="A5888" t="s">
        <v>5911</v>
      </c>
      <c r="B5888" t="s">
        <v>10598</v>
      </c>
    </row>
    <row r="5889" spans="1:2" x14ac:dyDescent="0.3">
      <c r="A5889" t="s">
        <v>5912</v>
      </c>
      <c r="B5889" t="s">
        <v>7904</v>
      </c>
    </row>
    <row r="5890" spans="1:2" x14ac:dyDescent="0.3">
      <c r="A5890" t="s">
        <v>5913</v>
      </c>
      <c r="B5890" t="s">
        <v>11517</v>
      </c>
    </row>
    <row r="5891" spans="1:2" x14ac:dyDescent="0.3">
      <c r="A5891" t="s">
        <v>5914</v>
      </c>
      <c r="B5891" t="s">
        <v>10599</v>
      </c>
    </row>
    <row r="5892" spans="1:2" x14ac:dyDescent="0.3">
      <c r="A5892" t="s">
        <v>5915</v>
      </c>
      <c r="B5892" t="s">
        <v>10600</v>
      </c>
    </row>
    <row r="5893" spans="1:2" x14ac:dyDescent="0.3">
      <c r="A5893" t="s">
        <v>5916</v>
      </c>
      <c r="B5893" t="s">
        <v>6931</v>
      </c>
    </row>
    <row r="5894" spans="1:2" x14ac:dyDescent="0.3">
      <c r="A5894" t="s">
        <v>5917</v>
      </c>
      <c r="B5894" t="s">
        <v>10601</v>
      </c>
    </row>
    <row r="5895" spans="1:2" x14ac:dyDescent="0.3">
      <c r="A5895" t="s">
        <v>5918</v>
      </c>
      <c r="B5895" t="s">
        <v>6931</v>
      </c>
    </row>
    <row r="5896" spans="1:2" x14ac:dyDescent="0.3">
      <c r="A5896" t="s">
        <v>5919</v>
      </c>
      <c r="B5896" t="s">
        <v>10602</v>
      </c>
    </row>
    <row r="5897" spans="1:2" x14ac:dyDescent="0.3">
      <c r="A5897" t="s">
        <v>5920</v>
      </c>
      <c r="B5897" t="s">
        <v>10603</v>
      </c>
    </row>
    <row r="5898" spans="1:2" x14ac:dyDescent="0.3">
      <c r="A5898" t="s">
        <v>5921</v>
      </c>
      <c r="B5898" t="s">
        <v>10604</v>
      </c>
    </row>
    <row r="5899" spans="1:2" x14ac:dyDescent="0.3">
      <c r="A5899" t="s">
        <v>5922</v>
      </c>
      <c r="B5899" t="s">
        <v>10605</v>
      </c>
    </row>
    <row r="5900" spans="1:2" x14ac:dyDescent="0.3">
      <c r="A5900" t="s">
        <v>5923</v>
      </c>
      <c r="B5900" t="s">
        <v>9824</v>
      </c>
    </row>
    <row r="5901" spans="1:2" x14ac:dyDescent="0.3">
      <c r="A5901" t="s">
        <v>5924</v>
      </c>
      <c r="B5901" t="s">
        <v>11518</v>
      </c>
    </row>
    <row r="5902" spans="1:2" x14ac:dyDescent="0.3">
      <c r="A5902" t="s">
        <v>5925</v>
      </c>
      <c r="B5902" t="s">
        <v>5925</v>
      </c>
    </row>
    <row r="5903" spans="1:2" x14ac:dyDescent="0.3">
      <c r="A5903" t="s">
        <v>5926</v>
      </c>
      <c r="B5903" t="s">
        <v>10606</v>
      </c>
    </row>
    <row r="5904" spans="1:2" x14ac:dyDescent="0.3">
      <c r="A5904" t="s">
        <v>5927</v>
      </c>
      <c r="B5904" t="s">
        <v>10607</v>
      </c>
    </row>
    <row r="5905" spans="1:2" x14ac:dyDescent="0.3">
      <c r="A5905" t="s">
        <v>5928</v>
      </c>
      <c r="B5905" t="s">
        <v>10608</v>
      </c>
    </row>
    <row r="5906" spans="1:2" x14ac:dyDescent="0.3">
      <c r="A5906" t="s">
        <v>5929</v>
      </c>
      <c r="B5906" t="s">
        <v>7993</v>
      </c>
    </row>
    <row r="5907" spans="1:2" x14ac:dyDescent="0.3">
      <c r="A5907" t="s">
        <v>5930</v>
      </c>
      <c r="B5907" t="s">
        <v>10609</v>
      </c>
    </row>
    <row r="5908" spans="1:2" x14ac:dyDescent="0.3">
      <c r="A5908" t="s">
        <v>5931</v>
      </c>
      <c r="B5908" t="s">
        <v>10610</v>
      </c>
    </row>
    <row r="5909" spans="1:2" x14ac:dyDescent="0.3">
      <c r="A5909" t="s">
        <v>5932</v>
      </c>
      <c r="B5909" t="s">
        <v>5932</v>
      </c>
    </row>
    <row r="5910" spans="1:2" x14ac:dyDescent="0.3">
      <c r="A5910" t="s">
        <v>5933</v>
      </c>
      <c r="B5910" t="s">
        <v>10611</v>
      </c>
    </row>
    <row r="5911" spans="1:2" x14ac:dyDescent="0.3">
      <c r="A5911" t="s">
        <v>5934</v>
      </c>
      <c r="B5911" t="s">
        <v>6584</v>
      </c>
    </row>
    <row r="5912" spans="1:2" x14ac:dyDescent="0.3">
      <c r="A5912" t="s">
        <v>5935</v>
      </c>
      <c r="B5912" t="s">
        <v>10612</v>
      </c>
    </row>
    <row r="5913" spans="1:2" x14ac:dyDescent="0.3">
      <c r="A5913" t="s">
        <v>5936</v>
      </c>
      <c r="B5913" t="s">
        <v>10613</v>
      </c>
    </row>
    <row r="5914" spans="1:2" x14ac:dyDescent="0.3">
      <c r="A5914" t="s">
        <v>5937</v>
      </c>
      <c r="B5914" t="s">
        <v>10614</v>
      </c>
    </row>
    <row r="5915" spans="1:2" x14ac:dyDescent="0.3">
      <c r="A5915" t="s">
        <v>5938</v>
      </c>
      <c r="B5915" t="s">
        <v>10615</v>
      </c>
    </row>
    <row r="5916" spans="1:2" x14ac:dyDescent="0.3">
      <c r="A5916" t="s">
        <v>5939</v>
      </c>
      <c r="B5916" t="s">
        <v>10972</v>
      </c>
    </row>
    <row r="5917" spans="1:2" x14ac:dyDescent="0.3">
      <c r="A5917" t="s">
        <v>5940</v>
      </c>
      <c r="B5917" t="s">
        <v>8950</v>
      </c>
    </row>
    <row r="5918" spans="1:2" x14ac:dyDescent="0.3">
      <c r="A5918" t="s">
        <v>5941</v>
      </c>
      <c r="B5918" t="s">
        <v>10390</v>
      </c>
    </row>
    <row r="5919" spans="1:2" x14ac:dyDescent="0.3">
      <c r="A5919" t="s">
        <v>5942</v>
      </c>
      <c r="B5919" t="s">
        <v>10616</v>
      </c>
    </row>
    <row r="5920" spans="1:2" x14ac:dyDescent="0.3">
      <c r="A5920" t="s">
        <v>5943</v>
      </c>
      <c r="B5920" t="s">
        <v>10617</v>
      </c>
    </row>
    <row r="5921" spans="1:2" x14ac:dyDescent="0.3">
      <c r="A5921" t="s">
        <v>5944</v>
      </c>
      <c r="B5921" t="s">
        <v>10973</v>
      </c>
    </row>
    <row r="5922" spans="1:2" x14ac:dyDescent="0.3">
      <c r="A5922" t="s">
        <v>5945</v>
      </c>
      <c r="B5922" t="s">
        <v>10618</v>
      </c>
    </row>
    <row r="5923" spans="1:2" x14ac:dyDescent="0.3">
      <c r="A5923" t="s">
        <v>5946</v>
      </c>
      <c r="B5923" t="s">
        <v>10619</v>
      </c>
    </row>
    <row r="5924" spans="1:2" x14ac:dyDescent="0.3">
      <c r="A5924" t="s">
        <v>5947</v>
      </c>
      <c r="B5924" t="s">
        <v>10620</v>
      </c>
    </row>
    <row r="5925" spans="1:2" x14ac:dyDescent="0.3">
      <c r="A5925" t="s">
        <v>5948</v>
      </c>
      <c r="B5925" t="s">
        <v>10974</v>
      </c>
    </row>
    <row r="5926" spans="1:2" x14ac:dyDescent="0.3">
      <c r="A5926" t="s">
        <v>5949</v>
      </c>
      <c r="B5926" t="s">
        <v>10621</v>
      </c>
    </row>
    <row r="5927" spans="1:2" x14ac:dyDescent="0.3">
      <c r="A5927" t="s">
        <v>5950</v>
      </c>
      <c r="B5927" t="s">
        <v>10622</v>
      </c>
    </row>
    <row r="5928" spans="1:2" x14ac:dyDescent="0.3">
      <c r="A5928" t="s">
        <v>5951</v>
      </c>
      <c r="B5928" t="s">
        <v>10623</v>
      </c>
    </row>
    <row r="5929" spans="1:2" x14ac:dyDescent="0.3">
      <c r="A5929" t="s">
        <v>5952</v>
      </c>
      <c r="B5929" t="s">
        <v>10624</v>
      </c>
    </row>
    <row r="5930" spans="1:2" x14ac:dyDescent="0.3">
      <c r="A5930" t="s">
        <v>828</v>
      </c>
      <c r="B5930" t="s">
        <v>7346</v>
      </c>
    </row>
    <row r="5931" spans="1:2" x14ac:dyDescent="0.3">
      <c r="A5931" t="s">
        <v>5953</v>
      </c>
      <c r="B5931" t="s">
        <v>10625</v>
      </c>
    </row>
    <row r="5932" spans="1:2" x14ac:dyDescent="0.3">
      <c r="A5932" t="s">
        <v>5954</v>
      </c>
      <c r="B5932" t="s">
        <v>7502</v>
      </c>
    </row>
    <row r="5933" spans="1:2" x14ac:dyDescent="0.3">
      <c r="A5933" t="s">
        <v>5955</v>
      </c>
      <c r="B5933" t="s">
        <v>10626</v>
      </c>
    </row>
    <row r="5934" spans="1:2" x14ac:dyDescent="0.3">
      <c r="A5934" t="s">
        <v>5956</v>
      </c>
      <c r="B5934" t="s">
        <v>10621</v>
      </c>
    </row>
    <row r="5935" spans="1:2" x14ac:dyDescent="0.3">
      <c r="A5935" t="s">
        <v>5957</v>
      </c>
      <c r="B5935" t="s">
        <v>10627</v>
      </c>
    </row>
    <row r="5936" spans="1:2" x14ac:dyDescent="0.3">
      <c r="A5936" t="s">
        <v>5958</v>
      </c>
      <c r="B5936" t="s">
        <v>10628</v>
      </c>
    </row>
    <row r="5937" spans="1:2" x14ac:dyDescent="0.3">
      <c r="A5937" t="s">
        <v>5959</v>
      </c>
      <c r="B5937" t="s">
        <v>5959</v>
      </c>
    </row>
    <row r="5938" spans="1:2" x14ac:dyDescent="0.3">
      <c r="A5938" t="s">
        <v>5960</v>
      </c>
      <c r="B5938" t="s">
        <v>5959</v>
      </c>
    </row>
    <row r="5939" spans="1:2" x14ac:dyDescent="0.3">
      <c r="A5939" t="s">
        <v>5961</v>
      </c>
      <c r="B5939" t="s">
        <v>10035</v>
      </c>
    </row>
    <row r="5940" spans="1:2" x14ac:dyDescent="0.3">
      <c r="A5940" t="s">
        <v>5962</v>
      </c>
      <c r="B5940" t="s">
        <v>10629</v>
      </c>
    </row>
    <row r="5941" spans="1:2" x14ac:dyDescent="0.3">
      <c r="A5941" t="s">
        <v>5963</v>
      </c>
      <c r="B5941" t="s">
        <v>10630</v>
      </c>
    </row>
    <row r="5942" spans="1:2" x14ac:dyDescent="0.3">
      <c r="A5942" t="s">
        <v>5964</v>
      </c>
      <c r="B5942" t="s">
        <v>10631</v>
      </c>
    </row>
    <row r="5943" spans="1:2" x14ac:dyDescent="0.3">
      <c r="A5943" t="s">
        <v>5965</v>
      </c>
      <c r="B5943" t="s">
        <v>10035</v>
      </c>
    </row>
    <row r="5944" spans="1:2" x14ac:dyDescent="0.3">
      <c r="A5944" t="s">
        <v>5966</v>
      </c>
      <c r="B5944" t="s">
        <v>7030</v>
      </c>
    </row>
    <row r="5945" spans="1:2" x14ac:dyDescent="0.3">
      <c r="A5945" t="s">
        <v>5967</v>
      </c>
      <c r="B5945" t="s">
        <v>8453</v>
      </c>
    </row>
    <row r="5946" spans="1:2" x14ac:dyDescent="0.3">
      <c r="A5946" t="s">
        <v>5968</v>
      </c>
      <c r="B5946" t="s">
        <v>5968</v>
      </c>
    </row>
    <row r="5947" spans="1:2" x14ac:dyDescent="0.3">
      <c r="A5947" t="s">
        <v>5969</v>
      </c>
      <c r="B5947" t="s">
        <v>10632</v>
      </c>
    </row>
    <row r="5948" spans="1:2" x14ac:dyDescent="0.3">
      <c r="A5948" t="s">
        <v>5970</v>
      </c>
      <c r="B5948" t="s">
        <v>10633</v>
      </c>
    </row>
    <row r="5949" spans="1:2" x14ac:dyDescent="0.3">
      <c r="A5949" t="s">
        <v>5971</v>
      </c>
      <c r="B5949" t="s">
        <v>10634</v>
      </c>
    </row>
    <row r="5950" spans="1:2" x14ac:dyDescent="0.3">
      <c r="A5950" t="s">
        <v>5972</v>
      </c>
      <c r="B5950" t="s">
        <v>10635</v>
      </c>
    </row>
    <row r="5951" spans="1:2" x14ac:dyDescent="0.3">
      <c r="A5951" t="s">
        <v>5973</v>
      </c>
      <c r="B5951" t="s">
        <v>10636</v>
      </c>
    </row>
    <row r="5952" spans="1:2" x14ac:dyDescent="0.3">
      <c r="A5952" t="s">
        <v>5974</v>
      </c>
      <c r="B5952" t="s">
        <v>10637</v>
      </c>
    </row>
    <row r="5953" spans="1:2" x14ac:dyDescent="0.3">
      <c r="A5953" t="s">
        <v>5975</v>
      </c>
      <c r="B5953" t="s">
        <v>10638</v>
      </c>
    </row>
    <row r="5954" spans="1:2" x14ac:dyDescent="0.3">
      <c r="A5954" t="s">
        <v>5976</v>
      </c>
      <c r="B5954" t="s">
        <v>10639</v>
      </c>
    </row>
    <row r="5955" spans="1:2" x14ac:dyDescent="0.3">
      <c r="A5955" t="s">
        <v>5977</v>
      </c>
      <c r="B5955" t="s">
        <v>10640</v>
      </c>
    </row>
    <row r="5956" spans="1:2" x14ac:dyDescent="0.3">
      <c r="A5956" t="s">
        <v>5978</v>
      </c>
      <c r="B5956" t="s">
        <v>10641</v>
      </c>
    </row>
    <row r="5957" spans="1:2" x14ac:dyDescent="0.3">
      <c r="A5957" t="s">
        <v>5979</v>
      </c>
      <c r="B5957" t="s">
        <v>5979</v>
      </c>
    </row>
    <row r="5958" spans="1:2" x14ac:dyDescent="0.3">
      <c r="A5958" t="s">
        <v>5980</v>
      </c>
      <c r="B5958" t="s">
        <v>10642</v>
      </c>
    </row>
    <row r="5959" spans="1:2" x14ac:dyDescent="0.3">
      <c r="A5959" t="s">
        <v>5981</v>
      </c>
      <c r="B5959" t="s">
        <v>8214</v>
      </c>
    </row>
    <row r="5960" spans="1:2" x14ac:dyDescent="0.3">
      <c r="A5960" t="s">
        <v>5982</v>
      </c>
      <c r="B5960" t="s">
        <v>10643</v>
      </c>
    </row>
    <row r="5961" spans="1:2" x14ac:dyDescent="0.3">
      <c r="A5961" t="s">
        <v>5983</v>
      </c>
      <c r="B5961" t="s">
        <v>6722</v>
      </c>
    </row>
    <row r="5962" spans="1:2" x14ac:dyDescent="0.3">
      <c r="A5962" t="s">
        <v>5984</v>
      </c>
      <c r="B5962" t="s">
        <v>10644</v>
      </c>
    </row>
    <row r="5963" spans="1:2" x14ac:dyDescent="0.3">
      <c r="A5963" t="s">
        <v>5985</v>
      </c>
      <c r="B5963" t="s">
        <v>11519</v>
      </c>
    </row>
    <row r="5964" spans="1:2" x14ac:dyDescent="0.3">
      <c r="A5964" t="s">
        <v>5986</v>
      </c>
      <c r="B5964" t="s">
        <v>8776</v>
      </c>
    </row>
    <row r="5965" spans="1:2" x14ac:dyDescent="0.3">
      <c r="A5965" t="s">
        <v>5987</v>
      </c>
      <c r="B5965" t="s">
        <v>10645</v>
      </c>
    </row>
    <row r="5966" spans="1:2" x14ac:dyDescent="0.3">
      <c r="A5966" t="s">
        <v>5988</v>
      </c>
      <c r="B5966" t="s">
        <v>10646</v>
      </c>
    </row>
    <row r="5967" spans="1:2" x14ac:dyDescent="0.3">
      <c r="A5967" t="s">
        <v>5989</v>
      </c>
      <c r="B5967" t="s">
        <v>10647</v>
      </c>
    </row>
    <row r="5968" spans="1:2" x14ac:dyDescent="0.3">
      <c r="A5968" t="s">
        <v>5990</v>
      </c>
      <c r="B5968" t="s">
        <v>10678</v>
      </c>
    </row>
    <row r="5969" spans="1:2" x14ac:dyDescent="0.3">
      <c r="A5969" t="s">
        <v>5991</v>
      </c>
      <c r="B5969" t="s">
        <v>11665</v>
      </c>
    </row>
    <row r="5970" spans="1:2" x14ac:dyDescent="0.3">
      <c r="A5970" t="s">
        <v>5992</v>
      </c>
      <c r="B5970" t="s">
        <v>11520</v>
      </c>
    </row>
    <row r="5971" spans="1:2" x14ac:dyDescent="0.3">
      <c r="A5971" t="s">
        <v>5993</v>
      </c>
      <c r="B5971" t="s">
        <v>10648</v>
      </c>
    </row>
    <row r="5972" spans="1:2" x14ac:dyDescent="0.3">
      <c r="A5972" t="s">
        <v>5994</v>
      </c>
      <c r="B5972" t="s">
        <v>8696</v>
      </c>
    </row>
    <row r="5973" spans="1:2" x14ac:dyDescent="0.3">
      <c r="A5973" t="s">
        <v>5995</v>
      </c>
      <c r="B5973" t="s">
        <v>10978</v>
      </c>
    </row>
    <row r="5974" spans="1:2" x14ac:dyDescent="0.3">
      <c r="A5974" t="s">
        <v>5996</v>
      </c>
      <c r="B5974" t="s">
        <v>11521</v>
      </c>
    </row>
    <row r="5975" spans="1:2" x14ac:dyDescent="0.3">
      <c r="A5975" t="s">
        <v>5997</v>
      </c>
      <c r="B5975" t="s">
        <v>10649</v>
      </c>
    </row>
    <row r="5976" spans="1:2" x14ac:dyDescent="0.3">
      <c r="A5976" t="s">
        <v>5998</v>
      </c>
      <c r="B5976" t="s">
        <v>10650</v>
      </c>
    </row>
    <row r="5977" spans="1:2" x14ac:dyDescent="0.3">
      <c r="A5977" t="s">
        <v>5999</v>
      </c>
      <c r="B5977" t="s">
        <v>10651</v>
      </c>
    </row>
    <row r="5978" spans="1:2" x14ac:dyDescent="0.3">
      <c r="A5978" t="s">
        <v>6000</v>
      </c>
      <c r="B5978" t="s">
        <v>10652</v>
      </c>
    </row>
    <row r="5979" spans="1:2" x14ac:dyDescent="0.3">
      <c r="A5979" t="s">
        <v>6001</v>
      </c>
      <c r="B5979" t="s">
        <v>11522</v>
      </c>
    </row>
    <row r="5980" spans="1:2" x14ac:dyDescent="0.3">
      <c r="A5980" t="s">
        <v>6002</v>
      </c>
      <c r="B5980" t="s">
        <v>10653</v>
      </c>
    </row>
    <row r="5981" spans="1:2" x14ac:dyDescent="0.3">
      <c r="A5981" t="s">
        <v>6003</v>
      </c>
      <c r="B5981" t="s">
        <v>8656</v>
      </c>
    </row>
    <row r="5982" spans="1:2" x14ac:dyDescent="0.3">
      <c r="A5982" t="s">
        <v>6004</v>
      </c>
      <c r="B5982" t="s">
        <v>10975</v>
      </c>
    </row>
    <row r="5983" spans="1:2" x14ac:dyDescent="0.3">
      <c r="A5983" t="s">
        <v>6005</v>
      </c>
      <c r="B5983" t="s">
        <v>10654</v>
      </c>
    </row>
    <row r="5984" spans="1:2" x14ac:dyDescent="0.3">
      <c r="A5984" t="s">
        <v>6006</v>
      </c>
      <c r="B5984" t="s">
        <v>10655</v>
      </c>
    </row>
    <row r="5985" spans="1:2" x14ac:dyDescent="0.3">
      <c r="A5985" t="s">
        <v>6007</v>
      </c>
      <c r="B5985" t="s">
        <v>11523</v>
      </c>
    </row>
    <row r="5986" spans="1:2" x14ac:dyDescent="0.3">
      <c r="A5986" t="s">
        <v>6008</v>
      </c>
      <c r="B5986" t="s">
        <v>9453</v>
      </c>
    </row>
    <row r="5987" spans="1:2" x14ac:dyDescent="0.3">
      <c r="A5987" t="s">
        <v>6009</v>
      </c>
      <c r="B5987" t="s">
        <v>11524</v>
      </c>
    </row>
    <row r="5988" spans="1:2" x14ac:dyDescent="0.3">
      <c r="A5988" t="s">
        <v>6010</v>
      </c>
      <c r="B5988" t="s">
        <v>10656</v>
      </c>
    </row>
    <row r="5989" spans="1:2" x14ac:dyDescent="0.3">
      <c r="A5989" t="s">
        <v>6011</v>
      </c>
      <c r="B5989" t="s">
        <v>11525</v>
      </c>
    </row>
    <row r="5990" spans="1:2" x14ac:dyDescent="0.3">
      <c r="A5990" t="s">
        <v>6012</v>
      </c>
      <c r="B5990" t="s">
        <v>8692</v>
      </c>
    </row>
    <row r="5991" spans="1:2" x14ac:dyDescent="0.3">
      <c r="A5991" t="s">
        <v>6013</v>
      </c>
      <c r="B5991" t="s">
        <v>10657</v>
      </c>
    </row>
    <row r="5992" spans="1:2" x14ac:dyDescent="0.3">
      <c r="A5992" t="s">
        <v>6014</v>
      </c>
      <c r="B5992" t="s">
        <v>11526</v>
      </c>
    </row>
    <row r="5993" spans="1:2" x14ac:dyDescent="0.3">
      <c r="A5993" t="s">
        <v>6015</v>
      </c>
      <c r="B5993" t="s">
        <v>10658</v>
      </c>
    </row>
    <row r="5994" spans="1:2" x14ac:dyDescent="0.3">
      <c r="A5994" t="s">
        <v>6016</v>
      </c>
      <c r="B5994" t="s">
        <v>10659</v>
      </c>
    </row>
    <row r="5995" spans="1:2" x14ac:dyDescent="0.3">
      <c r="A5995" t="s">
        <v>6017</v>
      </c>
      <c r="B5995" t="s">
        <v>11527</v>
      </c>
    </row>
    <row r="5996" spans="1:2" x14ac:dyDescent="0.3">
      <c r="A5996" t="s">
        <v>6018</v>
      </c>
      <c r="B5996" t="s">
        <v>10660</v>
      </c>
    </row>
    <row r="5997" spans="1:2" x14ac:dyDescent="0.3">
      <c r="A5997" t="s">
        <v>6019</v>
      </c>
      <c r="B5997" t="s">
        <v>10661</v>
      </c>
    </row>
    <row r="5998" spans="1:2" x14ac:dyDescent="0.3">
      <c r="A5998" t="s">
        <v>6020</v>
      </c>
      <c r="B5998" t="s">
        <v>10662</v>
      </c>
    </row>
    <row r="5999" spans="1:2" x14ac:dyDescent="0.3">
      <c r="A5999" t="s">
        <v>6021</v>
      </c>
      <c r="B5999" t="s">
        <v>8745</v>
      </c>
    </row>
    <row r="6000" spans="1:2" x14ac:dyDescent="0.3">
      <c r="A6000" t="s">
        <v>6022</v>
      </c>
      <c r="B6000" t="s">
        <v>10663</v>
      </c>
    </row>
    <row r="6001" spans="1:2" x14ac:dyDescent="0.3">
      <c r="A6001" t="s">
        <v>6023</v>
      </c>
      <c r="B6001" t="s">
        <v>10664</v>
      </c>
    </row>
    <row r="6002" spans="1:2" x14ac:dyDescent="0.3">
      <c r="A6002" t="s">
        <v>6024</v>
      </c>
      <c r="B6002" t="s">
        <v>11528</v>
      </c>
    </row>
    <row r="6003" spans="1:2" x14ac:dyDescent="0.3">
      <c r="A6003" t="s">
        <v>6025</v>
      </c>
      <c r="B6003" t="s">
        <v>11529</v>
      </c>
    </row>
    <row r="6004" spans="1:2" x14ac:dyDescent="0.3">
      <c r="A6004" t="s">
        <v>6026</v>
      </c>
      <c r="B6004" t="s">
        <v>11530</v>
      </c>
    </row>
    <row r="6005" spans="1:2" x14ac:dyDescent="0.3">
      <c r="A6005" t="s">
        <v>6027</v>
      </c>
      <c r="B6005" t="s">
        <v>10665</v>
      </c>
    </row>
    <row r="6006" spans="1:2" x14ac:dyDescent="0.3">
      <c r="A6006" t="s">
        <v>6028</v>
      </c>
      <c r="B6006" t="s">
        <v>10666</v>
      </c>
    </row>
    <row r="6007" spans="1:2" x14ac:dyDescent="0.3">
      <c r="A6007" t="s">
        <v>6029</v>
      </c>
      <c r="B6007" t="s">
        <v>10667</v>
      </c>
    </row>
    <row r="6008" spans="1:2" x14ac:dyDescent="0.3">
      <c r="A6008" t="s">
        <v>6030</v>
      </c>
      <c r="B6008" t="s">
        <v>10401</v>
      </c>
    </row>
    <row r="6009" spans="1:2" x14ac:dyDescent="0.3">
      <c r="A6009" t="s">
        <v>6031</v>
      </c>
      <c r="B6009" t="s">
        <v>10668</v>
      </c>
    </row>
    <row r="6010" spans="1:2" x14ac:dyDescent="0.3">
      <c r="A6010" t="s">
        <v>6032</v>
      </c>
      <c r="B6010" t="s">
        <v>11531</v>
      </c>
    </row>
    <row r="6011" spans="1:2" x14ac:dyDescent="0.3">
      <c r="A6011" t="s">
        <v>6033</v>
      </c>
      <c r="B6011" t="s">
        <v>11532</v>
      </c>
    </row>
    <row r="6012" spans="1:2" x14ac:dyDescent="0.3">
      <c r="A6012" t="s">
        <v>6034</v>
      </c>
      <c r="B6012" t="s">
        <v>10669</v>
      </c>
    </row>
    <row r="6013" spans="1:2" x14ac:dyDescent="0.3">
      <c r="A6013" t="s">
        <v>6035</v>
      </c>
      <c r="B6013" t="s">
        <v>11533</v>
      </c>
    </row>
    <row r="6014" spans="1:2" x14ac:dyDescent="0.3">
      <c r="A6014" t="s">
        <v>6036</v>
      </c>
      <c r="B6014" t="s">
        <v>10670</v>
      </c>
    </row>
    <row r="6015" spans="1:2" x14ac:dyDescent="0.3">
      <c r="A6015" t="s">
        <v>6037</v>
      </c>
      <c r="B6015" t="s">
        <v>11534</v>
      </c>
    </row>
    <row r="6016" spans="1:2" x14ac:dyDescent="0.3">
      <c r="A6016" t="s">
        <v>6038</v>
      </c>
      <c r="B6016" t="s">
        <v>10671</v>
      </c>
    </row>
    <row r="6017" spans="1:2" x14ac:dyDescent="0.3">
      <c r="A6017" t="s">
        <v>6039</v>
      </c>
      <c r="B6017" t="s">
        <v>9995</v>
      </c>
    </row>
    <row r="6018" spans="1:2" x14ac:dyDescent="0.3">
      <c r="A6018" t="s">
        <v>6040</v>
      </c>
      <c r="B6018" t="s">
        <v>10672</v>
      </c>
    </row>
    <row r="6019" spans="1:2" x14ac:dyDescent="0.3">
      <c r="A6019" t="s">
        <v>6041</v>
      </c>
      <c r="B6019" t="s">
        <v>10673</v>
      </c>
    </row>
    <row r="6020" spans="1:2" x14ac:dyDescent="0.3">
      <c r="A6020" t="s">
        <v>6042</v>
      </c>
      <c r="B6020" t="s">
        <v>10674</v>
      </c>
    </row>
    <row r="6021" spans="1:2" x14ac:dyDescent="0.3">
      <c r="A6021" t="s">
        <v>6043</v>
      </c>
      <c r="B6021" t="s">
        <v>10675</v>
      </c>
    </row>
    <row r="6022" spans="1:2" x14ac:dyDescent="0.3">
      <c r="A6022" t="s">
        <v>6044</v>
      </c>
      <c r="B6022" t="s">
        <v>10676</v>
      </c>
    </row>
    <row r="6023" spans="1:2" x14ac:dyDescent="0.3">
      <c r="A6023" t="s">
        <v>6045</v>
      </c>
      <c r="B6023" t="s">
        <v>10677</v>
      </c>
    </row>
    <row r="6024" spans="1:2" x14ac:dyDescent="0.3">
      <c r="A6024" t="s">
        <v>6046</v>
      </c>
      <c r="B6024" t="s">
        <v>10675</v>
      </c>
    </row>
    <row r="6025" spans="1:2" x14ac:dyDescent="0.3">
      <c r="A6025" t="s">
        <v>6047</v>
      </c>
      <c r="B6025" t="s">
        <v>10678</v>
      </c>
    </row>
    <row r="6026" spans="1:2" x14ac:dyDescent="0.3">
      <c r="A6026" t="s">
        <v>6048</v>
      </c>
      <c r="B6026" t="s">
        <v>10679</v>
      </c>
    </row>
    <row r="6027" spans="1:2" x14ac:dyDescent="0.3">
      <c r="A6027" t="s">
        <v>6049</v>
      </c>
      <c r="B6027" t="s">
        <v>11535</v>
      </c>
    </row>
    <row r="6028" spans="1:2" x14ac:dyDescent="0.3">
      <c r="A6028" t="s">
        <v>6050</v>
      </c>
      <c r="B6028" t="s">
        <v>10680</v>
      </c>
    </row>
    <row r="6029" spans="1:2" x14ac:dyDescent="0.3">
      <c r="A6029" t="s">
        <v>6051</v>
      </c>
      <c r="B6029" t="s">
        <v>8812</v>
      </c>
    </row>
    <row r="6030" spans="1:2" x14ac:dyDescent="0.3">
      <c r="A6030" t="s">
        <v>6052</v>
      </c>
      <c r="B6030" t="s">
        <v>10681</v>
      </c>
    </row>
    <row r="6031" spans="1:2" x14ac:dyDescent="0.3">
      <c r="A6031" t="s">
        <v>6053</v>
      </c>
      <c r="B6031" t="s">
        <v>6563</v>
      </c>
    </row>
    <row r="6032" spans="1:2" x14ac:dyDescent="0.3">
      <c r="A6032" t="s">
        <v>6054</v>
      </c>
      <c r="B6032" t="s">
        <v>10682</v>
      </c>
    </row>
    <row r="6033" spans="1:2" x14ac:dyDescent="0.3">
      <c r="A6033" t="s">
        <v>6055</v>
      </c>
      <c r="B6033" t="s">
        <v>10683</v>
      </c>
    </row>
    <row r="6034" spans="1:2" x14ac:dyDescent="0.3">
      <c r="A6034" t="s">
        <v>6056</v>
      </c>
      <c r="B6034" t="s">
        <v>10684</v>
      </c>
    </row>
    <row r="6035" spans="1:2" x14ac:dyDescent="0.3">
      <c r="A6035" t="s">
        <v>6057</v>
      </c>
      <c r="B6035" t="s">
        <v>8670</v>
      </c>
    </row>
    <row r="6036" spans="1:2" x14ac:dyDescent="0.3">
      <c r="A6036" t="s">
        <v>6058</v>
      </c>
      <c r="B6036" t="s">
        <v>10685</v>
      </c>
    </row>
    <row r="6037" spans="1:2" x14ac:dyDescent="0.3">
      <c r="A6037" t="s">
        <v>6059</v>
      </c>
      <c r="B6037" t="s">
        <v>8581</v>
      </c>
    </row>
    <row r="6038" spans="1:2" x14ac:dyDescent="0.3">
      <c r="A6038" t="s">
        <v>6060</v>
      </c>
      <c r="B6038" t="s">
        <v>11536</v>
      </c>
    </row>
    <row r="6039" spans="1:2" x14ac:dyDescent="0.3">
      <c r="A6039" t="s">
        <v>6061</v>
      </c>
      <c r="B6039" t="s">
        <v>10686</v>
      </c>
    </row>
    <row r="6040" spans="1:2" x14ac:dyDescent="0.3">
      <c r="A6040" t="s">
        <v>6062</v>
      </c>
      <c r="B6040" t="s">
        <v>11537</v>
      </c>
    </row>
    <row r="6041" spans="1:2" x14ac:dyDescent="0.3">
      <c r="A6041" t="s">
        <v>6063</v>
      </c>
      <c r="B6041" t="s">
        <v>10687</v>
      </c>
    </row>
    <row r="6042" spans="1:2" x14ac:dyDescent="0.3">
      <c r="A6042" t="s">
        <v>6064</v>
      </c>
      <c r="B6042" t="s">
        <v>11538</v>
      </c>
    </row>
    <row r="6043" spans="1:2" x14ac:dyDescent="0.3">
      <c r="A6043" t="s">
        <v>6065</v>
      </c>
      <c r="B6043" t="s">
        <v>10688</v>
      </c>
    </row>
    <row r="6044" spans="1:2" x14ac:dyDescent="0.3">
      <c r="A6044" t="s">
        <v>6066</v>
      </c>
      <c r="B6044" t="s">
        <v>10685</v>
      </c>
    </row>
    <row r="6045" spans="1:2" x14ac:dyDescent="0.3">
      <c r="A6045" t="s">
        <v>6067</v>
      </c>
      <c r="B6045" t="s">
        <v>10689</v>
      </c>
    </row>
    <row r="6046" spans="1:2" x14ac:dyDescent="0.3">
      <c r="A6046" t="s">
        <v>6068</v>
      </c>
      <c r="B6046" t="s">
        <v>9734</v>
      </c>
    </row>
    <row r="6047" spans="1:2" x14ac:dyDescent="0.3">
      <c r="A6047" t="s">
        <v>6069</v>
      </c>
      <c r="B6047" t="s">
        <v>10690</v>
      </c>
    </row>
    <row r="6048" spans="1:2" x14ac:dyDescent="0.3">
      <c r="A6048" t="s">
        <v>6070</v>
      </c>
      <c r="B6048" t="s">
        <v>10691</v>
      </c>
    </row>
    <row r="6049" spans="1:2" x14ac:dyDescent="0.3">
      <c r="A6049" t="s">
        <v>6071</v>
      </c>
      <c r="B6049" t="s">
        <v>10692</v>
      </c>
    </row>
    <row r="6050" spans="1:2" x14ac:dyDescent="0.3">
      <c r="A6050" t="s">
        <v>6072</v>
      </c>
      <c r="B6050" t="s">
        <v>8921</v>
      </c>
    </row>
    <row r="6051" spans="1:2" x14ac:dyDescent="0.3">
      <c r="A6051" t="s">
        <v>6073</v>
      </c>
      <c r="B6051" t="s">
        <v>11539</v>
      </c>
    </row>
    <row r="6052" spans="1:2" x14ac:dyDescent="0.3">
      <c r="A6052" t="s">
        <v>6074</v>
      </c>
      <c r="B6052" t="s">
        <v>10693</v>
      </c>
    </row>
    <row r="6053" spans="1:2" x14ac:dyDescent="0.3">
      <c r="A6053" t="s">
        <v>6075</v>
      </c>
      <c r="B6053" t="s">
        <v>10694</v>
      </c>
    </row>
    <row r="6054" spans="1:2" x14ac:dyDescent="0.3">
      <c r="A6054" t="s">
        <v>6076</v>
      </c>
      <c r="B6054" t="s">
        <v>10695</v>
      </c>
    </row>
    <row r="6055" spans="1:2" x14ac:dyDescent="0.3">
      <c r="A6055" t="s">
        <v>6077</v>
      </c>
      <c r="B6055" t="s">
        <v>10976</v>
      </c>
    </row>
    <row r="6056" spans="1:2" x14ac:dyDescent="0.3">
      <c r="A6056" t="s">
        <v>6078</v>
      </c>
      <c r="B6056" t="s">
        <v>10977</v>
      </c>
    </row>
    <row r="6057" spans="1:2" x14ac:dyDescent="0.3">
      <c r="A6057" t="s">
        <v>6079</v>
      </c>
      <c r="B6057" t="s">
        <v>10696</v>
      </c>
    </row>
    <row r="6058" spans="1:2" x14ac:dyDescent="0.3">
      <c r="A6058" t="s">
        <v>6080</v>
      </c>
      <c r="B6058" t="s">
        <v>8910</v>
      </c>
    </row>
    <row r="6059" spans="1:2" x14ac:dyDescent="0.3">
      <c r="A6059" t="s">
        <v>6081</v>
      </c>
      <c r="B6059" t="s">
        <v>8910</v>
      </c>
    </row>
    <row r="6060" spans="1:2" x14ac:dyDescent="0.3">
      <c r="A6060" t="s">
        <v>6082</v>
      </c>
      <c r="B6060" t="s">
        <v>10697</v>
      </c>
    </row>
    <row r="6061" spans="1:2" x14ac:dyDescent="0.3">
      <c r="A6061" t="s">
        <v>6083</v>
      </c>
      <c r="B6061" t="s">
        <v>7817</v>
      </c>
    </row>
    <row r="6062" spans="1:2" x14ac:dyDescent="0.3">
      <c r="A6062" t="s">
        <v>6084</v>
      </c>
      <c r="B6062" t="s">
        <v>10978</v>
      </c>
    </row>
    <row r="6063" spans="1:2" x14ac:dyDescent="0.3">
      <c r="A6063" t="s">
        <v>6085</v>
      </c>
      <c r="B6063" t="s">
        <v>10980</v>
      </c>
    </row>
    <row r="6064" spans="1:2" x14ac:dyDescent="0.3">
      <c r="A6064" t="s">
        <v>6086</v>
      </c>
      <c r="B6064" t="s">
        <v>10979</v>
      </c>
    </row>
    <row r="6065" spans="1:2" x14ac:dyDescent="0.3">
      <c r="A6065" t="s">
        <v>6087</v>
      </c>
      <c r="B6065" t="s">
        <v>10698</v>
      </c>
    </row>
    <row r="6066" spans="1:2" x14ac:dyDescent="0.3">
      <c r="A6066" t="s">
        <v>6088</v>
      </c>
      <c r="B6066" t="s">
        <v>10699</v>
      </c>
    </row>
    <row r="6067" spans="1:2" x14ac:dyDescent="0.3">
      <c r="A6067" t="s">
        <v>6089</v>
      </c>
      <c r="B6067" t="s">
        <v>8944</v>
      </c>
    </row>
    <row r="6068" spans="1:2" x14ac:dyDescent="0.3">
      <c r="A6068" t="s">
        <v>6090</v>
      </c>
      <c r="B6068" t="s">
        <v>10700</v>
      </c>
    </row>
    <row r="6069" spans="1:2" x14ac:dyDescent="0.3">
      <c r="A6069" t="s">
        <v>6091</v>
      </c>
      <c r="B6069" t="s">
        <v>10701</v>
      </c>
    </row>
    <row r="6070" spans="1:2" x14ac:dyDescent="0.3">
      <c r="A6070" t="s">
        <v>6092</v>
      </c>
      <c r="B6070" t="s">
        <v>10680</v>
      </c>
    </row>
    <row r="6071" spans="1:2" x14ac:dyDescent="0.3">
      <c r="A6071" t="s">
        <v>6093</v>
      </c>
      <c r="B6071" t="s">
        <v>10702</v>
      </c>
    </row>
    <row r="6072" spans="1:2" x14ac:dyDescent="0.3">
      <c r="A6072" t="s">
        <v>6094</v>
      </c>
      <c r="B6072" t="s">
        <v>10703</v>
      </c>
    </row>
    <row r="6073" spans="1:2" x14ac:dyDescent="0.3">
      <c r="A6073" t="s">
        <v>6095</v>
      </c>
      <c r="B6073" t="s">
        <v>6849</v>
      </c>
    </row>
    <row r="6074" spans="1:2" x14ac:dyDescent="0.3">
      <c r="A6074" t="s">
        <v>6096</v>
      </c>
      <c r="B6074" t="s">
        <v>10704</v>
      </c>
    </row>
    <row r="6075" spans="1:2" x14ac:dyDescent="0.3">
      <c r="A6075" t="s">
        <v>6097</v>
      </c>
      <c r="B6075" t="s">
        <v>8628</v>
      </c>
    </row>
    <row r="6076" spans="1:2" x14ac:dyDescent="0.3">
      <c r="A6076" t="s">
        <v>6098</v>
      </c>
      <c r="B6076" t="s">
        <v>11540</v>
      </c>
    </row>
    <row r="6077" spans="1:2" x14ac:dyDescent="0.3">
      <c r="A6077" t="s">
        <v>6099</v>
      </c>
      <c r="B6077" t="s">
        <v>10705</v>
      </c>
    </row>
    <row r="6078" spans="1:2" x14ac:dyDescent="0.3">
      <c r="A6078" t="s">
        <v>6100</v>
      </c>
      <c r="B6078" t="s">
        <v>10685</v>
      </c>
    </row>
    <row r="6079" spans="1:2" x14ac:dyDescent="0.3">
      <c r="A6079" t="s">
        <v>6101</v>
      </c>
      <c r="B6079" t="s">
        <v>10660</v>
      </c>
    </row>
    <row r="6080" spans="1:2" x14ac:dyDescent="0.3">
      <c r="A6080" t="s">
        <v>6102</v>
      </c>
      <c r="B6080" t="s">
        <v>10706</v>
      </c>
    </row>
    <row r="6081" spans="1:2" x14ac:dyDescent="0.3">
      <c r="A6081" t="s">
        <v>6103</v>
      </c>
      <c r="B6081" t="s">
        <v>10707</v>
      </c>
    </row>
    <row r="6082" spans="1:2" x14ac:dyDescent="0.3">
      <c r="A6082" t="s">
        <v>6104</v>
      </c>
      <c r="B6082" t="s">
        <v>10708</v>
      </c>
    </row>
    <row r="6083" spans="1:2" x14ac:dyDescent="0.3">
      <c r="A6083" t="s">
        <v>6105</v>
      </c>
      <c r="B6083" t="s">
        <v>7849</v>
      </c>
    </row>
    <row r="6084" spans="1:2" x14ac:dyDescent="0.3">
      <c r="A6084" t="s">
        <v>6106</v>
      </c>
      <c r="B6084" t="s">
        <v>10709</v>
      </c>
    </row>
    <row r="6085" spans="1:2" x14ac:dyDescent="0.3">
      <c r="A6085" t="s">
        <v>6107</v>
      </c>
      <c r="B6085" t="s">
        <v>10710</v>
      </c>
    </row>
    <row r="6086" spans="1:2" x14ac:dyDescent="0.3">
      <c r="A6086" t="s">
        <v>6108</v>
      </c>
      <c r="B6086" t="s">
        <v>10711</v>
      </c>
    </row>
    <row r="6087" spans="1:2" x14ac:dyDescent="0.3">
      <c r="A6087" t="s">
        <v>6109</v>
      </c>
      <c r="B6087" t="s">
        <v>10712</v>
      </c>
    </row>
    <row r="6088" spans="1:2" x14ac:dyDescent="0.3">
      <c r="A6088" t="s">
        <v>6110</v>
      </c>
      <c r="B6088" t="s">
        <v>9250</v>
      </c>
    </row>
    <row r="6089" spans="1:2" x14ac:dyDescent="0.3">
      <c r="A6089" t="s">
        <v>6111</v>
      </c>
      <c r="B6089" t="s">
        <v>10713</v>
      </c>
    </row>
    <row r="6090" spans="1:2" x14ac:dyDescent="0.3">
      <c r="A6090" t="s">
        <v>6112</v>
      </c>
      <c r="B6090" t="s">
        <v>11541</v>
      </c>
    </row>
    <row r="6091" spans="1:2" x14ac:dyDescent="0.3">
      <c r="A6091" t="s">
        <v>6113</v>
      </c>
      <c r="B6091" t="s">
        <v>11538</v>
      </c>
    </row>
    <row r="6092" spans="1:2" x14ac:dyDescent="0.3">
      <c r="A6092" t="s">
        <v>6114</v>
      </c>
      <c r="B6092" t="s">
        <v>10710</v>
      </c>
    </row>
    <row r="6093" spans="1:2" x14ac:dyDescent="0.3">
      <c r="A6093" t="s">
        <v>6115</v>
      </c>
      <c r="B6093" t="s">
        <v>10714</v>
      </c>
    </row>
    <row r="6094" spans="1:2" x14ac:dyDescent="0.3">
      <c r="A6094" t="s">
        <v>6116</v>
      </c>
      <c r="B6094" t="s">
        <v>10715</v>
      </c>
    </row>
    <row r="6095" spans="1:2" x14ac:dyDescent="0.3">
      <c r="A6095" t="s">
        <v>6117</v>
      </c>
      <c r="B6095" t="s">
        <v>10714</v>
      </c>
    </row>
    <row r="6096" spans="1:2" x14ac:dyDescent="0.3">
      <c r="A6096" t="s">
        <v>6118</v>
      </c>
      <c r="B6096" t="s">
        <v>10716</v>
      </c>
    </row>
    <row r="6097" spans="1:2" x14ac:dyDescent="0.3">
      <c r="A6097" t="s">
        <v>6119</v>
      </c>
      <c r="B6097" t="s">
        <v>11542</v>
      </c>
    </row>
    <row r="6098" spans="1:2" x14ac:dyDescent="0.3">
      <c r="A6098" t="s">
        <v>6120</v>
      </c>
      <c r="B6098" t="s">
        <v>11543</v>
      </c>
    </row>
    <row r="6099" spans="1:2" x14ac:dyDescent="0.3">
      <c r="A6099" t="s">
        <v>6121</v>
      </c>
      <c r="B6099" t="s">
        <v>6599</v>
      </c>
    </row>
    <row r="6100" spans="1:2" x14ac:dyDescent="0.3">
      <c r="A6100" t="s">
        <v>6122</v>
      </c>
      <c r="B6100" t="s">
        <v>10717</v>
      </c>
    </row>
    <row r="6101" spans="1:2" x14ac:dyDescent="0.3">
      <c r="A6101" t="s">
        <v>6123</v>
      </c>
      <c r="B6101" t="s">
        <v>8825</v>
      </c>
    </row>
    <row r="6102" spans="1:2" x14ac:dyDescent="0.3">
      <c r="A6102" t="s">
        <v>6124</v>
      </c>
      <c r="B6102" t="s">
        <v>11544</v>
      </c>
    </row>
    <row r="6103" spans="1:2" x14ac:dyDescent="0.3">
      <c r="A6103" t="s">
        <v>6125</v>
      </c>
      <c r="B6103" t="s">
        <v>10718</v>
      </c>
    </row>
    <row r="6104" spans="1:2" x14ac:dyDescent="0.3">
      <c r="A6104" t="s">
        <v>6126</v>
      </c>
      <c r="B6104" t="s">
        <v>9068</v>
      </c>
    </row>
    <row r="6105" spans="1:2" x14ac:dyDescent="0.3">
      <c r="A6105" t="s">
        <v>6127</v>
      </c>
      <c r="B6105" t="s">
        <v>10719</v>
      </c>
    </row>
    <row r="6106" spans="1:2" x14ac:dyDescent="0.3">
      <c r="A6106" t="s">
        <v>6128</v>
      </c>
      <c r="B6106" t="s">
        <v>10720</v>
      </c>
    </row>
    <row r="6107" spans="1:2" x14ac:dyDescent="0.3">
      <c r="A6107" t="s">
        <v>6129</v>
      </c>
      <c r="B6107" t="s">
        <v>11545</v>
      </c>
    </row>
    <row r="6108" spans="1:2" x14ac:dyDescent="0.3">
      <c r="A6108" t="s">
        <v>6130</v>
      </c>
      <c r="B6108" t="s">
        <v>10721</v>
      </c>
    </row>
    <row r="6109" spans="1:2" x14ac:dyDescent="0.3">
      <c r="A6109" t="s">
        <v>6131</v>
      </c>
      <c r="B6109" t="s">
        <v>10723</v>
      </c>
    </row>
    <row r="6110" spans="1:2" x14ac:dyDescent="0.3">
      <c r="A6110" t="s">
        <v>6132</v>
      </c>
      <c r="B6110" t="s">
        <v>10640</v>
      </c>
    </row>
    <row r="6111" spans="1:2" x14ac:dyDescent="0.3">
      <c r="A6111" t="s">
        <v>6133</v>
      </c>
      <c r="B6111" t="s">
        <v>9308</v>
      </c>
    </row>
    <row r="6112" spans="1:2" x14ac:dyDescent="0.3">
      <c r="A6112" t="s">
        <v>6134</v>
      </c>
      <c r="B6112" t="s">
        <v>10722</v>
      </c>
    </row>
    <row r="6113" spans="1:3" x14ac:dyDescent="0.3">
      <c r="A6113" t="s">
        <v>6135</v>
      </c>
      <c r="B6113" t="s">
        <v>10723</v>
      </c>
    </row>
    <row r="6114" spans="1:3" x14ac:dyDescent="0.3">
      <c r="A6114" t="s">
        <v>6136</v>
      </c>
      <c r="B6114" t="s">
        <v>10723</v>
      </c>
    </row>
    <row r="6115" spans="1:3" x14ac:dyDescent="0.3">
      <c r="A6115" t="s">
        <v>6137</v>
      </c>
      <c r="B6115" t="s">
        <v>10724</v>
      </c>
    </row>
    <row r="6116" spans="1:3" x14ac:dyDescent="0.3">
      <c r="A6116" t="s">
        <v>6138</v>
      </c>
      <c r="B6116" t="s">
        <v>8701</v>
      </c>
    </row>
    <row r="6117" spans="1:3" x14ac:dyDescent="0.3">
      <c r="A6117" t="s">
        <v>6139</v>
      </c>
      <c r="B6117" t="s">
        <v>10704</v>
      </c>
    </row>
    <row r="6118" spans="1:3" x14ac:dyDescent="0.3">
      <c r="A6118" t="s">
        <v>6140</v>
      </c>
      <c r="B6118" t="s">
        <v>8727</v>
      </c>
      <c r="C6118" t="s">
        <v>11666</v>
      </c>
    </row>
    <row r="6119" spans="1:3" x14ac:dyDescent="0.3">
      <c r="A6119" t="s">
        <v>6141</v>
      </c>
      <c r="B6119" t="s">
        <v>10725</v>
      </c>
    </row>
    <row r="6120" spans="1:3" x14ac:dyDescent="0.3">
      <c r="A6120" t="s">
        <v>6142</v>
      </c>
      <c r="B6120" t="s">
        <v>11546</v>
      </c>
    </row>
    <row r="6121" spans="1:3" x14ac:dyDescent="0.3">
      <c r="A6121" t="s">
        <v>6143</v>
      </c>
      <c r="B6121" t="s">
        <v>8746</v>
      </c>
    </row>
    <row r="6122" spans="1:3" x14ac:dyDescent="0.3">
      <c r="A6122" t="s">
        <v>6144</v>
      </c>
      <c r="B6122" t="s">
        <v>11547</v>
      </c>
    </row>
    <row r="6123" spans="1:3" x14ac:dyDescent="0.3">
      <c r="A6123" t="s">
        <v>6145</v>
      </c>
      <c r="B6123" t="s">
        <v>10726</v>
      </c>
    </row>
    <row r="6124" spans="1:3" x14ac:dyDescent="0.3">
      <c r="A6124" t="s">
        <v>6146</v>
      </c>
      <c r="B6124" t="s">
        <v>8746</v>
      </c>
    </row>
    <row r="6125" spans="1:3" x14ac:dyDescent="0.3">
      <c r="A6125" t="s">
        <v>6147</v>
      </c>
      <c r="B6125" t="s">
        <v>10727</v>
      </c>
    </row>
    <row r="6126" spans="1:3" x14ac:dyDescent="0.3">
      <c r="A6126" t="s">
        <v>6148</v>
      </c>
      <c r="B6126" t="s">
        <v>10728</v>
      </c>
    </row>
    <row r="6127" spans="1:3" x14ac:dyDescent="0.3">
      <c r="A6127" t="s">
        <v>6149</v>
      </c>
      <c r="B6127" t="s">
        <v>10729</v>
      </c>
    </row>
    <row r="6128" spans="1:3" x14ac:dyDescent="0.3">
      <c r="A6128" t="s">
        <v>6150</v>
      </c>
      <c r="B6128" t="s">
        <v>11548</v>
      </c>
    </row>
    <row r="6129" spans="1:2" x14ac:dyDescent="0.3">
      <c r="A6129" t="s">
        <v>6151</v>
      </c>
      <c r="B6129" t="s">
        <v>11667</v>
      </c>
    </row>
    <row r="6130" spans="1:2" x14ac:dyDescent="0.3">
      <c r="A6130" t="s">
        <v>6152</v>
      </c>
      <c r="B6130" t="s">
        <v>11549</v>
      </c>
    </row>
    <row r="6131" spans="1:2" x14ac:dyDescent="0.3">
      <c r="A6131" t="s">
        <v>6153</v>
      </c>
      <c r="B6131" t="s">
        <v>7849</v>
      </c>
    </row>
    <row r="6132" spans="1:2" x14ac:dyDescent="0.3">
      <c r="A6132" t="s">
        <v>6154</v>
      </c>
      <c r="B6132" t="s">
        <v>8775</v>
      </c>
    </row>
    <row r="6133" spans="1:2" x14ac:dyDescent="0.3">
      <c r="A6133" t="s">
        <v>6155</v>
      </c>
      <c r="B6133" t="s">
        <v>6994</v>
      </c>
    </row>
    <row r="6134" spans="1:2" x14ac:dyDescent="0.3">
      <c r="A6134" t="s">
        <v>6156</v>
      </c>
      <c r="B6134" t="s">
        <v>7502</v>
      </c>
    </row>
    <row r="6135" spans="1:2" x14ac:dyDescent="0.3">
      <c r="A6135" t="s">
        <v>6157</v>
      </c>
      <c r="B6135" t="s">
        <v>11668</v>
      </c>
    </row>
    <row r="6136" spans="1:2" x14ac:dyDescent="0.3">
      <c r="A6136" t="s">
        <v>6158</v>
      </c>
      <c r="B6136" t="s">
        <v>11550</v>
      </c>
    </row>
    <row r="6137" spans="1:2" x14ac:dyDescent="0.3">
      <c r="A6137" t="s">
        <v>6159</v>
      </c>
      <c r="B6137" t="s">
        <v>7768</v>
      </c>
    </row>
    <row r="6138" spans="1:2" x14ac:dyDescent="0.3">
      <c r="A6138" t="s">
        <v>6160</v>
      </c>
      <c r="B6138" t="s">
        <v>11551</v>
      </c>
    </row>
    <row r="6139" spans="1:2" x14ac:dyDescent="0.3">
      <c r="A6139" t="s">
        <v>6161</v>
      </c>
      <c r="B6139" t="s">
        <v>10668</v>
      </c>
    </row>
    <row r="6140" spans="1:2" x14ac:dyDescent="0.3">
      <c r="A6140" t="s">
        <v>6162</v>
      </c>
      <c r="B6140" t="s">
        <v>6609</v>
      </c>
    </row>
    <row r="6141" spans="1:2" x14ac:dyDescent="0.3">
      <c r="A6141" t="s">
        <v>6163</v>
      </c>
      <c r="B6141" t="s">
        <v>10730</v>
      </c>
    </row>
    <row r="6142" spans="1:2" x14ac:dyDescent="0.3">
      <c r="A6142" t="s">
        <v>6164</v>
      </c>
      <c r="B6142" t="s">
        <v>8691</v>
      </c>
    </row>
    <row r="6143" spans="1:2" x14ac:dyDescent="0.3">
      <c r="A6143" t="s">
        <v>6165</v>
      </c>
      <c r="B6143" t="s">
        <v>8910</v>
      </c>
    </row>
    <row r="6144" spans="1:2" x14ac:dyDescent="0.3">
      <c r="A6144" t="s">
        <v>6166</v>
      </c>
      <c r="B6144" t="s">
        <v>10731</v>
      </c>
    </row>
    <row r="6145" spans="1:2" x14ac:dyDescent="0.3">
      <c r="A6145" t="s">
        <v>6167</v>
      </c>
      <c r="B6145" t="s">
        <v>10732</v>
      </c>
    </row>
    <row r="6146" spans="1:2" x14ac:dyDescent="0.3">
      <c r="A6146" t="s">
        <v>6168</v>
      </c>
      <c r="B6146" t="s">
        <v>6599</v>
      </c>
    </row>
    <row r="6147" spans="1:2" x14ac:dyDescent="0.3">
      <c r="A6147" t="s">
        <v>6169</v>
      </c>
      <c r="B6147" t="s">
        <v>6755</v>
      </c>
    </row>
    <row r="6148" spans="1:2" x14ac:dyDescent="0.3">
      <c r="A6148" t="s">
        <v>6170</v>
      </c>
      <c r="B6148" t="s">
        <v>8520</v>
      </c>
    </row>
    <row r="6149" spans="1:2" x14ac:dyDescent="0.3">
      <c r="A6149" t="s">
        <v>6171</v>
      </c>
      <c r="B6149" t="s">
        <v>10733</v>
      </c>
    </row>
    <row r="6150" spans="1:2" x14ac:dyDescent="0.3">
      <c r="A6150" t="s">
        <v>6172</v>
      </c>
      <c r="B6150" t="s">
        <v>10018</v>
      </c>
    </row>
    <row r="6151" spans="1:2" x14ac:dyDescent="0.3">
      <c r="A6151" t="s">
        <v>6173</v>
      </c>
      <c r="B6151" t="s">
        <v>10035</v>
      </c>
    </row>
    <row r="6152" spans="1:2" x14ac:dyDescent="0.3">
      <c r="A6152" t="s">
        <v>6174</v>
      </c>
      <c r="B6152" t="s">
        <v>10734</v>
      </c>
    </row>
    <row r="6153" spans="1:2" x14ac:dyDescent="0.3">
      <c r="A6153" t="s">
        <v>6175</v>
      </c>
      <c r="B6153" t="s">
        <v>10735</v>
      </c>
    </row>
    <row r="6154" spans="1:2" x14ac:dyDescent="0.3">
      <c r="A6154" t="s">
        <v>6176</v>
      </c>
      <c r="B6154" t="s">
        <v>10736</v>
      </c>
    </row>
    <row r="6155" spans="1:2" x14ac:dyDescent="0.3">
      <c r="A6155" t="s">
        <v>6177</v>
      </c>
      <c r="B6155" t="s">
        <v>10737</v>
      </c>
    </row>
    <row r="6156" spans="1:2" x14ac:dyDescent="0.3">
      <c r="A6156" t="s">
        <v>6178</v>
      </c>
      <c r="B6156" t="s">
        <v>10738</v>
      </c>
    </row>
    <row r="6157" spans="1:2" x14ac:dyDescent="0.3">
      <c r="A6157" t="s">
        <v>6179</v>
      </c>
      <c r="B6157" t="s">
        <v>10739</v>
      </c>
    </row>
    <row r="6158" spans="1:2" x14ac:dyDescent="0.3">
      <c r="A6158" t="s">
        <v>6180</v>
      </c>
      <c r="B6158" t="s">
        <v>9616</v>
      </c>
    </row>
    <row r="6159" spans="1:2" x14ac:dyDescent="0.3">
      <c r="A6159" t="s">
        <v>6181</v>
      </c>
      <c r="B6159" t="s">
        <v>10740</v>
      </c>
    </row>
    <row r="6160" spans="1:2" x14ac:dyDescent="0.3">
      <c r="A6160" t="s">
        <v>6182</v>
      </c>
      <c r="B6160" t="s">
        <v>3125</v>
      </c>
    </row>
    <row r="6161" spans="1:2" x14ac:dyDescent="0.3">
      <c r="A6161" t="s">
        <v>6183</v>
      </c>
      <c r="B6161" t="s">
        <v>10741</v>
      </c>
    </row>
    <row r="6162" spans="1:2" x14ac:dyDescent="0.3">
      <c r="A6162" t="s">
        <v>6184</v>
      </c>
      <c r="B6162" t="s">
        <v>11552</v>
      </c>
    </row>
    <row r="6163" spans="1:2" x14ac:dyDescent="0.3">
      <c r="A6163" t="s">
        <v>6185</v>
      </c>
      <c r="B6163" t="s">
        <v>10742</v>
      </c>
    </row>
    <row r="6164" spans="1:2" x14ac:dyDescent="0.3">
      <c r="A6164" t="s">
        <v>6186</v>
      </c>
      <c r="B6164" t="s">
        <v>10739</v>
      </c>
    </row>
    <row r="6165" spans="1:2" x14ac:dyDescent="0.3">
      <c r="A6165" t="s">
        <v>6187</v>
      </c>
      <c r="B6165" t="s">
        <v>10743</v>
      </c>
    </row>
    <row r="6166" spans="1:2" x14ac:dyDescent="0.3">
      <c r="A6166" t="s">
        <v>6188</v>
      </c>
      <c r="B6166" t="s">
        <v>10744</v>
      </c>
    </row>
    <row r="6167" spans="1:2" x14ac:dyDescent="0.3">
      <c r="A6167" t="s">
        <v>6189</v>
      </c>
      <c r="B6167" t="s">
        <v>10745</v>
      </c>
    </row>
    <row r="6168" spans="1:2" x14ac:dyDescent="0.3">
      <c r="A6168" t="s">
        <v>6190</v>
      </c>
      <c r="B6168" t="s">
        <v>11553</v>
      </c>
    </row>
    <row r="6169" spans="1:2" x14ac:dyDescent="0.3">
      <c r="A6169" t="s">
        <v>6191</v>
      </c>
      <c r="B6169" t="s">
        <v>10746</v>
      </c>
    </row>
    <row r="6170" spans="1:2" x14ac:dyDescent="0.3">
      <c r="A6170" t="s">
        <v>6192</v>
      </c>
      <c r="B6170" t="s">
        <v>10746</v>
      </c>
    </row>
    <row r="6171" spans="1:2" x14ac:dyDescent="0.3">
      <c r="A6171" t="s">
        <v>6193</v>
      </c>
      <c r="B6171" t="s">
        <v>10747</v>
      </c>
    </row>
    <row r="6172" spans="1:2" x14ac:dyDescent="0.3">
      <c r="A6172" t="s">
        <v>6194</v>
      </c>
      <c r="B6172" t="s">
        <v>10748</v>
      </c>
    </row>
    <row r="6173" spans="1:2" x14ac:dyDescent="0.3">
      <c r="A6173" t="s">
        <v>6195</v>
      </c>
      <c r="B6173" t="s">
        <v>10335</v>
      </c>
    </row>
    <row r="6174" spans="1:2" x14ac:dyDescent="0.3">
      <c r="A6174" t="s">
        <v>6196</v>
      </c>
      <c r="B6174" t="s">
        <v>10749</v>
      </c>
    </row>
    <row r="6175" spans="1:2" x14ac:dyDescent="0.3">
      <c r="A6175" t="s">
        <v>6197</v>
      </c>
      <c r="B6175" t="s">
        <v>6197</v>
      </c>
    </row>
    <row r="6176" spans="1:2" x14ac:dyDescent="0.3">
      <c r="A6176" t="s">
        <v>6198</v>
      </c>
      <c r="B6176" t="s">
        <v>10750</v>
      </c>
    </row>
    <row r="6177" spans="1:2" x14ac:dyDescent="0.3">
      <c r="A6177" t="s">
        <v>6199</v>
      </c>
      <c r="B6177" t="s">
        <v>10751</v>
      </c>
    </row>
    <row r="6178" spans="1:2" x14ac:dyDescent="0.3">
      <c r="A6178" t="s">
        <v>6200</v>
      </c>
      <c r="B6178" t="s">
        <v>10752</v>
      </c>
    </row>
    <row r="6179" spans="1:2" x14ac:dyDescent="0.3">
      <c r="A6179" t="s">
        <v>6201</v>
      </c>
      <c r="B6179" t="s">
        <v>7772</v>
      </c>
    </row>
    <row r="6180" spans="1:2" x14ac:dyDescent="0.3">
      <c r="A6180" t="s">
        <v>6202</v>
      </c>
      <c r="B6180" t="s">
        <v>11554</v>
      </c>
    </row>
    <row r="6181" spans="1:2" x14ac:dyDescent="0.3">
      <c r="A6181" t="s">
        <v>6203</v>
      </c>
      <c r="B6181" t="s">
        <v>7327</v>
      </c>
    </row>
    <row r="6182" spans="1:2" x14ac:dyDescent="0.3">
      <c r="A6182" t="s">
        <v>6204</v>
      </c>
      <c r="B6182" t="s">
        <v>10753</v>
      </c>
    </row>
    <row r="6183" spans="1:2" x14ac:dyDescent="0.3">
      <c r="A6183" t="s">
        <v>6205</v>
      </c>
      <c r="B6183" t="s">
        <v>10754</v>
      </c>
    </row>
    <row r="6184" spans="1:2" x14ac:dyDescent="0.3">
      <c r="A6184" t="s">
        <v>6206</v>
      </c>
      <c r="B6184" t="s">
        <v>10755</v>
      </c>
    </row>
    <row r="6185" spans="1:2" x14ac:dyDescent="0.3">
      <c r="A6185" t="s">
        <v>6207</v>
      </c>
      <c r="B6185" t="s">
        <v>10756</v>
      </c>
    </row>
    <row r="6186" spans="1:2" x14ac:dyDescent="0.3">
      <c r="A6186" t="s">
        <v>6208</v>
      </c>
      <c r="B6186" t="s">
        <v>10757</v>
      </c>
    </row>
    <row r="6187" spans="1:2" x14ac:dyDescent="0.3">
      <c r="A6187" t="s">
        <v>6209</v>
      </c>
      <c r="B6187" t="s">
        <v>10758</v>
      </c>
    </row>
    <row r="6188" spans="1:2" x14ac:dyDescent="0.3">
      <c r="A6188" t="s">
        <v>6210</v>
      </c>
      <c r="B6188" t="s">
        <v>10759</v>
      </c>
    </row>
    <row r="6189" spans="1:2" x14ac:dyDescent="0.3">
      <c r="A6189" t="s">
        <v>6211</v>
      </c>
      <c r="B6189" t="s">
        <v>10760</v>
      </c>
    </row>
    <row r="6190" spans="1:2" x14ac:dyDescent="0.3">
      <c r="A6190" t="s">
        <v>6212</v>
      </c>
      <c r="B6190" t="s">
        <v>10761</v>
      </c>
    </row>
    <row r="6191" spans="1:2" x14ac:dyDescent="0.3">
      <c r="A6191" t="s">
        <v>6213</v>
      </c>
      <c r="B6191" t="s">
        <v>10762</v>
      </c>
    </row>
    <row r="6192" spans="1:2" x14ac:dyDescent="0.3">
      <c r="A6192" t="s">
        <v>6214</v>
      </c>
      <c r="B6192" t="s">
        <v>10041</v>
      </c>
    </row>
    <row r="6193" spans="1:2" x14ac:dyDescent="0.3">
      <c r="A6193" t="s">
        <v>6215</v>
      </c>
      <c r="B6193" t="s">
        <v>10763</v>
      </c>
    </row>
    <row r="6194" spans="1:2" x14ac:dyDescent="0.3">
      <c r="A6194" t="s">
        <v>6216</v>
      </c>
      <c r="B6194" t="s">
        <v>10764</v>
      </c>
    </row>
    <row r="6195" spans="1:2" x14ac:dyDescent="0.3">
      <c r="A6195" t="s">
        <v>6217</v>
      </c>
      <c r="B6195" t="s">
        <v>9518</v>
      </c>
    </row>
    <row r="6196" spans="1:2" x14ac:dyDescent="0.3">
      <c r="A6196" t="s">
        <v>6218</v>
      </c>
      <c r="B6196" t="s">
        <v>10765</v>
      </c>
    </row>
    <row r="6197" spans="1:2" x14ac:dyDescent="0.3">
      <c r="A6197" t="s">
        <v>6219</v>
      </c>
      <c r="B6197" t="s">
        <v>9617</v>
      </c>
    </row>
    <row r="6198" spans="1:2" x14ac:dyDescent="0.3">
      <c r="A6198" t="s">
        <v>6220</v>
      </c>
      <c r="B6198" t="s">
        <v>9619</v>
      </c>
    </row>
    <row r="6199" spans="1:2" x14ac:dyDescent="0.3">
      <c r="A6199" t="s">
        <v>6221</v>
      </c>
      <c r="B6199" t="s">
        <v>10766</v>
      </c>
    </row>
    <row r="6200" spans="1:2" x14ac:dyDescent="0.3">
      <c r="A6200" t="s">
        <v>6222</v>
      </c>
      <c r="B6200" t="s">
        <v>10627</v>
      </c>
    </row>
    <row r="6201" spans="1:2" x14ac:dyDescent="0.3">
      <c r="A6201" t="s">
        <v>6223</v>
      </c>
      <c r="B6201" t="s">
        <v>10767</v>
      </c>
    </row>
    <row r="6202" spans="1:2" x14ac:dyDescent="0.3">
      <c r="A6202" t="s">
        <v>6224</v>
      </c>
      <c r="B6202" t="s">
        <v>10768</v>
      </c>
    </row>
    <row r="6203" spans="1:2" x14ac:dyDescent="0.3">
      <c r="A6203" t="s">
        <v>6225</v>
      </c>
      <c r="B6203" t="s">
        <v>10769</v>
      </c>
    </row>
    <row r="6204" spans="1:2" x14ac:dyDescent="0.3">
      <c r="A6204" t="s">
        <v>6226</v>
      </c>
      <c r="B6204" t="s">
        <v>10770</v>
      </c>
    </row>
    <row r="6205" spans="1:2" x14ac:dyDescent="0.3">
      <c r="A6205" t="s">
        <v>6227</v>
      </c>
      <c r="B6205" t="s">
        <v>10771</v>
      </c>
    </row>
    <row r="6206" spans="1:2" x14ac:dyDescent="0.3">
      <c r="A6206" t="s">
        <v>6228</v>
      </c>
      <c r="B6206" t="s">
        <v>11555</v>
      </c>
    </row>
    <row r="6207" spans="1:2" x14ac:dyDescent="0.3">
      <c r="A6207" t="s">
        <v>6229</v>
      </c>
      <c r="B6207" t="s">
        <v>10772</v>
      </c>
    </row>
    <row r="6208" spans="1:2" x14ac:dyDescent="0.3">
      <c r="A6208" t="s">
        <v>6230</v>
      </c>
      <c r="B6208" t="s">
        <v>10621</v>
      </c>
    </row>
    <row r="6209" spans="1:2" x14ac:dyDescent="0.3">
      <c r="A6209" t="s">
        <v>6231</v>
      </c>
      <c r="B6209" t="s">
        <v>11556</v>
      </c>
    </row>
    <row r="6210" spans="1:2" x14ac:dyDescent="0.3">
      <c r="A6210" t="s">
        <v>6232</v>
      </c>
      <c r="B6210" t="s">
        <v>6232</v>
      </c>
    </row>
    <row r="6211" spans="1:2" x14ac:dyDescent="0.3">
      <c r="A6211" t="s">
        <v>6233</v>
      </c>
      <c r="B6211" t="s">
        <v>10773</v>
      </c>
    </row>
    <row r="6212" spans="1:2" x14ac:dyDescent="0.3">
      <c r="A6212" t="s">
        <v>6234</v>
      </c>
      <c r="B6212" t="s">
        <v>10774</v>
      </c>
    </row>
    <row r="6213" spans="1:2" x14ac:dyDescent="0.3">
      <c r="A6213" t="s">
        <v>6235</v>
      </c>
      <c r="B6213" t="s">
        <v>6235</v>
      </c>
    </row>
    <row r="6214" spans="1:2" x14ac:dyDescent="0.3">
      <c r="A6214" t="s">
        <v>6236</v>
      </c>
      <c r="B6214" t="s">
        <v>6236</v>
      </c>
    </row>
    <row r="6215" spans="1:2" x14ac:dyDescent="0.3">
      <c r="A6215" t="s">
        <v>6237</v>
      </c>
      <c r="B6215" t="s">
        <v>10775</v>
      </c>
    </row>
    <row r="6216" spans="1:2" x14ac:dyDescent="0.3">
      <c r="A6216" t="s">
        <v>6238</v>
      </c>
      <c r="B6216" t="s">
        <v>6238</v>
      </c>
    </row>
    <row r="6217" spans="1:2" x14ac:dyDescent="0.3">
      <c r="A6217" t="s">
        <v>6239</v>
      </c>
      <c r="B6217" t="s">
        <v>11557</v>
      </c>
    </row>
    <row r="6218" spans="1:2" x14ac:dyDescent="0.3">
      <c r="A6218" t="s">
        <v>6240</v>
      </c>
      <c r="B6218" t="s">
        <v>6536</v>
      </c>
    </row>
    <row r="6219" spans="1:2" x14ac:dyDescent="0.3">
      <c r="A6219" t="s">
        <v>6241</v>
      </c>
      <c r="B6219" t="s">
        <v>6849</v>
      </c>
    </row>
    <row r="6220" spans="1:2" x14ac:dyDescent="0.3">
      <c r="A6220" t="s">
        <v>6242</v>
      </c>
      <c r="B6220" t="s">
        <v>10776</v>
      </c>
    </row>
    <row r="6221" spans="1:2" x14ac:dyDescent="0.3">
      <c r="A6221" t="s">
        <v>6243</v>
      </c>
      <c r="B6221" t="s">
        <v>10776</v>
      </c>
    </row>
    <row r="6222" spans="1:2" x14ac:dyDescent="0.3">
      <c r="A6222" t="s">
        <v>6244</v>
      </c>
      <c r="B6222" t="s">
        <v>11669</v>
      </c>
    </row>
    <row r="6223" spans="1:2" x14ac:dyDescent="0.3">
      <c r="A6223" t="s">
        <v>6245</v>
      </c>
      <c r="B6223" t="s">
        <v>10777</v>
      </c>
    </row>
    <row r="6224" spans="1:2" x14ac:dyDescent="0.3">
      <c r="A6224" t="s">
        <v>6246</v>
      </c>
      <c r="B6224" t="s">
        <v>10778</v>
      </c>
    </row>
    <row r="6225" spans="1:2" x14ac:dyDescent="0.3">
      <c r="A6225" t="s">
        <v>6247</v>
      </c>
      <c r="B6225" t="s">
        <v>10779</v>
      </c>
    </row>
    <row r="6226" spans="1:2" x14ac:dyDescent="0.3">
      <c r="A6226" t="s">
        <v>6248</v>
      </c>
      <c r="B6226" t="s">
        <v>10465</v>
      </c>
    </row>
    <row r="6227" spans="1:2" x14ac:dyDescent="0.3">
      <c r="A6227" t="s">
        <v>6249</v>
      </c>
      <c r="B6227" t="s">
        <v>10780</v>
      </c>
    </row>
    <row r="6228" spans="1:2" x14ac:dyDescent="0.3">
      <c r="A6228" t="s">
        <v>6250</v>
      </c>
      <c r="B6228" t="s">
        <v>6250</v>
      </c>
    </row>
    <row r="6229" spans="1:2" x14ac:dyDescent="0.3">
      <c r="A6229" t="s">
        <v>6251</v>
      </c>
      <c r="B6229" t="s">
        <v>9100</v>
      </c>
    </row>
    <row r="6230" spans="1:2" x14ac:dyDescent="0.3">
      <c r="A6230" t="s">
        <v>6252</v>
      </c>
      <c r="B6230" t="s">
        <v>10781</v>
      </c>
    </row>
    <row r="6231" spans="1:2" x14ac:dyDescent="0.3">
      <c r="A6231" t="s">
        <v>6253</v>
      </c>
      <c r="B6231" t="s">
        <v>10782</v>
      </c>
    </row>
    <row r="6232" spans="1:2" x14ac:dyDescent="0.3">
      <c r="A6232" t="s">
        <v>6254</v>
      </c>
      <c r="B6232" t="s">
        <v>10782</v>
      </c>
    </row>
    <row r="6233" spans="1:2" x14ac:dyDescent="0.3">
      <c r="A6233" t="s">
        <v>6255</v>
      </c>
      <c r="B6233" t="s">
        <v>10783</v>
      </c>
    </row>
    <row r="6234" spans="1:2" x14ac:dyDescent="0.3">
      <c r="A6234" t="s">
        <v>6256</v>
      </c>
      <c r="B6234" t="s">
        <v>11558</v>
      </c>
    </row>
    <row r="6235" spans="1:2" x14ac:dyDescent="0.3">
      <c r="A6235" t="s">
        <v>6257</v>
      </c>
      <c r="B6235" t="s">
        <v>10784</v>
      </c>
    </row>
    <row r="6236" spans="1:2" x14ac:dyDescent="0.3">
      <c r="A6236" t="s">
        <v>6258</v>
      </c>
      <c r="B6236" t="s">
        <v>10765</v>
      </c>
    </row>
    <row r="6237" spans="1:2" x14ac:dyDescent="0.3">
      <c r="A6237" t="s">
        <v>6259</v>
      </c>
      <c r="B6237" t="s">
        <v>10785</v>
      </c>
    </row>
    <row r="6238" spans="1:2" x14ac:dyDescent="0.3">
      <c r="A6238" t="s">
        <v>6260</v>
      </c>
      <c r="B6238" t="s">
        <v>10786</v>
      </c>
    </row>
    <row r="6239" spans="1:2" x14ac:dyDescent="0.3">
      <c r="A6239" t="s">
        <v>6261</v>
      </c>
      <c r="B6239" t="s">
        <v>10787</v>
      </c>
    </row>
    <row r="6240" spans="1:2" x14ac:dyDescent="0.3">
      <c r="A6240" t="s">
        <v>6262</v>
      </c>
      <c r="B6240" t="s">
        <v>10788</v>
      </c>
    </row>
    <row r="6241" spans="1:2" x14ac:dyDescent="0.3">
      <c r="A6241" t="s">
        <v>6263</v>
      </c>
      <c r="B6241" t="s">
        <v>10789</v>
      </c>
    </row>
    <row r="6242" spans="1:2" x14ac:dyDescent="0.3">
      <c r="A6242" t="s">
        <v>6264</v>
      </c>
      <c r="B6242" t="s">
        <v>10790</v>
      </c>
    </row>
    <row r="6243" spans="1:2" x14ac:dyDescent="0.3">
      <c r="A6243" t="s">
        <v>6265</v>
      </c>
      <c r="B6243" t="s">
        <v>10791</v>
      </c>
    </row>
    <row r="6244" spans="1:2" x14ac:dyDescent="0.3">
      <c r="A6244" t="s">
        <v>6266</v>
      </c>
      <c r="B6244" t="s">
        <v>10792</v>
      </c>
    </row>
    <row r="6245" spans="1:2" x14ac:dyDescent="0.3">
      <c r="A6245" t="s">
        <v>6267</v>
      </c>
      <c r="B6245" t="s">
        <v>10793</v>
      </c>
    </row>
    <row r="6246" spans="1:2" x14ac:dyDescent="0.3">
      <c r="A6246" t="s">
        <v>6268</v>
      </c>
      <c r="B6246" t="s">
        <v>11559</v>
      </c>
    </row>
    <row r="6247" spans="1:2" x14ac:dyDescent="0.3">
      <c r="A6247" t="s">
        <v>6269</v>
      </c>
      <c r="B6247" t="s">
        <v>10794</v>
      </c>
    </row>
    <row r="6248" spans="1:2" x14ac:dyDescent="0.3">
      <c r="A6248" t="s">
        <v>6270</v>
      </c>
      <c r="B6248" t="s">
        <v>10795</v>
      </c>
    </row>
    <row r="6249" spans="1:2" x14ac:dyDescent="0.3">
      <c r="A6249" t="s">
        <v>6271</v>
      </c>
      <c r="B6249" t="s">
        <v>10796</v>
      </c>
    </row>
    <row r="6250" spans="1:2" x14ac:dyDescent="0.3">
      <c r="A6250" t="s">
        <v>6272</v>
      </c>
      <c r="B6250" t="s">
        <v>10797</v>
      </c>
    </row>
    <row r="6251" spans="1:2" x14ac:dyDescent="0.3">
      <c r="A6251" t="s">
        <v>6273</v>
      </c>
      <c r="B6251" t="s">
        <v>11560</v>
      </c>
    </row>
    <row r="6252" spans="1:2" x14ac:dyDescent="0.3">
      <c r="A6252" t="s">
        <v>6274</v>
      </c>
      <c r="B6252" t="s">
        <v>10798</v>
      </c>
    </row>
    <row r="6253" spans="1:2" x14ac:dyDescent="0.3">
      <c r="A6253" t="s">
        <v>6275</v>
      </c>
      <c r="B6253" t="s">
        <v>10799</v>
      </c>
    </row>
    <row r="6254" spans="1:2" x14ac:dyDescent="0.3">
      <c r="A6254" t="s">
        <v>6276</v>
      </c>
      <c r="B6254" t="s">
        <v>6672</v>
      </c>
    </row>
    <row r="6255" spans="1:2" x14ac:dyDescent="0.3">
      <c r="A6255" t="s">
        <v>6277</v>
      </c>
      <c r="B6255" t="s">
        <v>10800</v>
      </c>
    </row>
    <row r="6256" spans="1:2" x14ac:dyDescent="0.3">
      <c r="A6256" t="s">
        <v>6278</v>
      </c>
      <c r="B6256" t="s">
        <v>10801</v>
      </c>
    </row>
    <row r="6257" spans="1:2" x14ac:dyDescent="0.3">
      <c r="A6257" t="s">
        <v>6279</v>
      </c>
      <c r="B6257" t="s">
        <v>10802</v>
      </c>
    </row>
    <row r="6258" spans="1:2" x14ac:dyDescent="0.3">
      <c r="A6258" t="s">
        <v>6280</v>
      </c>
      <c r="B6258" t="s">
        <v>10803</v>
      </c>
    </row>
    <row r="6259" spans="1:2" x14ac:dyDescent="0.3">
      <c r="A6259" t="s">
        <v>6281</v>
      </c>
      <c r="B6259" t="s">
        <v>10804</v>
      </c>
    </row>
    <row r="6260" spans="1:2" x14ac:dyDescent="0.3">
      <c r="A6260" t="s">
        <v>6282</v>
      </c>
      <c r="B6260" t="s">
        <v>10805</v>
      </c>
    </row>
    <row r="6261" spans="1:2" x14ac:dyDescent="0.3">
      <c r="A6261" t="s">
        <v>6283</v>
      </c>
      <c r="B6261" t="s">
        <v>10806</v>
      </c>
    </row>
    <row r="6262" spans="1:2" x14ac:dyDescent="0.3">
      <c r="A6262" t="s">
        <v>6284</v>
      </c>
      <c r="B6262" t="s">
        <v>10807</v>
      </c>
    </row>
    <row r="6263" spans="1:2" x14ac:dyDescent="0.3">
      <c r="A6263" t="s">
        <v>6285</v>
      </c>
      <c r="B6263" t="s">
        <v>11561</v>
      </c>
    </row>
    <row r="6264" spans="1:2" x14ac:dyDescent="0.3">
      <c r="A6264" t="s">
        <v>6286</v>
      </c>
      <c r="B6264" t="s">
        <v>10808</v>
      </c>
    </row>
    <row r="6265" spans="1:2" x14ac:dyDescent="0.3">
      <c r="A6265" t="s">
        <v>6287</v>
      </c>
      <c r="B6265" t="s">
        <v>6880</v>
      </c>
    </row>
    <row r="6266" spans="1:2" x14ac:dyDescent="0.3">
      <c r="A6266" t="s">
        <v>6288</v>
      </c>
      <c r="B6266" t="s">
        <v>10809</v>
      </c>
    </row>
    <row r="6267" spans="1:2" x14ac:dyDescent="0.3">
      <c r="A6267" t="s">
        <v>6289</v>
      </c>
      <c r="B6267" t="s">
        <v>10810</v>
      </c>
    </row>
    <row r="6268" spans="1:2" x14ac:dyDescent="0.3">
      <c r="A6268" t="s">
        <v>6290</v>
      </c>
      <c r="B6268" t="s">
        <v>10811</v>
      </c>
    </row>
    <row r="6269" spans="1:2" x14ac:dyDescent="0.3">
      <c r="A6269" t="s">
        <v>6291</v>
      </c>
      <c r="B6269" t="s">
        <v>10981</v>
      </c>
    </row>
    <row r="6270" spans="1:2" x14ac:dyDescent="0.3">
      <c r="A6270" t="s">
        <v>6292</v>
      </c>
      <c r="B6270" t="s">
        <v>6806</v>
      </c>
    </row>
    <row r="6271" spans="1:2" x14ac:dyDescent="0.3">
      <c r="A6271" t="s">
        <v>6293</v>
      </c>
      <c r="B6271" t="s">
        <v>10812</v>
      </c>
    </row>
    <row r="6272" spans="1:2" x14ac:dyDescent="0.3">
      <c r="A6272" t="s">
        <v>6294</v>
      </c>
      <c r="B6272" t="s">
        <v>10813</v>
      </c>
    </row>
    <row r="6273" spans="1:3" x14ac:dyDescent="0.3">
      <c r="A6273" t="s">
        <v>6295</v>
      </c>
      <c r="B6273" t="s">
        <v>8950</v>
      </c>
    </row>
    <row r="6274" spans="1:3" x14ac:dyDescent="0.3">
      <c r="A6274" t="s">
        <v>6296</v>
      </c>
      <c r="B6274" t="s">
        <v>6296</v>
      </c>
    </row>
    <row r="6275" spans="1:3" x14ac:dyDescent="0.3">
      <c r="A6275" t="s">
        <v>6297</v>
      </c>
      <c r="B6275" t="s">
        <v>10814</v>
      </c>
    </row>
    <row r="6276" spans="1:3" x14ac:dyDescent="0.3">
      <c r="A6276" t="s">
        <v>6298</v>
      </c>
      <c r="B6276" t="s">
        <v>10815</v>
      </c>
    </row>
    <row r="6277" spans="1:3" x14ac:dyDescent="0.3">
      <c r="A6277" t="s">
        <v>6299</v>
      </c>
      <c r="B6277" t="s">
        <v>10816</v>
      </c>
    </row>
    <row r="6278" spans="1:3" x14ac:dyDescent="0.3">
      <c r="A6278" t="s">
        <v>6300</v>
      </c>
      <c r="B6278" t="s">
        <v>7174</v>
      </c>
      <c r="C6278" t="s">
        <v>11670</v>
      </c>
    </row>
    <row r="6279" spans="1:3" x14ac:dyDescent="0.3">
      <c r="A6279" t="s">
        <v>6301</v>
      </c>
      <c r="B6279" t="s">
        <v>10076</v>
      </c>
    </row>
    <row r="6280" spans="1:3" x14ac:dyDescent="0.3">
      <c r="A6280" t="s">
        <v>6302</v>
      </c>
      <c r="B6280" t="s">
        <v>8443</v>
      </c>
    </row>
    <row r="6281" spans="1:3" x14ac:dyDescent="0.3">
      <c r="A6281" t="s">
        <v>6303</v>
      </c>
      <c r="B6281" t="s">
        <v>6834</v>
      </c>
    </row>
    <row r="6282" spans="1:3" x14ac:dyDescent="0.3">
      <c r="A6282" t="s">
        <v>6304</v>
      </c>
      <c r="B6282" t="s">
        <v>10817</v>
      </c>
    </row>
    <row r="6283" spans="1:3" x14ac:dyDescent="0.3">
      <c r="A6283" t="s">
        <v>6305</v>
      </c>
      <c r="B6283" t="s">
        <v>10982</v>
      </c>
    </row>
    <row r="6284" spans="1:3" x14ac:dyDescent="0.3">
      <c r="A6284" t="s">
        <v>6306</v>
      </c>
      <c r="B6284" t="s">
        <v>10818</v>
      </c>
    </row>
    <row r="6285" spans="1:3" x14ac:dyDescent="0.3">
      <c r="A6285" t="s">
        <v>6307</v>
      </c>
      <c r="B6285" t="s">
        <v>11562</v>
      </c>
    </row>
    <row r="6286" spans="1:3" x14ac:dyDescent="0.3">
      <c r="A6286" t="s">
        <v>6308</v>
      </c>
      <c r="B6286" t="s">
        <v>10819</v>
      </c>
    </row>
    <row r="6287" spans="1:3" x14ac:dyDescent="0.3">
      <c r="A6287" t="s">
        <v>6309</v>
      </c>
      <c r="B6287" t="s">
        <v>7551</v>
      </c>
    </row>
    <row r="6288" spans="1:3" x14ac:dyDescent="0.3">
      <c r="A6288" t="s">
        <v>6310</v>
      </c>
      <c r="B6288" t="s">
        <v>10983</v>
      </c>
    </row>
    <row r="6289" spans="1:2" x14ac:dyDescent="0.3">
      <c r="A6289" t="s">
        <v>6311</v>
      </c>
      <c r="B6289" t="s">
        <v>10819</v>
      </c>
    </row>
    <row r="6290" spans="1:2" x14ac:dyDescent="0.3">
      <c r="A6290" t="s">
        <v>6312</v>
      </c>
      <c r="B6290" t="s">
        <v>10820</v>
      </c>
    </row>
    <row r="6291" spans="1:2" x14ac:dyDescent="0.3">
      <c r="A6291" t="s">
        <v>6313</v>
      </c>
      <c r="B6291" t="s">
        <v>10821</v>
      </c>
    </row>
    <row r="6292" spans="1:2" x14ac:dyDescent="0.3">
      <c r="A6292" t="s">
        <v>6314</v>
      </c>
      <c r="B6292" t="s">
        <v>10822</v>
      </c>
    </row>
    <row r="6293" spans="1:2" x14ac:dyDescent="0.3">
      <c r="A6293" t="s">
        <v>6315</v>
      </c>
      <c r="B6293" t="s">
        <v>11234</v>
      </c>
    </row>
    <row r="6294" spans="1:2" x14ac:dyDescent="0.3">
      <c r="A6294" t="s">
        <v>6316</v>
      </c>
      <c r="B6294" t="s">
        <v>10823</v>
      </c>
    </row>
    <row r="6295" spans="1:2" x14ac:dyDescent="0.3">
      <c r="A6295" t="s">
        <v>6317</v>
      </c>
      <c r="B6295" t="s">
        <v>10824</v>
      </c>
    </row>
    <row r="6296" spans="1:2" x14ac:dyDescent="0.3">
      <c r="A6296" t="s">
        <v>6318</v>
      </c>
      <c r="B6296" t="s">
        <v>10825</v>
      </c>
    </row>
    <row r="6297" spans="1:2" x14ac:dyDescent="0.3">
      <c r="A6297" t="s">
        <v>6319</v>
      </c>
      <c r="B6297" t="s">
        <v>6776</v>
      </c>
    </row>
    <row r="6298" spans="1:2" x14ac:dyDescent="0.3">
      <c r="A6298" t="s">
        <v>6320</v>
      </c>
      <c r="B6298" t="s">
        <v>10826</v>
      </c>
    </row>
    <row r="6299" spans="1:2" x14ac:dyDescent="0.3">
      <c r="A6299" t="s">
        <v>6321</v>
      </c>
      <c r="B6299" t="s">
        <v>10827</v>
      </c>
    </row>
    <row r="6300" spans="1:2" x14ac:dyDescent="0.3">
      <c r="A6300" t="s">
        <v>6322</v>
      </c>
      <c r="B6300" t="s">
        <v>7137</v>
      </c>
    </row>
    <row r="6301" spans="1:2" x14ac:dyDescent="0.3">
      <c r="A6301" t="s">
        <v>6323</v>
      </c>
      <c r="B6301" t="s">
        <v>10828</v>
      </c>
    </row>
    <row r="6302" spans="1:2" x14ac:dyDescent="0.3">
      <c r="A6302" t="s">
        <v>6324</v>
      </c>
      <c r="B6302" t="s">
        <v>10829</v>
      </c>
    </row>
    <row r="6303" spans="1:2" x14ac:dyDescent="0.3">
      <c r="A6303" t="s">
        <v>6325</v>
      </c>
      <c r="B6303" t="s">
        <v>10830</v>
      </c>
    </row>
    <row r="6304" spans="1:2" x14ac:dyDescent="0.3">
      <c r="A6304" t="s">
        <v>6326</v>
      </c>
      <c r="B6304" t="s">
        <v>11563</v>
      </c>
    </row>
    <row r="6305" spans="1:2" x14ac:dyDescent="0.3">
      <c r="A6305" t="s">
        <v>6327</v>
      </c>
      <c r="B6305" t="s">
        <v>7226</v>
      </c>
    </row>
    <row r="6306" spans="1:2" x14ac:dyDescent="0.3">
      <c r="A6306" t="s">
        <v>6328</v>
      </c>
      <c r="B6306" t="s">
        <v>10831</v>
      </c>
    </row>
    <row r="6307" spans="1:2" x14ac:dyDescent="0.3">
      <c r="A6307" t="s">
        <v>6329</v>
      </c>
      <c r="B6307" t="s">
        <v>10780</v>
      </c>
    </row>
    <row r="6308" spans="1:2" x14ac:dyDescent="0.3">
      <c r="A6308" t="s">
        <v>6330</v>
      </c>
      <c r="B6308" t="s">
        <v>10832</v>
      </c>
    </row>
    <row r="6309" spans="1:2" x14ac:dyDescent="0.3">
      <c r="A6309" t="s">
        <v>6331</v>
      </c>
      <c r="B6309" t="s">
        <v>8666</v>
      </c>
    </row>
    <row r="6310" spans="1:2" x14ac:dyDescent="0.3">
      <c r="A6310" t="s">
        <v>6332</v>
      </c>
      <c r="B6310" t="s">
        <v>10833</v>
      </c>
    </row>
    <row r="6311" spans="1:2" x14ac:dyDescent="0.3">
      <c r="A6311" t="s">
        <v>6333</v>
      </c>
      <c r="B6311" t="s">
        <v>8162</v>
      </c>
    </row>
    <row r="6312" spans="1:2" x14ac:dyDescent="0.3">
      <c r="A6312" t="s">
        <v>6334</v>
      </c>
      <c r="B6312" t="s">
        <v>10834</v>
      </c>
    </row>
    <row r="6313" spans="1:2" x14ac:dyDescent="0.3">
      <c r="A6313" t="s">
        <v>6335</v>
      </c>
      <c r="B6313" t="s">
        <v>10835</v>
      </c>
    </row>
    <row r="6314" spans="1:2" x14ac:dyDescent="0.3">
      <c r="A6314" t="s">
        <v>6336</v>
      </c>
      <c r="B6314" t="s">
        <v>10836</v>
      </c>
    </row>
    <row r="6315" spans="1:2" x14ac:dyDescent="0.3">
      <c r="A6315" t="s">
        <v>6337</v>
      </c>
      <c r="B6315" t="s">
        <v>10027</v>
      </c>
    </row>
    <row r="6316" spans="1:2" x14ac:dyDescent="0.3">
      <c r="A6316" t="s">
        <v>6338</v>
      </c>
      <c r="B6316" t="s">
        <v>10837</v>
      </c>
    </row>
    <row r="6317" spans="1:2" x14ac:dyDescent="0.3">
      <c r="A6317" t="s">
        <v>6339</v>
      </c>
      <c r="B6317" t="s">
        <v>10567</v>
      </c>
    </row>
    <row r="6318" spans="1:2" x14ac:dyDescent="0.3">
      <c r="A6318" t="s">
        <v>6340</v>
      </c>
      <c r="B6318" t="s">
        <v>10566</v>
      </c>
    </row>
    <row r="6319" spans="1:2" x14ac:dyDescent="0.3">
      <c r="A6319" t="s">
        <v>6341</v>
      </c>
      <c r="B6319" t="s">
        <v>8181</v>
      </c>
    </row>
    <row r="6320" spans="1:2" x14ac:dyDescent="0.3">
      <c r="A6320" t="s">
        <v>6342</v>
      </c>
      <c r="B6320" t="s">
        <v>10984</v>
      </c>
    </row>
    <row r="6321" spans="1:2" x14ac:dyDescent="0.3">
      <c r="A6321" t="s">
        <v>6343</v>
      </c>
      <c r="B6321" t="s">
        <v>11564</v>
      </c>
    </row>
    <row r="6322" spans="1:2" x14ac:dyDescent="0.3">
      <c r="A6322" t="s">
        <v>6344</v>
      </c>
      <c r="B6322" t="s">
        <v>7526</v>
      </c>
    </row>
    <row r="6323" spans="1:2" x14ac:dyDescent="0.3">
      <c r="A6323" t="s">
        <v>6345</v>
      </c>
      <c r="B6323" t="s">
        <v>10516</v>
      </c>
    </row>
    <row r="6324" spans="1:2" x14ac:dyDescent="0.3">
      <c r="A6324" t="s">
        <v>6346</v>
      </c>
      <c r="B6324" t="s">
        <v>10838</v>
      </c>
    </row>
    <row r="6325" spans="1:2" x14ac:dyDescent="0.3">
      <c r="A6325" t="s">
        <v>6347</v>
      </c>
      <c r="B6325" t="s">
        <v>10839</v>
      </c>
    </row>
    <row r="6326" spans="1:2" x14ac:dyDescent="0.3">
      <c r="A6326" t="s">
        <v>6348</v>
      </c>
      <c r="B6326" t="s">
        <v>11565</v>
      </c>
    </row>
    <row r="6327" spans="1:2" x14ac:dyDescent="0.3">
      <c r="A6327" t="s">
        <v>6349</v>
      </c>
      <c r="B6327" t="s">
        <v>10840</v>
      </c>
    </row>
    <row r="6328" spans="1:2" x14ac:dyDescent="0.3">
      <c r="A6328" t="s">
        <v>6350</v>
      </c>
      <c r="B6328" t="s">
        <v>10840</v>
      </c>
    </row>
    <row r="6329" spans="1:2" x14ac:dyDescent="0.3">
      <c r="A6329" t="s">
        <v>6351</v>
      </c>
      <c r="B6329" t="s">
        <v>9872</v>
      </c>
    </row>
    <row r="6330" spans="1:2" x14ac:dyDescent="0.3">
      <c r="A6330" t="s">
        <v>6353</v>
      </c>
      <c r="B6330" t="s">
        <v>10985</v>
      </c>
    </row>
    <row r="6331" spans="1:2" x14ac:dyDescent="0.3">
      <c r="A6331" t="s">
        <v>6354</v>
      </c>
      <c r="B6331" t="s">
        <v>8541</v>
      </c>
    </row>
    <row r="6332" spans="1:2" x14ac:dyDescent="0.3">
      <c r="A6332" t="s">
        <v>6355</v>
      </c>
      <c r="B6332" t="s">
        <v>10841</v>
      </c>
    </row>
    <row r="6333" spans="1:2" x14ac:dyDescent="0.3">
      <c r="A6333" t="s">
        <v>6356</v>
      </c>
      <c r="B6333" t="s">
        <v>10842</v>
      </c>
    </row>
    <row r="6334" spans="1:2" x14ac:dyDescent="0.3">
      <c r="A6334" t="s">
        <v>6357</v>
      </c>
      <c r="B6334" t="s">
        <v>10843</v>
      </c>
    </row>
    <row r="6335" spans="1:2" x14ac:dyDescent="0.3">
      <c r="A6335" t="s">
        <v>6358</v>
      </c>
      <c r="B6335" t="s">
        <v>10844</v>
      </c>
    </row>
    <row r="6336" spans="1:2" x14ac:dyDescent="0.3">
      <c r="A6336" t="s">
        <v>6359</v>
      </c>
      <c r="B6336" t="s">
        <v>8994</v>
      </c>
    </row>
    <row r="6337" spans="1:2" x14ac:dyDescent="0.3">
      <c r="A6337" t="s">
        <v>6360</v>
      </c>
      <c r="B6337" t="s">
        <v>10845</v>
      </c>
    </row>
    <row r="6338" spans="1:2" x14ac:dyDescent="0.3">
      <c r="A6338" t="s">
        <v>6361</v>
      </c>
      <c r="B6338" t="s">
        <v>10846</v>
      </c>
    </row>
    <row r="6339" spans="1:2" x14ac:dyDescent="0.3">
      <c r="A6339" t="s">
        <v>6362</v>
      </c>
      <c r="B6339" t="s">
        <v>10847</v>
      </c>
    </row>
    <row r="6340" spans="1:2" x14ac:dyDescent="0.3">
      <c r="A6340" t="s">
        <v>6363</v>
      </c>
      <c r="B6340" t="s">
        <v>10848</v>
      </c>
    </row>
    <row r="6341" spans="1:2" x14ac:dyDescent="0.3">
      <c r="A6341" t="s">
        <v>6364</v>
      </c>
      <c r="B6341" t="s">
        <v>8508</v>
      </c>
    </row>
    <row r="6342" spans="1:2" x14ac:dyDescent="0.3">
      <c r="A6342" t="s">
        <v>6365</v>
      </c>
      <c r="B6342" t="s">
        <v>8484</v>
      </c>
    </row>
    <row r="6343" spans="1:2" x14ac:dyDescent="0.3">
      <c r="A6343" t="s">
        <v>6366</v>
      </c>
      <c r="B6343" t="s">
        <v>10849</v>
      </c>
    </row>
    <row r="6344" spans="1:2" x14ac:dyDescent="0.3">
      <c r="A6344" t="s">
        <v>6367</v>
      </c>
      <c r="B6344" t="s">
        <v>6853</v>
      </c>
    </row>
    <row r="6345" spans="1:2" x14ac:dyDescent="0.3">
      <c r="A6345" t="s">
        <v>6368</v>
      </c>
      <c r="B6345" t="s">
        <v>10850</v>
      </c>
    </row>
    <row r="6346" spans="1:2" x14ac:dyDescent="0.3">
      <c r="A6346" t="s">
        <v>6369</v>
      </c>
      <c r="B6346" t="s">
        <v>10851</v>
      </c>
    </row>
    <row r="6347" spans="1:2" x14ac:dyDescent="0.3">
      <c r="A6347" t="s">
        <v>6370</v>
      </c>
      <c r="B6347" t="s">
        <v>10852</v>
      </c>
    </row>
    <row r="6348" spans="1:2" x14ac:dyDescent="0.3">
      <c r="A6348" t="s">
        <v>6371</v>
      </c>
      <c r="B6348" t="s">
        <v>10853</v>
      </c>
    </row>
    <row r="6349" spans="1:2" x14ac:dyDescent="0.3">
      <c r="A6349" t="s">
        <v>6372</v>
      </c>
      <c r="B6349" t="s">
        <v>10090</v>
      </c>
    </row>
    <row r="6350" spans="1:2" x14ac:dyDescent="0.3">
      <c r="A6350" t="s">
        <v>6373</v>
      </c>
      <c r="B6350" t="s">
        <v>10986</v>
      </c>
    </row>
    <row r="6351" spans="1:2" x14ac:dyDescent="0.3">
      <c r="A6351" t="s">
        <v>6374</v>
      </c>
      <c r="B6351" t="s">
        <v>10854</v>
      </c>
    </row>
    <row r="6352" spans="1:2" x14ac:dyDescent="0.3">
      <c r="A6352" t="s">
        <v>6375</v>
      </c>
      <c r="B6352" t="s">
        <v>11671</v>
      </c>
    </row>
    <row r="6353" spans="1:2" x14ac:dyDescent="0.3">
      <c r="A6353" t="s">
        <v>6376</v>
      </c>
      <c r="B6353" t="s">
        <v>10855</v>
      </c>
    </row>
    <row r="6354" spans="1:2" x14ac:dyDescent="0.3">
      <c r="A6354" t="s">
        <v>6377</v>
      </c>
      <c r="B6354" t="s">
        <v>10856</v>
      </c>
    </row>
    <row r="6355" spans="1:2" x14ac:dyDescent="0.3">
      <c r="A6355" t="s">
        <v>6378</v>
      </c>
      <c r="B6355" t="s">
        <v>7833</v>
      </c>
    </row>
    <row r="6356" spans="1:2" x14ac:dyDescent="0.3">
      <c r="A6356" t="s">
        <v>6379</v>
      </c>
      <c r="B6356" t="s">
        <v>7475</v>
      </c>
    </row>
    <row r="6357" spans="1:2" x14ac:dyDescent="0.3">
      <c r="A6357" t="s">
        <v>6380</v>
      </c>
      <c r="B6357" t="s">
        <v>10987</v>
      </c>
    </row>
    <row r="6358" spans="1:2" x14ac:dyDescent="0.3">
      <c r="A6358" t="s">
        <v>6381</v>
      </c>
      <c r="B6358" t="s">
        <v>10209</v>
      </c>
    </row>
    <row r="6359" spans="1:2" x14ac:dyDescent="0.3">
      <c r="A6359" t="s">
        <v>6382</v>
      </c>
      <c r="B6359" t="s">
        <v>10988</v>
      </c>
    </row>
    <row r="6360" spans="1:2" x14ac:dyDescent="0.3">
      <c r="A6360" t="s">
        <v>6383</v>
      </c>
      <c r="B6360" t="s">
        <v>10857</v>
      </c>
    </row>
    <row r="6361" spans="1:2" x14ac:dyDescent="0.3">
      <c r="A6361" t="s">
        <v>6384</v>
      </c>
      <c r="B6361" t="s">
        <v>10857</v>
      </c>
    </row>
    <row r="6362" spans="1:2" x14ac:dyDescent="0.3">
      <c r="A6362" t="s">
        <v>6385</v>
      </c>
      <c r="B6362" t="s">
        <v>10858</v>
      </c>
    </row>
    <row r="6363" spans="1:2" x14ac:dyDescent="0.3">
      <c r="A6363" t="s">
        <v>6386</v>
      </c>
      <c r="B6363" t="s">
        <v>10859</v>
      </c>
    </row>
    <row r="6364" spans="1:2" x14ac:dyDescent="0.3">
      <c r="A6364" t="s">
        <v>6387</v>
      </c>
      <c r="B6364" t="s">
        <v>10860</v>
      </c>
    </row>
    <row r="6365" spans="1:2" x14ac:dyDescent="0.3">
      <c r="A6365" t="s">
        <v>6388</v>
      </c>
      <c r="B6365" t="s">
        <v>10861</v>
      </c>
    </row>
    <row r="6366" spans="1:2" x14ac:dyDescent="0.3">
      <c r="A6366" t="s">
        <v>6389</v>
      </c>
      <c r="B6366" t="s">
        <v>10862</v>
      </c>
    </row>
    <row r="6367" spans="1:2" x14ac:dyDescent="0.3">
      <c r="A6367" t="s">
        <v>6390</v>
      </c>
      <c r="B6367" t="s">
        <v>10863</v>
      </c>
    </row>
    <row r="6368" spans="1:2" x14ac:dyDescent="0.3">
      <c r="A6368" t="s">
        <v>6391</v>
      </c>
      <c r="B6368" t="s">
        <v>10864</v>
      </c>
    </row>
    <row r="6369" spans="1:2" x14ac:dyDescent="0.3">
      <c r="A6369" t="s">
        <v>6392</v>
      </c>
      <c r="B6369" t="s">
        <v>8472</v>
      </c>
    </row>
    <row r="6370" spans="1:2" x14ac:dyDescent="0.3">
      <c r="A6370" t="s">
        <v>6393</v>
      </c>
      <c r="B6370" t="s">
        <v>10865</v>
      </c>
    </row>
    <row r="6371" spans="1:2" x14ac:dyDescent="0.3">
      <c r="A6371" t="s">
        <v>6394</v>
      </c>
      <c r="B6371" t="s">
        <v>9944</v>
      </c>
    </row>
    <row r="6372" spans="1:2" x14ac:dyDescent="0.3">
      <c r="A6372" t="s">
        <v>6395</v>
      </c>
      <c r="B6372" t="s">
        <v>10866</v>
      </c>
    </row>
    <row r="6373" spans="1:2" x14ac:dyDescent="0.3">
      <c r="A6373" t="s">
        <v>6396</v>
      </c>
      <c r="B6373" t="s">
        <v>11566</v>
      </c>
    </row>
    <row r="6374" spans="1:2" x14ac:dyDescent="0.3">
      <c r="A6374" t="s">
        <v>6397</v>
      </c>
      <c r="B6374" t="s">
        <v>8003</v>
      </c>
    </row>
    <row r="6375" spans="1:2" x14ac:dyDescent="0.3">
      <c r="A6375" t="s">
        <v>6398</v>
      </c>
      <c r="B6375" t="s">
        <v>10867</v>
      </c>
    </row>
    <row r="6376" spans="1:2" x14ac:dyDescent="0.3">
      <c r="A6376" t="s">
        <v>6399</v>
      </c>
      <c r="B6376" t="s">
        <v>11567</v>
      </c>
    </row>
    <row r="6377" spans="1:2" x14ac:dyDescent="0.3">
      <c r="A6377" t="s">
        <v>6400</v>
      </c>
      <c r="B6377" t="s">
        <v>10868</v>
      </c>
    </row>
    <row r="6378" spans="1:2" x14ac:dyDescent="0.3">
      <c r="A6378" t="s">
        <v>6401</v>
      </c>
      <c r="B6378" t="s">
        <v>9110</v>
      </c>
    </row>
    <row r="6379" spans="1:2" x14ac:dyDescent="0.3">
      <c r="A6379" t="s">
        <v>6402</v>
      </c>
      <c r="B6379" t="s">
        <v>10838</v>
      </c>
    </row>
    <row r="6380" spans="1:2" x14ac:dyDescent="0.3">
      <c r="A6380" t="s">
        <v>6403</v>
      </c>
      <c r="B6380" t="s">
        <v>9911</v>
      </c>
    </row>
    <row r="6381" spans="1:2" x14ac:dyDescent="0.3">
      <c r="A6381" t="s">
        <v>6404</v>
      </c>
      <c r="B6381" t="s">
        <v>11568</v>
      </c>
    </row>
    <row r="6382" spans="1:2" x14ac:dyDescent="0.3">
      <c r="A6382" t="s">
        <v>6405</v>
      </c>
      <c r="B6382" t="s">
        <v>10869</v>
      </c>
    </row>
    <row r="6383" spans="1:2" x14ac:dyDescent="0.3">
      <c r="A6383" t="s">
        <v>6406</v>
      </c>
      <c r="B6383" t="s">
        <v>9160</v>
      </c>
    </row>
    <row r="6384" spans="1:2" x14ac:dyDescent="0.3">
      <c r="A6384" t="s">
        <v>6407</v>
      </c>
      <c r="B6384" t="s">
        <v>10870</v>
      </c>
    </row>
    <row r="6385" spans="1:2" x14ac:dyDescent="0.3">
      <c r="A6385" t="s">
        <v>6408</v>
      </c>
      <c r="B6385" t="s">
        <v>9160</v>
      </c>
    </row>
    <row r="6386" spans="1:2" x14ac:dyDescent="0.3">
      <c r="A6386" t="s">
        <v>6409</v>
      </c>
      <c r="B6386" t="s">
        <v>10871</v>
      </c>
    </row>
    <row r="6387" spans="1:2" x14ac:dyDescent="0.3">
      <c r="A6387" t="s">
        <v>6410</v>
      </c>
      <c r="B6387" t="s">
        <v>10989</v>
      </c>
    </row>
    <row r="6388" spans="1:2" x14ac:dyDescent="0.3">
      <c r="A6388" t="s">
        <v>0</v>
      </c>
      <c r="B6388" t="s">
        <v>10872</v>
      </c>
    </row>
    <row r="6389" spans="1:2" x14ac:dyDescent="0.3">
      <c r="A6389" t="s">
        <v>6411</v>
      </c>
      <c r="B6389" t="s">
        <v>11569</v>
      </c>
    </row>
    <row r="6390" spans="1:2" x14ac:dyDescent="0.3">
      <c r="A6390" t="s">
        <v>6412</v>
      </c>
      <c r="B6390" t="s">
        <v>11570</v>
      </c>
    </row>
    <row r="6391" spans="1:2" x14ac:dyDescent="0.3">
      <c r="A6391" t="s">
        <v>6413</v>
      </c>
      <c r="B6391" t="s">
        <v>9111</v>
      </c>
    </row>
    <row r="6392" spans="1:2" x14ac:dyDescent="0.3">
      <c r="A6392" t="s">
        <v>6414</v>
      </c>
      <c r="B6392" t="s">
        <v>10873</v>
      </c>
    </row>
    <row r="6393" spans="1:2" x14ac:dyDescent="0.3">
      <c r="A6393" t="s">
        <v>6415</v>
      </c>
      <c r="B6393" t="s">
        <v>7330</v>
      </c>
    </row>
    <row r="6394" spans="1:2" x14ac:dyDescent="0.3">
      <c r="A6394" t="s">
        <v>6416</v>
      </c>
      <c r="B6394" t="s">
        <v>10874</v>
      </c>
    </row>
    <row r="6395" spans="1:2" x14ac:dyDescent="0.3">
      <c r="A6395" t="s">
        <v>6417</v>
      </c>
      <c r="B6395" t="s">
        <v>10875</v>
      </c>
    </row>
    <row r="6396" spans="1:2" x14ac:dyDescent="0.3">
      <c r="A6396" t="s">
        <v>6418</v>
      </c>
      <c r="B6396" t="s">
        <v>10876</v>
      </c>
    </row>
    <row r="6397" spans="1:2" x14ac:dyDescent="0.3">
      <c r="A6397" t="s">
        <v>6419</v>
      </c>
      <c r="B6397" t="s">
        <v>11571</v>
      </c>
    </row>
    <row r="6398" spans="1:2" x14ac:dyDescent="0.3">
      <c r="A6398" t="s">
        <v>6420</v>
      </c>
      <c r="B6398" t="s">
        <v>6552</v>
      </c>
    </row>
    <row r="6399" spans="1:2" x14ac:dyDescent="0.3">
      <c r="A6399" t="s">
        <v>6421</v>
      </c>
      <c r="B6399" t="s">
        <v>6197</v>
      </c>
    </row>
    <row r="6400" spans="1:2" x14ac:dyDescent="0.3">
      <c r="A6400" t="s">
        <v>6422</v>
      </c>
      <c r="B6400" t="s">
        <v>9616</v>
      </c>
    </row>
    <row r="6401" spans="1:2" x14ac:dyDescent="0.3">
      <c r="A6401" t="s">
        <v>6423</v>
      </c>
      <c r="B6401" t="s">
        <v>7753</v>
      </c>
    </row>
    <row r="6402" spans="1:2" x14ac:dyDescent="0.3">
      <c r="A6402" t="s">
        <v>6425</v>
      </c>
      <c r="B6402" t="s">
        <v>10283</v>
      </c>
    </row>
    <row r="6403" spans="1:2" x14ac:dyDescent="0.3">
      <c r="A6403" t="s">
        <v>6426</v>
      </c>
      <c r="B6403" t="s">
        <v>11572</v>
      </c>
    </row>
    <row r="6404" spans="1:2" x14ac:dyDescent="0.3">
      <c r="A6404" t="s">
        <v>6427</v>
      </c>
      <c r="B6404" t="s">
        <v>8913</v>
      </c>
    </row>
    <row r="6405" spans="1:2" x14ac:dyDescent="0.3">
      <c r="A6405" t="s">
        <v>6428</v>
      </c>
      <c r="B6405" t="s">
        <v>9518</v>
      </c>
    </row>
    <row r="6406" spans="1:2" x14ac:dyDescent="0.3">
      <c r="A6406" t="s">
        <v>6429</v>
      </c>
      <c r="B6406" t="s">
        <v>10877</v>
      </c>
    </row>
    <row r="6407" spans="1:2" x14ac:dyDescent="0.3">
      <c r="A6407" t="s">
        <v>6430</v>
      </c>
      <c r="B6407" t="s">
        <v>7709</v>
      </c>
    </row>
    <row r="6408" spans="1:2" x14ac:dyDescent="0.3">
      <c r="A6408" t="s">
        <v>6431</v>
      </c>
      <c r="B6408" t="s">
        <v>10878</v>
      </c>
    </row>
    <row r="6409" spans="1:2" x14ac:dyDescent="0.3">
      <c r="A6409" t="s">
        <v>6432</v>
      </c>
      <c r="B6409" t="s">
        <v>10379</v>
      </c>
    </row>
    <row r="6410" spans="1:2" x14ac:dyDescent="0.3">
      <c r="A6410" t="s">
        <v>6433</v>
      </c>
      <c r="B6410" t="s">
        <v>9229</v>
      </c>
    </row>
    <row r="6411" spans="1:2" x14ac:dyDescent="0.3">
      <c r="A6411" t="s">
        <v>6434</v>
      </c>
      <c r="B6411" t="s">
        <v>9229</v>
      </c>
    </row>
    <row r="6412" spans="1:2" x14ac:dyDescent="0.3">
      <c r="A6412" t="s">
        <v>6435</v>
      </c>
      <c r="B6412" t="s">
        <v>10879</v>
      </c>
    </row>
    <row r="6413" spans="1:2" x14ac:dyDescent="0.3">
      <c r="A6413" t="s">
        <v>6436</v>
      </c>
      <c r="B6413" t="s">
        <v>10880</v>
      </c>
    </row>
    <row r="6414" spans="1:2" x14ac:dyDescent="0.3">
      <c r="A6414" t="s">
        <v>6437</v>
      </c>
      <c r="B6414" t="s">
        <v>10881</v>
      </c>
    </row>
    <row r="6415" spans="1:2" x14ac:dyDescent="0.3">
      <c r="A6415" t="s">
        <v>6438</v>
      </c>
      <c r="B6415" t="s">
        <v>8045</v>
      </c>
    </row>
    <row r="6416" spans="1:2" x14ac:dyDescent="0.3">
      <c r="A6416" t="s">
        <v>6439</v>
      </c>
      <c r="B6416" t="s">
        <v>9399</v>
      </c>
    </row>
    <row r="6417" spans="1:2" x14ac:dyDescent="0.3">
      <c r="A6417" t="s">
        <v>6440</v>
      </c>
      <c r="B6417" t="s">
        <v>10882</v>
      </c>
    </row>
    <row r="6418" spans="1:2" x14ac:dyDescent="0.3">
      <c r="A6418" t="s">
        <v>6441</v>
      </c>
      <c r="B6418" t="s">
        <v>10883</v>
      </c>
    </row>
    <row r="6419" spans="1:2" x14ac:dyDescent="0.3">
      <c r="A6419" t="s">
        <v>6442</v>
      </c>
      <c r="B6419" t="s">
        <v>11573</v>
      </c>
    </row>
    <row r="6420" spans="1:2" x14ac:dyDescent="0.3">
      <c r="A6420" t="s">
        <v>6443</v>
      </c>
      <c r="B6420" t="s">
        <v>10990</v>
      </c>
    </row>
    <row r="6421" spans="1:2" x14ac:dyDescent="0.3">
      <c r="A6421" t="s">
        <v>6444</v>
      </c>
      <c r="B6421" t="s">
        <v>10884</v>
      </c>
    </row>
    <row r="6422" spans="1:2" x14ac:dyDescent="0.3">
      <c r="A6422" t="s">
        <v>6445</v>
      </c>
      <c r="B6422" t="s">
        <v>8343</v>
      </c>
    </row>
    <row r="6423" spans="1:2" x14ac:dyDescent="0.3">
      <c r="A6423" t="s">
        <v>6446</v>
      </c>
      <c r="B6423" t="s">
        <v>11574</v>
      </c>
    </row>
    <row r="6424" spans="1:2" x14ac:dyDescent="0.3">
      <c r="A6424" t="s">
        <v>6447</v>
      </c>
      <c r="B6424" t="s">
        <v>10885</v>
      </c>
    </row>
    <row r="6425" spans="1:2" x14ac:dyDescent="0.3">
      <c r="A6425" t="s">
        <v>6448</v>
      </c>
      <c r="B6425" t="s">
        <v>10121</v>
      </c>
    </row>
    <row r="6426" spans="1:2" x14ac:dyDescent="0.3">
      <c r="A6426" t="s">
        <v>6449</v>
      </c>
      <c r="B6426" t="s">
        <v>10991</v>
      </c>
    </row>
    <row r="6427" spans="1:2" x14ac:dyDescent="0.3">
      <c r="A6427" t="s">
        <v>6450</v>
      </c>
      <c r="B6427" t="s">
        <v>10121</v>
      </c>
    </row>
    <row r="6428" spans="1:2" x14ac:dyDescent="0.3">
      <c r="A6428" t="s">
        <v>6451</v>
      </c>
      <c r="B6428" t="s">
        <v>10886</v>
      </c>
    </row>
    <row r="6429" spans="1:2" x14ac:dyDescent="0.3">
      <c r="A6429" t="s">
        <v>6452</v>
      </c>
      <c r="B6429" t="s">
        <v>8823</v>
      </c>
    </row>
    <row r="6430" spans="1:2" x14ac:dyDescent="0.3">
      <c r="A6430" t="s">
        <v>6453</v>
      </c>
      <c r="B6430" t="s">
        <v>10887</v>
      </c>
    </row>
    <row r="6431" spans="1:2" x14ac:dyDescent="0.3">
      <c r="A6431" t="s">
        <v>6454</v>
      </c>
      <c r="B6431" t="s">
        <v>10888</v>
      </c>
    </row>
    <row r="6432" spans="1:2" x14ac:dyDescent="0.3">
      <c r="A6432" t="s">
        <v>6455</v>
      </c>
      <c r="B6432" t="s">
        <v>8025</v>
      </c>
    </row>
    <row r="6433" spans="1:2" x14ac:dyDescent="0.3">
      <c r="A6433" t="s">
        <v>6456</v>
      </c>
      <c r="B6433" t="s">
        <v>9845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769D9-020F-41F7-B009-8CAD766FE03E}">
  <dimension ref="A1:B11"/>
  <sheetViews>
    <sheetView workbookViewId="0"/>
  </sheetViews>
  <sheetFormatPr defaultRowHeight="14.4" x14ac:dyDescent="0.3"/>
  <cols>
    <col min="1" max="1" width="16" customWidth="1"/>
    <col min="2" max="2" width="16.44140625" customWidth="1"/>
  </cols>
  <sheetData>
    <row r="1" spans="1:2" x14ac:dyDescent="0.3">
      <c r="A1" t="s">
        <v>11673</v>
      </c>
      <c r="B1" t="s">
        <v>11675</v>
      </c>
    </row>
    <row r="2" spans="1:2" x14ac:dyDescent="0.3">
      <c r="A2" t="s">
        <v>828</v>
      </c>
      <c r="B2" t="s">
        <v>7347</v>
      </c>
    </row>
    <row r="3" spans="1:2" x14ac:dyDescent="0.3">
      <c r="A3" t="s">
        <v>829</v>
      </c>
      <c r="B3" t="s">
        <v>10072</v>
      </c>
    </row>
    <row r="4" spans="1:2" x14ac:dyDescent="0.3">
      <c r="A4" t="s">
        <v>4</v>
      </c>
      <c r="B4" t="s">
        <v>10921</v>
      </c>
    </row>
    <row r="5" spans="1:2" x14ac:dyDescent="0.3">
      <c r="A5" t="s">
        <v>406</v>
      </c>
      <c r="B5" t="s">
        <v>8187</v>
      </c>
    </row>
    <row r="6" spans="1:2" x14ac:dyDescent="0.3">
      <c r="A6" t="s">
        <v>830</v>
      </c>
      <c r="B6" t="s">
        <v>6668</v>
      </c>
    </row>
    <row r="7" spans="1:2" x14ac:dyDescent="0.3">
      <c r="A7" t="s">
        <v>831</v>
      </c>
      <c r="B7" t="s">
        <v>10922</v>
      </c>
    </row>
    <row r="8" spans="1:2" x14ac:dyDescent="0.3">
      <c r="A8" t="s">
        <v>2</v>
      </c>
      <c r="B8" t="s">
        <v>10923</v>
      </c>
    </row>
    <row r="9" spans="1:2" x14ac:dyDescent="0.3">
      <c r="A9" t="s">
        <v>835</v>
      </c>
      <c r="B9" t="s">
        <v>7807</v>
      </c>
    </row>
    <row r="10" spans="1:2" x14ac:dyDescent="0.3">
      <c r="A10" t="s">
        <v>852</v>
      </c>
      <c r="B10" t="s">
        <v>7179</v>
      </c>
    </row>
    <row r="11" spans="1:2" x14ac:dyDescent="0.3">
      <c r="A11" t="s">
        <v>60</v>
      </c>
      <c r="B11" t="s">
        <v>6688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8EF4F-93E4-4835-8C72-D52CF44AF1AB}">
  <sheetPr filterMode="1"/>
  <dimension ref="A1:G13873"/>
  <sheetViews>
    <sheetView tabSelected="1" workbookViewId="0">
      <selection activeCell="F1068" sqref="F1068"/>
    </sheetView>
  </sheetViews>
  <sheetFormatPr defaultRowHeight="14.4" x14ac:dyDescent="0.3"/>
  <cols>
    <col min="1" max="1" width="17.21875" bestFit="1" customWidth="1"/>
    <col min="2" max="2" width="16.33203125" bestFit="1" customWidth="1"/>
    <col min="3" max="3" width="24.109375" customWidth="1"/>
    <col min="4" max="4" width="16.77734375" bestFit="1" customWidth="1"/>
    <col min="5" max="5" width="30.21875" customWidth="1"/>
    <col min="6" max="6" width="22.33203125" bestFit="1" customWidth="1"/>
  </cols>
  <sheetData>
    <row r="1" spans="1:7" x14ac:dyDescent="0.3">
      <c r="A1" t="s">
        <v>11672</v>
      </c>
      <c r="B1" t="s">
        <v>11673</v>
      </c>
      <c r="C1" t="s">
        <v>11674</v>
      </c>
      <c r="D1" t="s">
        <v>11675</v>
      </c>
      <c r="E1" t="s">
        <v>11676</v>
      </c>
      <c r="F1" t="s">
        <v>11677</v>
      </c>
      <c r="G1" t="s">
        <v>11681</v>
      </c>
    </row>
    <row r="2" spans="1:7" hidden="1" x14ac:dyDescent="0.3">
      <c r="A2" t="s">
        <v>827</v>
      </c>
      <c r="B2" t="s">
        <v>828</v>
      </c>
      <c r="C2" t="str">
        <f>_xlfn.XLOOKUP(A2,tbl_nrc_lex_word_translation[word_eng],tbl_nrc_lex_word_translation[word_ptbr],"",0)</f>
        <v>ábaco</v>
      </c>
      <c r="D2" t="str">
        <f>_xlfn.XLOOKUP(B2,tbl_nrc_lex_sentiment_translation[sentiment_eng],tbl_nrc_lex_sentiment_translation[sentiment_ptbr],"",0)</f>
        <v>confiança</v>
      </c>
      <c r="E2" t="str" cm="1">
        <f t="array" ref="E2">_xlfn.XLOOKUP(A2,tbl_nrc_lex_word_translation[word_eng],IF(tbl_nrc_lex_word_translation[context]=0,"",tbl_nrc_lex_word_translation[context]),"",0)</f>
        <v/>
      </c>
      <c r="F2">
        <v>0</v>
      </c>
      <c r="G2" t="str">
        <f t="shared" ref="G2:G65" si="0">IFERROR(FIND(" ",C2),"")</f>
        <v/>
      </c>
    </row>
    <row r="3" spans="1:7" hidden="1" x14ac:dyDescent="0.3">
      <c r="A3" t="s">
        <v>6</v>
      </c>
      <c r="B3" t="s">
        <v>829</v>
      </c>
      <c r="C3" t="str">
        <f>_xlfn.XLOOKUP(A3,tbl_nrc_lex_word_translation[word_eng],tbl_nrc_lex_word_translation[word_ptbr],"",0)</f>
        <v>abandonar</v>
      </c>
      <c r="D3" t="str">
        <f>_xlfn.XLOOKUP(B3,tbl_nrc_lex_sentiment_translation[sentiment_eng],tbl_nrc_lex_sentiment_translation[sentiment_ptbr],"",0)</f>
        <v>tristeza</v>
      </c>
      <c r="E3" t="str" cm="1">
        <f t="array" ref="E3">_xlfn.XLOOKUP(A3,tbl_nrc_lex_word_translation[word_eng],IF(tbl_nrc_lex_word_translation[context]=0,"",tbl_nrc_lex_word_translation[context]),"",0)</f>
        <v/>
      </c>
      <c r="F3">
        <v>0</v>
      </c>
      <c r="G3" t="str">
        <f t="shared" si="0"/>
        <v/>
      </c>
    </row>
    <row r="4" spans="1:7" hidden="1" x14ac:dyDescent="0.3">
      <c r="A4" t="s">
        <v>6</v>
      </c>
      <c r="B4" t="s">
        <v>4</v>
      </c>
      <c r="C4" t="str">
        <f>_xlfn.XLOOKUP(A4,tbl_nrc_lex_word_translation[word_eng],tbl_nrc_lex_word_translation[word_ptbr],"",0)</f>
        <v>abandonar</v>
      </c>
      <c r="D4" t="str">
        <f>_xlfn.XLOOKUP(B4,tbl_nrc_lex_sentiment_translation[sentiment_eng],tbl_nrc_lex_sentiment_translation[sentiment_ptbr],"",0)</f>
        <v>negativo</v>
      </c>
      <c r="E4" t="str" cm="1">
        <f t="array" ref="E4">_xlfn.XLOOKUP(A4,tbl_nrc_lex_word_translation[word_eng],IF(tbl_nrc_lex_word_translation[context]=0,"",tbl_nrc_lex_word_translation[context]),"",0)</f>
        <v/>
      </c>
      <c r="F4">
        <v>0</v>
      </c>
      <c r="G4" t="str">
        <f t="shared" si="0"/>
        <v/>
      </c>
    </row>
    <row r="5" spans="1:7" hidden="1" x14ac:dyDescent="0.3">
      <c r="A5" t="s">
        <v>6</v>
      </c>
      <c r="B5" t="s">
        <v>406</v>
      </c>
      <c r="C5" t="str">
        <f>_xlfn.XLOOKUP(A5,tbl_nrc_lex_word_translation[word_eng],tbl_nrc_lex_word_translation[word_ptbr],"",0)</f>
        <v>abandonar</v>
      </c>
      <c r="D5" t="str">
        <f>_xlfn.XLOOKUP(B5,tbl_nrc_lex_sentiment_translation[sentiment_eng],tbl_nrc_lex_sentiment_translation[sentiment_ptbr],"",0)</f>
        <v>medo</v>
      </c>
      <c r="E5" t="str" cm="1">
        <f t="array" ref="E5">_xlfn.XLOOKUP(A5,tbl_nrc_lex_word_translation[word_eng],IF(tbl_nrc_lex_word_translation[context]=0,"",tbl_nrc_lex_word_translation[context]),"",0)</f>
        <v/>
      </c>
      <c r="F5">
        <v>0</v>
      </c>
      <c r="G5" t="str">
        <f t="shared" si="0"/>
        <v/>
      </c>
    </row>
    <row r="6" spans="1:7" hidden="1" x14ac:dyDescent="0.3">
      <c r="A6" t="s">
        <v>7</v>
      </c>
      <c r="B6" t="s">
        <v>4</v>
      </c>
      <c r="C6" t="str">
        <f>_xlfn.XLOOKUP(A6,tbl_nrc_lex_word_translation[word_eng],tbl_nrc_lex_word_translation[word_ptbr],"",0)</f>
        <v>abandonado</v>
      </c>
      <c r="D6" t="str">
        <f>_xlfn.XLOOKUP(B6,tbl_nrc_lex_sentiment_translation[sentiment_eng],tbl_nrc_lex_sentiment_translation[sentiment_ptbr],"",0)</f>
        <v>negativo</v>
      </c>
      <c r="E6" t="str" cm="1">
        <f t="array" ref="E6">_xlfn.XLOOKUP(A6,tbl_nrc_lex_word_translation[word_eng],IF(tbl_nrc_lex_word_translation[context]=0,"",tbl_nrc_lex_word_translation[context]),"",0)</f>
        <v/>
      </c>
      <c r="F6">
        <v>0</v>
      </c>
      <c r="G6" t="str">
        <f t="shared" si="0"/>
        <v/>
      </c>
    </row>
    <row r="7" spans="1:7" hidden="1" x14ac:dyDescent="0.3">
      <c r="A7" t="s">
        <v>7</v>
      </c>
      <c r="B7" t="s">
        <v>829</v>
      </c>
      <c r="C7" t="str">
        <f>_xlfn.XLOOKUP(A7,tbl_nrc_lex_word_translation[word_eng],tbl_nrc_lex_word_translation[word_ptbr],"",0)</f>
        <v>abandonado</v>
      </c>
      <c r="D7" t="str">
        <f>_xlfn.XLOOKUP(B7,tbl_nrc_lex_sentiment_translation[sentiment_eng],tbl_nrc_lex_sentiment_translation[sentiment_ptbr],"",0)</f>
        <v>tristeza</v>
      </c>
      <c r="E7" t="str" cm="1">
        <f t="array" ref="E7">_xlfn.XLOOKUP(A7,tbl_nrc_lex_word_translation[word_eng],IF(tbl_nrc_lex_word_translation[context]=0,"",tbl_nrc_lex_word_translation[context]),"",0)</f>
        <v/>
      </c>
      <c r="F7">
        <v>0</v>
      </c>
      <c r="G7" t="str">
        <f t="shared" si="0"/>
        <v/>
      </c>
    </row>
    <row r="8" spans="1:7" hidden="1" x14ac:dyDescent="0.3">
      <c r="A8" t="s">
        <v>7</v>
      </c>
      <c r="B8" t="s">
        <v>830</v>
      </c>
      <c r="C8" t="str">
        <f>_xlfn.XLOOKUP(A8,tbl_nrc_lex_word_translation[word_eng],tbl_nrc_lex_word_translation[word_ptbr],"",0)</f>
        <v>abandonado</v>
      </c>
      <c r="D8" t="str">
        <f>_xlfn.XLOOKUP(B8,tbl_nrc_lex_sentiment_translation[sentiment_eng],tbl_nrc_lex_sentiment_translation[sentiment_ptbr],"",0)</f>
        <v>raiva</v>
      </c>
      <c r="E8" t="str" cm="1">
        <f t="array" ref="E8">_xlfn.XLOOKUP(A8,tbl_nrc_lex_word_translation[word_eng],IF(tbl_nrc_lex_word_translation[context]=0,"",tbl_nrc_lex_word_translation[context]),"",0)</f>
        <v/>
      </c>
      <c r="F8">
        <v>0</v>
      </c>
      <c r="G8" t="str">
        <f t="shared" si="0"/>
        <v/>
      </c>
    </row>
    <row r="9" spans="1:7" hidden="1" x14ac:dyDescent="0.3">
      <c r="A9" t="s">
        <v>7</v>
      </c>
      <c r="B9" t="s">
        <v>406</v>
      </c>
      <c r="C9" t="str">
        <f>_xlfn.XLOOKUP(A9,tbl_nrc_lex_word_translation[word_eng],tbl_nrc_lex_word_translation[word_ptbr],"",0)</f>
        <v>abandonado</v>
      </c>
      <c r="D9" t="str">
        <f>_xlfn.XLOOKUP(B9,tbl_nrc_lex_sentiment_translation[sentiment_eng],tbl_nrc_lex_sentiment_translation[sentiment_ptbr],"",0)</f>
        <v>medo</v>
      </c>
      <c r="E9" t="str" cm="1">
        <f t="array" ref="E9">_xlfn.XLOOKUP(A9,tbl_nrc_lex_word_translation[word_eng],IF(tbl_nrc_lex_word_translation[context]=0,"",tbl_nrc_lex_word_translation[context]),"",0)</f>
        <v/>
      </c>
      <c r="F9">
        <v>0</v>
      </c>
      <c r="G9" t="str">
        <f t="shared" si="0"/>
        <v/>
      </c>
    </row>
    <row r="10" spans="1:7" hidden="1" x14ac:dyDescent="0.3">
      <c r="A10" t="s">
        <v>8</v>
      </c>
      <c r="B10" t="s">
        <v>829</v>
      </c>
      <c r="C10" t="str">
        <f>_xlfn.XLOOKUP(A10,tbl_nrc_lex_word_translation[word_eng],tbl_nrc_lex_word_translation[word_ptbr],"",0)</f>
        <v>abandono</v>
      </c>
      <c r="D10" t="str">
        <f>_xlfn.XLOOKUP(B10,tbl_nrc_lex_sentiment_translation[sentiment_eng],tbl_nrc_lex_sentiment_translation[sentiment_ptbr],"",0)</f>
        <v>tristeza</v>
      </c>
      <c r="E10" t="str" cm="1">
        <f t="array" ref="E10">_xlfn.XLOOKUP(A10,tbl_nrc_lex_word_translation[word_eng],IF(tbl_nrc_lex_word_translation[context]=0,"",tbl_nrc_lex_word_translation[context]),"",0)</f>
        <v/>
      </c>
      <c r="F10">
        <v>0</v>
      </c>
      <c r="G10" t="str">
        <f t="shared" si="0"/>
        <v/>
      </c>
    </row>
    <row r="11" spans="1:7" hidden="1" x14ac:dyDescent="0.3">
      <c r="A11" t="s">
        <v>8</v>
      </c>
      <c r="B11" t="s">
        <v>831</v>
      </c>
      <c r="C11" t="str">
        <f>_xlfn.XLOOKUP(A11,tbl_nrc_lex_word_translation[word_eng],tbl_nrc_lex_word_translation[word_ptbr],"",0)</f>
        <v>abandono</v>
      </c>
      <c r="D11" t="str">
        <f>_xlfn.XLOOKUP(B11,tbl_nrc_lex_sentiment_translation[sentiment_eng],tbl_nrc_lex_sentiment_translation[sentiment_ptbr],"",0)</f>
        <v>surpresa</v>
      </c>
      <c r="E11" t="str" cm="1">
        <f t="array" ref="E11">_xlfn.XLOOKUP(A11,tbl_nrc_lex_word_translation[word_eng],IF(tbl_nrc_lex_word_translation[context]=0,"",tbl_nrc_lex_word_translation[context]),"",0)</f>
        <v/>
      </c>
      <c r="F11">
        <v>0</v>
      </c>
      <c r="G11" t="str">
        <f t="shared" si="0"/>
        <v/>
      </c>
    </row>
    <row r="12" spans="1:7" hidden="1" x14ac:dyDescent="0.3">
      <c r="A12" t="s">
        <v>8</v>
      </c>
      <c r="B12" t="s">
        <v>4</v>
      </c>
      <c r="C12" t="str">
        <f>_xlfn.XLOOKUP(A12,tbl_nrc_lex_word_translation[word_eng],tbl_nrc_lex_word_translation[word_ptbr],"",0)</f>
        <v>abandono</v>
      </c>
      <c r="D12" t="str">
        <f>_xlfn.XLOOKUP(B12,tbl_nrc_lex_sentiment_translation[sentiment_eng],tbl_nrc_lex_sentiment_translation[sentiment_ptbr],"",0)</f>
        <v>negativo</v>
      </c>
      <c r="E12" t="str" cm="1">
        <f t="array" ref="E12">_xlfn.XLOOKUP(A12,tbl_nrc_lex_word_translation[word_eng],IF(tbl_nrc_lex_word_translation[context]=0,"",tbl_nrc_lex_word_translation[context]),"",0)</f>
        <v/>
      </c>
      <c r="F12">
        <v>0</v>
      </c>
      <c r="G12" t="str">
        <f t="shared" si="0"/>
        <v/>
      </c>
    </row>
    <row r="13" spans="1:7" hidden="1" x14ac:dyDescent="0.3">
      <c r="A13" t="s">
        <v>8</v>
      </c>
      <c r="B13" t="s">
        <v>830</v>
      </c>
      <c r="C13" t="str">
        <f>_xlfn.XLOOKUP(A13,tbl_nrc_lex_word_translation[word_eng],tbl_nrc_lex_word_translation[word_ptbr],"",0)</f>
        <v>abandono</v>
      </c>
      <c r="D13" t="str">
        <f>_xlfn.XLOOKUP(B13,tbl_nrc_lex_sentiment_translation[sentiment_eng],tbl_nrc_lex_sentiment_translation[sentiment_ptbr],"",0)</f>
        <v>raiva</v>
      </c>
      <c r="E13" t="str" cm="1">
        <f t="array" ref="E13">_xlfn.XLOOKUP(A13,tbl_nrc_lex_word_translation[word_eng],IF(tbl_nrc_lex_word_translation[context]=0,"",tbl_nrc_lex_word_translation[context]),"",0)</f>
        <v/>
      </c>
      <c r="F13">
        <v>0</v>
      </c>
      <c r="G13" t="str">
        <f t="shared" si="0"/>
        <v/>
      </c>
    </row>
    <row r="14" spans="1:7" hidden="1" x14ac:dyDescent="0.3">
      <c r="A14" t="s">
        <v>8</v>
      </c>
      <c r="B14" t="s">
        <v>406</v>
      </c>
      <c r="C14" t="str">
        <f>_xlfn.XLOOKUP(A14,tbl_nrc_lex_word_translation[word_eng],tbl_nrc_lex_word_translation[word_ptbr],"",0)</f>
        <v>abandono</v>
      </c>
      <c r="D14" t="str">
        <f>_xlfn.XLOOKUP(B14,tbl_nrc_lex_sentiment_translation[sentiment_eng],tbl_nrc_lex_sentiment_translation[sentiment_ptbr],"",0)</f>
        <v>medo</v>
      </c>
      <c r="E14" t="str" cm="1">
        <f t="array" ref="E14">_xlfn.XLOOKUP(A14,tbl_nrc_lex_word_translation[word_eng],IF(tbl_nrc_lex_word_translation[context]=0,"",tbl_nrc_lex_word_translation[context]),"",0)</f>
        <v/>
      </c>
      <c r="F14">
        <v>0</v>
      </c>
      <c r="G14" t="str">
        <f t="shared" si="0"/>
        <v/>
      </c>
    </row>
    <row r="15" spans="1:7" hidden="1" x14ac:dyDescent="0.3">
      <c r="A15" t="s">
        <v>832</v>
      </c>
      <c r="B15" t="s">
        <v>2</v>
      </c>
      <c r="C15" t="str">
        <f>_xlfn.XLOOKUP(A15,tbl_nrc_lex_word_translation[word_eng],tbl_nrc_lex_word_translation[word_ptbr],"",0)</f>
        <v>aba</v>
      </c>
      <c r="D15" t="str">
        <f>_xlfn.XLOOKUP(B15,tbl_nrc_lex_sentiment_translation[sentiment_eng],tbl_nrc_lex_sentiment_translation[sentiment_ptbr],"",0)</f>
        <v>positivo</v>
      </c>
      <c r="E15" t="str" cm="1">
        <f t="array" ref="E15">_xlfn.XLOOKUP(A15,tbl_nrc_lex_word_translation[word_eng],IF(tbl_nrc_lex_word_translation[context]=0,"",tbl_nrc_lex_word_translation[context]),"",0)</f>
        <v/>
      </c>
      <c r="F15">
        <v>0</v>
      </c>
      <c r="G15" t="str">
        <f t="shared" si="0"/>
        <v/>
      </c>
    </row>
    <row r="16" spans="1:7" hidden="1" x14ac:dyDescent="0.3">
      <c r="A16" t="s">
        <v>833</v>
      </c>
      <c r="B16" t="s">
        <v>828</v>
      </c>
      <c r="C16" t="str">
        <f>_xlfn.XLOOKUP(A16,tbl_nrc_lex_word_translation[word_eng],tbl_nrc_lex_word_translation[word_ptbr],"",0)</f>
        <v>abade</v>
      </c>
      <c r="D16" t="str">
        <f>_xlfn.XLOOKUP(B16,tbl_nrc_lex_sentiment_translation[sentiment_eng],tbl_nrc_lex_sentiment_translation[sentiment_ptbr],"",0)</f>
        <v>confiança</v>
      </c>
      <c r="E16" t="str" cm="1">
        <f t="array" ref="E16">_xlfn.XLOOKUP(A16,tbl_nrc_lex_word_translation[word_eng],IF(tbl_nrc_lex_word_translation[context]=0,"",tbl_nrc_lex_word_translation[context]),"",0)</f>
        <v/>
      </c>
      <c r="F16">
        <v>0</v>
      </c>
      <c r="G16" t="str">
        <f t="shared" si="0"/>
        <v/>
      </c>
    </row>
    <row r="17" spans="1:7" hidden="1" x14ac:dyDescent="0.3">
      <c r="A17" t="s">
        <v>834</v>
      </c>
      <c r="B17" t="s">
        <v>829</v>
      </c>
      <c r="C17" t="str">
        <f>_xlfn.XLOOKUP(A17,tbl_nrc_lex_word_translation[word_eng],tbl_nrc_lex_word_translation[word_ptbr],"",0)</f>
        <v>rapto</v>
      </c>
      <c r="D17" t="str">
        <f>_xlfn.XLOOKUP(B17,tbl_nrc_lex_sentiment_translation[sentiment_eng],tbl_nrc_lex_sentiment_translation[sentiment_ptbr],"",0)</f>
        <v>tristeza</v>
      </c>
      <c r="E17" t="str" cm="1">
        <f t="array" ref="E17">_xlfn.XLOOKUP(A17,tbl_nrc_lex_word_translation[word_eng],IF(tbl_nrc_lex_word_translation[context]=0,"",tbl_nrc_lex_word_translation[context]),"",0)</f>
        <v/>
      </c>
      <c r="F17">
        <v>0</v>
      </c>
      <c r="G17" t="str">
        <f t="shared" si="0"/>
        <v/>
      </c>
    </row>
    <row r="18" spans="1:7" hidden="1" x14ac:dyDescent="0.3">
      <c r="A18" t="s">
        <v>834</v>
      </c>
      <c r="B18" t="s">
        <v>831</v>
      </c>
      <c r="C18" t="str">
        <f>_xlfn.XLOOKUP(A18,tbl_nrc_lex_word_translation[word_eng],tbl_nrc_lex_word_translation[word_ptbr],"",0)</f>
        <v>rapto</v>
      </c>
      <c r="D18" t="str">
        <f>_xlfn.XLOOKUP(B18,tbl_nrc_lex_sentiment_translation[sentiment_eng],tbl_nrc_lex_sentiment_translation[sentiment_ptbr],"",0)</f>
        <v>surpresa</v>
      </c>
      <c r="E18" t="str" cm="1">
        <f t="array" ref="E18">_xlfn.XLOOKUP(A18,tbl_nrc_lex_word_translation[word_eng],IF(tbl_nrc_lex_word_translation[context]=0,"",tbl_nrc_lex_word_translation[context]),"",0)</f>
        <v/>
      </c>
      <c r="F18">
        <v>0</v>
      </c>
      <c r="G18" t="str">
        <f t="shared" si="0"/>
        <v/>
      </c>
    </row>
    <row r="19" spans="1:7" hidden="1" x14ac:dyDescent="0.3">
      <c r="A19" t="s">
        <v>834</v>
      </c>
      <c r="B19" t="s">
        <v>406</v>
      </c>
      <c r="C19" t="str">
        <f>_xlfn.XLOOKUP(A19,tbl_nrc_lex_word_translation[word_eng],tbl_nrc_lex_word_translation[word_ptbr],"",0)</f>
        <v>rapto</v>
      </c>
      <c r="D19" t="str">
        <f>_xlfn.XLOOKUP(B19,tbl_nrc_lex_sentiment_translation[sentiment_eng],tbl_nrc_lex_sentiment_translation[sentiment_ptbr],"",0)</f>
        <v>medo</v>
      </c>
      <c r="E19" t="str" cm="1">
        <f t="array" ref="E19">_xlfn.XLOOKUP(A19,tbl_nrc_lex_word_translation[word_eng],IF(tbl_nrc_lex_word_translation[context]=0,"",tbl_nrc_lex_word_translation[context]),"",0)</f>
        <v/>
      </c>
      <c r="F19">
        <v>0</v>
      </c>
      <c r="G19" t="str">
        <f t="shared" si="0"/>
        <v/>
      </c>
    </row>
    <row r="20" spans="1:7" hidden="1" x14ac:dyDescent="0.3">
      <c r="A20" t="s">
        <v>834</v>
      </c>
      <c r="B20" t="s">
        <v>4</v>
      </c>
      <c r="C20" t="str">
        <f>_xlfn.XLOOKUP(A20,tbl_nrc_lex_word_translation[word_eng],tbl_nrc_lex_word_translation[word_ptbr],"",0)</f>
        <v>rapto</v>
      </c>
      <c r="D20" t="str">
        <f>_xlfn.XLOOKUP(B20,tbl_nrc_lex_sentiment_translation[sentiment_eng],tbl_nrc_lex_sentiment_translation[sentiment_ptbr],"",0)</f>
        <v>negativo</v>
      </c>
      <c r="E20" t="str" cm="1">
        <f t="array" ref="E20">_xlfn.XLOOKUP(A20,tbl_nrc_lex_word_translation[word_eng],IF(tbl_nrc_lex_word_translation[context]=0,"",tbl_nrc_lex_word_translation[context]),"",0)</f>
        <v/>
      </c>
      <c r="F20">
        <v>0</v>
      </c>
      <c r="G20" t="str">
        <f t="shared" si="0"/>
        <v/>
      </c>
    </row>
    <row r="21" spans="1:7" hidden="1" x14ac:dyDescent="0.3">
      <c r="A21" t="s">
        <v>9</v>
      </c>
      <c r="B21" t="s">
        <v>4</v>
      </c>
      <c r="C21" t="str">
        <f>_xlfn.XLOOKUP(A21,tbl_nrc_lex_word_translation[word_eng],tbl_nrc_lex_word_translation[word_ptbr],"",0)</f>
        <v>aberrante</v>
      </c>
      <c r="D21" t="str">
        <f>_xlfn.XLOOKUP(B21,tbl_nrc_lex_sentiment_translation[sentiment_eng],tbl_nrc_lex_sentiment_translation[sentiment_ptbr],"",0)</f>
        <v>negativo</v>
      </c>
      <c r="E21" t="str" cm="1">
        <f t="array" ref="E21">_xlfn.XLOOKUP(A21,tbl_nrc_lex_word_translation[word_eng],IF(tbl_nrc_lex_word_translation[context]=0,"",tbl_nrc_lex_word_translation[context]),"",0)</f>
        <v/>
      </c>
      <c r="F21">
        <v>0</v>
      </c>
      <c r="G21" t="str">
        <f t="shared" si="0"/>
        <v/>
      </c>
    </row>
    <row r="22" spans="1:7" hidden="1" x14ac:dyDescent="0.3">
      <c r="A22" t="s">
        <v>10</v>
      </c>
      <c r="B22" t="s">
        <v>4</v>
      </c>
      <c r="C22" t="str">
        <f>_xlfn.XLOOKUP(A22,tbl_nrc_lex_word_translation[word_eng],tbl_nrc_lex_word_translation[word_ptbr],"",0)</f>
        <v>aberração</v>
      </c>
      <c r="D22" t="str">
        <f>_xlfn.XLOOKUP(B22,tbl_nrc_lex_sentiment_translation[sentiment_eng],tbl_nrc_lex_sentiment_translation[sentiment_ptbr],"",0)</f>
        <v>negativo</v>
      </c>
      <c r="E22" t="str" cm="1">
        <f t="array" ref="E22">_xlfn.XLOOKUP(A22,tbl_nrc_lex_word_translation[word_eng],IF(tbl_nrc_lex_word_translation[context]=0,"",tbl_nrc_lex_word_translation[context]),"",0)</f>
        <v/>
      </c>
      <c r="F22">
        <v>0</v>
      </c>
      <c r="G22" t="str">
        <f t="shared" si="0"/>
        <v/>
      </c>
    </row>
    <row r="23" spans="1:7" hidden="1" x14ac:dyDescent="0.3">
      <c r="A23" t="s">
        <v>10</v>
      </c>
      <c r="B23" t="s">
        <v>835</v>
      </c>
      <c r="C23" t="str">
        <f>_xlfn.XLOOKUP(A23,tbl_nrc_lex_word_translation[word_eng],tbl_nrc_lex_word_translation[word_ptbr],"",0)</f>
        <v>aberração</v>
      </c>
      <c r="D23" t="str">
        <f>_xlfn.XLOOKUP(B23,tbl_nrc_lex_sentiment_translation[sentiment_eng],tbl_nrc_lex_sentiment_translation[sentiment_ptbr],"",0)</f>
        <v>nojo</v>
      </c>
      <c r="E23" t="str" cm="1">
        <f t="array" ref="E23">_xlfn.XLOOKUP(A23,tbl_nrc_lex_word_translation[word_eng],IF(tbl_nrc_lex_word_translation[context]=0,"",tbl_nrc_lex_word_translation[context]),"",0)</f>
        <v/>
      </c>
      <c r="F23">
        <v>0</v>
      </c>
      <c r="G23" t="str">
        <f t="shared" si="0"/>
        <v/>
      </c>
    </row>
    <row r="24" spans="1:7" hidden="1" x14ac:dyDescent="0.3">
      <c r="A24" t="s">
        <v>836</v>
      </c>
      <c r="B24" t="s">
        <v>406</v>
      </c>
      <c r="C24" t="str">
        <f>_xlfn.XLOOKUP(A24,tbl_nrc_lex_word_translation[word_eng],tbl_nrc_lex_word_translation[word_ptbr],"",0)</f>
        <v>abominar</v>
      </c>
      <c r="D24" t="str">
        <f>_xlfn.XLOOKUP(B24,tbl_nrc_lex_sentiment_translation[sentiment_eng],tbl_nrc_lex_sentiment_translation[sentiment_ptbr],"",0)</f>
        <v>medo</v>
      </c>
      <c r="E24" t="str" cm="1">
        <f t="array" ref="E24">_xlfn.XLOOKUP(A24,tbl_nrc_lex_word_translation[word_eng],IF(tbl_nrc_lex_word_translation[context]=0,"",tbl_nrc_lex_word_translation[context]),"",0)</f>
        <v/>
      </c>
      <c r="F24">
        <v>0</v>
      </c>
      <c r="G24" t="str">
        <f t="shared" si="0"/>
        <v/>
      </c>
    </row>
    <row r="25" spans="1:7" hidden="1" x14ac:dyDescent="0.3">
      <c r="A25" t="s">
        <v>836</v>
      </c>
      <c r="B25" t="s">
        <v>4</v>
      </c>
      <c r="C25" t="str">
        <f>_xlfn.XLOOKUP(A25,tbl_nrc_lex_word_translation[word_eng],tbl_nrc_lex_word_translation[word_ptbr],"",0)</f>
        <v>abominar</v>
      </c>
      <c r="D25" t="str">
        <f>_xlfn.XLOOKUP(B25,tbl_nrc_lex_sentiment_translation[sentiment_eng],tbl_nrc_lex_sentiment_translation[sentiment_ptbr],"",0)</f>
        <v>negativo</v>
      </c>
      <c r="E25" t="str" cm="1">
        <f t="array" ref="E25">_xlfn.XLOOKUP(A25,tbl_nrc_lex_word_translation[word_eng],IF(tbl_nrc_lex_word_translation[context]=0,"",tbl_nrc_lex_word_translation[context]),"",0)</f>
        <v/>
      </c>
      <c r="F25">
        <v>0</v>
      </c>
      <c r="G25" t="str">
        <f t="shared" si="0"/>
        <v/>
      </c>
    </row>
    <row r="26" spans="1:7" hidden="1" x14ac:dyDescent="0.3">
      <c r="A26" t="s">
        <v>836</v>
      </c>
      <c r="B26" t="s">
        <v>830</v>
      </c>
      <c r="C26" t="str">
        <f>_xlfn.XLOOKUP(A26,tbl_nrc_lex_word_translation[word_eng],tbl_nrc_lex_word_translation[word_ptbr],"",0)</f>
        <v>abominar</v>
      </c>
      <c r="D26" t="str">
        <f>_xlfn.XLOOKUP(B26,tbl_nrc_lex_sentiment_translation[sentiment_eng],tbl_nrc_lex_sentiment_translation[sentiment_ptbr],"",0)</f>
        <v>raiva</v>
      </c>
      <c r="E26" t="str" cm="1">
        <f t="array" ref="E26">_xlfn.XLOOKUP(A26,tbl_nrc_lex_word_translation[word_eng],IF(tbl_nrc_lex_word_translation[context]=0,"",tbl_nrc_lex_word_translation[context]),"",0)</f>
        <v/>
      </c>
      <c r="F26">
        <v>0</v>
      </c>
      <c r="G26" t="str">
        <f t="shared" si="0"/>
        <v/>
      </c>
    </row>
    <row r="27" spans="1:7" hidden="1" x14ac:dyDescent="0.3">
      <c r="A27" t="s">
        <v>836</v>
      </c>
      <c r="B27" t="s">
        <v>835</v>
      </c>
      <c r="C27" t="str">
        <f>_xlfn.XLOOKUP(A27,tbl_nrc_lex_word_translation[word_eng],tbl_nrc_lex_word_translation[word_ptbr],"",0)</f>
        <v>abominar</v>
      </c>
      <c r="D27" t="str">
        <f>_xlfn.XLOOKUP(B27,tbl_nrc_lex_sentiment_translation[sentiment_eng],tbl_nrc_lex_sentiment_translation[sentiment_ptbr],"",0)</f>
        <v>nojo</v>
      </c>
      <c r="E27" t="str" cm="1">
        <f t="array" ref="E27">_xlfn.XLOOKUP(A27,tbl_nrc_lex_word_translation[word_eng],IF(tbl_nrc_lex_word_translation[context]=0,"",tbl_nrc_lex_word_translation[context]),"",0)</f>
        <v/>
      </c>
      <c r="F27">
        <v>0</v>
      </c>
      <c r="G27" t="str">
        <f t="shared" si="0"/>
        <v/>
      </c>
    </row>
    <row r="28" spans="1:7" hidden="1" x14ac:dyDescent="0.3">
      <c r="A28" t="s">
        <v>837</v>
      </c>
      <c r="B28" t="s">
        <v>406</v>
      </c>
      <c r="C28" t="str">
        <f>_xlfn.XLOOKUP(A28,tbl_nrc_lex_word_translation[word_eng],tbl_nrc_lex_word_translation[word_ptbr],"",0)</f>
        <v>detestável</v>
      </c>
      <c r="D28" t="str">
        <f>_xlfn.XLOOKUP(B28,tbl_nrc_lex_sentiment_translation[sentiment_eng],tbl_nrc_lex_sentiment_translation[sentiment_ptbr],"",0)</f>
        <v>medo</v>
      </c>
      <c r="E28" t="str" cm="1">
        <f t="array" ref="E28">_xlfn.XLOOKUP(A28,tbl_nrc_lex_word_translation[word_eng],IF(tbl_nrc_lex_word_translation[context]=0,"",tbl_nrc_lex_word_translation[context]),"",0)</f>
        <v/>
      </c>
      <c r="F28">
        <v>0</v>
      </c>
      <c r="G28" t="str">
        <f t="shared" si="0"/>
        <v/>
      </c>
    </row>
    <row r="29" spans="1:7" hidden="1" x14ac:dyDescent="0.3">
      <c r="A29" t="s">
        <v>837</v>
      </c>
      <c r="B29" t="s">
        <v>4</v>
      </c>
      <c r="C29" t="str">
        <f>_xlfn.XLOOKUP(A29,tbl_nrc_lex_word_translation[word_eng],tbl_nrc_lex_word_translation[word_ptbr],"",0)</f>
        <v>detestável</v>
      </c>
      <c r="D29" t="str">
        <f>_xlfn.XLOOKUP(B29,tbl_nrc_lex_sentiment_translation[sentiment_eng],tbl_nrc_lex_sentiment_translation[sentiment_ptbr],"",0)</f>
        <v>negativo</v>
      </c>
      <c r="E29" t="str" cm="1">
        <f t="array" ref="E29">_xlfn.XLOOKUP(A29,tbl_nrc_lex_word_translation[word_eng],IF(tbl_nrc_lex_word_translation[context]=0,"",tbl_nrc_lex_word_translation[context]),"",0)</f>
        <v/>
      </c>
      <c r="F29">
        <v>0</v>
      </c>
      <c r="G29" t="str">
        <f t="shared" si="0"/>
        <v/>
      </c>
    </row>
    <row r="30" spans="1:7" hidden="1" x14ac:dyDescent="0.3">
      <c r="A30" t="s">
        <v>837</v>
      </c>
      <c r="B30" t="s">
        <v>830</v>
      </c>
      <c r="C30" t="str">
        <f>_xlfn.XLOOKUP(A30,tbl_nrc_lex_word_translation[word_eng],tbl_nrc_lex_word_translation[word_ptbr],"",0)</f>
        <v>detestável</v>
      </c>
      <c r="D30" t="str">
        <f>_xlfn.XLOOKUP(B30,tbl_nrc_lex_sentiment_translation[sentiment_eng],tbl_nrc_lex_sentiment_translation[sentiment_ptbr],"",0)</f>
        <v>raiva</v>
      </c>
      <c r="E30" t="str" cm="1">
        <f t="array" ref="E30">_xlfn.XLOOKUP(A30,tbl_nrc_lex_word_translation[word_eng],IF(tbl_nrc_lex_word_translation[context]=0,"",tbl_nrc_lex_word_translation[context]),"",0)</f>
        <v/>
      </c>
      <c r="F30">
        <v>0</v>
      </c>
      <c r="G30" t="str">
        <f t="shared" si="0"/>
        <v/>
      </c>
    </row>
    <row r="31" spans="1:7" hidden="1" x14ac:dyDescent="0.3">
      <c r="A31" t="s">
        <v>837</v>
      </c>
      <c r="B31" t="s">
        <v>835</v>
      </c>
      <c r="C31" t="str">
        <f>_xlfn.XLOOKUP(A31,tbl_nrc_lex_word_translation[word_eng],tbl_nrc_lex_word_translation[word_ptbr],"",0)</f>
        <v>detestável</v>
      </c>
      <c r="D31" t="str">
        <f>_xlfn.XLOOKUP(B31,tbl_nrc_lex_sentiment_translation[sentiment_eng],tbl_nrc_lex_sentiment_translation[sentiment_ptbr],"",0)</f>
        <v>nojo</v>
      </c>
      <c r="E31" t="str" cm="1">
        <f t="array" ref="E31">_xlfn.XLOOKUP(A31,tbl_nrc_lex_word_translation[word_eng],IF(tbl_nrc_lex_word_translation[context]=0,"",tbl_nrc_lex_word_translation[context]),"",0)</f>
        <v/>
      </c>
      <c r="F31">
        <v>0</v>
      </c>
      <c r="G31" t="str">
        <f t="shared" si="0"/>
        <v/>
      </c>
    </row>
    <row r="32" spans="1:7" hidden="1" x14ac:dyDescent="0.3">
      <c r="A32" t="s">
        <v>838</v>
      </c>
      <c r="B32" t="s">
        <v>2</v>
      </c>
      <c r="C32" t="str">
        <f>_xlfn.XLOOKUP(A32,tbl_nrc_lex_word_translation[word_eng],tbl_nrc_lex_word_translation[word_ptbr],"",0)</f>
        <v>capacidade</v>
      </c>
      <c r="D32" t="str">
        <f>_xlfn.XLOOKUP(B32,tbl_nrc_lex_sentiment_translation[sentiment_eng],tbl_nrc_lex_sentiment_translation[sentiment_ptbr],"",0)</f>
        <v>positivo</v>
      </c>
      <c r="E32" t="str" cm="1">
        <f t="array" ref="E32">_xlfn.XLOOKUP(A32,tbl_nrc_lex_word_translation[word_eng],IF(tbl_nrc_lex_word_translation[context]=0,"",tbl_nrc_lex_word_translation[context]),"",0)</f>
        <v/>
      </c>
      <c r="F32">
        <v>0</v>
      </c>
      <c r="G32" t="str">
        <f t="shared" si="0"/>
        <v/>
      </c>
    </row>
    <row r="33" spans="1:7" hidden="1" x14ac:dyDescent="0.3">
      <c r="A33" t="s">
        <v>839</v>
      </c>
      <c r="B33" t="s">
        <v>4</v>
      </c>
      <c r="C33" t="str">
        <f>_xlfn.XLOOKUP(A33,tbl_nrc_lex_word_translation[word_eng],tbl_nrc_lex_word_translation[word_ptbr],"",0)</f>
        <v>abjeto</v>
      </c>
      <c r="D33" t="str">
        <f>_xlfn.XLOOKUP(B33,tbl_nrc_lex_sentiment_translation[sentiment_eng],tbl_nrc_lex_sentiment_translation[sentiment_ptbr],"",0)</f>
        <v>negativo</v>
      </c>
      <c r="E33" t="str" cm="1">
        <f t="array" ref="E33">_xlfn.XLOOKUP(A33,tbl_nrc_lex_word_translation[word_eng],IF(tbl_nrc_lex_word_translation[context]=0,"",tbl_nrc_lex_word_translation[context]),"",0)</f>
        <v/>
      </c>
      <c r="F33">
        <v>0</v>
      </c>
      <c r="G33" t="str">
        <f t="shared" si="0"/>
        <v/>
      </c>
    </row>
    <row r="34" spans="1:7" hidden="1" x14ac:dyDescent="0.3">
      <c r="A34" t="s">
        <v>839</v>
      </c>
      <c r="B34" t="s">
        <v>835</v>
      </c>
      <c r="C34" t="str">
        <f>_xlfn.XLOOKUP(A34,tbl_nrc_lex_word_translation[word_eng],tbl_nrc_lex_word_translation[word_ptbr],"",0)</f>
        <v>abjeto</v>
      </c>
      <c r="D34" t="str">
        <f>_xlfn.XLOOKUP(B34,tbl_nrc_lex_sentiment_translation[sentiment_eng],tbl_nrc_lex_sentiment_translation[sentiment_ptbr],"",0)</f>
        <v>nojo</v>
      </c>
      <c r="E34" t="str" cm="1">
        <f t="array" ref="E34">_xlfn.XLOOKUP(A34,tbl_nrc_lex_word_translation[word_eng],IF(tbl_nrc_lex_word_translation[context]=0,"",tbl_nrc_lex_word_translation[context]),"",0)</f>
        <v/>
      </c>
      <c r="F34">
        <v>0</v>
      </c>
      <c r="G34" t="str">
        <f t="shared" si="0"/>
        <v/>
      </c>
    </row>
    <row r="35" spans="1:7" hidden="1" x14ac:dyDescent="0.3">
      <c r="A35" t="s">
        <v>11</v>
      </c>
      <c r="B35" t="s">
        <v>4</v>
      </c>
      <c r="C35" t="str">
        <f>_xlfn.XLOOKUP(A35,tbl_nrc_lex_word_translation[word_eng],tbl_nrc_lex_word_translation[word_ptbr],"",0)</f>
        <v>anormal</v>
      </c>
      <c r="D35" t="str">
        <f>_xlfn.XLOOKUP(B35,tbl_nrc_lex_sentiment_translation[sentiment_eng],tbl_nrc_lex_sentiment_translation[sentiment_ptbr],"",0)</f>
        <v>negativo</v>
      </c>
      <c r="E35" t="str" cm="1">
        <f t="array" ref="E35">_xlfn.XLOOKUP(A35,tbl_nrc_lex_word_translation[word_eng],IF(tbl_nrc_lex_word_translation[context]=0,"",tbl_nrc_lex_word_translation[context]),"",0)</f>
        <v/>
      </c>
      <c r="F35">
        <v>0</v>
      </c>
      <c r="G35" t="str">
        <f t="shared" si="0"/>
        <v/>
      </c>
    </row>
    <row r="36" spans="1:7" hidden="1" x14ac:dyDescent="0.3">
      <c r="A36" t="s">
        <v>11</v>
      </c>
      <c r="B36" t="s">
        <v>835</v>
      </c>
      <c r="C36" t="str">
        <f>_xlfn.XLOOKUP(A36,tbl_nrc_lex_word_translation[word_eng],tbl_nrc_lex_word_translation[word_ptbr],"",0)</f>
        <v>anormal</v>
      </c>
      <c r="D36" t="str">
        <f>_xlfn.XLOOKUP(B36,tbl_nrc_lex_sentiment_translation[sentiment_eng],tbl_nrc_lex_sentiment_translation[sentiment_ptbr],"",0)</f>
        <v>nojo</v>
      </c>
      <c r="E36" t="str" cm="1">
        <f t="array" ref="E36">_xlfn.XLOOKUP(A36,tbl_nrc_lex_word_translation[word_eng],IF(tbl_nrc_lex_word_translation[context]=0,"",tbl_nrc_lex_word_translation[context]),"",0)</f>
        <v/>
      </c>
      <c r="F36">
        <v>0</v>
      </c>
      <c r="G36" t="str">
        <f t="shared" si="0"/>
        <v/>
      </c>
    </row>
    <row r="37" spans="1:7" hidden="1" x14ac:dyDescent="0.3">
      <c r="A37" t="s">
        <v>12</v>
      </c>
      <c r="B37" t="s">
        <v>4</v>
      </c>
      <c r="C37" t="str">
        <f>_xlfn.XLOOKUP(A37,tbl_nrc_lex_word_translation[word_eng],tbl_nrc_lex_word_translation[word_ptbr],"",0)</f>
        <v>abolir</v>
      </c>
      <c r="D37" t="str">
        <f>_xlfn.XLOOKUP(B37,tbl_nrc_lex_sentiment_translation[sentiment_eng],tbl_nrc_lex_sentiment_translation[sentiment_ptbr],"",0)</f>
        <v>negativo</v>
      </c>
      <c r="E37" t="str" cm="1">
        <f t="array" ref="E37">_xlfn.XLOOKUP(A37,tbl_nrc_lex_word_translation[word_eng],IF(tbl_nrc_lex_word_translation[context]=0,"",tbl_nrc_lex_word_translation[context]),"",0)</f>
        <v/>
      </c>
      <c r="F37">
        <v>0</v>
      </c>
      <c r="G37" t="str">
        <f t="shared" si="0"/>
        <v/>
      </c>
    </row>
    <row r="38" spans="1:7" hidden="1" x14ac:dyDescent="0.3">
      <c r="A38" t="s">
        <v>12</v>
      </c>
      <c r="B38" t="s">
        <v>830</v>
      </c>
      <c r="C38" t="str">
        <f>_xlfn.XLOOKUP(A38,tbl_nrc_lex_word_translation[word_eng],tbl_nrc_lex_word_translation[word_ptbr],"",0)</f>
        <v>abolir</v>
      </c>
      <c r="D38" t="str">
        <f>_xlfn.XLOOKUP(B38,tbl_nrc_lex_sentiment_translation[sentiment_eng],tbl_nrc_lex_sentiment_translation[sentiment_ptbr],"",0)</f>
        <v>raiva</v>
      </c>
      <c r="E38" t="str" cm="1">
        <f t="array" ref="E38">_xlfn.XLOOKUP(A38,tbl_nrc_lex_word_translation[word_eng],IF(tbl_nrc_lex_word_translation[context]=0,"",tbl_nrc_lex_word_translation[context]),"",0)</f>
        <v/>
      </c>
      <c r="F38">
        <v>0</v>
      </c>
      <c r="G38" t="str">
        <f t="shared" si="0"/>
        <v/>
      </c>
    </row>
    <row r="39" spans="1:7" hidden="1" x14ac:dyDescent="0.3">
      <c r="A39" t="s">
        <v>840</v>
      </c>
      <c r="B39" t="s">
        <v>4</v>
      </c>
      <c r="C39" t="str">
        <f>_xlfn.XLOOKUP(A39,tbl_nrc_lex_word_translation[word_eng],tbl_nrc_lex_word_translation[word_ptbr],"",0)</f>
        <v>abolição</v>
      </c>
      <c r="D39" t="str">
        <f>_xlfn.XLOOKUP(B39,tbl_nrc_lex_sentiment_translation[sentiment_eng],tbl_nrc_lex_sentiment_translation[sentiment_ptbr],"",0)</f>
        <v>negativo</v>
      </c>
      <c r="E39" t="str" cm="1">
        <f t="array" ref="E39">_xlfn.XLOOKUP(A39,tbl_nrc_lex_word_translation[word_eng],IF(tbl_nrc_lex_word_translation[context]=0,"",tbl_nrc_lex_word_translation[context]),"",0)</f>
        <v/>
      </c>
      <c r="F39">
        <v>0</v>
      </c>
      <c r="G39" t="str">
        <f t="shared" si="0"/>
        <v/>
      </c>
    </row>
    <row r="40" spans="1:7" hidden="1" x14ac:dyDescent="0.3">
      <c r="A40" t="s">
        <v>841</v>
      </c>
      <c r="B40" t="s">
        <v>4</v>
      </c>
      <c r="C40" t="str">
        <f>_xlfn.XLOOKUP(A40,tbl_nrc_lex_word_translation[word_eng],tbl_nrc_lex_word_translation[word_ptbr],"",0)</f>
        <v>abominável</v>
      </c>
      <c r="D40" t="str">
        <f>_xlfn.XLOOKUP(B40,tbl_nrc_lex_sentiment_translation[sentiment_eng],tbl_nrc_lex_sentiment_translation[sentiment_ptbr],"",0)</f>
        <v>negativo</v>
      </c>
      <c r="E40" t="str" cm="1">
        <f t="array" ref="E40">_xlfn.XLOOKUP(A40,tbl_nrc_lex_word_translation[word_eng],IF(tbl_nrc_lex_word_translation[context]=0,"",tbl_nrc_lex_word_translation[context]),"",0)</f>
        <v/>
      </c>
      <c r="F40">
        <v>0</v>
      </c>
      <c r="G40" t="str">
        <f t="shared" si="0"/>
        <v/>
      </c>
    </row>
    <row r="41" spans="1:7" hidden="1" x14ac:dyDescent="0.3">
      <c r="A41" t="s">
        <v>841</v>
      </c>
      <c r="B41" t="s">
        <v>406</v>
      </c>
      <c r="C41" t="str">
        <f>_xlfn.XLOOKUP(A41,tbl_nrc_lex_word_translation[word_eng],tbl_nrc_lex_word_translation[word_ptbr],"",0)</f>
        <v>abominável</v>
      </c>
      <c r="D41" t="str">
        <f>_xlfn.XLOOKUP(B41,tbl_nrc_lex_sentiment_translation[sentiment_eng],tbl_nrc_lex_sentiment_translation[sentiment_ptbr],"",0)</f>
        <v>medo</v>
      </c>
      <c r="E41" t="str" cm="1">
        <f t="array" ref="E41">_xlfn.XLOOKUP(A41,tbl_nrc_lex_word_translation[word_eng],IF(tbl_nrc_lex_word_translation[context]=0,"",tbl_nrc_lex_word_translation[context]),"",0)</f>
        <v/>
      </c>
      <c r="F41">
        <v>0</v>
      </c>
      <c r="G41" t="str">
        <f t="shared" si="0"/>
        <v/>
      </c>
    </row>
    <row r="42" spans="1:7" hidden="1" x14ac:dyDescent="0.3">
      <c r="A42" t="s">
        <v>841</v>
      </c>
      <c r="B42" t="s">
        <v>835</v>
      </c>
      <c r="C42" t="str">
        <f>_xlfn.XLOOKUP(A42,tbl_nrc_lex_word_translation[word_eng],tbl_nrc_lex_word_translation[word_ptbr],"",0)</f>
        <v>abominável</v>
      </c>
      <c r="D42" t="str">
        <f>_xlfn.XLOOKUP(B42,tbl_nrc_lex_sentiment_translation[sentiment_eng],tbl_nrc_lex_sentiment_translation[sentiment_ptbr],"",0)</f>
        <v>nojo</v>
      </c>
      <c r="E42" t="str" cm="1">
        <f t="array" ref="E42">_xlfn.XLOOKUP(A42,tbl_nrc_lex_word_translation[word_eng],IF(tbl_nrc_lex_word_translation[context]=0,"",tbl_nrc_lex_word_translation[context]),"",0)</f>
        <v/>
      </c>
      <c r="F42">
        <v>0</v>
      </c>
      <c r="G42" t="str">
        <f t="shared" si="0"/>
        <v/>
      </c>
    </row>
    <row r="43" spans="1:7" hidden="1" x14ac:dyDescent="0.3">
      <c r="A43" t="s">
        <v>842</v>
      </c>
      <c r="B43" t="s">
        <v>406</v>
      </c>
      <c r="C43" t="str">
        <f>_xlfn.XLOOKUP(A43,tbl_nrc_lex_word_translation[word_eng],tbl_nrc_lex_word_translation[word_ptbr],"",0)</f>
        <v>abominação</v>
      </c>
      <c r="D43" t="str">
        <f>_xlfn.XLOOKUP(B43,tbl_nrc_lex_sentiment_translation[sentiment_eng],tbl_nrc_lex_sentiment_translation[sentiment_ptbr],"",0)</f>
        <v>medo</v>
      </c>
      <c r="E43" t="str" cm="1">
        <f t="array" ref="E43">_xlfn.XLOOKUP(A43,tbl_nrc_lex_word_translation[word_eng],IF(tbl_nrc_lex_word_translation[context]=0,"",tbl_nrc_lex_word_translation[context]),"",0)</f>
        <v/>
      </c>
      <c r="F43">
        <v>0</v>
      </c>
      <c r="G43" t="str">
        <f t="shared" si="0"/>
        <v/>
      </c>
    </row>
    <row r="44" spans="1:7" hidden="1" x14ac:dyDescent="0.3">
      <c r="A44" t="s">
        <v>842</v>
      </c>
      <c r="B44" t="s">
        <v>4</v>
      </c>
      <c r="C44" t="str">
        <f>_xlfn.XLOOKUP(A44,tbl_nrc_lex_word_translation[word_eng],tbl_nrc_lex_word_translation[word_ptbr],"",0)</f>
        <v>abominação</v>
      </c>
      <c r="D44" t="str">
        <f>_xlfn.XLOOKUP(B44,tbl_nrc_lex_sentiment_translation[sentiment_eng],tbl_nrc_lex_sentiment_translation[sentiment_ptbr],"",0)</f>
        <v>negativo</v>
      </c>
      <c r="E44" t="str" cm="1">
        <f t="array" ref="E44">_xlfn.XLOOKUP(A44,tbl_nrc_lex_word_translation[word_eng],IF(tbl_nrc_lex_word_translation[context]=0,"",tbl_nrc_lex_word_translation[context]),"",0)</f>
        <v/>
      </c>
      <c r="F44">
        <v>0</v>
      </c>
      <c r="G44" t="str">
        <f t="shared" si="0"/>
        <v/>
      </c>
    </row>
    <row r="45" spans="1:7" hidden="1" x14ac:dyDescent="0.3">
      <c r="A45" t="s">
        <v>842</v>
      </c>
      <c r="B45" t="s">
        <v>830</v>
      </c>
      <c r="C45" t="str">
        <f>_xlfn.XLOOKUP(A45,tbl_nrc_lex_word_translation[word_eng],tbl_nrc_lex_word_translation[word_ptbr],"",0)</f>
        <v>abominação</v>
      </c>
      <c r="D45" t="str">
        <f>_xlfn.XLOOKUP(B45,tbl_nrc_lex_sentiment_translation[sentiment_eng],tbl_nrc_lex_sentiment_translation[sentiment_ptbr],"",0)</f>
        <v>raiva</v>
      </c>
      <c r="E45" t="str" cm="1">
        <f t="array" ref="E45">_xlfn.XLOOKUP(A45,tbl_nrc_lex_word_translation[word_eng],IF(tbl_nrc_lex_word_translation[context]=0,"",tbl_nrc_lex_word_translation[context]),"",0)</f>
        <v/>
      </c>
      <c r="F45">
        <v>0</v>
      </c>
      <c r="G45" t="str">
        <f t="shared" si="0"/>
        <v/>
      </c>
    </row>
    <row r="46" spans="1:7" hidden="1" x14ac:dyDescent="0.3">
      <c r="A46" t="s">
        <v>842</v>
      </c>
      <c r="B46" t="s">
        <v>835</v>
      </c>
      <c r="C46" t="str">
        <f>_xlfn.XLOOKUP(A46,tbl_nrc_lex_word_translation[word_eng],tbl_nrc_lex_word_translation[word_ptbr],"",0)</f>
        <v>abominação</v>
      </c>
      <c r="D46" t="str">
        <f>_xlfn.XLOOKUP(B46,tbl_nrc_lex_sentiment_translation[sentiment_eng],tbl_nrc_lex_sentiment_translation[sentiment_ptbr],"",0)</f>
        <v>nojo</v>
      </c>
      <c r="E46" t="str" cm="1">
        <f t="array" ref="E46">_xlfn.XLOOKUP(A46,tbl_nrc_lex_word_translation[word_eng],IF(tbl_nrc_lex_word_translation[context]=0,"",tbl_nrc_lex_word_translation[context]),"",0)</f>
        <v/>
      </c>
      <c r="F46">
        <v>0</v>
      </c>
      <c r="G46" t="str">
        <f t="shared" si="0"/>
        <v/>
      </c>
    </row>
    <row r="47" spans="1:7" hidden="1" x14ac:dyDescent="0.3">
      <c r="A47" t="s">
        <v>843</v>
      </c>
      <c r="B47" t="s">
        <v>4</v>
      </c>
      <c r="C47" t="str">
        <f>_xlfn.XLOOKUP(A47,tbl_nrc_lex_word_translation[word_eng],tbl_nrc_lex_word_translation[word_ptbr],"",0)</f>
        <v>abortar</v>
      </c>
      <c r="D47" t="str">
        <f>_xlfn.XLOOKUP(B47,tbl_nrc_lex_sentiment_translation[sentiment_eng],tbl_nrc_lex_sentiment_translation[sentiment_ptbr],"",0)</f>
        <v>negativo</v>
      </c>
      <c r="E47" t="str" cm="1">
        <f t="array" ref="E47">_xlfn.XLOOKUP(A47,tbl_nrc_lex_word_translation[word_eng],IF(tbl_nrc_lex_word_translation[context]=0,"",tbl_nrc_lex_word_translation[context]),"",0)</f>
        <v/>
      </c>
      <c r="F47">
        <v>0</v>
      </c>
      <c r="G47" t="str">
        <f t="shared" si="0"/>
        <v/>
      </c>
    </row>
    <row r="48" spans="1:7" hidden="1" x14ac:dyDescent="0.3">
      <c r="A48" t="s">
        <v>844</v>
      </c>
      <c r="B48" t="s">
        <v>4</v>
      </c>
      <c r="C48" t="str">
        <f>_xlfn.XLOOKUP(A48,tbl_nrc_lex_word_translation[word_eng],tbl_nrc_lex_word_translation[word_ptbr],"",0)</f>
        <v>aborto</v>
      </c>
      <c r="D48" t="str">
        <f>_xlfn.XLOOKUP(B48,tbl_nrc_lex_sentiment_translation[sentiment_eng],tbl_nrc_lex_sentiment_translation[sentiment_ptbr],"",0)</f>
        <v>negativo</v>
      </c>
      <c r="E48" t="str" cm="1">
        <f t="array" ref="E48">_xlfn.XLOOKUP(A48,tbl_nrc_lex_word_translation[word_eng],IF(tbl_nrc_lex_word_translation[context]=0,"",tbl_nrc_lex_word_translation[context]),"",0)</f>
        <v/>
      </c>
      <c r="F48">
        <v>0</v>
      </c>
      <c r="G48" t="str">
        <f t="shared" si="0"/>
        <v/>
      </c>
    </row>
    <row r="49" spans="1:7" hidden="1" x14ac:dyDescent="0.3">
      <c r="A49" t="s">
        <v>844</v>
      </c>
      <c r="B49" t="s">
        <v>829</v>
      </c>
      <c r="C49" t="str">
        <f>_xlfn.XLOOKUP(A49,tbl_nrc_lex_word_translation[word_eng],tbl_nrc_lex_word_translation[word_ptbr],"",0)</f>
        <v>aborto</v>
      </c>
      <c r="D49" t="str">
        <f>_xlfn.XLOOKUP(B49,tbl_nrc_lex_sentiment_translation[sentiment_eng],tbl_nrc_lex_sentiment_translation[sentiment_ptbr],"",0)</f>
        <v>tristeza</v>
      </c>
      <c r="E49" t="str" cm="1">
        <f t="array" ref="E49">_xlfn.XLOOKUP(A49,tbl_nrc_lex_word_translation[word_eng],IF(tbl_nrc_lex_word_translation[context]=0,"",tbl_nrc_lex_word_translation[context]),"",0)</f>
        <v/>
      </c>
      <c r="F49">
        <v>0</v>
      </c>
      <c r="G49" t="str">
        <f t="shared" si="0"/>
        <v/>
      </c>
    </row>
    <row r="50" spans="1:7" hidden="1" x14ac:dyDescent="0.3">
      <c r="A50" t="s">
        <v>844</v>
      </c>
      <c r="B50" t="s">
        <v>835</v>
      </c>
      <c r="C50" t="str">
        <f>_xlfn.XLOOKUP(A50,tbl_nrc_lex_word_translation[word_eng],tbl_nrc_lex_word_translation[word_ptbr],"",0)</f>
        <v>aborto</v>
      </c>
      <c r="D50" t="str">
        <f>_xlfn.XLOOKUP(B50,tbl_nrc_lex_sentiment_translation[sentiment_eng],tbl_nrc_lex_sentiment_translation[sentiment_ptbr],"",0)</f>
        <v>nojo</v>
      </c>
      <c r="E50" t="str" cm="1">
        <f t="array" ref="E50">_xlfn.XLOOKUP(A50,tbl_nrc_lex_word_translation[word_eng],IF(tbl_nrc_lex_word_translation[context]=0,"",tbl_nrc_lex_word_translation[context]),"",0)</f>
        <v/>
      </c>
      <c r="F50">
        <v>0</v>
      </c>
      <c r="G50" t="str">
        <f t="shared" si="0"/>
        <v/>
      </c>
    </row>
    <row r="51" spans="1:7" hidden="1" x14ac:dyDescent="0.3">
      <c r="A51" t="s">
        <v>844</v>
      </c>
      <c r="B51" t="s">
        <v>406</v>
      </c>
      <c r="C51" t="str">
        <f>_xlfn.XLOOKUP(A51,tbl_nrc_lex_word_translation[word_eng],tbl_nrc_lex_word_translation[word_ptbr],"",0)</f>
        <v>aborto</v>
      </c>
      <c r="D51" t="str">
        <f>_xlfn.XLOOKUP(B51,tbl_nrc_lex_sentiment_translation[sentiment_eng],tbl_nrc_lex_sentiment_translation[sentiment_ptbr],"",0)</f>
        <v>medo</v>
      </c>
      <c r="E51" t="str" cm="1">
        <f t="array" ref="E51">_xlfn.XLOOKUP(A51,tbl_nrc_lex_word_translation[word_eng],IF(tbl_nrc_lex_word_translation[context]=0,"",tbl_nrc_lex_word_translation[context]),"",0)</f>
        <v/>
      </c>
      <c r="F51">
        <v>0</v>
      </c>
      <c r="G51" t="str">
        <f t="shared" si="0"/>
        <v/>
      </c>
    </row>
    <row r="52" spans="1:7" hidden="1" x14ac:dyDescent="0.3">
      <c r="A52" t="s">
        <v>845</v>
      </c>
      <c r="B52" t="s">
        <v>829</v>
      </c>
      <c r="C52" t="str">
        <f>_xlfn.XLOOKUP(A52,tbl_nrc_lex_word_translation[word_eng],tbl_nrc_lex_word_translation[word_ptbr],"",0)</f>
        <v>abortivo</v>
      </c>
      <c r="D52" t="str">
        <f>_xlfn.XLOOKUP(B52,tbl_nrc_lex_sentiment_translation[sentiment_eng],tbl_nrc_lex_sentiment_translation[sentiment_ptbr],"",0)</f>
        <v>tristeza</v>
      </c>
      <c r="E52" t="str" cm="1">
        <f t="array" ref="E52">_xlfn.XLOOKUP(A52,tbl_nrc_lex_word_translation[word_eng],IF(tbl_nrc_lex_word_translation[context]=0,"",tbl_nrc_lex_word_translation[context]),"",0)</f>
        <v/>
      </c>
      <c r="F52">
        <v>0</v>
      </c>
      <c r="G52" t="str">
        <f t="shared" si="0"/>
        <v/>
      </c>
    </row>
    <row r="53" spans="1:7" hidden="1" x14ac:dyDescent="0.3">
      <c r="A53" t="s">
        <v>845</v>
      </c>
      <c r="B53" t="s">
        <v>4</v>
      </c>
      <c r="C53" t="str">
        <f>_xlfn.XLOOKUP(A53,tbl_nrc_lex_word_translation[word_eng],tbl_nrc_lex_word_translation[word_ptbr],"",0)</f>
        <v>abortivo</v>
      </c>
      <c r="D53" t="str">
        <f>_xlfn.XLOOKUP(B53,tbl_nrc_lex_sentiment_translation[sentiment_eng],tbl_nrc_lex_sentiment_translation[sentiment_ptbr],"",0)</f>
        <v>negativo</v>
      </c>
      <c r="E53" t="str" cm="1">
        <f t="array" ref="E53">_xlfn.XLOOKUP(A53,tbl_nrc_lex_word_translation[word_eng],IF(tbl_nrc_lex_word_translation[context]=0,"",tbl_nrc_lex_word_translation[context]),"",0)</f>
        <v/>
      </c>
      <c r="F53">
        <v>0</v>
      </c>
      <c r="G53" t="str">
        <f t="shared" si="0"/>
        <v/>
      </c>
    </row>
    <row r="54" spans="1:7" hidden="1" x14ac:dyDescent="0.3">
      <c r="A54" t="s">
        <v>13</v>
      </c>
      <c r="B54" t="s">
        <v>2</v>
      </c>
      <c r="C54" t="str">
        <f>_xlfn.XLOOKUP(A54,tbl_nrc_lex_word_translation[word_eng],tbl_nrc_lex_word_translation[word_ptbr],"",0)</f>
        <v>supramencionado</v>
      </c>
      <c r="D54" t="str">
        <f>_xlfn.XLOOKUP(B54,tbl_nrc_lex_sentiment_translation[sentiment_eng],tbl_nrc_lex_sentiment_translation[sentiment_ptbr],"",0)</f>
        <v>positivo</v>
      </c>
      <c r="E54" t="str" cm="1">
        <f t="array" ref="E54">_xlfn.XLOOKUP(A54,tbl_nrc_lex_word_translation[word_eng],IF(tbl_nrc_lex_word_translation[context]=0,"",tbl_nrc_lex_word_translation[context]),"",0)</f>
        <v/>
      </c>
      <c r="F54">
        <v>0</v>
      </c>
      <c r="G54" t="str">
        <f t="shared" si="0"/>
        <v/>
      </c>
    </row>
    <row r="55" spans="1:7" hidden="1" x14ac:dyDescent="0.3">
      <c r="A55" t="s">
        <v>846</v>
      </c>
      <c r="B55" t="s">
        <v>4</v>
      </c>
      <c r="C55" t="str">
        <f>_xlfn.XLOOKUP(A55,tbl_nrc_lex_word_translation[word_eng],tbl_nrc_lex_word_translation[word_ptbr],"",0)</f>
        <v>abrasão</v>
      </c>
      <c r="D55" t="str">
        <f>_xlfn.XLOOKUP(B55,tbl_nrc_lex_sentiment_translation[sentiment_eng],tbl_nrc_lex_sentiment_translation[sentiment_ptbr],"",0)</f>
        <v>negativo</v>
      </c>
      <c r="E55" t="str" cm="1">
        <f t="array" ref="E55">_xlfn.XLOOKUP(A55,tbl_nrc_lex_word_translation[word_eng],IF(tbl_nrc_lex_word_translation[context]=0,"",tbl_nrc_lex_word_translation[context]),"",0)</f>
        <v/>
      </c>
      <c r="F55">
        <v>0</v>
      </c>
      <c r="G55" t="str">
        <f t="shared" si="0"/>
        <v/>
      </c>
    </row>
    <row r="56" spans="1:7" hidden="1" x14ac:dyDescent="0.3">
      <c r="A56" t="s">
        <v>14</v>
      </c>
      <c r="B56" t="s">
        <v>4</v>
      </c>
      <c r="C56" t="str">
        <f>_xlfn.XLOOKUP(A56,tbl_nrc_lex_word_translation[word_eng],tbl_nrc_lex_word_translation[word_ptbr],"",0)</f>
        <v>revogar</v>
      </c>
      <c r="D56" t="str">
        <f>_xlfn.XLOOKUP(B56,tbl_nrc_lex_sentiment_translation[sentiment_eng],tbl_nrc_lex_sentiment_translation[sentiment_ptbr],"",0)</f>
        <v>negativo</v>
      </c>
      <c r="E56" t="str" cm="1">
        <f t="array" ref="E56">_xlfn.XLOOKUP(A56,tbl_nrc_lex_word_translation[word_eng],IF(tbl_nrc_lex_word_translation[context]=0,"",tbl_nrc_lex_word_translation[context]),"",0)</f>
        <v/>
      </c>
      <c r="F56">
        <v>0</v>
      </c>
      <c r="G56" t="str">
        <f t="shared" si="0"/>
        <v/>
      </c>
    </row>
    <row r="57" spans="1:7" hidden="1" x14ac:dyDescent="0.3">
      <c r="A57" t="s">
        <v>15</v>
      </c>
      <c r="B57" t="s">
        <v>831</v>
      </c>
      <c r="C57" t="str">
        <f>_xlfn.XLOOKUP(A57,tbl_nrc_lex_word_translation[word_eng],tbl_nrc_lex_word_translation[word_ptbr],"",0)</f>
        <v>abrupto</v>
      </c>
      <c r="D57" t="str">
        <f>_xlfn.XLOOKUP(B57,tbl_nrc_lex_sentiment_translation[sentiment_eng],tbl_nrc_lex_sentiment_translation[sentiment_ptbr],"",0)</f>
        <v>surpresa</v>
      </c>
      <c r="E57" t="str" cm="1">
        <f t="array" ref="E57">_xlfn.XLOOKUP(A57,tbl_nrc_lex_word_translation[word_eng],IF(tbl_nrc_lex_word_translation[context]=0,"",tbl_nrc_lex_word_translation[context]),"",0)</f>
        <v/>
      </c>
      <c r="F57">
        <v>0</v>
      </c>
      <c r="G57" t="str">
        <f t="shared" si="0"/>
        <v/>
      </c>
    </row>
    <row r="58" spans="1:7" hidden="1" x14ac:dyDescent="0.3">
      <c r="A58" t="s">
        <v>847</v>
      </c>
      <c r="B58" t="s">
        <v>829</v>
      </c>
      <c r="C58" t="str">
        <f>_xlfn.XLOOKUP(A58,tbl_nrc_lex_word_translation[word_eng],tbl_nrc_lex_word_translation[word_ptbr],"",0)</f>
        <v>abcesso</v>
      </c>
      <c r="D58" t="str">
        <f>_xlfn.XLOOKUP(B58,tbl_nrc_lex_sentiment_translation[sentiment_eng],tbl_nrc_lex_sentiment_translation[sentiment_ptbr],"",0)</f>
        <v>tristeza</v>
      </c>
      <c r="E58" t="str" cm="1">
        <f t="array" ref="E58">_xlfn.XLOOKUP(A58,tbl_nrc_lex_word_translation[word_eng],IF(tbl_nrc_lex_word_translation[context]=0,"",tbl_nrc_lex_word_translation[context]),"",0)</f>
        <v/>
      </c>
      <c r="F58">
        <v>0</v>
      </c>
      <c r="G58" t="str">
        <f t="shared" si="0"/>
        <v/>
      </c>
    </row>
    <row r="59" spans="1:7" hidden="1" x14ac:dyDescent="0.3">
      <c r="A59" t="s">
        <v>847</v>
      </c>
      <c r="B59" t="s">
        <v>4</v>
      </c>
      <c r="C59" t="str">
        <f>_xlfn.XLOOKUP(A59,tbl_nrc_lex_word_translation[word_eng],tbl_nrc_lex_word_translation[word_ptbr],"",0)</f>
        <v>abcesso</v>
      </c>
      <c r="D59" t="str">
        <f>_xlfn.XLOOKUP(B59,tbl_nrc_lex_sentiment_translation[sentiment_eng],tbl_nrc_lex_sentiment_translation[sentiment_ptbr],"",0)</f>
        <v>negativo</v>
      </c>
      <c r="E59" t="str" cm="1">
        <f t="array" ref="E59">_xlfn.XLOOKUP(A59,tbl_nrc_lex_word_translation[word_eng],IF(tbl_nrc_lex_word_translation[context]=0,"",tbl_nrc_lex_word_translation[context]),"",0)</f>
        <v/>
      </c>
      <c r="F59">
        <v>0</v>
      </c>
      <c r="G59" t="str">
        <f t="shared" si="0"/>
        <v/>
      </c>
    </row>
    <row r="60" spans="1:7" hidden="1" x14ac:dyDescent="0.3">
      <c r="A60" t="s">
        <v>16</v>
      </c>
      <c r="B60" t="s">
        <v>829</v>
      </c>
      <c r="C60" t="str">
        <f>_xlfn.XLOOKUP(A60,tbl_nrc_lex_word_translation[word_eng],tbl_nrc_lex_word_translation[word_ptbr],"",0)</f>
        <v>ausência</v>
      </c>
      <c r="D60" t="str">
        <f>_xlfn.XLOOKUP(B60,tbl_nrc_lex_sentiment_translation[sentiment_eng],tbl_nrc_lex_sentiment_translation[sentiment_ptbr],"",0)</f>
        <v>tristeza</v>
      </c>
      <c r="E60" t="str" cm="1">
        <f t="array" ref="E60">_xlfn.XLOOKUP(A60,tbl_nrc_lex_word_translation[word_eng],IF(tbl_nrc_lex_word_translation[context]=0,"",tbl_nrc_lex_word_translation[context]),"",0)</f>
        <v/>
      </c>
      <c r="F60">
        <v>0</v>
      </c>
      <c r="G60" t="str">
        <f t="shared" si="0"/>
        <v/>
      </c>
    </row>
    <row r="61" spans="1:7" hidden="1" x14ac:dyDescent="0.3">
      <c r="A61" t="s">
        <v>16</v>
      </c>
      <c r="B61" t="s">
        <v>4</v>
      </c>
      <c r="C61" t="str">
        <f>_xlfn.XLOOKUP(A61,tbl_nrc_lex_word_translation[word_eng],tbl_nrc_lex_word_translation[word_ptbr],"",0)</f>
        <v>ausência</v>
      </c>
      <c r="D61" t="str">
        <f>_xlfn.XLOOKUP(B61,tbl_nrc_lex_sentiment_translation[sentiment_eng],tbl_nrc_lex_sentiment_translation[sentiment_ptbr],"",0)</f>
        <v>negativo</v>
      </c>
      <c r="E61" t="str" cm="1">
        <f t="array" ref="E61">_xlfn.XLOOKUP(A61,tbl_nrc_lex_word_translation[word_eng],IF(tbl_nrc_lex_word_translation[context]=0,"",tbl_nrc_lex_word_translation[context]),"",0)</f>
        <v/>
      </c>
      <c r="F61">
        <v>0</v>
      </c>
      <c r="G61" t="str">
        <f t="shared" si="0"/>
        <v/>
      </c>
    </row>
    <row r="62" spans="1:7" hidden="1" x14ac:dyDescent="0.3">
      <c r="A62" t="s">
        <v>16</v>
      </c>
      <c r="B62" t="s">
        <v>406</v>
      </c>
      <c r="C62" t="str">
        <f>_xlfn.XLOOKUP(A62,tbl_nrc_lex_word_translation[word_eng],tbl_nrc_lex_word_translation[word_ptbr],"",0)</f>
        <v>ausência</v>
      </c>
      <c r="D62" t="str">
        <f>_xlfn.XLOOKUP(B62,tbl_nrc_lex_sentiment_translation[sentiment_eng],tbl_nrc_lex_sentiment_translation[sentiment_ptbr],"",0)</f>
        <v>medo</v>
      </c>
      <c r="E62" t="str" cm="1">
        <f t="array" ref="E62">_xlfn.XLOOKUP(A62,tbl_nrc_lex_word_translation[word_eng],IF(tbl_nrc_lex_word_translation[context]=0,"",tbl_nrc_lex_word_translation[context]),"",0)</f>
        <v/>
      </c>
      <c r="F62">
        <v>0</v>
      </c>
      <c r="G62" t="str">
        <f t="shared" si="0"/>
        <v/>
      </c>
    </row>
    <row r="63" spans="1:7" hidden="1" x14ac:dyDescent="0.3">
      <c r="A63" t="s">
        <v>848</v>
      </c>
      <c r="B63" t="s">
        <v>829</v>
      </c>
      <c r="C63" t="str">
        <f>_xlfn.XLOOKUP(A63,tbl_nrc_lex_word_translation[word_eng],tbl_nrc_lex_word_translation[word_ptbr],"",0)</f>
        <v>ausente</v>
      </c>
      <c r="D63" t="str">
        <f>_xlfn.XLOOKUP(B63,tbl_nrc_lex_sentiment_translation[sentiment_eng],tbl_nrc_lex_sentiment_translation[sentiment_ptbr],"",0)</f>
        <v>tristeza</v>
      </c>
      <c r="E63" t="str" cm="1">
        <f t="array" ref="E63">_xlfn.XLOOKUP(A63,tbl_nrc_lex_word_translation[word_eng],IF(tbl_nrc_lex_word_translation[context]=0,"",tbl_nrc_lex_word_translation[context]),"",0)</f>
        <v/>
      </c>
      <c r="F63">
        <v>0</v>
      </c>
      <c r="G63" t="str">
        <f t="shared" si="0"/>
        <v/>
      </c>
    </row>
    <row r="64" spans="1:7" hidden="1" x14ac:dyDescent="0.3">
      <c r="A64" t="s">
        <v>848</v>
      </c>
      <c r="B64" t="s">
        <v>4</v>
      </c>
      <c r="C64" t="str">
        <f>_xlfn.XLOOKUP(A64,tbl_nrc_lex_word_translation[word_eng],tbl_nrc_lex_word_translation[word_ptbr],"",0)</f>
        <v>ausente</v>
      </c>
      <c r="D64" t="str">
        <f>_xlfn.XLOOKUP(B64,tbl_nrc_lex_sentiment_translation[sentiment_eng],tbl_nrc_lex_sentiment_translation[sentiment_ptbr],"",0)</f>
        <v>negativo</v>
      </c>
      <c r="E64" t="str" cm="1">
        <f t="array" ref="E64">_xlfn.XLOOKUP(A64,tbl_nrc_lex_word_translation[word_eng],IF(tbl_nrc_lex_word_translation[context]=0,"",tbl_nrc_lex_word_translation[context]),"",0)</f>
        <v/>
      </c>
      <c r="F64">
        <v>0</v>
      </c>
      <c r="G64" t="str">
        <f t="shared" si="0"/>
        <v/>
      </c>
    </row>
    <row r="65" spans="1:7" hidden="1" x14ac:dyDescent="0.3">
      <c r="A65" t="s">
        <v>849</v>
      </c>
      <c r="B65" t="s">
        <v>829</v>
      </c>
      <c r="C65" t="str">
        <f>_xlfn.XLOOKUP(A65,tbl_nrc_lex_word_translation[word_eng],tbl_nrc_lex_word_translation[word_ptbr],"",0)</f>
        <v>absentista</v>
      </c>
      <c r="D65" t="str">
        <f>_xlfn.XLOOKUP(B65,tbl_nrc_lex_sentiment_translation[sentiment_eng],tbl_nrc_lex_sentiment_translation[sentiment_ptbr],"",0)</f>
        <v>tristeza</v>
      </c>
      <c r="E65" t="str" cm="1">
        <f t="array" ref="E65">_xlfn.XLOOKUP(A65,tbl_nrc_lex_word_translation[word_eng],IF(tbl_nrc_lex_word_translation[context]=0,"",tbl_nrc_lex_word_translation[context]),"",0)</f>
        <v/>
      </c>
      <c r="F65">
        <v>0</v>
      </c>
      <c r="G65" t="str">
        <f t="shared" si="0"/>
        <v/>
      </c>
    </row>
    <row r="66" spans="1:7" hidden="1" x14ac:dyDescent="0.3">
      <c r="A66" t="s">
        <v>849</v>
      </c>
      <c r="B66" t="s">
        <v>4</v>
      </c>
      <c r="C66" t="str">
        <f>_xlfn.XLOOKUP(A66,tbl_nrc_lex_word_translation[word_eng],tbl_nrc_lex_word_translation[word_ptbr],"",0)</f>
        <v>absentista</v>
      </c>
      <c r="D66" t="str">
        <f>_xlfn.XLOOKUP(B66,tbl_nrc_lex_sentiment_translation[sentiment_eng],tbl_nrc_lex_sentiment_translation[sentiment_ptbr],"",0)</f>
        <v>negativo</v>
      </c>
      <c r="E66" t="str" cm="1">
        <f t="array" ref="E66">_xlfn.XLOOKUP(A66,tbl_nrc_lex_word_translation[word_eng],IF(tbl_nrc_lex_word_translation[context]=0,"",tbl_nrc_lex_word_translation[context]),"",0)</f>
        <v/>
      </c>
      <c r="F66">
        <v>0</v>
      </c>
      <c r="G66" t="str">
        <f t="shared" ref="G66:G129" si="1">IFERROR(FIND(" ",C66),"")</f>
        <v/>
      </c>
    </row>
    <row r="67" spans="1:7" hidden="1" x14ac:dyDescent="0.3">
      <c r="A67" t="s">
        <v>17</v>
      </c>
      <c r="B67" t="s">
        <v>4</v>
      </c>
      <c r="C67" t="str">
        <f>_xlfn.XLOOKUP(A67,tbl_nrc_lex_word_translation[word_eng],tbl_nrc_lex_word_translation[word_ptbr],"",0)</f>
        <v>absentismo</v>
      </c>
      <c r="D67" t="str">
        <f>_xlfn.XLOOKUP(B67,tbl_nrc_lex_sentiment_translation[sentiment_eng],tbl_nrc_lex_sentiment_translation[sentiment_ptbr],"",0)</f>
        <v>negativo</v>
      </c>
      <c r="E67" t="str" cm="1">
        <f t="array" ref="E67">_xlfn.XLOOKUP(A67,tbl_nrc_lex_word_translation[word_eng],IF(tbl_nrc_lex_word_translation[context]=0,"",tbl_nrc_lex_word_translation[context]),"",0)</f>
        <v/>
      </c>
      <c r="F67">
        <v>0</v>
      </c>
      <c r="G67" t="str">
        <f t="shared" si="1"/>
        <v/>
      </c>
    </row>
    <row r="68" spans="1:7" hidden="1" x14ac:dyDescent="0.3">
      <c r="A68" t="s">
        <v>850</v>
      </c>
      <c r="B68" t="s">
        <v>2</v>
      </c>
      <c r="C68" t="str">
        <f>_xlfn.XLOOKUP(A68,tbl_nrc_lex_word_translation[word_eng],tbl_nrc_lex_word_translation[word_ptbr],"",0)</f>
        <v>absoluto</v>
      </c>
      <c r="D68" t="str">
        <f>_xlfn.XLOOKUP(B68,tbl_nrc_lex_sentiment_translation[sentiment_eng],tbl_nrc_lex_sentiment_translation[sentiment_ptbr],"",0)</f>
        <v>positivo</v>
      </c>
      <c r="E68" t="str" cm="1">
        <f t="array" ref="E68">_xlfn.XLOOKUP(A68,tbl_nrc_lex_word_translation[word_eng],IF(tbl_nrc_lex_word_translation[context]=0,"",tbl_nrc_lex_word_translation[context]),"",0)</f>
        <v/>
      </c>
      <c r="F68">
        <v>0</v>
      </c>
      <c r="G68" t="str">
        <f t="shared" si="1"/>
        <v/>
      </c>
    </row>
    <row r="69" spans="1:7" hidden="1" x14ac:dyDescent="0.3">
      <c r="A69" t="s">
        <v>851</v>
      </c>
      <c r="B69" t="s">
        <v>828</v>
      </c>
      <c r="C69" t="str">
        <f>_xlfn.XLOOKUP(A69,tbl_nrc_lex_word_translation[word_eng],tbl_nrc_lex_word_translation[word_ptbr],"",0)</f>
        <v>absolvição</v>
      </c>
      <c r="D69" t="str">
        <f>_xlfn.XLOOKUP(B69,tbl_nrc_lex_sentiment_translation[sentiment_eng],tbl_nrc_lex_sentiment_translation[sentiment_ptbr],"",0)</f>
        <v>confiança</v>
      </c>
      <c r="E69" t="str" cm="1">
        <f t="array" ref="E69">_xlfn.XLOOKUP(A69,tbl_nrc_lex_word_translation[word_eng],IF(tbl_nrc_lex_word_translation[context]=0,"",tbl_nrc_lex_word_translation[context]),"",0)</f>
        <v/>
      </c>
      <c r="F69">
        <v>0</v>
      </c>
      <c r="G69" t="str">
        <f t="shared" si="1"/>
        <v/>
      </c>
    </row>
    <row r="70" spans="1:7" hidden="1" x14ac:dyDescent="0.3">
      <c r="A70" t="s">
        <v>851</v>
      </c>
      <c r="B70" t="s">
        <v>2</v>
      </c>
      <c r="C70" t="str">
        <f>_xlfn.XLOOKUP(A70,tbl_nrc_lex_word_translation[word_eng],tbl_nrc_lex_word_translation[word_ptbr],"",0)</f>
        <v>absolvição</v>
      </c>
      <c r="D70" t="str">
        <f>_xlfn.XLOOKUP(B70,tbl_nrc_lex_sentiment_translation[sentiment_eng],tbl_nrc_lex_sentiment_translation[sentiment_ptbr],"",0)</f>
        <v>positivo</v>
      </c>
      <c r="E70" t="str" cm="1">
        <f t="array" ref="E70">_xlfn.XLOOKUP(A70,tbl_nrc_lex_word_translation[word_eng],IF(tbl_nrc_lex_word_translation[context]=0,"",tbl_nrc_lex_word_translation[context]),"",0)</f>
        <v/>
      </c>
      <c r="F70">
        <v>0</v>
      </c>
      <c r="G70" t="str">
        <f t="shared" si="1"/>
        <v/>
      </c>
    </row>
    <row r="71" spans="1:7" hidden="1" x14ac:dyDescent="0.3">
      <c r="A71" t="s">
        <v>851</v>
      </c>
      <c r="B71" t="s">
        <v>852</v>
      </c>
      <c r="C71" t="str">
        <f>_xlfn.XLOOKUP(A71,tbl_nrc_lex_word_translation[word_eng],tbl_nrc_lex_word_translation[word_ptbr],"",0)</f>
        <v>absolvição</v>
      </c>
      <c r="D71" t="str">
        <f>_xlfn.XLOOKUP(B71,tbl_nrc_lex_sentiment_translation[sentiment_eng],tbl_nrc_lex_sentiment_translation[sentiment_ptbr],"",0)</f>
        <v>alegria</v>
      </c>
      <c r="E71" t="str" cm="1">
        <f t="array" ref="E71">_xlfn.XLOOKUP(A71,tbl_nrc_lex_word_translation[word_eng],IF(tbl_nrc_lex_word_translation[context]=0,"",tbl_nrc_lex_word_translation[context]),"",0)</f>
        <v/>
      </c>
      <c r="F71">
        <v>0</v>
      </c>
      <c r="G71" t="str">
        <f t="shared" si="1"/>
        <v/>
      </c>
    </row>
    <row r="72" spans="1:7" hidden="1" x14ac:dyDescent="0.3">
      <c r="A72" t="s">
        <v>853</v>
      </c>
      <c r="B72" t="s">
        <v>2</v>
      </c>
      <c r="C72" t="str">
        <f>_xlfn.XLOOKUP(A72,tbl_nrc_lex_word_translation[word_eng],tbl_nrc_lex_word_translation[word_ptbr],"",0)</f>
        <v>absorto</v>
      </c>
      <c r="D72" t="str">
        <f>_xlfn.XLOOKUP(B72,tbl_nrc_lex_sentiment_translation[sentiment_eng],tbl_nrc_lex_sentiment_translation[sentiment_ptbr],"",0)</f>
        <v>positivo</v>
      </c>
      <c r="E72" t="str" cm="1">
        <f t="array" ref="E72">_xlfn.XLOOKUP(A72,tbl_nrc_lex_word_translation[word_eng],IF(tbl_nrc_lex_word_translation[context]=0,"",tbl_nrc_lex_word_translation[context]),"",0)</f>
        <v/>
      </c>
      <c r="F72">
        <v>0</v>
      </c>
      <c r="G72" t="str">
        <f t="shared" si="1"/>
        <v/>
      </c>
    </row>
    <row r="73" spans="1:7" hidden="1" x14ac:dyDescent="0.3">
      <c r="A73" t="s">
        <v>854</v>
      </c>
      <c r="B73" t="s">
        <v>4</v>
      </c>
      <c r="C73" t="str">
        <f>_xlfn.XLOOKUP(A73,tbl_nrc_lex_word_translation[word_eng],tbl_nrc_lex_word_translation[word_ptbr],"",0)</f>
        <v>absurdo</v>
      </c>
      <c r="D73" t="str">
        <f>_xlfn.XLOOKUP(B73,tbl_nrc_lex_sentiment_translation[sentiment_eng],tbl_nrc_lex_sentiment_translation[sentiment_ptbr],"",0)</f>
        <v>negativo</v>
      </c>
      <c r="E73" t="str" cm="1">
        <f t="array" ref="E73">_xlfn.XLOOKUP(A73,tbl_nrc_lex_word_translation[word_eng],IF(tbl_nrc_lex_word_translation[context]=0,"",tbl_nrc_lex_word_translation[context]),"",0)</f>
        <v/>
      </c>
      <c r="F73">
        <v>0</v>
      </c>
      <c r="G73" t="str">
        <f t="shared" si="1"/>
        <v/>
      </c>
    </row>
    <row r="74" spans="1:7" hidden="1" x14ac:dyDescent="0.3">
      <c r="A74" t="s">
        <v>855</v>
      </c>
      <c r="B74" t="s">
        <v>4</v>
      </c>
      <c r="C74" t="str">
        <f>_xlfn.XLOOKUP(A74,tbl_nrc_lex_word_translation[word_eng],tbl_nrc_lex_word_translation[word_ptbr],"",0)</f>
        <v>absurdidade</v>
      </c>
      <c r="D74" t="str">
        <f>_xlfn.XLOOKUP(B74,tbl_nrc_lex_sentiment_translation[sentiment_eng],tbl_nrc_lex_sentiment_translation[sentiment_ptbr],"",0)</f>
        <v>negativo</v>
      </c>
      <c r="E74" t="str" cm="1">
        <f t="array" ref="E74">_xlfn.XLOOKUP(A74,tbl_nrc_lex_word_translation[word_eng],IF(tbl_nrc_lex_word_translation[context]=0,"",tbl_nrc_lex_word_translation[context]),"",0)</f>
        <v/>
      </c>
      <c r="F74">
        <v>0</v>
      </c>
      <c r="G74" t="str">
        <f t="shared" si="1"/>
        <v/>
      </c>
    </row>
    <row r="75" spans="1:7" hidden="1" x14ac:dyDescent="0.3">
      <c r="A75" t="s">
        <v>18</v>
      </c>
      <c r="B75" t="s">
        <v>4</v>
      </c>
      <c r="C75" t="str">
        <f>_xlfn.XLOOKUP(A75,tbl_nrc_lex_word_translation[word_eng],tbl_nrc_lex_word_translation[word_ptbr],"",0)</f>
        <v>abundância</v>
      </c>
      <c r="D75" t="str">
        <f>_xlfn.XLOOKUP(B75,tbl_nrc_lex_sentiment_translation[sentiment_eng],tbl_nrc_lex_sentiment_translation[sentiment_ptbr],"",0)</f>
        <v>negativo</v>
      </c>
      <c r="E75" t="str" cm="1">
        <f t="array" ref="E75">_xlfn.XLOOKUP(A75,tbl_nrc_lex_word_translation[word_eng],IF(tbl_nrc_lex_word_translation[context]=0,"",tbl_nrc_lex_word_translation[context]),"",0)</f>
        <v/>
      </c>
      <c r="F75">
        <v>0</v>
      </c>
      <c r="G75" t="str">
        <f t="shared" si="1"/>
        <v/>
      </c>
    </row>
    <row r="76" spans="1:7" hidden="1" x14ac:dyDescent="0.3">
      <c r="A76" t="s">
        <v>18</v>
      </c>
      <c r="B76" t="s">
        <v>2</v>
      </c>
      <c r="C76" t="str">
        <f>_xlfn.XLOOKUP(A76,tbl_nrc_lex_word_translation[word_eng],tbl_nrc_lex_word_translation[word_ptbr],"",0)</f>
        <v>abundância</v>
      </c>
      <c r="D76" t="str">
        <f>_xlfn.XLOOKUP(B76,tbl_nrc_lex_sentiment_translation[sentiment_eng],tbl_nrc_lex_sentiment_translation[sentiment_ptbr],"",0)</f>
        <v>positivo</v>
      </c>
      <c r="E76" t="str" cm="1">
        <f t="array" ref="E76">_xlfn.XLOOKUP(A76,tbl_nrc_lex_word_translation[word_eng],IF(tbl_nrc_lex_word_translation[context]=0,"",tbl_nrc_lex_word_translation[context]),"",0)</f>
        <v/>
      </c>
      <c r="F76">
        <v>0</v>
      </c>
      <c r="G76" t="str">
        <f t="shared" si="1"/>
        <v/>
      </c>
    </row>
    <row r="77" spans="1:7" hidden="1" x14ac:dyDescent="0.3">
      <c r="A77" t="s">
        <v>18</v>
      </c>
      <c r="B77" t="s">
        <v>828</v>
      </c>
      <c r="C77" t="str">
        <f>_xlfn.XLOOKUP(A77,tbl_nrc_lex_word_translation[word_eng],tbl_nrc_lex_word_translation[word_ptbr],"",0)</f>
        <v>abundância</v>
      </c>
      <c r="D77" t="str">
        <f>_xlfn.XLOOKUP(B77,tbl_nrc_lex_sentiment_translation[sentiment_eng],tbl_nrc_lex_sentiment_translation[sentiment_ptbr],"",0)</f>
        <v>confiança</v>
      </c>
      <c r="E77" t="str" cm="1">
        <f t="array" ref="E77">_xlfn.XLOOKUP(A77,tbl_nrc_lex_word_translation[word_eng],IF(tbl_nrc_lex_word_translation[context]=0,"",tbl_nrc_lex_word_translation[context]),"",0)</f>
        <v/>
      </c>
      <c r="F77">
        <v>0</v>
      </c>
      <c r="G77" t="str">
        <f t="shared" si="1"/>
        <v/>
      </c>
    </row>
    <row r="78" spans="1:7" hidden="1" x14ac:dyDescent="0.3">
      <c r="A78" t="s">
        <v>18</v>
      </c>
      <c r="B78" t="s">
        <v>60</v>
      </c>
      <c r="C78" t="str">
        <f>_xlfn.XLOOKUP(A78,tbl_nrc_lex_word_translation[word_eng],tbl_nrc_lex_word_translation[word_ptbr],"",0)</f>
        <v>abundância</v>
      </c>
      <c r="D78" t="str">
        <f>_xlfn.XLOOKUP(B78,tbl_nrc_lex_sentiment_translation[sentiment_eng],tbl_nrc_lex_sentiment_translation[sentiment_ptbr],"",0)</f>
        <v>antecipação</v>
      </c>
      <c r="E78" t="str" cm="1">
        <f t="array" ref="E78">_xlfn.XLOOKUP(A78,tbl_nrc_lex_word_translation[word_eng],IF(tbl_nrc_lex_word_translation[context]=0,"",tbl_nrc_lex_word_translation[context]),"",0)</f>
        <v/>
      </c>
      <c r="F78">
        <v>0</v>
      </c>
      <c r="G78" t="str">
        <f t="shared" si="1"/>
        <v/>
      </c>
    </row>
    <row r="79" spans="1:7" hidden="1" x14ac:dyDescent="0.3">
      <c r="A79" t="s">
        <v>18</v>
      </c>
      <c r="B79" t="s">
        <v>835</v>
      </c>
      <c r="C79" t="str">
        <f>_xlfn.XLOOKUP(A79,tbl_nrc_lex_word_translation[word_eng],tbl_nrc_lex_word_translation[word_ptbr],"",0)</f>
        <v>abundância</v>
      </c>
      <c r="D79" t="str">
        <f>_xlfn.XLOOKUP(B79,tbl_nrc_lex_sentiment_translation[sentiment_eng],tbl_nrc_lex_sentiment_translation[sentiment_ptbr],"",0)</f>
        <v>nojo</v>
      </c>
      <c r="E79" t="str" cm="1">
        <f t="array" ref="E79">_xlfn.XLOOKUP(A79,tbl_nrc_lex_word_translation[word_eng],IF(tbl_nrc_lex_word_translation[context]=0,"",tbl_nrc_lex_word_translation[context]),"",0)</f>
        <v/>
      </c>
      <c r="F79">
        <v>0</v>
      </c>
      <c r="G79" t="str">
        <f t="shared" si="1"/>
        <v/>
      </c>
    </row>
    <row r="80" spans="1:7" hidden="1" x14ac:dyDescent="0.3">
      <c r="A80" t="s">
        <v>18</v>
      </c>
      <c r="B80" t="s">
        <v>852</v>
      </c>
      <c r="C80" t="str">
        <f>_xlfn.XLOOKUP(A80,tbl_nrc_lex_word_translation[word_eng],tbl_nrc_lex_word_translation[word_ptbr],"",0)</f>
        <v>abundância</v>
      </c>
      <c r="D80" t="str">
        <f>_xlfn.XLOOKUP(B80,tbl_nrc_lex_sentiment_translation[sentiment_eng],tbl_nrc_lex_sentiment_translation[sentiment_ptbr],"",0)</f>
        <v>alegria</v>
      </c>
      <c r="E80" t="str" cm="1">
        <f t="array" ref="E80">_xlfn.XLOOKUP(A80,tbl_nrc_lex_word_translation[word_eng],IF(tbl_nrc_lex_word_translation[context]=0,"",tbl_nrc_lex_word_translation[context]),"",0)</f>
        <v/>
      </c>
      <c r="F80">
        <v>0</v>
      </c>
      <c r="G80" t="str">
        <f t="shared" si="1"/>
        <v/>
      </c>
    </row>
    <row r="81" spans="1:7" hidden="1" x14ac:dyDescent="0.3">
      <c r="A81" t="s">
        <v>19</v>
      </c>
      <c r="B81" t="s">
        <v>2</v>
      </c>
      <c r="C81" t="str">
        <f>_xlfn.XLOOKUP(A81,tbl_nrc_lex_word_translation[word_eng],tbl_nrc_lex_word_translation[word_ptbr],"",0)</f>
        <v>abundante</v>
      </c>
      <c r="D81" t="str">
        <f>_xlfn.XLOOKUP(B81,tbl_nrc_lex_sentiment_translation[sentiment_eng],tbl_nrc_lex_sentiment_translation[sentiment_ptbr],"",0)</f>
        <v>positivo</v>
      </c>
      <c r="E81" t="str" cm="1">
        <f t="array" ref="E81">_xlfn.XLOOKUP(A81,tbl_nrc_lex_word_translation[word_eng],IF(tbl_nrc_lex_word_translation[context]=0,"",tbl_nrc_lex_word_translation[context]),"",0)</f>
        <v/>
      </c>
      <c r="F81">
        <v>0</v>
      </c>
      <c r="G81" t="str">
        <f t="shared" si="1"/>
        <v/>
      </c>
    </row>
    <row r="82" spans="1:7" hidden="1" x14ac:dyDescent="0.3">
      <c r="A82" t="s">
        <v>19</v>
      </c>
      <c r="B82" t="s">
        <v>852</v>
      </c>
      <c r="C82" t="str">
        <f>_xlfn.XLOOKUP(A82,tbl_nrc_lex_word_translation[word_eng],tbl_nrc_lex_word_translation[word_ptbr],"",0)</f>
        <v>abundante</v>
      </c>
      <c r="D82" t="str">
        <f>_xlfn.XLOOKUP(B82,tbl_nrc_lex_sentiment_translation[sentiment_eng],tbl_nrc_lex_sentiment_translation[sentiment_ptbr],"",0)</f>
        <v>alegria</v>
      </c>
      <c r="E82" t="str" cm="1">
        <f t="array" ref="E82">_xlfn.XLOOKUP(A82,tbl_nrc_lex_word_translation[word_eng],IF(tbl_nrc_lex_word_translation[context]=0,"",tbl_nrc_lex_word_translation[context]),"",0)</f>
        <v/>
      </c>
      <c r="F82">
        <v>0</v>
      </c>
      <c r="G82" t="str">
        <f t="shared" si="1"/>
        <v/>
      </c>
    </row>
    <row r="83" spans="1:7" hidden="1" x14ac:dyDescent="0.3">
      <c r="A83" t="s">
        <v>20</v>
      </c>
      <c r="B83" t="s">
        <v>4</v>
      </c>
      <c r="C83" t="str">
        <f>_xlfn.XLOOKUP(A83,tbl_nrc_lex_word_translation[word_eng],tbl_nrc_lex_word_translation[word_ptbr],"",0)</f>
        <v>abuso</v>
      </c>
      <c r="D83" t="str">
        <f>_xlfn.XLOOKUP(B83,tbl_nrc_lex_sentiment_translation[sentiment_eng],tbl_nrc_lex_sentiment_translation[sentiment_ptbr],"",0)</f>
        <v>negativo</v>
      </c>
      <c r="E83" t="str" cm="1">
        <f t="array" ref="E83">_xlfn.XLOOKUP(A83,tbl_nrc_lex_word_translation[word_eng],IF(tbl_nrc_lex_word_translation[context]=0,"",tbl_nrc_lex_word_translation[context]),"",0)</f>
        <v/>
      </c>
      <c r="F83">
        <v>0</v>
      </c>
      <c r="G83" t="str">
        <f t="shared" si="1"/>
        <v/>
      </c>
    </row>
    <row r="84" spans="1:7" hidden="1" x14ac:dyDescent="0.3">
      <c r="A84" t="s">
        <v>20</v>
      </c>
      <c r="B84" t="s">
        <v>829</v>
      </c>
      <c r="C84" t="str">
        <f>_xlfn.XLOOKUP(A84,tbl_nrc_lex_word_translation[word_eng],tbl_nrc_lex_word_translation[word_ptbr],"",0)</f>
        <v>abuso</v>
      </c>
      <c r="D84" t="str">
        <f>_xlfn.XLOOKUP(B84,tbl_nrc_lex_sentiment_translation[sentiment_eng],tbl_nrc_lex_sentiment_translation[sentiment_ptbr],"",0)</f>
        <v>tristeza</v>
      </c>
      <c r="E84" t="str" cm="1">
        <f t="array" ref="E84">_xlfn.XLOOKUP(A84,tbl_nrc_lex_word_translation[word_eng],IF(tbl_nrc_lex_word_translation[context]=0,"",tbl_nrc_lex_word_translation[context]),"",0)</f>
        <v/>
      </c>
      <c r="F84">
        <v>0</v>
      </c>
      <c r="G84" t="str">
        <f t="shared" si="1"/>
        <v/>
      </c>
    </row>
    <row r="85" spans="1:7" hidden="1" x14ac:dyDescent="0.3">
      <c r="A85" t="s">
        <v>20</v>
      </c>
      <c r="B85" t="s">
        <v>406</v>
      </c>
      <c r="C85" t="str">
        <f>_xlfn.XLOOKUP(A85,tbl_nrc_lex_word_translation[word_eng],tbl_nrc_lex_word_translation[word_ptbr],"",0)</f>
        <v>abuso</v>
      </c>
      <c r="D85" t="str">
        <f>_xlfn.XLOOKUP(B85,tbl_nrc_lex_sentiment_translation[sentiment_eng],tbl_nrc_lex_sentiment_translation[sentiment_ptbr],"",0)</f>
        <v>medo</v>
      </c>
      <c r="E85" t="str" cm="1">
        <f t="array" ref="E85">_xlfn.XLOOKUP(A85,tbl_nrc_lex_word_translation[word_eng],IF(tbl_nrc_lex_word_translation[context]=0,"",tbl_nrc_lex_word_translation[context]),"",0)</f>
        <v/>
      </c>
      <c r="F85">
        <v>0</v>
      </c>
      <c r="G85" t="str">
        <f t="shared" si="1"/>
        <v/>
      </c>
    </row>
    <row r="86" spans="1:7" hidden="1" x14ac:dyDescent="0.3">
      <c r="A86" t="s">
        <v>20</v>
      </c>
      <c r="B86" t="s">
        <v>830</v>
      </c>
      <c r="C86" t="str">
        <f>_xlfn.XLOOKUP(A86,tbl_nrc_lex_word_translation[word_eng],tbl_nrc_lex_word_translation[word_ptbr],"",0)</f>
        <v>abuso</v>
      </c>
      <c r="D86" t="str">
        <f>_xlfn.XLOOKUP(B86,tbl_nrc_lex_sentiment_translation[sentiment_eng],tbl_nrc_lex_sentiment_translation[sentiment_ptbr],"",0)</f>
        <v>raiva</v>
      </c>
      <c r="E86" t="str" cm="1">
        <f t="array" ref="E86">_xlfn.XLOOKUP(A86,tbl_nrc_lex_word_translation[word_eng],IF(tbl_nrc_lex_word_translation[context]=0,"",tbl_nrc_lex_word_translation[context]),"",0)</f>
        <v/>
      </c>
      <c r="F86">
        <v>0</v>
      </c>
      <c r="G86" t="str">
        <f t="shared" si="1"/>
        <v/>
      </c>
    </row>
    <row r="87" spans="1:7" hidden="1" x14ac:dyDescent="0.3">
      <c r="A87" t="s">
        <v>20</v>
      </c>
      <c r="B87" t="s">
        <v>835</v>
      </c>
      <c r="C87" t="str">
        <f>_xlfn.XLOOKUP(A87,tbl_nrc_lex_word_translation[word_eng],tbl_nrc_lex_word_translation[word_ptbr],"",0)</f>
        <v>abuso</v>
      </c>
      <c r="D87" t="str">
        <f>_xlfn.XLOOKUP(B87,tbl_nrc_lex_sentiment_translation[sentiment_eng],tbl_nrc_lex_sentiment_translation[sentiment_ptbr],"",0)</f>
        <v>nojo</v>
      </c>
      <c r="E87" t="str" cm="1">
        <f t="array" ref="E87">_xlfn.XLOOKUP(A87,tbl_nrc_lex_word_translation[word_eng],IF(tbl_nrc_lex_word_translation[context]=0,"",tbl_nrc_lex_word_translation[context]),"",0)</f>
        <v/>
      </c>
      <c r="F87">
        <v>0</v>
      </c>
      <c r="G87" t="str">
        <f t="shared" si="1"/>
        <v/>
      </c>
    </row>
    <row r="88" spans="1:7" hidden="1" x14ac:dyDescent="0.3">
      <c r="A88" t="s">
        <v>856</v>
      </c>
      <c r="B88" t="s">
        <v>829</v>
      </c>
      <c r="C88" t="str">
        <f>_xlfn.XLOOKUP(A88,tbl_nrc_lex_word_translation[word_eng],tbl_nrc_lex_word_translation[word_ptbr],"",0)</f>
        <v>abismal</v>
      </c>
      <c r="D88" t="str">
        <f>_xlfn.XLOOKUP(B88,tbl_nrc_lex_sentiment_translation[sentiment_eng],tbl_nrc_lex_sentiment_translation[sentiment_ptbr],"",0)</f>
        <v>tristeza</v>
      </c>
      <c r="E88" t="str" cm="1">
        <f t="array" ref="E88">_xlfn.XLOOKUP(A88,tbl_nrc_lex_word_translation[word_eng],IF(tbl_nrc_lex_word_translation[context]=0,"",tbl_nrc_lex_word_translation[context]),"",0)</f>
        <v/>
      </c>
      <c r="F88">
        <v>0</v>
      </c>
      <c r="G88" t="str">
        <f t="shared" si="1"/>
        <v/>
      </c>
    </row>
    <row r="89" spans="1:7" hidden="1" x14ac:dyDescent="0.3">
      <c r="A89" t="s">
        <v>856</v>
      </c>
      <c r="B89" t="s">
        <v>4</v>
      </c>
      <c r="C89" t="str">
        <f>_xlfn.XLOOKUP(A89,tbl_nrc_lex_word_translation[word_eng],tbl_nrc_lex_word_translation[word_ptbr],"",0)</f>
        <v>abismal</v>
      </c>
      <c r="D89" t="str">
        <f>_xlfn.XLOOKUP(B89,tbl_nrc_lex_sentiment_translation[sentiment_eng],tbl_nrc_lex_sentiment_translation[sentiment_ptbr],"",0)</f>
        <v>negativo</v>
      </c>
      <c r="E89" t="str" cm="1">
        <f t="array" ref="E89">_xlfn.XLOOKUP(A89,tbl_nrc_lex_word_translation[word_eng],IF(tbl_nrc_lex_word_translation[context]=0,"",tbl_nrc_lex_word_translation[context]),"",0)</f>
        <v/>
      </c>
      <c r="F89">
        <v>0</v>
      </c>
      <c r="G89" t="str">
        <f t="shared" si="1"/>
        <v/>
      </c>
    </row>
    <row r="90" spans="1:7" hidden="1" x14ac:dyDescent="0.3">
      <c r="A90" t="s">
        <v>857</v>
      </c>
      <c r="B90" t="s">
        <v>829</v>
      </c>
      <c r="C90" t="str">
        <f>_xlfn.XLOOKUP(A90,tbl_nrc_lex_word_translation[word_eng],tbl_nrc_lex_word_translation[word_ptbr],"",0)</f>
        <v>abismo</v>
      </c>
      <c r="D90" t="str">
        <f>_xlfn.XLOOKUP(B90,tbl_nrc_lex_sentiment_translation[sentiment_eng],tbl_nrc_lex_sentiment_translation[sentiment_ptbr],"",0)</f>
        <v>tristeza</v>
      </c>
      <c r="E90" t="str" cm="1">
        <f t="array" ref="E90">_xlfn.XLOOKUP(A90,tbl_nrc_lex_word_translation[word_eng],IF(tbl_nrc_lex_word_translation[context]=0,"",tbl_nrc_lex_word_translation[context]),"",0)</f>
        <v/>
      </c>
      <c r="F90">
        <v>0</v>
      </c>
      <c r="G90" t="str">
        <f t="shared" si="1"/>
        <v/>
      </c>
    </row>
    <row r="91" spans="1:7" hidden="1" x14ac:dyDescent="0.3">
      <c r="A91" t="s">
        <v>857</v>
      </c>
      <c r="B91" t="s">
        <v>4</v>
      </c>
      <c r="C91" t="str">
        <f>_xlfn.XLOOKUP(A91,tbl_nrc_lex_word_translation[word_eng],tbl_nrc_lex_word_translation[word_ptbr],"",0)</f>
        <v>abismo</v>
      </c>
      <c r="D91" t="str">
        <f>_xlfn.XLOOKUP(B91,tbl_nrc_lex_sentiment_translation[sentiment_eng],tbl_nrc_lex_sentiment_translation[sentiment_ptbr],"",0)</f>
        <v>negativo</v>
      </c>
      <c r="E91" t="str" cm="1">
        <f t="array" ref="E91">_xlfn.XLOOKUP(A91,tbl_nrc_lex_word_translation[word_eng],IF(tbl_nrc_lex_word_translation[context]=0,"",tbl_nrc_lex_word_translation[context]),"",0)</f>
        <v/>
      </c>
      <c r="F91">
        <v>0</v>
      </c>
      <c r="G91" t="str">
        <f t="shared" si="1"/>
        <v/>
      </c>
    </row>
    <row r="92" spans="1:7" hidden="1" x14ac:dyDescent="0.3">
      <c r="A92" t="s">
        <v>857</v>
      </c>
      <c r="B92" t="s">
        <v>406</v>
      </c>
      <c r="C92" t="str">
        <f>_xlfn.XLOOKUP(A92,tbl_nrc_lex_word_translation[word_eng],tbl_nrc_lex_word_translation[word_ptbr],"",0)</f>
        <v>abismo</v>
      </c>
      <c r="D92" t="str">
        <f>_xlfn.XLOOKUP(B92,tbl_nrc_lex_sentiment_translation[sentiment_eng],tbl_nrc_lex_sentiment_translation[sentiment_ptbr],"",0)</f>
        <v>medo</v>
      </c>
      <c r="E92" t="str" cm="1">
        <f t="array" ref="E92">_xlfn.XLOOKUP(A92,tbl_nrc_lex_word_translation[word_eng],IF(tbl_nrc_lex_word_translation[context]=0,"",tbl_nrc_lex_word_translation[context]),"",0)</f>
        <v/>
      </c>
      <c r="F92">
        <v>0</v>
      </c>
      <c r="G92" t="str">
        <f t="shared" si="1"/>
        <v/>
      </c>
    </row>
    <row r="93" spans="1:7" hidden="1" x14ac:dyDescent="0.3">
      <c r="A93" t="s">
        <v>858</v>
      </c>
      <c r="B93" t="s">
        <v>828</v>
      </c>
      <c r="C93" t="str">
        <f>_xlfn.XLOOKUP(A93,tbl_nrc_lex_word_translation[word_eng],tbl_nrc_lex_word_translation[word_ptbr],"",0)</f>
        <v>acadêmico</v>
      </c>
      <c r="D93" t="str">
        <f>_xlfn.XLOOKUP(B93,tbl_nrc_lex_sentiment_translation[sentiment_eng],tbl_nrc_lex_sentiment_translation[sentiment_ptbr],"",0)</f>
        <v>confiança</v>
      </c>
      <c r="E93" t="str" cm="1">
        <f t="array" ref="E93">_xlfn.XLOOKUP(A93,tbl_nrc_lex_word_translation[word_eng],IF(tbl_nrc_lex_word_translation[context]=0,"",tbl_nrc_lex_word_translation[context]),"",0)</f>
        <v/>
      </c>
      <c r="F93">
        <v>0</v>
      </c>
      <c r="G93" t="str">
        <f t="shared" si="1"/>
        <v/>
      </c>
    </row>
    <row r="94" spans="1:7" hidden="1" x14ac:dyDescent="0.3">
      <c r="A94" t="s">
        <v>858</v>
      </c>
      <c r="B94" t="s">
        <v>2</v>
      </c>
      <c r="C94" t="str">
        <f>_xlfn.XLOOKUP(A94,tbl_nrc_lex_word_translation[word_eng],tbl_nrc_lex_word_translation[word_ptbr],"",0)</f>
        <v>acadêmico</v>
      </c>
      <c r="D94" t="str">
        <f>_xlfn.XLOOKUP(B94,tbl_nrc_lex_sentiment_translation[sentiment_eng],tbl_nrc_lex_sentiment_translation[sentiment_ptbr],"",0)</f>
        <v>positivo</v>
      </c>
      <c r="E94" t="str" cm="1">
        <f t="array" ref="E94">_xlfn.XLOOKUP(A94,tbl_nrc_lex_word_translation[word_eng],IF(tbl_nrc_lex_word_translation[context]=0,"",tbl_nrc_lex_word_translation[context]),"",0)</f>
        <v/>
      </c>
      <c r="F94">
        <v>0</v>
      </c>
      <c r="G94" t="str">
        <f t="shared" si="1"/>
        <v/>
      </c>
    </row>
    <row r="95" spans="1:7" hidden="1" x14ac:dyDescent="0.3">
      <c r="A95" t="s">
        <v>859</v>
      </c>
      <c r="B95" t="s">
        <v>2</v>
      </c>
      <c r="C95" t="str">
        <f>_xlfn.XLOOKUP(A95,tbl_nrc_lex_word_translation[word_eng],tbl_nrc_lex_word_translation[word_ptbr],"",0)</f>
        <v>academia</v>
      </c>
      <c r="D95" t="str">
        <f>_xlfn.XLOOKUP(B95,tbl_nrc_lex_sentiment_translation[sentiment_eng],tbl_nrc_lex_sentiment_translation[sentiment_ptbr],"",0)</f>
        <v>positivo</v>
      </c>
      <c r="E95" t="str" cm="1">
        <f t="array" ref="E95">_xlfn.XLOOKUP(A95,tbl_nrc_lex_word_translation[word_eng],IF(tbl_nrc_lex_word_translation[context]=0,"",tbl_nrc_lex_word_translation[context]),"",0)</f>
        <v/>
      </c>
      <c r="F95">
        <v>0</v>
      </c>
      <c r="G95" t="str">
        <f t="shared" si="1"/>
        <v/>
      </c>
    </row>
    <row r="96" spans="1:7" hidden="1" x14ac:dyDescent="0.3">
      <c r="A96" t="s">
        <v>860</v>
      </c>
      <c r="B96" t="s">
        <v>60</v>
      </c>
      <c r="C96" t="str">
        <f>_xlfn.XLOOKUP(A96,tbl_nrc_lex_word_translation[word_eng],tbl_nrc_lex_word_translation[word_ptbr],"",0)</f>
        <v>acelerar</v>
      </c>
      <c r="D96" t="str">
        <f>_xlfn.XLOOKUP(B96,tbl_nrc_lex_sentiment_translation[sentiment_eng],tbl_nrc_lex_sentiment_translation[sentiment_ptbr],"",0)</f>
        <v>antecipação</v>
      </c>
      <c r="E96" t="str" cm="1">
        <f t="array" ref="E96">_xlfn.XLOOKUP(A96,tbl_nrc_lex_word_translation[word_eng],IF(tbl_nrc_lex_word_translation[context]=0,"",tbl_nrc_lex_word_translation[context]),"",0)</f>
        <v/>
      </c>
      <c r="F96">
        <v>0</v>
      </c>
      <c r="G96" t="str">
        <f t="shared" si="1"/>
        <v/>
      </c>
    </row>
    <row r="97" spans="1:7" hidden="1" x14ac:dyDescent="0.3">
      <c r="A97" t="s">
        <v>861</v>
      </c>
      <c r="B97" t="s">
        <v>2</v>
      </c>
      <c r="C97" t="str">
        <f>_xlfn.XLOOKUP(A97,tbl_nrc_lex_word_translation[word_eng],tbl_nrc_lex_word_translation[word_ptbr],"",0)</f>
        <v>aceitável</v>
      </c>
      <c r="D97" t="str">
        <f>_xlfn.XLOOKUP(B97,tbl_nrc_lex_sentiment_translation[sentiment_eng],tbl_nrc_lex_sentiment_translation[sentiment_ptbr],"",0)</f>
        <v>positivo</v>
      </c>
      <c r="E97" t="str" cm="1">
        <f t="array" ref="E97">_xlfn.XLOOKUP(A97,tbl_nrc_lex_word_translation[word_eng],IF(tbl_nrc_lex_word_translation[context]=0,"",tbl_nrc_lex_word_translation[context]),"",0)</f>
        <v/>
      </c>
      <c r="F97">
        <v>0</v>
      </c>
      <c r="G97" t="str">
        <f t="shared" si="1"/>
        <v/>
      </c>
    </row>
    <row r="98" spans="1:7" hidden="1" x14ac:dyDescent="0.3">
      <c r="A98" t="s">
        <v>862</v>
      </c>
      <c r="B98" t="s">
        <v>2</v>
      </c>
      <c r="C98" t="str">
        <f>_xlfn.XLOOKUP(A98,tbl_nrc_lex_word_translation[word_eng],tbl_nrc_lex_word_translation[word_ptbr],"",0)</f>
        <v>aceitação</v>
      </c>
      <c r="D98" t="str">
        <f>_xlfn.XLOOKUP(B98,tbl_nrc_lex_sentiment_translation[sentiment_eng],tbl_nrc_lex_sentiment_translation[sentiment_ptbr],"",0)</f>
        <v>positivo</v>
      </c>
      <c r="E98" t="str" cm="1">
        <f t="array" ref="E98">_xlfn.XLOOKUP(A98,tbl_nrc_lex_word_translation[word_eng],IF(tbl_nrc_lex_word_translation[context]=0,"",tbl_nrc_lex_word_translation[context]),"",0)</f>
        <v/>
      </c>
      <c r="F98">
        <v>0</v>
      </c>
      <c r="G98" t="str">
        <f t="shared" si="1"/>
        <v/>
      </c>
    </row>
    <row r="99" spans="1:7" hidden="1" x14ac:dyDescent="0.3">
      <c r="A99" t="s">
        <v>863</v>
      </c>
      <c r="B99" t="s">
        <v>2</v>
      </c>
      <c r="C99" t="str">
        <f>_xlfn.XLOOKUP(A99,tbl_nrc_lex_word_translation[word_eng],tbl_nrc_lex_word_translation[word_ptbr],"",0)</f>
        <v>acessível</v>
      </c>
      <c r="D99" t="str">
        <f>_xlfn.XLOOKUP(B99,tbl_nrc_lex_sentiment_translation[sentiment_eng],tbl_nrc_lex_sentiment_translation[sentiment_ptbr],"",0)</f>
        <v>positivo</v>
      </c>
      <c r="E99" t="str" cm="1">
        <f t="array" ref="E99">_xlfn.XLOOKUP(A99,tbl_nrc_lex_word_translation[word_eng],IF(tbl_nrc_lex_word_translation[context]=0,"",tbl_nrc_lex_word_translation[context]),"",0)</f>
        <v/>
      </c>
      <c r="F99">
        <v>0</v>
      </c>
      <c r="G99" t="str">
        <f t="shared" si="1"/>
        <v/>
      </c>
    </row>
    <row r="100" spans="1:7" hidden="1" x14ac:dyDescent="0.3">
      <c r="A100" t="s">
        <v>21</v>
      </c>
      <c r="B100" t="s">
        <v>829</v>
      </c>
      <c r="C100" t="str">
        <f>_xlfn.XLOOKUP(A100,tbl_nrc_lex_word_translation[word_eng],tbl_nrc_lex_word_translation[word_ptbr],"",0)</f>
        <v>acidente</v>
      </c>
      <c r="D100" t="str">
        <f>_xlfn.XLOOKUP(B100,tbl_nrc_lex_sentiment_translation[sentiment_eng],tbl_nrc_lex_sentiment_translation[sentiment_ptbr],"",0)</f>
        <v>tristeza</v>
      </c>
      <c r="E100" t="str" cm="1">
        <f t="array" ref="E100">_xlfn.XLOOKUP(A100,tbl_nrc_lex_word_translation[word_eng],IF(tbl_nrc_lex_word_translation[context]=0,"",tbl_nrc_lex_word_translation[context]),"",0)</f>
        <v/>
      </c>
      <c r="F100">
        <v>0</v>
      </c>
      <c r="G100" t="str">
        <f t="shared" si="1"/>
        <v/>
      </c>
    </row>
    <row r="101" spans="1:7" hidden="1" x14ac:dyDescent="0.3">
      <c r="A101" t="s">
        <v>21</v>
      </c>
      <c r="B101" t="s">
        <v>831</v>
      </c>
      <c r="C101" t="str">
        <f>_xlfn.XLOOKUP(A101,tbl_nrc_lex_word_translation[word_eng],tbl_nrc_lex_word_translation[word_ptbr],"",0)</f>
        <v>acidente</v>
      </c>
      <c r="D101" t="str">
        <f>_xlfn.XLOOKUP(B101,tbl_nrc_lex_sentiment_translation[sentiment_eng],tbl_nrc_lex_sentiment_translation[sentiment_ptbr],"",0)</f>
        <v>surpresa</v>
      </c>
      <c r="E101" t="str" cm="1">
        <f t="array" ref="E101">_xlfn.XLOOKUP(A101,tbl_nrc_lex_word_translation[word_eng],IF(tbl_nrc_lex_word_translation[context]=0,"",tbl_nrc_lex_word_translation[context]),"",0)</f>
        <v/>
      </c>
      <c r="F101">
        <v>0</v>
      </c>
      <c r="G101" t="str">
        <f t="shared" si="1"/>
        <v/>
      </c>
    </row>
    <row r="102" spans="1:7" hidden="1" x14ac:dyDescent="0.3">
      <c r="A102" t="s">
        <v>21</v>
      </c>
      <c r="B102" t="s">
        <v>406</v>
      </c>
      <c r="C102" t="str">
        <f>_xlfn.XLOOKUP(A102,tbl_nrc_lex_word_translation[word_eng],tbl_nrc_lex_word_translation[word_ptbr],"",0)</f>
        <v>acidente</v>
      </c>
      <c r="D102" t="str">
        <f>_xlfn.XLOOKUP(B102,tbl_nrc_lex_sentiment_translation[sentiment_eng],tbl_nrc_lex_sentiment_translation[sentiment_ptbr],"",0)</f>
        <v>medo</v>
      </c>
      <c r="E102" t="str" cm="1">
        <f t="array" ref="E102">_xlfn.XLOOKUP(A102,tbl_nrc_lex_word_translation[word_eng],IF(tbl_nrc_lex_word_translation[context]=0,"",tbl_nrc_lex_word_translation[context]),"",0)</f>
        <v/>
      </c>
      <c r="F102">
        <v>0</v>
      </c>
      <c r="G102" t="str">
        <f t="shared" si="1"/>
        <v/>
      </c>
    </row>
    <row r="103" spans="1:7" hidden="1" x14ac:dyDescent="0.3">
      <c r="A103" t="s">
        <v>21</v>
      </c>
      <c r="B103" t="s">
        <v>4</v>
      </c>
      <c r="C103" t="str">
        <f>_xlfn.XLOOKUP(A103,tbl_nrc_lex_word_translation[word_eng],tbl_nrc_lex_word_translation[word_ptbr],"",0)</f>
        <v>acidente</v>
      </c>
      <c r="D103" t="str">
        <f>_xlfn.XLOOKUP(B103,tbl_nrc_lex_sentiment_translation[sentiment_eng],tbl_nrc_lex_sentiment_translation[sentiment_ptbr],"",0)</f>
        <v>negativo</v>
      </c>
      <c r="E103" t="str" cm="1">
        <f t="array" ref="E103">_xlfn.XLOOKUP(A103,tbl_nrc_lex_word_translation[word_eng],IF(tbl_nrc_lex_word_translation[context]=0,"",tbl_nrc_lex_word_translation[context]),"",0)</f>
        <v/>
      </c>
      <c r="F103">
        <v>0</v>
      </c>
      <c r="G103" t="str">
        <f t="shared" si="1"/>
        <v/>
      </c>
    </row>
    <row r="104" spans="1:7" hidden="1" x14ac:dyDescent="0.3">
      <c r="A104" t="s">
        <v>22</v>
      </c>
      <c r="B104" t="s">
        <v>831</v>
      </c>
      <c r="C104" t="str">
        <f>_xlfn.XLOOKUP(A104,tbl_nrc_lex_word_translation[word_eng],tbl_nrc_lex_word_translation[word_ptbr],"",0)</f>
        <v>acidental</v>
      </c>
      <c r="D104" t="str">
        <f>_xlfn.XLOOKUP(B104,tbl_nrc_lex_sentiment_translation[sentiment_eng],tbl_nrc_lex_sentiment_translation[sentiment_ptbr],"",0)</f>
        <v>surpresa</v>
      </c>
      <c r="E104" t="str" cm="1">
        <f t="array" ref="E104">_xlfn.XLOOKUP(A104,tbl_nrc_lex_word_translation[word_eng],IF(tbl_nrc_lex_word_translation[context]=0,"",tbl_nrc_lex_word_translation[context]),"",0)</f>
        <v/>
      </c>
      <c r="F104">
        <v>0</v>
      </c>
      <c r="G104" t="str">
        <f t="shared" si="1"/>
        <v/>
      </c>
    </row>
    <row r="105" spans="1:7" hidden="1" x14ac:dyDescent="0.3">
      <c r="A105" t="s">
        <v>22</v>
      </c>
      <c r="B105" t="s">
        <v>4</v>
      </c>
      <c r="C105" t="str">
        <f>_xlfn.XLOOKUP(A105,tbl_nrc_lex_word_translation[word_eng],tbl_nrc_lex_word_translation[word_ptbr],"",0)</f>
        <v>acidental</v>
      </c>
      <c r="D105" t="str">
        <f>_xlfn.XLOOKUP(B105,tbl_nrc_lex_sentiment_translation[sentiment_eng],tbl_nrc_lex_sentiment_translation[sentiment_ptbr],"",0)</f>
        <v>negativo</v>
      </c>
      <c r="E105" t="str" cm="1">
        <f t="array" ref="E105">_xlfn.XLOOKUP(A105,tbl_nrc_lex_word_translation[word_eng],IF(tbl_nrc_lex_word_translation[context]=0,"",tbl_nrc_lex_word_translation[context]),"",0)</f>
        <v/>
      </c>
      <c r="F105">
        <v>0</v>
      </c>
      <c r="G105" t="str">
        <f t="shared" si="1"/>
        <v/>
      </c>
    </row>
    <row r="106" spans="1:7" hidden="1" x14ac:dyDescent="0.3">
      <c r="A106" t="s">
        <v>22</v>
      </c>
      <c r="B106" t="s">
        <v>406</v>
      </c>
      <c r="C106" t="str">
        <f>_xlfn.XLOOKUP(A106,tbl_nrc_lex_word_translation[word_eng],tbl_nrc_lex_word_translation[word_ptbr],"",0)</f>
        <v>acidental</v>
      </c>
      <c r="D106" t="str">
        <f>_xlfn.XLOOKUP(B106,tbl_nrc_lex_sentiment_translation[sentiment_eng],tbl_nrc_lex_sentiment_translation[sentiment_ptbr],"",0)</f>
        <v>medo</v>
      </c>
      <c r="E106" t="str" cm="1">
        <f t="array" ref="E106">_xlfn.XLOOKUP(A106,tbl_nrc_lex_word_translation[word_eng],IF(tbl_nrc_lex_word_translation[context]=0,"",tbl_nrc_lex_word_translation[context]),"",0)</f>
        <v/>
      </c>
      <c r="F106">
        <v>0</v>
      </c>
      <c r="G106" t="str">
        <f t="shared" si="1"/>
        <v/>
      </c>
    </row>
    <row r="107" spans="1:7" hidden="1" x14ac:dyDescent="0.3">
      <c r="A107" t="s">
        <v>23</v>
      </c>
      <c r="B107" t="s">
        <v>831</v>
      </c>
      <c r="C107" t="str">
        <f>_xlfn.XLOOKUP(A107,tbl_nrc_lex_word_translation[word_eng],tbl_nrc_lex_word_translation[word_ptbr],"",0)</f>
        <v>acidentalmente</v>
      </c>
      <c r="D107" t="str">
        <f>_xlfn.XLOOKUP(B107,tbl_nrc_lex_sentiment_translation[sentiment_eng],tbl_nrc_lex_sentiment_translation[sentiment_ptbr],"",0)</f>
        <v>surpresa</v>
      </c>
      <c r="E107" t="str" cm="1">
        <f t="array" ref="E107">_xlfn.XLOOKUP(A107,tbl_nrc_lex_word_translation[word_eng],IF(tbl_nrc_lex_word_translation[context]=0,"",tbl_nrc_lex_word_translation[context]),"",0)</f>
        <v/>
      </c>
      <c r="F107">
        <v>0</v>
      </c>
      <c r="G107" t="str">
        <f t="shared" si="1"/>
        <v/>
      </c>
    </row>
    <row r="108" spans="1:7" hidden="1" x14ac:dyDescent="0.3">
      <c r="A108" t="s">
        <v>864</v>
      </c>
      <c r="B108" t="s">
        <v>831</v>
      </c>
      <c r="C108" t="str">
        <f>_xlfn.XLOOKUP(A108,tbl_nrc_lex_word_translation[word_eng],tbl_nrc_lex_word_translation[word_ptbr],"",0)</f>
        <v>elogio</v>
      </c>
      <c r="D108" t="str">
        <f>_xlfn.XLOOKUP(B108,tbl_nrc_lex_sentiment_translation[sentiment_eng],tbl_nrc_lex_sentiment_translation[sentiment_ptbr],"",0)</f>
        <v>surpresa</v>
      </c>
      <c r="E108" t="str" cm="1">
        <f t="array" ref="E108">_xlfn.XLOOKUP(A108,tbl_nrc_lex_word_translation[word_eng],IF(tbl_nrc_lex_word_translation[context]=0,"",tbl_nrc_lex_word_translation[context]),"",0)</f>
        <v/>
      </c>
      <c r="F108">
        <v>0</v>
      </c>
      <c r="G108" t="str">
        <f t="shared" si="1"/>
        <v/>
      </c>
    </row>
    <row r="109" spans="1:7" hidden="1" x14ac:dyDescent="0.3">
      <c r="A109" t="s">
        <v>864</v>
      </c>
      <c r="B109" t="s">
        <v>828</v>
      </c>
      <c r="C109" t="str">
        <f>_xlfn.XLOOKUP(A109,tbl_nrc_lex_word_translation[word_eng],tbl_nrc_lex_word_translation[word_ptbr],"",0)</f>
        <v>elogio</v>
      </c>
      <c r="D109" t="str">
        <f>_xlfn.XLOOKUP(B109,tbl_nrc_lex_sentiment_translation[sentiment_eng],tbl_nrc_lex_sentiment_translation[sentiment_ptbr],"",0)</f>
        <v>confiança</v>
      </c>
      <c r="E109" t="str" cm="1">
        <f t="array" ref="E109">_xlfn.XLOOKUP(A109,tbl_nrc_lex_word_translation[word_eng],IF(tbl_nrc_lex_word_translation[context]=0,"",tbl_nrc_lex_word_translation[context]),"",0)</f>
        <v/>
      </c>
      <c r="F109">
        <v>0</v>
      </c>
      <c r="G109" t="str">
        <f t="shared" si="1"/>
        <v/>
      </c>
    </row>
    <row r="110" spans="1:7" hidden="1" x14ac:dyDescent="0.3">
      <c r="A110" t="s">
        <v>864</v>
      </c>
      <c r="B110" t="s">
        <v>2</v>
      </c>
      <c r="C110" t="str">
        <f>_xlfn.XLOOKUP(A110,tbl_nrc_lex_word_translation[word_eng],tbl_nrc_lex_word_translation[word_ptbr],"",0)</f>
        <v>elogio</v>
      </c>
      <c r="D110" t="str">
        <f>_xlfn.XLOOKUP(B110,tbl_nrc_lex_sentiment_translation[sentiment_eng],tbl_nrc_lex_sentiment_translation[sentiment_ptbr],"",0)</f>
        <v>positivo</v>
      </c>
      <c r="E110" t="str" cm="1">
        <f t="array" ref="E110">_xlfn.XLOOKUP(A110,tbl_nrc_lex_word_translation[word_eng],IF(tbl_nrc_lex_word_translation[context]=0,"",tbl_nrc_lex_word_translation[context]),"",0)</f>
        <v/>
      </c>
      <c r="F110">
        <v>0</v>
      </c>
      <c r="G110" t="str">
        <f t="shared" si="1"/>
        <v/>
      </c>
    </row>
    <row r="111" spans="1:7" hidden="1" x14ac:dyDescent="0.3">
      <c r="A111" t="s">
        <v>864</v>
      </c>
      <c r="B111" t="s">
        <v>60</v>
      </c>
      <c r="C111" t="str">
        <f>_xlfn.XLOOKUP(A111,tbl_nrc_lex_word_translation[word_eng],tbl_nrc_lex_word_translation[word_ptbr],"",0)</f>
        <v>elogio</v>
      </c>
      <c r="D111" t="str">
        <f>_xlfn.XLOOKUP(B111,tbl_nrc_lex_sentiment_translation[sentiment_eng],tbl_nrc_lex_sentiment_translation[sentiment_ptbr],"",0)</f>
        <v>antecipação</v>
      </c>
      <c r="E111" t="str" cm="1">
        <f t="array" ref="E111">_xlfn.XLOOKUP(A111,tbl_nrc_lex_word_translation[word_eng],IF(tbl_nrc_lex_word_translation[context]=0,"",tbl_nrc_lex_word_translation[context]),"",0)</f>
        <v/>
      </c>
      <c r="F111">
        <v>0</v>
      </c>
      <c r="G111" t="str">
        <f t="shared" si="1"/>
        <v/>
      </c>
    </row>
    <row r="112" spans="1:7" hidden="1" x14ac:dyDescent="0.3">
      <c r="A112" t="s">
        <v>864</v>
      </c>
      <c r="B112" t="s">
        <v>852</v>
      </c>
      <c r="C112" t="str">
        <f>_xlfn.XLOOKUP(A112,tbl_nrc_lex_word_translation[word_eng],tbl_nrc_lex_word_translation[word_ptbr],"",0)</f>
        <v>elogio</v>
      </c>
      <c r="D112" t="str">
        <f>_xlfn.XLOOKUP(B112,tbl_nrc_lex_sentiment_translation[sentiment_eng],tbl_nrc_lex_sentiment_translation[sentiment_ptbr],"",0)</f>
        <v>alegria</v>
      </c>
      <c r="E112" t="str" cm="1">
        <f t="array" ref="E112">_xlfn.XLOOKUP(A112,tbl_nrc_lex_word_translation[word_eng],IF(tbl_nrc_lex_word_translation[context]=0,"",tbl_nrc_lex_word_translation[context]),"",0)</f>
        <v/>
      </c>
      <c r="F112">
        <v>0</v>
      </c>
      <c r="G112" t="str">
        <f t="shared" si="1"/>
        <v/>
      </c>
    </row>
    <row r="113" spans="1:7" hidden="1" x14ac:dyDescent="0.3">
      <c r="A113" t="s">
        <v>865</v>
      </c>
      <c r="B113" t="s">
        <v>2</v>
      </c>
      <c r="C113" t="str">
        <f>_xlfn.XLOOKUP(A113,tbl_nrc_lex_word_translation[word_eng],tbl_nrc_lex_word_translation[word_ptbr],"",0)</f>
        <v>acomodação</v>
      </c>
      <c r="D113" t="str">
        <f>_xlfn.XLOOKUP(B113,tbl_nrc_lex_sentiment_translation[sentiment_eng],tbl_nrc_lex_sentiment_translation[sentiment_ptbr],"",0)</f>
        <v>positivo</v>
      </c>
      <c r="E113" t="str" cm="1">
        <f t="array" ref="E113">_xlfn.XLOOKUP(A113,tbl_nrc_lex_word_translation[word_eng],IF(tbl_nrc_lex_word_translation[context]=0,"",tbl_nrc_lex_word_translation[context]),"",0)</f>
        <v/>
      </c>
      <c r="F113">
        <v>0</v>
      </c>
      <c r="G113" t="str">
        <f t="shared" si="1"/>
        <v/>
      </c>
    </row>
    <row r="114" spans="1:7" hidden="1" x14ac:dyDescent="0.3">
      <c r="A114" t="s">
        <v>866</v>
      </c>
      <c r="B114" t="s">
        <v>2</v>
      </c>
      <c r="C114" t="str">
        <f>_xlfn.XLOOKUP(A114,tbl_nrc_lex_word_translation[word_eng],tbl_nrc_lex_word_translation[word_ptbr],"",0)</f>
        <v>acompanhamento</v>
      </c>
      <c r="D114" t="str">
        <f>_xlfn.XLOOKUP(B114,tbl_nrc_lex_sentiment_translation[sentiment_eng],tbl_nrc_lex_sentiment_translation[sentiment_ptbr],"",0)</f>
        <v>positivo</v>
      </c>
      <c r="E114" t="str" cm="1">
        <f t="array" ref="E114">_xlfn.XLOOKUP(A114,tbl_nrc_lex_word_translation[word_eng],IF(tbl_nrc_lex_word_translation[context]=0,"",tbl_nrc_lex_word_translation[context]),"",0)</f>
        <v/>
      </c>
      <c r="F114">
        <v>0</v>
      </c>
      <c r="G114" t="str">
        <f t="shared" si="1"/>
        <v/>
      </c>
    </row>
    <row r="115" spans="1:7" hidden="1" x14ac:dyDescent="0.3">
      <c r="A115" t="s">
        <v>866</v>
      </c>
      <c r="B115" t="s">
        <v>828</v>
      </c>
      <c r="C115" t="str">
        <f>_xlfn.XLOOKUP(A115,tbl_nrc_lex_word_translation[word_eng],tbl_nrc_lex_word_translation[word_ptbr],"",0)</f>
        <v>acompanhamento</v>
      </c>
      <c r="D115" t="str">
        <f>_xlfn.XLOOKUP(B115,tbl_nrc_lex_sentiment_translation[sentiment_eng],tbl_nrc_lex_sentiment_translation[sentiment_ptbr],"",0)</f>
        <v>confiança</v>
      </c>
      <c r="E115" t="str" cm="1">
        <f t="array" ref="E115">_xlfn.XLOOKUP(A115,tbl_nrc_lex_word_translation[word_eng],IF(tbl_nrc_lex_word_translation[context]=0,"",tbl_nrc_lex_word_translation[context]),"",0)</f>
        <v/>
      </c>
      <c r="F115">
        <v>0</v>
      </c>
      <c r="G115" t="str">
        <f t="shared" si="1"/>
        <v/>
      </c>
    </row>
    <row r="116" spans="1:7" hidden="1" x14ac:dyDescent="0.3">
      <c r="A116" t="s">
        <v>866</v>
      </c>
      <c r="B116" t="s">
        <v>60</v>
      </c>
      <c r="C116" t="str">
        <f>_xlfn.XLOOKUP(A116,tbl_nrc_lex_word_translation[word_eng],tbl_nrc_lex_word_translation[word_ptbr],"",0)</f>
        <v>acompanhamento</v>
      </c>
      <c r="D116" t="str">
        <f>_xlfn.XLOOKUP(B116,tbl_nrc_lex_sentiment_translation[sentiment_eng],tbl_nrc_lex_sentiment_translation[sentiment_ptbr],"",0)</f>
        <v>antecipação</v>
      </c>
      <c r="E116" t="str" cm="1">
        <f t="array" ref="E116">_xlfn.XLOOKUP(A116,tbl_nrc_lex_word_translation[word_eng],IF(tbl_nrc_lex_word_translation[context]=0,"",tbl_nrc_lex_word_translation[context]),"",0)</f>
        <v/>
      </c>
      <c r="F116">
        <v>0</v>
      </c>
      <c r="G116" t="str">
        <f t="shared" si="1"/>
        <v/>
      </c>
    </row>
    <row r="117" spans="1:7" hidden="1" x14ac:dyDescent="0.3">
      <c r="A117" t="s">
        <v>866</v>
      </c>
      <c r="B117" t="s">
        <v>852</v>
      </c>
      <c r="C117" t="str">
        <f>_xlfn.XLOOKUP(A117,tbl_nrc_lex_word_translation[word_eng],tbl_nrc_lex_word_translation[word_ptbr],"",0)</f>
        <v>acompanhamento</v>
      </c>
      <c r="D117" t="str">
        <f>_xlfn.XLOOKUP(B117,tbl_nrc_lex_sentiment_translation[sentiment_eng],tbl_nrc_lex_sentiment_translation[sentiment_ptbr],"",0)</f>
        <v>alegria</v>
      </c>
      <c r="E117" t="str" cm="1">
        <f t="array" ref="E117">_xlfn.XLOOKUP(A117,tbl_nrc_lex_word_translation[word_eng],IF(tbl_nrc_lex_word_translation[context]=0,"",tbl_nrc_lex_word_translation[context]),"",0)</f>
        <v/>
      </c>
      <c r="F117">
        <v>0</v>
      </c>
      <c r="G117" t="str">
        <f t="shared" si="1"/>
        <v/>
      </c>
    </row>
    <row r="118" spans="1:7" hidden="1" x14ac:dyDescent="0.3">
      <c r="A118" t="s">
        <v>24</v>
      </c>
      <c r="B118" t="s">
        <v>2</v>
      </c>
      <c r="C118" t="str">
        <f>_xlfn.XLOOKUP(A118,tbl_nrc_lex_word_translation[word_eng],tbl_nrc_lex_word_translation[word_ptbr],"",0)</f>
        <v>realizar</v>
      </c>
      <c r="D118" t="str">
        <f>_xlfn.XLOOKUP(B118,tbl_nrc_lex_sentiment_translation[sentiment_eng],tbl_nrc_lex_sentiment_translation[sentiment_ptbr],"",0)</f>
        <v>positivo</v>
      </c>
      <c r="E118" t="str" cm="1">
        <f t="array" ref="E118">_xlfn.XLOOKUP(A118,tbl_nrc_lex_word_translation[word_eng],IF(tbl_nrc_lex_word_translation[context]=0,"",tbl_nrc_lex_word_translation[context]),"",0)</f>
        <v/>
      </c>
      <c r="F118">
        <v>0</v>
      </c>
      <c r="G118" t="str">
        <f t="shared" si="1"/>
        <v/>
      </c>
    </row>
    <row r="119" spans="1:7" hidden="1" x14ac:dyDescent="0.3">
      <c r="A119" t="s">
        <v>24</v>
      </c>
      <c r="B119" t="s">
        <v>852</v>
      </c>
      <c r="C119" t="str">
        <f>_xlfn.XLOOKUP(A119,tbl_nrc_lex_word_translation[word_eng],tbl_nrc_lex_word_translation[word_ptbr],"",0)</f>
        <v>realizar</v>
      </c>
      <c r="D119" t="str">
        <f>_xlfn.XLOOKUP(B119,tbl_nrc_lex_sentiment_translation[sentiment_eng],tbl_nrc_lex_sentiment_translation[sentiment_ptbr],"",0)</f>
        <v>alegria</v>
      </c>
      <c r="E119" t="str" cm="1">
        <f t="array" ref="E119">_xlfn.XLOOKUP(A119,tbl_nrc_lex_word_translation[word_eng],IF(tbl_nrc_lex_word_translation[context]=0,"",tbl_nrc_lex_word_translation[context]),"",0)</f>
        <v/>
      </c>
      <c r="F119">
        <v>0</v>
      </c>
      <c r="G119" t="str">
        <f t="shared" si="1"/>
        <v/>
      </c>
    </row>
    <row r="120" spans="1:7" hidden="1" x14ac:dyDescent="0.3">
      <c r="A120" t="s">
        <v>25</v>
      </c>
      <c r="B120" t="s">
        <v>2</v>
      </c>
      <c r="C120" t="str">
        <f>_xlfn.XLOOKUP(A120,tbl_nrc_lex_word_translation[word_eng],tbl_nrc_lex_word_translation[word_ptbr],"",0)</f>
        <v>realizado</v>
      </c>
      <c r="D120" t="str">
        <f>_xlfn.XLOOKUP(B120,tbl_nrc_lex_sentiment_translation[sentiment_eng],tbl_nrc_lex_sentiment_translation[sentiment_ptbr],"",0)</f>
        <v>positivo</v>
      </c>
      <c r="E120" t="str" cm="1">
        <f t="array" ref="E120">_xlfn.XLOOKUP(A120,tbl_nrc_lex_word_translation[word_eng],IF(tbl_nrc_lex_word_translation[context]=0,"",tbl_nrc_lex_word_translation[context]),"",0)</f>
        <v/>
      </c>
      <c r="F120">
        <v>0</v>
      </c>
      <c r="G120" t="str">
        <f t="shared" si="1"/>
        <v/>
      </c>
    </row>
    <row r="121" spans="1:7" hidden="1" x14ac:dyDescent="0.3">
      <c r="A121" t="s">
        <v>25</v>
      </c>
      <c r="B121" t="s">
        <v>852</v>
      </c>
      <c r="C121" t="str">
        <f>_xlfn.XLOOKUP(A121,tbl_nrc_lex_word_translation[word_eng],tbl_nrc_lex_word_translation[word_ptbr],"",0)</f>
        <v>realizado</v>
      </c>
      <c r="D121" t="str">
        <f>_xlfn.XLOOKUP(B121,tbl_nrc_lex_sentiment_translation[sentiment_eng],tbl_nrc_lex_sentiment_translation[sentiment_ptbr],"",0)</f>
        <v>alegria</v>
      </c>
      <c r="E121" t="str" cm="1">
        <f t="array" ref="E121">_xlfn.XLOOKUP(A121,tbl_nrc_lex_word_translation[word_eng],IF(tbl_nrc_lex_word_translation[context]=0,"",tbl_nrc_lex_word_translation[context]),"",0)</f>
        <v/>
      </c>
      <c r="F121">
        <v>0</v>
      </c>
      <c r="G121" t="str">
        <f t="shared" si="1"/>
        <v/>
      </c>
    </row>
    <row r="122" spans="1:7" hidden="1" x14ac:dyDescent="0.3">
      <c r="A122" t="s">
        <v>26</v>
      </c>
      <c r="B122" t="s">
        <v>2</v>
      </c>
      <c r="C122" t="str">
        <f>_xlfn.XLOOKUP(A122,tbl_nrc_lex_word_translation[word_eng],tbl_nrc_lex_word_translation[word_ptbr],"",0)</f>
        <v>realização</v>
      </c>
      <c r="D122" t="str">
        <f>_xlfn.XLOOKUP(B122,tbl_nrc_lex_sentiment_translation[sentiment_eng],tbl_nrc_lex_sentiment_translation[sentiment_ptbr],"",0)</f>
        <v>positivo</v>
      </c>
      <c r="E122" t="str" cm="1">
        <f t="array" ref="E122">_xlfn.XLOOKUP(A122,tbl_nrc_lex_word_translation[word_eng],IF(tbl_nrc_lex_word_translation[context]=0,"",tbl_nrc_lex_word_translation[context]),"",0)</f>
        <v/>
      </c>
      <c r="F122">
        <v>0</v>
      </c>
      <c r="G122" t="str">
        <f t="shared" si="1"/>
        <v/>
      </c>
    </row>
    <row r="123" spans="1:7" hidden="1" x14ac:dyDescent="0.3">
      <c r="A123" t="s">
        <v>867</v>
      </c>
      <c r="B123" t="s">
        <v>828</v>
      </c>
      <c r="C123" t="str">
        <f>_xlfn.XLOOKUP(A123,tbl_nrc_lex_word_translation[word_eng],tbl_nrc_lex_word_translation[word_ptbr],"",0)</f>
        <v>acordo</v>
      </c>
      <c r="D123" t="str">
        <f>_xlfn.XLOOKUP(B123,tbl_nrc_lex_sentiment_translation[sentiment_eng],tbl_nrc_lex_sentiment_translation[sentiment_ptbr],"",0)</f>
        <v>confiança</v>
      </c>
      <c r="E123" t="str" cm="1">
        <f t="array" ref="E123">_xlfn.XLOOKUP(A123,tbl_nrc_lex_word_translation[word_eng],IF(tbl_nrc_lex_word_translation[context]=0,"",tbl_nrc_lex_word_translation[context]),"",0)</f>
        <v/>
      </c>
      <c r="F123">
        <v>0</v>
      </c>
      <c r="G123" t="str">
        <f t="shared" si="1"/>
        <v/>
      </c>
    </row>
    <row r="124" spans="1:7" hidden="1" x14ac:dyDescent="0.3">
      <c r="A124" t="s">
        <v>867</v>
      </c>
      <c r="B124" t="s">
        <v>2</v>
      </c>
      <c r="C124" t="str">
        <f>_xlfn.XLOOKUP(A124,tbl_nrc_lex_word_translation[word_eng],tbl_nrc_lex_word_translation[word_ptbr],"",0)</f>
        <v>acordo</v>
      </c>
      <c r="D124" t="str">
        <f>_xlfn.XLOOKUP(B124,tbl_nrc_lex_sentiment_translation[sentiment_eng],tbl_nrc_lex_sentiment_translation[sentiment_ptbr],"",0)</f>
        <v>positivo</v>
      </c>
      <c r="E124" t="str" cm="1">
        <f t="array" ref="E124">_xlfn.XLOOKUP(A124,tbl_nrc_lex_word_translation[word_eng],IF(tbl_nrc_lex_word_translation[context]=0,"",tbl_nrc_lex_word_translation[context]),"",0)</f>
        <v/>
      </c>
      <c r="F124">
        <v>0</v>
      </c>
      <c r="G124" t="str">
        <f t="shared" si="1"/>
        <v/>
      </c>
    </row>
    <row r="125" spans="1:7" hidden="1" x14ac:dyDescent="0.3">
      <c r="A125" t="s">
        <v>868</v>
      </c>
      <c r="B125" t="s">
        <v>828</v>
      </c>
      <c r="C125" t="str">
        <f>_xlfn.XLOOKUP(A125,tbl_nrc_lex_word_translation[word_eng],tbl_nrc_lex_word_translation[word_ptbr],"",0)</f>
        <v>conta</v>
      </c>
      <c r="D125" t="str">
        <f>_xlfn.XLOOKUP(B125,tbl_nrc_lex_sentiment_translation[sentiment_eng],tbl_nrc_lex_sentiment_translation[sentiment_ptbr],"",0)</f>
        <v>confiança</v>
      </c>
      <c r="E125" t="str" cm="1">
        <f t="array" ref="E125">_xlfn.XLOOKUP(A125,tbl_nrc_lex_word_translation[word_eng],IF(tbl_nrc_lex_word_translation[context]=0,"",tbl_nrc_lex_word_translation[context]),"",0)</f>
        <v/>
      </c>
      <c r="F125">
        <v>0</v>
      </c>
      <c r="G125" t="str">
        <f t="shared" si="1"/>
        <v/>
      </c>
    </row>
    <row r="126" spans="1:7" hidden="1" x14ac:dyDescent="0.3">
      <c r="A126" t="s">
        <v>869</v>
      </c>
      <c r="B126" t="s">
        <v>828</v>
      </c>
      <c r="C126" t="str">
        <f>_xlfn.XLOOKUP(A126,tbl_nrc_lex_word_translation[word_eng],tbl_nrc_lex_word_translation[word_ptbr],"",0)</f>
        <v>responsabilidade</v>
      </c>
      <c r="D126" t="str">
        <f>_xlfn.XLOOKUP(B126,tbl_nrc_lex_sentiment_translation[sentiment_eng],tbl_nrc_lex_sentiment_translation[sentiment_ptbr],"",0)</f>
        <v>confiança</v>
      </c>
      <c r="E126" t="str" cm="1">
        <f t="array" ref="E126">_xlfn.XLOOKUP(A126,tbl_nrc_lex_word_translation[word_eng],IF(tbl_nrc_lex_word_translation[context]=0,"",tbl_nrc_lex_word_translation[context]),"",0)</f>
        <v/>
      </c>
      <c r="F126">
        <v>0</v>
      </c>
      <c r="G126" t="str">
        <f t="shared" si="1"/>
        <v/>
      </c>
    </row>
    <row r="127" spans="1:7" hidden="1" x14ac:dyDescent="0.3">
      <c r="A127" t="s">
        <v>869</v>
      </c>
      <c r="B127" t="s">
        <v>2</v>
      </c>
      <c r="C127" t="str">
        <f>_xlfn.XLOOKUP(A127,tbl_nrc_lex_word_translation[word_eng],tbl_nrc_lex_word_translation[word_ptbr],"",0)</f>
        <v>responsabilidade</v>
      </c>
      <c r="D127" t="str">
        <f>_xlfn.XLOOKUP(B127,tbl_nrc_lex_sentiment_translation[sentiment_eng],tbl_nrc_lex_sentiment_translation[sentiment_ptbr],"",0)</f>
        <v>positivo</v>
      </c>
      <c r="E127" t="str" cm="1">
        <f t="array" ref="E127">_xlfn.XLOOKUP(A127,tbl_nrc_lex_word_translation[word_eng],IF(tbl_nrc_lex_word_translation[context]=0,"",tbl_nrc_lex_word_translation[context]),"",0)</f>
        <v/>
      </c>
      <c r="F127">
        <v>0</v>
      </c>
      <c r="G127" t="str">
        <f t="shared" si="1"/>
        <v/>
      </c>
    </row>
    <row r="128" spans="1:7" hidden="1" x14ac:dyDescent="0.3">
      <c r="A128" t="s">
        <v>870</v>
      </c>
      <c r="B128" t="s">
        <v>828</v>
      </c>
      <c r="C128" t="str">
        <f>_xlfn.XLOOKUP(A128,tbl_nrc_lex_word_translation[word_eng],tbl_nrc_lex_word_translation[word_ptbr],"",0)</f>
        <v>responsável</v>
      </c>
      <c r="D128" t="str">
        <f>_xlfn.XLOOKUP(B128,tbl_nrc_lex_sentiment_translation[sentiment_eng],tbl_nrc_lex_sentiment_translation[sentiment_ptbr],"",0)</f>
        <v>confiança</v>
      </c>
      <c r="E128" t="str" cm="1">
        <f t="array" ref="E128">_xlfn.XLOOKUP(A128,tbl_nrc_lex_word_translation[word_eng],IF(tbl_nrc_lex_word_translation[context]=0,"",tbl_nrc_lex_word_translation[context]),"",0)</f>
        <v/>
      </c>
      <c r="F128">
        <v>0</v>
      </c>
      <c r="G128" t="str">
        <f t="shared" si="1"/>
        <v/>
      </c>
    </row>
    <row r="129" spans="1:7" hidden="1" x14ac:dyDescent="0.3">
      <c r="A129" t="s">
        <v>870</v>
      </c>
      <c r="B129" t="s">
        <v>2</v>
      </c>
      <c r="C129" t="str">
        <f>_xlfn.XLOOKUP(A129,tbl_nrc_lex_word_translation[word_eng],tbl_nrc_lex_word_translation[word_ptbr],"",0)</f>
        <v>responsável</v>
      </c>
      <c r="D129" t="str">
        <f>_xlfn.XLOOKUP(B129,tbl_nrc_lex_sentiment_translation[sentiment_eng],tbl_nrc_lex_sentiment_translation[sentiment_ptbr],"",0)</f>
        <v>positivo</v>
      </c>
      <c r="E129" t="str" cm="1">
        <f t="array" ref="E129">_xlfn.XLOOKUP(A129,tbl_nrc_lex_word_translation[word_eng],IF(tbl_nrc_lex_word_translation[context]=0,"",tbl_nrc_lex_word_translation[context]),"",0)</f>
        <v/>
      </c>
      <c r="F129">
        <v>0</v>
      </c>
      <c r="G129" t="str">
        <f t="shared" si="1"/>
        <v/>
      </c>
    </row>
    <row r="130" spans="1:7" hidden="1" x14ac:dyDescent="0.3">
      <c r="A130" t="s">
        <v>871</v>
      </c>
      <c r="B130" t="s">
        <v>828</v>
      </c>
      <c r="C130" t="str">
        <f>_xlfn.XLOOKUP(A130,tbl_nrc_lex_word_translation[word_eng],tbl_nrc_lex_word_translation[word_ptbr],"",0)</f>
        <v>contabilista</v>
      </c>
      <c r="D130" t="str">
        <f>_xlfn.XLOOKUP(B130,tbl_nrc_lex_sentiment_translation[sentiment_eng],tbl_nrc_lex_sentiment_translation[sentiment_ptbr],"",0)</f>
        <v>confiança</v>
      </c>
      <c r="E130" t="str" cm="1">
        <f t="array" ref="E130">_xlfn.XLOOKUP(A130,tbl_nrc_lex_word_translation[word_eng],IF(tbl_nrc_lex_word_translation[context]=0,"",tbl_nrc_lex_word_translation[context]),"",0)</f>
        <v/>
      </c>
      <c r="F130">
        <v>0</v>
      </c>
      <c r="G130" t="str">
        <f t="shared" ref="G130:G193" si="2">IFERROR(FIND(" ",C130),"")</f>
        <v/>
      </c>
    </row>
    <row r="131" spans="1:7" hidden="1" x14ac:dyDescent="0.3">
      <c r="A131" t="s">
        <v>872</v>
      </c>
      <c r="B131" t="s">
        <v>828</v>
      </c>
      <c r="C131" t="str">
        <f>_xlfn.XLOOKUP(A131,tbl_nrc_lex_word_translation[word_eng],tbl_nrc_lex_word_translation[word_ptbr],"",0)</f>
        <v>contas</v>
      </c>
      <c r="D131" t="str">
        <f>_xlfn.XLOOKUP(B131,tbl_nrc_lex_sentiment_translation[sentiment_eng],tbl_nrc_lex_sentiment_translation[sentiment_ptbr],"",0)</f>
        <v>confiança</v>
      </c>
      <c r="E131" t="str" cm="1">
        <f t="array" ref="E131">_xlfn.XLOOKUP(A131,tbl_nrc_lex_word_translation[word_eng],IF(tbl_nrc_lex_word_translation[context]=0,"",tbl_nrc_lex_word_translation[context]),"",0)</f>
        <v/>
      </c>
      <c r="F131">
        <v>0</v>
      </c>
      <c r="G131" t="str">
        <f t="shared" si="2"/>
        <v/>
      </c>
    </row>
    <row r="132" spans="1:7" hidden="1" x14ac:dyDescent="0.3">
      <c r="A132" t="s">
        <v>873</v>
      </c>
      <c r="B132" t="s">
        <v>828</v>
      </c>
      <c r="C132" t="str">
        <f>_xlfn.XLOOKUP(A132,tbl_nrc_lex_word_translation[word_eng],tbl_nrc_lex_word_translation[word_ptbr],"",0)</f>
        <v>credenciado</v>
      </c>
      <c r="D132" t="str">
        <f>_xlfn.XLOOKUP(B132,tbl_nrc_lex_sentiment_translation[sentiment_eng],tbl_nrc_lex_sentiment_translation[sentiment_ptbr],"",0)</f>
        <v>confiança</v>
      </c>
      <c r="E132" t="str" cm="1">
        <f t="array" ref="E132">_xlfn.XLOOKUP(A132,tbl_nrc_lex_word_translation[word_eng],IF(tbl_nrc_lex_word_translation[context]=0,"",tbl_nrc_lex_word_translation[context]),"",0)</f>
        <v/>
      </c>
      <c r="F132">
        <v>0</v>
      </c>
      <c r="G132" t="str">
        <f t="shared" si="2"/>
        <v/>
      </c>
    </row>
    <row r="133" spans="1:7" hidden="1" x14ac:dyDescent="0.3">
      <c r="A133" t="s">
        <v>873</v>
      </c>
      <c r="B133" t="s">
        <v>2</v>
      </c>
      <c r="C133" t="str">
        <f>_xlfn.XLOOKUP(A133,tbl_nrc_lex_word_translation[word_eng],tbl_nrc_lex_word_translation[word_ptbr],"",0)</f>
        <v>credenciado</v>
      </c>
      <c r="D133" t="str">
        <f>_xlfn.XLOOKUP(B133,tbl_nrc_lex_sentiment_translation[sentiment_eng],tbl_nrc_lex_sentiment_translation[sentiment_ptbr],"",0)</f>
        <v>positivo</v>
      </c>
      <c r="E133" t="str" cm="1">
        <f t="array" ref="E133">_xlfn.XLOOKUP(A133,tbl_nrc_lex_word_translation[word_eng],IF(tbl_nrc_lex_word_translation[context]=0,"",tbl_nrc_lex_word_translation[context]),"",0)</f>
        <v/>
      </c>
      <c r="F133">
        <v>0</v>
      </c>
      <c r="G133" t="str">
        <f t="shared" si="2"/>
        <v/>
      </c>
    </row>
    <row r="134" spans="1:7" hidden="1" x14ac:dyDescent="0.3">
      <c r="A134" t="s">
        <v>874</v>
      </c>
      <c r="B134" t="s">
        <v>2</v>
      </c>
      <c r="C134" t="str">
        <f>_xlfn.XLOOKUP(A134,tbl_nrc_lex_word_translation[word_eng],tbl_nrc_lex_word_translation[word_ptbr],"",0)</f>
        <v>acudir</v>
      </c>
      <c r="D134" t="str">
        <f>_xlfn.XLOOKUP(B134,tbl_nrc_lex_sentiment_translation[sentiment_eng],tbl_nrc_lex_sentiment_translation[sentiment_ptbr],"",0)</f>
        <v>positivo</v>
      </c>
      <c r="E134" t="str" cm="1">
        <f t="array" ref="E134">_xlfn.XLOOKUP(A134,tbl_nrc_lex_word_translation[word_eng],IF(tbl_nrc_lex_word_translation[context]=0,"",tbl_nrc_lex_word_translation[context]),"",0)</f>
        <v/>
      </c>
      <c r="F134">
        <v>0</v>
      </c>
      <c r="G134" t="str">
        <f t="shared" si="2"/>
        <v/>
      </c>
    </row>
    <row r="135" spans="1:7" hidden="1" x14ac:dyDescent="0.3">
      <c r="A135" t="s">
        <v>875</v>
      </c>
      <c r="B135" t="s">
        <v>828</v>
      </c>
      <c r="C135" t="str">
        <f>_xlfn.XLOOKUP(A135,tbl_nrc_lex_word_translation[word_eng],tbl_nrc_lex_word_translation[word_ptbr],"",0)</f>
        <v>preciso</v>
      </c>
      <c r="D135" t="str">
        <f>_xlfn.XLOOKUP(B135,tbl_nrc_lex_sentiment_translation[sentiment_eng],tbl_nrc_lex_sentiment_translation[sentiment_ptbr],"",0)</f>
        <v>confiança</v>
      </c>
      <c r="E135" t="str" cm="1">
        <f t="array" ref="E135">_xlfn.XLOOKUP(A135,tbl_nrc_lex_word_translation[word_eng],IF(tbl_nrc_lex_word_translation[context]=0,"",tbl_nrc_lex_word_translation[context]),"",0)</f>
        <v/>
      </c>
      <c r="F135">
        <v>0</v>
      </c>
      <c r="G135" t="str">
        <f t="shared" si="2"/>
        <v/>
      </c>
    </row>
    <row r="136" spans="1:7" hidden="1" x14ac:dyDescent="0.3">
      <c r="A136" t="s">
        <v>875</v>
      </c>
      <c r="B136" t="s">
        <v>2</v>
      </c>
      <c r="C136" t="str">
        <f>_xlfn.XLOOKUP(A136,tbl_nrc_lex_word_translation[word_eng],tbl_nrc_lex_word_translation[word_ptbr],"",0)</f>
        <v>preciso</v>
      </c>
      <c r="D136" t="str">
        <f>_xlfn.XLOOKUP(B136,tbl_nrc_lex_sentiment_translation[sentiment_eng],tbl_nrc_lex_sentiment_translation[sentiment_ptbr],"",0)</f>
        <v>positivo</v>
      </c>
      <c r="E136" t="str" cm="1">
        <f t="array" ref="E136">_xlfn.XLOOKUP(A136,tbl_nrc_lex_word_translation[word_eng],IF(tbl_nrc_lex_word_translation[context]=0,"",tbl_nrc_lex_word_translation[context]),"",0)</f>
        <v/>
      </c>
      <c r="F136">
        <v>0</v>
      </c>
      <c r="G136" t="str">
        <f t="shared" si="2"/>
        <v/>
      </c>
    </row>
    <row r="137" spans="1:7" hidden="1" x14ac:dyDescent="0.3">
      <c r="A137" t="s">
        <v>876</v>
      </c>
      <c r="B137" t="s">
        <v>4</v>
      </c>
      <c r="C137" t="str">
        <f>_xlfn.XLOOKUP(A137,tbl_nrc_lex_word_translation[word_eng],tbl_nrc_lex_word_translation[word_ptbr],"",0)</f>
        <v>maldito</v>
      </c>
      <c r="D137" t="str">
        <f>_xlfn.XLOOKUP(B137,tbl_nrc_lex_sentiment_translation[sentiment_eng],tbl_nrc_lex_sentiment_translation[sentiment_ptbr],"",0)</f>
        <v>negativo</v>
      </c>
      <c r="E137" t="str" cm="1">
        <f t="array" ref="E137">_xlfn.XLOOKUP(A137,tbl_nrc_lex_word_translation[word_eng],IF(tbl_nrc_lex_word_translation[context]=0,"",tbl_nrc_lex_word_translation[context]),"",0)</f>
        <v/>
      </c>
      <c r="F137">
        <v>0</v>
      </c>
      <c r="G137" t="str">
        <f t="shared" si="2"/>
        <v/>
      </c>
    </row>
    <row r="138" spans="1:7" hidden="1" x14ac:dyDescent="0.3">
      <c r="A138" t="s">
        <v>876</v>
      </c>
      <c r="B138" t="s">
        <v>829</v>
      </c>
      <c r="C138" t="str">
        <f>_xlfn.XLOOKUP(A138,tbl_nrc_lex_word_translation[word_eng],tbl_nrc_lex_word_translation[word_ptbr],"",0)</f>
        <v>maldito</v>
      </c>
      <c r="D138" t="str">
        <f>_xlfn.XLOOKUP(B138,tbl_nrc_lex_sentiment_translation[sentiment_eng],tbl_nrc_lex_sentiment_translation[sentiment_ptbr],"",0)</f>
        <v>tristeza</v>
      </c>
      <c r="E138" t="str" cm="1">
        <f t="array" ref="E138">_xlfn.XLOOKUP(A138,tbl_nrc_lex_word_translation[word_eng],IF(tbl_nrc_lex_word_translation[context]=0,"",tbl_nrc_lex_word_translation[context]),"",0)</f>
        <v/>
      </c>
      <c r="F138">
        <v>0</v>
      </c>
      <c r="G138" t="str">
        <f t="shared" si="2"/>
        <v/>
      </c>
    </row>
    <row r="139" spans="1:7" hidden="1" x14ac:dyDescent="0.3">
      <c r="A139" t="s">
        <v>876</v>
      </c>
      <c r="B139" t="s">
        <v>830</v>
      </c>
      <c r="C139" t="str">
        <f>_xlfn.XLOOKUP(A139,tbl_nrc_lex_word_translation[word_eng],tbl_nrc_lex_word_translation[word_ptbr],"",0)</f>
        <v>maldito</v>
      </c>
      <c r="D139" t="str">
        <f>_xlfn.XLOOKUP(B139,tbl_nrc_lex_sentiment_translation[sentiment_eng],tbl_nrc_lex_sentiment_translation[sentiment_ptbr],"",0)</f>
        <v>raiva</v>
      </c>
      <c r="E139" t="str" cm="1">
        <f t="array" ref="E139">_xlfn.XLOOKUP(A139,tbl_nrc_lex_word_translation[word_eng],IF(tbl_nrc_lex_word_translation[context]=0,"",tbl_nrc_lex_word_translation[context]),"",0)</f>
        <v/>
      </c>
      <c r="F139">
        <v>0</v>
      </c>
      <c r="G139" t="str">
        <f t="shared" si="2"/>
        <v/>
      </c>
    </row>
    <row r="140" spans="1:7" hidden="1" x14ac:dyDescent="0.3">
      <c r="A140" t="s">
        <v>876</v>
      </c>
      <c r="B140" t="s">
        <v>406</v>
      </c>
      <c r="C140" t="str">
        <f>_xlfn.XLOOKUP(A140,tbl_nrc_lex_word_translation[word_eng],tbl_nrc_lex_word_translation[word_ptbr],"",0)</f>
        <v>maldito</v>
      </c>
      <c r="D140" t="str">
        <f>_xlfn.XLOOKUP(B140,tbl_nrc_lex_sentiment_translation[sentiment_eng],tbl_nrc_lex_sentiment_translation[sentiment_ptbr],"",0)</f>
        <v>medo</v>
      </c>
      <c r="E140" t="str" cm="1">
        <f t="array" ref="E140">_xlfn.XLOOKUP(A140,tbl_nrc_lex_word_translation[word_eng],IF(tbl_nrc_lex_word_translation[context]=0,"",tbl_nrc_lex_word_translation[context]),"",0)</f>
        <v/>
      </c>
      <c r="F140">
        <v>0</v>
      </c>
      <c r="G140" t="str">
        <f t="shared" si="2"/>
        <v/>
      </c>
    </row>
    <row r="141" spans="1:7" hidden="1" x14ac:dyDescent="0.3">
      <c r="A141" t="s">
        <v>27</v>
      </c>
      <c r="B141" t="s">
        <v>4</v>
      </c>
      <c r="C141" t="str">
        <f>_xlfn.XLOOKUP(A141,tbl_nrc_lex_word_translation[word_eng],tbl_nrc_lex_word_translation[word_ptbr],"",0)</f>
        <v>acusação</v>
      </c>
      <c r="D141" t="str">
        <f>_xlfn.XLOOKUP(B141,tbl_nrc_lex_sentiment_translation[sentiment_eng],tbl_nrc_lex_sentiment_translation[sentiment_ptbr],"",0)</f>
        <v>negativo</v>
      </c>
      <c r="E141" t="str" cm="1">
        <f t="array" ref="E141">_xlfn.XLOOKUP(A141,tbl_nrc_lex_word_translation[word_eng],IF(tbl_nrc_lex_word_translation[context]=0,"",tbl_nrc_lex_word_translation[context]),"",0)</f>
        <v/>
      </c>
      <c r="F141">
        <v>0</v>
      </c>
      <c r="G141" t="str">
        <f t="shared" si="2"/>
        <v/>
      </c>
    </row>
    <row r="142" spans="1:7" hidden="1" x14ac:dyDescent="0.3">
      <c r="A142" t="s">
        <v>27</v>
      </c>
      <c r="B142" t="s">
        <v>835</v>
      </c>
      <c r="C142" t="str">
        <f>_xlfn.XLOOKUP(A142,tbl_nrc_lex_word_translation[word_eng],tbl_nrc_lex_word_translation[word_ptbr],"",0)</f>
        <v>acusação</v>
      </c>
      <c r="D142" t="str">
        <f>_xlfn.XLOOKUP(B142,tbl_nrc_lex_sentiment_translation[sentiment_eng],tbl_nrc_lex_sentiment_translation[sentiment_ptbr],"",0)</f>
        <v>nojo</v>
      </c>
      <c r="E142" t="str" cm="1">
        <f t="array" ref="E142">_xlfn.XLOOKUP(A142,tbl_nrc_lex_word_translation[word_eng],IF(tbl_nrc_lex_word_translation[context]=0,"",tbl_nrc_lex_word_translation[context]),"",0)</f>
        <v/>
      </c>
      <c r="F142">
        <v>0</v>
      </c>
      <c r="G142" t="str">
        <f t="shared" si="2"/>
        <v/>
      </c>
    </row>
    <row r="143" spans="1:7" hidden="1" x14ac:dyDescent="0.3">
      <c r="A143" t="s">
        <v>27</v>
      </c>
      <c r="B143" t="s">
        <v>830</v>
      </c>
      <c r="C143" t="str">
        <f>_xlfn.XLOOKUP(A143,tbl_nrc_lex_word_translation[word_eng],tbl_nrc_lex_word_translation[word_ptbr],"",0)</f>
        <v>acusação</v>
      </c>
      <c r="D143" t="str">
        <f>_xlfn.XLOOKUP(B143,tbl_nrc_lex_sentiment_translation[sentiment_eng],tbl_nrc_lex_sentiment_translation[sentiment_ptbr],"",0)</f>
        <v>raiva</v>
      </c>
      <c r="E143" t="str" cm="1">
        <f t="array" ref="E143">_xlfn.XLOOKUP(A143,tbl_nrc_lex_word_translation[word_eng],IF(tbl_nrc_lex_word_translation[context]=0,"",tbl_nrc_lex_word_translation[context]),"",0)</f>
        <v/>
      </c>
      <c r="F143">
        <v>0</v>
      </c>
      <c r="G143" t="str">
        <f t="shared" si="2"/>
        <v/>
      </c>
    </row>
    <row r="144" spans="1:7" hidden="1" x14ac:dyDescent="0.3">
      <c r="A144" t="s">
        <v>877</v>
      </c>
      <c r="B144" t="s">
        <v>4</v>
      </c>
      <c r="C144" t="str">
        <f>_xlfn.XLOOKUP(A144,tbl_nrc_lex_word_translation[word_eng],tbl_nrc_lex_word_translation[word_ptbr],"",0)</f>
        <v>acusativo</v>
      </c>
      <c r="D144" t="str">
        <f>_xlfn.XLOOKUP(B144,tbl_nrc_lex_sentiment_translation[sentiment_eng],tbl_nrc_lex_sentiment_translation[sentiment_ptbr],"",0)</f>
        <v>negativo</v>
      </c>
      <c r="E144" t="str" cm="1">
        <f t="array" ref="E144">_xlfn.XLOOKUP(A144,tbl_nrc_lex_word_translation[word_eng],IF(tbl_nrc_lex_word_translation[context]=0,"",tbl_nrc_lex_word_translation[context]),"",0)</f>
        <v/>
      </c>
      <c r="F144">
        <v>0</v>
      </c>
      <c r="G144" t="str">
        <f t="shared" si="2"/>
        <v/>
      </c>
    </row>
    <row r="145" spans="1:7" hidden="1" x14ac:dyDescent="0.3">
      <c r="A145" t="s">
        <v>28</v>
      </c>
      <c r="B145" t="s">
        <v>4</v>
      </c>
      <c r="C145" t="str">
        <f>_xlfn.XLOOKUP(A145,tbl_nrc_lex_word_translation[word_eng],tbl_nrc_lex_word_translation[word_ptbr],"",0)</f>
        <v>acusado</v>
      </c>
      <c r="D145" t="str">
        <f>_xlfn.XLOOKUP(B145,tbl_nrc_lex_sentiment_translation[sentiment_eng],tbl_nrc_lex_sentiment_translation[sentiment_ptbr],"",0)</f>
        <v>negativo</v>
      </c>
      <c r="E145" t="str" cm="1">
        <f t="array" ref="E145">_xlfn.XLOOKUP(A145,tbl_nrc_lex_word_translation[word_eng],IF(tbl_nrc_lex_word_translation[context]=0,"",tbl_nrc_lex_word_translation[context]),"",0)</f>
        <v/>
      </c>
      <c r="F145">
        <v>0</v>
      </c>
      <c r="G145" t="str">
        <f t="shared" si="2"/>
        <v/>
      </c>
    </row>
    <row r="146" spans="1:7" hidden="1" x14ac:dyDescent="0.3">
      <c r="A146" t="s">
        <v>28</v>
      </c>
      <c r="B146" t="s">
        <v>406</v>
      </c>
      <c r="C146" t="str">
        <f>_xlfn.XLOOKUP(A146,tbl_nrc_lex_word_translation[word_eng],tbl_nrc_lex_word_translation[word_ptbr],"",0)</f>
        <v>acusado</v>
      </c>
      <c r="D146" t="str">
        <f>_xlfn.XLOOKUP(B146,tbl_nrc_lex_sentiment_translation[sentiment_eng],tbl_nrc_lex_sentiment_translation[sentiment_ptbr],"",0)</f>
        <v>medo</v>
      </c>
      <c r="E146" t="str" cm="1">
        <f t="array" ref="E146">_xlfn.XLOOKUP(A146,tbl_nrc_lex_word_translation[word_eng],IF(tbl_nrc_lex_word_translation[context]=0,"",tbl_nrc_lex_word_translation[context]),"",0)</f>
        <v/>
      </c>
      <c r="F146">
        <v>0</v>
      </c>
      <c r="G146" t="str">
        <f t="shared" si="2"/>
        <v/>
      </c>
    </row>
    <row r="147" spans="1:7" hidden="1" x14ac:dyDescent="0.3">
      <c r="A147" t="s">
        <v>28</v>
      </c>
      <c r="B147" t="s">
        <v>830</v>
      </c>
      <c r="C147" t="str">
        <f>_xlfn.XLOOKUP(A147,tbl_nrc_lex_word_translation[word_eng],tbl_nrc_lex_word_translation[word_ptbr],"",0)</f>
        <v>acusado</v>
      </c>
      <c r="D147" t="str">
        <f>_xlfn.XLOOKUP(B147,tbl_nrc_lex_sentiment_translation[sentiment_eng],tbl_nrc_lex_sentiment_translation[sentiment_ptbr],"",0)</f>
        <v>raiva</v>
      </c>
      <c r="E147" t="str" cm="1">
        <f t="array" ref="E147">_xlfn.XLOOKUP(A147,tbl_nrc_lex_word_translation[word_eng],IF(tbl_nrc_lex_word_translation[context]=0,"",tbl_nrc_lex_word_translation[context]),"",0)</f>
        <v/>
      </c>
      <c r="F147">
        <v>0</v>
      </c>
      <c r="G147" t="str">
        <f t="shared" si="2"/>
        <v/>
      </c>
    </row>
    <row r="148" spans="1:7" hidden="1" x14ac:dyDescent="0.3">
      <c r="A148" t="s">
        <v>878</v>
      </c>
      <c r="B148" t="s">
        <v>4</v>
      </c>
      <c r="C148" t="str">
        <f>_xlfn.XLOOKUP(A148,tbl_nrc_lex_word_translation[word_eng],tbl_nrc_lex_word_translation[word_ptbr],"",0)</f>
        <v>acusador</v>
      </c>
      <c r="D148" t="str">
        <f>_xlfn.XLOOKUP(B148,tbl_nrc_lex_sentiment_translation[sentiment_eng],tbl_nrc_lex_sentiment_translation[sentiment_ptbr],"",0)</f>
        <v>negativo</v>
      </c>
      <c r="E148" t="str" cm="1">
        <f t="array" ref="E148">_xlfn.XLOOKUP(A148,tbl_nrc_lex_word_translation[word_eng],IF(tbl_nrc_lex_word_translation[context]=0,"",tbl_nrc_lex_word_translation[context]),"",0)</f>
        <v/>
      </c>
      <c r="F148">
        <v>0</v>
      </c>
      <c r="G148" t="str">
        <f t="shared" si="2"/>
        <v/>
      </c>
    </row>
    <row r="149" spans="1:7" hidden="1" x14ac:dyDescent="0.3">
      <c r="A149" t="s">
        <v>878</v>
      </c>
      <c r="B149" t="s">
        <v>406</v>
      </c>
      <c r="C149" t="str">
        <f>_xlfn.XLOOKUP(A149,tbl_nrc_lex_word_translation[word_eng],tbl_nrc_lex_word_translation[word_ptbr],"",0)</f>
        <v>acusador</v>
      </c>
      <c r="D149" t="str">
        <f>_xlfn.XLOOKUP(B149,tbl_nrc_lex_sentiment_translation[sentiment_eng],tbl_nrc_lex_sentiment_translation[sentiment_ptbr],"",0)</f>
        <v>medo</v>
      </c>
      <c r="E149" t="str" cm="1">
        <f t="array" ref="E149">_xlfn.XLOOKUP(A149,tbl_nrc_lex_word_translation[word_eng],IF(tbl_nrc_lex_word_translation[context]=0,"",tbl_nrc_lex_word_translation[context]),"",0)</f>
        <v/>
      </c>
      <c r="F149">
        <v>0</v>
      </c>
      <c r="G149" t="str">
        <f t="shared" si="2"/>
        <v/>
      </c>
    </row>
    <row r="150" spans="1:7" hidden="1" x14ac:dyDescent="0.3">
      <c r="A150" t="s">
        <v>878</v>
      </c>
      <c r="B150" t="s">
        <v>830</v>
      </c>
      <c r="C150" t="str">
        <f>_xlfn.XLOOKUP(A150,tbl_nrc_lex_word_translation[word_eng],tbl_nrc_lex_word_translation[word_ptbr],"",0)</f>
        <v>acusador</v>
      </c>
      <c r="D150" t="str">
        <f>_xlfn.XLOOKUP(B150,tbl_nrc_lex_sentiment_translation[sentiment_eng],tbl_nrc_lex_sentiment_translation[sentiment_ptbr],"",0)</f>
        <v>raiva</v>
      </c>
      <c r="E150" t="str" cm="1">
        <f t="array" ref="E150">_xlfn.XLOOKUP(A150,tbl_nrc_lex_word_translation[word_eng],IF(tbl_nrc_lex_word_translation[context]=0,"",tbl_nrc_lex_word_translation[context]),"",0)</f>
        <v/>
      </c>
      <c r="F150">
        <v>0</v>
      </c>
      <c r="G150" t="str">
        <f t="shared" si="2"/>
        <v/>
      </c>
    </row>
    <row r="151" spans="1:7" hidden="1" x14ac:dyDescent="0.3">
      <c r="A151" t="s">
        <v>29</v>
      </c>
      <c r="B151" t="s">
        <v>4</v>
      </c>
      <c r="C151" t="str">
        <f>_xlfn.XLOOKUP(A151,tbl_nrc_lex_word_translation[word_eng],tbl_nrc_lex_word_translation[word_ptbr],"",0)</f>
        <v>acusando</v>
      </c>
      <c r="D151" t="str">
        <f>_xlfn.XLOOKUP(B151,tbl_nrc_lex_sentiment_translation[sentiment_eng],tbl_nrc_lex_sentiment_translation[sentiment_ptbr],"",0)</f>
        <v>negativo</v>
      </c>
      <c r="E151" t="str" cm="1">
        <f t="array" ref="E151">_xlfn.XLOOKUP(A151,tbl_nrc_lex_word_translation[word_eng],IF(tbl_nrc_lex_word_translation[context]=0,"",tbl_nrc_lex_word_translation[context]),"",0)</f>
        <v/>
      </c>
      <c r="F151">
        <v>0</v>
      </c>
      <c r="G151" t="str">
        <f t="shared" si="2"/>
        <v/>
      </c>
    </row>
    <row r="152" spans="1:7" hidden="1" x14ac:dyDescent="0.3">
      <c r="A152" t="s">
        <v>29</v>
      </c>
      <c r="B152" t="s">
        <v>406</v>
      </c>
      <c r="C152" t="str">
        <f>_xlfn.XLOOKUP(A152,tbl_nrc_lex_word_translation[word_eng],tbl_nrc_lex_word_translation[word_ptbr],"",0)</f>
        <v>acusando</v>
      </c>
      <c r="D152" t="str">
        <f>_xlfn.XLOOKUP(B152,tbl_nrc_lex_sentiment_translation[sentiment_eng],tbl_nrc_lex_sentiment_translation[sentiment_ptbr],"",0)</f>
        <v>medo</v>
      </c>
      <c r="E152" t="str" cm="1">
        <f t="array" ref="E152">_xlfn.XLOOKUP(A152,tbl_nrc_lex_word_translation[word_eng],IF(tbl_nrc_lex_word_translation[context]=0,"",tbl_nrc_lex_word_translation[context]),"",0)</f>
        <v/>
      </c>
      <c r="F152">
        <v>0</v>
      </c>
      <c r="G152" t="str">
        <f t="shared" si="2"/>
        <v/>
      </c>
    </row>
    <row r="153" spans="1:7" hidden="1" x14ac:dyDescent="0.3">
      <c r="A153" t="s">
        <v>29</v>
      </c>
      <c r="B153" t="s">
        <v>830</v>
      </c>
      <c r="C153" t="str">
        <f>_xlfn.XLOOKUP(A153,tbl_nrc_lex_word_translation[word_eng],tbl_nrc_lex_word_translation[word_ptbr],"",0)</f>
        <v>acusando</v>
      </c>
      <c r="D153" t="str">
        <f>_xlfn.XLOOKUP(B153,tbl_nrc_lex_sentiment_translation[sentiment_eng],tbl_nrc_lex_sentiment_translation[sentiment_ptbr],"",0)</f>
        <v>raiva</v>
      </c>
      <c r="E153" t="str" cm="1">
        <f t="array" ref="E153">_xlfn.XLOOKUP(A153,tbl_nrc_lex_word_translation[word_eng],IF(tbl_nrc_lex_word_translation[context]=0,"",tbl_nrc_lex_word_translation[context]),"",0)</f>
        <v/>
      </c>
      <c r="F153">
        <v>0</v>
      </c>
      <c r="G153" t="str">
        <f t="shared" si="2"/>
        <v/>
      </c>
    </row>
    <row r="154" spans="1:7" hidden="1" x14ac:dyDescent="0.3">
      <c r="A154" t="s">
        <v>879</v>
      </c>
      <c r="B154" t="s">
        <v>2</v>
      </c>
      <c r="C154" t="str">
        <f>_xlfn.XLOOKUP(A154,tbl_nrc_lex_word_translation[word_eng],tbl_nrc_lex_word_translation[word_ptbr],"",0)</f>
        <v>ás</v>
      </c>
      <c r="D154" t="str">
        <f>_xlfn.XLOOKUP(B154,tbl_nrc_lex_sentiment_translation[sentiment_eng],tbl_nrc_lex_sentiment_translation[sentiment_ptbr],"",0)</f>
        <v>positivo</v>
      </c>
      <c r="E154" t="str" cm="1">
        <f t="array" ref="E154">_xlfn.XLOOKUP(A154,tbl_nrc_lex_word_translation[word_eng],IF(tbl_nrc_lex_word_translation[context]=0,"",tbl_nrc_lex_word_translation[context]),"",0)</f>
        <v/>
      </c>
      <c r="F154">
        <v>0</v>
      </c>
      <c r="G154" t="str">
        <f t="shared" si="2"/>
        <v/>
      </c>
    </row>
    <row r="155" spans="1:7" hidden="1" x14ac:dyDescent="0.3">
      <c r="A155" t="s">
        <v>880</v>
      </c>
      <c r="B155" t="s">
        <v>829</v>
      </c>
      <c r="C155" t="str">
        <f>_xlfn.XLOOKUP(A155,tbl_nrc_lex_word_translation[word_eng],tbl_nrc_lex_word_translation[word_ptbr],"",0)</f>
        <v>dor</v>
      </c>
      <c r="D155" t="str">
        <f>_xlfn.XLOOKUP(B155,tbl_nrc_lex_sentiment_translation[sentiment_eng],tbl_nrc_lex_sentiment_translation[sentiment_ptbr],"",0)</f>
        <v>tristeza</v>
      </c>
      <c r="E155" t="str" cm="1">
        <f t="array" ref="E155">_xlfn.XLOOKUP(A155,tbl_nrc_lex_word_translation[word_eng],IF(tbl_nrc_lex_word_translation[context]=0,"",tbl_nrc_lex_word_translation[context]),"",0)</f>
        <v/>
      </c>
      <c r="F155">
        <v>0</v>
      </c>
      <c r="G155" t="str">
        <f t="shared" si="2"/>
        <v/>
      </c>
    </row>
    <row r="156" spans="1:7" hidden="1" x14ac:dyDescent="0.3">
      <c r="A156" t="s">
        <v>880</v>
      </c>
      <c r="B156" t="s">
        <v>4</v>
      </c>
      <c r="C156" t="str">
        <f>_xlfn.XLOOKUP(A156,tbl_nrc_lex_word_translation[word_eng],tbl_nrc_lex_word_translation[word_ptbr],"",0)</f>
        <v>dor</v>
      </c>
      <c r="D156" t="str">
        <f>_xlfn.XLOOKUP(B156,tbl_nrc_lex_sentiment_translation[sentiment_eng],tbl_nrc_lex_sentiment_translation[sentiment_ptbr],"",0)</f>
        <v>negativo</v>
      </c>
      <c r="E156" t="str" cm="1">
        <f t="array" ref="E156">_xlfn.XLOOKUP(A156,tbl_nrc_lex_word_translation[word_eng],IF(tbl_nrc_lex_word_translation[context]=0,"",tbl_nrc_lex_word_translation[context]),"",0)</f>
        <v/>
      </c>
      <c r="F156">
        <v>0</v>
      </c>
      <c r="G156" t="str">
        <f t="shared" si="2"/>
        <v/>
      </c>
    </row>
    <row r="157" spans="1:7" hidden="1" x14ac:dyDescent="0.3">
      <c r="A157" t="s">
        <v>30</v>
      </c>
      <c r="B157" t="s">
        <v>828</v>
      </c>
      <c r="C157" t="str">
        <f>_xlfn.XLOOKUP(A157,tbl_nrc_lex_word_translation[word_eng],tbl_nrc_lex_word_translation[word_ptbr],"",0)</f>
        <v>conseguir</v>
      </c>
      <c r="D157" t="str">
        <f>_xlfn.XLOOKUP(B157,tbl_nrc_lex_sentiment_translation[sentiment_eng],tbl_nrc_lex_sentiment_translation[sentiment_ptbr],"",0)</f>
        <v>confiança</v>
      </c>
      <c r="E157" t="str" cm="1">
        <f t="array" ref="E157">_xlfn.XLOOKUP(A157,tbl_nrc_lex_word_translation[word_eng],IF(tbl_nrc_lex_word_translation[context]=0,"",tbl_nrc_lex_word_translation[context]),"",0)</f>
        <v/>
      </c>
      <c r="F157">
        <v>0</v>
      </c>
      <c r="G157" t="str">
        <f t="shared" si="2"/>
        <v/>
      </c>
    </row>
    <row r="158" spans="1:7" hidden="1" x14ac:dyDescent="0.3">
      <c r="A158" t="s">
        <v>30</v>
      </c>
      <c r="B158" t="s">
        <v>2</v>
      </c>
      <c r="C158" t="str">
        <f>_xlfn.XLOOKUP(A158,tbl_nrc_lex_word_translation[word_eng],tbl_nrc_lex_word_translation[word_ptbr],"",0)</f>
        <v>conseguir</v>
      </c>
      <c r="D158" t="str">
        <f>_xlfn.XLOOKUP(B158,tbl_nrc_lex_sentiment_translation[sentiment_eng],tbl_nrc_lex_sentiment_translation[sentiment_ptbr],"",0)</f>
        <v>positivo</v>
      </c>
      <c r="E158" t="str" cm="1">
        <f t="array" ref="E158">_xlfn.XLOOKUP(A158,tbl_nrc_lex_word_translation[word_eng],IF(tbl_nrc_lex_word_translation[context]=0,"",tbl_nrc_lex_word_translation[context]),"",0)</f>
        <v/>
      </c>
      <c r="F158">
        <v>0</v>
      </c>
      <c r="G158" t="str">
        <f t="shared" si="2"/>
        <v/>
      </c>
    </row>
    <row r="159" spans="1:7" hidden="1" x14ac:dyDescent="0.3">
      <c r="A159" t="s">
        <v>30</v>
      </c>
      <c r="B159" t="s">
        <v>852</v>
      </c>
      <c r="C159" t="str">
        <f>_xlfn.XLOOKUP(A159,tbl_nrc_lex_word_translation[word_eng],tbl_nrc_lex_word_translation[word_ptbr],"",0)</f>
        <v>conseguir</v>
      </c>
      <c r="D159" t="str">
        <f>_xlfn.XLOOKUP(B159,tbl_nrc_lex_sentiment_translation[sentiment_eng],tbl_nrc_lex_sentiment_translation[sentiment_ptbr],"",0)</f>
        <v>alegria</v>
      </c>
      <c r="E159" t="str" cm="1">
        <f t="array" ref="E159">_xlfn.XLOOKUP(A159,tbl_nrc_lex_word_translation[word_eng],IF(tbl_nrc_lex_word_translation[context]=0,"",tbl_nrc_lex_word_translation[context]),"",0)</f>
        <v/>
      </c>
      <c r="F159">
        <v>0</v>
      </c>
      <c r="G159" t="str">
        <f t="shared" si="2"/>
        <v/>
      </c>
    </row>
    <row r="160" spans="1:7" hidden="1" x14ac:dyDescent="0.3">
      <c r="A160" t="s">
        <v>31</v>
      </c>
      <c r="B160" t="s">
        <v>2</v>
      </c>
      <c r="C160" t="str">
        <f>_xlfn.XLOOKUP(A160,tbl_nrc_lex_word_translation[word_eng],tbl_nrc_lex_word_translation[word_ptbr],"",0)</f>
        <v>realização</v>
      </c>
      <c r="D160" t="str">
        <f>_xlfn.XLOOKUP(B160,tbl_nrc_lex_sentiment_translation[sentiment_eng],tbl_nrc_lex_sentiment_translation[sentiment_ptbr],"",0)</f>
        <v>positivo</v>
      </c>
      <c r="E160" t="str" cm="1">
        <f t="array" ref="E160">_xlfn.XLOOKUP(A160,tbl_nrc_lex_word_translation[word_eng],IF(tbl_nrc_lex_word_translation[context]=0,"",tbl_nrc_lex_word_translation[context]),"",0)</f>
        <v/>
      </c>
      <c r="F160">
        <v>0</v>
      </c>
      <c r="G160" t="str">
        <f t="shared" si="2"/>
        <v/>
      </c>
    </row>
    <row r="161" spans="1:7" hidden="1" x14ac:dyDescent="0.3">
      <c r="A161" t="s">
        <v>31</v>
      </c>
      <c r="B161" t="s">
        <v>828</v>
      </c>
      <c r="C161" t="str">
        <f>_xlfn.XLOOKUP(A161,tbl_nrc_lex_word_translation[word_eng],tbl_nrc_lex_word_translation[word_ptbr],"",0)</f>
        <v>realização</v>
      </c>
      <c r="D161" t="str">
        <f>_xlfn.XLOOKUP(B161,tbl_nrc_lex_sentiment_translation[sentiment_eng],tbl_nrc_lex_sentiment_translation[sentiment_ptbr],"",0)</f>
        <v>confiança</v>
      </c>
      <c r="E161" t="str" cm="1">
        <f t="array" ref="E161">_xlfn.XLOOKUP(A161,tbl_nrc_lex_word_translation[word_eng],IF(tbl_nrc_lex_word_translation[context]=0,"",tbl_nrc_lex_word_translation[context]),"",0)</f>
        <v/>
      </c>
      <c r="F161">
        <v>0</v>
      </c>
      <c r="G161" t="str">
        <f t="shared" si="2"/>
        <v/>
      </c>
    </row>
    <row r="162" spans="1:7" hidden="1" x14ac:dyDescent="0.3">
      <c r="A162" t="s">
        <v>31</v>
      </c>
      <c r="B162" t="s">
        <v>60</v>
      </c>
      <c r="C162" t="str">
        <f>_xlfn.XLOOKUP(A162,tbl_nrc_lex_word_translation[word_eng],tbl_nrc_lex_word_translation[word_ptbr],"",0)</f>
        <v>realização</v>
      </c>
      <c r="D162" t="str">
        <f>_xlfn.XLOOKUP(B162,tbl_nrc_lex_sentiment_translation[sentiment_eng],tbl_nrc_lex_sentiment_translation[sentiment_ptbr],"",0)</f>
        <v>antecipação</v>
      </c>
      <c r="E162" t="str" cm="1">
        <f t="array" ref="E162">_xlfn.XLOOKUP(A162,tbl_nrc_lex_word_translation[word_eng],IF(tbl_nrc_lex_word_translation[context]=0,"",tbl_nrc_lex_word_translation[context]),"",0)</f>
        <v/>
      </c>
      <c r="F162">
        <v>0</v>
      </c>
      <c r="G162" t="str">
        <f t="shared" si="2"/>
        <v/>
      </c>
    </row>
    <row r="163" spans="1:7" hidden="1" x14ac:dyDescent="0.3">
      <c r="A163" t="s">
        <v>31</v>
      </c>
      <c r="B163" t="s">
        <v>852</v>
      </c>
      <c r="C163" t="str">
        <f>_xlfn.XLOOKUP(A163,tbl_nrc_lex_word_translation[word_eng],tbl_nrc_lex_word_translation[word_ptbr],"",0)</f>
        <v>realização</v>
      </c>
      <c r="D163" t="str">
        <f>_xlfn.XLOOKUP(B163,tbl_nrc_lex_sentiment_translation[sentiment_eng],tbl_nrc_lex_sentiment_translation[sentiment_ptbr],"",0)</f>
        <v>alegria</v>
      </c>
      <c r="E163" t="str" cm="1">
        <f t="array" ref="E163">_xlfn.XLOOKUP(A163,tbl_nrc_lex_word_translation[word_eng],IF(tbl_nrc_lex_word_translation[context]=0,"",tbl_nrc_lex_word_translation[context]),"",0)</f>
        <v/>
      </c>
      <c r="F163">
        <v>0</v>
      </c>
      <c r="G163" t="str">
        <f t="shared" si="2"/>
        <v/>
      </c>
    </row>
    <row r="164" spans="1:7" hidden="1" x14ac:dyDescent="0.3">
      <c r="A164" t="s">
        <v>881</v>
      </c>
      <c r="B164" t="s">
        <v>829</v>
      </c>
      <c r="C164" t="str">
        <f>_xlfn.XLOOKUP(A164,tbl_nrc_lex_word_translation[word_eng],tbl_nrc_lex_word_translation[word_ptbr],"",0)</f>
        <v>doendo</v>
      </c>
      <c r="D164" t="str">
        <f>_xlfn.XLOOKUP(B164,tbl_nrc_lex_sentiment_translation[sentiment_eng],tbl_nrc_lex_sentiment_translation[sentiment_ptbr],"",0)</f>
        <v>tristeza</v>
      </c>
      <c r="E164" t="str" cm="1">
        <f t="array" ref="E164">_xlfn.XLOOKUP(A164,tbl_nrc_lex_word_translation[word_eng],IF(tbl_nrc_lex_word_translation[context]=0,"",tbl_nrc_lex_word_translation[context]),"",0)</f>
        <v/>
      </c>
      <c r="F164">
        <v>0</v>
      </c>
      <c r="G164" t="str">
        <f t="shared" si="2"/>
        <v/>
      </c>
    </row>
    <row r="165" spans="1:7" hidden="1" x14ac:dyDescent="0.3">
      <c r="A165" t="s">
        <v>881</v>
      </c>
      <c r="B165" t="s">
        <v>4</v>
      </c>
      <c r="C165" t="str">
        <f>_xlfn.XLOOKUP(A165,tbl_nrc_lex_word_translation[word_eng],tbl_nrc_lex_word_translation[word_ptbr],"",0)</f>
        <v>doendo</v>
      </c>
      <c r="D165" t="str">
        <f>_xlfn.XLOOKUP(B165,tbl_nrc_lex_sentiment_translation[sentiment_eng],tbl_nrc_lex_sentiment_translation[sentiment_ptbr],"",0)</f>
        <v>negativo</v>
      </c>
      <c r="E165" t="str" cm="1">
        <f t="array" ref="E165">_xlfn.XLOOKUP(A165,tbl_nrc_lex_word_translation[word_eng],IF(tbl_nrc_lex_word_translation[context]=0,"",tbl_nrc_lex_word_translation[context]),"",0)</f>
        <v/>
      </c>
      <c r="F165">
        <v>0</v>
      </c>
      <c r="G165" t="str">
        <f t="shared" si="2"/>
        <v/>
      </c>
    </row>
    <row r="166" spans="1:7" hidden="1" x14ac:dyDescent="0.3">
      <c r="A166" t="s">
        <v>882</v>
      </c>
      <c r="B166" t="s">
        <v>4</v>
      </c>
      <c r="C166" t="str">
        <f>_xlfn.XLOOKUP(A166,tbl_nrc_lex_word_translation[word_eng],tbl_nrc_lex_word_translation[word_ptbr],"",0)</f>
        <v>ácido</v>
      </c>
      <c r="D166" t="str">
        <f>_xlfn.XLOOKUP(B166,tbl_nrc_lex_sentiment_translation[sentiment_eng],tbl_nrc_lex_sentiment_translation[sentiment_ptbr],"",0)</f>
        <v>negativo</v>
      </c>
      <c r="E166" t="str" cm="1">
        <f t="array" ref="E166">_xlfn.XLOOKUP(A166,tbl_nrc_lex_word_translation[word_eng],IF(tbl_nrc_lex_word_translation[context]=0,"",tbl_nrc_lex_word_translation[context]),"",0)</f>
        <v/>
      </c>
      <c r="F166">
        <v>0</v>
      </c>
      <c r="G166" t="str">
        <f t="shared" si="2"/>
        <v/>
      </c>
    </row>
    <row r="167" spans="1:7" hidden="1" x14ac:dyDescent="0.3">
      <c r="A167" t="s">
        <v>883</v>
      </c>
      <c r="B167" t="s">
        <v>2</v>
      </c>
      <c r="C167" t="str">
        <f>_xlfn.XLOOKUP(A167,tbl_nrc_lex_word_translation[word_eng],tbl_nrc_lex_word_translation[word_ptbr],"",0)</f>
        <v>reconhecimento</v>
      </c>
      <c r="D167" t="str">
        <f>_xlfn.XLOOKUP(B167,tbl_nrc_lex_sentiment_translation[sentiment_eng],tbl_nrc_lex_sentiment_translation[sentiment_ptbr],"",0)</f>
        <v>positivo</v>
      </c>
      <c r="E167" t="str" cm="1">
        <f t="array" ref="E167">_xlfn.XLOOKUP(A167,tbl_nrc_lex_word_translation[word_eng],IF(tbl_nrc_lex_word_translation[context]=0,"",tbl_nrc_lex_word_translation[context]),"",0)</f>
        <v/>
      </c>
      <c r="F167">
        <v>0</v>
      </c>
      <c r="G167" t="str">
        <f t="shared" si="2"/>
        <v/>
      </c>
    </row>
    <row r="168" spans="1:7" hidden="1" x14ac:dyDescent="0.3">
      <c r="A168" t="s">
        <v>884</v>
      </c>
      <c r="B168" t="s">
        <v>2</v>
      </c>
      <c r="C168" t="str">
        <f>_xlfn.XLOOKUP(A168,tbl_nrc_lex_word_translation[word_eng],tbl_nrc_lex_word_translation[word_ptbr],"",0)</f>
        <v>adquirir</v>
      </c>
      <c r="D168" t="str">
        <f>_xlfn.XLOOKUP(B168,tbl_nrc_lex_sentiment_translation[sentiment_eng],tbl_nrc_lex_sentiment_translation[sentiment_ptbr],"",0)</f>
        <v>positivo</v>
      </c>
      <c r="E168" t="str" cm="1">
        <f t="array" ref="E168">_xlfn.XLOOKUP(A168,tbl_nrc_lex_word_translation[word_eng],IF(tbl_nrc_lex_word_translation[context]=0,"",tbl_nrc_lex_word_translation[context]),"",0)</f>
        <v/>
      </c>
      <c r="F168">
        <v>0</v>
      </c>
      <c r="G168" t="str">
        <f t="shared" si="2"/>
        <v/>
      </c>
    </row>
    <row r="169" spans="1:7" hidden="1" x14ac:dyDescent="0.3">
      <c r="A169" t="s">
        <v>885</v>
      </c>
      <c r="B169" t="s">
        <v>2</v>
      </c>
      <c r="C169" t="str">
        <f>_xlfn.XLOOKUP(A169,tbl_nrc_lex_word_translation[word_eng],tbl_nrc_lex_word_translation[word_ptbr],"",0)</f>
        <v>adquirir</v>
      </c>
      <c r="D169" t="str">
        <f>_xlfn.XLOOKUP(B169,tbl_nrc_lex_sentiment_translation[sentiment_eng],tbl_nrc_lex_sentiment_translation[sentiment_ptbr],"",0)</f>
        <v>positivo</v>
      </c>
      <c r="E169" t="str" cm="1">
        <f t="array" ref="E169">_xlfn.XLOOKUP(A169,tbl_nrc_lex_word_translation[word_eng],IF(tbl_nrc_lex_word_translation[context]=0,"",tbl_nrc_lex_word_translation[context]),"",0)</f>
        <v/>
      </c>
      <c r="F169">
        <v>0</v>
      </c>
      <c r="G169" t="str">
        <f t="shared" si="2"/>
        <v/>
      </c>
    </row>
    <row r="170" spans="1:7" hidden="1" x14ac:dyDescent="0.3">
      <c r="A170" t="s">
        <v>885</v>
      </c>
      <c r="B170" t="s">
        <v>60</v>
      </c>
      <c r="C170" t="str">
        <f>_xlfn.XLOOKUP(A170,tbl_nrc_lex_word_translation[word_eng],tbl_nrc_lex_word_translation[word_ptbr],"",0)</f>
        <v>adquirir</v>
      </c>
      <c r="D170" t="str">
        <f>_xlfn.XLOOKUP(B170,tbl_nrc_lex_sentiment_translation[sentiment_eng],tbl_nrc_lex_sentiment_translation[sentiment_ptbr],"",0)</f>
        <v>antecipação</v>
      </c>
      <c r="E170" t="str" cm="1">
        <f t="array" ref="E170">_xlfn.XLOOKUP(A170,tbl_nrc_lex_word_translation[word_eng],IF(tbl_nrc_lex_word_translation[context]=0,"",tbl_nrc_lex_word_translation[context]),"",0)</f>
        <v/>
      </c>
      <c r="F170">
        <v>0</v>
      </c>
      <c r="G170" t="str">
        <f t="shared" si="2"/>
        <v/>
      </c>
    </row>
    <row r="171" spans="1:7" hidden="1" x14ac:dyDescent="0.3">
      <c r="A171" t="s">
        <v>886</v>
      </c>
      <c r="B171" t="s">
        <v>2</v>
      </c>
      <c r="C171" t="str">
        <f>_xlfn.XLOOKUP(A171,tbl_nrc_lex_word_translation[word_eng],tbl_nrc_lex_word_translation[word_ptbr],"",0)</f>
        <v>acrobata</v>
      </c>
      <c r="D171" t="str">
        <f>_xlfn.XLOOKUP(B171,tbl_nrc_lex_sentiment_translation[sentiment_eng],tbl_nrc_lex_sentiment_translation[sentiment_ptbr],"",0)</f>
        <v>positivo</v>
      </c>
      <c r="E171" t="str" cm="1">
        <f t="array" ref="E171">_xlfn.XLOOKUP(A171,tbl_nrc_lex_word_translation[word_eng],IF(tbl_nrc_lex_word_translation[context]=0,"",tbl_nrc_lex_word_translation[context]),"",0)</f>
        <v/>
      </c>
      <c r="F171">
        <v>0</v>
      </c>
      <c r="G171" t="str">
        <f t="shared" si="2"/>
        <v/>
      </c>
    </row>
    <row r="172" spans="1:7" hidden="1" x14ac:dyDescent="0.3">
      <c r="A172" t="s">
        <v>886</v>
      </c>
      <c r="B172" t="s">
        <v>828</v>
      </c>
      <c r="C172" t="str">
        <f>_xlfn.XLOOKUP(A172,tbl_nrc_lex_word_translation[word_eng],tbl_nrc_lex_word_translation[word_ptbr],"",0)</f>
        <v>acrobata</v>
      </c>
      <c r="D172" t="str">
        <f>_xlfn.XLOOKUP(B172,tbl_nrc_lex_sentiment_translation[sentiment_eng],tbl_nrc_lex_sentiment_translation[sentiment_ptbr],"",0)</f>
        <v>confiança</v>
      </c>
      <c r="E172" t="str" cm="1">
        <f t="array" ref="E172">_xlfn.XLOOKUP(A172,tbl_nrc_lex_word_translation[word_eng],IF(tbl_nrc_lex_word_translation[context]=0,"",tbl_nrc_lex_word_translation[context]),"",0)</f>
        <v/>
      </c>
      <c r="F172">
        <v>0</v>
      </c>
      <c r="G172" t="str">
        <f t="shared" si="2"/>
        <v/>
      </c>
    </row>
    <row r="173" spans="1:7" hidden="1" x14ac:dyDescent="0.3">
      <c r="A173" t="s">
        <v>886</v>
      </c>
      <c r="B173" t="s">
        <v>406</v>
      </c>
      <c r="C173" t="str">
        <f>_xlfn.XLOOKUP(A173,tbl_nrc_lex_word_translation[word_eng],tbl_nrc_lex_word_translation[word_ptbr],"",0)</f>
        <v>acrobata</v>
      </c>
      <c r="D173" t="str">
        <f>_xlfn.XLOOKUP(B173,tbl_nrc_lex_sentiment_translation[sentiment_eng],tbl_nrc_lex_sentiment_translation[sentiment_ptbr],"",0)</f>
        <v>medo</v>
      </c>
      <c r="E173" t="str" cm="1">
        <f t="array" ref="E173">_xlfn.XLOOKUP(A173,tbl_nrc_lex_word_translation[word_eng],IF(tbl_nrc_lex_word_translation[context]=0,"",tbl_nrc_lex_word_translation[context]),"",0)</f>
        <v/>
      </c>
      <c r="F173">
        <v>0</v>
      </c>
      <c r="G173" t="str">
        <f t="shared" si="2"/>
        <v/>
      </c>
    </row>
    <row r="174" spans="1:7" hidden="1" x14ac:dyDescent="0.3">
      <c r="A174" t="s">
        <v>886</v>
      </c>
      <c r="B174" t="s">
        <v>852</v>
      </c>
      <c r="C174" t="str">
        <f>_xlfn.XLOOKUP(A174,tbl_nrc_lex_word_translation[word_eng],tbl_nrc_lex_word_translation[word_ptbr],"",0)</f>
        <v>acrobata</v>
      </c>
      <c r="D174" t="str">
        <f>_xlfn.XLOOKUP(B174,tbl_nrc_lex_sentiment_translation[sentiment_eng],tbl_nrc_lex_sentiment_translation[sentiment_ptbr],"",0)</f>
        <v>alegria</v>
      </c>
      <c r="E174" t="str" cm="1">
        <f t="array" ref="E174">_xlfn.XLOOKUP(A174,tbl_nrc_lex_word_translation[word_eng],IF(tbl_nrc_lex_word_translation[context]=0,"",tbl_nrc_lex_word_translation[context]),"",0)</f>
        <v/>
      </c>
      <c r="F174">
        <v>0</v>
      </c>
      <c r="G174" t="str">
        <f t="shared" si="2"/>
        <v/>
      </c>
    </row>
    <row r="175" spans="1:7" hidden="1" x14ac:dyDescent="0.3">
      <c r="A175" t="s">
        <v>887</v>
      </c>
      <c r="B175" t="s">
        <v>2</v>
      </c>
      <c r="C175" t="str">
        <f>_xlfn.XLOOKUP(A175,tbl_nrc_lex_word_translation[word_eng],tbl_nrc_lex_word_translation[word_ptbr],"",0)</f>
        <v>ação</v>
      </c>
      <c r="D175" t="str">
        <f>_xlfn.XLOOKUP(B175,tbl_nrc_lex_sentiment_translation[sentiment_eng],tbl_nrc_lex_sentiment_translation[sentiment_ptbr],"",0)</f>
        <v>positivo</v>
      </c>
      <c r="E175" t="str" cm="1">
        <f t="array" ref="E175">_xlfn.XLOOKUP(A175,tbl_nrc_lex_word_translation[word_eng],IF(tbl_nrc_lex_word_translation[context]=0,"",tbl_nrc_lex_word_translation[context]),"",0)</f>
        <v/>
      </c>
      <c r="F175">
        <v>0</v>
      </c>
      <c r="G175" t="str">
        <f t="shared" si="2"/>
        <v/>
      </c>
    </row>
    <row r="176" spans="1:7" hidden="1" x14ac:dyDescent="0.3">
      <c r="A176" t="s">
        <v>888</v>
      </c>
      <c r="B176" t="s">
        <v>4</v>
      </c>
      <c r="C176" t="str">
        <f>_xlfn.XLOOKUP(A176,tbl_nrc_lex_word_translation[word_eng],tbl_nrc_lex_word_translation[word_ptbr],"",0)</f>
        <v>acionável</v>
      </c>
      <c r="D176" t="str">
        <f>_xlfn.XLOOKUP(B176,tbl_nrc_lex_sentiment_translation[sentiment_eng],tbl_nrc_lex_sentiment_translation[sentiment_ptbr],"",0)</f>
        <v>negativo</v>
      </c>
      <c r="E176" t="str" cm="1">
        <f t="array" ref="E176">_xlfn.XLOOKUP(A176,tbl_nrc_lex_word_translation[word_eng],IF(tbl_nrc_lex_word_translation[context]=0,"",tbl_nrc_lex_word_translation[context]),"",0)</f>
        <v/>
      </c>
      <c r="F176">
        <v>0</v>
      </c>
      <c r="G176" t="str">
        <f t="shared" si="2"/>
        <v/>
      </c>
    </row>
    <row r="177" spans="1:7" hidden="1" x14ac:dyDescent="0.3">
      <c r="A177" t="s">
        <v>888</v>
      </c>
      <c r="B177" t="s">
        <v>835</v>
      </c>
      <c r="C177" t="str">
        <f>_xlfn.XLOOKUP(A177,tbl_nrc_lex_word_translation[word_eng],tbl_nrc_lex_word_translation[word_ptbr],"",0)</f>
        <v>acionável</v>
      </c>
      <c r="D177" t="str">
        <f>_xlfn.XLOOKUP(B177,tbl_nrc_lex_sentiment_translation[sentiment_eng],tbl_nrc_lex_sentiment_translation[sentiment_ptbr],"",0)</f>
        <v>nojo</v>
      </c>
      <c r="E177" t="str" cm="1">
        <f t="array" ref="E177">_xlfn.XLOOKUP(A177,tbl_nrc_lex_word_translation[word_eng],IF(tbl_nrc_lex_word_translation[context]=0,"",tbl_nrc_lex_word_translation[context]),"",0)</f>
        <v/>
      </c>
      <c r="F177">
        <v>0</v>
      </c>
      <c r="G177" t="str">
        <f t="shared" si="2"/>
        <v/>
      </c>
    </row>
    <row r="178" spans="1:7" hidden="1" x14ac:dyDescent="0.3">
      <c r="A178" t="s">
        <v>888</v>
      </c>
      <c r="B178" t="s">
        <v>830</v>
      </c>
      <c r="C178" t="str">
        <f>_xlfn.XLOOKUP(A178,tbl_nrc_lex_word_translation[word_eng],tbl_nrc_lex_word_translation[word_ptbr],"",0)</f>
        <v>acionável</v>
      </c>
      <c r="D178" t="str">
        <f>_xlfn.XLOOKUP(B178,tbl_nrc_lex_sentiment_translation[sentiment_eng],tbl_nrc_lex_sentiment_translation[sentiment_ptbr],"",0)</f>
        <v>raiva</v>
      </c>
      <c r="E178" t="str" cm="1">
        <f t="array" ref="E178">_xlfn.XLOOKUP(A178,tbl_nrc_lex_word_translation[word_eng],IF(tbl_nrc_lex_word_translation[context]=0,"",tbl_nrc_lex_word_translation[context]),"",0)</f>
        <v/>
      </c>
      <c r="F178">
        <v>0</v>
      </c>
      <c r="G178" t="str">
        <f t="shared" si="2"/>
        <v/>
      </c>
    </row>
    <row r="179" spans="1:7" hidden="1" x14ac:dyDescent="0.3">
      <c r="A179" t="s">
        <v>889</v>
      </c>
      <c r="B179" t="s">
        <v>2</v>
      </c>
      <c r="C179" t="str">
        <f>_xlfn.XLOOKUP(A179,tbl_nrc_lex_word_translation[word_eng],tbl_nrc_lex_word_translation[word_ptbr],"",0)</f>
        <v>real</v>
      </c>
      <c r="D179" t="str">
        <f>_xlfn.XLOOKUP(B179,tbl_nrc_lex_sentiment_translation[sentiment_eng],tbl_nrc_lex_sentiment_translation[sentiment_ptbr],"",0)</f>
        <v>positivo</v>
      </c>
      <c r="E179" t="str" cm="1">
        <f t="array" ref="E179">_xlfn.XLOOKUP(A179,tbl_nrc_lex_word_translation[word_eng],IF(tbl_nrc_lex_word_translation[context]=0,"",tbl_nrc_lex_word_translation[context]),"",0)</f>
        <v/>
      </c>
      <c r="F179">
        <v>0</v>
      </c>
      <c r="G179" t="str">
        <f t="shared" si="2"/>
        <v/>
      </c>
    </row>
    <row r="180" spans="1:7" hidden="1" x14ac:dyDescent="0.3">
      <c r="A180" t="s">
        <v>890</v>
      </c>
      <c r="B180" t="s">
        <v>2</v>
      </c>
      <c r="C180" t="str">
        <f>_xlfn.XLOOKUP(A180,tbl_nrc_lex_word_translation[word_eng],tbl_nrc_lex_word_translation[word_ptbr],"",0)</f>
        <v>acuidade</v>
      </c>
      <c r="D180" t="str">
        <f>_xlfn.XLOOKUP(B180,tbl_nrc_lex_sentiment_translation[sentiment_eng],tbl_nrc_lex_sentiment_translation[sentiment_ptbr],"",0)</f>
        <v>positivo</v>
      </c>
      <c r="E180" t="str" cm="1">
        <f t="array" ref="E180">_xlfn.XLOOKUP(A180,tbl_nrc_lex_word_translation[word_eng],IF(tbl_nrc_lex_word_translation[context]=0,"",tbl_nrc_lex_word_translation[context]),"",0)</f>
        <v/>
      </c>
      <c r="F180">
        <v>0</v>
      </c>
      <c r="G180" t="str">
        <f t="shared" si="2"/>
        <v/>
      </c>
    </row>
    <row r="181" spans="1:7" hidden="1" x14ac:dyDescent="0.3">
      <c r="A181" t="s">
        <v>891</v>
      </c>
      <c r="B181" t="s">
        <v>2</v>
      </c>
      <c r="C181" t="str">
        <f>_xlfn.XLOOKUP(A181,tbl_nrc_lex_word_translation[word_eng],tbl_nrc_lex_word_translation[word_ptbr],"",0)</f>
        <v>perspicácia</v>
      </c>
      <c r="D181" t="str">
        <f>_xlfn.XLOOKUP(B181,tbl_nrc_lex_sentiment_translation[sentiment_eng],tbl_nrc_lex_sentiment_translation[sentiment_ptbr],"",0)</f>
        <v>positivo</v>
      </c>
      <c r="E181" t="str" cm="1">
        <f t="array" ref="E181">_xlfn.XLOOKUP(A181,tbl_nrc_lex_word_translation[word_eng],IF(tbl_nrc_lex_word_translation[context]=0,"",tbl_nrc_lex_word_translation[context]),"",0)</f>
        <v/>
      </c>
      <c r="F181">
        <v>0</v>
      </c>
      <c r="G181" t="str">
        <f t="shared" si="2"/>
        <v/>
      </c>
    </row>
    <row r="182" spans="1:7" hidden="1" x14ac:dyDescent="0.3">
      <c r="A182" t="s">
        <v>892</v>
      </c>
      <c r="B182" t="s">
        <v>2</v>
      </c>
      <c r="C182" t="str">
        <f>_xlfn.XLOOKUP(A182,tbl_nrc_lex_word_translation[word_eng],tbl_nrc_lex_word_translation[word_ptbr],"",0)</f>
        <v>adaptar</v>
      </c>
      <c r="D182" t="str">
        <f>_xlfn.XLOOKUP(B182,tbl_nrc_lex_sentiment_translation[sentiment_eng],tbl_nrc_lex_sentiment_translation[sentiment_ptbr],"",0)</f>
        <v>positivo</v>
      </c>
      <c r="E182" t="str" cm="1">
        <f t="array" ref="E182">_xlfn.XLOOKUP(A182,tbl_nrc_lex_word_translation[word_eng],IF(tbl_nrc_lex_word_translation[context]=0,"",tbl_nrc_lex_word_translation[context]),"",0)</f>
        <v/>
      </c>
      <c r="F182">
        <v>0</v>
      </c>
      <c r="G182" t="str">
        <f t="shared" si="2"/>
        <v/>
      </c>
    </row>
    <row r="183" spans="1:7" hidden="1" x14ac:dyDescent="0.3">
      <c r="A183" t="s">
        <v>893</v>
      </c>
      <c r="B183" t="s">
        <v>2</v>
      </c>
      <c r="C183" t="str">
        <f>_xlfn.XLOOKUP(A183,tbl_nrc_lex_word_translation[word_eng],tbl_nrc_lex_word_translation[word_ptbr],"",0)</f>
        <v>adaptável</v>
      </c>
      <c r="D183" t="str">
        <f>_xlfn.XLOOKUP(B183,tbl_nrc_lex_sentiment_translation[sentiment_eng],tbl_nrc_lex_sentiment_translation[sentiment_ptbr],"",0)</f>
        <v>positivo</v>
      </c>
      <c r="E183" t="str" cm="1">
        <f t="array" ref="E183">_xlfn.XLOOKUP(A183,tbl_nrc_lex_word_translation[word_eng],IF(tbl_nrc_lex_word_translation[context]=0,"",tbl_nrc_lex_word_translation[context]),"",0)</f>
        <v/>
      </c>
      <c r="F183">
        <v>0</v>
      </c>
      <c r="G183" t="str">
        <f t="shared" si="2"/>
        <v/>
      </c>
    </row>
    <row r="184" spans="1:7" hidden="1" x14ac:dyDescent="0.3">
      <c r="A184" t="s">
        <v>894</v>
      </c>
      <c r="B184" t="s">
        <v>4</v>
      </c>
      <c r="C184" t="str">
        <f>_xlfn.XLOOKUP(A184,tbl_nrc_lex_word_translation[word_eng],tbl_nrc_lex_word_translation[word_ptbr],"",0)</f>
        <v>somador</v>
      </c>
      <c r="D184" t="str">
        <f>_xlfn.XLOOKUP(B184,tbl_nrc_lex_sentiment_translation[sentiment_eng],tbl_nrc_lex_sentiment_translation[sentiment_ptbr],"",0)</f>
        <v>negativo</v>
      </c>
      <c r="E184" t="str" cm="1">
        <f t="array" ref="E184">_xlfn.XLOOKUP(A184,tbl_nrc_lex_word_translation[word_eng],IF(tbl_nrc_lex_word_translation[context]=0,"",tbl_nrc_lex_word_translation[context]),"",0)</f>
        <v/>
      </c>
      <c r="F184">
        <v>0</v>
      </c>
      <c r="G184" t="str">
        <f t="shared" si="2"/>
        <v/>
      </c>
    </row>
    <row r="185" spans="1:7" hidden="1" x14ac:dyDescent="0.3">
      <c r="A185" t="s">
        <v>894</v>
      </c>
      <c r="B185" t="s">
        <v>829</v>
      </c>
      <c r="C185" t="str">
        <f>_xlfn.XLOOKUP(A185,tbl_nrc_lex_word_translation[word_eng],tbl_nrc_lex_word_translation[word_ptbr],"",0)</f>
        <v>somador</v>
      </c>
      <c r="D185" t="str">
        <f>_xlfn.XLOOKUP(B185,tbl_nrc_lex_sentiment_translation[sentiment_eng],tbl_nrc_lex_sentiment_translation[sentiment_ptbr],"",0)</f>
        <v>tristeza</v>
      </c>
      <c r="E185" t="str" cm="1">
        <f t="array" ref="E185">_xlfn.XLOOKUP(A185,tbl_nrc_lex_word_translation[word_eng],IF(tbl_nrc_lex_word_translation[context]=0,"",tbl_nrc_lex_word_translation[context]),"",0)</f>
        <v/>
      </c>
      <c r="F185">
        <v>0</v>
      </c>
      <c r="G185" t="str">
        <f t="shared" si="2"/>
        <v/>
      </c>
    </row>
    <row r="186" spans="1:7" hidden="1" x14ac:dyDescent="0.3">
      <c r="A186" t="s">
        <v>894</v>
      </c>
      <c r="B186" t="s">
        <v>406</v>
      </c>
      <c r="C186" t="str">
        <f>_xlfn.XLOOKUP(A186,tbl_nrc_lex_word_translation[word_eng],tbl_nrc_lex_word_translation[word_ptbr],"",0)</f>
        <v>somador</v>
      </c>
      <c r="D186" t="str">
        <f>_xlfn.XLOOKUP(B186,tbl_nrc_lex_sentiment_translation[sentiment_eng],tbl_nrc_lex_sentiment_translation[sentiment_ptbr],"",0)</f>
        <v>medo</v>
      </c>
      <c r="E186" t="str" cm="1">
        <f t="array" ref="E186">_xlfn.XLOOKUP(A186,tbl_nrc_lex_word_translation[word_eng],IF(tbl_nrc_lex_word_translation[context]=0,"",tbl_nrc_lex_word_translation[context]),"",0)</f>
        <v/>
      </c>
      <c r="F186">
        <v>0</v>
      </c>
      <c r="G186" t="str">
        <f t="shared" si="2"/>
        <v/>
      </c>
    </row>
    <row r="187" spans="1:7" hidden="1" x14ac:dyDescent="0.3">
      <c r="A187" t="s">
        <v>894</v>
      </c>
      <c r="B187" t="s">
        <v>830</v>
      </c>
      <c r="C187" t="str">
        <f>_xlfn.XLOOKUP(A187,tbl_nrc_lex_word_translation[word_eng],tbl_nrc_lex_word_translation[word_ptbr],"",0)</f>
        <v>somador</v>
      </c>
      <c r="D187" t="str">
        <f>_xlfn.XLOOKUP(B187,tbl_nrc_lex_sentiment_translation[sentiment_eng],tbl_nrc_lex_sentiment_translation[sentiment_ptbr],"",0)</f>
        <v>raiva</v>
      </c>
      <c r="E187" t="str" cm="1">
        <f t="array" ref="E187">_xlfn.XLOOKUP(A187,tbl_nrc_lex_word_translation[word_eng],IF(tbl_nrc_lex_word_translation[context]=0,"",tbl_nrc_lex_word_translation[context]),"",0)</f>
        <v/>
      </c>
      <c r="F187">
        <v>0</v>
      </c>
      <c r="G187" t="str">
        <f t="shared" si="2"/>
        <v/>
      </c>
    </row>
    <row r="188" spans="1:7" hidden="1" x14ac:dyDescent="0.3">
      <c r="A188" t="s">
        <v>894</v>
      </c>
      <c r="B188" t="s">
        <v>835</v>
      </c>
      <c r="C188" t="str">
        <f>_xlfn.XLOOKUP(A188,tbl_nrc_lex_word_translation[word_eng],tbl_nrc_lex_word_translation[word_ptbr],"",0)</f>
        <v>somador</v>
      </c>
      <c r="D188" t="str">
        <f>_xlfn.XLOOKUP(B188,tbl_nrc_lex_sentiment_translation[sentiment_eng],tbl_nrc_lex_sentiment_translation[sentiment_ptbr],"",0)</f>
        <v>nojo</v>
      </c>
      <c r="E188" t="str" cm="1">
        <f t="array" ref="E188">_xlfn.XLOOKUP(A188,tbl_nrc_lex_word_translation[word_eng],IF(tbl_nrc_lex_word_translation[context]=0,"",tbl_nrc_lex_word_translation[context]),"",0)</f>
        <v/>
      </c>
      <c r="F188">
        <v>0</v>
      </c>
      <c r="G188" t="str">
        <f t="shared" si="2"/>
        <v/>
      </c>
    </row>
    <row r="189" spans="1:7" hidden="1" x14ac:dyDescent="0.3">
      <c r="A189" t="s">
        <v>895</v>
      </c>
      <c r="B189" t="s">
        <v>4</v>
      </c>
      <c r="C189" t="str">
        <f>_xlfn.XLOOKUP(A189,tbl_nrc_lex_word_translation[word_eng],tbl_nrc_lex_word_translation[word_ptbr],"",0)</f>
        <v>vício</v>
      </c>
      <c r="D189" t="str">
        <f>_xlfn.XLOOKUP(B189,tbl_nrc_lex_sentiment_translation[sentiment_eng],tbl_nrc_lex_sentiment_translation[sentiment_ptbr],"",0)</f>
        <v>negativo</v>
      </c>
      <c r="E189" t="str" cm="1">
        <f t="array" ref="E189">_xlfn.XLOOKUP(A189,tbl_nrc_lex_word_translation[word_eng],IF(tbl_nrc_lex_word_translation[context]=0,"",tbl_nrc_lex_word_translation[context]),"",0)</f>
        <v/>
      </c>
      <c r="F189">
        <v>0</v>
      </c>
      <c r="G189" t="str">
        <f t="shared" si="2"/>
        <v/>
      </c>
    </row>
    <row r="190" spans="1:7" hidden="1" x14ac:dyDescent="0.3">
      <c r="A190" t="s">
        <v>896</v>
      </c>
      <c r="B190" t="s">
        <v>2</v>
      </c>
      <c r="C190" t="str">
        <f>_xlfn.XLOOKUP(A190,tbl_nrc_lex_word_translation[word_eng],tbl_nrc_lex_word_translation[word_ptbr],"",0)</f>
        <v>endereços</v>
      </c>
      <c r="D190" t="str">
        <f>_xlfn.XLOOKUP(B190,tbl_nrc_lex_sentiment_translation[sentiment_eng],tbl_nrc_lex_sentiment_translation[sentiment_ptbr],"",0)</f>
        <v>positivo</v>
      </c>
      <c r="E190" t="str" cm="1">
        <f t="array" ref="E190">_xlfn.XLOOKUP(A190,tbl_nrc_lex_word_translation[word_eng],IF(tbl_nrc_lex_word_translation[context]=0,"",tbl_nrc_lex_word_translation[context]),"",0)</f>
        <v/>
      </c>
      <c r="F190">
        <v>0</v>
      </c>
      <c r="G190" t="str">
        <f t="shared" si="2"/>
        <v/>
      </c>
    </row>
    <row r="191" spans="1:7" hidden="1" x14ac:dyDescent="0.3">
      <c r="A191" t="s">
        <v>896</v>
      </c>
      <c r="B191" t="s">
        <v>60</v>
      </c>
      <c r="C191" t="str">
        <f>_xlfn.XLOOKUP(A191,tbl_nrc_lex_word_translation[word_eng],tbl_nrc_lex_word_translation[word_ptbr],"",0)</f>
        <v>endereços</v>
      </c>
      <c r="D191" t="str">
        <f>_xlfn.XLOOKUP(B191,tbl_nrc_lex_sentiment_translation[sentiment_eng],tbl_nrc_lex_sentiment_translation[sentiment_ptbr],"",0)</f>
        <v>antecipação</v>
      </c>
      <c r="E191" t="str" cm="1">
        <f t="array" ref="E191">_xlfn.XLOOKUP(A191,tbl_nrc_lex_word_translation[word_eng],IF(tbl_nrc_lex_word_translation[context]=0,"",tbl_nrc_lex_word_translation[context]),"",0)</f>
        <v/>
      </c>
      <c r="F191">
        <v>0</v>
      </c>
      <c r="G191" t="str">
        <f t="shared" si="2"/>
        <v/>
      </c>
    </row>
    <row r="192" spans="1:7" hidden="1" x14ac:dyDescent="0.3">
      <c r="A192" t="s">
        <v>897</v>
      </c>
      <c r="B192" t="s">
        <v>2</v>
      </c>
      <c r="C192" t="str">
        <f>_xlfn.XLOOKUP(A192,tbl_nrc_lex_word_translation[word_eng],tbl_nrc_lex_word_translation[word_ptbr],"",0)</f>
        <v>adepto</v>
      </c>
      <c r="D192" t="str">
        <f>_xlfn.XLOOKUP(B192,tbl_nrc_lex_sentiment_translation[sentiment_eng],tbl_nrc_lex_sentiment_translation[sentiment_ptbr],"",0)</f>
        <v>positivo</v>
      </c>
      <c r="E192" t="str" cm="1">
        <f t="array" ref="E192">_xlfn.XLOOKUP(A192,tbl_nrc_lex_word_translation[word_eng],IF(tbl_nrc_lex_word_translation[context]=0,"",tbl_nrc_lex_word_translation[context]),"",0)</f>
        <v/>
      </c>
      <c r="F192">
        <v>0</v>
      </c>
      <c r="G192" t="str">
        <f t="shared" si="2"/>
        <v/>
      </c>
    </row>
    <row r="193" spans="1:7" hidden="1" x14ac:dyDescent="0.3">
      <c r="A193" t="s">
        <v>898</v>
      </c>
      <c r="B193" t="s">
        <v>2</v>
      </c>
      <c r="C193" t="str">
        <f>_xlfn.XLOOKUP(A193,tbl_nrc_lex_word_translation[word_eng],tbl_nrc_lex_word_translation[word_ptbr],"",0)</f>
        <v>adequação</v>
      </c>
      <c r="D193" t="str">
        <f>_xlfn.XLOOKUP(B193,tbl_nrc_lex_sentiment_translation[sentiment_eng],tbl_nrc_lex_sentiment_translation[sentiment_ptbr],"",0)</f>
        <v>positivo</v>
      </c>
      <c r="E193" t="str" cm="1">
        <f t="array" ref="E193">_xlfn.XLOOKUP(A193,tbl_nrc_lex_word_translation[word_eng],IF(tbl_nrc_lex_word_translation[context]=0,"",tbl_nrc_lex_word_translation[context]),"",0)</f>
        <v/>
      </c>
      <c r="F193">
        <v>0</v>
      </c>
      <c r="G193" t="str">
        <f t="shared" si="2"/>
        <v/>
      </c>
    </row>
    <row r="194" spans="1:7" hidden="1" x14ac:dyDescent="0.3">
      <c r="A194" t="s">
        <v>899</v>
      </c>
      <c r="B194" t="s">
        <v>828</v>
      </c>
      <c r="C194" t="str">
        <f>_xlfn.XLOOKUP(A194,tbl_nrc_lex_word_translation[word_eng],tbl_nrc_lex_word_translation[word_ptbr],"",0)</f>
        <v>aderir</v>
      </c>
      <c r="D194" t="str">
        <f>_xlfn.XLOOKUP(B194,tbl_nrc_lex_sentiment_translation[sentiment_eng],tbl_nrc_lex_sentiment_translation[sentiment_ptbr],"",0)</f>
        <v>confiança</v>
      </c>
      <c r="E194" t="str" cm="1">
        <f t="array" ref="E194">_xlfn.XLOOKUP(A194,tbl_nrc_lex_word_translation[word_eng],IF(tbl_nrc_lex_word_translation[context]=0,"",tbl_nrc_lex_word_translation[context]),"",0)</f>
        <v/>
      </c>
      <c r="F194">
        <v>0</v>
      </c>
      <c r="G194" t="str">
        <f t="shared" ref="G194:G257" si="3">IFERROR(FIND(" ",C194),"")</f>
        <v/>
      </c>
    </row>
    <row r="195" spans="1:7" hidden="1" x14ac:dyDescent="0.3">
      <c r="A195" t="s">
        <v>900</v>
      </c>
      <c r="B195" t="s">
        <v>4</v>
      </c>
      <c r="C195" t="str">
        <f>_xlfn.XLOOKUP(A195,tbl_nrc_lex_word_translation[word_eng],tbl_nrc_lex_word_translation[word_ptbr],"",0)</f>
        <v>adiposo</v>
      </c>
      <c r="D195" t="str">
        <f>_xlfn.XLOOKUP(B195,tbl_nrc_lex_sentiment_translation[sentiment_eng],tbl_nrc_lex_sentiment_translation[sentiment_ptbr],"",0)</f>
        <v>negativo</v>
      </c>
      <c r="E195" t="str" cm="1">
        <f t="array" ref="E195">_xlfn.XLOOKUP(A195,tbl_nrc_lex_word_translation[word_eng],IF(tbl_nrc_lex_word_translation[context]=0,"",tbl_nrc_lex_word_translation[context]),"",0)</f>
        <v/>
      </c>
      <c r="F195">
        <v>0</v>
      </c>
      <c r="G195" t="str">
        <f t="shared" si="3"/>
        <v/>
      </c>
    </row>
    <row r="196" spans="1:7" hidden="1" x14ac:dyDescent="0.3">
      <c r="A196" t="s">
        <v>32</v>
      </c>
      <c r="B196" t="s">
        <v>4</v>
      </c>
      <c r="C196" t="str">
        <f>_xlfn.XLOOKUP(A196,tbl_nrc_lex_word_translation[word_eng],tbl_nrc_lex_word_translation[word_ptbr],"",0)</f>
        <v>julgar</v>
      </c>
      <c r="D196" t="str">
        <f>_xlfn.XLOOKUP(B196,tbl_nrc_lex_sentiment_translation[sentiment_eng],tbl_nrc_lex_sentiment_translation[sentiment_ptbr],"",0)</f>
        <v>negativo</v>
      </c>
      <c r="E196" t="str" cm="1">
        <f t="array" ref="E196">_xlfn.XLOOKUP(A196,tbl_nrc_lex_word_translation[word_eng],IF(tbl_nrc_lex_word_translation[context]=0,"",tbl_nrc_lex_word_translation[context]),"",0)</f>
        <v/>
      </c>
      <c r="F196">
        <v>0</v>
      </c>
      <c r="G196" t="str">
        <f t="shared" si="3"/>
        <v/>
      </c>
    </row>
    <row r="197" spans="1:7" hidden="1" x14ac:dyDescent="0.3">
      <c r="A197" t="s">
        <v>32</v>
      </c>
      <c r="B197" t="s">
        <v>406</v>
      </c>
      <c r="C197" t="str">
        <f>_xlfn.XLOOKUP(A197,tbl_nrc_lex_word_translation[word_eng],tbl_nrc_lex_word_translation[word_ptbr],"",0)</f>
        <v>julgar</v>
      </c>
      <c r="D197" t="str">
        <f>_xlfn.XLOOKUP(B197,tbl_nrc_lex_sentiment_translation[sentiment_eng],tbl_nrc_lex_sentiment_translation[sentiment_ptbr],"",0)</f>
        <v>medo</v>
      </c>
      <c r="E197" t="str" cm="1">
        <f t="array" ref="E197">_xlfn.XLOOKUP(A197,tbl_nrc_lex_word_translation[word_eng],IF(tbl_nrc_lex_word_translation[context]=0,"",tbl_nrc_lex_word_translation[context]),"",0)</f>
        <v/>
      </c>
      <c r="F197">
        <v>0</v>
      </c>
      <c r="G197" t="str">
        <f t="shared" si="3"/>
        <v/>
      </c>
    </row>
    <row r="198" spans="1:7" hidden="1" x14ac:dyDescent="0.3">
      <c r="A198" t="s">
        <v>901</v>
      </c>
      <c r="B198" t="s">
        <v>2</v>
      </c>
      <c r="C198" t="str">
        <f>_xlfn.XLOOKUP(A198,tbl_nrc_lex_word_translation[word_eng],tbl_nrc_lex_word_translation[word_ptbr],"",0)</f>
        <v>adjunto</v>
      </c>
      <c r="D198" t="str">
        <f>_xlfn.XLOOKUP(B198,tbl_nrc_lex_sentiment_translation[sentiment_eng],tbl_nrc_lex_sentiment_translation[sentiment_ptbr],"",0)</f>
        <v>positivo</v>
      </c>
      <c r="E198" t="str" cm="1">
        <f t="array" ref="E198">_xlfn.XLOOKUP(A198,tbl_nrc_lex_word_translation[word_eng],IF(tbl_nrc_lex_word_translation[context]=0,"",tbl_nrc_lex_word_translation[context]),"",0)</f>
        <v/>
      </c>
      <c r="F198">
        <v>0</v>
      </c>
      <c r="G198" t="str">
        <f t="shared" si="3"/>
        <v/>
      </c>
    </row>
    <row r="199" spans="1:7" hidden="1" x14ac:dyDescent="0.3">
      <c r="A199" t="s">
        <v>902</v>
      </c>
      <c r="B199" t="s">
        <v>828</v>
      </c>
      <c r="C199" t="str">
        <f>_xlfn.XLOOKUP(A199,tbl_nrc_lex_word_translation[word_eng],tbl_nrc_lex_word_translation[word_ptbr],"",0)</f>
        <v>administrativo</v>
      </c>
      <c r="D199" t="str">
        <f>_xlfn.XLOOKUP(B199,tbl_nrc_lex_sentiment_translation[sentiment_eng],tbl_nrc_lex_sentiment_translation[sentiment_ptbr],"",0)</f>
        <v>confiança</v>
      </c>
      <c r="E199" t="str" cm="1">
        <f t="array" ref="E199">_xlfn.XLOOKUP(A199,tbl_nrc_lex_word_translation[word_eng],IF(tbl_nrc_lex_word_translation[context]=0,"",tbl_nrc_lex_word_translation[context]),"",0)</f>
        <v/>
      </c>
      <c r="F199">
        <v>0</v>
      </c>
      <c r="G199" t="str">
        <f t="shared" si="3"/>
        <v/>
      </c>
    </row>
    <row r="200" spans="1:7" hidden="1" x14ac:dyDescent="0.3">
      <c r="A200" t="s">
        <v>903</v>
      </c>
      <c r="B200" t="s">
        <v>828</v>
      </c>
      <c r="C200" t="str">
        <f>_xlfn.XLOOKUP(A200,tbl_nrc_lex_word_translation[word_eng],tbl_nrc_lex_word_translation[word_ptbr],"",0)</f>
        <v>admirável</v>
      </c>
      <c r="D200" t="str">
        <f>_xlfn.XLOOKUP(B200,tbl_nrc_lex_sentiment_translation[sentiment_eng],tbl_nrc_lex_sentiment_translation[sentiment_ptbr],"",0)</f>
        <v>confiança</v>
      </c>
      <c r="E200" t="str" cm="1">
        <f t="array" ref="E200">_xlfn.XLOOKUP(A200,tbl_nrc_lex_word_translation[word_eng],IF(tbl_nrc_lex_word_translation[context]=0,"",tbl_nrc_lex_word_translation[context]),"",0)</f>
        <v/>
      </c>
      <c r="F200">
        <v>0</v>
      </c>
      <c r="G200" t="str">
        <f t="shared" si="3"/>
        <v/>
      </c>
    </row>
    <row r="201" spans="1:7" hidden="1" x14ac:dyDescent="0.3">
      <c r="A201" t="s">
        <v>903</v>
      </c>
      <c r="B201" t="s">
        <v>2</v>
      </c>
      <c r="C201" t="str">
        <f>_xlfn.XLOOKUP(A201,tbl_nrc_lex_word_translation[word_eng],tbl_nrc_lex_word_translation[word_ptbr],"",0)</f>
        <v>admirável</v>
      </c>
      <c r="D201" t="str">
        <f>_xlfn.XLOOKUP(B201,tbl_nrc_lex_sentiment_translation[sentiment_eng],tbl_nrc_lex_sentiment_translation[sentiment_ptbr],"",0)</f>
        <v>positivo</v>
      </c>
      <c r="E201" t="str" cm="1">
        <f t="array" ref="E201">_xlfn.XLOOKUP(A201,tbl_nrc_lex_word_translation[word_eng],IF(tbl_nrc_lex_word_translation[context]=0,"",tbl_nrc_lex_word_translation[context]),"",0)</f>
        <v/>
      </c>
      <c r="F201">
        <v>0</v>
      </c>
      <c r="G201" t="str">
        <f t="shared" si="3"/>
        <v/>
      </c>
    </row>
    <row r="202" spans="1:7" hidden="1" x14ac:dyDescent="0.3">
      <c r="A202" t="s">
        <v>903</v>
      </c>
      <c r="B202" t="s">
        <v>852</v>
      </c>
      <c r="C202" t="str">
        <f>_xlfn.XLOOKUP(A202,tbl_nrc_lex_word_translation[word_eng],tbl_nrc_lex_word_translation[word_ptbr],"",0)</f>
        <v>admirável</v>
      </c>
      <c r="D202" t="str">
        <f>_xlfn.XLOOKUP(B202,tbl_nrc_lex_sentiment_translation[sentiment_eng],tbl_nrc_lex_sentiment_translation[sentiment_ptbr],"",0)</f>
        <v>alegria</v>
      </c>
      <c r="E202" t="str" cm="1">
        <f t="array" ref="E202">_xlfn.XLOOKUP(A202,tbl_nrc_lex_word_translation[word_eng],IF(tbl_nrc_lex_word_translation[context]=0,"",tbl_nrc_lex_word_translation[context]),"",0)</f>
        <v/>
      </c>
      <c r="F202">
        <v>0</v>
      </c>
      <c r="G202" t="str">
        <f t="shared" si="3"/>
        <v/>
      </c>
    </row>
    <row r="203" spans="1:7" hidden="1" x14ac:dyDescent="0.3">
      <c r="A203" t="s">
        <v>904</v>
      </c>
      <c r="B203" t="s">
        <v>828</v>
      </c>
      <c r="C203" t="str">
        <f>_xlfn.XLOOKUP(A203,tbl_nrc_lex_word_translation[word_eng],tbl_nrc_lex_word_translation[word_ptbr],"",0)</f>
        <v>almirante</v>
      </c>
      <c r="D203" t="str">
        <f>_xlfn.XLOOKUP(B203,tbl_nrc_lex_sentiment_translation[sentiment_eng],tbl_nrc_lex_sentiment_translation[sentiment_ptbr],"",0)</f>
        <v>confiança</v>
      </c>
      <c r="E203" t="str" cm="1">
        <f t="array" ref="E203">_xlfn.XLOOKUP(A203,tbl_nrc_lex_word_translation[word_eng],IF(tbl_nrc_lex_word_translation[context]=0,"",tbl_nrc_lex_word_translation[context]),"",0)</f>
        <v/>
      </c>
      <c r="F203">
        <v>0</v>
      </c>
      <c r="G203" t="str">
        <f t="shared" si="3"/>
        <v/>
      </c>
    </row>
    <row r="204" spans="1:7" hidden="1" x14ac:dyDescent="0.3">
      <c r="A204" t="s">
        <v>904</v>
      </c>
      <c r="B204" t="s">
        <v>2</v>
      </c>
      <c r="C204" t="str">
        <f>_xlfn.XLOOKUP(A204,tbl_nrc_lex_word_translation[word_eng],tbl_nrc_lex_word_translation[word_ptbr],"",0)</f>
        <v>almirante</v>
      </c>
      <c r="D204" t="str">
        <f>_xlfn.XLOOKUP(B204,tbl_nrc_lex_sentiment_translation[sentiment_eng],tbl_nrc_lex_sentiment_translation[sentiment_ptbr],"",0)</f>
        <v>positivo</v>
      </c>
      <c r="E204" t="str" cm="1">
        <f t="array" ref="E204">_xlfn.XLOOKUP(A204,tbl_nrc_lex_word_translation[word_eng],IF(tbl_nrc_lex_word_translation[context]=0,"",tbl_nrc_lex_word_translation[context]),"",0)</f>
        <v/>
      </c>
      <c r="F204">
        <v>0</v>
      </c>
      <c r="G204" t="str">
        <f t="shared" si="3"/>
        <v/>
      </c>
    </row>
    <row r="205" spans="1:7" hidden="1" x14ac:dyDescent="0.3">
      <c r="A205" t="s">
        <v>905</v>
      </c>
      <c r="B205" t="s">
        <v>828</v>
      </c>
      <c r="C205" t="str">
        <f>_xlfn.XLOOKUP(A205,tbl_nrc_lex_word_translation[word_eng],tbl_nrc_lex_word_translation[word_ptbr],"",0)</f>
        <v>admiração</v>
      </c>
      <c r="D205" t="str">
        <f>_xlfn.XLOOKUP(B205,tbl_nrc_lex_sentiment_translation[sentiment_eng],tbl_nrc_lex_sentiment_translation[sentiment_ptbr],"",0)</f>
        <v>confiança</v>
      </c>
      <c r="E205" t="str" cm="1">
        <f t="array" ref="E205">_xlfn.XLOOKUP(A205,tbl_nrc_lex_word_translation[word_eng],IF(tbl_nrc_lex_word_translation[context]=0,"",tbl_nrc_lex_word_translation[context]),"",0)</f>
        <v/>
      </c>
      <c r="F205">
        <v>0</v>
      </c>
      <c r="G205" t="str">
        <f t="shared" si="3"/>
        <v/>
      </c>
    </row>
    <row r="206" spans="1:7" hidden="1" x14ac:dyDescent="0.3">
      <c r="A206" t="s">
        <v>905</v>
      </c>
      <c r="B206" t="s">
        <v>2</v>
      </c>
      <c r="C206" t="str">
        <f>_xlfn.XLOOKUP(A206,tbl_nrc_lex_word_translation[word_eng],tbl_nrc_lex_word_translation[word_ptbr],"",0)</f>
        <v>admiração</v>
      </c>
      <c r="D206" t="str">
        <f>_xlfn.XLOOKUP(B206,tbl_nrc_lex_sentiment_translation[sentiment_eng],tbl_nrc_lex_sentiment_translation[sentiment_ptbr],"",0)</f>
        <v>positivo</v>
      </c>
      <c r="E206" t="str" cm="1">
        <f t="array" ref="E206">_xlfn.XLOOKUP(A206,tbl_nrc_lex_word_translation[word_eng],IF(tbl_nrc_lex_word_translation[context]=0,"",tbl_nrc_lex_word_translation[context]),"",0)</f>
        <v/>
      </c>
      <c r="F206">
        <v>0</v>
      </c>
      <c r="G206" t="str">
        <f t="shared" si="3"/>
        <v/>
      </c>
    </row>
    <row r="207" spans="1:7" hidden="1" x14ac:dyDescent="0.3">
      <c r="A207" t="s">
        <v>905</v>
      </c>
      <c r="B207" t="s">
        <v>852</v>
      </c>
      <c r="C207" t="str">
        <f>_xlfn.XLOOKUP(A207,tbl_nrc_lex_word_translation[word_eng],tbl_nrc_lex_word_translation[word_ptbr],"",0)</f>
        <v>admiração</v>
      </c>
      <c r="D207" t="str">
        <f>_xlfn.XLOOKUP(B207,tbl_nrc_lex_sentiment_translation[sentiment_eng],tbl_nrc_lex_sentiment_translation[sentiment_ptbr],"",0)</f>
        <v>alegria</v>
      </c>
      <c r="E207" t="str" cm="1">
        <f t="array" ref="E207">_xlfn.XLOOKUP(A207,tbl_nrc_lex_word_translation[word_eng],IF(tbl_nrc_lex_word_translation[context]=0,"",tbl_nrc_lex_word_translation[context]),"",0)</f>
        <v/>
      </c>
      <c r="F207">
        <v>0</v>
      </c>
      <c r="G207" t="str">
        <f t="shared" si="3"/>
        <v/>
      </c>
    </row>
    <row r="208" spans="1:7" hidden="1" x14ac:dyDescent="0.3">
      <c r="A208" t="s">
        <v>906</v>
      </c>
      <c r="B208" t="s">
        <v>828</v>
      </c>
      <c r="C208" t="str">
        <f>_xlfn.XLOOKUP(A208,tbl_nrc_lex_word_translation[word_eng],tbl_nrc_lex_word_translation[word_ptbr],"",0)</f>
        <v>admirar</v>
      </c>
      <c r="D208" t="str">
        <f>_xlfn.XLOOKUP(B208,tbl_nrc_lex_sentiment_translation[sentiment_eng],tbl_nrc_lex_sentiment_translation[sentiment_ptbr],"",0)</f>
        <v>confiança</v>
      </c>
      <c r="E208" t="str" cm="1">
        <f t="array" ref="E208">_xlfn.XLOOKUP(A208,tbl_nrc_lex_word_translation[word_eng],IF(tbl_nrc_lex_word_translation[context]=0,"",tbl_nrc_lex_word_translation[context]),"",0)</f>
        <v/>
      </c>
      <c r="F208">
        <v>0</v>
      </c>
      <c r="G208" t="str">
        <f t="shared" si="3"/>
        <v/>
      </c>
    </row>
    <row r="209" spans="1:7" hidden="1" x14ac:dyDescent="0.3">
      <c r="A209" t="s">
        <v>906</v>
      </c>
      <c r="B209" t="s">
        <v>2</v>
      </c>
      <c r="C209" t="str">
        <f>_xlfn.XLOOKUP(A209,tbl_nrc_lex_word_translation[word_eng],tbl_nrc_lex_word_translation[word_ptbr],"",0)</f>
        <v>admirar</v>
      </c>
      <c r="D209" t="str">
        <f>_xlfn.XLOOKUP(B209,tbl_nrc_lex_sentiment_translation[sentiment_eng],tbl_nrc_lex_sentiment_translation[sentiment_ptbr],"",0)</f>
        <v>positivo</v>
      </c>
      <c r="E209" t="str" cm="1">
        <f t="array" ref="E209">_xlfn.XLOOKUP(A209,tbl_nrc_lex_word_translation[word_eng],IF(tbl_nrc_lex_word_translation[context]=0,"",tbl_nrc_lex_word_translation[context]),"",0)</f>
        <v/>
      </c>
      <c r="F209">
        <v>0</v>
      </c>
      <c r="G209" t="str">
        <f t="shared" si="3"/>
        <v/>
      </c>
    </row>
    <row r="210" spans="1:7" hidden="1" x14ac:dyDescent="0.3">
      <c r="A210" t="s">
        <v>907</v>
      </c>
      <c r="B210" t="s">
        <v>2</v>
      </c>
      <c r="C210" t="str">
        <f>_xlfn.XLOOKUP(A210,tbl_nrc_lex_word_translation[word_eng],tbl_nrc_lex_word_translation[word_ptbr],"",0)</f>
        <v>admirador</v>
      </c>
      <c r="D210" t="str">
        <f>_xlfn.XLOOKUP(B210,tbl_nrc_lex_sentiment_translation[sentiment_eng],tbl_nrc_lex_sentiment_translation[sentiment_ptbr],"",0)</f>
        <v>positivo</v>
      </c>
      <c r="E210" t="str" cm="1">
        <f t="array" ref="E210">_xlfn.XLOOKUP(A210,tbl_nrc_lex_word_translation[word_eng],IF(tbl_nrc_lex_word_translation[context]=0,"",tbl_nrc_lex_word_translation[context]),"",0)</f>
        <v/>
      </c>
      <c r="F210">
        <v>0</v>
      </c>
      <c r="G210" t="str">
        <f t="shared" si="3"/>
        <v/>
      </c>
    </row>
    <row r="211" spans="1:7" hidden="1" x14ac:dyDescent="0.3">
      <c r="A211" t="s">
        <v>33</v>
      </c>
      <c r="B211" t="s">
        <v>828</v>
      </c>
      <c r="C211" t="str">
        <f>_xlfn.XLOOKUP(A211,tbl_nrc_lex_word_translation[word_eng],tbl_nrc_lex_word_translation[word_ptbr],"",0)</f>
        <v>admissível</v>
      </c>
      <c r="D211" t="str">
        <f>_xlfn.XLOOKUP(B211,tbl_nrc_lex_sentiment_translation[sentiment_eng],tbl_nrc_lex_sentiment_translation[sentiment_ptbr],"",0)</f>
        <v>confiança</v>
      </c>
      <c r="E211" t="str" cm="1">
        <f t="array" ref="E211">_xlfn.XLOOKUP(A211,tbl_nrc_lex_word_translation[word_eng],IF(tbl_nrc_lex_word_translation[context]=0,"",tbl_nrc_lex_word_translation[context]),"",0)</f>
        <v/>
      </c>
      <c r="F211">
        <v>0</v>
      </c>
      <c r="G211" t="str">
        <f t="shared" si="3"/>
        <v/>
      </c>
    </row>
    <row r="212" spans="1:7" hidden="1" x14ac:dyDescent="0.3">
      <c r="A212" t="s">
        <v>33</v>
      </c>
      <c r="B212" t="s">
        <v>2</v>
      </c>
      <c r="C212" t="str">
        <f>_xlfn.XLOOKUP(A212,tbl_nrc_lex_word_translation[word_eng],tbl_nrc_lex_word_translation[word_ptbr],"",0)</f>
        <v>admissível</v>
      </c>
      <c r="D212" t="str">
        <f>_xlfn.XLOOKUP(B212,tbl_nrc_lex_sentiment_translation[sentiment_eng],tbl_nrc_lex_sentiment_translation[sentiment_ptbr],"",0)</f>
        <v>positivo</v>
      </c>
      <c r="E212" t="str" cm="1">
        <f t="array" ref="E212">_xlfn.XLOOKUP(A212,tbl_nrc_lex_word_translation[word_eng],IF(tbl_nrc_lex_word_translation[context]=0,"",tbl_nrc_lex_word_translation[context]),"",0)</f>
        <v/>
      </c>
      <c r="F212">
        <v>0</v>
      </c>
      <c r="G212" t="str">
        <f t="shared" si="3"/>
        <v/>
      </c>
    </row>
    <row r="213" spans="1:7" hidden="1" x14ac:dyDescent="0.3">
      <c r="A213" t="s">
        <v>908</v>
      </c>
      <c r="B213" t="s">
        <v>4</v>
      </c>
      <c r="C213" t="str">
        <f>_xlfn.XLOOKUP(A213,tbl_nrc_lex_word_translation[word_eng],tbl_nrc_lex_word_translation[word_ptbr],"",0)</f>
        <v>advertência</v>
      </c>
      <c r="D213" t="str">
        <f>_xlfn.XLOOKUP(B213,tbl_nrc_lex_sentiment_translation[sentiment_eng],tbl_nrc_lex_sentiment_translation[sentiment_ptbr],"",0)</f>
        <v>negativo</v>
      </c>
      <c r="E213" t="str" cm="1">
        <f t="array" ref="E213">_xlfn.XLOOKUP(A213,tbl_nrc_lex_word_translation[word_eng],IF(tbl_nrc_lex_word_translation[context]=0,"",tbl_nrc_lex_word_translation[context]),"",0)</f>
        <v/>
      </c>
      <c r="F213">
        <v>0</v>
      </c>
      <c r="G213" t="str">
        <f t="shared" si="3"/>
        <v/>
      </c>
    </row>
    <row r="214" spans="1:7" hidden="1" x14ac:dyDescent="0.3">
      <c r="A214" t="s">
        <v>908</v>
      </c>
      <c r="B214" t="s">
        <v>406</v>
      </c>
      <c r="C214" t="str">
        <f>_xlfn.XLOOKUP(A214,tbl_nrc_lex_word_translation[word_eng],tbl_nrc_lex_word_translation[word_ptbr],"",0)</f>
        <v>advertência</v>
      </c>
      <c r="D214" t="str">
        <f>_xlfn.XLOOKUP(B214,tbl_nrc_lex_sentiment_translation[sentiment_eng],tbl_nrc_lex_sentiment_translation[sentiment_ptbr],"",0)</f>
        <v>medo</v>
      </c>
      <c r="E214" t="str" cm="1">
        <f t="array" ref="E214">_xlfn.XLOOKUP(A214,tbl_nrc_lex_word_translation[word_eng],IF(tbl_nrc_lex_word_translation[context]=0,"",tbl_nrc_lex_word_translation[context]),"",0)</f>
        <v/>
      </c>
      <c r="F214">
        <v>0</v>
      </c>
      <c r="G214" t="str">
        <f t="shared" si="3"/>
        <v/>
      </c>
    </row>
    <row r="215" spans="1:7" hidden="1" x14ac:dyDescent="0.3">
      <c r="A215" t="s">
        <v>909</v>
      </c>
      <c r="B215" t="s">
        <v>2</v>
      </c>
      <c r="C215" t="str">
        <f>_xlfn.XLOOKUP(A215,tbl_nrc_lex_word_translation[word_eng],tbl_nrc_lex_word_translation[word_ptbr],"",0)</f>
        <v>adorável</v>
      </c>
      <c r="D215" t="str">
        <f>_xlfn.XLOOKUP(B215,tbl_nrc_lex_sentiment_translation[sentiment_eng],tbl_nrc_lex_sentiment_translation[sentiment_ptbr],"",0)</f>
        <v>positivo</v>
      </c>
      <c r="E215" t="str" cm="1">
        <f t="array" ref="E215">_xlfn.XLOOKUP(A215,tbl_nrc_lex_word_translation[word_eng],IF(tbl_nrc_lex_word_translation[context]=0,"",tbl_nrc_lex_word_translation[context]),"",0)</f>
        <v/>
      </c>
      <c r="F215">
        <v>0</v>
      </c>
      <c r="G215" t="str">
        <f t="shared" si="3"/>
        <v/>
      </c>
    </row>
    <row r="216" spans="1:7" hidden="1" x14ac:dyDescent="0.3">
      <c r="A216" t="s">
        <v>909</v>
      </c>
      <c r="B216" t="s">
        <v>852</v>
      </c>
      <c r="C216" t="str">
        <f>_xlfn.XLOOKUP(A216,tbl_nrc_lex_word_translation[word_eng],tbl_nrc_lex_word_translation[word_ptbr],"",0)</f>
        <v>adorável</v>
      </c>
      <c r="D216" t="str">
        <f>_xlfn.XLOOKUP(B216,tbl_nrc_lex_sentiment_translation[sentiment_eng],tbl_nrc_lex_sentiment_translation[sentiment_ptbr],"",0)</f>
        <v>alegria</v>
      </c>
      <c r="E216" t="str" cm="1">
        <f t="array" ref="E216">_xlfn.XLOOKUP(A216,tbl_nrc_lex_word_translation[word_eng],IF(tbl_nrc_lex_word_translation[context]=0,"",tbl_nrc_lex_word_translation[context]),"",0)</f>
        <v/>
      </c>
      <c r="F216">
        <v>0</v>
      </c>
      <c r="G216" t="str">
        <f t="shared" si="3"/>
        <v/>
      </c>
    </row>
    <row r="217" spans="1:7" hidden="1" x14ac:dyDescent="0.3">
      <c r="A217" t="s">
        <v>910</v>
      </c>
      <c r="B217" t="s">
        <v>828</v>
      </c>
      <c r="C217" t="str">
        <f>_xlfn.XLOOKUP(A217,tbl_nrc_lex_word_translation[word_eng],tbl_nrc_lex_word_translation[word_ptbr],"",0)</f>
        <v>adoração</v>
      </c>
      <c r="D217" t="str">
        <f>_xlfn.XLOOKUP(B217,tbl_nrc_lex_sentiment_translation[sentiment_eng],tbl_nrc_lex_sentiment_translation[sentiment_ptbr],"",0)</f>
        <v>confiança</v>
      </c>
      <c r="E217" t="str" cm="1">
        <f t="array" ref="E217">_xlfn.XLOOKUP(A217,tbl_nrc_lex_word_translation[word_eng],IF(tbl_nrc_lex_word_translation[context]=0,"",tbl_nrc_lex_word_translation[context]),"",0)</f>
        <v/>
      </c>
      <c r="F217">
        <v>0</v>
      </c>
      <c r="G217" t="str">
        <f t="shared" si="3"/>
        <v/>
      </c>
    </row>
    <row r="218" spans="1:7" hidden="1" x14ac:dyDescent="0.3">
      <c r="A218" t="s">
        <v>910</v>
      </c>
      <c r="B218" t="s">
        <v>2</v>
      </c>
      <c r="C218" t="str">
        <f>_xlfn.XLOOKUP(A218,tbl_nrc_lex_word_translation[word_eng],tbl_nrc_lex_word_translation[word_ptbr],"",0)</f>
        <v>adoração</v>
      </c>
      <c r="D218" t="str">
        <f>_xlfn.XLOOKUP(B218,tbl_nrc_lex_sentiment_translation[sentiment_eng],tbl_nrc_lex_sentiment_translation[sentiment_ptbr],"",0)</f>
        <v>positivo</v>
      </c>
      <c r="E218" t="str" cm="1">
        <f t="array" ref="E218">_xlfn.XLOOKUP(A218,tbl_nrc_lex_word_translation[word_eng],IF(tbl_nrc_lex_word_translation[context]=0,"",tbl_nrc_lex_word_translation[context]),"",0)</f>
        <v/>
      </c>
      <c r="F218">
        <v>0</v>
      </c>
      <c r="G218" t="str">
        <f t="shared" si="3"/>
        <v/>
      </c>
    </row>
    <row r="219" spans="1:7" hidden="1" x14ac:dyDescent="0.3">
      <c r="A219" t="s">
        <v>910</v>
      </c>
      <c r="B219" t="s">
        <v>852</v>
      </c>
      <c r="C219" t="str">
        <f>_xlfn.XLOOKUP(A219,tbl_nrc_lex_word_translation[word_eng],tbl_nrc_lex_word_translation[word_ptbr],"",0)</f>
        <v>adoração</v>
      </c>
      <c r="D219" t="str">
        <f>_xlfn.XLOOKUP(B219,tbl_nrc_lex_sentiment_translation[sentiment_eng],tbl_nrc_lex_sentiment_translation[sentiment_ptbr],"",0)</f>
        <v>alegria</v>
      </c>
      <c r="E219" t="str" cm="1">
        <f t="array" ref="E219">_xlfn.XLOOKUP(A219,tbl_nrc_lex_word_translation[word_eng],IF(tbl_nrc_lex_word_translation[context]=0,"",tbl_nrc_lex_word_translation[context]),"",0)</f>
        <v/>
      </c>
      <c r="F219">
        <v>0</v>
      </c>
      <c r="G219" t="str">
        <f t="shared" si="3"/>
        <v/>
      </c>
    </row>
    <row r="220" spans="1:7" hidden="1" x14ac:dyDescent="0.3">
      <c r="A220" t="s">
        <v>911</v>
      </c>
      <c r="B220" t="s">
        <v>2</v>
      </c>
      <c r="C220" t="str">
        <f>_xlfn.XLOOKUP(A220,tbl_nrc_lex_word_translation[word_eng],tbl_nrc_lex_word_translation[word_ptbr],"",0)</f>
        <v>adorar</v>
      </c>
      <c r="D220" t="str">
        <f>_xlfn.XLOOKUP(B220,tbl_nrc_lex_sentiment_translation[sentiment_eng],tbl_nrc_lex_sentiment_translation[sentiment_ptbr],"",0)</f>
        <v>positivo</v>
      </c>
      <c r="E220" t="str" cm="1">
        <f t="array" ref="E220">_xlfn.XLOOKUP(A220,tbl_nrc_lex_word_translation[word_eng],IF(tbl_nrc_lex_word_translation[context]=0,"",tbl_nrc_lex_word_translation[context]),"",0)</f>
        <v/>
      </c>
      <c r="F220">
        <v>0</v>
      </c>
      <c r="G220" t="str">
        <f t="shared" si="3"/>
        <v/>
      </c>
    </row>
    <row r="221" spans="1:7" hidden="1" x14ac:dyDescent="0.3">
      <c r="A221" t="s">
        <v>911</v>
      </c>
      <c r="B221" t="s">
        <v>828</v>
      </c>
      <c r="C221" t="str">
        <f>_xlfn.XLOOKUP(A221,tbl_nrc_lex_word_translation[word_eng],tbl_nrc_lex_word_translation[word_ptbr],"",0)</f>
        <v>adorar</v>
      </c>
      <c r="D221" t="str">
        <f>_xlfn.XLOOKUP(B221,tbl_nrc_lex_sentiment_translation[sentiment_eng],tbl_nrc_lex_sentiment_translation[sentiment_ptbr],"",0)</f>
        <v>confiança</v>
      </c>
      <c r="E221" t="str" cm="1">
        <f t="array" ref="E221">_xlfn.XLOOKUP(A221,tbl_nrc_lex_word_translation[word_eng],IF(tbl_nrc_lex_word_translation[context]=0,"",tbl_nrc_lex_word_translation[context]),"",0)</f>
        <v/>
      </c>
      <c r="F221">
        <v>0</v>
      </c>
      <c r="G221" t="str">
        <f t="shared" si="3"/>
        <v/>
      </c>
    </row>
    <row r="222" spans="1:7" hidden="1" x14ac:dyDescent="0.3">
      <c r="A222" t="s">
        <v>911</v>
      </c>
      <c r="B222" t="s">
        <v>60</v>
      </c>
      <c r="C222" t="str">
        <f>_xlfn.XLOOKUP(A222,tbl_nrc_lex_word_translation[word_eng],tbl_nrc_lex_word_translation[word_ptbr],"",0)</f>
        <v>adorar</v>
      </c>
      <c r="D222" t="str">
        <f>_xlfn.XLOOKUP(B222,tbl_nrc_lex_sentiment_translation[sentiment_eng],tbl_nrc_lex_sentiment_translation[sentiment_ptbr],"",0)</f>
        <v>antecipação</v>
      </c>
      <c r="E222" t="str" cm="1">
        <f t="array" ref="E222">_xlfn.XLOOKUP(A222,tbl_nrc_lex_word_translation[word_eng],IF(tbl_nrc_lex_word_translation[context]=0,"",tbl_nrc_lex_word_translation[context]),"",0)</f>
        <v/>
      </c>
      <c r="F222">
        <v>0</v>
      </c>
      <c r="G222" t="str">
        <f t="shared" si="3"/>
        <v/>
      </c>
    </row>
    <row r="223" spans="1:7" hidden="1" x14ac:dyDescent="0.3">
      <c r="A223" t="s">
        <v>911</v>
      </c>
      <c r="B223" t="s">
        <v>852</v>
      </c>
      <c r="C223" t="str">
        <f>_xlfn.XLOOKUP(A223,tbl_nrc_lex_word_translation[word_eng],tbl_nrc_lex_word_translation[word_ptbr],"",0)</f>
        <v>adorar</v>
      </c>
      <c r="D223" t="str">
        <f>_xlfn.XLOOKUP(B223,tbl_nrc_lex_sentiment_translation[sentiment_eng],tbl_nrc_lex_sentiment_translation[sentiment_ptbr],"",0)</f>
        <v>alegria</v>
      </c>
      <c r="E223" t="str" cm="1">
        <f t="array" ref="E223">_xlfn.XLOOKUP(A223,tbl_nrc_lex_word_translation[word_eng],IF(tbl_nrc_lex_word_translation[context]=0,"",tbl_nrc_lex_word_translation[context]),"",0)</f>
        <v/>
      </c>
      <c r="F223">
        <v>0</v>
      </c>
      <c r="G223" t="str">
        <f t="shared" si="3"/>
        <v/>
      </c>
    </row>
    <row r="224" spans="1:7" x14ac:dyDescent="0.3">
      <c r="A224" t="s">
        <v>912</v>
      </c>
      <c r="B224" t="s">
        <v>4</v>
      </c>
      <c r="C224" t="str">
        <f>_xlfn.XLOOKUP(A224,tbl_nrc_lex_word_translation[word_eng],tbl_nrc_lex_word_translation[word_ptbr],"",0)</f>
        <v>à deriva</v>
      </c>
      <c r="D224" t="str">
        <f>_xlfn.XLOOKUP(B224,tbl_nrc_lex_sentiment_translation[sentiment_eng],tbl_nrc_lex_sentiment_translation[sentiment_ptbr],"",0)</f>
        <v>negativo</v>
      </c>
      <c r="E224" t="str" cm="1">
        <f t="array" ref="E224">_xlfn.XLOOKUP(A224,tbl_nrc_lex_word_translation[word_eng],IF(tbl_nrc_lex_word_translation[context]=0,"",tbl_nrc_lex_word_translation[context]),"",0)</f>
        <v/>
      </c>
      <c r="F224">
        <v>1</v>
      </c>
      <c r="G224">
        <f t="shared" si="3"/>
        <v>2</v>
      </c>
    </row>
    <row r="225" spans="1:7" x14ac:dyDescent="0.3">
      <c r="A225" t="s">
        <v>912</v>
      </c>
      <c r="B225" t="s">
        <v>829</v>
      </c>
      <c r="C225" t="str">
        <f>_xlfn.XLOOKUP(A225,tbl_nrc_lex_word_translation[word_eng],tbl_nrc_lex_word_translation[word_ptbr],"",0)</f>
        <v>à deriva</v>
      </c>
      <c r="D225" t="str">
        <f>_xlfn.XLOOKUP(B225,tbl_nrc_lex_sentiment_translation[sentiment_eng],tbl_nrc_lex_sentiment_translation[sentiment_ptbr],"",0)</f>
        <v>tristeza</v>
      </c>
      <c r="E225" t="str" cm="1">
        <f t="array" ref="E225">_xlfn.XLOOKUP(A225,tbl_nrc_lex_word_translation[word_eng],IF(tbl_nrc_lex_word_translation[context]=0,"",tbl_nrc_lex_word_translation[context]),"",0)</f>
        <v/>
      </c>
      <c r="F225">
        <v>1</v>
      </c>
      <c r="G225">
        <f t="shared" si="3"/>
        <v>2</v>
      </c>
    </row>
    <row r="226" spans="1:7" x14ac:dyDescent="0.3">
      <c r="A226" t="s">
        <v>912</v>
      </c>
      <c r="B226" t="s">
        <v>60</v>
      </c>
      <c r="C226" t="str">
        <f>_xlfn.XLOOKUP(A226,tbl_nrc_lex_word_translation[word_eng],tbl_nrc_lex_word_translation[word_ptbr],"",0)</f>
        <v>à deriva</v>
      </c>
      <c r="D226" t="str">
        <f>_xlfn.XLOOKUP(B226,tbl_nrc_lex_sentiment_translation[sentiment_eng],tbl_nrc_lex_sentiment_translation[sentiment_ptbr],"",0)</f>
        <v>antecipação</v>
      </c>
      <c r="E226" t="str" cm="1">
        <f t="array" ref="E226">_xlfn.XLOOKUP(A226,tbl_nrc_lex_word_translation[word_eng],IF(tbl_nrc_lex_word_translation[context]=0,"",tbl_nrc_lex_word_translation[context]),"",0)</f>
        <v/>
      </c>
      <c r="F226">
        <v>1</v>
      </c>
      <c r="G226">
        <f t="shared" si="3"/>
        <v>2</v>
      </c>
    </row>
    <row r="227" spans="1:7" x14ac:dyDescent="0.3">
      <c r="A227" t="s">
        <v>912</v>
      </c>
      <c r="B227" t="s">
        <v>406</v>
      </c>
      <c r="C227" t="str">
        <f>_xlfn.XLOOKUP(A227,tbl_nrc_lex_word_translation[word_eng],tbl_nrc_lex_word_translation[word_ptbr],"",0)</f>
        <v>à deriva</v>
      </c>
      <c r="D227" t="str">
        <f>_xlfn.XLOOKUP(B227,tbl_nrc_lex_sentiment_translation[sentiment_eng],tbl_nrc_lex_sentiment_translation[sentiment_ptbr],"",0)</f>
        <v>medo</v>
      </c>
      <c r="E227" t="str" cm="1">
        <f t="array" ref="E227">_xlfn.XLOOKUP(A227,tbl_nrc_lex_word_translation[word_eng],IF(tbl_nrc_lex_word_translation[context]=0,"",tbl_nrc_lex_word_translation[context]),"",0)</f>
        <v/>
      </c>
      <c r="F227">
        <v>1</v>
      </c>
      <c r="G227">
        <f t="shared" si="3"/>
        <v>2</v>
      </c>
    </row>
    <row r="228" spans="1:7" hidden="1" x14ac:dyDescent="0.3">
      <c r="A228" t="s">
        <v>34</v>
      </c>
      <c r="B228" t="s">
        <v>4</v>
      </c>
      <c r="C228" t="str">
        <f>_xlfn.XLOOKUP(A228,tbl_nrc_lex_word_translation[word_eng],tbl_nrc_lex_word_translation[word_ptbr],"",0)</f>
        <v>adulterado</v>
      </c>
      <c r="D228" t="str">
        <f>_xlfn.XLOOKUP(B228,tbl_nrc_lex_sentiment_translation[sentiment_eng],tbl_nrc_lex_sentiment_translation[sentiment_ptbr],"",0)</f>
        <v>negativo</v>
      </c>
      <c r="E228" t="str" cm="1">
        <f t="array" ref="E228">_xlfn.XLOOKUP(A228,tbl_nrc_lex_word_translation[word_eng],IF(tbl_nrc_lex_word_translation[context]=0,"",tbl_nrc_lex_word_translation[context]),"",0)</f>
        <v/>
      </c>
      <c r="F228">
        <v>0</v>
      </c>
      <c r="G228" t="str">
        <f t="shared" si="3"/>
        <v/>
      </c>
    </row>
    <row r="229" spans="1:7" hidden="1" x14ac:dyDescent="0.3">
      <c r="A229" t="s">
        <v>913</v>
      </c>
      <c r="B229" t="s">
        <v>829</v>
      </c>
      <c r="C229" t="str">
        <f>_xlfn.XLOOKUP(A229,tbl_nrc_lex_word_translation[word_eng],tbl_nrc_lex_word_translation[word_ptbr],"",0)</f>
        <v>adultério</v>
      </c>
      <c r="D229" t="str">
        <f>_xlfn.XLOOKUP(B229,tbl_nrc_lex_sentiment_translation[sentiment_eng],tbl_nrc_lex_sentiment_translation[sentiment_ptbr],"",0)</f>
        <v>tristeza</v>
      </c>
      <c r="E229" t="str" cm="1">
        <f t="array" ref="E229">_xlfn.XLOOKUP(A229,tbl_nrc_lex_word_translation[word_eng],IF(tbl_nrc_lex_word_translation[context]=0,"",tbl_nrc_lex_word_translation[context]),"",0)</f>
        <v/>
      </c>
      <c r="F229">
        <v>0</v>
      </c>
      <c r="G229" t="str">
        <f t="shared" si="3"/>
        <v/>
      </c>
    </row>
    <row r="230" spans="1:7" hidden="1" x14ac:dyDescent="0.3">
      <c r="A230" t="s">
        <v>913</v>
      </c>
      <c r="B230" t="s">
        <v>4</v>
      </c>
      <c r="C230" t="str">
        <f>_xlfn.XLOOKUP(A230,tbl_nrc_lex_word_translation[word_eng],tbl_nrc_lex_word_translation[word_ptbr],"",0)</f>
        <v>adultério</v>
      </c>
      <c r="D230" t="str">
        <f>_xlfn.XLOOKUP(B230,tbl_nrc_lex_sentiment_translation[sentiment_eng],tbl_nrc_lex_sentiment_translation[sentiment_ptbr],"",0)</f>
        <v>negativo</v>
      </c>
      <c r="E230" t="str" cm="1">
        <f t="array" ref="E230">_xlfn.XLOOKUP(A230,tbl_nrc_lex_word_translation[word_eng],IF(tbl_nrc_lex_word_translation[context]=0,"",tbl_nrc_lex_word_translation[context]),"",0)</f>
        <v/>
      </c>
      <c r="F230">
        <v>0</v>
      </c>
      <c r="G230" t="str">
        <f t="shared" si="3"/>
        <v/>
      </c>
    </row>
    <row r="231" spans="1:7" hidden="1" x14ac:dyDescent="0.3">
      <c r="A231" t="s">
        <v>913</v>
      </c>
      <c r="B231" t="s">
        <v>835</v>
      </c>
      <c r="C231" t="str">
        <f>_xlfn.XLOOKUP(A231,tbl_nrc_lex_word_translation[word_eng],tbl_nrc_lex_word_translation[word_ptbr],"",0)</f>
        <v>adultério</v>
      </c>
      <c r="D231" t="str">
        <f>_xlfn.XLOOKUP(B231,tbl_nrc_lex_sentiment_translation[sentiment_eng],tbl_nrc_lex_sentiment_translation[sentiment_ptbr],"",0)</f>
        <v>nojo</v>
      </c>
      <c r="E231" t="str" cm="1">
        <f t="array" ref="E231">_xlfn.XLOOKUP(A231,tbl_nrc_lex_word_translation[word_eng],IF(tbl_nrc_lex_word_translation[context]=0,"",tbl_nrc_lex_word_translation[context]),"",0)</f>
        <v/>
      </c>
      <c r="F231">
        <v>0</v>
      </c>
      <c r="G231" t="str">
        <f t="shared" si="3"/>
        <v/>
      </c>
    </row>
    <row r="232" spans="1:7" hidden="1" x14ac:dyDescent="0.3">
      <c r="A232" t="s">
        <v>914</v>
      </c>
      <c r="B232" t="s">
        <v>2</v>
      </c>
      <c r="C232" t="str">
        <f>_xlfn.XLOOKUP(A232,tbl_nrc_lex_word_translation[word_eng],tbl_nrc_lex_word_translation[word_ptbr],"",0)</f>
        <v>avanço</v>
      </c>
      <c r="D232" t="str">
        <f>_xlfn.XLOOKUP(B232,tbl_nrc_lex_sentiment_translation[sentiment_eng],tbl_nrc_lex_sentiment_translation[sentiment_ptbr],"",0)</f>
        <v>positivo</v>
      </c>
      <c r="E232" t="str" cm="1">
        <f t="array" ref="E232">_xlfn.XLOOKUP(A232,tbl_nrc_lex_word_translation[word_eng],IF(tbl_nrc_lex_word_translation[context]=0,"",tbl_nrc_lex_word_translation[context]),"",0)</f>
        <v/>
      </c>
      <c r="F232">
        <v>0</v>
      </c>
      <c r="G232" t="str">
        <f t="shared" si="3"/>
        <v/>
      </c>
    </row>
    <row r="233" spans="1:7" hidden="1" x14ac:dyDescent="0.3">
      <c r="A233" t="s">
        <v>914</v>
      </c>
      <c r="B233" t="s">
        <v>831</v>
      </c>
      <c r="C233" t="str">
        <f>_xlfn.XLOOKUP(A233,tbl_nrc_lex_word_translation[word_eng],tbl_nrc_lex_word_translation[word_ptbr],"",0)</f>
        <v>avanço</v>
      </c>
      <c r="D233" t="str">
        <f>_xlfn.XLOOKUP(B233,tbl_nrc_lex_sentiment_translation[sentiment_eng],tbl_nrc_lex_sentiment_translation[sentiment_ptbr],"",0)</f>
        <v>surpresa</v>
      </c>
      <c r="E233" t="str" cm="1">
        <f t="array" ref="E233">_xlfn.XLOOKUP(A233,tbl_nrc_lex_word_translation[word_eng],IF(tbl_nrc_lex_word_translation[context]=0,"",tbl_nrc_lex_word_translation[context]),"",0)</f>
        <v/>
      </c>
      <c r="F233">
        <v>0</v>
      </c>
      <c r="G233" t="str">
        <f t="shared" si="3"/>
        <v/>
      </c>
    </row>
    <row r="234" spans="1:7" hidden="1" x14ac:dyDescent="0.3">
      <c r="A234" t="s">
        <v>914</v>
      </c>
      <c r="B234" t="s">
        <v>852</v>
      </c>
      <c r="C234" t="str">
        <f>_xlfn.XLOOKUP(A234,tbl_nrc_lex_word_translation[word_eng],tbl_nrc_lex_word_translation[word_ptbr],"",0)</f>
        <v>avanço</v>
      </c>
      <c r="D234" t="str">
        <f>_xlfn.XLOOKUP(B234,tbl_nrc_lex_sentiment_translation[sentiment_eng],tbl_nrc_lex_sentiment_translation[sentiment_ptbr],"",0)</f>
        <v>alegria</v>
      </c>
      <c r="E234" t="str" cm="1">
        <f t="array" ref="E234">_xlfn.XLOOKUP(A234,tbl_nrc_lex_word_translation[word_eng],IF(tbl_nrc_lex_word_translation[context]=0,"",tbl_nrc_lex_word_translation[context]),"",0)</f>
        <v/>
      </c>
      <c r="F234">
        <v>0</v>
      </c>
      <c r="G234" t="str">
        <f t="shared" si="3"/>
        <v/>
      </c>
    </row>
    <row r="235" spans="1:7" hidden="1" x14ac:dyDescent="0.3">
      <c r="A235" t="s">
        <v>914</v>
      </c>
      <c r="B235" t="s">
        <v>60</v>
      </c>
      <c r="C235" t="str">
        <f>_xlfn.XLOOKUP(A235,tbl_nrc_lex_word_translation[word_eng],tbl_nrc_lex_word_translation[word_ptbr],"",0)</f>
        <v>avanço</v>
      </c>
      <c r="D235" t="str">
        <f>_xlfn.XLOOKUP(B235,tbl_nrc_lex_sentiment_translation[sentiment_eng],tbl_nrc_lex_sentiment_translation[sentiment_ptbr],"",0)</f>
        <v>antecipação</v>
      </c>
      <c r="E235" t="str" cm="1">
        <f t="array" ref="E235">_xlfn.XLOOKUP(A235,tbl_nrc_lex_word_translation[word_eng],IF(tbl_nrc_lex_word_translation[context]=0,"",tbl_nrc_lex_word_translation[context]),"",0)</f>
        <v/>
      </c>
      <c r="F235">
        <v>0</v>
      </c>
      <c r="G235" t="str">
        <f t="shared" si="3"/>
        <v/>
      </c>
    </row>
    <row r="236" spans="1:7" hidden="1" x14ac:dyDescent="0.3">
      <c r="A236" t="s">
        <v>914</v>
      </c>
      <c r="B236" t="s">
        <v>406</v>
      </c>
      <c r="C236" t="str">
        <f>_xlfn.XLOOKUP(A236,tbl_nrc_lex_word_translation[word_eng],tbl_nrc_lex_word_translation[word_ptbr],"",0)</f>
        <v>avanço</v>
      </c>
      <c r="D236" t="str">
        <f>_xlfn.XLOOKUP(B236,tbl_nrc_lex_sentiment_translation[sentiment_eng],tbl_nrc_lex_sentiment_translation[sentiment_ptbr],"",0)</f>
        <v>medo</v>
      </c>
      <c r="E236" t="str" cm="1">
        <f t="array" ref="E236">_xlfn.XLOOKUP(A236,tbl_nrc_lex_word_translation[word_eng],IF(tbl_nrc_lex_word_translation[context]=0,"",tbl_nrc_lex_word_translation[context]),"",0)</f>
        <v/>
      </c>
      <c r="F236">
        <v>0</v>
      </c>
      <c r="G236" t="str">
        <f t="shared" si="3"/>
        <v/>
      </c>
    </row>
    <row r="237" spans="1:7" hidden="1" x14ac:dyDescent="0.3">
      <c r="A237" t="s">
        <v>915</v>
      </c>
      <c r="B237" t="s">
        <v>2</v>
      </c>
      <c r="C237" t="str">
        <f>_xlfn.XLOOKUP(A237,tbl_nrc_lex_word_translation[word_eng],tbl_nrc_lex_word_translation[word_ptbr],"",0)</f>
        <v>avançado</v>
      </c>
      <c r="D237" t="str">
        <f>_xlfn.XLOOKUP(B237,tbl_nrc_lex_sentiment_translation[sentiment_eng],tbl_nrc_lex_sentiment_translation[sentiment_ptbr],"",0)</f>
        <v>positivo</v>
      </c>
      <c r="E237" t="str" cm="1">
        <f t="array" ref="E237">_xlfn.XLOOKUP(A237,tbl_nrc_lex_word_translation[word_eng],IF(tbl_nrc_lex_word_translation[context]=0,"",tbl_nrc_lex_word_translation[context]),"",0)</f>
        <v/>
      </c>
      <c r="F237">
        <v>0</v>
      </c>
      <c r="G237" t="str">
        <f t="shared" si="3"/>
        <v/>
      </c>
    </row>
    <row r="238" spans="1:7" hidden="1" x14ac:dyDescent="0.3">
      <c r="A238" t="s">
        <v>35</v>
      </c>
      <c r="B238" t="s">
        <v>2</v>
      </c>
      <c r="C238" t="str">
        <f>_xlfn.XLOOKUP(A238,tbl_nrc_lex_word_translation[word_eng],tbl_nrc_lex_word_translation[word_ptbr],"",0)</f>
        <v>avanço</v>
      </c>
      <c r="D238" t="str">
        <f>_xlfn.XLOOKUP(B238,tbl_nrc_lex_sentiment_translation[sentiment_eng],tbl_nrc_lex_sentiment_translation[sentiment_ptbr],"",0)</f>
        <v>positivo</v>
      </c>
      <c r="E238" t="str" cm="1">
        <f t="array" ref="E238">_xlfn.XLOOKUP(A238,tbl_nrc_lex_word_translation[word_eng],IF(tbl_nrc_lex_word_translation[context]=0,"",tbl_nrc_lex_word_translation[context]),"",0)</f>
        <v/>
      </c>
      <c r="F238">
        <v>0</v>
      </c>
      <c r="G238" t="str">
        <f t="shared" si="3"/>
        <v/>
      </c>
    </row>
    <row r="239" spans="1:7" hidden="1" x14ac:dyDescent="0.3">
      <c r="A239" t="s">
        <v>36</v>
      </c>
      <c r="B239" t="s">
        <v>2</v>
      </c>
      <c r="C239" t="str">
        <f>_xlfn.XLOOKUP(A239,tbl_nrc_lex_word_translation[word_eng],tbl_nrc_lex_word_translation[word_ptbr],"",0)</f>
        <v>vantagem</v>
      </c>
      <c r="D239" t="str">
        <f>_xlfn.XLOOKUP(B239,tbl_nrc_lex_sentiment_translation[sentiment_eng],tbl_nrc_lex_sentiment_translation[sentiment_ptbr],"",0)</f>
        <v>positivo</v>
      </c>
      <c r="E239" t="str" cm="1">
        <f t="array" ref="E239">_xlfn.XLOOKUP(A239,tbl_nrc_lex_word_translation[word_eng],IF(tbl_nrc_lex_word_translation[context]=0,"",tbl_nrc_lex_word_translation[context]),"",0)</f>
        <v/>
      </c>
      <c r="F239">
        <v>0</v>
      </c>
      <c r="G239" t="str">
        <f t="shared" si="3"/>
        <v/>
      </c>
    </row>
    <row r="240" spans="1:7" hidden="1" x14ac:dyDescent="0.3">
      <c r="A240" t="s">
        <v>37</v>
      </c>
      <c r="B240" t="s">
        <v>2</v>
      </c>
      <c r="C240" t="str">
        <f>_xlfn.XLOOKUP(A240,tbl_nrc_lex_word_translation[word_eng],tbl_nrc_lex_word_translation[word_ptbr],"",0)</f>
        <v>vantajoso</v>
      </c>
      <c r="D240" t="str">
        <f>_xlfn.XLOOKUP(B240,tbl_nrc_lex_sentiment_translation[sentiment_eng],tbl_nrc_lex_sentiment_translation[sentiment_ptbr],"",0)</f>
        <v>positivo</v>
      </c>
      <c r="E240" t="str" cm="1">
        <f t="array" ref="E240">_xlfn.XLOOKUP(A240,tbl_nrc_lex_word_translation[word_eng],IF(tbl_nrc_lex_word_translation[context]=0,"",tbl_nrc_lex_word_translation[context]),"",0)</f>
        <v/>
      </c>
      <c r="F240">
        <v>0</v>
      </c>
      <c r="G240" t="str">
        <f t="shared" si="3"/>
        <v/>
      </c>
    </row>
    <row r="241" spans="1:7" hidden="1" x14ac:dyDescent="0.3">
      <c r="A241" t="s">
        <v>916</v>
      </c>
      <c r="B241" t="s">
        <v>2</v>
      </c>
      <c r="C241" t="str">
        <f>_xlfn.XLOOKUP(A241,tbl_nrc_lex_word_translation[word_eng],tbl_nrc_lex_word_translation[word_ptbr],"",0)</f>
        <v>advento</v>
      </c>
      <c r="D241" t="str">
        <f>_xlfn.XLOOKUP(B241,tbl_nrc_lex_sentiment_translation[sentiment_eng],tbl_nrc_lex_sentiment_translation[sentiment_ptbr],"",0)</f>
        <v>positivo</v>
      </c>
      <c r="E241" t="str" cm="1">
        <f t="array" ref="E241">_xlfn.XLOOKUP(A241,tbl_nrc_lex_word_translation[word_eng],IF(tbl_nrc_lex_word_translation[context]=0,"",tbl_nrc_lex_word_translation[context]),"",0)</f>
        <v/>
      </c>
      <c r="F241">
        <v>0</v>
      </c>
      <c r="G241" t="str">
        <f t="shared" si="3"/>
        <v/>
      </c>
    </row>
    <row r="242" spans="1:7" hidden="1" x14ac:dyDescent="0.3">
      <c r="A242" t="s">
        <v>916</v>
      </c>
      <c r="B242" t="s">
        <v>828</v>
      </c>
      <c r="C242" t="str">
        <f>_xlfn.XLOOKUP(A242,tbl_nrc_lex_word_translation[word_eng],tbl_nrc_lex_word_translation[word_ptbr],"",0)</f>
        <v>advento</v>
      </c>
      <c r="D242" t="str">
        <f>_xlfn.XLOOKUP(B242,tbl_nrc_lex_sentiment_translation[sentiment_eng],tbl_nrc_lex_sentiment_translation[sentiment_ptbr],"",0)</f>
        <v>confiança</v>
      </c>
      <c r="E242" t="str" cm="1">
        <f t="array" ref="E242">_xlfn.XLOOKUP(A242,tbl_nrc_lex_word_translation[word_eng],IF(tbl_nrc_lex_word_translation[context]=0,"",tbl_nrc_lex_word_translation[context]),"",0)</f>
        <v/>
      </c>
      <c r="F242">
        <v>0</v>
      </c>
      <c r="G242" t="str">
        <f t="shared" si="3"/>
        <v/>
      </c>
    </row>
    <row r="243" spans="1:7" hidden="1" x14ac:dyDescent="0.3">
      <c r="A243" t="s">
        <v>916</v>
      </c>
      <c r="B243" t="s">
        <v>60</v>
      </c>
      <c r="C243" t="str">
        <f>_xlfn.XLOOKUP(A243,tbl_nrc_lex_word_translation[word_eng],tbl_nrc_lex_word_translation[word_ptbr],"",0)</f>
        <v>advento</v>
      </c>
      <c r="D243" t="str">
        <f>_xlfn.XLOOKUP(B243,tbl_nrc_lex_sentiment_translation[sentiment_eng],tbl_nrc_lex_sentiment_translation[sentiment_ptbr],"",0)</f>
        <v>antecipação</v>
      </c>
      <c r="E243" t="str" cm="1">
        <f t="array" ref="E243">_xlfn.XLOOKUP(A243,tbl_nrc_lex_word_translation[word_eng],IF(tbl_nrc_lex_word_translation[context]=0,"",tbl_nrc_lex_word_translation[context]),"",0)</f>
        <v/>
      </c>
      <c r="F243">
        <v>0</v>
      </c>
      <c r="G243" t="str">
        <f t="shared" si="3"/>
        <v/>
      </c>
    </row>
    <row r="244" spans="1:7" hidden="1" x14ac:dyDescent="0.3">
      <c r="A244" t="s">
        <v>916</v>
      </c>
      <c r="B244" t="s">
        <v>852</v>
      </c>
      <c r="C244" t="str">
        <f>_xlfn.XLOOKUP(A244,tbl_nrc_lex_word_translation[word_eng],tbl_nrc_lex_word_translation[word_ptbr],"",0)</f>
        <v>advento</v>
      </c>
      <c r="D244" t="str">
        <f>_xlfn.XLOOKUP(B244,tbl_nrc_lex_sentiment_translation[sentiment_eng],tbl_nrc_lex_sentiment_translation[sentiment_ptbr],"",0)</f>
        <v>alegria</v>
      </c>
      <c r="E244" t="str" cm="1">
        <f t="array" ref="E244">_xlfn.XLOOKUP(A244,tbl_nrc_lex_word_translation[word_eng],IF(tbl_nrc_lex_word_translation[context]=0,"",tbl_nrc_lex_word_translation[context]),"",0)</f>
        <v/>
      </c>
      <c r="F244">
        <v>0</v>
      </c>
      <c r="G244" t="str">
        <f t="shared" si="3"/>
        <v/>
      </c>
    </row>
    <row r="245" spans="1:7" hidden="1" x14ac:dyDescent="0.3">
      <c r="A245" t="s">
        <v>917</v>
      </c>
      <c r="B245" t="s">
        <v>2</v>
      </c>
      <c r="C245" t="str">
        <f>_xlfn.XLOOKUP(A245,tbl_nrc_lex_word_translation[word_eng],tbl_nrc_lex_word_translation[word_ptbr],"",0)</f>
        <v>aventura</v>
      </c>
      <c r="D245" t="str">
        <f>_xlfn.XLOOKUP(B245,tbl_nrc_lex_sentiment_translation[sentiment_eng],tbl_nrc_lex_sentiment_translation[sentiment_ptbr],"",0)</f>
        <v>positivo</v>
      </c>
      <c r="E245" t="str" cm="1">
        <f t="array" ref="E245">_xlfn.XLOOKUP(A245,tbl_nrc_lex_word_translation[word_eng],IF(tbl_nrc_lex_word_translation[context]=0,"",tbl_nrc_lex_word_translation[context]),"",0)</f>
        <v/>
      </c>
      <c r="F245">
        <v>0</v>
      </c>
      <c r="G245" t="str">
        <f t="shared" si="3"/>
        <v/>
      </c>
    </row>
    <row r="246" spans="1:7" hidden="1" x14ac:dyDescent="0.3">
      <c r="A246" t="s">
        <v>917</v>
      </c>
      <c r="B246" t="s">
        <v>60</v>
      </c>
      <c r="C246" t="str">
        <f>_xlfn.XLOOKUP(A246,tbl_nrc_lex_word_translation[word_eng],tbl_nrc_lex_word_translation[word_ptbr],"",0)</f>
        <v>aventura</v>
      </c>
      <c r="D246" t="str">
        <f>_xlfn.XLOOKUP(B246,tbl_nrc_lex_sentiment_translation[sentiment_eng],tbl_nrc_lex_sentiment_translation[sentiment_ptbr],"",0)</f>
        <v>antecipação</v>
      </c>
      <c r="E246" t="str" cm="1">
        <f t="array" ref="E246">_xlfn.XLOOKUP(A246,tbl_nrc_lex_word_translation[word_eng],IF(tbl_nrc_lex_word_translation[context]=0,"",tbl_nrc_lex_word_translation[context]),"",0)</f>
        <v/>
      </c>
      <c r="F246">
        <v>0</v>
      </c>
      <c r="G246" t="str">
        <f t="shared" si="3"/>
        <v/>
      </c>
    </row>
    <row r="247" spans="1:7" hidden="1" x14ac:dyDescent="0.3">
      <c r="A247" t="s">
        <v>918</v>
      </c>
      <c r="B247" t="s">
        <v>2</v>
      </c>
      <c r="C247" t="str">
        <f>_xlfn.XLOOKUP(A247,tbl_nrc_lex_word_translation[word_eng],tbl_nrc_lex_word_translation[word_ptbr],"",0)</f>
        <v>aventureiro</v>
      </c>
      <c r="D247" t="str">
        <f>_xlfn.XLOOKUP(B247,tbl_nrc_lex_sentiment_translation[sentiment_eng],tbl_nrc_lex_sentiment_translation[sentiment_ptbr],"",0)</f>
        <v>positivo</v>
      </c>
      <c r="E247" t="str" cm="1">
        <f t="array" ref="E247">_xlfn.XLOOKUP(A247,tbl_nrc_lex_word_translation[word_eng],IF(tbl_nrc_lex_word_translation[context]=0,"",tbl_nrc_lex_word_translation[context]),"",0)</f>
        <v/>
      </c>
      <c r="F247">
        <v>0</v>
      </c>
      <c r="G247" t="str">
        <f t="shared" si="3"/>
        <v/>
      </c>
    </row>
    <row r="248" spans="1:7" hidden="1" x14ac:dyDescent="0.3">
      <c r="A248" t="s">
        <v>38</v>
      </c>
      <c r="B248" t="s">
        <v>4</v>
      </c>
      <c r="C248" t="str">
        <f>_xlfn.XLOOKUP(A248,tbl_nrc_lex_word_translation[word_eng],tbl_nrc_lex_word_translation[word_ptbr],"",0)</f>
        <v>adversário</v>
      </c>
      <c r="D248" t="str">
        <f>_xlfn.XLOOKUP(B248,tbl_nrc_lex_sentiment_translation[sentiment_eng],tbl_nrc_lex_sentiment_translation[sentiment_ptbr],"",0)</f>
        <v>negativo</v>
      </c>
      <c r="E248" t="str" cm="1">
        <f t="array" ref="E248">_xlfn.XLOOKUP(A248,tbl_nrc_lex_word_translation[word_eng],IF(tbl_nrc_lex_word_translation[context]=0,"",tbl_nrc_lex_word_translation[context]),"",0)</f>
        <v/>
      </c>
      <c r="F248">
        <v>0</v>
      </c>
      <c r="G248" t="str">
        <f t="shared" si="3"/>
        <v/>
      </c>
    </row>
    <row r="249" spans="1:7" hidden="1" x14ac:dyDescent="0.3">
      <c r="A249" t="s">
        <v>38</v>
      </c>
      <c r="B249" t="s">
        <v>830</v>
      </c>
      <c r="C249" t="str">
        <f>_xlfn.XLOOKUP(A249,tbl_nrc_lex_word_translation[word_eng],tbl_nrc_lex_word_translation[word_ptbr],"",0)</f>
        <v>adversário</v>
      </c>
      <c r="D249" t="str">
        <f>_xlfn.XLOOKUP(B249,tbl_nrc_lex_sentiment_translation[sentiment_eng],tbl_nrc_lex_sentiment_translation[sentiment_ptbr],"",0)</f>
        <v>raiva</v>
      </c>
      <c r="E249" t="str" cm="1">
        <f t="array" ref="E249">_xlfn.XLOOKUP(A249,tbl_nrc_lex_word_translation[word_eng],IF(tbl_nrc_lex_word_translation[context]=0,"",tbl_nrc_lex_word_translation[context]),"",0)</f>
        <v/>
      </c>
      <c r="F249">
        <v>0</v>
      </c>
      <c r="G249" t="str">
        <f t="shared" si="3"/>
        <v/>
      </c>
    </row>
    <row r="250" spans="1:7" hidden="1" x14ac:dyDescent="0.3">
      <c r="A250" t="s">
        <v>39</v>
      </c>
      <c r="B250" t="s">
        <v>4</v>
      </c>
      <c r="C250" t="str">
        <f>_xlfn.XLOOKUP(A250,tbl_nrc_lex_word_translation[word_eng],tbl_nrc_lex_word_translation[word_ptbr],"",0)</f>
        <v>adverso</v>
      </c>
      <c r="D250" t="str">
        <f>_xlfn.XLOOKUP(B250,tbl_nrc_lex_sentiment_translation[sentiment_eng],tbl_nrc_lex_sentiment_translation[sentiment_ptbr],"",0)</f>
        <v>negativo</v>
      </c>
      <c r="E250" t="str" cm="1">
        <f t="array" ref="E250">_xlfn.XLOOKUP(A250,tbl_nrc_lex_word_translation[word_eng],IF(tbl_nrc_lex_word_translation[context]=0,"",tbl_nrc_lex_word_translation[context]),"",0)</f>
        <v/>
      </c>
      <c r="F250">
        <v>0</v>
      </c>
      <c r="G250" t="str">
        <f t="shared" si="3"/>
        <v/>
      </c>
    </row>
    <row r="251" spans="1:7" hidden="1" x14ac:dyDescent="0.3">
      <c r="A251" t="s">
        <v>39</v>
      </c>
      <c r="B251" t="s">
        <v>829</v>
      </c>
      <c r="C251" t="str">
        <f>_xlfn.XLOOKUP(A251,tbl_nrc_lex_word_translation[word_eng],tbl_nrc_lex_word_translation[word_ptbr],"",0)</f>
        <v>adverso</v>
      </c>
      <c r="D251" t="str">
        <f>_xlfn.XLOOKUP(B251,tbl_nrc_lex_sentiment_translation[sentiment_eng],tbl_nrc_lex_sentiment_translation[sentiment_ptbr],"",0)</f>
        <v>tristeza</v>
      </c>
      <c r="E251" t="str" cm="1">
        <f t="array" ref="E251">_xlfn.XLOOKUP(A251,tbl_nrc_lex_word_translation[word_eng],IF(tbl_nrc_lex_word_translation[context]=0,"",tbl_nrc_lex_word_translation[context]),"",0)</f>
        <v/>
      </c>
      <c r="F251">
        <v>0</v>
      </c>
      <c r="G251" t="str">
        <f t="shared" si="3"/>
        <v/>
      </c>
    </row>
    <row r="252" spans="1:7" hidden="1" x14ac:dyDescent="0.3">
      <c r="A252" t="s">
        <v>39</v>
      </c>
      <c r="B252" t="s">
        <v>406</v>
      </c>
      <c r="C252" t="str">
        <f>_xlfn.XLOOKUP(A252,tbl_nrc_lex_word_translation[word_eng],tbl_nrc_lex_word_translation[word_ptbr],"",0)</f>
        <v>adverso</v>
      </c>
      <c r="D252" t="str">
        <f>_xlfn.XLOOKUP(B252,tbl_nrc_lex_sentiment_translation[sentiment_eng],tbl_nrc_lex_sentiment_translation[sentiment_ptbr],"",0)</f>
        <v>medo</v>
      </c>
      <c r="E252" t="str" cm="1">
        <f t="array" ref="E252">_xlfn.XLOOKUP(A252,tbl_nrc_lex_word_translation[word_eng],IF(tbl_nrc_lex_word_translation[context]=0,"",tbl_nrc_lex_word_translation[context]),"",0)</f>
        <v/>
      </c>
      <c r="F252">
        <v>0</v>
      </c>
      <c r="G252" t="str">
        <f t="shared" si="3"/>
        <v/>
      </c>
    </row>
    <row r="253" spans="1:7" hidden="1" x14ac:dyDescent="0.3">
      <c r="A253" t="s">
        <v>39</v>
      </c>
      <c r="B253" t="s">
        <v>830</v>
      </c>
      <c r="C253" t="str">
        <f>_xlfn.XLOOKUP(A253,tbl_nrc_lex_word_translation[word_eng],tbl_nrc_lex_word_translation[word_ptbr],"",0)</f>
        <v>adverso</v>
      </c>
      <c r="D253" t="str">
        <f>_xlfn.XLOOKUP(B253,tbl_nrc_lex_sentiment_translation[sentiment_eng],tbl_nrc_lex_sentiment_translation[sentiment_ptbr],"",0)</f>
        <v>raiva</v>
      </c>
      <c r="E253" t="str" cm="1">
        <f t="array" ref="E253">_xlfn.XLOOKUP(A253,tbl_nrc_lex_word_translation[word_eng],IF(tbl_nrc_lex_word_translation[context]=0,"",tbl_nrc_lex_word_translation[context]),"",0)</f>
        <v/>
      </c>
      <c r="F253">
        <v>0</v>
      </c>
      <c r="G253" t="str">
        <f t="shared" si="3"/>
        <v/>
      </c>
    </row>
    <row r="254" spans="1:7" hidden="1" x14ac:dyDescent="0.3">
      <c r="A254" t="s">
        <v>39</v>
      </c>
      <c r="B254" t="s">
        <v>835</v>
      </c>
      <c r="C254" t="str">
        <f>_xlfn.XLOOKUP(A254,tbl_nrc_lex_word_translation[word_eng],tbl_nrc_lex_word_translation[word_ptbr],"",0)</f>
        <v>adverso</v>
      </c>
      <c r="D254" t="str">
        <f>_xlfn.XLOOKUP(B254,tbl_nrc_lex_sentiment_translation[sentiment_eng],tbl_nrc_lex_sentiment_translation[sentiment_ptbr],"",0)</f>
        <v>nojo</v>
      </c>
      <c r="E254" t="str" cm="1">
        <f t="array" ref="E254">_xlfn.XLOOKUP(A254,tbl_nrc_lex_word_translation[word_eng],IF(tbl_nrc_lex_word_translation[context]=0,"",tbl_nrc_lex_word_translation[context]),"",0)</f>
        <v/>
      </c>
      <c r="F254">
        <v>0</v>
      </c>
      <c r="G254" t="str">
        <f t="shared" si="3"/>
        <v/>
      </c>
    </row>
    <row r="255" spans="1:7" hidden="1" x14ac:dyDescent="0.3">
      <c r="A255" t="s">
        <v>40</v>
      </c>
      <c r="B255" t="s">
        <v>4</v>
      </c>
      <c r="C255" t="str">
        <f>_xlfn.XLOOKUP(A255,tbl_nrc_lex_word_translation[word_eng],tbl_nrc_lex_word_translation[word_ptbr],"",0)</f>
        <v>adversidade</v>
      </c>
      <c r="D255" t="str">
        <f>_xlfn.XLOOKUP(B255,tbl_nrc_lex_sentiment_translation[sentiment_eng],tbl_nrc_lex_sentiment_translation[sentiment_ptbr],"",0)</f>
        <v>negativo</v>
      </c>
      <c r="E255" t="str" cm="1">
        <f t="array" ref="E255">_xlfn.XLOOKUP(A255,tbl_nrc_lex_word_translation[word_eng],IF(tbl_nrc_lex_word_translation[context]=0,"",tbl_nrc_lex_word_translation[context]),"",0)</f>
        <v/>
      </c>
      <c r="F255">
        <v>0</v>
      </c>
      <c r="G255" t="str">
        <f t="shared" si="3"/>
        <v/>
      </c>
    </row>
    <row r="256" spans="1:7" hidden="1" x14ac:dyDescent="0.3">
      <c r="A256" t="s">
        <v>40</v>
      </c>
      <c r="B256" t="s">
        <v>829</v>
      </c>
      <c r="C256" t="str">
        <f>_xlfn.XLOOKUP(A256,tbl_nrc_lex_word_translation[word_eng],tbl_nrc_lex_word_translation[word_ptbr],"",0)</f>
        <v>adversidade</v>
      </c>
      <c r="D256" t="str">
        <f>_xlfn.XLOOKUP(B256,tbl_nrc_lex_sentiment_translation[sentiment_eng],tbl_nrc_lex_sentiment_translation[sentiment_ptbr],"",0)</f>
        <v>tristeza</v>
      </c>
      <c r="E256" t="str" cm="1">
        <f t="array" ref="E256">_xlfn.XLOOKUP(A256,tbl_nrc_lex_word_translation[word_eng],IF(tbl_nrc_lex_word_translation[context]=0,"",tbl_nrc_lex_word_translation[context]),"",0)</f>
        <v/>
      </c>
      <c r="F256">
        <v>0</v>
      </c>
      <c r="G256" t="str">
        <f t="shared" si="3"/>
        <v/>
      </c>
    </row>
    <row r="257" spans="1:7" hidden="1" x14ac:dyDescent="0.3">
      <c r="A257" t="s">
        <v>40</v>
      </c>
      <c r="B257" t="s">
        <v>830</v>
      </c>
      <c r="C257" t="str">
        <f>_xlfn.XLOOKUP(A257,tbl_nrc_lex_word_translation[word_eng],tbl_nrc_lex_word_translation[word_ptbr],"",0)</f>
        <v>adversidade</v>
      </c>
      <c r="D257" t="str">
        <f>_xlfn.XLOOKUP(B257,tbl_nrc_lex_sentiment_translation[sentiment_eng],tbl_nrc_lex_sentiment_translation[sentiment_ptbr],"",0)</f>
        <v>raiva</v>
      </c>
      <c r="E257" t="str" cm="1">
        <f t="array" ref="E257">_xlfn.XLOOKUP(A257,tbl_nrc_lex_word_translation[word_eng],IF(tbl_nrc_lex_word_translation[context]=0,"",tbl_nrc_lex_word_translation[context]),"",0)</f>
        <v/>
      </c>
      <c r="F257">
        <v>0</v>
      </c>
      <c r="G257" t="str">
        <f t="shared" si="3"/>
        <v/>
      </c>
    </row>
    <row r="258" spans="1:7" hidden="1" x14ac:dyDescent="0.3">
      <c r="A258" t="s">
        <v>40</v>
      </c>
      <c r="B258" t="s">
        <v>406</v>
      </c>
      <c r="C258" t="str">
        <f>_xlfn.XLOOKUP(A258,tbl_nrc_lex_word_translation[word_eng],tbl_nrc_lex_word_translation[word_ptbr],"",0)</f>
        <v>adversidade</v>
      </c>
      <c r="D258" t="str">
        <f>_xlfn.XLOOKUP(B258,tbl_nrc_lex_sentiment_translation[sentiment_eng],tbl_nrc_lex_sentiment_translation[sentiment_ptbr],"",0)</f>
        <v>medo</v>
      </c>
      <c r="E258" t="str" cm="1">
        <f t="array" ref="E258">_xlfn.XLOOKUP(A258,tbl_nrc_lex_word_translation[word_eng],IF(tbl_nrc_lex_word_translation[context]=0,"",tbl_nrc_lex_word_translation[context]),"",0)</f>
        <v/>
      </c>
      <c r="F258">
        <v>0</v>
      </c>
      <c r="G258" t="str">
        <f t="shared" ref="G258:G321" si="4">IFERROR(FIND(" ",C258),"")</f>
        <v/>
      </c>
    </row>
    <row r="259" spans="1:7" hidden="1" x14ac:dyDescent="0.3">
      <c r="A259" t="s">
        <v>919</v>
      </c>
      <c r="B259" t="s">
        <v>828</v>
      </c>
      <c r="C259" t="str">
        <f>_xlfn.XLOOKUP(A259,tbl_nrc_lex_word_translation[word_eng],tbl_nrc_lex_word_translation[word_ptbr],"",0)</f>
        <v>conselho</v>
      </c>
      <c r="D259" t="str">
        <f>_xlfn.XLOOKUP(B259,tbl_nrc_lex_sentiment_translation[sentiment_eng],tbl_nrc_lex_sentiment_translation[sentiment_ptbr],"",0)</f>
        <v>confiança</v>
      </c>
      <c r="E259" t="str" cm="1">
        <f t="array" ref="E259">_xlfn.XLOOKUP(A259,tbl_nrc_lex_word_translation[word_eng],IF(tbl_nrc_lex_word_translation[context]=0,"",tbl_nrc_lex_word_translation[context]),"",0)</f>
        <v/>
      </c>
      <c r="F259">
        <v>0</v>
      </c>
      <c r="G259" t="str">
        <f t="shared" si="4"/>
        <v/>
      </c>
    </row>
    <row r="260" spans="1:7" hidden="1" x14ac:dyDescent="0.3">
      <c r="A260" t="s">
        <v>920</v>
      </c>
      <c r="B260" t="s">
        <v>828</v>
      </c>
      <c r="C260" t="str">
        <f>_xlfn.XLOOKUP(A260,tbl_nrc_lex_word_translation[word_eng],tbl_nrc_lex_word_translation[word_ptbr],"",0)</f>
        <v>aconselhável</v>
      </c>
      <c r="D260" t="str">
        <f>_xlfn.XLOOKUP(B260,tbl_nrc_lex_sentiment_translation[sentiment_eng],tbl_nrc_lex_sentiment_translation[sentiment_ptbr],"",0)</f>
        <v>confiança</v>
      </c>
      <c r="E260" t="str" cm="1">
        <f t="array" ref="E260">_xlfn.XLOOKUP(A260,tbl_nrc_lex_word_translation[word_eng],IF(tbl_nrc_lex_word_translation[context]=0,"",tbl_nrc_lex_word_translation[context]),"",0)</f>
        <v/>
      </c>
      <c r="F260">
        <v>0</v>
      </c>
      <c r="G260" t="str">
        <f t="shared" si="4"/>
        <v/>
      </c>
    </row>
    <row r="261" spans="1:7" hidden="1" x14ac:dyDescent="0.3">
      <c r="A261" t="s">
        <v>920</v>
      </c>
      <c r="B261" t="s">
        <v>2</v>
      </c>
      <c r="C261" t="str">
        <f>_xlfn.XLOOKUP(A261,tbl_nrc_lex_word_translation[word_eng],tbl_nrc_lex_word_translation[word_ptbr],"",0)</f>
        <v>aconselhável</v>
      </c>
      <c r="D261" t="str">
        <f>_xlfn.XLOOKUP(B261,tbl_nrc_lex_sentiment_translation[sentiment_eng],tbl_nrc_lex_sentiment_translation[sentiment_ptbr],"",0)</f>
        <v>positivo</v>
      </c>
      <c r="E261" t="str" cm="1">
        <f t="array" ref="E261">_xlfn.XLOOKUP(A261,tbl_nrc_lex_word_translation[word_eng],IF(tbl_nrc_lex_word_translation[context]=0,"",tbl_nrc_lex_word_translation[context]),"",0)</f>
        <v/>
      </c>
      <c r="F261">
        <v>0</v>
      </c>
      <c r="G261" t="str">
        <f t="shared" si="4"/>
        <v/>
      </c>
    </row>
    <row r="262" spans="1:7" hidden="1" x14ac:dyDescent="0.3">
      <c r="A262" t="s">
        <v>921</v>
      </c>
      <c r="B262" t="s">
        <v>828</v>
      </c>
      <c r="C262" t="str">
        <f>_xlfn.XLOOKUP(A262,tbl_nrc_lex_word_translation[word_eng],tbl_nrc_lex_word_translation[word_ptbr],"",0)</f>
        <v>aconselhar</v>
      </c>
      <c r="D262" t="str">
        <f>_xlfn.XLOOKUP(B262,tbl_nrc_lex_sentiment_translation[sentiment_eng],tbl_nrc_lex_sentiment_translation[sentiment_ptbr],"",0)</f>
        <v>confiança</v>
      </c>
      <c r="E262" t="str" cm="1">
        <f t="array" ref="E262">_xlfn.XLOOKUP(A262,tbl_nrc_lex_word_translation[word_eng],IF(tbl_nrc_lex_word_translation[context]=0,"",tbl_nrc_lex_word_translation[context]),"",0)</f>
        <v/>
      </c>
      <c r="F262">
        <v>0</v>
      </c>
      <c r="G262" t="str">
        <f t="shared" si="4"/>
        <v/>
      </c>
    </row>
    <row r="263" spans="1:7" hidden="1" x14ac:dyDescent="0.3">
      <c r="A263" t="s">
        <v>921</v>
      </c>
      <c r="B263" t="s">
        <v>2</v>
      </c>
      <c r="C263" t="str">
        <f>_xlfn.XLOOKUP(A263,tbl_nrc_lex_word_translation[word_eng],tbl_nrc_lex_word_translation[word_ptbr],"",0)</f>
        <v>aconselhar</v>
      </c>
      <c r="D263" t="str">
        <f>_xlfn.XLOOKUP(B263,tbl_nrc_lex_sentiment_translation[sentiment_eng],tbl_nrc_lex_sentiment_translation[sentiment_ptbr],"",0)</f>
        <v>positivo</v>
      </c>
      <c r="E263" t="str" cm="1">
        <f t="array" ref="E263">_xlfn.XLOOKUP(A263,tbl_nrc_lex_word_translation[word_eng],IF(tbl_nrc_lex_word_translation[context]=0,"",tbl_nrc_lex_word_translation[context]),"",0)</f>
        <v/>
      </c>
      <c r="F263">
        <v>0</v>
      </c>
      <c r="G263" t="str">
        <f t="shared" si="4"/>
        <v/>
      </c>
    </row>
    <row r="264" spans="1:7" hidden="1" x14ac:dyDescent="0.3">
      <c r="A264" t="s">
        <v>922</v>
      </c>
      <c r="B264" t="s">
        <v>828</v>
      </c>
      <c r="C264" t="str">
        <f>_xlfn.XLOOKUP(A264,tbl_nrc_lex_word_translation[word_eng],tbl_nrc_lex_word_translation[word_ptbr],"",0)</f>
        <v>aconselhou</v>
      </c>
      <c r="D264" t="str">
        <f>_xlfn.XLOOKUP(B264,tbl_nrc_lex_sentiment_translation[sentiment_eng],tbl_nrc_lex_sentiment_translation[sentiment_ptbr],"",0)</f>
        <v>confiança</v>
      </c>
      <c r="E264" t="str" cm="1">
        <f t="array" ref="E264">_xlfn.XLOOKUP(A264,tbl_nrc_lex_word_translation[word_eng],IF(tbl_nrc_lex_word_translation[context]=0,"",tbl_nrc_lex_word_translation[context]),"",0)</f>
        <v/>
      </c>
      <c r="F264">
        <v>0</v>
      </c>
      <c r="G264" t="str">
        <f t="shared" si="4"/>
        <v/>
      </c>
    </row>
    <row r="265" spans="1:7" hidden="1" x14ac:dyDescent="0.3">
      <c r="A265" t="s">
        <v>923</v>
      </c>
      <c r="B265" t="s">
        <v>828</v>
      </c>
      <c r="C265" t="str">
        <f>_xlfn.XLOOKUP(A265,tbl_nrc_lex_word_translation[word_eng],tbl_nrc_lex_word_translation[word_ptbr],"",0)</f>
        <v>consultor</v>
      </c>
      <c r="D265" t="str">
        <f>_xlfn.XLOOKUP(B265,tbl_nrc_lex_sentiment_translation[sentiment_eng],tbl_nrc_lex_sentiment_translation[sentiment_ptbr],"",0)</f>
        <v>confiança</v>
      </c>
      <c r="E265" t="str" cm="1">
        <f t="array" ref="E265">_xlfn.XLOOKUP(A265,tbl_nrc_lex_word_translation[word_eng],IF(tbl_nrc_lex_word_translation[context]=0,"",tbl_nrc_lex_word_translation[context]),"",0)</f>
        <v/>
      </c>
      <c r="F265">
        <v>0</v>
      </c>
      <c r="G265" t="str">
        <f t="shared" si="4"/>
        <v/>
      </c>
    </row>
    <row r="266" spans="1:7" hidden="1" x14ac:dyDescent="0.3">
      <c r="A266" t="s">
        <v>923</v>
      </c>
      <c r="B266" t="s">
        <v>2</v>
      </c>
      <c r="C266" t="str">
        <f>_xlfn.XLOOKUP(A266,tbl_nrc_lex_word_translation[word_eng],tbl_nrc_lex_word_translation[word_ptbr],"",0)</f>
        <v>consultor</v>
      </c>
      <c r="D266" t="str">
        <f>_xlfn.XLOOKUP(B266,tbl_nrc_lex_sentiment_translation[sentiment_eng],tbl_nrc_lex_sentiment_translation[sentiment_ptbr],"",0)</f>
        <v>positivo</v>
      </c>
      <c r="E266" t="str" cm="1">
        <f t="array" ref="E266">_xlfn.XLOOKUP(A266,tbl_nrc_lex_word_translation[word_eng],IF(tbl_nrc_lex_word_translation[context]=0,"",tbl_nrc_lex_word_translation[context]),"",0)</f>
        <v/>
      </c>
      <c r="F266">
        <v>0</v>
      </c>
      <c r="G266" t="str">
        <f t="shared" si="4"/>
        <v/>
      </c>
    </row>
    <row r="267" spans="1:7" hidden="1" x14ac:dyDescent="0.3">
      <c r="A267" t="s">
        <v>924</v>
      </c>
      <c r="B267" t="s">
        <v>2</v>
      </c>
      <c r="C267" t="str">
        <f>_xlfn.XLOOKUP(A267,tbl_nrc_lex_word_translation[word_eng],tbl_nrc_lex_word_translation[word_ptbr],"",0)</f>
        <v>advocacia</v>
      </c>
      <c r="D267" t="str">
        <f>_xlfn.XLOOKUP(B267,tbl_nrc_lex_sentiment_translation[sentiment_eng],tbl_nrc_lex_sentiment_translation[sentiment_ptbr],"",0)</f>
        <v>positivo</v>
      </c>
      <c r="E267" t="str" cm="1">
        <f t="array" ref="E267">_xlfn.XLOOKUP(A267,tbl_nrc_lex_word_translation[word_eng],IF(tbl_nrc_lex_word_translation[context]=0,"",tbl_nrc_lex_word_translation[context]),"",0)</f>
        <v/>
      </c>
      <c r="F267">
        <v>0</v>
      </c>
      <c r="G267" t="str">
        <f t="shared" si="4"/>
        <v/>
      </c>
    </row>
    <row r="268" spans="1:7" hidden="1" x14ac:dyDescent="0.3">
      <c r="A268" t="s">
        <v>924</v>
      </c>
      <c r="B268" t="s">
        <v>828</v>
      </c>
      <c r="C268" t="str">
        <f>_xlfn.XLOOKUP(A268,tbl_nrc_lex_word_translation[word_eng],tbl_nrc_lex_word_translation[word_ptbr],"",0)</f>
        <v>advocacia</v>
      </c>
      <c r="D268" t="str">
        <f>_xlfn.XLOOKUP(B268,tbl_nrc_lex_sentiment_translation[sentiment_eng],tbl_nrc_lex_sentiment_translation[sentiment_ptbr],"",0)</f>
        <v>confiança</v>
      </c>
      <c r="E268" t="str" cm="1">
        <f t="array" ref="E268">_xlfn.XLOOKUP(A268,tbl_nrc_lex_word_translation[word_eng],IF(tbl_nrc_lex_word_translation[context]=0,"",tbl_nrc_lex_word_translation[context]),"",0)</f>
        <v/>
      </c>
      <c r="F268">
        <v>0</v>
      </c>
      <c r="G268" t="str">
        <f t="shared" si="4"/>
        <v/>
      </c>
    </row>
    <row r="269" spans="1:7" hidden="1" x14ac:dyDescent="0.3">
      <c r="A269" t="s">
        <v>924</v>
      </c>
      <c r="B269" t="s">
        <v>852</v>
      </c>
      <c r="C269" t="str">
        <f>_xlfn.XLOOKUP(A269,tbl_nrc_lex_word_translation[word_eng],tbl_nrc_lex_word_translation[word_ptbr],"",0)</f>
        <v>advocacia</v>
      </c>
      <c r="D269" t="str">
        <f>_xlfn.XLOOKUP(B269,tbl_nrc_lex_sentiment_translation[sentiment_eng],tbl_nrc_lex_sentiment_translation[sentiment_ptbr],"",0)</f>
        <v>alegria</v>
      </c>
      <c r="E269" t="str" cm="1">
        <f t="array" ref="E269">_xlfn.XLOOKUP(A269,tbl_nrc_lex_word_translation[word_eng],IF(tbl_nrc_lex_word_translation[context]=0,"",tbl_nrc_lex_word_translation[context]),"",0)</f>
        <v/>
      </c>
      <c r="F269">
        <v>0</v>
      </c>
      <c r="G269" t="str">
        <f t="shared" si="4"/>
        <v/>
      </c>
    </row>
    <row r="270" spans="1:7" hidden="1" x14ac:dyDescent="0.3">
      <c r="A270" t="s">
        <v>924</v>
      </c>
      <c r="B270" t="s">
        <v>830</v>
      </c>
      <c r="C270" t="str">
        <f>_xlfn.XLOOKUP(A270,tbl_nrc_lex_word_translation[word_eng],tbl_nrc_lex_word_translation[word_ptbr],"",0)</f>
        <v>advocacia</v>
      </c>
      <c r="D270" t="str">
        <f>_xlfn.XLOOKUP(B270,tbl_nrc_lex_sentiment_translation[sentiment_eng],tbl_nrc_lex_sentiment_translation[sentiment_ptbr],"",0)</f>
        <v>raiva</v>
      </c>
      <c r="E270" t="str" cm="1">
        <f t="array" ref="E270">_xlfn.XLOOKUP(A270,tbl_nrc_lex_word_translation[word_eng],IF(tbl_nrc_lex_word_translation[context]=0,"",tbl_nrc_lex_word_translation[context]),"",0)</f>
        <v/>
      </c>
      <c r="F270">
        <v>0</v>
      </c>
      <c r="G270" t="str">
        <f t="shared" si="4"/>
        <v/>
      </c>
    </row>
    <row r="271" spans="1:7" hidden="1" x14ac:dyDescent="0.3">
      <c r="A271" t="s">
        <v>924</v>
      </c>
      <c r="B271" t="s">
        <v>60</v>
      </c>
      <c r="C271" t="str">
        <f>_xlfn.XLOOKUP(A271,tbl_nrc_lex_word_translation[word_eng],tbl_nrc_lex_word_translation[word_ptbr],"",0)</f>
        <v>advocacia</v>
      </c>
      <c r="D271" t="str">
        <f>_xlfn.XLOOKUP(B271,tbl_nrc_lex_sentiment_translation[sentiment_eng],tbl_nrc_lex_sentiment_translation[sentiment_ptbr],"",0)</f>
        <v>antecipação</v>
      </c>
      <c r="E271" t="str" cm="1">
        <f t="array" ref="E271">_xlfn.XLOOKUP(A271,tbl_nrc_lex_word_translation[word_eng],IF(tbl_nrc_lex_word_translation[context]=0,"",tbl_nrc_lex_word_translation[context]),"",0)</f>
        <v/>
      </c>
      <c r="F271">
        <v>0</v>
      </c>
      <c r="G271" t="str">
        <f t="shared" si="4"/>
        <v/>
      </c>
    </row>
    <row r="272" spans="1:7" hidden="1" x14ac:dyDescent="0.3">
      <c r="A272" t="s">
        <v>925</v>
      </c>
      <c r="B272" t="s">
        <v>828</v>
      </c>
      <c r="C272" t="str">
        <f>_xlfn.XLOOKUP(A272,tbl_nrc_lex_word_translation[word_eng],tbl_nrc_lex_word_translation[word_ptbr],"",0)</f>
        <v>advogado</v>
      </c>
      <c r="D272" t="str">
        <f>_xlfn.XLOOKUP(B272,tbl_nrc_lex_sentiment_translation[sentiment_eng],tbl_nrc_lex_sentiment_translation[sentiment_ptbr],"",0)</f>
        <v>confiança</v>
      </c>
      <c r="E272" t="str" cm="1">
        <f t="array" ref="E272">_xlfn.XLOOKUP(A272,tbl_nrc_lex_word_translation[word_eng],IF(tbl_nrc_lex_word_translation[context]=0,"",tbl_nrc_lex_word_translation[context]),"",0)</f>
        <v/>
      </c>
      <c r="F272">
        <v>0</v>
      </c>
      <c r="G272" t="str">
        <f t="shared" si="4"/>
        <v/>
      </c>
    </row>
    <row r="273" spans="1:7" hidden="1" x14ac:dyDescent="0.3">
      <c r="A273" t="s">
        <v>926</v>
      </c>
      <c r="B273" t="s">
        <v>2</v>
      </c>
      <c r="C273" t="str">
        <f>_xlfn.XLOOKUP(A273,tbl_nrc_lex_word_translation[word_eng],tbl_nrc_lex_word_translation[word_ptbr],"",0)</f>
        <v>estético</v>
      </c>
      <c r="D273" t="str">
        <f>_xlfn.XLOOKUP(B273,tbl_nrc_lex_sentiment_translation[sentiment_eng],tbl_nrc_lex_sentiment_translation[sentiment_ptbr],"",0)</f>
        <v>positivo</v>
      </c>
      <c r="E273" t="str" cm="1">
        <f t="array" ref="E273">_xlfn.XLOOKUP(A273,tbl_nrc_lex_word_translation[word_eng],IF(tbl_nrc_lex_word_translation[context]=0,"",tbl_nrc_lex_word_translation[context]),"",0)</f>
        <v/>
      </c>
      <c r="F273">
        <v>0</v>
      </c>
      <c r="G273" t="str">
        <f t="shared" si="4"/>
        <v/>
      </c>
    </row>
    <row r="274" spans="1:7" hidden="1" x14ac:dyDescent="0.3">
      <c r="A274" t="s">
        <v>927</v>
      </c>
      <c r="B274" t="s">
        <v>2</v>
      </c>
      <c r="C274" t="str">
        <f>_xlfn.XLOOKUP(A274,tbl_nrc_lex_word_translation[word_eng],tbl_nrc_lex_word_translation[word_ptbr],"",0)</f>
        <v>estética</v>
      </c>
      <c r="D274" t="str">
        <f>_xlfn.XLOOKUP(B274,tbl_nrc_lex_sentiment_translation[sentiment_eng],tbl_nrc_lex_sentiment_translation[sentiment_ptbr],"",0)</f>
        <v>positivo</v>
      </c>
      <c r="E274" t="str" cm="1">
        <f t="array" ref="E274">_xlfn.XLOOKUP(A274,tbl_nrc_lex_word_translation[word_eng],IF(tbl_nrc_lex_word_translation[context]=0,"",tbl_nrc_lex_word_translation[context]),"",0)</f>
        <v/>
      </c>
      <c r="F274">
        <v>0</v>
      </c>
      <c r="G274" t="str">
        <f t="shared" si="4"/>
        <v/>
      </c>
    </row>
    <row r="275" spans="1:7" hidden="1" x14ac:dyDescent="0.3">
      <c r="A275" t="s">
        <v>927</v>
      </c>
      <c r="B275" t="s">
        <v>852</v>
      </c>
      <c r="C275" t="str">
        <f>_xlfn.XLOOKUP(A275,tbl_nrc_lex_word_translation[word_eng],tbl_nrc_lex_word_translation[word_ptbr],"",0)</f>
        <v>estética</v>
      </c>
      <c r="D275" t="str">
        <f>_xlfn.XLOOKUP(B275,tbl_nrc_lex_sentiment_translation[sentiment_eng],tbl_nrc_lex_sentiment_translation[sentiment_ptbr],"",0)</f>
        <v>alegria</v>
      </c>
      <c r="E275" t="str" cm="1">
        <f t="array" ref="E275">_xlfn.XLOOKUP(A275,tbl_nrc_lex_word_translation[word_eng],IF(tbl_nrc_lex_word_translation[context]=0,"",tbl_nrc_lex_word_translation[context]),"",0)</f>
        <v/>
      </c>
      <c r="F275">
        <v>0</v>
      </c>
      <c r="G275" t="str">
        <f t="shared" si="4"/>
        <v/>
      </c>
    </row>
    <row r="276" spans="1:7" hidden="1" x14ac:dyDescent="0.3">
      <c r="A276" t="s">
        <v>928</v>
      </c>
      <c r="B276" t="s">
        <v>2</v>
      </c>
      <c r="C276" t="str">
        <f>_xlfn.XLOOKUP(A276,tbl_nrc_lex_word_translation[word_eng],tbl_nrc_lex_word_translation[word_ptbr],"",0)</f>
        <v>afável</v>
      </c>
      <c r="D276" t="str">
        <f>_xlfn.XLOOKUP(B276,tbl_nrc_lex_sentiment_translation[sentiment_eng],tbl_nrc_lex_sentiment_translation[sentiment_ptbr],"",0)</f>
        <v>positivo</v>
      </c>
      <c r="E276" t="str" cm="1">
        <f t="array" ref="E276">_xlfn.XLOOKUP(A276,tbl_nrc_lex_word_translation[word_eng],IF(tbl_nrc_lex_word_translation[context]=0,"",tbl_nrc_lex_word_translation[context]),"",0)</f>
        <v/>
      </c>
      <c r="F276">
        <v>0</v>
      </c>
      <c r="G276" t="str">
        <f t="shared" si="4"/>
        <v/>
      </c>
    </row>
    <row r="277" spans="1:7" hidden="1" x14ac:dyDescent="0.3">
      <c r="A277" t="s">
        <v>929</v>
      </c>
      <c r="B277" t="s">
        <v>828</v>
      </c>
      <c r="C277" t="str">
        <f>_xlfn.XLOOKUP(A277,tbl_nrc_lex_word_translation[word_eng],tbl_nrc_lex_word_translation[word_ptbr],"",0)</f>
        <v>afeição</v>
      </c>
      <c r="D277" t="str">
        <f>_xlfn.XLOOKUP(B277,tbl_nrc_lex_sentiment_translation[sentiment_eng],tbl_nrc_lex_sentiment_translation[sentiment_ptbr],"",0)</f>
        <v>confiança</v>
      </c>
      <c r="E277" t="str" cm="1">
        <f t="array" ref="E277">_xlfn.XLOOKUP(A277,tbl_nrc_lex_word_translation[word_eng],IF(tbl_nrc_lex_word_translation[context]=0,"",tbl_nrc_lex_word_translation[context]),"",0)</f>
        <v/>
      </c>
      <c r="F277">
        <v>0</v>
      </c>
      <c r="G277" t="str">
        <f t="shared" si="4"/>
        <v/>
      </c>
    </row>
    <row r="278" spans="1:7" hidden="1" x14ac:dyDescent="0.3">
      <c r="A278" t="s">
        <v>929</v>
      </c>
      <c r="B278" t="s">
        <v>2</v>
      </c>
      <c r="C278" t="str">
        <f>_xlfn.XLOOKUP(A278,tbl_nrc_lex_word_translation[word_eng],tbl_nrc_lex_word_translation[word_ptbr],"",0)</f>
        <v>afeição</v>
      </c>
      <c r="D278" t="str">
        <f>_xlfn.XLOOKUP(B278,tbl_nrc_lex_sentiment_translation[sentiment_eng],tbl_nrc_lex_sentiment_translation[sentiment_ptbr],"",0)</f>
        <v>positivo</v>
      </c>
      <c r="E278" t="str" cm="1">
        <f t="array" ref="E278">_xlfn.XLOOKUP(A278,tbl_nrc_lex_word_translation[word_eng],IF(tbl_nrc_lex_word_translation[context]=0,"",tbl_nrc_lex_word_translation[context]),"",0)</f>
        <v/>
      </c>
      <c r="F278">
        <v>0</v>
      </c>
      <c r="G278" t="str">
        <f t="shared" si="4"/>
        <v/>
      </c>
    </row>
    <row r="279" spans="1:7" hidden="1" x14ac:dyDescent="0.3">
      <c r="A279" t="s">
        <v>929</v>
      </c>
      <c r="B279" t="s">
        <v>852</v>
      </c>
      <c r="C279" t="str">
        <f>_xlfn.XLOOKUP(A279,tbl_nrc_lex_word_translation[word_eng],tbl_nrc_lex_word_translation[word_ptbr],"",0)</f>
        <v>afeição</v>
      </c>
      <c r="D279" t="str">
        <f>_xlfn.XLOOKUP(B279,tbl_nrc_lex_sentiment_translation[sentiment_eng],tbl_nrc_lex_sentiment_translation[sentiment_ptbr],"",0)</f>
        <v>alegria</v>
      </c>
      <c r="E279" t="str" cm="1">
        <f t="array" ref="E279">_xlfn.XLOOKUP(A279,tbl_nrc_lex_word_translation[word_eng],IF(tbl_nrc_lex_word_translation[context]=0,"",tbl_nrc_lex_word_translation[context]),"",0)</f>
        <v/>
      </c>
      <c r="F279">
        <v>0</v>
      </c>
      <c r="G279" t="str">
        <f t="shared" si="4"/>
        <v/>
      </c>
    </row>
    <row r="280" spans="1:7" hidden="1" x14ac:dyDescent="0.3">
      <c r="A280" t="s">
        <v>930</v>
      </c>
      <c r="B280" t="s">
        <v>2</v>
      </c>
      <c r="C280" t="str">
        <f>_xlfn.XLOOKUP(A280,tbl_nrc_lex_word_translation[word_eng],tbl_nrc_lex_word_translation[word_ptbr],"",0)</f>
        <v>afiliado</v>
      </c>
      <c r="D280" t="str">
        <f>_xlfn.XLOOKUP(B280,tbl_nrc_lex_sentiment_translation[sentiment_eng],tbl_nrc_lex_sentiment_translation[sentiment_ptbr],"",0)</f>
        <v>positivo</v>
      </c>
      <c r="E280" t="str" cm="1">
        <f t="array" ref="E280">_xlfn.XLOOKUP(A280,tbl_nrc_lex_word_translation[word_eng],IF(tbl_nrc_lex_word_translation[context]=0,"",tbl_nrc_lex_word_translation[context]),"",0)</f>
        <v/>
      </c>
      <c r="F280">
        <v>0</v>
      </c>
      <c r="G280" t="str">
        <f t="shared" si="4"/>
        <v/>
      </c>
    </row>
    <row r="281" spans="1:7" hidden="1" x14ac:dyDescent="0.3">
      <c r="A281" t="s">
        <v>931</v>
      </c>
      <c r="B281" t="s">
        <v>828</v>
      </c>
      <c r="C281" t="str">
        <f>_xlfn.XLOOKUP(A281,tbl_nrc_lex_word_translation[word_eng],tbl_nrc_lex_word_translation[word_ptbr],"",0)</f>
        <v>afirmar</v>
      </c>
      <c r="D281" t="str">
        <f>_xlfn.XLOOKUP(B281,tbl_nrc_lex_sentiment_translation[sentiment_eng],tbl_nrc_lex_sentiment_translation[sentiment_ptbr],"",0)</f>
        <v>confiança</v>
      </c>
      <c r="E281" t="str" cm="1">
        <f t="array" ref="E281">_xlfn.XLOOKUP(A281,tbl_nrc_lex_word_translation[word_eng],IF(tbl_nrc_lex_word_translation[context]=0,"",tbl_nrc_lex_word_translation[context]),"",0)</f>
        <v/>
      </c>
      <c r="F281">
        <v>0</v>
      </c>
      <c r="G281" t="str">
        <f t="shared" si="4"/>
        <v/>
      </c>
    </row>
    <row r="282" spans="1:7" hidden="1" x14ac:dyDescent="0.3">
      <c r="A282" t="s">
        <v>931</v>
      </c>
      <c r="B282" t="s">
        <v>2</v>
      </c>
      <c r="C282" t="str">
        <f>_xlfn.XLOOKUP(A282,tbl_nrc_lex_word_translation[word_eng],tbl_nrc_lex_word_translation[word_ptbr],"",0)</f>
        <v>afirmar</v>
      </c>
      <c r="D282" t="str">
        <f>_xlfn.XLOOKUP(B282,tbl_nrc_lex_sentiment_translation[sentiment_eng],tbl_nrc_lex_sentiment_translation[sentiment_ptbr],"",0)</f>
        <v>positivo</v>
      </c>
      <c r="E282" t="str" cm="1">
        <f t="array" ref="E282">_xlfn.XLOOKUP(A282,tbl_nrc_lex_word_translation[word_eng],IF(tbl_nrc_lex_word_translation[context]=0,"",tbl_nrc_lex_word_translation[context]),"",0)</f>
        <v/>
      </c>
      <c r="F282">
        <v>0</v>
      </c>
      <c r="G282" t="str">
        <f t="shared" si="4"/>
        <v/>
      </c>
    </row>
    <row r="283" spans="1:7" hidden="1" x14ac:dyDescent="0.3">
      <c r="A283" t="s">
        <v>932</v>
      </c>
      <c r="B283" t="s">
        <v>2</v>
      </c>
      <c r="C283" t="str">
        <f>_xlfn.XLOOKUP(A283,tbl_nrc_lex_word_translation[word_eng],tbl_nrc_lex_word_translation[word_ptbr],"",0)</f>
        <v>afirmação</v>
      </c>
      <c r="D283" t="str">
        <f>_xlfn.XLOOKUP(B283,tbl_nrc_lex_sentiment_translation[sentiment_eng],tbl_nrc_lex_sentiment_translation[sentiment_ptbr],"",0)</f>
        <v>positivo</v>
      </c>
      <c r="E283" t="str" cm="1">
        <f t="array" ref="E283">_xlfn.XLOOKUP(A283,tbl_nrc_lex_word_translation[word_eng],IF(tbl_nrc_lex_word_translation[context]=0,"",tbl_nrc_lex_word_translation[context]),"",0)</f>
        <v/>
      </c>
      <c r="F283">
        <v>0</v>
      </c>
      <c r="G283" t="str">
        <f t="shared" si="4"/>
        <v/>
      </c>
    </row>
    <row r="284" spans="1:7" hidden="1" x14ac:dyDescent="0.3">
      <c r="A284" t="s">
        <v>933</v>
      </c>
      <c r="B284" t="s">
        <v>2</v>
      </c>
      <c r="C284" t="str">
        <f>_xlfn.XLOOKUP(A284,tbl_nrc_lex_word_translation[word_eng],tbl_nrc_lex_word_translation[word_ptbr],"",0)</f>
        <v>afirmativo</v>
      </c>
      <c r="D284" t="str">
        <f>_xlfn.XLOOKUP(B284,tbl_nrc_lex_sentiment_translation[sentiment_eng],tbl_nrc_lex_sentiment_translation[sentiment_ptbr],"",0)</f>
        <v>positivo</v>
      </c>
      <c r="E284" t="str" cm="1">
        <f t="array" ref="E284">_xlfn.XLOOKUP(A284,tbl_nrc_lex_word_translation[word_eng],IF(tbl_nrc_lex_word_translation[context]=0,"",tbl_nrc_lex_word_translation[context]),"",0)</f>
        <v/>
      </c>
      <c r="F284">
        <v>0</v>
      </c>
      <c r="G284" t="str">
        <f t="shared" si="4"/>
        <v/>
      </c>
    </row>
    <row r="285" spans="1:7" hidden="1" x14ac:dyDescent="0.3">
      <c r="A285" t="s">
        <v>934</v>
      </c>
      <c r="B285" t="s">
        <v>828</v>
      </c>
      <c r="C285" t="str">
        <f>_xlfn.XLOOKUP(A285,tbl_nrc_lex_word_translation[word_eng],tbl_nrc_lex_word_translation[word_ptbr],"",0)</f>
        <v>afirmativamente</v>
      </c>
      <c r="D285" t="str">
        <f>_xlfn.XLOOKUP(B285,tbl_nrc_lex_sentiment_translation[sentiment_eng],tbl_nrc_lex_sentiment_translation[sentiment_ptbr],"",0)</f>
        <v>confiança</v>
      </c>
      <c r="E285" t="str" cm="1">
        <f t="array" ref="E285">_xlfn.XLOOKUP(A285,tbl_nrc_lex_word_translation[word_eng],IF(tbl_nrc_lex_word_translation[context]=0,"",tbl_nrc_lex_word_translation[context]),"",0)</f>
        <v/>
      </c>
      <c r="F285">
        <v>0</v>
      </c>
      <c r="G285" t="str">
        <f t="shared" si="4"/>
        <v/>
      </c>
    </row>
    <row r="286" spans="1:7" hidden="1" x14ac:dyDescent="0.3">
      <c r="A286" t="s">
        <v>934</v>
      </c>
      <c r="B286" t="s">
        <v>2</v>
      </c>
      <c r="C286" t="str">
        <f>_xlfn.XLOOKUP(A286,tbl_nrc_lex_word_translation[word_eng],tbl_nrc_lex_word_translation[word_ptbr],"",0)</f>
        <v>afirmativamente</v>
      </c>
      <c r="D286" t="str">
        <f>_xlfn.XLOOKUP(B286,tbl_nrc_lex_sentiment_translation[sentiment_eng],tbl_nrc_lex_sentiment_translation[sentiment_ptbr],"",0)</f>
        <v>positivo</v>
      </c>
      <c r="E286" t="str" cm="1">
        <f t="array" ref="E286">_xlfn.XLOOKUP(A286,tbl_nrc_lex_word_translation[word_eng],IF(tbl_nrc_lex_word_translation[context]=0,"",tbl_nrc_lex_word_translation[context]),"",0)</f>
        <v/>
      </c>
      <c r="F286">
        <v>0</v>
      </c>
      <c r="G286" t="str">
        <f t="shared" si="4"/>
        <v/>
      </c>
    </row>
    <row r="287" spans="1:7" hidden="1" x14ac:dyDescent="0.3">
      <c r="A287" t="s">
        <v>935</v>
      </c>
      <c r="B287" t="s">
        <v>829</v>
      </c>
      <c r="C287" t="str">
        <f>_xlfn.XLOOKUP(A287,tbl_nrc_lex_word_translation[word_eng],tbl_nrc_lex_word_translation[word_ptbr],"",0)</f>
        <v>afligir</v>
      </c>
      <c r="D287" t="str">
        <f>_xlfn.XLOOKUP(B287,tbl_nrc_lex_sentiment_translation[sentiment_eng],tbl_nrc_lex_sentiment_translation[sentiment_ptbr],"",0)</f>
        <v>tristeza</v>
      </c>
      <c r="E287" t="str" cm="1">
        <f t="array" ref="E287">_xlfn.XLOOKUP(A287,tbl_nrc_lex_word_translation[word_eng],IF(tbl_nrc_lex_word_translation[context]=0,"",tbl_nrc_lex_word_translation[context]),"",0)</f>
        <v/>
      </c>
      <c r="F287">
        <v>0</v>
      </c>
      <c r="G287" t="str">
        <f t="shared" si="4"/>
        <v/>
      </c>
    </row>
    <row r="288" spans="1:7" hidden="1" x14ac:dyDescent="0.3">
      <c r="A288" t="s">
        <v>935</v>
      </c>
      <c r="B288" t="s">
        <v>4</v>
      </c>
      <c r="C288" t="str">
        <f>_xlfn.XLOOKUP(A288,tbl_nrc_lex_word_translation[word_eng],tbl_nrc_lex_word_translation[word_ptbr],"",0)</f>
        <v>afligir</v>
      </c>
      <c r="D288" t="str">
        <f>_xlfn.XLOOKUP(B288,tbl_nrc_lex_sentiment_translation[sentiment_eng],tbl_nrc_lex_sentiment_translation[sentiment_ptbr],"",0)</f>
        <v>negativo</v>
      </c>
      <c r="E288" t="str" cm="1">
        <f t="array" ref="E288">_xlfn.XLOOKUP(A288,tbl_nrc_lex_word_translation[word_eng],IF(tbl_nrc_lex_word_translation[context]=0,"",tbl_nrc_lex_word_translation[context]),"",0)</f>
        <v/>
      </c>
      <c r="F288">
        <v>0</v>
      </c>
      <c r="G288" t="str">
        <f t="shared" si="4"/>
        <v/>
      </c>
    </row>
    <row r="289" spans="1:7" hidden="1" x14ac:dyDescent="0.3">
      <c r="A289" t="s">
        <v>935</v>
      </c>
      <c r="B289" t="s">
        <v>406</v>
      </c>
      <c r="C289" t="str">
        <f>_xlfn.XLOOKUP(A289,tbl_nrc_lex_word_translation[word_eng],tbl_nrc_lex_word_translation[word_ptbr],"",0)</f>
        <v>afligir</v>
      </c>
      <c r="D289" t="str">
        <f>_xlfn.XLOOKUP(B289,tbl_nrc_lex_sentiment_translation[sentiment_eng],tbl_nrc_lex_sentiment_translation[sentiment_ptbr],"",0)</f>
        <v>medo</v>
      </c>
      <c r="E289" t="str" cm="1">
        <f t="array" ref="E289">_xlfn.XLOOKUP(A289,tbl_nrc_lex_word_translation[word_eng],IF(tbl_nrc_lex_word_translation[context]=0,"",tbl_nrc_lex_word_translation[context]),"",0)</f>
        <v/>
      </c>
      <c r="F289">
        <v>0</v>
      </c>
      <c r="G289" t="str">
        <f t="shared" si="4"/>
        <v/>
      </c>
    </row>
    <row r="290" spans="1:7" hidden="1" x14ac:dyDescent="0.3">
      <c r="A290" t="s">
        <v>936</v>
      </c>
      <c r="B290" t="s">
        <v>4</v>
      </c>
      <c r="C290" t="str">
        <f>_xlfn.XLOOKUP(A290,tbl_nrc_lex_word_translation[word_eng],tbl_nrc_lex_word_translation[word_ptbr],"",0)</f>
        <v>aflito</v>
      </c>
      <c r="D290" t="str">
        <f>_xlfn.XLOOKUP(B290,tbl_nrc_lex_sentiment_translation[sentiment_eng],tbl_nrc_lex_sentiment_translation[sentiment_ptbr],"",0)</f>
        <v>negativo</v>
      </c>
      <c r="E290" t="str" cm="1">
        <f t="array" ref="E290">_xlfn.XLOOKUP(A290,tbl_nrc_lex_word_translation[word_eng],IF(tbl_nrc_lex_word_translation[context]=0,"",tbl_nrc_lex_word_translation[context]),"",0)</f>
        <v/>
      </c>
      <c r="F290">
        <v>0</v>
      </c>
      <c r="G290" t="str">
        <f t="shared" si="4"/>
        <v/>
      </c>
    </row>
    <row r="291" spans="1:7" hidden="1" x14ac:dyDescent="0.3">
      <c r="A291" t="s">
        <v>937</v>
      </c>
      <c r="B291" t="s">
        <v>4</v>
      </c>
      <c r="C291" t="str">
        <f>_xlfn.XLOOKUP(A291,tbl_nrc_lex_word_translation[word_eng],tbl_nrc_lex_word_translation[word_ptbr],"",0)</f>
        <v>aflição</v>
      </c>
      <c r="D291" t="str">
        <f>_xlfn.XLOOKUP(B291,tbl_nrc_lex_sentiment_translation[sentiment_eng],tbl_nrc_lex_sentiment_translation[sentiment_ptbr],"",0)</f>
        <v>negativo</v>
      </c>
      <c r="E291" t="str" cm="1">
        <f t="array" ref="E291">_xlfn.XLOOKUP(A291,tbl_nrc_lex_word_translation[word_eng],IF(tbl_nrc_lex_word_translation[context]=0,"",tbl_nrc_lex_word_translation[context]),"",0)</f>
        <v/>
      </c>
      <c r="F291">
        <v>0</v>
      </c>
      <c r="G291" t="str">
        <f t="shared" si="4"/>
        <v/>
      </c>
    </row>
    <row r="292" spans="1:7" hidden="1" x14ac:dyDescent="0.3">
      <c r="A292" t="s">
        <v>937</v>
      </c>
      <c r="B292" t="s">
        <v>829</v>
      </c>
      <c r="C292" t="str">
        <f>_xlfn.XLOOKUP(A292,tbl_nrc_lex_word_translation[word_eng],tbl_nrc_lex_word_translation[word_ptbr],"",0)</f>
        <v>aflição</v>
      </c>
      <c r="D292" t="str">
        <f>_xlfn.XLOOKUP(B292,tbl_nrc_lex_sentiment_translation[sentiment_eng],tbl_nrc_lex_sentiment_translation[sentiment_ptbr],"",0)</f>
        <v>tristeza</v>
      </c>
      <c r="E292" t="str" cm="1">
        <f t="array" ref="E292">_xlfn.XLOOKUP(A292,tbl_nrc_lex_word_translation[word_eng],IF(tbl_nrc_lex_word_translation[context]=0,"",tbl_nrc_lex_word_translation[context]),"",0)</f>
        <v/>
      </c>
      <c r="F292">
        <v>0</v>
      </c>
      <c r="G292" t="str">
        <f t="shared" si="4"/>
        <v/>
      </c>
    </row>
    <row r="293" spans="1:7" hidden="1" x14ac:dyDescent="0.3">
      <c r="A293" t="s">
        <v>937</v>
      </c>
      <c r="B293" t="s">
        <v>835</v>
      </c>
      <c r="C293" t="str">
        <f>_xlfn.XLOOKUP(A293,tbl_nrc_lex_word_translation[word_eng],tbl_nrc_lex_word_translation[word_ptbr],"",0)</f>
        <v>aflição</v>
      </c>
      <c r="D293" t="str">
        <f>_xlfn.XLOOKUP(B293,tbl_nrc_lex_sentiment_translation[sentiment_eng],tbl_nrc_lex_sentiment_translation[sentiment_ptbr],"",0)</f>
        <v>nojo</v>
      </c>
      <c r="E293" t="str" cm="1">
        <f t="array" ref="E293">_xlfn.XLOOKUP(A293,tbl_nrc_lex_word_translation[word_eng],IF(tbl_nrc_lex_word_translation[context]=0,"",tbl_nrc_lex_word_translation[context]),"",0)</f>
        <v/>
      </c>
      <c r="F293">
        <v>0</v>
      </c>
      <c r="G293" t="str">
        <f t="shared" si="4"/>
        <v/>
      </c>
    </row>
    <row r="294" spans="1:7" hidden="1" x14ac:dyDescent="0.3">
      <c r="A294" t="s">
        <v>937</v>
      </c>
      <c r="B294" t="s">
        <v>406</v>
      </c>
      <c r="C294" t="str">
        <f>_xlfn.XLOOKUP(A294,tbl_nrc_lex_word_translation[word_eng],tbl_nrc_lex_word_translation[word_ptbr],"",0)</f>
        <v>aflição</v>
      </c>
      <c r="D294" t="str">
        <f>_xlfn.XLOOKUP(B294,tbl_nrc_lex_sentiment_translation[sentiment_eng],tbl_nrc_lex_sentiment_translation[sentiment_ptbr],"",0)</f>
        <v>medo</v>
      </c>
      <c r="E294" t="str" cm="1">
        <f t="array" ref="E294">_xlfn.XLOOKUP(A294,tbl_nrc_lex_word_translation[word_eng],IF(tbl_nrc_lex_word_translation[context]=0,"",tbl_nrc_lex_word_translation[context]),"",0)</f>
        <v/>
      </c>
      <c r="F294">
        <v>0</v>
      </c>
      <c r="G294" t="str">
        <f t="shared" si="4"/>
        <v/>
      </c>
    </row>
    <row r="295" spans="1:7" hidden="1" x14ac:dyDescent="0.3">
      <c r="A295" t="s">
        <v>938</v>
      </c>
      <c r="B295" t="s">
        <v>2</v>
      </c>
      <c r="C295" t="str">
        <f>_xlfn.XLOOKUP(A295,tbl_nrc_lex_word_translation[word_eng],tbl_nrc_lex_word_translation[word_ptbr],"",0)</f>
        <v>afluência</v>
      </c>
      <c r="D295" t="str">
        <f>_xlfn.XLOOKUP(B295,tbl_nrc_lex_sentiment_translation[sentiment_eng],tbl_nrc_lex_sentiment_translation[sentiment_ptbr],"",0)</f>
        <v>positivo</v>
      </c>
      <c r="E295" t="str" cm="1">
        <f t="array" ref="E295">_xlfn.XLOOKUP(A295,tbl_nrc_lex_word_translation[word_eng],IF(tbl_nrc_lex_word_translation[context]=0,"",tbl_nrc_lex_word_translation[context]),"",0)</f>
        <v/>
      </c>
      <c r="F295">
        <v>0</v>
      </c>
      <c r="G295" t="str">
        <f t="shared" si="4"/>
        <v/>
      </c>
    </row>
    <row r="296" spans="1:7" hidden="1" x14ac:dyDescent="0.3">
      <c r="A296" t="s">
        <v>938</v>
      </c>
      <c r="B296" t="s">
        <v>852</v>
      </c>
      <c r="C296" t="str">
        <f>_xlfn.XLOOKUP(A296,tbl_nrc_lex_word_translation[word_eng],tbl_nrc_lex_word_translation[word_ptbr],"",0)</f>
        <v>afluência</v>
      </c>
      <c r="D296" t="str">
        <f>_xlfn.XLOOKUP(B296,tbl_nrc_lex_sentiment_translation[sentiment_eng],tbl_nrc_lex_sentiment_translation[sentiment_ptbr],"",0)</f>
        <v>alegria</v>
      </c>
      <c r="E296" t="str" cm="1">
        <f t="array" ref="E296">_xlfn.XLOOKUP(A296,tbl_nrc_lex_word_translation[word_eng],IF(tbl_nrc_lex_word_translation[context]=0,"",tbl_nrc_lex_word_translation[context]),"",0)</f>
        <v/>
      </c>
      <c r="F296">
        <v>0</v>
      </c>
      <c r="G296" t="str">
        <f t="shared" si="4"/>
        <v/>
      </c>
    </row>
    <row r="297" spans="1:7" hidden="1" x14ac:dyDescent="0.3">
      <c r="A297" t="s">
        <v>939</v>
      </c>
      <c r="B297" t="s">
        <v>2</v>
      </c>
      <c r="C297" t="str">
        <f>_xlfn.XLOOKUP(A297,tbl_nrc_lex_word_translation[word_eng],tbl_nrc_lex_word_translation[word_ptbr],"",0)</f>
        <v>afluente</v>
      </c>
      <c r="D297" t="str">
        <f>_xlfn.XLOOKUP(B297,tbl_nrc_lex_sentiment_translation[sentiment_eng],tbl_nrc_lex_sentiment_translation[sentiment_ptbr],"",0)</f>
        <v>positivo</v>
      </c>
      <c r="E297" t="str" cm="1">
        <f t="array" ref="E297">_xlfn.XLOOKUP(A297,tbl_nrc_lex_word_translation[word_eng],IF(tbl_nrc_lex_word_translation[context]=0,"",tbl_nrc_lex_word_translation[context]),"",0)</f>
        <v/>
      </c>
      <c r="F297">
        <v>0</v>
      </c>
      <c r="G297" t="str">
        <f t="shared" si="4"/>
        <v/>
      </c>
    </row>
    <row r="298" spans="1:7" x14ac:dyDescent="0.3">
      <c r="A298" t="s">
        <v>940</v>
      </c>
      <c r="B298" t="s">
        <v>2</v>
      </c>
      <c r="C298" t="str">
        <f>_xlfn.XLOOKUP(A298,tbl_nrc_lex_word_translation[word_eng],tbl_nrc_lex_word_translation[word_ptbr],"",0)</f>
        <v>arcar com</v>
      </c>
      <c r="D298" t="str">
        <f>_xlfn.XLOOKUP(B298,tbl_nrc_lex_sentiment_translation[sentiment_eng],tbl_nrc_lex_sentiment_translation[sentiment_ptbr],"",0)</f>
        <v>positivo</v>
      </c>
      <c r="E298" t="str" cm="1">
        <f t="array" ref="E298">_xlfn.XLOOKUP(A298,tbl_nrc_lex_word_translation[word_eng],IF(tbl_nrc_lex_word_translation[context]=0,"",tbl_nrc_lex_word_translation[context]),"",0)</f>
        <v/>
      </c>
      <c r="F298">
        <v>1</v>
      </c>
      <c r="G298">
        <f t="shared" si="4"/>
        <v>6</v>
      </c>
    </row>
    <row r="299" spans="1:7" hidden="1" x14ac:dyDescent="0.3">
      <c r="A299" t="s">
        <v>941</v>
      </c>
      <c r="B299" t="s">
        <v>4</v>
      </c>
      <c r="C299" t="str">
        <f>_xlfn.XLOOKUP(A299,tbl_nrc_lex_word_translation[word_eng],tbl_nrc_lex_word_translation[word_ptbr],"",0)</f>
        <v>afronta</v>
      </c>
      <c r="D299" t="str">
        <f>_xlfn.XLOOKUP(B299,tbl_nrc_lex_sentiment_translation[sentiment_eng],tbl_nrc_lex_sentiment_translation[sentiment_ptbr],"",0)</f>
        <v>negativo</v>
      </c>
      <c r="E299" t="str" cm="1">
        <f t="array" ref="E299">_xlfn.XLOOKUP(A299,tbl_nrc_lex_word_translation[word_eng],IF(tbl_nrc_lex_word_translation[context]=0,"",tbl_nrc_lex_word_translation[context]),"",0)</f>
        <v/>
      </c>
      <c r="F299">
        <v>0</v>
      </c>
      <c r="G299" t="str">
        <f t="shared" si="4"/>
        <v/>
      </c>
    </row>
    <row r="300" spans="1:7" hidden="1" x14ac:dyDescent="0.3">
      <c r="A300" t="s">
        <v>941</v>
      </c>
      <c r="B300" t="s">
        <v>829</v>
      </c>
      <c r="C300" t="str">
        <f>_xlfn.XLOOKUP(A300,tbl_nrc_lex_word_translation[word_eng],tbl_nrc_lex_word_translation[word_ptbr],"",0)</f>
        <v>afronta</v>
      </c>
      <c r="D300" t="str">
        <f>_xlfn.XLOOKUP(B300,tbl_nrc_lex_sentiment_translation[sentiment_eng],tbl_nrc_lex_sentiment_translation[sentiment_ptbr],"",0)</f>
        <v>tristeza</v>
      </c>
      <c r="E300" t="str" cm="1">
        <f t="array" ref="E300">_xlfn.XLOOKUP(A300,tbl_nrc_lex_word_translation[word_eng],IF(tbl_nrc_lex_word_translation[context]=0,"",tbl_nrc_lex_word_translation[context]),"",0)</f>
        <v/>
      </c>
      <c r="F300">
        <v>0</v>
      </c>
      <c r="G300" t="str">
        <f t="shared" si="4"/>
        <v/>
      </c>
    </row>
    <row r="301" spans="1:7" hidden="1" x14ac:dyDescent="0.3">
      <c r="A301" t="s">
        <v>941</v>
      </c>
      <c r="B301" t="s">
        <v>831</v>
      </c>
      <c r="C301" t="str">
        <f>_xlfn.XLOOKUP(A301,tbl_nrc_lex_word_translation[word_eng],tbl_nrc_lex_word_translation[word_ptbr],"",0)</f>
        <v>afronta</v>
      </c>
      <c r="D301" t="str">
        <f>_xlfn.XLOOKUP(B301,tbl_nrc_lex_sentiment_translation[sentiment_eng],tbl_nrc_lex_sentiment_translation[sentiment_ptbr],"",0)</f>
        <v>surpresa</v>
      </c>
      <c r="E301" t="str" cm="1">
        <f t="array" ref="E301">_xlfn.XLOOKUP(A301,tbl_nrc_lex_word_translation[word_eng],IF(tbl_nrc_lex_word_translation[context]=0,"",tbl_nrc_lex_word_translation[context]),"",0)</f>
        <v/>
      </c>
      <c r="F301">
        <v>0</v>
      </c>
      <c r="G301" t="str">
        <f t="shared" si="4"/>
        <v/>
      </c>
    </row>
    <row r="302" spans="1:7" hidden="1" x14ac:dyDescent="0.3">
      <c r="A302" t="s">
        <v>941</v>
      </c>
      <c r="B302" t="s">
        <v>830</v>
      </c>
      <c r="C302" t="str">
        <f>_xlfn.XLOOKUP(A302,tbl_nrc_lex_word_translation[word_eng],tbl_nrc_lex_word_translation[word_ptbr],"",0)</f>
        <v>afronta</v>
      </c>
      <c r="D302" t="str">
        <f>_xlfn.XLOOKUP(B302,tbl_nrc_lex_sentiment_translation[sentiment_eng],tbl_nrc_lex_sentiment_translation[sentiment_ptbr],"",0)</f>
        <v>raiva</v>
      </c>
      <c r="E302" t="str" cm="1">
        <f t="array" ref="E302">_xlfn.XLOOKUP(A302,tbl_nrc_lex_word_translation[word_eng],IF(tbl_nrc_lex_word_translation[context]=0,"",tbl_nrc_lex_word_translation[context]),"",0)</f>
        <v/>
      </c>
      <c r="F302">
        <v>0</v>
      </c>
      <c r="G302" t="str">
        <f t="shared" si="4"/>
        <v/>
      </c>
    </row>
    <row r="303" spans="1:7" hidden="1" x14ac:dyDescent="0.3">
      <c r="A303" t="s">
        <v>941</v>
      </c>
      <c r="B303" t="s">
        <v>835</v>
      </c>
      <c r="C303" t="str">
        <f>_xlfn.XLOOKUP(A303,tbl_nrc_lex_word_translation[word_eng],tbl_nrc_lex_word_translation[word_ptbr],"",0)</f>
        <v>afronta</v>
      </c>
      <c r="D303" t="str">
        <f>_xlfn.XLOOKUP(B303,tbl_nrc_lex_sentiment_translation[sentiment_eng],tbl_nrc_lex_sentiment_translation[sentiment_ptbr],"",0)</f>
        <v>nojo</v>
      </c>
      <c r="E303" t="str" cm="1">
        <f t="array" ref="E303">_xlfn.XLOOKUP(A303,tbl_nrc_lex_word_translation[word_eng],IF(tbl_nrc_lex_word_translation[context]=0,"",tbl_nrc_lex_word_translation[context]),"",0)</f>
        <v/>
      </c>
      <c r="F303">
        <v>0</v>
      </c>
      <c r="G303" t="str">
        <f t="shared" si="4"/>
        <v/>
      </c>
    </row>
    <row r="304" spans="1:7" hidden="1" x14ac:dyDescent="0.3">
      <c r="A304" t="s">
        <v>941</v>
      </c>
      <c r="B304" t="s">
        <v>406</v>
      </c>
      <c r="C304" t="str">
        <f>_xlfn.XLOOKUP(A304,tbl_nrc_lex_word_translation[word_eng],tbl_nrc_lex_word_translation[word_ptbr],"",0)</f>
        <v>afronta</v>
      </c>
      <c r="D304" t="str">
        <f>_xlfn.XLOOKUP(B304,tbl_nrc_lex_sentiment_translation[sentiment_eng],tbl_nrc_lex_sentiment_translation[sentiment_ptbr],"",0)</f>
        <v>medo</v>
      </c>
      <c r="E304" t="str" cm="1">
        <f t="array" ref="E304">_xlfn.XLOOKUP(A304,tbl_nrc_lex_word_translation[word_eng],IF(tbl_nrc_lex_word_translation[context]=0,"",tbl_nrc_lex_word_translation[context]),"",0)</f>
        <v/>
      </c>
      <c r="F304">
        <v>0</v>
      </c>
      <c r="G304" t="str">
        <f t="shared" si="4"/>
        <v/>
      </c>
    </row>
    <row r="305" spans="1:7" hidden="1" x14ac:dyDescent="0.3">
      <c r="A305" t="s">
        <v>942</v>
      </c>
      <c r="B305" t="s">
        <v>4</v>
      </c>
      <c r="C305" t="str">
        <f>_xlfn.XLOOKUP(A305,tbl_nrc_lex_word_translation[word_eng],tbl_nrc_lex_word_translation[word_ptbr],"",0)</f>
        <v>receoso</v>
      </c>
      <c r="D305" t="str">
        <f>_xlfn.XLOOKUP(B305,tbl_nrc_lex_sentiment_translation[sentiment_eng],tbl_nrc_lex_sentiment_translation[sentiment_ptbr],"",0)</f>
        <v>negativo</v>
      </c>
      <c r="E305" t="str" cm="1">
        <f t="array" ref="E305">_xlfn.XLOOKUP(A305,tbl_nrc_lex_word_translation[word_eng],IF(tbl_nrc_lex_word_translation[context]=0,"",tbl_nrc_lex_word_translation[context]),"",0)</f>
        <v/>
      </c>
      <c r="F305">
        <v>0</v>
      </c>
      <c r="G305" t="str">
        <f t="shared" si="4"/>
        <v/>
      </c>
    </row>
    <row r="306" spans="1:7" hidden="1" x14ac:dyDescent="0.3">
      <c r="A306" t="s">
        <v>942</v>
      </c>
      <c r="B306" t="s">
        <v>406</v>
      </c>
      <c r="C306" t="str">
        <f>_xlfn.XLOOKUP(A306,tbl_nrc_lex_word_translation[word_eng],tbl_nrc_lex_word_translation[word_ptbr],"",0)</f>
        <v>receoso</v>
      </c>
      <c r="D306" t="str">
        <f>_xlfn.XLOOKUP(B306,tbl_nrc_lex_sentiment_translation[sentiment_eng],tbl_nrc_lex_sentiment_translation[sentiment_ptbr],"",0)</f>
        <v>medo</v>
      </c>
      <c r="E306" t="str" cm="1">
        <f t="array" ref="E306">_xlfn.XLOOKUP(A306,tbl_nrc_lex_word_translation[word_eng],IF(tbl_nrc_lex_word_translation[context]=0,"",tbl_nrc_lex_word_translation[context]),"",0)</f>
        <v/>
      </c>
      <c r="F306">
        <v>0</v>
      </c>
      <c r="G306" t="str">
        <f t="shared" si="4"/>
        <v/>
      </c>
    </row>
    <row r="307" spans="1:7" hidden="1" x14ac:dyDescent="0.3">
      <c r="A307" t="s">
        <v>41</v>
      </c>
      <c r="B307" t="s">
        <v>4</v>
      </c>
      <c r="C307" t="str">
        <f>_xlfn.XLOOKUP(A307,tbl_nrc_lex_word_translation[word_eng],tbl_nrc_lex_word_translation[word_ptbr],"",0)</f>
        <v>resultado</v>
      </c>
      <c r="D307" t="str">
        <f>_xlfn.XLOOKUP(B307,tbl_nrc_lex_sentiment_translation[sentiment_eng],tbl_nrc_lex_sentiment_translation[sentiment_ptbr],"",0)</f>
        <v>negativo</v>
      </c>
      <c r="E307" t="str" cm="1">
        <f t="array" ref="E307">_xlfn.XLOOKUP(A307,tbl_nrc_lex_word_translation[word_eng],IF(tbl_nrc_lex_word_translation[context]=0,"",tbl_nrc_lex_word_translation[context]),"",0)</f>
        <v/>
      </c>
      <c r="F307">
        <v>0</v>
      </c>
      <c r="G307" t="str">
        <f t="shared" si="4"/>
        <v/>
      </c>
    </row>
    <row r="308" spans="1:7" hidden="1" x14ac:dyDescent="0.3">
      <c r="A308" t="s">
        <v>41</v>
      </c>
      <c r="B308" t="s">
        <v>829</v>
      </c>
      <c r="C308" t="str">
        <f>_xlfn.XLOOKUP(A308,tbl_nrc_lex_word_translation[word_eng],tbl_nrc_lex_word_translation[word_ptbr],"",0)</f>
        <v>resultado</v>
      </c>
      <c r="D308" t="str">
        <f>_xlfn.XLOOKUP(B308,tbl_nrc_lex_sentiment_translation[sentiment_eng],tbl_nrc_lex_sentiment_translation[sentiment_ptbr],"",0)</f>
        <v>tristeza</v>
      </c>
      <c r="E308" t="str" cm="1">
        <f t="array" ref="E308">_xlfn.XLOOKUP(A308,tbl_nrc_lex_word_translation[word_eng],IF(tbl_nrc_lex_word_translation[context]=0,"",tbl_nrc_lex_word_translation[context]),"",0)</f>
        <v/>
      </c>
      <c r="F308">
        <v>0</v>
      </c>
      <c r="G308" t="str">
        <f t="shared" si="4"/>
        <v/>
      </c>
    </row>
    <row r="309" spans="1:7" hidden="1" x14ac:dyDescent="0.3">
      <c r="A309" t="s">
        <v>41</v>
      </c>
      <c r="B309" t="s">
        <v>406</v>
      </c>
      <c r="C309" t="str">
        <f>_xlfn.XLOOKUP(A309,tbl_nrc_lex_word_translation[word_eng],tbl_nrc_lex_word_translation[word_ptbr],"",0)</f>
        <v>resultado</v>
      </c>
      <c r="D309" t="str">
        <f>_xlfn.XLOOKUP(B309,tbl_nrc_lex_sentiment_translation[sentiment_eng],tbl_nrc_lex_sentiment_translation[sentiment_ptbr],"",0)</f>
        <v>medo</v>
      </c>
      <c r="E309" t="str" cm="1">
        <f t="array" ref="E309">_xlfn.XLOOKUP(A309,tbl_nrc_lex_word_translation[word_eng],IF(tbl_nrc_lex_word_translation[context]=0,"",tbl_nrc_lex_word_translation[context]),"",0)</f>
        <v/>
      </c>
      <c r="F309">
        <v>0</v>
      </c>
      <c r="G309" t="str">
        <f t="shared" si="4"/>
        <v/>
      </c>
    </row>
    <row r="310" spans="1:7" hidden="1" x14ac:dyDescent="0.3">
      <c r="A310" t="s">
        <v>41</v>
      </c>
      <c r="B310" t="s">
        <v>830</v>
      </c>
      <c r="C310" t="str">
        <f>_xlfn.XLOOKUP(A310,tbl_nrc_lex_word_translation[word_eng],tbl_nrc_lex_word_translation[word_ptbr],"",0)</f>
        <v>resultado</v>
      </c>
      <c r="D310" t="str">
        <f>_xlfn.XLOOKUP(B310,tbl_nrc_lex_sentiment_translation[sentiment_eng],tbl_nrc_lex_sentiment_translation[sentiment_ptbr],"",0)</f>
        <v>raiva</v>
      </c>
      <c r="E310" t="str" cm="1">
        <f t="array" ref="E310">_xlfn.XLOOKUP(A310,tbl_nrc_lex_word_translation[word_eng],IF(tbl_nrc_lex_word_translation[context]=0,"",tbl_nrc_lex_word_translation[context]),"",0)</f>
        <v/>
      </c>
      <c r="F310">
        <v>0</v>
      </c>
      <c r="G310" t="str">
        <f t="shared" si="4"/>
        <v/>
      </c>
    </row>
    <row r="311" spans="1:7" hidden="1" x14ac:dyDescent="0.3">
      <c r="A311" t="s">
        <v>41</v>
      </c>
      <c r="B311" t="s">
        <v>835</v>
      </c>
      <c r="C311" t="str">
        <f>_xlfn.XLOOKUP(A311,tbl_nrc_lex_word_translation[word_eng],tbl_nrc_lex_word_translation[word_ptbr],"",0)</f>
        <v>resultado</v>
      </c>
      <c r="D311" t="str">
        <f>_xlfn.XLOOKUP(B311,tbl_nrc_lex_sentiment_translation[sentiment_eng],tbl_nrc_lex_sentiment_translation[sentiment_ptbr],"",0)</f>
        <v>nojo</v>
      </c>
      <c r="E311" t="str" cm="1">
        <f t="array" ref="E311">_xlfn.XLOOKUP(A311,tbl_nrc_lex_word_translation[word_eng],IF(tbl_nrc_lex_word_translation[context]=0,"",tbl_nrc_lex_word_translation[context]),"",0)</f>
        <v/>
      </c>
      <c r="F311">
        <v>0</v>
      </c>
      <c r="G311" t="str">
        <f t="shared" si="4"/>
        <v/>
      </c>
    </row>
    <row r="312" spans="1:7" hidden="1" x14ac:dyDescent="0.3">
      <c r="A312" t="s">
        <v>943</v>
      </c>
      <c r="B312" t="s">
        <v>4</v>
      </c>
      <c r="C312" t="str">
        <f>_xlfn.XLOOKUP(A312,tbl_nrc_lex_word_translation[word_eng],tbl_nrc_lex_word_translation[word_ptbr],"",0)</f>
        <v>ressaibo</v>
      </c>
      <c r="D312" t="str">
        <f>_xlfn.XLOOKUP(B312,tbl_nrc_lex_sentiment_translation[sentiment_eng],tbl_nrc_lex_sentiment_translation[sentiment_ptbr],"",0)</f>
        <v>negativo</v>
      </c>
      <c r="E312" t="str" cm="1">
        <f t="array" ref="E312">_xlfn.XLOOKUP(A312,tbl_nrc_lex_word_translation[word_eng],IF(tbl_nrc_lex_word_translation[context]=0,"",tbl_nrc_lex_word_translation[context]),"",0)</f>
        <v/>
      </c>
      <c r="F312">
        <v>0</v>
      </c>
      <c r="G312" t="str">
        <f t="shared" si="4"/>
        <v/>
      </c>
    </row>
    <row r="313" spans="1:7" hidden="1" x14ac:dyDescent="0.3">
      <c r="A313" t="s">
        <v>944</v>
      </c>
      <c r="B313" t="s">
        <v>828</v>
      </c>
      <c r="C313" t="str">
        <f>_xlfn.XLOOKUP(A313,tbl_nrc_lex_word_translation[word_eng],tbl_nrc_lex_word_translation[word_ptbr],"",0)</f>
        <v>novamente</v>
      </c>
      <c r="D313" t="str">
        <f>_xlfn.XLOOKUP(B313,tbl_nrc_lex_sentiment_translation[sentiment_eng],tbl_nrc_lex_sentiment_translation[sentiment_ptbr],"",0)</f>
        <v>confiança</v>
      </c>
      <c r="E313" t="str" cm="1">
        <f t="array" ref="E313">_xlfn.XLOOKUP(A313,tbl_nrc_lex_word_translation[word_eng],IF(tbl_nrc_lex_word_translation[context]=0,"",tbl_nrc_lex_word_translation[context]),"",0)</f>
        <v/>
      </c>
      <c r="F313">
        <v>0</v>
      </c>
      <c r="G313" t="str">
        <f t="shared" si="4"/>
        <v/>
      </c>
    </row>
    <row r="314" spans="1:7" hidden="1" x14ac:dyDescent="0.3">
      <c r="A314" t="s">
        <v>944</v>
      </c>
      <c r="B314" t="s">
        <v>2</v>
      </c>
      <c r="C314" t="str">
        <f>_xlfn.XLOOKUP(A314,tbl_nrc_lex_word_translation[word_eng],tbl_nrc_lex_word_translation[word_ptbr],"",0)</f>
        <v>novamente</v>
      </c>
      <c r="D314" t="str">
        <f>_xlfn.XLOOKUP(B314,tbl_nrc_lex_sentiment_translation[sentiment_eng],tbl_nrc_lex_sentiment_translation[sentiment_ptbr],"",0)</f>
        <v>positivo</v>
      </c>
      <c r="E314" t="str" cm="1">
        <f t="array" ref="E314">_xlfn.XLOOKUP(A314,tbl_nrc_lex_word_translation[word_eng],IF(tbl_nrc_lex_word_translation[context]=0,"",tbl_nrc_lex_word_translation[context]),"",0)</f>
        <v/>
      </c>
      <c r="F314">
        <v>0</v>
      </c>
      <c r="G314" t="str">
        <f t="shared" si="4"/>
        <v/>
      </c>
    </row>
    <row r="315" spans="1:7" hidden="1" x14ac:dyDescent="0.3">
      <c r="A315" t="s">
        <v>944</v>
      </c>
      <c r="B315" t="s">
        <v>406</v>
      </c>
      <c r="C315" t="str">
        <f>_xlfn.XLOOKUP(A315,tbl_nrc_lex_word_translation[word_eng],tbl_nrc_lex_word_translation[word_ptbr],"",0)</f>
        <v>novamente</v>
      </c>
      <c r="D315" t="str">
        <f>_xlfn.XLOOKUP(B315,tbl_nrc_lex_sentiment_translation[sentiment_eng],tbl_nrc_lex_sentiment_translation[sentiment_ptbr],"",0)</f>
        <v>medo</v>
      </c>
      <c r="E315" t="str" cm="1">
        <f t="array" ref="E315">_xlfn.XLOOKUP(A315,tbl_nrc_lex_word_translation[word_eng],IF(tbl_nrc_lex_word_translation[context]=0,"",tbl_nrc_lex_word_translation[context]),"",0)</f>
        <v/>
      </c>
      <c r="F315">
        <v>0</v>
      </c>
      <c r="G315" t="str">
        <f t="shared" si="4"/>
        <v/>
      </c>
    </row>
    <row r="316" spans="1:7" hidden="1" x14ac:dyDescent="0.3">
      <c r="A316" t="s">
        <v>42</v>
      </c>
      <c r="B316" t="s">
        <v>4</v>
      </c>
      <c r="C316" t="str">
        <f>_xlfn.XLOOKUP(A316,tbl_nrc_lex_word_translation[word_eng],tbl_nrc_lex_word_translation[word_ptbr],"",0)</f>
        <v>agravada</v>
      </c>
      <c r="D316" t="str">
        <f>_xlfn.XLOOKUP(B316,tbl_nrc_lex_sentiment_translation[sentiment_eng],tbl_nrc_lex_sentiment_translation[sentiment_ptbr],"",0)</f>
        <v>negativo</v>
      </c>
      <c r="E316" t="str" cm="1">
        <f t="array" ref="E316">_xlfn.XLOOKUP(A316,tbl_nrc_lex_word_translation[word_eng],IF(tbl_nrc_lex_word_translation[context]=0,"",tbl_nrc_lex_word_translation[context]),"",0)</f>
        <v/>
      </c>
      <c r="F316">
        <v>0</v>
      </c>
      <c r="G316" t="str">
        <f t="shared" si="4"/>
        <v/>
      </c>
    </row>
    <row r="317" spans="1:7" hidden="1" x14ac:dyDescent="0.3">
      <c r="A317" t="s">
        <v>42</v>
      </c>
      <c r="B317" t="s">
        <v>830</v>
      </c>
      <c r="C317" t="str">
        <f>_xlfn.XLOOKUP(A317,tbl_nrc_lex_word_translation[word_eng],tbl_nrc_lex_word_translation[word_ptbr],"",0)</f>
        <v>agravada</v>
      </c>
      <c r="D317" t="str">
        <f>_xlfn.XLOOKUP(B317,tbl_nrc_lex_sentiment_translation[sentiment_eng],tbl_nrc_lex_sentiment_translation[sentiment_ptbr],"",0)</f>
        <v>raiva</v>
      </c>
      <c r="E317" t="str" cm="1">
        <f t="array" ref="E317">_xlfn.XLOOKUP(A317,tbl_nrc_lex_word_translation[word_eng],IF(tbl_nrc_lex_word_translation[context]=0,"",tbl_nrc_lex_word_translation[context]),"",0)</f>
        <v/>
      </c>
      <c r="F317">
        <v>0</v>
      </c>
      <c r="G317" t="str">
        <f t="shared" si="4"/>
        <v/>
      </c>
    </row>
    <row r="318" spans="1:7" hidden="1" x14ac:dyDescent="0.3">
      <c r="A318" t="s">
        <v>43</v>
      </c>
      <c r="B318" t="s">
        <v>829</v>
      </c>
      <c r="C318" t="str">
        <f>_xlfn.XLOOKUP(A318,tbl_nrc_lex_word_translation[word_eng],tbl_nrc_lex_word_translation[word_ptbr],"",0)</f>
        <v>agravante</v>
      </c>
      <c r="D318" t="str">
        <f>_xlfn.XLOOKUP(B318,tbl_nrc_lex_sentiment_translation[sentiment_eng],tbl_nrc_lex_sentiment_translation[sentiment_ptbr],"",0)</f>
        <v>tristeza</v>
      </c>
      <c r="E318" t="str" cm="1">
        <f t="array" ref="E318">_xlfn.XLOOKUP(A318,tbl_nrc_lex_word_translation[word_eng],IF(tbl_nrc_lex_word_translation[context]=0,"",tbl_nrc_lex_word_translation[context]),"",0)</f>
        <v/>
      </c>
      <c r="F318">
        <v>0</v>
      </c>
      <c r="G318" t="str">
        <f t="shared" si="4"/>
        <v/>
      </c>
    </row>
    <row r="319" spans="1:7" hidden="1" x14ac:dyDescent="0.3">
      <c r="A319" t="s">
        <v>43</v>
      </c>
      <c r="B319" t="s">
        <v>4</v>
      </c>
      <c r="C319" t="str">
        <f>_xlfn.XLOOKUP(A319,tbl_nrc_lex_word_translation[word_eng],tbl_nrc_lex_word_translation[word_ptbr],"",0)</f>
        <v>agravante</v>
      </c>
      <c r="D319" t="str">
        <f>_xlfn.XLOOKUP(B319,tbl_nrc_lex_sentiment_translation[sentiment_eng],tbl_nrc_lex_sentiment_translation[sentiment_ptbr],"",0)</f>
        <v>negativo</v>
      </c>
      <c r="E319" t="str" cm="1">
        <f t="array" ref="E319">_xlfn.XLOOKUP(A319,tbl_nrc_lex_word_translation[word_eng],IF(tbl_nrc_lex_word_translation[context]=0,"",tbl_nrc_lex_word_translation[context]),"",0)</f>
        <v/>
      </c>
      <c r="F319">
        <v>0</v>
      </c>
      <c r="G319" t="str">
        <f t="shared" si="4"/>
        <v/>
      </c>
    </row>
    <row r="320" spans="1:7" hidden="1" x14ac:dyDescent="0.3">
      <c r="A320" t="s">
        <v>43</v>
      </c>
      <c r="B320" t="s">
        <v>830</v>
      </c>
      <c r="C320" t="str">
        <f>_xlfn.XLOOKUP(A320,tbl_nrc_lex_word_translation[word_eng],tbl_nrc_lex_word_translation[word_ptbr],"",0)</f>
        <v>agravante</v>
      </c>
      <c r="D320" t="str">
        <f>_xlfn.XLOOKUP(B320,tbl_nrc_lex_sentiment_translation[sentiment_eng],tbl_nrc_lex_sentiment_translation[sentiment_ptbr],"",0)</f>
        <v>raiva</v>
      </c>
      <c r="E320" t="str" cm="1">
        <f t="array" ref="E320">_xlfn.XLOOKUP(A320,tbl_nrc_lex_word_translation[word_eng],IF(tbl_nrc_lex_word_translation[context]=0,"",tbl_nrc_lex_word_translation[context]),"",0)</f>
        <v/>
      </c>
      <c r="F320">
        <v>0</v>
      </c>
      <c r="G320" t="str">
        <f t="shared" si="4"/>
        <v/>
      </c>
    </row>
    <row r="321" spans="1:7" hidden="1" x14ac:dyDescent="0.3">
      <c r="A321" t="s">
        <v>44</v>
      </c>
      <c r="B321" t="s">
        <v>4</v>
      </c>
      <c r="C321" t="str">
        <f>_xlfn.XLOOKUP(A321,tbl_nrc_lex_word_translation[word_eng],tbl_nrc_lex_word_translation[word_ptbr],"",0)</f>
        <v>agravação</v>
      </c>
      <c r="D321" t="str">
        <f>_xlfn.XLOOKUP(B321,tbl_nrc_lex_sentiment_translation[sentiment_eng],tbl_nrc_lex_sentiment_translation[sentiment_ptbr],"",0)</f>
        <v>negativo</v>
      </c>
      <c r="E321" t="str" cm="1">
        <f t="array" ref="E321">_xlfn.XLOOKUP(A321,tbl_nrc_lex_word_translation[word_eng],IF(tbl_nrc_lex_word_translation[context]=0,"",tbl_nrc_lex_word_translation[context]),"",0)</f>
        <v/>
      </c>
      <c r="F321">
        <v>0</v>
      </c>
      <c r="G321" t="str">
        <f t="shared" si="4"/>
        <v/>
      </c>
    </row>
    <row r="322" spans="1:7" hidden="1" x14ac:dyDescent="0.3">
      <c r="A322" t="s">
        <v>44</v>
      </c>
      <c r="B322" t="s">
        <v>835</v>
      </c>
      <c r="C322" t="str">
        <f>_xlfn.XLOOKUP(A322,tbl_nrc_lex_word_translation[word_eng],tbl_nrc_lex_word_translation[word_ptbr],"",0)</f>
        <v>agravação</v>
      </c>
      <c r="D322" t="str">
        <f>_xlfn.XLOOKUP(B322,tbl_nrc_lex_sentiment_translation[sentiment_eng],tbl_nrc_lex_sentiment_translation[sentiment_ptbr],"",0)</f>
        <v>nojo</v>
      </c>
      <c r="E322" t="str" cm="1">
        <f t="array" ref="E322">_xlfn.XLOOKUP(A322,tbl_nrc_lex_word_translation[word_eng],IF(tbl_nrc_lex_word_translation[context]=0,"",tbl_nrc_lex_word_translation[context]),"",0)</f>
        <v/>
      </c>
      <c r="F322">
        <v>0</v>
      </c>
      <c r="G322" t="str">
        <f t="shared" ref="G322:G385" si="5">IFERROR(FIND(" ",C322),"")</f>
        <v/>
      </c>
    </row>
    <row r="323" spans="1:7" hidden="1" x14ac:dyDescent="0.3">
      <c r="A323" t="s">
        <v>44</v>
      </c>
      <c r="B323" t="s">
        <v>830</v>
      </c>
      <c r="C323" t="str">
        <f>_xlfn.XLOOKUP(A323,tbl_nrc_lex_word_translation[word_eng],tbl_nrc_lex_word_translation[word_ptbr],"",0)</f>
        <v>agravação</v>
      </c>
      <c r="D323" t="str">
        <f>_xlfn.XLOOKUP(B323,tbl_nrc_lex_sentiment_translation[sentiment_eng],tbl_nrc_lex_sentiment_translation[sentiment_ptbr],"",0)</f>
        <v>raiva</v>
      </c>
      <c r="E323" t="str" cm="1">
        <f t="array" ref="E323">_xlfn.XLOOKUP(A323,tbl_nrc_lex_word_translation[word_eng],IF(tbl_nrc_lex_word_translation[context]=0,"",tbl_nrc_lex_word_translation[context]),"",0)</f>
        <v/>
      </c>
      <c r="F323">
        <v>0</v>
      </c>
      <c r="G323" t="str">
        <f t="shared" si="5"/>
        <v/>
      </c>
    </row>
    <row r="324" spans="1:7" hidden="1" x14ac:dyDescent="0.3">
      <c r="A324" t="s">
        <v>945</v>
      </c>
      <c r="B324" t="s">
        <v>4</v>
      </c>
      <c r="C324" t="str">
        <f>_xlfn.XLOOKUP(A324,tbl_nrc_lex_word_translation[word_eng],tbl_nrc_lex_word_translation[word_ptbr],"",0)</f>
        <v>agressão</v>
      </c>
      <c r="D324" t="str">
        <f>_xlfn.XLOOKUP(B324,tbl_nrc_lex_sentiment_translation[sentiment_eng],tbl_nrc_lex_sentiment_translation[sentiment_ptbr],"",0)</f>
        <v>negativo</v>
      </c>
      <c r="E324" t="str" cm="1">
        <f t="array" ref="E324">_xlfn.XLOOKUP(A324,tbl_nrc_lex_word_translation[word_eng],IF(tbl_nrc_lex_word_translation[context]=0,"",tbl_nrc_lex_word_translation[context]),"",0)</f>
        <v/>
      </c>
      <c r="F324">
        <v>0</v>
      </c>
      <c r="G324" t="str">
        <f t="shared" si="5"/>
        <v/>
      </c>
    </row>
    <row r="325" spans="1:7" hidden="1" x14ac:dyDescent="0.3">
      <c r="A325" t="s">
        <v>945</v>
      </c>
      <c r="B325" t="s">
        <v>406</v>
      </c>
      <c r="C325" t="str">
        <f>_xlfn.XLOOKUP(A325,tbl_nrc_lex_word_translation[word_eng],tbl_nrc_lex_word_translation[word_ptbr],"",0)</f>
        <v>agressão</v>
      </c>
      <c r="D325" t="str">
        <f>_xlfn.XLOOKUP(B325,tbl_nrc_lex_sentiment_translation[sentiment_eng],tbl_nrc_lex_sentiment_translation[sentiment_ptbr],"",0)</f>
        <v>medo</v>
      </c>
      <c r="E325" t="str" cm="1">
        <f t="array" ref="E325">_xlfn.XLOOKUP(A325,tbl_nrc_lex_word_translation[word_eng],IF(tbl_nrc_lex_word_translation[context]=0,"",tbl_nrc_lex_word_translation[context]),"",0)</f>
        <v/>
      </c>
      <c r="F325">
        <v>0</v>
      </c>
      <c r="G325" t="str">
        <f t="shared" si="5"/>
        <v/>
      </c>
    </row>
    <row r="326" spans="1:7" hidden="1" x14ac:dyDescent="0.3">
      <c r="A326" t="s">
        <v>945</v>
      </c>
      <c r="B326" t="s">
        <v>830</v>
      </c>
      <c r="C326" t="str">
        <f>_xlfn.XLOOKUP(A326,tbl_nrc_lex_word_translation[word_eng],tbl_nrc_lex_word_translation[word_ptbr],"",0)</f>
        <v>agressão</v>
      </c>
      <c r="D326" t="str">
        <f>_xlfn.XLOOKUP(B326,tbl_nrc_lex_sentiment_translation[sentiment_eng],tbl_nrc_lex_sentiment_translation[sentiment_ptbr],"",0)</f>
        <v>raiva</v>
      </c>
      <c r="E326" t="str" cm="1">
        <f t="array" ref="E326">_xlfn.XLOOKUP(A326,tbl_nrc_lex_word_translation[word_eng],IF(tbl_nrc_lex_word_translation[context]=0,"",tbl_nrc_lex_word_translation[context]),"",0)</f>
        <v/>
      </c>
      <c r="F326">
        <v>0</v>
      </c>
      <c r="G326" t="str">
        <f t="shared" si="5"/>
        <v/>
      </c>
    </row>
    <row r="327" spans="1:7" hidden="1" x14ac:dyDescent="0.3">
      <c r="A327" t="s">
        <v>946</v>
      </c>
      <c r="B327" t="s">
        <v>4</v>
      </c>
      <c r="C327" t="str">
        <f>_xlfn.XLOOKUP(A327,tbl_nrc_lex_word_translation[word_eng],tbl_nrc_lex_word_translation[word_ptbr],"",0)</f>
        <v>agressivo</v>
      </c>
      <c r="D327" t="str">
        <f>_xlfn.XLOOKUP(B327,tbl_nrc_lex_sentiment_translation[sentiment_eng],tbl_nrc_lex_sentiment_translation[sentiment_ptbr],"",0)</f>
        <v>negativo</v>
      </c>
      <c r="E327" t="str" cm="1">
        <f t="array" ref="E327">_xlfn.XLOOKUP(A327,tbl_nrc_lex_word_translation[word_eng],IF(tbl_nrc_lex_word_translation[context]=0,"",tbl_nrc_lex_word_translation[context]),"",0)</f>
        <v/>
      </c>
      <c r="F327">
        <v>0</v>
      </c>
      <c r="G327" t="str">
        <f t="shared" si="5"/>
        <v/>
      </c>
    </row>
    <row r="328" spans="1:7" hidden="1" x14ac:dyDescent="0.3">
      <c r="A328" t="s">
        <v>946</v>
      </c>
      <c r="B328" t="s">
        <v>406</v>
      </c>
      <c r="C328" t="str">
        <f>_xlfn.XLOOKUP(A328,tbl_nrc_lex_word_translation[word_eng],tbl_nrc_lex_word_translation[word_ptbr],"",0)</f>
        <v>agressivo</v>
      </c>
      <c r="D328" t="str">
        <f>_xlfn.XLOOKUP(B328,tbl_nrc_lex_sentiment_translation[sentiment_eng],tbl_nrc_lex_sentiment_translation[sentiment_ptbr],"",0)</f>
        <v>medo</v>
      </c>
      <c r="E328" t="str" cm="1">
        <f t="array" ref="E328">_xlfn.XLOOKUP(A328,tbl_nrc_lex_word_translation[word_eng],IF(tbl_nrc_lex_word_translation[context]=0,"",tbl_nrc_lex_word_translation[context]),"",0)</f>
        <v/>
      </c>
      <c r="F328">
        <v>0</v>
      </c>
      <c r="G328" t="str">
        <f t="shared" si="5"/>
        <v/>
      </c>
    </row>
    <row r="329" spans="1:7" hidden="1" x14ac:dyDescent="0.3">
      <c r="A329" t="s">
        <v>946</v>
      </c>
      <c r="B329" t="s">
        <v>830</v>
      </c>
      <c r="C329" t="str">
        <f>_xlfn.XLOOKUP(A329,tbl_nrc_lex_word_translation[word_eng],tbl_nrc_lex_word_translation[word_ptbr],"",0)</f>
        <v>agressivo</v>
      </c>
      <c r="D329" t="str">
        <f>_xlfn.XLOOKUP(B329,tbl_nrc_lex_sentiment_translation[sentiment_eng],tbl_nrc_lex_sentiment_translation[sentiment_ptbr],"",0)</f>
        <v>raiva</v>
      </c>
      <c r="E329" t="str" cm="1">
        <f t="array" ref="E329">_xlfn.XLOOKUP(A329,tbl_nrc_lex_word_translation[word_eng],IF(tbl_nrc_lex_word_translation[context]=0,"",tbl_nrc_lex_word_translation[context]),"",0)</f>
        <v/>
      </c>
      <c r="F329">
        <v>0</v>
      </c>
      <c r="G329" t="str">
        <f t="shared" si="5"/>
        <v/>
      </c>
    </row>
    <row r="330" spans="1:7" hidden="1" x14ac:dyDescent="0.3">
      <c r="A330" t="s">
        <v>947</v>
      </c>
      <c r="B330" t="s">
        <v>4</v>
      </c>
      <c r="C330" t="str">
        <f>_xlfn.XLOOKUP(A330,tbl_nrc_lex_word_translation[word_eng],tbl_nrc_lex_word_translation[word_ptbr],"",0)</f>
        <v>agressor</v>
      </c>
      <c r="D330" t="str">
        <f>_xlfn.XLOOKUP(B330,tbl_nrc_lex_sentiment_translation[sentiment_eng],tbl_nrc_lex_sentiment_translation[sentiment_ptbr],"",0)</f>
        <v>negativo</v>
      </c>
      <c r="E330" t="str" cm="1">
        <f t="array" ref="E330">_xlfn.XLOOKUP(A330,tbl_nrc_lex_word_translation[word_eng],IF(tbl_nrc_lex_word_translation[context]=0,"",tbl_nrc_lex_word_translation[context]),"",0)</f>
        <v/>
      </c>
      <c r="F330">
        <v>0</v>
      </c>
      <c r="G330" t="str">
        <f t="shared" si="5"/>
        <v/>
      </c>
    </row>
    <row r="331" spans="1:7" hidden="1" x14ac:dyDescent="0.3">
      <c r="A331" t="s">
        <v>947</v>
      </c>
      <c r="B331" t="s">
        <v>406</v>
      </c>
      <c r="C331" t="str">
        <f>_xlfn.XLOOKUP(A331,tbl_nrc_lex_word_translation[word_eng],tbl_nrc_lex_word_translation[word_ptbr],"",0)</f>
        <v>agressor</v>
      </c>
      <c r="D331" t="str">
        <f>_xlfn.XLOOKUP(B331,tbl_nrc_lex_sentiment_translation[sentiment_eng],tbl_nrc_lex_sentiment_translation[sentiment_ptbr],"",0)</f>
        <v>medo</v>
      </c>
      <c r="E331" t="str" cm="1">
        <f t="array" ref="E331">_xlfn.XLOOKUP(A331,tbl_nrc_lex_word_translation[word_eng],IF(tbl_nrc_lex_word_translation[context]=0,"",tbl_nrc_lex_word_translation[context]),"",0)</f>
        <v/>
      </c>
      <c r="F331">
        <v>0</v>
      </c>
      <c r="G331" t="str">
        <f t="shared" si="5"/>
        <v/>
      </c>
    </row>
    <row r="332" spans="1:7" hidden="1" x14ac:dyDescent="0.3">
      <c r="A332" t="s">
        <v>947</v>
      </c>
      <c r="B332" t="s">
        <v>830</v>
      </c>
      <c r="C332" t="str">
        <f>_xlfn.XLOOKUP(A332,tbl_nrc_lex_word_translation[word_eng],tbl_nrc_lex_word_translation[word_ptbr],"",0)</f>
        <v>agressor</v>
      </c>
      <c r="D332" t="str">
        <f>_xlfn.XLOOKUP(B332,tbl_nrc_lex_sentiment_translation[sentiment_eng],tbl_nrc_lex_sentiment_translation[sentiment_ptbr],"",0)</f>
        <v>raiva</v>
      </c>
      <c r="E332" t="str" cm="1">
        <f t="array" ref="E332">_xlfn.XLOOKUP(A332,tbl_nrc_lex_word_translation[word_eng],IF(tbl_nrc_lex_word_translation[context]=0,"",tbl_nrc_lex_word_translation[context]),"",0)</f>
        <v/>
      </c>
      <c r="F332">
        <v>0</v>
      </c>
      <c r="G332" t="str">
        <f t="shared" si="5"/>
        <v/>
      </c>
    </row>
    <row r="333" spans="1:7" hidden="1" x14ac:dyDescent="0.3">
      <c r="A333" t="s">
        <v>948</v>
      </c>
      <c r="B333" t="s">
        <v>4</v>
      </c>
      <c r="C333" t="str">
        <f>_xlfn.XLOOKUP(A333,tbl_nrc_lex_word_translation[word_eng],tbl_nrc_lex_word_translation[word_ptbr],"",0)</f>
        <v>horrorizado</v>
      </c>
      <c r="D333" t="str">
        <f>_xlfn.XLOOKUP(B333,tbl_nrc_lex_sentiment_translation[sentiment_eng],tbl_nrc_lex_sentiment_translation[sentiment_ptbr],"",0)</f>
        <v>negativo</v>
      </c>
      <c r="E333" t="str" cm="1">
        <f t="array" ref="E333">_xlfn.XLOOKUP(A333,tbl_nrc_lex_word_translation[word_eng],IF(tbl_nrc_lex_word_translation[context]=0,"",tbl_nrc_lex_word_translation[context]),"",0)</f>
        <v/>
      </c>
      <c r="F333">
        <v>0</v>
      </c>
      <c r="G333" t="str">
        <f t="shared" si="5"/>
        <v/>
      </c>
    </row>
    <row r="334" spans="1:7" hidden="1" x14ac:dyDescent="0.3">
      <c r="A334" t="s">
        <v>948</v>
      </c>
      <c r="B334" t="s">
        <v>831</v>
      </c>
      <c r="C334" t="str">
        <f>_xlfn.XLOOKUP(A334,tbl_nrc_lex_word_translation[word_eng],tbl_nrc_lex_word_translation[word_ptbr],"",0)</f>
        <v>horrorizado</v>
      </c>
      <c r="D334" t="str">
        <f>_xlfn.XLOOKUP(B334,tbl_nrc_lex_sentiment_translation[sentiment_eng],tbl_nrc_lex_sentiment_translation[sentiment_ptbr],"",0)</f>
        <v>surpresa</v>
      </c>
      <c r="E334" t="str" cm="1">
        <f t="array" ref="E334">_xlfn.XLOOKUP(A334,tbl_nrc_lex_word_translation[word_eng],IF(tbl_nrc_lex_word_translation[context]=0,"",tbl_nrc_lex_word_translation[context]),"",0)</f>
        <v/>
      </c>
      <c r="F334">
        <v>0</v>
      </c>
      <c r="G334" t="str">
        <f t="shared" si="5"/>
        <v/>
      </c>
    </row>
    <row r="335" spans="1:7" hidden="1" x14ac:dyDescent="0.3">
      <c r="A335" t="s">
        <v>948</v>
      </c>
      <c r="B335" t="s">
        <v>835</v>
      </c>
      <c r="C335" t="str">
        <f>_xlfn.XLOOKUP(A335,tbl_nrc_lex_word_translation[word_eng],tbl_nrc_lex_word_translation[word_ptbr],"",0)</f>
        <v>horrorizado</v>
      </c>
      <c r="D335" t="str">
        <f>_xlfn.XLOOKUP(B335,tbl_nrc_lex_sentiment_translation[sentiment_eng],tbl_nrc_lex_sentiment_translation[sentiment_ptbr],"",0)</f>
        <v>nojo</v>
      </c>
      <c r="E335" t="str" cm="1">
        <f t="array" ref="E335">_xlfn.XLOOKUP(A335,tbl_nrc_lex_word_translation[word_eng],IF(tbl_nrc_lex_word_translation[context]=0,"",tbl_nrc_lex_word_translation[context]),"",0)</f>
        <v/>
      </c>
      <c r="F335">
        <v>0</v>
      </c>
      <c r="G335" t="str">
        <f t="shared" si="5"/>
        <v/>
      </c>
    </row>
    <row r="336" spans="1:7" hidden="1" x14ac:dyDescent="0.3">
      <c r="A336" t="s">
        <v>948</v>
      </c>
      <c r="B336" t="s">
        <v>406</v>
      </c>
      <c r="C336" t="str">
        <f>_xlfn.XLOOKUP(A336,tbl_nrc_lex_word_translation[word_eng],tbl_nrc_lex_word_translation[word_ptbr],"",0)</f>
        <v>horrorizado</v>
      </c>
      <c r="D336" t="str">
        <f>_xlfn.XLOOKUP(B336,tbl_nrc_lex_sentiment_translation[sentiment_eng],tbl_nrc_lex_sentiment_translation[sentiment_ptbr],"",0)</f>
        <v>medo</v>
      </c>
      <c r="E336" t="str" cm="1">
        <f t="array" ref="E336">_xlfn.XLOOKUP(A336,tbl_nrc_lex_word_translation[word_eng],IF(tbl_nrc_lex_word_translation[context]=0,"",tbl_nrc_lex_word_translation[context]),"",0)</f>
        <v/>
      </c>
      <c r="F336">
        <v>0</v>
      </c>
      <c r="G336" t="str">
        <f t="shared" si="5"/>
        <v/>
      </c>
    </row>
    <row r="337" spans="1:7" hidden="1" x14ac:dyDescent="0.3">
      <c r="A337" t="s">
        <v>949</v>
      </c>
      <c r="B337" t="s">
        <v>2</v>
      </c>
      <c r="C337" t="str">
        <f>_xlfn.XLOOKUP(A337,tbl_nrc_lex_word_translation[word_eng],tbl_nrc_lex_word_translation[word_ptbr],"",0)</f>
        <v>ágil</v>
      </c>
      <c r="D337" t="str">
        <f>_xlfn.XLOOKUP(B337,tbl_nrc_lex_sentiment_translation[sentiment_eng],tbl_nrc_lex_sentiment_translation[sentiment_ptbr],"",0)</f>
        <v>positivo</v>
      </c>
      <c r="E337" t="str" cm="1">
        <f t="array" ref="E337">_xlfn.XLOOKUP(A337,tbl_nrc_lex_word_translation[word_eng],IF(tbl_nrc_lex_word_translation[context]=0,"",tbl_nrc_lex_word_translation[context]),"",0)</f>
        <v/>
      </c>
      <c r="F337">
        <v>0</v>
      </c>
      <c r="G337" t="str">
        <f t="shared" si="5"/>
        <v/>
      </c>
    </row>
    <row r="338" spans="1:7" hidden="1" x14ac:dyDescent="0.3">
      <c r="A338" t="s">
        <v>950</v>
      </c>
      <c r="B338" t="s">
        <v>2</v>
      </c>
      <c r="C338" t="str">
        <f>_xlfn.XLOOKUP(A338,tbl_nrc_lex_word_translation[word_eng],tbl_nrc_lex_word_translation[word_ptbr],"",0)</f>
        <v>agilidade</v>
      </c>
      <c r="D338" t="str">
        <f>_xlfn.XLOOKUP(B338,tbl_nrc_lex_sentiment_translation[sentiment_eng],tbl_nrc_lex_sentiment_translation[sentiment_ptbr],"",0)</f>
        <v>positivo</v>
      </c>
      <c r="E338" t="str" cm="1">
        <f t="array" ref="E338">_xlfn.XLOOKUP(A338,tbl_nrc_lex_word_translation[word_eng],IF(tbl_nrc_lex_word_translation[context]=0,"",tbl_nrc_lex_word_translation[context]),"",0)</f>
        <v/>
      </c>
      <c r="F338">
        <v>0</v>
      </c>
      <c r="G338" t="str">
        <f t="shared" si="5"/>
        <v/>
      </c>
    </row>
    <row r="339" spans="1:7" hidden="1" x14ac:dyDescent="0.3">
      <c r="A339" t="s">
        <v>951</v>
      </c>
      <c r="B339" t="s">
        <v>4</v>
      </c>
      <c r="C339" t="str">
        <f>_xlfn.XLOOKUP(A339,tbl_nrc_lex_word_translation[word_eng],tbl_nrc_lex_word_translation[word_ptbr],"",0)</f>
        <v>agitado</v>
      </c>
      <c r="D339" t="str">
        <f>_xlfn.XLOOKUP(B339,tbl_nrc_lex_sentiment_translation[sentiment_eng],tbl_nrc_lex_sentiment_translation[sentiment_ptbr],"",0)</f>
        <v>negativo</v>
      </c>
      <c r="E339" t="str" cm="1">
        <f t="array" ref="E339">_xlfn.XLOOKUP(A339,tbl_nrc_lex_word_translation[word_eng],IF(tbl_nrc_lex_word_translation[context]=0,"",tbl_nrc_lex_word_translation[context]),"",0)</f>
        <v/>
      </c>
      <c r="F339">
        <v>0</v>
      </c>
      <c r="G339" t="str">
        <f t="shared" si="5"/>
        <v/>
      </c>
    </row>
    <row r="340" spans="1:7" hidden="1" x14ac:dyDescent="0.3">
      <c r="A340" t="s">
        <v>951</v>
      </c>
      <c r="B340" t="s">
        <v>830</v>
      </c>
      <c r="C340" t="str">
        <f>_xlfn.XLOOKUP(A340,tbl_nrc_lex_word_translation[word_eng],tbl_nrc_lex_word_translation[word_ptbr],"",0)</f>
        <v>agitado</v>
      </c>
      <c r="D340" t="str">
        <f>_xlfn.XLOOKUP(B340,tbl_nrc_lex_sentiment_translation[sentiment_eng],tbl_nrc_lex_sentiment_translation[sentiment_ptbr],"",0)</f>
        <v>raiva</v>
      </c>
      <c r="E340" t="str" cm="1">
        <f t="array" ref="E340">_xlfn.XLOOKUP(A340,tbl_nrc_lex_word_translation[word_eng],IF(tbl_nrc_lex_word_translation[context]=0,"",tbl_nrc_lex_word_translation[context]),"",0)</f>
        <v/>
      </c>
      <c r="F340">
        <v>0</v>
      </c>
      <c r="G340" t="str">
        <f t="shared" si="5"/>
        <v/>
      </c>
    </row>
    <row r="341" spans="1:7" hidden="1" x14ac:dyDescent="0.3">
      <c r="A341" t="s">
        <v>952</v>
      </c>
      <c r="B341" t="s">
        <v>4</v>
      </c>
      <c r="C341" t="str">
        <f>_xlfn.XLOOKUP(A341,tbl_nrc_lex_word_translation[word_eng],tbl_nrc_lex_word_translation[word_ptbr],"",0)</f>
        <v>agitação</v>
      </c>
      <c r="D341" t="str">
        <f>_xlfn.XLOOKUP(B341,tbl_nrc_lex_sentiment_translation[sentiment_eng],tbl_nrc_lex_sentiment_translation[sentiment_ptbr],"",0)</f>
        <v>negativo</v>
      </c>
      <c r="E341" t="str" cm="1">
        <f t="array" ref="E341">_xlfn.XLOOKUP(A341,tbl_nrc_lex_word_translation[word_eng],IF(tbl_nrc_lex_word_translation[context]=0,"",tbl_nrc_lex_word_translation[context]),"",0)</f>
        <v/>
      </c>
      <c r="F341">
        <v>0</v>
      </c>
      <c r="G341" t="str">
        <f t="shared" si="5"/>
        <v/>
      </c>
    </row>
    <row r="342" spans="1:7" hidden="1" x14ac:dyDescent="0.3">
      <c r="A342" t="s">
        <v>952</v>
      </c>
      <c r="B342" t="s">
        <v>830</v>
      </c>
      <c r="C342" t="str">
        <f>_xlfn.XLOOKUP(A342,tbl_nrc_lex_word_translation[word_eng],tbl_nrc_lex_word_translation[word_ptbr],"",0)</f>
        <v>agitação</v>
      </c>
      <c r="D342" t="str">
        <f>_xlfn.XLOOKUP(B342,tbl_nrc_lex_sentiment_translation[sentiment_eng],tbl_nrc_lex_sentiment_translation[sentiment_ptbr],"",0)</f>
        <v>raiva</v>
      </c>
      <c r="E342" t="str" cm="1">
        <f t="array" ref="E342">_xlfn.XLOOKUP(A342,tbl_nrc_lex_word_translation[word_eng],IF(tbl_nrc_lex_word_translation[context]=0,"",tbl_nrc_lex_word_translation[context]),"",0)</f>
        <v/>
      </c>
      <c r="F342">
        <v>0</v>
      </c>
      <c r="G342" t="str">
        <f t="shared" si="5"/>
        <v/>
      </c>
    </row>
    <row r="343" spans="1:7" hidden="1" x14ac:dyDescent="0.3">
      <c r="A343" t="s">
        <v>953</v>
      </c>
      <c r="B343" t="s">
        <v>4</v>
      </c>
      <c r="C343" t="str">
        <f>_xlfn.XLOOKUP(A343,tbl_nrc_lex_word_translation[word_eng],tbl_nrc_lex_word_translation[word_ptbr],"",0)</f>
        <v>agonizante</v>
      </c>
      <c r="D343" t="str">
        <f>_xlfn.XLOOKUP(B343,tbl_nrc_lex_sentiment_translation[sentiment_eng],tbl_nrc_lex_sentiment_translation[sentiment_ptbr],"",0)</f>
        <v>negativo</v>
      </c>
      <c r="E343" t="str" cm="1">
        <f t="array" ref="E343">_xlfn.XLOOKUP(A343,tbl_nrc_lex_word_translation[word_eng],IF(tbl_nrc_lex_word_translation[context]=0,"",tbl_nrc_lex_word_translation[context]),"",0)</f>
        <v/>
      </c>
      <c r="F343">
        <v>0</v>
      </c>
      <c r="G343" t="str">
        <f t="shared" si="5"/>
        <v/>
      </c>
    </row>
    <row r="344" spans="1:7" hidden="1" x14ac:dyDescent="0.3">
      <c r="A344" t="s">
        <v>953</v>
      </c>
      <c r="B344" t="s">
        <v>406</v>
      </c>
      <c r="C344" t="str">
        <f>_xlfn.XLOOKUP(A344,tbl_nrc_lex_word_translation[word_eng],tbl_nrc_lex_word_translation[word_ptbr],"",0)</f>
        <v>agonizante</v>
      </c>
      <c r="D344" t="str">
        <f>_xlfn.XLOOKUP(B344,tbl_nrc_lex_sentiment_translation[sentiment_eng],tbl_nrc_lex_sentiment_translation[sentiment_ptbr],"",0)</f>
        <v>medo</v>
      </c>
      <c r="E344" t="str" cm="1">
        <f t="array" ref="E344">_xlfn.XLOOKUP(A344,tbl_nrc_lex_word_translation[word_eng],IF(tbl_nrc_lex_word_translation[context]=0,"",tbl_nrc_lex_word_translation[context]),"",0)</f>
        <v/>
      </c>
      <c r="F344">
        <v>0</v>
      </c>
      <c r="G344" t="str">
        <f t="shared" si="5"/>
        <v/>
      </c>
    </row>
    <row r="345" spans="1:7" hidden="1" x14ac:dyDescent="0.3">
      <c r="A345" t="s">
        <v>954</v>
      </c>
      <c r="B345" t="s">
        <v>4</v>
      </c>
      <c r="C345" t="str">
        <f>_xlfn.XLOOKUP(A345,tbl_nrc_lex_word_translation[word_eng],tbl_nrc_lex_word_translation[word_ptbr],"",0)</f>
        <v>agonia</v>
      </c>
      <c r="D345" t="str">
        <f>_xlfn.XLOOKUP(B345,tbl_nrc_lex_sentiment_translation[sentiment_eng],tbl_nrc_lex_sentiment_translation[sentiment_ptbr],"",0)</f>
        <v>negativo</v>
      </c>
      <c r="E345" t="str" cm="1">
        <f t="array" ref="E345">_xlfn.XLOOKUP(A345,tbl_nrc_lex_word_translation[word_eng],IF(tbl_nrc_lex_word_translation[context]=0,"",tbl_nrc_lex_word_translation[context]),"",0)</f>
        <v/>
      </c>
      <c r="F345">
        <v>0</v>
      </c>
      <c r="G345" t="str">
        <f t="shared" si="5"/>
        <v/>
      </c>
    </row>
    <row r="346" spans="1:7" hidden="1" x14ac:dyDescent="0.3">
      <c r="A346" t="s">
        <v>954</v>
      </c>
      <c r="B346" t="s">
        <v>829</v>
      </c>
      <c r="C346" t="str">
        <f>_xlfn.XLOOKUP(A346,tbl_nrc_lex_word_translation[word_eng],tbl_nrc_lex_word_translation[word_ptbr],"",0)</f>
        <v>agonia</v>
      </c>
      <c r="D346" t="str">
        <f>_xlfn.XLOOKUP(B346,tbl_nrc_lex_sentiment_translation[sentiment_eng],tbl_nrc_lex_sentiment_translation[sentiment_ptbr],"",0)</f>
        <v>tristeza</v>
      </c>
      <c r="E346" t="str" cm="1">
        <f t="array" ref="E346">_xlfn.XLOOKUP(A346,tbl_nrc_lex_word_translation[word_eng],IF(tbl_nrc_lex_word_translation[context]=0,"",tbl_nrc_lex_word_translation[context]),"",0)</f>
        <v/>
      </c>
      <c r="F346">
        <v>0</v>
      </c>
      <c r="G346" t="str">
        <f t="shared" si="5"/>
        <v/>
      </c>
    </row>
    <row r="347" spans="1:7" hidden="1" x14ac:dyDescent="0.3">
      <c r="A347" t="s">
        <v>954</v>
      </c>
      <c r="B347" t="s">
        <v>830</v>
      </c>
      <c r="C347" t="str">
        <f>_xlfn.XLOOKUP(A347,tbl_nrc_lex_word_translation[word_eng],tbl_nrc_lex_word_translation[word_ptbr],"",0)</f>
        <v>agonia</v>
      </c>
      <c r="D347" t="str">
        <f>_xlfn.XLOOKUP(B347,tbl_nrc_lex_sentiment_translation[sentiment_eng],tbl_nrc_lex_sentiment_translation[sentiment_ptbr],"",0)</f>
        <v>raiva</v>
      </c>
      <c r="E347" t="str" cm="1">
        <f t="array" ref="E347">_xlfn.XLOOKUP(A347,tbl_nrc_lex_word_translation[word_eng],IF(tbl_nrc_lex_word_translation[context]=0,"",tbl_nrc_lex_word_translation[context]),"",0)</f>
        <v/>
      </c>
      <c r="F347">
        <v>0</v>
      </c>
      <c r="G347" t="str">
        <f t="shared" si="5"/>
        <v/>
      </c>
    </row>
    <row r="348" spans="1:7" hidden="1" x14ac:dyDescent="0.3">
      <c r="A348" t="s">
        <v>954</v>
      </c>
      <c r="B348" t="s">
        <v>406</v>
      </c>
      <c r="C348" t="str">
        <f>_xlfn.XLOOKUP(A348,tbl_nrc_lex_word_translation[word_eng],tbl_nrc_lex_word_translation[word_ptbr],"",0)</f>
        <v>agonia</v>
      </c>
      <c r="D348" t="str">
        <f>_xlfn.XLOOKUP(B348,tbl_nrc_lex_sentiment_translation[sentiment_eng],tbl_nrc_lex_sentiment_translation[sentiment_ptbr],"",0)</f>
        <v>medo</v>
      </c>
      <c r="E348" t="str" cm="1">
        <f t="array" ref="E348">_xlfn.XLOOKUP(A348,tbl_nrc_lex_word_translation[word_eng],IF(tbl_nrc_lex_word_translation[context]=0,"",tbl_nrc_lex_word_translation[context]),"",0)</f>
        <v/>
      </c>
      <c r="F348">
        <v>0</v>
      </c>
      <c r="G348" t="str">
        <f t="shared" si="5"/>
        <v/>
      </c>
    </row>
    <row r="349" spans="1:7" hidden="1" x14ac:dyDescent="0.3">
      <c r="A349" t="s">
        <v>955</v>
      </c>
      <c r="B349" t="s">
        <v>2</v>
      </c>
      <c r="C349" t="str">
        <f>_xlfn.XLOOKUP(A349,tbl_nrc_lex_word_translation[word_eng],tbl_nrc_lex_word_translation[word_ptbr],"",0)</f>
        <v>concordar</v>
      </c>
      <c r="D349" t="str">
        <f>_xlfn.XLOOKUP(B349,tbl_nrc_lex_sentiment_translation[sentiment_eng],tbl_nrc_lex_sentiment_translation[sentiment_ptbr],"",0)</f>
        <v>positivo</v>
      </c>
      <c r="E349" t="str" cm="1">
        <f t="array" ref="E349">_xlfn.XLOOKUP(A349,tbl_nrc_lex_word_translation[word_eng],IF(tbl_nrc_lex_word_translation[context]=0,"",tbl_nrc_lex_word_translation[context]),"",0)</f>
        <v/>
      </c>
      <c r="F349">
        <v>0</v>
      </c>
      <c r="G349" t="str">
        <f t="shared" si="5"/>
        <v/>
      </c>
    </row>
    <row r="350" spans="1:7" hidden="1" x14ac:dyDescent="0.3">
      <c r="A350" t="s">
        <v>956</v>
      </c>
      <c r="B350" t="s">
        <v>828</v>
      </c>
      <c r="C350" t="str">
        <f>_xlfn.XLOOKUP(A350,tbl_nrc_lex_word_translation[word_eng],tbl_nrc_lex_word_translation[word_ptbr],"",0)</f>
        <v>agradável</v>
      </c>
      <c r="D350" t="str">
        <f>_xlfn.XLOOKUP(B350,tbl_nrc_lex_sentiment_translation[sentiment_eng],tbl_nrc_lex_sentiment_translation[sentiment_ptbr],"",0)</f>
        <v>confiança</v>
      </c>
      <c r="E350" t="str" cm="1">
        <f t="array" ref="E350">_xlfn.XLOOKUP(A350,tbl_nrc_lex_word_translation[word_eng],IF(tbl_nrc_lex_word_translation[context]=0,"",tbl_nrc_lex_word_translation[context]),"",0)</f>
        <v/>
      </c>
      <c r="F350">
        <v>0</v>
      </c>
      <c r="G350" t="str">
        <f t="shared" si="5"/>
        <v/>
      </c>
    </row>
    <row r="351" spans="1:7" hidden="1" x14ac:dyDescent="0.3">
      <c r="A351" t="s">
        <v>956</v>
      </c>
      <c r="B351" t="s">
        <v>2</v>
      </c>
      <c r="C351" t="str">
        <f>_xlfn.XLOOKUP(A351,tbl_nrc_lex_word_translation[word_eng],tbl_nrc_lex_word_translation[word_ptbr],"",0)</f>
        <v>agradável</v>
      </c>
      <c r="D351" t="str">
        <f>_xlfn.XLOOKUP(B351,tbl_nrc_lex_sentiment_translation[sentiment_eng],tbl_nrc_lex_sentiment_translation[sentiment_ptbr],"",0)</f>
        <v>positivo</v>
      </c>
      <c r="E351" t="str" cm="1">
        <f t="array" ref="E351">_xlfn.XLOOKUP(A351,tbl_nrc_lex_word_translation[word_eng],IF(tbl_nrc_lex_word_translation[context]=0,"",tbl_nrc_lex_word_translation[context]),"",0)</f>
        <v/>
      </c>
      <c r="F351">
        <v>0</v>
      </c>
      <c r="G351" t="str">
        <f t="shared" si="5"/>
        <v/>
      </c>
    </row>
    <row r="352" spans="1:7" hidden="1" x14ac:dyDescent="0.3">
      <c r="A352" t="s">
        <v>957</v>
      </c>
      <c r="B352" t="s">
        <v>828</v>
      </c>
      <c r="C352" t="str">
        <f>_xlfn.XLOOKUP(A352,tbl_nrc_lex_word_translation[word_eng],tbl_nrc_lex_word_translation[word_ptbr],"",0)</f>
        <v>combinado</v>
      </c>
      <c r="D352" t="str">
        <f>_xlfn.XLOOKUP(B352,tbl_nrc_lex_sentiment_translation[sentiment_eng],tbl_nrc_lex_sentiment_translation[sentiment_ptbr],"",0)</f>
        <v>confiança</v>
      </c>
      <c r="E352" t="str" cm="1">
        <f t="array" ref="E352">_xlfn.XLOOKUP(A352,tbl_nrc_lex_word_translation[word_eng],IF(tbl_nrc_lex_word_translation[context]=0,"",tbl_nrc_lex_word_translation[context]),"",0)</f>
        <v/>
      </c>
      <c r="F352">
        <v>0</v>
      </c>
      <c r="G352" t="str">
        <f t="shared" si="5"/>
        <v/>
      </c>
    </row>
    <row r="353" spans="1:7" hidden="1" x14ac:dyDescent="0.3">
      <c r="A353" t="s">
        <v>957</v>
      </c>
      <c r="B353" t="s">
        <v>2</v>
      </c>
      <c r="C353" t="str">
        <f>_xlfn.XLOOKUP(A353,tbl_nrc_lex_word_translation[word_eng],tbl_nrc_lex_word_translation[word_ptbr],"",0)</f>
        <v>combinado</v>
      </c>
      <c r="D353" t="str">
        <f>_xlfn.XLOOKUP(B353,tbl_nrc_lex_sentiment_translation[sentiment_eng],tbl_nrc_lex_sentiment_translation[sentiment_ptbr],"",0)</f>
        <v>positivo</v>
      </c>
      <c r="E353" t="str" cm="1">
        <f t="array" ref="E353">_xlfn.XLOOKUP(A353,tbl_nrc_lex_word_translation[word_eng],IF(tbl_nrc_lex_word_translation[context]=0,"",tbl_nrc_lex_word_translation[context]),"",0)</f>
        <v/>
      </c>
      <c r="F353">
        <v>0</v>
      </c>
      <c r="G353" t="str">
        <f t="shared" si="5"/>
        <v/>
      </c>
    </row>
    <row r="354" spans="1:7" hidden="1" x14ac:dyDescent="0.3">
      <c r="A354" t="s">
        <v>958</v>
      </c>
      <c r="B354" t="s">
        <v>828</v>
      </c>
      <c r="C354" t="str">
        <f>_xlfn.XLOOKUP(A354,tbl_nrc_lex_word_translation[word_eng],tbl_nrc_lex_word_translation[word_ptbr],"",0)</f>
        <v>concordando</v>
      </c>
      <c r="D354" t="str">
        <f>_xlfn.XLOOKUP(B354,tbl_nrc_lex_sentiment_translation[sentiment_eng],tbl_nrc_lex_sentiment_translation[sentiment_ptbr],"",0)</f>
        <v>confiança</v>
      </c>
      <c r="E354" t="str" cm="1">
        <f t="array" ref="E354">_xlfn.XLOOKUP(A354,tbl_nrc_lex_word_translation[word_eng],IF(tbl_nrc_lex_word_translation[context]=0,"",tbl_nrc_lex_word_translation[context]),"",0)</f>
        <v/>
      </c>
      <c r="F354">
        <v>0</v>
      </c>
      <c r="G354" t="str">
        <f t="shared" si="5"/>
        <v/>
      </c>
    </row>
    <row r="355" spans="1:7" hidden="1" x14ac:dyDescent="0.3">
      <c r="A355" t="s">
        <v>958</v>
      </c>
      <c r="B355" t="s">
        <v>2</v>
      </c>
      <c r="C355" t="str">
        <f>_xlfn.XLOOKUP(A355,tbl_nrc_lex_word_translation[word_eng],tbl_nrc_lex_word_translation[word_ptbr],"",0)</f>
        <v>concordando</v>
      </c>
      <c r="D355" t="str">
        <f>_xlfn.XLOOKUP(B355,tbl_nrc_lex_sentiment_translation[sentiment_eng],tbl_nrc_lex_sentiment_translation[sentiment_ptbr],"",0)</f>
        <v>positivo</v>
      </c>
      <c r="E355" t="str" cm="1">
        <f t="array" ref="E355">_xlfn.XLOOKUP(A355,tbl_nrc_lex_word_translation[word_eng],IF(tbl_nrc_lex_word_translation[context]=0,"",tbl_nrc_lex_word_translation[context]),"",0)</f>
        <v/>
      </c>
      <c r="F355">
        <v>0</v>
      </c>
      <c r="G355" t="str">
        <f t="shared" si="5"/>
        <v/>
      </c>
    </row>
    <row r="356" spans="1:7" hidden="1" x14ac:dyDescent="0.3">
      <c r="A356" t="s">
        <v>959</v>
      </c>
      <c r="B356" t="s">
        <v>828</v>
      </c>
      <c r="C356" t="str">
        <f>_xlfn.XLOOKUP(A356,tbl_nrc_lex_word_translation[word_eng],tbl_nrc_lex_word_translation[word_ptbr],"",0)</f>
        <v>acordo</v>
      </c>
      <c r="D356" t="str">
        <f>_xlfn.XLOOKUP(B356,tbl_nrc_lex_sentiment_translation[sentiment_eng],tbl_nrc_lex_sentiment_translation[sentiment_ptbr],"",0)</f>
        <v>confiança</v>
      </c>
      <c r="E356" t="str" cm="1">
        <f t="array" ref="E356">_xlfn.XLOOKUP(A356,tbl_nrc_lex_word_translation[word_eng],IF(tbl_nrc_lex_word_translation[context]=0,"",tbl_nrc_lex_word_translation[context]),"",0)</f>
        <v/>
      </c>
      <c r="F356">
        <v>0</v>
      </c>
      <c r="G356" t="str">
        <f t="shared" si="5"/>
        <v/>
      </c>
    </row>
    <row r="357" spans="1:7" hidden="1" x14ac:dyDescent="0.3">
      <c r="A357" t="s">
        <v>959</v>
      </c>
      <c r="B357" t="s">
        <v>2</v>
      </c>
      <c r="C357" t="str">
        <f>_xlfn.XLOOKUP(A357,tbl_nrc_lex_word_translation[word_eng],tbl_nrc_lex_word_translation[word_ptbr],"",0)</f>
        <v>acordo</v>
      </c>
      <c r="D357" t="str">
        <f>_xlfn.XLOOKUP(B357,tbl_nrc_lex_sentiment_translation[sentiment_eng],tbl_nrc_lex_sentiment_translation[sentiment_ptbr],"",0)</f>
        <v>positivo</v>
      </c>
      <c r="E357" t="str" cm="1">
        <f t="array" ref="E357">_xlfn.XLOOKUP(A357,tbl_nrc_lex_word_translation[word_eng],IF(tbl_nrc_lex_word_translation[context]=0,"",tbl_nrc_lex_word_translation[context]),"",0)</f>
        <v/>
      </c>
      <c r="F357">
        <v>0</v>
      </c>
      <c r="G357" t="str">
        <f t="shared" si="5"/>
        <v/>
      </c>
    </row>
    <row r="358" spans="1:7" hidden="1" x14ac:dyDescent="0.3">
      <c r="A358" t="s">
        <v>960</v>
      </c>
      <c r="B358" t="s">
        <v>2</v>
      </c>
      <c r="C358" t="str">
        <f>_xlfn.XLOOKUP(A358,tbl_nrc_lex_word_translation[word_eng],tbl_nrc_lex_word_translation[word_ptbr],"",0)</f>
        <v>agricultura</v>
      </c>
      <c r="D358" t="str">
        <f>_xlfn.XLOOKUP(B358,tbl_nrc_lex_sentiment_translation[sentiment_eng],tbl_nrc_lex_sentiment_translation[sentiment_ptbr],"",0)</f>
        <v>positivo</v>
      </c>
      <c r="E358" t="str" cm="1">
        <f t="array" ref="E358">_xlfn.XLOOKUP(A358,tbl_nrc_lex_word_translation[word_eng],IF(tbl_nrc_lex_word_translation[context]=0,"",tbl_nrc_lex_word_translation[context]),"",0)</f>
        <v/>
      </c>
      <c r="F358">
        <v>0</v>
      </c>
      <c r="G358" t="str">
        <f t="shared" si="5"/>
        <v/>
      </c>
    </row>
    <row r="359" spans="1:7" hidden="1" x14ac:dyDescent="0.3">
      <c r="A359" t="s">
        <v>961</v>
      </c>
      <c r="B359" t="s">
        <v>4</v>
      </c>
      <c r="C359" t="str">
        <f>_xlfn.XLOOKUP(A359,tbl_nrc_lex_word_translation[word_eng],tbl_nrc_lex_word_translation[word_ptbr],"",0)</f>
        <v>encalhado</v>
      </c>
      <c r="D359" t="str">
        <f>_xlfn.XLOOKUP(B359,tbl_nrc_lex_sentiment_translation[sentiment_eng],tbl_nrc_lex_sentiment_translation[sentiment_ptbr],"",0)</f>
        <v>negativo</v>
      </c>
      <c r="E359" t="str" cm="1">
        <f t="array" ref="E359">_xlfn.XLOOKUP(A359,tbl_nrc_lex_word_translation[word_eng],IF(tbl_nrc_lex_word_translation[context]=0,"",tbl_nrc_lex_word_translation[context]),"",0)</f>
        <v/>
      </c>
      <c r="F359">
        <v>0</v>
      </c>
      <c r="G359" t="str">
        <f t="shared" si="5"/>
        <v/>
      </c>
    </row>
    <row r="360" spans="1:7" hidden="1" x14ac:dyDescent="0.3">
      <c r="A360" t="s">
        <v>962</v>
      </c>
      <c r="B360" t="s">
        <v>2</v>
      </c>
      <c r="C360" t="str">
        <f>_xlfn.XLOOKUP(A360,tbl_nrc_lex_word_translation[word_eng],tbl_nrc_lex_word_translation[word_ptbr],"",0)</f>
        <v>adiante</v>
      </c>
      <c r="D360" t="str">
        <f>_xlfn.XLOOKUP(B360,tbl_nrc_lex_sentiment_translation[sentiment_eng],tbl_nrc_lex_sentiment_translation[sentiment_ptbr],"",0)</f>
        <v>positivo</v>
      </c>
      <c r="E360" t="str" cm="1">
        <f t="array" ref="E360">_xlfn.XLOOKUP(A360,tbl_nrc_lex_word_translation[word_eng],IF(tbl_nrc_lex_word_translation[context]=0,"",tbl_nrc_lex_word_translation[context]),"",0)</f>
        <v/>
      </c>
      <c r="F360">
        <v>0</v>
      </c>
      <c r="G360" t="str">
        <f t="shared" si="5"/>
        <v/>
      </c>
    </row>
    <row r="361" spans="1:7" hidden="1" x14ac:dyDescent="0.3">
      <c r="A361" t="s">
        <v>963</v>
      </c>
      <c r="B361" t="s">
        <v>2</v>
      </c>
      <c r="C361" t="str">
        <f>_xlfn.XLOOKUP(A361,tbl_nrc_lex_word_translation[word_eng],tbl_nrc_lex_word_translation[word_ptbr],"",0)</f>
        <v>ajudar</v>
      </c>
      <c r="D361" t="str">
        <f>_xlfn.XLOOKUP(B361,tbl_nrc_lex_sentiment_translation[sentiment_eng],tbl_nrc_lex_sentiment_translation[sentiment_ptbr],"",0)</f>
        <v>positivo</v>
      </c>
      <c r="E361" t="str" cm="1">
        <f t="array" ref="E361">_xlfn.XLOOKUP(A361,tbl_nrc_lex_word_translation[word_eng],IF(tbl_nrc_lex_word_translation[context]=0,"",tbl_nrc_lex_word_translation[context]),"",0)</f>
        <v/>
      </c>
      <c r="F361">
        <v>0</v>
      </c>
      <c r="G361" t="str">
        <f t="shared" si="5"/>
        <v/>
      </c>
    </row>
    <row r="362" spans="1:7" hidden="1" x14ac:dyDescent="0.3">
      <c r="A362" t="s">
        <v>964</v>
      </c>
      <c r="B362" t="s">
        <v>2</v>
      </c>
      <c r="C362" t="str">
        <f>_xlfn.XLOOKUP(A362,tbl_nrc_lex_word_translation[word_eng],tbl_nrc_lex_word_translation[word_ptbr],"",0)</f>
        <v>ajudar</v>
      </c>
      <c r="D362" t="str">
        <f>_xlfn.XLOOKUP(B362,tbl_nrc_lex_sentiment_translation[sentiment_eng],tbl_nrc_lex_sentiment_translation[sentiment_ptbr],"",0)</f>
        <v>positivo</v>
      </c>
      <c r="E362" t="str" cm="1">
        <f t="array" ref="E362">_xlfn.XLOOKUP(A362,tbl_nrc_lex_word_translation[word_eng],IF(tbl_nrc_lex_word_translation[context]=0,"",tbl_nrc_lex_word_translation[context]),"",0)</f>
        <v/>
      </c>
      <c r="F362">
        <v>0</v>
      </c>
      <c r="G362" t="str">
        <f t="shared" si="5"/>
        <v/>
      </c>
    </row>
    <row r="363" spans="1:7" hidden="1" x14ac:dyDescent="0.3">
      <c r="A363" t="s">
        <v>965</v>
      </c>
      <c r="B363" t="s">
        <v>829</v>
      </c>
      <c r="C363" t="str">
        <f>_xlfn.XLOOKUP(A363,tbl_nrc_lex_word_translation[word_eng],tbl_nrc_lex_word_translation[word_ptbr],"",0)</f>
        <v>aflição</v>
      </c>
      <c r="D363" t="str">
        <f>_xlfn.XLOOKUP(B363,tbl_nrc_lex_sentiment_translation[sentiment_eng],tbl_nrc_lex_sentiment_translation[sentiment_ptbr],"",0)</f>
        <v>tristeza</v>
      </c>
      <c r="E363" t="str" cm="1">
        <f t="array" ref="E363">_xlfn.XLOOKUP(A363,tbl_nrc_lex_word_translation[word_eng],IF(tbl_nrc_lex_word_translation[context]=0,"",tbl_nrc_lex_word_translation[context]),"",0)</f>
        <v/>
      </c>
      <c r="F363">
        <v>0</v>
      </c>
      <c r="G363" t="str">
        <f t="shared" si="5"/>
        <v/>
      </c>
    </row>
    <row r="364" spans="1:7" hidden="1" x14ac:dyDescent="0.3">
      <c r="A364" t="s">
        <v>965</v>
      </c>
      <c r="B364" t="s">
        <v>4</v>
      </c>
      <c r="C364" t="str">
        <f>_xlfn.XLOOKUP(A364,tbl_nrc_lex_word_translation[word_eng],tbl_nrc_lex_word_translation[word_ptbr],"",0)</f>
        <v>aflição</v>
      </c>
      <c r="D364" t="str">
        <f>_xlfn.XLOOKUP(B364,tbl_nrc_lex_sentiment_translation[sentiment_eng],tbl_nrc_lex_sentiment_translation[sentiment_ptbr],"",0)</f>
        <v>negativo</v>
      </c>
      <c r="E364" t="str" cm="1">
        <f t="array" ref="E364">_xlfn.XLOOKUP(A364,tbl_nrc_lex_word_translation[word_eng],IF(tbl_nrc_lex_word_translation[context]=0,"",tbl_nrc_lex_word_translation[context]),"",0)</f>
        <v/>
      </c>
      <c r="F364">
        <v>0</v>
      </c>
      <c r="G364" t="str">
        <f t="shared" si="5"/>
        <v/>
      </c>
    </row>
    <row r="365" spans="1:7" hidden="1" x14ac:dyDescent="0.3">
      <c r="A365" t="s">
        <v>966</v>
      </c>
      <c r="B365" t="s">
        <v>829</v>
      </c>
      <c r="C365" t="str">
        <f>_xlfn.XLOOKUP(A365,tbl_nrc_lex_word_translation[word_eng],tbl_nrc_lex_word_translation[word_ptbr],"",0)</f>
        <v>doente</v>
      </c>
      <c r="D365" t="str">
        <f>_xlfn.XLOOKUP(B365,tbl_nrc_lex_sentiment_translation[sentiment_eng],tbl_nrc_lex_sentiment_translation[sentiment_ptbr],"",0)</f>
        <v>tristeza</v>
      </c>
      <c r="E365" t="str" cm="1">
        <f t="array" ref="E365">_xlfn.XLOOKUP(A365,tbl_nrc_lex_word_translation[word_eng],IF(tbl_nrc_lex_word_translation[context]=0,"",tbl_nrc_lex_word_translation[context]),"",0)</f>
        <v/>
      </c>
      <c r="F365">
        <v>0</v>
      </c>
      <c r="G365" t="str">
        <f t="shared" si="5"/>
        <v/>
      </c>
    </row>
    <row r="366" spans="1:7" hidden="1" x14ac:dyDescent="0.3">
      <c r="A366" t="s">
        <v>966</v>
      </c>
      <c r="B366" t="s">
        <v>4</v>
      </c>
      <c r="C366" t="str">
        <f>_xlfn.XLOOKUP(A366,tbl_nrc_lex_word_translation[word_eng],tbl_nrc_lex_word_translation[word_ptbr],"",0)</f>
        <v>doente</v>
      </c>
      <c r="D366" t="str">
        <f>_xlfn.XLOOKUP(B366,tbl_nrc_lex_sentiment_translation[sentiment_eng],tbl_nrc_lex_sentiment_translation[sentiment_ptbr],"",0)</f>
        <v>negativo</v>
      </c>
      <c r="E366" t="str" cm="1">
        <f t="array" ref="E366">_xlfn.XLOOKUP(A366,tbl_nrc_lex_word_translation[word_eng],IF(tbl_nrc_lex_word_translation[context]=0,"",tbl_nrc_lex_word_translation[context]),"",0)</f>
        <v/>
      </c>
      <c r="F366">
        <v>0</v>
      </c>
      <c r="G366" t="str">
        <f t="shared" si="5"/>
        <v/>
      </c>
    </row>
    <row r="367" spans="1:7" hidden="1" x14ac:dyDescent="0.3">
      <c r="A367" t="s">
        <v>966</v>
      </c>
      <c r="B367" t="s">
        <v>406</v>
      </c>
      <c r="C367" t="str">
        <f>_xlfn.XLOOKUP(A367,tbl_nrc_lex_word_translation[word_eng],tbl_nrc_lex_word_translation[word_ptbr],"",0)</f>
        <v>doente</v>
      </c>
      <c r="D367" t="str">
        <f>_xlfn.XLOOKUP(B367,tbl_nrc_lex_sentiment_translation[sentiment_eng],tbl_nrc_lex_sentiment_translation[sentiment_ptbr],"",0)</f>
        <v>medo</v>
      </c>
      <c r="E367" t="str" cm="1">
        <f t="array" ref="E367">_xlfn.XLOOKUP(A367,tbl_nrc_lex_word_translation[word_eng],IF(tbl_nrc_lex_word_translation[context]=0,"",tbl_nrc_lex_word_translation[context]),"",0)</f>
        <v/>
      </c>
      <c r="F367">
        <v>0</v>
      </c>
      <c r="G367" t="str">
        <f t="shared" si="5"/>
        <v/>
      </c>
    </row>
    <row r="368" spans="1:7" x14ac:dyDescent="0.3">
      <c r="A368" t="s">
        <v>967</v>
      </c>
      <c r="B368" t="s">
        <v>4</v>
      </c>
      <c r="C368" t="str">
        <f>_xlfn.XLOOKUP(A368,tbl_nrc_lex_word_translation[word_eng],tbl_nrc_lex_word_translation[word_ptbr],"",0)</f>
        <v>sem rumo</v>
      </c>
      <c r="D368" t="str">
        <f>_xlfn.XLOOKUP(B368,tbl_nrc_lex_sentiment_translation[sentiment_eng],tbl_nrc_lex_sentiment_translation[sentiment_ptbr],"",0)</f>
        <v>negativo</v>
      </c>
      <c r="E368" t="str" cm="1">
        <f t="array" ref="E368">_xlfn.XLOOKUP(A368,tbl_nrc_lex_word_translation[word_eng],IF(tbl_nrc_lex_word_translation[context]=0,"",tbl_nrc_lex_word_translation[context]),"",0)</f>
        <v/>
      </c>
      <c r="F368">
        <v>1</v>
      </c>
      <c r="G368">
        <f t="shared" si="5"/>
        <v>4</v>
      </c>
    </row>
    <row r="369" spans="1:7" hidden="1" x14ac:dyDescent="0.3">
      <c r="A369" t="s">
        <v>968</v>
      </c>
      <c r="B369" t="s">
        <v>60</v>
      </c>
      <c r="C369" t="str">
        <f>_xlfn.XLOOKUP(A369,tbl_nrc_lex_word_translation[word_eng],tbl_nrc_lex_word_translation[word_ptbr],"",0)</f>
        <v>aeroporto</v>
      </c>
      <c r="D369" t="str">
        <f>_xlfn.XLOOKUP(B369,tbl_nrc_lex_sentiment_translation[sentiment_eng],tbl_nrc_lex_sentiment_translation[sentiment_ptbr],"",0)</f>
        <v>antecipação</v>
      </c>
      <c r="E369" t="str" cm="1">
        <f t="array" ref="E369">_xlfn.XLOOKUP(A369,tbl_nrc_lex_word_translation[word_eng],IF(tbl_nrc_lex_word_translation[context]=0,"",tbl_nrc_lex_word_translation[context]),"",0)</f>
        <v/>
      </c>
      <c r="F369">
        <v>0</v>
      </c>
      <c r="G369" t="str">
        <f t="shared" si="5"/>
        <v/>
      </c>
    </row>
    <row r="370" spans="1:7" hidden="1" x14ac:dyDescent="0.3">
      <c r="A370" t="s">
        <v>969</v>
      </c>
      <c r="B370" t="s">
        <v>4</v>
      </c>
      <c r="C370" t="str">
        <f>_xlfn.XLOOKUP(A370,tbl_nrc_lex_word_translation[word_eng],tbl_nrc_lex_word_translation[word_ptbr],"",0)</f>
        <v>ares</v>
      </c>
      <c r="D370" t="str">
        <f>_xlfn.XLOOKUP(B370,tbl_nrc_lex_sentiment_translation[sentiment_eng],tbl_nrc_lex_sentiment_translation[sentiment_ptbr],"",0)</f>
        <v>negativo</v>
      </c>
      <c r="E370" t="str" cm="1">
        <f t="array" ref="E370">_xlfn.XLOOKUP(A370,tbl_nrc_lex_word_translation[word_eng],IF(tbl_nrc_lex_word_translation[context]=0,"",tbl_nrc_lex_word_translation[context]),"",0)</f>
        <v/>
      </c>
      <c r="F370">
        <v>0</v>
      </c>
      <c r="G370" t="str">
        <f t="shared" si="5"/>
        <v/>
      </c>
    </row>
    <row r="371" spans="1:7" hidden="1" x14ac:dyDescent="0.3">
      <c r="A371" t="s">
        <v>969</v>
      </c>
      <c r="B371" t="s">
        <v>835</v>
      </c>
      <c r="C371" t="str">
        <f>_xlfn.XLOOKUP(A371,tbl_nrc_lex_word_translation[word_eng],tbl_nrc_lex_word_translation[word_ptbr],"",0)</f>
        <v>ares</v>
      </c>
      <c r="D371" t="str">
        <f>_xlfn.XLOOKUP(B371,tbl_nrc_lex_sentiment_translation[sentiment_eng],tbl_nrc_lex_sentiment_translation[sentiment_ptbr],"",0)</f>
        <v>nojo</v>
      </c>
      <c r="E371" t="str" cm="1">
        <f t="array" ref="E371">_xlfn.XLOOKUP(A371,tbl_nrc_lex_word_translation[word_eng],IF(tbl_nrc_lex_word_translation[context]=0,"",tbl_nrc_lex_word_translation[context]),"",0)</f>
        <v/>
      </c>
      <c r="F371">
        <v>0</v>
      </c>
      <c r="G371" t="str">
        <f t="shared" si="5"/>
        <v/>
      </c>
    </row>
    <row r="372" spans="1:7" hidden="1" x14ac:dyDescent="0.3">
      <c r="A372" t="s">
        <v>970</v>
      </c>
      <c r="B372" t="s">
        <v>828</v>
      </c>
      <c r="C372" t="str">
        <f>_xlfn.XLOOKUP(A372,tbl_nrc_lex_word_translation[word_eng],tbl_nrc_lex_word_translation[word_ptbr],"",0)</f>
        <v>semelhante</v>
      </c>
      <c r="D372" t="str">
        <f>_xlfn.XLOOKUP(B372,tbl_nrc_lex_sentiment_translation[sentiment_eng],tbl_nrc_lex_sentiment_translation[sentiment_ptbr],"",0)</f>
        <v>confiança</v>
      </c>
      <c r="E372" t="str" cm="1">
        <f t="array" ref="E372">_xlfn.XLOOKUP(A372,tbl_nrc_lex_word_translation[word_eng],IF(tbl_nrc_lex_word_translation[context]=0,"",tbl_nrc_lex_word_translation[context]),"",0)</f>
        <v/>
      </c>
      <c r="F372">
        <v>0</v>
      </c>
      <c r="G372" t="str">
        <f t="shared" si="5"/>
        <v/>
      </c>
    </row>
    <row r="373" spans="1:7" hidden="1" x14ac:dyDescent="0.3">
      <c r="A373" t="s">
        <v>971</v>
      </c>
      <c r="B373" t="s">
        <v>2</v>
      </c>
      <c r="C373" t="str">
        <f>_xlfn.XLOOKUP(A373,tbl_nrc_lex_word_translation[word_eng],tbl_nrc_lex_word_translation[word_ptbr],"",0)</f>
        <v>alabastro</v>
      </c>
      <c r="D373" t="str">
        <f>_xlfn.XLOOKUP(B373,tbl_nrc_lex_sentiment_translation[sentiment_eng],tbl_nrc_lex_sentiment_translation[sentiment_ptbr],"",0)</f>
        <v>positivo</v>
      </c>
      <c r="E373" t="str" cm="1">
        <f t="array" ref="E373">_xlfn.XLOOKUP(A373,tbl_nrc_lex_word_translation[word_eng],IF(tbl_nrc_lex_word_translation[context]=0,"",tbl_nrc_lex_word_translation[context]),"",0)</f>
        <v/>
      </c>
      <c r="F373">
        <v>0</v>
      </c>
      <c r="G373" t="str">
        <f t="shared" si="5"/>
        <v/>
      </c>
    </row>
    <row r="374" spans="1:7" hidden="1" x14ac:dyDescent="0.3">
      <c r="A374" t="s">
        <v>972</v>
      </c>
      <c r="B374" t="s">
        <v>831</v>
      </c>
      <c r="C374" t="str">
        <f>_xlfn.XLOOKUP(A374,tbl_nrc_lex_word_translation[word_eng],tbl_nrc_lex_word_translation[word_ptbr],"",0)</f>
        <v>alarme</v>
      </c>
      <c r="D374" t="str">
        <f>_xlfn.XLOOKUP(B374,tbl_nrc_lex_sentiment_translation[sentiment_eng],tbl_nrc_lex_sentiment_translation[sentiment_ptbr],"",0)</f>
        <v>surpresa</v>
      </c>
      <c r="E374" t="str" cm="1">
        <f t="array" ref="E374">_xlfn.XLOOKUP(A374,tbl_nrc_lex_word_translation[word_eng],IF(tbl_nrc_lex_word_translation[context]=0,"",tbl_nrc_lex_word_translation[context]),"",0)</f>
        <v/>
      </c>
      <c r="F374">
        <v>0</v>
      </c>
      <c r="G374" t="str">
        <f t="shared" si="5"/>
        <v/>
      </c>
    </row>
    <row r="375" spans="1:7" hidden="1" x14ac:dyDescent="0.3">
      <c r="A375" t="s">
        <v>972</v>
      </c>
      <c r="B375" t="s">
        <v>4</v>
      </c>
      <c r="C375" t="str">
        <f>_xlfn.XLOOKUP(A375,tbl_nrc_lex_word_translation[word_eng],tbl_nrc_lex_word_translation[word_ptbr],"",0)</f>
        <v>alarme</v>
      </c>
      <c r="D375" t="str">
        <f>_xlfn.XLOOKUP(B375,tbl_nrc_lex_sentiment_translation[sentiment_eng],tbl_nrc_lex_sentiment_translation[sentiment_ptbr],"",0)</f>
        <v>negativo</v>
      </c>
      <c r="E375" t="str" cm="1">
        <f t="array" ref="E375">_xlfn.XLOOKUP(A375,tbl_nrc_lex_word_translation[word_eng],IF(tbl_nrc_lex_word_translation[context]=0,"",tbl_nrc_lex_word_translation[context]),"",0)</f>
        <v/>
      </c>
      <c r="F375">
        <v>0</v>
      </c>
      <c r="G375" t="str">
        <f t="shared" si="5"/>
        <v/>
      </c>
    </row>
    <row r="376" spans="1:7" hidden="1" x14ac:dyDescent="0.3">
      <c r="A376" t="s">
        <v>972</v>
      </c>
      <c r="B376" t="s">
        <v>406</v>
      </c>
      <c r="C376" t="str">
        <f>_xlfn.XLOOKUP(A376,tbl_nrc_lex_word_translation[word_eng],tbl_nrc_lex_word_translation[word_ptbr],"",0)</f>
        <v>alarme</v>
      </c>
      <c r="D376" t="str">
        <f>_xlfn.XLOOKUP(B376,tbl_nrc_lex_sentiment_translation[sentiment_eng],tbl_nrc_lex_sentiment_translation[sentiment_ptbr],"",0)</f>
        <v>medo</v>
      </c>
      <c r="E376" t="str" cm="1">
        <f t="array" ref="E376">_xlfn.XLOOKUP(A376,tbl_nrc_lex_word_translation[word_eng],IF(tbl_nrc_lex_word_translation[context]=0,"",tbl_nrc_lex_word_translation[context]),"",0)</f>
        <v/>
      </c>
      <c r="F376">
        <v>0</v>
      </c>
      <c r="G376" t="str">
        <f t="shared" si="5"/>
        <v/>
      </c>
    </row>
    <row r="377" spans="1:7" hidden="1" x14ac:dyDescent="0.3">
      <c r="A377" t="s">
        <v>973</v>
      </c>
      <c r="B377" t="s">
        <v>831</v>
      </c>
      <c r="C377" t="str">
        <f>_xlfn.XLOOKUP(A377,tbl_nrc_lex_word_translation[word_eng],tbl_nrc_lex_word_translation[word_ptbr],"",0)</f>
        <v>alarmante</v>
      </c>
      <c r="D377" t="str">
        <f>_xlfn.XLOOKUP(B377,tbl_nrc_lex_sentiment_translation[sentiment_eng],tbl_nrc_lex_sentiment_translation[sentiment_ptbr],"",0)</f>
        <v>surpresa</v>
      </c>
      <c r="E377" t="str" cm="1">
        <f t="array" ref="E377">_xlfn.XLOOKUP(A377,tbl_nrc_lex_word_translation[word_eng],IF(tbl_nrc_lex_word_translation[context]=0,"",tbl_nrc_lex_word_translation[context]),"",0)</f>
        <v/>
      </c>
      <c r="F377">
        <v>0</v>
      </c>
      <c r="G377" t="str">
        <f t="shared" si="5"/>
        <v/>
      </c>
    </row>
    <row r="378" spans="1:7" hidden="1" x14ac:dyDescent="0.3">
      <c r="A378" t="s">
        <v>973</v>
      </c>
      <c r="B378" t="s">
        <v>4</v>
      </c>
      <c r="C378" t="str">
        <f>_xlfn.XLOOKUP(A378,tbl_nrc_lex_word_translation[word_eng],tbl_nrc_lex_word_translation[word_ptbr],"",0)</f>
        <v>alarmante</v>
      </c>
      <c r="D378" t="str">
        <f>_xlfn.XLOOKUP(B378,tbl_nrc_lex_sentiment_translation[sentiment_eng],tbl_nrc_lex_sentiment_translation[sentiment_ptbr],"",0)</f>
        <v>negativo</v>
      </c>
      <c r="E378" t="str" cm="1">
        <f t="array" ref="E378">_xlfn.XLOOKUP(A378,tbl_nrc_lex_word_translation[word_eng],IF(tbl_nrc_lex_word_translation[context]=0,"",tbl_nrc_lex_word_translation[context]),"",0)</f>
        <v/>
      </c>
      <c r="F378">
        <v>0</v>
      </c>
      <c r="G378" t="str">
        <f t="shared" si="5"/>
        <v/>
      </c>
    </row>
    <row r="379" spans="1:7" hidden="1" x14ac:dyDescent="0.3">
      <c r="A379" t="s">
        <v>973</v>
      </c>
      <c r="B379" t="s">
        <v>406</v>
      </c>
      <c r="C379" t="str">
        <f>_xlfn.XLOOKUP(A379,tbl_nrc_lex_word_translation[word_eng],tbl_nrc_lex_word_translation[word_ptbr],"",0)</f>
        <v>alarmante</v>
      </c>
      <c r="D379" t="str">
        <f>_xlfn.XLOOKUP(B379,tbl_nrc_lex_sentiment_translation[sentiment_eng],tbl_nrc_lex_sentiment_translation[sentiment_ptbr],"",0)</f>
        <v>medo</v>
      </c>
      <c r="E379" t="str" cm="1">
        <f t="array" ref="E379">_xlfn.XLOOKUP(A379,tbl_nrc_lex_word_translation[word_eng],IF(tbl_nrc_lex_word_translation[context]=0,"",tbl_nrc_lex_word_translation[context]),"",0)</f>
        <v/>
      </c>
      <c r="F379">
        <v>0</v>
      </c>
      <c r="G379" t="str">
        <f t="shared" si="5"/>
        <v/>
      </c>
    </row>
    <row r="380" spans="1:7" hidden="1" x14ac:dyDescent="0.3">
      <c r="A380" t="s">
        <v>974</v>
      </c>
      <c r="B380" t="s">
        <v>828</v>
      </c>
      <c r="C380" t="str">
        <f>_xlfn.XLOOKUP(A380,tbl_nrc_lex_word_translation[word_eng],tbl_nrc_lex_word_translation[word_ptbr],"",0)</f>
        <v>alva</v>
      </c>
      <c r="D380" t="str">
        <f>_xlfn.XLOOKUP(B380,tbl_nrc_lex_sentiment_translation[sentiment_eng],tbl_nrc_lex_sentiment_translation[sentiment_ptbr],"",0)</f>
        <v>confiança</v>
      </c>
      <c r="E380" t="str" cm="1">
        <f t="array" ref="E380">_xlfn.XLOOKUP(A380,tbl_nrc_lex_word_translation[word_eng],IF(tbl_nrc_lex_word_translation[context]=0,"",tbl_nrc_lex_word_translation[context]),"",0)</f>
        <v/>
      </c>
      <c r="F380">
        <v>0</v>
      </c>
      <c r="G380" t="str">
        <f t="shared" si="5"/>
        <v/>
      </c>
    </row>
    <row r="381" spans="1:7" hidden="1" x14ac:dyDescent="0.3">
      <c r="A381" t="s">
        <v>975</v>
      </c>
      <c r="B381" t="s">
        <v>4</v>
      </c>
      <c r="C381" t="str">
        <f>_xlfn.XLOOKUP(A381,tbl_nrc_lex_word_translation[word_eng],tbl_nrc_lex_word_translation[word_ptbr],"",0)</f>
        <v>alcoolismo</v>
      </c>
      <c r="D381" t="str">
        <f>_xlfn.XLOOKUP(B381,tbl_nrc_lex_sentiment_translation[sentiment_eng],tbl_nrc_lex_sentiment_translation[sentiment_ptbr],"",0)</f>
        <v>negativo</v>
      </c>
      <c r="E381" t="str" cm="1">
        <f t="array" ref="E381">_xlfn.XLOOKUP(A381,tbl_nrc_lex_word_translation[word_eng],IF(tbl_nrc_lex_word_translation[context]=0,"",tbl_nrc_lex_word_translation[context]),"",0)</f>
        <v/>
      </c>
      <c r="F381">
        <v>0</v>
      </c>
      <c r="G381" t="str">
        <f t="shared" si="5"/>
        <v/>
      </c>
    </row>
    <row r="382" spans="1:7" hidden="1" x14ac:dyDescent="0.3">
      <c r="A382" t="s">
        <v>975</v>
      </c>
      <c r="B382" t="s">
        <v>829</v>
      </c>
      <c r="C382" t="str">
        <f>_xlfn.XLOOKUP(A382,tbl_nrc_lex_word_translation[word_eng],tbl_nrc_lex_word_translation[word_ptbr],"",0)</f>
        <v>alcoolismo</v>
      </c>
      <c r="D382" t="str">
        <f>_xlfn.XLOOKUP(B382,tbl_nrc_lex_sentiment_translation[sentiment_eng],tbl_nrc_lex_sentiment_translation[sentiment_ptbr],"",0)</f>
        <v>tristeza</v>
      </c>
      <c r="E382" t="str" cm="1">
        <f t="array" ref="E382">_xlfn.XLOOKUP(A382,tbl_nrc_lex_word_translation[word_eng],IF(tbl_nrc_lex_word_translation[context]=0,"",tbl_nrc_lex_word_translation[context]),"",0)</f>
        <v/>
      </c>
      <c r="F382">
        <v>0</v>
      </c>
      <c r="G382" t="str">
        <f t="shared" si="5"/>
        <v/>
      </c>
    </row>
    <row r="383" spans="1:7" hidden="1" x14ac:dyDescent="0.3">
      <c r="A383" t="s">
        <v>975</v>
      </c>
      <c r="B383" t="s">
        <v>406</v>
      </c>
      <c r="C383" t="str">
        <f>_xlfn.XLOOKUP(A383,tbl_nrc_lex_word_translation[word_eng],tbl_nrc_lex_word_translation[word_ptbr],"",0)</f>
        <v>alcoolismo</v>
      </c>
      <c r="D383" t="str">
        <f>_xlfn.XLOOKUP(B383,tbl_nrc_lex_sentiment_translation[sentiment_eng],tbl_nrc_lex_sentiment_translation[sentiment_ptbr],"",0)</f>
        <v>medo</v>
      </c>
      <c r="E383" t="str" cm="1">
        <f t="array" ref="E383">_xlfn.XLOOKUP(A383,tbl_nrc_lex_word_translation[word_eng],IF(tbl_nrc_lex_word_translation[context]=0,"",tbl_nrc_lex_word_translation[context]),"",0)</f>
        <v/>
      </c>
      <c r="F383">
        <v>0</v>
      </c>
      <c r="G383" t="str">
        <f t="shared" si="5"/>
        <v/>
      </c>
    </row>
    <row r="384" spans="1:7" hidden="1" x14ac:dyDescent="0.3">
      <c r="A384" t="s">
        <v>975</v>
      </c>
      <c r="B384" t="s">
        <v>830</v>
      </c>
      <c r="C384" t="str">
        <f>_xlfn.XLOOKUP(A384,tbl_nrc_lex_word_translation[word_eng],tbl_nrc_lex_word_translation[word_ptbr],"",0)</f>
        <v>alcoolismo</v>
      </c>
      <c r="D384" t="str">
        <f>_xlfn.XLOOKUP(B384,tbl_nrc_lex_sentiment_translation[sentiment_eng],tbl_nrc_lex_sentiment_translation[sentiment_ptbr],"",0)</f>
        <v>raiva</v>
      </c>
      <c r="E384" t="str" cm="1">
        <f t="array" ref="E384">_xlfn.XLOOKUP(A384,tbl_nrc_lex_word_translation[word_eng],IF(tbl_nrc_lex_word_translation[context]=0,"",tbl_nrc_lex_word_translation[context]),"",0)</f>
        <v/>
      </c>
      <c r="F384">
        <v>0</v>
      </c>
      <c r="G384" t="str">
        <f t="shared" si="5"/>
        <v/>
      </c>
    </row>
    <row r="385" spans="1:7" hidden="1" x14ac:dyDescent="0.3">
      <c r="A385" t="s">
        <v>975</v>
      </c>
      <c r="B385" t="s">
        <v>835</v>
      </c>
      <c r="C385" t="str">
        <f>_xlfn.XLOOKUP(A385,tbl_nrc_lex_word_translation[word_eng],tbl_nrc_lex_word_translation[word_ptbr],"",0)</f>
        <v>alcoolismo</v>
      </c>
      <c r="D385" t="str">
        <f>_xlfn.XLOOKUP(B385,tbl_nrc_lex_sentiment_translation[sentiment_eng],tbl_nrc_lex_sentiment_translation[sentiment_ptbr],"",0)</f>
        <v>nojo</v>
      </c>
      <c r="E385" t="str" cm="1">
        <f t="array" ref="E385">_xlfn.XLOOKUP(A385,tbl_nrc_lex_word_translation[word_eng],IF(tbl_nrc_lex_word_translation[context]=0,"",tbl_nrc_lex_word_translation[context]),"",0)</f>
        <v/>
      </c>
      <c r="F385">
        <v>0</v>
      </c>
      <c r="G385" t="str">
        <f t="shared" si="5"/>
        <v/>
      </c>
    </row>
    <row r="386" spans="1:7" hidden="1" x14ac:dyDescent="0.3">
      <c r="A386" t="s">
        <v>976</v>
      </c>
      <c r="B386" t="s">
        <v>2</v>
      </c>
      <c r="C386" t="str">
        <f>_xlfn.XLOOKUP(A386,tbl_nrc_lex_word_translation[word_eng],tbl_nrc_lex_word_translation[word_ptbr],"",0)</f>
        <v>alerta</v>
      </c>
      <c r="D386" t="str">
        <f>_xlfn.XLOOKUP(B386,tbl_nrc_lex_sentiment_translation[sentiment_eng],tbl_nrc_lex_sentiment_translation[sentiment_ptbr],"",0)</f>
        <v>positivo</v>
      </c>
      <c r="E386" t="str" cm="1">
        <f t="array" ref="E386">_xlfn.XLOOKUP(A386,tbl_nrc_lex_word_translation[word_eng],IF(tbl_nrc_lex_word_translation[context]=0,"",tbl_nrc_lex_word_translation[context]),"",0)</f>
        <v/>
      </c>
      <c r="F386">
        <v>0</v>
      </c>
      <c r="G386" t="str">
        <f t="shared" ref="G386:G449" si="6">IFERROR(FIND(" ",C386),"")</f>
        <v/>
      </c>
    </row>
    <row r="387" spans="1:7" hidden="1" x14ac:dyDescent="0.3">
      <c r="A387" t="s">
        <v>976</v>
      </c>
      <c r="B387" t="s">
        <v>831</v>
      </c>
      <c r="C387" t="str">
        <f>_xlfn.XLOOKUP(A387,tbl_nrc_lex_word_translation[word_eng],tbl_nrc_lex_word_translation[word_ptbr],"",0)</f>
        <v>alerta</v>
      </c>
      <c r="D387" t="str">
        <f>_xlfn.XLOOKUP(B387,tbl_nrc_lex_sentiment_translation[sentiment_eng],tbl_nrc_lex_sentiment_translation[sentiment_ptbr],"",0)</f>
        <v>surpresa</v>
      </c>
      <c r="E387" t="str" cm="1">
        <f t="array" ref="E387">_xlfn.XLOOKUP(A387,tbl_nrc_lex_word_translation[word_eng],IF(tbl_nrc_lex_word_translation[context]=0,"",tbl_nrc_lex_word_translation[context]),"",0)</f>
        <v/>
      </c>
      <c r="F387">
        <v>0</v>
      </c>
      <c r="G387" t="str">
        <f t="shared" si="6"/>
        <v/>
      </c>
    </row>
    <row r="388" spans="1:7" hidden="1" x14ac:dyDescent="0.3">
      <c r="A388" t="s">
        <v>976</v>
      </c>
      <c r="B388" t="s">
        <v>60</v>
      </c>
      <c r="C388" t="str">
        <f>_xlfn.XLOOKUP(A388,tbl_nrc_lex_word_translation[word_eng],tbl_nrc_lex_word_translation[word_ptbr],"",0)</f>
        <v>alerta</v>
      </c>
      <c r="D388" t="str">
        <f>_xlfn.XLOOKUP(B388,tbl_nrc_lex_sentiment_translation[sentiment_eng],tbl_nrc_lex_sentiment_translation[sentiment_ptbr],"",0)</f>
        <v>antecipação</v>
      </c>
      <c r="E388" t="str" cm="1">
        <f t="array" ref="E388">_xlfn.XLOOKUP(A388,tbl_nrc_lex_word_translation[word_eng],IF(tbl_nrc_lex_word_translation[context]=0,"",tbl_nrc_lex_word_translation[context]),"",0)</f>
        <v/>
      </c>
      <c r="F388">
        <v>0</v>
      </c>
      <c r="G388" t="str">
        <f t="shared" si="6"/>
        <v/>
      </c>
    </row>
    <row r="389" spans="1:7" hidden="1" x14ac:dyDescent="0.3">
      <c r="A389" t="s">
        <v>976</v>
      </c>
      <c r="B389" t="s">
        <v>406</v>
      </c>
      <c r="C389" t="str">
        <f>_xlfn.XLOOKUP(A389,tbl_nrc_lex_word_translation[word_eng],tbl_nrc_lex_word_translation[word_ptbr],"",0)</f>
        <v>alerta</v>
      </c>
      <c r="D389" t="str">
        <f>_xlfn.XLOOKUP(B389,tbl_nrc_lex_sentiment_translation[sentiment_eng],tbl_nrc_lex_sentiment_translation[sentiment_ptbr],"",0)</f>
        <v>medo</v>
      </c>
      <c r="E389" t="str" cm="1">
        <f t="array" ref="E389">_xlfn.XLOOKUP(A389,tbl_nrc_lex_word_translation[word_eng],IF(tbl_nrc_lex_word_translation[context]=0,"",tbl_nrc_lex_word_translation[context]),"",0)</f>
        <v/>
      </c>
      <c r="F389">
        <v>0</v>
      </c>
      <c r="G389" t="str">
        <f t="shared" si="6"/>
        <v/>
      </c>
    </row>
    <row r="390" spans="1:7" hidden="1" x14ac:dyDescent="0.3">
      <c r="A390" t="s">
        <v>977</v>
      </c>
      <c r="B390" t="s">
        <v>831</v>
      </c>
      <c r="C390" t="str">
        <f>_xlfn.XLOOKUP(A390,tbl_nrc_lex_word_translation[word_eng],tbl_nrc_lex_word_translation[word_ptbr],"",0)</f>
        <v>alertas</v>
      </c>
      <c r="D390" t="str">
        <f>_xlfn.XLOOKUP(B390,tbl_nrc_lex_sentiment_translation[sentiment_eng],tbl_nrc_lex_sentiment_translation[sentiment_ptbr],"",0)</f>
        <v>surpresa</v>
      </c>
      <c r="E390" t="str" cm="1">
        <f t="array" ref="E390">_xlfn.XLOOKUP(A390,tbl_nrc_lex_word_translation[word_eng],IF(tbl_nrc_lex_word_translation[context]=0,"",tbl_nrc_lex_word_translation[context]),"",0)</f>
        <v/>
      </c>
      <c r="F390">
        <v>0</v>
      </c>
      <c r="G390" t="str">
        <f t="shared" si="6"/>
        <v/>
      </c>
    </row>
    <row r="391" spans="1:7" hidden="1" x14ac:dyDescent="0.3">
      <c r="A391" t="s">
        <v>977</v>
      </c>
      <c r="B391" t="s">
        <v>406</v>
      </c>
      <c r="C391" t="str">
        <f>_xlfn.XLOOKUP(A391,tbl_nrc_lex_word_translation[word_eng],tbl_nrc_lex_word_translation[word_ptbr],"",0)</f>
        <v>alertas</v>
      </c>
      <c r="D391" t="str">
        <f>_xlfn.XLOOKUP(B391,tbl_nrc_lex_sentiment_translation[sentiment_eng],tbl_nrc_lex_sentiment_translation[sentiment_ptbr],"",0)</f>
        <v>medo</v>
      </c>
      <c r="E391" t="str" cm="1">
        <f t="array" ref="E391">_xlfn.XLOOKUP(A391,tbl_nrc_lex_word_translation[word_eng],IF(tbl_nrc_lex_word_translation[context]=0,"",tbl_nrc_lex_word_translation[context]),"",0)</f>
        <v/>
      </c>
      <c r="F391">
        <v>0</v>
      </c>
      <c r="G391" t="str">
        <f t="shared" si="6"/>
        <v/>
      </c>
    </row>
    <row r="392" spans="1:7" hidden="1" x14ac:dyDescent="0.3">
      <c r="A392" t="s">
        <v>977</v>
      </c>
      <c r="B392" t="s">
        <v>60</v>
      </c>
      <c r="C392" t="str">
        <f>_xlfn.XLOOKUP(A392,tbl_nrc_lex_word_translation[word_eng],tbl_nrc_lex_word_translation[word_ptbr],"",0)</f>
        <v>alertas</v>
      </c>
      <c r="D392" t="str">
        <f>_xlfn.XLOOKUP(B392,tbl_nrc_lex_sentiment_translation[sentiment_eng],tbl_nrc_lex_sentiment_translation[sentiment_ptbr],"",0)</f>
        <v>antecipação</v>
      </c>
      <c r="E392" t="str" cm="1">
        <f t="array" ref="E392">_xlfn.XLOOKUP(A392,tbl_nrc_lex_word_translation[word_eng],IF(tbl_nrc_lex_word_translation[context]=0,"",tbl_nrc_lex_word_translation[context]),"",0)</f>
        <v/>
      </c>
      <c r="F392">
        <v>0</v>
      </c>
      <c r="G392" t="str">
        <f t="shared" si="6"/>
        <v/>
      </c>
    </row>
    <row r="393" spans="1:7" hidden="1" x14ac:dyDescent="0.3">
      <c r="A393" t="s">
        <v>978</v>
      </c>
      <c r="B393" t="s">
        <v>4</v>
      </c>
      <c r="C393" t="str">
        <f>_xlfn.XLOOKUP(A393,tbl_nrc_lex_word_translation[word_eng],tbl_nrc_lex_word_translation[word_ptbr],"",0)</f>
        <v>alienígena</v>
      </c>
      <c r="D393" t="str">
        <f>_xlfn.XLOOKUP(B393,tbl_nrc_lex_sentiment_translation[sentiment_eng],tbl_nrc_lex_sentiment_translation[sentiment_ptbr],"",0)</f>
        <v>negativo</v>
      </c>
      <c r="E393" t="str" cm="1">
        <f t="array" ref="E393">_xlfn.XLOOKUP(A393,tbl_nrc_lex_word_translation[word_eng],IF(tbl_nrc_lex_word_translation[context]=0,"",tbl_nrc_lex_word_translation[context]),"",0)</f>
        <v/>
      </c>
      <c r="F393">
        <v>0</v>
      </c>
      <c r="G393" t="str">
        <f t="shared" si="6"/>
        <v/>
      </c>
    </row>
    <row r="394" spans="1:7" hidden="1" x14ac:dyDescent="0.3">
      <c r="A394" t="s">
        <v>978</v>
      </c>
      <c r="B394" t="s">
        <v>406</v>
      </c>
      <c r="C394" t="str">
        <f>_xlfn.XLOOKUP(A394,tbl_nrc_lex_word_translation[word_eng],tbl_nrc_lex_word_translation[word_ptbr],"",0)</f>
        <v>alienígena</v>
      </c>
      <c r="D394" t="str">
        <f>_xlfn.XLOOKUP(B394,tbl_nrc_lex_sentiment_translation[sentiment_eng],tbl_nrc_lex_sentiment_translation[sentiment_ptbr],"",0)</f>
        <v>medo</v>
      </c>
      <c r="E394" t="str" cm="1">
        <f t="array" ref="E394">_xlfn.XLOOKUP(A394,tbl_nrc_lex_word_translation[word_eng],IF(tbl_nrc_lex_word_translation[context]=0,"",tbl_nrc_lex_word_translation[context]),"",0)</f>
        <v/>
      </c>
      <c r="F394">
        <v>0</v>
      </c>
      <c r="G394" t="str">
        <f t="shared" si="6"/>
        <v/>
      </c>
    </row>
    <row r="395" spans="1:7" hidden="1" x14ac:dyDescent="0.3">
      <c r="A395" t="s">
        <v>978</v>
      </c>
      <c r="B395" t="s">
        <v>835</v>
      </c>
      <c r="C395" t="str">
        <f>_xlfn.XLOOKUP(A395,tbl_nrc_lex_word_translation[word_eng],tbl_nrc_lex_word_translation[word_ptbr],"",0)</f>
        <v>alienígena</v>
      </c>
      <c r="D395" t="str">
        <f>_xlfn.XLOOKUP(B395,tbl_nrc_lex_sentiment_translation[sentiment_eng],tbl_nrc_lex_sentiment_translation[sentiment_ptbr],"",0)</f>
        <v>nojo</v>
      </c>
      <c r="E395" t="str" cm="1">
        <f t="array" ref="E395">_xlfn.XLOOKUP(A395,tbl_nrc_lex_word_translation[word_eng],IF(tbl_nrc_lex_word_translation[context]=0,"",tbl_nrc_lex_word_translation[context]),"",0)</f>
        <v/>
      </c>
      <c r="F395">
        <v>0</v>
      </c>
      <c r="G395" t="str">
        <f t="shared" si="6"/>
        <v/>
      </c>
    </row>
    <row r="396" spans="1:7" hidden="1" x14ac:dyDescent="0.3">
      <c r="A396" t="s">
        <v>45</v>
      </c>
      <c r="B396" t="s">
        <v>4</v>
      </c>
      <c r="C396" t="str">
        <f>_xlfn.XLOOKUP(A396,tbl_nrc_lex_word_translation[word_eng],tbl_nrc_lex_word_translation[word_ptbr],"",0)</f>
        <v>alienar</v>
      </c>
      <c r="D396" t="str">
        <f>_xlfn.XLOOKUP(B396,tbl_nrc_lex_sentiment_translation[sentiment_eng],tbl_nrc_lex_sentiment_translation[sentiment_ptbr],"",0)</f>
        <v>negativo</v>
      </c>
      <c r="E396" t="str" cm="1">
        <f t="array" ref="E396">_xlfn.XLOOKUP(A396,tbl_nrc_lex_word_translation[word_eng],IF(tbl_nrc_lex_word_translation[context]=0,"",tbl_nrc_lex_word_translation[context]),"",0)</f>
        <v/>
      </c>
      <c r="F396">
        <v>0</v>
      </c>
      <c r="G396" t="str">
        <f t="shared" si="6"/>
        <v/>
      </c>
    </row>
    <row r="397" spans="1:7" hidden="1" x14ac:dyDescent="0.3">
      <c r="A397" t="s">
        <v>45</v>
      </c>
      <c r="B397" t="s">
        <v>835</v>
      </c>
      <c r="C397" t="str">
        <f>_xlfn.XLOOKUP(A397,tbl_nrc_lex_word_translation[word_eng],tbl_nrc_lex_word_translation[word_ptbr],"",0)</f>
        <v>alienar</v>
      </c>
      <c r="D397" t="str">
        <f>_xlfn.XLOOKUP(B397,tbl_nrc_lex_sentiment_translation[sentiment_eng],tbl_nrc_lex_sentiment_translation[sentiment_ptbr],"",0)</f>
        <v>nojo</v>
      </c>
      <c r="E397" t="str" cm="1">
        <f t="array" ref="E397">_xlfn.XLOOKUP(A397,tbl_nrc_lex_word_translation[word_eng],IF(tbl_nrc_lex_word_translation[context]=0,"",tbl_nrc_lex_word_translation[context]),"",0)</f>
        <v/>
      </c>
      <c r="F397">
        <v>0</v>
      </c>
      <c r="G397" t="str">
        <f t="shared" si="6"/>
        <v/>
      </c>
    </row>
    <row r="398" spans="1:7" hidden="1" x14ac:dyDescent="0.3">
      <c r="A398" t="s">
        <v>45</v>
      </c>
      <c r="B398" t="s">
        <v>830</v>
      </c>
      <c r="C398" t="str">
        <f>_xlfn.XLOOKUP(A398,tbl_nrc_lex_word_translation[word_eng],tbl_nrc_lex_word_translation[word_ptbr],"",0)</f>
        <v>alienar</v>
      </c>
      <c r="D398" t="str">
        <f>_xlfn.XLOOKUP(B398,tbl_nrc_lex_sentiment_translation[sentiment_eng],tbl_nrc_lex_sentiment_translation[sentiment_ptbr],"",0)</f>
        <v>raiva</v>
      </c>
      <c r="E398" t="str" cm="1">
        <f t="array" ref="E398">_xlfn.XLOOKUP(A398,tbl_nrc_lex_word_translation[word_eng],IF(tbl_nrc_lex_word_translation[context]=0,"",tbl_nrc_lex_word_translation[context]),"",0)</f>
        <v/>
      </c>
      <c r="F398">
        <v>0</v>
      </c>
      <c r="G398" t="str">
        <f t="shared" si="6"/>
        <v/>
      </c>
    </row>
    <row r="399" spans="1:7" hidden="1" x14ac:dyDescent="0.3">
      <c r="A399" t="s">
        <v>46</v>
      </c>
      <c r="B399" t="s">
        <v>829</v>
      </c>
      <c r="C399" t="str">
        <f>_xlfn.XLOOKUP(A399,tbl_nrc_lex_word_translation[word_eng],tbl_nrc_lex_word_translation[word_ptbr],"",0)</f>
        <v>alienado</v>
      </c>
      <c r="D399" t="str">
        <f>_xlfn.XLOOKUP(B399,tbl_nrc_lex_sentiment_translation[sentiment_eng],tbl_nrc_lex_sentiment_translation[sentiment_ptbr],"",0)</f>
        <v>tristeza</v>
      </c>
      <c r="E399" t="str" cm="1">
        <f t="array" ref="E399">_xlfn.XLOOKUP(A399,tbl_nrc_lex_word_translation[word_eng],IF(tbl_nrc_lex_word_translation[context]=0,"",tbl_nrc_lex_word_translation[context]),"",0)</f>
        <v/>
      </c>
      <c r="F399">
        <v>0</v>
      </c>
      <c r="G399" t="str">
        <f t="shared" si="6"/>
        <v/>
      </c>
    </row>
    <row r="400" spans="1:7" hidden="1" x14ac:dyDescent="0.3">
      <c r="A400" t="s">
        <v>46</v>
      </c>
      <c r="B400" t="s">
        <v>4</v>
      </c>
      <c r="C400" t="str">
        <f>_xlfn.XLOOKUP(A400,tbl_nrc_lex_word_translation[word_eng],tbl_nrc_lex_word_translation[word_ptbr],"",0)</f>
        <v>alienado</v>
      </c>
      <c r="D400" t="str">
        <f>_xlfn.XLOOKUP(B400,tbl_nrc_lex_sentiment_translation[sentiment_eng],tbl_nrc_lex_sentiment_translation[sentiment_ptbr],"",0)</f>
        <v>negativo</v>
      </c>
      <c r="E400" t="str" cm="1">
        <f t="array" ref="E400">_xlfn.XLOOKUP(A400,tbl_nrc_lex_word_translation[word_eng],IF(tbl_nrc_lex_word_translation[context]=0,"",tbl_nrc_lex_word_translation[context]),"",0)</f>
        <v/>
      </c>
      <c r="F400">
        <v>0</v>
      </c>
      <c r="G400" t="str">
        <f t="shared" si="6"/>
        <v/>
      </c>
    </row>
    <row r="401" spans="1:7" hidden="1" x14ac:dyDescent="0.3">
      <c r="A401" t="s">
        <v>47</v>
      </c>
      <c r="B401" t="s">
        <v>4</v>
      </c>
      <c r="C401" t="str">
        <f>_xlfn.XLOOKUP(A401,tbl_nrc_lex_word_translation[word_eng],tbl_nrc_lex_word_translation[word_ptbr],"",0)</f>
        <v>alienação</v>
      </c>
      <c r="D401" t="str">
        <f>_xlfn.XLOOKUP(B401,tbl_nrc_lex_sentiment_translation[sentiment_eng],tbl_nrc_lex_sentiment_translation[sentiment_ptbr],"",0)</f>
        <v>negativo</v>
      </c>
      <c r="E401" t="str" cm="1">
        <f t="array" ref="E401">_xlfn.XLOOKUP(A401,tbl_nrc_lex_word_translation[word_eng],IF(tbl_nrc_lex_word_translation[context]=0,"",tbl_nrc_lex_word_translation[context]),"",0)</f>
        <v/>
      </c>
      <c r="F401">
        <v>0</v>
      </c>
      <c r="G401" t="str">
        <f t="shared" si="6"/>
        <v/>
      </c>
    </row>
    <row r="402" spans="1:7" hidden="1" x14ac:dyDescent="0.3">
      <c r="A402" t="s">
        <v>47</v>
      </c>
      <c r="B402" t="s">
        <v>829</v>
      </c>
      <c r="C402" t="str">
        <f>_xlfn.XLOOKUP(A402,tbl_nrc_lex_word_translation[word_eng],tbl_nrc_lex_word_translation[word_ptbr],"",0)</f>
        <v>alienação</v>
      </c>
      <c r="D402" t="str">
        <f>_xlfn.XLOOKUP(B402,tbl_nrc_lex_sentiment_translation[sentiment_eng],tbl_nrc_lex_sentiment_translation[sentiment_ptbr],"",0)</f>
        <v>tristeza</v>
      </c>
      <c r="E402" t="str" cm="1">
        <f t="array" ref="E402">_xlfn.XLOOKUP(A402,tbl_nrc_lex_word_translation[word_eng],IF(tbl_nrc_lex_word_translation[context]=0,"",tbl_nrc_lex_word_translation[context]),"",0)</f>
        <v/>
      </c>
      <c r="F402">
        <v>0</v>
      </c>
      <c r="G402" t="str">
        <f t="shared" si="6"/>
        <v/>
      </c>
    </row>
    <row r="403" spans="1:7" hidden="1" x14ac:dyDescent="0.3">
      <c r="A403" t="s">
        <v>47</v>
      </c>
      <c r="B403" t="s">
        <v>406</v>
      </c>
      <c r="C403" t="str">
        <f>_xlfn.XLOOKUP(A403,tbl_nrc_lex_word_translation[word_eng],tbl_nrc_lex_word_translation[word_ptbr],"",0)</f>
        <v>alienação</v>
      </c>
      <c r="D403" t="str">
        <f>_xlfn.XLOOKUP(B403,tbl_nrc_lex_sentiment_translation[sentiment_eng],tbl_nrc_lex_sentiment_translation[sentiment_ptbr],"",0)</f>
        <v>medo</v>
      </c>
      <c r="E403" t="str" cm="1">
        <f t="array" ref="E403">_xlfn.XLOOKUP(A403,tbl_nrc_lex_word_translation[word_eng],IF(tbl_nrc_lex_word_translation[context]=0,"",tbl_nrc_lex_word_translation[context]),"",0)</f>
        <v/>
      </c>
      <c r="F403">
        <v>0</v>
      </c>
      <c r="G403" t="str">
        <f t="shared" si="6"/>
        <v/>
      </c>
    </row>
    <row r="404" spans="1:7" hidden="1" x14ac:dyDescent="0.3">
      <c r="A404" t="s">
        <v>47</v>
      </c>
      <c r="B404" t="s">
        <v>830</v>
      </c>
      <c r="C404" t="str">
        <f>_xlfn.XLOOKUP(A404,tbl_nrc_lex_word_translation[word_eng],tbl_nrc_lex_word_translation[word_ptbr],"",0)</f>
        <v>alienação</v>
      </c>
      <c r="D404" t="str">
        <f>_xlfn.XLOOKUP(B404,tbl_nrc_lex_sentiment_translation[sentiment_eng],tbl_nrc_lex_sentiment_translation[sentiment_ptbr],"",0)</f>
        <v>raiva</v>
      </c>
      <c r="E404" t="str" cm="1">
        <f t="array" ref="E404">_xlfn.XLOOKUP(A404,tbl_nrc_lex_word_translation[word_eng],IF(tbl_nrc_lex_word_translation[context]=0,"",tbl_nrc_lex_word_translation[context]),"",0)</f>
        <v/>
      </c>
      <c r="F404">
        <v>0</v>
      </c>
      <c r="G404" t="str">
        <f t="shared" si="6"/>
        <v/>
      </c>
    </row>
    <row r="405" spans="1:7" hidden="1" x14ac:dyDescent="0.3">
      <c r="A405" t="s">
        <v>47</v>
      </c>
      <c r="B405" t="s">
        <v>835</v>
      </c>
      <c r="C405" t="str">
        <f>_xlfn.XLOOKUP(A405,tbl_nrc_lex_word_translation[word_eng],tbl_nrc_lex_word_translation[word_ptbr],"",0)</f>
        <v>alienação</v>
      </c>
      <c r="D405" t="str">
        <f>_xlfn.XLOOKUP(B405,tbl_nrc_lex_sentiment_translation[sentiment_eng],tbl_nrc_lex_sentiment_translation[sentiment_ptbr],"",0)</f>
        <v>nojo</v>
      </c>
      <c r="E405" t="str" cm="1">
        <f t="array" ref="E405">_xlfn.XLOOKUP(A405,tbl_nrc_lex_word_translation[word_eng],IF(tbl_nrc_lex_word_translation[context]=0,"",tbl_nrc_lex_word_translation[context]),"",0)</f>
        <v/>
      </c>
      <c r="F405">
        <v>0</v>
      </c>
      <c r="G405" t="str">
        <f t="shared" si="6"/>
        <v/>
      </c>
    </row>
    <row r="406" spans="1:7" hidden="1" x14ac:dyDescent="0.3">
      <c r="A406" t="s">
        <v>979</v>
      </c>
      <c r="B406" t="s">
        <v>2</v>
      </c>
      <c r="C406" t="str">
        <f>_xlfn.XLOOKUP(A406,tbl_nrc_lex_word_translation[word_eng],tbl_nrc_lex_word_translation[word_ptbr],"",0)</f>
        <v>alimentação</v>
      </c>
      <c r="D406" t="str">
        <f>_xlfn.XLOOKUP(B406,tbl_nrc_lex_sentiment_translation[sentiment_eng],tbl_nrc_lex_sentiment_translation[sentiment_ptbr],"",0)</f>
        <v>positivo</v>
      </c>
      <c r="E406" t="str" cm="1">
        <f t="array" ref="E406">_xlfn.XLOOKUP(A406,tbl_nrc_lex_word_translation[word_eng],IF(tbl_nrc_lex_word_translation[context]=0,"",tbl_nrc_lex_word_translation[context]),"",0)</f>
        <v/>
      </c>
      <c r="F406">
        <v>0</v>
      </c>
      <c r="G406" t="str">
        <f t="shared" si="6"/>
        <v/>
      </c>
    </row>
    <row r="407" spans="1:7" x14ac:dyDescent="0.3">
      <c r="A407" t="s">
        <v>980</v>
      </c>
      <c r="B407" t="s">
        <v>4</v>
      </c>
      <c r="C407" t="str">
        <f>_xlfn.XLOOKUP(A407,tbl_nrc_lex_word_translation[word_eng],tbl_nrc_lex_word_translation[word_ptbr],"",0)</f>
        <v>pensão alimentícia</v>
      </c>
      <c r="D407" t="str">
        <f>_xlfn.XLOOKUP(B407,tbl_nrc_lex_sentiment_translation[sentiment_eng],tbl_nrc_lex_sentiment_translation[sentiment_ptbr],"",0)</f>
        <v>negativo</v>
      </c>
      <c r="E407" t="str" cm="1">
        <f t="array" ref="E407">_xlfn.XLOOKUP(A407,tbl_nrc_lex_word_translation[word_eng],IF(tbl_nrc_lex_word_translation[context]=0,"",tbl_nrc_lex_word_translation[context]),"",0)</f>
        <v/>
      </c>
      <c r="F407">
        <v>1</v>
      </c>
      <c r="G407">
        <f t="shared" si="6"/>
        <v>7</v>
      </c>
    </row>
    <row r="408" spans="1:7" hidden="1" x14ac:dyDescent="0.3">
      <c r="A408" t="s">
        <v>981</v>
      </c>
      <c r="B408" t="s">
        <v>2</v>
      </c>
      <c r="C408" t="str">
        <f>_xlfn.XLOOKUP(A408,tbl_nrc_lex_word_translation[word_eng],tbl_nrc_lex_word_translation[word_ptbr],"",0)</f>
        <v>vivo</v>
      </c>
      <c r="D408" t="str">
        <f>_xlfn.XLOOKUP(B408,tbl_nrc_lex_sentiment_translation[sentiment_eng],tbl_nrc_lex_sentiment_translation[sentiment_ptbr],"",0)</f>
        <v>positivo</v>
      </c>
      <c r="E408" t="str" cm="1">
        <f t="array" ref="E408">_xlfn.XLOOKUP(A408,tbl_nrc_lex_word_translation[word_eng],IF(tbl_nrc_lex_word_translation[context]=0,"",tbl_nrc_lex_word_translation[context]),"",0)</f>
        <v/>
      </c>
      <c r="F408">
        <v>0</v>
      </c>
      <c r="G408" t="str">
        <f t="shared" si="6"/>
        <v/>
      </c>
    </row>
    <row r="409" spans="1:7" hidden="1" x14ac:dyDescent="0.3">
      <c r="A409" t="s">
        <v>981</v>
      </c>
      <c r="B409" t="s">
        <v>828</v>
      </c>
      <c r="C409" t="str">
        <f>_xlfn.XLOOKUP(A409,tbl_nrc_lex_word_translation[word_eng],tbl_nrc_lex_word_translation[word_ptbr],"",0)</f>
        <v>vivo</v>
      </c>
      <c r="D409" t="str">
        <f>_xlfn.XLOOKUP(B409,tbl_nrc_lex_sentiment_translation[sentiment_eng],tbl_nrc_lex_sentiment_translation[sentiment_ptbr],"",0)</f>
        <v>confiança</v>
      </c>
      <c r="E409" t="str" cm="1">
        <f t="array" ref="E409">_xlfn.XLOOKUP(A409,tbl_nrc_lex_word_translation[word_eng],IF(tbl_nrc_lex_word_translation[context]=0,"",tbl_nrc_lex_word_translation[context]),"",0)</f>
        <v/>
      </c>
      <c r="F409">
        <v>0</v>
      </c>
      <c r="G409" t="str">
        <f t="shared" si="6"/>
        <v/>
      </c>
    </row>
    <row r="410" spans="1:7" hidden="1" x14ac:dyDescent="0.3">
      <c r="A410" t="s">
        <v>981</v>
      </c>
      <c r="B410" t="s">
        <v>60</v>
      </c>
      <c r="C410" t="str">
        <f>_xlfn.XLOOKUP(A410,tbl_nrc_lex_word_translation[word_eng],tbl_nrc_lex_word_translation[word_ptbr],"",0)</f>
        <v>vivo</v>
      </c>
      <c r="D410" t="str">
        <f>_xlfn.XLOOKUP(B410,tbl_nrc_lex_sentiment_translation[sentiment_eng],tbl_nrc_lex_sentiment_translation[sentiment_ptbr],"",0)</f>
        <v>antecipação</v>
      </c>
      <c r="E410" t="str" cm="1">
        <f t="array" ref="E410">_xlfn.XLOOKUP(A410,tbl_nrc_lex_word_translation[word_eng],IF(tbl_nrc_lex_word_translation[context]=0,"",tbl_nrc_lex_word_translation[context]),"",0)</f>
        <v/>
      </c>
      <c r="F410">
        <v>0</v>
      </c>
      <c r="G410" t="str">
        <f t="shared" si="6"/>
        <v/>
      </c>
    </row>
    <row r="411" spans="1:7" hidden="1" x14ac:dyDescent="0.3">
      <c r="A411" t="s">
        <v>981</v>
      </c>
      <c r="B411" t="s">
        <v>852</v>
      </c>
      <c r="C411" t="str">
        <f>_xlfn.XLOOKUP(A411,tbl_nrc_lex_word_translation[word_eng],tbl_nrc_lex_word_translation[word_ptbr],"",0)</f>
        <v>vivo</v>
      </c>
      <c r="D411" t="str">
        <f>_xlfn.XLOOKUP(B411,tbl_nrc_lex_sentiment_translation[sentiment_eng],tbl_nrc_lex_sentiment_translation[sentiment_ptbr],"",0)</f>
        <v>alegria</v>
      </c>
      <c r="E411" t="str" cm="1">
        <f t="array" ref="E411">_xlfn.XLOOKUP(A411,tbl_nrc_lex_word_translation[word_eng],IF(tbl_nrc_lex_word_translation[context]=0,"",tbl_nrc_lex_word_translation[context]),"",0)</f>
        <v/>
      </c>
      <c r="F411">
        <v>0</v>
      </c>
      <c r="G411" t="str">
        <f t="shared" si="6"/>
        <v/>
      </c>
    </row>
    <row r="412" spans="1:7" hidden="1" x14ac:dyDescent="0.3">
      <c r="A412" t="s">
        <v>982</v>
      </c>
      <c r="B412" t="s">
        <v>2</v>
      </c>
      <c r="C412" t="str">
        <f>_xlfn.XLOOKUP(A412,tbl_nrc_lex_word_translation[word_eng],tbl_nrc_lex_word_translation[word_ptbr],"",0)</f>
        <v>acalmar</v>
      </c>
      <c r="D412" t="str">
        <f>_xlfn.XLOOKUP(B412,tbl_nrc_lex_sentiment_translation[sentiment_eng],tbl_nrc_lex_sentiment_translation[sentiment_ptbr],"",0)</f>
        <v>positivo</v>
      </c>
      <c r="E412" t="str" cm="1">
        <f t="array" ref="E412">_xlfn.XLOOKUP(A412,tbl_nrc_lex_word_translation[word_eng],IF(tbl_nrc_lex_word_translation[context]=0,"",tbl_nrc_lex_word_translation[context]),"",0)</f>
        <v/>
      </c>
      <c r="F412">
        <v>0</v>
      </c>
      <c r="G412" t="str">
        <f t="shared" si="6"/>
        <v/>
      </c>
    </row>
    <row r="413" spans="1:7" hidden="1" x14ac:dyDescent="0.3">
      <c r="A413" t="s">
        <v>48</v>
      </c>
      <c r="B413" t="s">
        <v>4</v>
      </c>
      <c r="C413" t="str">
        <f>_xlfn.XLOOKUP(A413,tbl_nrc_lex_word_translation[word_eng],tbl_nrc_lex_word_translation[word_ptbr],"",0)</f>
        <v>alegação</v>
      </c>
      <c r="D413" t="str">
        <f>_xlfn.XLOOKUP(B413,tbl_nrc_lex_sentiment_translation[sentiment_eng],tbl_nrc_lex_sentiment_translation[sentiment_ptbr],"",0)</f>
        <v>negativo</v>
      </c>
      <c r="E413" t="str" cm="1">
        <f t="array" ref="E413">_xlfn.XLOOKUP(A413,tbl_nrc_lex_word_translation[word_eng],IF(tbl_nrc_lex_word_translation[context]=0,"",tbl_nrc_lex_word_translation[context]),"",0)</f>
        <v/>
      </c>
      <c r="F413">
        <v>0</v>
      </c>
      <c r="G413" t="str">
        <f t="shared" si="6"/>
        <v/>
      </c>
    </row>
    <row r="414" spans="1:7" hidden="1" x14ac:dyDescent="0.3">
      <c r="A414" t="s">
        <v>48</v>
      </c>
      <c r="B414" t="s">
        <v>830</v>
      </c>
      <c r="C414" t="str">
        <f>_xlfn.XLOOKUP(A414,tbl_nrc_lex_word_translation[word_eng],tbl_nrc_lex_word_translation[word_ptbr],"",0)</f>
        <v>alegação</v>
      </c>
      <c r="D414" t="str">
        <f>_xlfn.XLOOKUP(B414,tbl_nrc_lex_sentiment_translation[sentiment_eng],tbl_nrc_lex_sentiment_translation[sentiment_ptbr],"",0)</f>
        <v>raiva</v>
      </c>
      <c r="E414" t="str" cm="1">
        <f t="array" ref="E414">_xlfn.XLOOKUP(A414,tbl_nrc_lex_word_translation[word_eng],IF(tbl_nrc_lex_word_translation[context]=0,"",tbl_nrc_lex_word_translation[context]),"",0)</f>
        <v/>
      </c>
      <c r="F414">
        <v>0</v>
      </c>
      <c r="G414" t="str">
        <f t="shared" si="6"/>
        <v/>
      </c>
    </row>
    <row r="415" spans="1:7" hidden="1" x14ac:dyDescent="0.3">
      <c r="A415" t="s">
        <v>49</v>
      </c>
      <c r="B415" t="s">
        <v>4</v>
      </c>
      <c r="C415" t="str">
        <f>_xlfn.XLOOKUP(A415,tbl_nrc_lex_word_translation[word_eng],tbl_nrc_lex_word_translation[word_ptbr],"",0)</f>
        <v>alegar</v>
      </c>
      <c r="D415" t="str">
        <f>_xlfn.XLOOKUP(B415,tbl_nrc_lex_sentiment_translation[sentiment_eng],tbl_nrc_lex_sentiment_translation[sentiment_ptbr],"",0)</f>
        <v>negativo</v>
      </c>
      <c r="E415" t="str" cm="1">
        <f t="array" ref="E415">_xlfn.XLOOKUP(A415,tbl_nrc_lex_word_translation[word_eng],IF(tbl_nrc_lex_word_translation[context]=0,"",tbl_nrc_lex_word_translation[context]),"",0)</f>
        <v/>
      </c>
      <c r="F415">
        <v>0</v>
      </c>
      <c r="G415" t="str">
        <f t="shared" si="6"/>
        <v/>
      </c>
    </row>
    <row r="416" spans="1:7" hidden="1" x14ac:dyDescent="0.3">
      <c r="A416" t="s">
        <v>983</v>
      </c>
      <c r="B416" t="s">
        <v>828</v>
      </c>
      <c r="C416" t="str">
        <f>_xlfn.XLOOKUP(A416,tbl_nrc_lex_word_translation[word_eng],tbl_nrc_lex_word_translation[word_ptbr],"",0)</f>
        <v>lealdade</v>
      </c>
      <c r="D416" t="str">
        <f>_xlfn.XLOOKUP(B416,tbl_nrc_lex_sentiment_translation[sentiment_eng],tbl_nrc_lex_sentiment_translation[sentiment_ptbr],"",0)</f>
        <v>confiança</v>
      </c>
      <c r="E416" t="str" cm="1">
        <f t="array" ref="E416">_xlfn.XLOOKUP(A416,tbl_nrc_lex_word_translation[word_eng],IF(tbl_nrc_lex_word_translation[context]=0,"",tbl_nrc_lex_word_translation[context]),"",0)</f>
        <v/>
      </c>
      <c r="F416">
        <v>0</v>
      </c>
      <c r="G416" t="str">
        <f t="shared" si="6"/>
        <v/>
      </c>
    </row>
    <row r="417" spans="1:7" hidden="1" x14ac:dyDescent="0.3">
      <c r="A417" t="s">
        <v>983</v>
      </c>
      <c r="B417" t="s">
        <v>2</v>
      </c>
      <c r="C417" t="str">
        <f>_xlfn.XLOOKUP(A417,tbl_nrc_lex_word_translation[word_eng],tbl_nrc_lex_word_translation[word_ptbr],"",0)</f>
        <v>lealdade</v>
      </c>
      <c r="D417" t="str">
        <f>_xlfn.XLOOKUP(B417,tbl_nrc_lex_sentiment_translation[sentiment_eng],tbl_nrc_lex_sentiment_translation[sentiment_ptbr],"",0)</f>
        <v>positivo</v>
      </c>
      <c r="E417" t="str" cm="1">
        <f t="array" ref="E417">_xlfn.XLOOKUP(A417,tbl_nrc_lex_word_translation[word_eng],IF(tbl_nrc_lex_word_translation[context]=0,"",tbl_nrc_lex_word_translation[context]),"",0)</f>
        <v/>
      </c>
      <c r="F417">
        <v>0</v>
      </c>
      <c r="G417" t="str">
        <f t="shared" si="6"/>
        <v/>
      </c>
    </row>
    <row r="418" spans="1:7" hidden="1" x14ac:dyDescent="0.3">
      <c r="A418" t="s">
        <v>984</v>
      </c>
      <c r="B418" t="s">
        <v>2</v>
      </c>
      <c r="C418" t="str">
        <f>_xlfn.XLOOKUP(A418,tbl_nrc_lex_word_translation[word_eng],tbl_nrc_lex_word_translation[word_ptbr],"",0)</f>
        <v>alegro</v>
      </c>
      <c r="D418" t="str">
        <f>_xlfn.XLOOKUP(B418,tbl_nrc_lex_sentiment_translation[sentiment_eng],tbl_nrc_lex_sentiment_translation[sentiment_ptbr],"",0)</f>
        <v>positivo</v>
      </c>
      <c r="E418" t="str" cm="1">
        <f t="array" ref="E418">_xlfn.XLOOKUP(A418,tbl_nrc_lex_word_translation[word_eng],IF(tbl_nrc_lex_word_translation[context]=0,"",tbl_nrc_lex_word_translation[context]),"",0)</f>
        <v/>
      </c>
      <c r="F418">
        <v>0</v>
      </c>
      <c r="G418" t="str">
        <f t="shared" si="6"/>
        <v/>
      </c>
    </row>
    <row r="419" spans="1:7" hidden="1" x14ac:dyDescent="0.3">
      <c r="A419" t="s">
        <v>985</v>
      </c>
      <c r="B419" t="s">
        <v>2</v>
      </c>
      <c r="C419" t="str">
        <f>_xlfn.XLOOKUP(A419,tbl_nrc_lex_word_translation[word_eng],tbl_nrc_lex_word_translation[word_ptbr],"",0)</f>
        <v>aliviar</v>
      </c>
      <c r="D419" t="str">
        <f>_xlfn.XLOOKUP(B419,tbl_nrc_lex_sentiment_translation[sentiment_eng],tbl_nrc_lex_sentiment_translation[sentiment_ptbr],"",0)</f>
        <v>positivo</v>
      </c>
      <c r="E419" t="str" cm="1">
        <f t="array" ref="E419">_xlfn.XLOOKUP(A419,tbl_nrc_lex_word_translation[word_eng],IF(tbl_nrc_lex_word_translation[context]=0,"",tbl_nrc_lex_word_translation[context]),"",0)</f>
        <v/>
      </c>
      <c r="F419">
        <v>0</v>
      </c>
      <c r="G419" t="str">
        <f t="shared" si="6"/>
        <v/>
      </c>
    </row>
    <row r="420" spans="1:7" hidden="1" x14ac:dyDescent="0.3">
      <c r="A420" t="s">
        <v>986</v>
      </c>
      <c r="B420" t="s">
        <v>2</v>
      </c>
      <c r="C420" t="str">
        <f>_xlfn.XLOOKUP(A420,tbl_nrc_lex_word_translation[word_eng],tbl_nrc_lex_word_translation[word_ptbr],"",0)</f>
        <v>alívio</v>
      </c>
      <c r="D420" t="str">
        <f>_xlfn.XLOOKUP(B420,tbl_nrc_lex_sentiment_translation[sentiment_eng],tbl_nrc_lex_sentiment_translation[sentiment_ptbr],"",0)</f>
        <v>positivo</v>
      </c>
      <c r="E420" t="str" cm="1">
        <f t="array" ref="E420">_xlfn.XLOOKUP(A420,tbl_nrc_lex_word_translation[word_eng],IF(tbl_nrc_lex_word_translation[context]=0,"",tbl_nrc_lex_word_translation[context]),"",0)</f>
        <v/>
      </c>
      <c r="F420">
        <v>0</v>
      </c>
      <c r="G420" t="str">
        <f t="shared" si="6"/>
        <v/>
      </c>
    </row>
    <row r="421" spans="1:7" hidden="1" x14ac:dyDescent="0.3">
      <c r="A421" t="s">
        <v>50</v>
      </c>
      <c r="B421" t="s">
        <v>828</v>
      </c>
      <c r="C421" t="str">
        <f>_xlfn.XLOOKUP(A421,tbl_nrc_lex_word_translation[word_eng],tbl_nrc_lex_word_translation[word_ptbr],"",0)</f>
        <v>aliança</v>
      </c>
      <c r="D421" t="str">
        <f>_xlfn.XLOOKUP(B421,tbl_nrc_lex_sentiment_translation[sentiment_eng],tbl_nrc_lex_sentiment_translation[sentiment_ptbr],"",0)</f>
        <v>confiança</v>
      </c>
      <c r="E421" t="str" cm="1">
        <f t="array" ref="E421">_xlfn.XLOOKUP(A421,tbl_nrc_lex_word_translation[word_eng],IF(tbl_nrc_lex_word_translation[context]=0,"",tbl_nrc_lex_word_translation[context]),"",0)</f>
        <v/>
      </c>
      <c r="F421">
        <v>0</v>
      </c>
      <c r="G421" t="str">
        <f t="shared" si="6"/>
        <v/>
      </c>
    </row>
    <row r="422" spans="1:7" hidden="1" x14ac:dyDescent="0.3">
      <c r="A422" t="s">
        <v>987</v>
      </c>
      <c r="B422" t="s">
        <v>828</v>
      </c>
      <c r="C422" t="str">
        <f>_xlfn.XLOOKUP(A422,tbl_nrc_lex_word_translation[word_eng],tbl_nrc_lex_word_translation[word_ptbr],"",0)</f>
        <v>aliado</v>
      </c>
      <c r="D422" t="str">
        <f>_xlfn.XLOOKUP(B422,tbl_nrc_lex_sentiment_translation[sentiment_eng],tbl_nrc_lex_sentiment_translation[sentiment_ptbr],"",0)</f>
        <v>confiança</v>
      </c>
      <c r="E422" t="str" cm="1">
        <f t="array" ref="E422">_xlfn.XLOOKUP(A422,tbl_nrc_lex_word_translation[word_eng],IF(tbl_nrc_lex_word_translation[context]=0,"",tbl_nrc_lex_word_translation[context]),"",0)</f>
        <v/>
      </c>
      <c r="F422">
        <v>0</v>
      </c>
      <c r="G422" t="str">
        <f t="shared" si="6"/>
        <v/>
      </c>
    </row>
    <row r="423" spans="1:7" hidden="1" x14ac:dyDescent="0.3">
      <c r="A423" t="s">
        <v>987</v>
      </c>
      <c r="B423" t="s">
        <v>2</v>
      </c>
      <c r="C423" t="str">
        <f>_xlfn.XLOOKUP(A423,tbl_nrc_lex_word_translation[word_eng],tbl_nrc_lex_word_translation[word_ptbr],"",0)</f>
        <v>aliado</v>
      </c>
      <c r="D423" t="str">
        <f>_xlfn.XLOOKUP(B423,tbl_nrc_lex_sentiment_translation[sentiment_eng],tbl_nrc_lex_sentiment_translation[sentiment_ptbr],"",0)</f>
        <v>positivo</v>
      </c>
      <c r="E423" t="str" cm="1">
        <f t="array" ref="E423">_xlfn.XLOOKUP(A423,tbl_nrc_lex_word_translation[word_eng],IF(tbl_nrc_lex_word_translation[context]=0,"",tbl_nrc_lex_word_translation[context]),"",0)</f>
        <v/>
      </c>
      <c r="F423">
        <v>0</v>
      </c>
      <c r="G423" t="str">
        <f t="shared" si="6"/>
        <v/>
      </c>
    </row>
    <row r="424" spans="1:7" hidden="1" x14ac:dyDescent="0.3">
      <c r="A424" t="s">
        <v>988</v>
      </c>
      <c r="B424" t="s">
        <v>2</v>
      </c>
      <c r="C424" t="str">
        <f>_xlfn.XLOOKUP(A424,tbl_nrc_lex_word_translation[word_eng],tbl_nrc_lex_word_translation[word_ptbr],"",0)</f>
        <v>admissível</v>
      </c>
      <c r="D424" t="str">
        <f>_xlfn.XLOOKUP(B424,tbl_nrc_lex_sentiment_translation[sentiment_eng],tbl_nrc_lex_sentiment_translation[sentiment_ptbr],"",0)</f>
        <v>positivo</v>
      </c>
      <c r="E424" t="str" cm="1">
        <f t="array" ref="E424">_xlfn.XLOOKUP(A424,tbl_nrc_lex_word_translation[word_eng],IF(tbl_nrc_lex_word_translation[context]=0,"",tbl_nrc_lex_word_translation[context]),"",0)</f>
        <v/>
      </c>
      <c r="F424">
        <v>0</v>
      </c>
      <c r="G424" t="str">
        <f t="shared" si="6"/>
        <v/>
      </c>
    </row>
    <row r="425" spans="1:7" hidden="1" x14ac:dyDescent="0.3">
      <c r="A425" t="s">
        <v>989</v>
      </c>
      <c r="B425" t="s">
        <v>2</v>
      </c>
      <c r="C425" t="str">
        <f>_xlfn.XLOOKUP(A425,tbl_nrc_lex_word_translation[word_eng],tbl_nrc_lex_word_translation[word_ptbr],"",0)</f>
        <v>atrair</v>
      </c>
      <c r="D425" t="str">
        <f>_xlfn.XLOOKUP(B425,tbl_nrc_lex_sentiment_translation[sentiment_eng],tbl_nrc_lex_sentiment_translation[sentiment_ptbr],"",0)</f>
        <v>positivo</v>
      </c>
      <c r="E425" t="str" cm="1">
        <f t="array" ref="E425">_xlfn.XLOOKUP(A425,tbl_nrc_lex_word_translation[word_eng],IF(tbl_nrc_lex_word_translation[context]=0,"",tbl_nrc_lex_word_translation[context]),"",0)</f>
        <v/>
      </c>
      <c r="F425">
        <v>0</v>
      </c>
      <c r="G425" t="str">
        <f t="shared" si="6"/>
        <v/>
      </c>
    </row>
    <row r="426" spans="1:7" hidden="1" x14ac:dyDescent="0.3">
      <c r="A426" t="s">
        <v>989</v>
      </c>
      <c r="B426" t="s">
        <v>831</v>
      </c>
      <c r="C426" t="str">
        <f>_xlfn.XLOOKUP(A426,tbl_nrc_lex_word_translation[word_eng],tbl_nrc_lex_word_translation[word_ptbr],"",0)</f>
        <v>atrair</v>
      </c>
      <c r="D426" t="str">
        <f>_xlfn.XLOOKUP(B426,tbl_nrc_lex_sentiment_translation[sentiment_eng],tbl_nrc_lex_sentiment_translation[sentiment_ptbr],"",0)</f>
        <v>surpresa</v>
      </c>
      <c r="E426" t="str" cm="1">
        <f t="array" ref="E426">_xlfn.XLOOKUP(A426,tbl_nrc_lex_word_translation[word_eng],IF(tbl_nrc_lex_word_translation[context]=0,"",tbl_nrc_lex_word_translation[context]),"",0)</f>
        <v/>
      </c>
      <c r="F426">
        <v>0</v>
      </c>
      <c r="G426" t="str">
        <f t="shared" si="6"/>
        <v/>
      </c>
    </row>
    <row r="427" spans="1:7" hidden="1" x14ac:dyDescent="0.3">
      <c r="A427" t="s">
        <v>989</v>
      </c>
      <c r="B427" t="s">
        <v>60</v>
      </c>
      <c r="C427" t="str">
        <f>_xlfn.XLOOKUP(A427,tbl_nrc_lex_word_translation[word_eng],tbl_nrc_lex_word_translation[word_ptbr],"",0)</f>
        <v>atrair</v>
      </c>
      <c r="D427" t="str">
        <f>_xlfn.XLOOKUP(B427,tbl_nrc_lex_sentiment_translation[sentiment_eng],tbl_nrc_lex_sentiment_translation[sentiment_ptbr],"",0)</f>
        <v>antecipação</v>
      </c>
      <c r="E427" t="str" cm="1">
        <f t="array" ref="E427">_xlfn.XLOOKUP(A427,tbl_nrc_lex_word_translation[word_eng],IF(tbl_nrc_lex_word_translation[context]=0,"",tbl_nrc_lex_word_translation[context]),"",0)</f>
        <v/>
      </c>
      <c r="F427">
        <v>0</v>
      </c>
      <c r="G427" t="str">
        <f t="shared" si="6"/>
        <v/>
      </c>
    </row>
    <row r="428" spans="1:7" hidden="1" x14ac:dyDescent="0.3">
      <c r="A428" t="s">
        <v>989</v>
      </c>
      <c r="B428" t="s">
        <v>852</v>
      </c>
      <c r="C428" t="str">
        <f>_xlfn.XLOOKUP(A428,tbl_nrc_lex_word_translation[word_eng],tbl_nrc_lex_word_translation[word_ptbr],"",0)</f>
        <v>atrair</v>
      </c>
      <c r="D428" t="str">
        <f>_xlfn.XLOOKUP(B428,tbl_nrc_lex_sentiment_translation[sentiment_eng],tbl_nrc_lex_sentiment_translation[sentiment_ptbr],"",0)</f>
        <v>alegria</v>
      </c>
      <c r="E428" t="str" cm="1">
        <f t="array" ref="E428">_xlfn.XLOOKUP(A428,tbl_nrc_lex_word_translation[word_eng],IF(tbl_nrc_lex_word_translation[context]=0,"",tbl_nrc_lex_word_translation[context]),"",0)</f>
        <v/>
      </c>
      <c r="F428">
        <v>0</v>
      </c>
      <c r="G428" t="str">
        <f t="shared" si="6"/>
        <v/>
      </c>
    </row>
    <row r="429" spans="1:7" hidden="1" x14ac:dyDescent="0.3">
      <c r="A429" t="s">
        <v>990</v>
      </c>
      <c r="B429" t="s">
        <v>2</v>
      </c>
      <c r="C429" t="str">
        <f>_xlfn.XLOOKUP(A429,tbl_nrc_lex_word_translation[word_eng],tbl_nrc_lex_word_translation[word_ptbr],"",0)</f>
        <v>sedutor</v>
      </c>
      <c r="D429" t="str">
        <f>_xlfn.XLOOKUP(B429,tbl_nrc_lex_sentiment_translation[sentiment_eng],tbl_nrc_lex_sentiment_translation[sentiment_ptbr],"",0)</f>
        <v>positivo</v>
      </c>
      <c r="E429" t="str" cm="1">
        <f t="array" ref="E429">_xlfn.XLOOKUP(A429,tbl_nrc_lex_word_translation[word_eng],IF(tbl_nrc_lex_word_translation[context]=0,"",tbl_nrc_lex_word_translation[context]),"",0)</f>
        <v/>
      </c>
      <c r="F429">
        <v>0</v>
      </c>
      <c r="G429" t="str">
        <f t="shared" si="6"/>
        <v/>
      </c>
    </row>
    <row r="430" spans="1:7" hidden="1" x14ac:dyDescent="0.3">
      <c r="A430" t="s">
        <v>991</v>
      </c>
      <c r="B430" t="s">
        <v>828</v>
      </c>
      <c r="C430" t="str">
        <f>_xlfn.XLOOKUP(A430,tbl_nrc_lex_word_translation[word_eng],tbl_nrc_lex_word_translation[word_ptbr],"",0)</f>
        <v>aliado</v>
      </c>
      <c r="D430" t="str">
        <f>_xlfn.XLOOKUP(B430,tbl_nrc_lex_sentiment_translation[sentiment_eng],tbl_nrc_lex_sentiment_translation[sentiment_ptbr],"",0)</f>
        <v>confiança</v>
      </c>
      <c r="E430" t="str" cm="1">
        <f t="array" ref="E430">_xlfn.XLOOKUP(A430,tbl_nrc_lex_word_translation[word_eng],IF(tbl_nrc_lex_word_translation[context]=0,"",tbl_nrc_lex_word_translation[context]),"",0)</f>
        <v/>
      </c>
      <c r="F430">
        <v>0</v>
      </c>
      <c r="G430" t="str">
        <f t="shared" si="6"/>
        <v/>
      </c>
    </row>
    <row r="431" spans="1:7" hidden="1" x14ac:dyDescent="0.3">
      <c r="A431" t="s">
        <v>991</v>
      </c>
      <c r="B431" t="s">
        <v>2</v>
      </c>
      <c r="C431" t="str">
        <f>_xlfn.XLOOKUP(A431,tbl_nrc_lex_word_translation[word_eng],tbl_nrc_lex_word_translation[word_ptbr],"",0)</f>
        <v>aliado</v>
      </c>
      <c r="D431" t="str">
        <f>_xlfn.XLOOKUP(B431,tbl_nrc_lex_sentiment_translation[sentiment_eng],tbl_nrc_lex_sentiment_translation[sentiment_ptbr],"",0)</f>
        <v>positivo</v>
      </c>
      <c r="E431" t="str" cm="1">
        <f t="array" ref="E431">_xlfn.XLOOKUP(A431,tbl_nrc_lex_word_translation[word_eng],IF(tbl_nrc_lex_word_translation[context]=0,"",tbl_nrc_lex_word_translation[context]),"",0)</f>
        <v/>
      </c>
      <c r="F431">
        <v>0</v>
      </c>
      <c r="G431" t="str">
        <f t="shared" si="6"/>
        <v/>
      </c>
    </row>
    <row r="432" spans="1:7" hidden="1" x14ac:dyDescent="0.3">
      <c r="A432" t="s">
        <v>992</v>
      </c>
      <c r="B432" t="s">
        <v>2</v>
      </c>
      <c r="C432" t="str">
        <f>_xlfn.XLOOKUP(A432,tbl_nrc_lex_word_translation[word_eng],tbl_nrc_lex_word_translation[word_ptbr],"",0)</f>
        <v>todo-poderoso</v>
      </c>
      <c r="D432" t="str">
        <f>_xlfn.XLOOKUP(B432,tbl_nrc_lex_sentiment_translation[sentiment_eng],tbl_nrc_lex_sentiment_translation[sentiment_ptbr],"",0)</f>
        <v>positivo</v>
      </c>
      <c r="E432" t="str" cm="1">
        <f t="array" ref="E432">_xlfn.XLOOKUP(A432,tbl_nrc_lex_word_translation[word_eng],IF(tbl_nrc_lex_word_translation[context]=0,"",tbl_nrc_lex_word_translation[context]),"",0)</f>
        <v/>
      </c>
      <c r="F432">
        <v>0</v>
      </c>
      <c r="G432" t="str">
        <f t="shared" si="6"/>
        <v/>
      </c>
    </row>
    <row r="433" spans="1:7" hidden="1" x14ac:dyDescent="0.3">
      <c r="A433" t="s">
        <v>993</v>
      </c>
      <c r="B433" t="s">
        <v>2</v>
      </c>
      <c r="C433" t="str">
        <f>_xlfn.XLOOKUP(A433,tbl_nrc_lex_word_translation[word_eng],tbl_nrc_lex_word_translation[word_ptbr],"",0)</f>
        <v/>
      </c>
      <c r="D433" t="str">
        <f>_xlfn.XLOOKUP(B433,tbl_nrc_lex_sentiment_translation[sentiment_eng],tbl_nrc_lex_sentiment_translation[sentiment_ptbr],"",0)</f>
        <v>positivo</v>
      </c>
      <c r="E433" t="str" cm="1">
        <f t="array" ref="E433">_xlfn.XLOOKUP(A433,tbl_nrc_lex_word_translation[word_eng],IF(tbl_nrc_lex_word_translation[context]=0,"",tbl_nrc_lex_word_translation[context]),"",0)</f>
        <v/>
      </c>
      <c r="F433">
        <v>0</v>
      </c>
      <c r="G433" t="str">
        <f t="shared" si="6"/>
        <v/>
      </c>
    </row>
    <row r="434" spans="1:7" hidden="1" x14ac:dyDescent="0.3">
      <c r="A434" t="s">
        <v>993</v>
      </c>
      <c r="B434" t="s">
        <v>852</v>
      </c>
      <c r="C434" t="str">
        <f>_xlfn.XLOOKUP(A434,tbl_nrc_lex_word_translation[word_eng],tbl_nrc_lex_word_translation[word_ptbr],"",0)</f>
        <v/>
      </c>
      <c r="D434" t="str">
        <f>_xlfn.XLOOKUP(B434,tbl_nrc_lex_sentiment_translation[sentiment_eng],tbl_nrc_lex_sentiment_translation[sentiment_ptbr],"",0)</f>
        <v>alegria</v>
      </c>
      <c r="E434" t="str" cm="1">
        <f t="array" ref="E434">_xlfn.XLOOKUP(A434,tbl_nrc_lex_word_translation[word_eng],IF(tbl_nrc_lex_word_translation[context]=0,"",tbl_nrc_lex_word_translation[context]),"",0)</f>
        <v/>
      </c>
      <c r="F434">
        <v>0</v>
      </c>
      <c r="G434" t="str">
        <f t="shared" si="6"/>
        <v/>
      </c>
    </row>
    <row r="435" spans="1:7" hidden="1" x14ac:dyDescent="0.3">
      <c r="A435" t="s">
        <v>993</v>
      </c>
      <c r="B435" t="s">
        <v>60</v>
      </c>
      <c r="C435" t="str">
        <f>_xlfn.XLOOKUP(A435,tbl_nrc_lex_word_translation[word_eng],tbl_nrc_lex_word_translation[word_ptbr],"",0)</f>
        <v/>
      </c>
      <c r="D435" t="str">
        <f>_xlfn.XLOOKUP(B435,tbl_nrc_lex_sentiment_translation[sentiment_eng],tbl_nrc_lex_sentiment_translation[sentiment_ptbr],"",0)</f>
        <v>antecipação</v>
      </c>
      <c r="E435" t="str" cm="1">
        <f t="array" ref="E435">_xlfn.XLOOKUP(A435,tbl_nrc_lex_word_translation[word_eng],IF(tbl_nrc_lex_word_translation[context]=0,"",tbl_nrc_lex_word_translation[context]),"",0)</f>
        <v/>
      </c>
      <c r="F435">
        <v>0</v>
      </c>
      <c r="G435" t="str">
        <f t="shared" si="6"/>
        <v/>
      </c>
    </row>
    <row r="436" spans="1:7" hidden="1" x14ac:dyDescent="0.3">
      <c r="A436" t="s">
        <v>994</v>
      </c>
      <c r="B436" t="s">
        <v>4</v>
      </c>
      <c r="C436" t="str">
        <f>_xlfn.XLOOKUP(A436,tbl_nrc_lex_word_translation[word_eng],tbl_nrc_lex_word_translation[word_ptbr],"",0)</f>
        <v>distante</v>
      </c>
      <c r="D436" t="str">
        <f>_xlfn.XLOOKUP(B436,tbl_nrc_lex_sentiment_translation[sentiment_eng],tbl_nrc_lex_sentiment_translation[sentiment_ptbr],"",0)</f>
        <v>negativo</v>
      </c>
      <c r="E436" t="str" cm="1">
        <f t="array" ref="E436">_xlfn.XLOOKUP(A436,tbl_nrc_lex_word_translation[word_eng],IF(tbl_nrc_lex_word_translation[context]=0,"",tbl_nrc_lex_word_translation[context]),"",0)</f>
        <v/>
      </c>
      <c r="F436">
        <v>0</v>
      </c>
      <c r="G436" t="str">
        <f t="shared" si="6"/>
        <v/>
      </c>
    </row>
    <row r="437" spans="1:7" hidden="1" x14ac:dyDescent="0.3">
      <c r="A437" t="s">
        <v>995</v>
      </c>
      <c r="B437" t="s">
        <v>4</v>
      </c>
      <c r="C437" t="str">
        <f>_xlfn.XLOOKUP(A437,tbl_nrc_lex_word_translation[word_eng],tbl_nrc_lex_word_translation[word_ptbr],"",0)</f>
        <v>altercação</v>
      </c>
      <c r="D437" t="str">
        <f>_xlfn.XLOOKUP(B437,tbl_nrc_lex_sentiment_translation[sentiment_eng],tbl_nrc_lex_sentiment_translation[sentiment_ptbr],"",0)</f>
        <v>negativo</v>
      </c>
      <c r="E437" t="str" cm="1">
        <f t="array" ref="E437">_xlfn.XLOOKUP(A437,tbl_nrc_lex_word_translation[word_eng],IF(tbl_nrc_lex_word_translation[context]=0,"",tbl_nrc_lex_word_translation[context]),"",0)</f>
        <v/>
      </c>
      <c r="F437">
        <v>0</v>
      </c>
      <c r="G437" t="str">
        <f t="shared" si="6"/>
        <v/>
      </c>
    </row>
    <row r="438" spans="1:7" hidden="1" x14ac:dyDescent="0.3">
      <c r="A438" t="s">
        <v>995</v>
      </c>
      <c r="B438" t="s">
        <v>830</v>
      </c>
      <c r="C438" t="str">
        <f>_xlfn.XLOOKUP(A438,tbl_nrc_lex_word_translation[word_eng],tbl_nrc_lex_word_translation[word_ptbr],"",0)</f>
        <v>altercação</v>
      </c>
      <c r="D438" t="str">
        <f>_xlfn.XLOOKUP(B438,tbl_nrc_lex_sentiment_translation[sentiment_eng],tbl_nrc_lex_sentiment_translation[sentiment_ptbr],"",0)</f>
        <v>raiva</v>
      </c>
      <c r="E438" t="str" cm="1">
        <f t="array" ref="E438">_xlfn.XLOOKUP(A438,tbl_nrc_lex_word_translation[word_eng],IF(tbl_nrc_lex_word_translation[context]=0,"",tbl_nrc_lex_word_translation[context]),"",0)</f>
        <v/>
      </c>
      <c r="F438">
        <v>0</v>
      </c>
      <c r="G438" t="str">
        <f t="shared" si="6"/>
        <v/>
      </c>
    </row>
    <row r="439" spans="1:7" hidden="1" x14ac:dyDescent="0.3">
      <c r="A439" t="s">
        <v>996</v>
      </c>
      <c r="B439" t="s">
        <v>831</v>
      </c>
      <c r="C439" t="str">
        <f>_xlfn.XLOOKUP(A439,tbl_nrc_lex_word_translation[word_eng],tbl_nrc_lex_word_translation[word_ptbr],"",0)</f>
        <v>surpreender</v>
      </c>
      <c r="D439" t="str">
        <f>_xlfn.XLOOKUP(B439,tbl_nrc_lex_sentiment_translation[sentiment_eng],tbl_nrc_lex_sentiment_translation[sentiment_ptbr],"",0)</f>
        <v>surpresa</v>
      </c>
      <c r="E439" t="str" cm="1">
        <f t="array" ref="E439">_xlfn.XLOOKUP(A439,tbl_nrc_lex_word_translation[word_eng],IF(tbl_nrc_lex_word_translation[context]=0,"",tbl_nrc_lex_word_translation[context]),"",0)</f>
        <v/>
      </c>
      <c r="F439">
        <v>0</v>
      </c>
      <c r="G439" t="str">
        <f t="shared" si="6"/>
        <v/>
      </c>
    </row>
    <row r="440" spans="1:7" hidden="1" x14ac:dyDescent="0.3">
      <c r="A440" t="s">
        <v>997</v>
      </c>
      <c r="B440" t="s">
        <v>831</v>
      </c>
      <c r="C440" t="str">
        <f>_xlfn.XLOOKUP(A440,tbl_nrc_lex_word_translation[word_eng],tbl_nrc_lex_word_translation[word_ptbr],"",0)</f>
        <v>surpreendentemente</v>
      </c>
      <c r="D440" t="str">
        <f>_xlfn.XLOOKUP(B440,tbl_nrc_lex_sentiment_translation[sentiment_eng],tbl_nrc_lex_sentiment_translation[sentiment_ptbr],"",0)</f>
        <v>surpresa</v>
      </c>
      <c r="E440" t="str" cm="1">
        <f t="array" ref="E440">_xlfn.XLOOKUP(A440,tbl_nrc_lex_word_translation[word_eng],IF(tbl_nrc_lex_word_translation[context]=0,"",tbl_nrc_lex_word_translation[context]),"",0)</f>
        <v/>
      </c>
      <c r="F440">
        <v>0</v>
      </c>
      <c r="G440" t="str">
        <f t="shared" si="6"/>
        <v/>
      </c>
    </row>
    <row r="441" spans="1:7" hidden="1" x14ac:dyDescent="0.3">
      <c r="A441" t="s">
        <v>997</v>
      </c>
      <c r="B441" t="s">
        <v>2</v>
      </c>
      <c r="C441" t="str">
        <f>_xlfn.XLOOKUP(A441,tbl_nrc_lex_word_translation[word_eng],tbl_nrc_lex_word_translation[word_ptbr],"",0)</f>
        <v>surpreendentemente</v>
      </c>
      <c r="D441" t="str">
        <f>_xlfn.XLOOKUP(B441,tbl_nrc_lex_sentiment_translation[sentiment_eng],tbl_nrc_lex_sentiment_translation[sentiment_ptbr],"",0)</f>
        <v>positivo</v>
      </c>
      <c r="E441" t="str" cm="1">
        <f t="array" ref="E441">_xlfn.XLOOKUP(A441,tbl_nrc_lex_word_translation[word_eng],IF(tbl_nrc_lex_word_translation[context]=0,"",tbl_nrc_lex_word_translation[context]),"",0)</f>
        <v/>
      </c>
      <c r="F441">
        <v>0</v>
      </c>
      <c r="G441" t="str">
        <f t="shared" si="6"/>
        <v/>
      </c>
    </row>
    <row r="442" spans="1:7" hidden="1" x14ac:dyDescent="0.3">
      <c r="A442" t="s">
        <v>997</v>
      </c>
      <c r="B442" t="s">
        <v>852</v>
      </c>
      <c r="C442" t="str">
        <f>_xlfn.XLOOKUP(A442,tbl_nrc_lex_word_translation[word_eng],tbl_nrc_lex_word_translation[word_ptbr],"",0)</f>
        <v>surpreendentemente</v>
      </c>
      <c r="D442" t="str">
        <f>_xlfn.XLOOKUP(B442,tbl_nrc_lex_sentiment_translation[sentiment_eng],tbl_nrc_lex_sentiment_translation[sentiment_ptbr],"",0)</f>
        <v>alegria</v>
      </c>
      <c r="E442" t="str" cm="1">
        <f t="array" ref="E442">_xlfn.XLOOKUP(A442,tbl_nrc_lex_word_translation[word_eng],IF(tbl_nrc_lex_word_translation[context]=0,"",tbl_nrc_lex_word_translation[context]),"",0)</f>
        <v/>
      </c>
      <c r="F442">
        <v>0</v>
      </c>
      <c r="G442" t="str">
        <f t="shared" si="6"/>
        <v/>
      </c>
    </row>
    <row r="443" spans="1:7" hidden="1" x14ac:dyDescent="0.3">
      <c r="A443" t="s">
        <v>998</v>
      </c>
      <c r="B443" t="s">
        <v>828</v>
      </c>
      <c r="C443" t="str">
        <f>_xlfn.XLOOKUP(A443,tbl_nrc_lex_word_translation[word_eng],tbl_nrc_lex_word_translation[word_ptbr],"",0)</f>
        <v>embaixador</v>
      </c>
      <c r="D443" t="str">
        <f>_xlfn.XLOOKUP(B443,tbl_nrc_lex_sentiment_translation[sentiment_eng],tbl_nrc_lex_sentiment_translation[sentiment_ptbr],"",0)</f>
        <v>confiança</v>
      </c>
      <c r="E443" t="str" cm="1">
        <f t="array" ref="E443">_xlfn.XLOOKUP(A443,tbl_nrc_lex_word_translation[word_eng],IF(tbl_nrc_lex_word_translation[context]=0,"",tbl_nrc_lex_word_translation[context]),"",0)</f>
        <v/>
      </c>
      <c r="F443">
        <v>0</v>
      </c>
      <c r="G443" t="str">
        <f t="shared" si="6"/>
        <v/>
      </c>
    </row>
    <row r="444" spans="1:7" hidden="1" x14ac:dyDescent="0.3">
      <c r="A444" t="s">
        <v>998</v>
      </c>
      <c r="B444" t="s">
        <v>2</v>
      </c>
      <c r="C444" t="str">
        <f>_xlfn.XLOOKUP(A444,tbl_nrc_lex_word_translation[word_eng],tbl_nrc_lex_word_translation[word_ptbr],"",0)</f>
        <v>embaixador</v>
      </c>
      <c r="D444" t="str">
        <f>_xlfn.XLOOKUP(B444,tbl_nrc_lex_sentiment_translation[sentiment_eng],tbl_nrc_lex_sentiment_translation[sentiment_ptbr],"",0)</f>
        <v>positivo</v>
      </c>
      <c r="E444" t="str" cm="1">
        <f t="array" ref="E444">_xlfn.XLOOKUP(A444,tbl_nrc_lex_word_translation[word_eng],IF(tbl_nrc_lex_word_translation[context]=0,"",tbl_nrc_lex_word_translation[context]),"",0)</f>
        <v/>
      </c>
      <c r="F444">
        <v>0</v>
      </c>
      <c r="G444" t="str">
        <f t="shared" si="6"/>
        <v/>
      </c>
    </row>
    <row r="445" spans="1:7" hidden="1" x14ac:dyDescent="0.3">
      <c r="A445" t="s">
        <v>51</v>
      </c>
      <c r="B445" t="s">
        <v>4</v>
      </c>
      <c r="C445" t="str">
        <f>_xlfn.XLOOKUP(A445,tbl_nrc_lex_word_translation[word_eng],tbl_nrc_lex_word_translation[word_ptbr],"",0)</f>
        <v>ambíguo</v>
      </c>
      <c r="D445" t="str">
        <f>_xlfn.XLOOKUP(B445,tbl_nrc_lex_sentiment_translation[sentiment_eng],tbl_nrc_lex_sentiment_translation[sentiment_ptbr],"",0)</f>
        <v>negativo</v>
      </c>
      <c r="E445" t="str" cm="1">
        <f t="array" ref="E445">_xlfn.XLOOKUP(A445,tbl_nrc_lex_word_translation[word_eng],IF(tbl_nrc_lex_word_translation[context]=0,"",tbl_nrc_lex_word_translation[context]),"",0)</f>
        <v/>
      </c>
      <c r="F445">
        <v>0</v>
      </c>
      <c r="G445" t="str">
        <f t="shared" si="6"/>
        <v/>
      </c>
    </row>
    <row r="446" spans="1:7" hidden="1" x14ac:dyDescent="0.3">
      <c r="A446" t="s">
        <v>999</v>
      </c>
      <c r="B446" t="s">
        <v>2</v>
      </c>
      <c r="C446" t="str">
        <f>_xlfn.XLOOKUP(A446,tbl_nrc_lex_word_translation[word_eng],tbl_nrc_lex_word_translation[word_ptbr],"",0)</f>
        <v>ambição</v>
      </c>
      <c r="D446" t="str">
        <f>_xlfn.XLOOKUP(B446,tbl_nrc_lex_sentiment_translation[sentiment_eng],tbl_nrc_lex_sentiment_translation[sentiment_ptbr],"",0)</f>
        <v>positivo</v>
      </c>
      <c r="E446" t="str" cm="1">
        <f t="array" ref="E446">_xlfn.XLOOKUP(A446,tbl_nrc_lex_word_translation[word_eng],IF(tbl_nrc_lex_word_translation[context]=0,"",tbl_nrc_lex_word_translation[context]),"",0)</f>
        <v/>
      </c>
      <c r="F446">
        <v>0</v>
      </c>
      <c r="G446" t="str">
        <f t="shared" si="6"/>
        <v/>
      </c>
    </row>
    <row r="447" spans="1:7" hidden="1" x14ac:dyDescent="0.3">
      <c r="A447" t="s">
        <v>999</v>
      </c>
      <c r="B447" t="s">
        <v>828</v>
      </c>
      <c r="C447" t="str">
        <f>_xlfn.XLOOKUP(A447,tbl_nrc_lex_word_translation[word_eng],tbl_nrc_lex_word_translation[word_ptbr],"",0)</f>
        <v>ambição</v>
      </c>
      <c r="D447" t="str">
        <f>_xlfn.XLOOKUP(B447,tbl_nrc_lex_sentiment_translation[sentiment_eng],tbl_nrc_lex_sentiment_translation[sentiment_ptbr],"",0)</f>
        <v>confiança</v>
      </c>
      <c r="E447" t="str" cm="1">
        <f t="array" ref="E447">_xlfn.XLOOKUP(A447,tbl_nrc_lex_word_translation[word_eng],IF(tbl_nrc_lex_word_translation[context]=0,"",tbl_nrc_lex_word_translation[context]),"",0)</f>
        <v/>
      </c>
      <c r="F447">
        <v>0</v>
      </c>
      <c r="G447" t="str">
        <f t="shared" si="6"/>
        <v/>
      </c>
    </row>
    <row r="448" spans="1:7" hidden="1" x14ac:dyDescent="0.3">
      <c r="A448" t="s">
        <v>999</v>
      </c>
      <c r="B448" t="s">
        <v>60</v>
      </c>
      <c r="C448" t="str">
        <f>_xlfn.XLOOKUP(A448,tbl_nrc_lex_word_translation[word_eng],tbl_nrc_lex_word_translation[word_ptbr],"",0)</f>
        <v>ambição</v>
      </c>
      <c r="D448" t="str">
        <f>_xlfn.XLOOKUP(B448,tbl_nrc_lex_sentiment_translation[sentiment_eng],tbl_nrc_lex_sentiment_translation[sentiment_ptbr],"",0)</f>
        <v>antecipação</v>
      </c>
      <c r="E448" t="str" cm="1">
        <f t="array" ref="E448">_xlfn.XLOOKUP(A448,tbl_nrc_lex_word_translation[word_eng],IF(tbl_nrc_lex_word_translation[context]=0,"",tbl_nrc_lex_word_translation[context]),"",0)</f>
        <v/>
      </c>
      <c r="F448">
        <v>0</v>
      </c>
      <c r="G448" t="str">
        <f t="shared" si="6"/>
        <v/>
      </c>
    </row>
    <row r="449" spans="1:7" hidden="1" x14ac:dyDescent="0.3">
      <c r="A449" t="s">
        <v>999</v>
      </c>
      <c r="B449" t="s">
        <v>852</v>
      </c>
      <c r="C449" t="str">
        <f>_xlfn.XLOOKUP(A449,tbl_nrc_lex_word_translation[word_eng],tbl_nrc_lex_word_translation[word_ptbr],"",0)</f>
        <v>ambição</v>
      </c>
      <c r="D449" t="str">
        <f>_xlfn.XLOOKUP(B449,tbl_nrc_lex_sentiment_translation[sentiment_eng],tbl_nrc_lex_sentiment_translation[sentiment_ptbr],"",0)</f>
        <v>alegria</v>
      </c>
      <c r="E449" t="str" cm="1">
        <f t="array" ref="E449">_xlfn.XLOOKUP(A449,tbl_nrc_lex_word_translation[word_eng],IF(tbl_nrc_lex_word_translation[context]=0,"",tbl_nrc_lex_word_translation[context]),"",0)</f>
        <v/>
      </c>
      <c r="F449">
        <v>0</v>
      </c>
      <c r="G449" t="str">
        <f t="shared" si="6"/>
        <v/>
      </c>
    </row>
    <row r="450" spans="1:7" hidden="1" x14ac:dyDescent="0.3">
      <c r="A450" t="s">
        <v>1000</v>
      </c>
      <c r="B450" t="s">
        <v>828</v>
      </c>
      <c r="C450" t="str">
        <f>_xlfn.XLOOKUP(A450,tbl_nrc_lex_word_translation[word_eng],tbl_nrc_lex_word_translation[word_ptbr],"",0)</f>
        <v>ambulância</v>
      </c>
      <c r="D450" t="str">
        <f>_xlfn.XLOOKUP(B450,tbl_nrc_lex_sentiment_translation[sentiment_eng],tbl_nrc_lex_sentiment_translation[sentiment_ptbr],"",0)</f>
        <v>confiança</v>
      </c>
      <c r="E450" t="str" cm="1">
        <f t="array" ref="E450">_xlfn.XLOOKUP(A450,tbl_nrc_lex_word_translation[word_eng],IF(tbl_nrc_lex_word_translation[context]=0,"",tbl_nrc_lex_word_translation[context]),"",0)</f>
        <v/>
      </c>
      <c r="F450">
        <v>0</v>
      </c>
      <c r="G450" t="str">
        <f t="shared" ref="G450:G513" si="7">IFERROR(FIND(" ",C450),"")</f>
        <v/>
      </c>
    </row>
    <row r="451" spans="1:7" hidden="1" x14ac:dyDescent="0.3">
      <c r="A451" t="s">
        <v>1000</v>
      </c>
      <c r="B451" t="s">
        <v>406</v>
      </c>
      <c r="C451" t="str">
        <f>_xlfn.XLOOKUP(A451,tbl_nrc_lex_word_translation[word_eng],tbl_nrc_lex_word_translation[word_ptbr],"",0)</f>
        <v>ambulância</v>
      </c>
      <c r="D451" t="str">
        <f>_xlfn.XLOOKUP(B451,tbl_nrc_lex_sentiment_translation[sentiment_eng],tbl_nrc_lex_sentiment_translation[sentiment_ptbr],"",0)</f>
        <v>medo</v>
      </c>
      <c r="E451" t="str" cm="1">
        <f t="array" ref="E451">_xlfn.XLOOKUP(A451,tbl_nrc_lex_word_translation[word_eng],IF(tbl_nrc_lex_word_translation[context]=0,"",tbl_nrc_lex_word_translation[context]),"",0)</f>
        <v/>
      </c>
      <c r="F451">
        <v>0</v>
      </c>
      <c r="G451" t="str">
        <f t="shared" si="7"/>
        <v/>
      </c>
    </row>
    <row r="452" spans="1:7" hidden="1" x14ac:dyDescent="0.3">
      <c r="A452" t="s">
        <v>1001</v>
      </c>
      <c r="B452" t="s">
        <v>4</v>
      </c>
      <c r="C452" t="str">
        <f>_xlfn.XLOOKUP(A452,tbl_nrc_lex_word_translation[word_eng],tbl_nrc_lex_word_translation[word_ptbr],"",0)</f>
        <v>emboscada</v>
      </c>
      <c r="D452" t="str">
        <f>_xlfn.XLOOKUP(B452,tbl_nrc_lex_sentiment_translation[sentiment_eng],tbl_nrc_lex_sentiment_translation[sentiment_ptbr],"",0)</f>
        <v>negativo</v>
      </c>
      <c r="E452" t="str" cm="1">
        <f t="array" ref="E452">_xlfn.XLOOKUP(A452,tbl_nrc_lex_word_translation[word_eng],IF(tbl_nrc_lex_word_translation[context]=0,"",tbl_nrc_lex_word_translation[context]),"",0)</f>
        <v/>
      </c>
      <c r="F452">
        <v>0</v>
      </c>
      <c r="G452" t="str">
        <f t="shared" si="7"/>
        <v/>
      </c>
    </row>
    <row r="453" spans="1:7" hidden="1" x14ac:dyDescent="0.3">
      <c r="A453" t="s">
        <v>1001</v>
      </c>
      <c r="B453" t="s">
        <v>831</v>
      </c>
      <c r="C453" t="str">
        <f>_xlfn.XLOOKUP(A453,tbl_nrc_lex_word_translation[word_eng],tbl_nrc_lex_word_translation[word_ptbr],"",0)</f>
        <v>emboscada</v>
      </c>
      <c r="D453" t="str">
        <f>_xlfn.XLOOKUP(B453,tbl_nrc_lex_sentiment_translation[sentiment_eng],tbl_nrc_lex_sentiment_translation[sentiment_ptbr],"",0)</f>
        <v>surpresa</v>
      </c>
      <c r="E453" t="str" cm="1">
        <f t="array" ref="E453">_xlfn.XLOOKUP(A453,tbl_nrc_lex_word_translation[word_eng],IF(tbl_nrc_lex_word_translation[context]=0,"",tbl_nrc_lex_word_translation[context]),"",0)</f>
        <v/>
      </c>
      <c r="F453">
        <v>0</v>
      </c>
      <c r="G453" t="str">
        <f t="shared" si="7"/>
        <v/>
      </c>
    </row>
    <row r="454" spans="1:7" hidden="1" x14ac:dyDescent="0.3">
      <c r="A454" t="s">
        <v>1001</v>
      </c>
      <c r="B454" t="s">
        <v>830</v>
      </c>
      <c r="C454" t="str">
        <f>_xlfn.XLOOKUP(A454,tbl_nrc_lex_word_translation[word_eng],tbl_nrc_lex_word_translation[word_ptbr],"",0)</f>
        <v>emboscada</v>
      </c>
      <c r="D454" t="str">
        <f>_xlfn.XLOOKUP(B454,tbl_nrc_lex_sentiment_translation[sentiment_eng],tbl_nrc_lex_sentiment_translation[sentiment_ptbr],"",0)</f>
        <v>raiva</v>
      </c>
      <c r="E454" t="str" cm="1">
        <f t="array" ref="E454">_xlfn.XLOOKUP(A454,tbl_nrc_lex_word_translation[word_eng],IF(tbl_nrc_lex_word_translation[context]=0,"",tbl_nrc_lex_word_translation[context]),"",0)</f>
        <v/>
      </c>
      <c r="F454">
        <v>0</v>
      </c>
      <c r="G454" t="str">
        <f t="shared" si="7"/>
        <v/>
      </c>
    </row>
    <row r="455" spans="1:7" hidden="1" x14ac:dyDescent="0.3">
      <c r="A455" t="s">
        <v>1001</v>
      </c>
      <c r="B455" t="s">
        <v>406</v>
      </c>
      <c r="C455" t="str">
        <f>_xlfn.XLOOKUP(A455,tbl_nrc_lex_word_translation[word_eng],tbl_nrc_lex_word_translation[word_ptbr],"",0)</f>
        <v>emboscada</v>
      </c>
      <c r="D455" t="str">
        <f>_xlfn.XLOOKUP(B455,tbl_nrc_lex_sentiment_translation[sentiment_eng],tbl_nrc_lex_sentiment_translation[sentiment_ptbr],"",0)</f>
        <v>medo</v>
      </c>
      <c r="E455" t="str" cm="1">
        <f t="array" ref="E455">_xlfn.XLOOKUP(A455,tbl_nrc_lex_word_translation[word_eng],IF(tbl_nrc_lex_word_translation[context]=0,"",tbl_nrc_lex_word_translation[context]),"",0)</f>
        <v/>
      </c>
      <c r="F455">
        <v>0</v>
      </c>
      <c r="G455" t="str">
        <f t="shared" si="7"/>
        <v/>
      </c>
    </row>
    <row r="456" spans="1:7" hidden="1" x14ac:dyDescent="0.3">
      <c r="A456" t="s">
        <v>1002</v>
      </c>
      <c r="B456" t="s">
        <v>2</v>
      </c>
      <c r="C456" t="str">
        <f>_xlfn.XLOOKUP(A456,tbl_nrc_lex_word_translation[word_eng],tbl_nrc_lex_word_translation[word_ptbr],"",0)</f>
        <v>melhorar</v>
      </c>
      <c r="D456" t="str">
        <f>_xlfn.XLOOKUP(B456,tbl_nrc_lex_sentiment_translation[sentiment_eng],tbl_nrc_lex_sentiment_translation[sentiment_ptbr],"",0)</f>
        <v>positivo</v>
      </c>
      <c r="E456" t="str" cm="1">
        <f t="array" ref="E456">_xlfn.XLOOKUP(A456,tbl_nrc_lex_word_translation[word_eng],IF(tbl_nrc_lex_word_translation[context]=0,"",tbl_nrc_lex_word_translation[context]),"",0)</f>
        <v/>
      </c>
      <c r="F456">
        <v>0</v>
      </c>
      <c r="G456" t="str">
        <f t="shared" si="7"/>
        <v/>
      </c>
    </row>
    <row r="457" spans="1:7" hidden="1" x14ac:dyDescent="0.3">
      <c r="A457" t="s">
        <v>1003</v>
      </c>
      <c r="B457" t="s">
        <v>828</v>
      </c>
      <c r="C457" t="str">
        <f>_xlfn.XLOOKUP(A457,tbl_nrc_lex_word_translation[word_eng],tbl_nrc_lex_word_translation[word_ptbr],"",0)</f>
        <v>amém</v>
      </c>
      <c r="D457" t="str">
        <f>_xlfn.XLOOKUP(B457,tbl_nrc_lex_sentiment_translation[sentiment_eng],tbl_nrc_lex_sentiment_translation[sentiment_ptbr],"",0)</f>
        <v>confiança</v>
      </c>
      <c r="E457" t="str" cm="1">
        <f t="array" ref="E457">_xlfn.XLOOKUP(A457,tbl_nrc_lex_word_translation[word_eng],IF(tbl_nrc_lex_word_translation[context]=0,"",tbl_nrc_lex_word_translation[context]),"",0)</f>
        <v/>
      </c>
      <c r="F457">
        <v>0</v>
      </c>
      <c r="G457" t="str">
        <f t="shared" si="7"/>
        <v/>
      </c>
    </row>
    <row r="458" spans="1:7" hidden="1" x14ac:dyDescent="0.3">
      <c r="A458" t="s">
        <v>1003</v>
      </c>
      <c r="B458" t="s">
        <v>2</v>
      </c>
      <c r="C458" t="str">
        <f>_xlfn.XLOOKUP(A458,tbl_nrc_lex_word_translation[word_eng],tbl_nrc_lex_word_translation[word_ptbr],"",0)</f>
        <v>amém</v>
      </c>
      <c r="D458" t="str">
        <f>_xlfn.XLOOKUP(B458,tbl_nrc_lex_sentiment_translation[sentiment_eng],tbl_nrc_lex_sentiment_translation[sentiment_ptbr],"",0)</f>
        <v>positivo</v>
      </c>
      <c r="E458" t="str" cm="1">
        <f t="array" ref="E458">_xlfn.XLOOKUP(A458,tbl_nrc_lex_word_translation[word_eng],IF(tbl_nrc_lex_word_translation[context]=0,"",tbl_nrc_lex_word_translation[context]),"",0)</f>
        <v/>
      </c>
      <c r="F458">
        <v>0</v>
      </c>
      <c r="G458" t="str">
        <f t="shared" si="7"/>
        <v/>
      </c>
    </row>
    <row r="459" spans="1:7" hidden="1" x14ac:dyDescent="0.3">
      <c r="A459" t="s">
        <v>1003</v>
      </c>
      <c r="B459" t="s">
        <v>852</v>
      </c>
      <c r="C459" t="str">
        <f>_xlfn.XLOOKUP(A459,tbl_nrc_lex_word_translation[word_eng],tbl_nrc_lex_word_translation[word_ptbr],"",0)</f>
        <v>amém</v>
      </c>
      <c r="D459" t="str">
        <f>_xlfn.XLOOKUP(B459,tbl_nrc_lex_sentiment_translation[sentiment_eng],tbl_nrc_lex_sentiment_translation[sentiment_ptbr],"",0)</f>
        <v>alegria</v>
      </c>
      <c r="E459" t="str" cm="1">
        <f t="array" ref="E459">_xlfn.XLOOKUP(A459,tbl_nrc_lex_word_translation[word_eng],IF(tbl_nrc_lex_word_translation[context]=0,"",tbl_nrc_lex_word_translation[context]),"",0)</f>
        <v/>
      </c>
      <c r="F459">
        <v>0</v>
      </c>
      <c r="G459" t="str">
        <f t="shared" si="7"/>
        <v/>
      </c>
    </row>
    <row r="460" spans="1:7" hidden="1" x14ac:dyDescent="0.3">
      <c r="A460" t="s">
        <v>1004</v>
      </c>
      <c r="B460" t="s">
        <v>2</v>
      </c>
      <c r="C460" t="str">
        <f>_xlfn.XLOOKUP(A460,tbl_nrc_lex_word_translation[word_eng],tbl_nrc_lex_word_translation[word_ptbr],"",0)</f>
        <v>receptivo</v>
      </c>
      <c r="D460" t="str">
        <f>_xlfn.XLOOKUP(B460,tbl_nrc_lex_sentiment_translation[sentiment_eng],tbl_nrc_lex_sentiment_translation[sentiment_ptbr],"",0)</f>
        <v>positivo</v>
      </c>
      <c r="E460" t="str" cm="1">
        <f t="array" ref="E460">_xlfn.XLOOKUP(A460,tbl_nrc_lex_word_translation[word_eng],IF(tbl_nrc_lex_word_translation[context]=0,"",tbl_nrc_lex_word_translation[context]),"",0)</f>
        <v/>
      </c>
      <c r="F460">
        <v>0</v>
      </c>
      <c r="G460" t="str">
        <f t="shared" si="7"/>
        <v/>
      </c>
    </row>
    <row r="461" spans="1:7" hidden="1" x14ac:dyDescent="0.3">
      <c r="A461" t="s">
        <v>52</v>
      </c>
      <c r="B461" t="s">
        <v>2</v>
      </c>
      <c r="C461" t="str">
        <f>_xlfn.XLOOKUP(A461,tbl_nrc_lex_word_translation[word_eng],tbl_nrc_lex_word_translation[word_ptbr],"",0)</f>
        <v>emendar</v>
      </c>
      <c r="D461" t="str">
        <f>_xlfn.XLOOKUP(B461,tbl_nrc_lex_sentiment_translation[sentiment_eng],tbl_nrc_lex_sentiment_translation[sentiment_ptbr],"",0)</f>
        <v>positivo</v>
      </c>
      <c r="E461" t="str" cm="1">
        <f t="array" ref="E461">_xlfn.XLOOKUP(A461,tbl_nrc_lex_word_translation[word_eng],IF(tbl_nrc_lex_word_translation[context]=0,"",tbl_nrc_lex_word_translation[context]),"",0)</f>
        <v/>
      </c>
      <c r="F461">
        <v>0</v>
      </c>
      <c r="G461" t="str">
        <f t="shared" si="7"/>
        <v/>
      </c>
    </row>
    <row r="462" spans="1:7" hidden="1" x14ac:dyDescent="0.3">
      <c r="A462" t="s">
        <v>53</v>
      </c>
      <c r="B462" t="s">
        <v>2</v>
      </c>
      <c r="C462" t="str">
        <f>_xlfn.XLOOKUP(A462,tbl_nrc_lex_word_translation[word_eng],tbl_nrc_lex_word_translation[word_ptbr],"",0)</f>
        <v>compensação</v>
      </c>
      <c r="D462" t="str">
        <f>_xlfn.XLOOKUP(B462,tbl_nrc_lex_sentiment_translation[sentiment_eng],tbl_nrc_lex_sentiment_translation[sentiment_ptbr],"",0)</f>
        <v>positivo</v>
      </c>
      <c r="E462" t="str" cm="1">
        <f t="array" ref="E462">_xlfn.XLOOKUP(A462,tbl_nrc_lex_word_translation[word_eng],IF(tbl_nrc_lex_word_translation[context]=0,"",tbl_nrc_lex_word_translation[context]),"",0)</f>
        <v/>
      </c>
      <c r="F462">
        <v>0</v>
      </c>
      <c r="G462" t="str">
        <f t="shared" si="7"/>
        <v/>
      </c>
    </row>
    <row r="463" spans="1:7" hidden="1" x14ac:dyDescent="0.3">
      <c r="A463" t="s">
        <v>1005</v>
      </c>
      <c r="B463" t="s">
        <v>2</v>
      </c>
      <c r="C463" t="str">
        <f>_xlfn.XLOOKUP(A463,tbl_nrc_lex_word_translation[word_eng],tbl_nrc_lex_word_translation[word_ptbr],"",0)</f>
        <v>amenidade</v>
      </c>
      <c r="D463" t="str">
        <f>_xlfn.XLOOKUP(B463,tbl_nrc_lex_sentiment_translation[sentiment_eng],tbl_nrc_lex_sentiment_translation[sentiment_ptbr],"",0)</f>
        <v>positivo</v>
      </c>
      <c r="E463" t="str" cm="1">
        <f t="array" ref="E463">_xlfn.XLOOKUP(A463,tbl_nrc_lex_word_translation[word_eng],IF(tbl_nrc_lex_word_translation[context]=0,"",tbl_nrc_lex_word_translation[context]),"",0)</f>
        <v/>
      </c>
      <c r="F463">
        <v>0</v>
      </c>
      <c r="G463" t="str">
        <f t="shared" si="7"/>
        <v/>
      </c>
    </row>
    <row r="464" spans="1:7" hidden="1" x14ac:dyDescent="0.3">
      <c r="A464" t="s">
        <v>1006</v>
      </c>
      <c r="B464" t="s">
        <v>2</v>
      </c>
      <c r="C464" t="str">
        <f>_xlfn.XLOOKUP(A464,tbl_nrc_lex_word_translation[word_eng],tbl_nrc_lex_word_translation[word_ptbr],"",0)</f>
        <v>amável</v>
      </c>
      <c r="D464" t="str">
        <f>_xlfn.XLOOKUP(B464,tbl_nrc_lex_sentiment_translation[sentiment_eng],tbl_nrc_lex_sentiment_translation[sentiment_ptbr],"",0)</f>
        <v>positivo</v>
      </c>
      <c r="E464" t="str" cm="1">
        <f t="array" ref="E464">_xlfn.XLOOKUP(A464,tbl_nrc_lex_word_translation[word_eng],IF(tbl_nrc_lex_word_translation[context]=0,"",tbl_nrc_lex_word_translation[context]),"",0)</f>
        <v/>
      </c>
      <c r="F464">
        <v>0</v>
      </c>
      <c r="G464" t="str">
        <f t="shared" si="7"/>
        <v/>
      </c>
    </row>
    <row r="465" spans="1:7" hidden="1" x14ac:dyDescent="0.3">
      <c r="A465" t="s">
        <v>1007</v>
      </c>
      <c r="B465" t="s">
        <v>2</v>
      </c>
      <c r="C465" t="str">
        <f>_xlfn.XLOOKUP(A465,tbl_nrc_lex_word_translation[word_eng],tbl_nrc_lex_word_translation[word_ptbr],"",0)</f>
        <v>amigável</v>
      </c>
      <c r="D465" t="str">
        <f>_xlfn.XLOOKUP(B465,tbl_nrc_lex_sentiment_translation[sentiment_eng],tbl_nrc_lex_sentiment_translation[sentiment_ptbr],"",0)</f>
        <v>positivo</v>
      </c>
      <c r="E465" t="str" cm="1">
        <f t="array" ref="E465">_xlfn.XLOOKUP(A465,tbl_nrc_lex_word_translation[word_eng],IF(tbl_nrc_lex_word_translation[context]=0,"",tbl_nrc_lex_word_translation[context]),"",0)</f>
        <v/>
      </c>
      <c r="F465">
        <v>0</v>
      </c>
      <c r="G465" t="str">
        <f t="shared" si="7"/>
        <v/>
      </c>
    </row>
    <row r="466" spans="1:7" hidden="1" x14ac:dyDescent="0.3">
      <c r="A466" t="s">
        <v>1007</v>
      </c>
      <c r="B466" t="s">
        <v>852</v>
      </c>
      <c r="C466" t="str">
        <f>_xlfn.XLOOKUP(A466,tbl_nrc_lex_word_translation[word_eng],tbl_nrc_lex_word_translation[word_ptbr],"",0)</f>
        <v>amigável</v>
      </c>
      <c r="D466" t="str">
        <f>_xlfn.XLOOKUP(B466,tbl_nrc_lex_sentiment_translation[sentiment_eng],tbl_nrc_lex_sentiment_translation[sentiment_ptbr],"",0)</f>
        <v>alegria</v>
      </c>
      <c r="E466" t="str" cm="1">
        <f t="array" ref="E466">_xlfn.XLOOKUP(A466,tbl_nrc_lex_word_translation[word_eng],IF(tbl_nrc_lex_word_translation[context]=0,"",tbl_nrc_lex_word_translation[context]),"",0)</f>
        <v/>
      </c>
      <c r="F466">
        <v>0</v>
      </c>
      <c r="G466" t="str">
        <f t="shared" si="7"/>
        <v/>
      </c>
    </row>
    <row r="467" spans="1:7" hidden="1" x14ac:dyDescent="0.3">
      <c r="A467" t="s">
        <v>1008</v>
      </c>
      <c r="B467" t="s">
        <v>835</v>
      </c>
      <c r="C467" t="str">
        <f>_xlfn.XLOOKUP(A467,tbl_nrc_lex_word_translation[word_eng],tbl_nrc_lex_word_translation[word_ptbr],"",0)</f>
        <v>amoníaco</v>
      </c>
      <c r="D467" t="str">
        <f>_xlfn.XLOOKUP(B467,tbl_nrc_lex_sentiment_translation[sentiment_eng],tbl_nrc_lex_sentiment_translation[sentiment_ptbr],"",0)</f>
        <v>nojo</v>
      </c>
      <c r="E467" t="str" cm="1">
        <f t="array" ref="E467">_xlfn.XLOOKUP(A467,tbl_nrc_lex_word_translation[word_eng],IF(tbl_nrc_lex_word_translation[context]=0,"",tbl_nrc_lex_word_translation[context]),"",0)</f>
        <v/>
      </c>
      <c r="F467">
        <v>0</v>
      </c>
      <c r="G467" t="str">
        <f t="shared" si="7"/>
        <v/>
      </c>
    </row>
    <row r="468" spans="1:7" hidden="1" x14ac:dyDescent="0.3">
      <c r="A468" t="s">
        <v>1009</v>
      </c>
      <c r="B468" t="s">
        <v>4</v>
      </c>
      <c r="C468" t="str">
        <f>_xlfn.XLOOKUP(A468,tbl_nrc_lex_word_translation[word_eng],tbl_nrc_lex_word_translation[word_ptbr],"",0)</f>
        <v>amnésia</v>
      </c>
      <c r="D468" t="str">
        <f>_xlfn.XLOOKUP(B468,tbl_nrc_lex_sentiment_translation[sentiment_eng],tbl_nrc_lex_sentiment_translation[sentiment_ptbr],"",0)</f>
        <v>negativo</v>
      </c>
      <c r="E468" t="str" cm="1">
        <f t="array" ref="E468">_xlfn.XLOOKUP(A468,tbl_nrc_lex_word_translation[word_eng],IF(tbl_nrc_lex_word_translation[context]=0,"",tbl_nrc_lex_word_translation[context]),"",0)</f>
        <v/>
      </c>
      <c r="F468">
        <v>0</v>
      </c>
      <c r="G468" t="str">
        <f t="shared" si="7"/>
        <v/>
      </c>
    </row>
    <row r="469" spans="1:7" hidden="1" x14ac:dyDescent="0.3">
      <c r="A469" t="s">
        <v>1010</v>
      </c>
      <c r="B469" t="s">
        <v>2</v>
      </c>
      <c r="C469" t="str">
        <f>_xlfn.XLOOKUP(A469,tbl_nrc_lex_word_translation[word_eng],tbl_nrc_lex_word_translation[word_ptbr],"",0)</f>
        <v>anistia</v>
      </c>
      <c r="D469" t="str">
        <f>_xlfn.XLOOKUP(B469,tbl_nrc_lex_sentiment_translation[sentiment_eng],tbl_nrc_lex_sentiment_translation[sentiment_ptbr],"",0)</f>
        <v>positivo</v>
      </c>
      <c r="E469" t="str" cm="1">
        <f t="array" ref="E469">_xlfn.XLOOKUP(A469,tbl_nrc_lex_word_translation[word_eng],IF(tbl_nrc_lex_word_translation[context]=0,"",tbl_nrc_lex_word_translation[context]),"",0)</f>
        <v/>
      </c>
      <c r="F469">
        <v>0</v>
      </c>
      <c r="G469" t="str">
        <f t="shared" si="7"/>
        <v/>
      </c>
    </row>
    <row r="470" spans="1:7" hidden="1" x14ac:dyDescent="0.3">
      <c r="A470" t="s">
        <v>1010</v>
      </c>
      <c r="B470" t="s">
        <v>852</v>
      </c>
      <c r="C470" t="str">
        <f>_xlfn.XLOOKUP(A470,tbl_nrc_lex_word_translation[word_eng],tbl_nrc_lex_word_translation[word_ptbr],"",0)</f>
        <v>anistia</v>
      </c>
      <c r="D470" t="str">
        <f>_xlfn.XLOOKUP(B470,tbl_nrc_lex_sentiment_translation[sentiment_eng],tbl_nrc_lex_sentiment_translation[sentiment_ptbr],"",0)</f>
        <v>alegria</v>
      </c>
      <c r="E470" t="str" cm="1">
        <f t="array" ref="E470">_xlfn.XLOOKUP(A470,tbl_nrc_lex_word_translation[word_eng],IF(tbl_nrc_lex_word_translation[context]=0,"",tbl_nrc_lex_word_translation[context]),"",0)</f>
        <v/>
      </c>
      <c r="F470">
        <v>0</v>
      </c>
      <c r="G470" t="str">
        <f t="shared" si="7"/>
        <v/>
      </c>
    </row>
    <row r="471" spans="1:7" hidden="1" x14ac:dyDescent="0.3">
      <c r="A471" t="s">
        <v>1011</v>
      </c>
      <c r="B471" t="s">
        <v>828</v>
      </c>
      <c r="C471" t="str">
        <f>_xlfn.XLOOKUP(A471,tbl_nrc_lex_word_translation[word_eng],tbl_nrc_lex_word_translation[word_ptbr],"",0)</f>
        <v>amortização</v>
      </c>
      <c r="D471" t="str">
        <f>_xlfn.XLOOKUP(B471,tbl_nrc_lex_sentiment_translation[sentiment_eng],tbl_nrc_lex_sentiment_translation[sentiment_ptbr],"",0)</f>
        <v>confiança</v>
      </c>
      <c r="E471" t="str" cm="1">
        <f t="array" ref="E471">_xlfn.XLOOKUP(A471,tbl_nrc_lex_word_translation[word_eng],IF(tbl_nrc_lex_word_translation[context]=0,"",tbl_nrc_lex_word_translation[context]),"",0)</f>
        <v/>
      </c>
      <c r="F471">
        <v>0</v>
      </c>
      <c r="G471" t="str">
        <f t="shared" si="7"/>
        <v/>
      </c>
    </row>
    <row r="472" spans="1:7" hidden="1" x14ac:dyDescent="0.3">
      <c r="A472" t="s">
        <v>1012</v>
      </c>
      <c r="B472" t="s">
        <v>2</v>
      </c>
      <c r="C472" t="str">
        <f>_xlfn.XLOOKUP(A472,tbl_nrc_lex_word_translation[word_eng],tbl_nrc_lex_word_translation[word_ptbr],"",0)</f>
        <v>amor</v>
      </c>
      <c r="D472" t="str">
        <f>_xlfn.XLOOKUP(B472,tbl_nrc_lex_sentiment_translation[sentiment_eng],tbl_nrc_lex_sentiment_translation[sentiment_ptbr],"",0)</f>
        <v>positivo</v>
      </c>
      <c r="E472" t="str" cm="1">
        <f t="array" ref="E472">_xlfn.XLOOKUP(A472,tbl_nrc_lex_word_translation[word_eng],IF(tbl_nrc_lex_word_translation[context]=0,"",tbl_nrc_lex_word_translation[context]),"",0)</f>
        <v/>
      </c>
      <c r="F472">
        <v>0</v>
      </c>
      <c r="G472" t="str">
        <f t="shared" si="7"/>
        <v/>
      </c>
    </row>
    <row r="473" spans="1:7" hidden="1" x14ac:dyDescent="0.3">
      <c r="A473" t="s">
        <v>1012</v>
      </c>
      <c r="B473" t="s">
        <v>828</v>
      </c>
      <c r="C473" t="str">
        <f>_xlfn.XLOOKUP(A473,tbl_nrc_lex_word_translation[word_eng],tbl_nrc_lex_word_translation[word_ptbr],"",0)</f>
        <v>amor</v>
      </c>
      <c r="D473" t="str">
        <f>_xlfn.XLOOKUP(B473,tbl_nrc_lex_sentiment_translation[sentiment_eng],tbl_nrc_lex_sentiment_translation[sentiment_ptbr],"",0)</f>
        <v>confiança</v>
      </c>
      <c r="E473" t="str" cm="1">
        <f t="array" ref="E473">_xlfn.XLOOKUP(A473,tbl_nrc_lex_word_translation[word_eng],IF(tbl_nrc_lex_word_translation[context]=0,"",tbl_nrc_lex_word_translation[context]),"",0)</f>
        <v/>
      </c>
      <c r="F473">
        <v>0</v>
      </c>
      <c r="G473" t="str">
        <f t="shared" si="7"/>
        <v/>
      </c>
    </row>
    <row r="474" spans="1:7" hidden="1" x14ac:dyDescent="0.3">
      <c r="A474" t="s">
        <v>1012</v>
      </c>
      <c r="B474" t="s">
        <v>60</v>
      </c>
      <c r="C474" t="str">
        <f>_xlfn.XLOOKUP(A474,tbl_nrc_lex_word_translation[word_eng],tbl_nrc_lex_word_translation[word_ptbr],"",0)</f>
        <v>amor</v>
      </c>
      <c r="D474" t="str">
        <f>_xlfn.XLOOKUP(B474,tbl_nrc_lex_sentiment_translation[sentiment_eng],tbl_nrc_lex_sentiment_translation[sentiment_ptbr],"",0)</f>
        <v>antecipação</v>
      </c>
      <c r="E474" t="str" cm="1">
        <f t="array" ref="E474">_xlfn.XLOOKUP(A474,tbl_nrc_lex_word_translation[word_eng],IF(tbl_nrc_lex_word_translation[context]=0,"",tbl_nrc_lex_word_translation[context]),"",0)</f>
        <v/>
      </c>
      <c r="F474">
        <v>0</v>
      </c>
      <c r="G474" t="str">
        <f t="shared" si="7"/>
        <v/>
      </c>
    </row>
    <row r="475" spans="1:7" hidden="1" x14ac:dyDescent="0.3">
      <c r="A475" t="s">
        <v>1012</v>
      </c>
      <c r="B475" t="s">
        <v>852</v>
      </c>
      <c r="C475" t="str">
        <f>_xlfn.XLOOKUP(A475,tbl_nrc_lex_word_translation[word_eng],tbl_nrc_lex_word_translation[word_ptbr],"",0)</f>
        <v>amor</v>
      </c>
      <c r="D475" t="str">
        <f>_xlfn.XLOOKUP(B475,tbl_nrc_lex_sentiment_translation[sentiment_eng],tbl_nrc_lex_sentiment_translation[sentiment_ptbr],"",0)</f>
        <v>alegria</v>
      </c>
      <c r="E475" t="str" cm="1">
        <f t="array" ref="E475">_xlfn.XLOOKUP(A475,tbl_nrc_lex_word_translation[word_eng],IF(tbl_nrc_lex_word_translation[context]=0,"",tbl_nrc_lex_word_translation[context]),"",0)</f>
        <v/>
      </c>
      <c r="F475">
        <v>0</v>
      </c>
      <c r="G475" t="str">
        <f t="shared" si="7"/>
        <v/>
      </c>
    </row>
    <row r="476" spans="1:7" hidden="1" x14ac:dyDescent="0.3">
      <c r="A476" t="s">
        <v>1013</v>
      </c>
      <c r="B476" t="s">
        <v>4</v>
      </c>
      <c r="C476" t="str">
        <f>_xlfn.XLOOKUP(A476,tbl_nrc_lex_word_translation[word_eng],tbl_nrc_lex_word_translation[word_ptbr],"",0)</f>
        <v>anfetaminas</v>
      </c>
      <c r="D476" t="str">
        <f>_xlfn.XLOOKUP(B476,tbl_nrc_lex_sentiment_translation[sentiment_eng],tbl_nrc_lex_sentiment_translation[sentiment_ptbr],"",0)</f>
        <v>negativo</v>
      </c>
      <c r="E476" t="str" cm="1">
        <f t="array" ref="E476">_xlfn.XLOOKUP(A476,tbl_nrc_lex_word_translation[word_eng],IF(tbl_nrc_lex_word_translation[context]=0,"",tbl_nrc_lex_word_translation[context]),"",0)</f>
        <v/>
      </c>
      <c r="F476">
        <v>0</v>
      </c>
      <c r="G476" t="str">
        <f t="shared" si="7"/>
        <v/>
      </c>
    </row>
    <row r="477" spans="1:7" hidden="1" x14ac:dyDescent="0.3">
      <c r="A477" t="s">
        <v>1013</v>
      </c>
      <c r="B477" t="s">
        <v>835</v>
      </c>
      <c r="C477" t="str">
        <f>_xlfn.XLOOKUP(A477,tbl_nrc_lex_word_translation[word_eng],tbl_nrc_lex_word_translation[word_ptbr],"",0)</f>
        <v>anfetaminas</v>
      </c>
      <c r="D477" t="str">
        <f>_xlfn.XLOOKUP(B477,tbl_nrc_lex_sentiment_translation[sentiment_eng],tbl_nrc_lex_sentiment_translation[sentiment_ptbr],"",0)</f>
        <v>nojo</v>
      </c>
      <c r="E477" t="str" cm="1">
        <f t="array" ref="E477">_xlfn.XLOOKUP(A477,tbl_nrc_lex_word_translation[word_eng],IF(tbl_nrc_lex_word_translation[context]=0,"",tbl_nrc_lex_word_translation[context]),"",0)</f>
        <v/>
      </c>
      <c r="F477">
        <v>0</v>
      </c>
      <c r="G477" t="str">
        <f t="shared" si="7"/>
        <v/>
      </c>
    </row>
    <row r="478" spans="1:7" hidden="1" x14ac:dyDescent="0.3">
      <c r="A478" t="s">
        <v>1014</v>
      </c>
      <c r="B478" t="s">
        <v>2</v>
      </c>
      <c r="C478" t="str">
        <f>_xlfn.XLOOKUP(A478,tbl_nrc_lex_word_translation[word_eng],tbl_nrc_lex_word_translation[word_ptbr],"",0)</f>
        <v>divertir</v>
      </c>
      <c r="D478" t="str">
        <f>_xlfn.XLOOKUP(B478,tbl_nrc_lex_sentiment_translation[sentiment_eng],tbl_nrc_lex_sentiment_translation[sentiment_ptbr],"",0)</f>
        <v>positivo</v>
      </c>
      <c r="E478" t="str" cm="1">
        <f t="array" ref="E478">_xlfn.XLOOKUP(A478,tbl_nrc_lex_word_translation[word_eng],IF(tbl_nrc_lex_word_translation[context]=0,"",tbl_nrc_lex_word_translation[context]),"",0)</f>
        <v/>
      </c>
      <c r="F478">
        <v>0</v>
      </c>
      <c r="G478" t="str">
        <f t="shared" si="7"/>
        <v/>
      </c>
    </row>
    <row r="479" spans="1:7" hidden="1" x14ac:dyDescent="0.3">
      <c r="A479" t="s">
        <v>1014</v>
      </c>
      <c r="B479" t="s">
        <v>852</v>
      </c>
      <c r="C479" t="str">
        <f>_xlfn.XLOOKUP(A479,tbl_nrc_lex_word_translation[word_eng],tbl_nrc_lex_word_translation[word_ptbr],"",0)</f>
        <v>divertir</v>
      </c>
      <c r="D479" t="str">
        <f>_xlfn.XLOOKUP(B479,tbl_nrc_lex_sentiment_translation[sentiment_eng],tbl_nrc_lex_sentiment_translation[sentiment_ptbr],"",0)</f>
        <v>alegria</v>
      </c>
      <c r="E479" t="str" cm="1">
        <f t="array" ref="E479">_xlfn.XLOOKUP(A479,tbl_nrc_lex_word_translation[word_eng],IF(tbl_nrc_lex_word_translation[context]=0,"",tbl_nrc_lex_word_translation[context]),"",0)</f>
        <v/>
      </c>
      <c r="F479">
        <v>0</v>
      </c>
      <c r="G479" t="str">
        <f t="shared" si="7"/>
        <v/>
      </c>
    </row>
    <row r="480" spans="1:7" hidden="1" x14ac:dyDescent="0.3">
      <c r="A480" t="s">
        <v>1015</v>
      </c>
      <c r="B480" t="s">
        <v>2</v>
      </c>
      <c r="C480" t="str">
        <f>_xlfn.XLOOKUP(A480,tbl_nrc_lex_word_translation[word_eng],tbl_nrc_lex_word_translation[word_ptbr],"",0)</f>
        <v>divertido</v>
      </c>
      <c r="D480" t="str">
        <f>_xlfn.XLOOKUP(B480,tbl_nrc_lex_sentiment_translation[sentiment_eng],tbl_nrc_lex_sentiment_translation[sentiment_ptbr],"",0)</f>
        <v>positivo</v>
      </c>
      <c r="E480" t="str" cm="1">
        <f t="array" ref="E480">_xlfn.XLOOKUP(A480,tbl_nrc_lex_word_translation[word_eng],IF(tbl_nrc_lex_word_translation[context]=0,"",tbl_nrc_lex_word_translation[context]),"",0)</f>
        <v/>
      </c>
      <c r="F480">
        <v>0</v>
      </c>
      <c r="G480" t="str">
        <f t="shared" si="7"/>
        <v/>
      </c>
    </row>
    <row r="481" spans="1:7" hidden="1" x14ac:dyDescent="0.3">
      <c r="A481" t="s">
        <v>1015</v>
      </c>
      <c r="B481" t="s">
        <v>852</v>
      </c>
      <c r="C481" t="str">
        <f>_xlfn.XLOOKUP(A481,tbl_nrc_lex_word_translation[word_eng],tbl_nrc_lex_word_translation[word_ptbr],"",0)</f>
        <v>divertido</v>
      </c>
      <c r="D481" t="str">
        <f>_xlfn.XLOOKUP(B481,tbl_nrc_lex_sentiment_translation[sentiment_eng],tbl_nrc_lex_sentiment_translation[sentiment_ptbr],"",0)</f>
        <v>alegria</v>
      </c>
      <c r="E481" t="str" cm="1">
        <f t="array" ref="E481">_xlfn.XLOOKUP(A481,tbl_nrc_lex_word_translation[word_eng],IF(tbl_nrc_lex_word_translation[context]=0,"",tbl_nrc_lex_word_translation[context]),"",0)</f>
        <v/>
      </c>
      <c r="F481">
        <v>0</v>
      </c>
      <c r="G481" t="str">
        <f t="shared" si="7"/>
        <v/>
      </c>
    </row>
    <row r="482" spans="1:7" hidden="1" x14ac:dyDescent="0.3">
      <c r="A482" t="s">
        <v>1016</v>
      </c>
      <c r="B482" t="s">
        <v>2</v>
      </c>
      <c r="C482" t="str">
        <f>_xlfn.XLOOKUP(A482,tbl_nrc_lex_word_translation[word_eng],tbl_nrc_lex_word_translation[word_ptbr],"",0)</f>
        <v>divertimento</v>
      </c>
      <c r="D482" t="str">
        <f>_xlfn.XLOOKUP(B482,tbl_nrc_lex_sentiment_translation[sentiment_eng],tbl_nrc_lex_sentiment_translation[sentiment_ptbr],"",0)</f>
        <v>positivo</v>
      </c>
      <c r="E482" t="str" cm="1">
        <f t="array" ref="E482">_xlfn.XLOOKUP(A482,tbl_nrc_lex_word_translation[word_eng],IF(tbl_nrc_lex_word_translation[context]=0,"",tbl_nrc_lex_word_translation[context]),"",0)</f>
        <v/>
      </c>
      <c r="F482">
        <v>0</v>
      </c>
      <c r="G482" t="str">
        <f t="shared" si="7"/>
        <v/>
      </c>
    </row>
    <row r="483" spans="1:7" hidden="1" x14ac:dyDescent="0.3">
      <c r="A483" t="s">
        <v>1016</v>
      </c>
      <c r="B483" t="s">
        <v>852</v>
      </c>
      <c r="C483" t="str">
        <f>_xlfn.XLOOKUP(A483,tbl_nrc_lex_word_translation[word_eng],tbl_nrc_lex_word_translation[word_ptbr],"",0)</f>
        <v>divertimento</v>
      </c>
      <c r="D483" t="str">
        <f>_xlfn.XLOOKUP(B483,tbl_nrc_lex_sentiment_translation[sentiment_eng],tbl_nrc_lex_sentiment_translation[sentiment_ptbr],"",0)</f>
        <v>alegria</v>
      </c>
      <c r="E483" t="str" cm="1">
        <f t="array" ref="E483">_xlfn.XLOOKUP(A483,tbl_nrc_lex_word_translation[word_eng],IF(tbl_nrc_lex_word_translation[context]=0,"",tbl_nrc_lex_word_translation[context]),"",0)</f>
        <v/>
      </c>
      <c r="F483">
        <v>0</v>
      </c>
      <c r="G483" t="str">
        <f t="shared" si="7"/>
        <v/>
      </c>
    </row>
    <row r="484" spans="1:7" hidden="1" x14ac:dyDescent="0.3">
      <c r="A484" t="s">
        <v>1017</v>
      </c>
      <c r="B484" t="s">
        <v>2</v>
      </c>
      <c r="C484" t="str">
        <f>_xlfn.XLOOKUP(A484,tbl_nrc_lex_word_translation[word_eng],tbl_nrc_lex_word_translation[word_ptbr],"",0)</f>
        <v>divertido</v>
      </c>
      <c r="D484" t="str">
        <f>_xlfn.XLOOKUP(B484,tbl_nrc_lex_sentiment_translation[sentiment_eng],tbl_nrc_lex_sentiment_translation[sentiment_ptbr],"",0)</f>
        <v>positivo</v>
      </c>
      <c r="E484" t="str" cm="1">
        <f t="array" ref="E484">_xlfn.XLOOKUP(A484,tbl_nrc_lex_word_translation[word_eng],IF(tbl_nrc_lex_word_translation[context]=0,"",tbl_nrc_lex_word_translation[context]),"",0)</f>
        <v/>
      </c>
      <c r="F484">
        <v>0</v>
      </c>
      <c r="G484" t="str">
        <f t="shared" si="7"/>
        <v/>
      </c>
    </row>
    <row r="485" spans="1:7" hidden="1" x14ac:dyDescent="0.3">
      <c r="A485" t="s">
        <v>1017</v>
      </c>
      <c r="B485" t="s">
        <v>852</v>
      </c>
      <c r="C485" t="str">
        <f>_xlfn.XLOOKUP(A485,tbl_nrc_lex_word_translation[word_eng],tbl_nrc_lex_word_translation[word_ptbr],"",0)</f>
        <v>divertido</v>
      </c>
      <c r="D485" t="str">
        <f>_xlfn.XLOOKUP(B485,tbl_nrc_lex_sentiment_translation[sentiment_eng],tbl_nrc_lex_sentiment_translation[sentiment_ptbr],"",0)</f>
        <v>alegria</v>
      </c>
      <c r="E485" t="str" cm="1">
        <f t="array" ref="E485">_xlfn.XLOOKUP(A485,tbl_nrc_lex_word_translation[word_eng],IF(tbl_nrc_lex_word_translation[context]=0,"",tbl_nrc_lex_word_translation[context]),"",0)</f>
        <v/>
      </c>
      <c r="F485">
        <v>0</v>
      </c>
      <c r="G485" t="str">
        <f t="shared" si="7"/>
        <v/>
      </c>
    </row>
    <row r="486" spans="1:7" hidden="1" x14ac:dyDescent="0.3">
      <c r="A486" t="s">
        <v>1018</v>
      </c>
      <c r="B486" t="s">
        <v>4</v>
      </c>
      <c r="C486" t="str">
        <f>_xlfn.XLOOKUP(A486,tbl_nrc_lex_word_translation[word_eng],tbl_nrc_lex_word_translation[word_ptbr],"",0)</f>
        <v>anaconda</v>
      </c>
      <c r="D486" t="str">
        <f>_xlfn.XLOOKUP(B486,tbl_nrc_lex_sentiment_translation[sentiment_eng],tbl_nrc_lex_sentiment_translation[sentiment_ptbr],"",0)</f>
        <v>negativo</v>
      </c>
      <c r="E486" t="str" cm="1">
        <f t="array" ref="E486">_xlfn.XLOOKUP(A486,tbl_nrc_lex_word_translation[word_eng],IF(tbl_nrc_lex_word_translation[context]=0,"",tbl_nrc_lex_word_translation[context]),"",0)</f>
        <v/>
      </c>
      <c r="F486">
        <v>0</v>
      </c>
      <c r="G486" t="str">
        <f t="shared" si="7"/>
        <v/>
      </c>
    </row>
    <row r="487" spans="1:7" hidden="1" x14ac:dyDescent="0.3">
      <c r="A487" t="s">
        <v>1018</v>
      </c>
      <c r="B487" t="s">
        <v>406</v>
      </c>
      <c r="C487" t="str">
        <f>_xlfn.XLOOKUP(A487,tbl_nrc_lex_word_translation[word_eng],tbl_nrc_lex_word_translation[word_ptbr],"",0)</f>
        <v>anaconda</v>
      </c>
      <c r="D487" t="str">
        <f>_xlfn.XLOOKUP(B487,tbl_nrc_lex_sentiment_translation[sentiment_eng],tbl_nrc_lex_sentiment_translation[sentiment_ptbr],"",0)</f>
        <v>medo</v>
      </c>
      <c r="E487" t="str" cm="1">
        <f t="array" ref="E487">_xlfn.XLOOKUP(A487,tbl_nrc_lex_word_translation[word_eng],IF(tbl_nrc_lex_word_translation[context]=0,"",tbl_nrc_lex_word_translation[context]),"",0)</f>
        <v/>
      </c>
      <c r="F487">
        <v>0</v>
      </c>
      <c r="G487" t="str">
        <f t="shared" si="7"/>
        <v/>
      </c>
    </row>
    <row r="488" spans="1:7" hidden="1" x14ac:dyDescent="0.3">
      <c r="A488" t="s">
        <v>1018</v>
      </c>
      <c r="B488" t="s">
        <v>835</v>
      </c>
      <c r="C488" t="str">
        <f>_xlfn.XLOOKUP(A488,tbl_nrc_lex_word_translation[word_eng],tbl_nrc_lex_word_translation[word_ptbr],"",0)</f>
        <v>anaconda</v>
      </c>
      <c r="D488" t="str">
        <f>_xlfn.XLOOKUP(B488,tbl_nrc_lex_sentiment_translation[sentiment_eng],tbl_nrc_lex_sentiment_translation[sentiment_ptbr],"",0)</f>
        <v>nojo</v>
      </c>
      <c r="E488" t="str" cm="1">
        <f t="array" ref="E488">_xlfn.XLOOKUP(A488,tbl_nrc_lex_word_translation[word_eng],IF(tbl_nrc_lex_word_translation[context]=0,"",tbl_nrc_lex_word_translation[context]),"",0)</f>
        <v/>
      </c>
      <c r="F488">
        <v>0</v>
      </c>
      <c r="G488" t="str">
        <f t="shared" si="7"/>
        <v/>
      </c>
    </row>
    <row r="489" spans="1:7" hidden="1" x14ac:dyDescent="0.3">
      <c r="A489" t="s">
        <v>1019</v>
      </c>
      <c r="B489" t="s">
        <v>4</v>
      </c>
      <c r="C489" t="str">
        <f>_xlfn.XLOOKUP(A489,tbl_nrc_lex_word_translation[word_eng],tbl_nrc_lex_word_translation[word_ptbr],"",0)</f>
        <v>anal</v>
      </c>
      <c r="D489" t="str">
        <f>_xlfn.XLOOKUP(B489,tbl_nrc_lex_sentiment_translation[sentiment_eng],tbl_nrc_lex_sentiment_translation[sentiment_ptbr],"",0)</f>
        <v>negativo</v>
      </c>
      <c r="E489" t="str" cm="1">
        <f t="array" ref="E489">_xlfn.XLOOKUP(A489,tbl_nrc_lex_word_translation[word_eng],IF(tbl_nrc_lex_word_translation[context]=0,"",tbl_nrc_lex_word_translation[context]),"",0)</f>
        <v/>
      </c>
      <c r="F489">
        <v>0</v>
      </c>
      <c r="G489" t="str">
        <f t="shared" si="7"/>
        <v/>
      </c>
    </row>
    <row r="490" spans="1:7" hidden="1" x14ac:dyDescent="0.3">
      <c r="A490" t="s">
        <v>1020</v>
      </c>
      <c r="B490" t="s">
        <v>828</v>
      </c>
      <c r="C490" t="str">
        <f>_xlfn.XLOOKUP(A490,tbl_nrc_lex_word_translation[word_eng],tbl_nrc_lex_word_translation[word_ptbr],"",0)</f>
        <v>analista</v>
      </c>
      <c r="D490" t="str">
        <f>_xlfn.XLOOKUP(B490,tbl_nrc_lex_sentiment_translation[sentiment_eng],tbl_nrc_lex_sentiment_translation[sentiment_ptbr],"",0)</f>
        <v>confiança</v>
      </c>
      <c r="E490" t="str" cm="1">
        <f t="array" ref="E490">_xlfn.XLOOKUP(A490,tbl_nrc_lex_word_translation[word_eng],IF(tbl_nrc_lex_word_translation[context]=0,"",tbl_nrc_lex_word_translation[context]),"",0)</f>
        <v/>
      </c>
      <c r="F490">
        <v>0</v>
      </c>
      <c r="G490" t="str">
        <f t="shared" si="7"/>
        <v/>
      </c>
    </row>
    <row r="491" spans="1:7" hidden="1" x14ac:dyDescent="0.3">
      <c r="A491" t="s">
        <v>1020</v>
      </c>
      <c r="B491" t="s">
        <v>2</v>
      </c>
      <c r="C491" t="str">
        <f>_xlfn.XLOOKUP(A491,tbl_nrc_lex_word_translation[word_eng],tbl_nrc_lex_word_translation[word_ptbr],"",0)</f>
        <v>analista</v>
      </c>
      <c r="D491" t="str">
        <f>_xlfn.XLOOKUP(B491,tbl_nrc_lex_sentiment_translation[sentiment_eng],tbl_nrc_lex_sentiment_translation[sentiment_ptbr],"",0)</f>
        <v>positivo</v>
      </c>
      <c r="E491" t="str" cm="1">
        <f t="array" ref="E491">_xlfn.XLOOKUP(A491,tbl_nrc_lex_word_translation[word_eng],IF(tbl_nrc_lex_word_translation[context]=0,"",tbl_nrc_lex_word_translation[context]),"",0)</f>
        <v/>
      </c>
      <c r="F491">
        <v>0</v>
      </c>
      <c r="G491" t="str">
        <f t="shared" si="7"/>
        <v/>
      </c>
    </row>
    <row r="492" spans="1:7" hidden="1" x14ac:dyDescent="0.3">
      <c r="A492" t="s">
        <v>1020</v>
      </c>
      <c r="B492" t="s">
        <v>60</v>
      </c>
      <c r="C492" t="str">
        <f>_xlfn.XLOOKUP(A492,tbl_nrc_lex_word_translation[word_eng],tbl_nrc_lex_word_translation[word_ptbr],"",0)</f>
        <v>analista</v>
      </c>
      <c r="D492" t="str">
        <f>_xlfn.XLOOKUP(B492,tbl_nrc_lex_sentiment_translation[sentiment_eng],tbl_nrc_lex_sentiment_translation[sentiment_ptbr],"",0)</f>
        <v>antecipação</v>
      </c>
      <c r="E492" t="str" cm="1">
        <f t="array" ref="E492">_xlfn.XLOOKUP(A492,tbl_nrc_lex_word_translation[word_eng],IF(tbl_nrc_lex_word_translation[context]=0,"",tbl_nrc_lex_word_translation[context]),"",0)</f>
        <v/>
      </c>
      <c r="F492">
        <v>0</v>
      </c>
      <c r="G492" t="str">
        <f t="shared" si="7"/>
        <v/>
      </c>
    </row>
    <row r="493" spans="1:7" hidden="1" x14ac:dyDescent="0.3">
      <c r="A493" t="s">
        <v>1021</v>
      </c>
      <c r="B493" t="s">
        <v>4</v>
      </c>
      <c r="C493" t="str">
        <f>_xlfn.XLOOKUP(A493,tbl_nrc_lex_word_translation[word_eng],tbl_nrc_lex_word_translation[word_ptbr],"",0)</f>
        <v>anarquismo</v>
      </c>
      <c r="D493" t="str">
        <f>_xlfn.XLOOKUP(B493,tbl_nrc_lex_sentiment_translation[sentiment_eng],tbl_nrc_lex_sentiment_translation[sentiment_ptbr],"",0)</f>
        <v>negativo</v>
      </c>
      <c r="E493" t="str" cm="1">
        <f t="array" ref="E493">_xlfn.XLOOKUP(A493,tbl_nrc_lex_word_translation[word_eng],IF(tbl_nrc_lex_word_translation[context]=0,"",tbl_nrc_lex_word_translation[context]),"",0)</f>
        <v/>
      </c>
      <c r="F493">
        <v>0</v>
      </c>
      <c r="G493" t="str">
        <f t="shared" si="7"/>
        <v/>
      </c>
    </row>
    <row r="494" spans="1:7" hidden="1" x14ac:dyDescent="0.3">
      <c r="A494" t="s">
        <v>1021</v>
      </c>
      <c r="B494" t="s">
        <v>406</v>
      </c>
      <c r="C494" t="str">
        <f>_xlfn.XLOOKUP(A494,tbl_nrc_lex_word_translation[word_eng],tbl_nrc_lex_word_translation[word_ptbr],"",0)</f>
        <v>anarquismo</v>
      </c>
      <c r="D494" t="str">
        <f>_xlfn.XLOOKUP(B494,tbl_nrc_lex_sentiment_translation[sentiment_eng],tbl_nrc_lex_sentiment_translation[sentiment_ptbr],"",0)</f>
        <v>medo</v>
      </c>
      <c r="E494" t="str" cm="1">
        <f t="array" ref="E494">_xlfn.XLOOKUP(A494,tbl_nrc_lex_word_translation[word_eng],IF(tbl_nrc_lex_word_translation[context]=0,"",tbl_nrc_lex_word_translation[context]),"",0)</f>
        <v/>
      </c>
      <c r="F494">
        <v>0</v>
      </c>
      <c r="G494" t="str">
        <f t="shared" si="7"/>
        <v/>
      </c>
    </row>
    <row r="495" spans="1:7" hidden="1" x14ac:dyDescent="0.3">
      <c r="A495" t="s">
        <v>1021</v>
      </c>
      <c r="B495" t="s">
        <v>830</v>
      </c>
      <c r="C495" t="str">
        <f>_xlfn.XLOOKUP(A495,tbl_nrc_lex_word_translation[word_eng],tbl_nrc_lex_word_translation[word_ptbr],"",0)</f>
        <v>anarquismo</v>
      </c>
      <c r="D495" t="str">
        <f>_xlfn.XLOOKUP(B495,tbl_nrc_lex_sentiment_translation[sentiment_eng],tbl_nrc_lex_sentiment_translation[sentiment_ptbr],"",0)</f>
        <v>raiva</v>
      </c>
      <c r="E495" t="str" cm="1">
        <f t="array" ref="E495">_xlfn.XLOOKUP(A495,tbl_nrc_lex_word_translation[word_eng],IF(tbl_nrc_lex_word_translation[context]=0,"",tbl_nrc_lex_word_translation[context]),"",0)</f>
        <v/>
      </c>
      <c r="F495">
        <v>0</v>
      </c>
      <c r="G495" t="str">
        <f t="shared" si="7"/>
        <v/>
      </c>
    </row>
    <row r="496" spans="1:7" hidden="1" x14ac:dyDescent="0.3">
      <c r="A496" t="s">
        <v>1022</v>
      </c>
      <c r="B496" t="s">
        <v>4</v>
      </c>
      <c r="C496" t="str">
        <f>_xlfn.XLOOKUP(A496,tbl_nrc_lex_word_translation[word_eng],tbl_nrc_lex_word_translation[word_ptbr],"",0)</f>
        <v>anarquista</v>
      </c>
      <c r="D496" t="str">
        <f>_xlfn.XLOOKUP(B496,tbl_nrc_lex_sentiment_translation[sentiment_eng],tbl_nrc_lex_sentiment_translation[sentiment_ptbr],"",0)</f>
        <v>negativo</v>
      </c>
      <c r="E496" t="str" cm="1">
        <f t="array" ref="E496">_xlfn.XLOOKUP(A496,tbl_nrc_lex_word_translation[word_eng],IF(tbl_nrc_lex_word_translation[context]=0,"",tbl_nrc_lex_word_translation[context]),"",0)</f>
        <v/>
      </c>
      <c r="F496">
        <v>0</v>
      </c>
      <c r="G496" t="str">
        <f t="shared" si="7"/>
        <v/>
      </c>
    </row>
    <row r="497" spans="1:7" hidden="1" x14ac:dyDescent="0.3">
      <c r="A497" t="s">
        <v>1022</v>
      </c>
      <c r="B497" t="s">
        <v>406</v>
      </c>
      <c r="C497" t="str">
        <f>_xlfn.XLOOKUP(A497,tbl_nrc_lex_word_translation[word_eng],tbl_nrc_lex_word_translation[word_ptbr],"",0)</f>
        <v>anarquista</v>
      </c>
      <c r="D497" t="str">
        <f>_xlfn.XLOOKUP(B497,tbl_nrc_lex_sentiment_translation[sentiment_eng],tbl_nrc_lex_sentiment_translation[sentiment_ptbr],"",0)</f>
        <v>medo</v>
      </c>
      <c r="E497" t="str" cm="1">
        <f t="array" ref="E497">_xlfn.XLOOKUP(A497,tbl_nrc_lex_word_translation[word_eng],IF(tbl_nrc_lex_word_translation[context]=0,"",tbl_nrc_lex_word_translation[context]),"",0)</f>
        <v/>
      </c>
      <c r="F497">
        <v>0</v>
      </c>
      <c r="G497" t="str">
        <f t="shared" si="7"/>
        <v/>
      </c>
    </row>
    <row r="498" spans="1:7" hidden="1" x14ac:dyDescent="0.3">
      <c r="A498" t="s">
        <v>1022</v>
      </c>
      <c r="B498" t="s">
        <v>830</v>
      </c>
      <c r="C498" t="str">
        <f>_xlfn.XLOOKUP(A498,tbl_nrc_lex_word_translation[word_eng],tbl_nrc_lex_word_translation[word_ptbr],"",0)</f>
        <v>anarquista</v>
      </c>
      <c r="D498" t="str">
        <f>_xlfn.XLOOKUP(B498,tbl_nrc_lex_sentiment_translation[sentiment_eng],tbl_nrc_lex_sentiment_translation[sentiment_ptbr],"",0)</f>
        <v>raiva</v>
      </c>
      <c r="E498" t="str" cm="1">
        <f t="array" ref="E498">_xlfn.XLOOKUP(A498,tbl_nrc_lex_word_translation[word_eng],IF(tbl_nrc_lex_word_translation[context]=0,"",tbl_nrc_lex_word_translation[context]),"",0)</f>
        <v/>
      </c>
      <c r="F498">
        <v>0</v>
      </c>
      <c r="G498" t="str">
        <f t="shared" si="7"/>
        <v/>
      </c>
    </row>
    <row r="499" spans="1:7" hidden="1" x14ac:dyDescent="0.3">
      <c r="A499" t="s">
        <v>1023</v>
      </c>
      <c r="B499" t="s">
        <v>4</v>
      </c>
      <c r="C499" t="str">
        <f>_xlfn.XLOOKUP(A499,tbl_nrc_lex_word_translation[word_eng],tbl_nrc_lex_word_translation[word_ptbr],"",0)</f>
        <v>anarquia</v>
      </c>
      <c r="D499" t="str">
        <f>_xlfn.XLOOKUP(B499,tbl_nrc_lex_sentiment_translation[sentiment_eng],tbl_nrc_lex_sentiment_translation[sentiment_ptbr],"",0)</f>
        <v>negativo</v>
      </c>
      <c r="E499" t="str" cm="1">
        <f t="array" ref="E499">_xlfn.XLOOKUP(A499,tbl_nrc_lex_word_translation[word_eng],IF(tbl_nrc_lex_word_translation[context]=0,"",tbl_nrc_lex_word_translation[context]),"",0)</f>
        <v/>
      </c>
      <c r="F499">
        <v>0</v>
      </c>
      <c r="G499" t="str">
        <f t="shared" si="7"/>
        <v/>
      </c>
    </row>
    <row r="500" spans="1:7" hidden="1" x14ac:dyDescent="0.3">
      <c r="A500" t="s">
        <v>1023</v>
      </c>
      <c r="B500" t="s">
        <v>406</v>
      </c>
      <c r="C500" t="str">
        <f>_xlfn.XLOOKUP(A500,tbl_nrc_lex_word_translation[word_eng],tbl_nrc_lex_word_translation[word_ptbr],"",0)</f>
        <v>anarquia</v>
      </c>
      <c r="D500" t="str">
        <f>_xlfn.XLOOKUP(B500,tbl_nrc_lex_sentiment_translation[sentiment_eng],tbl_nrc_lex_sentiment_translation[sentiment_ptbr],"",0)</f>
        <v>medo</v>
      </c>
      <c r="E500" t="str" cm="1">
        <f t="array" ref="E500">_xlfn.XLOOKUP(A500,tbl_nrc_lex_word_translation[word_eng],IF(tbl_nrc_lex_word_translation[context]=0,"",tbl_nrc_lex_word_translation[context]),"",0)</f>
        <v/>
      </c>
      <c r="F500">
        <v>0</v>
      </c>
      <c r="G500" t="str">
        <f t="shared" si="7"/>
        <v/>
      </c>
    </row>
    <row r="501" spans="1:7" hidden="1" x14ac:dyDescent="0.3">
      <c r="A501" t="s">
        <v>1023</v>
      </c>
      <c r="B501" t="s">
        <v>830</v>
      </c>
      <c r="C501" t="str">
        <f>_xlfn.XLOOKUP(A501,tbl_nrc_lex_word_translation[word_eng],tbl_nrc_lex_word_translation[word_ptbr],"",0)</f>
        <v>anarquia</v>
      </c>
      <c r="D501" t="str">
        <f>_xlfn.XLOOKUP(B501,tbl_nrc_lex_sentiment_translation[sentiment_eng],tbl_nrc_lex_sentiment_translation[sentiment_ptbr],"",0)</f>
        <v>raiva</v>
      </c>
      <c r="E501" t="str" cm="1">
        <f t="array" ref="E501">_xlfn.XLOOKUP(A501,tbl_nrc_lex_word_translation[word_eng],IF(tbl_nrc_lex_word_translation[context]=0,"",tbl_nrc_lex_word_translation[context]),"",0)</f>
        <v/>
      </c>
      <c r="F501">
        <v>0</v>
      </c>
      <c r="G501" t="str">
        <f t="shared" si="7"/>
        <v/>
      </c>
    </row>
    <row r="502" spans="1:7" hidden="1" x14ac:dyDescent="0.3">
      <c r="A502" t="s">
        <v>1024</v>
      </c>
      <c r="B502" t="s">
        <v>4</v>
      </c>
      <c r="C502" t="str">
        <f>_xlfn.XLOOKUP(A502,tbl_nrc_lex_word_translation[word_eng],tbl_nrc_lex_word_translation[word_ptbr],"",0)</f>
        <v>anátema</v>
      </c>
      <c r="D502" t="str">
        <f>_xlfn.XLOOKUP(B502,tbl_nrc_lex_sentiment_translation[sentiment_eng],tbl_nrc_lex_sentiment_translation[sentiment_ptbr],"",0)</f>
        <v>negativo</v>
      </c>
      <c r="E502" t="str" cm="1">
        <f t="array" ref="E502">_xlfn.XLOOKUP(A502,tbl_nrc_lex_word_translation[word_eng],IF(tbl_nrc_lex_word_translation[context]=0,"",tbl_nrc_lex_word_translation[context]),"",0)</f>
        <v/>
      </c>
      <c r="F502">
        <v>0</v>
      </c>
      <c r="G502" t="str">
        <f t="shared" si="7"/>
        <v/>
      </c>
    </row>
    <row r="503" spans="1:7" hidden="1" x14ac:dyDescent="0.3">
      <c r="A503" t="s">
        <v>1024</v>
      </c>
      <c r="B503" t="s">
        <v>829</v>
      </c>
      <c r="C503" t="str">
        <f>_xlfn.XLOOKUP(A503,tbl_nrc_lex_word_translation[word_eng],tbl_nrc_lex_word_translation[word_ptbr],"",0)</f>
        <v>anátema</v>
      </c>
      <c r="D503" t="str">
        <f>_xlfn.XLOOKUP(B503,tbl_nrc_lex_sentiment_translation[sentiment_eng],tbl_nrc_lex_sentiment_translation[sentiment_ptbr],"",0)</f>
        <v>tristeza</v>
      </c>
      <c r="E503" t="str" cm="1">
        <f t="array" ref="E503">_xlfn.XLOOKUP(A503,tbl_nrc_lex_word_translation[word_eng],IF(tbl_nrc_lex_word_translation[context]=0,"",tbl_nrc_lex_word_translation[context]),"",0)</f>
        <v/>
      </c>
      <c r="F503">
        <v>0</v>
      </c>
      <c r="G503" t="str">
        <f t="shared" si="7"/>
        <v/>
      </c>
    </row>
    <row r="504" spans="1:7" hidden="1" x14ac:dyDescent="0.3">
      <c r="A504" t="s">
        <v>1024</v>
      </c>
      <c r="B504" t="s">
        <v>406</v>
      </c>
      <c r="C504" t="str">
        <f>_xlfn.XLOOKUP(A504,tbl_nrc_lex_word_translation[word_eng],tbl_nrc_lex_word_translation[word_ptbr],"",0)</f>
        <v>anátema</v>
      </c>
      <c r="D504" t="str">
        <f>_xlfn.XLOOKUP(B504,tbl_nrc_lex_sentiment_translation[sentiment_eng],tbl_nrc_lex_sentiment_translation[sentiment_ptbr],"",0)</f>
        <v>medo</v>
      </c>
      <c r="E504" t="str" cm="1">
        <f t="array" ref="E504">_xlfn.XLOOKUP(A504,tbl_nrc_lex_word_translation[word_eng],IF(tbl_nrc_lex_word_translation[context]=0,"",tbl_nrc_lex_word_translation[context]),"",0)</f>
        <v/>
      </c>
      <c r="F504">
        <v>0</v>
      </c>
      <c r="G504" t="str">
        <f t="shared" si="7"/>
        <v/>
      </c>
    </row>
    <row r="505" spans="1:7" hidden="1" x14ac:dyDescent="0.3">
      <c r="A505" t="s">
        <v>1024</v>
      </c>
      <c r="B505" t="s">
        <v>830</v>
      </c>
      <c r="C505" t="str">
        <f>_xlfn.XLOOKUP(A505,tbl_nrc_lex_word_translation[word_eng],tbl_nrc_lex_word_translation[word_ptbr],"",0)</f>
        <v>anátema</v>
      </c>
      <c r="D505" t="str">
        <f>_xlfn.XLOOKUP(B505,tbl_nrc_lex_sentiment_translation[sentiment_eng],tbl_nrc_lex_sentiment_translation[sentiment_ptbr],"",0)</f>
        <v>raiva</v>
      </c>
      <c r="E505" t="str" cm="1">
        <f t="array" ref="E505">_xlfn.XLOOKUP(A505,tbl_nrc_lex_word_translation[word_eng],IF(tbl_nrc_lex_word_translation[context]=0,"",tbl_nrc_lex_word_translation[context]),"",0)</f>
        <v/>
      </c>
      <c r="F505">
        <v>0</v>
      </c>
      <c r="G505" t="str">
        <f t="shared" si="7"/>
        <v/>
      </c>
    </row>
    <row r="506" spans="1:7" hidden="1" x14ac:dyDescent="0.3">
      <c r="A506" t="s">
        <v>1024</v>
      </c>
      <c r="B506" t="s">
        <v>835</v>
      </c>
      <c r="C506" t="str">
        <f>_xlfn.XLOOKUP(A506,tbl_nrc_lex_word_translation[word_eng],tbl_nrc_lex_word_translation[word_ptbr],"",0)</f>
        <v>anátema</v>
      </c>
      <c r="D506" t="str">
        <f>_xlfn.XLOOKUP(B506,tbl_nrc_lex_sentiment_translation[sentiment_eng],tbl_nrc_lex_sentiment_translation[sentiment_ptbr],"",0)</f>
        <v>nojo</v>
      </c>
      <c r="E506" t="str" cm="1">
        <f t="array" ref="E506">_xlfn.XLOOKUP(A506,tbl_nrc_lex_word_translation[word_eng],IF(tbl_nrc_lex_word_translation[context]=0,"",tbl_nrc_lex_word_translation[context]),"",0)</f>
        <v/>
      </c>
      <c r="F506">
        <v>0</v>
      </c>
      <c r="G506" t="str">
        <f t="shared" si="7"/>
        <v/>
      </c>
    </row>
    <row r="507" spans="1:7" hidden="1" x14ac:dyDescent="0.3">
      <c r="A507" t="s">
        <v>1025</v>
      </c>
      <c r="B507" t="s">
        <v>828</v>
      </c>
      <c r="C507" t="str">
        <f>_xlfn.XLOOKUP(A507,tbl_nrc_lex_word_translation[word_eng],tbl_nrc_lex_word_translation[word_ptbr],"",0)</f>
        <v>ancestral</v>
      </c>
      <c r="D507" t="str">
        <f>_xlfn.XLOOKUP(B507,tbl_nrc_lex_sentiment_translation[sentiment_eng],tbl_nrc_lex_sentiment_translation[sentiment_ptbr],"",0)</f>
        <v>confiança</v>
      </c>
      <c r="E507" t="str" cm="1">
        <f t="array" ref="E507">_xlfn.XLOOKUP(A507,tbl_nrc_lex_word_translation[word_eng],IF(tbl_nrc_lex_word_translation[context]=0,"",tbl_nrc_lex_word_translation[context]),"",0)</f>
        <v/>
      </c>
      <c r="F507">
        <v>0</v>
      </c>
      <c r="G507" t="str">
        <f t="shared" si="7"/>
        <v/>
      </c>
    </row>
    <row r="508" spans="1:7" hidden="1" x14ac:dyDescent="0.3">
      <c r="A508" t="s">
        <v>1026</v>
      </c>
      <c r="B508" t="s">
        <v>2</v>
      </c>
      <c r="C508" t="str">
        <f>_xlfn.XLOOKUP(A508,tbl_nrc_lex_word_translation[word_eng],tbl_nrc_lex_word_translation[word_ptbr],"",0)</f>
        <v>âncora</v>
      </c>
      <c r="D508" t="str">
        <f>_xlfn.XLOOKUP(B508,tbl_nrc_lex_sentiment_translation[sentiment_eng],tbl_nrc_lex_sentiment_translation[sentiment_ptbr],"",0)</f>
        <v>positivo</v>
      </c>
      <c r="E508" t="str" cm="1">
        <f t="array" ref="E508">_xlfn.XLOOKUP(A508,tbl_nrc_lex_word_translation[word_eng],IF(tbl_nrc_lex_word_translation[context]=0,"",tbl_nrc_lex_word_translation[context]),"",0)</f>
        <v/>
      </c>
      <c r="F508">
        <v>0</v>
      </c>
      <c r="G508" t="str">
        <f t="shared" si="7"/>
        <v/>
      </c>
    </row>
    <row r="509" spans="1:7" hidden="1" x14ac:dyDescent="0.3">
      <c r="A509" t="s">
        <v>1027</v>
      </c>
      <c r="B509" t="s">
        <v>829</v>
      </c>
      <c r="C509" t="str">
        <f>_xlfn.XLOOKUP(A509,tbl_nrc_lex_word_translation[word_eng],tbl_nrc_lex_word_translation[word_ptbr],"",0)</f>
        <v>ancoradouro</v>
      </c>
      <c r="D509" t="str">
        <f>_xlfn.XLOOKUP(B509,tbl_nrc_lex_sentiment_translation[sentiment_eng],tbl_nrc_lex_sentiment_translation[sentiment_ptbr],"",0)</f>
        <v>tristeza</v>
      </c>
      <c r="E509" t="str" cm="1">
        <f t="array" ref="E509">_xlfn.XLOOKUP(A509,tbl_nrc_lex_word_translation[word_eng],IF(tbl_nrc_lex_word_translation[context]=0,"",tbl_nrc_lex_word_translation[context]),"",0)</f>
        <v/>
      </c>
      <c r="F509">
        <v>0</v>
      </c>
      <c r="G509" t="str">
        <f t="shared" si="7"/>
        <v/>
      </c>
    </row>
    <row r="510" spans="1:7" hidden="1" x14ac:dyDescent="0.3">
      <c r="A510" t="s">
        <v>1027</v>
      </c>
      <c r="B510" t="s">
        <v>2</v>
      </c>
      <c r="C510" t="str">
        <f>_xlfn.XLOOKUP(A510,tbl_nrc_lex_word_translation[word_eng],tbl_nrc_lex_word_translation[word_ptbr],"",0)</f>
        <v>ancoradouro</v>
      </c>
      <c r="D510" t="str">
        <f>_xlfn.XLOOKUP(B510,tbl_nrc_lex_sentiment_translation[sentiment_eng],tbl_nrc_lex_sentiment_translation[sentiment_ptbr],"",0)</f>
        <v>positivo</v>
      </c>
      <c r="E510" t="str" cm="1">
        <f t="array" ref="E510">_xlfn.XLOOKUP(A510,tbl_nrc_lex_word_translation[word_eng],IF(tbl_nrc_lex_word_translation[context]=0,"",tbl_nrc_lex_word_translation[context]),"",0)</f>
        <v/>
      </c>
      <c r="F510">
        <v>0</v>
      </c>
      <c r="G510" t="str">
        <f t="shared" si="7"/>
        <v/>
      </c>
    </row>
    <row r="511" spans="1:7" hidden="1" x14ac:dyDescent="0.3">
      <c r="A511" t="s">
        <v>1028</v>
      </c>
      <c r="B511" t="s">
        <v>4</v>
      </c>
      <c r="C511" t="str">
        <f>_xlfn.XLOOKUP(A511,tbl_nrc_lex_word_translation[word_eng],tbl_nrc_lex_word_translation[word_ptbr],"",0)</f>
        <v>antigo</v>
      </c>
      <c r="D511" t="str">
        <f>_xlfn.XLOOKUP(B511,tbl_nrc_lex_sentiment_translation[sentiment_eng],tbl_nrc_lex_sentiment_translation[sentiment_ptbr],"",0)</f>
        <v>negativo</v>
      </c>
      <c r="E511" t="str" cm="1">
        <f t="array" ref="E511">_xlfn.XLOOKUP(A511,tbl_nrc_lex_word_translation[word_eng],IF(tbl_nrc_lex_word_translation[context]=0,"",tbl_nrc_lex_word_translation[context]),"",0)</f>
        <v/>
      </c>
      <c r="F511">
        <v>0</v>
      </c>
      <c r="G511" t="str">
        <f t="shared" si="7"/>
        <v/>
      </c>
    </row>
    <row r="512" spans="1:7" hidden="1" x14ac:dyDescent="0.3">
      <c r="A512" t="s">
        <v>1029</v>
      </c>
      <c r="B512" t="s">
        <v>831</v>
      </c>
      <c r="C512" t="str">
        <f>_xlfn.XLOOKUP(A512,tbl_nrc_lex_word_translation[word_eng],tbl_nrc_lex_word_translation[word_ptbr],"",0)</f>
        <v>anjo</v>
      </c>
      <c r="D512" t="str">
        <f>_xlfn.XLOOKUP(B512,tbl_nrc_lex_sentiment_translation[sentiment_eng],tbl_nrc_lex_sentiment_translation[sentiment_ptbr],"",0)</f>
        <v>surpresa</v>
      </c>
      <c r="E512" t="str" cm="1">
        <f t="array" ref="E512">_xlfn.XLOOKUP(A512,tbl_nrc_lex_word_translation[word_eng],IF(tbl_nrc_lex_word_translation[context]=0,"",tbl_nrc_lex_word_translation[context]),"",0)</f>
        <v/>
      </c>
      <c r="F512">
        <v>0</v>
      </c>
      <c r="G512" t="str">
        <f t="shared" si="7"/>
        <v/>
      </c>
    </row>
    <row r="513" spans="1:7" hidden="1" x14ac:dyDescent="0.3">
      <c r="A513" t="s">
        <v>1029</v>
      </c>
      <c r="B513" t="s">
        <v>828</v>
      </c>
      <c r="C513" t="str">
        <f>_xlfn.XLOOKUP(A513,tbl_nrc_lex_word_translation[word_eng],tbl_nrc_lex_word_translation[word_ptbr],"",0)</f>
        <v>anjo</v>
      </c>
      <c r="D513" t="str">
        <f>_xlfn.XLOOKUP(B513,tbl_nrc_lex_sentiment_translation[sentiment_eng],tbl_nrc_lex_sentiment_translation[sentiment_ptbr],"",0)</f>
        <v>confiança</v>
      </c>
      <c r="E513" t="str" cm="1">
        <f t="array" ref="E513">_xlfn.XLOOKUP(A513,tbl_nrc_lex_word_translation[word_eng],IF(tbl_nrc_lex_word_translation[context]=0,"",tbl_nrc_lex_word_translation[context]),"",0)</f>
        <v/>
      </c>
      <c r="F513">
        <v>0</v>
      </c>
      <c r="G513" t="str">
        <f t="shared" si="7"/>
        <v/>
      </c>
    </row>
    <row r="514" spans="1:7" hidden="1" x14ac:dyDescent="0.3">
      <c r="A514" t="s">
        <v>1029</v>
      </c>
      <c r="B514" t="s">
        <v>2</v>
      </c>
      <c r="C514" t="str">
        <f>_xlfn.XLOOKUP(A514,tbl_nrc_lex_word_translation[word_eng],tbl_nrc_lex_word_translation[word_ptbr],"",0)</f>
        <v>anjo</v>
      </c>
      <c r="D514" t="str">
        <f>_xlfn.XLOOKUP(B514,tbl_nrc_lex_sentiment_translation[sentiment_eng],tbl_nrc_lex_sentiment_translation[sentiment_ptbr],"",0)</f>
        <v>positivo</v>
      </c>
      <c r="E514" t="str" cm="1">
        <f t="array" ref="E514">_xlfn.XLOOKUP(A514,tbl_nrc_lex_word_translation[word_eng],IF(tbl_nrc_lex_word_translation[context]=0,"",tbl_nrc_lex_word_translation[context]),"",0)</f>
        <v/>
      </c>
      <c r="F514">
        <v>0</v>
      </c>
      <c r="G514" t="str">
        <f t="shared" ref="G514:G577" si="8">IFERROR(FIND(" ",C514),"")</f>
        <v/>
      </c>
    </row>
    <row r="515" spans="1:7" hidden="1" x14ac:dyDescent="0.3">
      <c r="A515" t="s">
        <v>1029</v>
      </c>
      <c r="B515" t="s">
        <v>60</v>
      </c>
      <c r="C515" t="str">
        <f>_xlfn.XLOOKUP(A515,tbl_nrc_lex_word_translation[word_eng],tbl_nrc_lex_word_translation[word_ptbr],"",0)</f>
        <v>anjo</v>
      </c>
      <c r="D515" t="str">
        <f>_xlfn.XLOOKUP(B515,tbl_nrc_lex_sentiment_translation[sentiment_eng],tbl_nrc_lex_sentiment_translation[sentiment_ptbr],"",0)</f>
        <v>antecipação</v>
      </c>
      <c r="E515" t="str" cm="1">
        <f t="array" ref="E515">_xlfn.XLOOKUP(A515,tbl_nrc_lex_word_translation[word_eng],IF(tbl_nrc_lex_word_translation[context]=0,"",tbl_nrc_lex_word_translation[context]),"",0)</f>
        <v/>
      </c>
      <c r="F515">
        <v>0</v>
      </c>
      <c r="G515" t="str">
        <f t="shared" si="8"/>
        <v/>
      </c>
    </row>
    <row r="516" spans="1:7" hidden="1" x14ac:dyDescent="0.3">
      <c r="A516" t="s">
        <v>1029</v>
      </c>
      <c r="B516" t="s">
        <v>852</v>
      </c>
      <c r="C516" t="str">
        <f>_xlfn.XLOOKUP(A516,tbl_nrc_lex_word_translation[word_eng],tbl_nrc_lex_word_translation[word_ptbr],"",0)</f>
        <v>anjo</v>
      </c>
      <c r="D516" t="str">
        <f>_xlfn.XLOOKUP(B516,tbl_nrc_lex_sentiment_translation[sentiment_eng],tbl_nrc_lex_sentiment_translation[sentiment_ptbr],"",0)</f>
        <v>alegria</v>
      </c>
      <c r="E516" t="str" cm="1">
        <f t="array" ref="E516">_xlfn.XLOOKUP(A516,tbl_nrc_lex_word_translation[word_eng],IF(tbl_nrc_lex_word_translation[context]=0,"",tbl_nrc_lex_word_translation[context]),"",0)</f>
        <v/>
      </c>
      <c r="F516">
        <v>0</v>
      </c>
      <c r="G516" t="str">
        <f t="shared" si="8"/>
        <v/>
      </c>
    </row>
    <row r="517" spans="1:7" hidden="1" x14ac:dyDescent="0.3">
      <c r="A517" t="s">
        <v>1030</v>
      </c>
      <c r="B517" t="s">
        <v>828</v>
      </c>
      <c r="C517" t="str">
        <f>_xlfn.XLOOKUP(A517,tbl_nrc_lex_word_translation[word_eng],tbl_nrc_lex_word_translation[word_ptbr],"",0)</f>
        <v>angélico</v>
      </c>
      <c r="D517" t="str">
        <f>_xlfn.XLOOKUP(B517,tbl_nrc_lex_sentiment_translation[sentiment_eng],tbl_nrc_lex_sentiment_translation[sentiment_ptbr],"",0)</f>
        <v>confiança</v>
      </c>
      <c r="E517" t="str" cm="1">
        <f t="array" ref="E517">_xlfn.XLOOKUP(A517,tbl_nrc_lex_word_translation[word_eng],IF(tbl_nrc_lex_word_translation[context]=0,"",tbl_nrc_lex_word_translation[context]),"",0)</f>
        <v/>
      </c>
      <c r="F517">
        <v>0</v>
      </c>
      <c r="G517" t="str">
        <f t="shared" si="8"/>
        <v/>
      </c>
    </row>
    <row r="518" spans="1:7" hidden="1" x14ac:dyDescent="0.3">
      <c r="A518" t="s">
        <v>1030</v>
      </c>
      <c r="B518" t="s">
        <v>2</v>
      </c>
      <c r="C518" t="str">
        <f>_xlfn.XLOOKUP(A518,tbl_nrc_lex_word_translation[word_eng],tbl_nrc_lex_word_translation[word_ptbr],"",0)</f>
        <v>angélico</v>
      </c>
      <c r="D518" t="str">
        <f>_xlfn.XLOOKUP(B518,tbl_nrc_lex_sentiment_translation[sentiment_eng],tbl_nrc_lex_sentiment_translation[sentiment_ptbr],"",0)</f>
        <v>positivo</v>
      </c>
      <c r="E518" t="str" cm="1">
        <f t="array" ref="E518">_xlfn.XLOOKUP(A518,tbl_nrc_lex_word_translation[word_eng],IF(tbl_nrc_lex_word_translation[context]=0,"",tbl_nrc_lex_word_translation[context]),"",0)</f>
        <v/>
      </c>
      <c r="F518">
        <v>0</v>
      </c>
      <c r="G518" t="str">
        <f t="shared" si="8"/>
        <v/>
      </c>
    </row>
    <row r="519" spans="1:7" hidden="1" x14ac:dyDescent="0.3">
      <c r="A519" t="s">
        <v>1030</v>
      </c>
      <c r="B519" t="s">
        <v>852</v>
      </c>
      <c r="C519" t="str">
        <f>_xlfn.XLOOKUP(A519,tbl_nrc_lex_word_translation[word_eng],tbl_nrc_lex_word_translation[word_ptbr],"",0)</f>
        <v>angélico</v>
      </c>
      <c r="D519" t="str">
        <f>_xlfn.XLOOKUP(B519,tbl_nrc_lex_sentiment_translation[sentiment_eng],tbl_nrc_lex_sentiment_translation[sentiment_ptbr],"",0)</f>
        <v>alegria</v>
      </c>
      <c r="E519" t="str" cm="1">
        <f t="array" ref="E519">_xlfn.XLOOKUP(A519,tbl_nrc_lex_word_translation[word_eng],IF(tbl_nrc_lex_word_translation[context]=0,"",tbl_nrc_lex_word_translation[context]),"",0)</f>
        <v/>
      </c>
      <c r="F519">
        <v>0</v>
      </c>
      <c r="G519" t="str">
        <f t="shared" si="8"/>
        <v/>
      </c>
    </row>
    <row r="520" spans="1:7" hidden="1" x14ac:dyDescent="0.3">
      <c r="A520" t="s">
        <v>830</v>
      </c>
      <c r="B520" t="s">
        <v>4</v>
      </c>
      <c r="C520" t="str">
        <f>_xlfn.XLOOKUP(A520,tbl_nrc_lex_word_translation[word_eng],tbl_nrc_lex_word_translation[word_ptbr],"",0)</f>
        <v>raiva</v>
      </c>
      <c r="D520" t="str">
        <f>_xlfn.XLOOKUP(B520,tbl_nrc_lex_sentiment_translation[sentiment_eng],tbl_nrc_lex_sentiment_translation[sentiment_ptbr],"",0)</f>
        <v>negativo</v>
      </c>
      <c r="E520" t="str" cm="1">
        <f t="array" ref="E520">_xlfn.XLOOKUP(A520,tbl_nrc_lex_word_translation[word_eng],IF(tbl_nrc_lex_word_translation[context]=0,"",tbl_nrc_lex_word_translation[context]),"",0)</f>
        <v/>
      </c>
      <c r="F520">
        <v>0</v>
      </c>
      <c r="G520" t="str">
        <f t="shared" si="8"/>
        <v/>
      </c>
    </row>
    <row r="521" spans="1:7" hidden="1" x14ac:dyDescent="0.3">
      <c r="A521" t="s">
        <v>830</v>
      </c>
      <c r="B521" t="s">
        <v>830</v>
      </c>
      <c r="C521" t="str">
        <f>_xlfn.XLOOKUP(A521,tbl_nrc_lex_word_translation[word_eng],tbl_nrc_lex_word_translation[word_ptbr],"",0)</f>
        <v>raiva</v>
      </c>
      <c r="D521" t="str">
        <f>_xlfn.XLOOKUP(B521,tbl_nrc_lex_sentiment_translation[sentiment_eng],tbl_nrc_lex_sentiment_translation[sentiment_ptbr],"",0)</f>
        <v>raiva</v>
      </c>
      <c r="E521" t="str" cm="1">
        <f t="array" ref="E521">_xlfn.XLOOKUP(A521,tbl_nrc_lex_word_translation[word_eng],IF(tbl_nrc_lex_word_translation[context]=0,"",tbl_nrc_lex_word_translation[context]),"",0)</f>
        <v/>
      </c>
      <c r="F521">
        <v>0</v>
      </c>
      <c r="G521" t="str">
        <f t="shared" si="8"/>
        <v/>
      </c>
    </row>
    <row r="522" spans="1:7" hidden="1" x14ac:dyDescent="0.3">
      <c r="A522" t="s">
        <v>1031</v>
      </c>
      <c r="B522" t="s">
        <v>4</v>
      </c>
      <c r="C522" t="str">
        <f>_xlfn.XLOOKUP(A522,tbl_nrc_lex_word_translation[word_eng],tbl_nrc_lex_word_translation[word_ptbr],"",0)</f>
        <v>angina</v>
      </c>
      <c r="D522" t="str">
        <f>_xlfn.XLOOKUP(B522,tbl_nrc_lex_sentiment_translation[sentiment_eng],tbl_nrc_lex_sentiment_translation[sentiment_ptbr],"",0)</f>
        <v>negativo</v>
      </c>
      <c r="E522" t="str" cm="1">
        <f t="array" ref="E522">_xlfn.XLOOKUP(A522,tbl_nrc_lex_word_translation[word_eng],IF(tbl_nrc_lex_word_translation[context]=0,"",tbl_nrc_lex_word_translation[context]),"",0)</f>
        <v/>
      </c>
      <c r="F522">
        <v>0</v>
      </c>
      <c r="G522" t="str">
        <f t="shared" si="8"/>
        <v/>
      </c>
    </row>
    <row r="523" spans="1:7" hidden="1" x14ac:dyDescent="0.3">
      <c r="A523" t="s">
        <v>1031</v>
      </c>
      <c r="B523" t="s">
        <v>406</v>
      </c>
      <c r="C523" t="str">
        <f>_xlfn.XLOOKUP(A523,tbl_nrc_lex_word_translation[word_eng],tbl_nrc_lex_word_translation[word_ptbr],"",0)</f>
        <v>angina</v>
      </c>
      <c r="D523" t="str">
        <f>_xlfn.XLOOKUP(B523,tbl_nrc_lex_sentiment_translation[sentiment_eng],tbl_nrc_lex_sentiment_translation[sentiment_ptbr],"",0)</f>
        <v>medo</v>
      </c>
      <c r="E523" t="str" cm="1">
        <f t="array" ref="E523">_xlfn.XLOOKUP(A523,tbl_nrc_lex_word_translation[word_eng],IF(tbl_nrc_lex_word_translation[context]=0,"",tbl_nrc_lex_word_translation[context]),"",0)</f>
        <v/>
      </c>
      <c r="F523">
        <v>0</v>
      </c>
      <c r="G523" t="str">
        <f t="shared" si="8"/>
        <v/>
      </c>
    </row>
    <row r="524" spans="1:7" hidden="1" x14ac:dyDescent="0.3">
      <c r="A524" t="s">
        <v>1032</v>
      </c>
      <c r="B524" t="s">
        <v>4</v>
      </c>
      <c r="C524" t="str">
        <f>_xlfn.XLOOKUP(A524,tbl_nrc_lex_word_translation[word_eng],tbl_nrc_lex_word_translation[word_ptbr],"",0)</f>
        <v>pesca</v>
      </c>
      <c r="D524" t="str">
        <f>_xlfn.XLOOKUP(B524,tbl_nrc_lex_sentiment_translation[sentiment_eng],tbl_nrc_lex_sentiment_translation[sentiment_ptbr],"",0)</f>
        <v>negativo</v>
      </c>
      <c r="E524" t="str" cm="1">
        <f t="array" ref="E524">_xlfn.XLOOKUP(A524,tbl_nrc_lex_word_translation[word_eng],IF(tbl_nrc_lex_word_translation[context]=0,"",tbl_nrc_lex_word_translation[context]),"",0)</f>
        <v/>
      </c>
      <c r="F524">
        <v>0</v>
      </c>
      <c r="G524" t="str">
        <f t="shared" si="8"/>
        <v/>
      </c>
    </row>
    <row r="525" spans="1:7" hidden="1" x14ac:dyDescent="0.3">
      <c r="A525" t="s">
        <v>1032</v>
      </c>
      <c r="B525" t="s">
        <v>60</v>
      </c>
      <c r="C525" t="str">
        <f>_xlfn.XLOOKUP(A525,tbl_nrc_lex_word_translation[word_eng],tbl_nrc_lex_word_translation[word_ptbr],"",0)</f>
        <v>pesca</v>
      </c>
      <c r="D525" t="str">
        <f>_xlfn.XLOOKUP(B525,tbl_nrc_lex_sentiment_translation[sentiment_eng],tbl_nrc_lex_sentiment_translation[sentiment_ptbr],"",0)</f>
        <v>antecipação</v>
      </c>
      <c r="E525" t="str" cm="1">
        <f t="array" ref="E525">_xlfn.XLOOKUP(A525,tbl_nrc_lex_word_translation[word_eng],IF(tbl_nrc_lex_word_translation[context]=0,"",tbl_nrc_lex_word_translation[context]),"",0)</f>
        <v/>
      </c>
      <c r="F525">
        <v>0</v>
      </c>
      <c r="G525" t="str">
        <f t="shared" si="8"/>
        <v/>
      </c>
    </row>
    <row r="526" spans="1:7" hidden="1" x14ac:dyDescent="0.3">
      <c r="A526" t="s">
        <v>1033</v>
      </c>
      <c r="B526" t="s">
        <v>4</v>
      </c>
      <c r="C526" t="str">
        <f>_xlfn.XLOOKUP(A526,tbl_nrc_lex_word_translation[word_eng],tbl_nrc_lex_word_translation[word_ptbr],"",0)</f>
        <v>irritado</v>
      </c>
      <c r="D526" t="str">
        <f>_xlfn.XLOOKUP(B526,tbl_nrc_lex_sentiment_translation[sentiment_eng],tbl_nrc_lex_sentiment_translation[sentiment_ptbr],"",0)</f>
        <v>negativo</v>
      </c>
      <c r="E526" t="str" cm="1">
        <f t="array" ref="E526">_xlfn.XLOOKUP(A526,tbl_nrc_lex_word_translation[word_eng],IF(tbl_nrc_lex_word_translation[context]=0,"",tbl_nrc_lex_word_translation[context]),"",0)</f>
        <v/>
      </c>
      <c r="F526">
        <v>0</v>
      </c>
      <c r="G526" t="str">
        <f t="shared" si="8"/>
        <v/>
      </c>
    </row>
    <row r="527" spans="1:7" hidden="1" x14ac:dyDescent="0.3">
      <c r="A527" t="s">
        <v>1033</v>
      </c>
      <c r="B527" t="s">
        <v>835</v>
      </c>
      <c r="C527" t="str">
        <f>_xlfn.XLOOKUP(A527,tbl_nrc_lex_word_translation[word_eng],tbl_nrc_lex_word_translation[word_ptbr],"",0)</f>
        <v>irritado</v>
      </c>
      <c r="D527" t="str">
        <f>_xlfn.XLOOKUP(B527,tbl_nrc_lex_sentiment_translation[sentiment_eng],tbl_nrc_lex_sentiment_translation[sentiment_ptbr],"",0)</f>
        <v>nojo</v>
      </c>
      <c r="E527" t="str" cm="1">
        <f t="array" ref="E527">_xlfn.XLOOKUP(A527,tbl_nrc_lex_word_translation[word_eng],IF(tbl_nrc_lex_word_translation[context]=0,"",tbl_nrc_lex_word_translation[context]),"",0)</f>
        <v/>
      </c>
      <c r="F527">
        <v>0</v>
      </c>
      <c r="G527" t="str">
        <f t="shared" si="8"/>
        <v/>
      </c>
    </row>
    <row r="528" spans="1:7" hidden="1" x14ac:dyDescent="0.3">
      <c r="A528" t="s">
        <v>1033</v>
      </c>
      <c r="B528" t="s">
        <v>830</v>
      </c>
      <c r="C528" t="str">
        <f>_xlfn.XLOOKUP(A528,tbl_nrc_lex_word_translation[word_eng],tbl_nrc_lex_word_translation[word_ptbr],"",0)</f>
        <v>irritado</v>
      </c>
      <c r="D528" t="str">
        <f>_xlfn.XLOOKUP(B528,tbl_nrc_lex_sentiment_translation[sentiment_eng],tbl_nrc_lex_sentiment_translation[sentiment_ptbr],"",0)</f>
        <v>raiva</v>
      </c>
      <c r="E528" t="str" cm="1">
        <f t="array" ref="E528">_xlfn.XLOOKUP(A528,tbl_nrc_lex_word_translation[word_eng],IF(tbl_nrc_lex_word_translation[context]=0,"",tbl_nrc_lex_word_translation[context]),"",0)</f>
        <v/>
      </c>
      <c r="F528">
        <v>0</v>
      </c>
      <c r="G528" t="str">
        <f t="shared" si="8"/>
        <v/>
      </c>
    </row>
    <row r="529" spans="1:7" hidden="1" x14ac:dyDescent="0.3">
      <c r="A529" t="s">
        <v>1034</v>
      </c>
      <c r="B529" t="s">
        <v>4</v>
      </c>
      <c r="C529" t="str">
        <f>_xlfn.XLOOKUP(A529,tbl_nrc_lex_word_translation[word_eng],tbl_nrc_lex_word_translation[word_ptbr],"",0)</f>
        <v>angústia</v>
      </c>
      <c r="D529" t="str">
        <f>_xlfn.XLOOKUP(B529,tbl_nrc_lex_sentiment_translation[sentiment_eng],tbl_nrc_lex_sentiment_translation[sentiment_ptbr],"",0)</f>
        <v>negativo</v>
      </c>
      <c r="E529" t="str" cm="1">
        <f t="array" ref="E529">_xlfn.XLOOKUP(A529,tbl_nrc_lex_word_translation[word_eng],IF(tbl_nrc_lex_word_translation[context]=0,"",tbl_nrc_lex_word_translation[context]),"",0)</f>
        <v/>
      </c>
      <c r="F529">
        <v>0</v>
      </c>
      <c r="G529" t="str">
        <f t="shared" si="8"/>
        <v/>
      </c>
    </row>
    <row r="530" spans="1:7" hidden="1" x14ac:dyDescent="0.3">
      <c r="A530" t="s">
        <v>1034</v>
      </c>
      <c r="B530" t="s">
        <v>829</v>
      </c>
      <c r="C530" t="str">
        <f>_xlfn.XLOOKUP(A530,tbl_nrc_lex_word_translation[word_eng],tbl_nrc_lex_word_translation[word_ptbr],"",0)</f>
        <v>angústia</v>
      </c>
      <c r="D530" t="str">
        <f>_xlfn.XLOOKUP(B530,tbl_nrc_lex_sentiment_translation[sentiment_eng],tbl_nrc_lex_sentiment_translation[sentiment_ptbr],"",0)</f>
        <v>tristeza</v>
      </c>
      <c r="E530" t="str" cm="1">
        <f t="array" ref="E530">_xlfn.XLOOKUP(A530,tbl_nrc_lex_word_translation[word_eng],IF(tbl_nrc_lex_word_translation[context]=0,"",tbl_nrc_lex_word_translation[context]),"",0)</f>
        <v/>
      </c>
      <c r="F530">
        <v>0</v>
      </c>
      <c r="G530" t="str">
        <f t="shared" si="8"/>
        <v/>
      </c>
    </row>
    <row r="531" spans="1:7" hidden="1" x14ac:dyDescent="0.3">
      <c r="A531" t="s">
        <v>1034</v>
      </c>
      <c r="B531" t="s">
        <v>830</v>
      </c>
      <c r="C531" t="str">
        <f>_xlfn.XLOOKUP(A531,tbl_nrc_lex_word_translation[word_eng],tbl_nrc_lex_word_translation[word_ptbr],"",0)</f>
        <v>angústia</v>
      </c>
      <c r="D531" t="str">
        <f>_xlfn.XLOOKUP(B531,tbl_nrc_lex_sentiment_translation[sentiment_eng],tbl_nrc_lex_sentiment_translation[sentiment_ptbr],"",0)</f>
        <v>raiva</v>
      </c>
      <c r="E531" t="str" cm="1">
        <f t="array" ref="E531">_xlfn.XLOOKUP(A531,tbl_nrc_lex_word_translation[word_eng],IF(tbl_nrc_lex_word_translation[context]=0,"",tbl_nrc_lex_word_translation[context]),"",0)</f>
        <v/>
      </c>
      <c r="F531">
        <v>0</v>
      </c>
      <c r="G531" t="str">
        <f t="shared" si="8"/>
        <v/>
      </c>
    </row>
    <row r="532" spans="1:7" hidden="1" x14ac:dyDescent="0.3">
      <c r="A532" t="s">
        <v>1034</v>
      </c>
      <c r="B532" t="s">
        <v>406</v>
      </c>
      <c r="C532" t="str">
        <f>_xlfn.XLOOKUP(A532,tbl_nrc_lex_word_translation[word_eng],tbl_nrc_lex_word_translation[word_ptbr],"",0)</f>
        <v>angústia</v>
      </c>
      <c r="D532" t="str">
        <f>_xlfn.XLOOKUP(B532,tbl_nrc_lex_sentiment_translation[sentiment_eng],tbl_nrc_lex_sentiment_translation[sentiment_ptbr],"",0)</f>
        <v>medo</v>
      </c>
      <c r="E532" t="str" cm="1">
        <f t="array" ref="E532">_xlfn.XLOOKUP(A532,tbl_nrc_lex_word_translation[word_eng],IF(tbl_nrc_lex_word_translation[context]=0,"",tbl_nrc_lex_word_translation[context]),"",0)</f>
        <v/>
      </c>
      <c r="F532">
        <v>0</v>
      </c>
      <c r="G532" t="str">
        <f t="shared" si="8"/>
        <v/>
      </c>
    </row>
    <row r="533" spans="1:7" hidden="1" x14ac:dyDescent="0.3">
      <c r="A533" t="s">
        <v>1035</v>
      </c>
      <c r="B533" t="s">
        <v>2</v>
      </c>
      <c r="C533" t="str">
        <f>_xlfn.XLOOKUP(A533,tbl_nrc_lex_word_translation[word_eng],tbl_nrc_lex_word_translation[word_ptbr],"",0)</f>
        <v>animar</v>
      </c>
      <c r="D533" t="str">
        <f>_xlfn.XLOOKUP(B533,tbl_nrc_lex_sentiment_translation[sentiment_eng],tbl_nrc_lex_sentiment_translation[sentiment_ptbr],"",0)</f>
        <v>positivo</v>
      </c>
      <c r="E533" t="str" cm="1">
        <f t="array" ref="E533">_xlfn.XLOOKUP(A533,tbl_nrc_lex_word_translation[word_eng],IF(tbl_nrc_lex_word_translation[context]=0,"",tbl_nrc_lex_word_translation[context]),"",0)</f>
        <v/>
      </c>
      <c r="F533">
        <v>0</v>
      </c>
      <c r="G533" t="str">
        <f t="shared" si="8"/>
        <v/>
      </c>
    </row>
    <row r="534" spans="1:7" hidden="1" x14ac:dyDescent="0.3">
      <c r="A534" t="s">
        <v>1036</v>
      </c>
      <c r="B534" t="s">
        <v>2</v>
      </c>
      <c r="C534" t="str">
        <f>_xlfn.XLOOKUP(A534,tbl_nrc_lex_word_translation[word_eng],tbl_nrc_lex_word_translation[word_ptbr],"",0)</f>
        <v>animado</v>
      </c>
      <c r="D534" t="str">
        <f>_xlfn.XLOOKUP(B534,tbl_nrc_lex_sentiment_translation[sentiment_eng],tbl_nrc_lex_sentiment_translation[sentiment_ptbr],"",0)</f>
        <v>positivo</v>
      </c>
      <c r="E534" t="str" cm="1">
        <f t="array" ref="E534">_xlfn.XLOOKUP(A534,tbl_nrc_lex_word_translation[word_eng],IF(tbl_nrc_lex_word_translation[context]=0,"",tbl_nrc_lex_word_translation[context]),"",0)</f>
        <v/>
      </c>
      <c r="F534">
        <v>0</v>
      </c>
      <c r="G534" t="str">
        <f t="shared" si="8"/>
        <v/>
      </c>
    </row>
    <row r="535" spans="1:7" hidden="1" x14ac:dyDescent="0.3">
      <c r="A535" t="s">
        <v>1036</v>
      </c>
      <c r="B535" t="s">
        <v>852</v>
      </c>
      <c r="C535" t="str">
        <f>_xlfn.XLOOKUP(A535,tbl_nrc_lex_word_translation[word_eng],tbl_nrc_lex_word_translation[word_ptbr],"",0)</f>
        <v>animado</v>
      </c>
      <c r="D535" t="str">
        <f>_xlfn.XLOOKUP(B535,tbl_nrc_lex_sentiment_translation[sentiment_eng],tbl_nrc_lex_sentiment_translation[sentiment_ptbr],"",0)</f>
        <v>alegria</v>
      </c>
      <c r="E535" t="str" cm="1">
        <f t="array" ref="E535">_xlfn.XLOOKUP(A535,tbl_nrc_lex_word_translation[word_eng],IF(tbl_nrc_lex_word_translation[context]=0,"",tbl_nrc_lex_word_translation[context]),"",0)</f>
        <v/>
      </c>
      <c r="F535">
        <v>0</v>
      </c>
      <c r="G535" t="str">
        <f t="shared" si="8"/>
        <v/>
      </c>
    </row>
    <row r="536" spans="1:7" hidden="1" x14ac:dyDescent="0.3">
      <c r="A536" t="s">
        <v>1037</v>
      </c>
      <c r="B536" t="s">
        <v>4</v>
      </c>
      <c r="C536" t="str">
        <f>_xlfn.XLOOKUP(A536,tbl_nrc_lex_word_translation[word_eng],tbl_nrc_lex_word_translation[word_ptbr],"",0)</f>
        <v>animosidade</v>
      </c>
      <c r="D536" t="str">
        <f>_xlfn.XLOOKUP(B536,tbl_nrc_lex_sentiment_translation[sentiment_eng],tbl_nrc_lex_sentiment_translation[sentiment_ptbr],"",0)</f>
        <v>negativo</v>
      </c>
      <c r="E536" t="str" cm="1">
        <f t="array" ref="E536">_xlfn.XLOOKUP(A536,tbl_nrc_lex_word_translation[word_eng],IF(tbl_nrc_lex_word_translation[context]=0,"",tbl_nrc_lex_word_translation[context]),"",0)</f>
        <v/>
      </c>
      <c r="F536">
        <v>0</v>
      </c>
      <c r="G536" t="str">
        <f t="shared" si="8"/>
        <v/>
      </c>
    </row>
    <row r="537" spans="1:7" hidden="1" x14ac:dyDescent="0.3">
      <c r="A537" t="s">
        <v>1037</v>
      </c>
      <c r="B537" t="s">
        <v>829</v>
      </c>
      <c r="C537" t="str">
        <f>_xlfn.XLOOKUP(A537,tbl_nrc_lex_word_translation[word_eng],tbl_nrc_lex_word_translation[word_ptbr],"",0)</f>
        <v>animosidade</v>
      </c>
      <c r="D537" t="str">
        <f>_xlfn.XLOOKUP(B537,tbl_nrc_lex_sentiment_translation[sentiment_eng],tbl_nrc_lex_sentiment_translation[sentiment_ptbr],"",0)</f>
        <v>tristeza</v>
      </c>
      <c r="E537" t="str" cm="1">
        <f t="array" ref="E537">_xlfn.XLOOKUP(A537,tbl_nrc_lex_word_translation[word_eng],IF(tbl_nrc_lex_word_translation[context]=0,"",tbl_nrc_lex_word_translation[context]),"",0)</f>
        <v/>
      </c>
      <c r="F537">
        <v>0</v>
      </c>
      <c r="G537" t="str">
        <f t="shared" si="8"/>
        <v/>
      </c>
    </row>
    <row r="538" spans="1:7" hidden="1" x14ac:dyDescent="0.3">
      <c r="A538" t="s">
        <v>1037</v>
      </c>
      <c r="B538" t="s">
        <v>406</v>
      </c>
      <c r="C538" t="str">
        <f>_xlfn.XLOOKUP(A538,tbl_nrc_lex_word_translation[word_eng],tbl_nrc_lex_word_translation[word_ptbr],"",0)</f>
        <v>animosidade</v>
      </c>
      <c r="D538" t="str">
        <f>_xlfn.XLOOKUP(B538,tbl_nrc_lex_sentiment_translation[sentiment_eng],tbl_nrc_lex_sentiment_translation[sentiment_ptbr],"",0)</f>
        <v>medo</v>
      </c>
      <c r="E538" t="str" cm="1">
        <f t="array" ref="E538">_xlfn.XLOOKUP(A538,tbl_nrc_lex_word_translation[word_eng],IF(tbl_nrc_lex_word_translation[context]=0,"",tbl_nrc_lex_word_translation[context]),"",0)</f>
        <v/>
      </c>
      <c r="F538">
        <v>0</v>
      </c>
      <c r="G538" t="str">
        <f t="shared" si="8"/>
        <v/>
      </c>
    </row>
    <row r="539" spans="1:7" hidden="1" x14ac:dyDescent="0.3">
      <c r="A539" t="s">
        <v>1037</v>
      </c>
      <c r="B539" t="s">
        <v>830</v>
      </c>
      <c r="C539" t="str">
        <f>_xlfn.XLOOKUP(A539,tbl_nrc_lex_word_translation[word_eng],tbl_nrc_lex_word_translation[word_ptbr],"",0)</f>
        <v>animosidade</v>
      </c>
      <c r="D539" t="str">
        <f>_xlfn.XLOOKUP(B539,tbl_nrc_lex_sentiment_translation[sentiment_eng],tbl_nrc_lex_sentiment_translation[sentiment_ptbr],"",0)</f>
        <v>raiva</v>
      </c>
      <c r="E539" t="str" cm="1">
        <f t="array" ref="E539">_xlfn.XLOOKUP(A539,tbl_nrc_lex_word_translation[word_eng],IF(tbl_nrc_lex_word_translation[context]=0,"",tbl_nrc_lex_word_translation[context]),"",0)</f>
        <v/>
      </c>
      <c r="F539">
        <v>0</v>
      </c>
      <c r="G539" t="str">
        <f t="shared" si="8"/>
        <v/>
      </c>
    </row>
    <row r="540" spans="1:7" hidden="1" x14ac:dyDescent="0.3">
      <c r="A540" t="s">
        <v>1037</v>
      </c>
      <c r="B540" t="s">
        <v>835</v>
      </c>
      <c r="C540" t="str">
        <f>_xlfn.XLOOKUP(A540,tbl_nrc_lex_word_translation[word_eng],tbl_nrc_lex_word_translation[word_ptbr],"",0)</f>
        <v>animosidade</v>
      </c>
      <c r="D540" t="str">
        <f>_xlfn.XLOOKUP(B540,tbl_nrc_lex_sentiment_translation[sentiment_eng],tbl_nrc_lex_sentiment_translation[sentiment_ptbr],"",0)</f>
        <v>nojo</v>
      </c>
      <c r="E540" t="str" cm="1">
        <f t="array" ref="E540">_xlfn.XLOOKUP(A540,tbl_nrc_lex_word_translation[word_eng],IF(tbl_nrc_lex_word_translation[context]=0,"",tbl_nrc_lex_word_translation[context]),"",0)</f>
        <v/>
      </c>
      <c r="F540">
        <v>0</v>
      </c>
      <c r="G540" t="str">
        <f t="shared" si="8"/>
        <v/>
      </c>
    </row>
    <row r="541" spans="1:7" hidden="1" x14ac:dyDescent="0.3">
      <c r="A541" t="s">
        <v>1038</v>
      </c>
      <c r="B541" t="s">
        <v>4</v>
      </c>
      <c r="C541" t="str">
        <f>_xlfn.XLOOKUP(A541,tbl_nrc_lex_word_translation[word_eng],tbl_nrc_lex_word_translation[word_ptbr],"",0)</f>
        <v>animus</v>
      </c>
      <c r="D541" t="str">
        <f>_xlfn.XLOOKUP(B541,tbl_nrc_lex_sentiment_translation[sentiment_eng],tbl_nrc_lex_sentiment_translation[sentiment_ptbr],"",0)</f>
        <v>negativo</v>
      </c>
      <c r="E541" t="str" cm="1">
        <f t="array" ref="E541">_xlfn.XLOOKUP(A541,tbl_nrc_lex_word_translation[word_eng],IF(tbl_nrc_lex_word_translation[context]=0,"",tbl_nrc_lex_word_translation[context]),"",0)</f>
        <v/>
      </c>
      <c r="F541">
        <v>0</v>
      </c>
      <c r="G541" t="str">
        <f t="shared" si="8"/>
        <v/>
      </c>
    </row>
    <row r="542" spans="1:7" hidden="1" x14ac:dyDescent="0.3">
      <c r="A542" t="s">
        <v>1038</v>
      </c>
      <c r="B542" t="s">
        <v>830</v>
      </c>
      <c r="C542" t="str">
        <f>_xlfn.XLOOKUP(A542,tbl_nrc_lex_word_translation[word_eng],tbl_nrc_lex_word_translation[word_ptbr],"",0)</f>
        <v>animus</v>
      </c>
      <c r="D542" t="str">
        <f>_xlfn.XLOOKUP(B542,tbl_nrc_lex_sentiment_translation[sentiment_eng],tbl_nrc_lex_sentiment_translation[sentiment_ptbr],"",0)</f>
        <v>raiva</v>
      </c>
      <c r="E542" t="str" cm="1">
        <f t="array" ref="E542">_xlfn.XLOOKUP(A542,tbl_nrc_lex_word_translation[word_eng],IF(tbl_nrc_lex_word_translation[context]=0,"",tbl_nrc_lex_word_translation[context]),"",0)</f>
        <v/>
      </c>
      <c r="F542">
        <v>0</v>
      </c>
      <c r="G542" t="str">
        <f t="shared" si="8"/>
        <v/>
      </c>
    </row>
    <row r="543" spans="1:7" hidden="1" x14ac:dyDescent="0.3">
      <c r="A543" t="s">
        <v>1039</v>
      </c>
      <c r="B543" t="s">
        <v>4</v>
      </c>
      <c r="C543" t="str">
        <f>_xlfn.XLOOKUP(A543,tbl_nrc_lex_word_translation[word_eng],tbl_nrc_lex_word_translation[word_ptbr],"",0)</f>
        <v>aniquilar</v>
      </c>
      <c r="D543" t="str">
        <f>_xlfn.XLOOKUP(B543,tbl_nrc_lex_sentiment_translation[sentiment_eng],tbl_nrc_lex_sentiment_translation[sentiment_ptbr],"",0)</f>
        <v>negativo</v>
      </c>
      <c r="E543" t="str" cm="1">
        <f t="array" ref="E543">_xlfn.XLOOKUP(A543,tbl_nrc_lex_word_translation[word_eng],IF(tbl_nrc_lex_word_translation[context]=0,"",tbl_nrc_lex_word_translation[context]),"",0)</f>
        <v/>
      </c>
      <c r="F543">
        <v>0</v>
      </c>
      <c r="G543" t="str">
        <f t="shared" si="8"/>
        <v/>
      </c>
    </row>
    <row r="544" spans="1:7" hidden="1" x14ac:dyDescent="0.3">
      <c r="A544" t="s">
        <v>1039</v>
      </c>
      <c r="B544" t="s">
        <v>406</v>
      </c>
      <c r="C544" t="str">
        <f>_xlfn.XLOOKUP(A544,tbl_nrc_lex_word_translation[word_eng],tbl_nrc_lex_word_translation[word_ptbr],"",0)</f>
        <v>aniquilar</v>
      </c>
      <c r="D544" t="str">
        <f>_xlfn.XLOOKUP(B544,tbl_nrc_lex_sentiment_translation[sentiment_eng],tbl_nrc_lex_sentiment_translation[sentiment_ptbr],"",0)</f>
        <v>medo</v>
      </c>
      <c r="E544" t="str" cm="1">
        <f t="array" ref="E544">_xlfn.XLOOKUP(A544,tbl_nrc_lex_word_translation[word_eng],IF(tbl_nrc_lex_word_translation[context]=0,"",tbl_nrc_lex_word_translation[context]),"",0)</f>
        <v/>
      </c>
      <c r="F544">
        <v>0</v>
      </c>
      <c r="G544" t="str">
        <f t="shared" si="8"/>
        <v/>
      </c>
    </row>
    <row r="545" spans="1:7" hidden="1" x14ac:dyDescent="0.3">
      <c r="A545" t="s">
        <v>1039</v>
      </c>
      <c r="B545" t="s">
        <v>830</v>
      </c>
      <c r="C545" t="str">
        <f>_xlfn.XLOOKUP(A545,tbl_nrc_lex_word_translation[word_eng],tbl_nrc_lex_word_translation[word_ptbr],"",0)</f>
        <v>aniquilar</v>
      </c>
      <c r="D545" t="str">
        <f>_xlfn.XLOOKUP(B545,tbl_nrc_lex_sentiment_translation[sentiment_eng],tbl_nrc_lex_sentiment_translation[sentiment_ptbr],"",0)</f>
        <v>raiva</v>
      </c>
      <c r="E545" t="str" cm="1">
        <f t="array" ref="E545">_xlfn.XLOOKUP(A545,tbl_nrc_lex_word_translation[word_eng],IF(tbl_nrc_lex_word_translation[context]=0,"",tbl_nrc_lex_word_translation[context]),"",0)</f>
        <v/>
      </c>
      <c r="F545">
        <v>0</v>
      </c>
      <c r="G545" t="str">
        <f t="shared" si="8"/>
        <v/>
      </c>
    </row>
    <row r="546" spans="1:7" hidden="1" x14ac:dyDescent="0.3">
      <c r="A546" t="s">
        <v>1040</v>
      </c>
      <c r="B546" t="s">
        <v>4</v>
      </c>
      <c r="C546" t="str">
        <f>_xlfn.XLOOKUP(A546,tbl_nrc_lex_word_translation[word_eng],tbl_nrc_lex_word_translation[word_ptbr],"",0)</f>
        <v>aniquilados</v>
      </c>
      <c r="D546" t="str">
        <f>_xlfn.XLOOKUP(B546,tbl_nrc_lex_sentiment_translation[sentiment_eng],tbl_nrc_lex_sentiment_translation[sentiment_ptbr],"",0)</f>
        <v>negativo</v>
      </c>
      <c r="E546" t="str" cm="1">
        <f t="array" ref="E546">_xlfn.XLOOKUP(A546,tbl_nrc_lex_word_translation[word_eng],IF(tbl_nrc_lex_word_translation[context]=0,"",tbl_nrc_lex_word_translation[context]),"",0)</f>
        <v/>
      </c>
      <c r="F546">
        <v>0</v>
      </c>
      <c r="G546" t="str">
        <f t="shared" si="8"/>
        <v/>
      </c>
    </row>
    <row r="547" spans="1:7" hidden="1" x14ac:dyDescent="0.3">
      <c r="A547" t="s">
        <v>1040</v>
      </c>
      <c r="B547" t="s">
        <v>829</v>
      </c>
      <c r="C547" t="str">
        <f>_xlfn.XLOOKUP(A547,tbl_nrc_lex_word_translation[word_eng],tbl_nrc_lex_word_translation[word_ptbr],"",0)</f>
        <v>aniquilados</v>
      </c>
      <c r="D547" t="str">
        <f>_xlfn.XLOOKUP(B547,tbl_nrc_lex_sentiment_translation[sentiment_eng],tbl_nrc_lex_sentiment_translation[sentiment_ptbr],"",0)</f>
        <v>tristeza</v>
      </c>
      <c r="E547" t="str" cm="1">
        <f t="array" ref="E547">_xlfn.XLOOKUP(A547,tbl_nrc_lex_word_translation[word_eng],IF(tbl_nrc_lex_word_translation[context]=0,"",tbl_nrc_lex_word_translation[context]),"",0)</f>
        <v/>
      </c>
      <c r="F547">
        <v>0</v>
      </c>
      <c r="G547" t="str">
        <f t="shared" si="8"/>
        <v/>
      </c>
    </row>
    <row r="548" spans="1:7" hidden="1" x14ac:dyDescent="0.3">
      <c r="A548" t="s">
        <v>1040</v>
      </c>
      <c r="B548" t="s">
        <v>830</v>
      </c>
      <c r="C548" t="str">
        <f>_xlfn.XLOOKUP(A548,tbl_nrc_lex_word_translation[word_eng],tbl_nrc_lex_word_translation[word_ptbr],"",0)</f>
        <v>aniquilados</v>
      </c>
      <c r="D548" t="str">
        <f>_xlfn.XLOOKUP(B548,tbl_nrc_lex_sentiment_translation[sentiment_eng],tbl_nrc_lex_sentiment_translation[sentiment_ptbr],"",0)</f>
        <v>raiva</v>
      </c>
      <c r="E548" t="str" cm="1">
        <f t="array" ref="E548">_xlfn.XLOOKUP(A548,tbl_nrc_lex_word_translation[word_eng],IF(tbl_nrc_lex_word_translation[context]=0,"",tbl_nrc_lex_word_translation[context]),"",0)</f>
        <v/>
      </c>
      <c r="F548">
        <v>0</v>
      </c>
      <c r="G548" t="str">
        <f t="shared" si="8"/>
        <v/>
      </c>
    </row>
    <row r="549" spans="1:7" hidden="1" x14ac:dyDescent="0.3">
      <c r="A549" t="s">
        <v>1040</v>
      </c>
      <c r="B549" t="s">
        <v>406</v>
      </c>
      <c r="C549" t="str">
        <f>_xlfn.XLOOKUP(A549,tbl_nrc_lex_word_translation[word_eng],tbl_nrc_lex_word_translation[word_ptbr],"",0)</f>
        <v>aniquilados</v>
      </c>
      <c r="D549" t="str">
        <f>_xlfn.XLOOKUP(B549,tbl_nrc_lex_sentiment_translation[sentiment_eng],tbl_nrc_lex_sentiment_translation[sentiment_ptbr],"",0)</f>
        <v>medo</v>
      </c>
      <c r="E549" t="str" cm="1">
        <f t="array" ref="E549">_xlfn.XLOOKUP(A549,tbl_nrc_lex_word_translation[word_eng],IF(tbl_nrc_lex_word_translation[context]=0,"",tbl_nrc_lex_word_translation[context]),"",0)</f>
        <v/>
      </c>
      <c r="F549">
        <v>0</v>
      </c>
      <c r="G549" t="str">
        <f t="shared" si="8"/>
        <v/>
      </c>
    </row>
    <row r="550" spans="1:7" hidden="1" x14ac:dyDescent="0.3">
      <c r="A550" t="s">
        <v>1041</v>
      </c>
      <c r="B550" t="s">
        <v>4</v>
      </c>
      <c r="C550" t="str">
        <f>_xlfn.XLOOKUP(A550,tbl_nrc_lex_word_translation[word_eng],tbl_nrc_lex_word_translation[word_ptbr],"",0)</f>
        <v>aniquilação</v>
      </c>
      <c r="D550" t="str">
        <f>_xlfn.XLOOKUP(B550,tbl_nrc_lex_sentiment_translation[sentiment_eng],tbl_nrc_lex_sentiment_translation[sentiment_ptbr],"",0)</f>
        <v>negativo</v>
      </c>
      <c r="E550" t="str" cm="1">
        <f t="array" ref="E550">_xlfn.XLOOKUP(A550,tbl_nrc_lex_word_translation[word_eng],IF(tbl_nrc_lex_word_translation[context]=0,"",tbl_nrc_lex_word_translation[context]),"",0)</f>
        <v/>
      </c>
      <c r="F550">
        <v>0</v>
      </c>
      <c r="G550" t="str">
        <f t="shared" si="8"/>
        <v/>
      </c>
    </row>
    <row r="551" spans="1:7" hidden="1" x14ac:dyDescent="0.3">
      <c r="A551" t="s">
        <v>1041</v>
      </c>
      <c r="B551" t="s">
        <v>829</v>
      </c>
      <c r="C551" t="str">
        <f>_xlfn.XLOOKUP(A551,tbl_nrc_lex_word_translation[word_eng],tbl_nrc_lex_word_translation[word_ptbr],"",0)</f>
        <v>aniquilação</v>
      </c>
      <c r="D551" t="str">
        <f>_xlfn.XLOOKUP(B551,tbl_nrc_lex_sentiment_translation[sentiment_eng],tbl_nrc_lex_sentiment_translation[sentiment_ptbr],"",0)</f>
        <v>tristeza</v>
      </c>
      <c r="E551" t="str" cm="1">
        <f t="array" ref="E551">_xlfn.XLOOKUP(A551,tbl_nrc_lex_word_translation[word_eng],IF(tbl_nrc_lex_word_translation[context]=0,"",tbl_nrc_lex_word_translation[context]),"",0)</f>
        <v/>
      </c>
      <c r="F551">
        <v>0</v>
      </c>
      <c r="G551" t="str">
        <f t="shared" si="8"/>
        <v/>
      </c>
    </row>
    <row r="552" spans="1:7" hidden="1" x14ac:dyDescent="0.3">
      <c r="A552" t="s">
        <v>1041</v>
      </c>
      <c r="B552" t="s">
        <v>830</v>
      </c>
      <c r="C552" t="str">
        <f>_xlfn.XLOOKUP(A552,tbl_nrc_lex_word_translation[word_eng],tbl_nrc_lex_word_translation[word_ptbr],"",0)</f>
        <v>aniquilação</v>
      </c>
      <c r="D552" t="str">
        <f>_xlfn.XLOOKUP(B552,tbl_nrc_lex_sentiment_translation[sentiment_eng],tbl_nrc_lex_sentiment_translation[sentiment_ptbr],"",0)</f>
        <v>raiva</v>
      </c>
      <c r="E552" t="str" cm="1">
        <f t="array" ref="E552">_xlfn.XLOOKUP(A552,tbl_nrc_lex_word_translation[word_eng],IF(tbl_nrc_lex_word_translation[context]=0,"",tbl_nrc_lex_word_translation[context]),"",0)</f>
        <v/>
      </c>
      <c r="F552">
        <v>0</v>
      </c>
      <c r="G552" t="str">
        <f t="shared" si="8"/>
        <v/>
      </c>
    </row>
    <row r="553" spans="1:7" hidden="1" x14ac:dyDescent="0.3">
      <c r="A553" t="s">
        <v>1041</v>
      </c>
      <c r="B553" t="s">
        <v>406</v>
      </c>
      <c r="C553" t="str">
        <f>_xlfn.XLOOKUP(A553,tbl_nrc_lex_word_translation[word_eng],tbl_nrc_lex_word_translation[word_ptbr],"",0)</f>
        <v>aniquilação</v>
      </c>
      <c r="D553" t="str">
        <f>_xlfn.XLOOKUP(B553,tbl_nrc_lex_sentiment_translation[sentiment_eng],tbl_nrc_lex_sentiment_translation[sentiment_ptbr],"",0)</f>
        <v>medo</v>
      </c>
      <c r="E553" t="str" cm="1">
        <f t="array" ref="E553">_xlfn.XLOOKUP(A553,tbl_nrc_lex_word_translation[word_eng],IF(tbl_nrc_lex_word_translation[context]=0,"",tbl_nrc_lex_word_translation[context]),"",0)</f>
        <v/>
      </c>
      <c r="F553">
        <v>0</v>
      </c>
      <c r="G553" t="str">
        <f t="shared" si="8"/>
        <v/>
      </c>
    </row>
    <row r="554" spans="1:7" hidden="1" x14ac:dyDescent="0.3">
      <c r="A554" t="s">
        <v>1042</v>
      </c>
      <c r="B554" t="s">
        <v>60</v>
      </c>
      <c r="C554" t="str">
        <f>_xlfn.XLOOKUP(A554,tbl_nrc_lex_word_translation[word_eng],tbl_nrc_lex_word_translation[word_ptbr],"",0)</f>
        <v>anúncio</v>
      </c>
      <c r="D554" t="str">
        <f>_xlfn.XLOOKUP(B554,tbl_nrc_lex_sentiment_translation[sentiment_eng],tbl_nrc_lex_sentiment_translation[sentiment_ptbr],"",0)</f>
        <v>antecipação</v>
      </c>
      <c r="E554" t="str" cm="1">
        <f t="array" ref="E554">_xlfn.XLOOKUP(A554,tbl_nrc_lex_word_translation[word_eng],IF(tbl_nrc_lex_word_translation[context]=0,"",tbl_nrc_lex_word_translation[context]),"",0)</f>
        <v/>
      </c>
      <c r="F554">
        <v>0</v>
      </c>
      <c r="G554" t="str">
        <f t="shared" si="8"/>
        <v/>
      </c>
    </row>
    <row r="555" spans="1:7" hidden="1" x14ac:dyDescent="0.3">
      <c r="A555" t="s">
        <v>54</v>
      </c>
      <c r="B555" t="s">
        <v>4</v>
      </c>
      <c r="C555" t="str">
        <f>_xlfn.XLOOKUP(A555,tbl_nrc_lex_word_translation[word_eng],tbl_nrc_lex_word_translation[word_ptbr],"",0)</f>
        <v>incomodar</v>
      </c>
      <c r="D555" t="str">
        <f>_xlfn.XLOOKUP(B555,tbl_nrc_lex_sentiment_translation[sentiment_eng],tbl_nrc_lex_sentiment_translation[sentiment_ptbr],"",0)</f>
        <v>negativo</v>
      </c>
      <c r="E555" t="str" cm="1">
        <f t="array" ref="E555">_xlfn.XLOOKUP(A555,tbl_nrc_lex_word_translation[word_eng],IF(tbl_nrc_lex_word_translation[context]=0,"",tbl_nrc_lex_word_translation[context]),"",0)</f>
        <v/>
      </c>
      <c r="F555">
        <v>0</v>
      </c>
      <c r="G555" t="str">
        <f t="shared" si="8"/>
        <v/>
      </c>
    </row>
    <row r="556" spans="1:7" hidden="1" x14ac:dyDescent="0.3">
      <c r="A556" t="s">
        <v>54</v>
      </c>
      <c r="B556" t="s">
        <v>835</v>
      </c>
      <c r="C556" t="str">
        <f>_xlfn.XLOOKUP(A556,tbl_nrc_lex_word_translation[word_eng],tbl_nrc_lex_word_translation[word_ptbr],"",0)</f>
        <v>incomodar</v>
      </c>
      <c r="D556" t="str">
        <f>_xlfn.XLOOKUP(B556,tbl_nrc_lex_sentiment_translation[sentiment_eng],tbl_nrc_lex_sentiment_translation[sentiment_ptbr],"",0)</f>
        <v>nojo</v>
      </c>
      <c r="E556" t="str" cm="1">
        <f t="array" ref="E556">_xlfn.XLOOKUP(A556,tbl_nrc_lex_word_translation[word_eng],IF(tbl_nrc_lex_word_translation[context]=0,"",tbl_nrc_lex_word_translation[context]),"",0)</f>
        <v/>
      </c>
      <c r="F556">
        <v>0</v>
      </c>
      <c r="G556" t="str">
        <f t="shared" si="8"/>
        <v/>
      </c>
    </row>
    <row r="557" spans="1:7" hidden="1" x14ac:dyDescent="0.3">
      <c r="A557" t="s">
        <v>54</v>
      </c>
      <c r="B557" t="s">
        <v>830</v>
      </c>
      <c r="C557" t="str">
        <f>_xlfn.XLOOKUP(A557,tbl_nrc_lex_word_translation[word_eng],tbl_nrc_lex_word_translation[word_ptbr],"",0)</f>
        <v>incomodar</v>
      </c>
      <c r="D557" t="str">
        <f>_xlfn.XLOOKUP(B557,tbl_nrc_lex_sentiment_translation[sentiment_eng],tbl_nrc_lex_sentiment_translation[sentiment_ptbr],"",0)</f>
        <v>raiva</v>
      </c>
      <c r="E557" t="str" cm="1">
        <f t="array" ref="E557">_xlfn.XLOOKUP(A557,tbl_nrc_lex_word_translation[word_eng],IF(tbl_nrc_lex_word_translation[context]=0,"",tbl_nrc_lex_word_translation[context]),"",0)</f>
        <v/>
      </c>
      <c r="F557">
        <v>0</v>
      </c>
      <c r="G557" t="str">
        <f t="shared" si="8"/>
        <v/>
      </c>
    </row>
    <row r="558" spans="1:7" hidden="1" x14ac:dyDescent="0.3">
      <c r="A558" t="s">
        <v>55</v>
      </c>
      <c r="B558" t="s">
        <v>4</v>
      </c>
      <c r="C558" t="str">
        <f>_xlfn.XLOOKUP(A558,tbl_nrc_lex_word_translation[word_eng],tbl_nrc_lex_word_translation[word_ptbr],"",0)</f>
        <v>aborrecimento</v>
      </c>
      <c r="D558" t="str">
        <f>_xlfn.XLOOKUP(B558,tbl_nrc_lex_sentiment_translation[sentiment_eng],tbl_nrc_lex_sentiment_translation[sentiment_ptbr],"",0)</f>
        <v>negativo</v>
      </c>
      <c r="E558" t="str" cm="1">
        <f t="array" ref="E558">_xlfn.XLOOKUP(A558,tbl_nrc_lex_word_translation[word_eng],IF(tbl_nrc_lex_word_translation[context]=0,"",tbl_nrc_lex_word_translation[context]),"",0)</f>
        <v/>
      </c>
      <c r="F558">
        <v>0</v>
      </c>
      <c r="G558" t="str">
        <f t="shared" si="8"/>
        <v/>
      </c>
    </row>
    <row r="559" spans="1:7" hidden="1" x14ac:dyDescent="0.3">
      <c r="A559" t="s">
        <v>55</v>
      </c>
      <c r="B559" t="s">
        <v>835</v>
      </c>
      <c r="C559" t="str">
        <f>_xlfn.XLOOKUP(A559,tbl_nrc_lex_word_translation[word_eng],tbl_nrc_lex_word_translation[word_ptbr],"",0)</f>
        <v>aborrecimento</v>
      </c>
      <c r="D559" t="str">
        <f>_xlfn.XLOOKUP(B559,tbl_nrc_lex_sentiment_translation[sentiment_eng],tbl_nrc_lex_sentiment_translation[sentiment_ptbr],"",0)</f>
        <v>nojo</v>
      </c>
      <c r="E559" t="str" cm="1">
        <f t="array" ref="E559">_xlfn.XLOOKUP(A559,tbl_nrc_lex_word_translation[word_eng],IF(tbl_nrc_lex_word_translation[context]=0,"",tbl_nrc_lex_word_translation[context]),"",0)</f>
        <v/>
      </c>
      <c r="F559">
        <v>0</v>
      </c>
      <c r="G559" t="str">
        <f t="shared" si="8"/>
        <v/>
      </c>
    </row>
    <row r="560" spans="1:7" hidden="1" x14ac:dyDescent="0.3">
      <c r="A560" t="s">
        <v>55</v>
      </c>
      <c r="B560" t="s">
        <v>830</v>
      </c>
      <c r="C560" t="str">
        <f>_xlfn.XLOOKUP(A560,tbl_nrc_lex_word_translation[word_eng],tbl_nrc_lex_word_translation[word_ptbr],"",0)</f>
        <v>aborrecimento</v>
      </c>
      <c r="D560" t="str">
        <f>_xlfn.XLOOKUP(B560,tbl_nrc_lex_sentiment_translation[sentiment_eng],tbl_nrc_lex_sentiment_translation[sentiment_ptbr],"",0)</f>
        <v>raiva</v>
      </c>
      <c r="E560" t="str" cm="1">
        <f t="array" ref="E560">_xlfn.XLOOKUP(A560,tbl_nrc_lex_word_translation[word_eng],IF(tbl_nrc_lex_word_translation[context]=0,"",tbl_nrc_lex_word_translation[context]),"",0)</f>
        <v/>
      </c>
      <c r="F560">
        <v>0</v>
      </c>
      <c r="G560" t="str">
        <f t="shared" si="8"/>
        <v/>
      </c>
    </row>
    <row r="561" spans="1:7" hidden="1" x14ac:dyDescent="0.3">
      <c r="A561" t="s">
        <v>56</v>
      </c>
      <c r="B561" t="s">
        <v>4</v>
      </c>
      <c r="C561" t="str">
        <f>_xlfn.XLOOKUP(A561,tbl_nrc_lex_word_translation[word_eng],tbl_nrc_lex_word_translation[word_ptbr],"",0)</f>
        <v>irritante</v>
      </c>
      <c r="D561" t="str">
        <f>_xlfn.XLOOKUP(B561,tbl_nrc_lex_sentiment_translation[sentiment_eng],tbl_nrc_lex_sentiment_translation[sentiment_ptbr],"",0)</f>
        <v>negativo</v>
      </c>
      <c r="E561" t="str" cm="1">
        <f t="array" ref="E561">_xlfn.XLOOKUP(A561,tbl_nrc_lex_word_translation[word_eng],IF(tbl_nrc_lex_word_translation[context]=0,"",tbl_nrc_lex_word_translation[context]),"",0)</f>
        <v/>
      </c>
      <c r="F561">
        <v>0</v>
      </c>
      <c r="G561" t="str">
        <f t="shared" si="8"/>
        <v/>
      </c>
    </row>
    <row r="562" spans="1:7" hidden="1" x14ac:dyDescent="0.3">
      <c r="A562" t="s">
        <v>56</v>
      </c>
      <c r="B562" t="s">
        <v>830</v>
      </c>
      <c r="C562" t="str">
        <f>_xlfn.XLOOKUP(A562,tbl_nrc_lex_word_translation[word_eng],tbl_nrc_lex_word_translation[word_ptbr],"",0)</f>
        <v>irritante</v>
      </c>
      <c r="D562" t="str">
        <f>_xlfn.XLOOKUP(B562,tbl_nrc_lex_sentiment_translation[sentiment_eng],tbl_nrc_lex_sentiment_translation[sentiment_ptbr],"",0)</f>
        <v>raiva</v>
      </c>
      <c r="E562" t="str" cm="1">
        <f t="array" ref="E562">_xlfn.XLOOKUP(A562,tbl_nrc_lex_word_translation[word_eng],IF(tbl_nrc_lex_word_translation[context]=0,"",tbl_nrc_lex_word_translation[context]),"",0)</f>
        <v/>
      </c>
      <c r="F562">
        <v>0</v>
      </c>
      <c r="G562" t="str">
        <f t="shared" si="8"/>
        <v/>
      </c>
    </row>
    <row r="563" spans="1:7" hidden="1" x14ac:dyDescent="0.3">
      <c r="A563" t="s">
        <v>57</v>
      </c>
      <c r="B563" t="s">
        <v>4</v>
      </c>
      <c r="C563" t="str">
        <f>_xlfn.XLOOKUP(A563,tbl_nrc_lex_word_translation[word_eng],tbl_nrc_lex_word_translation[word_ptbr],"",0)</f>
        <v>anular</v>
      </c>
      <c r="D563" t="str">
        <f>_xlfn.XLOOKUP(B563,tbl_nrc_lex_sentiment_translation[sentiment_eng],tbl_nrc_lex_sentiment_translation[sentiment_ptbr],"",0)</f>
        <v>negativo</v>
      </c>
      <c r="E563" t="str" cm="1">
        <f t="array" ref="E563">_xlfn.XLOOKUP(A563,tbl_nrc_lex_word_translation[word_eng],IF(tbl_nrc_lex_word_translation[context]=0,"",tbl_nrc_lex_word_translation[context]),"",0)</f>
        <v/>
      </c>
      <c r="F563">
        <v>0</v>
      </c>
      <c r="G563" t="str">
        <f t="shared" si="8"/>
        <v/>
      </c>
    </row>
    <row r="564" spans="1:7" hidden="1" x14ac:dyDescent="0.3">
      <c r="A564" t="s">
        <v>58</v>
      </c>
      <c r="B564" t="s">
        <v>829</v>
      </c>
      <c r="C564" t="str">
        <f>_xlfn.XLOOKUP(A564,tbl_nrc_lex_word_translation[word_eng],tbl_nrc_lex_word_translation[word_ptbr],"",0)</f>
        <v>anulação</v>
      </c>
      <c r="D564" t="str">
        <f>_xlfn.XLOOKUP(B564,tbl_nrc_lex_sentiment_translation[sentiment_eng],tbl_nrc_lex_sentiment_translation[sentiment_ptbr],"",0)</f>
        <v>tristeza</v>
      </c>
      <c r="E564" t="str" cm="1">
        <f t="array" ref="E564">_xlfn.XLOOKUP(A564,tbl_nrc_lex_word_translation[word_eng],IF(tbl_nrc_lex_word_translation[context]=0,"",tbl_nrc_lex_word_translation[context]),"",0)</f>
        <v/>
      </c>
      <c r="F564">
        <v>0</v>
      </c>
      <c r="G564" t="str">
        <f t="shared" si="8"/>
        <v/>
      </c>
    </row>
    <row r="565" spans="1:7" hidden="1" x14ac:dyDescent="0.3">
      <c r="A565" t="s">
        <v>58</v>
      </c>
      <c r="B565" t="s">
        <v>4</v>
      </c>
      <c r="C565" t="str">
        <f>_xlfn.XLOOKUP(A565,tbl_nrc_lex_word_translation[word_eng],tbl_nrc_lex_word_translation[word_ptbr],"",0)</f>
        <v>anulação</v>
      </c>
      <c r="D565" t="str">
        <f>_xlfn.XLOOKUP(B565,tbl_nrc_lex_sentiment_translation[sentiment_eng],tbl_nrc_lex_sentiment_translation[sentiment_ptbr],"",0)</f>
        <v>negativo</v>
      </c>
      <c r="E565" t="str" cm="1">
        <f t="array" ref="E565">_xlfn.XLOOKUP(A565,tbl_nrc_lex_word_translation[word_eng],IF(tbl_nrc_lex_word_translation[context]=0,"",tbl_nrc_lex_word_translation[context]),"",0)</f>
        <v/>
      </c>
      <c r="F565">
        <v>0</v>
      </c>
      <c r="G565" t="str">
        <f t="shared" si="8"/>
        <v/>
      </c>
    </row>
    <row r="566" spans="1:7" hidden="1" x14ac:dyDescent="0.3">
      <c r="A566" t="s">
        <v>59</v>
      </c>
      <c r="B566" t="s">
        <v>831</v>
      </c>
      <c r="C566" t="str">
        <f>_xlfn.XLOOKUP(A566,tbl_nrc_lex_word_translation[word_eng],tbl_nrc_lex_word_translation[word_ptbr],"",0)</f>
        <v>anomalia</v>
      </c>
      <c r="D566" t="str">
        <f>_xlfn.XLOOKUP(B566,tbl_nrc_lex_sentiment_translation[sentiment_eng],tbl_nrc_lex_sentiment_translation[sentiment_ptbr],"",0)</f>
        <v>surpresa</v>
      </c>
      <c r="E566" t="str" cm="1">
        <f t="array" ref="E566">_xlfn.XLOOKUP(A566,tbl_nrc_lex_word_translation[word_eng],IF(tbl_nrc_lex_word_translation[context]=0,"",tbl_nrc_lex_word_translation[context]),"",0)</f>
        <v/>
      </c>
      <c r="F566">
        <v>0</v>
      </c>
      <c r="G566" t="str">
        <f t="shared" si="8"/>
        <v/>
      </c>
    </row>
    <row r="567" spans="1:7" hidden="1" x14ac:dyDescent="0.3">
      <c r="A567" t="s">
        <v>59</v>
      </c>
      <c r="B567" t="s">
        <v>4</v>
      </c>
      <c r="C567" t="str">
        <f>_xlfn.XLOOKUP(A567,tbl_nrc_lex_word_translation[word_eng],tbl_nrc_lex_word_translation[word_ptbr],"",0)</f>
        <v>anomalia</v>
      </c>
      <c r="D567" t="str">
        <f>_xlfn.XLOOKUP(B567,tbl_nrc_lex_sentiment_translation[sentiment_eng],tbl_nrc_lex_sentiment_translation[sentiment_ptbr],"",0)</f>
        <v>negativo</v>
      </c>
      <c r="E567" t="str" cm="1">
        <f t="array" ref="E567">_xlfn.XLOOKUP(A567,tbl_nrc_lex_word_translation[word_eng],IF(tbl_nrc_lex_word_translation[context]=0,"",tbl_nrc_lex_word_translation[context]),"",0)</f>
        <v/>
      </c>
      <c r="F567">
        <v>0</v>
      </c>
      <c r="G567" t="str">
        <f t="shared" si="8"/>
        <v/>
      </c>
    </row>
    <row r="568" spans="1:7" hidden="1" x14ac:dyDescent="0.3">
      <c r="A568" t="s">
        <v>59</v>
      </c>
      <c r="B568" t="s">
        <v>406</v>
      </c>
      <c r="C568" t="str">
        <f>_xlfn.XLOOKUP(A568,tbl_nrc_lex_word_translation[word_eng],tbl_nrc_lex_word_translation[word_ptbr],"",0)</f>
        <v>anomalia</v>
      </c>
      <c r="D568" t="str">
        <f>_xlfn.XLOOKUP(B568,tbl_nrc_lex_sentiment_translation[sentiment_eng],tbl_nrc_lex_sentiment_translation[sentiment_ptbr],"",0)</f>
        <v>medo</v>
      </c>
      <c r="E568" t="str" cm="1">
        <f t="array" ref="E568">_xlfn.XLOOKUP(A568,tbl_nrc_lex_word_translation[word_eng],IF(tbl_nrc_lex_word_translation[context]=0,"",tbl_nrc_lex_word_translation[context]),"",0)</f>
        <v/>
      </c>
      <c r="F568">
        <v>0</v>
      </c>
      <c r="G568" t="str">
        <f t="shared" si="8"/>
        <v/>
      </c>
    </row>
    <row r="569" spans="1:7" hidden="1" x14ac:dyDescent="0.3">
      <c r="A569" t="s">
        <v>1043</v>
      </c>
      <c r="B569" t="s">
        <v>4</v>
      </c>
      <c r="C569" t="str">
        <f>_xlfn.XLOOKUP(A569,tbl_nrc_lex_word_translation[word_eng],tbl_nrc_lex_word_translation[word_ptbr],"",0)</f>
        <v>anônimo</v>
      </c>
      <c r="D569" t="str">
        <f>_xlfn.XLOOKUP(B569,tbl_nrc_lex_sentiment_translation[sentiment_eng],tbl_nrc_lex_sentiment_translation[sentiment_ptbr],"",0)</f>
        <v>negativo</v>
      </c>
      <c r="E569" t="str" cm="1">
        <f t="array" ref="E569">_xlfn.XLOOKUP(A569,tbl_nrc_lex_word_translation[word_eng],IF(tbl_nrc_lex_word_translation[context]=0,"",tbl_nrc_lex_word_translation[context]),"",0)</f>
        <v/>
      </c>
      <c r="F569">
        <v>0</v>
      </c>
      <c r="G569" t="str">
        <f t="shared" si="8"/>
        <v/>
      </c>
    </row>
    <row r="570" spans="1:7" hidden="1" x14ac:dyDescent="0.3">
      <c r="A570" t="s">
        <v>1044</v>
      </c>
      <c r="B570" t="s">
        <v>828</v>
      </c>
      <c r="C570" t="str">
        <f>_xlfn.XLOOKUP(A570,tbl_nrc_lex_word_translation[word_eng],tbl_nrc_lex_word_translation[word_ptbr],"",0)</f>
        <v>responsável</v>
      </c>
      <c r="D570" t="str">
        <f>_xlfn.XLOOKUP(B570,tbl_nrc_lex_sentiment_translation[sentiment_eng],tbl_nrc_lex_sentiment_translation[sentiment_ptbr],"",0)</f>
        <v>confiança</v>
      </c>
      <c r="E570" t="str" cm="1">
        <f t="array" ref="E570">_xlfn.XLOOKUP(A570,tbl_nrc_lex_word_translation[word_eng],IF(tbl_nrc_lex_word_translation[context]=0,"",tbl_nrc_lex_word_translation[context]),"",0)</f>
        <v/>
      </c>
      <c r="F570">
        <v>0</v>
      </c>
      <c r="G570" t="str">
        <f t="shared" si="8"/>
        <v/>
      </c>
    </row>
    <row r="571" spans="1:7" hidden="1" x14ac:dyDescent="0.3">
      <c r="A571" t="s">
        <v>1045</v>
      </c>
      <c r="B571" t="s">
        <v>4</v>
      </c>
      <c r="C571" t="str">
        <f>_xlfn.XLOOKUP(A571,tbl_nrc_lex_word_translation[word_eng],tbl_nrc_lex_word_translation[word_ptbr],"",0)</f>
        <v>antagonismo</v>
      </c>
      <c r="D571" t="str">
        <f>_xlfn.XLOOKUP(B571,tbl_nrc_lex_sentiment_translation[sentiment_eng],tbl_nrc_lex_sentiment_translation[sentiment_ptbr],"",0)</f>
        <v>negativo</v>
      </c>
      <c r="E571" t="str" cm="1">
        <f t="array" ref="E571">_xlfn.XLOOKUP(A571,tbl_nrc_lex_word_translation[word_eng],IF(tbl_nrc_lex_word_translation[context]=0,"",tbl_nrc_lex_word_translation[context]),"",0)</f>
        <v/>
      </c>
      <c r="F571">
        <v>0</v>
      </c>
      <c r="G571" t="str">
        <f t="shared" si="8"/>
        <v/>
      </c>
    </row>
    <row r="572" spans="1:7" hidden="1" x14ac:dyDescent="0.3">
      <c r="A572" t="s">
        <v>1045</v>
      </c>
      <c r="B572" t="s">
        <v>830</v>
      </c>
      <c r="C572" t="str">
        <f>_xlfn.XLOOKUP(A572,tbl_nrc_lex_word_translation[word_eng],tbl_nrc_lex_word_translation[word_ptbr],"",0)</f>
        <v>antagonismo</v>
      </c>
      <c r="D572" t="str">
        <f>_xlfn.XLOOKUP(B572,tbl_nrc_lex_sentiment_translation[sentiment_eng],tbl_nrc_lex_sentiment_translation[sentiment_ptbr],"",0)</f>
        <v>raiva</v>
      </c>
      <c r="E572" t="str" cm="1">
        <f t="array" ref="E572">_xlfn.XLOOKUP(A572,tbl_nrc_lex_word_translation[word_eng],IF(tbl_nrc_lex_word_translation[context]=0,"",tbl_nrc_lex_word_translation[context]),"",0)</f>
        <v/>
      </c>
      <c r="F572">
        <v>0</v>
      </c>
      <c r="G572" t="str">
        <f t="shared" si="8"/>
        <v/>
      </c>
    </row>
    <row r="573" spans="1:7" hidden="1" x14ac:dyDescent="0.3">
      <c r="A573" t="s">
        <v>1046</v>
      </c>
      <c r="B573" t="s">
        <v>4</v>
      </c>
      <c r="C573" t="str">
        <f>_xlfn.XLOOKUP(A573,tbl_nrc_lex_word_translation[word_eng],tbl_nrc_lex_word_translation[word_ptbr],"",0)</f>
        <v>antagonista</v>
      </c>
      <c r="D573" t="str">
        <f>_xlfn.XLOOKUP(B573,tbl_nrc_lex_sentiment_translation[sentiment_eng],tbl_nrc_lex_sentiment_translation[sentiment_ptbr],"",0)</f>
        <v>negativo</v>
      </c>
      <c r="E573" t="str" cm="1">
        <f t="array" ref="E573">_xlfn.XLOOKUP(A573,tbl_nrc_lex_word_translation[word_eng],IF(tbl_nrc_lex_word_translation[context]=0,"",tbl_nrc_lex_word_translation[context]),"",0)</f>
        <v/>
      </c>
      <c r="F573">
        <v>0</v>
      </c>
      <c r="G573" t="str">
        <f t="shared" si="8"/>
        <v/>
      </c>
    </row>
    <row r="574" spans="1:7" hidden="1" x14ac:dyDescent="0.3">
      <c r="A574" t="s">
        <v>1046</v>
      </c>
      <c r="B574" t="s">
        <v>830</v>
      </c>
      <c r="C574" t="str">
        <f>_xlfn.XLOOKUP(A574,tbl_nrc_lex_word_translation[word_eng],tbl_nrc_lex_word_translation[word_ptbr],"",0)</f>
        <v>antagonista</v>
      </c>
      <c r="D574" t="str">
        <f>_xlfn.XLOOKUP(B574,tbl_nrc_lex_sentiment_translation[sentiment_eng],tbl_nrc_lex_sentiment_translation[sentiment_ptbr],"",0)</f>
        <v>raiva</v>
      </c>
      <c r="E574" t="str" cm="1">
        <f t="array" ref="E574">_xlfn.XLOOKUP(A574,tbl_nrc_lex_word_translation[word_eng],IF(tbl_nrc_lex_word_translation[context]=0,"",tbl_nrc_lex_word_translation[context]),"",0)</f>
        <v/>
      </c>
      <c r="F574">
        <v>0</v>
      </c>
      <c r="G574" t="str">
        <f t="shared" si="8"/>
        <v/>
      </c>
    </row>
    <row r="575" spans="1:7" hidden="1" x14ac:dyDescent="0.3">
      <c r="A575" t="s">
        <v>1047</v>
      </c>
      <c r="B575" t="s">
        <v>4</v>
      </c>
      <c r="C575" t="str">
        <f>_xlfn.XLOOKUP(A575,tbl_nrc_lex_word_translation[word_eng],tbl_nrc_lex_word_translation[word_ptbr],"",0)</f>
        <v>antagônico</v>
      </c>
      <c r="D575" t="str">
        <f>_xlfn.XLOOKUP(B575,tbl_nrc_lex_sentiment_translation[sentiment_eng],tbl_nrc_lex_sentiment_translation[sentiment_ptbr],"",0)</f>
        <v>negativo</v>
      </c>
      <c r="E575" t="str" cm="1">
        <f t="array" ref="E575">_xlfn.XLOOKUP(A575,tbl_nrc_lex_word_translation[word_eng],IF(tbl_nrc_lex_word_translation[context]=0,"",tbl_nrc_lex_word_translation[context]),"",0)</f>
        <v/>
      </c>
      <c r="F575">
        <v>0</v>
      </c>
      <c r="G575" t="str">
        <f t="shared" si="8"/>
        <v/>
      </c>
    </row>
    <row r="576" spans="1:7" hidden="1" x14ac:dyDescent="0.3">
      <c r="A576" t="s">
        <v>1047</v>
      </c>
      <c r="B576" t="s">
        <v>835</v>
      </c>
      <c r="C576" t="str">
        <f>_xlfn.XLOOKUP(A576,tbl_nrc_lex_word_translation[word_eng],tbl_nrc_lex_word_translation[word_ptbr],"",0)</f>
        <v>antagônico</v>
      </c>
      <c r="D576" t="str">
        <f>_xlfn.XLOOKUP(B576,tbl_nrc_lex_sentiment_translation[sentiment_eng],tbl_nrc_lex_sentiment_translation[sentiment_ptbr],"",0)</f>
        <v>nojo</v>
      </c>
      <c r="E576" t="str" cm="1">
        <f t="array" ref="E576">_xlfn.XLOOKUP(A576,tbl_nrc_lex_word_translation[word_eng],IF(tbl_nrc_lex_word_translation[context]=0,"",tbl_nrc_lex_word_translation[context]),"",0)</f>
        <v/>
      </c>
      <c r="F576">
        <v>0</v>
      </c>
      <c r="G576" t="str">
        <f t="shared" si="8"/>
        <v/>
      </c>
    </row>
    <row r="577" spans="1:7" hidden="1" x14ac:dyDescent="0.3">
      <c r="A577" t="s">
        <v>1047</v>
      </c>
      <c r="B577" t="s">
        <v>830</v>
      </c>
      <c r="C577" t="str">
        <f>_xlfn.XLOOKUP(A577,tbl_nrc_lex_word_translation[word_eng],tbl_nrc_lex_word_translation[word_ptbr],"",0)</f>
        <v>antagônico</v>
      </c>
      <c r="D577" t="str">
        <f>_xlfn.XLOOKUP(B577,tbl_nrc_lex_sentiment_translation[sentiment_eng],tbl_nrc_lex_sentiment_translation[sentiment_ptbr],"",0)</f>
        <v>raiva</v>
      </c>
      <c r="E577" t="str" cm="1">
        <f t="array" ref="E577">_xlfn.XLOOKUP(A577,tbl_nrc_lex_word_translation[word_eng],IF(tbl_nrc_lex_word_translation[context]=0,"",tbl_nrc_lex_word_translation[context]),"",0)</f>
        <v/>
      </c>
      <c r="F577">
        <v>0</v>
      </c>
      <c r="G577" t="str">
        <f t="shared" si="8"/>
        <v/>
      </c>
    </row>
    <row r="578" spans="1:7" hidden="1" x14ac:dyDescent="0.3">
      <c r="A578" t="s">
        <v>1048</v>
      </c>
      <c r="B578" t="s">
        <v>4</v>
      </c>
      <c r="C578" t="str">
        <f>_xlfn.XLOOKUP(A578,tbl_nrc_lex_word_translation[word_eng],tbl_nrc_lex_word_translation[word_ptbr],"",0)</f>
        <v>antraz</v>
      </c>
      <c r="D578" t="str">
        <f>_xlfn.XLOOKUP(B578,tbl_nrc_lex_sentiment_translation[sentiment_eng],tbl_nrc_lex_sentiment_translation[sentiment_ptbr],"",0)</f>
        <v>negativo</v>
      </c>
      <c r="E578" t="str" cm="1">
        <f t="array" ref="E578">_xlfn.XLOOKUP(A578,tbl_nrc_lex_word_translation[word_eng],IF(tbl_nrc_lex_word_translation[context]=0,"",tbl_nrc_lex_word_translation[context]),"",0)</f>
        <v/>
      </c>
      <c r="F578">
        <v>0</v>
      </c>
      <c r="G578" t="str">
        <f t="shared" ref="G578:G641" si="9">IFERROR(FIND(" ",C578),"")</f>
        <v/>
      </c>
    </row>
    <row r="579" spans="1:7" hidden="1" x14ac:dyDescent="0.3">
      <c r="A579" t="s">
        <v>1048</v>
      </c>
      <c r="B579" t="s">
        <v>829</v>
      </c>
      <c r="C579" t="str">
        <f>_xlfn.XLOOKUP(A579,tbl_nrc_lex_word_translation[word_eng],tbl_nrc_lex_word_translation[word_ptbr],"",0)</f>
        <v>antraz</v>
      </c>
      <c r="D579" t="str">
        <f>_xlfn.XLOOKUP(B579,tbl_nrc_lex_sentiment_translation[sentiment_eng],tbl_nrc_lex_sentiment_translation[sentiment_ptbr],"",0)</f>
        <v>tristeza</v>
      </c>
      <c r="E579" t="str" cm="1">
        <f t="array" ref="E579">_xlfn.XLOOKUP(A579,tbl_nrc_lex_word_translation[word_eng],IF(tbl_nrc_lex_word_translation[context]=0,"",tbl_nrc_lex_word_translation[context]),"",0)</f>
        <v/>
      </c>
      <c r="F579">
        <v>0</v>
      </c>
      <c r="G579" t="str">
        <f t="shared" si="9"/>
        <v/>
      </c>
    </row>
    <row r="580" spans="1:7" hidden="1" x14ac:dyDescent="0.3">
      <c r="A580" t="s">
        <v>1048</v>
      </c>
      <c r="B580" t="s">
        <v>835</v>
      </c>
      <c r="C580" t="str">
        <f>_xlfn.XLOOKUP(A580,tbl_nrc_lex_word_translation[word_eng],tbl_nrc_lex_word_translation[word_ptbr],"",0)</f>
        <v>antraz</v>
      </c>
      <c r="D580" t="str">
        <f>_xlfn.XLOOKUP(B580,tbl_nrc_lex_sentiment_translation[sentiment_eng],tbl_nrc_lex_sentiment_translation[sentiment_ptbr],"",0)</f>
        <v>nojo</v>
      </c>
      <c r="E580" t="str" cm="1">
        <f t="array" ref="E580">_xlfn.XLOOKUP(A580,tbl_nrc_lex_word_translation[word_eng],IF(tbl_nrc_lex_word_translation[context]=0,"",tbl_nrc_lex_word_translation[context]),"",0)</f>
        <v/>
      </c>
      <c r="F580">
        <v>0</v>
      </c>
      <c r="G580" t="str">
        <f t="shared" si="9"/>
        <v/>
      </c>
    </row>
    <row r="581" spans="1:7" hidden="1" x14ac:dyDescent="0.3">
      <c r="A581" t="s">
        <v>1048</v>
      </c>
      <c r="B581" t="s">
        <v>406</v>
      </c>
      <c r="C581" t="str">
        <f>_xlfn.XLOOKUP(A581,tbl_nrc_lex_word_translation[word_eng],tbl_nrc_lex_word_translation[word_ptbr],"",0)</f>
        <v>antraz</v>
      </c>
      <c r="D581" t="str">
        <f>_xlfn.XLOOKUP(B581,tbl_nrc_lex_sentiment_translation[sentiment_eng],tbl_nrc_lex_sentiment_translation[sentiment_ptbr],"",0)</f>
        <v>medo</v>
      </c>
      <c r="E581" t="str" cm="1">
        <f t="array" ref="E581">_xlfn.XLOOKUP(A581,tbl_nrc_lex_word_translation[word_eng],IF(tbl_nrc_lex_word_translation[context]=0,"",tbl_nrc_lex_word_translation[context]),"",0)</f>
        <v/>
      </c>
      <c r="F581">
        <v>0</v>
      </c>
      <c r="G581" t="str">
        <f t="shared" si="9"/>
        <v/>
      </c>
    </row>
    <row r="582" spans="1:7" hidden="1" x14ac:dyDescent="0.3">
      <c r="A582" t="s">
        <v>1049</v>
      </c>
      <c r="B582" t="s">
        <v>2</v>
      </c>
      <c r="C582" t="str">
        <f>_xlfn.XLOOKUP(A582,tbl_nrc_lex_word_translation[word_eng],tbl_nrc_lex_word_translation[word_ptbr],"",0)</f>
        <v>antibióticos</v>
      </c>
      <c r="D582" t="str">
        <f>_xlfn.XLOOKUP(B582,tbl_nrc_lex_sentiment_translation[sentiment_eng],tbl_nrc_lex_sentiment_translation[sentiment_ptbr],"",0)</f>
        <v>positivo</v>
      </c>
      <c r="E582" t="str" cm="1">
        <f t="array" ref="E582">_xlfn.XLOOKUP(A582,tbl_nrc_lex_word_translation[word_eng],IF(tbl_nrc_lex_word_translation[context]=0,"",tbl_nrc_lex_word_translation[context]),"",0)</f>
        <v/>
      </c>
      <c r="F582">
        <v>0</v>
      </c>
      <c r="G582" t="str">
        <f t="shared" si="9"/>
        <v/>
      </c>
    </row>
    <row r="583" spans="1:7" hidden="1" x14ac:dyDescent="0.3">
      <c r="A583" t="s">
        <v>1050</v>
      </c>
      <c r="B583" t="s">
        <v>406</v>
      </c>
      <c r="C583" t="str">
        <f>_xlfn.XLOOKUP(A583,tbl_nrc_lex_word_translation[word_eng],tbl_nrc_lex_word_translation[word_ptbr],"",0)</f>
        <v>anticristo</v>
      </c>
      <c r="D583" t="str">
        <f>_xlfn.XLOOKUP(B583,tbl_nrc_lex_sentiment_translation[sentiment_eng],tbl_nrc_lex_sentiment_translation[sentiment_ptbr],"",0)</f>
        <v>medo</v>
      </c>
      <c r="E583" t="str" cm="1">
        <f t="array" ref="E583">_xlfn.XLOOKUP(A583,tbl_nrc_lex_word_translation[word_eng],IF(tbl_nrc_lex_word_translation[context]=0,"",tbl_nrc_lex_word_translation[context]),"",0)</f>
        <v/>
      </c>
      <c r="F583">
        <v>0</v>
      </c>
      <c r="G583" t="str">
        <f t="shared" si="9"/>
        <v/>
      </c>
    </row>
    <row r="584" spans="1:7" hidden="1" x14ac:dyDescent="0.3">
      <c r="A584" t="s">
        <v>1050</v>
      </c>
      <c r="B584" t="s">
        <v>4</v>
      </c>
      <c r="C584" t="str">
        <f>_xlfn.XLOOKUP(A584,tbl_nrc_lex_word_translation[word_eng],tbl_nrc_lex_word_translation[word_ptbr],"",0)</f>
        <v>anticristo</v>
      </c>
      <c r="D584" t="str">
        <f>_xlfn.XLOOKUP(B584,tbl_nrc_lex_sentiment_translation[sentiment_eng],tbl_nrc_lex_sentiment_translation[sentiment_ptbr],"",0)</f>
        <v>negativo</v>
      </c>
      <c r="E584" t="str" cm="1">
        <f t="array" ref="E584">_xlfn.XLOOKUP(A584,tbl_nrc_lex_word_translation[word_eng],IF(tbl_nrc_lex_word_translation[context]=0,"",tbl_nrc_lex_word_translation[context]),"",0)</f>
        <v/>
      </c>
      <c r="F584">
        <v>0</v>
      </c>
      <c r="G584" t="str">
        <f t="shared" si="9"/>
        <v/>
      </c>
    </row>
    <row r="585" spans="1:7" hidden="1" x14ac:dyDescent="0.3">
      <c r="A585" t="s">
        <v>1050</v>
      </c>
      <c r="B585" t="s">
        <v>830</v>
      </c>
      <c r="C585" t="str">
        <f>_xlfn.XLOOKUP(A585,tbl_nrc_lex_word_translation[word_eng],tbl_nrc_lex_word_translation[word_ptbr],"",0)</f>
        <v>anticristo</v>
      </c>
      <c r="D585" t="str">
        <f>_xlfn.XLOOKUP(B585,tbl_nrc_lex_sentiment_translation[sentiment_eng],tbl_nrc_lex_sentiment_translation[sentiment_ptbr],"",0)</f>
        <v>raiva</v>
      </c>
      <c r="E585" t="str" cm="1">
        <f t="array" ref="E585">_xlfn.XLOOKUP(A585,tbl_nrc_lex_word_translation[word_eng],IF(tbl_nrc_lex_word_translation[context]=0,"",tbl_nrc_lex_word_translation[context]),"",0)</f>
        <v/>
      </c>
      <c r="F585">
        <v>0</v>
      </c>
      <c r="G585" t="str">
        <f t="shared" si="9"/>
        <v/>
      </c>
    </row>
    <row r="586" spans="1:7" hidden="1" x14ac:dyDescent="0.3">
      <c r="A586" t="s">
        <v>1050</v>
      </c>
      <c r="B586" t="s">
        <v>835</v>
      </c>
      <c r="C586" t="str">
        <f>_xlfn.XLOOKUP(A586,tbl_nrc_lex_word_translation[word_eng],tbl_nrc_lex_word_translation[word_ptbr],"",0)</f>
        <v>anticristo</v>
      </c>
      <c r="D586" t="str">
        <f>_xlfn.XLOOKUP(B586,tbl_nrc_lex_sentiment_translation[sentiment_eng],tbl_nrc_lex_sentiment_translation[sentiment_ptbr],"",0)</f>
        <v>nojo</v>
      </c>
      <c r="E586" t="str" cm="1">
        <f t="array" ref="E586">_xlfn.XLOOKUP(A586,tbl_nrc_lex_word_translation[word_eng],IF(tbl_nrc_lex_word_translation[context]=0,"",tbl_nrc_lex_word_translation[context]),"",0)</f>
        <v/>
      </c>
      <c r="F586">
        <v>0</v>
      </c>
      <c r="G586" t="str">
        <f t="shared" si="9"/>
        <v/>
      </c>
    </row>
    <row r="587" spans="1:7" hidden="1" x14ac:dyDescent="0.3">
      <c r="A587" t="s">
        <v>60</v>
      </c>
      <c r="B587" t="s">
        <v>60</v>
      </c>
      <c r="C587" t="str">
        <f>_xlfn.XLOOKUP(A587,tbl_nrc_lex_word_translation[word_eng],tbl_nrc_lex_word_translation[word_ptbr],"",0)</f>
        <v>antecipação</v>
      </c>
      <c r="D587" t="str">
        <f>_xlfn.XLOOKUP(B587,tbl_nrc_lex_sentiment_translation[sentiment_eng],tbl_nrc_lex_sentiment_translation[sentiment_ptbr],"",0)</f>
        <v>antecipação</v>
      </c>
      <c r="E587" t="str" cm="1">
        <f t="array" ref="E587">_xlfn.XLOOKUP(A587,tbl_nrc_lex_word_translation[word_eng],IF(tbl_nrc_lex_word_translation[context]=0,"",tbl_nrc_lex_word_translation[context]),"",0)</f>
        <v/>
      </c>
      <c r="F587">
        <v>0</v>
      </c>
      <c r="G587" t="str">
        <f t="shared" si="9"/>
        <v/>
      </c>
    </row>
    <row r="588" spans="1:7" hidden="1" x14ac:dyDescent="0.3">
      <c r="A588" t="s">
        <v>61</v>
      </c>
      <c r="B588" t="s">
        <v>60</v>
      </c>
      <c r="C588" t="str">
        <f>_xlfn.XLOOKUP(A588,tbl_nrc_lex_word_translation[word_eng],tbl_nrc_lex_word_translation[word_ptbr],"",0)</f>
        <v>antecipatória</v>
      </c>
      <c r="D588" t="str">
        <f>_xlfn.XLOOKUP(B588,tbl_nrc_lex_sentiment_translation[sentiment_eng],tbl_nrc_lex_sentiment_translation[sentiment_ptbr],"",0)</f>
        <v>antecipação</v>
      </c>
      <c r="E588" t="str" cm="1">
        <f t="array" ref="E588">_xlfn.XLOOKUP(A588,tbl_nrc_lex_word_translation[word_eng],IF(tbl_nrc_lex_word_translation[context]=0,"",tbl_nrc_lex_word_translation[context]),"",0)</f>
        <v/>
      </c>
      <c r="F588">
        <v>0</v>
      </c>
      <c r="G588" t="str">
        <f t="shared" si="9"/>
        <v/>
      </c>
    </row>
    <row r="589" spans="1:7" hidden="1" x14ac:dyDescent="0.3">
      <c r="A589" t="s">
        <v>1051</v>
      </c>
      <c r="B589" t="s">
        <v>828</v>
      </c>
      <c r="C589" t="str">
        <f>_xlfn.XLOOKUP(A589,tbl_nrc_lex_word_translation[word_eng],tbl_nrc_lex_word_translation[word_ptbr],"",0)</f>
        <v>antídoto</v>
      </c>
      <c r="D589" t="str">
        <f>_xlfn.XLOOKUP(B589,tbl_nrc_lex_sentiment_translation[sentiment_eng],tbl_nrc_lex_sentiment_translation[sentiment_ptbr],"",0)</f>
        <v>confiança</v>
      </c>
      <c r="E589" t="str" cm="1">
        <f t="array" ref="E589">_xlfn.XLOOKUP(A589,tbl_nrc_lex_word_translation[word_eng],IF(tbl_nrc_lex_word_translation[context]=0,"",tbl_nrc_lex_word_translation[context]),"",0)</f>
        <v/>
      </c>
      <c r="F589">
        <v>0</v>
      </c>
      <c r="G589" t="str">
        <f t="shared" si="9"/>
        <v/>
      </c>
    </row>
    <row r="590" spans="1:7" hidden="1" x14ac:dyDescent="0.3">
      <c r="A590" t="s">
        <v>1051</v>
      </c>
      <c r="B590" t="s">
        <v>2</v>
      </c>
      <c r="C590" t="str">
        <f>_xlfn.XLOOKUP(A590,tbl_nrc_lex_word_translation[word_eng],tbl_nrc_lex_word_translation[word_ptbr],"",0)</f>
        <v>antídoto</v>
      </c>
      <c r="D590" t="str">
        <f>_xlfn.XLOOKUP(B590,tbl_nrc_lex_sentiment_translation[sentiment_eng],tbl_nrc_lex_sentiment_translation[sentiment_ptbr],"",0)</f>
        <v>positivo</v>
      </c>
      <c r="E590" t="str" cm="1">
        <f t="array" ref="E590">_xlfn.XLOOKUP(A590,tbl_nrc_lex_word_translation[word_eng],IF(tbl_nrc_lex_word_translation[context]=0,"",tbl_nrc_lex_word_translation[context]),"",0)</f>
        <v/>
      </c>
      <c r="F590">
        <v>0</v>
      </c>
      <c r="G590" t="str">
        <f t="shared" si="9"/>
        <v/>
      </c>
    </row>
    <row r="591" spans="1:7" hidden="1" x14ac:dyDescent="0.3">
      <c r="A591" t="s">
        <v>1051</v>
      </c>
      <c r="B591" t="s">
        <v>60</v>
      </c>
      <c r="C591" t="str">
        <f>_xlfn.XLOOKUP(A591,tbl_nrc_lex_word_translation[word_eng],tbl_nrc_lex_word_translation[word_ptbr],"",0)</f>
        <v>antídoto</v>
      </c>
      <c r="D591" t="str">
        <f>_xlfn.XLOOKUP(B591,tbl_nrc_lex_sentiment_translation[sentiment_eng],tbl_nrc_lex_sentiment_translation[sentiment_ptbr],"",0)</f>
        <v>antecipação</v>
      </c>
      <c r="E591" t="str" cm="1">
        <f t="array" ref="E591">_xlfn.XLOOKUP(A591,tbl_nrc_lex_word_translation[word_eng],IF(tbl_nrc_lex_word_translation[context]=0,"",tbl_nrc_lex_word_translation[context]),"",0)</f>
        <v/>
      </c>
      <c r="F591">
        <v>0</v>
      </c>
      <c r="G591" t="str">
        <f t="shared" si="9"/>
        <v/>
      </c>
    </row>
    <row r="592" spans="1:7" hidden="1" x14ac:dyDescent="0.3">
      <c r="A592" t="s">
        <v>1052</v>
      </c>
      <c r="B592" t="s">
        <v>828</v>
      </c>
      <c r="C592" t="str">
        <f>_xlfn.XLOOKUP(A592,tbl_nrc_lex_word_translation[word_eng],tbl_nrc_lex_word_translation[word_ptbr],"",0)</f>
        <v>antifúngico</v>
      </c>
      <c r="D592" t="str">
        <f>_xlfn.XLOOKUP(B592,tbl_nrc_lex_sentiment_translation[sentiment_eng],tbl_nrc_lex_sentiment_translation[sentiment_ptbr],"",0)</f>
        <v>confiança</v>
      </c>
      <c r="E592" t="str" cm="1">
        <f t="array" ref="E592">_xlfn.XLOOKUP(A592,tbl_nrc_lex_word_translation[word_eng],IF(tbl_nrc_lex_word_translation[context]=0,"",tbl_nrc_lex_word_translation[context]),"",0)</f>
        <v/>
      </c>
      <c r="F592">
        <v>0</v>
      </c>
      <c r="G592" t="str">
        <f t="shared" si="9"/>
        <v/>
      </c>
    </row>
    <row r="593" spans="1:7" hidden="1" x14ac:dyDescent="0.3">
      <c r="A593" t="s">
        <v>1052</v>
      </c>
      <c r="B593" t="s">
        <v>2</v>
      </c>
      <c r="C593" t="str">
        <f>_xlfn.XLOOKUP(A593,tbl_nrc_lex_word_translation[word_eng],tbl_nrc_lex_word_translation[word_ptbr],"",0)</f>
        <v>antifúngico</v>
      </c>
      <c r="D593" t="str">
        <f>_xlfn.XLOOKUP(B593,tbl_nrc_lex_sentiment_translation[sentiment_eng],tbl_nrc_lex_sentiment_translation[sentiment_ptbr],"",0)</f>
        <v>positivo</v>
      </c>
      <c r="E593" t="str" cm="1">
        <f t="array" ref="E593">_xlfn.XLOOKUP(A593,tbl_nrc_lex_word_translation[word_eng],IF(tbl_nrc_lex_word_translation[context]=0,"",tbl_nrc_lex_word_translation[context]),"",0)</f>
        <v/>
      </c>
      <c r="F593">
        <v>0</v>
      </c>
      <c r="G593" t="str">
        <f t="shared" si="9"/>
        <v/>
      </c>
    </row>
    <row r="594" spans="1:7" hidden="1" x14ac:dyDescent="0.3">
      <c r="A594" t="s">
        <v>1053</v>
      </c>
      <c r="B594" t="s">
        <v>4</v>
      </c>
      <c r="C594" t="str">
        <f>_xlfn.XLOOKUP(A594,tbl_nrc_lex_word_translation[word_eng],tbl_nrc_lex_word_translation[word_ptbr],"",0)</f>
        <v>antipatia</v>
      </c>
      <c r="D594" t="str">
        <f>_xlfn.XLOOKUP(B594,tbl_nrc_lex_sentiment_translation[sentiment_eng],tbl_nrc_lex_sentiment_translation[sentiment_ptbr],"",0)</f>
        <v>negativo</v>
      </c>
      <c r="E594" t="str" cm="1">
        <f t="array" ref="E594">_xlfn.XLOOKUP(A594,tbl_nrc_lex_word_translation[word_eng],IF(tbl_nrc_lex_word_translation[context]=0,"",tbl_nrc_lex_word_translation[context]),"",0)</f>
        <v/>
      </c>
      <c r="F594">
        <v>0</v>
      </c>
      <c r="G594" t="str">
        <f t="shared" si="9"/>
        <v/>
      </c>
    </row>
    <row r="595" spans="1:7" hidden="1" x14ac:dyDescent="0.3">
      <c r="A595" t="s">
        <v>1053</v>
      </c>
      <c r="B595" t="s">
        <v>835</v>
      </c>
      <c r="C595" t="str">
        <f>_xlfn.XLOOKUP(A595,tbl_nrc_lex_word_translation[word_eng],tbl_nrc_lex_word_translation[word_ptbr],"",0)</f>
        <v>antipatia</v>
      </c>
      <c r="D595" t="str">
        <f>_xlfn.XLOOKUP(B595,tbl_nrc_lex_sentiment_translation[sentiment_eng],tbl_nrc_lex_sentiment_translation[sentiment_ptbr],"",0)</f>
        <v>nojo</v>
      </c>
      <c r="E595" t="str" cm="1">
        <f t="array" ref="E595">_xlfn.XLOOKUP(A595,tbl_nrc_lex_word_translation[word_eng],IF(tbl_nrc_lex_word_translation[context]=0,"",tbl_nrc_lex_word_translation[context]),"",0)</f>
        <v/>
      </c>
      <c r="F595">
        <v>0</v>
      </c>
      <c r="G595" t="str">
        <f t="shared" si="9"/>
        <v/>
      </c>
    </row>
    <row r="596" spans="1:7" hidden="1" x14ac:dyDescent="0.3">
      <c r="A596" t="s">
        <v>1053</v>
      </c>
      <c r="B596" t="s">
        <v>830</v>
      </c>
      <c r="C596" t="str">
        <f>_xlfn.XLOOKUP(A596,tbl_nrc_lex_word_translation[word_eng],tbl_nrc_lex_word_translation[word_ptbr],"",0)</f>
        <v>antipatia</v>
      </c>
      <c r="D596" t="str">
        <f>_xlfn.XLOOKUP(B596,tbl_nrc_lex_sentiment_translation[sentiment_eng],tbl_nrc_lex_sentiment_translation[sentiment_ptbr],"",0)</f>
        <v>raiva</v>
      </c>
      <c r="E596" t="str" cm="1">
        <f t="array" ref="E596">_xlfn.XLOOKUP(A596,tbl_nrc_lex_word_translation[word_eng],IF(tbl_nrc_lex_word_translation[context]=0,"",tbl_nrc_lex_word_translation[context]),"",0)</f>
        <v/>
      </c>
      <c r="F596">
        <v>0</v>
      </c>
      <c r="G596" t="str">
        <f t="shared" si="9"/>
        <v/>
      </c>
    </row>
    <row r="597" spans="1:7" hidden="1" x14ac:dyDescent="0.3">
      <c r="A597" t="s">
        <v>1054</v>
      </c>
      <c r="B597" t="s">
        <v>4</v>
      </c>
      <c r="C597" t="str">
        <f>_xlfn.XLOOKUP(A597,tbl_nrc_lex_word_translation[word_eng],tbl_nrc_lex_word_translation[word_ptbr],"",0)</f>
        <v>antiquado</v>
      </c>
      <c r="D597" t="str">
        <f>_xlfn.XLOOKUP(B597,tbl_nrc_lex_sentiment_translation[sentiment_eng],tbl_nrc_lex_sentiment_translation[sentiment_ptbr],"",0)</f>
        <v>negativo</v>
      </c>
      <c r="E597" t="str" cm="1">
        <f t="array" ref="E597">_xlfn.XLOOKUP(A597,tbl_nrc_lex_word_translation[word_eng],IF(tbl_nrc_lex_word_translation[context]=0,"",tbl_nrc_lex_word_translation[context]),"",0)</f>
        <v/>
      </c>
      <c r="F597">
        <v>0</v>
      </c>
      <c r="G597" t="str">
        <f t="shared" si="9"/>
        <v/>
      </c>
    </row>
    <row r="598" spans="1:7" hidden="1" x14ac:dyDescent="0.3">
      <c r="A598" t="s">
        <v>1055</v>
      </c>
      <c r="B598" t="s">
        <v>2</v>
      </c>
      <c r="C598" t="str">
        <f>_xlfn.XLOOKUP(A598,tbl_nrc_lex_word_translation[word_eng],tbl_nrc_lex_word_translation[word_ptbr],"",0)</f>
        <v>antiguidade</v>
      </c>
      <c r="D598" t="str">
        <f>_xlfn.XLOOKUP(B598,tbl_nrc_lex_sentiment_translation[sentiment_eng],tbl_nrc_lex_sentiment_translation[sentiment_ptbr],"",0)</f>
        <v>positivo</v>
      </c>
      <c r="E598" t="str" cm="1">
        <f t="array" ref="E598">_xlfn.XLOOKUP(A598,tbl_nrc_lex_word_translation[word_eng],IF(tbl_nrc_lex_word_translation[context]=0,"",tbl_nrc_lex_word_translation[context]),"",0)</f>
        <v/>
      </c>
      <c r="F598">
        <v>0</v>
      </c>
      <c r="G598" t="str">
        <f t="shared" si="9"/>
        <v/>
      </c>
    </row>
    <row r="599" spans="1:7" hidden="1" x14ac:dyDescent="0.3">
      <c r="A599" t="s">
        <v>1056</v>
      </c>
      <c r="B599" t="s">
        <v>828</v>
      </c>
      <c r="C599" t="str">
        <f>_xlfn.XLOOKUP(A599,tbl_nrc_lex_word_translation[word_eng],tbl_nrc_lex_word_translation[word_ptbr],"",0)</f>
        <v>antisséptico</v>
      </c>
      <c r="D599" t="str">
        <f>_xlfn.XLOOKUP(B599,tbl_nrc_lex_sentiment_translation[sentiment_eng],tbl_nrc_lex_sentiment_translation[sentiment_ptbr],"",0)</f>
        <v>confiança</v>
      </c>
      <c r="E599" t="str" cm="1">
        <f t="array" ref="E599">_xlfn.XLOOKUP(A599,tbl_nrc_lex_word_translation[word_eng],IF(tbl_nrc_lex_word_translation[context]=0,"",tbl_nrc_lex_word_translation[context]),"",0)</f>
        <v/>
      </c>
      <c r="F599">
        <v>0</v>
      </c>
      <c r="G599" t="str">
        <f t="shared" si="9"/>
        <v/>
      </c>
    </row>
    <row r="600" spans="1:7" hidden="1" x14ac:dyDescent="0.3">
      <c r="A600" t="s">
        <v>1056</v>
      </c>
      <c r="B600" t="s">
        <v>2</v>
      </c>
      <c r="C600" t="str">
        <f>_xlfn.XLOOKUP(A600,tbl_nrc_lex_word_translation[word_eng],tbl_nrc_lex_word_translation[word_ptbr],"",0)</f>
        <v>antisséptico</v>
      </c>
      <c r="D600" t="str">
        <f>_xlfn.XLOOKUP(B600,tbl_nrc_lex_sentiment_translation[sentiment_eng],tbl_nrc_lex_sentiment_translation[sentiment_ptbr],"",0)</f>
        <v>positivo</v>
      </c>
      <c r="E600" t="str" cm="1">
        <f t="array" ref="E600">_xlfn.XLOOKUP(A600,tbl_nrc_lex_word_translation[word_eng],IF(tbl_nrc_lex_word_translation[context]=0,"",tbl_nrc_lex_word_translation[context]),"",0)</f>
        <v/>
      </c>
      <c r="F600">
        <v>0</v>
      </c>
      <c r="G600" t="str">
        <f t="shared" si="9"/>
        <v/>
      </c>
    </row>
    <row r="601" spans="1:7" hidden="1" x14ac:dyDescent="0.3">
      <c r="A601" t="s">
        <v>1057</v>
      </c>
      <c r="B601" t="s">
        <v>4</v>
      </c>
      <c r="C601" t="str">
        <f>_xlfn.XLOOKUP(A601,tbl_nrc_lex_word_translation[word_eng],tbl_nrc_lex_word_translation[word_ptbr],"",0)</f>
        <v>antissocial</v>
      </c>
      <c r="D601" t="str">
        <f>_xlfn.XLOOKUP(B601,tbl_nrc_lex_sentiment_translation[sentiment_eng],tbl_nrc_lex_sentiment_translation[sentiment_ptbr],"",0)</f>
        <v>negativo</v>
      </c>
      <c r="E601" t="str" cm="1">
        <f t="array" ref="E601">_xlfn.XLOOKUP(A601,tbl_nrc_lex_word_translation[word_eng],IF(tbl_nrc_lex_word_translation[context]=0,"",tbl_nrc_lex_word_translation[context]),"",0)</f>
        <v/>
      </c>
      <c r="F601">
        <v>0</v>
      </c>
      <c r="G601" t="str">
        <f t="shared" si="9"/>
        <v/>
      </c>
    </row>
    <row r="602" spans="1:7" hidden="1" x14ac:dyDescent="0.3">
      <c r="A602" t="s">
        <v>1057</v>
      </c>
      <c r="B602" t="s">
        <v>829</v>
      </c>
      <c r="C602" t="str">
        <f>_xlfn.XLOOKUP(A602,tbl_nrc_lex_word_translation[word_eng],tbl_nrc_lex_word_translation[word_ptbr],"",0)</f>
        <v>antissocial</v>
      </c>
      <c r="D602" t="str">
        <f>_xlfn.XLOOKUP(B602,tbl_nrc_lex_sentiment_translation[sentiment_eng],tbl_nrc_lex_sentiment_translation[sentiment_ptbr],"",0)</f>
        <v>tristeza</v>
      </c>
      <c r="E602" t="str" cm="1">
        <f t="array" ref="E602">_xlfn.XLOOKUP(A602,tbl_nrc_lex_word_translation[word_eng],IF(tbl_nrc_lex_word_translation[context]=0,"",tbl_nrc_lex_word_translation[context]),"",0)</f>
        <v/>
      </c>
      <c r="F602">
        <v>0</v>
      </c>
      <c r="G602" t="str">
        <f t="shared" si="9"/>
        <v/>
      </c>
    </row>
    <row r="603" spans="1:7" hidden="1" x14ac:dyDescent="0.3">
      <c r="A603" t="s">
        <v>1057</v>
      </c>
      <c r="B603" t="s">
        <v>406</v>
      </c>
      <c r="C603" t="str">
        <f>_xlfn.XLOOKUP(A603,tbl_nrc_lex_word_translation[word_eng],tbl_nrc_lex_word_translation[word_ptbr],"",0)</f>
        <v>antissocial</v>
      </c>
      <c r="D603" t="str">
        <f>_xlfn.XLOOKUP(B603,tbl_nrc_lex_sentiment_translation[sentiment_eng],tbl_nrc_lex_sentiment_translation[sentiment_ptbr],"",0)</f>
        <v>medo</v>
      </c>
      <c r="E603" t="str" cm="1">
        <f t="array" ref="E603">_xlfn.XLOOKUP(A603,tbl_nrc_lex_word_translation[word_eng],IF(tbl_nrc_lex_word_translation[context]=0,"",tbl_nrc_lex_word_translation[context]),"",0)</f>
        <v/>
      </c>
      <c r="F603">
        <v>0</v>
      </c>
      <c r="G603" t="str">
        <f t="shared" si="9"/>
        <v/>
      </c>
    </row>
    <row r="604" spans="1:7" hidden="1" x14ac:dyDescent="0.3">
      <c r="A604" t="s">
        <v>1057</v>
      </c>
      <c r="B604" t="s">
        <v>830</v>
      </c>
      <c r="C604" t="str">
        <f>_xlfn.XLOOKUP(A604,tbl_nrc_lex_word_translation[word_eng],tbl_nrc_lex_word_translation[word_ptbr],"",0)</f>
        <v>antissocial</v>
      </c>
      <c r="D604" t="str">
        <f>_xlfn.XLOOKUP(B604,tbl_nrc_lex_sentiment_translation[sentiment_eng],tbl_nrc_lex_sentiment_translation[sentiment_ptbr],"",0)</f>
        <v>raiva</v>
      </c>
      <c r="E604" t="str" cm="1">
        <f t="array" ref="E604">_xlfn.XLOOKUP(A604,tbl_nrc_lex_word_translation[word_eng],IF(tbl_nrc_lex_word_translation[context]=0,"",tbl_nrc_lex_word_translation[context]),"",0)</f>
        <v/>
      </c>
      <c r="F604">
        <v>0</v>
      </c>
      <c r="G604" t="str">
        <f t="shared" si="9"/>
        <v/>
      </c>
    </row>
    <row r="605" spans="1:7" hidden="1" x14ac:dyDescent="0.3">
      <c r="A605" t="s">
        <v>1057</v>
      </c>
      <c r="B605" t="s">
        <v>835</v>
      </c>
      <c r="C605" t="str">
        <f>_xlfn.XLOOKUP(A605,tbl_nrc_lex_word_translation[word_eng],tbl_nrc_lex_word_translation[word_ptbr],"",0)</f>
        <v>antissocial</v>
      </c>
      <c r="D605" t="str">
        <f>_xlfn.XLOOKUP(B605,tbl_nrc_lex_sentiment_translation[sentiment_eng],tbl_nrc_lex_sentiment_translation[sentiment_ptbr],"",0)</f>
        <v>nojo</v>
      </c>
      <c r="E605" t="str" cm="1">
        <f t="array" ref="E605">_xlfn.XLOOKUP(A605,tbl_nrc_lex_word_translation[word_eng],IF(tbl_nrc_lex_word_translation[context]=0,"",tbl_nrc_lex_word_translation[context]),"",0)</f>
        <v/>
      </c>
      <c r="F605">
        <v>0</v>
      </c>
      <c r="G605" t="str">
        <f t="shared" si="9"/>
        <v/>
      </c>
    </row>
    <row r="606" spans="1:7" hidden="1" x14ac:dyDescent="0.3">
      <c r="A606" t="s">
        <v>1058</v>
      </c>
      <c r="B606" t="s">
        <v>4</v>
      </c>
      <c r="C606" t="str">
        <f>_xlfn.XLOOKUP(A606,tbl_nrc_lex_word_translation[word_eng],tbl_nrc_lex_word_translation[word_ptbr],"",0)</f>
        <v>antítese</v>
      </c>
      <c r="D606" t="str">
        <f>_xlfn.XLOOKUP(B606,tbl_nrc_lex_sentiment_translation[sentiment_eng],tbl_nrc_lex_sentiment_translation[sentiment_ptbr],"",0)</f>
        <v>negativo</v>
      </c>
      <c r="E606" t="str" cm="1">
        <f t="array" ref="E606">_xlfn.XLOOKUP(A606,tbl_nrc_lex_word_translation[word_eng],IF(tbl_nrc_lex_word_translation[context]=0,"",tbl_nrc_lex_word_translation[context]),"",0)</f>
        <v/>
      </c>
      <c r="F606">
        <v>0</v>
      </c>
      <c r="G606" t="str">
        <f t="shared" si="9"/>
        <v/>
      </c>
    </row>
    <row r="607" spans="1:7" hidden="1" x14ac:dyDescent="0.3">
      <c r="A607" t="s">
        <v>1058</v>
      </c>
      <c r="B607" t="s">
        <v>830</v>
      </c>
      <c r="C607" t="str">
        <f>_xlfn.XLOOKUP(A607,tbl_nrc_lex_word_translation[word_eng],tbl_nrc_lex_word_translation[word_ptbr],"",0)</f>
        <v>antítese</v>
      </c>
      <c r="D607" t="str">
        <f>_xlfn.XLOOKUP(B607,tbl_nrc_lex_sentiment_translation[sentiment_eng],tbl_nrc_lex_sentiment_translation[sentiment_ptbr],"",0)</f>
        <v>raiva</v>
      </c>
      <c r="E607" t="str" cm="1">
        <f t="array" ref="E607">_xlfn.XLOOKUP(A607,tbl_nrc_lex_word_translation[word_eng],IF(tbl_nrc_lex_word_translation[context]=0,"",tbl_nrc_lex_word_translation[context]),"",0)</f>
        <v/>
      </c>
      <c r="F607">
        <v>0</v>
      </c>
      <c r="G607" t="str">
        <f t="shared" si="9"/>
        <v/>
      </c>
    </row>
    <row r="608" spans="1:7" hidden="1" x14ac:dyDescent="0.3">
      <c r="A608" t="s">
        <v>1059</v>
      </c>
      <c r="B608" t="s">
        <v>4</v>
      </c>
      <c r="C608" t="str">
        <f>_xlfn.XLOOKUP(A608,tbl_nrc_lex_word_translation[word_eng],tbl_nrc_lex_word_translation[word_ptbr],"",0)</f>
        <v>ansiedade</v>
      </c>
      <c r="D608" t="str">
        <f>_xlfn.XLOOKUP(B608,tbl_nrc_lex_sentiment_translation[sentiment_eng],tbl_nrc_lex_sentiment_translation[sentiment_ptbr],"",0)</f>
        <v>negativo</v>
      </c>
      <c r="E608" t="str" cm="1">
        <f t="array" ref="E608">_xlfn.XLOOKUP(A608,tbl_nrc_lex_word_translation[word_eng],IF(tbl_nrc_lex_word_translation[context]=0,"",tbl_nrc_lex_word_translation[context]),"",0)</f>
        <v/>
      </c>
      <c r="F608">
        <v>0</v>
      </c>
      <c r="G608" t="str">
        <f t="shared" si="9"/>
        <v/>
      </c>
    </row>
    <row r="609" spans="1:7" hidden="1" x14ac:dyDescent="0.3">
      <c r="A609" t="s">
        <v>1059</v>
      </c>
      <c r="B609" t="s">
        <v>829</v>
      </c>
      <c r="C609" t="str">
        <f>_xlfn.XLOOKUP(A609,tbl_nrc_lex_word_translation[word_eng],tbl_nrc_lex_word_translation[word_ptbr],"",0)</f>
        <v>ansiedade</v>
      </c>
      <c r="D609" t="str">
        <f>_xlfn.XLOOKUP(B609,tbl_nrc_lex_sentiment_translation[sentiment_eng],tbl_nrc_lex_sentiment_translation[sentiment_ptbr],"",0)</f>
        <v>tristeza</v>
      </c>
      <c r="E609" t="str" cm="1">
        <f t="array" ref="E609">_xlfn.XLOOKUP(A609,tbl_nrc_lex_word_translation[word_eng],IF(tbl_nrc_lex_word_translation[context]=0,"",tbl_nrc_lex_word_translation[context]),"",0)</f>
        <v/>
      </c>
      <c r="F609">
        <v>0</v>
      </c>
      <c r="G609" t="str">
        <f t="shared" si="9"/>
        <v/>
      </c>
    </row>
    <row r="610" spans="1:7" hidden="1" x14ac:dyDescent="0.3">
      <c r="A610" t="s">
        <v>1059</v>
      </c>
      <c r="B610" t="s">
        <v>406</v>
      </c>
      <c r="C610" t="str">
        <f>_xlfn.XLOOKUP(A610,tbl_nrc_lex_word_translation[word_eng],tbl_nrc_lex_word_translation[word_ptbr],"",0)</f>
        <v>ansiedade</v>
      </c>
      <c r="D610" t="str">
        <f>_xlfn.XLOOKUP(B610,tbl_nrc_lex_sentiment_translation[sentiment_eng],tbl_nrc_lex_sentiment_translation[sentiment_ptbr],"",0)</f>
        <v>medo</v>
      </c>
      <c r="E610" t="str" cm="1">
        <f t="array" ref="E610">_xlfn.XLOOKUP(A610,tbl_nrc_lex_word_translation[word_eng],IF(tbl_nrc_lex_word_translation[context]=0,"",tbl_nrc_lex_word_translation[context]),"",0)</f>
        <v/>
      </c>
      <c r="F610">
        <v>0</v>
      </c>
      <c r="G610" t="str">
        <f t="shared" si="9"/>
        <v/>
      </c>
    </row>
    <row r="611" spans="1:7" hidden="1" x14ac:dyDescent="0.3">
      <c r="A611" t="s">
        <v>1059</v>
      </c>
      <c r="B611" t="s">
        <v>830</v>
      </c>
      <c r="C611" t="str">
        <f>_xlfn.XLOOKUP(A611,tbl_nrc_lex_word_translation[word_eng],tbl_nrc_lex_word_translation[word_ptbr],"",0)</f>
        <v>ansiedade</v>
      </c>
      <c r="D611" t="str">
        <f>_xlfn.XLOOKUP(B611,tbl_nrc_lex_sentiment_translation[sentiment_eng],tbl_nrc_lex_sentiment_translation[sentiment_ptbr],"",0)</f>
        <v>raiva</v>
      </c>
      <c r="E611" t="str" cm="1">
        <f t="array" ref="E611">_xlfn.XLOOKUP(A611,tbl_nrc_lex_word_translation[word_eng],IF(tbl_nrc_lex_word_translation[context]=0,"",tbl_nrc_lex_word_translation[context]),"",0)</f>
        <v/>
      </c>
      <c r="F611">
        <v>0</v>
      </c>
      <c r="G611" t="str">
        <f t="shared" si="9"/>
        <v/>
      </c>
    </row>
    <row r="612" spans="1:7" hidden="1" x14ac:dyDescent="0.3">
      <c r="A612" t="s">
        <v>1059</v>
      </c>
      <c r="B612" t="s">
        <v>60</v>
      </c>
      <c r="C612" t="str">
        <f>_xlfn.XLOOKUP(A612,tbl_nrc_lex_word_translation[word_eng],tbl_nrc_lex_word_translation[word_ptbr],"",0)</f>
        <v>ansiedade</v>
      </c>
      <c r="D612" t="str">
        <f>_xlfn.XLOOKUP(B612,tbl_nrc_lex_sentiment_translation[sentiment_eng],tbl_nrc_lex_sentiment_translation[sentiment_ptbr],"",0)</f>
        <v>antecipação</v>
      </c>
      <c r="E612" t="str" cm="1">
        <f t="array" ref="E612">_xlfn.XLOOKUP(A612,tbl_nrc_lex_word_translation[word_eng],IF(tbl_nrc_lex_word_translation[context]=0,"",tbl_nrc_lex_word_translation[context]),"",0)</f>
        <v/>
      </c>
      <c r="F612">
        <v>0</v>
      </c>
      <c r="G612" t="str">
        <f t="shared" si="9"/>
        <v/>
      </c>
    </row>
    <row r="613" spans="1:7" hidden="1" x14ac:dyDescent="0.3">
      <c r="A613" t="s">
        <v>1060</v>
      </c>
      <c r="B613" t="s">
        <v>4</v>
      </c>
      <c r="C613" t="str">
        <f>_xlfn.XLOOKUP(A613,tbl_nrc_lex_word_translation[word_eng],tbl_nrc_lex_word_translation[word_ptbr],"",0)</f>
        <v>ansioso</v>
      </c>
      <c r="D613" t="str">
        <f>_xlfn.XLOOKUP(B613,tbl_nrc_lex_sentiment_translation[sentiment_eng],tbl_nrc_lex_sentiment_translation[sentiment_ptbr],"",0)</f>
        <v>negativo</v>
      </c>
      <c r="E613" t="str" cm="1">
        <f t="array" ref="E613">_xlfn.XLOOKUP(A613,tbl_nrc_lex_word_translation[word_eng],IF(tbl_nrc_lex_word_translation[context]=0,"",tbl_nrc_lex_word_translation[context]),"",0)</f>
        <v/>
      </c>
      <c r="F613">
        <v>0</v>
      </c>
      <c r="G613" t="str">
        <f t="shared" si="9"/>
        <v/>
      </c>
    </row>
    <row r="614" spans="1:7" hidden="1" x14ac:dyDescent="0.3">
      <c r="A614" t="s">
        <v>1060</v>
      </c>
      <c r="B614" t="s">
        <v>406</v>
      </c>
      <c r="C614" t="str">
        <f>_xlfn.XLOOKUP(A614,tbl_nrc_lex_word_translation[word_eng],tbl_nrc_lex_word_translation[word_ptbr],"",0)</f>
        <v>ansioso</v>
      </c>
      <c r="D614" t="str">
        <f>_xlfn.XLOOKUP(B614,tbl_nrc_lex_sentiment_translation[sentiment_eng],tbl_nrc_lex_sentiment_translation[sentiment_ptbr],"",0)</f>
        <v>medo</v>
      </c>
      <c r="E614" t="str" cm="1">
        <f t="array" ref="E614">_xlfn.XLOOKUP(A614,tbl_nrc_lex_word_translation[word_eng],IF(tbl_nrc_lex_word_translation[context]=0,"",tbl_nrc_lex_word_translation[context]),"",0)</f>
        <v/>
      </c>
      <c r="F614">
        <v>0</v>
      </c>
      <c r="G614" t="str">
        <f t="shared" si="9"/>
        <v/>
      </c>
    </row>
    <row r="615" spans="1:7" hidden="1" x14ac:dyDescent="0.3">
      <c r="A615" t="s">
        <v>1060</v>
      </c>
      <c r="B615" t="s">
        <v>60</v>
      </c>
      <c r="C615" t="str">
        <f>_xlfn.XLOOKUP(A615,tbl_nrc_lex_word_translation[word_eng],tbl_nrc_lex_word_translation[word_ptbr],"",0)</f>
        <v>ansioso</v>
      </c>
      <c r="D615" t="str">
        <f>_xlfn.XLOOKUP(B615,tbl_nrc_lex_sentiment_translation[sentiment_eng],tbl_nrc_lex_sentiment_translation[sentiment_ptbr],"",0)</f>
        <v>antecipação</v>
      </c>
      <c r="E615" t="str" cm="1">
        <f t="array" ref="E615">_xlfn.XLOOKUP(A615,tbl_nrc_lex_word_translation[word_eng],IF(tbl_nrc_lex_word_translation[context]=0,"",tbl_nrc_lex_word_translation[context]),"",0)</f>
        <v/>
      </c>
      <c r="F615">
        <v>0</v>
      </c>
      <c r="G615" t="str">
        <f t="shared" si="9"/>
        <v/>
      </c>
    </row>
    <row r="616" spans="1:7" hidden="1" x14ac:dyDescent="0.3">
      <c r="A616" t="s">
        <v>1061</v>
      </c>
      <c r="B616" t="s">
        <v>4</v>
      </c>
      <c r="C616" t="str">
        <f>_xlfn.XLOOKUP(A616,tbl_nrc_lex_word_translation[word_eng],tbl_nrc_lex_word_translation[word_ptbr],"",0)</f>
        <v>apache</v>
      </c>
      <c r="D616" t="str">
        <f>_xlfn.XLOOKUP(B616,tbl_nrc_lex_sentiment_translation[sentiment_eng],tbl_nrc_lex_sentiment_translation[sentiment_ptbr],"",0)</f>
        <v>negativo</v>
      </c>
      <c r="E616" t="str" cm="1">
        <f t="array" ref="E616">_xlfn.XLOOKUP(A616,tbl_nrc_lex_word_translation[word_eng],IF(tbl_nrc_lex_word_translation[context]=0,"",tbl_nrc_lex_word_translation[context]),"",0)</f>
        <v/>
      </c>
      <c r="F616">
        <v>0</v>
      </c>
      <c r="G616" t="str">
        <f t="shared" si="9"/>
        <v/>
      </c>
    </row>
    <row r="617" spans="1:7" hidden="1" x14ac:dyDescent="0.3">
      <c r="A617" t="s">
        <v>1061</v>
      </c>
      <c r="B617" t="s">
        <v>406</v>
      </c>
      <c r="C617" t="str">
        <f>_xlfn.XLOOKUP(A617,tbl_nrc_lex_word_translation[word_eng],tbl_nrc_lex_word_translation[word_ptbr],"",0)</f>
        <v>apache</v>
      </c>
      <c r="D617" t="str">
        <f>_xlfn.XLOOKUP(B617,tbl_nrc_lex_sentiment_translation[sentiment_eng],tbl_nrc_lex_sentiment_translation[sentiment_ptbr],"",0)</f>
        <v>medo</v>
      </c>
      <c r="E617" t="str" cm="1">
        <f t="array" ref="E617">_xlfn.XLOOKUP(A617,tbl_nrc_lex_word_translation[word_eng],IF(tbl_nrc_lex_word_translation[context]=0,"",tbl_nrc_lex_word_translation[context]),"",0)</f>
        <v/>
      </c>
      <c r="F617">
        <v>0</v>
      </c>
      <c r="G617" t="str">
        <f t="shared" si="9"/>
        <v/>
      </c>
    </row>
    <row r="618" spans="1:7" hidden="1" x14ac:dyDescent="0.3">
      <c r="A618" t="s">
        <v>1062</v>
      </c>
      <c r="B618" t="s">
        <v>829</v>
      </c>
      <c r="C618" t="str">
        <f>_xlfn.XLOOKUP(A618,tbl_nrc_lex_word_translation[word_eng],tbl_nrc_lex_word_translation[word_ptbr],"",0)</f>
        <v>apático</v>
      </c>
      <c r="D618" t="str">
        <f>_xlfn.XLOOKUP(B618,tbl_nrc_lex_sentiment_translation[sentiment_eng],tbl_nrc_lex_sentiment_translation[sentiment_ptbr],"",0)</f>
        <v>tristeza</v>
      </c>
      <c r="E618" t="str" cm="1">
        <f t="array" ref="E618">_xlfn.XLOOKUP(A618,tbl_nrc_lex_word_translation[word_eng],IF(tbl_nrc_lex_word_translation[context]=0,"",tbl_nrc_lex_word_translation[context]),"",0)</f>
        <v/>
      </c>
      <c r="F618">
        <v>0</v>
      </c>
      <c r="G618" t="str">
        <f t="shared" si="9"/>
        <v/>
      </c>
    </row>
    <row r="619" spans="1:7" hidden="1" x14ac:dyDescent="0.3">
      <c r="A619" t="s">
        <v>1062</v>
      </c>
      <c r="B619" t="s">
        <v>4</v>
      </c>
      <c r="C619" t="str">
        <f>_xlfn.XLOOKUP(A619,tbl_nrc_lex_word_translation[word_eng],tbl_nrc_lex_word_translation[word_ptbr],"",0)</f>
        <v>apático</v>
      </c>
      <c r="D619" t="str">
        <f>_xlfn.XLOOKUP(B619,tbl_nrc_lex_sentiment_translation[sentiment_eng],tbl_nrc_lex_sentiment_translation[sentiment_ptbr],"",0)</f>
        <v>negativo</v>
      </c>
      <c r="E619" t="str" cm="1">
        <f t="array" ref="E619">_xlfn.XLOOKUP(A619,tbl_nrc_lex_word_translation[word_eng],IF(tbl_nrc_lex_word_translation[context]=0,"",tbl_nrc_lex_word_translation[context]),"",0)</f>
        <v/>
      </c>
      <c r="F619">
        <v>0</v>
      </c>
      <c r="G619" t="str">
        <f t="shared" si="9"/>
        <v/>
      </c>
    </row>
    <row r="620" spans="1:7" hidden="1" x14ac:dyDescent="0.3">
      <c r="A620" t="s">
        <v>1063</v>
      </c>
      <c r="B620" t="s">
        <v>829</v>
      </c>
      <c r="C620" t="str">
        <f>_xlfn.XLOOKUP(A620,tbl_nrc_lex_word_translation[word_eng],tbl_nrc_lex_word_translation[word_ptbr],"",0)</f>
        <v>apatia</v>
      </c>
      <c r="D620" t="str">
        <f>_xlfn.XLOOKUP(B620,tbl_nrc_lex_sentiment_translation[sentiment_eng],tbl_nrc_lex_sentiment_translation[sentiment_ptbr],"",0)</f>
        <v>tristeza</v>
      </c>
      <c r="E620" t="str" cm="1">
        <f t="array" ref="E620">_xlfn.XLOOKUP(A620,tbl_nrc_lex_word_translation[word_eng],IF(tbl_nrc_lex_word_translation[context]=0,"",tbl_nrc_lex_word_translation[context]),"",0)</f>
        <v/>
      </c>
      <c r="F620">
        <v>0</v>
      </c>
      <c r="G620" t="str">
        <f t="shared" si="9"/>
        <v/>
      </c>
    </row>
    <row r="621" spans="1:7" hidden="1" x14ac:dyDescent="0.3">
      <c r="A621" t="s">
        <v>1063</v>
      </c>
      <c r="B621" t="s">
        <v>4</v>
      </c>
      <c r="C621" t="str">
        <f>_xlfn.XLOOKUP(A621,tbl_nrc_lex_word_translation[word_eng],tbl_nrc_lex_word_translation[word_ptbr],"",0)</f>
        <v>apatia</v>
      </c>
      <c r="D621" t="str">
        <f>_xlfn.XLOOKUP(B621,tbl_nrc_lex_sentiment_translation[sentiment_eng],tbl_nrc_lex_sentiment_translation[sentiment_ptbr],"",0)</f>
        <v>negativo</v>
      </c>
      <c r="E621" t="str" cm="1">
        <f t="array" ref="E621">_xlfn.XLOOKUP(A621,tbl_nrc_lex_word_translation[word_eng],IF(tbl_nrc_lex_word_translation[context]=0,"",tbl_nrc_lex_word_translation[context]),"",0)</f>
        <v/>
      </c>
      <c r="F621">
        <v>0</v>
      </c>
      <c r="G621" t="str">
        <f t="shared" si="9"/>
        <v/>
      </c>
    </row>
    <row r="622" spans="1:7" hidden="1" x14ac:dyDescent="0.3">
      <c r="A622" t="s">
        <v>1064</v>
      </c>
      <c r="B622" t="s">
        <v>4</v>
      </c>
      <c r="C622" t="str">
        <f>_xlfn.XLOOKUP(A622,tbl_nrc_lex_word_translation[word_eng],tbl_nrc_lex_word_translation[word_ptbr],"",0)</f>
        <v>pulgão</v>
      </c>
      <c r="D622" t="str">
        <f>_xlfn.XLOOKUP(B622,tbl_nrc_lex_sentiment_translation[sentiment_eng],tbl_nrc_lex_sentiment_translation[sentiment_ptbr],"",0)</f>
        <v>negativo</v>
      </c>
      <c r="E622" t="str" cm="1">
        <f t="array" ref="E622">_xlfn.XLOOKUP(A622,tbl_nrc_lex_word_translation[word_eng],IF(tbl_nrc_lex_word_translation[context]=0,"",tbl_nrc_lex_word_translation[context]),"",0)</f>
        <v/>
      </c>
      <c r="F622">
        <v>0</v>
      </c>
      <c r="G622" t="str">
        <f t="shared" si="9"/>
        <v/>
      </c>
    </row>
    <row r="623" spans="1:7" hidden="1" x14ac:dyDescent="0.3">
      <c r="A623" t="s">
        <v>1064</v>
      </c>
      <c r="B623" t="s">
        <v>835</v>
      </c>
      <c r="C623" t="str">
        <f>_xlfn.XLOOKUP(A623,tbl_nrc_lex_word_translation[word_eng],tbl_nrc_lex_word_translation[word_ptbr],"",0)</f>
        <v>pulgão</v>
      </c>
      <c r="D623" t="str">
        <f>_xlfn.XLOOKUP(B623,tbl_nrc_lex_sentiment_translation[sentiment_eng],tbl_nrc_lex_sentiment_translation[sentiment_ptbr],"",0)</f>
        <v>nojo</v>
      </c>
      <c r="E623" t="str" cm="1">
        <f t="array" ref="E623">_xlfn.XLOOKUP(A623,tbl_nrc_lex_word_translation[word_eng],IF(tbl_nrc_lex_word_translation[context]=0,"",tbl_nrc_lex_word_translation[context]),"",0)</f>
        <v/>
      </c>
      <c r="F623">
        <v>0</v>
      </c>
      <c r="G623" t="str">
        <f t="shared" si="9"/>
        <v/>
      </c>
    </row>
    <row r="624" spans="1:7" hidden="1" x14ac:dyDescent="0.3">
      <c r="A624" t="s">
        <v>1065</v>
      </c>
      <c r="B624" t="s">
        <v>2</v>
      </c>
      <c r="C624" t="str">
        <f>_xlfn.XLOOKUP(A624,tbl_nrc_lex_word_translation[word_eng],tbl_nrc_lex_word_translation[word_ptbr],"",0)</f>
        <v>autoconfiança</v>
      </c>
      <c r="D624" t="str">
        <f>_xlfn.XLOOKUP(B624,tbl_nrc_lex_sentiment_translation[sentiment_eng],tbl_nrc_lex_sentiment_translation[sentiment_ptbr],"",0)</f>
        <v>positivo</v>
      </c>
      <c r="E624" t="str" cm="1">
        <f t="array" ref="E624">_xlfn.XLOOKUP(A624,tbl_nrc_lex_word_translation[word_eng],IF(tbl_nrc_lex_word_translation[context]=0,"",tbl_nrc_lex_word_translation[context]),"",0)</f>
        <v/>
      </c>
      <c r="F624">
        <v>0</v>
      </c>
      <c r="G624" t="str">
        <f t="shared" si="9"/>
        <v/>
      </c>
    </row>
    <row r="625" spans="1:7" hidden="1" x14ac:dyDescent="0.3">
      <c r="A625" t="s">
        <v>1066</v>
      </c>
      <c r="B625" t="s">
        <v>828</v>
      </c>
      <c r="C625" t="str">
        <f>_xlfn.XLOOKUP(A625,tbl_nrc_lex_word_translation[word_eng],tbl_nrc_lex_word_translation[word_ptbr],"",0)</f>
        <v>apologética</v>
      </c>
      <c r="D625" t="str">
        <f>_xlfn.XLOOKUP(B625,tbl_nrc_lex_sentiment_translation[sentiment_eng],tbl_nrc_lex_sentiment_translation[sentiment_ptbr],"",0)</f>
        <v>confiança</v>
      </c>
      <c r="E625" t="str" cm="1">
        <f t="array" ref="E625">_xlfn.XLOOKUP(A625,tbl_nrc_lex_word_translation[word_eng],IF(tbl_nrc_lex_word_translation[context]=0,"",tbl_nrc_lex_word_translation[context]),"",0)</f>
        <v/>
      </c>
      <c r="F625">
        <v>0</v>
      </c>
      <c r="G625" t="str">
        <f t="shared" si="9"/>
        <v/>
      </c>
    </row>
    <row r="626" spans="1:7" hidden="1" x14ac:dyDescent="0.3">
      <c r="A626" t="s">
        <v>1066</v>
      </c>
      <c r="B626" t="s">
        <v>2</v>
      </c>
      <c r="C626" t="str">
        <f>_xlfn.XLOOKUP(A626,tbl_nrc_lex_word_translation[word_eng],tbl_nrc_lex_word_translation[word_ptbr],"",0)</f>
        <v>apologética</v>
      </c>
      <c r="D626" t="str">
        <f>_xlfn.XLOOKUP(B626,tbl_nrc_lex_sentiment_translation[sentiment_eng],tbl_nrc_lex_sentiment_translation[sentiment_ptbr],"",0)</f>
        <v>positivo</v>
      </c>
      <c r="E626" t="str" cm="1">
        <f t="array" ref="E626">_xlfn.XLOOKUP(A626,tbl_nrc_lex_word_translation[word_eng],IF(tbl_nrc_lex_word_translation[context]=0,"",tbl_nrc_lex_word_translation[context]),"",0)</f>
        <v/>
      </c>
      <c r="F626">
        <v>0</v>
      </c>
      <c r="G626" t="str">
        <f t="shared" si="9"/>
        <v/>
      </c>
    </row>
    <row r="627" spans="1:7" hidden="1" x14ac:dyDescent="0.3">
      <c r="A627" t="s">
        <v>1067</v>
      </c>
      <c r="B627" t="s">
        <v>828</v>
      </c>
      <c r="C627" t="str">
        <f>_xlfn.XLOOKUP(A627,tbl_nrc_lex_word_translation[word_eng],tbl_nrc_lex_word_translation[word_ptbr],"",0)</f>
        <v>desculpar-se</v>
      </c>
      <c r="D627" t="str">
        <f>_xlfn.XLOOKUP(B627,tbl_nrc_lex_sentiment_translation[sentiment_eng],tbl_nrc_lex_sentiment_translation[sentiment_ptbr],"",0)</f>
        <v>confiança</v>
      </c>
      <c r="E627" t="str" cm="1">
        <f t="array" ref="E627">_xlfn.XLOOKUP(A627,tbl_nrc_lex_word_translation[word_eng],IF(tbl_nrc_lex_word_translation[context]=0,"",tbl_nrc_lex_word_translation[context]),"",0)</f>
        <v/>
      </c>
      <c r="F627">
        <v>0</v>
      </c>
      <c r="G627" t="str">
        <f t="shared" si="9"/>
        <v/>
      </c>
    </row>
    <row r="628" spans="1:7" hidden="1" x14ac:dyDescent="0.3">
      <c r="A628" t="s">
        <v>1067</v>
      </c>
      <c r="B628" t="s">
        <v>829</v>
      </c>
      <c r="C628" t="str">
        <f>_xlfn.XLOOKUP(A628,tbl_nrc_lex_word_translation[word_eng],tbl_nrc_lex_word_translation[word_ptbr],"",0)</f>
        <v>desculpar-se</v>
      </c>
      <c r="D628" t="str">
        <f>_xlfn.XLOOKUP(B628,tbl_nrc_lex_sentiment_translation[sentiment_eng],tbl_nrc_lex_sentiment_translation[sentiment_ptbr],"",0)</f>
        <v>tristeza</v>
      </c>
      <c r="E628" t="str" cm="1">
        <f t="array" ref="E628">_xlfn.XLOOKUP(A628,tbl_nrc_lex_word_translation[word_eng],IF(tbl_nrc_lex_word_translation[context]=0,"",tbl_nrc_lex_word_translation[context]),"",0)</f>
        <v/>
      </c>
      <c r="F628">
        <v>0</v>
      </c>
      <c r="G628" t="str">
        <f t="shared" si="9"/>
        <v/>
      </c>
    </row>
    <row r="629" spans="1:7" hidden="1" x14ac:dyDescent="0.3">
      <c r="A629" t="s">
        <v>1067</v>
      </c>
      <c r="B629" t="s">
        <v>2</v>
      </c>
      <c r="C629" t="str">
        <f>_xlfn.XLOOKUP(A629,tbl_nrc_lex_word_translation[word_eng],tbl_nrc_lex_word_translation[word_ptbr],"",0)</f>
        <v>desculpar-se</v>
      </c>
      <c r="D629" t="str">
        <f>_xlfn.XLOOKUP(B629,tbl_nrc_lex_sentiment_translation[sentiment_eng],tbl_nrc_lex_sentiment_translation[sentiment_ptbr],"",0)</f>
        <v>positivo</v>
      </c>
      <c r="E629" t="str" cm="1">
        <f t="array" ref="E629">_xlfn.XLOOKUP(A629,tbl_nrc_lex_word_translation[word_eng],IF(tbl_nrc_lex_word_translation[context]=0,"",tbl_nrc_lex_word_translation[context]),"",0)</f>
        <v/>
      </c>
      <c r="F629">
        <v>0</v>
      </c>
      <c r="G629" t="str">
        <f t="shared" si="9"/>
        <v/>
      </c>
    </row>
    <row r="630" spans="1:7" hidden="1" x14ac:dyDescent="0.3">
      <c r="A630" t="s">
        <v>1068</v>
      </c>
      <c r="B630" t="s">
        <v>2</v>
      </c>
      <c r="C630" t="str">
        <f>_xlfn.XLOOKUP(A630,tbl_nrc_lex_word_translation[word_eng],tbl_nrc_lex_word_translation[word_ptbr],"",0)</f>
        <v>desculpa</v>
      </c>
      <c r="D630" t="str">
        <f>_xlfn.XLOOKUP(B630,tbl_nrc_lex_sentiment_translation[sentiment_eng],tbl_nrc_lex_sentiment_translation[sentiment_ptbr],"",0)</f>
        <v>positivo</v>
      </c>
      <c r="E630" t="str" cm="1">
        <f t="array" ref="E630">_xlfn.XLOOKUP(A630,tbl_nrc_lex_word_translation[word_eng],IF(tbl_nrc_lex_word_translation[context]=0,"",tbl_nrc_lex_word_translation[context]),"",0)</f>
        <v/>
      </c>
      <c r="F630">
        <v>0</v>
      </c>
      <c r="G630" t="str">
        <f t="shared" si="9"/>
        <v/>
      </c>
    </row>
    <row r="631" spans="1:7" hidden="1" x14ac:dyDescent="0.3">
      <c r="A631" t="s">
        <v>1069</v>
      </c>
      <c r="B631" t="s">
        <v>828</v>
      </c>
      <c r="C631" t="str">
        <f>_xlfn.XLOOKUP(A631,tbl_nrc_lex_word_translation[word_eng],tbl_nrc_lex_word_translation[word_ptbr],"",0)</f>
        <v>apóstolo</v>
      </c>
      <c r="D631" t="str">
        <f>_xlfn.XLOOKUP(B631,tbl_nrc_lex_sentiment_translation[sentiment_eng],tbl_nrc_lex_sentiment_translation[sentiment_ptbr],"",0)</f>
        <v>confiança</v>
      </c>
      <c r="E631" t="str" cm="1">
        <f t="array" ref="E631">_xlfn.XLOOKUP(A631,tbl_nrc_lex_word_translation[word_eng],IF(tbl_nrc_lex_word_translation[context]=0,"",tbl_nrc_lex_word_translation[context]),"",0)</f>
        <v/>
      </c>
      <c r="F631">
        <v>0</v>
      </c>
      <c r="G631" t="str">
        <f t="shared" si="9"/>
        <v/>
      </c>
    </row>
    <row r="632" spans="1:7" hidden="1" x14ac:dyDescent="0.3">
      <c r="A632" t="s">
        <v>1069</v>
      </c>
      <c r="B632" t="s">
        <v>2</v>
      </c>
      <c r="C632" t="str">
        <f>_xlfn.XLOOKUP(A632,tbl_nrc_lex_word_translation[word_eng],tbl_nrc_lex_word_translation[word_ptbr],"",0)</f>
        <v>apóstolo</v>
      </c>
      <c r="D632" t="str">
        <f>_xlfn.XLOOKUP(B632,tbl_nrc_lex_sentiment_translation[sentiment_eng],tbl_nrc_lex_sentiment_translation[sentiment_ptbr],"",0)</f>
        <v>positivo</v>
      </c>
      <c r="E632" t="str" cm="1">
        <f t="array" ref="E632">_xlfn.XLOOKUP(A632,tbl_nrc_lex_word_translation[word_eng],IF(tbl_nrc_lex_word_translation[context]=0,"",tbl_nrc_lex_word_translation[context]),"",0)</f>
        <v/>
      </c>
      <c r="F632">
        <v>0</v>
      </c>
      <c r="G632" t="str">
        <f t="shared" si="9"/>
        <v/>
      </c>
    </row>
    <row r="633" spans="1:7" hidden="1" x14ac:dyDescent="0.3">
      <c r="A633" t="s">
        <v>1070</v>
      </c>
      <c r="B633" t="s">
        <v>828</v>
      </c>
      <c r="C633" t="str">
        <f>_xlfn.XLOOKUP(A633,tbl_nrc_lex_word_translation[word_eng],tbl_nrc_lex_word_translation[word_ptbr],"",0)</f>
        <v>apostólico</v>
      </c>
      <c r="D633" t="str">
        <f>_xlfn.XLOOKUP(B633,tbl_nrc_lex_sentiment_translation[sentiment_eng],tbl_nrc_lex_sentiment_translation[sentiment_ptbr],"",0)</f>
        <v>confiança</v>
      </c>
      <c r="E633" t="str" cm="1">
        <f t="array" ref="E633">_xlfn.XLOOKUP(A633,tbl_nrc_lex_word_translation[word_eng],IF(tbl_nrc_lex_word_translation[context]=0,"",tbl_nrc_lex_word_translation[context]),"",0)</f>
        <v/>
      </c>
      <c r="F633">
        <v>0</v>
      </c>
      <c r="G633" t="str">
        <f t="shared" si="9"/>
        <v/>
      </c>
    </row>
    <row r="634" spans="1:7" hidden="1" x14ac:dyDescent="0.3">
      <c r="A634" t="s">
        <v>1071</v>
      </c>
      <c r="B634" t="s">
        <v>4</v>
      </c>
      <c r="C634" t="str">
        <f>_xlfn.XLOOKUP(A634,tbl_nrc_lex_word_translation[word_eng],tbl_nrc_lex_word_translation[word_ptbr],"",0)</f>
        <v>terrível</v>
      </c>
      <c r="D634" t="str">
        <f>_xlfn.XLOOKUP(B634,tbl_nrc_lex_sentiment_translation[sentiment_eng],tbl_nrc_lex_sentiment_translation[sentiment_ptbr],"",0)</f>
        <v>negativo</v>
      </c>
      <c r="E634" t="str" cm="1">
        <f t="array" ref="E634">_xlfn.XLOOKUP(A634,tbl_nrc_lex_word_translation[word_eng],IF(tbl_nrc_lex_word_translation[context]=0,"",tbl_nrc_lex_word_translation[context]),"",0)</f>
        <v/>
      </c>
      <c r="F634">
        <v>0</v>
      </c>
      <c r="G634" t="str">
        <f t="shared" si="9"/>
        <v/>
      </c>
    </row>
    <row r="635" spans="1:7" hidden="1" x14ac:dyDescent="0.3">
      <c r="A635" t="s">
        <v>1071</v>
      </c>
      <c r="B635" t="s">
        <v>406</v>
      </c>
      <c r="C635" t="str">
        <f>_xlfn.XLOOKUP(A635,tbl_nrc_lex_word_translation[word_eng],tbl_nrc_lex_word_translation[word_ptbr],"",0)</f>
        <v>terrível</v>
      </c>
      <c r="D635" t="str">
        <f>_xlfn.XLOOKUP(B635,tbl_nrc_lex_sentiment_translation[sentiment_eng],tbl_nrc_lex_sentiment_translation[sentiment_ptbr],"",0)</f>
        <v>medo</v>
      </c>
      <c r="E635" t="str" cm="1">
        <f t="array" ref="E635">_xlfn.XLOOKUP(A635,tbl_nrc_lex_word_translation[word_eng],IF(tbl_nrc_lex_word_translation[context]=0,"",tbl_nrc_lex_word_translation[context]),"",0)</f>
        <v/>
      </c>
      <c r="F635">
        <v>0</v>
      </c>
      <c r="G635" t="str">
        <f t="shared" si="9"/>
        <v/>
      </c>
    </row>
    <row r="636" spans="1:7" hidden="1" x14ac:dyDescent="0.3">
      <c r="A636" t="s">
        <v>1071</v>
      </c>
      <c r="B636" t="s">
        <v>835</v>
      </c>
      <c r="C636" t="str">
        <f>_xlfn.XLOOKUP(A636,tbl_nrc_lex_word_translation[word_eng],tbl_nrc_lex_word_translation[word_ptbr],"",0)</f>
        <v>terrível</v>
      </c>
      <c r="D636" t="str">
        <f>_xlfn.XLOOKUP(B636,tbl_nrc_lex_sentiment_translation[sentiment_eng],tbl_nrc_lex_sentiment_translation[sentiment_ptbr],"",0)</f>
        <v>nojo</v>
      </c>
      <c r="E636" t="str" cm="1">
        <f t="array" ref="E636">_xlfn.XLOOKUP(A636,tbl_nrc_lex_word_translation[word_eng],IF(tbl_nrc_lex_word_translation[context]=0,"",tbl_nrc_lex_word_translation[context]),"",0)</f>
        <v/>
      </c>
      <c r="F636">
        <v>0</v>
      </c>
      <c r="G636" t="str">
        <f t="shared" si="9"/>
        <v/>
      </c>
    </row>
    <row r="637" spans="1:7" hidden="1" x14ac:dyDescent="0.3">
      <c r="A637" t="s">
        <v>1072</v>
      </c>
      <c r="B637" t="s">
        <v>831</v>
      </c>
      <c r="C637" t="str">
        <f>_xlfn.XLOOKUP(A637,tbl_nrc_lex_word_translation[word_eng],tbl_nrc_lex_word_translation[word_ptbr],"",0)</f>
        <v>aparição</v>
      </c>
      <c r="D637" t="str">
        <f>_xlfn.XLOOKUP(B637,tbl_nrc_lex_sentiment_translation[sentiment_eng],tbl_nrc_lex_sentiment_translation[sentiment_ptbr],"",0)</f>
        <v>surpresa</v>
      </c>
      <c r="E637" t="str" cm="1">
        <f t="array" ref="E637">_xlfn.XLOOKUP(A637,tbl_nrc_lex_word_translation[word_eng],IF(tbl_nrc_lex_word_translation[context]=0,"",tbl_nrc_lex_word_translation[context]),"",0)</f>
        <v/>
      </c>
      <c r="F637">
        <v>0</v>
      </c>
      <c r="G637" t="str">
        <f t="shared" si="9"/>
        <v/>
      </c>
    </row>
    <row r="638" spans="1:7" hidden="1" x14ac:dyDescent="0.3">
      <c r="A638" t="s">
        <v>1072</v>
      </c>
      <c r="B638" t="s">
        <v>406</v>
      </c>
      <c r="C638" t="str">
        <f>_xlfn.XLOOKUP(A638,tbl_nrc_lex_word_translation[word_eng],tbl_nrc_lex_word_translation[word_ptbr],"",0)</f>
        <v>aparição</v>
      </c>
      <c r="D638" t="str">
        <f>_xlfn.XLOOKUP(B638,tbl_nrc_lex_sentiment_translation[sentiment_eng],tbl_nrc_lex_sentiment_translation[sentiment_ptbr],"",0)</f>
        <v>medo</v>
      </c>
      <c r="E638" t="str" cm="1">
        <f t="array" ref="E638">_xlfn.XLOOKUP(A638,tbl_nrc_lex_word_translation[word_eng],IF(tbl_nrc_lex_word_translation[context]=0,"",tbl_nrc_lex_word_translation[context]),"",0)</f>
        <v/>
      </c>
      <c r="F638">
        <v>0</v>
      </c>
      <c r="G638" t="str">
        <f t="shared" si="9"/>
        <v/>
      </c>
    </row>
    <row r="639" spans="1:7" hidden="1" x14ac:dyDescent="0.3">
      <c r="A639" t="s">
        <v>62</v>
      </c>
      <c r="B639" t="s">
        <v>60</v>
      </c>
      <c r="C639" t="str">
        <f>_xlfn.XLOOKUP(A639,tbl_nrc_lex_word_translation[word_eng],tbl_nrc_lex_word_translation[word_ptbr],"",0)</f>
        <v>apelar</v>
      </c>
      <c r="D639" t="str">
        <f>_xlfn.XLOOKUP(B639,tbl_nrc_lex_sentiment_translation[sentiment_eng],tbl_nrc_lex_sentiment_translation[sentiment_ptbr],"",0)</f>
        <v>antecipação</v>
      </c>
      <c r="E639" t="str" cm="1">
        <f t="array" ref="E639">_xlfn.XLOOKUP(A639,tbl_nrc_lex_word_translation[word_eng],IF(tbl_nrc_lex_word_translation[context]=0,"",tbl_nrc_lex_word_translation[context]),"",0)</f>
        <v/>
      </c>
      <c r="F639">
        <v>0</v>
      </c>
      <c r="G639" t="str">
        <f t="shared" si="9"/>
        <v/>
      </c>
    </row>
    <row r="640" spans="1:7" hidden="1" x14ac:dyDescent="0.3">
      <c r="A640" t="s">
        <v>1073</v>
      </c>
      <c r="B640" t="s">
        <v>829</v>
      </c>
      <c r="C640" t="str">
        <f>_xlfn.XLOOKUP(A640,tbl_nrc_lex_word_translation[word_eng],tbl_nrc_lex_word_translation[word_ptbr],"",0)</f>
        <v>apendicite</v>
      </c>
      <c r="D640" t="str">
        <f>_xlfn.XLOOKUP(B640,tbl_nrc_lex_sentiment_translation[sentiment_eng],tbl_nrc_lex_sentiment_translation[sentiment_ptbr],"",0)</f>
        <v>tristeza</v>
      </c>
      <c r="E640" t="str" cm="1">
        <f t="array" ref="E640">_xlfn.XLOOKUP(A640,tbl_nrc_lex_word_translation[word_eng],IF(tbl_nrc_lex_word_translation[context]=0,"",tbl_nrc_lex_word_translation[context]),"",0)</f>
        <v/>
      </c>
      <c r="F640">
        <v>0</v>
      </c>
      <c r="G640" t="str">
        <f t="shared" si="9"/>
        <v/>
      </c>
    </row>
    <row r="641" spans="1:7" hidden="1" x14ac:dyDescent="0.3">
      <c r="A641" t="s">
        <v>1073</v>
      </c>
      <c r="B641" t="s">
        <v>4</v>
      </c>
      <c r="C641" t="str">
        <f>_xlfn.XLOOKUP(A641,tbl_nrc_lex_word_translation[word_eng],tbl_nrc_lex_word_translation[word_ptbr],"",0)</f>
        <v>apendicite</v>
      </c>
      <c r="D641" t="str">
        <f>_xlfn.XLOOKUP(B641,tbl_nrc_lex_sentiment_translation[sentiment_eng],tbl_nrc_lex_sentiment_translation[sentiment_ptbr],"",0)</f>
        <v>negativo</v>
      </c>
      <c r="E641" t="str" cm="1">
        <f t="array" ref="E641">_xlfn.XLOOKUP(A641,tbl_nrc_lex_word_translation[word_eng],IF(tbl_nrc_lex_word_translation[context]=0,"",tbl_nrc_lex_word_translation[context]),"",0)</f>
        <v/>
      </c>
      <c r="F641">
        <v>0</v>
      </c>
      <c r="G641" t="str">
        <f t="shared" si="9"/>
        <v/>
      </c>
    </row>
    <row r="642" spans="1:7" hidden="1" x14ac:dyDescent="0.3">
      <c r="A642" t="s">
        <v>1073</v>
      </c>
      <c r="B642" t="s">
        <v>406</v>
      </c>
      <c r="C642" t="str">
        <f>_xlfn.XLOOKUP(A642,tbl_nrc_lex_word_translation[word_eng],tbl_nrc_lex_word_translation[word_ptbr],"",0)</f>
        <v>apendicite</v>
      </c>
      <c r="D642" t="str">
        <f>_xlfn.XLOOKUP(B642,tbl_nrc_lex_sentiment_translation[sentiment_eng],tbl_nrc_lex_sentiment_translation[sentiment_ptbr],"",0)</f>
        <v>medo</v>
      </c>
      <c r="E642" t="str" cm="1">
        <f t="array" ref="E642">_xlfn.XLOOKUP(A642,tbl_nrc_lex_word_translation[word_eng],IF(tbl_nrc_lex_word_translation[context]=0,"",tbl_nrc_lex_word_translation[context]),"",0)</f>
        <v/>
      </c>
      <c r="F642">
        <v>0</v>
      </c>
      <c r="G642" t="str">
        <f t="shared" ref="G642:G705" si="10">IFERROR(FIND(" ",C642),"")</f>
        <v/>
      </c>
    </row>
    <row r="643" spans="1:7" hidden="1" x14ac:dyDescent="0.3">
      <c r="A643" t="s">
        <v>1074</v>
      </c>
      <c r="B643" t="s">
        <v>831</v>
      </c>
      <c r="C643" t="str">
        <f>_xlfn.XLOOKUP(A643,tbl_nrc_lex_word_translation[word_eng],tbl_nrc_lex_word_translation[word_ptbr],"",0)</f>
        <v>aplauso</v>
      </c>
      <c r="D643" t="str">
        <f>_xlfn.XLOOKUP(B643,tbl_nrc_lex_sentiment_translation[sentiment_eng],tbl_nrc_lex_sentiment_translation[sentiment_ptbr],"",0)</f>
        <v>surpresa</v>
      </c>
      <c r="E643" t="str" cm="1">
        <f t="array" ref="E643">_xlfn.XLOOKUP(A643,tbl_nrc_lex_word_translation[word_eng],IF(tbl_nrc_lex_word_translation[context]=0,"",tbl_nrc_lex_word_translation[context]),"",0)</f>
        <v/>
      </c>
      <c r="F643">
        <v>0</v>
      </c>
      <c r="G643" t="str">
        <f t="shared" si="10"/>
        <v/>
      </c>
    </row>
    <row r="644" spans="1:7" hidden="1" x14ac:dyDescent="0.3">
      <c r="A644" t="s">
        <v>1074</v>
      </c>
      <c r="B644" t="s">
        <v>828</v>
      </c>
      <c r="C644" t="str">
        <f>_xlfn.XLOOKUP(A644,tbl_nrc_lex_word_translation[word_eng],tbl_nrc_lex_word_translation[word_ptbr],"",0)</f>
        <v>aplauso</v>
      </c>
      <c r="D644" t="str">
        <f>_xlfn.XLOOKUP(B644,tbl_nrc_lex_sentiment_translation[sentiment_eng],tbl_nrc_lex_sentiment_translation[sentiment_ptbr],"",0)</f>
        <v>confiança</v>
      </c>
      <c r="E644" t="str" cm="1">
        <f t="array" ref="E644">_xlfn.XLOOKUP(A644,tbl_nrc_lex_word_translation[word_eng],IF(tbl_nrc_lex_word_translation[context]=0,"",tbl_nrc_lex_word_translation[context]),"",0)</f>
        <v/>
      </c>
      <c r="F644">
        <v>0</v>
      </c>
      <c r="G644" t="str">
        <f t="shared" si="10"/>
        <v/>
      </c>
    </row>
    <row r="645" spans="1:7" hidden="1" x14ac:dyDescent="0.3">
      <c r="A645" t="s">
        <v>1074</v>
      </c>
      <c r="B645" t="s">
        <v>852</v>
      </c>
      <c r="C645" t="str">
        <f>_xlfn.XLOOKUP(A645,tbl_nrc_lex_word_translation[word_eng],tbl_nrc_lex_word_translation[word_ptbr],"",0)</f>
        <v>aplauso</v>
      </c>
      <c r="D645" t="str">
        <f>_xlfn.XLOOKUP(B645,tbl_nrc_lex_sentiment_translation[sentiment_eng],tbl_nrc_lex_sentiment_translation[sentiment_ptbr],"",0)</f>
        <v>alegria</v>
      </c>
      <c r="E645" t="str" cm="1">
        <f t="array" ref="E645">_xlfn.XLOOKUP(A645,tbl_nrc_lex_word_translation[word_eng],IF(tbl_nrc_lex_word_translation[context]=0,"",tbl_nrc_lex_word_translation[context]),"",0)</f>
        <v/>
      </c>
      <c r="F645">
        <v>0</v>
      </c>
      <c r="G645" t="str">
        <f t="shared" si="10"/>
        <v/>
      </c>
    </row>
    <row r="646" spans="1:7" hidden="1" x14ac:dyDescent="0.3">
      <c r="A646" t="s">
        <v>1074</v>
      </c>
      <c r="B646" t="s">
        <v>2</v>
      </c>
      <c r="C646" t="str">
        <f>_xlfn.XLOOKUP(A646,tbl_nrc_lex_word_translation[word_eng],tbl_nrc_lex_word_translation[word_ptbr],"",0)</f>
        <v>aplauso</v>
      </c>
      <c r="D646" t="str">
        <f>_xlfn.XLOOKUP(B646,tbl_nrc_lex_sentiment_translation[sentiment_eng],tbl_nrc_lex_sentiment_translation[sentiment_ptbr],"",0)</f>
        <v>positivo</v>
      </c>
      <c r="E646" t="str" cm="1">
        <f t="array" ref="E646">_xlfn.XLOOKUP(A646,tbl_nrc_lex_word_translation[word_eng],IF(tbl_nrc_lex_word_translation[context]=0,"",tbl_nrc_lex_word_translation[context]),"",0)</f>
        <v/>
      </c>
      <c r="F646">
        <v>0</v>
      </c>
      <c r="G646" t="str">
        <f t="shared" si="10"/>
        <v/>
      </c>
    </row>
    <row r="647" spans="1:7" hidden="1" x14ac:dyDescent="0.3">
      <c r="A647" t="s">
        <v>1075</v>
      </c>
      <c r="B647" t="s">
        <v>60</v>
      </c>
      <c r="C647" t="str">
        <f>_xlfn.XLOOKUP(A647,tbl_nrc_lex_word_translation[word_eng],tbl_nrc_lex_word_translation[word_ptbr],"",0)</f>
        <v>candidato</v>
      </c>
      <c r="D647" t="str">
        <f>_xlfn.XLOOKUP(B647,tbl_nrc_lex_sentiment_translation[sentiment_eng],tbl_nrc_lex_sentiment_translation[sentiment_ptbr],"",0)</f>
        <v>antecipação</v>
      </c>
      <c r="E647" t="str" cm="1">
        <f t="array" ref="E647">_xlfn.XLOOKUP(A647,tbl_nrc_lex_word_translation[word_eng],IF(tbl_nrc_lex_word_translation[context]=0,"",tbl_nrc_lex_word_translation[context]),"",0)</f>
        <v/>
      </c>
      <c r="F647">
        <v>0</v>
      </c>
      <c r="G647" t="str">
        <f t="shared" si="10"/>
        <v/>
      </c>
    </row>
    <row r="648" spans="1:7" hidden="1" x14ac:dyDescent="0.3">
      <c r="A648" t="s">
        <v>1076</v>
      </c>
      <c r="B648" t="s">
        <v>828</v>
      </c>
      <c r="C648" t="str">
        <f>_xlfn.XLOOKUP(A648,tbl_nrc_lex_word_translation[word_eng],tbl_nrc_lex_word_translation[word_ptbr],"",0)</f>
        <v>apreciação</v>
      </c>
      <c r="D648" t="str">
        <f>_xlfn.XLOOKUP(B648,tbl_nrc_lex_sentiment_translation[sentiment_eng],tbl_nrc_lex_sentiment_translation[sentiment_ptbr],"",0)</f>
        <v>confiança</v>
      </c>
      <c r="E648" t="str" cm="1">
        <f t="array" ref="E648">_xlfn.XLOOKUP(A648,tbl_nrc_lex_word_translation[word_eng],IF(tbl_nrc_lex_word_translation[context]=0,"",tbl_nrc_lex_word_translation[context]),"",0)</f>
        <v/>
      </c>
      <c r="F648">
        <v>0</v>
      </c>
      <c r="G648" t="str">
        <f t="shared" si="10"/>
        <v/>
      </c>
    </row>
    <row r="649" spans="1:7" hidden="1" x14ac:dyDescent="0.3">
      <c r="A649" t="s">
        <v>1076</v>
      </c>
      <c r="B649" t="s">
        <v>2</v>
      </c>
      <c r="C649" t="str">
        <f>_xlfn.XLOOKUP(A649,tbl_nrc_lex_word_translation[word_eng],tbl_nrc_lex_word_translation[word_ptbr],"",0)</f>
        <v>apreciação</v>
      </c>
      <c r="D649" t="str">
        <f>_xlfn.XLOOKUP(B649,tbl_nrc_lex_sentiment_translation[sentiment_eng],tbl_nrc_lex_sentiment_translation[sentiment_ptbr],"",0)</f>
        <v>positivo</v>
      </c>
      <c r="E649" t="str" cm="1">
        <f t="array" ref="E649">_xlfn.XLOOKUP(A649,tbl_nrc_lex_word_translation[word_eng],IF(tbl_nrc_lex_word_translation[context]=0,"",tbl_nrc_lex_word_translation[context]),"",0)</f>
        <v/>
      </c>
      <c r="F649">
        <v>0</v>
      </c>
      <c r="G649" t="str">
        <f t="shared" si="10"/>
        <v/>
      </c>
    </row>
    <row r="650" spans="1:7" hidden="1" x14ac:dyDescent="0.3">
      <c r="A650" t="s">
        <v>1076</v>
      </c>
      <c r="B650" t="s">
        <v>852</v>
      </c>
      <c r="C650" t="str">
        <f>_xlfn.XLOOKUP(A650,tbl_nrc_lex_word_translation[word_eng],tbl_nrc_lex_word_translation[word_ptbr],"",0)</f>
        <v>apreciação</v>
      </c>
      <c r="D650" t="str">
        <f>_xlfn.XLOOKUP(B650,tbl_nrc_lex_sentiment_translation[sentiment_eng],tbl_nrc_lex_sentiment_translation[sentiment_ptbr],"",0)</f>
        <v>alegria</v>
      </c>
      <c r="E650" t="str" cm="1">
        <f t="array" ref="E650">_xlfn.XLOOKUP(A650,tbl_nrc_lex_word_translation[word_eng],IF(tbl_nrc_lex_word_translation[context]=0,"",tbl_nrc_lex_word_translation[context]),"",0)</f>
        <v/>
      </c>
      <c r="F650">
        <v>0</v>
      </c>
      <c r="G650" t="str">
        <f t="shared" si="10"/>
        <v/>
      </c>
    </row>
    <row r="651" spans="1:7" hidden="1" x14ac:dyDescent="0.3">
      <c r="A651" t="s">
        <v>1077</v>
      </c>
      <c r="B651" t="s">
        <v>406</v>
      </c>
      <c r="C651" t="str">
        <f>_xlfn.XLOOKUP(A651,tbl_nrc_lex_word_translation[word_eng],tbl_nrc_lex_word_translation[word_ptbr],"",0)</f>
        <v>prender</v>
      </c>
      <c r="D651" t="str">
        <f>_xlfn.XLOOKUP(B651,tbl_nrc_lex_sentiment_translation[sentiment_eng],tbl_nrc_lex_sentiment_translation[sentiment_ptbr],"",0)</f>
        <v>medo</v>
      </c>
      <c r="E651" t="str" cm="1">
        <f t="array" ref="E651">_xlfn.XLOOKUP(A651,tbl_nrc_lex_word_translation[word_eng],IF(tbl_nrc_lex_word_translation[context]=0,"",tbl_nrc_lex_word_translation[context]),"",0)</f>
        <v/>
      </c>
      <c r="F651">
        <v>0</v>
      </c>
      <c r="G651" t="str">
        <f t="shared" si="10"/>
        <v/>
      </c>
    </row>
    <row r="652" spans="1:7" hidden="1" x14ac:dyDescent="0.3">
      <c r="A652" t="s">
        <v>1078</v>
      </c>
      <c r="B652" t="s">
        <v>4</v>
      </c>
      <c r="C652" t="str">
        <f>_xlfn.XLOOKUP(A652,tbl_nrc_lex_word_translation[word_eng],tbl_nrc_lex_word_translation[word_ptbr],"",0)</f>
        <v>apreensão</v>
      </c>
      <c r="D652" t="str">
        <f>_xlfn.XLOOKUP(B652,tbl_nrc_lex_sentiment_translation[sentiment_eng],tbl_nrc_lex_sentiment_translation[sentiment_ptbr],"",0)</f>
        <v>negativo</v>
      </c>
      <c r="E652" t="str" cm="1">
        <f t="array" ref="E652">_xlfn.XLOOKUP(A652,tbl_nrc_lex_word_translation[word_eng],IF(tbl_nrc_lex_word_translation[context]=0,"",tbl_nrc_lex_word_translation[context]),"",0)</f>
        <v/>
      </c>
      <c r="F652">
        <v>0</v>
      </c>
      <c r="G652" t="str">
        <f t="shared" si="10"/>
        <v/>
      </c>
    </row>
    <row r="653" spans="1:7" hidden="1" x14ac:dyDescent="0.3">
      <c r="A653" t="s">
        <v>1078</v>
      </c>
      <c r="B653" t="s">
        <v>406</v>
      </c>
      <c r="C653" t="str">
        <f>_xlfn.XLOOKUP(A653,tbl_nrc_lex_word_translation[word_eng],tbl_nrc_lex_word_translation[word_ptbr],"",0)</f>
        <v>apreensão</v>
      </c>
      <c r="D653" t="str">
        <f>_xlfn.XLOOKUP(B653,tbl_nrc_lex_sentiment_translation[sentiment_eng],tbl_nrc_lex_sentiment_translation[sentiment_ptbr],"",0)</f>
        <v>medo</v>
      </c>
      <c r="E653" t="str" cm="1">
        <f t="array" ref="E653">_xlfn.XLOOKUP(A653,tbl_nrc_lex_word_translation[word_eng],IF(tbl_nrc_lex_word_translation[context]=0,"",tbl_nrc_lex_word_translation[context]),"",0)</f>
        <v/>
      </c>
      <c r="F653">
        <v>0</v>
      </c>
      <c r="G653" t="str">
        <f t="shared" si="10"/>
        <v/>
      </c>
    </row>
    <row r="654" spans="1:7" hidden="1" x14ac:dyDescent="0.3">
      <c r="A654" t="s">
        <v>1079</v>
      </c>
      <c r="B654" t="s">
        <v>4</v>
      </c>
      <c r="C654" t="str">
        <f>_xlfn.XLOOKUP(A654,tbl_nrc_lex_word_translation[word_eng],tbl_nrc_lex_word_translation[word_ptbr],"",0)</f>
        <v>apreensivo</v>
      </c>
      <c r="D654" t="str">
        <f>_xlfn.XLOOKUP(B654,tbl_nrc_lex_sentiment_translation[sentiment_eng],tbl_nrc_lex_sentiment_translation[sentiment_ptbr],"",0)</f>
        <v>negativo</v>
      </c>
      <c r="E654" t="str" cm="1">
        <f t="array" ref="E654">_xlfn.XLOOKUP(A654,tbl_nrc_lex_word_translation[word_eng],IF(tbl_nrc_lex_word_translation[context]=0,"",tbl_nrc_lex_word_translation[context]),"",0)</f>
        <v/>
      </c>
      <c r="F654">
        <v>0</v>
      </c>
      <c r="G654" t="str">
        <f t="shared" si="10"/>
        <v/>
      </c>
    </row>
    <row r="655" spans="1:7" hidden="1" x14ac:dyDescent="0.3">
      <c r="A655" t="s">
        <v>1079</v>
      </c>
      <c r="B655" t="s">
        <v>406</v>
      </c>
      <c r="C655" t="str">
        <f>_xlfn.XLOOKUP(A655,tbl_nrc_lex_word_translation[word_eng],tbl_nrc_lex_word_translation[word_ptbr],"",0)</f>
        <v>apreensivo</v>
      </c>
      <c r="D655" t="str">
        <f>_xlfn.XLOOKUP(B655,tbl_nrc_lex_sentiment_translation[sentiment_eng],tbl_nrc_lex_sentiment_translation[sentiment_ptbr],"",0)</f>
        <v>medo</v>
      </c>
      <c r="E655" t="str" cm="1">
        <f t="array" ref="E655">_xlfn.XLOOKUP(A655,tbl_nrc_lex_word_translation[word_eng],IF(tbl_nrc_lex_word_translation[context]=0,"",tbl_nrc_lex_word_translation[context]),"",0)</f>
        <v/>
      </c>
      <c r="F655">
        <v>0</v>
      </c>
      <c r="G655" t="str">
        <f t="shared" si="10"/>
        <v/>
      </c>
    </row>
    <row r="656" spans="1:7" hidden="1" x14ac:dyDescent="0.3">
      <c r="A656" t="s">
        <v>1079</v>
      </c>
      <c r="B656" t="s">
        <v>60</v>
      </c>
      <c r="C656" t="str">
        <f>_xlfn.XLOOKUP(A656,tbl_nrc_lex_word_translation[word_eng],tbl_nrc_lex_word_translation[word_ptbr],"",0)</f>
        <v>apreensivo</v>
      </c>
      <c r="D656" t="str">
        <f>_xlfn.XLOOKUP(B656,tbl_nrc_lex_sentiment_translation[sentiment_eng],tbl_nrc_lex_sentiment_translation[sentiment_ptbr],"",0)</f>
        <v>antecipação</v>
      </c>
      <c r="E656" t="str" cm="1">
        <f t="array" ref="E656">_xlfn.XLOOKUP(A656,tbl_nrc_lex_word_translation[word_eng],IF(tbl_nrc_lex_word_translation[context]=0,"",tbl_nrc_lex_word_translation[context]),"",0)</f>
        <v/>
      </c>
      <c r="F656">
        <v>0</v>
      </c>
      <c r="G656" t="str">
        <f t="shared" si="10"/>
        <v/>
      </c>
    </row>
    <row r="657" spans="1:7" hidden="1" x14ac:dyDescent="0.3">
      <c r="A657" t="s">
        <v>1080</v>
      </c>
      <c r="B657" t="s">
        <v>828</v>
      </c>
      <c r="C657" t="str">
        <f>_xlfn.XLOOKUP(A657,tbl_nrc_lex_word_translation[word_eng],tbl_nrc_lex_word_translation[word_ptbr],"",0)</f>
        <v>aprendiz</v>
      </c>
      <c r="D657" t="str">
        <f>_xlfn.XLOOKUP(B657,tbl_nrc_lex_sentiment_translation[sentiment_eng],tbl_nrc_lex_sentiment_translation[sentiment_ptbr],"",0)</f>
        <v>confiança</v>
      </c>
      <c r="E657" t="str" cm="1">
        <f t="array" ref="E657">_xlfn.XLOOKUP(A657,tbl_nrc_lex_word_translation[word_eng],IF(tbl_nrc_lex_word_translation[context]=0,"",tbl_nrc_lex_word_translation[context]),"",0)</f>
        <v/>
      </c>
      <c r="F657">
        <v>0</v>
      </c>
      <c r="G657" t="str">
        <f t="shared" si="10"/>
        <v/>
      </c>
    </row>
    <row r="658" spans="1:7" hidden="1" x14ac:dyDescent="0.3">
      <c r="A658" t="s">
        <v>1081</v>
      </c>
      <c r="B658" t="s">
        <v>60</v>
      </c>
      <c r="C658" t="str">
        <f>_xlfn.XLOOKUP(A658,tbl_nrc_lex_word_translation[word_eng],tbl_nrc_lex_word_translation[word_ptbr],"",0)</f>
        <v>iminente</v>
      </c>
      <c r="D658" t="str">
        <f>_xlfn.XLOOKUP(B658,tbl_nrc_lex_sentiment_translation[sentiment_eng],tbl_nrc_lex_sentiment_translation[sentiment_ptbr],"",0)</f>
        <v>antecipação</v>
      </c>
      <c r="E658" t="str" cm="1">
        <f t="array" ref="E658">_xlfn.XLOOKUP(A658,tbl_nrc_lex_word_translation[word_eng],IF(tbl_nrc_lex_word_translation[context]=0,"",tbl_nrc_lex_word_translation[context]),"",0)</f>
        <v/>
      </c>
      <c r="F658">
        <v>0</v>
      </c>
      <c r="G658" t="str">
        <f t="shared" si="10"/>
        <v/>
      </c>
    </row>
    <row r="659" spans="1:7" hidden="1" x14ac:dyDescent="0.3">
      <c r="A659" t="s">
        <v>1082</v>
      </c>
      <c r="B659" t="s">
        <v>828</v>
      </c>
      <c r="C659" t="str">
        <f>_xlfn.XLOOKUP(A659,tbl_nrc_lex_word_translation[word_eng],tbl_nrc_lex_word_translation[word_ptbr],"",0)</f>
        <v>aprovação</v>
      </c>
      <c r="D659" t="str">
        <f>_xlfn.XLOOKUP(B659,tbl_nrc_lex_sentiment_translation[sentiment_eng],tbl_nrc_lex_sentiment_translation[sentiment_ptbr],"",0)</f>
        <v>confiança</v>
      </c>
      <c r="E659" t="str" cm="1">
        <f t="array" ref="E659">_xlfn.XLOOKUP(A659,tbl_nrc_lex_word_translation[word_eng],IF(tbl_nrc_lex_word_translation[context]=0,"",tbl_nrc_lex_word_translation[context]),"",0)</f>
        <v/>
      </c>
      <c r="F659">
        <v>0</v>
      </c>
      <c r="G659" t="str">
        <f t="shared" si="10"/>
        <v/>
      </c>
    </row>
    <row r="660" spans="1:7" hidden="1" x14ac:dyDescent="0.3">
      <c r="A660" t="s">
        <v>1082</v>
      </c>
      <c r="B660" t="s">
        <v>2</v>
      </c>
      <c r="C660" t="str">
        <f>_xlfn.XLOOKUP(A660,tbl_nrc_lex_word_translation[word_eng],tbl_nrc_lex_word_translation[word_ptbr],"",0)</f>
        <v>aprovação</v>
      </c>
      <c r="D660" t="str">
        <f>_xlfn.XLOOKUP(B660,tbl_nrc_lex_sentiment_translation[sentiment_eng],tbl_nrc_lex_sentiment_translation[sentiment_ptbr],"",0)</f>
        <v>positivo</v>
      </c>
      <c r="E660" t="str" cm="1">
        <f t="array" ref="E660">_xlfn.XLOOKUP(A660,tbl_nrc_lex_word_translation[word_eng],IF(tbl_nrc_lex_word_translation[context]=0,"",tbl_nrc_lex_word_translation[context]),"",0)</f>
        <v/>
      </c>
      <c r="F660">
        <v>0</v>
      </c>
      <c r="G660" t="str">
        <f t="shared" si="10"/>
        <v/>
      </c>
    </row>
    <row r="661" spans="1:7" hidden="1" x14ac:dyDescent="0.3">
      <c r="A661" t="s">
        <v>1083</v>
      </c>
      <c r="B661" t="s">
        <v>4</v>
      </c>
      <c r="C661" t="str">
        <f>_xlfn.XLOOKUP(A661,tbl_nrc_lex_word_translation[word_eng],tbl_nrc_lex_word_translation[word_ptbr],"",0)</f>
        <v>apropriação</v>
      </c>
      <c r="D661" t="str">
        <f>_xlfn.XLOOKUP(B661,tbl_nrc_lex_sentiment_translation[sentiment_eng],tbl_nrc_lex_sentiment_translation[sentiment_ptbr],"",0)</f>
        <v>negativo</v>
      </c>
      <c r="E661" t="str" cm="1">
        <f t="array" ref="E661">_xlfn.XLOOKUP(A661,tbl_nrc_lex_word_translation[word_eng],IF(tbl_nrc_lex_word_translation[context]=0,"",tbl_nrc_lex_word_translation[context]),"",0)</f>
        <v/>
      </c>
      <c r="F661">
        <v>0</v>
      </c>
      <c r="G661" t="str">
        <f t="shared" si="10"/>
        <v/>
      </c>
    </row>
    <row r="662" spans="1:7" hidden="1" x14ac:dyDescent="0.3">
      <c r="A662" t="s">
        <v>1084</v>
      </c>
      <c r="B662" t="s">
        <v>2</v>
      </c>
      <c r="C662" t="str">
        <f>_xlfn.XLOOKUP(A662,tbl_nrc_lex_word_translation[word_eng],tbl_nrc_lex_word_translation[word_ptbr],"",0)</f>
        <v>aprovação</v>
      </c>
      <c r="D662" t="str">
        <f>_xlfn.XLOOKUP(B662,tbl_nrc_lex_sentiment_translation[sentiment_eng],tbl_nrc_lex_sentiment_translation[sentiment_ptbr],"",0)</f>
        <v>positivo</v>
      </c>
      <c r="E662" t="str" cm="1">
        <f t="array" ref="E662">_xlfn.XLOOKUP(A662,tbl_nrc_lex_word_translation[word_eng],IF(tbl_nrc_lex_word_translation[context]=0,"",tbl_nrc_lex_word_translation[context]),"",0)</f>
        <v/>
      </c>
      <c r="F662">
        <v>0</v>
      </c>
      <c r="G662" t="str">
        <f t="shared" si="10"/>
        <v/>
      </c>
    </row>
    <row r="663" spans="1:7" hidden="1" x14ac:dyDescent="0.3">
      <c r="A663" t="s">
        <v>1085</v>
      </c>
      <c r="B663" t="s">
        <v>828</v>
      </c>
      <c r="C663" t="str">
        <f>_xlfn.XLOOKUP(A663,tbl_nrc_lex_word_translation[word_eng],tbl_nrc_lex_word_translation[word_ptbr],"",0)</f>
        <v>aprovar</v>
      </c>
      <c r="D663" t="str">
        <f>_xlfn.XLOOKUP(B663,tbl_nrc_lex_sentiment_translation[sentiment_eng],tbl_nrc_lex_sentiment_translation[sentiment_ptbr],"",0)</f>
        <v>confiança</v>
      </c>
      <c r="E663" t="str" cm="1">
        <f t="array" ref="E663">_xlfn.XLOOKUP(A663,tbl_nrc_lex_word_translation[word_eng],IF(tbl_nrc_lex_word_translation[context]=0,"",tbl_nrc_lex_word_translation[context]),"",0)</f>
        <v/>
      </c>
      <c r="F663">
        <v>0</v>
      </c>
      <c r="G663" t="str">
        <f t="shared" si="10"/>
        <v/>
      </c>
    </row>
    <row r="664" spans="1:7" hidden="1" x14ac:dyDescent="0.3">
      <c r="A664" t="s">
        <v>1085</v>
      </c>
      <c r="B664" t="s">
        <v>2</v>
      </c>
      <c r="C664" t="str">
        <f>_xlfn.XLOOKUP(A664,tbl_nrc_lex_word_translation[word_eng],tbl_nrc_lex_word_translation[word_ptbr],"",0)</f>
        <v>aprovar</v>
      </c>
      <c r="D664" t="str">
        <f>_xlfn.XLOOKUP(B664,tbl_nrc_lex_sentiment_translation[sentiment_eng],tbl_nrc_lex_sentiment_translation[sentiment_ptbr],"",0)</f>
        <v>positivo</v>
      </c>
      <c r="E664" t="str" cm="1">
        <f t="array" ref="E664">_xlfn.XLOOKUP(A664,tbl_nrc_lex_word_translation[word_eng],IF(tbl_nrc_lex_word_translation[context]=0,"",tbl_nrc_lex_word_translation[context]),"",0)</f>
        <v/>
      </c>
      <c r="F664">
        <v>0</v>
      </c>
      <c r="G664" t="str">
        <f t="shared" si="10"/>
        <v/>
      </c>
    </row>
    <row r="665" spans="1:7" hidden="1" x14ac:dyDescent="0.3">
      <c r="A665" t="s">
        <v>1085</v>
      </c>
      <c r="B665" t="s">
        <v>852</v>
      </c>
      <c r="C665" t="str">
        <f>_xlfn.XLOOKUP(A665,tbl_nrc_lex_word_translation[word_eng],tbl_nrc_lex_word_translation[word_ptbr],"",0)</f>
        <v>aprovar</v>
      </c>
      <c r="D665" t="str">
        <f>_xlfn.XLOOKUP(B665,tbl_nrc_lex_sentiment_translation[sentiment_eng],tbl_nrc_lex_sentiment_translation[sentiment_ptbr],"",0)</f>
        <v>alegria</v>
      </c>
      <c r="E665" t="str" cm="1">
        <f t="array" ref="E665">_xlfn.XLOOKUP(A665,tbl_nrc_lex_word_translation[word_eng],IF(tbl_nrc_lex_word_translation[context]=0,"",tbl_nrc_lex_word_translation[context]),"",0)</f>
        <v/>
      </c>
      <c r="F665">
        <v>0</v>
      </c>
      <c r="G665" t="str">
        <f t="shared" si="10"/>
        <v/>
      </c>
    </row>
    <row r="666" spans="1:7" hidden="1" x14ac:dyDescent="0.3">
      <c r="A666" t="s">
        <v>1086</v>
      </c>
      <c r="B666" t="s">
        <v>2</v>
      </c>
      <c r="C666" t="str">
        <f>_xlfn.XLOOKUP(A666,tbl_nrc_lex_word_translation[word_eng],tbl_nrc_lex_word_translation[word_ptbr],"",0)</f>
        <v>aprovação</v>
      </c>
      <c r="D666" t="str">
        <f>_xlfn.XLOOKUP(B666,tbl_nrc_lex_sentiment_translation[sentiment_eng],tbl_nrc_lex_sentiment_translation[sentiment_ptbr],"",0)</f>
        <v>positivo</v>
      </c>
      <c r="E666" t="str" cm="1">
        <f t="array" ref="E666">_xlfn.XLOOKUP(A666,tbl_nrc_lex_word_translation[word_eng],IF(tbl_nrc_lex_word_translation[context]=0,"",tbl_nrc_lex_word_translation[context]),"",0)</f>
        <v/>
      </c>
      <c r="F666">
        <v>0</v>
      </c>
      <c r="G666" t="str">
        <f t="shared" si="10"/>
        <v/>
      </c>
    </row>
    <row r="667" spans="1:7" hidden="1" x14ac:dyDescent="0.3">
      <c r="A667" t="s">
        <v>1087</v>
      </c>
      <c r="B667" t="s">
        <v>2</v>
      </c>
      <c r="C667" t="str">
        <f>_xlfn.XLOOKUP(A667,tbl_nrc_lex_word_translation[word_eng],tbl_nrc_lex_word_translation[word_ptbr],"",0)</f>
        <v>apto</v>
      </c>
      <c r="D667" t="str">
        <f>_xlfn.XLOOKUP(B667,tbl_nrc_lex_sentiment_translation[sentiment_eng],tbl_nrc_lex_sentiment_translation[sentiment_ptbr],"",0)</f>
        <v>positivo</v>
      </c>
      <c r="E667" t="str" cm="1">
        <f t="array" ref="E667">_xlfn.XLOOKUP(A667,tbl_nrc_lex_word_translation[word_eng],IF(tbl_nrc_lex_word_translation[context]=0,"",tbl_nrc_lex_word_translation[context]),"",0)</f>
        <v/>
      </c>
      <c r="F667">
        <v>0</v>
      </c>
      <c r="G667" t="str">
        <f t="shared" si="10"/>
        <v/>
      </c>
    </row>
    <row r="668" spans="1:7" hidden="1" x14ac:dyDescent="0.3">
      <c r="A668" t="s">
        <v>1088</v>
      </c>
      <c r="B668" t="s">
        <v>2</v>
      </c>
      <c r="C668" t="str">
        <f>_xlfn.XLOOKUP(A668,tbl_nrc_lex_word_translation[word_eng],tbl_nrc_lex_word_translation[word_ptbr],"",0)</f>
        <v>aptidão</v>
      </c>
      <c r="D668" t="str">
        <f>_xlfn.XLOOKUP(B668,tbl_nrc_lex_sentiment_translation[sentiment_eng],tbl_nrc_lex_sentiment_translation[sentiment_ptbr],"",0)</f>
        <v>positivo</v>
      </c>
      <c r="E668" t="str" cm="1">
        <f t="array" ref="E668">_xlfn.XLOOKUP(A668,tbl_nrc_lex_word_translation[word_eng],IF(tbl_nrc_lex_word_translation[context]=0,"",tbl_nrc_lex_word_translation[context]),"",0)</f>
        <v/>
      </c>
      <c r="F668">
        <v>0</v>
      </c>
      <c r="G668" t="str">
        <f t="shared" si="10"/>
        <v/>
      </c>
    </row>
    <row r="669" spans="1:7" hidden="1" x14ac:dyDescent="0.3">
      <c r="A669" t="s">
        <v>1089</v>
      </c>
      <c r="B669" t="s">
        <v>828</v>
      </c>
      <c r="C669" t="str">
        <f>_xlfn.XLOOKUP(A669,tbl_nrc_lex_word_translation[word_eng],tbl_nrc_lex_word_translation[word_ptbr],"",0)</f>
        <v>árbitro</v>
      </c>
      <c r="D669" t="str">
        <f>_xlfn.XLOOKUP(B669,tbl_nrc_lex_sentiment_translation[sentiment_eng],tbl_nrc_lex_sentiment_translation[sentiment_ptbr],"",0)</f>
        <v>confiança</v>
      </c>
      <c r="E669" t="str" cm="1">
        <f t="array" ref="E669">_xlfn.XLOOKUP(A669,tbl_nrc_lex_word_translation[word_eng],IF(tbl_nrc_lex_word_translation[context]=0,"",tbl_nrc_lex_word_translation[context]),"",0)</f>
        <v/>
      </c>
      <c r="F669">
        <v>0</v>
      </c>
      <c r="G669" t="str">
        <f t="shared" si="10"/>
        <v/>
      </c>
    </row>
    <row r="670" spans="1:7" hidden="1" x14ac:dyDescent="0.3">
      <c r="A670" t="s">
        <v>63</v>
      </c>
      <c r="B670" t="s">
        <v>60</v>
      </c>
      <c r="C670" t="str">
        <f>_xlfn.XLOOKUP(A670,tbl_nrc_lex_word_translation[word_eng],tbl_nrc_lex_word_translation[word_ptbr],"",0)</f>
        <v>arbitragem</v>
      </c>
      <c r="D670" t="str">
        <f>_xlfn.XLOOKUP(B670,tbl_nrc_lex_sentiment_translation[sentiment_eng],tbl_nrc_lex_sentiment_translation[sentiment_ptbr],"",0)</f>
        <v>antecipação</v>
      </c>
      <c r="E670" t="str" cm="1">
        <f t="array" ref="E670">_xlfn.XLOOKUP(A670,tbl_nrc_lex_word_translation[word_eng],IF(tbl_nrc_lex_word_translation[context]=0,"",tbl_nrc_lex_word_translation[context]),"",0)</f>
        <v/>
      </c>
      <c r="F670">
        <v>0</v>
      </c>
      <c r="G670" t="str">
        <f t="shared" si="10"/>
        <v/>
      </c>
    </row>
    <row r="671" spans="1:7" hidden="1" x14ac:dyDescent="0.3">
      <c r="A671" t="s">
        <v>64</v>
      </c>
      <c r="B671" t="s">
        <v>828</v>
      </c>
      <c r="C671" t="str">
        <f>_xlfn.XLOOKUP(A671,tbl_nrc_lex_word_translation[word_eng],tbl_nrc_lex_word_translation[word_ptbr],"",0)</f>
        <v>árbitro</v>
      </c>
      <c r="D671" t="str">
        <f>_xlfn.XLOOKUP(B671,tbl_nrc_lex_sentiment_translation[sentiment_eng],tbl_nrc_lex_sentiment_translation[sentiment_ptbr],"",0)</f>
        <v>confiança</v>
      </c>
      <c r="E671" t="str" cm="1">
        <f t="array" ref="E671">_xlfn.XLOOKUP(A671,tbl_nrc_lex_word_translation[word_eng],IF(tbl_nrc_lex_word_translation[context]=0,"",tbl_nrc_lex_word_translation[context]),"",0)</f>
        <v/>
      </c>
      <c r="F671">
        <v>0</v>
      </c>
      <c r="G671" t="str">
        <f t="shared" si="10"/>
        <v/>
      </c>
    </row>
    <row r="672" spans="1:7" hidden="1" x14ac:dyDescent="0.3">
      <c r="A672" t="s">
        <v>1090</v>
      </c>
      <c r="B672" t="s">
        <v>2</v>
      </c>
      <c r="C672" t="str">
        <f>_xlfn.XLOOKUP(A672,tbl_nrc_lex_word_translation[word_eng],tbl_nrc_lex_word_translation[word_ptbr],"",0)</f>
        <v>arqueologia</v>
      </c>
      <c r="D672" t="str">
        <f>_xlfn.XLOOKUP(B672,tbl_nrc_lex_sentiment_translation[sentiment_eng],tbl_nrc_lex_sentiment_translation[sentiment_ptbr],"",0)</f>
        <v>positivo</v>
      </c>
      <c r="E672" t="str" cm="1">
        <f t="array" ref="E672">_xlfn.XLOOKUP(A672,tbl_nrc_lex_word_translation[word_eng],IF(tbl_nrc_lex_word_translation[context]=0,"",tbl_nrc_lex_word_translation[context]),"",0)</f>
        <v/>
      </c>
      <c r="F672">
        <v>0</v>
      </c>
      <c r="G672" t="str">
        <f t="shared" si="10"/>
        <v/>
      </c>
    </row>
    <row r="673" spans="1:7" hidden="1" x14ac:dyDescent="0.3">
      <c r="A673" t="s">
        <v>1090</v>
      </c>
      <c r="B673" t="s">
        <v>60</v>
      </c>
      <c r="C673" t="str">
        <f>_xlfn.XLOOKUP(A673,tbl_nrc_lex_word_translation[word_eng],tbl_nrc_lex_word_translation[word_ptbr],"",0)</f>
        <v>arqueologia</v>
      </c>
      <c r="D673" t="str">
        <f>_xlfn.XLOOKUP(B673,tbl_nrc_lex_sentiment_translation[sentiment_eng],tbl_nrc_lex_sentiment_translation[sentiment_ptbr],"",0)</f>
        <v>antecipação</v>
      </c>
      <c r="E673" t="str" cm="1">
        <f t="array" ref="E673">_xlfn.XLOOKUP(A673,tbl_nrc_lex_word_translation[word_eng],IF(tbl_nrc_lex_word_translation[context]=0,"",tbl_nrc_lex_word_translation[context]),"",0)</f>
        <v/>
      </c>
      <c r="F673">
        <v>0</v>
      </c>
      <c r="G673" t="str">
        <f t="shared" si="10"/>
        <v/>
      </c>
    </row>
    <row r="674" spans="1:7" hidden="1" x14ac:dyDescent="0.3">
      <c r="A674" t="s">
        <v>1091</v>
      </c>
      <c r="B674" t="s">
        <v>4</v>
      </c>
      <c r="C674" t="str">
        <f>_xlfn.XLOOKUP(A674,tbl_nrc_lex_word_translation[word_eng],tbl_nrc_lex_word_translation[word_ptbr],"",0)</f>
        <v>arcaico</v>
      </c>
      <c r="D674" t="str">
        <f>_xlfn.XLOOKUP(B674,tbl_nrc_lex_sentiment_translation[sentiment_eng],tbl_nrc_lex_sentiment_translation[sentiment_ptbr],"",0)</f>
        <v>negativo</v>
      </c>
      <c r="E674" t="str" cm="1">
        <f t="array" ref="E674">_xlfn.XLOOKUP(A674,tbl_nrc_lex_word_translation[word_eng],IF(tbl_nrc_lex_word_translation[context]=0,"",tbl_nrc_lex_word_translation[context]),"",0)</f>
        <v/>
      </c>
      <c r="F674">
        <v>0</v>
      </c>
      <c r="G674" t="str">
        <f t="shared" si="10"/>
        <v/>
      </c>
    </row>
    <row r="675" spans="1:7" hidden="1" x14ac:dyDescent="0.3">
      <c r="A675" t="s">
        <v>1092</v>
      </c>
      <c r="B675" t="s">
        <v>828</v>
      </c>
      <c r="C675" t="str">
        <f>_xlfn.XLOOKUP(A675,tbl_nrc_lex_word_translation[word_eng],tbl_nrc_lex_word_translation[word_ptbr],"",0)</f>
        <v>arquitetura</v>
      </c>
      <c r="D675" t="str">
        <f>_xlfn.XLOOKUP(B675,tbl_nrc_lex_sentiment_translation[sentiment_eng],tbl_nrc_lex_sentiment_translation[sentiment_ptbr],"",0)</f>
        <v>confiança</v>
      </c>
      <c r="E675" t="str" cm="1">
        <f t="array" ref="E675">_xlfn.XLOOKUP(A675,tbl_nrc_lex_word_translation[word_eng],IF(tbl_nrc_lex_word_translation[context]=0,"",tbl_nrc_lex_word_translation[context]),"",0)</f>
        <v/>
      </c>
      <c r="F675">
        <v>0</v>
      </c>
      <c r="G675" t="str">
        <f t="shared" si="10"/>
        <v/>
      </c>
    </row>
    <row r="676" spans="1:7" hidden="1" x14ac:dyDescent="0.3">
      <c r="A676" t="s">
        <v>1093</v>
      </c>
      <c r="B676" t="s">
        <v>2</v>
      </c>
      <c r="C676" t="str">
        <f>_xlfn.XLOOKUP(A676,tbl_nrc_lex_word_translation[word_eng],tbl_nrc_lex_word_translation[word_ptbr],"",0)</f>
        <v>ardente</v>
      </c>
      <c r="D676" t="str">
        <f>_xlfn.XLOOKUP(B676,tbl_nrc_lex_sentiment_translation[sentiment_eng],tbl_nrc_lex_sentiment_translation[sentiment_ptbr],"",0)</f>
        <v>positivo</v>
      </c>
      <c r="E676" t="str" cm="1">
        <f t="array" ref="E676">_xlfn.XLOOKUP(A676,tbl_nrc_lex_word_translation[word_eng],IF(tbl_nrc_lex_word_translation[context]=0,"",tbl_nrc_lex_word_translation[context]),"",0)</f>
        <v/>
      </c>
      <c r="F676">
        <v>0</v>
      </c>
      <c r="G676" t="str">
        <f t="shared" si="10"/>
        <v/>
      </c>
    </row>
    <row r="677" spans="1:7" hidden="1" x14ac:dyDescent="0.3">
      <c r="A677" t="s">
        <v>1093</v>
      </c>
      <c r="B677" t="s">
        <v>852</v>
      </c>
      <c r="C677" t="str">
        <f>_xlfn.XLOOKUP(A677,tbl_nrc_lex_word_translation[word_eng],tbl_nrc_lex_word_translation[word_ptbr],"",0)</f>
        <v>ardente</v>
      </c>
      <c r="D677" t="str">
        <f>_xlfn.XLOOKUP(B677,tbl_nrc_lex_sentiment_translation[sentiment_eng],tbl_nrc_lex_sentiment_translation[sentiment_ptbr],"",0)</f>
        <v>alegria</v>
      </c>
      <c r="E677" t="str" cm="1">
        <f t="array" ref="E677">_xlfn.XLOOKUP(A677,tbl_nrc_lex_word_translation[word_eng],IF(tbl_nrc_lex_word_translation[context]=0,"",tbl_nrc_lex_word_translation[context]),"",0)</f>
        <v/>
      </c>
      <c r="F677">
        <v>0</v>
      </c>
      <c r="G677" t="str">
        <f t="shared" si="10"/>
        <v/>
      </c>
    </row>
    <row r="678" spans="1:7" hidden="1" x14ac:dyDescent="0.3">
      <c r="A678" t="s">
        <v>1093</v>
      </c>
      <c r="B678" t="s">
        <v>60</v>
      </c>
      <c r="C678" t="str">
        <f>_xlfn.XLOOKUP(A678,tbl_nrc_lex_word_translation[word_eng],tbl_nrc_lex_word_translation[word_ptbr],"",0)</f>
        <v>ardente</v>
      </c>
      <c r="D678" t="str">
        <f>_xlfn.XLOOKUP(B678,tbl_nrc_lex_sentiment_translation[sentiment_eng],tbl_nrc_lex_sentiment_translation[sentiment_ptbr],"",0)</f>
        <v>antecipação</v>
      </c>
      <c r="E678" t="str" cm="1">
        <f t="array" ref="E678">_xlfn.XLOOKUP(A678,tbl_nrc_lex_word_translation[word_eng],IF(tbl_nrc_lex_word_translation[context]=0,"",tbl_nrc_lex_word_translation[context]),"",0)</f>
        <v/>
      </c>
      <c r="F678">
        <v>0</v>
      </c>
      <c r="G678" t="str">
        <f t="shared" si="10"/>
        <v/>
      </c>
    </row>
    <row r="679" spans="1:7" hidden="1" x14ac:dyDescent="0.3">
      <c r="A679" t="s">
        <v>1094</v>
      </c>
      <c r="B679" t="s">
        <v>2</v>
      </c>
      <c r="C679" t="str">
        <f>_xlfn.XLOOKUP(A679,tbl_nrc_lex_word_translation[word_eng],tbl_nrc_lex_word_translation[word_ptbr],"",0)</f>
        <v>ardor</v>
      </c>
      <c r="D679" t="str">
        <f>_xlfn.XLOOKUP(B679,tbl_nrc_lex_sentiment_translation[sentiment_eng],tbl_nrc_lex_sentiment_translation[sentiment_ptbr],"",0)</f>
        <v>positivo</v>
      </c>
      <c r="E679" t="str" cm="1">
        <f t="array" ref="E679">_xlfn.XLOOKUP(A679,tbl_nrc_lex_word_translation[word_eng],IF(tbl_nrc_lex_word_translation[context]=0,"",tbl_nrc_lex_word_translation[context]),"",0)</f>
        <v/>
      </c>
      <c r="F679">
        <v>0</v>
      </c>
      <c r="G679" t="str">
        <f t="shared" si="10"/>
        <v/>
      </c>
    </row>
    <row r="680" spans="1:7" hidden="1" x14ac:dyDescent="0.3">
      <c r="A680" t="s">
        <v>1095</v>
      </c>
      <c r="B680" t="s">
        <v>4</v>
      </c>
      <c r="C680" t="str">
        <f>_xlfn.XLOOKUP(A680,tbl_nrc_lex_word_translation[word_eng],tbl_nrc_lex_word_translation[word_ptbr],"",0)</f>
        <v>árduo</v>
      </c>
      <c r="D680" t="str">
        <f>_xlfn.XLOOKUP(B680,tbl_nrc_lex_sentiment_translation[sentiment_eng],tbl_nrc_lex_sentiment_translation[sentiment_ptbr],"",0)</f>
        <v>negativo</v>
      </c>
      <c r="E680" t="str" cm="1">
        <f t="array" ref="E680">_xlfn.XLOOKUP(A680,tbl_nrc_lex_word_translation[word_eng],IF(tbl_nrc_lex_word_translation[context]=0,"",tbl_nrc_lex_word_translation[context]),"",0)</f>
        <v/>
      </c>
      <c r="F680">
        <v>0</v>
      </c>
      <c r="G680" t="str">
        <f t="shared" si="10"/>
        <v/>
      </c>
    </row>
    <row r="681" spans="1:7" hidden="1" x14ac:dyDescent="0.3">
      <c r="A681" t="s">
        <v>65</v>
      </c>
      <c r="B681" t="s">
        <v>4</v>
      </c>
      <c r="C681" t="str">
        <f>_xlfn.XLOOKUP(A681,tbl_nrc_lex_word_translation[word_eng],tbl_nrc_lex_word_translation[word_ptbr],"",0)</f>
        <v>argumentar</v>
      </c>
      <c r="D681" t="str">
        <f>_xlfn.XLOOKUP(B681,tbl_nrc_lex_sentiment_translation[sentiment_eng],tbl_nrc_lex_sentiment_translation[sentiment_ptbr],"",0)</f>
        <v>negativo</v>
      </c>
      <c r="E681" t="str" cm="1">
        <f t="array" ref="E681">_xlfn.XLOOKUP(A681,tbl_nrc_lex_word_translation[word_eng],IF(tbl_nrc_lex_word_translation[context]=0,"",tbl_nrc_lex_word_translation[context]),"",0)</f>
        <v/>
      </c>
      <c r="F681">
        <v>0</v>
      </c>
      <c r="G681" t="str">
        <f t="shared" si="10"/>
        <v/>
      </c>
    </row>
    <row r="682" spans="1:7" hidden="1" x14ac:dyDescent="0.3">
      <c r="A682" t="s">
        <v>65</v>
      </c>
      <c r="B682" t="s">
        <v>830</v>
      </c>
      <c r="C682" t="str">
        <f>_xlfn.XLOOKUP(A682,tbl_nrc_lex_word_translation[word_eng],tbl_nrc_lex_word_translation[word_ptbr],"",0)</f>
        <v>argumentar</v>
      </c>
      <c r="D682" t="str">
        <f>_xlfn.XLOOKUP(B682,tbl_nrc_lex_sentiment_translation[sentiment_eng],tbl_nrc_lex_sentiment_translation[sentiment_ptbr],"",0)</f>
        <v>raiva</v>
      </c>
      <c r="E682" t="str" cm="1">
        <f t="array" ref="E682">_xlfn.XLOOKUP(A682,tbl_nrc_lex_word_translation[word_eng],IF(tbl_nrc_lex_word_translation[context]=0,"",tbl_nrc_lex_word_translation[context]),"",0)</f>
        <v/>
      </c>
      <c r="F682">
        <v>0</v>
      </c>
      <c r="G682" t="str">
        <f t="shared" si="10"/>
        <v/>
      </c>
    </row>
    <row r="683" spans="1:7" hidden="1" x14ac:dyDescent="0.3">
      <c r="A683" t="s">
        <v>66</v>
      </c>
      <c r="B683" t="s">
        <v>4</v>
      </c>
      <c r="C683" t="str">
        <f>_xlfn.XLOOKUP(A683,tbl_nrc_lex_word_translation[word_eng],tbl_nrc_lex_word_translation[word_ptbr],"",0)</f>
        <v>argumento</v>
      </c>
      <c r="D683" t="str">
        <f>_xlfn.XLOOKUP(B683,tbl_nrc_lex_sentiment_translation[sentiment_eng],tbl_nrc_lex_sentiment_translation[sentiment_ptbr],"",0)</f>
        <v>negativo</v>
      </c>
      <c r="E683" t="str" cm="1">
        <f t="array" ref="E683">_xlfn.XLOOKUP(A683,tbl_nrc_lex_word_translation[word_eng],IF(tbl_nrc_lex_word_translation[context]=0,"",tbl_nrc_lex_word_translation[context]),"",0)</f>
        <v/>
      </c>
      <c r="F683">
        <v>0</v>
      </c>
      <c r="G683" t="str">
        <f t="shared" si="10"/>
        <v/>
      </c>
    </row>
    <row r="684" spans="1:7" hidden="1" x14ac:dyDescent="0.3">
      <c r="A684" t="s">
        <v>66</v>
      </c>
      <c r="B684" t="s">
        <v>830</v>
      </c>
      <c r="C684" t="str">
        <f>_xlfn.XLOOKUP(A684,tbl_nrc_lex_word_translation[word_eng],tbl_nrc_lex_word_translation[word_ptbr],"",0)</f>
        <v>argumento</v>
      </c>
      <c r="D684" t="str">
        <f>_xlfn.XLOOKUP(B684,tbl_nrc_lex_sentiment_translation[sentiment_eng],tbl_nrc_lex_sentiment_translation[sentiment_ptbr],"",0)</f>
        <v>raiva</v>
      </c>
      <c r="E684" t="str" cm="1">
        <f t="array" ref="E684">_xlfn.XLOOKUP(A684,tbl_nrc_lex_word_translation[word_eng],IF(tbl_nrc_lex_word_translation[context]=0,"",tbl_nrc_lex_word_translation[context]),"",0)</f>
        <v/>
      </c>
      <c r="F684">
        <v>0</v>
      </c>
      <c r="G684" t="str">
        <f t="shared" si="10"/>
        <v/>
      </c>
    </row>
    <row r="685" spans="1:7" hidden="1" x14ac:dyDescent="0.3">
      <c r="A685" t="s">
        <v>1096</v>
      </c>
      <c r="B685" t="s">
        <v>830</v>
      </c>
      <c r="C685" t="str">
        <f>_xlfn.XLOOKUP(A685,tbl_nrc_lex_word_translation[word_eng],tbl_nrc_lex_word_translation[word_ptbr],"",0)</f>
        <v>argumentação</v>
      </c>
      <c r="D685" t="str">
        <f>_xlfn.XLOOKUP(B685,tbl_nrc_lex_sentiment_translation[sentiment_eng],tbl_nrc_lex_sentiment_translation[sentiment_ptbr],"",0)</f>
        <v>raiva</v>
      </c>
      <c r="E685" t="str" cm="1">
        <f t="array" ref="E685">_xlfn.XLOOKUP(A685,tbl_nrc_lex_word_translation[word_eng],IF(tbl_nrc_lex_word_translation[context]=0,"",tbl_nrc_lex_word_translation[context]),"",0)</f>
        <v/>
      </c>
      <c r="F685">
        <v>0</v>
      </c>
      <c r="G685" t="str">
        <f t="shared" si="10"/>
        <v/>
      </c>
    </row>
    <row r="686" spans="1:7" hidden="1" x14ac:dyDescent="0.3">
      <c r="A686" t="s">
        <v>67</v>
      </c>
      <c r="B686" t="s">
        <v>4</v>
      </c>
      <c r="C686" t="str">
        <f>_xlfn.XLOOKUP(A686,tbl_nrc_lex_word_translation[word_eng],tbl_nrc_lex_word_translation[word_ptbr],"",0)</f>
        <v>argumentativo</v>
      </c>
      <c r="D686" t="str">
        <f>_xlfn.XLOOKUP(B686,tbl_nrc_lex_sentiment_translation[sentiment_eng],tbl_nrc_lex_sentiment_translation[sentiment_ptbr],"",0)</f>
        <v>negativo</v>
      </c>
      <c r="E686" t="str" cm="1">
        <f t="array" ref="E686">_xlfn.XLOOKUP(A686,tbl_nrc_lex_word_translation[word_eng],IF(tbl_nrc_lex_word_translation[context]=0,"",tbl_nrc_lex_word_translation[context]),"",0)</f>
        <v/>
      </c>
      <c r="F686">
        <v>0</v>
      </c>
      <c r="G686" t="str">
        <f t="shared" si="10"/>
        <v/>
      </c>
    </row>
    <row r="687" spans="1:7" hidden="1" x14ac:dyDescent="0.3">
      <c r="A687" t="s">
        <v>68</v>
      </c>
      <c r="B687" t="s">
        <v>830</v>
      </c>
      <c r="C687" t="str">
        <f>_xlfn.XLOOKUP(A687,tbl_nrc_lex_word_translation[word_eng],tbl_nrc_lex_word_translation[word_ptbr],"",0)</f>
        <v>argumentos</v>
      </c>
      <c r="D687" t="str">
        <f>_xlfn.XLOOKUP(B687,tbl_nrc_lex_sentiment_translation[sentiment_eng],tbl_nrc_lex_sentiment_translation[sentiment_ptbr],"",0)</f>
        <v>raiva</v>
      </c>
      <c r="E687" t="str" cm="1">
        <f t="array" ref="E687">_xlfn.XLOOKUP(A687,tbl_nrc_lex_word_translation[word_eng],IF(tbl_nrc_lex_word_translation[context]=0,"",tbl_nrc_lex_word_translation[context]),"",0)</f>
        <v/>
      </c>
      <c r="F687">
        <v>0</v>
      </c>
      <c r="G687" t="str">
        <f t="shared" si="10"/>
        <v/>
      </c>
    </row>
    <row r="688" spans="1:7" hidden="1" x14ac:dyDescent="0.3">
      <c r="A688" t="s">
        <v>1097</v>
      </c>
      <c r="B688" t="s">
        <v>829</v>
      </c>
      <c r="C688" t="str">
        <f>_xlfn.XLOOKUP(A688,tbl_nrc_lex_word_translation[word_eng],tbl_nrc_lex_word_translation[word_ptbr],"",0)</f>
        <v>árido</v>
      </c>
      <c r="D688" t="str">
        <f>_xlfn.XLOOKUP(B688,tbl_nrc_lex_sentiment_translation[sentiment_eng],tbl_nrc_lex_sentiment_translation[sentiment_ptbr],"",0)</f>
        <v>tristeza</v>
      </c>
      <c r="E688" t="str" cm="1">
        <f t="array" ref="E688">_xlfn.XLOOKUP(A688,tbl_nrc_lex_word_translation[word_eng],IF(tbl_nrc_lex_word_translation[context]=0,"",tbl_nrc_lex_word_translation[context]),"",0)</f>
        <v/>
      </c>
      <c r="F688">
        <v>0</v>
      </c>
      <c r="G688" t="str">
        <f t="shared" si="10"/>
        <v/>
      </c>
    </row>
    <row r="689" spans="1:7" hidden="1" x14ac:dyDescent="0.3">
      <c r="A689" t="s">
        <v>1097</v>
      </c>
      <c r="B689" t="s">
        <v>4</v>
      </c>
      <c r="C689" t="str">
        <f>_xlfn.XLOOKUP(A689,tbl_nrc_lex_word_translation[word_eng],tbl_nrc_lex_word_translation[word_ptbr],"",0)</f>
        <v>árido</v>
      </c>
      <c r="D689" t="str">
        <f>_xlfn.XLOOKUP(B689,tbl_nrc_lex_sentiment_translation[sentiment_eng],tbl_nrc_lex_sentiment_translation[sentiment_ptbr],"",0)</f>
        <v>negativo</v>
      </c>
      <c r="E689" t="str" cm="1">
        <f t="array" ref="E689">_xlfn.XLOOKUP(A689,tbl_nrc_lex_word_translation[word_eng],IF(tbl_nrc_lex_word_translation[context]=0,"",tbl_nrc_lex_word_translation[context]),"",0)</f>
        <v/>
      </c>
      <c r="F689">
        <v>0</v>
      </c>
      <c r="G689" t="str">
        <f t="shared" si="10"/>
        <v/>
      </c>
    </row>
    <row r="690" spans="1:7" hidden="1" x14ac:dyDescent="0.3">
      <c r="A690" t="s">
        <v>1098</v>
      </c>
      <c r="B690" t="s">
        <v>2</v>
      </c>
      <c r="C690" t="str">
        <f>_xlfn.XLOOKUP(A690,tbl_nrc_lex_word_translation[word_eng],tbl_nrc_lex_word_translation[word_ptbr],"",0)</f>
        <v>aristocracia</v>
      </c>
      <c r="D690" t="str">
        <f>_xlfn.XLOOKUP(B690,tbl_nrc_lex_sentiment_translation[sentiment_eng],tbl_nrc_lex_sentiment_translation[sentiment_ptbr],"",0)</f>
        <v>positivo</v>
      </c>
      <c r="E690" t="str" cm="1">
        <f t="array" ref="E690">_xlfn.XLOOKUP(A690,tbl_nrc_lex_word_translation[word_eng],IF(tbl_nrc_lex_word_translation[context]=0,"",tbl_nrc_lex_word_translation[context]),"",0)</f>
        <v/>
      </c>
      <c r="F690">
        <v>0</v>
      </c>
      <c r="G690" t="str">
        <f t="shared" si="10"/>
        <v/>
      </c>
    </row>
    <row r="691" spans="1:7" hidden="1" x14ac:dyDescent="0.3">
      <c r="A691" t="s">
        <v>1099</v>
      </c>
      <c r="B691" t="s">
        <v>2</v>
      </c>
      <c r="C691" t="str">
        <f>_xlfn.XLOOKUP(A691,tbl_nrc_lex_word_translation[word_eng],tbl_nrc_lex_word_translation[word_ptbr],"",0)</f>
        <v>aristocrático</v>
      </c>
      <c r="D691" t="str">
        <f>_xlfn.XLOOKUP(B691,tbl_nrc_lex_sentiment_translation[sentiment_eng],tbl_nrc_lex_sentiment_translation[sentiment_ptbr],"",0)</f>
        <v>positivo</v>
      </c>
      <c r="E691" t="str" cm="1">
        <f t="array" ref="E691">_xlfn.XLOOKUP(A691,tbl_nrc_lex_word_translation[word_eng],IF(tbl_nrc_lex_word_translation[context]=0,"",tbl_nrc_lex_word_translation[context]),"",0)</f>
        <v/>
      </c>
      <c r="F691">
        <v>0</v>
      </c>
      <c r="G691" t="str">
        <f t="shared" si="10"/>
        <v/>
      </c>
    </row>
    <row r="692" spans="1:7" hidden="1" x14ac:dyDescent="0.3">
      <c r="A692" t="s">
        <v>1100</v>
      </c>
      <c r="B692" t="s">
        <v>406</v>
      </c>
      <c r="C692" t="str">
        <f>_xlfn.XLOOKUP(A692,tbl_nrc_lex_word_translation[word_eng],tbl_nrc_lex_word_translation[word_ptbr],"",0)</f>
        <v>armamento</v>
      </c>
      <c r="D692" t="str">
        <f>_xlfn.XLOOKUP(B692,tbl_nrc_lex_sentiment_translation[sentiment_eng],tbl_nrc_lex_sentiment_translation[sentiment_ptbr],"",0)</f>
        <v>medo</v>
      </c>
      <c r="E692" t="str" cm="1">
        <f t="array" ref="E692">_xlfn.XLOOKUP(A692,tbl_nrc_lex_word_translation[word_eng],IF(tbl_nrc_lex_word_translation[context]=0,"",tbl_nrc_lex_word_translation[context]),"",0)</f>
        <v/>
      </c>
      <c r="F692">
        <v>0</v>
      </c>
      <c r="G692" t="str">
        <f t="shared" si="10"/>
        <v/>
      </c>
    </row>
    <row r="693" spans="1:7" hidden="1" x14ac:dyDescent="0.3">
      <c r="A693" t="s">
        <v>1100</v>
      </c>
      <c r="B693" t="s">
        <v>830</v>
      </c>
      <c r="C693" t="str">
        <f>_xlfn.XLOOKUP(A693,tbl_nrc_lex_word_translation[word_eng],tbl_nrc_lex_word_translation[word_ptbr],"",0)</f>
        <v>armamento</v>
      </c>
      <c r="D693" t="str">
        <f>_xlfn.XLOOKUP(B693,tbl_nrc_lex_sentiment_translation[sentiment_eng],tbl_nrc_lex_sentiment_translation[sentiment_ptbr],"",0)</f>
        <v>raiva</v>
      </c>
      <c r="E693" t="str" cm="1">
        <f t="array" ref="E693">_xlfn.XLOOKUP(A693,tbl_nrc_lex_word_translation[word_eng],IF(tbl_nrc_lex_word_translation[context]=0,"",tbl_nrc_lex_word_translation[context]),"",0)</f>
        <v/>
      </c>
      <c r="F693">
        <v>0</v>
      </c>
      <c r="G693" t="str">
        <f t="shared" si="10"/>
        <v/>
      </c>
    </row>
    <row r="694" spans="1:7" hidden="1" x14ac:dyDescent="0.3">
      <c r="A694" t="s">
        <v>1101</v>
      </c>
      <c r="B694" t="s">
        <v>4</v>
      </c>
      <c r="C694" t="str">
        <f>_xlfn.XLOOKUP(A694,tbl_nrc_lex_word_translation[word_eng],tbl_nrc_lex_word_translation[word_ptbr],"",0)</f>
        <v>armamentos</v>
      </c>
      <c r="D694" t="str">
        <f>_xlfn.XLOOKUP(B694,tbl_nrc_lex_sentiment_translation[sentiment_eng],tbl_nrc_lex_sentiment_translation[sentiment_ptbr],"",0)</f>
        <v>negativo</v>
      </c>
      <c r="E694" t="str" cm="1">
        <f t="array" ref="E694">_xlfn.XLOOKUP(A694,tbl_nrc_lex_word_translation[word_eng],IF(tbl_nrc_lex_word_translation[context]=0,"",tbl_nrc_lex_word_translation[context]),"",0)</f>
        <v/>
      </c>
      <c r="F694">
        <v>0</v>
      </c>
      <c r="G694" t="str">
        <f t="shared" si="10"/>
        <v/>
      </c>
    </row>
    <row r="695" spans="1:7" hidden="1" x14ac:dyDescent="0.3">
      <c r="A695" t="s">
        <v>1101</v>
      </c>
      <c r="B695" t="s">
        <v>406</v>
      </c>
      <c r="C695" t="str">
        <f>_xlfn.XLOOKUP(A695,tbl_nrc_lex_word_translation[word_eng],tbl_nrc_lex_word_translation[word_ptbr],"",0)</f>
        <v>armamentos</v>
      </c>
      <c r="D695" t="str">
        <f>_xlfn.XLOOKUP(B695,tbl_nrc_lex_sentiment_translation[sentiment_eng],tbl_nrc_lex_sentiment_translation[sentiment_ptbr],"",0)</f>
        <v>medo</v>
      </c>
      <c r="E695" t="str" cm="1">
        <f t="array" ref="E695">_xlfn.XLOOKUP(A695,tbl_nrc_lex_word_translation[word_eng],IF(tbl_nrc_lex_word_translation[context]=0,"",tbl_nrc_lex_word_translation[context]),"",0)</f>
        <v/>
      </c>
      <c r="F695">
        <v>0</v>
      </c>
      <c r="G695" t="str">
        <f t="shared" si="10"/>
        <v/>
      </c>
    </row>
    <row r="696" spans="1:7" hidden="1" x14ac:dyDescent="0.3">
      <c r="A696" t="s">
        <v>1102</v>
      </c>
      <c r="B696" t="s">
        <v>4</v>
      </c>
      <c r="C696" t="str">
        <f>_xlfn.XLOOKUP(A696,tbl_nrc_lex_word_translation[word_eng],tbl_nrc_lex_word_translation[word_ptbr],"",0)</f>
        <v>armado</v>
      </c>
      <c r="D696" t="str">
        <f>_xlfn.XLOOKUP(B696,tbl_nrc_lex_sentiment_translation[sentiment_eng],tbl_nrc_lex_sentiment_translation[sentiment_ptbr],"",0)</f>
        <v>negativo</v>
      </c>
      <c r="E696" t="str" cm="1">
        <f t="array" ref="E696">_xlfn.XLOOKUP(A696,tbl_nrc_lex_word_translation[word_eng],IF(tbl_nrc_lex_word_translation[context]=0,"",tbl_nrc_lex_word_translation[context]),"",0)</f>
        <v/>
      </c>
      <c r="F696">
        <v>0</v>
      </c>
      <c r="G696" t="str">
        <f t="shared" si="10"/>
        <v/>
      </c>
    </row>
    <row r="697" spans="1:7" hidden="1" x14ac:dyDescent="0.3">
      <c r="A697" t="s">
        <v>1102</v>
      </c>
      <c r="B697" t="s">
        <v>2</v>
      </c>
      <c r="C697" t="str">
        <f>_xlfn.XLOOKUP(A697,tbl_nrc_lex_word_translation[word_eng],tbl_nrc_lex_word_translation[word_ptbr],"",0)</f>
        <v>armado</v>
      </c>
      <c r="D697" t="str">
        <f>_xlfn.XLOOKUP(B697,tbl_nrc_lex_sentiment_translation[sentiment_eng],tbl_nrc_lex_sentiment_translation[sentiment_ptbr],"",0)</f>
        <v>positivo</v>
      </c>
      <c r="E697" t="str" cm="1">
        <f t="array" ref="E697">_xlfn.XLOOKUP(A697,tbl_nrc_lex_word_translation[word_eng],IF(tbl_nrc_lex_word_translation[context]=0,"",tbl_nrc_lex_word_translation[context]),"",0)</f>
        <v/>
      </c>
      <c r="F697">
        <v>0</v>
      </c>
      <c r="G697" t="str">
        <f t="shared" si="10"/>
        <v/>
      </c>
    </row>
    <row r="698" spans="1:7" hidden="1" x14ac:dyDescent="0.3">
      <c r="A698" t="s">
        <v>1102</v>
      </c>
      <c r="B698" t="s">
        <v>830</v>
      </c>
      <c r="C698" t="str">
        <f>_xlfn.XLOOKUP(A698,tbl_nrc_lex_word_translation[word_eng],tbl_nrc_lex_word_translation[word_ptbr],"",0)</f>
        <v>armado</v>
      </c>
      <c r="D698" t="str">
        <f>_xlfn.XLOOKUP(B698,tbl_nrc_lex_sentiment_translation[sentiment_eng],tbl_nrc_lex_sentiment_translation[sentiment_ptbr],"",0)</f>
        <v>raiva</v>
      </c>
      <c r="E698" t="str" cm="1">
        <f t="array" ref="E698">_xlfn.XLOOKUP(A698,tbl_nrc_lex_word_translation[word_eng],IF(tbl_nrc_lex_word_translation[context]=0,"",tbl_nrc_lex_word_translation[context]),"",0)</f>
        <v/>
      </c>
      <c r="F698">
        <v>0</v>
      </c>
      <c r="G698" t="str">
        <f t="shared" si="10"/>
        <v/>
      </c>
    </row>
    <row r="699" spans="1:7" hidden="1" x14ac:dyDescent="0.3">
      <c r="A699" t="s">
        <v>1102</v>
      </c>
      <c r="B699" t="s">
        <v>406</v>
      </c>
      <c r="C699" t="str">
        <f>_xlfn.XLOOKUP(A699,tbl_nrc_lex_word_translation[word_eng],tbl_nrc_lex_word_translation[word_ptbr],"",0)</f>
        <v>armado</v>
      </c>
      <c r="D699" t="str">
        <f>_xlfn.XLOOKUP(B699,tbl_nrc_lex_sentiment_translation[sentiment_eng],tbl_nrc_lex_sentiment_translation[sentiment_ptbr],"",0)</f>
        <v>medo</v>
      </c>
      <c r="E699" t="str" cm="1">
        <f t="array" ref="E699">_xlfn.XLOOKUP(A699,tbl_nrc_lex_word_translation[word_eng],IF(tbl_nrc_lex_word_translation[context]=0,"",tbl_nrc_lex_word_translation[context]),"",0)</f>
        <v/>
      </c>
      <c r="F699">
        <v>0</v>
      </c>
      <c r="G699" t="str">
        <f t="shared" si="10"/>
        <v/>
      </c>
    </row>
    <row r="700" spans="1:7" hidden="1" x14ac:dyDescent="0.3">
      <c r="A700" t="s">
        <v>1103</v>
      </c>
      <c r="B700" t="s">
        <v>828</v>
      </c>
      <c r="C700" t="str">
        <f>_xlfn.XLOOKUP(A700,tbl_nrc_lex_word_translation[word_eng],tbl_nrc_lex_word_translation[word_ptbr],"",0)</f>
        <v>armadura</v>
      </c>
      <c r="D700" t="str">
        <f>_xlfn.XLOOKUP(B700,tbl_nrc_lex_sentiment_translation[sentiment_eng],tbl_nrc_lex_sentiment_translation[sentiment_ptbr],"",0)</f>
        <v>confiança</v>
      </c>
      <c r="E700" t="str" cm="1">
        <f t="array" ref="E700">_xlfn.XLOOKUP(A700,tbl_nrc_lex_word_translation[word_eng],IF(tbl_nrc_lex_word_translation[context]=0,"",tbl_nrc_lex_word_translation[context]),"",0)</f>
        <v/>
      </c>
      <c r="F700">
        <v>0</v>
      </c>
      <c r="G700" t="str">
        <f t="shared" si="10"/>
        <v/>
      </c>
    </row>
    <row r="701" spans="1:7" hidden="1" x14ac:dyDescent="0.3">
      <c r="A701" t="s">
        <v>1103</v>
      </c>
      <c r="B701" t="s">
        <v>2</v>
      </c>
      <c r="C701" t="str">
        <f>_xlfn.XLOOKUP(A701,tbl_nrc_lex_word_translation[word_eng],tbl_nrc_lex_word_translation[word_ptbr],"",0)</f>
        <v>armadura</v>
      </c>
      <c r="D701" t="str">
        <f>_xlfn.XLOOKUP(B701,tbl_nrc_lex_sentiment_translation[sentiment_eng],tbl_nrc_lex_sentiment_translation[sentiment_ptbr],"",0)</f>
        <v>positivo</v>
      </c>
      <c r="E701" t="str" cm="1">
        <f t="array" ref="E701">_xlfn.XLOOKUP(A701,tbl_nrc_lex_word_translation[word_eng],IF(tbl_nrc_lex_word_translation[context]=0,"",tbl_nrc_lex_word_translation[context]),"",0)</f>
        <v/>
      </c>
      <c r="F701">
        <v>0</v>
      </c>
      <c r="G701" t="str">
        <f t="shared" si="10"/>
        <v/>
      </c>
    </row>
    <row r="702" spans="1:7" hidden="1" x14ac:dyDescent="0.3">
      <c r="A702" t="s">
        <v>1103</v>
      </c>
      <c r="B702" t="s">
        <v>406</v>
      </c>
      <c r="C702" t="str">
        <f>_xlfn.XLOOKUP(A702,tbl_nrc_lex_word_translation[word_eng],tbl_nrc_lex_word_translation[word_ptbr],"",0)</f>
        <v>armadura</v>
      </c>
      <c r="D702" t="str">
        <f>_xlfn.XLOOKUP(B702,tbl_nrc_lex_sentiment_translation[sentiment_eng],tbl_nrc_lex_sentiment_translation[sentiment_ptbr],"",0)</f>
        <v>medo</v>
      </c>
      <c r="E702" t="str" cm="1">
        <f t="array" ref="E702">_xlfn.XLOOKUP(A702,tbl_nrc_lex_word_translation[word_eng],IF(tbl_nrc_lex_word_translation[context]=0,"",tbl_nrc_lex_word_translation[context]),"",0)</f>
        <v/>
      </c>
      <c r="F702">
        <v>0</v>
      </c>
      <c r="G702" t="str">
        <f t="shared" si="10"/>
        <v/>
      </c>
    </row>
    <row r="703" spans="1:7" hidden="1" x14ac:dyDescent="0.3">
      <c r="A703" t="s">
        <v>1104</v>
      </c>
      <c r="B703" t="s">
        <v>406</v>
      </c>
      <c r="C703" t="str">
        <f>_xlfn.XLOOKUP(A703,tbl_nrc_lex_word_translation[word_eng],tbl_nrc_lex_word_translation[word_ptbr],"",0)</f>
        <v>blindado</v>
      </c>
      <c r="D703" t="str">
        <f>_xlfn.XLOOKUP(B703,tbl_nrc_lex_sentiment_translation[sentiment_eng],tbl_nrc_lex_sentiment_translation[sentiment_ptbr],"",0)</f>
        <v>medo</v>
      </c>
      <c r="E703" t="str" cm="1">
        <f t="array" ref="E703">_xlfn.XLOOKUP(A703,tbl_nrc_lex_word_translation[word_eng],IF(tbl_nrc_lex_word_translation[context]=0,"",tbl_nrc_lex_word_translation[context]),"",0)</f>
        <v/>
      </c>
      <c r="F703">
        <v>0</v>
      </c>
      <c r="G703" t="str">
        <f t="shared" si="10"/>
        <v/>
      </c>
    </row>
    <row r="704" spans="1:7" hidden="1" x14ac:dyDescent="0.3">
      <c r="A704" t="s">
        <v>1105</v>
      </c>
      <c r="B704" t="s">
        <v>828</v>
      </c>
      <c r="C704" t="str">
        <f>_xlfn.XLOOKUP(A704,tbl_nrc_lex_word_translation[word_eng],tbl_nrc_lex_word_translation[word_ptbr],"",0)</f>
        <v>arsenal</v>
      </c>
      <c r="D704" t="str">
        <f>_xlfn.XLOOKUP(B704,tbl_nrc_lex_sentiment_translation[sentiment_eng],tbl_nrc_lex_sentiment_translation[sentiment_ptbr],"",0)</f>
        <v>confiança</v>
      </c>
      <c r="E704" t="str" cm="1">
        <f t="array" ref="E704">_xlfn.XLOOKUP(A704,tbl_nrc_lex_word_translation[word_eng],IF(tbl_nrc_lex_word_translation[context]=0,"",tbl_nrc_lex_word_translation[context]),"",0)</f>
        <v/>
      </c>
      <c r="F704">
        <v>0</v>
      </c>
      <c r="G704" t="str">
        <f t="shared" si="10"/>
        <v/>
      </c>
    </row>
    <row r="705" spans="1:7" hidden="1" x14ac:dyDescent="0.3">
      <c r="A705" t="s">
        <v>1106</v>
      </c>
      <c r="B705" t="s">
        <v>2</v>
      </c>
      <c r="C705" t="str">
        <f>_xlfn.XLOOKUP(A705,tbl_nrc_lex_word_translation[word_eng],tbl_nrc_lex_word_translation[word_ptbr],"",0)</f>
        <v>aroma</v>
      </c>
      <c r="D705" t="str">
        <f>_xlfn.XLOOKUP(B705,tbl_nrc_lex_sentiment_translation[sentiment_eng],tbl_nrc_lex_sentiment_translation[sentiment_ptbr],"",0)</f>
        <v>positivo</v>
      </c>
      <c r="E705" t="str" cm="1">
        <f t="array" ref="E705">_xlfn.XLOOKUP(A705,tbl_nrc_lex_word_translation[word_eng],IF(tbl_nrc_lex_word_translation[context]=0,"",tbl_nrc_lex_word_translation[context]),"",0)</f>
        <v/>
      </c>
      <c r="F705">
        <v>0</v>
      </c>
      <c r="G705" t="str">
        <f t="shared" si="10"/>
        <v/>
      </c>
    </row>
    <row r="706" spans="1:7" hidden="1" x14ac:dyDescent="0.3">
      <c r="A706" t="s">
        <v>1107</v>
      </c>
      <c r="B706" t="s">
        <v>2</v>
      </c>
      <c r="C706" t="str">
        <f>_xlfn.XLOOKUP(A706,tbl_nrc_lex_word_translation[word_eng],tbl_nrc_lex_word_translation[word_ptbr],"",0)</f>
        <v>despertar</v>
      </c>
      <c r="D706" t="str">
        <f>_xlfn.XLOOKUP(B706,tbl_nrc_lex_sentiment_translation[sentiment_eng],tbl_nrc_lex_sentiment_translation[sentiment_ptbr],"",0)</f>
        <v>positivo</v>
      </c>
      <c r="E706" t="str" cm="1">
        <f t="array" ref="E706">_xlfn.XLOOKUP(A706,tbl_nrc_lex_word_translation[word_eng],IF(tbl_nrc_lex_word_translation[context]=0,"",tbl_nrc_lex_word_translation[context]),"",0)</f>
        <v/>
      </c>
      <c r="F706">
        <v>0</v>
      </c>
      <c r="G706" t="str">
        <f t="shared" ref="G706:G769" si="11">IFERROR(FIND(" ",C706),"")</f>
        <v/>
      </c>
    </row>
    <row r="707" spans="1:7" hidden="1" x14ac:dyDescent="0.3">
      <c r="A707" t="s">
        <v>1107</v>
      </c>
      <c r="B707" t="s">
        <v>60</v>
      </c>
      <c r="C707" t="str">
        <f>_xlfn.XLOOKUP(A707,tbl_nrc_lex_word_translation[word_eng],tbl_nrc_lex_word_translation[word_ptbr],"",0)</f>
        <v>despertar</v>
      </c>
      <c r="D707" t="str">
        <f>_xlfn.XLOOKUP(B707,tbl_nrc_lex_sentiment_translation[sentiment_eng],tbl_nrc_lex_sentiment_translation[sentiment_ptbr],"",0)</f>
        <v>antecipação</v>
      </c>
      <c r="E707" t="str" cm="1">
        <f t="array" ref="E707">_xlfn.XLOOKUP(A707,tbl_nrc_lex_word_translation[word_eng],IF(tbl_nrc_lex_word_translation[context]=0,"",tbl_nrc_lex_word_translation[context]),"",0)</f>
        <v/>
      </c>
      <c r="F707">
        <v>0</v>
      </c>
      <c r="G707" t="str">
        <f t="shared" si="11"/>
        <v/>
      </c>
    </row>
    <row r="708" spans="1:7" hidden="1" x14ac:dyDescent="0.3">
      <c r="A708" t="s">
        <v>1108</v>
      </c>
      <c r="B708" t="s">
        <v>4</v>
      </c>
      <c r="C708" t="str">
        <f>_xlfn.XLOOKUP(A708,tbl_nrc_lex_word_translation[word_eng],tbl_nrc_lex_word_translation[word_ptbr],"",0)</f>
        <v>acusação</v>
      </c>
      <c r="D708" t="str">
        <f>_xlfn.XLOOKUP(B708,tbl_nrc_lex_sentiment_translation[sentiment_eng],tbl_nrc_lex_sentiment_translation[sentiment_ptbr],"",0)</f>
        <v>negativo</v>
      </c>
      <c r="E708" t="str" cm="1">
        <f t="array" ref="E708">_xlfn.XLOOKUP(A708,tbl_nrc_lex_word_translation[word_eng],IF(tbl_nrc_lex_word_translation[context]=0,"",tbl_nrc_lex_word_translation[context]),"",0)</f>
        <v/>
      </c>
      <c r="F708">
        <v>0</v>
      </c>
      <c r="G708" t="str">
        <f t="shared" si="11"/>
        <v/>
      </c>
    </row>
    <row r="709" spans="1:7" hidden="1" x14ac:dyDescent="0.3">
      <c r="A709" t="s">
        <v>1108</v>
      </c>
      <c r="B709" t="s">
        <v>829</v>
      </c>
      <c r="C709" t="str">
        <f>_xlfn.XLOOKUP(A709,tbl_nrc_lex_word_translation[word_eng],tbl_nrc_lex_word_translation[word_ptbr],"",0)</f>
        <v>acusação</v>
      </c>
      <c r="D709" t="str">
        <f>_xlfn.XLOOKUP(B709,tbl_nrc_lex_sentiment_translation[sentiment_eng],tbl_nrc_lex_sentiment_translation[sentiment_ptbr],"",0)</f>
        <v>tristeza</v>
      </c>
      <c r="E709" t="str" cm="1">
        <f t="array" ref="E709">_xlfn.XLOOKUP(A709,tbl_nrc_lex_word_translation[word_eng],IF(tbl_nrc_lex_word_translation[context]=0,"",tbl_nrc_lex_word_translation[context]),"",0)</f>
        <v/>
      </c>
      <c r="F709">
        <v>0</v>
      </c>
      <c r="G709" t="str">
        <f t="shared" si="11"/>
        <v/>
      </c>
    </row>
    <row r="710" spans="1:7" hidden="1" x14ac:dyDescent="0.3">
      <c r="A710" t="s">
        <v>1108</v>
      </c>
      <c r="B710" t="s">
        <v>830</v>
      </c>
      <c r="C710" t="str">
        <f>_xlfn.XLOOKUP(A710,tbl_nrc_lex_word_translation[word_eng],tbl_nrc_lex_word_translation[word_ptbr],"",0)</f>
        <v>acusação</v>
      </c>
      <c r="D710" t="str">
        <f>_xlfn.XLOOKUP(B710,tbl_nrc_lex_sentiment_translation[sentiment_eng],tbl_nrc_lex_sentiment_translation[sentiment_ptbr],"",0)</f>
        <v>raiva</v>
      </c>
      <c r="E710" t="str" cm="1">
        <f t="array" ref="E710">_xlfn.XLOOKUP(A710,tbl_nrc_lex_word_translation[word_eng],IF(tbl_nrc_lex_word_translation[context]=0,"",tbl_nrc_lex_word_translation[context]),"",0)</f>
        <v/>
      </c>
      <c r="F710">
        <v>0</v>
      </c>
      <c r="G710" t="str">
        <f t="shared" si="11"/>
        <v/>
      </c>
    </row>
    <row r="711" spans="1:7" hidden="1" x14ac:dyDescent="0.3">
      <c r="A711" t="s">
        <v>1108</v>
      </c>
      <c r="B711" t="s">
        <v>406</v>
      </c>
      <c r="C711" t="str">
        <f>_xlfn.XLOOKUP(A711,tbl_nrc_lex_word_translation[word_eng],tbl_nrc_lex_word_translation[word_ptbr],"",0)</f>
        <v>acusação</v>
      </c>
      <c r="D711" t="str">
        <f>_xlfn.XLOOKUP(B711,tbl_nrc_lex_sentiment_translation[sentiment_eng],tbl_nrc_lex_sentiment_translation[sentiment_ptbr],"",0)</f>
        <v>medo</v>
      </c>
      <c r="E711" t="str" cm="1">
        <f t="array" ref="E711">_xlfn.XLOOKUP(A711,tbl_nrc_lex_word_translation[word_eng],IF(tbl_nrc_lex_word_translation[context]=0,"",tbl_nrc_lex_word_translation[context]),"",0)</f>
        <v/>
      </c>
      <c r="F711">
        <v>0</v>
      </c>
      <c r="G711" t="str">
        <f t="shared" si="11"/>
        <v/>
      </c>
    </row>
    <row r="712" spans="1:7" hidden="1" x14ac:dyDescent="0.3">
      <c r="A712" t="s">
        <v>1109</v>
      </c>
      <c r="B712" t="s">
        <v>2</v>
      </c>
      <c r="C712" t="str">
        <f>_xlfn.XLOOKUP(A712,tbl_nrc_lex_word_translation[word_eng],tbl_nrc_lex_word_translation[word_ptbr],"",0)</f>
        <v>lista</v>
      </c>
      <c r="D712" t="str">
        <f>_xlfn.XLOOKUP(B712,tbl_nrc_lex_sentiment_translation[sentiment_eng],tbl_nrc_lex_sentiment_translation[sentiment_ptbr],"",0)</f>
        <v>positivo</v>
      </c>
      <c r="E712" t="str" cm="1">
        <f t="array" ref="E712">_xlfn.XLOOKUP(A712,tbl_nrc_lex_word_translation[word_eng],IF(tbl_nrc_lex_word_translation[context]=0,"",tbl_nrc_lex_word_translation[context]),"",0)</f>
        <v/>
      </c>
      <c r="F712">
        <v>0</v>
      </c>
      <c r="G712" t="str">
        <f t="shared" si="11"/>
        <v/>
      </c>
    </row>
    <row r="713" spans="1:7" hidden="1" x14ac:dyDescent="0.3">
      <c r="A713" t="s">
        <v>69</v>
      </c>
      <c r="B713" t="s">
        <v>4</v>
      </c>
      <c r="C713" t="str">
        <f>_xlfn.XLOOKUP(A713,tbl_nrc_lex_word_translation[word_eng],tbl_nrc_lex_word_translation[word_ptbr],"",0)</f>
        <v>atrasados</v>
      </c>
      <c r="D713" t="str">
        <f>_xlfn.XLOOKUP(B713,tbl_nrc_lex_sentiment_translation[sentiment_eng],tbl_nrc_lex_sentiment_translation[sentiment_ptbr],"",0)</f>
        <v>negativo</v>
      </c>
      <c r="E713" t="str" cm="1">
        <f t="array" ref="E713">_xlfn.XLOOKUP(A713,tbl_nrc_lex_word_translation[word_eng],IF(tbl_nrc_lex_word_translation[context]=0,"",tbl_nrc_lex_word_translation[context]),"",0)</f>
        <v/>
      </c>
      <c r="F713">
        <v>0</v>
      </c>
      <c r="G713" t="str">
        <f t="shared" si="11"/>
        <v/>
      </c>
    </row>
    <row r="714" spans="1:7" hidden="1" x14ac:dyDescent="0.3">
      <c r="A714" t="s">
        <v>70</v>
      </c>
      <c r="B714" t="s">
        <v>4</v>
      </c>
      <c r="C714" t="str">
        <f>_xlfn.XLOOKUP(A714,tbl_nrc_lex_word_translation[word_eng],tbl_nrc_lex_word_translation[word_ptbr],"",0)</f>
        <v>prender</v>
      </c>
      <c r="D714" t="str">
        <f>_xlfn.XLOOKUP(B714,tbl_nrc_lex_sentiment_translation[sentiment_eng],tbl_nrc_lex_sentiment_translation[sentiment_ptbr],"",0)</f>
        <v>negativo</v>
      </c>
      <c r="E714" t="str" cm="1">
        <f t="array" ref="E714">_xlfn.XLOOKUP(A714,tbl_nrc_lex_word_translation[word_eng],IF(tbl_nrc_lex_word_translation[context]=0,"",tbl_nrc_lex_word_translation[context]),"",0)</f>
        <v/>
      </c>
      <c r="F714">
        <v>0</v>
      </c>
      <c r="G714" t="str">
        <f t="shared" si="11"/>
        <v/>
      </c>
    </row>
    <row r="715" spans="1:7" hidden="1" x14ac:dyDescent="0.3">
      <c r="A715" t="s">
        <v>1110</v>
      </c>
      <c r="B715" t="s">
        <v>60</v>
      </c>
      <c r="C715" t="str">
        <f>_xlfn.XLOOKUP(A715,tbl_nrc_lex_word_translation[word_eng],tbl_nrc_lex_word_translation[word_ptbr],"",0)</f>
        <v>chegada</v>
      </c>
      <c r="D715" t="str">
        <f>_xlfn.XLOOKUP(B715,tbl_nrc_lex_sentiment_translation[sentiment_eng],tbl_nrc_lex_sentiment_translation[sentiment_ptbr],"",0)</f>
        <v>antecipação</v>
      </c>
      <c r="E715" t="str" cm="1">
        <f t="array" ref="E715">_xlfn.XLOOKUP(A715,tbl_nrc_lex_word_translation[word_eng],IF(tbl_nrc_lex_word_translation[context]=0,"",tbl_nrc_lex_word_translation[context]),"",0)</f>
        <v/>
      </c>
      <c r="F715">
        <v>0</v>
      </c>
      <c r="G715" t="str">
        <f t="shared" si="11"/>
        <v/>
      </c>
    </row>
    <row r="716" spans="1:7" hidden="1" x14ac:dyDescent="0.3">
      <c r="A716" t="s">
        <v>1111</v>
      </c>
      <c r="B716" t="s">
        <v>60</v>
      </c>
      <c r="C716" t="str">
        <f>_xlfn.XLOOKUP(A716,tbl_nrc_lex_word_translation[word_eng],tbl_nrc_lex_word_translation[word_ptbr],"",0)</f>
        <v>chegar</v>
      </c>
      <c r="D716" t="str">
        <f>_xlfn.XLOOKUP(B716,tbl_nrc_lex_sentiment_translation[sentiment_eng],tbl_nrc_lex_sentiment_translation[sentiment_ptbr],"",0)</f>
        <v>antecipação</v>
      </c>
      <c r="E716" t="str" cm="1">
        <f t="array" ref="E716">_xlfn.XLOOKUP(A716,tbl_nrc_lex_word_translation[word_eng],IF(tbl_nrc_lex_word_translation[context]=0,"",tbl_nrc_lex_word_translation[context]),"",0)</f>
        <v/>
      </c>
      <c r="F716">
        <v>0</v>
      </c>
      <c r="G716" t="str">
        <f t="shared" si="11"/>
        <v/>
      </c>
    </row>
    <row r="717" spans="1:7" hidden="1" x14ac:dyDescent="0.3">
      <c r="A717" t="s">
        <v>1112</v>
      </c>
      <c r="B717" t="s">
        <v>4</v>
      </c>
      <c r="C717" t="str">
        <f>_xlfn.XLOOKUP(A717,tbl_nrc_lex_word_translation[word_eng],tbl_nrc_lex_word_translation[word_ptbr],"",0)</f>
        <v>arrogância</v>
      </c>
      <c r="D717" t="str">
        <f>_xlfn.XLOOKUP(B717,tbl_nrc_lex_sentiment_translation[sentiment_eng],tbl_nrc_lex_sentiment_translation[sentiment_ptbr],"",0)</f>
        <v>negativo</v>
      </c>
      <c r="E717" t="str" cm="1">
        <f t="array" ref="E717">_xlfn.XLOOKUP(A717,tbl_nrc_lex_word_translation[word_eng],IF(tbl_nrc_lex_word_translation[context]=0,"",tbl_nrc_lex_word_translation[context]),"",0)</f>
        <v/>
      </c>
      <c r="F717">
        <v>0</v>
      </c>
      <c r="G717" t="str">
        <f t="shared" si="11"/>
        <v/>
      </c>
    </row>
    <row r="718" spans="1:7" hidden="1" x14ac:dyDescent="0.3">
      <c r="A718" t="s">
        <v>1113</v>
      </c>
      <c r="B718" t="s">
        <v>4</v>
      </c>
      <c r="C718" t="str">
        <f>_xlfn.XLOOKUP(A718,tbl_nrc_lex_word_translation[word_eng],tbl_nrc_lex_word_translation[word_ptbr],"",0)</f>
        <v>arrogante</v>
      </c>
      <c r="D718" t="str">
        <f>_xlfn.XLOOKUP(B718,tbl_nrc_lex_sentiment_translation[sentiment_eng],tbl_nrc_lex_sentiment_translation[sentiment_ptbr],"",0)</f>
        <v>negativo</v>
      </c>
      <c r="E718" t="str" cm="1">
        <f t="array" ref="E718">_xlfn.XLOOKUP(A718,tbl_nrc_lex_word_translation[word_eng],IF(tbl_nrc_lex_word_translation[context]=0,"",tbl_nrc_lex_word_translation[context]),"",0)</f>
        <v/>
      </c>
      <c r="F718">
        <v>0</v>
      </c>
      <c r="G718" t="str">
        <f t="shared" si="11"/>
        <v/>
      </c>
    </row>
    <row r="719" spans="1:7" hidden="1" x14ac:dyDescent="0.3">
      <c r="A719" t="s">
        <v>1113</v>
      </c>
      <c r="B719" t="s">
        <v>835</v>
      </c>
      <c r="C719" t="str">
        <f>_xlfn.XLOOKUP(A719,tbl_nrc_lex_word_translation[word_eng],tbl_nrc_lex_word_translation[word_ptbr],"",0)</f>
        <v>arrogante</v>
      </c>
      <c r="D719" t="str">
        <f>_xlfn.XLOOKUP(B719,tbl_nrc_lex_sentiment_translation[sentiment_eng],tbl_nrc_lex_sentiment_translation[sentiment_ptbr],"",0)</f>
        <v>nojo</v>
      </c>
      <c r="E719" t="str" cm="1">
        <f t="array" ref="E719">_xlfn.XLOOKUP(A719,tbl_nrc_lex_word_translation[word_eng],IF(tbl_nrc_lex_word_translation[context]=0,"",tbl_nrc_lex_word_translation[context]),"",0)</f>
        <v/>
      </c>
      <c r="F719">
        <v>0</v>
      </c>
      <c r="G719" t="str">
        <f t="shared" si="11"/>
        <v/>
      </c>
    </row>
    <row r="720" spans="1:7" hidden="1" x14ac:dyDescent="0.3">
      <c r="A720" t="s">
        <v>1113</v>
      </c>
      <c r="B720" t="s">
        <v>830</v>
      </c>
      <c r="C720" t="str">
        <f>_xlfn.XLOOKUP(A720,tbl_nrc_lex_word_translation[word_eng],tbl_nrc_lex_word_translation[word_ptbr],"",0)</f>
        <v>arrogante</v>
      </c>
      <c r="D720" t="str">
        <f>_xlfn.XLOOKUP(B720,tbl_nrc_lex_sentiment_translation[sentiment_eng],tbl_nrc_lex_sentiment_translation[sentiment_ptbr],"",0)</f>
        <v>raiva</v>
      </c>
      <c r="E720" t="str" cm="1">
        <f t="array" ref="E720">_xlfn.XLOOKUP(A720,tbl_nrc_lex_word_translation[word_eng],IF(tbl_nrc_lex_word_translation[context]=0,"",tbl_nrc_lex_word_translation[context]),"",0)</f>
        <v/>
      </c>
      <c r="F720">
        <v>0</v>
      </c>
      <c r="G720" t="str">
        <f t="shared" si="11"/>
        <v/>
      </c>
    </row>
    <row r="721" spans="1:7" hidden="1" x14ac:dyDescent="0.3">
      <c r="A721" t="s">
        <v>1114</v>
      </c>
      <c r="B721" t="s">
        <v>4</v>
      </c>
      <c r="C721" t="str">
        <f>_xlfn.XLOOKUP(A721,tbl_nrc_lex_word_translation[word_eng],tbl_nrc_lex_word_translation[word_ptbr],"",0)</f>
        <v>arsénico</v>
      </c>
      <c r="D721" t="str">
        <f>_xlfn.XLOOKUP(B721,tbl_nrc_lex_sentiment_translation[sentiment_eng],tbl_nrc_lex_sentiment_translation[sentiment_ptbr],"",0)</f>
        <v>negativo</v>
      </c>
      <c r="E721" t="str" cm="1">
        <f t="array" ref="E721">_xlfn.XLOOKUP(A721,tbl_nrc_lex_word_translation[word_eng],IF(tbl_nrc_lex_word_translation[context]=0,"",tbl_nrc_lex_word_translation[context]),"",0)</f>
        <v/>
      </c>
      <c r="F721">
        <v>0</v>
      </c>
      <c r="G721" t="str">
        <f t="shared" si="11"/>
        <v/>
      </c>
    </row>
    <row r="722" spans="1:7" hidden="1" x14ac:dyDescent="0.3">
      <c r="A722" t="s">
        <v>1114</v>
      </c>
      <c r="B722" t="s">
        <v>829</v>
      </c>
      <c r="C722" t="str">
        <f>_xlfn.XLOOKUP(A722,tbl_nrc_lex_word_translation[word_eng],tbl_nrc_lex_word_translation[word_ptbr],"",0)</f>
        <v>arsénico</v>
      </c>
      <c r="D722" t="str">
        <f>_xlfn.XLOOKUP(B722,tbl_nrc_lex_sentiment_translation[sentiment_eng],tbl_nrc_lex_sentiment_translation[sentiment_ptbr],"",0)</f>
        <v>tristeza</v>
      </c>
      <c r="E722" t="str" cm="1">
        <f t="array" ref="E722">_xlfn.XLOOKUP(A722,tbl_nrc_lex_word_translation[word_eng],IF(tbl_nrc_lex_word_translation[context]=0,"",tbl_nrc_lex_word_translation[context]),"",0)</f>
        <v/>
      </c>
      <c r="F722">
        <v>0</v>
      </c>
      <c r="G722" t="str">
        <f t="shared" si="11"/>
        <v/>
      </c>
    </row>
    <row r="723" spans="1:7" hidden="1" x14ac:dyDescent="0.3">
      <c r="A723" t="s">
        <v>1114</v>
      </c>
      <c r="B723" t="s">
        <v>835</v>
      </c>
      <c r="C723" t="str">
        <f>_xlfn.XLOOKUP(A723,tbl_nrc_lex_word_translation[word_eng],tbl_nrc_lex_word_translation[word_ptbr],"",0)</f>
        <v>arsénico</v>
      </c>
      <c r="D723" t="str">
        <f>_xlfn.XLOOKUP(B723,tbl_nrc_lex_sentiment_translation[sentiment_eng],tbl_nrc_lex_sentiment_translation[sentiment_ptbr],"",0)</f>
        <v>nojo</v>
      </c>
      <c r="E723" t="str" cm="1">
        <f t="array" ref="E723">_xlfn.XLOOKUP(A723,tbl_nrc_lex_word_translation[word_eng],IF(tbl_nrc_lex_word_translation[context]=0,"",tbl_nrc_lex_word_translation[context]),"",0)</f>
        <v/>
      </c>
      <c r="F723">
        <v>0</v>
      </c>
      <c r="G723" t="str">
        <f t="shared" si="11"/>
        <v/>
      </c>
    </row>
    <row r="724" spans="1:7" hidden="1" x14ac:dyDescent="0.3">
      <c r="A724" t="s">
        <v>1114</v>
      </c>
      <c r="B724" t="s">
        <v>406</v>
      </c>
      <c r="C724" t="str">
        <f>_xlfn.XLOOKUP(A724,tbl_nrc_lex_word_translation[word_eng],tbl_nrc_lex_word_translation[word_ptbr],"",0)</f>
        <v>arsénico</v>
      </c>
      <c r="D724" t="str">
        <f>_xlfn.XLOOKUP(B724,tbl_nrc_lex_sentiment_translation[sentiment_eng],tbl_nrc_lex_sentiment_translation[sentiment_ptbr],"",0)</f>
        <v>medo</v>
      </c>
      <c r="E724" t="str" cm="1">
        <f t="array" ref="E724">_xlfn.XLOOKUP(A724,tbl_nrc_lex_word_translation[word_eng],IF(tbl_nrc_lex_word_translation[context]=0,"",tbl_nrc_lex_word_translation[context]),"",0)</f>
        <v/>
      </c>
      <c r="F724">
        <v>0</v>
      </c>
      <c r="G724" t="str">
        <f t="shared" si="11"/>
        <v/>
      </c>
    </row>
    <row r="725" spans="1:7" hidden="1" x14ac:dyDescent="0.3">
      <c r="A725" t="s">
        <v>1115</v>
      </c>
      <c r="B725" t="s">
        <v>4</v>
      </c>
      <c r="C725" t="str">
        <f>_xlfn.XLOOKUP(A725,tbl_nrc_lex_word_translation[word_eng],tbl_nrc_lex_word_translation[word_ptbr],"",0)</f>
        <v>incêndio</v>
      </c>
      <c r="D725" t="str">
        <f>_xlfn.XLOOKUP(B725,tbl_nrc_lex_sentiment_translation[sentiment_eng],tbl_nrc_lex_sentiment_translation[sentiment_ptbr],"",0)</f>
        <v>negativo</v>
      </c>
      <c r="E725" t="str" cm="1">
        <f t="array" ref="E725">_xlfn.XLOOKUP(A725,tbl_nrc_lex_word_translation[word_eng],IF(tbl_nrc_lex_word_translation[context]=0,"",tbl_nrc_lex_word_translation[context]),"",0)</f>
        <v/>
      </c>
      <c r="F725">
        <v>0</v>
      </c>
      <c r="G725" t="str">
        <f t="shared" si="11"/>
        <v/>
      </c>
    </row>
    <row r="726" spans="1:7" hidden="1" x14ac:dyDescent="0.3">
      <c r="A726" t="s">
        <v>1115</v>
      </c>
      <c r="B726" t="s">
        <v>406</v>
      </c>
      <c r="C726" t="str">
        <f>_xlfn.XLOOKUP(A726,tbl_nrc_lex_word_translation[word_eng],tbl_nrc_lex_word_translation[word_ptbr],"",0)</f>
        <v>incêndio</v>
      </c>
      <c r="D726" t="str">
        <f>_xlfn.XLOOKUP(B726,tbl_nrc_lex_sentiment_translation[sentiment_eng],tbl_nrc_lex_sentiment_translation[sentiment_ptbr],"",0)</f>
        <v>medo</v>
      </c>
      <c r="E726" t="str" cm="1">
        <f t="array" ref="E726">_xlfn.XLOOKUP(A726,tbl_nrc_lex_word_translation[word_eng],IF(tbl_nrc_lex_word_translation[context]=0,"",tbl_nrc_lex_word_translation[context]),"",0)</f>
        <v/>
      </c>
      <c r="F726">
        <v>0</v>
      </c>
      <c r="G726" t="str">
        <f t="shared" si="11"/>
        <v/>
      </c>
    </row>
    <row r="727" spans="1:7" hidden="1" x14ac:dyDescent="0.3">
      <c r="A727" t="s">
        <v>1115</v>
      </c>
      <c r="B727" t="s">
        <v>830</v>
      </c>
      <c r="C727" t="str">
        <f>_xlfn.XLOOKUP(A727,tbl_nrc_lex_word_translation[word_eng],tbl_nrc_lex_word_translation[word_ptbr],"",0)</f>
        <v>incêndio</v>
      </c>
      <c r="D727" t="str">
        <f>_xlfn.XLOOKUP(B727,tbl_nrc_lex_sentiment_translation[sentiment_eng],tbl_nrc_lex_sentiment_translation[sentiment_ptbr],"",0)</f>
        <v>raiva</v>
      </c>
      <c r="E727" t="str" cm="1">
        <f t="array" ref="E727">_xlfn.XLOOKUP(A727,tbl_nrc_lex_word_translation[word_eng],IF(tbl_nrc_lex_word_translation[context]=0,"",tbl_nrc_lex_word_translation[context]),"",0)</f>
        <v/>
      </c>
      <c r="F727">
        <v>0</v>
      </c>
      <c r="G727" t="str">
        <f t="shared" si="11"/>
        <v/>
      </c>
    </row>
    <row r="728" spans="1:7" hidden="1" x14ac:dyDescent="0.3">
      <c r="A728" t="s">
        <v>1116</v>
      </c>
      <c r="B728" t="s">
        <v>829</v>
      </c>
      <c r="C728" t="str">
        <f>_xlfn.XLOOKUP(A728,tbl_nrc_lex_word_translation[word_eng],tbl_nrc_lex_word_translation[word_ptbr],"",0)</f>
        <v>arte</v>
      </c>
      <c r="D728" t="str">
        <f>_xlfn.XLOOKUP(B728,tbl_nrc_lex_sentiment_translation[sentiment_eng],tbl_nrc_lex_sentiment_translation[sentiment_ptbr],"",0)</f>
        <v>tristeza</v>
      </c>
      <c r="E728" t="str" cm="1">
        <f t="array" ref="E728">_xlfn.XLOOKUP(A728,tbl_nrc_lex_word_translation[word_eng],IF(tbl_nrc_lex_word_translation[context]=0,"",tbl_nrc_lex_word_translation[context]),"",0)</f>
        <v/>
      </c>
      <c r="F728">
        <v>0</v>
      </c>
      <c r="G728" t="str">
        <f t="shared" si="11"/>
        <v/>
      </c>
    </row>
    <row r="729" spans="1:7" hidden="1" x14ac:dyDescent="0.3">
      <c r="A729" t="s">
        <v>1116</v>
      </c>
      <c r="B729" t="s">
        <v>831</v>
      </c>
      <c r="C729" t="str">
        <f>_xlfn.XLOOKUP(A729,tbl_nrc_lex_word_translation[word_eng],tbl_nrc_lex_word_translation[word_ptbr],"",0)</f>
        <v>arte</v>
      </c>
      <c r="D729" t="str">
        <f>_xlfn.XLOOKUP(B729,tbl_nrc_lex_sentiment_translation[sentiment_eng],tbl_nrc_lex_sentiment_translation[sentiment_ptbr],"",0)</f>
        <v>surpresa</v>
      </c>
      <c r="E729" t="str" cm="1">
        <f t="array" ref="E729">_xlfn.XLOOKUP(A729,tbl_nrc_lex_word_translation[word_eng],IF(tbl_nrc_lex_word_translation[context]=0,"",tbl_nrc_lex_word_translation[context]),"",0)</f>
        <v/>
      </c>
      <c r="F729">
        <v>0</v>
      </c>
      <c r="G729" t="str">
        <f t="shared" si="11"/>
        <v/>
      </c>
    </row>
    <row r="730" spans="1:7" hidden="1" x14ac:dyDescent="0.3">
      <c r="A730" t="s">
        <v>1116</v>
      </c>
      <c r="B730" t="s">
        <v>2</v>
      </c>
      <c r="C730" t="str">
        <f>_xlfn.XLOOKUP(A730,tbl_nrc_lex_word_translation[word_eng],tbl_nrc_lex_word_translation[word_ptbr],"",0)</f>
        <v>arte</v>
      </c>
      <c r="D730" t="str">
        <f>_xlfn.XLOOKUP(B730,tbl_nrc_lex_sentiment_translation[sentiment_eng],tbl_nrc_lex_sentiment_translation[sentiment_ptbr],"",0)</f>
        <v>positivo</v>
      </c>
      <c r="E730" t="str" cm="1">
        <f t="array" ref="E730">_xlfn.XLOOKUP(A730,tbl_nrc_lex_word_translation[word_eng],IF(tbl_nrc_lex_word_translation[context]=0,"",tbl_nrc_lex_word_translation[context]),"",0)</f>
        <v/>
      </c>
      <c r="F730">
        <v>0</v>
      </c>
      <c r="G730" t="str">
        <f t="shared" si="11"/>
        <v/>
      </c>
    </row>
    <row r="731" spans="1:7" hidden="1" x14ac:dyDescent="0.3">
      <c r="A731" t="s">
        <v>1116</v>
      </c>
      <c r="B731" t="s">
        <v>60</v>
      </c>
      <c r="C731" t="str">
        <f>_xlfn.XLOOKUP(A731,tbl_nrc_lex_word_translation[word_eng],tbl_nrc_lex_word_translation[word_ptbr],"",0)</f>
        <v>arte</v>
      </c>
      <c r="D731" t="str">
        <f>_xlfn.XLOOKUP(B731,tbl_nrc_lex_sentiment_translation[sentiment_eng],tbl_nrc_lex_sentiment_translation[sentiment_ptbr],"",0)</f>
        <v>antecipação</v>
      </c>
      <c r="E731" t="str" cm="1">
        <f t="array" ref="E731">_xlfn.XLOOKUP(A731,tbl_nrc_lex_word_translation[word_eng],IF(tbl_nrc_lex_word_translation[context]=0,"",tbl_nrc_lex_word_translation[context]),"",0)</f>
        <v/>
      </c>
      <c r="F731">
        <v>0</v>
      </c>
      <c r="G731" t="str">
        <f t="shared" si="11"/>
        <v/>
      </c>
    </row>
    <row r="732" spans="1:7" hidden="1" x14ac:dyDescent="0.3">
      <c r="A732" t="s">
        <v>1116</v>
      </c>
      <c r="B732" t="s">
        <v>852</v>
      </c>
      <c r="C732" t="str">
        <f>_xlfn.XLOOKUP(A732,tbl_nrc_lex_word_translation[word_eng],tbl_nrc_lex_word_translation[word_ptbr],"",0)</f>
        <v>arte</v>
      </c>
      <c r="D732" t="str">
        <f>_xlfn.XLOOKUP(B732,tbl_nrc_lex_sentiment_translation[sentiment_eng],tbl_nrc_lex_sentiment_translation[sentiment_ptbr],"",0)</f>
        <v>alegria</v>
      </c>
      <c r="E732" t="str" cm="1">
        <f t="array" ref="E732">_xlfn.XLOOKUP(A732,tbl_nrc_lex_word_translation[word_eng],IF(tbl_nrc_lex_word_translation[context]=0,"",tbl_nrc_lex_word_translation[context]),"",0)</f>
        <v/>
      </c>
      <c r="F732">
        <v>0</v>
      </c>
      <c r="G732" t="str">
        <f t="shared" si="11"/>
        <v/>
      </c>
    </row>
    <row r="733" spans="1:7" hidden="1" x14ac:dyDescent="0.3">
      <c r="A733" t="s">
        <v>1117</v>
      </c>
      <c r="B733" t="s">
        <v>2</v>
      </c>
      <c r="C733" t="str">
        <f>_xlfn.XLOOKUP(A733,tbl_nrc_lex_word_translation[word_eng],tbl_nrc_lex_word_translation[word_ptbr],"",0)</f>
        <v>articular</v>
      </c>
      <c r="D733" t="str">
        <f>_xlfn.XLOOKUP(B733,tbl_nrc_lex_sentiment_translation[sentiment_eng],tbl_nrc_lex_sentiment_translation[sentiment_ptbr],"",0)</f>
        <v>positivo</v>
      </c>
      <c r="E733" t="str" cm="1">
        <f t="array" ref="E733">_xlfn.XLOOKUP(A733,tbl_nrc_lex_word_translation[word_eng],IF(tbl_nrc_lex_word_translation[context]=0,"",tbl_nrc_lex_word_translation[context]),"",0)</f>
        <v/>
      </c>
      <c r="F733">
        <v>0</v>
      </c>
      <c r="G733" t="str">
        <f t="shared" si="11"/>
        <v/>
      </c>
    </row>
    <row r="734" spans="1:7" hidden="1" x14ac:dyDescent="0.3">
      <c r="A734" t="s">
        <v>1118</v>
      </c>
      <c r="B734" t="s">
        <v>2</v>
      </c>
      <c r="C734" t="str">
        <f>_xlfn.XLOOKUP(A734,tbl_nrc_lex_word_translation[word_eng],tbl_nrc_lex_word_translation[word_ptbr],"",0)</f>
        <v>articulação</v>
      </c>
      <c r="D734" t="str">
        <f>_xlfn.XLOOKUP(B734,tbl_nrc_lex_sentiment_translation[sentiment_eng],tbl_nrc_lex_sentiment_translation[sentiment_ptbr],"",0)</f>
        <v>positivo</v>
      </c>
      <c r="E734" t="str" cm="1">
        <f t="array" ref="E734">_xlfn.XLOOKUP(A734,tbl_nrc_lex_word_translation[word_eng],IF(tbl_nrc_lex_word_translation[context]=0,"",tbl_nrc_lex_word_translation[context]),"",0)</f>
        <v/>
      </c>
      <c r="F734">
        <v>0</v>
      </c>
      <c r="G734" t="str">
        <f t="shared" si="11"/>
        <v/>
      </c>
    </row>
    <row r="735" spans="1:7" hidden="1" x14ac:dyDescent="0.3">
      <c r="A735" t="s">
        <v>1119</v>
      </c>
      <c r="B735" t="s">
        <v>4</v>
      </c>
      <c r="C735" t="str">
        <f>_xlfn.XLOOKUP(A735,tbl_nrc_lex_word_translation[word_eng],tbl_nrc_lex_word_translation[word_ptbr],"",0)</f>
        <v>artilharia</v>
      </c>
      <c r="D735" t="str">
        <f>_xlfn.XLOOKUP(B735,tbl_nrc_lex_sentiment_translation[sentiment_eng],tbl_nrc_lex_sentiment_translation[sentiment_ptbr],"",0)</f>
        <v>negativo</v>
      </c>
      <c r="E735" t="str" cm="1">
        <f t="array" ref="E735">_xlfn.XLOOKUP(A735,tbl_nrc_lex_word_translation[word_eng],IF(tbl_nrc_lex_word_translation[context]=0,"",tbl_nrc_lex_word_translation[context]),"",0)</f>
        <v/>
      </c>
      <c r="F735">
        <v>0</v>
      </c>
      <c r="G735" t="str">
        <f t="shared" si="11"/>
        <v/>
      </c>
    </row>
    <row r="736" spans="1:7" hidden="1" x14ac:dyDescent="0.3">
      <c r="A736" t="s">
        <v>1119</v>
      </c>
      <c r="B736" t="s">
        <v>406</v>
      </c>
      <c r="C736" t="str">
        <f>_xlfn.XLOOKUP(A736,tbl_nrc_lex_word_translation[word_eng],tbl_nrc_lex_word_translation[word_ptbr],"",0)</f>
        <v>artilharia</v>
      </c>
      <c r="D736" t="str">
        <f>_xlfn.XLOOKUP(B736,tbl_nrc_lex_sentiment_translation[sentiment_eng],tbl_nrc_lex_sentiment_translation[sentiment_ptbr],"",0)</f>
        <v>medo</v>
      </c>
      <c r="E736" t="str" cm="1">
        <f t="array" ref="E736">_xlfn.XLOOKUP(A736,tbl_nrc_lex_word_translation[word_eng],IF(tbl_nrc_lex_word_translation[context]=0,"",tbl_nrc_lex_word_translation[context]),"",0)</f>
        <v/>
      </c>
      <c r="F736">
        <v>0</v>
      </c>
      <c r="G736" t="str">
        <f t="shared" si="11"/>
        <v/>
      </c>
    </row>
    <row r="737" spans="1:7" hidden="1" x14ac:dyDescent="0.3">
      <c r="A737" t="s">
        <v>1120</v>
      </c>
      <c r="B737" t="s">
        <v>2</v>
      </c>
      <c r="C737" t="str">
        <f>_xlfn.XLOOKUP(A737,tbl_nrc_lex_word_translation[word_eng],tbl_nrc_lex_word_translation[word_ptbr],"",0)</f>
        <v>artesão</v>
      </c>
      <c r="D737" t="str">
        <f>_xlfn.XLOOKUP(B737,tbl_nrc_lex_sentiment_translation[sentiment_eng],tbl_nrc_lex_sentiment_translation[sentiment_ptbr],"",0)</f>
        <v>positivo</v>
      </c>
      <c r="E737" t="str" cm="1">
        <f t="array" ref="E737">_xlfn.XLOOKUP(A737,tbl_nrc_lex_word_translation[word_eng],IF(tbl_nrc_lex_word_translation[context]=0,"",tbl_nrc_lex_word_translation[context]),"",0)</f>
        <v/>
      </c>
      <c r="F737">
        <v>0</v>
      </c>
      <c r="G737" t="str">
        <f t="shared" si="11"/>
        <v/>
      </c>
    </row>
    <row r="738" spans="1:7" hidden="1" x14ac:dyDescent="0.3">
      <c r="A738" t="s">
        <v>1121</v>
      </c>
      <c r="B738" t="s">
        <v>2</v>
      </c>
      <c r="C738" t="str">
        <f>_xlfn.XLOOKUP(A738,tbl_nrc_lex_word_translation[word_eng],tbl_nrc_lex_word_translation[word_ptbr],"",0)</f>
        <v>artista</v>
      </c>
      <c r="D738" t="str">
        <f>_xlfn.XLOOKUP(B738,tbl_nrc_lex_sentiment_translation[sentiment_eng],tbl_nrc_lex_sentiment_translation[sentiment_ptbr],"",0)</f>
        <v>positivo</v>
      </c>
      <c r="E738" t="str" cm="1">
        <f t="array" ref="E738">_xlfn.XLOOKUP(A738,tbl_nrc_lex_word_translation[word_eng],IF(tbl_nrc_lex_word_translation[context]=0,"",tbl_nrc_lex_word_translation[context]),"",0)</f>
        <v/>
      </c>
      <c r="F738">
        <v>0</v>
      </c>
      <c r="G738" t="str">
        <f t="shared" si="11"/>
        <v/>
      </c>
    </row>
    <row r="739" spans="1:7" hidden="1" x14ac:dyDescent="0.3">
      <c r="A739" t="s">
        <v>1122</v>
      </c>
      <c r="B739" t="s">
        <v>2</v>
      </c>
      <c r="C739" t="str">
        <f>_xlfn.XLOOKUP(A739,tbl_nrc_lex_word_translation[word_eng],tbl_nrc_lex_word_translation[word_ptbr],"",0)</f>
        <v>artístico</v>
      </c>
      <c r="D739" t="str">
        <f>_xlfn.XLOOKUP(B739,tbl_nrc_lex_sentiment_translation[sentiment_eng],tbl_nrc_lex_sentiment_translation[sentiment_ptbr],"",0)</f>
        <v>positivo</v>
      </c>
      <c r="E739" t="str" cm="1">
        <f t="array" ref="E739">_xlfn.XLOOKUP(A739,tbl_nrc_lex_word_translation[word_eng],IF(tbl_nrc_lex_word_translation[context]=0,"",tbl_nrc_lex_word_translation[context]),"",0)</f>
        <v/>
      </c>
      <c r="F739">
        <v>0</v>
      </c>
      <c r="G739" t="str">
        <f t="shared" si="11"/>
        <v/>
      </c>
    </row>
    <row r="740" spans="1:7" hidden="1" x14ac:dyDescent="0.3">
      <c r="A740" t="s">
        <v>71</v>
      </c>
      <c r="B740" t="s">
        <v>2</v>
      </c>
      <c r="C740" t="str">
        <f>_xlfn.XLOOKUP(A740,tbl_nrc_lex_word_translation[word_eng],tbl_nrc_lex_word_translation[word_ptbr],"",0)</f>
        <v>ascendência</v>
      </c>
      <c r="D740" t="str">
        <f>_xlfn.XLOOKUP(B740,tbl_nrc_lex_sentiment_translation[sentiment_eng],tbl_nrc_lex_sentiment_translation[sentiment_ptbr],"",0)</f>
        <v>positivo</v>
      </c>
      <c r="E740" t="str" cm="1">
        <f t="array" ref="E740">_xlfn.XLOOKUP(A740,tbl_nrc_lex_word_translation[word_eng],IF(tbl_nrc_lex_word_translation[context]=0,"",tbl_nrc_lex_word_translation[context]),"",0)</f>
        <v/>
      </c>
      <c r="F740">
        <v>0</v>
      </c>
      <c r="G740" t="str">
        <f t="shared" si="11"/>
        <v/>
      </c>
    </row>
    <row r="741" spans="1:7" hidden="1" x14ac:dyDescent="0.3">
      <c r="A741" t="s">
        <v>1123</v>
      </c>
      <c r="B741" t="s">
        <v>2</v>
      </c>
      <c r="C741" t="str">
        <f>_xlfn.XLOOKUP(A741,tbl_nrc_lex_word_translation[word_eng],tbl_nrc_lex_word_translation[word_ptbr],"",0)</f>
        <v>subida</v>
      </c>
      <c r="D741" t="str">
        <f>_xlfn.XLOOKUP(B741,tbl_nrc_lex_sentiment_translation[sentiment_eng],tbl_nrc_lex_sentiment_translation[sentiment_ptbr],"",0)</f>
        <v>positivo</v>
      </c>
      <c r="E741" t="str" cm="1">
        <f t="array" ref="E741">_xlfn.XLOOKUP(A741,tbl_nrc_lex_word_translation[word_eng],IF(tbl_nrc_lex_word_translation[context]=0,"",tbl_nrc_lex_word_translation[context]),"",0)</f>
        <v/>
      </c>
      <c r="F741">
        <v>0</v>
      </c>
      <c r="G741" t="str">
        <f t="shared" si="11"/>
        <v/>
      </c>
    </row>
    <row r="742" spans="1:7" hidden="1" x14ac:dyDescent="0.3">
      <c r="A742" t="s">
        <v>1124</v>
      </c>
      <c r="B742" t="s">
        <v>4</v>
      </c>
      <c r="C742" t="str">
        <f>_xlfn.XLOOKUP(A742,tbl_nrc_lex_word_translation[word_eng],tbl_nrc_lex_word_translation[word_ptbr],"",0)</f>
        <v>cinza</v>
      </c>
      <c r="D742" t="str">
        <f>_xlfn.XLOOKUP(B742,tbl_nrc_lex_sentiment_translation[sentiment_eng],tbl_nrc_lex_sentiment_translation[sentiment_ptbr],"",0)</f>
        <v>negativo</v>
      </c>
      <c r="E742" t="str" cm="1">
        <f t="array" ref="E742">_xlfn.XLOOKUP(A742,tbl_nrc_lex_word_translation[word_eng],IF(tbl_nrc_lex_word_translation[context]=0,"",tbl_nrc_lex_word_translation[context]),"",0)</f>
        <v/>
      </c>
      <c r="F742">
        <v>0</v>
      </c>
      <c r="G742" t="str">
        <f t="shared" si="11"/>
        <v/>
      </c>
    </row>
    <row r="743" spans="1:7" hidden="1" x14ac:dyDescent="0.3">
      <c r="A743" t="s">
        <v>1125</v>
      </c>
      <c r="B743" t="s">
        <v>829</v>
      </c>
      <c r="C743" t="str">
        <f>_xlfn.XLOOKUP(A743,tbl_nrc_lex_word_translation[word_eng],tbl_nrc_lex_word_translation[word_ptbr],"",0)</f>
        <v>envergonhado</v>
      </c>
      <c r="D743" t="str">
        <f>_xlfn.XLOOKUP(B743,tbl_nrc_lex_sentiment_translation[sentiment_eng],tbl_nrc_lex_sentiment_translation[sentiment_ptbr],"",0)</f>
        <v>tristeza</v>
      </c>
      <c r="E743" t="str" cm="1">
        <f t="array" ref="E743">_xlfn.XLOOKUP(A743,tbl_nrc_lex_word_translation[word_eng],IF(tbl_nrc_lex_word_translation[context]=0,"",tbl_nrc_lex_word_translation[context]),"",0)</f>
        <v/>
      </c>
      <c r="F743">
        <v>0</v>
      </c>
      <c r="G743" t="str">
        <f t="shared" si="11"/>
        <v/>
      </c>
    </row>
    <row r="744" spans="1:7" hidden="1" x14ac:dyDescent="0.3">
      <c r="A744" t="s">
        <v>1125</v>
      </c>
      <c r="B744" t="s">
        <v>4</v>
      </c>
      <c r="C744" t="str">
        <f>_xlfn.XLOOKUP(A744,tbl_nrc_lex_word_translation[word_eng],tbl_nrc_lex_word_translation[word_ptbr],"",0)</f>
        <v>envergonhado</v>
      </c>
      <c r="D744" t="str">
        <f>_xlfn.XLOOKUP(B744,tbl_nrc_lex_sentiment_translation[sentiment_eng],tbl_nrc_lex_sentiment_translation[sentiment_ptbr],"",0)</f>
        <v>negativo</v>
      </c>
      <c r="E744" t="str" cm="1">
        <f t="array" ref="E744">_xlfn.XLOOKUP(A744,tbl_nrc_lex_word_translation[word_eng],IF(tbl_nrc_lex_word_translation[context]=0,"",tbl_nrc_lex_word_translation[context]),"",0)</f>
        <v/>
      </c>
      <c r="F744">
        <v>0</v>
      </c>
      <c r="G744" t="str">
        <f t="shared" si="11"/>
        <v/>
      </c>
    </row>
    <row r="745" spans="1:7" hidden="1" x14ac:dyDescent="0.3">
      <c r="A745" t="s">
        <v>1125</v>
      </c>
      <c r="B745" t="s">
        <v>835</v>
      </c>
      <c r="C745" t="str">
        <f>_xlfn.XLOOKUP(A745,tbl_nrc_lex_word_translation[word_eng],tbl_nrc_lex_word_translation[word_ptbr],"",0)</f>
        <v>envergonhado</v>
      </c>
      <c r="D745" t="str">
        <f>_xlfn.XLOOKUP(B745,tbl_nrc_lex_sentiment_translation[sentiment_eng],tbl_nrc_lex_sentiment_translation[sentiment_ptbr],"",0)</f>
        <v>nojo</v>
      </c>
      <c r="E745" t="str" cm="1">
        <f t="array" ref="E745">_xlfn.XLOOKUP(A745,tbl_nrc_lex_word_translation[word_eng],IF(tbl_nrc_lex_word_translation[context]=0,"",tbl_nrc_lex_word_translation[context]),"",0)</f>
        <v/>
      </c>
      <c r="F745">
        <v>0</v>
      </c>
      <c r="G745" t="str">
        <f t="shared" si="11"/>
        <v/>
      </c>
    </row>
    <row r="746" spans="1:7" hidden="1" x14ac:dyDescent="0.3">
      <c r="A746" t="s">
        <v>1126</v>
      </c>
      <c r="B746" t="s">
        <v>829</v>
      </c>
      <c r="C746" t="str">
        <f>_xlfn.XLOOKUP(A746,tbl_nrc_lex_word_translation[word_eng],tbl_nrc_lex_word_translation[word_ptbr],"",0)</f>
        <v>cinzas</v>
      </c>
      <c r="D746" t="str">
        <f>_xlfn.XLOOKUP(B746,tbl_nrc_lex_sentiment_translation[sentiment_eng],tbl_nrc_lex_sentiment_translation[sentiment_ptbr],"",0)</f>
        <v>tristeza</v>
      </c>
      <c r="E746" t="str" cm="1">
        <f t="array" ref="E746">_xlfn.XLOOKUP(A746,tbl_nrc_lex_word_translation[word_eng],IF(tbl_nrc_lex_word_translation[context]=0,"",tbl_nrc_lex_word_translation[context]),"",0)</f>
        <v/>
      </c>
      <c r="F746">
        <v>0</v>
      </c>
      <c r="G746" t="str">
        <f t="shared" si="11"/>
        <v/>
      </c>
    </row>
    <row r="747" spans="1:7" hidden="1" x14ac:dyDescent="0.3">
      <c r="A747" t="s">
        <v>1126</v>
      </c>
      <c r="B747" t="s">
        <v>4</v>
      </c>
      <c r="C747" t="str">
        <f>_xlfn.XLOOKUP(A747,tbl_nrc_lex_word_translation[word_eng],tbl_nrc_lex_word_translation[word_ptbr],"",0)</f>
        <v>cinzas</v>
      </c>
      <c r="D747" t="str">
        <f>_xlfn.XLOOKUP(B747,tbl_nrc_lex_sentiment_translation[sentiment_eng],tbl_nrc_lex_sentiment_translation[sentiment_ptbr],"",0)</f>
        <v>negativo</v>
      </c>
      <c r="E747" t="str" cm="1">
        <f t="array" ref="E747">_xlfn.XLOOKUP(A747,tbl_nrc_lex_word_translation[word_eng],IF(tbl_nrc_lex_word_translation[context]=0,"",tbl_nrc_lex_word_translation[context]),"",0)</f>
        <v/>
      </c>
      <c r="F747">
        <v>0</v>
      </c>
      <c r="G747" t="str">
        <f t="shared" si="11"/>
        <v/>
      </c>
    </row>
    <row r="748" spans="1:7" hidden="1" x14ac:dyDescent="0.3">
      <c r="A748" t="s">
        <v>1127</v>
      </c>
      <c r="B748" t="s">
        <v>406</v>
      </c>
      <c r="C748" t="str">
        <f>_xlfn.XLOOKUP(A748,tbl_nrc_lex_word_translation[word_eng],tbl_nrc_lex_word_translation[word_ptbr],"",0)</f>
        <v/>
      </c>
      <c r="D748" t="str">
        <f>_xlfn.XLOOKUP(B748,tbl_nrc_lex_sentiment_translation[sentiment_eng],tbl_nrc_lex_sentiment_translation[sentiment_ptbr],"",0)</f>
        <v>medo</v>
      </c>
      <c r="E748" t="str" cm="1">
        <f t="array" ref="E748">_xlfn.XLOOKUP(A748,tbl_nrc_lex_word_translation[word_eng],IF(tbl_nrc_lex_word_translation[context]=0,"",tbl_nrc_lex_word_translation[context]),"",0)</f>
        <v/>
      </c>
      <c r="F748">
        <v>0</v>
      </c>
      <c r="G748" t="str">
        <f t="shared" si="11"/>
        <v/>
      </c>
    </row>
    <row r="749" spans="1:7" hidden="1" x14ac:dyDescent="0.3">
      <c r="A749" t="s">
        <v>1128</v>
      </c>
      <c r="B749" t="s">
        <v>831</v>
      </c>
      <c r="C749" t="str">
        <f>_xlfn.XLOOKUP(A749,tbl_nrc_lex_word_translation[word_eng],tbl_nrc_lex_word_translation[word_ptbr],"",0)</f>
        <v>aspiração</v>
      </c>
      <c r="D749" t="str">
        <f>_xlfn.XLOOKUP(B749,tbl_nrc_lex_sentiment_translation[sentiment_eng],tbl_nrc_lex_sentiment_translation[sentiment_ptbr],"",0)</f>
        <v>surpresa</v>
      </c>
      <c r="E749" t="str" cm="1">
        <f t="array" ref="E749">_xlfn.XLOOKUP(A749,tbl_nrc_lex_word_translation[word_eng],IF(tbl_nrc_lex_word_translation[context]=0,"",tbl_nrc_lex_word_translation[context]),"",0)</f>
        <v/>
      </c>
      <c r="F749">
        <v>0</v>
      </c>
      <c r="G749" t="str">
        <f t="shared" si="11"/>
        <v/>
      </c>
    </row>
    <row r="750" spans="1:7" hidden="1" x14ac:dyDescent="0.3">
      <c r="A750" t="s">
        <v>1128</v>
      </c>
      <c r="B750" t="s">
        <v>828</v>
      </c>
      <c r="C750" t="str">
        <f>_xlfn.XLOOKUP(A750,tbl_nrc_lex_word_translation[word_eng],tbl_nrc_lex_word_translation[word_ptbr],"",0)</f>
        <v>aspiração</v>
      </c>
      <c r="D750" t="str">
        <f>_xlfn.XLOOKUP(B750,tbl_nrc_lex_sentiment_translation[sentiment_eng],tbl_nrc_lex_sentiment_translation[sentiment_ptbr],"",0)</f>
        <v>confiança</v>
      </c>
      <c r="E750" t="str" cm="1">
        <f t="array" ref="E750">_xlfn.XLOOKUP(A750,tbl_nrc_lex_word_translation[word_eng],IF(tbl_nrc_lex_word_translation[context]=0,"",tbl_nrc_lex_word_translation[context]),"",0)</f>
        <v/>
      </c>
      <c r="F750">
        <v>0</v>
      </c>
      <c r="G750" t="str">
        <f t="shared" si="11"/>
        <v/>
      </c>
    </row>
    <row r="751" spans="1:7" hidden="1" x14ac:dyDescent="0.3">
      <c r="A751" t="s">
        <v>1128</v>
      </c>
      <c r="B751" t="s">
        <v>2</v>
      </c>
      <c r="C751" t="str">
        <f>_xlfn.XLOOKUP(A751,tbl_nrc_lex_word_translation[word_eng],tbl_nrc_lex_word_translation[word_ptbr],"",0)</f>
        <v>aspiração</v>
      </c>
      <c r="D751" t="str">
        <f>_xlfn.XLOOKUP(B751,tbl_nrc_lex_sentiment_translation[sentiment_eng],tbl_nrc_lex_sentiment_translation[sentiment_ptbr],"",0)</f>
        <v>positivo</v>
      </c>
      <c r="E751" t="str" cm="1">
        <f t="array" ref="E751">_xlfn.XLOOKUP(A751,tbl_nrc_lex_word_translation[word_eng],IF(tbl_nrc_lex_word_translation[context]=0,"",tbl_nrc_lex_word_translation[context]),"",0)</f>
        <v/>
      </c>
      <c r="F751">
        <v>0</v>
      </c>
      <c r="G751" t="str">
        <f t="shared" si="11"/>
        <v/>
      </c>
    </row>
    <row r="752" spans="1:7" hidden="1" x14ac:dyDescent="0.3">
      <c r="A752" t="s">
        <v>1128</v>
      </c>
      <c r="B752" t="s">
        <v>60</v>
      </c>
      <c r="C752" t="str">
        <f>_xlfn.XLOOKUP(A752,tbl_nrc_lex_word_translation[word_eng],tbl_nrc_lex_word_translation[word_ptbr],"",0)</f>
        <v>aspiração</v>
      </c>
      <c r="D752" t="str">
        <f>_xlfn.XLOOKUP(B752,tbl_nrc_lex_sentiment_translation[sentiment_eng],tbl_nrc_lex_sentiment_translation[sentiment_ptbr],"",0)</f>
        <v>antecipação</v>
      </c>
      <c r="E752" t="str" cm="1">
        <f t="array" ref="E752">_xlfn.XLOOKUP(A752,tbl_nrc_lex_word_translation[word_eng],IF(tbl_nrc_lex_word_translation[context]=0,"",tbl_nrc_lex_word_translation[context]),"",0)</f>
        <v/>
      </c>
      <c r="F752">
        <v>0</v>
      </c>
      <c r="G752" t="str">
        <f t="shared" si="11"/>
        <v/>
      </c>
    </row>
    <row r="753" spans="1:7" hidden="1" x14ac:dyDescent="0.3">
      <c r="A753" t="s">
        <v>1128</v>
      </c>
      <c r="B753" t="s">
        <v>852</v>
      </c>
      <c r="C753" t="str">
        <f>_xlfn.XLOOKUP(A753,tbl_nrc_lex_word_translation[word_eng],tbl_nrc_lex_word_translation[word_ptbr],"",0)</f>
        <v>aspiração</v>
      </c>
      <c r="D753" t="str">
        <f>_xlfn.XLOOKUP(B753,tbl_nrc_lex_sentiment_translation[sentiment_eng],tbl_nrc_lex_sentiment_translation[sentiment_ptbr],"",0)</f>
        <v>alegria</v>
      </c>
      <c r="E753" t="str" cm="1">
        <f t="array" ref="E753">_xlfn.XLOOKUP(A753,tbl_nrc_lex_word_translation[word_eng],IF(tbl_nrc_lex_word_translation[context]=0,"",tbl_nrc_lex_word_translation[context]),"",0)</f>
        <v/>
      </c>
      <c r="F753">
        <v>0</v>
      </c>
      <c r="G753" t="str">
        <f t="shared" si="11"/>
        <v/>
      </c>
    </row>
    <row r="754" spans="1:7" hidden="1" x14ac:dyDescent="0.3">
      <c r="A754" t="s">
        <v>1129</v>
      </c>
      <c r="B754" t="s">
        <v>2</v>
      </c>
      <c r="C754" t="str">
        <f>_xlfn.XLOOKUP(A754,tbl_nrc_lex_word_translation[word_eng],tbl_nrc_lex_word_translation[word_ptbr],"",0)</f>
        <v>aspirar</v>
      </c>
      <c r="D754" t="str">
        <f>_xlfn.XLOOKUP(B754,tbl_nrc_lex_sentiment_translation[sentiment_eng],tbl_nrc_lex_sentiment_translation[sentiment_ptbr],"",0)</f>
        <v>positivo</v>
      </c>
      <c r="E754" t="str" cm="1">
        <f t="array" ref="E754">_xlfn.XLOOKUP(A754,tbl_nrc_lex_word_translation[word_eng],IF(tbl_nrc_lex_word_translation[context]=0,"",tbl_nrc_lex_word_translation[context]),"",0)</f>
        <v/>
      </c>
      <c r="F754">
        <v>0</v>
      </c>
      <c r="G754" t="str">
        <f t="shared" si="11"/>
        <v/>
      </c>
    </row>
    <row r="755" spans="1:7" hidden="1" x14ac:dyDescent="0.3">
      <c r="A755" t="s">
        <v>1129</v>
      </c>
      <c r="B755" t="s">
        <v>852</v>
      </c>
      <c r="C755" t="str">
        <f>_xlfn.XLOOKUP(A755,tbl_nrc_lex_word_translation[word_eng],tbl_nrc_lex_word_translation[word_ptbr],"",0)</f>
        <v>aspirar</v>
      </c>
      <c r="D755" t="str">
        <f>_xlfn.XLOOKUP(B755,tbl_nrc_lex_sentiment_translation[sentiment_eng],tbl_nrc_lex_sentiment_translation[sentiment_ptbr],"",0)</f>
        <v>alegria</v>
      </c>
      <c r="E755" t="str" cm="1">
        <f t="array" ref="E755">_xlfn.XLOOKUP(A755,tbl_nrc_lex_word_translation[word_eng],IF(tbl_nrc_lex_word_translation[context]=0,"",tbl_nrc_lex_word_translation[context]),"",0)</f>
        <v/>
      </c>
      <c r="F755">
        <v>0</v>
      </c>
      <c r="G755" t="str">
        <f t="shared" si="11"/>
        <v/>
      </c>
    </row>
    <row r="756" spans="1:7" hidden="1" x14ac:dyDescent="0.3">
      <c r="A756" t="s">
        <v>1129</v>
      </c>
      <c r="B756" t="s">
        <v>60</v>
      </c>
      <c r="C756" t="str">
        <f>_xlfn.XLOOKUP(A756,tbl_nrc_lex_word_translation[word_eng],tbl_nrc_lex_word_translation[word_ptbr],"",0)</f>
        <v>aspirar</v>
      </c>
      <c r="D756" t="str">
        <f>_xlfn.XLOOKUP(B756,tbl_nrc_lex_sentiment_translation[sentiment_eng],tbl_nrc_lex_sentiment_translation[sentiment_ptbr],"",0)</f>
        <v>antecipação</v>
      </c>
      <c r="E756" t="str" cm="1">
        <f t="array" ref="E756">_xlfn.XLOOKUP(A756,tbl_nrc_lex_word_translation[word_eng],IF(tbl_nrc_lex_word_translation[context]=0,"",tbl_nrc_lex_word_translation[context]),"",0)</f>
        <v/>
      </c>
      <c r="F756">
        <v>0</v>
      </c>
      <c r="G756" t="str">
        <f t="shared" si="11"/>
        <v/>
      </c>
    </row>
    <row r="757" spans="1:7" hidden="1" x14ac:dyDescent="0.3">
      <c r="A757" t="s">
        <v>1130</v>
      </c>
      <c r="B757" t="s">
        <v>2</v>
      </c>
      <c r="C757" t="str">
        <f>_xlfn.XLOOKUP(A757,tbl_nrc_lex_word_translation[word_eng],tbl_nrc_lex_word_translation[word_ptbr],"",0)</f>
        <v>ambicioso</v>
      </c>
      <c r="D757" t="str">
        <f>_xlfn.XLOOKUP(B757,tbl_nrc_lex_sentiment_translation[sentiment_eng],tbl_nrc_lex_sentiment_translation[sentiment_ptbr],"",0)</f>
        <v>positivo</v>
      </c>
      <c r="E757" t="str" cm="1">
        <f t="array" ref="E757">_xlfn.XLOOKUP(A757,tbl_nrc_lex_word_translation[word_eng],IF(tbl_nrc_lex_word_translation[context]=0,"",tbl_nrc_lex_word_translation[context]),"",0)</f>
        <v/>
      </c>
      <c r="F757">
        <v>0</v>
      </c>
      <c r="G757" t="str">
        <f t="shared" si="11"/>
        <v/>
      </c>
    </row>
    <row r="758" spans="1:7" hidden="1" x14ac:dyDescent="0.3">
      <c r="A758" t="s">
        <v>1130</v>
      </c>
      <c r="B758" t="s">
        <v>828</v>
      </c>
      <c r="C758" t="str">
        <f>_xlfn.XLOOKUP(A758,tbl_nrc_lex_word_translation[word_eng],tbl_nrc_lex_word_translation[word_ptbr],"",0)</f>
        <v>ambicioso</v>
      </c>
      <c r="D758" t="str">
        <f>_xlfn.XLOOKUP(B758,tbl_nrc_lex_sentiment_translation[sentiment_eng],tbl_nrc_lex_sentiment_translation[sentiment_ptbr],"",0)</f>
        <v>confiança</v>
      </c>
      <c r="E758" t="str" cm="1">
        <f t="array" ref="E758">_xlfn.XLOOKUP(A758,tbl_nrc_lex_word_translation[word_eng],IF(tbl_nrc_lex_word_translation[context]=0,"",tbl_nrc_lex_word_translation[context]),"",0)</f>
        <v/>
      </c>
      <c r="F758">
        <v>0</v>
      </c>
      <c r="G758" t="str">
        <f t="shared" si="11"/>
        <v/>
      </c>
    </row>
    <row r="759" spans="1:7" hidden="1" x14ac:dyDescent="0.3">
      <c r="A759" t="s">
        <v>1130</v>
      </c>
      <c r="B759" t="s">
        <v>60</v>
      </c>
      <c r="C759" t="str">
        <f>_xlfn.XLOOKUP(A759,tbl_nrc_lex_word_translation[word_eng],tbl_nrc_lex_word_translation[word_ptbr],"",0)</f>
        <v>ambicioso</v>
      </c>
      <c r="D759" t="str">
        <f>_xlfn.XLOOKUP(B759,tbl_nrc_lex_sentiment_translation[sentiment_eng],tbl_nrc_lex_sentiment_translation[sentiment_ptbr],"",0)</f>
        <v>antecipação</v>
      </c>
      <c r="E759" t="str" cm="1">
        <f t="array" ref="E759">_xlfn.XLOOKUP(A759,tbl_nrc_lex_word_translation[word_eng],IF(tbl_nrc_lex_word_translation[context]=0,"",tbl_nrc_lex_word_translation[context]),"",0)</f>
        <v/>
      </c>
      <c r="F759">
        <v>0</v>
      </c>
      <c r="G759" t="str">
        <f t="shared" si="11"/>
        <v/>
      </c>
    </row>
    <row r="760" spans="1:7" hidden="1" x14ac:dyDescent="0.3">
      <c r="A760" t="s">
        <v>1130</v>
      </c>
      <c r="B760" t="s">
        <v>852</v>
      </c>
      <c r="C760" t="str">
        <f>_xlfn.XLOOKUP(A760,tbl_nrc_lex_word_translation[word_eng],tbl_nrc_lex_word_translation[word_ptbr],"",0)</f>
        <v>ambicioso</v>
      </c>
      <c r="D760" t="str">
        <f>_xlfn.XLOOKUP(B760,tbl_nrc_lex_sentiment_translation[sentiment_eng],tbl_nrc_lex_sentiment_translation[sentiment_ptbr],"",0)</f>
        <v>alegria</v>
      </c>
      <c r="E760" t="str" cm="1">
        <f t="array" ref="E760">_xlfn.XLOOKUP(A760,tbl_nrc_lex_word_translation[word_eng],IF(tbl_nrc_lex_word_translation[context]=0,"",tbl_nrc_lex_word_translation[context]),"",0)</f>
        <v/>
      </c>
      <c r="F760">
        <v>0</v>
      </c>
      <c r="G760" t="str">
        <f t="shared" si="11"/>
        <v/>
      </c>
    </row>
    <row r="761" spans="1:7" hidden="1" x14ac:dyDescent="0.3">
      <c r="A761" t="s">
        <v>1131</v>
      </c>
      <c r="B761" t="s">
        <v>4</v>
      </c>
      <c r="C761" t="str">
        <f>_xlfn.XLOOKUP(A761,tbl_nrc_lex_word_translation[word_eng],tbl_nrc_lex_word_translation[word_ptbr],"",0)</f>
        <v>burro</v>
      </c>
      <c r="D761" t="str">
        <f>_xlfn.XLOOKUP(B761,tbl_nrc_lex_sentiment_translation[sentiment_eng],tbl_nrc_lex_sentiment_translation[sentiment_ptbr],"",0)</f>
        <v>negativo</v>
      </c>
      <c r="E761" t="str" cm="1">
        <f t="array" ref="E761">_xlfn.XLOOKUP(A761,tbl_nrc_lex_word_translation[word_eng],IF(tbl_nrc_lex_word_translation[context]=0,"",tbl_nrc_lex_word_translation[context]),"",0)</f>
        <v/>
      </c>
      <c r="F761">
        <v>0</v>
      </c>
      <c r="G761" t="str">
        <f t="shared" si="11"/>
        <v/>
      </c>
    </row>
    <row r="762" spans="1:7" hidden="1" x14ac:dyDescent="0.3">
      <c r="A762" t="s">
        <v>1132</v>
      </c>
      <c r="B762" t="s">
        <v>4</v>
      </c>
      <c r="C762" t="str">
        <f>_xlfn.XLOOKUP(A762,tbl_nrc_lex_word_translation[word_eng],tbl_nrc_lex_word_translation[word_ptbr],"",0)</f>
        <v>investir</v>
      </c>
      <c r="D762" t="str">
        <f>_xlfn.XLOOKUP(B762,tbl_nrc_lex_sentiment_translation[sentiment_eng],tbl_nrc_lex_sentiment_translation[sentiment_ptbr],"",0)</f>
        <v>negativo</v>
      </c>
      <c r="E762" t="str" cm="1">
        <f t="array" ref="E762">_xlfn.XLOOKUP(A762,tbl_nrc_lex_word_translation[word_eng],IF(tbl_nrc_lex_word_translation[context]=0,"",tbl_nrc_lex_word_translation[context]),"",0)</f>
        <v/>
      </c>
      <c r="F762">
        <v>0</v>
      </c>
      <c r="G762" t="str">
        <f t="shared" si="11"/>
        <v/>
      </c>
    </row>
    <row r="763" spans="1:7" hidden="1" x14ac:dyDescent="0.3">
      <c r="A763" t="s">
        <v>1132</v>
      </c>
      <c r="B763" t="s">
        <v>831</v>
      </c>
      <c r="C763" t="str">
        <f>_xlfn.XLOOKUP(A763,tbl_nrc_lex_word_translation[word_eng],tbl_nrc_lex_word_translation[word_ptbr],"",0)</f>
        <v>investir</v>
      </c>
      <c r="D763" t="str">
        <f>_xlfn.XLOOKUP(B763,tbl_nrc_lex_sentiment_translation[sentiment_eng],tbl_nrc_lex_sentiment_translation[sentiment_ptbr],"",0)</f>
        <v>surpresa</v>
      </c>
      <c r="E763" t="str" cm="1">
        <f t="array" ref="E763">_xlfn.XLOOKUP(A763,tbl_nrc_lex_word_translation[word_eng],IF(tbl_nrc_lex_word_translation[context]=0,"",tbl_nrc_lex_word_translation[context]),"",0)</f>
        <v/>
      </c>
      <c r="F763">
        <v>0</v>
      </c>
      <c r="G763" t="str">
        <f t="shared" si="11"/>
        <v/>
      </c>
    </row>
    <row r="764" spans="1:7" hidden="1" x14ac:dyDescent="0.3">
      <c r="A764" t="s">
        <v>1132</v>
      </c>
      <c r="B764" t="s">
        <v>830</v>
      </c>
      <c r="C764" t="str">
        <f>_xlfn.XLOOKUP(A764,tbl_nrc_lex_word_translation[word_eng],tbl_nrc_lex_word_translation[word_ptbr],"",0)</f>
        <v>investir</v>
      </c>
      <c r="D764" t="str">
        <f>_xlfn.XLOOKUP(B764,tbl_nrc_lex_sentiment_translation[sentiment_eng],tbl_nrc_lex_sentiment_translation[sentiment_ptbr],"",0)</f>
        <v>raiva</v>
      </c>
      <c r="E764" t="str" cm="1">
        <f t="array" ref="E764">_xlfn.XLOOKUP(A764,tbl_nrc_lex_word_translation[word_eng],IF(tbl_nrc_lex_word_translation[context]=0,"",tbl_nrc_lex_word_translation[context]),"",0)</f>
        <v/>
      </c>
      <c r="F764">
        <v>0</v>
      </c>
      <c r="G764" t="str">
        <f t="shared" si="11"/>
        <v/>
      </c>
    </row>
    <row r="765" spans="1:7" hidden="1" x14ac:dyDescent="0.3">
      <c r="A765" t="s">
        <v>1132</v>
      </c>
      <c r="B765" t="s">
        <v>406</v>
      </c>
      <c r="C765" t="str">
        <f>_xlfn.XLOOKUP(A765,tbl_nrc_lex_word_translation[word_eng],tbl_nrc_lex_word_translation[word_ptbr],"",0)</f>
        <v>investir</v>
      </c>
      <c r="D765" t="str">
        <f>_xlfn.XLOOKUP(B765,tbl_nrc_lex_sentiment_translation[sentiment_eng],tbl_nrc_lex_sentiment_translation[sentiment_ptbr],"",0)</f>
        <v>medo</v>
      </c>
      <c r="E765" t="str" cm="1">
        <f t="array" ref="E765">_xlfn.XLOOKUP(A765,tbl_nrc_lex_word_translation[word_eng],IF(tbl_nrc_lex_word_translation[context]=0,"",tbl_nrc_lex_word_translation[context]),"",0)</f>
        <v/>
      </c>
      <c r="F765">
        <v>0</v>
      </c>
      <c r="G765" t="str">
        <f t="shared" si="11"/>
        <v/>
      </c>
    </row>
    <row r="766" spans="1:7" hidden="1" x14ac:dyDescent="0.3">
      <c r="A766" t="s">
        <v>1133</v>
      </c>
      <c r="B766" t="s">
        <v>4</v>
      </c>
      <c r="C766" t="str">
        <f>_xlfn.XLOOKUP(A766,tbl_nrc_lex_word_translation[word_eng],tbl_nrc_lex_word_translation[word_ptbr],"",0)</f>
        <v>assaltante</v>
      </c>
      <c r="D766" t="str">
        <f>_xlfn.XLOOKUP(B766,tbl_nrc_lex_sentiment_translation[sentiment_eng],tbl_nrc_lex_sentiment_translation[sentiment_ptbr],"",0)</f>
        <v>negativo</v>
      </c>
      <c r="E766" t="str" cm="1">
        <f t="array" ref="E766">_xlfn.XLOOKUP(A766,tbl_nrc_lex_word_translation[word_eng],IF(tbl_nrc_lex_word_translation[context]=0,"",tbl_nrc_lex_word_translation[context]),"",0)</f>
        <v/>
      </c>
      <c r="F766">
        <v>0</v>
      </c>
      <c r="G766" t="str">
        <f t="shared" si="11"/>
        <v/>
      </c>
    </row>
    <row r="767" spans="1:7" hidden="1" x14ac:dyDescent="0.3">
      <c r="A767" t="s">
        <v>1133</v>
      </c>
      <c r="B767" t="s">
        <v>829</v>
      </c>
      <c r="C767" t="str">
        <f>_xlfn.XLOOKUP(A767,tbl_nrc_lex_word_translation[word_eng],tbl_nrc_lex_word_translation[word_ptbr],"",0)</f>
        <v>assaltante</v>
      </c>
      <c r="D767" t="str">
        <f>_xlfn.XLOOKUP(B767,tbl_nrc_lex_sentiment_translation[sentiment_eng],tbl_nrc_lex_sentiment_translation[sentiment_ptbr],"",0)</f>
        <v>tristeza</v>
      </c>
      <c r="E767" t="str" cm="1">
        <f t="array" ref="E767">_xlfn.XLOOKUP(A767,tbl_nrc_lex_word_translation[word_eng],IF(tbl_nrc_lex_word_translation[context]=0,"",tbl_nrc_lex_word_translation[context]),"",0)</f>
        <v/>
      </c>
      <c r="F767">
        <v>0</v>
      </c>
      <c r="G767" t="str">
        <f t="shared" si="11"/>
        <v/>
      </c>
    </row>
    <row r="768" spans="1:7" hidden="1" x14ac:dyDescent="0.3">
      <c r="A768" t="s">
        <v>1133</v>
      </c>
      <c r="B768" t="s">
        <v>830</v>
      </c>
      <c r="C768" t="str">
        <f>_xlfn.XLOOKUP(A768,tbl_nrc_lex_word_translation[word_eng],tbl_nrc_lex_word_translation[word_ptbr],"",0)</f>
        <v>assaltante</v>
      </c>
      <c r="D768" t="str">
        <f>_xlfn.XLOOKUP(B768,tbl_nrc_lex_sentiment_translation[sentiment_eng],tbl_nrc_lex_sentiment_translation[sentiment_ptbr],"",0)</f>
        <v>raiva</v>
      </c>
      <c r="E768" t="str" cm="1">
        <f t="array" ref="E768">_xlfn.XLOOKUP(A768,tbl_nrc_lex_word_translation[word_eng],IF(tbl_nrc_lex_word_translation[context]=0,"",tbl_nrc_lex_word_translation[context]),"",0)</f>
        <v/>
      </c>
      <c r="F768">
        <v>0</v>
      </c>
      <c r="G768" t="str">
        <f t="shared" si="11"/>
        <v/>
      </c>
    </row>
    <row r="769" spans="1:7" hidden="1" x14ac:dyDescent="0.3">
      <c r="A769" t="s">
        <v>1133</v>
      </c>
      <c r="B769" t="s">
        <v>406</v>
      </c>
      <c r="C769" t="str">
        <f>_xlfn.XLOOKUP(A769,tbl_nrc_lex_word_translation[word_eng],tbl_nrc_lex_word_translation[word_ptbr],"",0)</f>
        <v>assaltante</v>
      </c>
      <c r="D769" t="str">
        <f>_xlfn.XLOOKUP(B769,tbl_nrc_lex_sentiment_translation[sentiment_eng],tbl_nrc_lex_sentiment_translation[sentiment_ptbr],"",0)</f>
        <v>medo</v>
      </c>
      <c r="E769" t="str" cm="1">
        <f t="array" ref="E769">_xlfn.XLOOKUP(A769,tbl_nrc_lex_word_translation[word_eng],IF(tbl_nrc_lex_word_translation[context]=0,"",tbl_nrc_lex_word_translation[context]),"",0)</f>
        <v/>
      </c>
      <c r="F769">
        <v>0</v>
      </c>
      <c r="G769" t="str">
        <f t="shared" si="11"/>
        <v/>
      </c>
    </row>
    <row r="770" spans="1:7" hidden="1" x14ac:dyDescent="0.3">
      <c r="A770" t="s">
        <v>1134</v>
      </c>
      <c r="B770" t="s">
        <v>4</v>
      </c>
      <c r="C770" t="str">
        <f>_xlfn.XLOOKUP(A770,tbl_nrc_lex_word_translation[word_eng],tbl_nrc_lex_word_translation[word_ptbr],"",0)</f>
        <v>assassino</v>
      </c>
      <c r="D770" t="str">
        <f>_xlfn.XLOOKUP(B770,tbl_nrc_lex_sentiment_translation[sentiment_eng],tbl_nrc_lex_sentiment_translation[sentiment_ptbr],"",0)</f>
        <v>negativo</v>
      </c>
      <c r="E770" t="str" cm="1">
        <f t="array" ref="E770">_xlfn.XLOOKUP(A770,tbl_nrc_lex_word_translation[word_eng],IF(tbl_nrc_lex_word_translation[context]=0,"",tbl_nrc_lex_word_translation[context]),"",0)</f>
        <v/>
      </c>
      <c r="F770">
        <v>0</v>
      </c>
      <c r="G770" t="str">
        <f t="shared" ref="G770:G833" si="12">IFERROR(FIND(" ",C770),"")</f>
        <v/>
      </c>
    </row>
    <row r="771" spans="1:7" hidden="1" x14ac:dyDescent="0.3">
      <c r="A771" t="s">
        <v>1134</v>
      </c>
      <c r="B771" t="s">
        <v>829</v>
      </c>
      <c r="C771" t="str">
        <f>_xlfn.XLOOKUP(A771,tbl_nrc_lex_word_translation[word_eng],tbl_nrc_lex_word_translation[word_ptbr],"",0)</f>
        <v>assassino</v>
      </c>
      <c r="D771" t="str">
        <f>_xlfn.XLOOKUP(B771,tbl_nrc_lex_sentiment_translation[sentiment_eng],tbl_nrc_lex_sentiment_translation[sentiment_ptbr],"",0)</f>
        <v>tristeza</v>
      </c>
      <c r="E771" t="str" cm="1">
        <f t="array" ref="E771">_xlfn.XLOOKUP(A771,tbl_nrc_lex_word_translation[word_eng],IF(tbl_nrc_lex_word_translation[context]=0,"",tbl_nrc_lex_word_translation[context]),"",0)</f>
        <v/>
      </c>
      <c r="F771">
        <v>0</v>
      </c>
      <c r="G771" t="str">
        <f t="shared" si="12"/>
        <v/>
      </c>
    </row>
    <row r="772" spans="1:7" hidden="1" x14ac:dyDescent="0.3">
      <c r="A772" t="s">
        <v>1134</v>
      </c>
      <c r="B772" t="s">
        <v>830</v>
      </c>
      <c r="C772" t="str">
        <f>_xlfn.XLOOKUP(A772,tbl_nrc_lex_word_translation[word_eng],tbl_nrc_lex_word_translation[word_ptbr],"",0)</f>
        <v>assassino</v>
      </c>
      <c r="D772" t="str">
        <f>_xlfn.XLOOKUP(B772,tbl_nrc_lex_sentiment_translation[sentiment_eng],tbl_nrc_lex_sentiment_translation[sentiment_ptbr],"",0)</f>
        <v>raiva</v>
      </c>
      <c r="E772" t="str" cm="1">
        <f t="array" ref="E772">_xlfn.XLOOKUP(A772,tbl_nrc_lex_word_translation[word_eng],IF(tbl_nrc_lex_word_translation[context]=0,"",tbl_nrc_lex_word_translation[context]),"",0)</f>
        <v/>
      </c>
      <c r="F772">
        <v>0</v>
      </c>
      <c r="G772" t="str">
        <f t="shared" si="12"/>
        <v/>
      </c>
    </row>
    <row r="773" spans="1:7" hidden="1" x14ac:dyDescent="0.3">
      <c r="A773" t="s">
        <v>1134</v>
      </c>
      <c r="B773" t="s">
        <v>406</v>
      </c>
      <c r="C773" t="str">
        <f>_xlfn.XLOOKUP(A773,tbl_nrc_lex_word_translation[word_eng],tbl_nrc_lex_word_translation[word_ptbr],"",0)</f>
        <v>assassino</v>
      </c>
      <c r="D773" t="str">
        <f>_xlfn.XLOOKUP(B773,tbl_nrc_lex_sentiment_translation[sentiment_eng],tbl_nrc_lex_sentiment_translation[sentiment_ptbr],"",0)</f>
        <v>medo</v>
      </c>
      <c r="E773" t="str" cm="1">
        <f t="array" ref="E773">_xlfn.XLOOKUP(A773,tbl_nrc_lex_word_translation[word_eng],IF(tbl_nrc_lex_word_translation[context]=0,"",tbl_nrc_lex_word_translation[context]),"",0)</f>
        <v/>
      </c>
      <c r="F773">
        <v>0</v>
      </c>
      <c r="G773" t="str">
        <f t="shared" si="12"/>
        <v/>
      </c>
    </row>
    <row r="774" spans="1:7" hidden="1" x14ac:dyDescent="0.3">
      <c r="A774" t="s">
        <v>1135</v>
      </c>
      <c r="B774" t="s">
        <v>4</v>
      </c>
      <c r="C774" t="str">
        <f>_xlfn.XLOOKUP(A774,tbl_nrc_lex_word_translation[word_eng],tbl_nrc_lex_word_translation[word_ptbr],"",0)</f>
        <v>assassinar</v>
      </c>
      <c r="D774" t="str">
        <f>_xlfn.XLOOKUP(B774,tbl_nrc_lex_sentiment_translation[sentiment_eng],tbl_nrc_lex_sentiment_translation[sentiment_ptbr],"",0)</f>
        <v>negativo</v>
      </c>
      <c r="E774" t="str" cm="1">
        <f t="array" ref="E774">_xlfn.XLOOKUP(A774,tbl_nrc_lex_word_translation[word_eng],IF(tbl_nrc_lex_word_translation[context]=0,"",tbl_nrc_lex_word_translation[context]),"",0)</f>
        <v/>
      </c>
      <c r="F774">
        <v>0</v>
      </c>
      <c r="G774" t="str">
        <f t="shared" si="12"/>
        <v/>
      </c>
    </row>
    <row r="775" spans="1:7" hidden="1" x14ac:dyDescent="0.3">
      <c r="A775" t="s">
        <v>1135</v>
      </c>
      <c r="B775" t="s">
        <v>406</v>
      </c>
      <c r="C775" t="str">
        <f>_xlfn.XLOOKUP(A775,tbl_nrc_lex_word_translation[word_eng],tbl_nrc_lex_word_translation[word_ptbr],"",0)</f>
        <v>assassinar</v>
      </c>
      <c r="D775" t="str">
        <f>_xlfn.XLOOKUP(B775,tbl_nrc_lex_sentiment_translation[sentiment_eng],tbl_nrc_lex_sentiment_translation[sentiment_ptbr],"",0)</f>
        <v>medo</v>
      </c>
      <c r="E775" t="str" cm="1">
        <f t="array" ref="E775">_xlfn.XLOOKUP(A775,tbl_nrc_lex_word_translation[word_eng],IF(tbl_nrc_lex_word_translation[context]=0,"",tbl_nrc_lex_word_translation[context]),"",0)</f>
        <v/>
      </c>
      <c r="F775">
        <v>0</v>
      </c>
      <c r="G775" t="str">
        <f t="shared" si="12"/>
        <v/>
      </c>
    </row>
    <row r="776" spans="1:7" hidden="1" x14ac:dyDescent="0.3">
      <c r="A776" t="s">
        <v>1135</v>
      </c>
      <c r="B776" t="s">
        <v>830</v>
      </c>
      <c r="C776" t="str">
        <f>_xlfn.XLOOKUP(A776,tbl_nrc_lex_word_translation[word_eng],tbl_nrc_lex_word_translation[word_ptbr],"",0)</f>
        <v>assassinar</v>
      </c>
      <c r="D776" t="str">
        <f>_xlfn.XLOOKUP(B776,tbl_nrc_lex_sentiment_translation[sentiment_eng],tbl_nrc_lex_sentiment_translation[sentiment_ptbr],"",0)</f>
        <v>raiva</v>
      </c>
      <c r="E776" t="str" cm="1">
        <f t="array" ref="E776">_xlfn.XLOOKUP(A776,tbl_nrc_lex_word_translation[word_eng],IF(tbl_nrc_lex_word_translation[context]=0,"",tbl_nrc_lex_word_translation[context]),"",0)</f>
        <v/>
      </c>
      <c r="F776">
        <v>0</v>
      </c>
      <c r="G776" t="str">
        <f t="shared" si="12"/>
        <v/>
      </c>
    </row>
    <row r="777" spans="1:7" hidden="1" x14ac:dyDescent="0.3">
      <c r="A777" t="s">
        <v>1136</v>
      </c>
      <c r="B777" t="s">
        <v>4</v>
      </c>
      <c r="C777" t="str">
        <f>_xlfn.XLOOKUP(A777,tbl_nrc_lex_word_translation[word_eng],tbl_nrc_lex_word_translation[word_ptbr],"",0)</f>
        <v>assassinato</v>
      </c>
      <c r="D777" t="str">
        <f>_xlfn.XLOOKUP(B777,tbl_nrc_lex_sentiment_translation[sentiment_eng],tbl_nrc_lex_sentiment_translation[sentiment_ptbr],"",0)</f>
        <v>negativo</v>
      </c>
      <c r="E777" t="str" cm="1">
        <f t="array" ref="E777">_xlfn.XLOOKUP(A777,tbl_nrc_lex_word_translation[word_eng],IF(tbl_nrc_lex_word_translation[context]=0,"",tbl_nrc_lex_word_translation[context]),"",0)</f>
        <v/>
      </c>
      <c r="F777">
        <v>0</v>
      </c>
      <c r="G777" t="str">
        <f t="shared" si="12"/>
        <v/>
      </c>
    </row>
    <row r="778" spans="1:7" hidden="1" x14ac:dyDescent="0.3">
      <c r="A778" t="s">
        <v>1136</v>
      </c>
      <c r="B778" t="s">
        <v>829</v>
      </c>
      <c r="C778" t="str">
        <f>_xlfn.XLOOKUP(A778,tbl_nrc_lex_word_translation[word_eng],tbl_nrc_lex_word_translation[word_ptbr],"",0)</f>
        <v>assassinato</v>
      </c>
      <c r="D778" t="str">
        <f>_xlfn.XLOOKUP(B778,tbl_nrc_lex_sentiment_translation[sentiment_eng],tbl_nrc_lex_sentiment_translation[sentiment_ptbr],"",0)</f>
        <v>tristeza</v>
      </c>
      <c r="E778" t="str" cm="1">
        <f t="array" ref="E778">_xlfn.XLOOKUP(A778,tbl_nrc_lex_word_translation[word_eng],IF(tbl_nrc_lex_word_translation[context]=0,"",tbl_nrc_lex_word_translation[context]),"",0)</f>
        <v/>
      </c>
      <c r="F778">
        <v>0</v>
      </c>
      <c r="G778" t="str">
        <f t="shared" si="12"/>
        <v/>
      </c>
    </row>
    <row r="779" spans="1:7" hidden="1" x14ac:dyDescent="0.3">
      <c r="A779" t="s">
        <v>1136</v>
      </c>
      <c r="B779" t="s">
        <v>830</v>
      </c>
      <c r="C779" t="str">
        <f>_xlfn.XLOOKUP(A779,tbl_nrc_lex_word_translation[word_eng],tbl_nrc_lex_word_translation[word_ptbr],"",0)</f>
        <v>assassinato</v>
      </c>
      <c r="D779" t="str">
        <f>_xlfn.XLOOKUP(B779,tbl_nrc_lex_sentiment_translation[sentiment_eng],tbl_nrc_lex_sentiment_translation[sentiment_ptbr],"",0)</f>
        <v>raiva</v>
      </c>
      <c r="E779" t="str" cm="1">
        <f t="array" ref="E779">_xlfn.XLOOKUP(A779,tbl_nrc_lex_word_translation[word_eng],IF(tbl_nrc_lex_word_translation[context]=0,"",tbl_nrc_lex_word_translation[context]),"",0)</f>
        <v/>
      </c>
      <c r="F779">
        <v>0</v>
      </c>
      <c r="G779" t="str">
        <f t="shared" si="12"/>
        <v/>
      </c>
    </row>
    <row r="780" spans="1:7" hidden="1" x14ac:dyDescent="0.3">
      <c r="A780" t="s">
        <v>1136</v>
      </c>
      <c r="B780" t="s">
        <v>406</v>
      </c>
      <c r="C780" t="str">
        <f>_xlfn.XLOOKUP(A780,tbl_nrc_lex_word_translation[word_eng],tbl_nrc_lex_word_translation[word_ptbr],"",0)</f>
        <v>assassinato</v>
      </c>
      <c r="D780" t="str">
        <f>_xlfn.XLOOKUP(B780,tbl_nrc_lex_sentiment_translation[sentiment_eng],tbl_nrc_lex_sentiment_translation[sentiment_ptbr],"",0)</f>
        <v>medo</v>
      </c>
      <c r="E780" t="str" cm="1">
        <f t="array" ref="E780">_xlfn.XLOOKUP(A780,tbl_nrc_lex_word_translation[word_eng],IF(tbl_nrc_lex_word_translation[context]=0,"",tbl_nrc_lex_word_translation[context]),"",0)</f>
        <v/>
      </c>
      <c r="F780">
        <v>0</v>
      </c>
      <c r="G780" t="str">
        <f t="shared" si="12"/>
        <v/>
      </c>
    </row>
    <row r="781" spans="1:7" hidden="1" x14ac:dyDescent="0.3">
      <c r="A781" t="s">
        <v>72</v>
      </c>
      <c r="B781" t="s">
        <v>4</v>
      </c>
      <c r="C781" t="str">
        <f>_xlfn.XLOOKUP(A781,tbl_nrc_lex_word_translation[word_eng],tbl_nrc_lex_word_translation[word_ptbr],"",0)</f>
        <v>assalto</v>
      </c>
      <c r="D781" t="str">
        <f>_xlfn.XLOOKUP(B781,tbl_nrc_lex_sentiment_translation[sentiment_eng],tbl_nrc_lex_sentiment_translation[sentiment_ptbr],"",0)</f>
        <v>negativo</v>
      </c>
      <c r="E781" t="str" cm="1">
        <f t="array" ref="E781">_xlfn.XLOOKUP(A781,tbl_nrc_lex_word_translation[word_eng],IF(tbl_nrc_lex_word_translation[context]=0,"",tbl_nrc_lex_word_translation[context]),"",0)</f>
        <v/>
      </c>
      <c r="F781">
        <v>0</v>
      </c>
      <c r="G781" t="str">
        <f t="shared" si="12"/>
        <v/>
      </c>
    </row>
    <row r="782" spans="1:7" hidden="1" x14ac:dyDescent="0.3">
      <c r="A782" t="s">
        <v>72</v>
      </c>
      <c r="B782" t="s">
        <v>406</v>
      </c>
      <c r="C782" t="str">
        <f>_xlfn.XLOOKUP(A782,tbl_nrc_lex_word_translation[word_eng],tbl_nrc_lex_word_translation[word_ptbr],"",0)</f>
        <v>assalto</v>
      </c>
      <c r="D782" t="str">
        <f>_xlfn.XLOOKUP(B782,tbl_nrc_lex_sentiment_translation[sentiment_eng],tbl_nrc_lex_sentiment_translation[sentiment_ptbr],"",0)</f>
        <v>medo</v>
      </c>
      <c r="E782" t="str" cm="1">
        <f t="array" ref="E782">_xlfn.XLOOKUP(A782,tbl_nrc_lex_word_translation[word_eng],IF(tbl_nrc_lex_word_translation[context]=0,"",tbl_nrc_lex_word_translation[context]),"",0)</f>
        <v/>
      </c>
      <c r="F782">
        <v>0</v>
      </c>
      <c r="G782" t="str">
        <f t="shared" si="12"/>
        <v/>
      </c>
    </row>
    <row r="783" spans="1:7" hidden="1" x14ac:dyDescent="0.3">
      <c r="A783" t="s">
        <v>72</v>
      </c>
      <c r="B783" t="s">
        <v>830</v>
      </c>
      <c r="C783" t="str">
        <f>_xlfn.XLOOKUP(A783,tbl_nrc_lex_word_translation[word_eng],tbl_nrc_lex_word_translation[word_ptbr],"",0)</f>
        <v>assalto</v>
      </c>
      <c r="D783" t="str">
        <f>_xlfn.XLOOKUP(B783,tbl_nrc_lex_sentiment_translation[sentiment_eng],tbl_nrc_lex_sentiment_translation[sentiment_ptbr],"",0)</f>
        <v>raiva</v>
      </c>
      <c r="E783" t="str" cm="1">
        <f t="array" ref="E783">_xlfn.XLOOKUP(A783,tbl_nrc_lex_word_translation[word_eng],IF(tbl_nrc_lex_word_translation[context]=0,"",tbl_nrc_lex_word_translation[context]),"",0)</f>
        <v/>
      </c>
      <c r="F783">
        <v>0</v>
      </c>
      <c r="G783" t="str">
        <f t="shared" si="12"/>
        <v/>
      </c>
    </row>
    <row r="784" spans="1:7" hidden="1" x14ac:dyDescent="0.3">
      <c r="A784" t="s">
        <v>1137</v>
      </c>
      <c r="B784" t="s">
        <v>828</v>
      </c>
      <c r="C784" t="str">
        <f>_xlfn.XLOOKUP(A784,tbl_nrc_lex_word_translation[word_eng],tbl_nrc_lex_word_translation[word_ptbr],"",0)</f>
        <v>assembleia</v>
      </c>
      <c r="D784" t="str">
        <f>_xlfn.XLOOKUP(B784,tbl_nrc_lex_sentiment_translation[sentiment_eng],tbl_nrc_lex_sentiment_translation[sentiment_ptbr],"",0)</f>
        <v>confiança</v>
      </c>
      <c r="E784" t="str" cm="1">
        <f t="array" ref="E784">_xlfn.XLOOKUP(A784,tbl_nrc_lex_word_translation[word_eng],IF(tbl_nrc_lex_word_translation[context]=0,"",tbl_nrc_lex_word_translation[context]),"",0)</f>
        <v/>
      </c>
      <c r="F784">
        <v>0</v>
      </c>
      <c r="G784" t="str">
        <f t="shared" si="12"/>
        <v/>
      </c>
    </row>
    <row r="785" spans="1:7" hidden="1" x14ac:dyDescent="0.3">
      <c r="A785" t="s">
        <v>1137</v>
      </c>
      <c r="B785" t="s">
        <v>2</v>
      </c>
      <c r="C785" t="str">
        <f>_xlfn.XLOOKUP(A785,tbl_nrc_lex_word_translation[word_eng],tbl_nrc_lex_word_translation[word_ptbr],"",0)</f>
        <v>assembleia</v>
      </c>
      <c r="D785" t="str">
        <f>_xlfn.XLOOKUP(B785,tbl_nrc_lex_sentiment_translation[sentiment_eng],tbl_nrc_lex_sentiment_translation[sentiment_ptbr],"",0)</f>
        <v>positivo</v>
      </c>
      <c r="E785" t="str" cm="1">
        <f t="array" ref="E785">_xlfn.XLOOKUP(A785,tbl_nrc_lex_word_translation[word_eng],IF(tbl_nrc_lex_word_translation[context]=0,"",tbl_nrc_lex_word_translation[context]),"",0)</f>
        <v/>
      </c>
      <c r="F785">
        <v>0</v>
      </c>
      <c r="G785" t="str">
        <f t="shared" si="12"/>
        <v/>
      </c>
    </row>
    <row r="786" spans="1:7" hidden="1" x14ac:dyDescent="0.3">
      <c r="A786" t="s">
        <v>1138</v>
      </c>
      <c r="B786" t="s">
        <v>2</v>
      </c>
      <c r="C786" t="str">
        <f>_xlfn.XLOOKUP(A786,tbl_nrc_lex_word_translation[word_eng],tbl_nrc_lex_word_translation[word_ptbr],"",0)</f>
        <v>assentir</v>
      </c>
      <c r="D786" t="str">
        <f>_xlfn.XLOOKUP(B786,tbl_nrc_lex_sentiment_translation[sentiment_eng],tbl_nrc_lex_sentiment_translation[sentiment_ptbr],"",0)</f>
        <v>positivo</v>
      </c>
      <c r="E786" t="str" cm="1">
        <f t="array" ref="E786">_xlfn.XLOOKUP(A786,tbl_nrc_lex_word_translation[word_eng],IF(tbl_nrc_lex_word_translation[context]=0,"",tbl_nrc_lex_word_translation[context]),"",0)</f>
        <v/>
      </c>
      <c r="F786">
        <v>0</v>
      </c>
      <c r="G786" t="str">
        <f t="shared" si="12"/>
        <v/>
      </c>
    </row>
    <row r="787" spans="1:7" hidden="1" x14ac:dyDescent="0.3">
      <c r="A787" t="s">
        <v>1139</v>
      </c>
      <c r="B787" t="s">
        <v>828</v>
      </c>
      <c r="C787" t="str">
        <f>_xlfn.XLOOKUP(A787,tbl_nrc_lex_word_translation[word_eng],tbl_nrc_lex_word_translation[word_ptbr],"",0)</f>
        <v>afirmar</v>
      </c>
      <c r="D787" t="str">
        <f>_xlfn.XLOOKUP(B787,tbl_nrc_lex_sentiment_translation[sentiment_eng],tbl_nrc_lex_sentiment_translation[sentiment_ptbr],"",0)</f>
        <v>confiança</v>
      </c>
      <c r="E787" t="str" cm="1">
        <f t="array" ref="E787">_xlfn.XLOOKUP(A787,tbl_nrc_lex_word_translation[word_eng],IF(tbl_nrc_lex_word_translation[context]=0,"",tbl_nrc_lex_word_translation[context]),"",0)</f>
        <v/>
      </c>
      <c r="F787">
        <v>0</v>
      </c>
      <c r="G787" t="str">
        <f t="shared" si="12"/>
        <v/>
      </c>
    </row>
    <row r="788" spans="1:7" hidden="1" x14ac:dyDescent="0.3">
      <c r="A788" t="s">
        <v>1139</v>
      </c>
      <c r="B788" t="s">
        <v>2</v>
      </c>
      <c r="C788" t="str">
        <f>_xlfn.XLOOKUP(A788,tbl_nrc_lex_word_translation[word_eng],tbl_nrc_lex_word_translation[word_ptbr],"",0)</f>
        <v>afirmar</v>
      </c>
      <c r="D788" t="str">
        <f>_xlfn.XLOOKUP(B788,tbl_nrc_lex_sentiment_translation[sentiment_eng],tbl_nrc_lex_sentiment_translation[sentiment_ptbr],"",0)</f>
        <v>positivo</v>
      </c>
      <c r="E788" t="str" cm="1">
        <f t="array" ref="E788">_xlfn.XLOOKUP(A788,tbl_nrc_lex_word_translation[word_eng],IF(tbl_nrc_lex_word_translation[context]=0,"",tbl_nrc_lex_word_translation[context]),"",0)</f>
        <v/>
      </c>
      <c r="F788">
        <v>0</v>
      </c>
      <c r="G788" t="str">
        <f t="shared" si="12"/>
        <v/>
      </c>
    </row>
    <row r="789" spans="1:7" hidden="1" x14ac:dyDescent="0.3">
      <c r="A789" t="s">
        <v>1140</v>
      </c>
      <c r="B789" t="s">
        <v>828</v>
      </c>
      <c r="C789" t="str">
        <f>_xlfn.XLOOKUP(A789,tbl_nrc_lex_word_translation[word_eng],tbl_nrc_lex_word_translation[word_ptbr],"",0)</f>
        <v>avaliação</v>
      </c>
      <c r="D789" t="str">
        <f>_xlfn.XLOOKUP(B789,tbl_nrc_lex_sentiment_translation[sentiment_eng],tbl_nrc_lex_sentiment_translation[sentiment_ptbr],"",0)</f>
        <v>confiança</v>
      </c>
      <c r="E789" t="str" cm="1">
        <f t="array" ref="E789">_xlfn.XLOOKUP(A789,tbl_nrc_lex_word_translation[word_eng],IF(tbl_nrc_lex_word_translation[context]=0,"",tbl_nrc_lex_word_translation[context]),"",0)</f>
        <v/>
      </c>
      <c r="F789">
        <v>0</v>
      </c>
      <c r="G789" t="str">
        <f t="shared" si="12"/>
        <v/>
      </c>
    </row>
    <row r="790" spans="1:7" hidden="1" x14ac:dyDescent="0.3">
      <c r="A790" t="s">
        <v>1140</v>
      </c>
      <c r="B790" t="s">
        <v>831</v>
      </c>
      <c r="C790" t="str">
        <f>_xlfn.XLOOKUP(A790,tbl_nrc_lex_word_translation[word_eng],tbl_nrc_lex_word_translation[word_ptbr],"",0)</f>
        <v>avaliação</v>
      </c>
      <c r="D790" t="str">
        <f>_xlfn.XLOOKUP(B790,tbl_nrc_lex_sentiment_translation[sentiment_eng],tbl_nrc_lex_sentiment_translation[sentiment_ptbr],"",0)</f>
        <v>surpresa</v>
      </c>
      <c r="E790" t="str" cm="1">
        <f t="array" ref="E790">_xlfn.XLOOKUP(A790,tbl_nrc_lex_word_translation[word_eng],IF(tbl_nrc_lex_word_translation[context]=0,"",tbl_nrc_lex_word_translation[context]),"",0)</f>
        <v/>
      </c>
      <c r="F790">
        <v>0</v>
      </c>
      <c r="G790" t="str">
        <f t="shared" si="12"/>
        <v/>
      </c>
    </row>
    <row r="791" spans="1:7" hidden="1" x14ac:dyDescent="0.3">
      <c r="A791" t="s">
        <v>1141</v>
      </c>
      <c r="B791" t="s">
        <v>828</v>
      </c>
      <c r="C791" t="str">
        <f>_xlfn.XLOOKUP(A791,tbl_nrc_lex_word_translation[word_eng],tbl_nrc_lex_word_translation[word_ptbr],"",0)</f>
        <v>assessor</v>
      </c>
      <c r="D791" t="str">
        <f>_xlfn.XLOOKUP(B791,tbl_nrc_lex_sentiment_translation[sentiment_eng],tbl_nrc_lex_sentiment_translation[sentiment_ptbr],"",0)</f>
        <v>confiança</v>
      </c>
      <c r="E791" t="str" cm="1">
        <f t="array" ref="E791">_xlfn.XLOOKUP(A791,tbl_nrc_lex_word_translation[word_eng],IF(tbl_nrc_lex_word_translation[context]=0,"",tbl_nrc_lex_word_translation[context]),"",0)</f>
        <v/>
      </c>
      <c r="F791">
        <v>0</v>
      </c>
      <c r="G791" t="str">
        <f t="shared" si="12"/>
        <v/>
      </c>
    </row>
    <row r="792" spans="1:7" hidden="1" x14ac:dyDescent="0.3">
      <c r="A792" t="s">
        <v>1142</v>
      </c>
      <c r="B792" t="s">
        <v>2</v>
      </c>
      <c r="C792" t="str">
        <f>_xlfn.XLOOKUP(A792,tbl_nrc_lex_word_translation[word_eng],tbl_nrc_lex_word_translation[word_ptbr],"",0)</f>
        <v>ativo</v>
      </c>
      <c r="D792" t="str">
        <f>_xlfn.XLOOKUP(B792,tbl_nrc_lex_sentiment_translation[sentiment_eng],tbl_nrc_lex_sentiment_translation[sentiment_ptbr],"",0)</f>
        <v>positivo</v>
      </c>
      <c r="E792" t="str" cm="1">
        <f t="array" ref="E792">_xlfn.XLOOKUP(A792,tbl_nrc_lex_word_translation[word_eng],IF(tbl_nrc_lex_word_translation[context]=0,"",tbl_nrc_lex_word_translation[context]),"",0)</f>
        <v/>
      </c>
      <c r="F792">
        <v>0</v>
      </c>
      <c r="G792" t="str">
        <f t="shared" si="12"/>
        <v/>
      </c>
    </row>
    <row r="793" spans="1:7" hidden="1" x14ac:dyDescent="0.3">
      <c r="A793" t="s">
        <v>1143</v>
      </c>
      <c r="B793" t="s">
        <v>4</v>
      </c>
      <c r="C793" t="str">
        <f>_xlfn.XLOOKUP(A793,tbl_nrc_lex_word_translation[word_eng],tbl_nrc_lex_word_translation[word_ptbr],"",0)</f>
        <v>babaca</v>
      </c>
      <c r="D793" t="str">
        <f>_xlfn.XLOOKUP(B793,tbl_nrc_lex_sentiment_translation[sentiment_eng],tbl_nrc_lex_sentiment_translation[sentiment_ptbr],"",0)</f>
        <v>negativo</v>
      </c>
      <c r="E793" t="str" cm="1">
        <f t="array" ref="E793">_xlfn.XLOOKUP(A793,tbl_nrc_lex_word_translation[word_eng],IF(tbl_nrc_lex_word_translation[context]=0,"",tbl_nrc_lex_word_translation[context]),"",0)</f>
        <v/>
      </c>
      <c r="F793">
        <v>0</v>
      </c>
      <c r="G793" t="str">
        <f t="shared" si="12"/>
        <v/>
      </c>
    </row>
    <row r="794" spans="1:7" hidden="1" x14ac:dyDescent="0.3">
      <c r="A794" t="s">
        <v>1143</v>
      </c>
      <c r="B794" t="s">
        <v>835</v>
      </c>
      <c r="C794" t="str">
        <f>_xlfn.XLOOKUP(A794,tbl_nrc_lex_word_translation[word_eng],tbl_nrc_lex_word_translation[word_ptbr],"",0)</f>
        <v>babaca</v>
      </c>
      <c r="D794" t="str">
        <f>_xlfn.XLOOKUP(B794,tbl_nrc_lex_sentiment_translation[sentiment_eng],tbl_nrc_lex_sentiment_translation[sentiment_ptbr],"",0)</f>
        <v>nojo</v>
      </c>
      <c r="E794" t="str" cm="1">
        <f t="array" ref="E794">_xlfn.XLOOKUP(A794,tbl_nrc_lex_word_translation[word_eng],IF(tbl_nrc_lex_word_translation[context]=0,"",tbl_nrc_lex_word_translation[context]),"",0)</f>
        <v/>
      </c>
      <c r="F794">
        <v>0</v>
      </c>
      <c r="G794" t="str">
        <f t="shared" si="12"/>
        <v/>
      </c>
    </row>
    <row r="795" spans="1:7" hidden="1" x14ac:dyDescent="0.3">
      <c r="A795" t="s">
        <v>1143</v>
      </c>
      <c r="B795" t="s">
        <v>830</v>
      </c>
      <c r="C795" t="str">
        <f>_xlfn.XLOOKUP(A795,tbl_nrc_lex_word_translation[word_eng],tbl_nrc_lex_word_translation[word_ptbr],"",0)</f>
        <v>babaca</v>
      </c>
      <c r="D795" t="str">
        <f>_xlfn.XLOOKUP(B795,tbl_nrc_lex_sentiment_translation[sentiment_eng],tbl_nrc_lex_sentiment_translation[sentiment_ptbr],"",0)</f>
        <v>raiva</v>
      </c>
      <c r="E795" t="str" cm="1">
        <f t="array" ref="E795">_xlfn.XLOOKUP(A795,tbl_nrc_lex_word_translation[word_eng],IF(tbl_nrc_lex_word_translation[context]=0,"",tbl_nrc_lex_word_translation[context]),"",0)</f>
        <v/>
      </c>
      <c r="F795">
        <v>0</v>
      </c>
      <c r="G795" t="str">
        <f t="shared" si="12"/>
        <v/>
      </c>
    </row>
    <row r="796" spans="1:7" hidden="1" x14ac:dyDescent="0.3">
      <c r="A796" t="s">
        <v>1144</v>
      </c>
      <c r="B796" t="s">
        <v>828</v>
      </c>
      <c r="C796" t="str">
        <f>_xlfn.XLOOKUP(A796,tbl_nrc_lex_word_translation[word_eng],tbl_nrc_lex_word_translation[word_ptbr],"",0)</f>
        <v>cessionário</v>
      </c>
      <c r="D796" t="str">
        <f>_xlfn.XLOOKUP(B796,tbl_nrc_lex_sentiment_translation[sentiment_eng],tbl_nrc_lex_sentiment_translation[sentiment_ptbr],"",0)</f>
        <v>confiança</v>
      </c>
      <c r="E796" t="str" cm="1">
        <f t="array" ref="E796">_xlfn.XLOOKUP(A796,tbl_nrc_lex_word_translation[word_eng],IF(tbl_nrc_lex_word_translation[context]=0,"",tbl_nrc_lex_word_translation[context]),"",0)</f>
        <v/>
      </c>
      <c r="F796">
        <v>0</v>
      </c>
      <c r="G796" t="str">
        <f t="shared" si="12"/>
        <v/>
      </c>
    </row>
    <row r="797" spans="1:7" hidden="1" x14ac:dyDescent="0.3">
      <c r="A797" t="s">
        <v>1145</v>
      </c>
      <c r="B797" t="s">
        <v>828</v>
      </c>
      <c r="C797" t="str">
        <f>_xlfn.XLOOKUP(A797,tbl_nrc_lex_word_translation[word_eng],tbl_nrc_lex_word_translation[word_ptbr],"",0)</f>
        <v>ajudar</v>
      </c>
      <c r="D797" t="str">
        <f>_xlfn.XLOOKUP(B797,tbl_nrc_lex_sentiment_translation[sentiment_eng],tbl_nrc_lex_sentiment_translation[sentiment_ptbr],"",0)</f>
        <v>confiança</v>
      </c>
      <c r="E797" t="str" cm="1">
        <f t="array" ref="E797">_xlfn.XLOOKUP(A797,tbl_nrc_lex_word_translation[word_eng],IF(tbl_nrc_lex_word_translation[context]=0,"",tbl_nrc_lex_word_translation[context]),"",0)</f>
        <v/>
      </c>
      <c r="F797">
        <v>0</v>
      </c>
      <c r="G797" t="str">
        <f t="shared" si="12"/>
        <v/>
      </c>
    </row>
    <row r="798" spans="1:7" hidden="1" x14ac:dyDescent="0.3">
      <c r="A798" t="s">
        <v>1145</v>
      </c>
      <c r="B798" t="s">
        <v>2</v>
      </c>
      <c r="C798" t="str">
        <f>_xlfn.XLOOKUP(A798,tbl_nrc_lex_word_translation[word_eng],tbl_nrc_lex_word_translation[word_ptbr],"",0)</f>
        <v>ajudar</v>
      </c>
      <c r="D798" t="str">
        <f>_xlfn.XLOOKUP(B798,tbl_nrc_lex_sentiment_translation[sentiment_eng],tbl_nrc_lex_sentiment_translation[sentiment_ptbr],"",0)</f>
        <v>positivo</v>
      </c>
      <c r="E798" t="str" cm="1">
        <f t="array" ref="E798">_xlfn.XLOOKUP(A798,tbl_nrc_lex_word_translation[word_eng],IF(tbl_nrc_lex_word_translation[context]=0,"",tbl_nrc_lex_word_translation[context]),"",0)</f>
        <v/>
      </c>
      <c r="F798">
        <v>0</v>
      </c>
      <c r="G798" t="str">
        <f t="shared" si="12"/>
        <v/>
      </c>
    </row>
    <row r="799" spans="1:7" hidden="1" x14ac:dyDescent="0.3">
      <c r="A799" t="s">
        <v>1146</v>
      </c>
      <c r="B799" t="s">
        <v>2</v>
      </c>
      <c r="C799" t="str">
        <f>_xlfn.XLOOKUP(A799,tbl_nrc_lex_word_translation[word_eng],tbl_nrc_lex_word_translation[word_ptbr],"",0)</f>
        <v>assistência</v>
      </c>
      <c r="D799" t="str">
        <f>_xlfn.XLOOKUP(B799,tbl_nrc_lex_sentiment_translation[sentiment_eng],tbl_nrc_lex_sentiment_translation[sentiment_ptbr],"",0)</f>
        <v>positivo</v>
      </c>
      <c r="E799" t="str" cm="1">
        <f t="array" ref="E799">_xlfn.XLOOKUP(A799,tbl_nrc_lex_word_translation[word_eng],IF(tbl_nrc_lex_word_translation[context]=0,"",tbl_nrc_lex_word_translation[context]),"",0)</f>
        <v/>
      </c>
      <c r="F799">
        <v>0</v>
      </c>
      <c r="G799" t="str">
        <f t="shared" si="12"/>
        <v/>
      </c>
    </row>
    <row r="800" spans="1:7" hidden="1" x14ac:dyDescent="0.3">
      <c r="A800" t="s">
        <v>1147</v>
      </c>
      <c r="B800" t="s">
        <v>828</v>
      </c>
      <c r="C800" t="str">
        <f>_xlfn.XLOOKUP(A800,tbl_nrc_lex_word_translation[word_eng],tbl_nrc_lex_word_translation[word_ptbr],"",0)</f>
        <v>associar</v>
      </c>
      <c r="D800" t="str">
        <f>_xlfn.XLOOKUP(B800,tbl_nrc_lex_sentiment_translation[sentiment_eng],tbl_nrc_lex_sentiment_translation[sentiment_ptbr],"",0)</f>
        <v>confiança</v>
      </c>
      <c r="E800" t="str" cm="1">
        <f t="array" ref="E800">_xlfn.XLOOKUP(A800,tbl_nrc_lex_word_translation[word_eng],IF(tbl_nrc_lex_word_translation[context]=0,"",tbl_nrc_lex_word_translation[context]),"",0)</f>
        <v/>
      </c>
      <c r="F800">
        <v>0</v>
      </c>
      <c r="G800" t="str">
        <f t="shared" si="12"/>
        <v/>
      </c>
    </row>
    <row r="801" spans="1:7" hidden="1" x14ac:dyDescent="0.3">
      <c r="A801" t="s">
        <v>1147</v>
      </c>
      <c r="B801" t="s">
        <v>2</v>
      </c>
      <c r="C801" t="str">
        <f>_xlfn.XLOOKUP(A801,tbl_nrc_lex_word_translation[word_eng],tbl_nrc_lex_word_translation[word_ptbr],"",0)</f>
        <v>associar</v>
      </c>
      <c r="D801" t="str">
        <f>_xlfn.XLOOKUP(B801,tbl_nrc_lex_sentiment_translation[sentiment_eng],tbl_nrc_lex_sentiment_translation[sentiment_ptbr],"",0)</f>
        <v>positivo</v>
      </c>
      <c r="E801" t="str" cm="1">
        <f t="array" ref="E801">_xlfn.XLOOKUP(A801,tbl_nrc_lex_word_translation[word_eng],IF(tbl_nrc_lex_word_translation[context]=0,"",tbl_nrc_lex_word_translation[context]),"",0)</f>
        <v/>
      </c>
      <c r="F801">
        <v>0</v>
      </c>
      <c r="G801" t="str">
        <f t="shared" si="12"/>
        <v/>
      </c>
    </row>
    <row r="802" spans="1:7" hidden="1" x14ac:dyDescent="0.3">
      <c r="A802" t="s">
        <v>1148</v>
      </c>
      <c r="B802" t="s">
        <v>828</v>
      </c>
      <c r="C802" t="str">
        <f>_xlfn.XLOOKUP(A802,tbl_nrc_lex_word_translation[word_eng],tbl_nrc_lex_word_translation[word_ptbr],"",0)</f>
        <v>associação</v>
      </c>
      <c r="D802" t="str">
        <f>_xlfn.XLOOKUP(B802,tbl_nrc_lex_sentiment_translation[sentiment_eng],tbl_nrc_lex_sentiment_translation[sentiment_ptbr],"",0)</f>
        <v>confiança</v>
      </c>
      <c r="E802" t="str" cm="1">
        <f t="array" ref="E802">_xlfn.XLOOKUP(A802,tbl_nrc_lex_word_translation[word_eng],IF(tbl_nrc_lex_word_translation[context]=0,"",tbl_nrc_lex_word_translation[context]),"",0)</f>
        <v/>
      </c>
      <c r="F802">
        <v>0</v>
      </c>
      <c r="G802" t="str">
        <f t="shared" si="12"/>
        <v/>
      </c>
    </row>
    <row r="803" spans="1:7" hidden="1" x14ac:dyDescent="0.3">
      <c r="A803" t="s">
        <v>1149</v>
      </c>
      <c r="B803" t="s">
        <v>2</v>
      </c>
      <c r="C803" t="str">
        <f>_xlfn.XLOOKUP(A803,tbl_nrc_lex_word_translation[word_eng],tbl_nrc_lex_word_translation[word_ptbr],"",0)</f>
        <v>aliviar</v>
      </c>
      <c r="D803" t="str">
        <f>_xlfn.XLOOKUP(B803,tbl_nrc_lex_sentiment_translation[sentiment_eng],tbl_nrc_lex_sentiment_translation[sentiment_ptbr],"",0)</f>
        <v>positivo</v>
      </c>
      <c r="E803" t="str" cm="1">
        <f t="array" ref="E803">_xlfn.XLOOKUP(A803,tbl_nrc_lex_word_translation[word_eng],IF(tbl_nrc_lex_word_translation[context]=0,"",tbl_nrc_lex_word_translation[context]),"",0)</f>
        <v/>
      </c>
      <c r="F803">
        <v>0</v>
      </c>
      <c r="G803" t="str">
        <f t="shared" si="12"/>
        <v/>
      </c>
    </row>
    <row r="804" spans="1:7" hidden="1" x14ac:dyDescent="0.3">
      <c r="A804" t="s">
        <v>1150</v>
      </c>
      <c r="B804" t="s">
        <v>828</v>
      </c>
      <c r="C804" t="str">
        <f>_xlfn.XLOOKUP(A804,tbl_nrc_lex_word_translation[word_eng],tbl_nrc_lex_word_translation[word_ptbr],"",0)</f>
        <v>garantia</v>
      </c>
      <c r="D804" t="str">
        <f>_xlfn.XLOOKUP(B804,tbl_nrc_lex_sentiment_translation[sentiment_eng],tbl_nrc_lex_sentiment_translation[sentiment_ptbr],"",0)</f>
        <v>confiança</v>
      </c>
      <c r="E804" t="str" cm="1">
        <f t="array" ref="E804">_xlfn.XLOOKUP(A804,tbl_nrc_lex_word_translation[word_eng],IF(tbl_nrc_lex_word_translation[context]=0,"",tbl_nrc_lex_word_translation[context]),"",0)</f>
        <v/>
      </c>
      <c r="F804">
        <v>0</v>
      </c>
      <c r="G804" t="str">
        <f t="shared" si="12"/>
        <v/>
      </c>
    </row>
    <row r="805" spans="1:7" hidden="1" x14ac:dyDescent="0.3">
      <c r="A805" t="s">
        <v>1150</v>
      </c>
      <c r="B805" t="s">
        <v>2</v>
      </c>
      <c r="C805" t="str">
        <f>_xlfn.XLOOKUP(A805,tbl_nrc_lex_word_translation[word_eng],tbl_nrc_lex_word_translation[word_ptbr],"",0)</f>
        <v>garantia</v>
      </c>
      <c r="D805" t="str">
        <f>_xlfn.XLOOKUP(B805,tbl_nrc_lex_sentiment_translation[sentiment_eng],tbl_nrc_lex_sentiment_translation[sentiment_ptbr],"",0)</f>
        <v>positivo</v>
      </c>
      <c r="E805" t="str" cm="1">
        <f t="array" ref="E805">_xlfn.XLOOKUP(A805,tbl_nrc_lex_word_translation[word_eng],IF(tbl_nrc_lex_word_translation[context]=0,"",tbl_nrc_lex_word_translation[context]),"",0)</f>
        <v/>
      </c>
      <c r="F805">
        <v>0</v>
      </c>
      <c r="G805" t="str">
        <f t="shared" si="12"/>
        <v/>
      </c>
    </row>
    <row r="806" spans="1:7" hidden="1" x14ac:dyDescent="0.3">
      <c r="A806" t="s">
        <v>73</v>
      </c>
      <c r="B806" t="s">
        <v>828</v>
      </c>
      <c r="C806" t="str">
        <f>_xlfn.XLOOKUP(A806,tbl_nrc_lex_word_translation[word_eng],tbl_nrc_lex_word_translation[word_ptbr],"",0)</f>
        <v>assegurar</v>
      </c>
      <c r="D806" t="str">
        <f>_xlfn.XLOOKUP(B806,tbl_nrc_lex_sentiment_translation[sentiment_eng],tbl_nrc_lex_sentiment_translation[sentiment_ptbr],"",0)</f>
        <v>confiança</v>
      </c>
      <c r="E806" t="str" cm="1">
        <f t="array" ref="E806">_xlfn.XLOOKUP(A806,tbl_nrc_lex_word_translation[word_eng],IF(tbl_nrc_lex_word_translation[context]=0,"",tbl_nrc_lex_word_translation[context]),"",0)</f>
        <v/>
      </c>
      <c r="F806">
        <v>0</v>
      </c>
      <c r="G806" t="str">
        <f t="shared" si="12"/>
        <v/>
      </c>
    </row>
    <row r="807" spans="1:7" hidden="1" x14ac:dyDescent="0.3">
      <c r="A807" t="s">
        <v>74</v>
      </c>
      <c r="B807" t="s">
        <v>828</v>
      </c>
      <c r="C807" t="str">
        <f>_xlfn.XLOOKUP(A807,tbl_nrc_lex_word_translation[word_eng],tbl_nrc_lex_word_translation[word_ptbr],"",0)</f>
        <v>assegurado</v>
      </c>
      <c r="D807" t="str">
        <f>_xlfn.XLOOKUP(B807,tbl_nrc_lex_sentiment_translation[sentiment_eng],tbl_nrc_lex_sentiment_translation[sentiment_ptbr],"",0)</f>
        <v>confiança</v>
      </c>
      <c r="E807" t="str" cm="1">
        <f t="array" ref="E807">_xlfn.XLOOKUP(A807,tbl_nrc_lex_word_translation[word_eng],IF(tbl_nrc_lex_word_translation[context]=0,"",tbl_nrc_lex_word_translation[context]),"",0)</f>
        <v/>
      </c>
      <c r="F807">
        <v>0</v>
      </c>
      <c r="G807" t="str">
        <f t="shared" si="12"/>
        <v/>
      </c>
    </row>
    <row r="808" spans="1:7" hidden="1" x14ac:dyDescent="0.3">
      <c r="A808" t="s">
        <v>74</v>
      </c>
      <c r="B808" t="s">
        <v>2</v>
      </c>
      <c r="C808" t="str">
        <f>_xlfn.XLOOKUP(A808,tbl_nrc_lex_word_translation[word_eng],tbl_nrc_lex_word_translation[word_ptbr],"",0)</f>
        <v>assegurado</v>
      </c>
      <c r="D808" t="str">
        <f>_xlfn.XLOOKUP(B808,tbl_nrc_lex_sentiment_translation[sentiment_eng],tbl_nrc_lex_sentiment_translation[sentiment_ptbr],"",0)</f>
        <v>positivo</v>
      </c>
      <c r="E808" t="str" cm="1">
        <f t="array" ref="E808">_xlfn.XLOOKUP(A808,tbl_nrc_lex_word_translation[word_eng],IF(tbl_nrc_lex_word_translation[context]=0,"",tbl_nrc_lex_word_translation[context]),"",0)</f>
        <v/>
      </c>
      <c r="F808">
        <v>0</v>
      </c>
      <c r="G808" t="str">
        <f t="shared" si="12"/>
        <v/>
      </c>
    </row>
    <row r="809" spans="1:7" hidden="1" x14ac:dyDescent="0.3">
      <c r="A809" t="s">
        <v>1151</v>
      </c>
      <c r="B809" t="s">
        <v>828</v>
      </c>
      <c r="C809" t="str">
        <f>_xlfn.XLOOKUP(A809,tbl_nrc_lex_word_translation[word_eng],tbl_nrc_lex_word_translation[word_ptbr],"",0)</f>
        <v>seguramente</v>
      </c>
      <c r="D809" t="str">
        <f>_xlfn.XLOOKUP(B809,tbl_nrc_lex_sentiment_translation[sentiment_eng],tbl_nrc_lex_sentiment_translation[sentiment_ptbr],"",0)</f>
        <v>confiança</v>
      </c>
      <c r="E809" t="str" cm="1">
        <f t="array" ref="E809">_xlfn.XLOOKUP(A809,tbl_nrc_lex_word_translation[word_eng],IF(tbl_nrc_lex_word_translation[context]=0,"",tbl_nrc_lex_word_translation[context]),"",0)</f>
        <v/>
      </c>
      <c r="F809">
        <v>0</v>
      </c>
      <c r="G809" t="str">
        <f t="shared" si="12"/>
        <v/>
      </c>
    </row>
    <row r="810" spans="1:7" hidden="1" x14ac:dyDescent="0.3">
      <c r="A810" t="s">
        <v>1152</v>
      </c>
      <c r="B810" t="s">
        <v>831</v>
      </c>
      <c r="C810" t="str">
        <f>_xlfn.XLOOKUP(A810,tbl_nrc_lex_word_translation[word_eng],tbl_nrc_lex_word_translation[word_ptbr],"",0)</f>
        <v>surpreendentemente</v>
      </c>
      <c r="D810" t="str">
        <f>_xlfn.XLOOKUP(B810,tbl_nrc_lex_sentiment_translation[sentiment_eng],tbl_nrc_lex_sentiment_translation[sentiment_ptbr],"",0)</f>
        <v>surpresa</v>
      </c>
      <c r="E810" t="str" cm="1">
        <f t="array" ref="E810">_xlfn.XLOOKUP(A810,tbl_nrc_lex_word_translation[word_eng],IF(tbl_nrc_lex_word_translation[context]=0,"",tbl_nrc_lex_word_translation[context]),"",0)</f>
        <v/>
      </c>
      <c r="F810">
        <v>0</v>
      </c>
      <c r="G810" t="str">
        <f t="shared" si="12"/>
        <v/>
      </c>
    </row>
    <row r="811" spans="1:7" hidden="1" x14ac:dyDescent="0.3">
      <c r="A811" t="s">
        <v>1152</v>
      </c>
      <c r="B811" t="s">
        <v>2</v>
      </c>
      <c r="C811" t="str">
        <f>_xlfn.XLOOKUP(A811,tbl_nrc_lex_word_translation[word_eng],tbl_nrc_lex_word_translation[word_ptbr],"",0)</f>
        <v>surpreendentemente</v>
      </c>
      <c r="D811" t="str">
        <f>_xlfn.XLOOKUP(B811,tbl_nrc_lex_sentiment_translation[sentiment_eng],tbl_nrc_lex_sentiment_translation[sentiment_ptbr],"",0)</f>
        <v>positivo</v>
      </c>
      <c r="E811" t="str" cm="1">
        <f t="array" ref="E811">_xlfn.XLOOKUP(A811,tbl_nrc_lex_word_translation[word_eng],IF(tbl_nrc_lex_word_translation[context]=0,"",tbl_nrc_lex_word_translation[context]),"",0)</f>
        <v/>
      </c>
      <c r="F811">
        <v>0</v>
      </c>
      <c r="G811" t="str">
        <f t="shared" si="12"/>
        <v/>
      </c>
    </row>
    <row r="812" spans="1:7" hidden="1" x14ac:dyDescent="0.3">
      <c r="A812" t="s">
        <v>1153</v>
      </c>
      <c r="B812" t="s">
        <v>831</v>
      </c>
      <c r="C812" t="str">
        <f>_xlfn.XLOOKUP(A812,tbl_nrc_lex_word_translation[word_eng],tbl_nrc_lex_word_translation[word_ptbr],"",0)</f>
        <v>espanto</v>
      </c>
      <c r="D812" t="str">
        <f>_xlfn.XLOOKUP(B812,tbl_nrc_lex_sentiment_translation[sentiment_eng],tbl_nrc_lex_sentiment_translation[sentiment_ptbr],"",0)</f>
        <v>surpresa</v>
      </c>
      <c r="E812" t="str" cm="1">
        <f t="array" ref="E812">_xlfn.XLOOKUP(A812,tbl_nrc_lex_word_translation[word_eng],IF(tbl_nrc_lex_word_translation[context]=0,"",tbl_nrc_lex_word_translation[context]),"",0)</f>
        <v/>
      </c>
      <c r="F812">
        <v>0</v>
      </c>
      <c r="G812" t="str">
        <f t="shared" si="12"/>
        <v/>
      </c>
    </row>
    <row r="813" spans="1:7" hidden="1" x14ac:dyDescent="0.3">
      <c r="A813" t="s">
        <v>1153</v>
      </c>
      <c r="B813" t="s">
        <v>2</v>
      </c>
      <c r="C813" t="str">
        <f>_xlfn.XLOOKUP(A813,tbl_nrc_lex_word_translation[word_eng],tbl_nrc_lex_word_translation[word_ptbr],"",0)</f>
        <v>espanto</v>
      </c>
      <c r="D813" t="str">
        <f>_xlfn.XLOOKUP(B813,tbl_nrc_lex_sentiment_translation[sentiment_eng],tbl_nrc_lex_sentiment_translation[sentiment_ptbr],"",0)</f>
        <v>positivo</v>
      </c>
      <c r="E813" t="str" cm="1">
        <f t="array" ref="E813">_xlfn.XLOOKUP(A813,tbl_nrc_lex_word_translation[word_eng],IF(tbl_nrc_lex_word_translation[context]=0,"",tbl_nrc_lex_word_translation[context]),"",0)</f>
        <v/>
      </c>
      <c r="F813">
        <v>0</v>
      </c>
      <c r="G813" t="str">
        <f t="shared" si="12"/>
        <v/>
      </c>
    </row>
    <row r="814" spans="1:7" hidden="1" x14ac:dyDescent="0.3">
      <c r="A814" t="s">
        <v>1153</v>
      </c>
      <c r="B814" t="s">
        <v>852</v>
      </c>
      <c r="C814" t="str">
        <f>_xlfn.XLOOKUP(A814,tbl_nrc_lex_word_translation[word_eng],tbl_nrc_lex_word_translation[word_ptbr],"",0)</f>
        <v>espanto</v>
      </c>
      <c r="D814" t="str">
        <f>_xlfn.XLOOKUP(B814,tbl_nrc_lex_sentiment_translation[sentiment_eng],tbl_nrc_lex_sentiment_translation[sentiment_ptbr],"",0)</f>
        <v>alegria</v>
      </c>
      <c r="E814" t="str" cm="1">
        <f t="array" ref="E814">_xlfn.XLOOKUP(A814,tbl_nrc_lex_word_translation[word_eng],IF(tbl_nrc_lex_word_translation[context]=0,"",tbl_nrc_lex_word_translation[context]),"",0)</f>
        <v/>
      </c>
      <c r="F814">
        <v>0</v>
      </c>
      <c r="G814" t="str">
        <f t="shared" si="12"/>
        <v/>
      </c>
    </row>
    <row r="815" spans="1:7" hidden="1" x14ac:dyDescent="0.3">
      <c r="A815" t="s">
        <v>1154</v>
      </c>
      <c r="B815" t="s">
        <v>4</v>
      </c>
      <c r="C815" t="str">
        <f>_xlfn.XLOOKUP(A815,tbl_nrc_lex_word_translation[word_eng],tbl_nrc_lex_word_translation[word_ptbr],"",0)</f>
        <v>extraviados</v>
      </c>
      <c r="D815" t="str">
        <f>_xlfn.XLOOKUP(B815,tbl_nrc_lex_sentiment_translation[sentiment_eng],tbl_nrc_lex_sentiment_translation[sentiment_ptbr],"",0)</f>
        <v>negativo</v>
      </c>
      <c r="E815" t="str" cm="1">
        <f t="array" ref="E815">_xlfn.XLOOKUP(A815,tbl_nrc_lex_word_translation[word_eng],IF(tbl_nrc_lex_word_translation[context]=0,"",tbl_nrc_lex_word_translation[context]),"",0)</f>
        <v/>
      </c>
      <c r="F815">
        <v>0</v>
      </c>
      <c r="G815" t="str">
        <f t="shared" si="12"/>
        <v/>
      </c>
    </row>
    <row r="816" spans="1:7" hidden="1" x14ac:dyDescent="0.3">
      <c r="A816" t="s">
        <v>1154</v>
      </c>
      <c r="B816" t="s">
        <v>406</v>
      </c>
      <c r="C816" t="str">
        <f>_xlfn.XLOOKUP(A816,tbl_nrc_lex_word_translation[word_eng],tbl_nrc_lex_word_translation[word_ptbr],"",0)</f>
        <v>extraviados</v>
      </c>
      <c r="D816" t="str">
        <f>_xlfn.XLOOKUP(B816,tbl_nrc_lex_sentiment_translation[sentiment_eng],tbl_nrc_lex_sentiment_translation[sentiment_ptbr],"",0)</f>
        <v>medo</v>
      </c>
      <c r="E816" t="str" cm="1">
        <f t="array" ref="E816">_xlfn.XLOOKUP(A816,tbl_nrc_lex_word_translation[word_eng],IF(tbl_nrc_lex_word_translation[context]=0,"",tbl_nrc_lex_word_translation[context]),"",0)</f>
        <v/>
      </c>
      <c r="F816">
        <v>0</v>
      </c>
      <c r="G816" t="str">
        <f t="shared" si="12"/>
        <v/>
      </c>
    </row>
    <row r="817" spans="1:7" hidden="1" x14ac:dyDescent="0.3">
      <c r="A817" t="s">
        <v>1155</v>
      </c>
      <c r="B817" t="s">
        <v>4</v>
      </c>
      <c r="C817" t="str">
        <f>_xlfn.XLOOKUP(A817,tbl_nrc_lex_word_translation[word_eng],tbl_nrc_lex_word_translation[word_ptbr],"",0)</f>
        <v>adstringente</v>
      </c>
      <c r="D817" t="str">
        <f>_xlfn.XLOOKUP(B817,tbl_nrc_lex_sentiment_translation[sentiment_eng],tbl_nrc_lex_sentiment_translation[sentiment_ptbr],"",0)</f>
        <v>negativo</v>
      </c>
      <c r="E817" t="str" cm="1">
        <f t="array" ref="E817">_xlfn.XLOOKUP(A817,tbl_nrc_lex_word_translation[word_eng],IF(tbl_nrc_lex_word_translation[context]=0,"",tbl_nrc_lex_word_translation[context]),"",0)</f>
        <v/>
      </c>
      <c r="F817">
        <v>0</v>
      </c>
      <c r="G817" t="str">
        <f t="shared" si="12"/>
        <v/>
      </c>
    </row>
    <row r="818" spans="1:7" hidden="1" x14ac:dyDescent="0.3">
      <c r="A818" t="s">
        <v>1156</v>
      </c>
      <c r="B818" t="s">
        <v>2</v>
      </c>
      <c r="C818" t="str">
        <f>_xlfn.XLOOKUP(A818,tbl_nrc_lex_word_translation[word_eng],tbl_nrc_lex_word_translation[word_ptbr],"",0)</f>
        <v>astrólogo</v>
      </c>
      <c r="D818" t="str">
        <f>_xlfn.XLOOKUP(B818,tbl_nrc_lex_sentiment_translation[sentiment_eng],tbl_nrc_lex_sentiment_translation[sentiment_ptbr],"",0)</f>
        <v>positivo</v>
      </c>
      <c r="E818" t="str" cm="1">
        <f t="array" ref="E818">_xlfn.XLOOKUP(A818,tbl_nrc_lex_word_translation[word_eng],IF(tbl_nrc_lex_word_translation[context]=0,"",tbl_nrc_lex_word_translation[context]),"",0)</f>
        <v/>
      </c>
      <c r="F818">
        <v>0</v>
      </c>
      <c r="G818" t="str">
        <f t="shared" si="12"/>
        <v/>
      </c>
    </row>
    <row r="819" spans="1:7" hidden="1" x14ac:dyDescent="0.3">
      <c r="A819" t="s">
        <v>1156</v>
      </c>
      <c r="B819" t="s">
        <v>60</v>
      </c>
      <c r="C819" t="str">
        <f>_xlfn.XLOOKUP(A819,tbl_nrc_lex_word_translation[word_eng],tbl_nrc_lex_word_translation[word_ptbr],"",0)</f>
        <v>astrólogo</v>
      </c>
      <c r="D819" t="str">
        <f>_xlfn.XLOOKUP(B819,tbl_nrc_lex_sentiment_translation[sentiment_eng],tbl_nrc_lex_sentiment_translation[sentiment_ptbr],"",0)</f>
        <v>antecipação</v>
      </c>
      <c r="E819" t="str" cm="1">
        <f t="array" ref="E819">_xlfn.XLOOKUP(A819,tbl_nrc_lex_word_translation[word_eng],IF(tbl_nrc_lex_word_translation[context]=0,"",tbl_nrc_lex_word_translation[context]),"",0)</f>
        <v/>
      </c>
      <c r="F819">
        <v>0</v>
      </c>
      <c r="G819" t="str">
        <f t="shared" si="12"/>
        <v/>
      </c>
    </row>
    <row r="820" spans="1:7" hidden="1" x14ac:dyDescent="0.3">
      <c r="A820" t="s">
        <v>1157</v>
      </c>
      <c r="B820" t="s">
        <v>2</v>
      </c>
      <c r="C820" t="str">
        <f>_xlfn.XLOOKUP(A820,tbl_nrc_lex_word_translation[word_eng],tbl_nrc_lex_word_translation[word_ptbr],"",0)</f>
        <v>astronauta</v>
      </c>
      <c r="D820" t="str">
        <f>_xlfn.XLOOKUP(B820,tbl_nrc_lex_sentiment_translation[sentiment_eng],tbl_nrc_lex_sentiment_translation[sentiment_ptbr],"",0)</f>
        <v>positivo</v>
      </c>
      <c r="E820" t="str" cm="1">
        <f t="array" ref="E820">_xlfn.XLOOKUP(A820,tbl_nrc_lex_word_translation[word_eng],IF(tbl_nrc_lex_word_translation[context]=0,"",tbl_nrc_lex_word_translation[context]),"",0)</f>
        <v/>
      </c>
      <c r="F820">
        <v>0</v>
      </c>
      <c r="G820" t="str">
        <f t="shared" si="12"/>
        <v/>
      </c>
    </row>
    <row r="821" spans="1:7" hidden="1" x14ac:dyDescent="0.3">
      <c r="A821" t="s">
        <v>1158</v>
      </c>
      <c r="B821" t="s">
        <v>2</v>
      </c>
      <c r="C821" t="str">
        <f>_xlfn.XLOOKUP(A821,tbl_nrc_lex_word_translation[word_eng],tbl_nrc_lex_word_translation[word_ptbr],"",0)</f>
        <v>astrónomo</v>
      </c>
      <c r="D821" t="str">
        <f>_xlfn.XLOOKUP(B821,tbl_nrc_lex_sentiment_translation[sentiment_eng],tbl_nrc_lex_sentiment_translation[sentiment_ptbr],"",0)</f>
        <v>positivo</v>
      </c>
      <c r="E821" t="str" cm="1">
        <f t="array" ref="E821">_xlfn.XLOOKUP(A821,tbl_nrc_lex_word_translation[word_eng],IF(tbl_nrc_lex_word_translation[context]=0,"",tbl_nrc_lex_word_translation[context]),"",0)</f>
        <v/>
      </c>
      <c r="F821">
        <v>0</v>
      </c>
      <c r="G821" t="str">
        <f t="shared" si="12"/>
        <v/>
      </c>
    </row>
    <row r="822" spans="1:7" hidden="1" x14ac:dyDescent="0.3">
      <c r="A822" t="s">
        <v>1158</v>
      </c>
      <c r="B822" t="s">
        <v>60</v>
      </c>
      <c r="C822" t="str">
        <f>_xlfn.XLOOKUP(A822,tbl_nrc_lex_word_translation[word_eng],tbl_nrc_lex_word_translation[word_ptbr],"",0)</f>
        <v>astrónomo</v>
      </c>
      <c r="D822" t="str">
        <f>_xlfn.XLOOKUP(B822,tbl_nrc_lex_sentiment_translation[sentiment_eng],tbl_nrc_lex_sentiment_translation[sentiment_ptbr],"",0)</f>
        <v>antecipação</v>
      </c>
      <c r="E822" t="str" cm="1">
        <f t="array" ref="E822">_xlfn.XLOOKUP(A822,tbl_nrc_lex_word_translation[word_eng],IF(tbl_nrc_lex_word_translation[context]=0,"",tbl_nrc_lex_word_translation[context]),"",0)</f>
        <v/>
      </c>
      <c r="F822">
        <v>0</v>
      </c>
      <c r="G822" t="str">
        <f t="shared" si="12"/>
        <v/>
      </c>
    </row>
    <row r="823" spans="1:7" hidden="1" x14ac:dyDescent="0.3">
      <c r="A823" t="s">
        <v>1159</v>
      </c>
      <c r="B823" t="s">
        <v>2</v>
      </c>
      <c r="C823" t="str">
        <f>_xlfn.XLOOKUP(A823,tbl_nrc_lex_word_translation[word_eng],tbl_nrc_lex_word_translation[word_ptbr],"",0)</f>
        <v>astuto</v>
      </c>
      <c r="D823" t="str">
        <f>_xlfn.XLOOKUP(B823,tbl_nrc_lex_sentiment_translation[sentiment_eng],tbl_nrc_lex_sentiment_translation[sentiment_ptbr],"",0)</f>
        <v>positivo</v>
      </c>
      <c r="E823" t="str" cm="1">
        <f t="array" ref="E823">_xlfn.XLOOKUP(A823,tbl_nrc_lex_word_translation[word_eng],IF(tbl_nrc_lex_word_translation[context]=0,"",tbl_nrc_lex_word_translation[context]),"",0)</f>
        <v/>
      </c>
      <c r="F823">
        <v>0</v>
      </c>
      <c r="G823" t="str">
        <f t="shared" si="12"/>
        <v/>
      </c>
    </row>
    <row r="824" spans="1:7" hidden="1" x14ac:dyDescent="0.3">
      <c r="A824" t="s">
        <v>1160</v>
      </c>
      <c r="B824" t="s">
        <v>4</v>
      </c>
      <c r="C824" t="str">
        <f>_xlfn.XLOOKUP(A824,tbl_nrc_lex_word_translation[word_eng],tbl_nrc_lex_word_translation[word_ptbr],"",0)</f>
        <v>asilo</v>
      </c>
      <c r="D824" t="str">
        <f>_xlfn.XLOOKUP(B824,tbl_nrc_lex_sentiment_translation[sentiment_eng],tbl_nrc_lex_sentiment_translation[sentiment_ptbr],"",0)</f>
        <v>negativo</v>
      </c>
      <c r="E824" t="str" cm="1">
        <f t="array" ref="E824">_xlfn.XLOOKUP(A824,tbl_nrc_lex_word_translation[word_eng],IF(tbl_nrc_lex_word_translation[context]=0,"",tbl_nrc_lex_word_translation[context]),"",0)</f>
        <v/>
      </c>
      <c r="F824">
        <v>0</v>
      </c>
      <c r="G824" t="str">
        <f t="shared" si="12"/>
        <v/>
      </c>
    </row>
    <row r="825" spans="1:7" hidden="1" x14ac:dyDescent="0.3">
      <c r="A825" t="s">
        <v>1160</v>
      </c>
      <c r="B825" t="s">
        <v>406</v>
      </c>
      <c r="C825" t="str">
        <f>_xlfn.XLOOKUP(A825,tbl_nrc_lex_word_translation[word_eng],tbl_nrc_lex_word_translation[word_ptbr],"",0)</f>
        <v>asilo</v>
      </c>
      <c r="D825" t="str">
        <f>_xlfn.XLOOKUP(B825,tbl_nrc_lex_sentiment_translation[sentiment_eng],tbl_nrc_lex_sentiment_translation[sentiment_ptbr],"",0)</f>
        <v>medo</v>
      </c>
      <c r="E825" t="str" cm="1">
        <f t="array" ref="E825">_xlfn.XLOOKUP(A825,tbl_nrc_lex_word_translation[word_eng],IF(tbl_nrc_lex_word_translation[context]=0,"",tbl_nrc_lex_word_translation[context]),"",0)</f>
        <v/>
      </c>
      <c r="F825">
        <v>0</v>
      </c>
      <c r="G825" t="str">
        <f t="shared" si="12"/>
        <v/>
      </c>
    </row>
    <row r="826" spans="1:7" hidden="1" x14ac:dyDescent="0.3">
      <c r="A826" t="s">
        <v>1161</v>
      </c>
      <c r="B826" t="s">
        <v>835</v>
      </c>
      <c r="C826" t="str">
        <f>_xlfn.XLOOKUP(A826,tbl_nrc_lex_word_translation[word_eng],tbl_nrc_lex_word_translation[word_ptbr],"",0)</f>
        <v>assimetria</v>
      </c>
      <c r="D826" t="str">
        <f>_xlfn.XLOOKUP(B826,tbl_nrc_lex_sentiment_translation[sentiment_eng],tbl_nrc_lex_sentiment_translation[sentiment_ptbr],"",0)</f>
        <v>nojo</v>
      </c>
      <c r="E826" t="str" cm="1">
        <f t="array" ref="E826">_xlfn.XLOOKUP(A826,tbl_nrc_lex_word_translation[word_eng],IF(tbl_nrc_lex_word_translation[context]=0,"",tbl_nrc_lex_word_translation[context]),"",0)</f>
        <v/>
      </c>
      <c r="F826">
        <v>0</v>
      </c>
      <c r="G826" t="str">
        <f t="shared" si="12"/>
        <v/>
      </c>
    </row>
    <row r="827" spans="1:7" hidden="1" x14ac:dyDescent="0.3">
      <c r="A827" t="s">
        <v>1162</v>
      </c>
      <c r="B827" t="s">
        <v>4</v>
      </c>
      <c r="C827" t="str">
        <f>_xlfn.XLOOKUP(A827,tbl_nrc_lex_word_translation[word_eng],tbl_nrc_lex_word_translation[word_ptbr],"",0)</f>
        <v>ateísmo</v>
      </c>
      <c r="D827" t="str">
        <f>_xlfn.XLOOKUP(B827,tbl_nrc_lex_sentiment_translation[sentiment_eng],tbl_nrc_lex_sentiment_translation[sentiment_ptbr],"",0)</f>
        <v>negativo</v>
      </c>
      <c r="E827" t="str" cm="1">
        <f t="array" ref="E827">_xlfn.XLOOKUP(A827,tbl_nrc_lex_word_translation[word_eng],IF(tbl_nrc_lex_word_translation[context]=0,"",tbl_nrc_lex_word_translation[context]),"",0)</f>
        <v/>
      </c>
      <c r="F827">
        <v>0</v>
      </c>
      <c r="G827" t="str">
        <f t="shared" si="12"/>
        <v/>
      </c>
    </row>
    <row r="828" spans="1:7" hidden="1" x14ac:dyDescent="0.3">
      <c r="A828" t="s">
        <v>1163</v>
      </c>
      <c r="B828" t="s">
        <v>829</v>
      </c>
      <c r="C828" t="str">
        <f>_xlfn.XLOOKUP(A828,tbl_nrc_lex_word_translation[word_eng],tbl_nrc_lex_word_translation[word_ptbr],"",0)</f>
        <v>aterosclerose</v>
      </c>
      <c r="D828" t="str">
        <f>_xlfn.XLOOKUP(B828,tbl_nrc_lex_sentiment_translation[sentiment_eng],tbl_nrc_lex_sentiment_translation[sentiment_ptbr],"",0)</f>
        <v>tristeza</v>
      </c>
      <c r="E828" t="str" cm="1">
        <f t="array" ref="E828">_xlfn.XLOOKUP(A828,tbl_nrc_lex_word_translation[word_eng],IF(tbl_nrc_lex_word_translation[context]=0,"",tbl_nrc_lex_word_translation[context]),"",0)</f>
        <v/>
      </c>
      <c r="F828">
        <v>0</v>
      </c>
      <c r="G828" t="str">
        <f t="shared" si="12"/>
        <v/>
      </c>
    </row>
    <row r="829" spans="1:7" hidden="1" x14ac:dyDescent="0.3">
      <c r="A829" t="s">
        <v>1163</v>
      </c>
      <c r="B829" t="s">
        <v>4</v>
      </c>
      <c r="C829" t="str">
        <f>_xlfn.XLOOKUP(A829,tbl_nrc_lex_word_translation[word_eng],tbl_nrc_lex_word_translation[word_ptbr],"",0)</f>
        <v>aterosclerose</v>
      </c>
      <c r="D829" t="str">
        <f>_xlfn.XLOOKUP(B829,tbl_nrc_lex_sentiment_translation[sentiment_eng],tbl_nrc_lex_sentiment_translation[sentiment_ptbr],"",0)</f>
        <v>negativo</v>
      </c>
      <c r="E829" t="str" cm="1">
        <f t="array" ref="E829">_xlfn.XLOOKUP(A829,tbl_nrc_lex_word_translation[word_eng],IF(tbl_nrc_lex_word_translation[context]=0,"",tbl_nrc_lex_word_translation[context]),"",0)</f>
        <v/>
      </c>
      <c r="F829">
        <v>0</v>
      </c>
      <c r="G829" t="str">
        <f t="shared" si="12"/>
        <v/>
      </c>
    </row>
    <row r="830" spans="1:7" hidden="1" x14ac:dyDescent="0.3">
      <c r="A830" t="s">
        <v>1163</v>
      </c>
      <c r="B830" t="s">
        <v>406</v>
      </c>
      <c r="C830" t="str">
        <f>_xlfn.XLOOKUP(A830,tbl_nrc_lex_word_translation[word_eng],tbl_nrc_lex_word_translation[word_ptbr],"",0)</f>
        <v>aterosclerose</v>
      </c>
      <c r="D830" t="str">
        <f>_xlfn.XLOOKUP(B830,tbl_nrc_lex_sentiment_translation[sentiment_eng],tbl_nrc_lex_sentiment_translation[sentiment_ptbr],"",0)</f>
        <v>medo</v>
      </c>
      <c r="E830" t="str" cm="1">
        <f t="array" ref="E830">_xlfn.XLOOKUP(A830,tbl_nrc_lex_word_translation[word_eng],IF(tbl_nrc_lex_word_translation[context]=0,"",tbl_nrc_lex_word_translation[context]),"",0)</f>
        <v/>
      </c>
      <c r="F830">
        <v>0</v>
      </c>
      <c r="G830" t="str">
        <f t="shared" si="12"/>
        <v/>
      </c>
    </row>
    <row r="831" spans="1:7" hidden="1" x14ac:dyDescent="0.3">
      <c r="A831" t="s">
        <v>1164</v>
      </c>
      <c r="B831" t="s">
        <v>2</v>
      </c>
      <c r="C831" t="str">
        <f>_xlfn.XLOOKUP(A831,tbl_nrc_lex_word_translation[word_eng],tbl_nrc_lex_word_translation[word_ptbr],"",0)</f>
        <v>atleta</v>
      </c>
      <c r="D831" t="str">
        <f>_xlfn.XLOOKUP(B831,tbl_nrc_lex_sentiment_translation[sentiment_eng],tbl_nrc_lex_sentiment_translation[sentiment_ptbr],"",0)</f>
        <v>positivo</v>
      </c>
      <c r="E831" t="str" cm="1">
        <f t="array" ref="E831">_xlfn.XLOOKUP(A831,tbl_nrc_lex_word_translation[word_eng],IF(tbl_nrc_lex_word_translation[context]=0,"",tbl_nrc_lex_word_translation[context]),"",0)</f>
        <v/>
      </c>
      <c r="F831">
        <v>0</v>
      </c>
      <c r="G831" t="str">
        <f t="shared" si="12"/>
        <v/>
      </c>
    </row>
    <row r="832" spans="1:7" hidden="1" x14ac:dyDescent="0.3">
      <c r="A832" t="s">
        <v>1165</v>
      </c>
      <c r="B832" t="s">
        <v>2</v>
      </c>
      <c r="C832" t="str">
        <f>_xlfn.XLOOKUP(A832,tbl_nrc_lex_word_translation[word_eng],tbl_nrc_lex_word_translation[word_ptbr],"",0)</f>
        <v>atlético</v>
      </c>
      <c r="D832" t="str">
        <f>_xlfn.XLOOKUP(B832,tbl_nrc_lex_sentiment_translation[sentiment_eng],tbl_nrc_lex_sentiment_translation[sentiment_ptbr],"",0)</f>
        <v>positivo</v>
      </c>
      <c r="E832" t="str" cm="1">
        <f t="array" ref="E832">_xlfn.XLOOKUP(A832,tbl_nrc_lex_word_translation[word_eng],IF(tbl_nrc_lex_word_translation[context]=0,"",tbl_nrc_lex_word_translation[context]),"",0)</f>
        <v/>
      </c>
      <c r="F832">
        <v>0</v>
      </c>
      <c r="G832" t="str">
        <f t="shared" si="12"/>
        <v/>
      </c>
    </row>
    <row r="833" spans="1:7" hidden="1" x14ac:dyDescent="0.3">
      <c r="A833" t="s">
        <v>1166</v>
      </c>
      <c r="B833" t="s">
        <v>2</v>
      </c>
      <c r="C833" t="str">
        <f>_xlfn.XLOOKUP(A833,tbl_nrc_lex_word_translation[word_eng],tbl_nrc_lex_word_translation[word_ptbr],"",0)</f>
        <v>átomo</v>
      </c>
      <c r="D833" t="str">
        <f>_xlfn.XLOOKUP(B833,tbl_nrc_lex_sentiment_translation[sentiment_eng],tbl_nrc_lex_sentiment_translation[sentiment_ptbr],"",0)</f>
        <v>positivo</v>
      </c>
      <c r="E833" t="str" cm="1">
        <f t="array" ref="E833">_xlfn.XLOOKUP(A833,tbl_nrc_lex_word_translation[word_eng],IF(tbl_nrc_lex_word_translation[context]=0,"",tbl_nrc_lex_word_translation[context]),"",0)</f>
        <v/>
      </c>
      <c r="F833">
        <v>0</v>
      </c>
      <c r="G833" t="str">
        <f t="shared" si="12"/>
        <v/>
      </c>
    </row>
    <row r="834" spans="1:7" hidden="1" x14ac:dyDescent="0.3">
      <c r="A834" t="s">
        <v>1167</v>
      </c>
      <c r="B834" t="s">
        <v>2</v>
      </c>
      <c r="C834" t="str">
        <f>_xlfn.XLOOKUP(A834,tbl_nrc_lex_word_translation[word_eng],tbl_nrc_lex_word_translation[word_ptbr],"",0)</f>
        <v>redimir</v>
      </c>
      <c r="D834" t="str">
        <f>_xlfn.XLOOKUP(B834,tbl_nrc_lex_sentiment_translation[sentiment_eng],tbl_nrc_lex_sentiment_translation[sentiment_ptbr],"",0)</f>
        <v>positivo</v>
      </c>
      <c r="E834" t="str" cm="1">
        <f t="array" ref="E834">_xlfn.XLOOKUP(A834,tbl_nrc_lex_word_translation[word_eng],IF(tbl_nrc_lex_word_translation[context]=0,"",tbl_nrc_lex_word_translation[context]),"",0)</f>
        <v/>
      </c>
      <c r="F834">
        <v>0</v>
      </c>
      <c r="G834" t="str">
        <f t="shared" ref="G834:G897" si="13">IFERROR(FIND(" ",C834),"")</f>
        <v/>
      </c>
    </row>
    <row r="835" spans="1:7" hidden="1" x14ac:dyDescent="0.3">
      <c r="A835" t="s">
        <v>1167</v>
      </c>
      <c r="B835" t="s">
        <v>828</v>
      </c>
      <c r="C835" t="str">
        <f>_xlfn.XLOOKUP(A835,tbl_nrc_lex_word_translation[word_eng],tbl_nrc_lex_word_translation[word_ptbr],"",0)</f>
        <v>redimir</v>
      </c>
      <c r="D835" t="str">
        <f>_xlfn.XLOOKUP(B835,tbl_nrc_lex_sentiment_translation[sentiment_eng],tbl_nrc_lex_sentiment_translation[sentiment_ptbr],"",0)</f>
        <v>confiança</v>
      </c>
      <c r="E835" t="str" cm="1">
        <f t="array" ref="E835">_xlfn.XLOOKUP(A835,tbl_nrc_lex_word_translation[word_eng],IF(tbl_nrc_lex_word_translation[context]=0,"",tbl_nrc_lex_word_translation[context]),"",0)</f>
        <v/>
      </c>
      <c r="F835">
        <v>0</v>
      </c>
      <c r="G835" t="str">
        <f t="shared" si="13"/>
        <v/>
      </c>
    </row>
    <row r="836" spans="1:7" hidden="1" x14ac:dyDescent="0.3">
      <c r="A836" t="s">
        <v>1167</v>
      </c>
      <c r="B836" t="s">
        <v>60</v>
      </c>
      <c r="C836" t="str">
        <f>_xlfn.XLOOKUP(A836,tbl_nrc_lex_word_translation[word_eng],tbl_nrc_lex_word_translation[word_ptbr],"",0)</f>
        <v>redimir</v>
      </c>
      <c r="D836" t="str">
        <f>_xlfn.XLOOKUP(B836,tbl_nrc_lex_sentiment_translation[sentiment_eng],tbl_nrc_lex_sentiment_translation[sentiment_ptbr],"",0)</f>
        <v>antecipação</v>
      </c>
      <c r="E836" t="str" cm="1">
        <f t="array" ref="E836">_xlfn.XLOOKUP(A836,tbl_nrc_lex_word_translation[word_eng],IF(tbl_nrc_lex_word_translation[context]=0,"",tbl_nrc_lex_word_translation[context]),"",0)</f>
        <v/>
      </c>
      <c r="F836">
        <v>0</v>
      </c>
      <c r="G836" t="str">
        <f t="shared" si="13"/>
        <v/>
      </c>
    </row>
    <row r="837" spans="1:7" hidden="1" x14ac:dyDescent="0.3">
      <c r="A837" t="s">
        <v>1167</v>
      </c>
      <c r="B837" t="s">
        <v>852</v>
      </c>
      <c r="C837" t="str">
        <f>_xlfn.XLOOKUP(A837,tbl_nrc_lex_word_translation[word_eng],tbl_nrc_lex_word_translation[word_ptbr],"",0)</f>
        <v>redimir</v>
      </c>
      <c r="D837" t="str">
        <f>_xlfn.XLOOKUP(B837,tbl_nrc_lex_sentiment_translation[sentiment_eng],tbl_nrc_lex_sentiment_translation[sentiment_ptbr],"",0)</f>
        <v>alegria</v>
      </c>
      <c r="E837" t="str" cm="1">
        <f t="array" ref="E837">_xlfn.XLOOKUP(A837,tbl_nrc_lex_word_translation[word_eng],IF(tbl_nrc_lex_word_translation[context]=0,"",tbl_nrc_lex_word_translation[context]),"",0)</f>
        <v/>
      </c>
      <c r="F837">
        <v>0</v>
      </c>
      <c r="G837" t="str">
        <f t="shared" si="13"/>
        <v/>
      </c>
    </row>
    <row r="838" spans="1:7" hidden="1" x14ac:dyDescent="0.3">
      <c r="A838" t="s">
        <v>1168</v>
      </c>
      <c r="B838" t="s">
        <v>2</v>
      </c>
      <c r="C838" t="str">
        <f>_xlfn.XLOOKUP(A838,tbl_nrc_lex_word_translation[word_eng],tbl_nrc_lex_word_translation[word_ptbr],"",0)</f>
        <v>expiação</v>
      </c>
      <c r="D838" t="str">
        <f>_xlfn.XLOOKUP(B838,tbl_nrc_lex_sentiment_translation[sentiment_eng],tbl_nrc_lex_sentiment_translation[sentiment_ptbr],"",0)</f>
        <v>positivo</v>
      </c>
      <c r="E838" t="str" cm="1">
        <f t="array" ref="E838">_xlfn.XLOOKUP(A838,tbl_nrc_lex_word_translation[word_eng],IF(tbl_nrc_lex_word_translation[context]=0,"",tbl_nrc_lex_word_translation[context]),"",0)</f>
        <v/>
      </c>
      <c r="F838">
        <v>0</v>
      </c>
      <c r="G838" t="str">
        <f t="shared" si="13"/>
        <v/>
      </c>
    </row>
    <row r="839" spans="1:7" hidden="1" x14ac:dyDescent="0.3">
      <c r="A839" t="s">
        <v>1169</v>
      </c>
      <c r="B839" t="s">
        <v>4</v>
      </c>
      <c r="C839" t="str">
        <f>_xlfn.XLOOKUP(A839,tbl_nrc_lex_word_translation[word_eng],tbl_nrc_lex_word_translation[word_ptbr],"",0)</f>
        <v>atroz</v>
      </c>
      <c r="D839" t="str">
        <f>_xlfn.XLOOKUP(B839,tbl_nrc_lex_sentiment_translation[sentiment_eng],tbl_nrc_lex_sentiment_translation[sentiment_ptbr],"",0)</f>
        <v>negativo</v>
      </c>
      <c r="E839" t="str" cm="1">
        <f t="array" ref="E839">_xlfn.XLOOKUP(A839,tbl_nrc_lex_word_translation[word_eng],IF(tbl_nrc_lex_word_translation[context]=0,"",tbl_nrc_lex_word_translation[context]),"",0)</f>
        <v/>
      </c>
      <c r="F839">
        <v>0</v>
      </c>
      <c r="G839" t="str">
        <f t="shared" si="13"/>
        <v/>
      </c>
    </row>
    <row r="840" spans="1:7" hidden="1" x14ac:dyDescent="0.3">
      <c r="A840" t="s">
        <v>1169</v>
      </c>
      <c r="B840" t="s">
        <v>835</v>
      </c>
      <c r="C840" t="str">
        <f>_xlfn.XLOOKUP(A840,tbl_nrc_lex_word_translation[word_eng],tbl_nrc_lex_word_translation[word_ptbr],"",0)</f>
        <v>atroz</v>
      </c>
      <c r="D840" t="str">
        <f>_xlfn.XLOOKUP(B840,tbl_nrc_lex_sentiment_translation[sentiment_eng],tbl_nrc_lex_sentiment_translation[sentiment_ptbr],"",0)</f>
        <v>nojo</v>
      </c>
      <c r="E840" t="str" cm="1">
        <f t="array" ref="E840">_xlfn.XLOOKUP(A840,tbl_nrc_lex_word_translation[word_eng],IF(tbl_nrc_lex_word_translation[context]=0,"",tbl_nrc_lex_word_translation[context]),"",0)</f>
        <v/>
      </c>
      <c r="F840">
        <v>0</v>
      </c>
      <c r="G840" t="str">
        <f t="shared" si="13"/>
        <v/>
      </c>
    </row>
    <row r="841" spans="1:7" hidden="1" x14ac:dyDescent="0.3">
      <c r="A841" t="s">
        <v>1169</v>
      </c>
      <c r="B841" t="s">
        <v>830</v>
      </c>
      <c r="C841" t="str">
        <f>_xlfn.XLOOKUP(A841,tbl_nrc_lex_word_translation[word_eng],tbl_nrc_lex_word_translation[word_ptbr],"",0)</f>
        <v>atroz</v>
      </c>
      <c r="D841" t="str">
        <f>_xlfn.XLOOKUP(B841,tbl_nrc_lex_sentiment_translation[sentiment_eng],tbl_nrc_lex_sentiment_translation[sentiment_ptbr],"",0)</f>
        <v>raiva</v>
      </c>
      <c r="E841" t="str" cm="1">
        <f t="array" ref="E841">_xlfn.XLOOKUP(A841,tbl_nrc_lex_word_translation[word_eng],IF(tbl_nrc_lex_word_translation[context]=0,"",tbl_nrc_lex_word_translation[context]),"",0)</f>
        <v/>
      </c>
      <c r="F841">
        <v>0</v>
      </c>
      <c r="G841" t="str">
        <f t="shared" si="13"/>
        <v/>
      </c>
    </row>
    <row r="842" spans="1:7" hidden="1" x14ac:dyDescent="0.3">
      <c r="A842" t="s">
        <v>1170</v>
      </c>
      <c r="B842" t="s">
        <v>4</v>
      </c>
      <c r="C842" t="str">
        <f>_xlfn.XLOOKUP(A842,tbl_nrc_lex_word_translation[word_eng],tbl_nrc_lex_word_translation[word_ptbr],"",0)</f>
        <v>atrocidade</v>
      </c>
      <c r="D842" t="str">
        <f>_xlfn.XLOOKUP(B842,tbl_nrc_lex_sentiment_translation[sentiment_eng],tbl_nrc_lex_sentiment_translation[sentiment_ptbr],"",0)</f>
        <v>negativo</v>
      </c>
      <c r="E842" t="str" cm="1">
        <f t="array" ref="E842">_xlfn.XLOOKUP(A842,tbl_nrc_lex_word_translation[word_eng],IF(tbl_nrc_lex_word_translation[context]=0,"",tbl_nrc_lex_word_translation[context]),"",0)</f>
        <v/>
      </c>
      <c r="F842">
        <v>0</v>
      </c>
      <c r="G842" t="str">
        <f t="shared" si="13"/>
        <v/>
      </c>
    </row>
    <row r="843" spans="1:7" hidden="1" x14ac:dyDescent="0.3">
      <c r="A843" t="s">
        <v>1170</v>
      </c>
      <c r="B843" t="s">
        <v>829</v>
      </c>
      <c r="C843" t="str">
        <f>_xlfn.XLOOKUP(A843,tbl_nrc_lex_word_translation[word_eng],tbl_nrc_lex_word_translation[word_ptbr],"",0)</f>
        <v>atrocidade</v>
      </c>
      <c r="D843" t="str">
        <f>_xlfn.XLOOKUP(B843,tbl_nrc_lex_sentiment_translation[sentiment_eng],tbl_nrc_lex_sentiment_translation[sentiment_ptbr],"",0)</f>
        <v>tristeza</v>
      </c>
      <c r="E843" t="str" cm="1">
        <f t="array" ref="E843">_xlfn.XLOOKUP(A843,tbl_nrc_lex_word_translation[word_eng],IF(tbl_nrc_lex_word_translation[context]=0,"",tbl_nrc_lex_word_translation[context]),"",0)</f>
        <v/>
      </c>
      <c r="F843">
        <v>0</v>
      </c>
      <c r="G843" t="str">
        <f t="shared" si="13"/>
        <v/>
      </c>
    </row>
    <row r="844" spans="1:7" hidden="1" x14ac:dyDescent="0.3">
      <c r="A844" t="s">
        <v>1170</v>
      </c>
      <c r="B844" t="s">
        <v>406</v>
      </c>
      <c r="C844" t="str">
        <f>_xlfn.XLOOKUP(A844,tbl_nrc_lex_word_translation[word_eng],tbl_nrc_lex_word_translation[word_ptbr],"",0)</f>
        <v>atrocidade</v>
      </c>
      <c r="D844" t="str">
        <f>_xlfn.XLOOKUP(B844,tbl_nrc_lex_sentiment_translation[sentiment_eng],tbl_nrc_lex_sentiment_translation[sentiment_ptbr],"",0)</f>
        <v>medo</v>
      </c>
      <c r="E844" t="str" cm="1">
        <f t="array" ref="E844">_xlfn.XLOOKUP(A844,tbl_nrc_lex_word_translation[word_eng],IF(tbl_nrc_lex_word_translation[context]=0,"",tbl_nrc_lex_word_translation[context]),"",0)</f>
        <v/>
      </c>
      <c r="F844">
        <v>0</v>
      </c>
      <c r="G844" t="str">
        <f t="shared" si="13"/>
        <v/>
      </c>
    </row>
    <row r="845" spans="1:7" hidden="1" x14ac:dyDescent="0.3">
      <c r="A845" t="s">
        <v>1170</v>
      </c>
      <c r="B845" t="s">
        <v>830</v>
      </c>
      <c r="C845" t="str">
        <f>_xlfn.XLOOKUP(A845,tbl_nrc_lex_word_translation[word_eng],tbl_nrc_lex_word_translation[word_ptbr],"",0)</f>
        <v>atrocidade</v>
      </c>
      <c r="D845" t="str">
        <f>_xlfn.XLOOKUP(B845,tbl_nrc_lex_sentiment_translation[sentiment_eng],tbl_nrc_lex_sentiment_translation[sentiment_ptbr],"",0)</f>
        <v>raiva</v>
      </c>
      <c r="E845" t="str" cm="1">
        <f t="array" ref="E845">_xlfn.XLOOKUP(A845,tbl_nrc_lex_word_translation[word_eng],IF(tbl_nrc_lex_word_translation[context]=0,"",tbl_nrc_lex_word_translation[context]),"",0)</f>
        <v/>
      </c>
      <c r="F845">
        <v>0</v>
      </c>
      <c r="G845" t="str">
        <f t="shared" si="13"/>
        <v/>
      </c>
    </row>
    <row r="846" spans="1:7" hidden="1" x14ac:dyDescent="0.3">
      <c r="A846" t="s">
        <v>1170</v>
      </c>
      <c r="B846" t="s">
        <v>835</v>
      </c>
      <c r="C846" t="str">
        <f>_xlfn.XLOOKUP(A846,tbl_nrc_lex_word_translation[word_eng],tbl_nrc_lex_word_translation[word_ptbr],"",0)</f>
        <v>atrocidade</v>
      </c>
      <c r="D846" t="str">
        <f>_xlfn.XLOOKUP(B846,tbl_nrc_lex_sentiment_translation[sentiment_eng],tbl_nrc_lex_sentiment_translation[sentiment_ptbr],"",0)</f>
        <v>nojo</v>
      </c>
      <c r="E846" t="str" cm="1">
        <f t="array" ref="E846">_xlfn.XLOOKUP(A846,tbl_nrc_lex_word_translation[word_eng],IF(tbl_nrc_lex_word_translation[context]=0,"",tbl_nrc_lex_word_translation[context]),"",0)</f>
        <v/>
      </c>
      <c r="F846">
        <v>0</v>
      </c>
      <c r="G846" t="str">
        <f t="shared" si="13"/>
        <v/>
      </c>
    </row>
    <row r="847" spans="1:7" hidden="1" x14ac:dyDescent="0.3">
      <c r="A847" t="s">
        <v>1171</v>
      </c>
      <c r="B847" t="s">
        <v>4</v>
      </c>
      <c r="C847" t="str">
        <f>_xlfn.XLOOKUP(A847,tbl_nrc_lex_word_translation[word_eng],tbl_nrc_lex_word_translation[word_ptbr],"",0)</f>
        <v>atrofia</v>
      </c>
      <c r="D847" t="str">
        <f>_xlfn.XLOOKUP(B847,tbl_nrc_lex_sentiment_translation[sentiment_eng],tbl_nrc_lex_sentiment_translation[sentiment_ptbr],"",0)</f>
        <v>negativo</v>
      </c>
      <c r="E847" t="str" cm="1">
        <f t="array" ref="E847">_xlfn.XLOOKUP(A847,tbl_nrc_lex_word_translation[word_eng],IF(tbl_nrc_lex_word_translation[context]=0,"",tbl_nrc_lex_word_translation[context]),"",0)</f>
        <v/>
      </c>
      <c r="F847">
        <v>0</v>
      </c>
      <c r="G847" t="str">
        <f t="shared" si="13"/>
        <v/>
      </c>
    </row>
    <row r="848" spans="1:7" hidden="1" x14ac:dyDescent="0.3">
      <c r="A848" t="s">
        <v>1171</v>
      </c>
      <c r="B848" t="s">
        <v>829</v>
      </c>
      <c r="C848" t="str">
        <f>_xlfn.XLOOKUP(A848,tbl_nrc_lex_word_translation[word_eng],tbl_nrc_lex_word_translation[word_ptbr],"",0)</f>
        <v>atrofia</v>
      </c>
      <c r="D848" t="str">
        <f>_xlfn.XLOOKUP(B848,tbl_nrc_lex_sentiment_translation[sentiment_eng],tbl_nrc_lex_sentiment_translation[sentiment_ptbr],"",0)</f>
        <v>tristeza</v>
      </c>
      <c r="E848" t="str" cm="1">
        <f t="array" ref="E848">_xlfn.XLOOKUP(A848,tbl_nrc_lex_word_translation[word_eng],IF(tbl_nrc_lex_word_translation[context]=0,"",tbl_nrc_lex_word_translation[context]),"",0)</f>
        <v/>
      </c>
      <c r="F848">
        <v>0</v>
      </c>
      <c r="G848" t="str">
        <f t="shared" si="13"/>
        <v/>
      </c>
    </row>
    <row r="849" spans="1:7" hidden="1" x14ac:dyDescent="0.3">
      <c r="A849" t="s">
        <v>1171</v>
      </c>
      <c r="B849" t="s">
        <v>835</v>
      </c>
      <c r="C849" t="str">
        <f>_xlfn.XLOOKUP(A849,tbl_nrc_lex_word_translation[word_eng],tbl_nrc_lex_word_translation[word_ptbr],"",0)</f>
        <v>atrofia</v>
      </c>
      <c r="D849" t="str">
        <f>_xlfn.XLOOKUP(B849,tbl_nrc_lex_sentiment_translation[sentiment_eng],tbl_nrc_lex_sentiment_translation[sentiment_ptbr],"",0)</f>
        <v>nojo</v>
      </c>
      <c r="E849" t="str" cm="1">
        <f t="array" ref="E849">_xlfn.XLOOKUP(A849,tbl_nrc_lex_word_translation[word_eng],IF(tbl_nrc_lex_word_translation[context]=0,"",tbl_nrc_lex_word_translation[context]),"",0)</f>
        <v/>
      </c>
      <c r="F849">
        <v>0</v>
      </c>
      <c r="G849" t="str">
        <f t="shared" si="13"/>
        <v/>
      </c>
    </row>
    <row r="850" spans="1:7" hidden="1" x14ac:dyDescent="0.3">
      <c r="A850" t="s">
        <v>1171</v>
      </c>
      <c r="B850" t="s">
        <v>406</v>
      </c>
      <c r="C850" t="str">
        <f>_xlfn.XLOOKUP(A850,tbl_nrc_lex_word_translation[word_eng],tbl_nrc_lex_word_translation[word_ptbr],"",0)</f>
        <v>atrofia</v>
      </c>
      <c r="D850" t="str">
        <f>_xlfn.XLOOKUP(B850,tbl_nrc_lex_sentiment_translation[sentiment_eng],tbl_nrc_lex_sentiment_translation[sentiment_ptbr],"",0)</f>
        <v>medo</v>
      </c>
      <c r="E850" t="str" cm="1">
        <f t="array" ref="E850">_xlfn.XLOOKUP(A850,tbl_nrc_lex_word_translation[word_eng],IF(tbl_nrc_lex_word_translation[context]=0,"",tbl_nrc_lex_word_translation[context]),"",0)</f>
        <v/>
      </c>
      <c r="F850">
        <v>0</v>
      </c>
      <c r="G850" t="str">
        <f t="shared" si="13"/>
        <v/>
      </c>
    </row>
    <row r="851" spans="1:7" hidden="1" x14ac:dyDescent="0.3">
      <c r="A851" t="s">
        <v>1172</v>
      </c>
      <c r="B851" t="s">
        <v>2</v>
      </c>
      <c r="C851" t="str">
        <f>_xlfn.XLOOKUP(A851,tbl_nrc_lex_word_translation[word_eng],tbl_nrc_lex_word_translation[word_ptbr],"",0)</f>
        <v>anexo</v>
      </c>
      <c r="D851" t="str">
        <f>_xlfn.XLOOKUP(B851,tbl_nrc_lex_sentiment_translation[sentiment_eng],tbl_nrc_lex_sentiment_translation[sentiment_ptbr],"",0)</f>
        <v>positivo</v>
      </c>
      <c r="E851" t="str" cm="1">
        <f t="array" ref="E851">_xlfn.XLOOKUP(A851,tbl_nrc_lex_word_translation[word_eng],IF(tbl_nrc_lex_word_translation[context]=0,"",tbl_nrc_lex_word_translation[context]),"",0)</f>
        <v/>
      </c>
      <c r="F851">
        <v>0</v>
      </c>
      <c r="G851" t="str">
        <f t="shared" si="13"/>
        <v/>
      </c>
    </row>
    <row r="852" spans="1:7" hidden="1" x14ac:dyDescent="0.3">
      <c r="A852" t="s">
        <v>1173</v>
      </c>
      <c r="B852" t="s">
        <v>4</v>
      </c>
      <c r="C852" t="str">
        <f>_xlfn.XLOOKUP(A852,tbl_nrc_lex_word_translation[word_eng],tbl_nrc_lex_word_translation[word_ptbr],"",0)</f>
        <v>atacar</v>
      </c>
      <c r="D852" t="str">
        <f>_xlfn.XLOOKUP(B852,tbl_nrc_lex_sentiment_translation[sentiment_eng],tbl_nrc_lex_sentiment_translation[sentiment_ptbr],"",0)</f>
        <v>negativo</v>
      </c>
      <c r="E852" t="str" cm="1">
        <f t="array" ref="E852">_xlfn.XLOOKUP(A852,tbl_nrc_lex_word_translation[word_eng],IF(tbl_nrc_lex_word_translation[context]=0,"",tbl_nrc_lex_word_translation[context]),"",0)</f>
        <v/>
      </c>
      <c r="F852">
        <v>0</v>
      </c>
      <c r="G852" t="str">
        <f t="shared" si="13"/>
        <v/>
      </c>
    </row>
    <row r="853" spans="1:7" hidden="1" x14ac:dyDescent="0.3">
      <c r="A853" t="s">
        <v>1173</v>
      </c>
      <c r="B853" t="s">
        <v>406</v>
      </c>
      <c r="C853" t="str">
        <f>_xlfn.XLOOKUP(A853,tbl_nrc_lex_word_translation[word_eng],tbl_nrc_lex_word_translation[word_ptbr],"",0)</f>
        <v>atacar</v>
      </c>
      <c r="D853" t="str">
        <f>_xlfn.XLOOKUP(B853,tbl_nrc_lex_sentiment_translation[sentiment_eng],tbl_nrc_lex_sentiment_translation[sentiment_ptbr],"",0)</f>
        <v>medo</v>
      </c>
      <c r="E853" t="str" cm="1">
        <f t="array" ref="E853">_xlfn.XLOOKUP(A853,tbl_nrc_lex_word_translation[word_eng],IF(tbl_nrc_lex_word_translation[context]=0,"",tbl_nrc_lex_word_translation[context]),"",0)</f>
        <v/>
      </c>
      <c r="F853">
        <v>0</v>
      </c>
      <c r="G853" t="str">
        <f t="shared" si="13"/>
        <v/>
      </c>
    </row>
    <row r="854" spans="1:7" hidden="1" x14ac:dyDescent="0.3">
      <c r="A854" t="s">
        <v>1173</v>
      </c>
      <c r="B854" t="s">
        <v>830</v>
      </c>
      <c r="C854" t="str">
        <f>_xlfn.XLOOKUP(A854,tbl_nrc_lex_word_translation[word_eng],tbl_nrc_lex_word_translation[word_ptbr],"",0)</f>
        <v>atacar</v>
      </c>
      <c r="D854" t="str">
        <f>_xlfn.XLOOKUP(B854,tbl_nrc_lex_sentiment_translation[sentiment_eng],tbl_nrc_lex_sentiment_translation[sentiment_ptbr],"",0)</f>
        <v>raiva</v>
      </c>
      <c r="E854" t="str" cm="1">
        <f t="array" ref="E854">_xlfn.XLOOKUP(A854,tbl_nrc_lex_word_translation[word_eng],IF(tbl_nrc_lex_word_translation[context]=0,"",tbl_nrc_lex_word_translation[context]),"",0)</f>
        <v/>
      </c>
      <c r="F854">
        <v>0</v>
      </c>
      <c r="G854" t="str">
        <f t="shared" si="13"/>
        <v/>
      </c>
    </row>
    <row r="855" spans="1:7" hidden="1" x14ac:dyDescent="0.3">
      <c r="A855" t="s">
        <v>1174</v>
      </c>
      <c r="B855" t="s">
        <v>4</v>
      </c>
      <c r="C855" t="str">
        <f>_xlfn.XLOOKUP(A855,tbl_nrc_lex_word_translation[word_eng],tbl_nrc_lex_word_translation[word_ptbr],"",0)</f>
        <v>atacando</v>
      </c>
      <c r="D855" t="str">
        <f>_xlfn.XLOOKUP(B855,tbl_nrc_lex_sentiment_translation[sentiment_eng],tbl_nrc_lex_sentiment_translation[sentiment_ptbr],"",0)</f>
        <v>negativo</v>
      </c>
      <c r="E855" t="str" cm="1">
        <f t="array" ref="E855">_xlfn.XLOOKUP(A855,tbl_nrc_lex_word_translation[word_eng],IF(tbl_nrc_lex_word_translation[context]=0,"",tbl_nrc_lex_word_translation[context]),"",0)</f>
        <v/>
      </c>
      <c r="F855">
        <v>0</v>
      </c>
      <c r="G855" t="str">
        <f t="shared" si="13"/>
        <v/>
      </c>
    </row>
    <row r="856" spans="1:7" hidden="1" x14ac:dyDescent="0.3">
      <c r="A856" t="s">
        <v>1174</v>
      </c>
      <c r="B856" t="s">
        <v>829</v>
      </c>
      <c r="C856" t="str">
        <f>_xlfn.XLOOKUP(A856,tbl_nrc_lex_word_translation[word_eng],tbl_nrc_lex_word_translation[word_ptbr],"",0)</f>
        <v>atacando</v>
      </c>
      <c r="D856" t="str">
        <f>_xlfn.XLOOKUP(B856,tbl_nrc_lex_sentiment_translation[sentiment_eng],tbl_nrc_lex_sentiment_translation[sentiment_ptbr],"",0)</f>
        <v>tristeza</v>
      </c>
      <c r="E856" t="str" cm="1">
        <f t="array" ref="E856">_xlfn.XLOOKUP(A856,tbl_nrc_lex_word_translation[word_eng],IF(tbl_nrc_lex_word_translation[context]=0,"",tbl_nrc_lex_word_translation[context]),"",0)</f>
        <v/>
      </c>
      <c r="F856">
        <v>0</v>
      </c>
      <c r="G856" t="str">
        <f t="shared" si="13"/>
        <v/>
      </c>
    </row>
    <row r="857" spans="1:7" hidden="1" x14ac:dyDescent="0.3">
      <c r="A857" t="s">
        <v>1174</v>
      </c>
      <c r="B857" t="s">
        <v>831</v>
      </c>
      <c r="C857" t="str">
        <f>_xlfn.XLOOKUP(A857,tbl_nrc_lex_word_translation[word_eng],tbl_nrc_lex_word_translation[word_ptbr],"",0)</f>
        <v>atacando</v>
      </c>
      <c r="D857" t="str">
        <f>_xlfn.XLOOKUP(B857,tbl_nrc_lex_sentiment_translation[sentiment_eng],tbl_nrc_lex_sentiment_translation[sentiment_ptbr],"",0)</f>
        <v>surpresa</v>
      </c>
      <c r="E857" t="str" cm="1">
        <f t="array" ref="E857">_xlfn.XLOOKUP(A857,tbl_nrc_lex_word_translation[word_eng],IF(tbl_nrc_lex_word_translation[context]=0,"",tbl_nrc_lex_word_translation[context]),"",0)</f>
        <v/>
      </c>
      <c r="F857">
        <v>0</v>
      </c>
      <c r="G857" t="str">
        <f t="shared" si="13"/>
        <v/>
      </c>
    </row>
    <row r="858" spans="1:7" hidden="1" x14ac:dyDescent="0.3">
      <c r="A858" t="s">
        <v>1174</v>
      </c>
      <c r="B858" t="s">
        <v>830</v>
      </c>
      <c r="C858" t="str">
        <f>_xlfn.XLOOKUP(A858,tbl_nrc_lex_word_translation[word_eng],tbl_nrc_lex_word_translation[word_ptbr],"",0)</f>
        <v>atacando</v>
      </c>
      <c r="D858" t="str">
        <f>_xlfn.XLOOKUP(B858,tbl_nrc_lex_sentiment_translation[sentiment_eng],tbl_nrc_lex_sentiment_translation[sentiment_ptbr],"",0)</f>
        <v>raiva</v>
      </c>
      <c r="E858" t="str" cm="1">
        <f t="array" ref="E858">_xlfn.XLOOKUP(A858,tbl_nrc_lex_word_translation[word_eng],IF(tbl_nrc_lex_word_translation[context]=0,"",tbl_nrc_lex_word_translation[context]),"",0)</f>
        <v/>
      </c>
      <c r="F858">
        <v>0</v>
      </c>
      <c r="G858" t="str">
        <f t="shared" si="13"/>
        <v/>
      </c>
    </row>
    <row r="859" spans="1:7" hidden="1" x14ac:dyDescent="0.3">
      <c r="A859" t="s">
        <v>1174</v>
      </c>
      <c r="B859" t="s">
        <v>835</v>
      </c>
      <c r="C859" t="str">
        <f>_xlfn.XLOOKUP(A859,tbl_nrc_lex_word_translation[word_eng],tbl_nrc_lex_word_translation[word_ptbr],"",0)</f>
        <v>atacando</v>
      </c>
      <c r="D859" t="str">
        <f>_xlfn.XLOOKUP(B859,tbl_nrc_lex_sentiment_translation[sentiment_eng],tbl_nrc_lex_sentiment_translation[sentiment_ptbr],"",0)</f>
        <v>nojo</v>
      </c>
      <c r="E859" t="str" cm="1">
        <f t="array" ref="E859">_xlfn.XLOOKUP(A859,tbl_nrc_lex_word_translation[word_eng],IF(tbl_nrc_lex_word_translation[context]=0,"",tbl_nrc_lex_word_translation[context]),"",0)</f>
        <v/>
      </c>
      <c r="F859">
        <v>0</v>
      </c>
      <c r="G859" t="str">
        <f t="shared" si="13"/>
        <v/>
      </c>
    </row>
    <row r="860" spans="1:7" hidden="1" x14ac:dyDescent="0.3">
      <c r="A860" t="s">
        <v>1174</v>
      </c>
      <c r="B860" t="s">
        <v>406</v>
      </c>
      <c r="C860" t="str">
        <f>_xlfn.XLOOKUP(A860,tbl_nrc_lex_word_translation[word_eng],tbl_nrc_lex_word_translation[word_ptbr],"",0)</f>
        <v>atacando</v>
      </c>
      <c r="D860" t="str">
        <f>_xlfn.XLOOKUP(B860,tbl_nrc_lex_sentiment_translation[sentiment_eng],tbl_nrc_lex_sentiment_translation[sentiment_ptbr],"",0)</f>
        <v>medo</v>
      </c>
      <c r="E860" t="str" cm="1">
        <f t="array" ref="E860">_xlfn.XLOOKUP(A860,tbl_nrc_lex_word_translation[word_eng],IF(tbl_nrc_lex_word_translation[context]=0,"",tbl_nrc_lex_word_translation[context]),"",0)</f>
        <v/>
      </c>
      <c r="F860">
        <v>0</v>
      </c>
      <c r="G860" t="str">
        <f t="shared" si="13"/>
        <v/>
      </c>
    </row>
    <row r="861" spans="1:7" hidden="1" x14ac:dyDescent="0.3">
      <c r="A861" t="s">
        <v>1175</v>
      </c>
      <c r="B861" t="s">
        <v>2</v>
      </c>
      <c r="C861" t="str">
        <f>_xlfn.XLOOKUP(A861,tbl_nrc_lex_word_translation[word_eng],tbl_nrc_lex_word_translation[word_ptbr],"",0)</f>
        <v>atingível</v>
      </c>
      <c r="D861" t="str">
        <f>_xlfn.XLOOKUP(B861,tbl_nrc_lex_sentiment_translation[sentiment_eng],tbl_nrc_lex_sentiment_translation[sentiment_ptbr],"",0)</f>
        <v>positivo</v>
      </c>
      <c r="E861" t="str" cm="1">
        <f t="array" ref="E861">_xlfn.XLOOKUP(A861,tbl_nrc_lex_word_translation[word_eng],IF(tbl_nrc_lex_word_translation[context]=0,"",tbl_nrc_lex_word_translation[context]),"",0)</f>
        <v/>
      </c>
      <c r="F861">
        <v>0</v>
      </c>
      <c r="G861" t="str">
        <f t="shared" si="13"/>
        <v/>
      </c>
    </row>
    <row r="862" spans="1:7" hidden="1" x14ac:dyDescent="0.3">
      <c r="A862" t="s">
        <v>1175</v>
      </c>
      <c r="B862" t="s">
        <v>60</v>
      </c>
      <c r="C862" t="str">
        <f>_xlfn.XLOOKUP(A862,tbl_nrc_lex_word_translation[word_eng],tbl_nrc_lex_word_translation[word_ptbr],"",0)</f>
        <v>atingível</v>
      </c>
      <c r="D862" t="str">
        <f>_xlfn.XLOOKUP(B862,tbl_nrc_lex_sentiment_translation[sentiment_eng],tbl_nrc_lex_sentiment_translation[sentiment_ptbr],"",0)</f>
        <v>antecipação</v>
      </c>
      <c r="E862" t="str" cm="1">
        <f t="array" ref="E862">_xlfn.XLOOKUP(A862,tbl_nrc_lex_word_translation[word_eng],IF(tbl_nrc_lex_word_translation[context]=0,"",tbl_nrc_lex_word_translation[context]),"",0)</f>
        <v/>
      </c>
      <c r="F862">
        <v>0</v>
      </c>
      <c r="G862" t="str">
        <f t="shared" si="13"/>
        <v/>
      </c>
    </row>
    <row r="863" spans="1:7" hidden="1" x14ac:dyDescent="0.3">
      <c r="A863" t="s">
        <v>75</v>
      </c>
      <c r="B863" t="s">
        <v>2</v>
      </c>
      <c r="C863" t="str">
        <f>_xlfn.XLOOKUP(A863,tbl_nrc_lex_word_translation[word_eng],tbl_nrc_lex_word_translation[word_ptbr],"",0)</f>
        <v>obtenção</v>
      </c>
      <c r="D863" t="str">
        <f>_xlfn.XLOOKUP(B863,tbl_nrc_lex_sentiment_translation[sentiment_eng],tbl_nrc_lex_sentiment_translation[sentiment_ptbr],"",0)</f>
        <v>positivo</v>
      </c>
      <c r="E863" t="str" cm="1">
        <f t="array" ref="E863">_xlfn.XLOOKUP(A863,tbl_nrc_lex_word_translation[word_eng],IF(tbl_nrc_lex_word_translation[context]=0,"",tbl_nrc_lex_word_translation[context]),"",0)</f>
        <v/>
      </c>
      <c r="F863">
        <v>0</v>
      </c>
      <c r="G863" t="str">
        <f t="shared" si="13"/>
        <v/>
      </c>
    </row>
    <row r="864" spans="1:7" hidden="1" x14ac:dyDescent="0.3">
      <c r="A864" t="s">
        <v>1176</v>
      </c>
      <c r="B864" t="s">
        <v>60</v>
      </c>
      <c r="C864" t="str">
        <f>_xlfn.XLOOKUP(A864,tbl_nrc_lex_word_translation[word_eng],tbl_nrc_lex_word_translation[word_ptbr],"",0)</f>
        <v>tentar</v>
      </c>
      <c r="D864" t="str">
        <f>_xlfn.XLOOKUP(B864,tbl_nrc_lex_sentiment_translation[sentiment_eng],tbl_nrc_lex_sentiment_translation[sentiment_ptbr],"",0)</f>
        <v>antecipação</v>
      </c>
      <c r="E864" t="str" cm="1">
        <f t="array" ref="E864">_xlfn.XLOOKUP(A864,tbl_nrc_lex_word_translation[word_eng],IF(tbl_nrc_lex_word_translation[context]=0,"",tbl_nrc_lex_word_translation[context]),"",0)</f>
        <v/>
      </c>
      <c r="F864">
        <v>0</v>
      </c>
      <c r="G864" t="str">
        <f t="shared" si="13"/>
        <v/>
      </c>
    </row>
    <row r="865" spans="1:7" hidden="1" x14ac:dyDescent="0.3">
      <c r="A865" t="s">
        <v>1177</v>
      </c>
      <c r="B865" t="s">
        <v>60</v>
      </c>
      <c r="C865" t="str">
        <f>_xlfn.XLOOKUP(A865,tbl_nrc_lex_word_translation[word_eng],tbl_nrc_lex_word_translation[word_ptbr],"",0)</f>
        <v>assiduidade</v>
      </c>
      <c r="D865" t="str">
        <f>_xlfn.XLOOKUP(B865,tbl_nrc_lex_sentiment_translation[sentiment_eng],tbl_nrc_lex_sentiment_translation[sentiment_ptbr],"",0)</f>
        <v>antecipação</v>
      </c>
      <c r="E865" t="str" cm="1">
        <f t="array" ref="E865">_xlfn.XLOOKUP(A865,tbl_nrc_lex_word_translation[word_eng],IF(tbl_nrc_lex_word_translation[context]=0,"",tbl_nrc_lex_word_translation[context]),"",0)</f>
        <v/>
      </c>
      <c r="F865">
        <v>0</v>
      </c>
      <c r="G865" t="str">
        <f t="shared" si="13"/>
        <v/>
      </c>
    </row>
    <row r="866" spans="1:7" hidden="1" x14ac:dyDescent="0.3">
      <c r="A866" t="s">
        <v>1178</v>
      </c>
      <c r="B866" t="s">
        <v>828</v>
      </c>
      <c r="C866" t="str">
        <f>_xlfn.XLOOKUP(A866,tbl_nrc_lex_word_translation[word_eng],tbl_nrc_lex_word_translation[word_ptbr],"",0)</f>
        <v>atendente</v>
      </c>
      <c r="D866" t="str">
        <f>_xlfn.XLOOKUP(B866,tbl_nrc_lex_sentiment_translation[sentiment_eng],tbl_nrc_lex_sentiment_translation[sentiment_ptbr],"",0)</f>
        <v>confiança</v>
      </c>
      <c r="E866" t="str" cm="1">
        <f t="array" ref="E866">_xlfn.XLOOKUP(A866,tbl_nrc_lex_word_translation[word_eng],IF(tbl_nrc_lex_word_translation[context]=0,"",tbl_nrc_lex_word_translation[context]),"",0)</f>
        <v/>
      </c>
      <c r="F866">
        <v>0</v>
      </c>
      <c r="G866" t="str">
        <f t="shared" si="13"/>
        <v/>
      </c>
    </row>
    <row r="867" spans="1:7" hidden="1" x14ac:dyDescent="0.3">
      <c r="A867" t="s">
        <v>1178</v>
      </c>
      <c r="B867" t="s">
        <v>2</v>
      </c>
      <c r="C867" t="str">
        <f>_xlfn.XLOOKUP(A867,tbl_nrc_lex_word_translation[word_eng],tbl_nrc_lex_word_translation[word_ptbr],"",0)</f>
        <v>atendente</v>
      </c>
      <c r="D867" t="str">
        <f>_xlfn.XLOOKUP(B867,tbl_nrc_lex_sentiment_translation[sentiment_eng],tbl_nrc_lex_sentiment_translation[sentiment_ptbr],"",0)</f>
        <v>positivo</v>
      </c>
      <c r="E867" t="str" cm="1">
        <f t="array" ref="E867">_xlfn.XLOOKUP(A867,tbl_nrc_lex_word_translation[word_eng],IF(tbl_nrc_lex_word_translation[context]=0,"",tbl_nrc_lex_word_translation[context]),"",0)</f>
        <v/>
      </c>
      <c r="F867">
        <v>0</v>
      </c>
      <c r="G867" t="str">
        <f t="shared" si="13"/>
        <v/>
      </c>
    </row>
    <row r="868" spans="1:7" hidden="1" x14ac:dyDescent="0.3">
      <c r="A868" t="s">
        <v>1179</v>
      </c>
      <c r="B868" t="s">
        <v>2</v>
      </c>
      <c r="C868" t="str">
        <f>_xlfn.XLOOKUP(A868,tbl_nrc_lex_word_translation[word_eng],tbl_nrc_lex_word_translation[word_ptbr],"",0)</f>
        <v>atenção</v>
      </c>
      <c r="D868" t="str">
        <f>_xlfn.XLOOKUP(B868,tbl_nrc_lex_sentiment_translation[sentiment_eng],tbl_nrc_lex_sentiment_translation[sentiment_ptbr],"",0)</f>
        <v>positivo</v>
      </c>
      <c r="E868" t="str" cm="1">
        <f t="array" ref="E868">_xlfn.XLOOKUP(A868,tbl_nrc_lex_word_translation[word_eng],IF(tbl_nrc_lex_word_translation[context]=0,"",tbl_nrc_lex_word_translation[context]),"",0)</f>
        <v/>
      </c>
      <c r="F868">
        <v>0</v>
      </c>
      <c r="G868" t="str">
        <f t="shared" si="13"/>
        <v/>
      </c>
    </row>
    <row r="869" spans="1:7" hidden="1" x14ac:dyDescent="0.3">
      <c r="A869" t="s">
        <v>1180</v>
      </c>
      <c r="B869" t="s">
        <v>828</v>
      </c>
      <c r="C869" t="str">
        <f>_xlfn.XLOOKUP(A869,tbl_nrc_lex_word_translation[word_eng],tbl_nrc_lex_word_translation[word_ptbr],"",0)</f>
        <v>atento</v>
      </c>
      <c r="D869" t="str">
        <f>_xlfn.XLOOKUP(B869,tbl_nrc_lex_sentiment_translation[sentiment_eng],tbl_nrc_lex_sentiment_translation[sentiment_ptbr],"",0)</f>
        <v>confiança</v>
      </c>
      <c r="E869" t="str" cm="1">
        <f t="array" ref="E869">_xlfn.XLOOKUP(A869,tbl_nrc_lex_word_translation[word_eng],IF(tbl_nrc_lex_word_translation[context]=0,"",tbl_nrc_lex_word_translation[context]),"",0)</f>
        <v/>
      </c>
      <c r="F869">
        <v>0</v>
      </c>
      <c r="G869" t="str">
        <f t="shared" si="13"/>
        <v/>
      </c>
    </row>
    <row r="870" spans="1:7" hidden="1" x14ac:dyDescent="0.3">
      <c r="A870" t="s">
        <v>1180</v>
      </c>
      <c r="B870" t="s">
        <v>2</v>
      </c>
      <c r="C870" t="str">
        <f>_xlfn.XLOOKUP(A870,tbl_nrc_lex_word_translation[word_eng],tbl_nrc_lex_word_translation[word_ptbr],"",0)</f>
        <v>atento</v>
      </c>
      <c r="D870" t="str">
        <f>_xlfn.XLOOKUP(B870,tbl_nrc_lex_sentiment_translation[sentiment_eng],tbl_nrc_lex_sentiment_translation[sentiment_ptbr],"",0)</f>
        <v>positivo</v>
      </c>
      <c r="E870" t="str" cm="1">
        <f t="array" ref="E870">_xlfn.XLOOKUP(A870,tbl_nrc_lex_word_translation[word_eng],IF(tbl_nrc_lex_word_translation[context]=0,"",tbl_nrc_lex_word_translation[context]),"",0)</f>
        <v/>
      </c>
      <c r="F870">
        <v>0</v>
      </c>
      <c r="G870" t="str">
        <f t="shared" si="13"/>
        <v/>
      </c>
    </row>
    <row r="871" spans="1:7" hidden="1" x14ac:dyDescent="0.3">
      <c r="A871" t="s">
        <v>1181</v>
      </c>
      <c r="B871" t="s">
        <v>4</v>
      </c>
      <c r="C871" t="str">
        <f>_xlfn.XLOOKUP(A871,tbl_nrc_lex_word_translation[word_eng],tbl_nrc_lex_word_translation[word_ptbr],"",0)</f>
        <v>atenuada</v>
      </c>
      <c r="D871" t="str">
        <f>_xlfn.XLOOKUP(B871,tbl_nrc_lex_sentiment_translation[sentiment_eng],tbl_nrc_lex_sentiment_translation[sentiment_ptbr],"",0)</f>
        <v>negativo</v>
      </c>
      <c r="E871" t="str" cm="1">
        <f t="array" ref="E871">_xlfn.XLOOKUP(A871,tbl_nrc_lex_word_translation[word_eng],IF(tbl_nrc_lex_word_translation[context]=0,"",tbl_nrc_lex_word_translation[context]),"",0)</f>
        <v/>
      </c>
      <c r="F871">
        <v>0</v>
      </c>
      <c r="G871" t="str">
        <f t="shared" si="13"/>
        <v/>
      </c>
    </row>
    <row r="872" spans="1:7" hidden="1" x14ac:dyDescent="0.3">
      <c r="A872" t="s">
        <v>1182</v>
      </c>
      <c r="B872" t="s">
        <v>829</v>
      </c>
      <c r="C872" t="str">
        <f>_xlfn.XLOOKUP(A872,tbl_nrc_lex_word_translation[word_eng],tbl_nrc_lex_word_translation[word_ptbr],"",0)</f>
        <v>atenuação</v>
      </c>
      <c r="D872" t="str">
        <f>_xlfn.XLOOKUP(B872,tbl_nrc_lex_sentiment_translation[sentiment_eng],tbl_nrc_lex_sentiment_translation[sentiment_ptbr],"",0)</f>
        <v>tristeza</v>
      </c>
      <c r="E872" t="str" cm="1">
        <f t="array" ref="E872">_xlfn.XLOOKUP(A872,tbl_nrc_lex_word_translation[word_eng],IF(tbl_nrc_lex_word_translation[context]=0,"",tbl_nrc_lex_word_translation[context]),"",0)</f>
        <v/>
      </c>
      <c r="F872">
        <v>0</v>
      </c>
      <c r="G872" t="str">
        <f t="shared" si="13"/>
        <v/>
      </c>
    </row>
    <row r="873" spans="1:7" hidden="1" x14ac:dyDescent="0.3">
      <c r="A873" t="s">
        <v>1182</v>
      </c>
      <c r="B873" t="s">
        <v>4</v>
      </c>
      <c r="C873" t="str">
        <f>_xlfn.XLOOKUP(A873,tbl_nrc_lex_word_translation[word_eng],tbl_nrc_lex_word_translation[word_ptbr],"",0)</f>
        <v>atenuação</v>
      </c>
      <c r="D873" t="str">
        <f>_xlfn.XLOOKUP(B873,tbl_nrc_lex_sentiment_translation[sentiment_eng],tbl_nrc_lex_sentiment_translation[sentiment_ptbr],"",0)</f>
        <v>negativo</v>
      </c>
      <c r="E873" t="str" cm="1">
        <f t="array" ref="E873">_xlfn.XLOOKUP(A873,tbl_nrc_lex_word_translation[word_eng],IF(tbl_nrc_lex_word_translation[context]=0,"",tbl_nrc_lex_word_translation[context]),"",0)</f>
        <v/>
      </c>
      <c r="F873">
        <v>0</v>
      </c>
      <c r="G873" t="str">
        <f t="shared" si="13"/>
        <v/>
      </c>
    </row>
    <row r="874" spans="1:7" hidden="1" x14ac:dyDescent="0.3">
      <c r="A874" t="s">
        <v>76</v>
      </c>
      <c r="B874" t="s">
        <v>828</v>
      </c>
      <c r="C874" t="str">
        <f>_xlfn.XLOOKUP(A874,tbl_nrc_lex_word_translation[word_eng],tbl_nrc_lex_word_translation[word_ptbr],"",0)</f>
        <v>atestar</v>
      </c>
      <c r="D874" t="str">
        <f>_xlfn.XLOOKUP(B874,tbl_nrc_lex_sentiment_translation[sentiment_eng],tbl_nrc_lex_sentiment_translation[sentiment_ptbr],"",0)</f>
        <v>confiança</v>
      </c>
      <c r="E874" t="str" cm="1">
        <f t="array" ref="E874">_xlfn.XLOOKUP(A874,tbl_nrc_lex_word_translation[word_eng],IF(tbl_nrc_lex_word_translation[context]=0,"",tbl_nrc_lex_word_translation[context]),"",0)</f>
        <v/>
      </c>
      <c r="F874">
        <v>0</v>
      </c>
      <c r="G874" t="str">
        <f t="shared" si="13"/>
        <v/>
      </c>
    </row>
    <row r="875" spans="1:7" hidden="1" x14ac:dyDescent="0.3">
      <c r="A875" t="s">
        <v>76</v>
      </c>
      <c r="B875" t="s">
        <v>2</v>
      </c>
      <c r="C875" t="str">
        <f>_xlfn.XLOOKUP(A875,tbl_nrc_lex_word_translation[word_eng],tbl_nrc_lex_word_translation[word_ptbr],"",0)</f>
        <v>atestar</v>
      </c>
      <c r="D875" t="str">
        <f>_xlfn.XLOOKUP(B875,tbl_nrc_lex_sentiment_translation[sentiment_eng],tbl_nrc_lex_sentiment_translation[sentiment_ptbr],"",0)</f>
        <v>positivo</v>
      </c>
      <c r="E875" t="str" cm="1">
        <f t="array" ref="E875">_xlfn.XLOOKUP(A875,tbl_nrc_lex_word_translation[word_eng],IF(tbl_nrc_lex_word_translation[context]=0,"",tbl_nrc_lex_word_translation[context]),"",0)</f>
        <v/>
      </c>
      <c r="F875">
        <v>0</v>
      </c>
      <c r="G875" t="str">
        <f t="shared" si="13"/>
        <v/>
      </c>
    </row>
    <row r="876" spans="1:7" hidden="1" x14ac:dyDescent="0.3">
      <c r="A876" t="s">
        <v>77</v>
      </c>
      <c r="B876" t="s">
        <v>828</v>
      </c>
      <c r="C876" t="str">
        <f>_xlfn.XLOOKUP(A876,tbl_nrc_lex_word_translation[word_eng],tbl_nrc_lex_word_translation[word_ptbr],"",0)</f>
        <v>atestado</v>
      </c>
      <c r="D876" t="str">
        <f>_xlfn.XLOOKUP(B876,tbl_nrc_lex_sentiment_translation[sentiment_eng],tbl_nrc_lex_sentiment_translation[sentiment_ptbr],"",0)</f>
        <v>confiança</v>
      </c>
      <c r="E876" t="str" cm="1">
        <f t="array" ref="E876">_xlfn.XLOOKUP(A876,tbl_nrc_lex_word_translation[word_eng],IF(tbl_nrc_lex_word_translation[context]=0,"",tbl_nrc_lex_word_translation[context]),"",0)</f>
        <v/>
      </c>
      <c r="F876">
        <v>0</v>
      </c>
      <c r="G876" t="str">
        <f t="shared" si="13"/>
        <v/>
      </c>
    </row>
    <row r="877" spans="1:7" hidden="1" x14ac:dyDescent="0.3">
      <c r="A877" t="s">
        <v>78</v>
      </c>
      <c r="B877" t="s">
        <v>2</v>
      </c>
      <c r="C877" t="str">
        <f>_xlfn.XLOOKUP(A877,tbl_nrc_lex_word_translation[word_eng],tbl_nrc_lex_word_translation[word_ptbr],"",0)</f>
        <v>advogado</v>
      </c>
      <c r="D877" t="str">
        <f>_xlfn.XLOOKUP(B877,tbl_nrc_lex_sentiment_translation[sentiment_eng],tbl_nrc_lex_sentiment_translation[sentiment_ptbr],"",0)</f>
        <v>positivo</v>
      </c>
      <c r="E877" t="str" cm="1">
        <f t="array" ref="E877">_xlfn.XLOOKUP(A877,tbl_nrc_lex_word_translation[word_eng],IF(tbl_nrc_lex_word_translation[context]=0,"",tbl_nrc_lex_word_translation[context]),"",0)</f>
        <v/>
      </c>
      <c r="F877">
        <v>0</v>
      </c>
      <c r="G877" t="str">
        <f t="shared" si="13"/>
        <v/>
      </c>
    </row>
    <row r="878" spans="1:7" hidden="1" x14ac:dyDescent="0.3">
      <c r="A878" t="s">
        <v>78</v>
      </c>
      <c r="B878" t="s">
        <v>828</v>
      </c>
      <c r="C878" t="str">
        <f>_xlfn.XLOOKUP(A878,tbl_nrc_lex_word_translation[word_eng],tbl_nrc_lex_word_translation[word_ptbr],"",0)</f>
        <v>advogado</v>
      </c>
      <c r="D878" t="str">
        <f>_xlfn.XLOOKUP(B878,tbl_nrc_lex_sentiment_translation[sentiment_eng],tbl_nrc_lex_sentiment_translation[sentiment_ptbr],"",0)</f>
        <v>confiança</v>
      </c>
      <c r="E878" t="str" cm="1">
        <f t="array" ref="E878">_xlfn.XLOOKUP(A878,tbl_nrc_lex_word_translation[word_eng],IF(tbl_nrc_lex_word_translation[context]=0,"",tbl_nrc_lex_word_translation[context]),"",0)</f>
        <v/>
      </c>
      <c r="F878">
        <v>0</v>
      </c>
      <c r="G878" t="str">
        <f t="shared" si="13"/>
        <v/>
      </c>
    </row>
    <row r="879" spans="1:7" hidden="1" x14ac:dyDescent="0.3">
      <c r="A879" t="s">
        <v>78</v>
      </c>
      <c r="B879" t="s">
        <v>830</v>
      </c>
      <c r="C879" t="str">
        <f>_xlfn.XLOOKUP(A879,tbl_nrc_lex_word_translation[word_eng],tbl_nrc_lex_word_translation[word_ptbr],"",0)</f>
        <v>advogado</v>
      </c>
      <c r="D879" t="str">
        <f>_xlfn.XLOOKUP(B879,tbl_nrc_lex_sentiment_translation[sentiment_eng],tbl_nrc_lex_sentiment_translation[sentiment_ptbr],"",0)</f>
        <v>raiva</v>
      </c>
      <c r="E879" t="str" cm="1">
        <f t="array" ref="E879">_xlfn.XLOOKUP(A879,tbl_nrc_lex_word_translation[word_eng],IF(tbl_nrc_lex_word_translation[context]=0,"",tbl_nrc_lex_word_translation[context]),"",0)</f>
        <v/>
      </c>
      <c r="F879">
        <v>0</v>
      </c>
      <c r="G879" t="str">
        <f t="shared" si="13"/>
        <v/>
      </c>
    </row>
    <row r="880" spans="1:7" hidden="1" x14ac:dyDescent="0.3">
      <c r="A880" t="s">
        <v>78</v>
      </c>
      <c r="B880" t="s">
        <v>406</v>
      </c>
      <c r="C880" t="str">
        <f>_xlfn.XLOOKUP(A880,tbl_nrc_lex_word_translation[word_eng],tbl_nrc_lex_word_translation[word_ptbr],"",0)</f>
        <v>advogado</v>
      </c>
      <c r="D880" t="str">
        <f>_xlfn.XLOOKUP(B880,tbl_nrc_lex_sentiment_translation[sentiment_eng],tbl_nrc_lex_sentiment_translation[sentiment_ptbr],"",0)</f>
        <v>medo</v>
      </c>
      <c r="E880" t="str" cm="1">
        <f t="array" ref="E880">_xlfn.XLOOKUP(A880,tbl_nrc_lex_word_translation[word_eng],IF(tbl_nrc_lex_word_translation[context]=0,"",tbl_nrc_lex_word_translation[context]),"",0)</f>
        <v/>
      </c>
      <c r="F880">
        <v>0</v>
      </c>
      <c r="G880" t="str">
        <f t="shared" si="13"/>
        <v/>
      </c>
    </row>
    <row r="881" spans="1:7" hidden="1" x14ac:dyDescent="0.3">
      <c r="A881" t="s">
        <v>1183</v>
      </c>
      <c r="B881" t="s">
        <v>2</v>
      </c>
      <c r="C881" t="str">
        <f>_xlfn.XLOOKUP(A881,tbl_nrc_lex_word_translation[word_eng],tbl_nrc_lex_word_translation[word_ptbr],"",0)</f>
        <v>atração</v>
      </c>
      <c r="D881" t="str">
        <f>_xlfn.XLOOKUP(B881,tbl_nrc_lex_sentiment_translation[sentiment_eng],tbl_nrc_lex_sentiment_translation[sentiment_ptbr],"",0)</f>
        <v>positivo</v>
      </c>
      <c r="E881" t="str" cm="1">
        <f t="array" ref="E881">_xlfn.XLOOKUP(A881,tbl_nrc_lex_word_translation[word_eng],IF(tbl_nrc_lex_word_translation[context]=0,"",tbl_nrc_lex_word_translation[context]),"",0)</f>
        <v/>
      </c>
      <c r="F881">
        <v>0</v>
      </c>
      <c r="G881" t="str">
        <f t="shared" si="13"/>
        <v/>
      </c>
    </row>
    <row r="882" spans="1:7" hidden="1" x14ac:dyDescent="0.3">
      <c r="A882" t="s">
        <v>79</v>
      </c>
      <c r="B882" t="s">
        <v>2</v>
      </c>
      <c r="C882" t="str">
        <f>_xlfn.XLOOKUP(A882,tbl_nrc_lex_word_translation[word_eng],tbl_nrc_lex_word_translation[word_ptbr],"",0)</f>
        <v>atratividade</v>
      </c>
      <c r="D882" t="str">
        <f>_xlfn.XLOOKUP(B882,tbl_nrc_lex_sentiment_translation[sentiment_eng],tbl_nrc_lex_sentiment_translation[sentiment_ptbr],"",0)</f>
        <v>positivo</v>
      </c>
      <c r="E882" t="str" cm="1">
        <f t="array" ref="E882">_xlfn.XLOOKUP(A882,tbl_nrc_lex_word_translation[word_eng],IF(tbl_nrc_lex_word_translation[context]=0,"",tbl_nrc_lex_word_translation[context]),"",0)</f>
        <v/>
      </c>
      <c r="F882">
        <v>0</v>
      </c>
      <c r="G882" t="str">
        <f t="shared" si="13"/>
        <v/>
      </c>
    </row>
    <row r="883" spans="1:7" hidden="1" x14ac:dyDescent="0.3">
      <c r="A883" t="s">
        <v>1184</v>
      </c>
      <c r="B883" t="s">
        <v>60</v>
      </c>
      <c r="C883" t="str">
        <f>_xlfn.XLOOKUP(A883,tbl_nrc_lex_word_translation[word_eng],tbl_nrc_lex_word_translation[word_ptbr],"",0)</f>
        <v>leilão</v>
      </c>
      <c r="D883" t="str">
        <f>_xlfn.XLOOKUP(B883,tbl_nrc_lex_sentiment_translation[sentiment_eng],tbl_nrc_lex_sentiment_translation[sentiment_ptbr],"",0)</f>
        <v>antecipação</v>
      </c>
      <c r="E883" t="str" cm="1">
        <f t="array" ref="E883">_xlfn.XLOOKUP(A883,tbl_nrc_lex_word_translation[word_eng],IF(tbl_nrc_lex_word_translation[context]=0,"",tbl_nrc_lex_word_translation[context]),"",0)</f>
        <v/>
      </c>
      <c r="F883">
        <v>0</v>
      </c>
      <c r="G883" t="str">
        <f t="shared" si="13"/>
        <v/>
      </c>
    </row>
    <row r="884" spans="1:7" hidden="1" x14ac:dyDescent="0.3">
      <c r="A884" t="s">
        <v>1185</v>
      </c>
      <c r="B884" t="s">
        <v>4</v>
      </c>
      <c r="C884" t="str">
        <f>_xlfn.XLOOKUP(A884,tbl_nrc_lex_word_translation[word_eng],tbl_nrc_lex_word_translation[word_ptbr],"",0)</f>
        <v>audácia</v>
      </c>
      <c r="D884" t="str">
        <f>_xlfn.XLOOKUP(B884,tbl_nrc_lex_sentiment_translation[sentiment_eng],tbl_nrc_lex_sentiment_translation[sentiment_ptbr],"",0)</f>
        <v>negativo</v>
      </c>
      <c r="E884" t="str" cm="1">
        <f t="array" ref="E884">_xlfn.XLOOKUP(A884,tbl_nrc_lex_word_translation[word_eng],IF(tbl_nrc_lex_word_translation[context]=0,"",tbl_nrc_lex_word_translation[context]),"",0)</f>
        <v/>
      </c>
      <c r="F884">
        <v>0</v>
      </c>
      <c r="G884" t="str">
        <f t="shared" si="13"/>
        <v/>
      </c>
    </row>
    <row r="885" spans="1:7" hidden="1" x14ac:dyDescent="0.3">
      <c r="A885" t="s">
        <v>1186</v>
      </c>
      <c r="B885" t="s">
        <v>60</v>
      </c>
      <c r="C885" t="str">
        <f>_xlfn.XLOOKUP(A885,tbl_nrc_lex_word_translation[word_eng],tbl_nrc_lex_word_translation[word_ptbr],"",0)</f>
        <v>público</v>
      </c>
      <c r="D885" t="str">
        <f>_xlfn.XLOOKUP(B885,tbl_nrc_lex_sentiment_translation[sentiment_eng],tbl_nrc_lex_sentiment_translation[sentiment_ptbr],"",0)</f>
        <v>antecipação</v>
      </c>
      <c r="E885" t="str" cm="1">
        <f t="array" ref="E885">_xlfn.XLOOKUP(A885,tbl_nrc_lex_word_translation[word_eng],IF(tbl_nrc_lex_word_translation[context]=0,"",tbl_nrc_lex_word_translation[context]),"",0)</f>
        <v/>
      </c>
      <c r="F885">
        <v>0</v>
      </c>
      <c r="G885" t="str">
        <f t="shared" si="13"/>
        <v/>
      </c>
    </row>
    <row r="886" spans="1:7" hidden="1" x14ac:dyDescent="0.3">
      <c r="A886" t="s">
        <v>1187</v>
      </c>
      <c r="B886" t="s">
        <v>828</v>
      </c>
      <c r="C886" t="str">
        <f>_xlfn.XLOOKUP(A886,tbl_nrc_lex_word_translation[word_eng],tbl_nrc_lex_word_translation[word_ptbr],"",0)</f>
        <v>auditor</v>
      </c>
      <c r="D886" t="str">
        <f>_xlfn.XLOOKUP(B886,tbl_nrc_lex_sentiment_translation[sentiment_eng],tbl_nrc_lex_sentiment_translation[sentiment_ptbr],"",0)</f>
        <v>confiança</v>
      </c>
      <c r="E886" t="str" cm="1">
        <f t="array" ref="E886">_xlfn.XLOOKUP(A886,tbl_nrc_lex_word_translation[word_eng],IF(tbl_nrc_lex_word_translation[context]=0,"",tbl_nrc_lex_word_translation[context]),"",0)</f>
        <v/>
      </c>
      <c r="F886">
        <v>0</v>
      </c>
      <c r="G886" t="str">
        <f t="shared" si="13"/>
        <v/>
      </c>
    </row>
    <row r="887" spans="1:7" hidden="1" x14ac:dyDescent="0.3">
      <c r="A887" t="s">
        <v>1187</v>
      </c>
      <c r="B887" t="s">
        <v>406</v>
      </c>
      <c r="C887" t="str">
        <f>_xlfn.XLOOKUP(A887,tbl_nrc_lex_word_translation[word_eng],tbl_nrc_lex_word_translation[word_ptbr],"",0)</f>
        <v>auditor</v>
      </c>
      <c r="D887" t="str">
        <f>_xlfn.XLOOKUP(B887,tbl_nrc_lex_sentiment_translation[sentiment_eng],tbl_nrc_lex_sentiment_translation[sentiment_ptbr],"",0)</f>
        <v>medo</v>
      </c>
      <c r="E887" t="str" cm="1">
        <f t="array" ref="E887">_xlfn.XLOOKUP(A887,tbl_nrc_lex_word_translation[word_eng],IF(tbl_nrc_lex_word_translation[context]=0,"",tbl_nrc_lex_word_translation[context]),"",0)</f>
        <v/>
      </c>
      <c r="F887">
        <v>0</v>
      </c>
      <c r="G887" t="str">
        <f t="shared" si="13"/>
        <v/>
      </c>
    </row>
    <row r="888" spans="1:7" hidden="1" x14ac:dyDescent="0.3">
      <c r="A888" t="s">
        <v>1188</v>
      </c>
      <c r="B888" t="s">
        <v>2</v>
      </c>
      <c r="C888" t="str">
        <f>_xlfn.XLOOKUP(A888,tbl_nrc_lex_word_translation[word_eng],tbl_nrc_lex_word_translation[word_ptbr],"",0)</f>
        <v>aumentar</v>
      </c>
      <c r="D888" t="str">
        <f>_xlfn.XLOOKUP(B888,tbl_nrc_lex_sentiment_translation[sentiment_eng],tbl_nrc_lex_sentiment_translation[sentiment_ptbr],"",0)</f>
        <v>positivo</v>
      </c>
      <c r="E888" t="str" cm="1">
        <f t="array" ref="E888">_xlfn.XLOOKUP(A888,tbl_nrc_lex_word_translation[word_eng],IF(tbl_nrc_lex_word_translation[context]=0,"",tbl_nrc_lex_word_translation[context]),"",0)</f>
        <v/>
      </c>
      <c r="F888">
        <v>0</v>
      </c>
      <c r="G888" t="str">
        <f t="shared" si="13"/>
        <v/>
      </c>
    </row>
    <row r="889" spans="1:7" hidden="1" x14ac:dyDescent="0.3">
      <c r="A889" t="s">
        <v>1189</v>
      </c>
      <c r="B889" t="s">
        <v>2</v>
      </c>
      <c r="C889" t="str">
        <f>_xlfn.XLOOKUP(A889,tbl_nrc_lex_word_translation[word_eng],tbl_nrc_lex_word_translation[word_ptbr],"",0)</f>
        <v>agosto</v>
      </c>
      <c r="D889" t="str">
        <f>_xlfn.XLOOKUP(B889,tbl_nrc_lex_sentiment_translation[sentiment_eng],tbl_nrc_lex_sentiment_translation[sentiment_ptbr],"",0)</f>
        <v>positivo</v>
      </c>
      <c r="E889" t="str" cm="1">
        <f t="array" ref="E889">_xlfn.XLOOKUP(A889,tbl_nrc_lex_word_translation[word_eng],IF(tbl_nrc_lex_word_translation[context]=0,"",tbl_nrc_lex_word_translation[context]),"",0)</f>
        <v/>
      </c>
      <c r="F889">
        <v>0</v>
      </c>
      <c r="G889" t="str">
        <f t="shared" si="13"/>
        <v/>
      </c>
    </row>
    <row r="890" spans="1:7" hidden="1" x14ac:dyDescent="0.3">
      <c r="A890" t="s">
        <v>1190</v>
      </c>
      <c r="B890" t="s">
        <v>828</v>
      </c>
      <c r="C890" t="str">
        <f>_xlfn.XLOOKUP(A890,tbl_nrc_lex_word_translation[word_eng],tbl_nrc_lex_word_translation[word_ptbr],"",0)</f>
        <v>tia</v>
      </c>
      <c r="D890" t="str">
        <f>_xlfn.XLOOKUP(B890,tbl_nrc_lex_sentiment_translation[sentiment_eng],tbl_nrc_lex_sentiment_translation[sentiment_ptbr],"",0)</f>
        <v>confiança</v>
      </c>
      <c r="E890" t="str" cm="1">
        <f t="array" ref="E890">_xlfn.XLOOKUP(A890,tbl_nrc_lex_word_translation[word_eng],IF(tbl_nrc_lex_word_translation[context]=0,"",tbl_nrc_lex_word_translation[context]),"",0)</f>
        <v/>
      </c>
      <c r="F890">
        <v>0</v>
      </c>
      <c r="G890" t="str">
        <f t="shared" si="13"/>
        <v/>
      </c>
    </row>
    <row r="891" spans="1:7" hidden="1" x14ac:dyDescent="0.3">
      <c r="A891" t="s">
        <v>1190</v>
      </c>
      <c r="B891" t="s">
        <v>2</v>
      </c>
      <c r="C891" t="str">
        <f>_xlfn.XLOOKUP(A891,tbl_nrc_lex_word_translation[word_eng],tbl_nrc_lex_word_translation[word_ptbr],"",0)</f>
        <v>tia</v>
      </c>
      <c r="D891" t="str">
        <f>_xlfn.XLOOKUP(B891,tbl_nrc_lex_sentiment_translation[sentiment_eng],tbl_nrc_lex_sentiment_translation[sentiment_ptbr],"",0)</f>
        <v>positivo</v>
      </c>
      <c r="E891" t="str" cm="1">
        <f t="array" ref="E891">_xlfn.XLOOKUP(A891,tbl_nrc_lex_word_translation[word_eng],IF(tbl_nrc_lex_word_translation[context]=0,"",tbl_nrc_lex_word_translation[context]),"",0)</f>
        <v/>
      </c>
      <c r="F891">
        <v>0</v>
      </c>
      <c r="G891" t="str">
        <f t="shared" si="13"/>
        <v/>
      </c>
    </row>
    <row r="892" spans="1:7" hidden="1" x14ac:dyDescent="0.3">
      <c r="A892" t="s">
        <v>1191</v>
      </c>
      <c r="B892" t="s">
        <v>2</v>
      </c>
      <c r="C892" t="str">
        <f>_xlfn.XLOOKUP(A892,tbl_nrc_lex_word_translation[word_eng],tbl_nrc_lex_word_translation[word_ptbr],"",0)</f>
        <v>aura</v>
      </c>
      <c r="D892" t="str">
        <f>_xlfn.XLOOKUP(B892,tbl_nrc_lex_sentiment_translation[sentiment_eng],tbl_nrc_lex_sentiment_translation[sentiment_ptbr],"",0)</f>
        <v>positivo</v>
      </c>
      <c r="E892" t="str" cm="1">
        <f t="array" ref="E892">_xlfn.XLOOKUP(A892,tbl_nrc_lex_word_translation[word_eng],IF(tbl_nrc_lex_word_translation[context]=0,"",tbl_nrc_lex_word_translation[context]),"",0)</f>
        <v/>
      </c>
      <c r="F892">
        <v>0</v>
      </c>
      <c r="G892" t="str">
        <f t="shared" si="13"/>
        <v/>
      </c>
    </row>
    <row r="893" spans="1:7" hidden="1" x14ac:dyDescent="0.3">
      <c r="A893" t="s">
        <v>1192</v>
      </c>
      <c r="B893" t="s">
        <v>2</v>
      </c>
      <c r="C893" t="str">
        <f>_xlfn.XLOOKUP(A893,tbl_nrc_lex_word_translation[word_eng],tbl_nrc_lex_word_translation[word_ptbr],"",0)</f>
        <v>auspicioso</v>
      </c>
      <c r="D893" t="str">
        <f>_xlfn.XLOOKUP(B893,tbl_nrc_lex_sentiment_translation[sentiment_eng],tbl_nrc_lex_sentiment_translation[sentiment_ptbr],"",0)</f>
        <v>positivo</v>
      </c>
      <c r="E893" t="str" cm="1">
        <f t="array" ref="E893">_xlfn.XLOOKUP(A893,tbl_nrc_lex_word_translation[word_eng],IF(tbl_nrc_lex_word_translation[context]=0,"",tbl_nrc_lex_word_translation[context]),"",0)</f>
        <v/>
      </c>
      <c r="F893">
        <v>0</v>
      </c>
      <c r="G893" t="str">
        <f t="shared" si="13"/>
        <v/>
      </c>
    </row>
    <row r="894" spans="1:7" hidden="1" x14ac:dyDescent="0.3">
      <c r="A894" t="s">
        <v>1192</v>
      </c>
      <c r="B894" t="s">
        <v>852</v>
      </c>
      <c r="C894" t="str">
        <f>_xlfn.XLOOKUP(A894,tbl_nrc_lex_word_translation[word_eng],tbl_nrc_lex_word_translation[word_ptbr],"",0)</f>
        <v>auspicioso</v>
      </c>
      <c r="D894" t="str">
        <f>_xlfn.XLOOKUP(B894,tbl_nrc_lex_sentiment_translation[sentiment_eng],tbl_nrc_lex_sentiment_translation[sentiment_ptbr],"",0)</f>
        <v>alegria</v>
      </c>
      <c r="E894" t="str" cm="1">
        <f t="array" ref="E894">_xlfn.XLOOKUP(A894,tbl_nrc_lex_word_translation[word_eng],IF(tbl_nrc_lex_word_translation[context]=0,"",tbl_nrc_lex_word_translation[context]),"",0)</f>
        <v/>
      </c>
      <c r="F894">
        <v>0</v>
      </c>
      <c r="G894" t="str">
        <f t="shared" si="13"/>
        <v/>
      </c>
    </row>
    <row r="895" spans="1:7" hidden="1" x14ac:dyDescent="0.3">
      <c r="A895" t="s">
        <v>1192</v>
      </c>
      <c r="B895" t="s">
        <v>60</v>
      </c>
      <c r="C895" t="str">
        <f>_xlfn.XLOOKUP(A895,tbl_nrc_lex_word_translation[word_eng],tbl_nrc_lex_word_translation[word_ptbr],"",0)</f>
        <v>auspicioso</v>
      </c>
      <c r="D895" t="str">
        <f>_xlfn.XLOOKUP(B895,tbl_nrc_lex_sentiment_translation[sentiment_eng],tbl_nrc_lex_sentiment_translation[sentiment_ptbr],"",0)</f>
        <v>antecipação</v>
      </c>
      <c r="E895" t="str" cm="1">
        <f t="array" ref="E895">_xlfn.XLOOKUP(A895,tbl_nrc_lex_word_translation[word_eng],IF(tbl_nrc_lex_word_translation[context]=0,"",tbl_nrc_lex_word_translation[context]),"",0)</f>
        <v/>
      </c>
      <c r="F895">
        <v>0</v>
      </c>
      <c r="G895" t="str">
        <f t="shared" si="13"/>
        <v/>
      </c>
    </row>
    <row r="896" spans="1:7" hidden="1" x14ac:dyDescent="0.3">
      <c r="A896" t="s">
        <v>1193</v>
      </c>
      <c r="B896" t="s">
        <v>829</v>
      </c>
      <c r="C896" t="str">
        <f>_xlfn.XLOOKUP(A896,tbl_nrc_lex_word_translation[word_eng],tbl_nrc_lex_word_translation[word_ptbr],"",0)</f>
        <v>austero</v>
      </c>
      <c r="D896" t="str">
        <f>_xlfn.XLOOKUP(B896,tbl_nrc_lex_sentiment_translation[sentiment_eng],tbl_nrc_lex_sentiment_translation[sentiment_ptbr],"",0)</f>
        <v>tristeza</v>
      </c>
      <c r="E896" t="str" cm="1">
        <f t="array" ref="E896">_xlfn.XLOOKUP(A896,tbl_nrc_lex_word_translation[word_eng],IF(tbl_nrc_lex_word_translation[context]=0,"",tbl_nrc_lex_word_translation[context]),"",0)</f>
        <v/>
      </c>
      <c r="F896">
        <v>0</v>
      </c>
      <c r="G896" t="str">
        <f t="shared" si="13"/>
        <v/>
      </c>
    </row>
    <row r="897" spans="1:7" hidden="1" x14ac:dyDescent="0.3">
      <c r="A897" t="s">
        <v>1193</v>
      </c>
      <c r="B897" t="s">
        <v>4</v>
      </c>
      <c r="C897" t="str">
        <f>_xlfn.XLOOKUP(A897,tbl_nrc_lex_word_translation[word_eng],tbl_nrc_lex_word_translation[word_ptbr],"",0)</f>
        <v>austero</v>
      </c>
      <c r="D897" t="str">
        <f>_xlfn.XLOOKUP(B897,tbl_nrc_lex_sentiment_translation[sentiment_eng],tbl_nrc_lex_sentiment_translation[sentiment_ptbr],"",0)</f>
        <v>negativo</v>
      </c>
      <c r="E897" t="str" cm="1">
        <f t="array" ref="E897">_xlfn.XLOOKUP(A897,tbl_nrc_lex_word_translation[word_eng],IF(tbl_nrc_lex_word_translation[context]=0,"",tbl_nrc_lex_word_translation[context]),"",0)</f>
        <v/>
      </c>
      <c r="F897">
        <v>0</v>
      </c>
      <c r="G897" t="str">
        <f t="shared" si="13"/>
        <v/>
      </c>
    </row>
    <row r="898" spans="1:7" hidden="1" x14ac:dyDescent="0.3">
      <c r="A898" t="s">
        <v>1193</v>
      </c>
      <c r="B898" t="s">
        <v>406</v>
      </c>
      <c r="C898" t="str">
        <f>_xlfn.XLOOKUP(A898,tbl_nrc_lex_word_translation[word_eng],tbl_nrc_lex_word_translation[word_ptbr],"",0)</f>
        <v>austero</v>
      </c>
      <c r="D898" t="str">
        <f>_xlfn.XLOOKUP(B898,tbl_nrc_lex_sentiment_translation[sentiment_eng],tbl_nrc_lex_sentiment_translation[sentiment_ptbr],"",0)</f>
        <v>medo</v>
      </c>
      <c r="E898" t="str" cm="1">
        <f t="array" ref="E898">_xlfn.XLOOKUP(A898,tbl_nrc_lex_word_translation[word_eng],IF(tbl_nrc_lex_word_translation[context]=0,"",tbl_nrc_lex_word_translation[context]),"",0)</f>
        <v/>
      </c>
      <c r="F898">
        <v>0</v>
      </c>
      <c r="G898" t="str">
        <f t="shared" ref="G898:G961" si="14">IFERROR(FIND(" ",C898),"")</f>
        <v/>
      </c>
    </row>
    <row r="899" spans="1:7" hidden="1" x14ac:dyDescent="0.3">
      <c r="A899" t="s">
        <v>1194</v>
      </c>
      <c r="B899" t="s">
        <v>4</v>
      </c>
      <c r="C899" t="str">
        <f>_xlfn.XLOOKUP(A899,tbl_nrc_lex_word_translation[word_eng],tbl_nrc_lex_word_translation[word_ptbr],"",0)</f>
        <v>austeridade</v>
      </c>
      <c r="D899" t="str">
        <f>_xlfn.XLOOKUP(B899,tbl_nrc_lex_sentiment_translation[sentiment_eng],tbl_nrc_lex_sentiment_translation[sentiment_ptbr],"",0)</f>
        <v>negativo</v>
      </c>
      <c r="E899" t="str" cm="1">
        <f t="array" ref="E899">_xlfn.XLOOKUP(A899,tbl_nrc_lex_word_translation[word_eng],IF(tbl_nrc_lex_word_translation[context]=0,"",tbl_nrc_lex_word_translation[context]),"",0)</f>
        <v/>
      </c>
      <c r="F899">
        <v>0</v>
      </c>
      <c r="G899" t="str">
        <f t="shared" si="14"/>
        <v/>
      </c>
    </row>
    <row r="900" spans="1:7" hidden="1" x14ac:dyDescent="0.3">
      <c r="A900" t="s">
        <v>1195</v>
      </c>
      <c r="B900" t="s">
        <v>828</v>
      </c>
      <c r="C900" t="str">
        <f>_xlfn.XLOOKUP(A900,tbl_nrc_lex_word_translation[word_eng],tbl_nrc_lex_word_translation[word_ptbr],"",0)</f>
        <v>autêntico</v>
      </c>
      <c r="D900" t="str">
        <f>_xlfn.XLOOKUP(B900,tbl_nrc_lex_sentiment_translation[sentiment_eng],tbl_nrc_lex_sentiment_translation[sentiment_ptbr],"",0)</f>
        <v>confiança</v>
      </c>
      <c r="E900" t="str" cm="1">
        <f t="array" ref="E900">_xlfn.XLOOKUP(A900,tbl_nrc_lex_word_translation[word_eng],IF(tbl_nrc_lex_word_translation[context]=0,"",tbl_nrc_lex_word_translation[context]),"",0)</f>
        <v/>
      </c>
      <c r="F900">
        <v>0</v>
      </c>
      <c r="G900" t="str">
        <f t="shared" si="14"/>
        <v/>
      </c>
    </row>
    <row r="901" spans="1:7" hidden="1" x14ac:dyDescent="0.3">
      <c r="A901" t="s">
        <v>1195</v>
      </c>
      <c r="B901" t="s">
        <v>2</v>
      </c>
      <c r="C901" t="str">
        <f>_xlfn.XLOOKUP(A901,tbl_nrc_lex_word_translation[word_eng],tbl_nrc_lex_word_translation[word_ptbr],"",0)</f>
        <v>autêntico</v>
      </c>
      <c r="D901" t="str">
        <f>_xlfn.XLOOKUP(B901,tbl_nrc_lex_sentiment_translation[sentiment_eng],tbl_nrc_lex_sentiment_translation[sentiment_ptbr],"",0)</f>
        <v>positivo</v>
      </c>
      <c r="E901" t="str" cm="1">
        <f t="array" ref="E901">_xlfn.XLOOKUP(A901,tbl_nrc_lex_word_translation[word_eng],IF(tbl_nrc_lex_word_translation[context]=0,"",tbl_nrc_lex_word_translation[context]),"",0)</f>
        <v/>
      </c>
      <c r="F901">
        <v>0</v>
      </c>
      <c r="G901" t="str">
        <f t="shared" si="14"/>
        <v/>
      </c>
    </row>
    <row r="902" spans="1:7" hidden="1" x14ac:dyDescent="0.3">
      <c r="A902" t="s">
        <v>1195</v>
      </c>
      <c r="B902" t="s">
        <v>852</v>
      </c>
      <c r="C902" t="str">
        <f>_xlfn.XLOOKUP(A902,tbl_nrc_lex_word_translation[word_eng],tbl_nrc_lex_word_translation[word_ptbr],"",0)</f>
        <v>autêntico</v>
      </c>
      <c r="D902" t="str">
        <f>_xlfn.XLOOKUP(B902,tbl_nrc_lex_sentiment_translation[sentiment_eng],tbl_nrc_lex_sentiment_translation[sentiment_ptbr],"",0)</f>
        <v>alegria</v>
      </c>
      <c r="E902" t="str" cm="1">
        <f t="array" ref="E902">_xlfn.XLOOKUP(A902,tbl_nrc_lex_word_translation[word_eng],IF(tbl_nrc_lex_word_translation[context]=0,"",tbl_nrc_lex_word_translation[context]),"",0)</f>
        <v/>
      </c>
      <c r="F902">
        <v>0</v>
      </c>
      <c r="G902" t="str">
        <f t="shared" si="14"/>
        <v/>
      </c>
    </row>
    <row r="903" spans="1:7" hidden="1" x14ac:dyDescent="0.3">
      <c r="A903" t="s">
        <v>1196</v>
      </c>
      <c r="B903" t="s">
        <v>828</v>
      </c>
      <c r="C903" t="str">
        <f>_xlfn.XLOOKUP(A903,tbl_nrc_lex_word_translation[word_eng],tbl_nrc_lex_word_translation[word_ptbr],"",0)</f>
        <v>autenticar</v>
      </c>
      <c r="D903" t="str">
        <f>_xlfn.XLOOKUP(B903,tbl_nrc_lex_sentiment_translation[sentiment_eng],tbl_nrc_lex_sentiment_translation[sentiment_ptbr],"",0)</f>
        <v>confiança</v>
      </c>
      <c r="E903" t="str" cm="1">
        <f t="array" ref="E903">_xlfn.XLOOKUP(A903,tbl_nrc_lex_word_translation[word_eng],IF(tbl_nrc_lex_word_translation[context]=0,"",tbl_nrc_lex_word_translation[context]),"",0)</f>
        <v/>
      </c>
      <c r="F903">
        <v>0</v>
      </c>
      <c r="G903" t="str">
        <f t="shared" si="14"/>
        <v/>
      </c>
    </row>
    <row r="904" spans="1:7" hidden="1" x14ac:dyDescent="0.3">
      <c r="A904" t="s">
        <v>1197</v>
      </c>
      <c r="B904" t="s">
        <v>828</v>
      </c>
      <c r="C904" t="str">
        <f>_xlfn.XLOOKUP(A904,tbl_nrc_lex_word_translation[word_eng],tbl_nrc_lex_word_translation[word_ptbr],"",0)</f>
        <v>autenticação</v>
      </c>
      <c r="D904" t="str">
        <f>_xlfn.XLOOKUP(B904,tbl_nrc_lex_sentiment_translation[sentiment_eng],tbl_nrc_lex_sentiment_translation[sentiment_ptbr],"",0)</f>
        <v>confiança</v>
      </c>
      <c r="E904" t="str" cm="1">
        <f t="array" ref="E904">_xlfn.XLOOKUP(A904,tbl_nrc_lex_word_translation[word_eng],IF(tbl_nrc_lex_word_translation[context]=0,"",tbl_nrc_lex_word_translation[context]),"",0)</f>
        <v/>
      </c>
      <c r="F904">
        <v>0</v>
      </c>
      <c r="G904" t="str">
        <f t="shared" si="14"/>
        <v/>
      </c>
    </row>
    <row r="905" spans="1:7" hidden="1" x14ac:dyDescent="0.3">
      <c r="A905" t="s">
        <v>1198</v>
      </c>
      <c r="B905" t="s">
        <v>828</v>
      </c>
      <c r="C905" t="str">
        <f>_xlfn.XLOOKUP(A905,tbl_nrc_lex_word_translation[word_eng],tbl_nrc_lex_word_translation[word_ptbr],"",0)</f>
        <v>autenticidade</v>
      </c>
      <c r="D905" t="str">
        <f>_xlfn.XLOOKUP(B905,tbl_nrc_lex_sentiment_translation[sentiment_eng],tbl_nrc_lex_sentiment_translation[sentiment_ptbr],"",0)</f>
        <v>confiança</v>
      </c>
      <c r="E905" t="str" cm="1">
        <f t="array" ref="E905">_xlfn.XLOOKUP(A905,tbl_nrc_lex_word_translation[word_eng],IF(tbl_nrc_lex_word_translation[context]=0,"",tbl_nrc_lex_word_translation[context]),"",0)</f>
        <v/>
      </c>
      <c r="F905">
        <v>0</v>
      </c>
      <c r="G905" t="str">
        <f t="shared" si="14"/>
        <v/>
      </c>
    </row>
    <row r="906" spans="1:7" hidden="1" x14ac:dyDescent="0.3">
      <c r="A906" t="s">
        <v>1198</v>
      </c>
      <c r="B906" t="s">
        <v>2</v>
      </c>
      <c r="C906" t="str">
        <f>_xlfn.XLOOKUP(A906,tbl_nrc_lex_word_translation[word_eng],tbl_nrc_lex_word_translation[word_ptbr],"",0)</f>
        <v>autenticidade</v>
      </c>
      <c r="D906" t="str">
        <f>_xlfn.XLOOKUP(B906,tbl_nrc_lex_sentiment_translation[sentiment_eng],tbl_nrc_lex_sentiment_translation[sentiment_ptbr],"",0)</f>
        <v>positivo</v>
      </c>
      <c r="E906" t="str" cm="1">
        <f t="array" ref="E906">_xlfn.XLOOKUP(A906,tbl_nrc_lex_word_translation[word_eng],IF(tbl_nrc_lex_word_translation[context]=0,"",tbl_nrc_lex_word_translation[context]),"",0)</f>
        <v/>
      </c>
      <c r="F906">
        <v>0</v>
      </c>
      <c r="G906" t="str">
        <f t="shared" si="14"/>
        <v/>
      </c>
    </row>
    <row r="907" spans="1:7" hidden="1" x14ac:dyDescent="0.3">
      <c r="A907" t="s">
        <v>1199</v>
      </c>
      <c r="B907" t="s">
        <v>828</v>
      </c>
      <c r="C907" t="str">
        <f>_xlfn.XLOOKUP(A907,tbl_nrc_lex_word_translation[word_eng],tbl_nrc_lex_word_translation[word_ptbr],"",0)</f>
        <v>autor</v>
      </c>
      <c r="D907" t="str">
        <f>_xlfn.XLOOKUP(B907,tbl_nrc_lex_sentiment_translation[sentiment_eng],tbl_nrc_lex_sentiment_translation[sentiment_ptbr],"",0)</f>
        <v>confiança</v>
      </c>
      <c r="E907" t="str" cm="1">
        <f t="array" ref="E907">_xlfn.XLOOKUP(A907,tbl_nrc_lex_word_translation[word_eng],IF(tbl_nrc_lex_word_translation[context]=0,"",tbl_nrc_lex_word_translation[context]),"",0)</f>
        <v/>
      </c>
      <c r="F907">
        <v>0</v>
      </c>
      <c r="G907" t="str">
        <f t="shared" si="14"/>
        <v/>
      </c>
    </row>
    <row r="908" spans="1:7" hidden="1" x14ac:dyDescent="0.3">
      <c r="A908" t="s">
        <v>1199</v>
      </c>
      <c r="B908" t="s">
        <v>2</v>
      </c>
      <c r="C908" t="str">
        <f>_xlfn.XLOOKUP(A908,tbl_nrc_lex_word_translation[word_eng],tbl_nrc_lex_word_translation[word_ptbr],"",0)</f>
        <v>autor</v>
      </c>
      <c r="D908" t="str">
        <f>_xlfn.XLOOKUP(B908,tbl_nrc_lex_sentiment_translation[sentiment_eng],tbl_nrc_lex_sentiment_translation[sentiment_ptbr],"",0)</f>
        <v>positivo</v>
      </c>
      <c r="E908" t="str" cm="1">
        <f t="array" ref="E908">_xlfn.XLOOKUP(A908,tbl_nrc_lex_word_translation[word_eng],IF(tbl_nrc_lex_word_translation[context]=0,"",tbl_nrc_lex_word_translation[context]),"",0)</f>
        <v/>
      </c>
      <c r="F908">
        <v>0</v>
      </c>
      <c r="G908" t="str">
        <f t="shared" si="14"/>
        <v/>
      </c>
    </row>
    <row r="909" spans="1:7" hidden="1" x14ac:dyDescent="0.3">
      <c r="A909" t="s">
        <v>1200</v>
      </c>
      <c r="B909" t="s">
        <v>828</v>
      </c>
      <c r="C909" t="str">
        <f>_xlfn.XLOOKUP(A909,tbl_nrc_lex_word_translation[word_eng],tbl_nrc_lex_word_translation[word_ptbr],"",0)</f>
        <v>autoritativo</v>
      </c>
      <c r="D909" t="str">
        <f>_xlfn.XLOOKUP(B909,tbl_nrc_lex_sentiment_translation[sentiment_eng],tbl_nrc_lex_sentiment_translation[sentiment_ptbr],"",0)</f>
        <v>confiança</v>
      </c>
      <c r="E909" t="str" cm="1">
        <f t="array" ref="E909">_xlfn.XLOOKUP(A909,tbl_nrc_lex_word_translation[word_eng],IF(tbl_nrc_lex_word_translation[context]=0,"",tbl_nrc_lex_word_translation[context]),"",0)</f>
        <v/>
      </c>
      <c r="F909">
        <v>0</v>
      </c>
      <c r="G909" t="str">
        <f t="shared" si="14"/>
        <v/>
      </c>
    </row>
    <row r="910" spans="1:7" hidden="1" x14ac:dyDescent="0.3">
      <c r="A910" t="s">
        <v>1200</v>
      </c>
      <c r="B910" t="s">
        <v>2</v>
      </c>
      <c r="C910" t="str">
        <f>_xlfn.XLOOKUP(A910,tbl_nrc_lex_word_translation[word_eng],tbl_nrc_lex_word_translation[word_ptbr],"",0)</f>
        <v>autoritativo</v>
      </c>
      <c r="D910" t="str">
        <f>_xlfn.XLOOKUP(B910,tbl_nrc_lex_sentiment_translation[sentiment_eng],tbl_nrc_lex_sentiment_translation[sentiment_ptbr],"",0)</f>
        <v>positivo</v>
      </c>
      <c r="E910" t="str" cm="1">
        <f t="array" ref="E910">_xlfn.XLOOKUP(A910,tbl_nrc_lex_word_translation[word_eng],IF(tbl_nrc_lex_word_translation[context]=0,"",tbl_nrc_lex_word_translation[context]),"",0)</f>
        <v/>
      </c>
      <c r="F910">
        <v>0</v>
      </c>
      <c r="G910" t="str">
        <f t="shared" si="14"/>
        <v/>
      </c>
    </row>
    <row r="911" spans="1:7" hidden="1" x14ac:dyDescent="0.3">
      <c r="A911" t="s">
        <v>1201</v>
      </c>
      <c r="B911" t="s">
        <v>828</v>
      </c>
      <c r="C911" t="str">
        <f>_xlfn.XLOOKUP(A911,tbl_nrc_lex_word_translation[word_eng],tbl_nrc_lex_word_translation[word_ptbr],"",0)</f>
        <v>autoridade</v>
      </c>
      <c r="D911" t="str">
        <f>_xlfn.XLOOKUP(B911,tbl_nrc_lex_sentiment_translation[sentiment_eng],tbl_nrc_lex_sentiment_translation[sentiment_ptbr],"",0)</f>
        <v>confiança</v>
      </c>
      <c r="E911" t="str" cm="1">
        <f t="array" ref="E911">_xlfn.XLOOKUP(A911,tbl_nrc_lex_word_translation[word_eng],IF(tbl_nrc_lex_word_translation[context]=0,"",tbl_nrc_lex_word_translation[context]),"",0)</f>
        <v/>
      </c>
      <c r="F911">
        <v>0</v>
      </c>
      <c r="G911" t="str">
        <f t="shared" si="14"/>
        <v/>
      </c>
    </row>
    <row r="912" spans="1:7" hidden="1" x14ac:dyDescent="0.3">
      <c r="A912" t="s">
        <v>1201</v>
      </c>
      <c r="B912" t="s">
        <v>2</v>
      </c>
      <c r="C912" t="str">
        <f>_xlfn.XLOOKUP(A912,tbl_nrc_lex_word_translation[word_eng],tbl_nrc_lex_word_translation[word_ptbr],"",0)</f>
        <v>autoridade</v>
      </c>
      <c r="D912" t="str">
        <f>_xlfn.XLOOKUP(B912,tbl_nrc_lex_sentiment_translation[sentiment_eng],tbl_nrc_lex_sentiment_translation[sentiment_ptbr],"",0)</f>
        <v>positivo</v>
      </c>
      <c r="E912" t="str" cm="1">
        <f t="array" ref="E912">_xlfn.XLOOKUP(A912,tbl_nrc_lex_word_translation[word_eng],IF(tbl_nrc_lex_word_translation[context]=0,"",tbl_nrc_lex_word_translation[context]),"",0)</f>
        <v/>
      </c>
      <c r="F912">
        <v>0</v>
      </c>
      <c r="G912" t="str">
        <f t="shared" si="14"/>
        <v/>
      </c>
    </row>
    <row r="913" spans="1:7" hidden="1" x14ac:dyDescent="0.3">
      <c r="A913" t="s">
        <v>1202</v>
      </c>
      <c r="B913" t="s">
        <v>828</v>
      </c>
      <c r="C913" t="str">
        <f>_xlfn.XLOOKUP(A913,tbl_nrc_lex_word_translation[word_eng],tbl_nrc_lex_word_translation[word_ptbr],"",0)</f>
        <v>autorização</v>
      </c>
      <c r="D913" t="str">
        <f>_xlfn.XLOOKUP(B913,tbl_nrc_lex_sentiment_translation[sentiment_eng],tbl_nrc_lex_sentiment_translation[sentiment_ptbr],"",0)</f>
        <v>confiança</v>
      </c>
      <c r="E913" t="str" cm="1">
        <f t="array" ref="E913">_xlfn.XLOOKUP(A913,tbl_nrc_lex_word_translation[word_eng],IF(tbl_nrc_lex_word_translation[context]=0,"",tbl_nrc_lex_word_translation[context]),"",0)</f>
        <v/>
      </c>
      <c r="F913">
        <v>0</v>
      </c>
      <c r="G913" t="str">
        <f t="shared" si="14"/>
        <v/>
      </c>
    </row>
    <row r="914" spans="1:7" hidden="1" x14ac:dyDescent="0.3">
      <c r="A914" t="s">
        <v>1202</v>
      </c>
      <c r="B914" t="s">
        <v>2</v>
      </c>
      <c r="C914" t="str">
        <f>_xlfn.XLOOKUP(A914,tbl_nrc_lex_word_translation[word_eng],tbl_nrc_lex_word_translation[word_ptbr],"",0)</f>
        <v>autorização</v>
      </c>
      <c r="D914" t="str">
        <f>_xlfn.XLOOKUP(B914,tbl_nrc_lex_sentiment_translation[sentiment_eng],tbl_nrc_lex_sentiment_translation[sentiment_ptbr],"",0)</f>
        <v>positivo</v>
      </c>
      <c r="E914" t="str" cm="1">
        <f t="array" ref="E914">_xlfn.XLOOKUP(A914,tbl_nrc_lex_word_translation[word_eng],IF(tbl_nrc_lex_word_translation[context]=0,"",tbl_nrc_lex_word_translation[context]),"",0)</f>
        <v/>
      </c>
      <c r="F914">
        <v>0</v>
      </c>
      <c r="G914" t="str">
        <f t="shared" si="14"/>
        <v/>
      </c>
    </row>
    <row r="915" spans="1:7" hidden="1" x14ac:dyDescent="0.3">
      <c r="A915" t="s">
        <v>1203</v>
      </c>
      <c r="B915" t="s">
        <v>828</v>
      </c>
      <c r="C915" t="str">
        <f>_xlfn.XLOOKUP(A915,tbl_nrc_lex_word_translation[word_eng],tbl_nrc_lex_word_translation[word_ptbr],"",0)</f>
        <v>autorizar</v>
      </c>
      <c r="D915" t="str">
        <f>_xlfn.XLOOKUP(B915,tbl_nrc_lex_sentiment_translation[sentiment_eng],tbl_nrc_lex_sentiment_translation[sentiment_ptbr],"",0)</f>
        <v>confiança</v>
      </c>
      <c r="E915" t="str" cm="1">
        <f t="array" ref="E915">_xlfn.XLOOKUP(A915,tbl_nrc_lex_word_translation[word_eng],IF(tbl_nrc_lex_word_translation[context]=0,"",tbl_nrc_lex_word_translation[context]),"",0)</f>
        <v/>
      </c>
      <c r="F915">
        <v>0</v>
      </c>
      <c r="G915" t="str">
        <f t="shared" si="14"/>
        <v/>
      </c>
    </row>
    <row r="916" spans="1:7" hidden="1" x14ac:dyDescent="0.3">
      <c r="A916" t="s">
        <v>1204</v>
      </c>
      <c r="B916" t="s">
        <v>2</v>
      </c>
      <c r="C916" t="str">
        <f>_xlfn.XLOOKUP(A916,tbl_nrc_lex_word_translation[word_eng],tbl_nrc_lex_word_translation[word_ptbr],"",0)</f>
        <v>autorizado</v>
      </c>
      <c r="D916" t="str">
        <f>_xlfn.XLOOKUP(B916,tbl_nrc_lex_sentiment_translation[sentiment_eng],tbl_nrc_lex_sentiment_translation[sentiment_ptbr],"",0)</f>
        <v>positivo</v>
      </c>
      <c r="E916" t="str" cm="1">
        <f t="array" ref="E916">_xlfn.XLOOKUP(A916,tbl_nrc_lex_word_translation[word_eng],IF(tbl_nrc_lex_word_translation[context]=0,"",tbl_nrc_lex_word_translation[context]),"",0)</f>
        <v/>
      </c>
      <c r="F916">
        <v>0</v>
      </c>
      <c r="G916" t="str">
        <f t="shared" si="14"/>
        <v/>
      </c>
    </row>
    <row r="917" spans="1:7" hidden="1" x14ac:dyDescent="0.3">
      <c r="A917" t="s">
        <v>1205</v>
      </c>
      <c r="B917" t="s">
        <v>4</v>
      </c>
      <c r="C917" t="str">
        <f>_xlfn.XLOOKUP(A917,tbl_nrc_lex_word_translation[word_eng],tbl_nrc_lex_word_translation[word_ptbr],"",0)</f>
        <v>autocrático</v>
      </c>
      <c r="D917" t="str">
        <f>_xlfn.XLOOKUP(B917,tbl_nrc_lex_sentiment_translation[sentiment_eng],tbl_nrc_lex_sentiment_translation[sentiment_ptbr],"",0)</f>
        <v>negativo</v>
      </c>
      <c r="E917" t="str" cm="1">
        <f t="array" ref="E917">_xlfn.XLOOKUP(A917,tbl_nrc_lex_word_translation[word_eng],IF(tbl_nrc_lex_word_translation[context]=0,"",tbl_nrc_lex_word_translation[context]),"",0)</f>
        <v/>
      </c>
      <c r="F917">
        <v>0</v>
      </c>
      <c r="G917" t="str">
        <f t="shared" si="14"/>
        <v/>
      </c>
    </row>
    <row r="918" spans="1:7" hidden="1" x14ac:dyDescent="0.3">
      <c r="A918" t="s">
        <v>1206</v>
      </c>
      <c r="B918" t="s">
        <v>828</v>
      </c>
      <c r="C918" t="str">
        <f>_xlfn.XLOOKUP(A918,tbl_nrc_lex_word_translation[word_eng],tbl_nrc_lex_word_translation[word_ptbr],"",0)</f>
        <v>automático</v>
      </c>
      <c r="D918" t="str">
        <f>_xlfn.XLOOKUP(B918,tbl_nrc_lex_sentiment_translation[sentiment_eng],tbl_nrc_lex_sentiment_translation[sentiment_ptbr],"",0)</f>
        <v>confiança</v>
      </c>
      <c r="E918" t="str" cm="1">
        <f t="array" ref="E918">_xlfn.XLOOKUP(A918,tbl_nrc_lex_word_translation[word_eng],IF(tbl_nrc_lex_word_translation[context]=0,"",tbl_nrc_lex_word_translation[context]),"",0)</f>
        <v/>
      </c>
      <c r="F918">
        <v>0</v>
      </c>
      <c r="G918" t="str">
        <f t="shared" si="14"/>
        <v/>
      </c>
    </row>
    <row r="919" spans="1:7" hidden="1" x14ac:dyDescent="0.3">
      <c r="A919" t="s">
        <v>1207</v>
      </c>
      <c r="B919" t="s">
        <v>4</v>
      </c>
      <c r="C919" t="str">
        <f>_xlfn.XLOOKUP(A919,tbl_nrc_lex_word_translation[word_eng],tbl_nrc_lex_word_translation[word_ptbr],"",0)</f>
        <v>autópsia</v>
      </c>
      <c r="D919" t="str">
        <f>_xlfn.XLOOKUP(B919,tbl_nrc_lex_sentiment_translation[sentiment_eng],tbl_nrc_lex_sentiment_translation[sentiment_ptbr],"",0)</f>
        <v>negativo</v>
      </c>
      <c r="E919" t="str" cm="1">
        <f t="array" ref="E919">_xlfn.XLOOKUP(A919,tbl_nrc_lex_word_translation[word_eng],IF(tbl_nrc_lex_word_translation[context]=0,"",tbl_nrc_lex_word_translation[context]),"",0)</f>
        <v/>
      </c>
      <c r="F919">
        <v>0</v>
      </c>
      <c r="G919" t="str">
        <f t="shared" si="14"/>
        <v/>
      </c>
    </row>
    <row r="920" spans="1:7" hidden="1" x14ac:dyDescent="0.3">
      <c r="A920" t="s">
        <v>1207</v>
      </c>
      <c r="B920" t="s">
        <v>829</v>
      </c>
      <c r="C920" t="str">
        <f>_xlfn.XLOOKUP(A920,tbl_nrc_lex_word_translation[word_eng],tbl_nrc_lex_word_translation[word_ptbr],"",0)</f>
        <v>autópsia</v>
      </c>
      <c r="D920" t="str">
        <f>_xlfn.XLOOKUP(B920,tbl_nrc_lex_sentiment_translation[sentiment_eng],tbl_nrc_lex_sentiment_translation[sentiment_ptbr],"",0)</f>
        <v>tristeza</v>
      </c>
      <c r="E920" t="str" cm="1">
        <f t="array" ref="E920">_xlfn.XLOOKUP(A920,tbl_nrc_lex_word_translation[word_eng],IF(tbl_nrc_lex_word_translation[context]=0,"",tbl_nrc_lex_word_translation[context]),"",0)</f>
        <v/>
      </c>
      <c r="F920">
        <v>0</v>
      </c>
      <c r="G920" t="str">
        <f t="shared" si="14"/>
        <v/>
      </c>
    </row>
    <row r="921" spans="1:7" hidden="1" x14ac:dyDescent="0.3">
      <c r="A921" t="s">
        <v>1207</v>
      </c>
      <c r="B921" t="s">
        <v>835</v>
      </c>
      <c r="C921" t="str">
        <f>_xlfn.XLOOKUP(A921,tbl_nrc_lex_word_translation[word_eng],tbl_nrc_lex_word_translation[word_ptbr],"",0)</f>
        <v>autópsia</v>
      </c>
      <c r="D921" t="str">
        <f>_xlfn.XLOOKUP(B921,tbl_nrc_lex_sentiment_translation[sentiment_eng],tbl_nrc_lex_sentiment_translation[sentiment_ptbr],"",0)</f>
        <v>nojo</v>
      </c>
      <c r="E921" t="str" cm="1">
        <f t="array" ref="E921">_xlfn.XLOOKUP(A921,tbl_nrc_lex_word_translation[word_eng],IF(tbl_nrc_lex_word_translation[context]=0,"",tbl_nrc_lex_word_translation[context]),"",0)</f>
        <v/>
      </c>
      <c r="F921">
        <v>0</v>
      </c>
      <c r="G921" t="str">
        <f t="shared" si="14"/>
        <v/>
      </c>
    </row>
    <row r="922" spans="1:7" hidden="1" x14ac:dyDescent="0.3">
      <c r="A922" t="s">
        <v>1207</v>
      </c>
      <c r="B922" t="s">
        <v>406</v>
      </c>
      <c r="C922" t="str">
        <f>_xlfn.XLOOKUP(A922,tbl_nrc_lex_word_translation[word_eng],tbl_nrc_lex_word_translation[word_ptbr],"",0)</f>
        <v>autópsia</v>
      </c>
      <c r="D922" t="str">
        <f>_xlfn.XLOOKUP(B922,tbl_nrc_lex_sentiment_translation[sentiment_eng],tbl_nrc_lex_sentiment_translation[sentiment_ptbr],"",0)</f>
        <v>medo</v>
      </c>
      <c r="E922" t="str" cm="1">
        <f t="array" ref="E922">_xlfn.XLOOKUP(A922,tbl_nrc_lex_word_translation[word_eng],IF(tbl_nrc_lex_word_translation[context]=0,"",tbl_nrc_lex_word_translation[context]),"",0)</f>
        <v/>
      </c>
      <c r="F922">
        <v>0</v>
      </c>
      <c r="G922" t="str">
        <f t="shared" si="14"/>
        <v/>
      </c>
    </row>
    <row r="923" spans="1:7" hidden="1" x14ac:dyDescent="0.3">
      <c r="A923" t="s">
        <v>1208</v>
      </c>
      <c r="B923" t="s">
        <v>829</v>
      </c>
      <c r="C923" t="str">
        <f>_xlfn.XLOOKUP(A923,tbl_nrc_lex_word_translation[word_eng],tbl_nrc_lex_word_translation[word_ptbr],"",0)</f>
        <v>avalanche</v>
      </c>
      <c r="D923" t="str">
        <f>_xlfn.XLOOKUP(B923,tbl_nrc_lex_sentiment_translation[sentiment_eng],tbl_nrc_lex_sentiment_translation[sentiment_ptbr],"",0)</f>
        <v>tristeza</v>
      </c>
      <c r="E923" t="str" cm="1">
        <f t="array" ref="E923">_xlfn.XLOOKUP(A923,tbl_nrc_lex_word_translation[word_eng],IF(tbl_nrc_lex_word_translation[context]=0,"",tbl_nrc_lex_word_translation[context]),"",0)</f>
        <v/>
      </c>
      <c r="F923">
        <v>0</v>
      </c>
      <c r="G923" t="str">
        <f t="shared" si="14"/>
        <v/>
      </c>
    </row>
    <row r="924" spans="1:7" hidden="1" x14ac:dyDescent="0.3">
      <c r="A924" t="s">
        <v>1208</v>
      </c>
      <c r="B924" t="s">
        <v>831</v>
      </c>
      <c r="C924" t="str">
        <f>_xlfn.XLOOKUP(A924,tbl_nrc_lex_word_translation[word_eng],tbl_nrc_lex_word_translation[word_ptbr],"",0)</f>
        <v>avalanche</v>
      </c>
      <c r="D924" t="str">
        <f>_xlfn.XLOOKUP(B924,tbl_nrc_lex_sentiment_translation[sentiment_eng],tbl_nrc_lex_sentiment_translation[sentiment_ptbr],"",0)</f>
        <v>surpresa</v>
      </c>
      <c r="E924" t="str" cm="1">
        <f t="array" ref="E924">_xlfn.XLOOKUP(A924,tbl_nrc_lex_word_translation[word_eng],IF(tbl_nrc_lex_word_translation[context]=0,"",tbl_nrc_lex_word_translation[context]),"",0)</f>
        <v/>
      </c>
      <c r="F924">
        <v>0</v>
      </c>
      <c r="G924" t="str">
        <f t="shared" si="14"/>
        <v/>
      </c>
    </row>
    <row r="925" spans="1:7" hidden="1" x14ac:dyDescent="0.3">
      <c r="A925" t="s">
        <v>1208</v>
      </c>
      <c r="B925" t="s">
        <v>406</v>
      </c>
      <c r="C925" t="str">
        <f>_xlfn.XLOOKUP(A925,tbl_nrc_lex_word_translation[word_eng],tbl_nrc_lex_word_translation[word_ptbr],"",0)</f>
        <v>avalanche</v>
      </c>
      <c r="D925" t="str">
        <f>_xlfn.XLOOKUP(B925,tbl_nrc_lex_sentiment_translation[sentiment_eng],tbl_nrc_lex_sentiment_translation[sentiment_ptbr],"",0)</f>
        <v>medo</v>
      </c>
      <c r="E925" t="str" cm="1">
        <f t="array" ref="E925">_xlfn.XLOOKUP(A925,tbl_nrc_lex_word_translation[word_eng],IF(tbl_nrc_lex_word_translation[context]=0,"",tbl_nrc_lex_word_translation[context]),"",0)</f>
        <v/>
      </c>
      <c r="F925">
        <v>0</v>
      </c>
      <c r="G925" t="str">
        <f t="shared" si="14"/>
        <v/>
      </c>
    </row>
    <row r="926" spans="1:7" hidden="1" x14ac:dyDescent="0.3">
      <c r="A926" t="s">
        <v>1208</v>
      </c>
      <c r="B926" t="s">
        <v>4</v>
      </c>
      <c r="C926" t="str">
        <f>_xlfn.XLOOKUP(A926,tbl_nrc_lex_word_translation[word_eng],tbl_nrc_lex_word_translation[word_ptbr],"",0)</f>
        <v>avalanche</v>
      </c>
      <c r="D926" t="str">
        <f>_xlfn.XLOOKUP(B926,tbl_nrc_lex_sentiment_translation[sentiment_eng],tbl_nrc_lex_sentiment_translation[sentiment_ptbr],"",0)</f>
        <v>negativo</v>
      </c>
      <c r="E926" t="str" cm="1">
        <f t="array" ref="E926">_xlfn.XLOOKUP(A926,tbl_nrc_lex_word_translation[word_eng],IF(tbl_nrc_lex_word_translation[context]=0,"",tbl_nrc_lex_word_translation[context]),"",0)</f>
        <v/>
      </c>
      <c r="F926">
        <v>0</v>
      </c>
      <c r="G926" t="str">
        <f t="shared" si="14"/>
        <v/>
      </c>
    </row>
    <row r="927" spans="1:7" hidden="1" x14ac:dyDescent="0.3">
      <c r="A927" t="s">
        <v>1209</v>
      </c>
      <c r="B927" t="s">
        <v>4</v>
      </c>
      <c r="C927" t="str">
        <f>_xlfn.XLOOKUP(A927,tbl_nrc_lex_word_translation[word_eng],tbl_nrc_lex_word_translation[word_ptbr],"",0)</f>
        <v>avareza</v>
      </c>
      <c r="D927" t="str">
        <f>_xlfn.XLOOKUP(B927,tbl_nrc_lex_sentiment_translation[sentiment_eng],tbl_nrc_lex_sentiment_translation[sentiment_ptbr],"",0)</f>
        <v>negativo</v>
      </c>
      <c r="E927" t="str" cm="1">
        <f t="array" ref="E927">_xlfn.XLOOKUP(A927,tbl_nrc_lex_word_translation[word_eng],IF(tbl_nrc_lex_word_translation[context]=0,"",tbl_nrc_lex_word_translation[context]),"",0)</f>
        <v/>
      </c>
      <c r="F927">
        <v>0</v>
      </c>
      <c r="G927" t="str">
        <f t="shared" si="14"/>
        <v/>
      </c>
    </row>
    <row r="928" spans="1:7" hidden="1" x14ac:dyDescent="0.3">
      <c r="A928" t="s">
        <v>1209</v>
      </c>
      <c r="B928" t="s">
        <v>835</v>
      </c>
      <c r="C928" t="str">
        <f>_xlfn.XLOOKUP(A928,tbl_nrc_lex_word_translation[word_eng],tbl_nrc_lex_word_translation[word_ptbr],"",0)</f>
        <v>avareza</v>
      </c>
      <c r="D928" t="str">
        <f>_xlfn.XLOOKUP(B928,tbl_nrc_lex_sentiment_translation[sentiment_eng],tbl_nrc_lex_sentiment_translation[sentiment_ptbr],"",0)</f>
        <v>nojo</v>
      </c>
      <c r="E928" t="str" cm="1">
        <f t="array" ref="E928">_xlfn.XLOOKUP(A928,tbl_nrc_lex_word_translation[word_eng],IF(tbl_nrc_lex_word_translation[context]=0,"",tbl_nrc_lex_word_translation[context]),"",0)</f>
        <v/>
      </c>
      <c r="F928">
        <v>0</v>
      </c>
      <c r="G928" t="str">
        <f t="shared" si="14"/>
        <v/>
      </c>
    </row>
    <row r="929" spans="1:7" hidden="1" x14ac:dyDescent="0.3">
      <c r="A929" t="s">
        <v>1209</v>
      </c>
      <c r="B929" t="s">
        <v>830</v>
      </c>
      <c r="C929" t="str">
        <f>_xlfn.XLOOKUP(A929,tbl_nrc_lex_word_translation[word_eng],tbl_nrc_lex_word_translation[word_ptbr],"",0)</f>
        <v>avareza</v>
      </c>
      <c r="D929" t="str">
        <f>_xlfn.XLOOKUP(B929,tbl_nrc_lex_sentiment_translation[sentiment_eng],tbl_nrc_lex_sentiment_translation[sentiment_ptbr],"",0)</f>
        <v>raiva</v>
      </c>
      <c r="E929" t="str" cm="1">
        <f t="array" ref="E929">_xlfn.XLOOKUP(A929,tbl_nrc_lex_word_translation[word_eng],IF(tbl_nrc_lex_word_translation[context]=0,"",tbl_nrc_lex_word_translation[context]),"",0)</f>
        <v/>
      </c>
      <c r="F929">
        <v>0</v>
      </c>
      <c r="G929" t="str">
        <f t="shared" si="14"/>
        <v/>
      </c>
    </row>
    <row r="930" spans="1:7" hidden="1" x14ac:dyDescent="0.3">
      <c r="A930" t="s">
        <v>1210</v>
      </c>
      <c r="B930" t="s">
        <v>2</v>
      </c>
      <c r="C930" t="str">
        <f>_xlfn.XLOOKUP(A930,tbl_nrc_lex_word_translation[word_eng],tbl_nrc_lex_word_translation[word_ptbr],"",0)</f>
        <v>avatar</v>
      </c>
      <c r="D930" t="str">
        <f>_xlfn.XLOOKUP(B930,tbl_nrc_lex_sentiment_translation[sentiment_eng],tbl_nrc_lex_sentiment_translation[sentiment_ptbr],"",0)</f>
        <v>positivo</v>
      </c>
      <c r="E930" t="str" cm="1">
        <f t="array" ref="E930">_xlfn.XLOOKUP(A930,tbl_nrc_lex_word_translation[word_eng],IF(tbl_nrc_lex_word_translation[context]=0,"",tbl_nrc_lex_word_translation[context]),"",0)</f>
        <v/>
      </c>
      <c r="F930">
        <v>0</v>
      </c>
      <c r="G930" t="str">
        <f t="shared" si="14"/>
        <v/>
      </c>
    </row>
    <row r="931" spans="1:7" hidden="1" x14ac:dyDescent="0.3">
      <c r="A931" t="s">
        <v>1211</v>
      </c>
      <c r="B931" t="s">
        <v>4</v>
      </c>
      <c r="C931" t="str">
        <f>_xlfn.XLOOKUP(A931,tbl_nrc_lex_word_translation[word_eng],tbl_nrc_lex_word_translation[word_ptbr],"",0)</f>
        <v>vingador</v>
      </c>
      <c r="D931" t="str">
        <f>_xlfn.XLOOKUP(B931,tbl_nrc_lex_sentiment_translation[sentiment_eng],tbl_nrc_lex_sentiment_translation[sentiment_ptbr],"",0)</f>
        <v>negativo</v>
      </c>
      <c r="E931" t="str" cm="1">
        <f t="array" ref="E931">_xlfn.XLOOKUP(A931,tbl_nrc_lex_word_translation[word_eng],IF(tbl_nrc_lex_word_translation[context]=0,"",tbl_nrc_lex_word_translation[context]),"",0)</f>
        <v/>
      </c>
      <c r="F931">
        <v>0</v>
      </c>
      <c r="G931" t="str">
        <f t="shared" si="14"/>
        <v/>
      </c>
    </row>
    <row r="932" spans="1:7" hidden="1" x14ac:dyDescent="0.3">
      <c r="A932" t="s">
        <v>1211</v>
      </c>
      <c r="B932" t="s">
        <v>830</v>
      </c>
      <c r="C932" t="str">
        <f>_xlfn.XLOOKUP(A932,tbl_nrc_lex_word_translation[word_eng],tbl_nrc_lex_word_translation[word_ptbr],"",0)</f>
        <v>vingador</v>
      </c>
      <c r="D932" t="str">
        <f>_xlfn.XLOOKUP(B932,tbl_nrc_lex_sentiment_translation[sentiment_eng],tbl_nrc_lex_sentiment_translation[sentiment_ptbr],"",0)</f>
        <v>raiva</v>
      </c>
      <c r="E932" t="str" cm="1">
        <f t="array" ref="E932">_xlfn.XLOOKUP(A932,tbl_nrc_lex_word_translation[word_eng],IF(tbl_nrc_lex_word_translation[context]=0,"",tbl_nrc_lex_word_translation[context]),"",0)</f>
        <v/>
      </c>
      <c r="F932">
        <v>0</v>
      </c>
      <c r="G932" t="str">
        <f t="shared" si="14"/>
        <v/>
      </c>
    </row>
    <row r="933" spans="1:7" hidden="1" x14ac:dyDescent="0.3">
      <c r="A933" t="s">
        <v>1212</v>
      </c>
      <c r="B933" t="s">
        <v>406</v>
      </c>
      <c r="C933" t="str">
        <f>_xlfn.XLOOKUP(A933,tbl_nrc_lex_word_translation[word_eng],tbl_nrc_lex_word_translation[word_ptbr],"",0)</f>
        <v>avesso</v>
      </c>
      <c r="D933" t="str">
        <f>_xlfn.XLOOKUP(B933,tbl_nrc_lex_sentiment_translation[sentiment_eng],tbl_nrc_lex_sentiment_translation[sentiment_ptbr],"",0)</f>
        <v>medo</v>
      </c>
      <c r="E933" t="str" cm="1">
        <f t="array" ref="E933">_xlfn.XLOOKUP(A933,tbl_nrc_lex_word_translation[word_eng],IF(tbl_nrc_lex_word_translation[context]=0,"",tbl_nrc_lex_word_translation[context]),"",0)</f>
        <v/>
      </c>
      <c r="F933">
        <v>0</v>
      </c>
      <c r="G933" t="str">
        <f t="shared" si="14"/>
        <v/>
      </c>
    </row>
    <row r="934" spans="1:7" hidden="1" x14ac:dyDescent="0.3">
      <c r="A934" t="s">
        <v>1212</v>
      </c>
      <c r="B934" t="s">
        <v>4</v>
      </c>
      <c r="C934" t="str">
        <f>_xlfn.XLOOKUP(A934,tbl_nrc_lex_word_translation[word_eng],tbl_nrc_lex_word_translation[word_ptbr],"",0)</f>
        <v>avesso</v>
      </c>
      <c r="D934" t="str">
        <f>_xlfn.XLOOKUP(B934,tbl_nrc_lex_sentiment_translation[sentiment_eng],tbl_nrc_lex_sentiment_translation[sentiment_ptbr],"",0)</f>
        <v>negativo</v>
      </c>
      <c r="E934" t="str" cm="1">
        <f t="array" ref="E934">_xlfn.XLOOKUP(A934,tbl_nrc_lex_word_translation[word_eng],IF(tbl_nrc_lex_word_translation[context]=0,"",tbl_nrc_lex_word_translation[context]),"",0)</f>
        <v/>
      </c>
      <c r="F934">
        <v>0</v>
      </c>
      <c r="G934" t="str">
        <f t="shared" si="14"/>
        <v/>
      </c>
    </row>
    <row r="935" spans="1:7" hidden="1" x14ac:dyDescent="0.3">
      <c r="A935" t="s">
        <v>1212</v>
      </c>
      <c r="B935" t="s">
        <v>830</v>
      </c>
      <c r="C935" t="str">
        <f>_xlfn.XLOOKUP(A935,tbl_nrc_lex_word_translation[word_eng],tbl_nrc_lex_word_translation[word_ptbr],"",0)</f>
        <v>avesso</v>
      </c>
      <c r="D935" t="str">
        <f>_xlfn.XLOOKUP(B935,tbl_nrc_lex_sentiment_translation[sentiment_eng],tbl_nrc_lex_sentiment_translation[sentiment_ptbr],"",0)</f>
        <v>raiva</v>
      </c>
      <c r="E935" t="str" cm="1">
        <f t="array" ref="E935">_xlfn.XLOOKUP(A935,tbl_nrc_lex_word_translation[word_eng],IF(tbl_nrc_lex_word_translation[context]=0,"",tbl_nrc_lex_word_translation[context]),"",0)</f>
        <v/>
      </c>
      <c r="F935">
        <v>0</v>
      </c>
      <c r="G935" t="str">
        <f t="shared" si="14"/>
        <v/>
      </c>
    </row>
    <row r="936" spans="1:7" hidden="1" x14ac:dyDescent="0.3">
      <c r="A936" t="s">
        <v>1212</v>
      </c>
      <c r="B936" t="s">
        <v>835</v>
      </c>
      <c r="C936" t="str">
        <f>_xlfn.XLOOKUP(A936,tbl_nrc_lex_word_translation[word_eng],tbl_nrc_lex_word_translation[word_ptbr],"",0)</f>
        <v>avesso</v>
      </c>
      <c r="D936" t="str">
        <f>_xlfn.XLOOKUP(B936,tbl_nrc_lex_sentiment_translation[sentiment_eng],tbl_nrc_lex_sentiment_translation[sentiment_ptbr],"",0)</f>
        <v>nojo</v>
      </c>
      <c r="E936" t="str" cm="1">
        <f t="array" ref="E936">_xlfn.XLOOKUP(A936,tbl_nrc_lex_word_translation[word_eng],IF(tbl_nrc_lex_word_translation[context]=0,"",tbl_nrc_lex_word_translation[context]),"",0)</f>
        <v/>
      </c>
      <c r="F936">
        <v>0</v>
      </c>
      <c r="G936" t="str">
        <f t="shared" si="14"/>
        <v/>
      </c>
    </row>
    <row r="937" spans="1:7" hidden="1" x14ac:dyDescent="0.3">
      <c r="A937" t="s">
        <v>1213</v>
      </c>
      <c r="B937" t="s">
        <v>406</v>
      </c>
      <c r="C937" t="str">
        <f>_xlfn.XLOOKUP(A937,tbl_nrc_lex_word_translation[word_eng],tbl_nrc_lex_word_translation[word_ptbr],"",0)</f>
        <v>aversão</v>
      </c>
      <c r="D937" t="str">
        <f>_xlfn.XLOOKUP(B937,tbl_nrc_lex_sentiment_translation[sentiment_eng],tbl_nrc_lex_sentiment_translation[sentiment_ptbr],"",0)</f>
        <v>medo</v>
      </c>
      <c r="E937" t="str" cm="1">
        <f t="array" ref="E937">_xlfn.XLOOKUP(A937,tbl_nrc_lex_word_translation[word_eng],IF(tbl_nrc_lex_word_translation[context]=0,"",tbl_nrc_lex_word_translation[context]),"",0)</f>
        <v/>
      </c>
      <c r="F937">
        <v>0</v>
      </c>
      <c r="G937" t="str">
        <f t="shared" si="14"/>
        <v/>
      </c>
    </row>
    <row r="938" spans="1:7" hidden="1" x14ac:dyDescent="0.3">
      <c r="A938" t="s">
        <v>1213</v>
      </c>
      <c r="B938" t="s">
        <v>4</v>
      </c>
      <c r="C938" t="str">
        <f>_xlfn.XLOOKUP(A938,tbl_nrc_lex_word_translation[word_eng],tbl_nrc_lex_word_translation[word_ptbr],"",0)</f>
        <v>aversão</v>
      </c>
      <c r="D938" t="str">
        <f>_xlfn.XLOOKUP(B938,tbl_nrc_lex_sentiment_translation[sentiment_eng],tbl_nrc_lex_sentiment_translation[sentiment_ptbr],"",0)</f>
        <v>negativo</v>
      </c>
      <c r="E938" t="str" cm="1">
        <f t="array" ref="E938">_xlfn.XLOOKUP(A938,tbl_nrc_lex_word_translation[word_eng],IF(tbl_nrc_lex_word_translation[context]=0,"",tbl_nrc_lex_word_translation[context]),"",0)</f>
        <v/>
      </c>
      <c r="F938">
        <v>0</v>
      </c>
      <c r="G938" t="str">
        <f t="shared" si="14"/>
        <v/>
      </c>
    </row>
    <row r="939" spans="1:7" hidden="1" x14ac:dyDescent="0.3">
      <c r="A939" t="s">
        <v>1213</v>
      </c>
      <c r="B939" t="s">
        <v>830</v>
      </c>
      <c r="C939" t="str">
        <f>_xlfn.XLOOKUP(A939,tbl_nrc_lex_word_translation[word_eng],tbl_nrc_lex_word_translation[word_ptbr],"",0)</f>
        <v>aversão</v>
      </c>
      <c r="D939" t="str">
        <f>_xlfn.XLOOKUP(B939,tbl_nrc_lex_sentiment_translation[sentiment_eng],tbl_nrc_lex_sentiment_translation[sentiment_ptbr],"",0)</f>
        <v>raiva</v>
      </c>
      <c r="E939" t="str" cm="1">
        <f t="array" ref="E939">_xlfn.XLOOKUP(A939,tbl_nrc_lex_word_translation[word_eng],IF(tbl_nrc_lex_word_translation[context]=0,"",tbl_nrc_lex_word_translation[context]),"",0)</f>
        <v/>
      </c>
      <c r="F939">
        <v>0</v>
      </c>
      <c r="G939" t="str">
        <f t="shared" si="14"/>
        <v/>
      </c>
    </row>
    <row r="940" spans="1:7" hidden="1" x14ac:dyDescent="0.3">
      <c r="A940" t="s">
        <v>1213</v>
      </c>
      <c r="B940" t="s">
        <v>835</v>
      </c>
      <c r="C940" t="str">
        <f>_xlfn.XLOOKUP(A940,tbl_nrc_lex_word_translation[word_eng],tbl_nrc_lex_word_translation[word_ptbr],"",0)</f>
        <v>aversão</v>
      </c>
      <c r="D940" t="str">
        <f>_xlfn.XLOOKUP(B940,tbl_nrc_lex_sentiment_translation[sentiment_eng],tbl_nrc_lex_sentiment_translation[sentiment_ptbr],"",0)</f>
        <v>nojo</v>
      </c>
      <c r="E940" t="str" cm="1">
        <f t="array" ref="E940">_xlfn.XLOOKUP(A940,tbl_nrc_lex_word_translation[word_eng],IF(tbl_nrc_lex_word_translation[context]=0,"",tbl_nrc_lex_word_translation[context]),"",0)</f>
        <v/>
      </c>
      <c r="F940">
        <v>0</v>
      </c>
      <c r="G940" t="str">
        <f t="shared" si="14"/>
        <v/>
      </c>
    </row>
    <row r="941" spans="1:7" hidden="1" x14ac:dyDescent="0.3">
      <c r="A941" t="s">
        <v>1214</v>
      </c>
      <c r="B941" t="s">
        <v>4</v>
      </c>
      <c r="C941" t="str">
        <f>_xlfn.XLOOKUP(A941,tbl_nrc_lex_word_translation[word_eng],tbl_nrc_lex_word_translation[word_ptbr],"",0)</f>
        <v>evitar</v>
      </c>
      <c r="D941" t="str">
        <f>_xlfn.XLOOKUP(B941,tbl_nrc_lex_sentiment_translation[sentiment_eng],tbl_nrc_lex_sentiment_translation[sentiment_ptbr],"",0)</f>
        <v>negativo</v>
      </c>
      <c r="E941" t="str" cm="1">
        <f t="array" ref="E941">_xlfn.XLOOKUP(A941,tbl_nrc_lex_word_translation[word_eng],IF(tbl_nrc_lex_word_translation[context]=0,"",tbl_nrc_lex_word_translation[context]),"",0)</f>
        <v/>
      </c>
      <c r="F941">
        <v>0</v>
      </c>
      <c r="G941" t="str">
        <f t="shared" si="14"/>
        <v/>
      </c>
    </row>
    <row r="942" spans="1:7" hidden="1" x14ac:dyDescent="0.3">
      <c r="A942" t="s">
        <v>1214</v>
      </c>
      <c r="B942" t="s">
        <v>406</v>
      </c>
      <c r="C942" t="str">
        <f>_xlfn.XLOOKUP(A942,tbl_nrc_lex_word_translation[word_eng],tbl_nrc_lex_word_translation[word_ptbr],"",0)</f>
        <v>evitar</v>
      </c>
      <c r="D942" t="str">
        <f>_xlfn.XLOOKUP(B942,tbl_nrc_lex_sentiment_translation[sentiment_eng],tbl_nrc_lex_sentiment_translation[sentiment_ptbr],"",0)</f>
        <v>medo</v>
      </c>
      <c r="E942" t="str" cm="1">
        <f t="array" ref="E942">_xlfn.XLOOKUP(A942,tbl_nrc_lex_word_translation[word_eng],IF(tbl_nrc_lex_word_translation[context]=0,"",tbl_nrc_lex_word_translation[context]),"",0)</f>
        <v/>
      </c>
      <c r="F942">
        <v>0</v>
      </c>
      <c r="G942" t="str">
        <f t="shared" si="14"/>
        <v/>
      </c>
    </row>
    <row r="943" spans="1:7" hidden="1" x14ac:dyDescent="0.3">
      <c r="A943" t="s">
        <v>1215</v>
      </c>
      <c r="B943" t="s">
        <v>4</v>
      </c>
      <c r="C943" t="str">
        <f>_xlfn.XLOOKUP(A943,tbl_nrc_lex_word_translation[word_eng],tbl_nrc_lex_word_translation[word_ptbr],"",0)</f>
        <v>evitar</v>
      </c>
      <c r="D943" t="str">
        <f>_xlfn.XLOOKUP(B943,tbl_nrc_lex_sentiment_translation[sentiment_eng],tbl_nrc_lex_sentiment_translation[sentiment_ptbr],"",0)</f>
        <v>negativo</v>
      </c>
      <c r="E943" t="str" cm="1">
        <f t="array" ref="E943">_xlfn.XLOOKUP(A943,tbl_nrc_lex_word_translation[word_eng],IF(tbl_nrc_lex_word_translation[context]=0,"",tbl_nrc_lex_word_translation[context]),"",0)</f>
        <v/>
      </c>
      <c r="F943">
        <v>0</v>
      </c>
      <c r="G943" t="str">
        <f t="shared" si="14"/>
        <v/>
      </c>
    </row>
    <row r="944" spans="1:7" hidden="1" x14ac:dyDescent="0.3">
      <c r="A944" t="s">
        <v>1215</v>
      </c>
      <c r="B944" t="s">
        <v>406</v>
      </c>
      <c r="C944" t="str">
        <f>_xlfn.XLOOKUP(A944,tbl_nrc_lex_word_translation[word_eng],tbl_nrc_lex_word_translation[word_ptbr],"",0)</f>
        <v>evitar</v>
      </c>
      <c r="D944" t="str">
        <f>_xlfn.XLOOKUP(B944,tbl_nrc_lex_sentiment_translation[sentiment_eng],tbl_nrc_lex_sentiment_translation[sentiment_ptbr],"",0)</f>
        <v>medo</v>
      </c>
      <c r="E944" t="str" cm="1">
        <f t="array" ref="E944">_xlfn.XLOOKUP(A944,tbl_nrc_lex_word_translation[word_eng],IF(tbl_nrc_lex_word_translation[context]=0,"",tbl_nrc_lex_word_translation[context]),"",0)</f>
        <v/>
      </c>
      <c r="F944">
        <v>0</v>
      </c>
      <c r="G944" t="str">
        <f t="shared" si="14"/>
        <v/>
      </c>
    </row>
    <row r="945" spans="1:7" hidden="1" x14ac:dyDescent="0.3">
      <c r="A945" t="s">
        <v>1216</v>
      </c>
      <c r="B945" t="s">
        <v>406</v>
      </c>
      <c r="C945" t="str">
        <f>_xlfn.XLOOKUP(A945,tbl_nrc_lex_word_translation[word_eng],tbl_nrc_lex_word_translation[word_ptbr],"",0)</f>
        <v>evitando</v>
      </c>
      <c r="D945" t="str">
        <f>_xlfn.XLOOKUP(B945,tbl_nrc_lex_sentiment_translation[sentiment_eng],tbl_nrc_lex_sentiment_translation[sentiment_ptbr],"",0)</f>
        <v>medo</v>
      </c>
      <c r="E945" t="str" cm="1">
        <f t="array" ref="E945">_xlfn.XLOOKUP(A945,tbl_nrc_lex_word_translation[word_eng],IF(tbl_nrc_lex_word_translation[context]=0,"",tbl_nrc_lex_word_translation[context]),"",0)</f>
        <v/>
      </c>
      <c r="F945">
        <v>0</v>
      </c>
      <c r="G945" t="str">
        <f t="shared" si="14"/>
        <v/>
      </c>
    </row>
    <row r="946" spans="1:7" hidden="1" x14ac:dyDescent="0.3">
      <c r="A946" t="s">
        <v>1217</v>
      </c>
      <c r="B946" t="s">
        <v>60</v>
      </c>
      <c r="C946" t="str">
        <f>_xlfn.XLOOKUP(A946,tbl_nrc_lex_word_translation[word_eng],tbl_nrc_lex_word_translation[word_ptbr],"",0)</f>
        <v>esperar</v>
      </c>
      <c r="D946" t="str">
        <f>_xlfn.XLOOKUP(B946,tbl_nrc_lex_sentiment_translation[sentiment_eng],tbl_nrc_lex_sentiment_translation[sentiment_ptbr],"",0)</f>
        <v>antecipação</v>
      </c>
      <c r="E946" t="str" cm="1">
        <f t="array" ref="E946">_xlfn.XLOOKUP(A946,tbl_nrc_lex_word_translation[word_eng],IF(tbl_nrc_lex_word_translation[context]=0,"",tbl_nrc_lex_word_translation[context]),"",0)</f>
        <v/>
      </c>
      <c r="F946">
        <v>0</v>
      </c>
      <c r="G946" t="str">
        <f t="shared" si="14"/>
        <v/>
      </c>
    </row>
    <row r="947" spans="1:7" hidden="1" x14ac:dyDescent="0.3">
      <c r="A947" t="s">
        <v>1218</v>
      </c>
      <c r="B947" t="s">
        <v>831</v>
      </c>
      <c r="C947" t="str">
        <f>_xlfn.XLOOKUP(A947,tbl_nrc_lex_word_translation[word_eng],tbl_nrc_lex_word_translation[word_ptbr],"",0)</f>
        <v>prêmio</v>
      </c>
      <c r="D947" t="str">
        <f>_xlfn.XLOOKUP(B947,tbl_nrc_lex_sentiment_translation[sentiment_eng],tbl_nrc_lex_sentiment_translation[sentiment_ptbr],"",0)</f>
        <v>surpresa</v>
      </c>
      <c r="E947" t="str" cm="1">
        <f t="array" ref="E947">_xlfn.XLOOKUP(A947,tbl_nrc_lex_word_translation[word_eng],IF(tbl_nrc_lex_word_translation[context]=0,"",tbl_nrc_lex_word_translation[context]),"",0)</f>
        <v/>
      </c>
      <c r="F947">
        <v>0</v>
      </c>
      <c r="G947" t="str">
        <f t="shared" si="14"/>
        <v/>
      </c>
    </row>
    <row r="948" spans="1:7" hidden="1" x14ac:dyDescent="0.3">
      <c r="A948" t="s">
        <v>1218</v>
      </c>
      <c r="B948" t="s">
        <v>828</v>
      </c>
      <c r="C948" t="str">
        <f>_xlfn.XLOOKUP(A948,tbl_nrc_lex_word_translation[word_eng],tbl_nrc_lex_word_translation[word_ptbr],"",0)</f>
        <v>prêmio</v>
      </c>
      <c r="D948" t="str">
        <f>_xlfn.XLOOKUP(B948,tbl_nrc_lex_sentiment_translation[sentiment_eng],tbl_nrc_lex_sentiment_translation[sentiment_ptbr],"",0)</f>
        <v>confiança</v>
      </c>
      <c r="E948" t="str" cm="1">
        <f t="array" ref="E948">_xlfn.XLOOKUP(A948,tbl_nrc_lex_word_translation[word_eng],IF(tbl_nrc_lex_word_translation[context]=0,"",tbl_nrc_lex_word_translation[context]),"",0)</f>
        <v/>
      </c>
      <c r="F948">
        <v>0</v>
      </c>
      <c r="G948" t="str">
        <f t="shared" si="14"/>
        <v/>
      </c>
    </row>
    <row r="949" spans="1:7" hidden="1" x14ac:dyDescent="0.3">
      <c r="A949" t="s">
        <v>1218</v>
      </c>
      <c r="B949" t="s">
        <v>2</v>
      </c>
      <c r="C949" t="str">
        <f>_xlfn.XLOOKUP(A949,tbl_nrc_lex_word_translation[word_eng],tbl_nrc_lex_word_translation[word_ptbr],"",0)</f>
        <v>prêmio</v>
      </c>
      <c r="D949" t="str">
        <f>_xlfn.XLOOKUP(B949,tbl_nrc_lex_sentiment_translation[sentiment_eng],tbl_nrc_lex_sentiment_translation[sentiment_ptbr],"",0)</f>
        <v>positivo</v>
      </c>
      <c r="E949" t="str" cm="1">
        <f t="array" ref="E949">_xlfn.XLOOKUP(A949,tbl_nrc_lex_word_translation[word_eng],IF(tbl_nrc_lex_word_translation[context]=0,"",tbl_nrc_lex_word_translation[context]),"",0)</f>
        <v/>
      </c>
      <c r="F949">
        <v>0</v>
      </c>
      <c r="G949" t="str">
        <f t="shared" si="14"/>
        <v/>
      </c>
    </row>
    <row r="950" spans="1:7" hidden="1" x14ac:dyDescent="0.3">
      <c r="A950" t="s">
        <v>1218</v>
      </c>
      <c r="B950" t="s">
        <v>60</v>
      </c>
      <c r="C950" t="str">
        <f>_xlfn.XLOOKUP(A950,tbl_nrc_lex_word_translation[word_eng],tbl_nrc_lex_word_translation[word_ptbr],"",0)</f>
        <v>prêmio</v>
      </c>
      <c r="D950" t="str">
        <f>_xlfn.XLOOKUP(B950,tbl_nrc_lex_sentiment_translation[sentiment_eng],tbl_nrc_lex_sentiment_translation[sentiment_ptbr],"",0)</f>
        <v>antecipação</v>
      </c>
      <c r="E950" t="str" cm="1">
        <f t="array" ref="E950">_xlfn.XLOOKUP(A950,tbl_nrc_lex_word_translation[word_eng],IF(tbl_nrc_lex_word_translation[context]=0,"",tbl_nrc_lex_word_translation[context]),"",0)</f>
        <v/>
      </c>
      <c r="F950">
        <v>0</v>
      </c>
      <c r="G950" t="str">
        <f t="shared" si="14"/>
        <v/>
      </c>
    </row>
    <row r="951" spans="1:7" hidden="1" x14ac:dyDescent="0.3">
      <c r="A951" t="s">
        <v>1218</v>
      </c>
      <c r="B951" t="s">
        <v>852</v>
      </c>
      <c r="C951" t="str">
        <f>_xlfn.XLOOKUP(A951,tbl_nrc_lex_word_translation[word_eng],tbl_nrc_lex_word_translation[word_ptbr],"",0)</f>
        <v>prêmio</v>
      </c>
      <c r="D951" t="str">
        <f>_xlfn.XLOOKUP(B951,tbl_nrc_lex_sentiment_translation[sentiment_eng],tbl_nrc_lex_sentiment_translation[sentiment_ptbr],"",0)</f>
        <v>alegria</v>
      </c>
      <c r="E951" t="str" cm="1">
        <f t="array" ref="E951">_xlfn.XLOOKUP(A951,tbl_nrc_lex_word_translation[word_eng],IF(tbl_nrc_lex_word_translation[context]=0,"",tbl_nrc_lex_word_translation[context]),"",0)</f>
        <v/>
      </c>
      <c r="F951">
        <v>0</v>
      </c>
      <c r="G951" t="str">
        <f t="shared" si="14"/>
        <v/>
      </c>
    </row>
    <row r="952" spans="1:7" hidden="1" x14ac:dyDescent="0.3">
      <c r="A952" t="s">
        <v>1219</v>
      </c>
      <c r="B952" t="s">
        <v>4</v>
      </c>
      <c r="C952" t="str">
        <f>_xlfn.XLOOKUP(A952,tbl_nrc_lex_word_translation[word_eng],tbl_nrc_lex_word_translation[word_ptbr],"",0)</f>
        <v>horrível</v>
      </c>
      <c r="D952" t="str">
        <f>_xlfn.XLOOKUP(B952,tbl_nrc_lex_sentiment_translation[sentiment_eng],tbl_nrc_lex_sentiment_translation[sentiment_ptbr],"",0)</f>
        <v>negativo</v>
      </c>
      <c r="E952" t="str" cm="1">
        <f t="array" ref="E952">_xlfn.XLOOKUP(A952,tbl_nrc_lex_word_translation[word_eng],IF(tbl_nrc_lex_word_translation[context]=0,"",tbl_nrc_lex_word_translation[context]),"",0)</f>
        <v/>
      </c>
      <c r="F952">
        <v>0</v>
      </c>
      <c r="G952" t="str">
        <f t="shared" si="14"/>
        <v/>
      </c>
    </row>
    <row r="953" spans="1:7" hidden="1" x14ac:dyDescent="0.3">
      <c r="A953" t="s">
        <v>1219</v>
      </c>
      <c r="B953" t="s">
        <v>829</v>
      </c>
      <c r="C953" t="str">
        <f>_xlfn.XLOOKUP(A953,tbl_nrc_lex_word_translation[word_eng],tbl_nrc_lex_word_translation[word_ptbr],"",0)</f>
        <v>horrível</v>
      </c>
      <c r="D953" t="str">
        <f>_xlfn.XLOOKUP(B953,tbl_nrc_lex_sentiment_translation[sentiment_eng],tbl_nrc_lex_sentiment_translation[sentiment_ptbr],"",0)</f>
        <v>tristeza</v>
      </c>
      <c r="E953" t="str" cm="1">
        <f t="array" ref="E953">_xlfn.XLOOKUP(A953,tbl_nrc_lex_word_translation[word_eng],IF(tbl_nrc_lex_word_translation[context]=0,"",tbl_nrc_lex_word_translation[context]),"",0)</f>
        <v/>
      </c>
      <c r="F953">
        <v>0</v>
      </c>
      <c r="G953" t="str">
        <f t="shared" si="14"/>
        <v/>
      </c>
    </row>
    <row r="954" spans="1:7" hidden="1" x14ac:dyDescent="0.3">
      <c r="A954" t="s">
        <v>1219</v>
      </c>
      <c r="B954" t="s">
        <v>406</v>
      </c>
      <c r="C954" t="str">
        <f>_xlfn.XLOOKUP(A954,tbl_nrc_lex_word_translation[word_eng],tbl_nrc_lex_word_translation[word_ptbr],"",0)</f>
        <v>horrível</v>
      </c>
      <c r="D954" t="str">
        <f>_xlfn.XLOOKUP(B954,tbl_nrc_lex_sentiment_translation[sentiment_eng],tbl_nrc_lex_sentiment_translation[sentiment_ptbr],"",0)</f>
        <v>medo</v>
      </c>
      <c r="E954" t="str" cm="1">
        <f t="array" ref="E954">_xlfn.XLOOKUP(A954,tbl_nrc_lex_word_translation[word_eng],IF(tbl_nrc_lex_word_translation[context]=0,"",tbl_nrc_lex_word_translation[context]),"",0)</f>
        <v/>
      </c>
      <c r="F954">
        <v>0</v>
      </c>
      <c r="G954" t="str">
        <f t="shared" si="14"/>
        <v/>
      </c>
    </row>
    <row r="955" spans="1:7" hidden="1" x14ac:dyDescent="0.3">
      <c r="A955" t="s">
        <v>1219</v>
      </c>
      <c r="B955" t="s">
        <v>830</v>
      </c>
      <c r="C955" t="str">
        <f>_xlfn.XLOOKUP(A955,tbl_nrc_lex_word_translation[word_eng],tbl_nrc_lex_word_translation[word_ptbr],"",0)</f>
        <v>horrível</v>
      </c>
      <c r="D955" t="str">
        <f>_xlfn.XLOOKUP(B955,tbl_nrc_lex_sentiment_translation[sentiment_eng],tbl_nrc_lex_sentiment_translation[sentiment_ptbr],"",0)</f>
        <v>raiva</v>
      </c>
      <c r="E955" t="str" cm="1">
        <f t="array" ref="E955">_xlfn.XLOOKUP(A955,tbl_nrc_lex_word_translation[word_eng],IF(tbl_nrc_lex_word_translation[context]=0,"",tbl_nrc_lex_word_translation[context]),"",0)</f>
        <v/>
      </c>
      <c r="F955">
        <v>0</v>
      </c>
      <c r="G955" t="str">
        <f t="shared" si="14"/>
        <v/>
      </c>
    </row>
    <row r="956" spans="1:7" hidden="1" x14ac:dyDescent="0.3">
      <c r="A956" t="s">
        <v>1219</v>
      </c>
      <c r="B956" t="s">
        <v>835</v>
      </c>
      <c r="C956" t="str">
        <f>_xlfn.XLOOKUP(A956,tbl_nrc_lex_word_translation[word_eng],tbl_nrc_lex_word_translation[word_ptbr],"",0)</f>
        <v>horrível</v>
      </c>
      <c r="D956" t="str">
        <f>_xlfn.XLOOKUP(B956,tbl_nrc_lex_sentiment_translation[sentiment_eng],tbl_nrc_lex_sentiment_translation[sentiment_ptbr],"",0)</f>
        <v>nojo</v>
      </c>
      <c r="E956" t="str" cm="1">
        <f t="array" ref="E956">_xlfn.XLOOKUP(A956,tbl_nrc_lex_word_translation[word_eng],IF(tbl_nrc_lex_word_translation[context]=0,"",tbl_nrc_lex_word_translation[context]),"",0)</f>
        <v/>
      </c>
      <c r="F956">
        <v>0</v>
      </c>
      <c r="G956" t="str">
        <f t="shared" si="14"/>
        <v/>
      </c>
    </row>
    <row r="957" spans="1:7" hidden="1" x14ac:dyDescent="0.3">
      <c r="A957" t="s">
        <v>1220</v>
      </c>
      <c r="B957" t="s">
        <v>4</v>
      </c>
      <c r="C957" t="str">
        <f>_xlfn.XLOOKUP(A957,tbl_nrc_lex_word_translation[word_eng],tbl_nrc_lex_word_translation[word_ptbr],"",0)</f>
        <v>constrangimento</v>
      </c>
      <c r="D957" t="str">
        <f>_xlfn.XLOOKUP(B957,tbl_nrc_lex_sentiment_translation[sentiment_eng],tbl_nrc_lex_sentiment_translation[sentiment_ptbr],"",0)</f>
        <v>negativo</v>
      </c>
      <c r="E957" t="str" cm="1">
        <f t="array" ref="E957">_xlfn.XLOOKUP(A957,tbl_nrc_lex_word_translation[word_eng],IF(tbl_nrc_lex_word_translation[context]=0,"",tbl_nrc_lex_word_translation[context]),"",0)</f>
        <v/>
      </c>
      <c r="F957">
        <v>0</v>
      </c>
      <c r="G957" t="str">
        <f t="shared" si="14"/>
        <v/>
      </c>
    </row>
    <row r="958" spans="1:7" hidden="1" x14ac:dyDescent="0.3">
      <c r="A958" t="s">
        <v>1220</v>
      </c>
      <c r="B958" t="s">
        <v>835</v>
      </c>
      <c r="C958" t="str">
        <f>_xlfn.XLOOKUP(A958,tbl_nrc_lex_word_translation[word_eng],tbl_nrc_lex_word_translation[word_ptbr],"",0)</f>
        <v>constrangimento</v>
      </c>
      <c r="D958" t="str">
        <f>_xlfn.XLOOKUP(B958,tbl_nrc_lex_sentiment_translation[sentiment_eng],tbl_nrc_lex_sentiment_translation[sentiment_ptbr],"",0)</f>
        <v>nojo</v>
      </c>
      <c r="E958" t="str" cm="1">
        <f t="array" ref="E958">_xlfn.XLOOKUP(A958,tbl_nrc_lex_word_translation[word_eng],IF(tbl_nrc_lex_word_translation[context]=0,"",tbl_nrc_lex_word_translation[context]),"",0)</f>
        <v/>
      </c>
      <c r="F958">
        <v>0</v>
      </c>
      <c r="G958" t="str">
        <f t="shared" si="14"/>
        <v/>
      </c>
    </row>
    <row r="959" spans="1:7" hidden="1" x14ac:dyDescent="0.3">
      <c r="A959" t="s">
        <v>1221</v>
      </c>
      <c r="B959" t="s">
        <v>4</v>
      </c>
      <c r="C959" t="str">
        <f>_xlfn.XLOOKUP(A959,tbl_nrc_lex_word_translation[word_eng],tbl_nrc_lex_word_translation[word_ptbr],"",0)</f>
        <v>torto</v>
      </c>
      <c r="D959" t="str">
        <f>_xlfn.XLOOKUP(B959,tbl_nrc_lex_sentiment_translation[sentiment_eng],tbl_nrc_lex_sentiment_translation[sentiment_ptbr],"",0)</f>
        <v>negativo</v>
      </c>
      <c r="E959" t="str" cm="1">
        <f t="array" ref="E959">_xlfn.XLOOKUP(A959,tbl_nrc_lex_word_translation[word_eng],IF(tbl_nrc_lex_word_translation[context]=0,"",tbl_nrc_lex_word_translation[context]),"",0)</f>
        <v/>
      </c>
      <c r="F959">
        <v>0</v>
      </c>
      <c r="G959" t="str">
        <f t="shared" si="14"/>
        <v/>
      </c>
    </row>
    <row r="960" spans="1:7" hidden="1" x14ac:dyDescent="0.3">
      <c r="A960" t="s">
        <v>1222</v>
      </c>
      <c r="B960" t="s">
        <v>828</v>
      </c>
      <c r="C960" t="str">
        <f>_xlfn.XLOOKUP(A960,tbl_nrc_lex_word_translation[word_eng],tbl_nrc_lex_word_translation[word_ptbr],"",0)</f>
        <v>axioma</v>
      </c>
      <c r="D960" t="str">
        <f>_xlfn.XLOOKUP(B960,tbl_nrc_lex_sentiment_translation[sentiment_eng],tbl_nrc_lex_sentiment_translation[sentiment_ptbr],"",0)</f>
        <v>confiança</v>
      </c>
      <c r="E960" t="str" cm="1">
        <f t="array" ref="E960">_xlfn.XLOOKUP(A960,tbl_nrc_lex_word_translation[word_eng],IF(tbl_nrc_lex_word_translation[context]=0,"",tbl_nrc_lex_word_translation[context]),"",0)</f>
        <v/>
      </c>
      <c r="F960">
        <v>0</v>
      </c>
      <c r="G960" t="str">
        <f t="shared" si="14"/>
        <v/>
      </c>
    </row>
    <row r="961" spans="1:7" hidden="1" x14ac:dyDescent="0.3">
      <c r="A961" t="s">
        <v>1223</v>
      </c>
      <c r="B961" t="s">
        <v>828</v>
      </c>
      <c r="C961" t="str">
        <f>_xlfn.XLOOKUP(A961,tbl_nrc_lex_word_translation[word_eng],tbl_nrc_lex_word_translation[word_ptbr],"",0)</f>
        <v>axiomático</v>
      </c>
      <c r="D961" t="str">
        <f>_xlfn.XLOOKUP(B961,tbl_nrc_lex_sentiment_translation[sentiment_eng],tbl_nrc_lex_sentiment_translation[sentiment_ptbr],"",0)</f>
        <v>confiança</v>
      </c>
      <c r="E961" t="str" cm="1">
        <f t="array" ref="E961">_xlfn.XLOOKUP(A961,tbl_nrc_lex_word_translation[word_eng],IF(tbl_nrc_lex_word_translation[context]=0,"",tbl_nrc_lex_word_translation[context]),"",0)</f>
        <v/>
      </c>
      <c r="F961">
        <v>0</v>
      </c>
      <c r="G961" t="str">
        <f t="shared" si="14"/>
        <v/>
      </c>
    </row>
    <row r="962" spans="1:7" hidden="1" x14ac:dyDescent="0.3">
      <c r="A962" t="s">
        <v>1224</v>
      </c>
      <c r="B962" t="s">
        <v>2</v>
      </c>
      <c r="C962" t="str">
        <f>_xlfn.XLOOKUP(A962,tbl_nrc_lex_word_translation[word_eng],tbl_nrc_lex_word_translation[word_ptbr],"",0)</f>
        <v/>
      </c>
      <c r="D962" t="str">
        <f>_xlfn.XLOOKUP(B962,tbl_nrc_lex_sentiment_translation[sentiment_eng],tbl_nrc_lex_sentiment_translation[sentiment_ptbr],"",0)</f>
        <v>positivo</v>
      </c>
      <c r="E962" t="str" cm="1">
        <f t="array" ref="E962">_xlfn.XLOOKUP(A962,tbl_nrc_lex_word_translation[word_eng],IF(tbl_nrc_lex_word_translation[context]=0,"",tbl_nrc_lex_word_translation[context]),"",0)</f>
        <v/>
      </c>
      <c r="F962">
        <v>0</v>
      </c>
      <c r="G962" t="str">
        <f t="shared" ref="G962:G1025" si="15">IFERROR(FIND(" ",C962),"")</f>
        <v/>
      </c>
    </row>
    <row r="963" spans="1:7" hidden="1" x14ac:dyDescent="0.3">
      <c r="A963" t="s">
        <v>1225</v>
      </c>
      <c r="B963" t="s">
        <v>2</v>
      </c>
      <c r="C963" t="str">
        <f>_xlfn.XLOOKUP(A963,tbl_nrc_lex_word_translation[word_eng],tbl_nrc_lex_word_translation[word_ptbr],"",0)</f>
        <v>sim</v>
      </c>
      <c r="D963" t="str">
        <f>_xlfn.XLOOKUP(B963,tbl_nrc_lex_sentiment_translation[sentiment_eng],tbl_nrc_lex_sentiment_translation[sentiment_ptbr],"",0)</f>
        <v>positivo</v>
      </c>
      <c r="E963" t="str" cm="1">
        <f t="array" ref="E963">_xlfn.XLOOKUP(A963,tbl_nrc_lex_word_translation[word_eng],IF(tbl_nrc_lex_word_translation[context]=0,"",tbl_nrc_lex_word_translation[context]),"",0)</f>
        <v/>
      </c>
      <c r="F963">
        <v>0</v>
      </c>
      <c r="G963" t="str">
        <f t="shared" si="15"/>
        <v/>
      </c>
    </row>
    <row r="964" spans="1:7" hidden="1" x14ac:dyDescent="0.3">
      <c r="A964" t="s">
        <v>1226</v>
      </c>
      <c r="B964" t="s">
        <v>4</v>
      </c>
      <c r="C964" t="str">
        <f>_xlfn.XLOOKUP(A964,tbl_nrc_lex_word_translation[word_eng],tbl_nrc_lex_word_translation[word_ptbr],"",0)</f>
        <v>balbuciar</v>
      </c>
      <c r="D964" t="str">
        <f>_xlfn.XLOOKUP(B964,tbl_nrc_lex_sentiment_translation[sentiment_eng],tbl_nrc_lex_sentiment_translation[sentiment_ptbr],"",0)</f>
        <v>negativo</v>
      </c>
      <c r="E964" t="str" cm="1">
        <f t="array" ref="E964">_xlfn.XLOOKUP(A964,tbl_nrc_lex_word_translation[word_eng],IF(tbl_nrc_lex_word_translation[context]=0,"",tbl_nrc_lex_word_translation[context]),"",0)</f>
        <v/>
      </c>
      <c r="F964">
        <v>0</v>
      </c>
      <c r="G964" t="str">
        <f t="shared" si="15"/>
        <v/>
      </c>
    </row>
    <row r="965" spans="1:7" hidden="1" x14ac:dyDescent="0.3">
      <c r="A965" t="s">
        <v>1227</v>
      </c>
      <c r="B965" t="s">
        <v>4</v>
      </c>
      <c r="C965" t="str">
        <f>_xlfn.XLOOKUP(A965,tbl_nrc_lex_word_translation[word_eng],tbl_nrc_lex_word_translation[word_ptbr],"",0)</f>
        <v>balbuciando</v>
      </c>
      <c r="D965" t="str">
        <f>_xlfn.XLOOKUP(B965,tbl_nrc_lex_sentiment_translation[sentiment_eng],tbl_nrc_lex_sentiment_translation[sentiment_ptbr],"",0)</f>
        <v>negativo</v>
      </c>
      <c r="E965" t="str" cm="1">
        <f t="array" ref="E965">_xlfn.XLOOKUP(A965,tbl_nrc_lex_word_translation[word_eng],IF(tbl_nrc_lex_word_translation[context]=0,"",tbl_nrc_lex_word_translation[context]),"",0)</f>
        <v/>
      </c>
      <c r="F965">
        <v>0</v>
      </c>
      <c r="G965" t="str">
        <f t="shared" si="15"/>
        <v/>
      </c>
    </row>
    <row r="966" spans="1:7" hidden="1" x14ac:dyDescent="0.3">
      <c r="A966" t="s">
        <v>1228</v>
      </c>
      <c r="B966" t="s">
        <v>4</v>
      </c>
      <c r="C966" t="str">
        <f>_xlfn.XLOOKUP(A966,tbl_nrc_lex_word_translation[word_eng],tbl_nrc_lex_word_translation[word_ptbr],"",0)</f>
        <v>babuíno</v>
      </c>
      <c r="D966" t="str">
        <f>_xlfn.XLOOKUP(B966,tbl_nrc_lex_sentiment_translation[sentiment_eng],tbl_nrc_lex_sentiment_translation[sentiment_ptbr],"",0)</f>
        <v>negativo</v>
      </c>
      <c r="E966" t="str" cm="1">
        <f t="array" ref="E966">_xlfn.XLOOKUP(A966,tbl_nrc_lex_word_translation[word_eng],IF(tbl_nrc_lex_word_translation[context]=0,"",tbl_nrc_lex_word_translation[context]),"",0)</f>
        <v/>
      </c>
      <c r="F966">
        <v>0</v>
      </c>
      <c r="G966" t="str">
        <f t="shared" si="15"/>
        <v/>
      </c>
    </row>
    <row r="967" spans="1:7" hidden="1" x14ac:dyDescent="0.3">
      <c r="A967" t="s">
        <v>1228</v>
      </c>
      <c r="B967" t="s">
        <v>835</v>
      </c>
      <c r="C967" t="str">
        <f>_xlfn.XLOOKUP(A967,tbl_nrc_lex_word_translation[word_eng],tbl_nrc_lex_word_translation[word_ptbr],"",0)</f>
        <v>babuíno</v>
      </c>
      <c r="D967" t="str">
        <f>_xlfn.XLOOKUP(B967,tbl_nrc_lex_sentiment_translation[sentiment_eng],tbl_nrc_lex_sentiment_translation[sentiment_ptbr],"",0)</f>
        <v>nojo</v>
      </c>
      <c r="E967" t="str" cm="1">
        <f t="array" ref="E967">_xlfn.XLOOKUP(A967,tbl_nrc_lex_word_translation[word_eng],IF(tbl_nrc_lex_word_translation[context]=0,"",tbl_nrc_lex_word_translation[context]),"",0)</f>
        <v/>
      </c>
      <c r="F967">
        <v>0</v>
      </c>
      <c r="G967" t="str">
        <f t="shared" si="15"/>
        <v/>
      </c>
    </row>
    <row r="968" spans="1:7" hidden="1" x14ac:dyDescent="0.3">
      <c r="A968" t="s">
        <v>1229</v>
      </c>
      <c r="B968" t="s">
        <v>2</v>
      </c>
      <c r="C968" t="str">
        <f>_xlfn.XLOOKUP(A968,tbl_nrc_lex_word_translation[word_eng],tbl_nrc_lex_word_translation[word_ptbr],"",0)</f>
        <v>bebê</v>
      </c>
      <c r="D968" t="str">
        <f>_xlfn.XLOOKUP(B968,tbl_nrc_lex_sentiment_translation[sentiment_eng],tbl_nrc_lex_sentiment_translation[sentiment_ptbr],"",0)</f>
        <v>positivo</v>
      </c>
      <c r="E968" t="str" cm="1">
        <f t="array" ref="E968">_xlfn.XLOOKUP(A968,tbl_nrc_lex_word_translation[word_eng],IF(tbl_nrc_lex_word_translation[context]=0,"",tbl_nrc_lex_word_translation[context]),"",0)</f>
        <v/>
      </c>
      <c r="F968">
        <v>0</v>
      </c>
      <c r="G968" t="str">
        <f t="shared" si="15"/>
        <v/>
      </c>
    </row>
    <row r="969" spans="1:7" hidden="1" x14ac:dyDescent="0.3">
      <c r="A969" t="s">
        <v>1229</v>
      </c>
      <c r="B969" t="s">
        <v>852</v>
      </c>
      <c r="C969" t="str">
        <f>_xlfn.XLOOKUP(A969,tbl_nrc_lex_word_translation[word_eng],tbl_nrc_lex_word_translation[word_ptbr],"",0)</f>
        <v>bebê</v>
      </c>
      <c r="D969" t="str">
        <f>_xlfn.XLOOKUP(B969,tbl_nrc_lex_sentiment_translation[sentiment_eng],tbl_nrc_lex_sentiment_translation[sentiment_ptbr],"",0)</f>
        <v>alegria</v>
      </c>
      <c r="E969" t="str" cm="1">
        <f t="array" ref="E969">_xlfn.XLOOKUP(A969,tbl_nrc_lex_word_translation[word_eng],IF(tbl_nrc_lex_word_translation[context]=0,"",tbl_nrc_lex_word_translation[context]),"",0)</f>
        <v/>
      </c>
      <c r="F969">
        <v>0</v>
      </c>
      <c r="G969" t="str">
        <f t="shared" si="15"/>
        <v/>
      </c>
    </row>
    <row r="970" spans="1:7" hidden="1" x14ac:dyDescent="0.3">
      <c r="A970" t="s">
        <v>1230</v>
      </c>
      <c r="B970" t="s">
        <v>828</v>
      </c>
      <c r="C970" t="str">
        <f>_xlfn.XLOOKUP(A970,tbl_nrc_lex_word_translation[word_eng],tbl_nrc_lex_word_translation[word_ptbr],"",0)</f>
        <v>babá</v>
      </c>
      <c r="D970" t="str">
        <f>_xlfn.XLOOKUP(B970,tbl_nrc_lex_sentiment_translation[sentiment_eng],tbl_nrc_lex_sentiment_translation[sentiment_ptbr],"",0)</f>
        <v>confiança</v>
      </c>
      <c r="E970" t="str" cm="1">
        <f t="array" ref="E970">_xlfn.XLOOKUP(A970,tbl_nrc_lex_word_translation[word_eng],IF(tbl_nrc_lex_word_translation[context]=0,"",tbl_nrc_lex_word_translation[context]),"",0)</f>
        <v/>
      </c>
      <c r="F970">
        <v>0</v>
      </c>
      <c r="G970" t="str">
        <f t="shared" si="15"/>
        <v/>
      </c>
    </row>
    <row r="971" spans="1:7" hidden="1" x14ac:dyDescent="0.3">
      <c r="A971" t="s">
        <v>1231</v>
      </c>
      <c r="B971" t="s">
        <v>2</v>
      </c>
      <c r="C971" t="str">
        <f>_xlfn.XLOOKUP(A971,tbl_nrc_lex_word_translation[word_eng],tbl_nrc_lex_word_translation[word_ptbr],"",0)</f>
        <v>bacharelado</v>
      </c>
      <c r="D971" t="str">
        <f>_xlfn.XLOOKUP(B971,tbl_nrc_lex_sentiment_translation[sentiment_eng],tbl_nrc_lex_sentiment_translation[sentiment_ptbr],"",0)</f>
        <v>positivo</v>
      </c>
      <c r="E971" t="str" cm="1">
        <f t="array" ref="E971">_xlfn.XLOOKUP(A971,tbl_nrc_lex_word_translation[word_eng],IF(tbl_nrc_lex_word_translation[context]=0,"",tbl_nrc_lex_word_translation[context]),"",0)</f>
        <v/>
      </c>
      <c r="F971">
        <v>0</v>
      </c>
      <c r="G971" t="str">
        <f t="shared" si="15"/>
        <v/>
      </c>
    </row>
    <row r="972" spans="1:7" x14ac:dyDescent="0.3">
      <c r="A972" t="s">
        <v>1232</v>
      </c>
      <c r="B972" t="s">
        <v>828</v>
      </c>
      <c r="C972" t="str">
        <f>_xlfn.XLOOKUP(A972,tbl_nrc_lex_word_translation[word_eng],tbl_nrc_lex_word_translation[word_ptbr],"",0)</f>
        <v>espinha dorsal</v>
      </c>
      <c r="D972" t="str">
        <f>_xlfn.XLOOKUP(B972,tbl_nrc_lex_sentiment_translation[sentiment_eng],tbl_nrc_lex_sentiment_translation[sentiment_ptbr],"",0)</f>
        <v>confiança</v>
      </c>
      <c r="E972" t="str" cm="1">
        <f t="array" ref="E972">_xlfn.XLOOKUP(A972,tbl_nrc_lex_word_translation[word_eng],IF(tbl_nrc_lex_word_translation[context]=0,"",tbl_nrc_lex_word_translation[context]),"",0)</f>
        <v/>
      </c>
      <c r="F972">
        <v>1</v>
      </c>
      <c r="G972">
        <f t="shared" si="15"/>
        <v>8</v>
      </c>
    </row>
    <row r="973" spans="1:7" x14ac:dyDescent="0.3">
      <c r="A973" t="s">
        <v>1232</v>
      </c>
      <c r="B973" t="s">
        <v>2</v>
      </c>
      <c r="C973" t="str">
        <f>_xlfn.XLOOKUP(A973,tbl_nrc_lex_word_translation[word_eng],tbl_nrc_lex_word_translation[word_ptbr],"",0)</f>
        <v>espinha dorsal</v>
      </c>
      <c r="D973" t="str">
        <f>_xlfn.XLOOKUP(B973,tbl_nrc_lex_sentiment_translation[sentiment_eng],tbl_nrc_lex_sentiment_translation[sentiment_ptbr],"",0)</f>
        <v>positivo</v>
      </c>
      <c r="E973" t="str" cm="1">
        <f t="array" ref="E973">_xlfn.XLOOKUP(A973,tbl_nrc_lex_word_translation[word_eng],IF(tbl_nrc_lex_word_translation[context]=0,"",tbl_nrc_lex_word_translation[context]),"",0)</f>
        <v/>
      </c>
      <c r="F973">
        <v>1</v>
      </c>
      <c r="G973">
        <f t="shared" si="15"/>
        <v>8</v>
      </c>
    </row>
    <row r="974" spans="1:7" x14ac:dyDescent="0.3">
      <c r="A974" t="s">
        <v>1232</v>
      </c>
      <c r="B974" t="s">
        <v>830</v>
      </c>
      <c r="C974" t="str">
        <f>_xlfn.XLOOKUP(A974,tbl_nrc_lex_word_translation[word_eng],tbl_nrc_lex_word_translation[word_ptbr],"",0)</f>
        <v>espinha dorsal</v>
      </c>
      <c r="D974" t="str">
        <f>_xlfn.XLOOKUP(B974,tbl_nrc_lex_sentiment_translation[sentiment_eng],tbl_nrc_lex_sentiment_translation[sentiment_ptbr],"",0)</f>
        <v>raiva</v>
      </c>
      <c r="E974" t="str" cm="1">
        <f t="array" ref="E974">_xlfn.XLOOKUP(A974,tbl_nrc_lex_word_translation[word_eng],IF(tbl_nrc_lex_word_translation[context]=0,"",tbl_nrc_lex_word_translation[context]),"",0)</f>
        <v/>
      </c>
      <c r="F974">
        <v>1</v>
      </c>
      <c r="G974">
        <f t="shared" si="15"/>
        <v>8</v>
      </c>
    </row>
    <row r="975" spans="1:7" hidden="1" x14ac:dyDescent="0.3">
      <c r="A975" t="s">
        <v>1233</v>
      </c>
      <c r="B975" t="s">
        <v>828</v>
      </c>
      <c r="C975" t="str">
        <f>_xlfn.XLOOKUP(A975,tbl_nrc_lex_word_translation[word_eng],tbl_nrc_lex_word_translation[word_ptbr],"",0)</f>
        <v>apoiador</v>
      </c>
      <c r="D975" t="str">
        <f>_xlfn.XLOOKUP(B975,tbl_nrc_lex_sentiment_translation[sentiment_eng],tbl_nrc_lex_sentiment_translation[sentiment_ptbr],"",0)</f>
        <v>confiança</v>
      </c>
      <c r="E975" t="str" cm="1">
        <f t="array" ref="E975">_xlfn.XLOOKUP(A975,tbl_nrc_lex_word_translation[word_eng],IF(tbl_nrc_lex_word_translation[context]=0,"",tbl_nrc_lex_word_translation[context]),"",0)</f>
        <v/>
      </c>
      <c r="F975">
        <v>0</v>
      </c>
      <c r="G975" t="str">
        <f t="shared" si="15"/>
        <v/>
      </c>
    </row>
    <row r="976" spans="1:7" x14ac:dyDescent="0.3">
      <c r="A976" t="s">
        <v>1234</v>
      </c>
      <c r="B976" t="s">
        <v>4</v>
      </c>
      <c r="C976" t="str">
        <f>_xlfn.XLOOKUP(A976,tbl_nrc_lex_word_translation[word_eng],tbl_nrc_lex_word_translation[word_ptbr],"",0)</f>
        <v>para trás</v>
      </c>
      <c r="D976" t="str">
        <f>_xlfn.XLOOKUP(B976,tbl_nrc_lex_sentiment_translation[sentiment_eng],tbl_nrc_lex_sentiment_translation[sentiment_ptbr],"",0)</f>
        <v>negativo</v>
      </c>
      <c r="E976" t="str" cm="1">
        <f t="array" ref="E976">_xlfn.XLOOKUP(A976,tbl_nrc_lex_word_translation[word_eng],IF(tbl_nrc_lex_word_translation[context]=0,"",tbl_nrc_lex_word_translation[context]),"",0)</f>
        <v/>
      </c>
      <c r="F976">
        <v>1</v>
      </c>
      <c r="G976">
        <f t="shared" si="15"/>
        <v>5</v>
      </c>
    </row>
    <row r="977" spans="1:7" x14ac:dyDescent="0.3">
      <c r="A977" t="s">
        <v>1235</v>
      </c>
      <c r="B977" t="s">
        <v>4</v>
      </c>
      <c r="C977" t="str">
        <f>_xlfn.XLOOKUP(A977,tbl_nrc_lex_word_translation[word_eng],tbl_nrc_lex_word_translation[word_ptbr],"",0)</f>
        <v>para trás</v>
      </c>
      <c r="D977" t="str">
        <f>_xlfn.XLOOKUP(B977,tbl_nrc_lex_sentiment_translation[sentiment_eng],tbl_nrc_lex_sentiment_translation[sentiment_ptbr],"",0)</f>
        <v>negativo</v>
      </c>
      <c r="E977" t="str" cm="1">
        <f t="array" ref="E977">_xlfn.XLOOKUP(A977,tbl_nrc_lex_word_translation[word_eng],IF(tbl_nrc_lex_word_translation[context]=0,"",tbl_nrc_lex_word_translation[context]),"",0)</f>
        <v/>
      </c>
      <c r="F977">
        <v>1</v>
      </c>
      <c r="G977">
        <f t="shared" si="15"/>
        <v>5</v>
      </c>
    </row>
    <row r="978" spans="1:7" x14ac:dyDescent="0.3">
      <c r="A978" t="s">
        <v>1235</v>
      </c>
      <c r="B978" t="s">
        <v>835</v>
      </c>
      <c r="C978" t="str">
        <f>_xlfn.XLOOKUP(A978,tbl_nrc_lex_word_translation[word_eng],tbl_nrc_lex_word_translation[word_ptbr],"",0)</f>
        <v>para trás</v>
      </c>
      <c r="D978" t="str">
        <f>_xlfn.XLOOKUP(B978,tbl_nrc_lex_sentiment_translation[sentiment_eng],tbl_nrc_lex_sentiment_translation[sentiment_ptbr],"",0)</f>
        <v>nojo</v>
      </c>
      <c r="E978" t="str" cm="1">
        <f t="array" ref="E978">_xlfn.XLOOKUP(A978,tbl_nrc_lex_word_translation[word_eng],IF(tbl_nrc_lex_word_translation[context]=0,"",tbl_nrc_lex_word_translation[context]),"",0)</f>
        <v/>
      </c>
      <c r="F978">
        <v>1</v>
      </c>
      <c r="G978">
        <f t="shared" si="15"/>
        <v>5</v>
      </c>
    </row>
    <row r="979" spans="1:7" hidden="1" x14ac:dyDescent="0.3">
      <c r="A979" t="s">
        <v>1236</v>
      </c>
      <c r="B979" t="s">
        <v>829</v>
      </c>
      <c r="C979" t="str">
        <f>_xlfn.XLOOKUP(A979,tbl_nrc_lex_word_translation[word_eng],tbl_nrc_lex_word_translation[word_ptbr],"",0)</f>
        <v>remanso</v>
      </c>
      <c r="D979" t="str">
        <f>_xlfn.XLOOKUP(B979,tbl_nrc_lex_sentiment_translation[sentiment_eng],tbl_nrc_lex_sentiment_translation[sentiment_ptbr],"",0)</f>
        <v>tristeza</v>
      </c>
      <c r="E979" t="str" cm="1">
        <f t="array" ref="E979">_xlfn.XLOOKUP(A979,tbl_nrc_lex_word_translation[word_eng],IF(tbl_nrc_lex_word_translation[context]=0,"",tbl_nrc_lex_word_translation[context]),"",0)</f>
        <v/>
      </c>
      <c r="F979">
        <v>0</v>
      </c>
      <c r="G979" t="str">
        <f t="shared" si="15"/>
        <v/>
      </c>
    </row>
    <row r="980" spans="1:7" hidden="1" x14ac:dyDescent="0.3">
      <c r="A980" t="s">
        <v>1236</v>
      </c>
      <c r="B980" t="s">
        <v>4</v>
      </c>
      <c r="C980" t="str">
        <f>_xlfn.XLOOKUP(A980,tbl_nrc_lex_word_translation[word_eng],tbl_nrc_lex_word_translation[word_ptbr],"",0)</f>
        <v>remanso</v>
      </c>
      <c r="D980" t="str">
        <f>_xlfn.XLOOKUP(B980,tbl_nrc_lex_sentiment_translation[sentiment_eng],tbl_nrc_lex_sentiment_translation[sentiment_ptbr],"",0)</f>
        <v>negativo</v>
      </c>
      <c r="E980" t="str" cm="1">
        <f t="array" ref="E980">_xlfn.XLOOKUP(A980,tbl_nrc_lex_word_translation[word_eng],IF(tbl_nrc_lex_word_translation[context]=0,"",tbl_nrc_lex_word_translation[context]),"",0)</f>
        <v/>
      </c>
      <c r="F980">
        <v>0</v>
      </c>
      <c r="G980" t="str">
        <f t="shared" si="15"/>
        <v/>
      </c>
    </row>
    <row r="981" spans="1:7" hidden="1" x14ac:dyDescent="0.3">
      <c r="A981" t="s">
        <v>1237</v>
      </c>
      <c r="B981" t="s">
        <v>4</v>
      </c>
      <c r="C981" t="str">
        <f>_xlfn.XLOOKUP(A981,tbl_nrc_lex_word_translation[word_eng],tbl_nrc_lex_word_translation[word_ptbr],"",0)</f>
        <v>bactéria</v>
      </c>
      <c r="D981" t="str">
        <f>_xlfn.XLOOKUP(B981,tbl_nrc_lex_sentiment_translation[sentiment_eng],tbl_nrc_lex_sentiment_translation[sentiment_ptbr],"",0)</f>
        <v>negativo</v>
      </c>
      <c r="E981" t="str" cm="1">
        <f t="array" ref="E981">_xlfn.XLOOKUP(A981,tbl_nrc_lex_word_translation[word_eng],IF(tbl_nrc_lex_word_translation[context]=0,"",tbl_nrc_lex_word_translation[context]),"",0)</f>
        <v/>
      </c>
      <c r="F981">
        <v>0</v>
      </c>
      <c r="G981" t="str">
        <f t="shared" si="15"/>
        <v/>
      </c>
    </row>
    <row r="982" spans="1:7" hidden="1" x14ac:dyDescent="0.3">
      <c r="A982" t="s">
        <v>1237</v>
      </c>
      <c r="B982" t="s">
        <v>829</v>
      </c>
      <c r="C982" t="str">
        <f>_xlfn.XLOOKUP(A982,tbl_nrc_lex_word_translation[word_eng],tbl_nrc_lex_word_translation[word_ptbr],"",0)</f>
        <v>bactéria</v>
      </c>
      <c r="D982" t="str">
        <f>_xlfn.XLOOKUP(B982,tbl_nrc_lex_sentiment_translation[sentiment_eng],tbl_nrc_lex_sentiment_translation[sentiment_ptbr],"",0)</f>
        <v>tristeza</v>
      </c>
      <c r="E982" t="str" cm="1">
        <f t="array" ref="E982">_xlfn.XLOOKUP(A982,tbl_nrc_lex_word_translation[word_eng],IF(tbl_nrc_lex_word_translation[context]=0,"",tbl_nrc_lex_word_translation[context]),"",0)</f>
        <v/>
      </c>
      <c r="F982">
        <v>0</v>
      </c>
      <c r="G982" t="str">
        <f t="shared" si="15"/>
        <v/>
      </c>
    </row>
    <row r="983" spans="1:7" hidden="1" x14ac:dyDescent="0.3">
      <c r="A983" t="s">
        <v>1237</v>
      </c>
      <c r="B983" t="s">
        <v>835</v>
      </c>
      <c r="C983" t="str">
        <f>_xlfn.XLOOKUP(A983,tbl_nrc_lex_word_translation[word_eng],tbl_nrc_lex_word_translation[word_ptbr],"",0)</f>
        <v>bactéria</v>
      </c>
      <c r="D983" t="str">
        <f>_xlfn.XLOOKUP(B983,tbl_nrc_lex_sentiment_translation[sentiment_eng],tbl_nrc_lex_sentiment_translation[sentiment_ptbr],"",0)</f>
        <v>nojo</v>
      </c>
      <c r="E983" t="str" cm="1">
        <f t="array" ref="E983">_xlfn.XLOOKUP(A983,tbl_nrc_lex_word_translation[word_eng],IF(tbl_nrc_lex_word_translation[context]=0,"",tbl_nrc_lex_word_translation[context]),"",0)</f>
        <v/>
      </c>
      <c r="F983">
        <v>0</v>
      </c>
      <c r="G983" t="str">
        <f t="shared" si="15"/>
        <v/>
      </c>
    </row>
    <row r="984" spans="1:7" hidden="1" x14ac:dyDescent="0.3">
      <c r="A984" t="s">
        <v>1237</v>
      </c>
      <c r="B984" t="s">
        <v>406</v>
      </c>
      <c r="C984" t="str">
        <f>_xlfn.XLOOKUP(A984,tbl_nrc_lex_word_translation[word_eng],tbl_nrc_lex_word_translation[word_ptbr],"",0)</f>
        <v>bactéria</v>
      </c>
      <c r="D984" t="str">
        <f>_xlfn.XLOOKUP(B984,tbl_nrc_lex_sentiment_translation[sentiment_eng],tbl_nrc_lex_sentiment_translation[sentiment_ptbr],"",0)</f>
        <v>medo</v>
      </c>
      <c r="E984" t="str" cm="1">
        <f t="array" ref="E984">_xlfn.XLOOKUP(A984,tbl_nrc_lex_word_translation[word_eng],IF(tbl_nrc_lex_word_translation[context]=0,"",tbl_nrc_lex_word_translation[context]),"",0)</f>
        <v/>
      </c>
      <c r="F984">
        <v>0</v>
      </c>
      <c r="G984" t="str">
        <f t="shared" si="15"/>
        <v/>
      </c>
    </row>
    <row r="985" spans="1:7" hidden="1" x14ac:dyDescent="0.3">
      <c r="A985" t="s">
        <v>1238</v>
      </c>
      <c r="B985" t="s">
        <v>4</v>
      </c>
      <c r="C985" t="str">
        <f>_xlfn.XLOOKUP(A985,tbl_nrc_lex_word_translation[word_eng],tbl_nrc_lex_word_translation[word_ptbr],"",0)</f>
        <v/>
      </c>
      <c r="D985" t="str">
        <f>_xlfn.XLOOKUP(B985,tbl_nrc_lex_sentiment_translation[sentiment_eng],tbl_nrc_lex_sentiment_translation[sentiment_ptbr],"",0)</f>
        <v>negativo</v>
      </c>
      <c r="E985" t="str" cm="1">
        <f t="array" ref="E985">_xlfn.XLOOKUP(A985,tbl_nrc_lex_word_translation[word_eng],IF(tbl_nrc_lex_word_translation[context]=0,"",tbl_nrc_lex_word_translation[context]),"",0)</f>
        <v/>
      </c>
      <c r="F985">
        <v>0</v>
      </c>
      <c r="G985" t="str">
        <f t="shared" si="15"/>
        <v/>
      </c>
    </row>
    <row r="986" spans="1:7" hidden="1" x14ac:dyDescent="0.3">
      <c r="A986" t="s">
        <v>1238</v>
      </c>
      <c r="B986" t="s">
        <v>406</v>
      </c>
      <c r="C986" t="str">
        <f>_xlfn.XLOOKUP(A986,tbl_nrc_lex_word_translation[word_eng],tbl_nrc_lex_word_translation[word_ptbr],"",0)</f>
        <v/>
      </c>
      <c r="D986" t="str">
        <f>_xlfn.XLOOKUP(B986,tbl_nrc_lex_sentiment_translation[sentiment_eng],tbl_nrc_lex_sentiment_translation[sentiment_ptbr],"",0)</f>
        <v>medo</v>
      </c>
      <c r="E986" t="str" cm="1">
        <f t="array" ref="E986">_xlfn.XLOOKUP(A986,tbl_nrc_lex_word_translation[word_eng],IF(tbl_nrc_lex_word_translation[context]=0,"",tbl_nrc_lex_word_translation[context]),"",0)</f>
        <v/>
      </c>
      <c r="F986">
        <v>0</v>
      </c>
      <c r="G986" t="str">
        <f t="shared" si="15"/>
        <v/>
      </c>
    </row>
    <row r="987" spans="1:7" hidden="1" x14ac:dyDescent="0.3">
      <c r="A987" t="s">
        <v>1238</v>
      </c>
      <c r="B987" t="s">
        <v>835</v>
      </c>
      <c r="C987" t="str">
        <f>_xlfn.XLOOKUP(A987,tbl_nrc_lex_word_translation[word_eng],tbl_nrc_lex_word_translation[word_ptbr],"",0)</f>
        <v/>
      </c>
      <c r="D987" t="str">
        <f>_xlfn.XLOOKUP(B987,tbl_nrc_lex_sentiment_translation[sentiment_eng],tbl_nrc_lex_sentiment_translation[sentiment_ptbr],"",0)</f>
        <v>nojo</v>
      </c>
      <c r="E987" t="str" cm="1">
        <f t="array" ref="E987">_xlfn.XLOOKUP(A987,tbl_nrc_lex_word_translation[word_eng],IF(tbl_nrc_lex_word_translation[context]=0,"",tbl_nrc_lex_word_translation[context]),"",0)</f>
        <v/>
      </c>
      <c r="F987">
        <v>0</v>
      </c>
      <c r="G987" t="str">
        <f t="shared" si="15"/>
        <v/>
      </c>
    </row>
    <row r="988" spans="1:7" hidden="1" x14ac:dyDescent="0.3">
      <c r="A988" t="s">
        <v>80</v>
      </c>
      <c r="B988" t="s">
        <v>4</v>
      </c>
      <c r="C988" t="str">
        <f>_xlfn.XLOOKUP(A988,tbl_nrc_lex_word_translation[word_eng],tbl_nrc_lex_word_translation[word_ptbr],"",0)</f>
        <v>mau</v>
      </c>
      <c r="D988" t="str">
        <f>_xlfn.XLOOKUP(B988,tbl_nrc_lex_sentiment_translation[sentiment_eng],tbl_nrc_lex_sentiment_translation[sentiment_ptbr],"",0)</f>
        <v>negativo</v>
      </c>
      <c r="E988" t="str" cm="1">
        <f t="array" ref="E988">_xlfn.XLOOKUP(A988,tbl_nrc_lex_word_translation[word_eng],IF(tbl_nrc_lex_word_translation[context]=0,"",tbl_nrc_lex_word_translation[context]),"",0)</f>
        <v/>
      </c>
      <c r="F988">
        <v>0</v>
      </c>
      <c r="G988" t="str">
        <f t="shared" si="15"/>
        <v/>
      </c>
    </row>
    <row r="989" spans="1:7" hidden="1" x14ac:dyDescent="0.3">
      <c r="A989" t="s">
        <v>80</v>
      </c>
      <c r="B989" t="s">
        <v>829</v>
      </c>
      <c r="C989" t="str">
        <f>_xlfn.XLOOKUP(A989,tbl_nrc_lex_word_translation[word_eng],tbl_nrc_lex_word_translation[word_ptbr],"",0)</f>
        <v>mau</v>
      </c>
      <c r="D989" t="str">
        <f>_xlfn.XLOOKUP(B989,tbl_nrc_lex_sentiment_translation[sentiment_eng],tbl_nrc_lex_sentiment_translation[sentiment_ptbr],"",0)</f>
        <v>tristeza</v>
      </c>
      <c r="E989" t="str" cm="1">
        <f t="array" ref="E989">_xlfn.XLOOKUP(A989,tbl_nrc_lex_word_translation[word_eng],IF(tbl_nrc_lex_word_translation[context]=0,"",tbl_nrc_lex_word_translation[context]),"",0)</f>
        <v/>
      </c>
      <c r="F989">
        <v>0</v>
      </c>
      <c r="G989" t="str">
        <f t="shared" si="15"/>
        <v/>
      </c>
    </row>
    <row r="990" spans="1:7" hidden="1" x14ac:dyDescent="0.3">
      <c r="A990" t="s">
        <v>80</v>
      </c>
      <c r="B990" t="s">
        <v>406</v>
      </c>
      <c r="C990" t="str">
        <f>_xlfn.XLOOKUP(A990,tbl_nrc_lex_word_translation[word_eng],tbl_nrc_lex_word_translation[word_ptbr],"",0)</f>
        <v>mau</v>
      </c>
      <c r="D990" t="str">
        <f>_xlfn.XLOOKUP(B990,tbl_nrc_lex_sentiment_translation[sentiment_eng],tbl_nrc_lex_sentiment_translation[sentiment_ptbr],"",0)</f>
        <v>medo</v>
      </c>
      <c r="E990" t="str" cm="1">
        <f t="array" ref="E990">_xlfn.XLOOKUP(A990,tbl_nrc_lex_word_translation[word_eng],IF(tbl_nrc_lex_word_translation[context]=0,"",tbl_nrc_lex_word_translation[context]),"",0)</f>
        <v/>
      </c>
      <c r="F990">
        <v>0</v>
      </c>
      <c r="G990" t="str">
        <f t="shared" si="15"/>
        <v/>
      </c>
    </row>
    <row r="991" spans="1:7" hidden="1" x14ac:dyDescent="0.3">
      <c r="A991" t="s">
        <v>80</v>
      </c>
      <c r="B991" t="s">
        <v>830</v>
      </c>
      <c r="C991" t="str">
        <f>_xlfn.XLOOKUP(A991,tbl_nrc_lex_word_translation[word_eng],tbl_nrc_lex_word_translation[word_ptbr],"",0)</f>
        <v>mau</v>
      </c>
      <c r="D991" t="str">
        <f>_xlfn.XLOOKUP(B991,tbl_nrc_lex_sentiment_translation[sentiment_eng],tbl_nrc_lex_sentiment_translation[sentiment_ptbr],"",0)</f>
        <v>raiva</v>
      </c>
      <c r="E991" t="str" cm="1">
        <f t="array" ref="E991">_xlfn.XLOOKUP(A991,tbl_nrc_lex_word_translation[word_eng],IF(tbl_nrc_lex_word_translation[context]=0,"",tbl_nrc_lex_word_translation[context]),"",0)</f>
        <v/>
      </c>
      <c r="F991">
        <v>0</v>
      </c>
      <c r="G991" t="str">
        <f t="shared" si="15"/>
        <v/>
      </c>
    </row>
    <row r="992" spans="1:7" hidden="1" x14ac:dyDescent="0.3">
      <c r="A992" t="s">
        <v>80</v>
      </c>
      <c r="B992" t="s">
        <v>835</v>
      </c>
      <c r="C992" t="str">
        <f>_xlfn.XLOOKUP(A992,tbl_nrc_lex_word_translation[word_eng],tbl_nrc_lex_word_translation[word_ptbr],"",0)</f>
        <v>mau</v>
      </c>
      <c r="D992" t="str">
        <f>_xlfn.XLOOKUP(B992,tbl_nrc_lex_sentiment_translation[sentiment_eng],tbl_nrc_lex_sentiment_translation[sentiment_ptbr],"",0)</f>
        <v>nojo</v>
      </c>
      <c r="E992" t="str" cm="1">
        <f t="array" ref="E992">_xlfn.XLOOKUP(A992,tbl_nrc_lex_word_translation[word_eng],IF(tbl_nrc_lex_word_translation[context]=0,"",tbl_nrc_lex_word_translation[context]),"",0)</f>
        <v/>
      </c>
      <c r="F992">
        <v>0</v>
      </c>
      <c r="G992" t="str">
        <f t="shared" si="15"/>
        <v/>
      </c>
    </row>
    <row r="993" spans="1:7" hidden="1" x14ac:dyDescent="0.3">
      <c r="A993" t="s">
        <v>1239</v>
      </c>
      <c r="B993" t="s">
        <v>828</v>
      </c>
      <c r="C993" t="str">
        <f>_xlfn.XLOOKUP(A993,tbl_nrc_lex_word_translation[word_eng],tbl_nrc_lex_word_translation[word_ptbr],"",0)</f>
        <v>distintivo</v>
      </c>
      <c r="D993" t="str">
        <f>_xlfn.XLOOKUP(B993,tbl_nrc_lex_sentiment_translation[sentiment_eng],tbl_nrc_lex_sentiment_translation[sentiment_ptbr],"",0)</f>
        <v>confiança</v>
      </c>
      <c r="E993" t="str" cm="1">
        <f t="array" ref="E993">_xlfn.XLOOKUP(A993,tbl_nrc_lex_word_translation[word_eng],IF(tbl_nrc_lex_word_translation[context]=0,"",tbl_nrc_lex_word_translation[context]),"",0)</f>
        <v/>
      </c>
      <c r="F993">
        <v>0</v>
      </c>
      <c r="G993" t="str">
        <f t="shared" si="15"/>
        <v/>
      </c>
    </row>
    <row r="994" spans="1:7" hidden="1" x14ac:dyDescent="0.3">
      <c r="A994" t="s">
        <v>1240</v>
      </c>
      <c r="B994" t="s">
        <v>4</v>
      </c>
      <c r="C994" t="str">
        <f>_xlfn.XLOOKUP(A994,tbl_nrc_lex_word_translation[word_eng],tbl_nrc_lex_word_translation[word_ptbr],"",0)</f>
        <v>texugo</v>
      </c>
      <c r="D994" t="str">
        <f>_xlfn.XLOOKUP(B994,tbl_nrc_lex_sentiment_translation[sentiment_eng],tbl_nrc_lex_sentiment_translation[sentiment_ptbr],"",0)</f>
        <v>negativo</v>
      </c>
      <c r="E994" t="str" cm="1">
        <f t="array" ref="E994">_xlfn.XLOOKUP(A994,tbl_nrc_lex_word_translation[word_eng],IF(tbl_nrc_lex_word_translation[context]=0,"",tbl_nrc_lex_word_translation[context]),"",0)</f>
        <v/>
      </c>
      <c r="F994">
        <v>0</v>
      </c>
      <c r="G994" t="str">
        <f t="shared" si="15"/>
        <v/>
      </c>
    </row>
    <row r="995" spans="1:7" hidden="1" x14ac:dyDescent="0.3">
      <c r="A995" t="s">
        <v>1240</v>
      </c>
      <c r="B995" t="s">
        <v>830</v>
      </c>
      <c r="C995" t="str">
        <f>_xlfn.XLOOKUP(A995,tbl_nrc_lex_word_translation[word_eng],tbl_nrc_lex_word_translation[word_ptbr],"",0)</f>
        <v>texugo</v>
      </c>
      <c r="D995" t="str">
        <f>_xlfn.XLOOKUP(B995,tbl_nrc_lex_sentiment_translation[sentiment_eng],tbl_nrc_lex_sentiment_translation[sentiment_ptbr],"",0)</f>
        <v>raiva</v>
      </c>
      <c r="E995" t="str" cm="1">
        <f t="array" ref="E995">_xlfn.XLOOKUP(A995,tbl_nrc_lex_word_translation[word_eng],IF(tbl_nrc_lex_word_translation[context]=0,"",tbl_nrc_lex_word_translation[context]),"",0)</f>
        <v/>
      </c>
      <c r="F995">
        <v>0</v>
      </c>
      <c r="G995" t="str">
        <f t="shared" si="15"/>
        <v/>
      </c>
    </row>
    <row r="996" spans="1:7" hidden="1" x14ac:dyDescent="0.3">
      <c r="A996" t="s">
        <v>1241</v>
      </c>
      <c r="B996" t="s">
        <v>829</v>
      </c>
      <c r="C996" t="str">
        <f>_xlfn.XLOOKUP(A996,tbl_nrc_lex_word_translation[word_eng],tbl_nrc_lex_word_translation[word_ptbr],"",0)</f>
        <v>mal</v>
      </c>
      <c r="D996" t="str">
        <f>_xlfn.XLOOKUP(B996,tbl_nrc_lex_sentiment_translation[sentiment_eng],tbl_nrc_lex_sentiment_translation[sentiment_ptbr],"",0)</f>
        <v>tristeza</v>
      </c>
      <c r="E996" t="str" cm="1">
        <f t="array" ref="E996">_xlfn.XLOOKUP(A996,tbl_nrc_lex_word_translation[word_eng],IF(tbl_nrc_lex_word_translation[context]=0,"",tbl_nrc_lex_word_translation[context]),"",0)</f>
        <v/>
      </c>
      <c r="F996">
        <v>0</v>
      </c>
      <c r="G996" t="str">
        <f t="shared" si="15"/>
        <v/>
      </c>
    </row>
    <row r="997" spans="1:7" hidden="1" x14ac:dyDescent="0.3">
      <c r="A997" t="s">
        <v>1241</v>
      </c>
      <c r="B997" t="s">
        <v>4</v>
      </c>
      <c r="C997" t="str">
        <f>_xlfn.XLOOKUP(A997,tbl_nrc_lex_word_translation[word_eng],tbl_nrc_lex_word_translation[word_ptbr],"",0)</f>
        <v>mal</v>
      </c>
      <c r="D997" t="str">
        <f>_xlfn.XLOOKUP(B997,tbl_nrc_lex_sentiment_translation[sentiment_eng],tbl_nrc_lex_sentiment_translation[sentiment_ptbr],"",0)</f>
        <v>negativo</v>
      </c>
      <c r="E997" t="str" cm="1">
        <f t="array" ref="E997">_xlfn.XLOOKUP(A997,tbl_nrc_lex_word_translation[word_eng],IF(tbl_nrc_lex_word_translation[context]=0,"",tbl_nrc_lex_word_translation[context]),"",0)</f>
        <v/>
      </c>
      <c r="F997">
        <v>0</v>
      </c>
      <c r="G997" t="str">
        <f t="shared" si="15"/>
        <v/>
      </c>
    </row>
    <row r="998" spans="1:7" hidden="1" x14ac:dyDescent="0.3">
      <c r="A998" t="s">
        <v>1242</v>
      </c>
      <c r="B998" t="s">
        <v>406</v>
      </c>
      <c r="C998" t="str">
        <f>_xlfn.XLOOKUP(A998,tbl_nrc_lex_word_translation[word_eng],tbl_nrc_lex_word_translation[word_ptbr],"",0)</f>
        <v>maldade</v>
      </c>
      <c r="D998" t="str">
        <f>_xlfn.XLOOKUP(B998,tbl_nrc_lex_sentiment_translation[sentiment_eng],tbl_nrc_lex_sentiment_translation[sentiment_ptbr],"",0)</f>
        <v>medo</v>
      </c>
      <c r="E998" t="str" cm="1">
        <f t="array" ref="E998">_xlfn.XLOOKUP(A998,tbl_nrc_lex_word_translation[word_eng],IF(tbl_nrc_lex_word_translation[context]=0,"",tbl_nrc_lex_word_translation[context]),"",0)</f>
        <v/>
      </c>
      <c r="F998">
        <v>0</v>
      </c>
      <c r="G998" t="str">
        <f t="shared" si="15"/>
        <v/>
      </c>
    </row>
    <row r="999" spans="1:7" hidden="1" x14ac:dyDescent="0.3">
      <c r="A999" t="s">
        <v>1242</v>
      </c>
      <c r="B999" t="s">
        <v>4</v>
      </c>
      <c r="C999" t="str">
        <f>_xlfn.XLOOKUP(A999,tbl_nrc_lex_word_translation[word_eng],tbl_nrc_lex_word_translation[word_ptbr],"",0)</f>
        <v>maldade</v>
      </c>
      <c r="D999" t="str">
        <f>_xlfn.XLOOKUP(B999,tbl_nrc_lex_sentiment_translation[sentiment_eng],tbl_nrc_lex_sentiment_translation[sentiment_ptbr],"",0)</f>
        <v>negativo</v>
      </c>
      <c r="E999" t="str" cm="1">
        <f t="array" ref="E999">_xlfn.XLOOKUP(A999,tbl_nrc_lex_word_translation[word_eng],IF(tbl_nrc_lex_word_translation[context]=0,"",tbl_nrc_lex_word_translation[context]),"",0)</f>
        <v/>
      </c>
      <c r="F999">
        <v>0</v>
      </c>
      <c r="G999" t="str">
        <f t="shared" si="15"/>
        <v/>
      </c>
    </row>
    <row r="1000" spans="1:7" hidden="1" x14ac:dyDescent="0.3">
      <c r="A1000" t="s">
        <v>1242</v>
      </c>
      <c r="B1000" t="s">
        <v>830</v>
      </c>
      <c r="C1000" t="str">
        <f>_xlfn.XLOOKUP(A1000,tbl_nrc_lex_word_translation[word_eng],tbl_nrc_lex_word_translation[word_ptbr],"",0)</f>
        <v>maldade</v>
      </c>
      <c r="D1000" t="str">
        <f>_xlfn.XLOOKUP(B1000,tbl_nrc_lex_sentiment_translation[sentiment_eng],tbl_nrc_lex_sentiment_translation[sentiment_ptbr],"",0)</f>
        <v>raiva</v>
      </c>
      <c r="E1000" t="str" cm="1">
        <f t="array" ref="E1000">_xlfn.XLOOKUP(A1000,tbl_nrc_lex_word_translation[word_eng],IF(tbl_nrc_lex_word_translation[context]=0,"",tbl_nrc_lex_word_translation[context]),"",0)</f>
        <v/>
      </c>
      <c r="F1000">
        <v>0</v>
      </c>
      <c r="G1000" t="str">
        <f t="shared" si="15"/>
        <v/>
      </c>
    </row>
    <row r="1001" spans="1:7" hidden="1" x14ac:dyDescent="0.3">
      <c r="A1001" t="s">
        <v>1242</v>
      </c>
      <c r="B1001" t="s">
        <v>835</v>
      </c>
      <c r="C1001" t="str">
        <f>_xlfn.XLOOKUP(A1001,tbl_nrc_lex_word_translation[word_eng],tbl_nrc_lex_word_translation[word_ptbr],"",0)</f>
        <v>maldade</v>
      </c>
      <c r="D1001" t="str">
        <f>_xlfn.XLOOKUP(B1001,tbl_nrc_lex_sentiment_translation[sentiment_eng],tbl_nrc_lex_sentiment_translation[sentiment_ptbr],"",0)</f>
        <v>nojo</v>
      </c>
      <c r="E1001" t="str" cm="1">
        <f t="array" ref="E1001">_xlfn.XLOOKUP(A1001,tbl_nrc_lex_word_translation[word_eng],IF(tbl_nrc_lex_word_translation[context]=0,"",tbl_nrc_lex_word_translation[context]),"",0)</f>
        <v/>
      </c>
      <c r="F1001">
        <v>0</v>
      </c>
      <c r="G1001" t="str">
        <f t="shared" si="15"/>
        <v/>
      </c>
    </row>
    <row r="1002" spans="1:7" hidden="1" x14ac:dyDescent="0.3">
      <c r="A1002" t="s">
        <v>81</v>
      </c>
      <c r="B1002" t="s">
        <v>828</v>
      </c>
      <c r="C1002" t="str">
        <f>_xlfn.XLOOKUP(A1002,tbl_nrc_lex_word_translation[word_eng],tbl_nrc_lex_word_translation[word_ptbr],"",0)</f>
        <v>meirinho</v>
      </c>
      <c r="D1002" t="str">
        <f>_xlfn.XLOOKUP(B1002,tbl_nrc_lex_sentiment_translation[sentiment_eng],tbl_nrc_lex_sentiment_translation[sentiment_ptbr],"",0)</f>
        <v>confiança</v>
      </c>
      <c r="E1002" t="str" cm="1">
        <f t="array" ref="E1002">_xlfn.XLOOKUP(A1002,tbl_nrc_lex_word_translation[word_eng],IF(tbl_nrc_lex_word_translation[context]=0,"",tbl_nrc_lex_word_translation[context]),"",0)</f>
        <v/>
      </c>
      <c r="F1002">
        <v>0</v>
      </c>
      <c r="G1002" t="str">
        <f t="shared" si="15"/>
        <v/>
      </c>
    </row>
    <row r="1003" spans="1:7" hidden="1" x14ac:dyDescent="0.3">
      <c r="A1003" t="s">
        <v>81</v>
      </c>
      <c r="B1003" t="s">
        <v>4</v>
      </c>
      <c r="C1003" t="str">
        <f>_xlfn.XLOOKUP(A1003,tbl_nrc_lex_word_translation[word_eng],tbl_nrc_lex_word_translation[word_ptbr],"",0)</f>
        <v>meirinho</v>
      </c>
      <c r="D1003" t="str">
        <f>_xlfn.XLOOKUP(B1003,tbl_nrc_lex_sentiment_translation[sentiment_eng],tbl_nrc_lex_sentiment_translation[sentiment_ptbr],"",0)</f>
        <v>negativo</v>
      </c>
      <c r="E1003" t="str" cm="1">
        <f t="array" ref="E1003">_xlfn.XLOOKUP(A1003,tbl_nrc_lex_word_translation[word_eng],IF(tbl_nrc_lex_word_translation[context]=0,"",tbl_nrc_lex_word_translation[context]),"",0)</f>
        <v/>
      </c>
      <c r="F1003">
        <v>0</v>
      </c>
      <c r="G1003" t="str">
        <f t="shared" si="15"/>
        <v/>
      </c>
    </row>
    <row r="1004" spans="1:7" hidden="1" x14ac:dyDescent="0.3">
      <c r="A1004" t="s">
        <v>81</v>
      </c>
      <c r="B1004" t="s">
        <v>406</v>
      </c>
      <c r="C1004" t="str">
        <f>_xlfn.XLOOKUP(A1004,tbl_nrc_lex_word_translation[word_eng],tbl_nrc_lex_word_translation[word_ptbr],"",0)</f>
        <v>meirinho</v>
      </c>
      <c r="D1004" t="str">
        <f>_xlfn.XLOOKUP(B1004,tbl_nrc_lex_sentiment_translation[sentiment_eng],tbl_nrc_lex_sentiment_translation[sentiment_ptbr],"",0)</f>
        <v>medo</v>
      </c>
      <c r="E1004" t="str" cm="1">
        <f t="array" ref="E1004">_xlfn.XLOOKUP(A1004,tbl_nrc_lex_word_translation[word_eng],IF(tbl_nrc_lex_word_translation[context]=0,"",tbl_nrc_lex_word_translation[context]),"",0)</f>
        <v/>
      </c>
      <c r="F1004">
        <v>0</v>
      </c>
      <c r="G1004" t="str">
        <f t="shared" si="15"/>
        <v/>
      </c>
    </row>
    <row r="1005" spans="1:7" hidden="1" x14ac:dyDescent="0.3">
      <c r="A1005" t="s">
        <v>1243</v>
      </c>
      <c r="B1005" t="s">
        <v>828</v>
      </c>
      <c r="C1005" t="str">
        <f>_xlfn.XLOOKUP(A1005,tbl_nrc_lex_word_translation[word_eng],tbl_nrc_lex_word_translation[word_ptbr],"",0)</f>
        <v>isca</v>
      </c>
      <c r="D1005" t="str">
        <f>_xlfn.XLOOKUP(B1005,tbl_nrc_lex_sentiment_translation[sentiment_eng],tbl_nrc_lex_sentiment_translation[sentiment_ptbr],"",0)</f>
        <v>confiança</v>
      </c>
      <c r="E1005" t="str" cm="1">
        <f t="array" ref="E1005">_xlfn.XLOOKUP(A1005,tbl_nrc_lex_word_translation[word_eng],IF(tbl_nrc_lex_word_translation[context]=0,"",tbl_nrc_lex_word_translation[context]),"",0)</f>
        <v/>
      </c>
      <c r="F1005">
        <v>0</v>
      </c>
      <c r="G1005" t="str">
        <f t="shared" si="15"/>
        <v/>
      </c>
    </row>
    <row r="1006" spans="1:7" hidden="1" x14ac:dyDescent="0.3">
      <c r="A1006" t="s">
        <v>1243</v>
      </c>
      <c r="B1006" t="s">
        <v>4</v>
      </c>
      <c r="C1006" t="str">
        <f>_xlfn.XLOOKUP(A1006,tbl_nrc_lex_word_translation[word_eng],tbl_nrc_lex_word_translation[word_ptbr],"",0)</f>
        <v>isca</v>
      </c>
      <c r="D1006" t="str">
        <f>_xlfn.XLOOKUP(B1006,tbl_nrc_lex_sentiment_translation[sentiment_eng],tbl_nrc_lex_sentiment_translation[sentiment_ptbr],"",0)</f>
        <v>negativo</v>
      </c>
      <c r="E1006" t="str" cm="1">
        <f t="array" ref="E1006">_xlfn.XLOOKUP(A1006,tbl_nrc_lex_word_translation[word_eng],IF(tbl_nrc_lex_word_translation[context]=0,"",tbl_nrc_lex_word_translation[context]),"",0)</f>
        <v/>
      </c>
      <c r="F1006">
        <v>0</v>
      </c>
      <c r="G1006" t="str">
        <f t="shared" si="15"/>
        <v/>
      </c>
    </row>
    <row r="1007" spans="1:7" hidden="1" x14ac:dyDescent="0.3">
      <c r="A1007" t="s">
        <v>1243</v>
      </c>
      <c r="B1007" t="s">
        <v>406</v>
      </c>
      <c r="C1007" t="str">
        <f>_xlfn.XLOOKUP(A1007,tbl_nrc_lex_word_translation[word_eng],tbl_nrc_lex_word_translation[word_ptbr],"",0)</f>
        <v>isca</v>
      </c>
      <c r="D1007" t="str">
        <f>_xlfn.XLOOKUP(B1007,tbl_nrc_lex_sentiment_translation[sentiment_eng],tbl_nrc_lex_sentiment_translation[sentiment_ptbr],"",0)</f>
        <v>medo</v>
      </c>
      <c r="E1007" t="str" cm="1">
        <f t="array" ref="E1007">_xlfn.XLOOKUP(A1007,tbl_nrc_lex_word_translation[word_eng],IF(tbl_nrc_lex_word_translation[context]=0,"",tbl_nrc_lex_word_translation[context]),"",0)</f>
        <v/>
      </c>
      <c r="F1007">
        <v>0</v>
      </c>
      <c r="G1007" t="str">
        <f t="shared" si="15"/>
        <v/>
      </c>
    </row>
    <row r="1008" spans="1:7" hidden="1" x14ac:dyDescent="0.3">
      <c r="A1008" t="s">
        <v>1244</v>
      </c>
      <c r="B1008" t="s">
        <v>2</v>
      </c>
      <c r="C1008" t="str">
        <f>_xlfn.XLOOKUP(A1008,tbl_nrc_lex_word_translation[word_eng],tbl_nrc_lex_word_translation[word_ptbr],"",0)</f>
        <v>equilíbrio</v>
      </c>
      <c r="D1008" t="str">
        <f>_xlfn.XLOOKUP(B1008,tbl_nrc_lex_sentiment_translation[sentiment_eng],tbl_nrc_lex_sentiment_translation[sentiment_ptbr],"",0)</f>
        <v>positivo</v>
      </c>
      <c r="E1008" t="str" cm="1">
        <f t="array" ref="E1008">_xlfn.XLOOKUP(A1008,tbl_nrc_lex_word_translation[word_eng],IF(tbl_nrc_lex_word_translation[context]=0,"",tbl_nrc_lex_word_translation[context]),"",0)</f>
        <v/>
      </c>
      <c r="F1008">
        <v>0</v>
      </c>
      <c r="G1008" t="str">
        <f t="shared" si="15"/>
        <v/>
      </c>
    </row>
    <row r="1009" spans="1:7" hidden="1" x14ac:dyDescent="0.3">
      <c r="A1009" t="s">
        <v>1245</v>
      </c>
      <c r="B1009" t="s">
        <v>2</v>
      </c>
      <c r="C1009" t="str">
        <f>_xlfn.XLOOKUP(A1009,tbl_nrc_lex_word_translation[word_eng],tbl_nrc_lex_word_translation[word_ptbr],"",0)</f>
        <v>balanceado</v>
      </c>
      <c r="D1009" t="str">
        <f>_xlfn.XLOOKUP(B1009,tbl_nrc_lex_sentiment_translation[sentiment_eng],tbl_nrc_lex_sentiment_translation[sentiment_ptbr],"",0)</f>
        <v>positivo</v>
      </c>
      <c r="E1009" t="str" cm="1">
        <f t="array" ref="E1009">_xlfn.XLOOKUP(A1009,tbl_nrc_lex_word_translation[word_eng],IF(tbl_nrc_lex_word_translation[context]=0,"",tbl_nrc_lex_word_translation[context]),"",0)</f>
        <v/>
      </c>
      <c r="F1009">
        <v>0</v>
      </c>
      <c r="G1009" t="str">
        <f t="shared" si="15"/>
        <v/>
      </c>
    </row>
    <row r="1010" spans="1:7" hidden="1" x14ac:dyDescent="0.3">
      <c r="A1010" t="s">
        <v>1246</v>
      </c>
      <c r="B1010" t="s">
        <v>4</v>
      </c>
      <c r="C1010" t="str">
        <f>_xlfn.XLOOKUP(A1010,tbl_nrc_lex_word_translation[word_eng],tbl_nrc_lex_word_translation[word_ptbr],"",0)</f>
        <v>fardo</v>
      </c>
      <c r="D1010" t="str">
        <f>_xlfn.XLOOKUP(B1010,tbl_nrc_lex_sentiment_translation[sentiment_eng],tbl_nrc_lex_sentiment_translation[sentiment_ptbr],"",0)</f>
        <v>negativo</v>
      </c>
      <c r="E1010" t="str" cm="1">
        <f t="array" ref="E1010">_xlfn.XLOOKUP(A1010,tbl_nrc_lex_word_translation[word_eng],IF(tbl_nrc_lex_word_translation[context]=0,"",tbl_nrc_lex_word_translation[context]),"",0)</f>
        <v/>
      </c>
      <c r="F1010">
        <v>0</v>
      </c>
      <c r="G1010" t="str">
        <f t="shared" si="15"/>
        <v/>
      </c>
    </row>
    <row r="1011" spans="1:7" hidden="1" x14ac:dyDescent="0.3">
      <c r="A1011" t="s">
        <v>1246</v>
      </c>
      <c r="B1011" t="s">
        <v>406</v>
      </c>
      <c r="C1011" t="str">
        <f>_xlfn.XLOOKUP(A1011,tbl_nrc_lex_word_translation[word_eng],tbl_nrc_lex_word_translation[word_ptbr],"",0)</f>
        <v>fardo</v>
      </c>
      <c r="D1011" t="str">
        <f>_xlfn.XLOOKUP(B1011,tbl_nrc_lex_sentiment_translation[sentiment_eng],tbl_nrc_lex_sentiment_translation[sentiment_ptbr],"",0)</f>
        <v>medo</v>
      </c>
      <c r="E1011" t="str" cm="1">
        <f t="array" ref="E1011">_xlfn.XLOOKUP(A1011,tbl_nrc_lex_word_translation[word_eng],IF(tbl_nrc_lex_word_translation[context]=0,"",tbl_nrc_lex_word_translation[context]),"",0)</f>
        <v/>
      </c>
      <c r="F1011">
        <v>0</v>
      </c>
      <c r="G1011" t="str">
        <f t="shared" si="15"/>
        <v/>
      </c>
    </row>
    <row r="1012" spans="1:7" hidden="1" x14ac:dyDescent="0.3">
      <c r="A1012" t="s">
        <v>82</v>
      </c>
      <c r="B1012" t="s">
        <v>4</v>
      </c>
      <c r="C1012" t="str">
        <f>_xlfn.XLOOKUP(A1012,tbl_nrc_lex_word_translation[word_eng],tbl_nrc_lex_word_translation[word_ptbr],"",0)</f>
        <v>recusar</v>
      </c>
      <c r="D1012" t="str">
        <f>_xlfn.XLOOKUP(B1012,tbl_nrc_lex_sentiment_translation[sentiment_eng],tbl_nrc_lex_sentiment_translation[sentiment_ptbr],"",0)</f>
        <v>negativo</v>
      </c>
      <c r="E1012" t="str" cm="1">
        <f t="array" ref="E1012">_xlfn.XLOOKUP(A1012,tbl_nrc_lex_word_translation[word_eng],IF(tbl_nrc_lex_word_translation[context]=0,"",tbl_nrc_lex_word_translation[context]),"",0)</f>
        <v/>
      </c>
      <c r="F1012">
        <v>0</v>
      </c>
      <c r="G1012" t="str">
        <f t="shared" si="15"/>
        <v/>
      </c>
    </row>
    <row r="1013" spans="1:7" hidden="1" x14ac:dyDescent="0.3">
      <c r="A1013" t="s">
        <v>1247</v>
      </c>
      <c r="B1013" t="s">
        <v>2</v>
      </c>
      <c r="C1013" t="str">
        <f>_xlfn.XLOOKUP(A1013,tbl_nrc_lex_word_translation[word_eng],tbl_nrc_lex_word_translation[word_ptbr],"",0)</f>
        <v>balada</v>
      </c>
      <c r="D1013" t="str">
        <f>_xlfn.XLOOKUP(B1013,tbl_nrc_lex_sentiment_translation[sentiment_eng],tbl_nrc_lex_sentiment_translation[sentiment_ptbr],"",0)</f>
        <v>positivo</v>
      </c>
      <c r="E1013" t="str" cm="1">
        <f t="array" ref="E1013">_xlfn.XLOOKUP(A1013,tbl_nrc_lex_word_translation[word_eng],IF(tbl_nrc_lex_word_translation[context]=0,"",tbl_nrc_lex_word_translation[context]),"",0)</f>
        <v/>
      </c>
      <c r="F1013">
        <v>0</v>
      </c>
      <c r="G1013" t="str">
        <f t="shared" si="15"/>
        <v/>
      </c>
    </row>
    <row r="1014" spans="1:7" hidden="1" x14ac:dyDescent="0.3">
      <c r="A1014" t="s">
        <v>1248</v>
      </c>
      <c r="B1014" t="s">
        <v>2</v>
      </c>
      <c r="C1014" t="str">
        <f>_xlfn.XLOOKUP(A1014,tbl_nrc_lex_word_translation[word_eng],tbl_nrc_lex_word_translation[word_ptbr],"",0)</f>
        <v>balé</v>
      </c>
      <c r="D1014" t="str">
        <f>_xlfn.XLOOKUP(B1014,tbl_nrc_lex_sentiment_translation[sentiment_eng],tbl_nrc_lex_sentiment_translation[sentiment_ptbr],"",0)</f>
        <v>positivo</v>
      </c>
      <c r="E1014" t="str" cm="1">
        <f t="array" ref="E1014">_xlfn.XLOOKUP(A1014,tbl_nrc_lex_word_translation[word_eng],IF(tbl_nrc_lex_word_translation[context]=0,"",tbl_nrc_lex_word_translation[context]),"",0)</f>
        <v/>
      </c>
      <c r="F1014">
        <v>0</v>
      </c>
      <c r="G1014" t="str">
        <f t="shared" si="15"/>
        <v/>
      </c>
    </row>
    <row r="1015" spans="1:7" hidden="1" x14ac:dyDescent="0.3">
      <c r="A1015" t="s">
        <v>1249</v>
      </c>
      <c r="B1015" t="s">
        <v>828</v>
      </c>
      <c r="C1015" t="str">
        <f>_xlfn.XLOOKUP(A1015,tbl_nrc_lex_word_translation[word_eng],tbl_nrc_lex_word_translation[word_ptbr],"",0)</f>
        <v>cédula</v>
      </c>
      <c r="D1015" t="str">
        <f>_xlfn.XLOOKUP(B1015,tbl_nrc_lex_sentiment_translation[sentiment_eng],tbl_nrc_lex_sentiment_translation[sentiment_ptbr],"",0)</f>
        <v>confiança</v>
      </c>
      <c r="E1015" t="str" cm="1">
        <f t="array" ref="E1015">_xlfn.XLOOKUP(A1015,tbl_nrc_lex_word_translation[word_eng],IF(tbl_nrc_lex_word_translation[context]=0,"",tbl_nrc_lex_word_translation[context]),"",0)</f>
        <v/>
      </c>
      <c r="F1015">
        <v>0</v>
      </c>
      <c r="G1015" t="str">
        <f t="shared" si="15"/>
        <v/>
      </c>
    </row>
    <row r="1016" spans="1:7" hidden="1" x14ac:dyDescent="0.3">
      <c r="A1016" t="s">
        <v>1249</v>
      </c>
      <c r="B1016" t="s">
        <v>2</v>
      </c>
      <c r="C1016" t="str">
        <f>_xlfn.XLOOKUP(A1016,tbl_nrc_lex_word_translation[word_eng],tbl_nrc_lex_word_translation[word_ptbr],"",0)</f>
        <v>cédula</v>
      </c>
      <c r="D1016" t="str">
        <f>_xlfn.XLOOKUP(B1016,tbl_nrc_lex_sentiment_translation[sentiment_eng],tbl_nrc_lex_sentiment_translation[sentiment_ptbr],"",0)</f>
        <v>positivo</v>
      </c>
      <c r="E1016" t="str" cm="1">
        <f t="array" ref="E1016">_xlfn.XLOOKUP(A1016,tbl_nrc_lex_word_translation[word_eng],IF(tbl_nrc_lex_word_translation[context]=0,"",tbl_nrc_lex_word_translation[context]),"",0)</f>
        <v/>
      </c>
      <c r="F1016">
        <v>0</v>
      </c>
      <c r="G1016" t="str">
        <f t="shared" si="15"/>
        <v/>
      </c>
    </row>
    <row r="1017" spans="1:7" hidden="1" x14ac:dyDescent="0.3">
      <c r="A1017" t="s">
        <v>1249</v>
      </c>
      <c r="B1017" t="s">
        <v>60</v>
      </c>
      <c r="C1017" t="str">
        <f>_xlfn.XLOOKUP(A1017,tbl_nrc_lex_word_translation[word_eng],tbl_nrc_lex_word_translation[word_ptbr],"",0)</f>
        <v>cédula</v>
      </c>
      <c r="D1017" t="str">
        <f>_xlfn.XLOOKUP(B1017,tbl_nrc_lex_sentiment_translation[sentiment_eng],tbl_nrc_lex_sentiment_translation[sentiment_ptbr],"",0)</f>
        <v>antecipação</v>
      </c>
      <c r="E1017" t="str" cm="1">
        <f t="array" ref="E1017">_xlfn.XLOOKUP(A1017,tbl_nrc_lex_word_translation[word_eng],IF(tbl_nrc_lex_word_translation[context]=0,"",tbl_nrc_lex_word_translation[context]),"",0)</f>
        <v/>
      </c>
      <c r="F1017">
        <v>0</v>
      </c>
      <c r="G1017" t="str">
        <f t="shared" si="15"/>
        <v/>
      </c>
    </row>
    <row r="1018" spans="1:7" hidden="1" x14ac:dyDescent="0.3">
      <c r="A1018" t="s">
        <v>1250</v>
      </c>
      <c r="B1018" t="s">
        <v>4</v>
      </c>
      <c r="C1018" t="str">
        <f>_xlfn.XLOOKUP(A1018,tbl_nrc_lex_word_translation[word_eng],tbl_nrc_lex_word_translation[word_ptbr],"",0)</f>
        <v>bálsamo</v>
      </c>
      <c r="D1018" t="str">
        <f>_xlfn.XLOOKUP(B1018,tbl_nrc_lex_sentiment_translation[sentiment_eng],tbl_nrc_lex_sentiment_translation[sentiment_ptbr],"",0)</f>
        <v>negativo</v>
      </c>
      <c r="E1018" t="str" cm="1">
        <f t="array" ref="E1018">_xlfn.XLOOKUP(A1018,tbl_nrc_lex_word_translation[word_eng],IF(tbl_nrc_lex_word_translation[context]=0,"",tbl_nrc_lex_word_translation[context]),"",0)</f>
        <v/>
      </c>
      <c r="F1018">
        <v>0</v>
      </c>
      <c r="G1018" t="str">
        <f t="shared" si="15"/>
        <v/>
      </c>
    </row>
    <row r="1019" spans="1:7" hidden="1" x14ac:dyDescent="0.3">
      <c r="A1019" t="s">
        <v>1250</v>
      </c>
      <c r="B1019" t="s">
        <v>2</v>
      </c>
      <c r="C1019" t="str">
        <f>_xlfn.XLOOKUP(A1019,tbl_nrc_lex_word_translation[word_eng],tbl_nrc_lex_word_translation[word_ptbr],"",0)</f>
        <v>bálsamo</v>
      </c>
      <c r="D1019" t="str">
        <f>_xlfn.XLOOKUP(B1019,tbl_nrc_lex_sentiment_translation[sentiment_eng],tbl_nrc_lex_sentiment_translation[sentiment_ptbr],"",0)</f>
        <v>positivo</v>
      </c>
      <c r="E1019" t="str" cm="1">
        <f t="array" ref="E1019">_xlfn.XLOOKUP(A1019,tbl_nrc_lex_word_translation[word_eng],IF(tbl_nrc_lex_word_translation[context]=0,"",tbl_nrc_lex_word_translation[context]),"",0)</f>
        <v/>
      </c>
      <c r="F1019">
        <v>0</v>
      </c>
      <c r="G1019" t="str">
        <f t="shared" si="15"/>
        <v/>
      </c>
    </row>
    <row r="1020" spans="1:7" hidden="1" x14ac:dyDescent="0.3">
      <c r="A1020" t="s">
        <v>1250</v>
      </c>
      <c r="B1020" t="s">
        <v>60</v>
      </c>
      <c r="C1020" t="str">
        <f>_xlfn.XLOOKUP(A1020,tbl_nrc_lex_word_translation[word_eng],tbl_nrc_lex_word_translation[word_ptbr],"",0)</f>
        <v>bálsamo</v>
      </c>
      <c r="D1020" t="str">
        <f>_xlfn.XLOOKUP(B1020,tbl_nrc_lex_sentiment_translation[sentiment_eng],tbl_nrc_lex_sentiment_translation[sentiment_ptbr],"",0)</f>
        <v>antecipação</v>
      </c>
      <c r="E1020" t="str" cm="1">
        <f t="array" ref="E1020">_xlfn.XLOOKUP(A1020,tbl_nrc_lex_word_translation[word_eng],IF(tbl_nrc_lex_word_translation[context]=0,"",tbl_nrc_lex_word_translation[context]),"",0)</f>
        <v/>
      </c>
      <c r="F1020">
        <v>0</v>
      </c>
      <c r="G1020" t="str">
        <f t="shared" si="15"/>
        <v/>
      </c>
    </row>
    <row r="1021" spans="1:7" hidden="1" x14ac:dyDescent="0.3">
      <c r="A1021" t="s">
        <v>1250</v>
      </c>
      <c r="B1021" t="s">
        <v>852</v>
      </c>
      <c r="C1021" t="str">
        <f>_xlfn.XLOOKUP(A1021,tbl_nrc_lex_word_translation[word_eng],tbl_nrc_lex_word_translation[word_ptbr],"",0)</f>
        <v>bálsamo</v>
      </c>
      <c r="D1021" t="str">
        <f>_xlfn.XLOOKUP(B1021,tbl_nrc_lex_sentiment_translation[sentiment_eng],tbl_nrc_lex_sentiment_translation[sentiment_ptbr],"",0)</f>
        <v>alegria</v>
      </c>
      <c r="E1021" t="str" cm="1">
        <f t="array" ref="E1021">_xlfn.XLOOKUP(A1021,tbl_nrc_lex_word_translation[word_eng],IF(tbl_nrc_lex_word_translation[context]=0,"",tbl_nrc_lex_word_translation[context]),"",0)</f>
        <v/>
      </c>
      <c r="F1021">
        <v>0</v>
      </c>
      <c r="G1021" t="str">
        <f t="shared" si="15"/>
        <v/>
      </c>
    </row>
    <row r="1022" spans="1:7" hidden="1" x14ac:dyDescent="0.3">
      <c r="A1022" t="s">
        <v>1251</v>
      </c>
      <c r="B1022" t="s">
        <v>2</v>
      </c>
      <c r="C1022" t="str">
        <f>_xlfn.XLOOKUP(A1022,tbl_nrc_lex_word_translation[word_eng],tbl_nrc_lex_word_translation[word_ptbr],"",0)</f>
        <v>bálsamo</v>
      </c>
      <c r="D1022" t="str">
        <f>_xlfn.XLOOKUP(B1022,tbl_nrc_lex_sentiment_translation[sentiment_eng],tbl_nrc_lex_sentiment_translation[sentiment_ptbr],"",0)</f>
        <v>positivo</v>
      </c>
      <c r="E1022" t="str" cm="1">
        <f t="array" ref="E1022">_xlfn.XLOOKUP(A1022,tbl_nrc_lex_word_translation[word_eng],IF(tbl_nrc_lex_word_translation[context]=0,"",tbl_nrc_lex_word_translation[context]),"",0)</f>
        <v/>
      </c>
      <c r="F1022">
        <v>0</v>
      </c>
      <c r="G1022" t="str">
        <f t="shared" si="15"/>
        <v/>
      </c>
    </row>
    <row r="1023" spans="1:7" hidden="1" x14ac:dyDescent="0.3">
      <c r="A1023" t="s">
        <v>1252</v>
      </c>
      <c r="B1023" t="s">
        <v>4</v>
      </c>
      <c r="C1023" t="str">
        <f>_xlfn.XLOOKUP(A1023,tbl_nrc_lex_word_translation[word_eng],tbl_nrc_lex_word_translation[word_ptbr],"",0)</f>
        <v>banir</v>
      </c>
      <c r="D1023" t="str">
        <f>_xlfn.XLOOKUP(B1023,tbl_nrc_lex_sentiment_translation[sentiment_eng],tbl_nrc_lex_sentiment_translation[sentiment_ptbr],"",0)</f>
        <v>negativo</v>
      </c>
      <c r="E1023" t="str" cm="1">
        <f t="array" ref="E1023">_xlfn.XLOOKUP(A1023,tbl_nrc_lex_word_translation[word_eng],IF(tbl_nrc_lex_word_translation[context]=0,"",tbl_nrc_lex_word_translation[context]),"",0)</f>
        <v/>
      </c>
      <c r="F1023">
        <v>0</v>
      </c>
      <c r="G1023" t="str">
        <f t="shared" si="15"/>
        <v/>
      </c>
    </row>
    <row r="1024" spans="1:7" hidden="1" x14ac:dyDescent="0.3">
      <c r="A1024" t="s">
        <v>1253</v>
      </c>
      <c r="B1024" t="s">
        <v>4</v>
      </c>
      <c r="C1024" t="str">
        <f>_xlfn.XLOOKUP(A1024,tbl_nrc_lex_word_translation[word_eng],tbl_nrc_lex_word_translation[word_ptbr],"",0)</f>
        <v>bandido</v>
      </c>
      <c r="D1024" t="str">
        <f>_xlfn.XLOOKUP(B1024,tbl_nrc_lex_sentiment_translation[sentiment_eng],tbl_nrc_lex_sentiment_translation[sentiment_ptbr],"",0)</f>
        <v>negativo</v>
      </c>
      <c r="E1024" t="str" cm="1">
        <f t="array" ref="E1024">_xlfn.XLOOKUP(A1024,tbl_nrc_lex_word_translation[word_eng],IF(tbl_nrc_lex_word_translation[context]=0,"",tbl_nrc_lex_word_translation[context]),"",0)</f>
        <v/>
      </c>
      <c r="F1024">
        <v>0</v>
      </c>
      <c r="G1024" t="str">
        <f t="shared" si="15"/>
        <v/>
      </c>
    </row>
    <row r="1025" spans="1:7" hidden="1" x14ac:dyDescent="0.3">
      <c r="A1025" t="s">
        <v>1254</v>
      </c>
      <c r="B1025" t="s">
        <v>406</v>
      </c>
      <c r="C1025" t="str">
        <f>_xlfn.XLOOKUP(A1025,tbl_nrc_lex_word_translation[word_eng],tbl_nrc_lex_word_translation[word_ptbr],"",0)</f>
        <v>desgraça</v>
      </c>
      <c r="D1025" t="str">
        <f>_xlfn.XLOOKUP(B1025,tbl_nrc_lex_sentiment_translation[sentiment_eng],tbl_nrc_lex_sentiment_translation[sentiment_ptbr],"",0)</f>
        <v>medo</v>
      </c>
      <c r="E1025" t="str" cm="1">
        <f t="array" ref="E1025">_xlfn.XLOOKUP(A1025,tbl_nrc_lex_word_translation[word_eng],IF(tbl_nrc_lex_word_translation[context]=0,"",tbl_nrc_lex_word_translation[context]),"",0)</f>
        <v/>
      </c>
      <c r="F1025">
        <v>0</v>
      </c>
      <c r="G1025" t="str">
        <f t="shared" si="15"/>
        <v/>
      </c>
    </row>
    <row r="1026" spans="1:7" hidden="1" x14ac:dyDescent="0.3">
      <c r="A1026" t="s">
        <v>1254</v>
      </c>
      <c r="B1026" t="s">
        <v>4</v>
      </c>
      <c r="C1026" t="str">
        <f>_xlfn.XLOOKUP(A1026,tbl_nrc_lex_word_translation[word_eng],tbl_nrc_lex_word_translation[word_ptbr],"",0)</f>
        <v>desgraça</v>
      </c>
      <c r="D1026" t="str">
        <f>_xlfn.XLOOKUP(B1026,tbl_nrc_lex_sentiment_translation[sentiment_eng],tbl_nrc_lex_sentiment_translation[sentiment_ptbr],"",0)</f>
        <v>negativo</v>
      </c>
      <c r="E1026" t="str" cm="1">
        <f t="array" ref="E1026">_xlfn.XLOOKUP(A1026,tbl_nrc_lex_word_translation[word_eng],IF(tbl_nrc_lex_word_translation[context]=0,"",tbl_nrc_lex_word_translation[context]),"",0)</f>
        <v/>
      </c>
      <c r="F1026">
        <v>0</v>
      </c>
      <c r="G1026" t="str">
        <f t="shared" ref="G1026:G1089" si="16">IFERROR(FIND(" ",C1026),"")</f>
        <v/>
      </c>
    </row>
    <row r="1027" spans="1:7" hidden="1" x14ac:dyDescent="0.3">
      <c r="A1027" t="s">
        <v>1254</v>
      </c>
      <c r="B1027" t="s">
        <v>830</v>
      </c>
      <c r="C1027" t="str">
        <f>_xlfn.XLOOKUP(A1027,tbl_nrc_lex_word_translation[word_eng],tbl_nrc_lex_word_translation[word_ptbr],"",0)</f>
        <v>desgraça</v>
      </c>
      <c r="D1027" t="str">
        <f>_xlfn.XLOOKUP(B1027,tbl_nrc_lex_sentiment_translation[sentiment_eng],tbl_nrc_lex_sentiment_translation[sentiment_ptbr],"",0)</f>
        <v>raiva</v>
      </c>
      <c r="E1027" t="str" cm="1">
        <f t="array" ref="E1027">_xlfn.XLOOKUP(A1027,tbl_nrc_lex_word_translation[word_eng],IF(tbl_nrc_lex_word_translation[context]=0,"",tbl_nrc_lex_word_translation[context]),"",0)</f>
        <v/>
      </c>
      <c r="F1027">
        <v>0</v>
      </c>
      <c r="G1027" t="str">
        <f t="shared" si="16"/>
        <v/>
      </c>
    </row>
    <row r="1028" spans="1:7" hidden="1" x14ac:dyDescent="0.3">
      <c r="A1028" t="s">
        <v>1254</v>
      </c>
      <c r="B1028" t="s">
        <v>835</v>
      </c>
      <c r="C1028" t="str">
        <f>_xlfn.XLOOKUP(A1028,tbl_nrc_lex_word_translation[word_eng],tbl_nrc_lex_word_translation[word_ptbr],"",0)</f>
        <v>desgraça</v>
      </c>
      <c r="D1028" t="str">
        <f>_xlfn.XLOOKUP(B1028,tbl_nrc_lex_sentiment_translation[sentiment_eng],tbl_nrc_lex_sentiment_translation[sentiment_ptbr],"",0)</f>
        <v>nojo</v>
      </c>
      <c r="E1028" t="str" cm="1">
        <f t="array" ref="E1028">_xlfn.XLOOKUP(A1028,tbl_nrc_lex_word_translation[word_eng],IF(tbl_nrc_lex_word_translation[context]=0,"",tbl_nrc_lex_word_translation[context]),"",0)</f>
        <v/>
      </c>
      <c r="F1028">
        <v>0</v>
      </c>
      <c r="G1028" t="str">
        <f t="shared" si="16"/>
        <v/>
      </c>
    </row>
    <row r="1029" spans="1:7" hidden="1" x14ac:dyDescent="0.3">
      <c r="A1029" t="s">
        <v>1255</v>
      </c>
      <c r="B1029" t="s">
        <v>4</v>
      </c>
      <c r="C1029" t="str">
        <f>_xlfn.XLOOKUP(A1029,tbl_nrc_lex_word_translation[word_eng],tbl_nrc_lex_word_translation[word_ptbr],"",0)</f>
        <v>estrondo</v>
      </c>
      <c r="D1029" t="str">
        <f>_xlfn.XLOOKUP(B1029,tbl_nrc_lex_sentiment_translation[sentiment_eng],tbl_nrc_lex_sentiment_translation[sentiment_ptbr],"",0)</f>
        <v>negativo</v>
      </c>
      <c r="E1029" t="str" cm="1">
        <f t="array" ref="E1029">_xlfn.XLOOKUP(A1029,tbl_nrc_lex_word_translation[word_eng],IF(tbl_nrc_lex_word_translation[context]=0,"",tbl_nrc_lex_word_translation[context]),"",0)</f>
        <v/>
      </c>
      <c r="F1029">
        <v>0</v>
      </c>
      <c r="G1029" t="str">
        <f t="shared" si="16"/>
        <v/>
      </c>
    </row>
    <row r="1030" spans="1:7" hidden="1" x14ac:dyDescent="0.3">
      <c r="A1030" t="s">
        <v>1255</v>
      </c>
      <c r="B1030" t="s">
        <v>829</v>
      </c>
      <c r="C1030" t="str">
        <f>_xlfn.XLOOKUP(A1030,tbl_nrc_lex_word_translation[word_eng],tbl_nrc_lex_word_translation[word_ptbr],"",0)</f>
        <v>estrondo</v>
      </c>
      <c r="D1030" t="str">
        <f>_xlfn.XLOOKUP(B1030,tbl_nrc_lex_sentiment_translation[sentiment_eng],tbl_nrc_lex_sentiment_translation[sentiment_ptbr],"",0)</f>
        <v>tristeza</v>
      </c>
      <c r="E1030" t="str" cm="1">
        <f t="array" ref="E1030">_xlfn.XLOOKUP(A1030,tbl_nrc_lex_word_translation[word_eng],IF(tbl_nrc_lex_word_translation[context]=0,"",tbl_nrc_lex_word_translation[context]),"",0)</f>
        <v/>
      </c>
      <c r="F1030">
        <v>0</v>
      </c>
      <c r="G1030" t="str">
        <f t="shared" si="16"/>
        <v/>
      </c>
    </row>
    <row r="1031" spans="1:7" hidden="1" x14ac:dyDescent="0.3">
      <c r="A1031" t="s">
        <v>1255</v>
      </c>
      <c r="B1031" t="s">
        <v>831</v>
      </c>
      <c r="C1031" t="str">
        <f>_xlfn.XLOOKUP(A1031,tbl_nrc_lex_word_translation[word_eng],tbl_nrc_lex_word_translation[word_ptbr],"",0)</f>
        <v>estrondo</v>
      </c>
      <c r="D1031" t="str">
        <f>_xlfn.XLOOKUP(B1031,tbl_nrc_lex_sentiment_translation[sentiment_eng],tbl_nrc_lex_sentiment_translation[sentiment_ptbr],"",0)</f>
        <v>surpresa</v>
      </c>
      <c r="E1031" t="str" cm="1">
        <f t="array" ref="E1031">_xlfn.XLOOKUP(A1031,tbl_nrc_lex_word_translation[word_eng],IF(tbl_nrc_lex_word_translation[context]=0,"",tbl_nrc_lex_word_translation[context]),"",0)</f>
        <v/>
      </c>
      <c r="F1031">
        <v>0</v>
      </c>
      <c r="G1031" t="str">
        <f t="shared" si="16"/>
        <v/>
      </c>
    </row>
    <row r="1032" spans="1:7" hidden="1" x14ac:dyDescent="0.3">
      <c r="A1032" t="s">
        <v>1255</v>
      </c>
      <c r="B1032" t="s">
        <v>830</v>
      </c>
      <c r="C1032" t="str">
        <f>_xlfn.XLOOKUP(A1032,tbl_nrc_lex_word_translation[word_eng],tbl_nrc_lex_word_translation[word_ptbr],"",0)</f>
        <v>estrondo</v>
      </c>
      <c r="D1032" t="str">
        <f>_xlfn.XLOOKUP(B1032,tbl_nrc_lex_sentiment_translation[sentiment_eng],tbl_nrc_lex_sentiment_translation[sentiment_ptbr],"",0)</f>
        <v>raiva</v>
      </c>
      <c r="E1032" t="str" cm="1">
        <f t="array" ref="E1032">_xlfn.XLOOKUP(A1032,tbl_nrc_lex_word_translation[word_eng],IF(tbl_nrc_lex_word_translation[context]=0,"",tbl_nrc_lex_word_translation[context]),"",0)</f>
        <v/>
      </c>
      <c r="F1032">
        <v>0</v>
      </c>
      <c r="G1032" t="str">
        <f t="shared" si="16"/>
        <v/>
      </c>
    </row>
    <row r="1033" spans="1:7" hidden="1" x14ac:dyDescent="0.3">
      <c r="A1033" t="s">
        <v>1255</v>
      </c>
      <c r="B1033" t="s">
        <v>835</v>
      </c>
      <c r="C1033" t="str">
        <f>_xlfn.XLOOKUP(A1033,tbl_nrc_lex_word_translation[word_eng],tbl_nrc_lex_word_translation[word_ptbr],"",0)</f>
        <v>estrondo</v>
      </c>
      <c r="D1033" t="str">
        <f>_xlfn.XLOOKUP(B1033,tbl_nrc_lex_sentiment_translation[sentiment_eng],tbl_nrc_lex_sentiment_translation[sentiment_ptbr],"",0)</f>
        <v>nojo</v>
      </c>
      <c r="E1033" t="str" cm="1">
        <f t="array" ref="E1033">_xlfn.XLOOKUP(A1033,tbl_nrc_lex_word_translation[word_eng],IF(tbl_nrc_lex_word_translation[context]=0,"",tbl_nrc_lex_word_translation[context]),"",0)</f>
        <v/>
      </c>
      <c r="F1033">
        <v>0</v>
      </c>
      <c r="G1033" t="str">
        <f t="shared" si="16"/>
        <v/>
      </c>
    </row>
    <row r="1034" spans="1:7" hidden="1" x14ac:dyDescent="0.3">
      <c r="A1034" t="s">
        <v>1255</v>
      </c>
      <c r="B1034" t="s">
        <v>406</v>
      </c>
      <c r="C1034" t="str">
        <f>_xlfn.XLOOKUP(A1034,tbl_nrc_lex_word_translation[word_eng],tbl_nrc_lex_word_translation[word_ptbr],"",0)</f>
        <v>estrondo</v>
      </c>
      <c r="D1034" t="str">
        <f>_xlfn.XLOOKUP(B1034,tbl_nrc_lex_sentiment_translation[sentiment_eng],tbl_nrc_lex_sentiment_translation[sentiment_ptbr],"",0)</f>
        <v>medo</v>
      </c>
      <c r="E1034" t="str" cm="1">
        <f t="array" ref="E1034">_xlfn.XLOOKUP(A1034,tbl_nrc_lex_word_translation[word_eng],IF(tbl_nrc_lex_word_translation[context]=0,"",tbl_nrc_lex_word_translation[context]),"",0)</f>
        <v/>
      </c>
      <c r="F1034">
        <v>0</v>
      </c>
      <c r="G1034" t="str">
        <f t="shared" si="16"/>
        <v/>
      </c>
    </row>
    <row r="1035" spans="1:7" hidden="1" x14ac:dyDescent="0.3">
      <c r="A1035" t="s">
        <v>1256</v>
      </c>
      <c r="B1035" t="s">
        <v>4</v>
      </c>
      <c r="C1035" t="str">
        <f>_xlfn.XLOOKUP(A1035,tbl_nrc_lex_word_translation[word_eng],tbl_nrc_lex_word_translation[word_ptbr],"",0)</f>
        <v/>
      </c>
      <c r="D1035" t="str">
        <f>_xlfn.XLOOKUP(B1035,tbl_nrc_lex_sentiment_translation[sentiment_eng],tbl_nrc_lex_sentiment_translation[sentiment_ptbr],"",0)</f>
        <v>negativo</v>
      </c>
      <c r="E1035" t="str" cm="1">
        <f t="array" ref="E1035">_xlfn.XLOOKUP(A1035,tbl_nrc_lex_word_translation[word_eng],IF(tbl_nrc_lex_word_translation[context]=0,"",tbl_nrc_lex_word_translation[context]),"",0)</f>
        <v/>
      </c>
      <c r="F1035">
        <v>0</v>
      </c>
      <c r="G1035" t="str">
        <f t="shared" si="16"/>
        <v/>
      </c>
    </row>
    <row r="1036" spans="1:7" hidden="1" x14ac:dyDescent="0.3">
      <c r="A1036" t="s">
        <v>1256</v>
      </c>
      <c r="B1036" t="s">
        <v>831</v>
      </c>
      <c r="C1036" t="str">
        <f>_xlfn.XLOOKUP(A1036,tbl_nrc_lex_word_translation[word_eng],tbl_nrc_lex_word_translation[word_ptbr],"",0)</f>
        <v/>
      </c>
      <c r="D1036" t="str">
        <f>_xlfn.XLOOKUP(B1036,tbl_nrc_lex_sentiment_translation[sentiment_eng],tbl_nrc_lex_sentiment_translation[sentiment_ptbr],"",0)</f>
        <v>surpresa</v>
      </c>
      <c r="E1036" t="str" cm="1">
        <f t="array" ref="E1036">_xlfn.XLOOKUP(A1036,tbl_nrc_lex_word_translation[word_eng],IF(tbl_nrc_lex_word_translation[context]=0,"",tbl_nrc_lex_word_translation[context]),"",0)</f>
        <v/>
      </c>
      <c r="F1036">
        <v>0</v>
      </c>
      <c r="G1036" t="str">
        <f t="shared" si="16"/>
        <v/>
      </c>
    </row>
    <row r="1037" spans="1:7" hidden="1" x14ac:dyDescent="0.3">
      <c r="A1037" t="s">
        <v>1256</v>
      </c>
      <c r="B1037" t="s">
        <v>406</v>
      </c>
      <c r="C1037" t="str">
        <f>_xlfn.XLOOKUP(A1037,tbl_nrc_lex_word_translation[word_eng],tbl_nrc_lex_word_translation[word_ptbr],"",0)</f>
        <v/>
      </c>
      <c r="D1037" t="str">
        <f>_xlfn.XLOOKUP(B1037,tbl_nrc_lex_sentiment_translation[sentiment_eng],tbl_nrc_lex_sentiment_translation[sentiment_ptbr],"",0)</f>
        <v>medo</v>
      </c>
      <c r="E1037" t="str" cm="1">
        <f t="array" ref="E1037">_xlfn.XLOOKUP(A1037,tbl_nrc_lex_word_translation[word_eng],IF(tbl_nrc_lex_word_translation[context]=0,"",tbl_nrc_lex_word_translation[context]),"",0)</f>
        <v/>
      </c>
      <c r="F1037">
        <v>0</v>
      </c>
      <c r="G1037" t="str">
        <f t="shared" si="16"/>
        <v/>
      </c>
    </row>
    <row r="1038" spans="1:7" hidden="1" x14ac:dyDescent="0.3">
      <c r="A1038" t="s">
        <v>1256</v>
      </c>
      <c r="B1038" t="s">
        <v>830</v>
      </c>
      <c r="C1038" t="str">
        <f>_xlfn.XLOOKUP(A1038,tbl_nrc_lex_word_translation[word_eng],tbl_nrc_lex_word_translation[word_ptbr],"",0)</f>
        <v/>
      </c>
      <c r="D1038" t="str">
        <f>_xlfn.XLOOKUP(B1038,tbl_nrc_lex_sentiment_translation[sentiment_eng],tbl_nrc_lex_sentiment_translation[sentiment_ptbr],"",0)</f>
        <v>raiva</v>
      </c>
      <c r="E1038" t="str" cm="1">
        <f t="array" ref="E1038">_xlfn.XLOOKUP(A1038,tbl_nrc_lex_word_translation[word_eng],IF(tbl_nrc_lex_word_translation[context]=0,"",tbl_nrc_lex_word_translation[context]),"",0)</f>
        <v/>
      </c>
      <c r="F1038">
        <v>0</v>
      </c>
      <c r="G1038" t="str">
        <f t="shared" si="16"/>
        <v/>
      </c>
    </row>
    <row r="1039" spans="1:7" hidden="1" x14ac:dyDescent="0.3">
      <c r="A1039" t="s">
        <v>1256</v>
      </c>
      <c r="B1039" t="s">
        <v>60</v>
      </c>
      <c r="C1039" t="str">
        <f>_xlfn.XLOOKUP(A1039,tbl_nrc_lex_word_translation[word_eng],tbl_nrc_lex_word_translation[word_ptbr],"",0)</f>
        <v/>
      </c>
      <c r="D1039" t="str">
        <f>_xlfn.XLOOKUP(B1039,tbl_nrc_lex_sentiment_translation[sentiment_eng],tbl_nrc_lex_sentiment_translation[sentiment_ptbr],"",0)</f>
        <v>antecipação</v>
      </c>
      <c r="E1039" t="str" cm="1">
        <f t="array" ref="E1039">_xlfn.XLOOKUP(A1039,tbl_nrc_lex_word_translation[word_eng],IF(tbl_nrc_lex_word_translation[context]=0,"",tbl_nrc_lex_word_translation[context]),"",0)</f>
        <v/>
      </c>
      <c r="F1039">
        <v>0</v>
      </c>
      <c r="G1039" t="str">
        <f t="shared" si="16"/>
        <v/>
      </c>
    </row>
    <row r="1040" spans="1:7" hidden="1" x14ac:dyDescent="0.3">
      <c r="A1040" t="s">
        <v>1257</v>
      </c>
      <c r="B1040" t="s">
        <v>4</v>
      </c>
      <c r="C1040" t="str">
        <f>_xlfn.XLOOKUP(A1040,tbl_nrc_lex_word_translation[word_eng],tbl_nrc_lex_word_translation[word_ptbr],"",0)</f>
        <v>banir</v>
      </c>
      <c r="D1040" t="str">
        <f>_xlfn.XLOOKUP(B1040,tbl_nrc_lex_sentiment_translation[sentiment_eng],tbl_nrc_lex_sentiment_translation[sentiment_ptbr],"",0)</f>
        <v>negativo</v>
      </c>
      <c r="E1040" t="str" cm="1">
        <f t="array" ref="E1040">_xlfn.XLOOKUP(A1040,tbl_nrc_lex_word_translation[word_eng],IF(tbl_nrc_lex_word_translation[context]=0,"",tbl_nrc_lex_word_translation[context]),"",0)</f>
        <v/>
      </c>
      <c r="F1040">
        <v>0</v>
      </c>
      <c r="G1040" t="str">
        <f t="shared" si="16"/>
        <v/>
      </c>
    </row>
    <row r="1041" spans="1:7" hidden="1" x14ac:dyDescent="0.3">
      <c r="A1041" t="s">
        <v>1257</v>
      </c>
      <c r="B1041" t="s">
        <v>829</v>
      </c>
      <c r="C1041" t="str">
        <f>_xlfn.XLOOKUP(A1041,tbl_nrc_lex_word_translation[word_eng],tbl_nrc_lex_word_translation[word_ptbr],"",0)</f>
        <v>banir</v>
      </c>
      <c r="D1041" t="str">
        <f>_xlfn.XLOOKUP(B1041,tbl_nrc_lex_sentiment_translation[sentiment_eng],tbl_nrc_lex_sentiment_translation[sentiment_ptbr],"",0)</f>
        <v>tristeza</v>
      </c>
      <c r="E1041" t="str" cm="1">
        <f t="array" ref="E1041">_xlfn.XLOOKUP(A1041,tbl_nrc_lex_word_translation[word_eng],IF(tbl_nrc_lex_word_translation[context]=0,"",tbl_nrc_lex_word_translation[context]),"",0)</f>
        <v/>
      </c>
      <c r="F1041">
        <v>0</v>
      </c>
      <c r="G1041" t="str">
        <f t="shared" si="16"/>
        <v/>
      </c>
    </row>
    <row r="1042" spans="1:7" hidden="1" x14ac:dyDescent="0.3">
      <c r="A1042" t="s">
        <v>1257</v>
      </c>
      <c r="B1042" t="s">
        <v>406</v>
      </c>
      <c r="C1042" t="str">
        <f>_xlfn.XLOOKUP(A1042,tbl_nrc_lex_word_translation[word_eng],tbl_nrc_lex_word_translation[word_ptbr],"",0)</f>
        <v>banir</v>
      </c>
      <c r="D1042" t="str">
        <f>_xlfn.XLOOKUP(B1042,tbl_nrc_lex_sentiment_translation[sentiment_eng],tbl_nrc_lex_sentiment_translation[sentiment_ptbr],"",0)</f>
        <v>medo</v>
      </c>
      <c r="E1042" t="str" cm="1">
        <f t="array" ref="E1042">_xlfn.XLOOKUP(A1042,tbl_nrc_lex_word_translation[word_eng],IF(tbl_nrc_lex_word_translation[context]=0,"",tbl_nrc_lex_word_translation[context]),"",0)</f>
        <v/>
      </c>
      <c r="F1042">
        <v>0</v>
      </c>
      <c r="G1042" t="str">
        <f t="shared" si="16"/>
        <v/>
      </c>
    </row>
    <row r="1043" spans="1:7" hidden="1" x14ac:dyDescent="0.3">
      <c r="A1043" t="s">
        <v>1257</v>
      </c>
      <c r="B1043" t="s">
        <v>830</v>
      </c>
      <c r="C1043" t="str">
        <f>_xlfn.XLOOKUP(A1043,tbl_nrc_lex_word_translation[word_eng],tbl_nrc_lex_word_translation[word_ptbr],"",0)</f>
        <v>banir</v>
      </c>
      <c r="D1043" t="str">
        <f>_xlfn.XLOOKUP(B1043,tbl_nrc_lex_sentiment_translation[sentiment_eng],tbl_nrc_lex_sentiment_translation[sentiment_ptbr],"",0)</f>
        <v>raiva</v>
      </c>
      <c r="E1043" t="str" cm="1">
        <f t="array" ref="E1043">_xlfn.XLOOKUP(A1043,tbl_nrc_lex_word_translation[word_eng],IF(tbl_nrc_lex_word_translation[context]=0,"",tbl_nrc_lex_word_translation[context]),"",0)</f>
        <v/>
      </c>
      <c r="F1043">
        <v>0</v>
      </c>
      <c r="G1043" t="str">
        <f t="shared" si="16"/>
        <v/>
      </c>
    </row>
    <row r="1044" spans="1:7" hidden="1" x14ac:dyDescent="0.3">
      <c r="A1044" t="s">
        <v>1257</v>
      </c>
      <c r="B1044" t="s">
        <v>835</v>
      </c>
      <c r="C1044" t="str">
        <f>_xlfn.XLOOKUP(A1044,tbl_nrc_lex_word_translation[word_eng],tbl_nrc_lex_word_translation[word_ptbr],"",0)</f>
        <v>banir</v>
      </c>
      <c r="D1044" t="str">
        <f>_xlfn.XLOOKUP(B1044,tbl_nrc_lex_sentiment_translation[sentiment_eng],tbl_nrc_lex_sentiment_translation[sentiment_ptbr],"",0)</f>
        <v>nojo</v>
      </c>
      <c r="E1044" t="str" cm="1">
        <f t="array" ref="E1044">_xlfn.XLOOKUP(A1044,tbl_nrc_lex_word_translation[word_eng],IF(tbl_nrc_lex_word_translation[context]=0,"",tbl_nrc_lex_word_translation[context]),"",0)</f>
        <v/>
      </c>
      <c r="F1044">
        <v>0</v>
      </c>
      <c r="G1044" t="str">
        <f t="shared" si="16"/>
        <v/>
      </c>
    </row>
    <row r="1045" spans="1:7" hidden="1" x14ac:dyDescent="0.3">
      <c r="A1045" t="s">
        <v>1258</v>
      </c>
      <c r="B1045" t="s">
        <v>4</v>
      </c>
      <c r="C1045" t="str">
        <f>_xlfn.XLOOKUP(A1045,tbl_nrc_lex_word_translation[word_eng],tbl_nrc_lex_word_translation[word_ptbr],"",0)</f>
        <v>banido</v>
      </c>
      <c r="D1045" t="str">
        <f>_xlfn.XLOOKUP(B1045,tbl_nrc_lex_sentiment_translation[sentiment_eng],tbl_nrc_lex_sentiment_translation[sentiment_ptbr],"",0)</f>
        <v>negativo</v>
      </c>
      <c r="E1045" t="str" cm="1">
        <f t="array" ref="E1045">_xlfn.XLOOKUP(A1045,tbl_nrc_lex_word_translation[word_eng],IF(tbl_nrc_lex_word_translation[context]=0,"",tbl_nrc_lex_word_translation[context]),"",0)</f>
        <v/>
      </c>
      <c r="F1045">
        <v>0</v>
      </c>
      <c r="G1045" t="str">
        <f t="shared" si="16"/>
        <v/>
      </c>
    </row>
    <row r="1046" spans="1:7" hidden="1" x14ac:dyDescent="0.3">
      <c r="A1046" t="s">
        <v>1258</v>
      </c>
      <c r="B1046" t="s">
        <v>829</v>
      </c>
      <c r="C1046" t="str">
        <f>_xlfn.XLOOKUP(A1046,tbl_nrc_lex_word_translation[word_eng],tbl_nrc_lex_word_translation[word_ptbr],"",0)</f>
        <v>banido</v>
      </c>
      <c r="D1046" t="str">
        <f>_xlfn.XLOOKUP(B1046,tbl_nrc_lex_sentiment_translation[sentiment_eng],tbl_nrc_lex_sentiment_translation[sentiment_ptbr],"",0)</f>
        <v>tristeza</v>
      </c>
      <c r="E1046" t="str" cm="1">
        <f t="array" ref="E1046">_xlfn.XLOOKUP(A1046,tbl_nrc_lex_word_translation[word_eng],IF(tbl_nrc_lex_word_translation[context]=0,"",tbl_nrc_lex_word_translation[context]),"",0)</f>
        <v/>
      </c>
      <c r="F1046">
        <v>0</v>
      </c>
      <c r="G1046" t="str">
        <f t="shared" si="16"/>
        <v/>
      </c>
    </row>
    <row r="1047" spans="1:7" hidden="1" x14ac:dyDescent="0.3">
      <c r="A1047" t="s">
        <v>1258</v>
      </c>
      <c r="B1047" t="s">
        <v>830</v>
      </c>
      <c r="C1047" t="str">
        <f>_xlfn.XLOOKUP(A1047,tbl_nrc_lex_word_translation[word_eng],tbl_nrc_lex_word_translation[word_ptbr],"",0)</f>
        <v>banido</v>
      </c>
      <c r="D1047" t="str">
        <f>_xlfn.XLOOKUP(B1047,tbl_nrc_lex_sentiment_translation[sentiment_eng],tbl_nrc_lex_sentiment_translation[sentiment_ptbr],"",0)</f>
        <v>raiva</v>
      </c>
      <c r="E1047" t="str" cm="1">
        <f t="array" ref="E1047">_xlfn.XLOOKUP(A1047,tbl_nrc_lex_word_translation[word_eng],IF(tbl_nrc_lex_word_translation[context]=0,"",tbl_nrc_lex_word_translation[context]),"",0)</f>
        <v/>
      </c>
      <c r="F1047">
        <v>0</v>
      </c>
      <c r="G1047" t="str">
        <f t="shared" si="16"/>
        <v/>
      </c>
    </row>
    <row r="1048" spans="1:7" hidden="1" x14ac:dyDescent="0.3">
      <c r="A1048" t="s">
        <v>1258</v>
      </c>
      <c r="B1048" t="s">
        <v>406</v>
      </c>
      <c r="C1048" t="str">
        <f>_xlfn.XLOOKUP(A1048,tbl_nrc_lex_word_translation[word_eng],tbl_nrc_lex_word_translation[word_ptbr],"",0)</f>
        <v>banido</v>
      </c>
      <c r="D1048" t="str">
        <f>_xlfn.XLOOKUP(B1048,tbl_nrc_lex_sentiment_translation[sentiment_eng],tbl_nrc_lex_sentiment_translation[sentiment_ptbr],"",0)</f>
        <v>medo</v>
      </c>
      <c r="E1048" t="str" cm="1">
        <f t="array" ref="E1048">_xlfn.XLOOKUP(A1048,tbl_nrc_lex_word_translation[word_eng],IF(tbl_nrc_lex_word_translation[context]=0,"",tbl_nrc_lex_word_translation[context]),"",0)</f>
        <v/>
      </c>
      <c r="F1048">
        <v>0</v>
      </c>
      <c r="G1048" t="str">
        <f t="shared" si="16"/>
        <v/>
      </c>
    </row>
    <row r="1049" spans="1:7" hidden="1" x14ac:dyDescent="0.3">
      <c r="A1049" t="s">
        <v>1259</v>
      </c>
      <c r="B1049" t="s">
        <v>4</v>
      </c>
      <c r="C1049" t="str">
        <f>_xlfn.XLOOKUP(A1049,tbl_nrc_lex_word_translation[word_eng],tbl_nrc_lex_word_translation[word_ptbr],"",0)</f>
        <v>banimento</v>
      </c>
      <c r="D1049" t="str">
        <f>_xlfn.XLOOKUP(B1049,tbl_nrc_lex_sentiment_translation[sentiment_eng],tbl_nrc_lex_sentiment_translation[sentiment_ptbr],"",0)</f>
        <v>negativo</v>
      </c>
      <c r="E1049" t="str" cm="1">
        <f t="array" ref="E1049">_xlfn.XLOOKUP(A1049,tbl_nrc_lex_word_translation[word_eng],IF(tbl_nrc_lex_word_translation[context]=0,"",tbl_nrc_lex_word_translation[context]),"",0)</f>
        <v/>
      </c>
      <c r="F1049">
        <v>0</v>
      </c>
      <c r="G1049" t="str">
        <f t="shared" si="16"/>
        <v/>
      </c>
    </row>
    <row r="1050" spans="1:7" hidden="1" x14ac:dyDescent="0.3">
      <c r="A1050" t="s">
        <v>1259</v>
      </c>
      <c r="B1050" t="s">
        <v>829</v>
      </c>
      <c r="C1050" t="str">
        <f>_xlfn.XLOOKUP(A1050,tbl_nrc_lex_word_translation[word_eng],tbl_nrc_lex_word_translation[word_ptbr],"",0)</f>
        <v>banimento</v>
      </c>
      <c r="D1050" t="str">
        <f>_xlfn.XLOOKUP(B1050,tbl_nrc_lex_sentiment_translation[sentiment_eng],tbl_nrc_lex_sentiment_translation[sentiment_ptbr],"",0)</f>
        <v>tristeza</v>
      </c>
      <c r="E1050" t="str" cm="1">
        <f t="array" ref="E1050">_xlfn.XLOOKUP(A1050,tbl_nrc_lex_word_translation[word_eng],IF(tbl_nrc_lex_word_translation[context]=0,"",tbl_nrc_lex_word_translation[context]),"",0)</f>
        <v/>
      </c>
      <c r="F1050">
        <v>0</v>
      </c>
      <c r="G1050" t="str">
        <f t="shared" si="16"/>
        <v/>
      </c>
    </row>
    <row r="1051" spans="1:7" hidden="1" x14ac:dyDescent="0.3">
      <c r="A1051" t="s">
        <v>1259</v>
      </c>
      <c r="B1051" t="s">
        <v>830</v>
      </c>
      <c r="C1051" t="str">
        <f>_xlfn.XLOOKUP(A1051,tbl_nrc_lex_word_translation[word_eng],tbl_nrc_lex_word_translation[word_ptbr],"",0)</f>
        <v>banimento</v>
      </c>
      <c r="D1051" t="str">
        <f>_xlfn.XLOOKUP(B1051,tbl_nrc_lex_sentiment_translation[sentiment_eng],tbl_nrc_lex_sentiment_translation[sentiment_ptbr],"",0)</f>
        <v>raiva</v>
      </c>
      <c r="E1051" t="str" cm="1">
        <f t="array" ref="E1051">_xlfn.XLOOKUP(A1051,tbl_nrc_lex_word_translation[word_eng],IF(tbl_nrc_lex_word_translation[context]=0,"",tbl_nrc_lex_word_translation[context]),"",0)</f>
        <v/>
      </c>
      <c r="F1051">
        <v>0</v>
      </c>
      <c r="G1051" t="str">
        <f t="shared" si="16"/>
        <v/>
      </c>
    </row>
    <row r="1052" spans="1:7" hidden="1" x14ac:dyDescent="0.3">
      <c r="A1052" t="s">
        <v>1259</v>
      </c>
      <c r="B1052" t="s">
        <v>835</v>
      </c>
      <c r="C1052" t="str">
        <f>_xlfn.XLOOKUP(A1052,tbl_nrc_lex_word_translation[word_eng],tbl_nrc_lex_word_translation[word_ptbr],"",0)</f>
        <v>banimento</v>
      </c>
      <c r="D1052" t="str">
        <f>_xlfn.XLOOKUP(B1052,tbl_nrc_lex_sentiment_translation[sentiment_eng],tbl_nrc_lex_sentiment_translation[sentiment_ptbr],"",0)</f>
        <v>nojo</v>
      </c>
      <c r="E1052" t="str" cm="1">
        <f t="array" ref="E1052">_xlfn.XLOOKUP(A1052,tbl_nrc_lex_word_translation[word_eng],IF(tbl_nrc_lex_word_translation[context]=0,"",tbl_nrc_lex_word_translation[context]),"",0)</f>
        <v/>
      </c>
      <c r="F1052">
        <v>0</v>
      </c>
      <c r="G1052" t="str">
        <f t="shared" si="16"/>
        <v/>
      </c>
    </row>
    <row r="1053" spans="1:7" hidden="1" x14ac:dyDescent="0.3">
      <c r="A1053" t="s">
        <v>1260</v>
      </c>
      <c r="B1053" t="s">
        <v>828</v>
      </c>
      <c r="C1053" t="str">
        <f>_xlfn.XLOOKUP(A1053,tbl_nrc_lex_word_translation[word_eng],tbl_nrc_lex_word_translation[word_ptbr],"",0)</f>
        <v>banco</v>
      </c>
      <c r="D1053" t="str">
        <f>_xlfn.XLOOKUP(B1053,tbl_nrc_lex_sentiment_translation[sentiment_eng],tbl_nrc_lex_sentiment_translation[sentiment_ptbr],"",0)</f>
        <v>confiança</v>
      </c>
      <c r="E1053" t="str" cm="1">
        <f t="array" ref="E1053">_xlfn.XLOOKUP(A1053,tbl_nrc_lex_word_translation[word_eng],IF(tbl_nrc_lex_word_translation[context]=0,"",tbl_nrc_lex_word_translation[context]),"",0)</f>
        <v/>
      </c>
      <c r="F1053">
        <v>0</v>
      </c>
      <c r="G1053" t="str">
        <f t="shared" si="16"/>
        <v/>
      </c>
    </row>
    <row r="1054" spans="1:7" hidden="1" x14ac:dyDescent="0.3">
      <c r="A1054" t="s">
        <v>1261</v>
      </c>
      <c r="B1054" t="s">
        <v>828</v>
      </c>
      <c r="C1054" t="str">
        <f>_xlfn.XLOOKUP(A1054,tbl_nrc_lex_word_translation[word_eng],tbl_nrc_lex_word_translation[word_ptbr],"",0)</f>
        <v>banqueiro</v>
      </c>
      <c r="D1054" t="str">
        <f>_xlfn.XLOOKUP(B1054,tbl_nrc_lex_sentiment_translation[sentiment_eng],tbl_nrc_lex_sentiment_translation[sentiment_ptbr],"",0)</f>
        <v>confiança</v>
      </c>
      <c r="E1054" t="str" cm="1">
        <f t="array" ref="E1054">_xlfn.XLOOKUP(A1054,tbl_nrc_lex_word_translation[word_eng],IF(tbl_nrc_lex_word_translation[context]=0,"",tbl_nrc_lex_word_translation[context]),"",0)</f>
        <v/>
      </c>
      <c r="F1054">
        <v>0</v>
      </c>
      <c r="G1054" t="str">
        <f t="shared" si="16"/>
        <v/>
      </c>
    </row>
    <row r="1055" spans="1:7" hidden="1" x14ac:dyDescent="0.3">
      <c r="A1055" t="s">
        <v>83</v>
      </c>
      <c r="B1055" t="s">
        <v>829</v>
      </c>
      <c r="C1055" t="str">
        <f>_xlfn.XLOOKUP(A1055,tbl_nrc_lex_word_translation[word_eng],tbl_nrc_lex_word_translation[word_ptbr],"",0)</f>
        <v>falido</v>
      </c>
      <c r="D1055" t="str">
        <f>_xlfn.XLOOKUP(B1055,tbl_nrc_lex_sentiment_translation[sentiment_eng],tbl_nrc_lex_sentiment_translation[sentiment_ptbr],"",0)</f>
        <v>tristeza</v>
      </c>
      <c r="E1055" t="str" cm="1">
        <f t="array" ref="E1055">_xlfn.XLOOKUP(A1055,tbl_nrc_lex_word_translation[word_eng],IF(tbl_nrc_lex_word_translation[context]=0,"",tbl_nrc_lex_word_translation[context]),"",0)</f>
        <v/>
      </c>
      <c r="F1055">
        <v>0</v>
      </c>
      <c r="G1055" t="str">
        <f t="shared" si="16"/>
        <v/>
      </c>
    </row>
    <row r="1056" spans="1:7" hidden="1" x14ac:dyDescent="0.3">
      <c r="A1056" t="s">
        <v>83</v>
      </c>
      <c r="B1056" t="s">
        <v>4</v>
      </c>
      <c r="C1056" t="str">
        <f>_xlfn.XLOOKUP(A1056,tbl_nrc_lex_word_translation[word_eng],tbl_nrc_lex_word_translation[word_ptbr],"",0)</f>
        <v>falido</v>
      </c>
      <c r="D1056" t="str">
        <f>_xlfn.XLOOKUP(B1056,tbl_nrc_lex_sentiment_translation[sentiment_eng],tbl_nrc_lex_sentiment_translation[sentiment_ptbr],"",0)</f>
        <v>negativo</v>
      </c>
      <c r="E1056" t="str" cm="1">
        <f t="array" ref="E1056">_xlfn.XLOOKUP(A1056,tbl_nrc_lex_word_translation[word_eng],IF(tbl_nrc_lex_word_translation[context]=0,"",tbl_nrc_lex_word_translation[context]),"",0)</f>
        <v/>
      </c>
      <c r="F1056">
        <v>0</v>
      </c>
      <c r="G1056" t="str">
        <f t="shared" si="16"/>
        <v/>
      </c>
    </row>
    <row r="1057" spans="1:7" hidden="1" x14ac:dyDescent="0.3">
      <c r="A1057" t="s">
        <v>83</v>
      </c>
      <c r="B1057" t="s">
        <v>406</v>
      </c>
      <c r="C1057" t="str">
        <f>_xlfn.XLOOKUP(A1057,tbl_nrc_lex_word_translation[word_eng],tbl_nrc_lex_word_translation[word_ptbr],"",0)</f>
        <v>falido</v>
      </c>
      <c r="D1057" t="str">
        <f>_xlfn.XLOOKUP(B1057,tbl_nrc_lex_sentiment_translation[sentiment_eng],tbl_nrc_lex_sentiment_translation[sentiment_ptbr],"",0)</f>
        <v>medo</v>
      </c>
      <c r="E1057" t="str" cm="1">
        <f t="array" ref="E1057">_xlfn.XLOOKUP(A1057,tbl_nrc_lex_word_translation[word_eng],IF(tbl_nrc_lex_word_translation[context]=0,"",tbl_nrc_lex_word_translation[context]),"",0)</f>
        <v/>
      </c>
      <c r="F1057">
        <v>0</v>
      </c>
      <c r="G1057" t="str">
        <f t="shared" si="16"/>
        <v/>
      </c>
    </row>
    <row r="1058" spans="1:7" hidden="1" x14ac:dyDescent="0.3">
      <c r="A1058" t="s">
        <v>84</v>
      </c>
      <c r="B1058" t="s">
        <v>4</v>
      </c>
      <c r="C1058" t="str">
        <f>_xlfn.XLOOKUP(A1058,tbl_nrc_lex_word_translation[word_eng],tbl_nrc_lex_word_translation[word_ptbr],"",0)</f>
        <v>falência</v>
      </c>
      <c r="D1058" t="str">
        <f>_xlfn.XLOOKUP(B1058,tbl_nrc_lex_sentiment_translation[sentiment_eng],tbl_nrc_lex_sentiment_translation[sentiment_ptbr],"",0)</f>
        <v>negativo</v>
      </c>
      <c r="E1058" t="str" cm="1">
        <f t="array" ref="E1058">_xlfn.XLOOKUP(A1058,tbl_nrc_lex_word_translation[word_eng],IF(tbl_nrc_lex_word_translation[context]=0,"",tbl_nrc_lex_word_translation[context]),"",0)</f>
        <v/>
      </c>
      <c r="F1058">
        <v>0</v>
      </c>
      <c r="G1058" t="str">
        <f t="shared" si="16"/>
        <v/>
      </c>
    </row>
    <row r="1059" spans="1:7" hidden="1" x14ac:dyDescent="0.3">
      <c r="A1059" t="s">
        <v>84</v>
      </c>
      <c r="B1059" t="s">
        <v>829</v>
      </c>
      <c r="C1059" t="str">
        <f>_xlfn.XLOOKUP(A1059,tbl_nrc_lex_word_translation[word_eng],tbl_nrc_lex_word_translation[word_ptbr],"",0)</f>
        <v>falência</v>
      </c>
      <c r="D1059" t="str">
        <f>_xlfn.XLOOKUP(B1059,tbl_nrc_lex_sentiment_translation[sentiment_eng],tbl_nrc_lex_sentiment_translation[sentiment_ptbr],"",0)</f>
        <v>tristeza</v>
      </c>
      <c r="E1059" t="str" cm="1">
        <f t="array" ref="E1059">_xlfn.XLOOKUP(A1059,tbl_nrc_lex_word_translation[word_eng],IF(tbl_nrc_lex_word_translation[context]=0,"",tbl_nrc_lex_word_translation[context]),"",0)</f>
        <v/>
      </c>
      <c r="F1059">
        <v>0</v>
      </c>
      <c r="G1059" t="str">
        <f t="shared" si="16"/>
        <v/>
      </c>
    </row>
    <row r="1060" spans="1:7" hidden="1" x14ac:dyDescent="0.3">
      <c r="A1060" t="s">
        <v>84</v>
      </c>
      <c r="B1060" t="s">
        <v>406</v>
      </c>
      <c r="C1060" t="str">
        <f>_xlfn.XLOOKUP(A1060,tbl_nrc_lex_word_translation[word_eng],tbl_nrc_lex_word_translation[word_ptbr],"",0)</f>
        <v>falência</v>
      </c>
      <c r="D1060" t="str">
        <f>_xlfn.XLOOKUP(B1060,tbl_nrc_lex_sentiment_translation[sentiment_eng],tbl_nrc_lex_sentiment_translation[sentiment_ptbr],"",0)</f>
        <v>medo</v>
      </c>
      <c r="E1060" t="str" cm="1">
        <f t="array" ref="E1060">_xlfn.XLOOKUP(A1060,tbl_nrc_lex_word_translation[word_eng],IF(tbl_nrc_lex_word_translation[context]=0,"",tbl_nrc_lex_word_translation[context]),"",0)</f>
        <v/>
      </c>
      <c r="F1060">
        <v>0</v>
      </c>
      <c r="G1060" t="str">
        <f t="shared" si="16"/>
        <v/>
      </c>
    </row>
    <row r="1061" spans="1:7" hidden="1" x14ac:dyDescent="0.3">
      <c r="A1061" t="s">
        <v>84</v>
      </c>
      <c r="B1061" t="s">
        <v>830</v>
      </c>
      <c r="C1061" t="str">
        <f>_xlfn.XLOOKUP(A1061,tbl_nrc_lex_word_translation[word_eng],tbl_nrc_lex_word_translation[word_ptbr],"",0)</f>
        <v>falência</v>
      </c>
      <c r="D1061" t="str">
        <f>_xlfn.XLOOKUP(B1061,tbl_nrc_lex_sentiment_translation[sentiment_eng],tbl_nrc_lex_sentiment_translation[sentiment_ptbr],"",0)</f>
        <v>raiva</v>
      </c>
      <c r="E1061" t="str" cm="1">
        <f t="array" ref="E1061">_xlfn.XLOOKUP(A1061,tbl_nrc_lex_word_translation[word_eng],IF(tbl_nrc_lex_word_translation[context]=0,"",tbl_nrc_lex_word_translation[context]),"",0)</f>
        <v/>
      </c>
      <c r="F1061">
        <v>0</v>
      </c>
      <c r="G1061" t="str">
        <f t="shared" si="16"/>
        <v/>
      </c>
    </row>
    <row r="1062" spans="1:7" hidden="1" x14ac:dyDescent="0.3">
      <c r="A1062" t="s">
        <v>84</v>
      </c>
      <c r="B1062" t="s">
        <v>835</v>
      </c>
      <c r="C1062" t="str">
        <f>_xlfn.XLOOKUP(A1062,tbl_nrc_lex_word_translation[word_eng],tbl_nrc_lex_word_translation[word_ptbr],"",0)</f>
        <v>falência</v>
      </c>
      <c r="D1062" t="str">
        <f>_xlfn.XLOOKUP(B1062,tbl_nrc_lex_sentiment_translation[sentiment_eng],tbl_nrc_lex_sentiment_translation[sentiment_ptbr],"",0)</f>
        <v>nojo</v>
      </c>
      <c r="E1062" t="str" cm="1">
        <f t="array" ref="E1062">_xlfn.XLOOKUP(A1062,tbl_nrc_lex_word_translation[word_eng],IF(tbl_nrc_lex_word_translation[context]=0,"",tbl_nrc_lex_word_translation[context]),"",0)</f>
        <v/>
      </c>
      <c r="F1062">
        <v>0</v>
      </c>
      <c r="G1062" t="str">
        <f t="shared" si="16"/>
        <v/>
      </c>
    </row>
    <row r="1063" spans="1:7" hidden="1" x14ac:dyDescent="0.3">
      <c r="A1063" t="s">
        <v>1262</v>
      </c>
      <c r="B1063" t="s">
        <v>2</v>
      </c>
      <c r="C1063" t="str">
        <f>_xlfn.XLOOKUP(A1063,tbl_nrc_lex_word_translation[word_eng],tbl_nrc_lex_word_translation[word_ptbr],"",0)</f>
        <v>banquete</v>
      </c>
      <c r="D1063" t="str">
        <f>_xlfn.XLOOKUP(B1063,tbl_nrc_lex_sentiment_translation[sentiment_eng],tbl_nrc_lex_sentiment_translation[sentiment_ptbr],"",0)</f>
        <v>positivo</v>
      </c>
      <c r="E1063" t="str" cm="1">
        <f t="array" ref="E1063">_xlfn.XLOOKUP(A1063,tbl_nrc_lex_word_translation[word_eng],IF(tbl_nrc_lex_word_translation[context]=0,"",tbl_nrc_lex_word_translation[context]),"",0)</f>
        <v/>
      </c>
      <c r="F1063">
        <v>0</v>
      </c>
      <c r="G1063" t="str">
        <f t="shared" si="16"/>
        <v/>
      </c>
    </row>
    <row r="1064" spans="1:7" hidden="1" x14ac:dyDescent="0.3">
      <c r="A1064" t="s">
        <v>1262</v>
      </c>
      <c r="B1064" t="s">
        <v>852</v>
      </c>
      <c r="C1064" t="str">
        <f>_xlfn.XLOOKUP(A1064,tbl_nrc_lex_word_translation[word_eng],tbl_nrc_lex_word_translation[word_ptbr],"",0)</f>
        <v>banquete</v>
      </c>
      <c r="D1064" t="str">
        <f>_xlfn.XLOOKUP(B1064,tbl_nrc_lex_sentiment_translation[sentiment_eng],tbl_nrc_lex_sentiment_translation[sentiment_ptbr],"",0)</f>
        <v>alegria</v>
      </c>
      <c r="E1064" t="str" cm="1">
        <f t="array" ref="E1064">_xlfn.XLOOKUP(A1064,tbl_nrc_lex_word_translation[word_eng],IF(tbl_nrc_lex_word_translation[context]=0,"",tbl_nrc_lex_word_translation[context]),"",0)</f>
        <v/>
      </c>
      <c r="F1064">
        <v>0</v>
      </c>
      <c r="G1064" t="str">
        <f t="shared" si="16"/>
        <v/>
      </c>
    </row>
    <row r="1065" spans="1:7" hidden="1" x14ac:dyDescent="0.3">
      <c r="A1065" t="s">
        <v>1262</v>
      </c>
      <c r="B1065" t="s">
        <v>60</v>
      </c>
      <c r="C1065" t="str">
        <f>_xlfn.XLOOKUP(A1065,tbl_nrc_lex_word_translation[word_eng],tbl_nrc_lex_word_translation[word_ptbr],"",0)</f>
        <v>banquete</v>
      </c>
      <c r="D1065" t="str">
        <f>_xlfn.XLOOKUP(B1065,tbl_nrc_lex_sentiment_translation[sentiment_eng],tbl_nrc_lex_sentiment_translation[sentiment_ptbr],"",0)</f>
        <v>antecipação</v>
      </c>
      <c r="E1065" t="str" cm="1">
        <f t="array" ref="E1065">_xlfn.XLOOKUP(A1065,tbl_nrc_lex_word_translation[word_eng],IF(tbl_nrc_lex_word_translation[context]=0,"",tbl_nrc_lex_word_translation[context]),"",0)</f>
        <v/>
      </c>
      <c r="F1065">
        <v>0</v>
      </c>
      <c r="G1065" t="str">
        <f t="shared" si="16"/>
        <v/>
      </c>
    </row>
    <row r="1066" spans="1:7" x14ac:dyDescent="0.3">
      <c r="A1066" t="s">
        <v>1263</v>
      </c>
      <c r="B1066" t="s">
        <v>4</v>
      </c>
      <c r="C1066" t="str">
        <f>_xlfn.XLOOKUP(A1066,tbl_nrc_lex_word_translation[word_eng],tbl_nrc_lex_word_translation[word_ptbr],"",0)</f>
        <v>alma penada</v>
      </c>
      <c r="D1066" t="str">
        <f>_xlfn.XLOOKUP(B1066,tbl_nrc_lex_sentiment_translation[sentiment_eng],tbl_nrc_lex_sentiment_translation[sentiment_ptbr],"",0)</f>
        <v>negativo</v>
      </c>
      <c r="E1066" t="str" cm="1">
        <f t="array" ref="E1066">_xlfn.XLOOKUP(A1066,tbl_nrc_lex_word_translation[word_eng],IF(tbl_nrc_lex_word_translation[context]=0,"",tbl_nrc_lex_word_translation[context]),"",0)</f>
        <v>fantasma</v>
      </c>
      <c r="F1066">
        <v>1</v>
      </c>
      <c r="G1066">
        <f t="shared" si="16"/>
        <v>5</v>
      </c>
    </row>
    <row r="1067" spans="1:7" x14ac:dyDescent="0.3">
      <c r="A1067" t="s">
        <v>1263</v>
      </c>
      <c r="B1067" t="s">
        <v>829</v>
      </c>
      <c r="C1067" t="str">
        <f>_xlfn.XLOOKUP(A1067,tbl_nrc_lex_word_translation[word_eng],tbl_nrc_lex_word_translation[word_ptbr],"",0)</f>
        <v>alma penada</v>
      </c>
      <c r="D1067" t="str">
        <f>_xlfn.XLOOKUP(B1067,tbl_nrc_lex_sentiment_translation[sentiment_eng],tbl_nrc_lex_sentiment_translation[sentiment_ptbr],"",0)</f>
        <v>tristeza</v>
      </c>
      <c r="E1067" t="str" cm="1">
        <f t="array" ref="E1067">_xlfn.XLOOKUP(A1067,tbl_nrc_lex_word_translation[word_eng],IF(tbl_nrc_lex_word_translation[context]=0,"",tbl_nrc_lex_word_translation[context]),"",0)</f>
        <v>fantasma</v>
      </c>
      <c r="F1067">
        <v>1</v>
      </c>
      <c r="G1067">
        <f t="shared" si="16"/>
        <v>5</v>
      </c>
    </row>
    <row r="1068" spans="1:7" x14ac:dyDescent="0.3">
      <c r="A1068" t="s">
        <v>1263</v>
      </c>
      <c r="B1068" t="s">
        <v>406</v>
      </c>
      <c r="C1068" t="str">
        <f>_xlfn.XLOOKUP(A1068,tbl_nrc_lex_word_translation[word_eng],tbl_nrc_lex_word_translation[word_ptbr],"",0)</f>
        <v>alma penada</v>
      </c>
      <c r="D1068" t="str">
        <f>_xlfn.XLOOKUP(B1068,tbl_nrc_lex_sentiment_translation[sentiment_eng],tbl_nrc_lex_sentiment_translation[sentiment_ptbr],"",0)</f>
        <v>medo</v>
      </c>
      <c r="E1068" t="str" cm="1">
        <f t="array" ref="E1068">_xlfn.XLOOKUP(A1068,tbl_nrc_lex_word_translation[word_eng],IF(tbl_nrc_lex_word_translation[context]=0,"",tbl_nrc_lex_word_translation[context]),"",0)</f>
        <v>fantasma</v>
      </c>
      <c r="F1068">
        <v>1</v>
      </c>
      <c r="G1068">
        <f t="shared" si="16"/>
        <v>5</v>
      </c>
    </row>
    <row r="1069" spans="1:7" x14ac:dyDescent="0.3">
      <c r="A1069" t="s">
        <v>1263</v>
      </c>
      <c r="B1069" t="s">
        <v>830</v>
      </c>
      <c r="C1069" t="str">
        <f>_xlfn.XLOOKUP(A1069,tbl_nrc_lex_word_translation[word_eng],tbl_nrc_lex_word_translation[word_ptbr],"",0)</f>
        <v>alma penada</v>
      </c>
      <c r="D1069" t="str">
        <f>_xlfn.XLOOKUP(B1069,tbl_nrc_lex_sentiment_translation[sentiment_eng],tbl_nrc_lex_sentiment_translation[sentiment_ptbr],"",0)</f>
        <v>raiva</v>
      </c>
      <c r="E1069" t="str" cm="1">
        <f t="array" ref="E1069">_xlfn.XLOOKUP(A1069,tbl_nrc_lex_word_translation[word_eng],IF(tbl_nrc_lex_word_translation[context]=0,"",tbl_nrc_lex_word_translation[context]),"",0)</f>
        <v>fantasma</v>
      </c>
      <c r="F1069">
        <v>1</v>
      </c>
      <c r="G1069">
        <f t="shared" si="16"/>
        <v>5</v>
      </c>
    </row>
    <row r="1070" spans="1:7" x14ac:dyDescent="0.3">
      <c r="A1070" t="s">
        <v>1263</v>
      </c>
      <c r="B1070" t="s">
        <v>835</v>
      </c>
      <c r="C1070" t="str">
        <f>_xlfn.XLOOKUP(A1070,tbl_nrc_lex_word_translation[word_eng],tbl_nrc_lex_word_translation[word_ptbr],"",0)</f>
        <v>alma penada</v>
      </c>
      <c r="D1070" t="str">
        <f>_xlfn.XLOOKUP(B1070,tbl_nrc_lex_sentiment_translation[sentiment_eng],tbl_nrc_lex_sentiment_translation[sentiment_ptbr],"",0)</f>
        <v>nojo</v>
      </c>
      <c r="E1070" t="str" cm="1">
        <f t="array" ref="E1070">_xlfn.XLOOKUP(A1070,tbl_nrc_lex_word_translation[word_eng],IF(tbl_nrc_lex_word_translation[context]=0,"",tbl_nrc_lex_word_translation[context]),"",0)</f>
        <v>fantasma</v>
      </c>
      <c r="F1070">
        <v>1</v>
      </c>
      <c r="G1070">
        <f t="shared" si="16"/>
        <v>5</v>
      </c>
    </row>
    <row r="1071" spans="1:7" hidden="1" x14ac:dyDescent="0.3">
      <c r="A1071" t="s">
        <v>1264</v>
      </c>
      <c r="B1071" t="s">
        <v>2</v>
      </c>
      <c r="C1071" t="str">
        <f>_xlfn.XLOOKUP(A1071,tbl_nrc_lex_word_translation[word_eng],tbl_nrc_lex_word_translation[word_ptbr],"",0)</f>
        <v>batismo</v>
      </c>
      <c r="D1071" t="str">
        <f>_xlfn.XLOOKUP(B1071,tbl_nrc_lex_sentiment_translation[sentiment_eng],tbl_nrc_lex_sentiment_translation[sentiment_ptbr],"",0)</f>
        <v>positivo</v>
      </c>
      <c r="E1071" t="str" cm="1">
        <f t="array" ref="E1071">_xlfn.XLOOKUP(A1071,tbl_nrc_lex_word_translation[word_eng],IF(tbl_nrc_lex_word_translation[context]=0,"",tbl_nrc_lex_word_translation[context]),"",0)</f>
        <v/>
      </c>
      <c r="F1071">
        <v>0</v>
      </c>
      <c r="G1071" t="str">
        <f t="shared" si="16"/>
        <v/>
      </c>
    </row>
    <row r="1072" spans="1:7" hidden="1" x14ac:dyDescent="0.3">
      <c r="A1072" t="s">
        <v>1265</v>
      </c>
      <c r="B1072" t="s">
        <v>2</v>
      </c>
      <c r="C1072" t="str">
        <f>_xlfn.XLOOKUP(A1072,tbl_nrc_lex_word_translation[word_eng],tbl_nrc_lex_word_translation[word_ptbr],"",0)</f>
        <v>batismal</v>
      </c>
      <c r="D1072" t="str">
        <f>_xlfn.XLOOKUP(B1072,tbl_nrc_lex_sentiment_translation[sentiment_eng],tbl_nrc_lex_sentiment_translation[sentiment_ptbr],"",0)</f>
        <v>positivo</v>
      </c>
      <c r="E1072" t="str" cm="1">
        <f t="array" ref="E1072">_xlfn.XLOOKUP(A1072,tbl_nrc_lex_word_translation[word_eng],IF(tbl_nrc_lex_word_translation[context]=0,"",tbl_nrc_lex_word_translation[context]),"",0)</f>
        <v/>
      </c>
      <c r="F1072">
        <v>0</v>
      </c>
      <c r="G1072" t="str">
        <f t="shared" si="16"/>
        <v/>
      </c>
    </row>
    <row r="1073" spans="1:7" hidden="1" x14ac:dyDescent="0.3">
      <c r="A1073" t="s">
        <v>1265</v>
      </c>
      <c r="B1073" t="s">
        <v>852</v>
      </c>
      <c r="C1073" t="str">
        <f>_xlfn.XLOOKUP(A1073,tbl_nrc_lex_word_translation[word_eng],tbl_nrc_lex_word_translation[word_ptbr],"",0)</f>
        <v>batismal</v>
      </c>
      <c r="D1073" t="str">
        <f>_xlfn.XLOOKUP(B1073,tbl_nrc_lex_sentiment_translation[sentiment_eng],tbl_nrc_lex_sentiment_translation[sentiment_ptbr],"",0)</f>
        <v>alegria</v>
      </c>
      <c r="E1073" t="str" cm="1">
        <f t="array" ref="E1073">_xlfn.XLOOKUP(A1073,tbl_nrc_lex_word_translation[word_eng],IF(tbl_nrc_lex_word_translation[context]=0,"",tbl_nrc_lex_word_translation[context]),"",0)</f>
        <v/>
      </c>
      <c r="F1073">
        <v>0</v>
      </c>
      <c r="G1073" t="str">
        <f t="shared" si="16"/>
        <v/>
      </c>
    </row>
    <row r="1074" spans="1:7" hidden="1" x14ac:dyDescent="0.3">
      <c r="A1074" t="s">
        <v>1266</v>
      </c>
      <c r="B1074" t="s">
        <v>4</v>
      </c>
      <c r="C1074" t="str">
        <f>_xlfn.XLOOKUP(A1074,tbl_nrc_lex_word_translation[word_eng],tbl_nrc_lex_word_translation[word_ptbr],"",0)</f>
        <v>farpa</v>
      </c>
      <c r="D1074" t="str">
        <f>_xlfn.XLOOKUP(B1074,tbl_nrc_lex_sentiment_translation[sentiment_eng],tbl_nrc_lex_sentiment_translation[sentiment_ptbr],"",0)</f>
        <v>negativo</v>
      </c>
      <c r="E1074" t="str" cm="1">
        <f t="array" ref="E1074">_xlfn.XLOOKUP(A1074,tbl_nrc_lex_word_translation[word_eng],IF(tbl_nrc_lex_word_translation[context]=0,"",tbl_nrc_lex_word_translation[context]),"",0)</f>
        <v/>
      </c>
      <c r="F1074">
        <v>0</v>
      </c>
      <c r="G1074" t="str">
        <f t="shared" si="16"/>
        <v/>
      </c>
    </row>
    <row r="1075" spans="1:7" hidden="1" x14ac:dyDescent="0.3">
      <c r="A1075" t="s">
        <v>1266</v>
      </c>
      <c r="B1075" t="s">
        <v>830</v>
      </c>
      <c r="C1075" t="str">
        <f>_xlfn.XLOOKUP(A1075,tbl_nrc_lex_word_translation[word_eng],tbl_nrc_lex_word_translation[word_ptbr],"",0)</f>
        <v>farpa</v>
      </c>
      <c r="D1075" t="str">
        <f>_xlfn.XLOOKUP(B1075,tbl_nrc_lex_sentiment_translation[sentiment_eng],tbl_nrc_lex_sentiment_translation[sentiment_ptbr],"",0)</f>
        <v>raiva</v>
      </c>
      <c r="E1075" t="str" cm="1">
        <f t="array" ref="E1075">_xlfn.XLOOKUP(A1075,tbl_nrc_lex_word_translation[word_eng],IF(tbl_nrc_lex_word_translation[context]=0,"",tbl_nrc_lex_word_translation[context]),"",0)</f>
        <v/>
      </c>
      <c r="F1075">
        <v>0</v>
      </c>
      <c r="G1075" t="str">
        <f t="shared" si="16"/>
        <v/>
      </c>
    </row>
    <row r="1076" spans="1:7" hidden="1" x14ac:dyDescent="0.3">
      <c r="A1076" t="s">
        <v>1267</v>
      </c>
      <c r="B1076" t="s">
        <v>4</v>
      </c>
      <c r="C1076" t="str">
        <f>_xlfn.XLOOKUP(A1076,tbl_nrc_lex_word_translation[word_eng],tbl_nrc_lex_word_translation[word_ptbr],"",0)</f>
        <v>bárbaro</v>
      </c>
      <c r="D1076" t="str">
        <f>_xlfn.XLOOKUP(B1076,tbl_nrc_lex_sentiment_translation[sentiment_eng],tbl_nrc_lex_sentiment_translation[sentiment_ptbr],"",0)</f>
        <v>negativo</v>
      </c>
      <c r="E1076" t="str" cm="1">
        <f t="array" ref="E1076">_xlfn.XLOOKUP(A1076,tbl_nrc_lex_word_translation[word_eng],IF(tbl_nrc_lex_word_translation[context]=0,"",tbl_nrc_lex_word_translation[context]),"",0)</f>
        <v/>
      </c>
      <c r="F1076">
        <v>0</v>
      </c>
      <c r="G1076" t="str">
        <f t="shared" si="16"/>
        <v/>
      </c>
    </row>
    <row r="1077" spans="1:7" hidden="1" x14ac:dyDescent="0.3">
      <c r="A1077" t="s">
        <v>1267</v>
      </c>
      <c r="B1077" t="s">
        <v>406</v>
      </c>
      <c r="C1077" t="str">
        <f>_xlfn.XLOOKUP(A1077,tbl_nrc_lex_word_translation[word_eng],tbl_nrc_lex_word_translation[word_ptbr],"",0)</f>
        <v>bárbaro</v>
      </c>
      <c r="D1077" t="str">
        <f>_xlfn.XLOOKUP(B1077,tbl_nrc_lex_sentiment_translation[sentiment_eng],tbl_nrc_lex_sentiment_translation[sentiment_ptbr],"",0)</f>
        <v>medo</v>
      </c>
      <c r="E1077" t="str" cm="1">
        <f t="array" ref="E1077">_xlfn.XLOOKUP(A1077,tbl_nrc_lex_word_translation[word_eng],IF(tbl_nrc_lex_word_translation[context]=0,"",tbl_nrc_lex_word_translation[context]),"",0)</f>
        <v/>
      </c>
      <c r="F1077">
        <v>0</v>
      </c>
      <c r="G1077" t="str">
        <f t="shared" si="16"/>
        <v/>
      </c>
    </row>
    <row r="1078" spans="1:7" hidden="1" x14ac:dyDescent="0.3">
      <c r="A1078" t="s">
        <v>1268</v>
      </c>
      <c r="B1078" t="s">
        <v>406</v>
      </c>
      <c r="C1078" t="str">
        <f>_xlfn.XLOOKUP(A1078,tbl_nrc_lex_word_translation[word_eng],tbl_nrc_lex_word_translation[word_ptbr],"",0)</f>
        <v>bárbaro</v>
      </c>
      <c r="D1078" t="str">
        <f>_xlfn.XLOOKUP(B1078,tbl_nrc_lex_sentiment_translation[sentiment_eng],tbl_nrc_lex_sentiment_translation[sentiment_ptbr],"",0)</f>
        <v>medo</v>
      </c>
      <c r="E1078" t="str" cm="1">
        <f t="array" ref="E1078">_xlfn.XLOOKUP(A1078,tbl_nrc_lex_word_translation[word_eng],IF(tbl_nrc_lex_word_translation[context]=0,"",tbl_nrc_lex_word_translation[context]),"",0)</f>
        <v/>
      </c>
      <c r="F1078">
        <v>0</v>
      </c>
      <c r="G1078" t="str">
        <f t="shared" si="16"/>
        <v/>
      </c>
    </row>
    <row r="1079" spans="1:7" hidden="1" x14ac:dyDescent="0.3">
      <c r="A1079" t="s">
        <v>1268</v>
      </c>
      <c r="B1079" t="s">
        <v>4</v>
      </c>
      <c r="C1079" t="str">
        <f>_xlfn.XLOOKUP(A1079,tbl_nrc_lex_word_translation[word_eng],tbl_nrc_lex_word_translation[word_ptbr],"",0)</f>
        <v>bárbaro</v>
      </c>
      <c r="D1079" t="str">
        <f>_xlfn.XLOOKUP(B1079,tbl_nrc_lex_sentiment_translation[sentiment_eng],tbl_nrc_lex_sentiment_translation[sentiment_ptbr],"",0)</f>
        <v>negativo</v>
      </c>
      <c r="E1079" t="str" cm="1">
        <f t="array" ref="E1079">_xlfn.XLOOKUP(A1079,tbl_nrc_lex_word_translation[word_eng],IF(tbl_nrc_lex_word_translation[context]=0,"",tbl_nrc_lex_word_translation[context]),"",0)</f>
        <v/>
      </c>
      <c r="F1079">
        <v>0</v>
      </c>
      <c r="G1079" t="str">
        <f t="shared" si="16"/>
        <v/>
      </c>
    </row>
    <row r="1080" spans="1:7" hidden="1" x14ac:dyDescent="0.3">
      <c r="A1080" t="s">
        <v>1268</v>
      </c>
      <c r="B1080" t="s">
        <v>830</v>
      </c>
      <c r="C1080" t="str">
        <f>_xlfn.XLOOKUP(A1080,tbl_nrc_lex_word_translation[word_eng],tbl_nrc_lex_word_translation[word_ptbr],"",0)</f>
        <v>bárbaro</v>
      </c>
      <c r="D1080" t="str">
        <f>_xlfn.XLOOKUP(B1080,tbl_nrc_lex_sentiment_translation[sentiment_eng],tbl_nrc_lex_sentiment_translation[sentiment_ptbr],"",0)</f>
        <v>raiva</v>
      </c>
      <c r="E1080" t="str" cm="1">
        <f t="array" ref="E1080">_xlfn.XLOOKUP(A1080,tbl_nrc_lex_word_translation[word_eng],IF(tbl_nrc_lex_word_translation[context]=0,"",tbl_nrc_lex_word_translation[context]),"",0)</f>
        <v/>
      </c>
      <c r="F1080">
        <v>0</v>
      </c>
      <c r="G1080" t="str">
        <f t="shared" si="16"/>
        <v/>
      </c>
    </row>
    <row r="1081" spans="1:7" hidden="1" x14ac:dyDescent="0.3">
      <c r="A1081" t="s">
        <v>1268</v>
      </c>
      <c r="B1081" t="s">
        <v>835</v>
      </c>
      <c r="C1081" t="str">
        <f>_xlfn.XLOOKUP(A1081,tbl_nrc_lex_word_translation[word_eng],tbl_nrc_lex_word_translation[word_ptbr],"",0)</f>
        <v>bárbaro</v>
      </c>
      <c r="D1081" t="str">
        <f>_xlfn.XLOOKUP(B1081,tbl_nrc_lex_sentiment_translation[sentiment_eng],tbl_nrc_lex_sentiment_translation[sentiment_ptbr],"",0)</f>
        <v>nojo</v>
      </c>
      <c r="E1081" t="str" cm="1">
        <f t="array" ref="E1081">_xlfn.XLOOKUP(A1081,tbl_nrc_lex_word_translation[word_eng],IF(tbl_nrc_lex_word_translation[context]=0,"",tbl_nrc_lex_word_translation[context]),"",0)</f>
        <v/>
      </c>
      <c r="F1081">
        <v>0</v>
      </c>
      <c r="G1081" t="str">
        <f t="shared" si="16"/>
        <v/>
      </c>
    </row>
    <row r="1082" spans="1:7" hidden="1" x14ac:dyDescent="0.3">
      <c r="A1082" t="s">
        <v>1269</v>
      </c>
      <c r="B1082" t="s">
        <v>4</v>
      </c>
      <c r="C1082" t="str">
        <f>_xlfn.XLOOKUP(A1082,tbl_nrc_lex_word_translation[word_eng],tbl_nrc_lex_word_translation[word_ptbr],"",0)</f>
        <v>barbarismo</v>
      </c>
      <c r="D1082" t="str">
        <f>_xlfn.XLOOKUP(B1082,tbl_nrc_lex_sentiment_translation[sentiment_eng],tbl_nrc_lex_sentiment_translation[sentiment_ptbr],"",0)</f>
        <v>negativo</v>
      </c>
      <c r="E1082" t="str" cm="1">
        <f t="array" ref="E1082">_xlfn.XLOOKUP(A1082,tbl_nrc_lex_word_translation[word_eng],IF(tbl_nrc_lex_word_translation[context]=0,"",tbl_nrc_lex_word_translation[context]),"",0)</f>
        <v/>
      </c>
      <c r="F1082">
        <v>0</v>
      </c>
      <c r="G1082" t="str">
        <f t="shared" si="16"/>
        <v/>
      </c>
    </row>
    <row r="1083" spans="1:7" hidden="1" x14ac:dyDescent="0.3">
      <c r="A1083" t="s">
        <v>1270</v>
      </c>
      <c r="B1083" t="s">
        <v>2</v>
      </c>
      <c r="C1083" t="str">
        <f>_xlfn.XLOOKUP(A1083,tbl_nrc_lex_word_translation[word_eng],tbl_nrc_lex_word_translation[word_ptbr],"",0)</f>
        <v>bardo</v>
      </c>
      <c r="D1083" t="str">
        <f>_xlfn.XLOOKUP(B1083,tbl_nrc_lex_sentiment_translation[sentiment_eng],tbl_nrc_lex_sentiment_translation[sentiment_ptbr],"",0)</f>
        <v>positivo</v>
      </c>
      <c r="E1083" t="str" cm="1">
        <f t="array" ref="E1083">_xlfn.XLOOKUP(A1083,tbl_nrc_lex_word_translation[word_eng],IF(tbl_nrc_lex_word_translation[context]=0,"",tbl_nrc_lex_word_translation[context]),"",0)</f>
        <v/>
      </c>
      <c r="F1083">
        <v>0</v>
      </c>
      <c r="G1083" t="str">
        <f t="shared" si="16"/>
        <v/>
      </c>
    </row>
    <row r="1084" spans="1:7" hidden="1" x14ac:dyDescent="0.3">
      <c r="A1084" t="s">
        <v>1271</v>
      </c>
      <c r="B1084" t="s">
        <v>835</v>
      </c>
      <c r="C1084" t="str">
        <f>_xlfn.XLOOKUP(A1084,tbl_nrc_lex_word_translation[word_eng],tbl_nrc_lex_word_translation[word_ptbr],"",0)</f>
        <v>vomitar</v>
      </c>
      <c r="D1084" t="str">
        <f>_xlfn.XLOOKUP(B1084,tbl_nrc_lex_sentiment_translation[sentiment_eng],tbl_nrc_lex_sentiment_translation[sentiment_ptbr],"",0)</f>
        <v>nojo</v>
      </c>
      <c r="E1084" t="str" cm="1">
        <f t="array" ref="E1084">_xlfn.XLOOKUP(A1084,tbl_nrc_lex_word_translation[word_eng],IF(tbl_nrc_lex_word_translation[context]=0,"",tbl_nrc_lex_word_translation[context]),"",0)</f>
        <v/>
      </c>
      <c r="F1084">
        <v>0</v>
      </c>
      <c r="G1084" t="str">
        <f t="shared" si="16"/>
        <v/>
      </c>
    </row>
    <row r="1085" spans="1:7" hidden="1" x14ac:dyDescent="0.3">
      <c r="A1085" t="s">
        <v>1272</v>
      </c>
      <c r="B1085" t="s">
        <v>828</v>
      </c>
      <c r="C1085" t="str">
        <f>_xlfn.XLOOKUP(A1085,tbl_nrc_lex_word_translation[word_eng],tbl_nrc_lex_word_translation[word_ptbr],"",0)</f>
        <v>barganha</v>
      </c>
      <c r="D1085" t="str">
        <f>_xlfn.XLOOKUP(B1085,tbl_nrc_lex_sentiment_translation[sentiment_eng],tbl_nrc_lex_sentiment_translation[sentiment_ptbr],"",0)</f>
        <v>confiança</v>
      </c>
      <c r="E1085" t="str" cm="1">
        <f t="array" ref="E1085">_xlfn.XLOOKUP(A1085,tbl_nrc_lex_word_translation[word_eng],IF(tbl_nrc_lex_word_translation[context]=0,"",tbl_nrc_lex_word_translation[context]),"",0)</f>
        <v/>
      </c>
      <c r="F1085">
        <v>0</v>
      </c>
      <c r="G1085" t="str">
        <f t="shared" si="16"/>
        <v/>
      </c>
    </row>
    <row r="1086" spans="1:7" hidden="1" x14ac:dyDescent="0.3">
      <c r="A1086" t="s">
        <v>1272</v>
      </c>
      <c r="B1086" t="s">
        <v>2</v>
      </c>
      <c r="C1086" t="str">
        <f>_xlfn.XLOOKUP(A1086,tbl_nrc_lex_word_translation[word_eng],tbl_nrc_lex_word_translation[word_ptbr],"",0)</f>
        <v>barganha</v>
      </c>
      <c r="D1086" t="str">
        <f>_xlfn.XLOOKUP(B1086,tbl_nrc_lex_sentiment_translation[sentiment_eng],tbl_nrc_lex_sentiment_translation[sentiment_ptbr],"",0)</f>
        <v>positivo</v>
      </c>
      <c r="E1086" t="str" cm="1">
        <f t="array" ref="E1086">_xlfn.XLOOKUP(A1086,tbl_nrc_lex_word_translation[word_eng],IF(tbl_nrc_lex_word_translation[context]=0,"",tbl_nrc_lex_word_translation[context]),"",0)</f>
        <v/>
      </c>
      <c r="F1086">
        <v>0</v>
      </c>
      <c r="G1086" t="str">
        <f t="shared" si="16"/>
        <v/>
      </c>
    </row>
    <row r="1087" spans="1:7" hidden="1" x14ac:dyDescent="0.3">
      <c r="A1087" t="s">
        <v>1273</v>
      </c>
      <c r="B1087" t="s">
        <v>4</v>
      </c>
      <c r="C1087" t="str">
        <f>_xlfn.XLOOKUP(A1087,tbl_nrc_lex_word_translation[word_eng],tbl_nrc_lex_word_translation[word_ptbr],"",0)</f>
        <v>casca</v>
      </c>
      <c r="D1087" t="str">
        <f>_xlfn.XLOOKUP(B1087,tbl_nrc_lex_sentiment_translation[sentiment_eng],tbl_nrc_lex_sentiment_translation[sentiment_ptbr],"",0)</f>
        <v>negativo</v>
      </c>
      <c r="E1087" t="str" cm="1">
        <f t="array" ref="E1087">_xlfn.XLOOKUP(A1087,tbl_nrc_lex_word_translation[word_eng],IF(tbl_nrc_lex_word_translation[context]=0,"",tbl_nrc_lex_word_translation[context]),"",0)</f>
        <v/>
      </c>
      <c r="F1087">
        <v>0</v>
      </c>
      <c r="G1087" t="str">
        <f t="shared" si="16"/>
        <v/>
      </c>
    </row>
    <row r="1088" spans="1:7" hidden="1" x14ac:dyDescent="0.3">
      <c r="A1088" t="s">
        <v>1273</v>
      </c>
      <c r="B1088" t="s">
        <v>830</v>
      </c>
      <c r="C1088" t="str">
        <f>_xlfn.XLOOKUP(A1088,tbl_nrc_lex_word_translation[word_eng],tbl_nrc_lex_word_translation[word_ptbr],"",0)</f>
        <v>casca</v>
      </c>
      <c r="D1088" t="str">
        <f>_xlfn.XLOOKUP(B1088,tbl_nrc_lex_sentiment_translation[sentiment_eng],tbl_nrc_lex_sentiment_translation[sentiment_ptbr],"",0)</f>
        <v>raiva</v>
      </c>
      <c r="E1088" t="str" cm="1">
        <f t="array" ref="E1088">_xlfn.XLOOKUP(A1088,tbl_nrc_lex_word_translation[word_eng],IF(tbl_nrc_lex_word_translation[context]=0,"",tbl_nrc_lex_word_translation[context]),"",0)</f>
        <v/>
      </c>
      <c r="F1088">
        <v>0</v>
      </c>
      <c r="G1088" t="str">
        <f t="shared" si="16"/>
        <v/>
      </c>
    </row>
    <row r="1089" spans="1:7" hidden="1" x14ac:dyDescent="0.3">
      <c r="A1089" t="s">
        <v>85</v>
      </c>
      <c r="B1089" t="s">
        <v>4</v>
      </c>
      <c r="C1089" t="str">
        <f>_xlfn.XLOOKUP(A1089,tbl_nrc_lex_word_translation[word_eng],tbl_nrc_lex_word_translation[word_ptbr],"",0)</f>
        <v>barrado</v>
      </c>
      <c r="D1089" t="str">
        <f>_xlfn.XLOOKUP(B1089,tbl_nrc_lex_sentiment_translation[sentiment_eng],tbl_nrc_lex_sentiment_translation[sentiment_ptbr],"",0)</f>
        <v>negativo</v>
      </c>
      <c r="E1089" t="str" cm="1">
        <f t="array" ref="E1089">_xlfn.XLOOKUP(A1089,tbl_nrc_lex_word_translation[word_eng],IF(tbl_nrc_lex_word_translation[context]=0,"",tbl_nrc_lex_word_translation[context]),"",0)</f>
        <v/>
      </c>
      <c r="F1089">
        <v>0</v>
      </c>
      <c r="G1089" t="str">
        <f t="shared" si="16"/>
        <v/>
      </c>
    </row>
    <row r="1090" spans="1:7" hidden="1" x14ac:dyDescent="0.3">
      <c r="A1090" t="s">
        <v>1274</v>
      </c>
      <c r="B1090" t="s">
        <v>829</v>
      </c>
      <c r="C1090" t="str">
        <f>_xlfn.XLOOKUP(A1090,tbl_nrc_lex_word_translation[word_eng],tbl_nrc_lex_word_translation[word_ptbr],"",0)</f>
        <v>estéril</v>
      </c>
      <c r="D1090" t="str">
        <f>_xlfn.XLOOKUP(B1090,tbl_nrc_lex_sentiment_translation[sentiment_eng],tbl_nrc_lex_sentiment_translation[sentiment_ptbr],"",0)</f>
        <v>tristeza</v>
      </c>
      <c r="E1090" t="str" cm="1">
        <f t="array" ref="E1090">_xlfn.XLOOKUP(A1090,tbl_nrc_lex_word_translation[word_eng],IF(tbl_nrc_lex_word_translation[context]=0,"",tbl_nrc_lex_word_translation[context]),"",0)</f>
        <v/>
      </c>
      <c r="F1090">
        <v>0</v>
      </c>
      <c r="G1090" t="str">
        <f t="shared" ref="G1090:G1153" si="17">IFERROR(FIND(" ",C1090),"")</f>
        <v/>
      </c>
    </row>
    <row r="1091" spans="1:7" hidden="1" x14ac:dyDescent="0.3">
      <c r="A1091" t="s">
        <v>1274</v>
      </c>
      <c r="B1091" t="s">
        <v>4</v>
      </c>
      <c r="C1091" t="str">
        <f>_xlfn.XLOOKUP(A1091,tbl_nrc_lex_word_translation[word_eng],tbl_nrc_lex_word_translation[word_ptbr],"",0)</f>
        <v>estéril</v>
      </c>
      <c r="D1091" t="str">
        <f>_xlfn.XLOOKUP(B1091,tbl_nrc_lex_sentiment_translation[sentiment_eng],tbl_nrc_lex_sentiment_translation[sentiment_ptbr],"",0)</f>
        <v>negativo</v>
      </c>
      <c r="E1091" t="str" cm="1">
        <f t="array" ref="E1091">_xlfn.XLOOKUP(A1091,tbl_nrc_lex_word_translation[word_eng],IF(tbl_nrc_lex_word_translation[context]=0,"",tbl_nrc_lex_word_translation[context]),"",0)</f>
        <v/>
      </c>
      <c r="F1091">
        <v>0</v>
      </c>
      <c r="G1091" t="str">
        <f t="shared" si="17"/>
        <v/>
      </c>
    </row>
    <row r="1092" spans="1:7" hidden="1" x14ac:dyDescent="0.3">
      <c r="A1092" t="s">
        <v>1275</v>
      </c>
      <c r="B1092" t="s">
        <v>4</v>
      </c>
      <c r="C1092" t="str">
        <f>_xlfn.XLOOKUP(A1092,tbl_nrc_lex_word_translation[word_eng],tbl_nrc_lex_word_translation[word_ptbr],"",0)</f>
        <v>barricada</v>
      </c>
      <c r="D1092" t="str">
        <f>_xlfn.XLOOKUP(B1092,tbl_nrc_lex_sentiment_translation[sentiment_eng],tbl_nrc_lex_sentiment_translation[sentiment_ptbr],"",0)</f>
        <v>negativo</v>
      </c>
      <c r="E1092" t="str" cm="1">
        <f t="array" ref="E1092">_xlfn.XLOOKUP(A1092,tbl_nrc_lex_word_translation[word_eng],IF(tbl_nrc_lex_word_translation[context]=0,"",tbl_nrc_lex_word_translation[context]),"",0)</f>
        <v/>
      </c>
      <c r="F1092">
        <v>0</v>
      </c>
      <c r="G1092" t="str">
        <f t="shared" si="17"/>
        <v/>
      </c>
    </row>
    <row r="1093" spans="1:7" hidden="1" x14ac:dyDescent="0.3">
      <c r="A1093" t="s">
        <v>1275</v>
      </c>
      <c r="B1093" t="s">
        <v>406</v>
      </c>
      <c r="C1093" t="str">
        <f>_xlfn.XLOOKUP(A1093,tbl_nrc_lex_word_translation[word_eng],tbl_nrc_lex_word_translation[word_ptbr],"",0)</f>
        <v>barricada</v>
      </c>
      <c r="D1093" t="str">
        <f>_xlfn.XLOOKUP(B1093,tbl_nrc_lex_sentiment_translation[sentiment_eng],tbl_nrc_lex_sentiment_translation[sentiment_ptbr],"",0)</f>
        <v>medo</v>
      </c>
      <c r="E1093" t="str" cm="1">
        <f t="array" ref="E1093">_xlfn.XLOOKUP(A1093,tbl_nrc_lex_word_translation[word_eng],IF(tbl_nrc_lex_word_translation[context]=0,"",tbl_nrc_lex_word_translation[context]),"",0)</f>
        <v/>
      </c>
      <c r="F1093">
        <v>0</v>
      </c>
      <c r="G1093" t="str">
        <f t="shared" si="17"/>
        <v/>
      </c>
    </row>
    <row r="1094" spans="1:7" hidden="1" x14ac:dyDescent="0.3">
      <c r="A1094" t="s">
        <v>86</v>
      </c>
      <c r="B1094" t="s">
        <v>4</v>
      </c>
      <c r="C1094" t="str">
        <f>_xlfn.XLOOKUP(A1094,tbl_nrc_lex_word_translation[word_eng],tbl_nrc_lex_word_translation[word_ptbr],"",0)</f>
        <v>barreira</v>
      </c>
      <c r="D1094" t="str">
        <f>_xlfn.XLOOKUP(B1094,tbl_nrc_lex_sentiment_translation[sentiment_eng],tbl_nrc_lex_sentiment_translation[sentiment_ptbr],"",0)</f>
        <v>negativo</v>
      </c>
      <c r="E1094" t="str" cm="1">
        <f t="array" ref="E1094">_xlfn.XLOOKUP(A1094,tbl_nrc_lex_word_translation[word_eng],IF(tbl_nrc_lex_word_translation[context]=0,"",tbl_nrc_lex_word_translation[context]),"",0)</f>
        <v/>
      </c>
      <c r="F1094">
        <v>0</v>
      </c>
      <c r="G1094" t="str">
        <f t="shared" si="17"/>
        <v/>
      </c>
    </row>
    <row r="1095" spans="1:7" hidden="1" x14ac:dyDescent="0.3">
      <c r="A1095" t="s">
        <v>86</v>
      </c>
      <c r="B1095" t="s">
        <v>830</v>
      </c>
      <c r="C1095" t="str">
        <f>_xlfn.XLOOKUP(A1095,tbl_nrc_lex_word_translation[word_eng],tbl_nrc_lex_word_translation[word_ptbr],"",0)</f>
        <v>barreira</v>
      </c>
      <c r="D1095" t="str">
        <f>_xlfn.XLOOKUP(B1095,tbl_nrc_lex_sentiment_translation[sentiment_eng],tbl_nrc_lex_sentiment_translation[sentiment_ptbr],"",0)</f>
        <v>raiva</v>
      </c>
      <c r="E1095" t="str" cm="1">
        <f t="array" ref="E1095">_xlfn.XLOOKUP(A1095,tbl_nrc_lex_word_translation[word_eng],IF(tbl_nrc_lex_word_translation[context]=0,"",tbl_nrc_lex_word_translation[context]),"",0)</f>
        <v/>
      </c>
      <c r="F1095">
        <v>0</v>
      </c>
      <c r="G1095" t="str">
        <f t="shared" si="17"/>
        <v/>
      </c>
    </row>
    <row r="1096" spans="1:7" x14ac:dyDescent="0.3">
      <c r="A1096" t="s">
        <v>1276</v>
      </c>
      <c r="B1096" t="s">
        <v>835</v>
      </c>
      <c r="C1096" t="str">
        <f>_xlfn.XLOOKUP(A1096,tbl_nrc_lex_word_translation[word_eng],tbl_nrc_lex_word_translation[word_ptbr],"",0)</f>
        <v>carrinho de mão</v>
      </c>
      <c r="D1096" t="str">
        <f>_xlfn.XLOOKUP(B1096,tbl_nrc_lex_sentiment_translation[sentiment_eng],tbl_nrc_lex_sentiment_translation[sentiment_ptbr],"",0)</f>
        <v>nojo</v>
      </c>
      <c r="E1096" t="str" cm="1">
        <f t="array" ref="E1096">_xlfn.XLOOKUP(A1096,tbl_nrc_lex_word_translation[word_eng],IF(tbl_nrc_lex_word_translation[context]=0,"",tbl_nrc_lex_word_translation[context]),"",0)</f>
        <v/>
      </c>
      <c r="F1096">
        <v>1</v>
      </c>
      <c r="G1096">
        <f t="shared" si="17"/>
        <v>9</v>
      </c>
    </row>
    <row r="1097" spans="1:7" hidden="1" x14ac:dyDescent="0.3">
      <c r="A1097" t="s">
        <v>1277</v>
      </c>
      <c r="B1097" t="s">
        <v>828</v>
      </c>
      <c r="C1097" t="str">
        <f>_xlfn.XLOOKUP(A1097,tbl_nrc_lex_word_translation[word_eng],tbl_nrc_lex_word_translation[word_ptbr],"",0)</f>
        <v>barman</v>
      </c>
      <c r="D1097" t="str">
        <f>_xlfn.XLOOKUP(B1097,tbl_nrc_lex_sentiment_translation[sentiment_eng],tbl_nrc_lex_sentiment_translation[sentiment_ptbr],"",0)</f>
        <v>confiança</v>
      </c>
      <c r="E1097" t="str" cm="1">
        <f t="array" ref="E1097">_xlfn.XLOOKUP(A1097,tbl_nrc_lex_word_translation[word_eng],IF(tbl_nrc_lex_word_translation[context]=0,"",tbl_nrc_lex_word_translation[context]),"",0)</f>
        <v/>
      </c>
      <c r="F1097">
        <v>0</v>
      </c>
      <c r="G1097" t="str">
        <f t="shared" si="17"/>
        <v/>
      </c>
    </row>
    <row r="1098" spans="1:7" hidden="1" x14ac:dyDescent="0.3">
      <c r="A1098" t="s">
        <v>1278</v>
      </c>
      <c r="B1098" t="s">
        <v>828</v>
      </c>
      <c r="C1098" t="str">
        <f>_xlfn.XLOOKUP(A1098,tbl_nrc_lex_word_translation[word_eng],tbl_nrc_lex_word_translation[word_ptbr],"",0)</f>
        <v>escambo</v>
      </c>
      <c r="D1098" t="str">
        <f>_xlfn.XLOOKUP(B1098,tbl_nrc_lex_sentiment_translation[sentiment_eng],tbl_nrc_lex_sentiment_translation[sentiment_ptbr],"",0)</f>
        <v>confiança</v>
      </c>
      <c r="E1098" t="str" cm="1">
        <f t="array" ref="E1098">_xlfn.XLOOKUP(A1098,tbl_nrc_lex_word_translation[word_eng],IF(tbl_nrc_lex_word_translation[context]=0,"",tbl_nrc_lex_word_translation[context]),"",0)</f>
        <v/>
      </c>
      <c r="F1098">
        <v>0</v>
      </c>
      <c r="G1098" t="str">
        <f t="shared" si="17"/>
        <v/>
      </c>
    </row>
    <row r="1099" spans="1:7" hidden="1" x14ac:dyDescent="0.3">
      <c r="A1099" t="s">
        <v>1279</v>
      </c>
      <c r="B1099" t="s">
        <v>828</v>
      </c>
      <c r="C1099" t="str">
        <f>_xlfn.XLOOKUP(A1099,tbl_nrc_lex_word_translation[word_eng],tbl_nrc_lex_word_translation[word_ptbr],"",0)</f>
        <v>base</v>
      </c>
      <c r="D1099" t="str">
        <f>_xlfn.XLOOKUP(B1099,tbl_nrc_lex_sentiment_translation[sentiment_eng],tbl_nrc_lex_sentiment_translation[sentiment_ptbr],"",0)</f>
        <v>confiança</v>
      </c>
      <c r="E1099" t="str" cm="1">
        <f t="array" ref="E1099">_xlfn.XLOOKUP(A1099,tbl_nrc_lex_word_translation[word_eng],IF(tbl_nrc_lex_word_translation[context]=0,"",tbl_nrc_lex_word_translation[context]),"",0)</f>
        <v/>
      </c>
      <c r="F1099">
        <v>0</v>
      </c>
      <c r="G1099" t="str">
        <f t="shared" si="17"/>
        <v/>
      </c>
    </row>
    <row r="1100" spans="1:7" hidden="1" x14ac:dyDescent="0.3">
      <c r="A1100" t="s">
        <v>1280</v>
      </c>
      <c r="B1100" t="s">
        <v>4</v>
      </c>
      <c r="C1100" t="str">
        <f>_xlfn.XLOOKUP(A1100,tbl_nrc_lex_word_translation[word_eng],tbl_nrc_lex_word_translation[word_ptbr],"",0)</f>
        <v>infundado</v>
      </c>
      <c r="D1100" t="str">
        <f>_xlfn.XLOOKUP(B1100,tbl_nrc_lex_sentiment_translation[sentiment_eng],tbl_nrc_lex_sentiment_translation[sentiment_ptbr],"",0)</f>
        <v>negativo</v>
      </c>
      <c r="E1100" t="str" cm="1">
        <f t="array" ref="E1100">_xlfn.XLOOKUP(A1100,tbl_nrc_lex_word_translation[word_eng],IF(tbl_nrc_lex_word_translation[context]=0,"",tbl_nrc_lex_word_translation[context]),"",0)</f>
        <v/>
      </c>
      <c r="F1100">
        <v>0</v>
      </c>
      <c r="G1100" t="str">
        <f t="shared" si="17"/>
        <v/>
      </c>
    </row>
    <row r="1101" spans="1:7" hidden="1" x14ac:dyDescent="0.3">
      <c r="A1101" t="s">
        <v>1281</v>
      </c>
      <c r="B1101" t="s">
        <v>2</v>
      </c>
      <c r="C1101" t="str">
        <f>_xlfn.XLOOKUP(A1101,tbl_nrc_lex_word_translation[word_eng],tbl_nrc_lex_word_translation[word_ptbr],"",0)</f>
        <v>basquete</v>
      </c>
      <c r="D1101" t="str">
        <f>_xlfn.XLOOKUP(B1101,tbl_nrc_lex_sentiment_translation[sentiment_eng],tbl_nrc_lex_sentiment_translation[sentiment_ptbr],"",0)</f>
        <v>positivo</v>
      </c>
      <c r="E1101" t="str" cm="1">
        <f t="array" ref="E1101">_xlfn.XLOOKUP(A1101,tbl_nrc_lex_word_translation[word_eng],IF(tbl_nrc_lex_word_translation[context]=0,"",tbl_nrc_lex_word_translation[context]),"",0)</f>
        <v/>
      </c>
      <c r="F1101">
        <v>0</v>
      </c>
      <c r="G1101" t="str">
        <f t="shared" si="17"/>
        <v/>
      </c>
    </row>
    <row r="1102" spans="1:7" hidden="1" x14ac:dyDescent="0.3">
      <c r="A1102" t="s">
        <v>1281</v>
      </c>
      <c r="B1102" t="s">
        <v>852</v>
      </c>
      <c r="C1102" t="str">
        <f>_xlfn.XLOOKUP(A1102,tbl_nrc_lex_word_translation[word_eng],tbl_nrc_lex_word_translation[word_ptbr],"",0)</f>
        <v>basquete</v>
      </c>
      <c r="D1102" t="str">
        <f>_xlfn.XLOOKUP(B1102,tbl_nrc_lex_sentiment_translation[sentiment_eng],tbl_nrc_lex_sentiment_translation[sentiment_ptbr],"",0)</f>
        <v>alegria</v>
      </c>
      <c r="E1102" t="str" cm="1">
        <f t="array" ref="E1102">_xlfn.XLOOKUP(A1102,tbl_nrc_lex_word_translation[word_eng],IF(tbl_nrc_lex_word_translation[context]=0,"",tbl_nrc_lex_word_translation[context]),"",0)</f>
        <v/>
      </c>
      <c r="F1102">
        <v>0</v>
      </c>
      <c r="G1102" t="str">
        <f t="shared" si="17"/>
        <v/>
      </c>
    </row>
    <row r="1103" spans="1:7" hidden="1" x14ac:dyDescent="0.3">
      <c r="A1103" t="s">
        <v>1281</v>
      </c>
      <c r="B1103" t="s">
        <v>60</v>
      </c>
      <c r="C1103" t="str">
        <f>_xlfn.XLOOKUP(A1103,tbl_nrc_lex_word_translation[word_eng],tbl_nrc_lex_word_translation[word_ptbr],"",0)</f>
        <v>basquete</v>
      </c>
      <c r="D1103" t="str">
        <f>_xlfn.XLOOKUP(B1103,tbl_nrc_lex_sentiment_translation[sentiment_eng],tbl_nrc_lex_sentiment_translation[sentiment_ptbr],"",0)</f>
        <v>antecipação</v>
      </c>
      <c r="E1103" t="str" cm="1">
        <f t="array" ref="E1103">_xlfn.XLOOKUP(A1103,tbl_nrc_lex_word_translation[word_eng],IF(tbl_nrc_lex_word_translation[context]=0,"",tbl_nrc_lex_word_translation[context]),"",0)</f>
        <v/>
      </c>
      <c r="F1103">
        <v>0</v>
      </c>
      <c r="G1103" t="str">
        <f t="shared" si="17"/>
        <v/>
      </c>
    </row>
    <row r="1104" spans="1:7" hidden="1" x14ac:dyDescent="0.3">
      <c r="A1104" t="s">
        <v>1282</v>
      </c>
      <c r="B1104" t="s">
        <v>829</v>
      </c>
      <c r="C1104" t="str">
        <f>_xlfn.XLOOKUP(A1104,tbl_nrc_lex_word_translation[word_eng],tbl_nrc_lex_word_translation[word_ptbr],"",0)</f>
        <v>bastardo</v>
      </c>
      <c r="D1104" t="str">
        <f>_xlfn.XLOOKUP(B1104,tbl_nrc_lex_sentiment_translation[sentiment_eng],tbl_nrc_lex_sentiment_translation[sentiment_ptbr],"",0)</f>
        <v>tristeza</v>
      </c>
      <c r="E1104" t="str" cm="1">
        <f t="array" ref="E1104">_xlfn.XLOOKUP(A1104,tbl_nrc_lex_word_translation[word_eng],IF(tbl_nrc_lex_word_translation[context]=0,"",tbl_nrc_lex_word_translation[context]),"",0)</f>
        <v/>
      </c>
      <c r="F1104">
        <v>0</v>
      </c>
      <c r="G1104" t="str">
        <f t="shared" si="17"/>
        <v/>
      </c>
    </row>
    <row r="1105" spans="1:7" hidden="1" x14ac:dyDescent="0.3">
      <c r="A1105" t="s">
        <v>1282</v>
      </c>
      <c r="B1105" t="s">
        <v>4</v>
      </c>
      <c r="C1105" t="str">
        <f>_xlfn.XLOOKUP(A1105,tbl_nrc_lex_word_translation[word_eng],tbl_nrc_lex_word_translation[word_ptbr],"",0)</f>
        <v>bastardo</v>
      </c>
      <c r="D1105" t="str">
        <f>_xlfn.XLOOKUP(B1105,tbl_nrc_lex_sentiment_translation[sentiment_eng],tbl_nrc_lex_sentiment_translation[sentiment_ptbr],"",0)</f>
        <v>negativo</v>
      </c>
      <c r="E1105" t="str" cm="1">
        <f t="array" ref="E1105">_xlfn.XLOOKUP(A1105,tbl_nrc_lex_word_translation[word_eng],IF(tbl_nrc_lex_word_translation[context]=0,"",tbl_nrc_lex_word_translation[context]),"",0)</f>
        <v/>
      </c>
      <c r="F1105">
        <v>0</v>
      </c>
      <c r="G1105" t="str">
        <f t="shared" si="17"/>
        <v/>
      </c>
    </row>
    <row r="1106" spans="1:7" hidden="1" x14ac:dyDescent="0.3">
      <c r="A1106" t="s">
        <v>1282</v>
      </c>
      <c r="B1106" t="s">
        <v>835</v>
      </c>
      <c r="C1106" t="str">
        <f>_xlfn.XLOOKUP(A1106,tbl_nrc_lex_word_translation[word_eng],tbl_nrc_lex_word_translation[word_ptbr],"",0)</f>
        <v>bastardo</v>
      </c>
      <c r="D1106" t="str">
        <f>_xlfn.XLOOKUP(B1106,tbl_nrc_lex_sentiment_translation[sentiment_eng],tbl_nrc_lex_sentiment_translation[sentiment_ptbr],"",0)</f>
        <v>nojo</v>
      </c>
      <c r="E1106" t="str" cm="1">
        <f t="array" ref="E1106">_xlfn.XLOOKUP(A1106,tbl_nrc_lex_word_translation[word_eng],IF(tbl_nrc_lex_word_translation[context]=0,"",tbl_nrc_lex_word_translation[context]),"",0)</f>
        <v/>
      </c>
      <c r="F1106">
        <v>0</v>
      </c>
      <c r="G1106" t="str">
        <f t="shared" si="17"/>
        <v/>
      </c>
    </row>
    <row r="1107" spans="1:7" hidden="1" x14ac:dyDescent="0.3">
      <c r="A1107" t="s">
        <v>1283</v>
      </c>
      <c r="B1107" t="s">
        <v>2</v>
      </c>
      <c r="C1107" t="str">
        <f>_xlfn.XLOOKUP(A1107,tbl_nrc_lex_word_translation[word_eng],tbl_nrc_lex_word_translation[word_ptbr],"",0)</f>
        <v>bastião</v>
      </c>
      <c r="D1107" t="str">
        <f>_xlfn.XLOOKUP(B1107,tbl_nrc_lex_sentiment_translation[sentiment_eng],tbl_nrc_lex_sentiment_translation[sentiment_ptbr],"",0)</f>
        <v>positivo</v>
      </c>
      <c r="E1107" t="str" cm="1">
        <f t="array" ref="E1107">_xlfn.XLOOKUP(A1107,tbl_nrc_lex_word_translation[word_eng],IF(tbl_nrc_lex_word_translation[context]=0,"",tbl_nrc_lex_word_translation[context]),"",0)</f>
        <v/>
      </c>
      <c r="F1107">
        <v>0</v>
      </c>
      <c r="G1107" t="str">
        <f t="shared" si="17"/>
        <v/>
      </c>
    </row>
    <row r="1108" spans="1:7" hidden="1" x14ac:dyDescent="0.3">
      <c r="A1108" t="s">
        <v>1283</v>
      </c>
      <c r="B1108" t="s">
        <v>830</v>
      </c>
      <c r="C1108" t="str">
        <f>_xlfn.XLOOKUP(A1108,tbl_nrc_lex_word_translation[word_eng],tbl_nrc_lex_word_translation[word_ptbr],"",0)</f>
        <v>bastião</v>
      </c>
      <c r="D1108" t="str">
        <f>_xlfn.XLOOKUP(B1108,tbl_nrc_lex_sentiment_translation[sentiment_eng],tbl_nrc_lex_sentiment_translation[sentiment_ptbr],"",0)</f>
        <v>raiva</v>
      </c>
      <c r="E1108" t="str" cm="1">
        <f t="array" ref="E1108">_xlfn.XLOOKUP(A1108,tbl_nrc_lex_word_translation[word_eng],IF(tbl_nrc_lex_word_translation[context]=0,"",tbl_nrc_lex_word_translation[context]),"",0)</f>
        <v/>
      </c>
      <c r="F1108">
        <v>0</v>
      </c>
      <c r="G1108" t="str">
        <f t="shared" si="17"/>
        <v/>
      </c>
    </row>
    <row r="1109" spans="1:7" hidden="1" x14ac:dyDescent="0.3">
      <c r="A1109" t="s">
        <v>1284</v>
      </c>
      <c r="B1109" t="s">
        <v>2</v>
      </c>
      <c r="C1109" t="str">
        <f>_xlfn.XLOOKUP(A1109,tbl_nrc_lex_word_translation[word_eng],tbl_nrc_lex_word_translation[word_ptbr],"",0)</f>
        <v>banho</v>
      </c>
      <c r="D1109" t="str">
        <f>_xlfn.XLOOKUP(B1109,tbl_nrc_lex_sentiment_translation[sentiment_eng],tbl_nrc_lex_sentiment_translation[sentiment_ptbr],"",0)</f>
        <v>positivo</v>
      </c>
      <c r="E1109" t="str" cm="1">
        <f t="array" ref="E1109">_xlfn.XLOOKUP(A1109,tbl_nrc_lex_word_translation[word_eng],IF(tbl_nrc_lex_word_translation[context]=0,"",tbl_nrc_lex_word_translation[context]),"",0)</f>
        <v/>
      </c>
      <c r="F1109">
        <v>0</v>
      </c>
      <c r="G1109" t="str">
        <f t="shared" si="17"/>
        <v/>
      </c>
    </row>
    <row r="1110" spans="1:7" hidden="1" x14ac:dyDescent="0.3">
      <c r="A1110" t="s">
        <v>1285</v>
      </c>
      <c r="B1110" t="s">
        <v>830</v>
      </c>
      <c r="C1110" t="str">
        <f>_xlfn.XLOOKUP(A1110,tbl_nrc_lex_word_translation[word_eng],tbl_nrc_lex_word_translation[word_ptbr],"",0)</f>
        <v>batalhão</v>
      </c>
      <c r="D1110" t="str">
        <f>_xlfn.XLOOKUP(B1110,tbl_nrc_lex_sentiment_translation[sentiment_eng],tbl_nrc_lex_sentiment_translation[sentiment_ptbr],"",0)</f>
        <v>raiva</v>
      </c>
      <c r="E1110" t="str" cm="1">
        <f t="array" ref="E1110">_xlfn.XLOOKUP(A1110,tbl_nrc_lex_word_translation[word_eng],IF(tbl_nrc_lex_word_translation[context]=0,"",tbl_nrc_lex_word_translation[context]),"",0)</f>
        <v/>
      </c>
      <c r="F1110">
        <v>0</v>
      </c>
      <c r="G1110" t="str">
        <f t="shared" si="17"/>
        <v/>
      </c>
    </row>
    <row r="1111" spans="1:7" hidden="1" x14ac:dyDescent="0.3">
      <c r="A1111" t="s">
        <v>1286</v>
      </c>
      <c r="B1111" t="s">
        <v>4</v>
      </c>
      <c r="C1111" t="str">
        <f>_xlfn.XLOOKUP(A1111,tbl_nrc_lex_word_translation[word_eng],tbl_nrc_lex_word_translation[word_ptbr],"",0)</f>
        <v>batedor</v>
      </c>
      <c r="D1111" t="str">
        <f>_xlfn.XLOOKUP(B1111,tbl_nrc_lex_sentiment_translation[sentiment_eng],tbl_nrc_lex_sentiment_translation[sentiment_ptbr],"",0)</f>
        <v>negativo</v>
      </c>
      <c r="E1111" t="str" cm="1">
        <f t="array" ref="E1111">_xlfn.XLOOKUP(A1111,tbl_nrc_lex_word_translation[word_eng],IF(tbl_nrc_lex_word_translation[context]=0,"",tbl_nrc_lex_word_translation[context]),"",0)</f>
        <v/>
      </c>
      <c r="F1111">
        <v>0</v>
      </c>
      <c r="G1111" t="str">
        <f t="shared" si="17"/>
        <v/>
      </c>
    </row>
    <row r="1112" spans="1:7" hidden="1" x14ac:dyDescent="0.3">
      <c r="A1112" t="s">
        <v>1286</v>
      </c>
      <c r="B1112" t="s">
        <v>406</v>
      </c>
      <c r="C1112" t="str">
        <f>_xlfn.XLOOKUP(A1112,tbl_nrc_lex_word_translation[word_eng],tbl_nrc_lex_word_translation[word_ptbr],"",0)</f>
        <v>batedor</v>
      </c>
      <c r="D1112" t="str">
        <f>_xlfn.XLOOKUP(B1112,tbl_nrc_lex_sentiment_translation[sentiment_eng],tbl_nrc_lex_sentiment_translation[sentiment_ptbr],"",0)</f>
        <v>medo</v>
      </c>
      <c r="E1112" t="str" cm="1">
        <f t="array" ref="E1112">_xlfn.XLOOKUP(A1112,tbl_nrc_lex_word_translation[word_eng],IF(tbl_nrc_lex_word_translation[context]=0,"",tbl_nrc_lex_word_translation[context]),"",0)</f>
        <v/>
      </c>
      <c r="F1112">
        <v>0</v>
      </c>
      <c r="G1112" t="str">
        <f t="shared" si="17"/>
        <v/>
      </c>
    </row>
    <row r="1113" spans="1:7" hidden="1" x14ac:dyDescent="0.3">
      <c r="A1113" t="s">
        <v>1286</v>
      </c>
      <c r="B1113" t="s">
        <v>830</v>
      </c>
      <c r="C1113" t="str">
        <f>_xlfn.XLOOKUP(A1113,tbl_nrc_lex_word_translation[word_eng],tbl_nrc_lex_word_translation[word_ptbr],"",0)</f>
        <v>batedor</v>
      </c>
      <c r="D1113" t="str">
        <f>_xlfn.XLOOKUP(B1113,tbl_nrc_lex_sentiment_translation[sentiment_eng],tbl_nrc_lex_sentiment_translation[sentiment_ptbr],"",0)</f>
        <v>raiva</v>
      </c>
      <c r="E1113" t="str" cm="1">
        <f t="array" ref="E1113">_xlfn.XLOOKUP(A1113,tbl_nrc_lex_word_translation[word_eng],IF(tbl_nrc_lex_word_translation[context]=0,"",tbl_nrc_lex_word_translation[context]),"",0)</f>
        <v/>
      </c>
      <c r="F1113">
        <v>0</v>
      </c>
      <c r="G1113" t="str">
        <f t="shared" si="17"/>
        <v/>
      </c>
    </row>
    <row r="1114" spans="1:7" hidden="1" x14ac:dyDescent="0.3">
      <c r="A1114" t="s">
        <v>1287</v>
      </c>
      <c r="B1114" t="s">
        <v>829</v>
      </c>
      <c r="C1114" t="str">
        <f>_xlfn.XLOOKUP(A1114,tbl_nrc_lex_word_translation[word_eng],tbl_nrc_lex_word_translation[word_ptbr],"",0)</f>
        <v>surrado</v>
      </c>
      <c r="D1114" t="str">
        <f>_xlfn.XLOOKUP(B1114,tbl_nrc_lex_sentiment_translation[sentiment_eng],tbl_nrc_lex_sentiment_translation[sentiment_ptbr],"",0)</f>
        <v>tristeza</v>
      </c>
      <c r="E1114" t="str" cm="1">
        <f t="array" ref="E1114">_xlfn.XLOOKUP(A1114,tbl_nrc_lex_word_translation[word_eng],IF(tbl_nrc_lex_word_translation[context]=0,"",tbl_nrc_lex_word_translation[context]),"",0)</f>
        <v/>
      </c>
      <c r="F1114">
        <v>0</v>
      </c>
      <c r="G1114" t="str">
        <f t="shared" si="17"/>
        <v/>
      </c>
    </row>
    <row r="1115" spans="1:7" hidden="1" x14ac:dyDescent="0.3">
      <c r="A1115" t="s">
        <v>1287</v>
      </c>
      <c r="B1115" t="s">
        <v>4</v>
      </c>
      <c r="C1115" t="str">
        <f>_xlfn.XLOOKUP(A1115,tbl_nrc_lex_word_translation[word_eng],tbl_nrc_lex_word_translation[word_ptbr],"",0)</f>
        <v>surrado</v>
      </c>
      <c r="D1115" t="str">
        <f>_xlfn.XLOOKUP(B1115,tbl_nrc_lex_sentiment_translation[sentiment_eng],tbl_nrc_lex_sentiment_translation[sentiment_ptbr],"",0)</f>
        <v>negativo</v>
      </c>
      <c r="E1115" t="str" cm="1">
        <f t="array" ref="E1115">_xlfn.XLOOKUP(A1115,tbl_nrc_lex_word_translation[word_eng],IF(tbl_nrc_lex_word_translation[context]=0,"",tbl_nrc_lex_word_translation[context]),"",0)</f>
        <v/>
      </c>
      <c r="F1115">
        <v>0</v>
      </c>
      <c r="G1115" t="str">
        <f t="shared" si="17"/>
        <v/>
      </c>
    </row>
    <row r="1116" spans="1:7" hidden="1" x14ac:dyDescent="0.3">
      <c r="A1116" t="s">
        <v>1287</v>
      </c>
      <c r="B1116" t="s">
        <v>406</v>
      </c>
      <c r="C1116" t="str">
        <f>_xlfn.XLOOKUP(A1116,tbl_nrc_lex_word_translation[word_eng],tbl_nrc_lex_word_translation[word_ptbr],"",0)</f>
        <v>surrado</v>
      </c>
      <c r="D1116" t="str">
        <f>_xlfn.XLOOKUP(B1116,tbl_nrc_lex_sentiment_translation[sentiment_eng],tbl_nrc_lex_sentiment_translation[sentiment_ptbr],"",0)</f>
        <v>medo</v>
      </c>
      <c r="E1116" t="str" cm="1">
        <f t="array" ref="E1116">_xlfn.XLOOKUP(A1116,tbl_nrc_lex_word_translation[word_eng],IF(tbl_nrc_lex_word_translation[context]=0,"",tbl_nrc_lex_word_translation[context]),"",0)</f>
        <v/>
      </c>
      <c r="F1116">
        <v>0</v>
      </c>
      <c r="G1116" t="str">
        <f t="shared" si="17"/>
        <v/>
      </c>
    </row>
    <row r="1117" spans="1:7" hidden="1" x14ac:dyDescent="0.3">
      <c r="A1117" t="s">
        <v>1288</v>
      </c>
      <c r="B1117" t="s">
        <v>4</v>
      </c>
      <c r="C1117" t="str">
        <f>_xlfn.XLOOKUP(A1117,tbl_nrc_lex_word_translation[word_eng],tbl_nrc_lex_word_translation[word_ptbr],"",0)</f>
        <v>bateria</v>
      </c>
      <c r="D1117" t="str">
        <f>_xlfn.XLOOKUP(B1117,tbl_nrc_lex_sentiment_translation[sentiment_eng],tbl_nrc_lex_sentiment_translation[sentiment_ptbr],"",0)</f>
        <v>negativo</v>
      </c>
      <c r="E1117" t="str" cm="1">
        <f t="array" ref="E1117">_xlfn.XLOOKUP(A1117,tbl_nrc_lex_word_translation[word_eng],IF(tbl_nrc_lex_word_translation[context]=0,"",tbl_nrc_lex_word_translation[context]),"",0)</f>
        <v/>
      </c>
      <c r="F1117">
        <v>0</v>
      </c>
      <c r="G1117" t="str">
        <f t="shared" si="17"/>
        <v/>
      </c>
    </row>
    <row r="1118" spans="1:7" hidden="1" x14ac:dyDescent="0.3">
      <c r="A1118" t="s">
        <v>1288</v>
      </c>
      <c r="B1118" t="s">
        <v>830</v>
      </c>
      <c r="C1118" t="str">
        <f>_xlfn.XLOOKUP(A1118,tbl_nrc_lex_word_translation[word_eng],tbl_nrc_lex_word_translation[word_ptbr],"",0)</f>
        <v>bateria</v>
      </c>
      <c r="D1118" t="str">
        <f>_xlfn.XLOOKUP(B1118,tbl_nrc_lex_sentiment_translation[sentiment_eng],tbl_nrc_lex_sentiment_translation[sentiment_ptbr],"",0)</f>
        <v>raiva</v>
      </c>
      <c r="E1118" t="str" cm="1">
        <f t="array" ref="E1118">_xlfn.XLOOKUP(A1118,tbl_nrc_lex_word_translation[word_eng],IF(tbl_nrc_lex_word_translation[context]=0,"",tbl_nrc_lex_word_translation[context]),"",0)</f>
        <v/>
      </c>
      <c r="F1118">
        <v>0</v>
      </c>
      <c r="G1118" t="str">
        <f t="shared" si="17"/>
        <v/>
      </c>
    </row>
    <row r="1119" spans="1:7" hidden="1" x14ac:dyDescent="0.3">
      <c r="A1119" t="s">
        <v>1289</v>
      </c>
      <c r="B1119" t="s">
        <v>4</v>
      </c>
      <c r="C1119" t="str">
        <f>_xlfn.XLOOKUP(A1119,tbl_nrc_lex_word_translation[word_eng],tbl_nrc_lex_word_translation[word_ptbr],"",0)</f>
        <v>batalha</v>
      </c>
      <c r="D1119" t="str">
        <f>_xlfn.XLOOKUP(B1119,tbl_nrc_lex_sentiment_translation[sentiment_eng],tbl_nrc_lex_sentiment_translation[sentiment_ptbr],"",0)</f>
        <v>negativo</v>
      </c>
      <c r="E1119" t="str" cm="1">
        <f t="array" ref="E1119">_xlfn.XLOOKUP(A1119,tbl_nrc_lex_word_translation[word_eng],IF(tbl_nrc_lex_word_translation[context]=0,"",tbl_nrc_lex_word_translation[context]),"",0)</f>
        <v/>
      </c>
      <c r="F1119">
        <v>0</v>
      </c>
      <c r="G1119" t="str">
        <f t="shared" si="17"/>
        <v/>
      </c>
    </row>
    <row r="1120" spans="1:7" hidden="1" x14ac:dyDescent="0.3">
      <c r="A1120" t="s">
        <v>1289</v>
      </c>
      <c r="B1120" t="s">
        <v>830</v>
      </c>
      <c r="C1120" t="str">
        <f>_xlfn.XLOOKUP(A1120,tbl_nrc_lex_word_translation[word_eng],tbl_nrc_lex_word_translation[word_ptbr],"",0)</f>
        <v>batalha</v>
      </c>
      <c r="D1120" t="str">
        <f>_xlfn.XLOOKUP(B1120,tbl_nrc_lex_sentiment_translation[sentiment_eng],tbl_nrc_lex_sentiment_translation[sentiment_ptbr],"",0)</f>
        <v>raiva</v>
      </c>
      <c r="E1120" t="str" cm="1">
        <f t="array" ref="E1120">_xlfn.XLOOKUP(A1120,tbl_nrc_lex_word_translation[word_eng],IF(tbl_nrc_lex_word_translation[context]=0,"",tbl_nrc_lex_word_translation[context]),"",0)</f>
        <v/>
      </c>
      <c r="F1120">
        <v>0</v>
      </c>
      <c r="G1120" t="str">
        <f t="shared" si="17"/>
        <v/>
      </c>
    </row>
    <row r="1121" spans="1:7" hidden="1" x14ac:dyDescent="0.3">
      <c r="A1121" t="s">
        <v>1290</v>
      </c>
      <c r="B1121" t="s">
        <v>4</v>
      </c>
      <c r="C1121" t="str">
        <f>_xlfn.XLOOKUP(A1121,tbl_nrc_lex_word_translation[word_eng],tbl_nrc_lex_word_translation[word_ptbr],"",0)</f>
        <v>lutaram</v>
      </c>
      <c r="D1121" t="str">
        <f>_xlfn.XLOOKUP(B1121,tbl_nrc_lex_sentiment_translation[sentiment_eng],tbl_nrc_lex_sentiment_translation[sentiment_ptbr],"",0)</f>
        <v>negativo</v>
      </c>
      <c r="E1121" t="str" cm="1">
        <f t="array" ref="E1121">_xlfn.XLOOKUP(A1121,tbl_nrc_lex_word_translation[word_eng],IF(tbl_nrc_lex_word_translation[context]=0,"",tbl_nrc_lex_word_translation[context]),"",0)</f>
        <v/>
      </c>
      <c r="F1121">
        <v>0</v>
      </c>
      <c r="G1121" t="str">
        <f t="shared" si="17"/>
        <v/>
      </c>
    </row>
    <row r="1122" spans="1:7" hidden="1" x14ac:dyDescent="0.3">
      <c r="A1122" t="s">
        <v>1290</v>
      </c>
      <c r="B1122" t="s">
        <v>829</v>
      </c>
      <c r="C1122" t="str">
        <f>_xlfn.XLOOKUP(A1122,tbl_nrc_lex_word_translation[word_eng],tbl_nrc_lex_word_translation[word_ptbr],"",0)</f>
        <v>lutaram</v>
      </c>
      <c r="D1122" t="str">
        <f>_xlfn.XLOOKUP(B1122,tbl_nrc_lex_sentiment_translation[sentiment_eng],tbl_nrc_lex_sentiment_translation[sentiment_ptbr],"",0)</f>
        <v>tristeza</v>
      </c>
      <c r="E1122" t="str" cm="1">
        <f t="array" ref="E1122">_xlfn.XLOOKUP(A1122,tbl_nrc_lex_word_translation[word_eng],IF(tbl_nrc_lex_word_translation[context]=0,"",tbl_nrc_lex_word_translation[context]),"",0)</f>
        <v/>
      </c>
      <c r="F1122">
        <v>0</v>
      </c>
      <c r="G1122" t="str">
        <f t="shared" si="17"/>
        <v/>
      </c>
    </row>
    <row r="1123" spans="1:7" hidden="1" x14ac:dyDescent="0.3">
      <c r="A1123" t="s">
        <v>1290</v>
      </c>
      <c r="B1123" t="s">
        <v>830</v>
      </c>
      <c r="C1123" t="str">
        <f>_xlfn.XLOOKUP(A1123,tbl_nrc_lex_word_translation[word_eng],tbl_nrc_lex_word_translation[word_ptbr],"",0)</f>
        <v>lutaram</v>
      </c>
      <c r="D1123" t="str">
        <f>_xlfn.XLOOKUP(B1123,tbl_nrc_lex_sentiment_translation[sentiment_eng],tbl_nrc_lex_sentiment_translation[sentiment_ptbr],"",0)</f>
        <v>raiva</v>
      </c>
      <c r="E1123" t="str" cm="1">
        <f t="array" ref="E1123">_xlfn.XLOOKUP(A1123,tbl_nrc_lex_word_translation[word_eng],IF(tbl_nrc_lex_word_translation[context]=0,"",tbl_nrc_lex_word_translation[context]),"",0)</f>
        <v/>
      </c>
      <c r="F1123">
        <v>0</v>
      </c>
      <c r="G1123" t="str">
        <f t="shared" si="17"/>
        <v/>
      </c>
    </row>
    <row r="1124" spans="1:7" hidden="1" x14ac:dyDescent="0.3">
      <c r="A1124" t="s">
        <v>1290</v>
      </c>
      <c r="B1124" t="s">
        <v>406</v>
      </c>
      <c r="C1124" t="str">
        <f>_xlfn.XLOOKUP(A1124,tbl_nrc_lex_word_translation[word_eng],tbl_nrc_lex_word_translation[word_ptbr],"",0)</f>
        <v>lutaram</v>
      </c>
      <c r="D1124" t="str">
        <f>_xlfn.XLOOKUP(B1124,tbl_nrc_lex_sentiment_translation[sentiment_eng],tbl_nrc_lex_sentiment_translation[sentiment_ptbr],"",0)</f>
        <v>medo</v>
      </c>
      <c r="E1124" t="str" cm="1">
        <f t="array" ref="E1124">_xlfn.XLOOKUP(A1124,tbl_nrc_lex_word_translation[word_eng],IF(tbl_nrc_lex_word_translation[context]=0,"",tbl_nrc_lex_word_translation[context]),"",0)</f>
        <v/>
      </c>
      <c r="F1124">
        <v>0</v>
      </c>
      <c r="G1124" t="str">
        <f t="shared" si="17"/>
        <v/>
      </c>
    </row>
    <row r="1125" spans="1:7" x14ac:dyDescent="0.3">
      <c r="A1125" t="s">
        <v>1291</v>
      </c>
      <c r="B1125" t="s">
        <v>4</v>
      </c>
      <c r="C1125" t="str">
        <f>_xlfn.XLOOKUP(A1125,tbl_nrc_lex_word_translation[word_eng],tbl_nrc_lex_word_translation[word_ptbr],"",0)</f>
        <v>campo de batalha</v>
      </c>
      <c r="D1125" t="str">
        <f>_xlfn.XLOOKUP(B1125,tbl_nrc_lex_sentiment_translation[sentiment_eng],tbl_nrc_lex_sentiment_translation[sentiment_ptbr],"",0)</f>
        <v>negativo</v>
      </c>
      <c r="E1125" t="str" cm="1">
        <f t="array" ref="E1125">_xlfn.XLOOKUP(A1125,tbl_nrc_lex_word_translation[word_eng],IF(tbl_nrc_lex_word_translation[context]=0,"",tbl_nrc_lex_word_translation[context]),"",0)</f>
        <v/>
      </c>
      <c r="F1125">
        <v>1</v>
      </c>
      <c r="G1125">
        <f t="shared" si="17"/>
        <v>6</v>
      </c>
    </row>
    <row r="1126" spans="1:7" x14ac:dyDescent="0.3">
      <c r="A1126" t="s">
        <v>1291</v>
      </c>
      <c r="B1126" t="s">
        <v>406</v>
      </c>
      <c r="C1126" t="str">
        <f>_xlfn.XLOOKUP(A1126,tbl_nrc_lex_word_translation[word_eng],tbl_nrc_lex_word_translation[word_ptbr],"",0)</f>
        <v>campo de batalha</v>
      </c>
      <c r="D1126" t="str">
        <f>_xlfn.XLOOKUP(B1126,tbl_nrc_lex_sentiment_translation[sentiment_eng],tbl_nrc_lex_sentiment_translation[sentiment_ptbr],"",0)</f>
        <v>medo</v>
      </c>
      <c r="E1126" t="str" cm="1">
        <f t="array" ref="E1126">_xlfn.XLOOKUP(A1126,tbl_nrc_lex_word_translation[word_eng],IF(tbl_nrc_lex_word_translation[context]=0,"",tbl_nrc_lex_word_translation[context]),"",0)</f>
        <v/>
      </c>
      <c r="F1126">
        <v>1</v>
      </c>
      <c r="G1126">
        <f t="shared" si="17"/>
        <v>6</v>
      </c>
    </row>
    <row r="1127" spans="1:7" hidden="1" x14ac:dyDescent="0.3">
      <c r="A1127" t="s">
        <v>1292</v>
      </c>
      <c r="B1127" t="s">
        <v>4</v>
      </c>
      <c r="C1127" t="str">
        <f>_xlfn.XLOOKUP(A1127,tbl_nrc_lex_word_translation[word_eng],tbl_nrc_lex_word_translation[word_ptbr],"",0)</f>
        <v>obsceno</v>
      </c>
      <c r="D1127" t="str">
        <f>_xlfn.XLOOKUP(B1127,tbl_nrc_lex_sentiment_translation[sentiment_eng],tbl_nrc_lex_sentiment_translation[sentiment_ptbr],"",0)</f>
        <v>negativo</v>
      </c>
      <c r="E1127" t="str" cm="1">
        <f t="array" ref="E1127">_xlfn.XLOOKUP(A1127,tbl_nrc_lex_word_translation[word_eng],IF(tbl_nrc_lex_word_translation[context]=0,"",tbl_nrc_lex_word_translation[context]),"",0)</f>
        <v/>
      </c>
      <c r="F1127">
        <v>0</v>
      </c>
      <c r="G1127" t="str">
        <f t="shared" si="17"/>
        <v/>
      </c>
    </row>
    <row r="1128" spans="1:7" hidden="1" x14ac:dyDescent="0.3">
      <c r="A1128" t="s">
        <v>1293</v>
      </c>
      <c r="B1128" t="s">
        <v>4</v>
      </c>
      <c r="C1128" t="str">
        <f>_xlfn.XLOOKUP(A1128,tbl_nrc_lex_word_translation[word_eng],tbl_nrc_lex_word_translation[word_ptbr],"",0)</f>
        <v>baioneta</v>
      </c>
      <c r="D1128" t="str">
        <f>_xlfn.XLOOKUP(B1128,tbl_nrc_lex_sentiment_translation[sentiment_eng],tbl_nrc_lex_sentiment_translation[sentiment_ptbr],"",0)</f>
        <v>negativo</v>
      </c>
      <c r="E1128" t="str" cm="1">
        <f t="array" ref="E1128">_xlfn.XLOOKUP(A1128,tbl_nrc_lex_word_translation[word_eng],IF(tbl_nrc_lex_word_translation[context]=0,"",tbl_nrc_lex_word_translation[context]),"",0)</f>
        <v/>
      </c>
      <c r="F1128">
        <v>0</v>
      </c>
      <c r="G1128" t="str">
        <f t="shared" si="17"/>
        <v/>
      </c>
    </row>
    <row r="1129" spans="1:7" hidden="1" x14ac:dyDescent="0.3">
      <c r="A1129" t="s">
        <v>1293</v>
      </c>
      <c r="B1129" t="s">
        <v>406</v>
      </c>
      <c r="C1129" t="str">
        <f>_xlfn.XLOOKUP(A1129,tbl_nrc_lex_word_translation[word_eng],tbl_nrc_lex_word_translation[word_ptbr],"",0)</f>
        <v>baioneta</v>
      </c>
      <c r="D1129" t="str">
        <f>_xlfn.XLOOKUP(B1129,tbl_nrc_lex_sentiment_translation[sentiment_eng],tbl_nrc_lex_sentiment_translation[sentiment_ptbr],"",0)</f>
        <v>medo</v>
      </c>
      <c r="E1129" t="str" cm="1">
        <f t="array" ref="E1129">_xlfn.XLOOKUP(A1129,tbl_nrc_lex_word_translation[word_eng],IF(tbl_nrc_lex_word_translation[context]=0,"",tbl_nrc_lex_word_translation[context]),"",0)</f>
        <v/>
      </c>
      <c r="F1129">
        <v>0</v>
      </c>
      <c r="G1129" t="str">
        <f t="shared" si="17"/>
        <v/>
      </c>
    </row>
    <row r="1130" spans="1:7" hidden="1" x14ac:dyDescent="0.3">
      <c r="A1130" t="s">
        <v>1293</v>
      </c>
      <c r="B1130" t="s">
        <v>830</v>
      </c>
      <c r="C1130" t="str">
        <f>_xlfn.XLOOKUP(A1130,tbl_nrc_lex_word_translation[word_eng],tbl_nrc_lex_word_translation[word_ptbr],"",0)</f>
        <v>baioneta</v>
      </c>
      <c r="D1130" t="str">
        <f>_xlfn.XLOOKUP(B1130,tbl_nrc_lex_sentiment_translation[sentiment_eng],tbl_nrc_lex_sentiment_translation[sentiment_ptbr],"",0)</f>
        <v>raiva</v>
      </c>
      <c r="E1130" t="str" cm="1">
        <f t="array" ref="E1130">_xlfn.XLOOKUP(A1130,tbl_nrc_lex_word_translation[word_eng],IF(tbl_nrc_lex_word_translation[context]=0,"",tbl_nrc_lex_word_translation[context]),"",0)</f>
        <v/>
      </c>
      <c r="F1130">
        <v>0</v>
      </c>
      <c r="G1130" t="str">
        <f t="shared" si="17"/>
        <v/>
      </c>
    </row>
    <row r="1131" spans="1:7" hidden="1" x14ac:dyDescent="0.3">
      <c r="A1131" t="s">
        <v>1294</v>
      </c>
      <c r="B1131" t="s">
        <v>852</v>
      </c>
      <c r="C1131" t="str">
        <f>_xlfn.XLOOKUP(A1131,tbl_nrc_lex_word_translation[word_eng],tbl_nrc_lex_word_translation[word_ptbr],"",0)</f>
        <v>praia</v>
      </c>
      <c r="D1131" t="str">
        <f>_xlfn.XLOOKUP(B1131,tbl_nrc_lex_sentiment_translation[sentiment_eng],tbl_nrc_lex_sentiment_translation[sentiment_ptbr],"",0)</f>
        <v>alegria</v>
      </c>
      <c r="E1131" t="str" cm="1">
        <f t="array" ref="E1131">_xlfn.XLOOKUP(A1131,tbl_nrc_lex_word_translation[word_eng],IF(tbl_nrc_lex_word_translation[context]=0,"",tbl_nrc_lex_word_translation[context]),"",0)</f>
        <v/>
      </c>
      <c r="F1131">
        <v>0</v>
      </c>
      <c r="G1131" t="str">
        <f t="shared" si="17"/>
        <v/>
      </c>
    </row>
    <row r="1132" spans="1:7" hidden="1" x14ac:dyDescent="0.3">
      <c r="A1132" t="s">
        <v>1295</v>
      </c>
      <c r="B1132" t="s">
        <v>2</v>
      </c>
      <c r="C1132" t="str">
        <f>_xlfn.XLOOKUP(A1132,tbl_nrc_lex_word_translation[word_eng],tbl_nrc_lex_word_translation[word_ptbr],"",0)</f>
        <v>viga</v>
      </c>
      <c r="D1132" t="str">
        <f>_xlfn.XLOOKUP(B1132,tbl_nrc_lex_sentiment_translation[sentiment_eng],tbl_nrc_lex_sentiment_translation[sentiment_ptbr],"",0)</f>
        <v>positivo</v>
      </c>
      <c r="E1132" t="str" cm="1">
        <f t="array" ref="E1132">_xlfn.XLOOKUP(A1132,tbl_nrc_lex_word_translation[word_eng],IF(tbl_nrc_lex_word_translation[context]=0,"",tbl_nrc_lex_word_translation[context]),"",0)</f>
        <v/>
      </c>
      <c r="F1132">
        <v>0</v>
      </c>
      <c r="G1132" t="str">
        <f t="shared" si="17"/>
        <v/>
      </c>
    </row>
    <row r="1133" spans="1:7" hidden="1" x14ac:dyDescent="0.3">
      <c r="A1133" t="s">
        <v>1295</v>
      </c>
      <c r="B1133" t="s">
        <v>852</v>
      </c>
      <c r="C1133" t="str">
        <f>_xlfn.XLOOKUP(A1133,tbl_nrc_lex_word_translation[word_eng],tbl_nrc_lex_word_translation[word_ptbr],"",0)</f>
        <v>viga</v>
      </c>
      <c r="D1133" t="str">
        <f>_xlfn.XLOOKUP(B1133,tbl_nrc_lex_sentiment_translation[sentiment_eng],tbl_nrc_lex_sentiment_translation[sentiment_ptbr],"",0)</f>
        <v>alegria</v>
      </c>
      <c r="E1133" t="str" cm="1">
        <f t="array" ref="E1133">_xlfn.XLOOKUP(A1133,tbl_nrc_lex_word_translation[word_eng],IF(tbl_nrc_lex_word_translation[context]=0,"",tbl_nrc_lex_word_translation[context]),"",0)</f>
        <v/>
      </c>
      <c r="F1133">
        <v>0</v>
      </c>
      <c r="G1133" t="str">
        <f t="shared" si="17"/>
        <v/>
      </c>
    </row>
    <row r="1134" spans="1:7" hidden="1" x14ac:dyDescent="0.3">
      <c r="A1134" t="s">
        <v>1296</v>
      </c>
      <c r="B1134" t="s">
        <v>2</v>
      </c>
      <c r="C1134" t="str">
        <f>_xlfn.XLOOKUP(A1134,tbl_nrc_lex_word_translation[word_eng],tbl_nrc_lex_word_translation[word_ptbr],"",0)</f>
        <v>radiante</v>
      </c>
      <c r="D1134" t="str">
        <f>_xlfn.XLOOKUP(B1134,tbl_nrc_lex_sentiment_translation[sentiment_eng],tbl_nrc_lex_sentiment_translation[sentiment_ptbr],"",0)</f>
        <v>positivo</v>
      </c>
      <c r="E1134" t="str" cm="1">
        <f t="array" ref="E1134">_xlfn.XLOOKUP(A1134,tbl_nrc_lex_word_translation[word_eng],IF(tbl_nrc_lex_word_translation[context]=0,"",tbl_nrc_lex_word_translation[context]),"",0)</f>
        <v/>
      </c>
      <c r="F1134">
        <v>0</v>
      </c>
      <c r="G1134" t="str">
        <f t="shared" si="17"/>
        <v/>
      </c>
    </row>
    <row r="1135" spans="1:7" hidden="1" x14ac:dyDescent="0.3">
      <c r="A1135" t="s">
        <v>1296</v>
      </c>
      <c r="B1135" t="s">
        <v>852</v>
      </c>
      <c r="C1135" t="str">
        <f>_xlfn.XLOOKUP(A1135,tbl_nrc_lex_word_translation[word_eng],tbl_nrc_lex_word_translation[word_ptbr],"",0)</f>
        <v>radiante</v>
      </c>
      <c r="D1135" t="str">
        <f>_xlfn.XLOOKUP(B1135,tbl_nrc_lex_sentiment_translation[sentiment_eng],tbl_nrc_lex_sentiment_translation[sentiment_ptbr],"",0)</f>
        <v>alegria</v>
      </c>
      <c r="E1135" t="str" cm="1">
        <f t="array" ref="E1135">_xlfn.XLOOKUP(A1135,tbl_nrc_lex_word_translation[word_eng],IF(tbl_nrc_lex_word_translation[context]=0,"",tbl_nrc_lex_word_translation[context]),"",0)</f>
        <v/>
      </c>
      <c r="F1135">
        <v>0</v>
      </c>
      <c r="G1135" t="str">
        <f t="shared" si="17"/>
        <v/>
      </c>
    </row>
    <row r="1136" spans="1:7" hidden="1" x14ac:dyDescent="0.3">
      <c r="A1136" t="s">
        <v>1296</v>
      </c>
      <c r="B1136" t="s">
        <v>60</v>
      </c>
      <c r="C1136" t="str">
        <f>_xlfn.XLOOKUP(A1136,tbl_nrc_lex_word_translation[word_eng],tbl_nrc_lex_word_translation[word_ptbr],"",0)</f>
        <v>radiante</v>
      </c>
      <c r="D1136" t="str">
        <f>_xlfn.XLOOKUP(B1136,tbl_nrc_lex_sentiment_translation[sentiment_eng],tbl_nrc_lex_sentiment_translation[sentiment_ptbr],"",0)</f>
        <v>antecipação</v>
      </c>
      <c r="E1136" t="str" cm="1">
        <f t="array" ref="E1136">_xlfn.XLOOKUP(A1136,tbl_nrc_lex_word_translation[word_eng],IF(tbl_nrc_lex_word_translation[context]=0,"",tbl_nrc_lex_word_translation[context]),"",0)</f>
        <v/>
      </c>
      <c r="F1136">
        <v>0</v>
      </c>
      <c r="G1136" t="str">
        <f t="shared" si="17"/>
        <v/>
      </c>
    </row>
    <row r="1137" spans="1:7" hidden="1" x14ac:dyDescent="0.3">
      <c r="A1137" t="s">
        <v>1297</v>
      </c>
      <c r="B1137" t="s">
        <v>406</v>
      </c>
      <c r="C1137" t="str">
        <f>_xlfn.XLOOKUP(A1137,tbl_nrc_lex_word_translation[word_eng],tbl_nrc_lex_word_translation[word_ptbr],"",0)</f>
        <v>urso</v>
      </c>
      <c r="D1137" t="str">
        <f>_xlfn.XLOOKUP(B1137,tbl_nrc_lex_sentiment_translation[sentiment_eng],tbl_nrc_lex_sentiment_translation[sentiment_ptbr],"",0)</f>
        <v>medo</v>
      </c>
      <c r="E1137" t="str" cm="1">
        <f t="array" ref="E1137">_xlfn.XLOOKUP(A1137,tbl_nrc_lex_word_translation[word_eng],IF(tbl_nrc_lex_word_translation[context]=0,"",tbl_nrc_lex_word_translation[context]),"",0)</f>
        <v/>
      </c>
      <c r="F1137">
        <v>0</v>
      </c>
      <c r="G1137" t="str">
        <f t="shared" si="17"/>
        <v/>
      </c>
    </row>
    <row r="1138" spans="1:7" hidden="1" x14ac:dyDescent="0.3">
      <c r="A1138" t="s">
        <v>1297</v>
      </c>
      <c r="B1138" t="s">
        <v>830</v>
      </c>
      <c r="C1138" t="str">
        <f>_xlfn.XLOOKUP(A1138,tbl_nrc_lex_word_translation[word_eng],tbl_nrc_lex_word_translation[word_ptbr],"",0)</f>
        <v>urso</v>
      </c>
      <c r="D1138" t="str">
        <f>_xlfn.XLOOKUP(B1138,tbl_nrc_lex_sentiment_translation[sentiment_eng],tbl_nrc_lex_sentiment_translation[sentiment_ptbr],"",0)</f>
        <v>raiva</v>
      </c>
      <c r="E1138" t="str" cm="1">
        <f t="array" ref="E1138">_xlfn.XLOOKUP(A1138,tbl_nrc_lex_word_translation[word_eng],IF(tbl_nrc_lex_word_translation[context]=0,"",tbl_nrc_lex_word_translation[context]),"",0)</f>
        <v/>
      </c>
      <c r="F1138">
        <v>0</v>
      </c>
      <c r="G1138" t="str">
        <f t="shared" si="17"/>
        <v/>
      </c>
    </row>
    <row r="1139" spans="1:7" hidden="1" x14ac:dyDescent="0.3">
      <c r="A1139" t="s">
        <v>1298</v>
      </c>
      <c r="B1139" t="s">
        <v>4</v>
      </c>
      <c r="C1139" t="str">
        <f>_xlfn.XLOOKUP(A1139,tbl_nrc_lex_word_translation[word_eng],tbl_nrc_lex_word_translation[word_ptbr],"",0)</f>
        <v>portador</v>
      </c>
      <c r="D1139" t="str">
        <f>_xlfn.XLOOKUP(B1139,tbl_nrc_lex_sentiment_translation[sentiment_eng],tbl_nrc_lex_sentiment_translation[sentiment_ptbr],"",0)</f>
        <v>negativo</v>
      </c>
      <c r="E1139" t="str" cm="1">
        <f t="array" ref="E1139">_xlfn.XLOOKUP(A1139,tbl_nrc_lex_word_translation[word_eng],IF(tbl_nrc_lex_word_translation[context]=0,"",tbl_nrc_lex_word_translation[context]),"",0)</f>
        <v/>
      </c>
      <c r="F1139">
        <v>0</v>
      </c>
      <c r="G1139" t="str">
        <f t="shared" si="17"/>
        <v/>
      </c>
    </row>
    <row r="1140" spans="1:7" hidden="1" x14ac:dyDescent="0.3">
      <c r="A1140" t="s">
        <v>1299</v>
      </c>
      <c r="B1140" t="s">
        <v>406</v>
      </c>
      <c r="C1140" t="str">
        <f>_xlfn.XLOOKUP(A1140,tbl_nrc_lex_word_translation[word_eng],tbl_nrc_lex_word_translation[word_ptbr],"",0)</f>
        <v>baixa</v>
      </c>
      <c r="D1140" t="str">
        <f>_xlfn.XLOOKUP(B1140,tbl_nrc_lex_sentiment_translation[sentiment_eng],tbl_nrc_lex_sentiment_translation[sentiment_ptbr],"",0)</f>
        <v>medo</v>
      </c>
      <c r="E1140" t="str" cm="1">
        <f t="array" ref="E1140">_xlfn.XLOOKUP(A1140,tbl_nrc_lex_word_translation[word_eng],IF(tbl_nrc_lex_word_translation[context]=0,"",tbl_nrc_lex_word_translation[context]),"",0)</f>
        <v/>
      </c>
      <c r="F1140">
        <v>0</v>
      </c>
      <c r="G1140" t="str">
        <f t="shared" si="17"/>
        <v/>
      </c>
    </row>
    <row r="1141" spans="1:7" hidden="1" x14ac:dyDescent="0.3">
      <c r="A1141" t="s">
        <v>1299</v>
      </c>
      <c r="B1141" t="s">
        <v>830</v>
      </c>
      <c r="C1141" t="str">
        <f>_xlfn.XLOOKUP(A1141,tbl_nrc_lex_word_translation[word_eng],tbl_nrc_lex_word_translation[word_ptbr],"",0)</f>
        <v>baixa</v>
      </c>
      <c r="D1141" t="str">
        <f>_xlfn.XLOOKUP(B1141,tbl_nrc_lex_sentiment_translation[sentiment_eng],tbl_nrc_lex_sentiment_translation[sentiment_ptbr],"",0)</f>
        <v>raiva</v>
      </c>
      <c r="E1141" t="str" cm="1">
        <f t="array" ref="E1141">_xlfn.XLOOKUP(A1141,tbl_nrc_lex_word_translation[word_eng],IF(tbl_nrc_lex_word_translation[context]=0,"",tbl_nrc_lex_word_translation[context]),"",0)</f>
        <v/>
      </c>
      <c r="F1141">
        <v>0</v>
      </c>
      <c r="G1141" t="str">
        <f t="shared" si="17"/>
        <v/>
      </c>
    </row>
    <row r="1142" spans="1:7" hidden="1" x14ac:dyDescent="0.3">
      <c r="A1142" t="s">
        <v>1300</v>
      </c>
      <c r="B1142" t="s">
        <v>4</v>
      </c>
      <c r="C1142" t="str">
        <f>_xlfn.XLOOKUP(A1142,tbl_nrc_lex_word_translation[word_eng],tbl_nrc_lex_word_translation[word_ptbr],"",0)</f>
        <v>animal</v>
      </c>
      <c r="D1142" t="str">
        <f>_xlfn.XLOOKUP(B1142,tbl_nrc_lex_sentiment_translation[sentiment_eng],tbl_nrc_lex_sentiment_translation[sentiment_ptbr],"",0)</f>
        <v>negativo</v>
      </c>
      <c r="E1142" t="str" cm="1">
        <f t="array" ref="E1142">_xlfn.XLOOKUP(A1142,tbl_nrc_lex_word_translation[word_eng],IF(tbl_nrc_lex_word_translation[context]=0,"",tbl_nrc_lex_word_translation[context]),"",0)</f>
        <v/>
      </c>
      <c r="F1142">
        <v>0</v>
      </c>
      <c r="G1142" t="str">
        <f t="shared" si="17"/>
        <v/>
      </c>
    </row>
    <row r="1143" spans="1:7" hidden="1" x14ac:dyDescent="0.3">
      <c r="A1143" t="s">
        <v>1300</v>
      </c>
      <c r="B1143" t="s">
        <v>406</v>
      </c>
      <c r="C1143" t="str">
        <f>_xlfn.XLOOKUP(A1143,tbl_nrc_lex_word_translation[word_eng],tbl_nrc_lex_word_translation[word_ptbr],"",0)</f>
        <v>animal</v>
      </c>
      <c r="D1143" t="str">
        <f>_xlfn.XLOOKUP(B1143,tbl_nrc_lex_sentiment_translation[sentiment_eng],tbl_nrc_lex_sentiment_translation[sentiment_ptbr],"",0)</f>
        <v>medo</v>
      </c>
      <c r="E1143" t="str" cm="1">
        <f t="array" ref="E1143">_xlfn.XLOOKUP(A1143,tbl_nrc_lex_word_translation[word_eng],IF(tbl_nrc_lex_word_translation[context]=0,"",tbl_nrc_lex_word_translation[context]),"",0)</f>
        <v/>
      </c>
      <c r="F1143">
        <v>0</v>
      </c>
      <c r="G1143" t="str">
        <f t="shared" si="17"/>
        <v/>
      </c>
    </row>
    <row r="1144" spans="1:7" hidden="1" x14ac:dyDescent="0.3">
      <c r="A1144" t="s">
        <v>1300</v>
      </c>
      <c r="B1144" t="s">
        <v>830</v>
      </c>
      <c r="C1144" t="str">
        <f>_xlfn.XLOOKUP(A1144,tbl_nrc_lex_word_translation[word_eng],tbl_nrc_lex_word_translation[word_ptbr],"",0)</f>
        <v>animal</v>
      </c>
      <c r="D1144" t="str">
        <f>_xlfn.XLOOKUP(B1144,tbl_nrc_lex_sentiment_translation[sentiment_eng],tbl_nrc_lex_sentiment_translation[sentiment_ptbr],"",0)</f>
        <v>raiva</v>
      </c>
      <c r="E1144" t="str" cm="1">
        <f t="array" ref="E1144">_xlfn.XLOOKUP(A1144,tbl_nrc_lex_word_translation[word_eng],IF(tbl_nrc_lex_word_translation[context]=0,"",tbl_nrc_lex_word_translation[context]),"",0)</f>
        <v/>
      </c>
      <c r="F1144">
        <v>0</v>
      </c>
      <c r="G1144" t="str">
        <f t="shared" si="17"/>
        <v/>
      </c>
    </row>
    <row r="1145" spans="1:7" hidden="1" x14ac:dyDescent="0.3">
      <c r="A1145" t="s">
        <v>1301</v>
      </c>
      <c r="B1145" t="s">
        <v>4</v>
      </c>
      <c r="C1145" t="str">
        <f>_xlfn.XLOOKUP(A1145,tbl_nrc_lex_word_translation[word_eng],tbl_nrc_lex_word_translation[word_ptbr],"",0)</f>
        <v>bestial</v>
      </c>
      <c r="D1145" t="str">
        <f>_xlfn.XLOOKUP(B1145,tbl_nrc_lex_sentiment_translation[sentiment_eng],tbl_nrc_lex_sentiment_translation[sentiment_ptbr],"",0)</f>
        <v>negativo</v>
      </c>
      <c r="E1145" t="str" cm="1">
        <f t="array" ref="E1145">_xlfn.XLOOKUP(A1145,tbl_nrc_lex_word_translation[word_eng],IF(tbl_nrc_lex_word_translation[context]=0,"",tbl_nrc_lex_word_translation[context]),"",0)</f>
        <v/>
      </c>
      <c r="F1145">
        <v>0</v>
      </c>
      <c r="G1145" t="str">
        <f t="shared" si="17"/>
        <v/>
      </c>
    </row>
    <row r="1146" spans="1:7" hidden="1" x14ac:dyDescent="0.3">
      <c r="A1146" t="s">
        <v>1301</v>
      </c>
      <c r="B1146" t="s">
        <v>406</v>
      </c>
      <c r="C1146" t="str">
        <f>_xlfn.XLOOKUP(A1146,tbl_nrc_lex_word_translation[word_eng],tbl_nrc_lex_word_translation[word_ptbr],"",0)</f>
        <v>bestial</v>
      </c>
      <c r="D1146" t="str">
        <f>_xlfn.XLOOKUP(B1146,tbl_nrc_lex_sentiment_translation[sentiment_eng],tbl_nrc_lex_sentiment_translation[sentiment_ptbr],"",0)</f>
        <v>medo</v>
      </c>
      <c r="E1146" t="str" cm="1">
        <f t="array" ref="E1146">_xlfn.XLOOKUP(A1146,tbl_nrc_lex_word_translation[word_eng],IF(tbl_nrc_lex_word_translation[context]=0,"",tbl_nrc_lex_word_translation[context]),"",0)</f>
        <v/>
      </c>
      <c r="F1146">
        <v>0</v>
      </c>
      <c r="G1146" t="str">
        <f t="shared" si="17"/>
        <v/>
      </c>
    </row>
    <row r="1147" spans="1:7" hidden="1" x14ac:dyDescent="0.3">
      <c r="A1147" t="s">
        <v>1301</v>
      </c>
      <c r="B1147" t="s">
        <v>835</v>
      </c>
      <c r="C1147" t="str">
        <f>_xlfn.XLOOKUP(A1147,tbl_nrc_lex_word_translation[word_eng],tbl_nrc_lex_word_translation[word_ptbr],"",0)</f>
        <v>bestial</v>
      </c>
      <c r="D1147" t="str">
        <f>_xlfn.XLOOKUP(B1147,tbl_nrc_lex_sentiment_translation[sentiment_eng],tbl_nrc_lex_sentiment_translation[sentiment_ptbr],"",0)</f>
        <v>nojo</v>
      </c>
      <c r="E1147" t="str" cm="1">
        <f t="array" ref="E1147">_xlfn.XLOOKUP(A1147,tbl_nrc_lex_word_translation[word_eng],IF(tbl_nrc_lex_word_translation[context]=0,"",tbl_nrc_lex_word_translation[context]),"",0)</f>
        <v/>
      </c>
      <c r="F1147">
        <v>0</v>
      </c>
      <c r="G1147" t="str">
        <f t="shared" si="17"/>
        <v/>
      </c>
    </row>
    <row r="1148" spans="1:7" hidden="1" x14ac:dyDescent="0.3">
      <c r="A1148" t="s">
        <v>1302</v>
      </c>
      <c r="B1148" t="s">
        <v>4</v>
      </c>
      <c r="C1148" t="str">
        <f>_xlfn.XLOOKUP(A1148,tbl_nrc_lex_word_translation[word_eng],tbl_nrc_lex_word_translation[word_ptbr],"",0)</f>
        <v>surra</v>
      </c>
      <c r="D1148" t="str">
        <f>_xlfn.XLOOKUP(B1148,tbl_nrc_lex_sentiment_translation[sentiment_eng],tbl_nrc_lex_sentiment_translation[sentiment_ptbr],"",0)</f>
        <v>negativo</v>
      </c>
      <c r="E1148" t="str" cm="1">
        <f t="array" ref="E1148">_xlfn.XLOOKUP(A1148,tbl_nrc_lex_word_translation[word_eng],IF(tbl_nrc_lex_word_translation[context]=0,"",tbl_nrc_lex_word_translation[context]),"",0)</f>
        <v/>
      </c>
      <c r="F1148">
        <v>0</v>
      </c>
      <c r="G1148" t="str">
        <f t="shared" si="17"/>
        <v/>
      </c>
    </row>
    <row r="1149" spans="1:7" hidden="1" x14ac:dyDescent="0.3">
      <c r="A1149" t="s">
        <v>1302</v>
      </c>
      <c r="B1149" t="s">
        <v>829</v>
      </c>
      <c r="C1149" t="str">
        <f>_xlfn.XLOOKUP(A1149,tbl_nrc_lex_word_translation[word_eng],tbl_nrc_lex_word_translation[word_ptbr],"",0)</f>
        <v>surra</v>
      </c>
      <c r="D1149" t="str">
        <f>_xlfn.XLOOKUP(B1149,tbl_nrc_lex_sentiment_translation[sentiment_eng],tbl_nrc_lex_sentiment_translation[sentiment_ptbr],"",0)</f>
        <v>tristeza</v>
      </c>
      <c r="E1149" t="str" cm="1">
        <f t="array" ref="E1149">_xlfn.XLOOKUP(A1149,tbl_nrc_lex_word_translation[word_eng],IF(tbl_nrc_lex_word_translation[context]=0,"",tbl_nrc_lex_word_translation[context]),"",0)</f>
        <v/>
      </c>
      <c r="F1149">
        <v>0</v>
      </c>
      <c r="G1149" t="str">
        <f t="shared" si="17"/>
        <v/>
      </c>
    </row>
    <row r="1150" spans="1:7" hidden="1" x14ac:dyDescent="0.3">
      <c r="A1150" t="s">
        <v>1302</v>
      </c>
      <c r="B1150" t="s">
        <v>830</v>
      </c>
      <c r="C1150" t="str">
        <f>_xlfn.XLOOKUP(A1150,tbl_nrc_lex_word_translation[word_eng],tbl_nrc_lex_word_translation[word_ptbr],"",0)</f>
        <v>surra</v>
      </c>
      <c r="D1150" t="str">
        <f>_xlfn.XLOOKUP(B1150,tbl_nrc_lex_sentiment_translation[sentiment_eng],tbl_nrc_lex_sentiment_translation[sentiment_ptbr],"",0)</f>
        <v>raiva</v>
      </c>
      <c r="E1150" t="str" cm="1">
        <f t="array" ref="E1150">_xlfn.XLOOKUP(A1150,tbl_nrc_lex_word_translation[word_eng],IF(tbl_nrc_lex_word_translation[context]=0,"",tbl_nrc_lex_word_translation[context]),"",0)</f>
        <v/>
      </c>
      <c r="F1150">
        <v>0</v>
      </c>
      <c r="G1150" t="str">
        <f t="shared" si="17"/>
        <v/>
      </c>
    </row>
    <row r="1151" spans="1:7" hidden="1" x14ac:dyDescent="0.3">
      <c r="A1151" t="s">
        <v>1302</v>
      </c>
      <c r="B1151" t="s">
        <v>406</v>
      </c>
      <c r="C1151" t="str">
        <f>_xlfn.XLOOKUP(A1151,tbl_nrc_lex_word_translation[word_eng],tbl_nrc_lex_word_translation[word_ptbr],"",0)</f>
        <v>surra</v>
      </c>
      <c r="D1151" t="str">
        <f>_xlfn.XLOOKUP(B1151,tbl_nrc_lex_sentiment_translation[sentiment_eng],tbl_nrc_lex_sentiment_translation[sentiment_ptbr],"",0)</f>
        <v>medo</v>
      </c>
      <c r="E1151" t="str" cm="1">
        <f t="array" ref="E1151">_xlfn.XLOOKUP(A1151,tbl_nrc_lex_word_translation[word_eng],IF(tbl_nrc_lex_word_translation[context]=0,"",tbl_nrc_lex_word_translation[context]),"",0)</f>
        <v/>
      </c>
      <c r="F1151">
        <v>0</v>
      </c>
      <c r="G1151" t="str">
        <f t="shared" si="17"/>
        <v/>
      </c>
    </row>
    <row r="1152" spans="1:7" hidden="1" x14ac:dyDescent="0.3">
      <c r="A1152" t="s">
        <v>1303</v>
      </c>
      <c r="B1152" t="s">
        <v>828</v>
      </c>
      <c r="C1152" t="str">
        <f>_xlfn.XLOOKUP(A1152,tbl_nrc_lex_word_translation[word_eng],tbl_nrc_lex_word_translation[word_ptbr],"",0)</f>
        <v>embelezamento</v>
      </c>
      <c r="D1152" t="str">
        <f>_xlfn.XLOOKUP(B1152,tbl_nrc_lex_sentiment_translation[sentiment_eng],tbl_nrc_lex_sentiment_translation[sentiment_ptbr],"",0)</f>
        <v>confiança</v>
      </c>
      <c r="E1152" t="str" cm="1">
        <f t="array" ref="E1152">_xlfn.XLOOKUP(A1152,tbl_nrc_lex_word_translation[word_eng],IF(tbl_nrc_lex_word_translation[context]=0,"",tbl_nrc_lex_word_translation[context]),"",0)</f>
        <v/>
      </c>
      <c r="F1152">
        <v>0</v>
      </c>
      <c r="G1152" t="str">
        <f t="shared" si="17"/>
        <v/>
      </c>
    </row>
    <row r="1153" spans="1:7" hidden="1" x14ac:dyDescent="0.3">
      <c r="A1153" t="s">
        <v>1303</v>
      </c>
      <c r="B1153" t="s">
        <v>2</v>
      </c>
      <c r="C1153" t="str">
        <f>_xlfn.XLOOKUP(A1153,tbl_nrc_lex_word_translation[word_eng],tbl_nrc_lex_word_translation[word_ptbr],"",0)</f>
        <v>embelezamento</v>
      </c>
      <c r="D1153" t="str">
        <f>_xlfn.XLOOKUP(B1153,tbl_nrc_lex_sentiment_translation[sentiment_eng],tbl_nrc_lex_sentiment_translation[sentiment_ptbr],"",0)</f>
        <v>positivo</v>
      </c>
      <c r="E1153" t="str" cm="1">
        <f t="array" ref="E1153">_xlfn.XLOOKUP(A1153,tbl_nrc_lex_word_translation[word_eng],IF(tbl_nrc_lex_word_translation[context]=0,"",tbl_nrc_lex_word_translation[context]),"",0)</f>
        <v/>
      </c>
      <c r="F1153">
        <v>0</v>
      </c>
      <c r="G1153" t="str">
        <f t="shared" si="17"/>
        <v/>
      </c>
    </row>
    <row r="1154" spans="1:7" hidden="1" x14ac:dyDescent="0.3">
      <c r="A1154" t="s">
        <v>1303</v>
      </c>
      <c r="B1154" t="s">
        <v>852</v>
      </c>
      <c r="C1154" t="str">
        <f>_xlfn.XLOOKUP(A1154,tbl_nrc_lex_word_translation[word_eng],tbl_nrc_lex_word_translation[word_ptbr],"",0)</f>
        <v>embelezamento</v>
      </c>
      <c r="D1154" t="str">
        <f>_xlfn.XLOOKUP(B1154,tbl_nrc_lex_sentiment_translation[sentiment_eng],tbl_nrc_lex_sentiment_translation[sentiment_ptbr],"",0)</f>
        <v>alegria</v>
      </c>
      <c r="E1154" t="str" cm="1">
        <f t="array" ref="E1154">_xlfn.XLOOKUP(A1154,tbl_nrc_lex_word_translation[word_eng],IF(tbl_nrc_lex_word_translation[context]=0,"",tbl_nrc_lex_word_translation[context]),"",0)</f>
        <v/>
      </c>
      <c r="F1154">
        <v>0</v>
      </c>
      <c r="G1154" t="str">
        <f t="shared" ref="G1154:G1217" si="18">IFERROR(FIND(" ",C1154),"")</f>
        <v/>
      </c>
    </row>
    <row r="1155" spans="1:7" hidden="1" x14ac:dyDescent="0.3">
      <c r="A1155" t="s">
        <v>87</v>
      </c>
      <c r="B1155" t="s">
        <v>2</v>
      </c>
      <c r="C1155" t="str">
        <f>_xlfn.XLOOKUP(A1155,tbl_nrc_lex_word_translation[word_eng],tbl_nrc_lex_word_translation[word_ptbr],"",0)</f>
        <v>bonito</v>
      </c>
      <c r="D1155" t="str">
        <f>_xlfn.XLOOKUP(B1155,tbl_nrc_lex_sentiment_translation[sentiment_eng],tbl_nrc_lex_sentiment_translation[sentiment_ptbr],"",0)</f>
        <v>positivo</v>
      </c>
      <c r="E1155" t="str" cm="1">
        <f t="array" ref="E1155">_xlfn.XLOOKUP(A1155,tbl_nrc_lex_word_translation[word_eng],IF(tbl_nrc_lex_word_translation[context]=0,"",tbl_nrc_lex_word_translation[context]),"",0)</f>
        <v/>
      </c>
      <c r="F1155">
        <v>0</v>
      </c>
      <c r="G1155" t="str">
        <f t="shared" si="18"/>
        <v/>
      </c>
    </row>
    <row r="1156" spans="1:7" hidden="1" x14ac:dyDescent="0.3">
      <c r="A1156" t="s">
        <v>87</v>
      </c>
      <c r="B1156" t="s">
        <v>852</v>
      </c>
      <c r="C1156" t="str">
        <f>_xlfn.XLOOKUP(A1156,tbl_nrc_lex_word_translation[word_eng],tbl_nrc_lex_word_translation[word_ptbr],"",0)</f>
        <v>bonito</v>
      </c>
      <c r="D1156" t="str">
        <f>_xlfn.XLOOKUP(B1156,tbl_nrc_lex_sentiment_translation[sentiment_eng],tbl_nrc_lex_sentiment_translation[sentiment_ptbr],"",0)</f>
        <v>alegria</v>
      </c>
      <c r="E1156" t="str" cm="1">
        <f t="array" ref="E1156">_xlfn.XLOOKUP(A1156,tbl_nrc_lex_word_translation[word_eng],IF(tbl_nrc_lex_word_translation[context]=0,"",tbl_nrc_lex_word_translation[context]),"",0)</f>
        <v/>
      </c>
      <c r="F1156">
        <v>0</v>
      </c>
      <c r="G1156" t="str">
        <f t="shared" si="18"/>
        <v/>
      </c>
    </row>
    <row r="1157" spans="1:7" hidden="1" x14ac:dyDescent="0.3">
      <c r="A1157" t="s">
        <v>1304</v>
      </c>
      <c r="B1157" t="s">
        <v>2</v>
      </c>
      <c r="C1157" t="str">
        <f>_xlfn.XLOOKUP(A1157,tbl_nrc_lex_word_translation[word_eng],tbl_nrc_lex_word_translation[word_ptbr],"",0)</f>
        <v>embelezar</v>
      </c>
      <c r="D1157" t="str">
        <f>_xlfn.XLOOKUP(B1157,tbl_nrc_lex_sentiment_translation[sentiment_eng],tbl_nrc_lex_sentiment_translation[sentiment_ptbr],"",0)</f>
        <v>positivo</v>
      </c>
      <c r="E1157" t="str" cm="1">
        <f t="array" ref="E1157">_xlfn.XLOOKUP(A1157,tbl_nrc_lex_word_translation[word_eng],IF(tbl_nrc_lex_word_translation[context]=0,"",tbl_nrc_lex_word_translation[context]),"",0)</f>
        <v/>
      </c>
      <c r="F1157">
        <v>0</v>
      </c>
      <c r="G1157" t="str">
        <f t="shared" si="18"/>
        <v/>
      </c>
    </row>
    <row r="1158" spans="1:7" hidden="1" x14ac:dyDescent="0.3">
      <c r="A1158" t="s">
        <v>1304</v>
      </c>
      <c r="B1158" t="s">
        <v>852</v>
      </c>
      <c r="C1158" t="str">
        <f>_xlfn.XLOOKUP(A1158,tbl_nrc_lex_word_translation[word_eng],tbl_nrc_lex_word_translation[word_ptbr],"",0)</f>
        <v>embelezar</v>
      </c>
      <c r="D1158" t="str">
        <f>_xlfn.XLOOKUP(B1158,tbl_nrc_lex_sentiment_translation[sentiment_eng],tbl_nrc_lex_sentiment_translation[sentiment_ptbr],"",0)</f>
        <v>alegria</v>
      </c>
      <c r="E1158" t="str" cm="1">
        <f t="array" ref="E1158">_xlfn.XLOOKUP(A1158,tbl_nrc_lex_word_translation[word_eng],IF(tbl_nrc_lex_word_translation[context]=0,"",tbl_nrc_lex_word_translation[context]),"",0)</f>
        <v/>
      </c>
      <c r="F1158">
        <v>0</v>
      </c>
      <c r="G1158" t="str">
        <f t="shared" si="18"/>
        <v/>
      </c>
    </row>
    <row r="1159" spans="1:7" hidden="1" x14ac:dyDescent="0.3">
      <c r="A1159" t="s">
        <v>1305</v>
      </c>
      <c r="B1159" t="s">
        <v>2</v>
      </c>
      <c r="C1159" t="str">
        <f>_xlfn.XLOOKUP(A1159,tbl_nrc_lex_word_translation[word_eng],tbl_nrc_lex_word_translation[word_ptbr],"",0)</f>
        <v>beleza</v>
      </c>
      <c r="D1159" t="str">
        <f>_xlfn.XLOOKUP(B1159,tbl_nrc_lex_sentiment_translation[sentiment_eng],tbl_nrc_lex_sentiment_translation[sentiment_ptbr],"",0)</f>
        <v>positivo</v>
      </c>
      <c r="E1159" t="str" cm="1">
        <f t="array" ref="E1159">_xlfn.XLOOKUP(A1159,tbl_nrc_lex_word_translation[word_eng],IF(tbl_nrc_lex_word_translation[context]=0,"",tbl_nrc_lex_word_translation[context]),"",0)</f>
        <v/>
      </c>
      <c r="F1159">
        <v>0</v>
      </c>
      <c r="G1159" t="str">
        <f t="shared" si="18"/>
        <v/>
      </c>
    </row>
    <row r="1160" spans="1:7" hidden="1" x14ac:dyDescent="0.3">
      <c r="A1160" t="s">
        <v>1305</v>
      </c>
      <c r="B1160" t="s">
        <v>852</v>
      </c>
      <c r="C1160" t="str">
        <f>_xlfn.XLOOKUP(A1160,tbl_nrc_lex_word_translation[word_eng],tbl_nrc_lex_word_translation[word_ptbr],"",0)</f>
        <v>beleza</v>
      </c>
      <c r="D1160" t="str">
        <f>_xlfn.XLOOKUP(B1160,tbl_nrc_lex_sentiment_translation[sentiment_eng],tbl_nrc_lex_sentiment_translation[sentiment_ptbr],"",0)</f>
        <v>alegria</v>
      </c>
      <c r="E1160" t="str" cm="1">
        <f t="array" ref="E1160">_xlfn.XLOOKUP(A1160,tbl_nrc_lex_word_translation[word_eng],IF(tbl_nrc_lex_word_translation[context]=0,"",tbl_nrc_lex_word_translation[context]),"",0)</f>
        <v/>
      </c>
      <c r="F1160">
        <v>0</v>
      </c>
      <c r="G1160" t="str">
        <f t="shared" si="18"/>
        <v/>
      </c>
    </row>
    <row r="1161" spans="1:7" hidden="1" x14ac:dyDescent="0.3">
      <c r="A1161" t="s">
        <v>1306</v>
      </c>
      <c r="B1161" t="s">
        <v>828</v>
      </c>
      <c r="C1161" t="str">
        <f>_xlfn.XLOOKUP(A1161,tbl_nrc_lex_word_translation[word_eng],tbl_nrc_lex_word_translation[word_ptbr],"",0)</f>
        <v>base</v>
      </c>
      <c r="D1161" t="str">
        <f>_xlfn.XLOOKUP(B1161,tbl_nrc_lex_sentiment_translation[sentiment_eng],tbl_nrc_lex_sentiment_translation[sentiment_ptbr],"",0)</f>
        <v>confiança</v>
      </c>
      <c r="E1161" t="str" cm="1">
        <f t="array" ref="E1161">_xlfn.XLOOKUP(A1161,tbl_nrc_lex_word_translation[word_eng],IF(tbl_nrc_lex_word_translation[context]=0,"",tbl_nrc_lex_word_translation[context]),"",0)</f>
        <v/>
      </c>
      <c r="F1161">
        <v>0</v>
      </c>
      <c r="G1161" t="str">
        <f t="shared" si="18"/>
        <v/>
      </c>
    </row>
    <row r="1162" spans="1:7" hidden="1" x14ac:dyDescent="0.3">
      <c r="A1162" t="s">
        <v>1306</v>
      </c>
      <c r="B1162" t="s">
        <v>2</v>
      </c>
      <c r="C1162" t="str">
        <f>_xlfn.XLOOKUP(A1162,tbl_nrc_lex_word_translation[word_eng],tbl_nrc_lex_word_translation[word_ptbr],"",0)</f>
        <v>base</v>
      </c>
      <c r="D1162" t="str">
        <f>_xlfn.XLOOKUP(B1162,tbl_nrc_lex_sentiment_translation[sentiment_eng],tbl_nrc_lex_sentiment_translation[sentiment_ptbr],"",0)</f>
        <v>positivo</v>
      </c>
      <c r="E1162" t="str" cm="1">
        <f t="array" ref="E1162">_xlfn.XLOOKUP(A1162,tbl_nrc_lex_word_translation[word_eng],IF(tbl_nrc_lex_word_translation[context]=0,"",tbl_nrc_lex_word_translation[context]),"",0)</f>
        <v/>
      </c>
      <c r="F1162">
        <v>0</v>
      </c>
      <c r="G1162" t="str">
        <f t="shared" si="18"/>
        <v/>
      </c>
    </row>
    <row r="1163" spans="1:7" hidden="1" x14ac:dyDescent="0.3">
      <c r="A1163" t="s">
        <v>1307</v>
      </c>
      <c r="B1163" t="s">
        <v>406</v>
      </c>
      <c r="C1163" t="str">
        <f>_xlfn.XLOOKUP(A1163,tbl_nrc_lex_word_translation[word_eng],tbl_nrc_lex_word_translation[word_ptbr],"",0)</f>
        <v>abelha</v>
      </c>
      <c r="D1163" t="str">
        <f>_xlfn.XLOOKUP(B1163,tbl_nrc_lex_sentiment_translation[sentiment_eng],tbl_nrc_lex_sentiment_translation[sentiment_ptbr],"",0)</f>
        <v>medo</v>
      </c>
      <c r="E1163" t="str" cm="1">
        <f t="array" ref="E1163">_xlfn.XLOOKUP(A1163,tbl_nrc_lex_word_translation[word_eng],IF(tbl_nrc_lex_word_translation[context]=0,"",tbl_nrc_lex_word_translation[context]),"",0)</f>
        <v/>
      </c>
      <c r="F1163">
        <v>0</v>
      </c>
      <c r="G1163" t="str">
        <f t="shared" si="18"/>
        <v/>
      </c>
    </row>
    <row r="1164" spans="1:7" hidden="1" x14ac:dyDescent="0.3">
      <c r="A1164" t="s">
        <v>1307</v>
      </c>
      <c r="B1164" t="s">
        <v>830</v>
      </c>
      <c r="C1164" t="str">
        <f>_xlfn.XLOOKUP(A1164,tbl_nrc_lex_word_translation[word_eng],tbl_nrc_lex_word_translation[word_ptbr],"",0)</f>
        <v>abelha</v>
      </c>
      <c r="D1164" t="str">
        <f>_xlfn.XLOOKUP(B1164,tbl_nrc_lex_sentiment_translation[sentiment_eng],tbl_nrc_lex_sentiment_translation[sentiment_ptbr],"",0)</f>
        <v>raiva</v>
      </c>
      <c r="E1164" t="str" cm="1">
        <f t="array" ref="E1164">_xlfn.XLOOKUP(A1164,tbl_nrc_lex_word_translation[word_eng],IF(tbl_nrc_lex_word_translation[context]=0,"",tbl_nrc_lex_word_translation[context]),"",0)</f>
        <v/>
      </c>
      <c r="F1164">
        <v>0</v>
      </c>
      <c r="G1164" t="str">
        <f t="shared" si="18"/>
        <v/>
      </c>
    </row>
    <row r="1165" spans="1:7" hidden="1" x14ac:dyDescent="0.3">
      <c r="A1165" t="s">
        <v>1308</v>
      </c>
      <c r="B1165" t="s">
        <v>2</v>
      </c>
      <c r="C1165" t="str">
        <f>_xlfn.XLOOKUP(A1165,tbl_nrc_lex_word_translation[word_eng],tbl_nrc_lex_word_translation[word_ptbr],"",0)</f>
        <v>cerveja</v>
      </c>
      <c r="D1165" t="str">
        <f>_xlfn.XLOOKUP(B1165,tbl_nrc_lex_sentiment_translation[sentiment_eng],tbl_nrc_lex_sentiment_translation[sentiment_ptbr],"",0)</f>
        <v>positivo</v>
      </c>
      <c r="E1165" t="str" cm="1">
        <f t="array" ref="E1165">_xlfn.XLOOKUP(A1165,tbl_nrc_lex_word_translation[word_eng],IF(tbl_nrc_lex_word_translation[context]=0,"",tbl_nrc_lex_word_translation[context]),"",0)</f>
        <v/>
      </c>
      <c r="F1165">
        <v>0</v>
      </c>
      <c r="G1165" t="str">
        <f t="shared" si="18"/>
        <v/>
      </c>
    </row>
    <row r="1166" spans="1:7" hidden="1" x14ac:dyDescent="0.3">
      <c r="A1166" t="s">
        <v>1308</v>
      </c>
      <c r="B1166" t="s">
        <v>852</v>
      </c>
      <c r="C1166" t="str">
        <f>_xlfn.XLOOKUP(A1166,tbl_nrc_lex_word_translation[word_eng],tbl_nrc_lex_word_translation[word_ptbr],"",0)</f>
        <v>cerveja</v>
      </c>
      <c r="D1166" t="str">
        <f>_xlfn.XLOOKUP(B1166,tbl_nrc_lex_sentiment_translation[sentiment_eng],tbl_nrc_lex_sentiment_translation[sentiment_ptbr],"",0)</f>
        <v>alegria</v>
      </c>
      <c r="E1166" t="str" cm="1">
        <f t="array" ref="E1166">_xlfn.XLOOKUP(A1166,tbl_nrc_lex_word_translation[word_eng],IF(tbl_nrc_lex_word_translation[context]=0,"",tbl_nrc_lex_word_translation[context]),"",0)</f>
        <v/>
      </c>
      <c r="F1166">
        <v>0</v>
      </c>
      <c r="G1166" t="str">
        <f t="shared" si="18"/>
        <v/>
      </c>
    </row>
    <row r="1167" spans="1:7" hidden="1" x14ac:dyDescent="0.3">
      <c r="A1167" t="s">
        <v>1309</v>
      </c>
      <c r="B1167" t="s">
        <v>4</v>
      </c>
      <c r="C1167" t="str">
        <f>_xlfn.XLOOKUP(A1167,tbl_nrc_lex_word_translation[word_eng],tbl_nrc_lex_word_translation[word_ptbr],"",0)</f>
        <v>acontecer</v>
      </c>
      <c r="D1167" t="str">
        <f>_xlfn.XLOOKUP(B1167,tbl_nrc_lex_sentiment_translation[sentiment_eng],tbl_nrc_lex_sentiment_translation[sentiment_ptbr],"",0)</f>
        <v>negativo</v>
      </c>
      <c r="E1167" t="str" cm="1">
        <f t="array" ref="E1167">_xlfn.XLOOKUP(A1167,tbl_nrc_lex_word_translation[word_eng],IF(tbl_nrc_lex_word_translation[context]=0,"",tbl_nrc_lex_word_translation[context]),"",0)</f>
        <v/>
      </c>
      <c r="F1167">
        <v>0</v>
      </c>
      <c r="G1167" t="str">
        <f t="shared" si="18"/>
        <v/>
      </c>
    </row>
    <row r="1168" spans="1:7" hidden="1" x14ac:dyDescent="0.3">
      <c r="A1168" t="s">
        <v>1310</v>
      </c>
      <c r="B1168" t="s">
        <v>2</v>
      </c>
      <c r="C1168" t="str">
        <f>_xlfn.XLOOKUP(A1168,tbl_nrc_lex_word_translation[word_eng],tbl_nrc_lex_word_translation[word_ptbr],"",0)</f>
        <v>digna</v>
      </c>
      <c r="D1168" t="str">
        <f>_xlfn.XLOOKUP(B1168,tbl_nrc_lex_sentiment_translation[sentiment_eng],tbl_nrc_lex_sentiment_translation[sentiment_ptbr],"",0)</f>
        <v>positivo</v>
      </c>
      <c r="E1168" t="str" cm="1">
        <f t="array" ref="E1168">_xlfn.XLOOKUP(A1168,tbl_nrc_lex_word_translation[word_eng],IF(tbl_nrc_lex_word_translation[context]=0,"",tbl_nrc_lex_word_translation[context]),"",0)</f>
        <v/>
      </c>
      <c r="F1168">
        <v>0</v>
      </c>
      <c r="G1168" t="str">
        <f t="shared" si="18"/>
        <v/>
      </c>
    </row>
    <row r="1169" spans="1:7" hidden="1" x14ac:dyDescent="0.3">
      <c r="A1169" t="s">
        <v>1311</v>
      </c>
      <c r="B1169" t="s">
        <v>828</v>
      </c>
      <c r="C1169" t="str">
        <f>_xlfn.XLOOKUP(A1169,tbl_nrc_lex_word_translation[word_eng],tbl_nrc_lex_word_translation[word_ptbr],"",0)</f>
        <v>amizade</v>
      </c>
      <c r="D1169" t="str">
        <f>_xlfn.XLOOKUP(B1169,tbl_nrc_lex_sentiment_translation[sentiment_eng],tbl_nrc_lex_sentiment_translation[sentiment_ptbr],"",0)</f>
        <v>confiança</v>
      </c>
      <c r="E1169" t="str" cm="1">
        <f t="array" ref="E1169">_xlfn.XLOOKUP(A1169,tbl_nrc_lex_word_translation[word_eng],IF(tbl_nrc_lex_word_translation[context]=0,"",tbl_nrc_lex_word_translation[context]),"",0)</f>
        <v/>
      </c>
      <c r="F1169">
        <v>0</v>
      </c>
      <c r="G1169" t="str">
        <f t="shared" si="18"/>
        <v/>
      </c>
    </row>
    <row r="1170" spans="1:7" hidden="1" x14ac:dyDescent="0.3">
      <c r="A1170" t="s">
        <v>1311</v>
      </c>
      <c r="B1170" t="s">
        <v>2</v>
      </c>
      <c r="C1170" t="str">
        <f>_xlfn.XLOOKUP(A1170,tbl_nrc_lex_word_translation[word_eng],tbl_nrc_lex_word_translation[word_ptbr],"",0)</f>
        <v>amizade</v>
      </c>
      <c r="D1170" t="str">
        <f>_xlfn.XLOOKUP(B1170,tbl_nrc_lex_sentiment_translation[sentiment_eng],tbl_nrc_lex_sentiment_translation[sentiment_ptbr],"",0)</f>
        <v>positivo</v>
      </c>
      <c r="E1170" t="str" cm="1">
        <f t="array" ref="E1170">_xlfn.XLOOKUP(A1170,tbl_nrc_lex_word_translation[word_eng],IF(tbl_nrc_lex_word_translation[context]=0,"",tbl_nrc_lex_word_translation[context]),"",0)</f>
        <v/>
      </c>
      <c r="F1170">
        <v>0</v>
      </c>
      <c r="G1170" t="str">
        <f t="shared" si="18"/>
        <v/>
      </c>
    </row>
    <row r="1171" spans="1:7" hidden="1" x14ac:dyDescent="0.3">
      <c r="A1171" t="s">
        <v>1311</v>
      </c>
      <c r="B1171" t="s">
        <v>852</v>
      </c>
      <c r="C1171" t="str">
        <f>_xlfn.XLOOKUP(A1171,tbl_nrc_lex_word_translation[word_eng],tbl_nrc_lex_word_translation[word_ptbr],"",0)</f>
        <v>amizade</v>
      </c>
      <c r="D1171" t="str">
        <f>_xlfn.XLOOKUP(B1171,tbl_nrc_lex_sentiment_translation[sentiment_eng],tbl_nrc_lex_sentiment_translation[sentiment_ptbr],"",0)</f>
        <v>alegria</v>
      </c>
      <c r="E1171" t="str" cm="1">
        <f t="array" ref="E1171">_xlfn.XLOOKUP(A1171,tbl_nrc_lex_word_translation[word_eng],IF(tbl_nrc_lex_word_translation[context]=0,"",tbl_nrc_lex_word_translation[context]),"",0)</f>
        <v/>
      </c>
      <c r="F1171">
        <v>0</v>
      </c>
      <c r="G1171" t="str">
        <f t="shared" si="18"/>
        <v/>
      </c>
    </row>
    <row r="1172" spans="1:7" hidden="1" x14ac:dyDescent="0.3">
      <c r="A1172" t="s">
        <v>1312</v>
      </c>
      <c r="B1172" t="s">
        <v>829</v>
      </c>
      <c r="C1172" t="str">
        <f>_xlfn.XLOOKUP(A1172,tbl_nrc_lex_word_translation[word_eng],tbl_nrc_lex_word_translation[word_ptbr],"",0)</f>
        <v>implorar</v>
      </c>
      <c r="D1172" t="str">
        <f>_xlfn.XLOOKUP(B1172,tbl_nrc_lex_sentiment_translation[sentiment_eng],tbl_nrc_lex_sentiment_translation[sentiment_ptbr],"",0)</f>
        <v>tristeza</v>
      </c>
      <c r="E1172" t="str" cm="1">
        <f t="array" ref="E1172">_xlfn.XLOOKUP(A1172,tbl_nrc_lex_word_translation[word_eng],IF(tbl_nrc_lex_word_translation[context]=0,"",tbl_nrc_lex_word_translation[context]),"",0)</f>
        <v/>
      </c>
      <c r="F1172">
        <v>0</v>
      </c>
      <c r="G1172" t="str">
        <f t="shared" si="18"/>
        <v/>
      </c>
    </row>
    <row r="1173" spans="1:7" hidden="1" x14ac:dyDescent="0.3">
      <c r="A1173" t="s">
        <v>1312</v>
      </c>
      <c r="B1173" t="s">
        <v>4</v>
      </c>
      <c r="C1173" t="str">
        <f>_xlfn.XLOOKUP(A1173,tbl_nrc_lex_word_translation[word_eng],tbl_nrc_lex_word_translation[word_ptbr],"",0)</f>
        <v>implorar</v>
      </c>
      <c r="D1173" t="str">
        <f>_xlfn.XLOOKUP(B1173,tbl_nrc_lex_sentiment_translation[sentiment_eng],tbl_nrc_lex_sentiment_translation[sentiment_ptbr],"",0)</f>
        <v>negativo</v>
      </c>
      <c r="E1173" t="str" cm="1">
        <f t="array" ref="E1173">_xlfn.XLOOKUP(A1173,tbl_nrc_lex_word_translation[word_eng],IF(tbl_nrc_lex_word_translation[context]=0,"",tbl_nrc_lex_word_translation[context]),"",0)</f>
        <v/>
      </c>
      <c r="F1173">
        <v>0</v>
      </c>
      <c r="G1173" t="str">
        <f t="shared" si="18"/>
        <v/>
      </c>
    </row>
    <row r="1174" spans="1:7" hidden="1" x14ac:dyDescent="0.3">
      <c r="A1174" t="s">
        <v>1313</v>
      </c>
      <c r="B1174" t="s">
        <v>829</v>
      </c>
      <c r="C1174" t="str">
        <f>_xlfn.XLOOKUP(A1174,tbl_nrc_lex_word_translation[word_eng],tbl_nrc_lex_word_translation[word_ptbr],"",0)</f>
        <v>mendigo</v>
      </c>
      <c r="D1174" t="str">
        <f>_xlfn.XLOOKUP(B1174,tbl_nrc_lex_sentiment_translation[sentiment_eng],tbl_nrc_lex_sentiment_translation[sentiment_ptbr],"",0)</f>
        <v>tristeza</v>
      </c>
      <c r="E1174" t="str" cm="1">
        <f t="array" ref="E1174">_xlfn.XLOOKUP(A1174,tbl_nrc_lex_word_translation[word_eng],IF(tbl_nrc_lex_word_translation[context]=0,"",tbl_nrc_lex_word_translation[context]),"",0)</f>
        <v/>
      </c>
      <c r="F1174">
        <v>0</v>
      </c>
      <c r="G1174" t="str">
        <f t="shared" si="18"/>
        <v/>
      </c>
    </row>
    <row r="1175" spans="1:7" hidden="1" x14ac:dyDescent="0.3">
      <c r="A1175" t="s">
        <v>1313</v>
      </c>
      <c r="B1175" t="s">
        <v>4</v>
      </c>
      <c r="C1175" t="str">
        <f>_xlfn.XLOOKUP(A1175,tbl_nrc_lex_word_translation[word_eng],tbl_nrc_lex_word_translation[word_ptbr],"",0)</f>
        <v>mendigo</v>
      </c>
      <c r="D1175" t="str">
        <f>_xlfn.XLOOKUP(B1175,tbl_nrc_lex_sentiment_translation[sentiment_eng],tbl_nrc_lex_sentiment_translation[sentiment_ptbr],"",0)</f>
        <v>negativo</v>
      </c>
      <c r="E1175" t="str" cm="1">
        <f t="array" ref="E1175">_xlfn.XLOOKUP(A1175,tbl_nrc_lex_word_translation[word_eng],IF(tbl_nrc_lex_word_translation[context]=0,"",tbl_nrc_lex_word_translation[context]),"",0)</f>
        <v/>
      </c>
      <c r="F1175">
        <v>0</v>
      </c>
      <c r="G1175" t="str">
        <f t="shared" si="18"/>
        <v/>
      </c>
    </row>
    <row r="1176" spans="1:7" hidden="1" x14ac:dyDescent="0.3">
      <c r="A1176" t="s">
        <v>1314</v>
      </c>
      <c r="B1176" t="s">
        <v>4</v>
      </c>
      <c r="C1176" t="str">
        <f>_xlfn.XLOOKUP(A1176,tbl_nrc_lex_word_translation[word_eng],tbl_nrc_lex_word_translation[word_ptbr],"",0)</f>
        <v>implorando</v>
      </c>
      <c r="D1176" t="str">
        <f>_xlfn.XLOOKUP(B1176,tbl_nrc_lex_sentiment_translation[sentiment_eng],tbl_nrc_lex_sentiment_translation[sentiment_ptbr],"",0)</f>
        <v>negativo</v>
      </c>
      <c r="E1176" t="str" cm="1">
        <f t="array" ref="E1176">_xlfn.XLOOKUP(A1176,tbl_nrc_lex_word_translation[word_eng],IF(tbl_nrc_lex_word_translation[context]=0,"",tbl_nrc_lex_word_translation[context]),"",0)</f>
        <v/>
      </c>
      <c r="F1176">
        <v>0</v>
      </c>
      <c r="G1176" t="str">
        <f t="shared" si="18"/>
        <v/>
      </c>
    </row>
    <row r="1177" spans="1:7" hidden="1" x14ac:dyDescent="0.3">
      <c r="A1177" t="s">
        <v>1315</v>
      </c>
      <c r="B1177" t="s">
        <v>60</v>
      </c>
      <c r="C1177" t="str">
        <f>_xlfn.XLOOKUP(A1177,tbl_nrc_lex_word_translation[word_eng],tbl_nrc_lex_word_translation[word_ptbr],"",0)</f>
        <v>começou</v>
      </c>
      <c r="D1177" t="str">
        <f>_xlfn.XLOOKUP(B1177,tbl_nrc_lex_sentiment_translation[sentiment_eng],tbl_nrc_lex_sentiment_translation[sentiment_ptbr],"",0)</f>
        <v>antecipação</v>
      </c>
      <c r="E1177" t="str" cm="1">
        <f t="array" ref="E1177">_xlfn.XLOOKUP(A1177,tbl_nrc_lex_word_translation[word_eng],IF(tbl_nrc_lex_word_translation[context]=0,"",tbl_nrc_lex_word_translation[context]),"",0)</f>
        <v/>
      </c>
      <c r="F1177">
        <v>0</v>
      </c>
      <c r="G1177" t="str">
        <f t="shared" si="18"/>
        <v/>
      </c>
    </row>
    <row r="1178" spans="1:7" hidden="1" x14ac:dyDescent="0.3">
      <c r="A1178" t="s">
        <v>1316</v>
      </c>
      <c r="B1178" t="s">
        <v>4</v>
      </c>
      <c r="C1178" t="str">
        <f>_xlfn.XLOOKUP(A1178,tbl_nrc_lex_word_translation[word_eng],tbl_nrc_lex_word_translation[word_ptbr],"",0)</f>
        <v/>
      </c>
      <c r="D1178" t="str">
        <f>_xlfn.XLOOKUP(B1178,tbl_nrc_lex_sentiment_translation[sentiment_eng],tbl_nrc_lex_sentiment_translation[sentiment_ptbr],"",0)</f>
        <v>negativo</v>
      </c>
      <c r="E1178" t="str" cm="1">
        <f t="array" ref="E1178">_xlfn.XLOOKUP(A1178,tbl_nrc_lex_word_translation[word_eng],IF(tbl_nrc_lex_word_translation[context]=0,"",tbl_nrc_lex_word_translation[context]),"",0)</f>
        <v/>
      </c>
      <c r="F1178">
        <v>0</v>
      </c>
      <c r="G1178" t="str">
        <f t="shared" si="18"/>
        <v/>
      </c>
    </row>
    <row r="1179" spans="1:7" hidden="1" x14ac:dyDescent="0.3">
      <c r="A1179" t="s">
        <v>1316</v>
      </c>
      <c r="B1179" t="s">
        <v>406</v>
      </c>
      <c r="C1179" t="str">
        <f>_xlfn.XLOOKUP(A1179,tbl_nrc_lex_word_translation[word_eng],tbl_nrc_lex_word_translation[word_ptbr],"",0)</f>
        <v/>
      </c>
      <c r="D1179" t="str">
        <f>_xlfn.XLOOKUP(B1179,tbl_nrc_lex_sentiment_translation[sentiment_eng],tbl_nrc_lex_sentiment_translation[sentiment_ptbr],"",0)</f>
        <v>medo</v>
      </c>
      <c r="E1179" t="str" cm="1">
        <f t="array" ref="E1179">_xlfn.XLOOKUP(A1179,tbl_nrc_lex_word_translation[word_eng],IF(tbl_nrc_lex_word_translation[context]=0,"",tbl_nrc_lex_word_translation[context]),"",0)</f>
        <v/>
      </c>
      <c r="F1179">
        <v>0</v>
      </c>
      <c r="G1179" t="str">
        <f t="shared" si="18"/>
        <v/>
      </c>
    </row>
    <row r="1180" spans="1:7" hidden="1" x14ac:dyDescent="0.3">
      <c r="A1180" t="s">
        <v>1317</v>
      </c>
      <c r="B1180" t="s">
        <v>4</v>
      </c>
      <c r="C1180" t="str">
        <f>_xlfn.XLOOKUP(A1180,tbl_nrc_lex_word_translation[word_eng],tbl_nrc_lex_word_translation[word_ptbr],"",0)</f>
        <v>obrigações</v>
      </c>
      <c r="D1180" t="str">
        <f>_xlfn.XLOOKUP(B1180,tbl_nrc_lex_sentiment_translation[sentiment_eng],tbl_nrc_lex_sentiment_translation[sentiment_ptbr],"",0)</f>
        <v>negativo</v>
      </c>
      <c r="E1180" t="str" cm="1">
        <f t="array" ref="E1180">_xlfn.XLOOKUP(A1180,tbl_nrc_lex_word_translation[word_eng],IF(tbl_nrc_lex_word_translation[context]=0,"",tbl_nrc_lex_word_translation[context]),"",0)</f>
        <v/>
      </c>
      <c r="F1180">
        <v>0</v>
      </c>
      <c r="G1180" t="str">
        <f t="shared" si="18"/>
        <v/>
      </c>
    </row>
    <row r="1181" spans="1:7" hidden="1" x14ac:dyDescent="0.3">
      <c r="A1181" t="s">
        <v>1318</v>
      </c>
      <c r="B1181" t="s">
        <v>4</v>
      </c>
      <c r="C1181" t="str">
        <f>_xlfn.XLOOKUP(A1181,tbl_nrc_lex_word_translation[word_eng],tbl_nrc_lex_word_translation[word_ptbr],"",0)</f>
        <v>tardio</v>
      </c>
      <c r="D1181" t="str">
        <f>_xlfn.XLOOKUP(B1181,tbl_nrc_lex_sentiment_translation[sentiment_eng],tbl_nrc_lex_sentiment_translation[sentiment_ptbr],"",0)</f>
        <v>negativo</v>
      </c>
      <c r="E1181" t="str" cm="1">
        <f t="array" ref="E1181">_xlfn.XLOOKUP(A1181,tbl_nrc_lex_word_translation[word_eng],IF(tbl_nrc_lex_word_translation[context]=0,"",tbl_nrc_lex_word_translation[context]),"",0)</f>
        <v/>
      </c>
      <c r="F1181">
        <v>0</v>
      </c>
      <c r="G1181" t="str">
        <f t="shared" si="18"/>
        <v/>
      </c>
    </row>
    <row r="1182" spans="1:7" hidden="1" x14ac:dyDescent="0.3">
      <c r="A1182" t="s">
        <v>88</v>
      </c>
      <c r="B1182" t="s">
        <v>828</v>
      </c>
      <c r="C1182" t="str">
        <f>_xlfn.XLOOKUP(A1182,tbl_nrc_lex_word_translation[word_eng],tbl_nrc_lex_word_translation[word_ptbr],"",0)</f>
        <v>acreditava</v>
      </c>
      <c r="D1182" t="str">
        <f>_xlfn.XLOOKUP(B1182,tbl_nrc_lex_sentiment_translation[sentiment_eng],tbl_nrc_lex_sentiment_translation[sentiment_ptbr],"",0)</f>
        <v>confiança</v>
      </c>
      <c r="E1182" t="str" cm="1">
        <f t="array" ref="E1182">_xlfn.XLOOKUP(A1182,tbl_nrc_lex_word_translation[word_eng],IF(tbl_nrc_lex_word_translation[context]=0,"",tbl_nrc_lex_word_translation[context]),"",0)</f>
        <v/>
      </c>
      <c r="F1182">
        <v>0</v>
      </c>
      <c r="G1182" t="str">
        <f t="shared" si="18"/>
        <v/>
      </c>
    </row>
    <row r="1183" spans="1:7" hidden="1" x14ac:dyDescent="0.3">
      <c r="A1183" t="s">
        <v>1319</v>
      </c>
      <c r="B1183" t="s">
        <v>828</v>
      </c>
      <c r="C1183" t="str">
        <f>_xlfn.XLOOKUP(A1183,tbl_nrc_lex_word_translation[word_eng],tbl_nrc_lex_word_translation[word_ptbr],"",0)</f>
        <v>crente</v>
      </c>
      <c r="D1183" t="str">
        <f>_xlfn.XLOOKUP(B1183,tbl_nrc_lex_sentiment_translation[sentiment_eng],tbl_nrc_lex_sentiment_translation[sentiment_ptbr],"",0)</f>
        <v>confiança</v>
      </c>
      <c r="E1183" t="str" cm="1">
        <f t="array" ref="E1183">_xlfn.XLOOKUP(A1183,tbl_nrc_lex_word_translation[word_eng],IF(tbl_nrc_lex_word_translation[context]=0,"",tbl_nrc_lex_word_translation[context]),"",0)</f>
        <v/>
      </c>
      <c r="F1183">
        <v>0</v>
      </c>
      <c r="G1183" t="str">
        <f t="shared" si="18"/>
        <v/>
      </c>
    </row>
    <row r="1184" spans="1:7" hidden="1" x14ac:dyDescent="0.3">
      <c r="A1184" t="s">
        <v>89</v>
      </c>
      <c r="B1184" t="s">
        <v>828</v>
      </c>
      <c r="C1184" t="str">
        <f>_xlfn.XLOOKUP(A1184,tbl_nrc_lex_word_translation[word_eng],tbl_nrc_lex_word_translation[word_ptbr],"",0)</f>
        <v>acreditar</v>
      </c>
      <c r="D1184" t="str">
        <f>_xlfn.XLOOKUP(B1184,tbl_nrc_lex_sentiment_translation[sentiment_eng],tbl_nrc_lex_sentiment_translation[sentiment_ptbr],"",0)</f>
        <v>confiança</v>
      </c>
      <c r="E1184" t="str" cm="1">
        <f t="array" ref="E1184">_xlfn.XLOOKUP(A1184,tbl_nrc_lex_word_translation[word_eng],IF(tbl_nrc_lex_word_translation[context]=0,"",tbl_nrc_lex_word_translation[context]),"",0)</f>
        <v/>
      </c>
      <c r="F1184">
        <v>0</v>
      </c>
      <c r="G1184" t="str">
        <f t="shared" si="18"/>
        <v/>
      </c>
    </row>
    <row r="1185" spans="1:7" hidden="1" x14ac:dyDescent="0.3">
      <c r="A1185" t="s">
        <v>89</v>
      </c>
      <c r="B1185" t="s">
        <v>2</v>
      </c>
      <c r="C1185" t="str">
        <f>_xlfn.XLOOKUP(A1185,tbl_nrc_lex_word_translation[word_eng],tbl_nrc_lex_word_translation[word_ptbr],"",0)</f>
        <v>acreditar</v>
      </c>
      <c r="D1185" t="str">
        <f>_xlfn.XLOOKUP(B1185,tbl_nrc_lex_sentiment_translation[sentiment_eng],tbl_nrc_lex_sentiment_translation[sentiment_ptbr],"",0)</f>
        <v>positivo</v>
      </c>
      <c r="E1185" t="str" cm="1">
        <f t="array" ref="E1185">_xlfn.XLOOKUP(A1185,tbl_nrc_lex_word_translation[word_eng],IF(tbl_nrc_lex_word_translation[context]=0,"",tbl_nrc_lex_word_translation[context]),"",0)</f>
        <v/>
      </c>
      <c r="F1185">
        <v>0</v>
      </c>
      <c r="G1185" t="str">
        <f t="shared" si="18"/>
        <v/>
      </c>
    </row>
    <row r="1186" spans="1:7" hidden="1" x14ac:dyDescent="0.3">
      <c r="A1186" t="s">
        <v>1320</v>
      </c>
      <c r="B1186" t="s">
        <v>4</v>
      </c>
      <c r="C1186" t="str">
        <f>_xlfn.XLOOKUP(A1186,tbl_nrc_lex_word_translation[word_eng],tbl_nrc_lex_word_translation[word_ptbr],"",0)</f>
        <v>menosprezar</v>
      </c>
      <c r="D1186" t="str">
        <f>_xlfn.XLOOKUP(B1186,tbl_nrc_lex_sentiment_translation[sentiment_eng],tbl_nrc_lex_sentiment_translation[sentiment_ptbr],"",0)</f>
        <v>negativo</v>
      </c>
      <c r="E1186" t="str" cm="1">
        <f t="array" ref="E1186">_xlfn.XLOOKUP(A1186,tbl_nrc_lex_word_translation[word_eng],IF(tbl_nrc_lex_word_translation[context]=0,"",tbl_nrc_lex_word_translation[context]),"",0)</f>
        <v/>
      </c>
      <c r="F1186">
        <v>0</v>
      </c>
      <c r="G1186" t="str">
        <f t="shared" si="18"/>
        <v/>
      </c>
    </row>
    <row r="1187" spans="1:7" hidden="1" x14ac:dyDescent="0.3">
      <c r="A1187" t="s">
        <v>1320</v>
      </c>
      <c r="B1187" t="s">
        <v>829</v>
      </c>
      <c r="C1187" t="str">
        <f>_xlfn.XLOOKUP(A1187,tbl_nrc_lex_word_translation[word_eng],tbl_nrc_lex_word_translation[word_ptbr],"",0)</f>
        <v>menosprezar</v>
      </c>
      <c r="D1187" t="str">
        <f>_xlfn.XLOOKUP(B1187,tbl_nrc_lex_sentiment_translation[sentiment_eng],tbl_nrc_lex_sentiment_translation[sentiment_ptbr],"",0)</f>
        <v>tristeza</v>
      </c>
      <c r="E1187" t="str" cm="1">
        <f t="array" ref="E1187">_xlfn.XLOOKUP(A1187,tbl_nrc_lex_word_translation[word_eng],IF(tbl_nrc_lex_word_translation[context]=0,"",tbl_nrc_lex_word_translation[context]),"",0)</f>
        <v/>
      </c>
      <c r="F1187">
        <v>0</v>
      </c>
      <c r="G1187" t="str">
        <f t="shared" si="18"/>
        <v/>
      </c>
    </row>
    <row r="1188" spans="1:7" hidden="1" x14ac:dyDescent="0.3">
      <c r="A1188" t="s">
        <v>1320</v>
      </c>
      <c r="B1188" t="s">
        <v>406</v>
      </c>
      <c r="C1188" t="str">
        <f>_xlfn.XLOOKUP(A1188,tbl_nrc_lex_word_translation[word_eng],tbl_nrc_lex_word_translation[word_ptbr],"",0)</f>
        <v>menosprezar</v>
      </c>
      <c r="D1188" t="str">
        <f>_xlfn.XLOOKUP(B1188,tbl_nrc_lex_sentiment_translation[sentiment_eng],tbl_nrc_lex_sentiment_translation[sentiment_ptbr],"",0)</f>
        <v>medo</v>
      </c>
      <c r="E1188" t="str" cm="1">
        <f t="array" ref="E1188">_xlfn.XLOOKUP(A1188,tbl_nrc_lex_word_translation[word_eng],IF(tbl_nrc_lex_word_translation[context]=0,"",tbl_nrc_lex_word_translation[context]),"",0)</f>
        <v/>
      </c>
      <c r="F1188">
        <v>0</v>
      </c>
      <c r="G1188" t="str">
        <f t="shared" si="18"/>
        <v/>
      </c>
    </row>
    <row r="1189" spans="1:7" hidden="1" x14ac:dyDescent="0.3">
      <c r="A1189" t="s">
        <v>1320</v>
      </c>
      <c r="B1189" t="s">
        <v>830</v>
      </c>
      <c r="C1189" t="str">
        <f>_xlfn.XLOOKUP(A1189,tbl_nrc_lex_word_translation[word_eng],tbl_nrc_lex_word_translation[word_ptbr],"",0)</f>
        <v>menosprezar</v>
      </c>
      <c r="D1189" t="str">
        <f>_xlfn.XLOOKUP(B1189,tbl_nrc_lex_sentiment_translation[sentiment_eng],tbl_nrc_lex_sentiment_translation[sentiment_ptbr],"",0)</f>
        <v>raiva</v>
      </c>
      <c r="E1189" t="str" cm="1">
        <f t="array" ref="E1189">_xlfn.XLOOKUP(A1189,tbl_nrc_lex_word_translation[word_eng],IF(tbl_nrc_lex_word_translation[context]=0,"",tbl_nrc_lex_word_translation[context]),"",0)</f>
        <v/>
      </c>
      <c r="F1189">
        <v>0</v>
      </c>
      <c r="G1189" t="str">
        <f t="shared" si="18"/>
        <v/>
      </c>
    </row>
    <row r="1190" spans="1:7" hidden="1" x14ac:dyDescent="0.3">
      <c r="A1190" t="s">
        <v>1320</v>
      </c>
      <c r="B1190" t="s">
        <v>835</v>
      </c>
      <c r="C1190" t="str">
        <f>_xlfn.XLOOKUP(A1190,tbl_nrc_lex_word_translation[word_eng],tbl_nrc_lex_word_translation[word_ptbr],"",0)</f>
        <v>menosprezar</v>
      </c>
      <c r="D1190" t="str">
        <f>_xlfn.XLOOKUP(B1190,tbl_nrc_lex_sentiment_translation[sentiment_eng],tbl_nrc_lex_sentiment_translation[sentiment_ptbr],"",0)</f>
        <v>nojo</v>
      </c>
      <c r="E1190" t="str" cm="1">
        <f t="array" ref="E1190">_xlfn.XLOOKUP(A1190,tbl_nrc_lex_word_translation[word_eng],IF(tbl_nrc_lex_word_translation[context]=0,"",tbl_nrc_lex_word_translation[context]),"",0)</f>
        <v/>
      </c>
      <c r="F1190">
        <v>0</v>
      </c>
      <c r="G1190" t="str">
        <f t="shared" si="18"/>
        <v/>
      </c>
    </row>
    <row r="1191" spans="1:7" hidden="1" x14ac:dyDescent="0.3">
      <c r="A1191" t="s">
        <v>1321</v>
      </c>
      <c r="B1191" t="s">
        <v>4</v>
      </c>
      <c r="C1191" t="str">
        <f>_xlfn.XLOOKUP(A1191,tbl_nrc_lex_word_translation[word_eng],tbl_nrc_lex_word_translation[word_ptbr],"",0)</f>
        <v>beligerante</v>
      </c>
      <c r="D1191" t="str">
        <f>_xlfn.XLOOKUP(B1191,tbl_nrc_lex_sentiment_translation[sentiment_eng],tbl_nrc_lex_sentiment_translation[sentiment_ptbr],"",0)</f>
        <v>negativo</v>
      </c>
      <c r="E1191" t="str" cm="1">
        <f t="array" ref="E1191">_xlfn.XLOOKUP(A1191,tbl_nrc_lex_word_translation[word_eng],IF(tbl_nrc_lex_word_translation[context]=0,"",tbl_nrc_lex_word_translation[context]),"",0)</f>
        <v/>
      </c>
      <c r="F1191">
        <v>0</v>
      </c>
      <c r="G1191" t="str">
        <f t="shared" si="18"/>
        <v/>
      </c>
    </row>
    <row r="1192" spans="1:7" hidden="1" x14ac:dyDescent="0.3">
      <c r="A1192" t="s">
        <v>1321</v>
      </c>
      <c r="B1192" t="s">
        <v>406</v>
      </c>
      <c r="C1192" t="str">
        <f>_xlfn.XLOOKUP(A1192,tbl_nrc_lex_word_translation[word_eng],tbl_nrc_lex_word_translation[word_ptbr],"",0)</f>
        <v>beligerante</v>
      </c>
      <c r="D1192" t="str">
        <f>_xlfn.XLOOKUP(B1192,tbl_nrc_lex_sentiment_translation[sentiment_eng],tbl_nrc_lex_sentiment_translation[sentiment_ptbr],"",0)</f>
        <v>medo</v>
      </c>
      <c r="E1192" t="str" cm="1">
        <f t="array" ref="E1192">_xlfn.XLOOKUP(A1192,tbl_nrc_lex_word_translation[word_eng],IF(tbl_nrc_lex_word_translation[context]=0,"",tbl_nrc_lex_word_translation[context]),"",0)</f>
        <v/>
      </c>
      <c r="F1192">
        <v>0</v>
      </c>
      <c r="G1192" t="str">
        <f t="shared" si="18"/>
        <v/>
      </c>
    </row>
    <row r="1193" spans="1:7" hidden="1" x14ac:dyDescent="0.3">
      <c r="A1193" t="s">
        <v>1321</v>
      </c>
      <c r="B1193" t="s">
        <v>830</v>
      </c>
      <c r="C1193" t="str">
        <f>_xlfn.XLOOKUP(A1193,tbl_nrc_lex_word_translation[word_eng],tbl_nrc_lex_word_translation[word_ptbr],"",0)</f>
        <v>beligerante</v>
      </c>
      <c r="D1193" t="str">
        <f>_xlfn.XLOOKUP(B1193,tbl_nrc_lex_sentiment_translation[sentiment_eng],tbl_nrc_lex_sentiment_translation[sentiment_ptbr],"",0)</f>
        <v>raiva</v>
      </c>
      <c r="E1193" t="str" cm="1">
        <f t="array" ref="E1193">_xlfn.XLOOKUP(A1193,tbl_nrc_lex_word_translation[word_eng],IF(tbl_nrc_lex_word_translation[context]=0,"",tbl_nrc_lex_word_translation[context]),"",0)</f>
        <v/>
      </c>
      <c r="F1193">
        <v>0</v>
      </c>
      <c r="G1193" t="str">
        <f t="shared" si="18"/>
        <v/>
      </c>
    </row>
    <row r="1194" spans="1:7" hidden="1" x14ac:dyDescent="0.3">
      <c r="A1194" t="s">
        <v>1322</v>
      </c>
      <c r="B1194" t="s">
        <v>830</v>
      </c>
      <c r="C1194" t="str">
        <f>_xlfn.XLOOKUP(A1194,tbl_nrc_lex_word_translation[word_eng],tbl_nrc_lex_word_translation[word_ptbr],"",0)</f>
        <v/>
      </c>
      <c r="D1194" t="str">
        <f>_xlfn.XLOOKUP(B1194,tbl_nrc_lex_sentiment_translation[sentiment_eng],tbl_nrc_lex_sentiment_translation[sentiment_ptbr],"",0)</f>
        <v>raiva</v>
      </c>
      <c r="E1194" t="str" cm="1">
        <f t="array" ref="E1194">_xlfn.XLOOKUP(A1194,tbl_nrc_lex_word_translation[word_eng],IF(tbl_nrc_lex_word_translation[context]=0,"",tbl_nrc_lex_word_translation[context]),"",0)</f>
        <v/>
      </c>
      <c r="F1194">
        <v>0</v>
      </c>
      <c r="G1194" t="str">
        <f t="shared" si="18"/>
        <v/>
      </c>
    </row>
    <row r="1195" spans="1:7" hidden="1" x14ac:dyDescent="0.3">
      <c r="A1195" t="s">
        <v>1323</v>
      </c>
      <c r="B1195" t="s">
        <v>4</v>
      </c>
      <c r="C1195" t="str">
        <f>_xlfn.XLOOKUP(A1195,tbl_nrc_lex_word_translation[word_eng],tbl_nrc_lex_word_translation[word_ptbr],"",0)</f>
        <v>cinto</v>
      </c>
      <c r="D1195" t="str">
        <f>_xlfn.XLOOKUP(B1195,tbl_nrc_lex_sentiment_translation[sentiment_eng],tbl_nrc_lex_sentiment_translation[sentiment_ptbr],"",0)</f>
        <v>negativo</v>
      </c>
      <c r="E1195" t="str" cm="1">
        <f t="array" ref="E1195">_xlfn.XLOOKUP(A1195,tbl_nrc_lex_word_translation[word_eng],IF(tbl_nrc_lex_word_translation[context]=0,"",tbl_nrc_lex_word_translation[context]),"",0)</f>
        <v/>
      </c>
      <c r="F1195">
        <v>0</v>
      </c>
      <c r="G1195" t="str">
        <f t="shared" si="18"/>
        <v/>
      </c>
    </row>
    <row r="1196" spans="1:7" hidden="1" x14ac:dyDescent="0.3">
      <c r="A1196" t="s">
        <v>1323</v>
      </c>
      <c r="B1196" t="s">
        <v>406</v>
      </c>
      <c r="C1196" t="str">
        <f>_xlfn.XLOOKUP(A1196,tbl_nrc_lex_word_translation[word_eng],tbl_nrc_lex_word_translation[word_ptbr],"",0)</f>
        <v>cinto</v>
      </c>
      <c r="D1196" t="str">
        <f>_xlfn.XLOOKUP(B1196,tbl_nrc_lex_sentiment_translation[sentiment_eng],tbl_nrc_lex_sentiment_translation[sentiment_ptbr],"",0)</f>
        <v>medo</v>
      </c>
      <c r="E1196" t="str" cm="1">
        <f t="array" ref="E1196">_xlfn.XLOOKUP(A1196,tbl_nrc_lex_word_translation[word_eng],IF(tbl_nrc_lex_word_translation[context]=0,"",tbl_nrc_lex_word_translation[context]),"",0)</f>
        <v/>
      </c>
      <c r="F1196">
        <v>0</v>
      </c>
      <c r="G1196" t="str">
        <f t="shared" si="18"/>
        <v/>
      </c>
    </row>
    <row r="1197" spans="1:7" hidden="1" x14ac:dyDescent="0.3">
      <c r="A1197" t="s">
        <v>1323</v>
      </c>
      <c r="B1197" t="s">
        <v>830</v>
      </c>
      <c r="C1197" t="str">
        <f>_xlfn.XLOOKUP(A1197,tbl_nrc_lex_word_translation[word_eng],tbl_nrc_lex_word_translation[word_ptbr],"",0)</f>
        <v>cinto</v>
      </c>
      <c r="D1197" t="str">
        <f>_xlfn.XLOOKUP(B1197,tbl_nrc_lex_sentiment_translation[sentiment_eng],tbl_nrc_lex_sentiment_translation[sentiment_ptbr],"",0)</f>
        <v>raiva</v>
      </c>
      <c r="E1197" t="str" cm="1">
        <f t="array" ref="E1197">_xlfn.XLOOKUP(A1197,tbl_nrc_lex_word_translation[word_eng],IF(tbl_nrc_lex_word_translation[context]=0,"",tbl_nrc_lex_word_translation[context]),"",0)</f>
        <v/>
      </c>
      <c r="F1197">
        <v>0</v>
      </c>
      <c r="G1197" t="str">
        <f t="shared" si="18"/>
        <v/>
      </c>
    </row>
    <row r="1198" spans="1:7" hidden="1" x14ac:dyDescent="0.3">
      <c r="A1198" t="s">
        <v>1324</v>
      </c>
      <c r="B1198" t="s">
        <v>4</v>
      </c>
      <c r="C1198" t="str">
        <f>_xlfn.XLOOKUP(A1198,tbl_nrc_lex_word_translation[word_eng],tbl_nrc_lex_word_translation[word_ptbr],"",0)</f>
        <v>dobrador</v>
      </c>
      <c r="D1198" t="str">
        <f>_xlfn.XLOOKUP(B1198,tbl_nrc_lex_sentiment_translation[sentiment_eng],tbl_nrc_lex_sentiment_translation[sentiment_ptbr],"",0)</f>
        <v>negativo</v>
      </c>
      <c r="E1198" t="str" cm="1">
        <f t="array" ref="E1198">_xlfn.XLOOKUP(A1198,tbl_nrc_lex_word_translation[word_eng],IF(tbl_nrc_lex_word_translation[context]=0,"",tbl_nrc_lex_word_translation[context]),"",0)</f>
        <v/>
      </c>
      <c r="F1198">
        <v>0</v>
      </c>
      <c r="G1198" t="str">
        <f t="shared" si="18"/>
        <v/>
      </c>
    </row>
    <row r="1199" spans="1:7" hidden="1" x14ac:dyDescent="0.3">
      <c r="A1199" t="s">
        <v>1325</v>
      </c>
      <c r="B1199" t="s">
        <v>828</v>
      </c>
      <c r="C1199" t="str">
        <f>_xlfn.XLOOKUP(A1199,tbl_nrc_lex_word_translation[word_eng],tbl_nrc_lex_word_translation[word_ptbr],"",0)</f>
        <v>benfeitor</v>
      </c>
      <c r="D1199" t="str">
        <f>_xlfn.XLOOKUP(B1199,tbl_nrc_lex_sentiment_translation[sentiment_eng],tbl_nrc_lex_sentiment_translation[sentiment_ptbr],"",0)</f>
        <v>confiança</v>
      </c>
      <c r="E1199" t="str" cm="1">
        <f t="array" ref="E1199">_xlfn.XLOOKUP(A1199,tbl_nrc_lex_word_translation[word_eng],IF(tbl_nrc_lex_word_translation[context]=0,"",tbl_nrc_lex_word_translation[context]),"",0)</f>
        <v/>
      </c>
      <c r="F1199">
        <v>0</v>
      </c>
      <c r="G1199" t="str">
        <f t="shared" si="18"/>
        <v/>
      </c>
    </row>
    <row r="1200" spans="1:7" hidden="1" x14ac:dyDescent="0.3">
      <c r="A1200" t="s">
        <v>1325</v>
      </c>
      <c r="B1200" t="s">
        <v>2</v>
      </c>
      <c r="C1200" t="str">
        <f>_xlfn.XLOOKUP(A1200,tbl_nrc_lex_word_translation[word_eng],tbl_nrc_lex_word_translation[word_ptbr],"",0)</f>
        <v>benfeitor</v>
      </c>
      <c r="D1200" t="str">
        <f>_xlfn.XLOOKUP(B1200,tbl_nrc_lex_sentiment_translation[sentiment_eng],tbl_nrc_lex_sentiment_translation[sentiment_ptbr],"",0)</f>
        <v>positivo</v>
      </c>
      <c r="E1200" t="str" cm="1">
        <f t="array" ref="E1200">_xlfn.XLOOKUP(A1200,tbl_nrc_lex_word_translation[word_eng],IF(tbl_nrc_lex_word_translation[context]=0,"",tbl_nrc_lex_word_translation[context]),"",0)</f>
        <v/>
      </c>
      <c r="F1200">
        <v>0</v>
      </c>
      <c r="G1200" t="str">
        <f t="shared" si="18"/>
        <v/>
      </c>
    </row>
    <row r="1201" spans="1:7" hidden="1" x14ac:dyDescent="0.3">
      <c r="A1201" t="s">
        <v>90</v>
      </c>
      <c r="B1201" t="s">
        <v>2</v>
      </c>
      <c r="C1201" t="str">
        <f>_xlfn.XLOOKUP(A1201,tbl_nrc_lex_word_translation[word_eng],tbl_nrc_lex_word_translation[word_ptbr],"",0)</f>
        <v>benéfico</v>
      </c>
      <c r="D1201" t="str">
        <f>_xlfn.XLOOKUP(B1201,tbl_nrc_lex_sentiment_translation[sentiment_eng],tbl_nrc_lex_sentiment_translation[sentiment_ptbr],"",0)</f>
        <v>positivo</v>
      </c>
      <c r="E1201" t="str" cm="1">
        <f t="array" ref="E1201">_xlfn.XLOOKUP(A1201,tbl_nrc_lex_word_translation[word_eng],IF(tbl_nrc_lex_word_translation[context]=0,"",tbl_nrc_lex_word_translation[context]),"",0)</f>
        <v/>
      </c>
      <c r="F1201">
        <v>0</v>
      </c>
      <c r="G1201" t="str">
        <f t="shared" si="18"/>
        <v/>
      </c>
    </row>
    <row r="1202" spans="1:7" hidden="1" x14ac:dyDescent="0.3">
      <c r="A1202" t="s">
        <v>91</v>
      </c>
      <c r="B1202" t="s">
        <v>2</v>
      </c>
      <c r="C1202" t="str">
        <f>_xlfn.XLOOKUP(A1202,tbl_nrc_lex_word_translation[word_eng],tbl_nrc_lex_word_translation[word_ptbr],"",0)</f>
        <v>benefício</v>
      </c>
      <c r="D1202" t="str">
        <f>_xlfn.XLOOKUP(B1202,tbl_nrc_lex_sentiment_translation[sentiment_eng],tbl_nrc_lex_sentiment_translation[sentiment_ptbr],"",0)</f>
        <v>positivo</v>
      </c>
      <c r="E1202" t="str" cm="1">
        <f t="array" ref="E1202">_xlfn.XLOOKUP(A1202,tbl_nrc_lex_word_translation[word_eng],IF(tbl_nrc_lex_word_translation[context]=0,"",tbl_nrc_lex_word_translation[context]),"",0)</f>
        <v/>
      </c>
      <c r="F1202">
        <v>0</v>
      </c>
      <c r="G1202" t="str">
        <f t="shared" si="18"/>
        <v/>
      </c>
    </row>
    <row r="1203" spans="1:7" hidden="1" x14ac:dyDescent="0.3">
      <c r="A1203" t="s">
        <v>1326</v>
      </c>
      <c r="B1203" t="s">
        <v>828</v>
      </c>
      <c r="C1203" t="str">
        <f>_xlfn.XLOOKUP(A1203,tbl_nrc_lex_word_translation[word_eng],tbl_nrc_lex_word_translation[word_ptbr],"",0)</f>
        <v>benevolência</v>
      </c>
      <c r="D1203" t="str">
        <f>_xlfn.XLOOKUP(B1203,tbl_nrc_lex_sentiment_translation[sentiment_eng],tbl_nrc_lex_sentiment_translation[sentiment_ptbr],"",0)</f>
        <v>confiança</v>
      </c>
      <c r="E1203" t="str" cm="1">
        <f t="array" ref="E1203">_xlfn.XLOOKUP(A1203,tbl_nrc_lex_word_translation[word_eng],IF(tbl_nrc_lex_word_translation[context]=0,"",tbl_nrc_lex_word_translation[context]),"",0)</f>
        <v/>
      </c>
      <c r="F1203">
        <v>0</v>
      </c>
      <c r="G1203" t="str">
        <f t="shared" si="18"/>
        <v/>
      </c>
    </row>
    <row r="1204" spans="1:7" hidden="1" x14ac:dyDescent="0.3">
      <c r="A1204" t="s">
        <v>1326</v>
      </c>
      <c r="B1204" t="s">
        <v>2</v>
      </c>
      <c r="C1204" t="str">
        <f>_xlfn.XLOOKUP(A1204,tbl_nrc_lex_word_translation[word_eng],tbl_nrc_lex_word_translation[word_ptbr],"",0)</f>
        <v>benevolência</v>
      </c>
      <c r="D1204" t="str">
        <f>_xlfn.XLOOKUP(B1204,tbl_nrc_lex_sentiment_translation[sentiment_eng],tbl_nrc_lex_sentiment_translation[sentiment_ptbr],"",0)</f>
        <v>positivo</v>
      </c>
      <c r="E1204" t="str" cm="1">
        <f t="array" ref="E1204">_xlfn.XLOOKUP(A1204,tbl_nrc_lex_word_translation[word_eng],IF(tbl_nrc_lex_word_translation[context]=0,"",tbl_nrc_lex_word_translation[context]),"",0)</f>
        <v/>
      </c>
      <c r="F1204">
        <v>0</v>
      </c>
      <c r="G1204" t="str">
        <f t="shared" si="18"/>
        <v/>
      </c>
    </row>
    <row r="1205" spans="1:7" hidden="1" x14ac:dyDescent="0.3">
      <c r="A1205" t="s">
        <v>1326</v>
      </c>
      <c r="B1205" t="s">
        <v>852</v>
      </c>
      <c r="C1205" t="str">
        <f>_xlfn.XLOOKUP(A1205,tbl_nrc_lex_word_translation[word_eng],tbl_nrc_lex_word_translation[word_ptbr],"",0)</f>
        <v>benevolência</v>
      </c>
      <c r="D1205" t="str">
        <f>_xlfn.XLOOKUP(B1205,tbl_nrc_lex_sentiment_translation[sentiment_eng],tbl_nrc_lex_sentiment_translation[sentiment_ptbr],"",0)</f>
        <v>alegria</v>
      </c>
      <c r="E1205" t="str" cm="1">
        <f t="array" ref="E1205">_xlfn.XLOOKUP(A1205,tbl_nrc_lex_word_translation[word_eng],IF(tbl_nrc_lex_word_translation[context]=0,"",tbl_nrc_lex_word_translation[context]),"",0)</f>
        <v/>
      </c>
      <c r="F1205">
        <v>0</v>
      </c>
      <c r="G1205" t="str">
        <f t="shared" si="18"/>
        <v/>
      </c>
    </row>
    <row r="1206" spans="1:7" hidden="1" x14ac:dyDescent="0.3">
      <c r="A1206" t="s">
        <v>1327</v>
      </c>
      <c r="B1206" t="s">
        <v>2</v>
      </c>
      <c r="C1206" t="str">
        <f>_xlfn.XLOOKUP(A1206,tbl_nrc_lex_word_translation[word_eng],tbl_nrc_lex_word_translation[word_ptbr],"",0)</f>
        <v>benigno</v>
      </c>
      <c r="D1206" t="str">
        <f>_xlfn.XLOOKUP(B1206,tbl_nrc_lex_sentiment_translation[sentiment_eng],tbl_nrc_lex_sentiment_translation[sentiment_ptbr],"",0)</f>
        <v>positivo</v>
      </c>
      <c r="E1206" t="str" cm="1">
        <f t="array" ref="E1206">_xlfn.XLOOKUP(A1206,tbl_nrc_lex_word_translation[word_eng],IF(tbl_nrc_lex_word_translation[context]=0,"",tbl_nrc_lex_word_translation[context]),"",0)</f>
        <v/>
      </c>
      <c r="F1206">
        <v>0</v>
      </c>
      <c r="G1206" t="str">
        <f t="shared" si="18"/>
        <v/>
      </c>
    </row>
    <row r="1207" spans="1:7" hidden="1" x14ac:dyDescent="0.3">
      <c r="A1207" t="s">
        <v>1327</v>
      </c>
      <c r="B1207" t="s">
        <v>852</v>
      </c>
      <c r="C1207" t="str">
        <f>_xlfn.XLOOKUP(A1207,tbl_nrc_lex_word_translation[word_eng],tbl_nrc_lex_word_translation[word_ptbr],"",0)</f>
        <v>benigno</v>
      </c>
      <c r="D1207" t="str">
        <f>_xlfn.XLOOKUP(B1207,tbl_nrc_lex_sentiment_translation[sentiment_eng],tbl_nrc_lex_sentiment_translation[sentiment_ptbr],"",0)</f>
        <v>alegria</v>
      </c>
      <c r="E1207" t="str" cm="1">
        <f t="array" ref="E1207">_xlfn.XLOOKUP(A1207,tbl_nrc_lex_word_translation[word_eng],IF(tbl_nrc_lex_word_translation[context]=0,"",tbl_nrc_lex_word_translation[context]),"",0)</f>
        <v/>
      </c>
      <c r="F1207">
        <v>0</v>
      </c>
      <c r="G1207" t="str">
        <f t="shared" si="18"/>
        <v/>
      </c>
    </row>
    <row r="1208" spans="1:7" hidden="1" x14ac:dyDescent="0.3">
      <c r="A1208" t="s">
        <v>1328</v>
      </c>
      <c r="B1208" t="s">
        <v>828</v>
      </c>
      <c r="C1208" t="str">
        <f>_xlfn.XLOOKUP(A1208,tbl_nrc_lex_word_translation[word_eng],tbl_nrc_lex_word_translation[word_ptbr],"",0)</f>
        <v>legado</v>
      </c>
      <c r="D1208" t="str">
        <f>_xlfn.XLOOKUP(B1208,tbl_nrc_lex_sentiment_translation[sentiment_eng],tbl_nrc_lex_sentiment_translation[sentiment_ptbr],"",0)</f>
        <v>confiança</v>
      </c>
      <c r="E1208" t="str" cm="1">
        <f t="array" ref="E1208">_xlfn.XLOOKUP(A1208,tbl_nrc_lex_word_translation[word_eng],IF(tbl_nrc_lex_word_translation[context]=0,"",tbl_nrc_lex_word_translation[context]),"",0)</f>
        <v/>
      </c>
      <c r="F1208">
        <v>0</v>
      </c>
      <c r="G1208" t="str">
        <f t="shared" si="18"/>
        <v/>
      </c>
    </row>
    <row r="1209" spans="1:7" hidden="1" x14ac:dyDescent="0.3">
      <c r="A1209" t="s">
        <v>1329</v>
      </c>
      <c r="B1209" t="s">
        <v>829</v>
      </c>
      <c r="C1209" t="str">
        <f>_xlfn.XLOOKUP(A1209,tbl_nrc_lex_word_translation[word_eng],tbl_nrc_lex_word_translation[word_ptbr],"",0)</f>
        <v>enlutados</v>
      </c>
      <c r="D1209" t="str">
        <f>_xlfn.XLOOKUP(B1209,tbl_nrc_lex_sentiment_translation[sentiment_eng],tbl_nrc_lex_sentiment_translation[sentiment_ptbr],"",0)</f>
        <v>tristeza</v>
      </c>
      <c r="E1209" t="str" cm="1">
        <f t="array" ref="E1209">_xlfn.XLOOKUP(A1209,tbl_nrc_lex_word_translation[word_eng],IF(tbl_nrc_lex_word_translation[context]=0,"",tbl_nrc_lex_word_translation[context]),"",0)</f>
        <v/>
      </c>
      <c r="F1209">
        <v>0</v>
      </c>
      <c r="G1209" t="str">
        <f t="shared" si="18"/>
        <v/>
      </c>
    </row>
    <row r="1210" spans="1:7" hidden="1" x14ac:dyDescent="0.3">
      <c r="A1210" t="s">
        <v>1329</v>
      </c>
      <c r="B1210" t="s">
        <v>4</v>
      </c>
      <c r="C1210" t="str">
        <f>_xlfn.XLOOKUP(A1210,tbl_nrc_lex_word_translation[word_eng],tbl_nrc_lex_word_translation[word_ptbr],"",0)</f>
        <v>enlutados</v>
      </c>
      <c r="D1210" t="str">
        <f>_xlfn.XLOOKUP(B1210,tbl_nrc_lex_sentiment_translation[sentiment_eng],tbl_nrc_lex_sentiment_translation[sentiment_ptbr],"",0)</f>
        <v>negativo</v>
      </c>
      <c r="E1210" t="str" cm="1">
        <f t="array" ref="E1210">_xlfn.XLOOKUP(A1210,tbl_nrc_lex_word_translation[word_eng],IF(tbl_nrc_lex_word_translation[context]=0,"",tbl_nrc_lex_word_translation[context]),"",0)</f>
        <v/>
      </c>
      <c r="F1210">
        <v>0</v>
      </c>
      <c r="G1210" t="str">
        <f t="shared" si="18"/>
        <v/>
      </c>
    </row>
    <row r="1211" spans="1:7" hidden="1" x14ac:dyDescent="0.3">
      <c r="A1211" t="s">
        <v>1330</v>
      </c>
      <c r="B1211" t="s">
        <v>829</v>
      </c>
      <c r="C1211" t="str">
        <f>_xlfn.XLOOKUP(A1211,tbl_nrc_lex_word_translation[word_eng],tbl_nrc_lex_word_translation[word_ptbr],"",0)</f>
        <v>luto</v>
      </c>
      <c r="D1211" t="str">
        <f>_xlfn.XLOOKUP(B1211,tbl_nrc_lex_sentiment_translation[sentiment_eng],tbl_nrc_lex_sentiment_translation[sentiment_ptbr],"",0)</f>
        <v>tristeza</v>
      </c>
      <c r="E1211" t="str" cm="1">
        <f t="array" ref="E1211">_xlfn.XLOOKUP(A1211,tbl_nrc_lex_word_translation[word_eng],IF(tbl_nrc_lex_word_translation[context]=0,"",tbl_nrc_lex_word_translation[context]),"",0)</f>
        <v/>
      </c>
      <c r="F1211">
        <v>0</v>
      </c>
      <c r="G1211" t="str">
        <f t="shared" si="18"/>
        <v/>
      </c>
    </row>
    <row r="1212" spans="1:7" hidden="1" x14ac:dyDescent="0.3">
      <c r="A1212" t="s">
        <v>1330</v>
      </c>
      <c r="B1212" t="s">
        <v>4</v>
      </c>
      <c r="C1212" t="str">
        <f>_xlfn.XLOOKUP(A1212,tbl_nrc_lex_word_translation[word_eng],tbl_nrc_lex_word_translation[word_ptbr],"",0)</f>
        <v>luto</v>
      </c>
      <c r="D1212" t="str">
        <f>_xlfn.XLOOKUP(B1212,tbl_nrc_lex_sentiment_translation[sentiment_eng],tbl_nrc_lex_sentiment_translation[sentiment_ptbr],"",0)</f>
        <v>negativo</v>
      </c>
      <c r="E1212" t="str" cm="1">
        <f t="array" ref="E1212">_xlfn.XLOOKUP(A1212,tbl_nrc_lex_word_translation[word_eng],IF(tbl_nrc_lex_word_translation[context]=0,"",tbl_nrc_lex_word_translation[context]),"",0)</f>
        <v/>
      </c>
      <c r="F1212">
        <v>0</v>
      </c>
      <c r="G1212" t="str">
        <f t="shared" si="18"/>
        <v/>
      </c>
    </row>
    <row r="1213" spans="1:7" hidden="1" x14ac:dyDescent="0.3">
      <c r="A1213" t="s">
        <v>1331</v>
      </c>
      <c r="B1213" t="s">
        <v>4</v>
      </c>
      <c r="C1213" t="str">
        <f>_xlfn.XLOOKUP(A1213,tbl_nrc_lex_word_translation[word_eng],tbl_nrc_lex_word_translation[word_ptbr],"",0)</f>
        <v>destituído</v>
      </c>
      <c r="D1213" t="str">
        <f>_xlfn.XLOOKUP(B1213,tbl_nrc_lex_sentiment_translation[sentiment_eng],tbl_nrc_lex_sentiment_translation[sentiment_ptbr],"",0)</f>
        <v>negativo</v>
      </c>
      <c r="E1213" t="str" cm="1">
        <f t="array" ref="E1213">_xlfn.XLOOKUP(A1213,tbl_nrc_lex_word_translation[word_eng],IF(tbl_nrc_lex_word_translation[context]=0,"",tbl_nrc_lex_word_translation[context]),"",0)</f>
        <v/>
      </c>
      <c r="F1213">
        <v>0</v>
      </c>
      <c r="G1213" t="str">
        <f t="shared" si="18"/>
        <v/>
      </c>
    </row>
    <row r="1214" spans="1:7" hidden="1" x14ac:dyDescent="0.3">
      <c r="A1214" t="s">
        <v>1332</v>
      </c>
      <c r="B1214" t="s">
        <v>4</v>
      </c>
      <c r="C1214" t="str">
        <f>_xlfn.XLOOKUP(A1214,tbl_nrc_lex_word_translation[word_eng],tbl_nrc_lex_word_translation[word_ptbr],"",0)</f>
        <v>furioso</v>
      </c>
      <c r="D1214" t="str">
        <f>_xlfn.XLOOKUP(B1214,tbl_nrc_lex_sentiment_translation[sentiment_eng],tbl_nrc_lex_sentiment_translation[sentiment_ptbr],"",0)</f>
        <v>negativo</v>
      </c>
      <c r="E1214" t="str" cm="1">
        <f t="array" ref="E1214">_xlfn.XLOOKUP(A1214,tbl_nrc_lex_word_translation[word_eng],IF(tbl_nrc_lex_word_translation[context]=0,"",tbl_nrc_lex_word_translation[context]),"",0)</f>
        <v/>
      </c>
      <c r="F1214">
        <v>0</v>
      </c>
      <c r="G1214" t="str">
        <f t="shared" si="18"/>
        <v/>
      </c>
    </row>
    <row r="1215" spans="1:7" hidden="1" x14ac:dyDescent="0.3">
      <c r="A1215" t="s">
        <v>1332</v>
      </c>
      <c r="B1215" t="s">
        <v>830</v>
      </c>
      <c r="C1215" t="str">
        <f>_xlfn.XLOOKUP(A1215,tbl_nrc_lex_word_translation[word_eng],tbl_nrc_lex_word_translation[word_ptbr],"",0)</f>
        <v>furioso</v>
      </c>
      <c r="D1215" t="str">
        <f>_xlfn.XLOOKUP(B1215,tbl_nrc_lex_sentiment_translation[sentiment_eng],tbl_nrc_lex_sentiment_translation[sentiment_ptbr],"",0)</f>
        <v>raiva</v>
      </c>
      <c r="E1215" t="str" cm="1">
        <f t="array" ref="E1215">_xlfn.XLOOKUP(A1215,tbl_nrc_lex_word_translation[word_eng],IF(tbl_nrc_lex_word_translation[context]=0,"",tbl_nrc_lex_word_translation[context]),"",0)</f>
        <v/>
      </c>
      <c r="F1215">
        <v>0</v>
      </c>
      <c r="G1215" t="str">
        <f t="shared" si="18"/>
        <v/>
      </c>
    </row>
    <row r="1216" spans="1:7" hidden="1" x14ac:dyDescent="0.3">
      <c r="A1216" t="s">
        <v>1333</v>
      </c>
      <c r="B1216" t="s">
        <v>2</v>
      </c>
      <c r="C1216" t="str">
        <f>_xlfn.XLOOKUP(A1216,tbl_nrc_lex_word_translation[word_eng],tbl_nrc_lex_word_translation[word_ptbr],"",0)</f>
        <v>atracar</v>
      </c>
      <c r="D1216" t="str">
        <f>_xlfn.XLOOKUP(B1216,tbl_nrc_lex_sentiment_translation[sentiment_eng],tbl_nrc_lex_sentiment_translation[sentiment_ptbr],"",0)</f>
        <v>positivo</v>
      </c>
      <c r="E1216" t="str" cm="1">
        <f t="array" ref="E1216">_xlfn.XLOOKUP(A1216,tbl_nrc_lex_word_translation[word_eng],IF(tbl_nrc_lex_word_translation[context]=0,"",tbl_nrc_lex_word_translation[context]),"",0)</f>
        <v/>
      </c>
      <c r="F1216">
        <v>0</v>
      </c>
      <c r="G1216" t="str">
        <f t="shared" si="18"/>
        <v/>
      </c>
    </row>
    <row r="1217" spans="1:7" hidden="1" x14ac:dyDescent="0.3">
      <c r="A1217" t="s">
        <v>1334</v>
      </c>
      <c r="B1217" t="s">
        <v>4</v>
      </c>
      <c r="C1217" t="str">
        <f>_xlfn.XLOOKUP(A1217,tbl_nrc_lex_word_translation[word_eng],tbl_nrc_lex_word_translation[word_ptbr],"",0)</f>
        <v>animal</v>
      </c>
      <c r="D1217" t="str">
        <f>_xlfn.XLOOKUP(B1217,tbl_nrc_lex_sentiment_translation[sentiment_eng],tbl_nrc_lex_sentiment_translation[sentiment_ptbr],"",0)</f>
        <v>negativo</v>
      </c>
      <c r="E1217" t="str" cm="1">
        <f t="array" ref="E1217">_xlfn.XLOOKUP(A1217,tbl_nrc_lex_word_translation[word_eng],IF(tbl_nrc_lex_word_translation[context]=0,"",tbl_nrc_lex_word_translation[context]),"",0)</f>
        <v/>
      </c>
      <c r="F1217">
        <v>0</v>
      </c>
      <c r="G1217" t="str">
        <f t="shared" si="18"/>
        <v/>
      </c>
    </row>
    <row r="1218" spans="1:7" hidden="1" x14ac:dyDescent="0.3">
      <c r="A1218" t="s">
        <v>1334</v>
      </c>
      <c r="B1218" t="s">
        <v>406</v>
      </c>
      <c r="C1218" t="str">
        <f>_xlfn.XLOOKUP(A1218,tbl_nrc_lex_word_translation[word_eng],tbl_nrc_lex_word_translation[word_ptbr],"",0)</f>
        <v>animal</v>
      </c>
      <c r="D1218" t="str">
        <f>_xlfn.XLOOKUP(B1218,tbl_nrc_lex_sentiment_translation[sentiment_eng],tbl_nrc_lex_sentiment_translation[sentiment_ptbr],"",0)</f>
        <v>medo</v>
      </c>
      <c r="E1218" t="str" cm="1">
        <f t="array" ref="E1218">_xlfn.XLOOKUP(A1218,tbl_nrc_lex_word_translation[word_eng],IF(tbl_nrc_lex_word_translation[context]=0,"",tbl_nrc_lex_word_translation[context]),"",0)</f>
        <v/>
      </c>
      <c r="F1218">
        <v>0</v>
      </c>
      <c r="G1218" t="str">
        <f t="shared" ref="G1218:G1281" si="19">IFERROR(FIND(" ",C1218),"")</f>
        <v/>
      </c>
    </row>
    <row r="1219" spans="1:7" hidden="1" x14ac:dyDescent="0.3">
      <c r="A1219" t="s">
        <v>1334</v>
      </c>
      <c r="B1219" t="s">
        <v>835</v>
      </c>
      <c r="C1219" t="str">
        <f>_xlfn.XLOOKUP(A1219,tbl_nrc_lex_word_translation[word_eng],tbl_nrc_lex_word_translation[word_ptbr],"",0)</f>
        <v>animal</v>
      </c>
      <c r="D1219" t="str">
        <f>_xlfn.XLOOKUP(B1219,tbl_nrc_lex_sentiment_translation[sentiment_eng],tbl_nrc_lex_sentiment_translation[sentiment_ptbr],"",0)</f>
        <v>nojo</v>
      </c>
      <c r="E1219" t="str" cm="1">
        <f t="array" ref="E1219">_xlfn.XLOOKUP(A1219,tbl_nrc_lex_word_translation[word_eng],IF(tbl_nrc_lex_word_translation[context]=0,"",tbl_nrc_lex_word_translation[context]),"",0)</f>
        <v/>
      </c>
      <c r="F1219">
        <v>0</v>
      </c>
      <c r="G1219" t="str">
        <f t="shared" si="19"/>
        <v/>
      </c>
    </row>
    <row r="1220" spans="1:7" hidden="1" x14ac:dyDescent="0.3">
      <c r="A1220" t="s">
        <v>1335</v>
      </c>
      <c r="B1220" t="s">
        <v>829</v>
      </c>
      <c r="C1220" t="str">
        <f>_xlfn.XLOOKUP(A1220,tbl_nrc_lex_word_translation[word_eng],tbl_nrc_lex_word_translation[word_ptbr],"",0)</f>
        <v>trair</v>
      </c>
      <c r="D1220" t="str">
        <f>_xlfn.XLOOKUP(B1220,tbl_nrc_lex_sentiment_translation[sentiment_eng],tbl_nrc_lex_sentiment_translation[sentiment_ptbr],"",0)</f>
        <v>tristeza</v>
      </c>
      <c r="E1220" t="str" cm="1">
        <f t="array" ref="E1220">_xlfn.XLOOKUP(A1220,tbl_nrc_lex_word_translation[word_eng],IF(tbl_nrc_lex_word_translation[context]=0,"",tbl_nrc_lex_word_translation[context]),"",0)</f>
        <v/>
      </c>
      <c r="F1220">
        <v>0</v>
      </c>
      <c r="G1220" t="str">
        <f t="shared" si="19"/>
        <v/>
      </c>
    </row>
    <row r="1221" spans="1:7" hidden="1" x14ac:dyDescent="0.3">
      <c r="A1221" t="s">
        <v>1335</v>
      </c>
      <c r="B1221" t="s">
        <v>831</v>
      </c>
      <c r="C1221" t="str">
        <f>_xlfn.XLOOKUP(A1221,tbl_nrc_lex_word_translation[word_eng],tbl_nrc_lex_word_translation[word_ptbr],"",0)</f>
        <v>trair</v>
      </c>
      <c r="D1221" t="str">
        <f>_xlfn.XLOOKUP(B1221,tbl_nrc_lex_sentiment_translation[sentiment_eng],tbl_nrc_lex_sentiment_translation[sentiment_ptbr],"",0)</f>
        <v>surpresa</v>
      </c>
      <c r="E1221" t="str" cm="1">
        <f t="array" ref="E1221">_xlfn.XLOOKUP(A1221,tbl_nrc_lex_word_translation[word_eng],IF(tbl_nrc_lex_word_translation[context]=0,"",tbl_nrc_lex_word_translation[context]),"",0)</f>
        <v/>
      </c>
      <c r="F1221">
        <v>0</v>
      </c>
      <c r="G1221" t="str">
        <f t="shared" si="19"/>
        <v/>
      </c>
    </row>
    <row r="1222" spans="1:7" hidden="1" x14ac:dyDescent="0.3">
      <c r="A1222" t="s">
        <v>1335</v>
      </c>
      <c r="B1222" t="s">
        <v>4</v>
      </c>
      <c r="C1222" t="str">
        <f>_xlfn.XLOOKUP(A1222,tbl_nrc_lex_word_translation[word_eng],tbl_nrc_lex_word_translation[word_ptbr],"",0)</f>
        <v>trair</v>
      </c>
      <c r="D1222" t="str">
        <f>_xlfn.XLOOKUP(B1222,tbl_nrc_lex_sentiment_translation[sentiment_eng],tbl_nrc_lex_sentiment_translation[sentiment_ptbr],"",0)</f>
        <v>negativo</v>
      </c>
      <c r="E1222" t="str" cm="1">
        <f t="array" ref="E1222">_xlfn.XLOOKUP(A1222,tbl_nrc_lex_word_translation[word_eng],IF(tbl_nrc_lex_word_translation[context]=0,"",tbl_nrc_lex_word_translation[context]),"",0)</f>
        <v/>
      </c>
      <c r="F1222">
        <v>0</v>
      </c>
      <c r="G1222" t="str">
        <f t="shared" si="19"/>
        <v/>
      </c>
    </row>
    <row r="1223" spans="1:7" hidden="1" x14ac:dyDescent="0.3">
      <c r="A1223" t="s">
        <v>1335</v>
      </c>
      <c r="B1223" t="s">
        <v>830</v>
      </c>
      <c r="C1223" t="str">
        <f>_xlfn.XLOOKUP(A1223,tbl_nrc_lex_word_translation[word_eng],tbl_nrc_lex_word_translation[word_ptbr],"",0)</f>
        <v>trair</v>
      </c>
      <c r="D1223" t="str">
        <f>_xlfn.XLOOKUP(B1223,tbl_nrc_lex_sentiment_translation[sentiment_eng],tbl_nrc_lex_sentiment_translation[sentiment_ptbr],"",0)</f>
        <v>raiva</v>
      </c>
      <c r="E1223" t="str" cm="1">
        <f t="array" ref="E1223">_xlfn.XLOOKUP(A1223,tbl_nrc_lex_word_translation[word_eng],IF(tbl_nrc_lex_word_translation[context]=0,"",tbl_nrc_lex_word_translation[context]),"",0)</f>
        <v/>
      </c>
      <c r="F1223">
        <v>0</v>
      </c>
      <c r="G1223" t="str">
        <f t="shared" si="19"/>
        <v/>
      </c>
    </row>
    <row r="1224" spans="1:7" hidden="1" x14ac:dyDescent="0.3">
      <c r="A1224" t="s">
        <v>1335</v>
      </c>
      <c r="B1224" t="s">
        <v>835</v>
      </c>
      <c r="C1224" t="str">
        <f>_xlfn.XLOOKUP(A1224,tbl_nrc_lex_word_translation[word_eng],tbl_nrc_lex_word_translation[word_ptbr],"",0)</f>
        <v>trair</v>
      </c>
      <c r="D1224" t="str">
        <f>_xlfn.XLOOKUP(B1224,tbl_nrc_lex_sentiment_translation[sentiment_eng],tbl_nrc_lex_sentiment_translation[sentiment_ptbr],"",0)</f>
        <v>nojo</v>
      </c>
      <c r="E1224" t="str" cm="1">
        <f t="array" ref="E1224">_xlfn.XLOOKUP(A1224,tbl_nrc_lex_word_translation[word_eng],IF(tbl_nrc_lex_word_translation[context]=0,"",tbl_nrc_lex_word_translation[context]),"",0)</f>
        <v/>
      </c>
      <c r="F1224">
        <v>0</v>
      </c>
      <c r="G1224" t="str">
        <f t="shared" si="19"/>
        <v/>
      </c>
    </row>
    <row r="1225" spans="1:7" hidden="1" x14ac:dyDescent="0.3">
      <c r="A1225" t="s">
        <v>1336</v>
      </c>
      <c r="B1225" t="s">
        <v>4</v>
      </c>
      <c r="C1225" t="str">
        <f>_xlfn.XLOOKUP(A1225,tbl_nrc_lex_word_translation[word_eng],tbl_nrc_lex_word_translation[word_ptbr],"",0)</f>
        <v>traição</v>
      </c>
      <c r="D1225" t="str">
        <f>_xlfn.XLOOKUP(B1225,tbl_nrc_lex_sentiment_translation[sentiment_eng],tbl_nrc_lex_sentiment_translation[sentiment_ptbr],"",0)</f>
        <v>negativo</v>
      </c>
      <c r="E1225" t="str" cm="1">
        <f t="array" ref="E1225">_xlfn.XLOOKUP(A1225,tbl_nrc_lex_word_translation[word_eng],IF(tbl_nrc_lex_word_translation[context]=0,"",tbl_nrc_lex_word_translation[context]),"",0)</f>
        <v/>
      </c>
      <c r="F1225">
        <v>0</v>
      </c>
      <c r="G1225" t="str">
        <f t="shared" si="19"/>
        <v/>
      </c>
    </row>
    <row r="1226" spans="1:7" hidden="1" x14ac:dyDescent="0.3">
      <c r="A1226" t="s">
        <v>1336</v>
      </c>
      <c r="B1226" t="s">
        <v>829</v>
      </c>
      <c r="C1226" t="str">
        <f>_xlfn.XLOOKUP(A1226,tbl_nrc_lex_word_translation[word_eng],tbl_nrc_lex_word_translation[word_ptbr],"",0)</f>
        <v>traição</v>
      </c>
      <c r="D1226" t="str">
        <f>_xlfn.XLOOKUP(B1226,tbl_nrc_lex_sentiment_translation[sentiment_eng],tbl_nrc_lex_sentiment_translation[sentiment_ptbr],"",0)</f>
        <v>tristeza</v>
      </c>
      <c r="E1226" t="str" cm="1">
        <f t="array" ref="E1226">_xlfn.XLOOKUP(A1226,tbl_nrc_lex_word_translation[word_eng],IF(tbl_nrc_lex_word_translation[context]=0,"",tbl_nrc_lex_word_translation[context]),"",0)</f>
        <v/>
      </c>
      <c r="F1226">
        <v>0</v>
      </c>
      <c r="G1226" t="str">
        <f t="shared" si="19"/>
        <v/>
      </c>
    </row>
    <row r="1227" spans="1:7" hidden="1" x14ac:dyDescent="0.3">
      <c r="A1227" t="s">
        <v>1336</v>
      </c>
      <c r="B1227" t="s">
        <v>830</v>
      </c>
      <c r="C1227" t="str">
        <f>_xlfn.XLOOKUP(A1227,tbl_nrc_lex_word_translation[word_eng],tbl_nrc_lex_word_translation[word_ptbr],"",0)</f>
        <v>traição</v>
      </c>
      <c r="D1227" t="str">
        <f>_xlfn.XLOOKUP(B1227,tbl_nrc_lex_sentiment_translation[sentiment_eng],tbl_nrc_lex_sentiment_translation[sentiment_ptbr],"",0)</f>
        <v>raiva</v>
      </c>
      <c r="E1227" t="str" cm="1">
        <f t="array" ref="E1227">_xlfn.XLOOKUP(A1227,tbl_nrc_lex_word_translation[word_eng],IF(tbl_nrc_lex_word_translation[context]=0,"",tbl_nrc_lex_word_translation[context]),"",0)</f>
        <v/>
      </c>
      <c r="F1227">
        <v>0</v>
      </c>
      <c r="G1227" t="str">
        <f t="shared" si="19"/>
        <v/>
      </c>
    </row>
    <row r="1228" spans="1:7" hidden="1" x14ac:dyDescent="0.3">
      <c r="A1228" t="s">
        <v>1336</v>
      </c>
      <c r="B1228" t="s">
        <v>835</v>
      </c>
      <c r="C1228" t="str">
        <f>_xlfn.XLOOKUP(A1228,tbl_nrc_lex_word_translation[word_eng],tbl_nrc_lex_word_translation[word_ptbr],"",0)</f>
        <v>traição</v>
      </c>
      <c r="D1228" t="str">
        <f>_xlfn.XLOOKUP(B1228,tbl_nrc_lex_sentiment_translation[sentiment_eng],tbl_nrc_lex_sentiment_translation[sentiment_ptbr],"",0)</f>
        <v>nojo</v>
      </c>
      <c r="E1228" t="str" cm="1">
        <f t="array" ref="E1228">_xlfn.XLOOKUP(A1228,tbl_nrc_lex_word_translation[word_eng],IF(tbl_nrc_lex_word_translation[context]=0,"",tbl_nrc_lex_word_translation[context]),"",0)</f>
        <v/>
      </c>
      <c r="F1228">
        <v>0</v>
      </c>
      <c r="G1228" t="str">
        <f t="shared" si="19"/>
        <v/>
      </c>
    </row>
    <row r="1229" spans="1:7" hidden="1" x14ac:dyDescent="0.3">
      <c r="A1229" t="s">
        <v>1337</v>
      </c>
      <c r="B1229" t="s">
        <v>2</v>
      </c>
      <c r="C1229" t="str">
        <f>_xlfn.XLOOKUP(A1229,tbl_nrc_lex_word_translation[word_eng],tbl_nrc_lex_word_translation[word_ptbr],"",0)</f>
        <v>noiva</v>
      </c>
      <c r="D1229" t="str">
        <f>_xlfn.XLOOKUP(B1229,tbl_nrc_lex_sentiment_translation[sentiment_eng],tbl_nrc_lex_sentiment_translation[sentiment_ptbr],"",0)</f>
        <v>positivo</v>
      </c>
      <c r="E1229" t="str" cm="1">
        <f t="array" ref="E1229">_xlfn.XLOOKUP(A1229,tbl_nrc_lex_word_translation[word_eng],IF(tbl_nrc_lex_word_translation[context]=0,"",tbl_nrc_lex_word_translation[context]),"",0)</f>
        <v/>
      </c>
      <c r="F1229">
        <v>0</v>
      </c>
      <c r="G1229" t="str">
        <f t="shared" si="19"/>
        <v/>
      </c>
    </row>
    <row r="1230" spans="1:7" hidden="1" x14ac:dyDescent="0.3">
      <c r="A1230" t="s">
        <v>1337</v>
      </c>
      <c r="B1230" t="s">
        <v>828</v>
      </c>
      <c r="C1230" t="str">
        <f>_xlfn.XLOOKUP(A1230,tbl_nrc_lex_word_translation[word_eng],tbl_nrc_lex_word_translation[word_ptbr],"",0)</f>
        <v>noiva</v>
      </c>
      <c r="D1230" t="str">
        <f>_xlfn.XLOOKUP(B1230,tbl_nrc_lex_sentiment_translation[sentiment_eng],tbl_nrc_lex_sentiment_translation[sentiment_ptbr],"",0)</f>
        <v>confiança</v>
      </c>
      <c r="E1230" t="str" cm="1">
        <f t="array" ref="E1230">_xlfn.XLOOKUP(A1230,tbl_nrc_lex_word_translation[word_eng],IF(tbl_nrc_lex_word_translation[context]=0,"",tbl_nrc_lex_word_translation[context]),"",0)</f>
        <v/>
      </c>
      <c r="F1230">
        <v>0</v>
      </c>
      <c r="G1230" t="str">
        <f t="shared" si="19"/>
        <v/>
      </c>
    </row>
    <row r="1231" spans="1:7" hidden="1" x14ac:dyDescent="0.3">
      <c r="A1231" t="s">
        <v>1337</v>
      </c>
      <c r="B1231" t="s">
        <v>60</v>
      </c>
      <c r="C1231" t="str">
        <f>_xlfn.XLOOKUP(A1231,tbl_nrc_lex_word_translation[word_eng],tbl_nrc_lex_word_translation[word_ptbr],"",0)</f>
        <v>noiva</v>
      </c>
      <c r="D1231" t="str">
        <f>_xlfn.XLOOKUP(B1231,tbl_nrc_lex_sentiment_translation[sentiment_eng],tbl_nrc_lex_sentiment_translation[sentiment_ptbr],"",0)</f>
        <v>antecipação</v>
      </c>
      <c r="E1231" t="str" cm="1">
        <f t="array" ref="E1231">_xlfn.XLOOKUP(A1231,tbl_nrc_lex_word_translation[word_eng],IF(tbl_nrc_lex_word_translation[context]=0,"",tbl_nrc_lex_word_translation[context]),"",0)</f>
        <v/>
      </c>
      <c r="F1231">
        <v>0</v>
      </c>
      <c r="G1231" t="str">
        <f t="shared" si="19"/>
        <v/>
      </c>
    </row>
    <row r="1232" spans="1:7" hidden="1" x14ac:dyDescent="0.3">
      <c r="A1232" t="s">
        <v>1337</v>
      </c>
      <c r="B1232" t="s">
        <v>852</v>
      </c>
      <c r="C1232" t="str">
        <f>_xlfn.XLOOKUP(A1232,tbl_nrc_lex_word_translation[word_eng],tbl_nrc_lex_word_translation[word_ptbr],"",0)</f>
        <v>noiva</v>
      </c>
      <c r="D1232" t="str">
        <f>_xlfn.XLOOKUP(B1232,tbl_nrc_lex_sentiment_translation[sentiment_eng],tbl_nrc_lex_sentiment_translation[sentiment_ptbr],"",0)</f>
        <v>alegria</v>
      </c>
      <c r="E1232" t="str" cm="1">
        <f t="array" ref="E1232">_xlfn.XLOOKUP(A1232,tbl_nrc_lex_word_translation[word_eng],IF(tbl_nrc_lex_word_translation[context]=0,"",tbl_nrc_lex_word_translation[context]),"",0)</f>
        <v/>
      </c>
      <c r="F1232">
        <v>0</v>
      </c>
      <c r="G1232" t="str">
        <f t="shared" si="19"/>
        <v/>
      </c>
    </row>
    <row r="1233" spans="1:7" hidden="1" x14ac:dyDescent="0.3">
      <c r="A1233" t="s">
        <v>1338</v>
      </c>
      <c r="B1233" t="s">
        <v>2</v>
      </c>
      <c r="C1233" t="str">
        <f>_xlfn.XLOOKUP(A1233,tbl_nrc_lex_word_translation[word_eng],tbl_nrc_lex_word_translation[word_ptbr],"",0)</f>
        <v>melhoria</v>
      </c>
      <c r="D1233" t="str">
        <f>_xlfn.XLOOKUP(B1233,tbl_nrc_lex_sentiment_translation[sentiment_eng],tbl_nrc_lex_sentiment_translation[sentiment_ptbr],"",0)</f>
        <v>positivo</v>
      </c>
      <c r="E1233" t="str" cm="1">
        <f t="array" ref="E1233">_xlfn.XLOOKUP(A1233,tbl_nrc_lex_word_translation[word_eng],IF(tbl_nrc_lex_word_translation[context]=0,"",tbl_nrc_lex_word_translation[context]),"",0)</f>
        <v/>
      </c>
      <c r="F1233">
        <v>0</v>
      </c>
      <c r="G1233" t="str">
        <f t="shared" si="19"/>
        <v/>
      </c>
    </row>
    <row r="1234" spans="1:7" hidden="1" x14ac:dyDescent="0.3">
      <c r="A1234" t="s">
        <v>1339</v>
      </c>
      <c r="B1234" t="s">
        <v>2</v>
      </c>
      <c r="C1234" t="str">
        <f>_xlfn.XLOOKUP(A1234,tbl_nrc_lex_word_translation[word_eng],tbl_nrc_lex_word_translation[word_ptbr],"",0)</f>
        <v>bebida</v>
      </c>
      <c r="D1234" t="str">
        <f>_xlfn.XLOOKUP(B1234,tbl_nrc_lex_sentiment_translation[sentiment_eng],tbl_nrc_lex_sentiment_translation[sentiment_ptbr],"",0)</f>
        <v>positivo</v>
      </c>
      <c r="E1234" t="str" cm="1">
        <f t="array" ref="E1234">_xlfn.XLOOKUP(A1234,tbl_nrc_lex_word_translation[word_eng],IF(tbl_nrc_lex_word_translation[context]=0,"",tbl_nrc_lex_word_translation[context]),"",0)</f>
        <v/>
      </c>
      <c r="F1234">
        <v>0</v>
      </c>
      <c r="G1234" t="str">
        <f t="shared" si="19"/>
        <v/>
      </c>
    </row>
    <row r="1235" spans="1:7" hidden="1" x14ac:dyDescent="0.3">
      <c r="A1235" t="s">
        <v>1340</v>
      </c>
      <c r="B1235" t="s">
        <v>4</v>
      </c>
      <c r="C1235" t="str">
        <f>_xlfn.XLOOKUP(A1235,tbl_nrc_lex_word_translation[word_eng],tbl_nrc_lex_word_translation[word_ptbr],"",0)</f>
        <v>cuidado</v>
      </c>
      <c r="D1235" t="str">
        <f>_xlfn.XLOOKUP(B1235,tbl_nrc_lex_sentiment_translation[sentiment_eng],tbl_nrc_lex_sentiment_translation[sentiment_ptbr],"",0)</f>
        <v>negativo</v>
      </c>
      <c r="E1235" t="str" cm="1">
        <f t="array" ref="E1235">_xlfn.XLOOKUP(A1235,tbl_nrc_lex_word_translation[word_eng],IF(tbl_nrc_lex_word_translation[context]=0,"",tbl_nrc_lex_word_translation[context]),"",0)</f>
        <v/>
      </c>
      <c r="F1235">
        <v>0</v>
      </c>
      <c r="G1235" t="str">
        <f t="shared" si="19"/>
        <v/>
      </c>
    </row>
    <row r="1236" spans="1:7" hidden="1" x14ac:dyDescent="0.3">
      <c r="A1236" t="s">
        <v>1340</v>
      </c>
      <c r="B1236" t="s">
        <v>406</v>
      </c>
      <c r="C1236" t="str">
        <f>_xlfn.XLOOKUP(A1236,tbl_nrc_lex_word_translation[word_eng],tbl_nrc_lex_word_translation[word_ptbr],"",0)</f>
        <v>cuidado</v>
      </c>
      <c r="D1236" t="str">
        <f>_xlfn.XLOOKUP(B1236,tbl_nrc_lex_sentiment_translation[sentiment_eng],tbl_nrc_lex_sentiment_translation[sentiment_ptbr],"",0)</f>
        <v>medo</v>
      </c>
      <c r="E1236" t="str" cm="1">
        <f t="array" ref="E1236">_xlfn.XLOOKUP(A1236,tbl_nrc_lex_word_translation[word_eng],IF(tbl_nrc_lex_word_translation[context]=0,"",tbl_nrc_lex_word_translation[context]),"",0)</f>
        <v/>
      </c>
      <c r="F1236">
        <v>0</v>
      </c>
      <c r="G1236" t="str">
        <f t="shared" si="19"/>
        <v/>
      </c>
    </row>
    <row r="1237" spans="1:7" hidden="1" x14ac:dyDescent="0.3">
      <c r="A1237" t="s">
        <v>1340</v>
      </c>
      <c r="B1237" t="s">
        <v>60</v>
      </c>
      <c r="C1237" t="str">
        <f>_xlfn.XLOOKUP(A1237,tbl_nrc_lex_word_translation[word_eng],tbl_nrc_lex_word_translation[word_ptbr],"",0)</f>
        <v>cuidado</v>
      </c>
      <c r="D1237" t="str">
        <f>_xlfn.XLOOKUP(B1237,tbl_nrc_lex_sentiment_translation[sentiment_eng],tbl_nrc_lex_sentiment_translation[sentiment_ptbr],"",0)</f>
        <v>antecipação</v>
      </c>
      <c r="E1237" t="str" cm="1">
        <f t="array" ref="E1237">_xlfn.XLOOKUP(A1237,tbl_nrc_lex_word_translation[word_eng],IF(tbl_nrc_lex_word_translation[context]=0,"",tbl_nrc_lex_word_translation[context]),"",0)</f>
        <v/>
      </c>
      <c r="F1237">
        <v>0</v>
      </c>
      <c r="G1237" t="str">
        <f t="shared" si="19"/>
        <v/>
      </c>
    </row>
    <row r="1238" spans="1:7" hidden="1" x14ac:dyDescent="0.3">
      <c r="A1238" t="s">
        <v>1341</v>
      </c>
      <c r="B1238" t="s">
        <v>831</v>
      </c>
      <c r="C1238" t="str">
        <f>_xlfn.XLOOKUP(A1238,tbl_nrc_lex_word_translation[word_eng],tbl_nrc_lex_word_translation[word_ptbr],"",0)</f>
        <v>perplexo</v>
      </c>
      <c r="D1238" t="str">
        <f>_xlfn.XLOOKUP(B1238,tbl_nrc_lex_sentiment_translation[sentiment_eng],tbl_nrc_lex_sentiment_translation[sentiment_ptbr],"",0)</f>
        <v>surpresa</v>
      </c>
      <c r="E1238" t="str" cm="1">
        <f t="array" ref="E1238">_xlfn.XLOOKUP(A1238,tbl_nrc_lex_word_translation[word_eng],IF(tbl_nrc_lex_word_translation[context]=0,"",tbl_nrc_lex_word_translation[context]),"",0)</f>
        <v/>
      </c>
      <c r="F1238">
        <v>0</v>
      </c>
      <c r="G1238" t="str">
        <f t="shared" si="19"/>
        <v/>
      </c>
    </row>
    <row r="1239" spans="1:7" hidden="1" x14ac:dyDescent="0.3">
      <c r="A1239" t="s">
        <v>1341</v>
      </c>
      <c r="B1239" t="s">
        <v>4</v>
      </c>
      <c r="C1239" t="str">
        <f>_xlfn.XLOOKUP(A1239,tbl_nrc_lex_word_translation[word_eng],tbl_nrc_lex_word_translation[word_ptbr],"",0)</f>
        <v>perplexo</v>
      </c>
      <c r="D1239" t="str">
        <f>_xlfn.XLOOKUP(B1239,tbl_nrc_lex_sentiment_translation[sentiment_eng],tbl_nrc_lex_sentiment_translation[sentiment_ptbr],"",0)</f>
        <v>negativo</v>
      </c>
      <c r="E1239" t="str" cm="1">
        <f t="array" ref="E1239">_xlfn.XLOOKUP(A1239,tbl_nrc_lex_word_translation[word_eng],IF(tbl_nrc_lex_word_translation[context]=0,"",tbl_nrc_lex_word_translation[context]),"",0)</f>
        <v/>
      </c>
      <c r="F1239">
        <v>0</v>
      </c>
      <c r="G1239" t="str">
        <f t="shared" si="19"/>
        <v/>
      </c>
    </row>
    <row r="1240" spans="1:7" hidden="1" x14ac:dyDescent="0.3">
      <c r="A1240" t="s">
        <v>1341</v>
      </c>
      <c r="B1240" t="s">
        <v>406</v>
      </c>
      <c r="C1240" t="str">
        <f>_xlfn.XLOOKUP(A1240,tbl_nrc_lex_word_translation[word_eng],tbl_nrc_lex_word_translation[word_ptbr],"",0)</f>
        <v>perplexo</v>
      </c>
      <c r="D1240" t="str">
        <f>_xlfn.XLOOKUP(B1240,tbl_nrc_lex_sentiment_translation[sentiment_eng],tbl_nrc_lex_sentiment_translation[sentiment_ptbr],"",0)</f>
        <v>medo</v>
      </c>
      <c r="E1240" t="str" cm="1">
        <f t="array" ref="E1240">_xlfn.XLOOKUP(A1240,tbl_nrc_lex_word_translation[word_eng],IF(tbl_nrc_lex_word_translation[context]=0,"",tbl_nrc_lex_word_translation[context]),"",0)</f>
        <v/>
      </c>
      <c r="F1240">
        <v>0</v>
      </c>
      <c r="G1240" t="str">
        <f t="shared" si="19"/>
        <v/>
      </c>
    </row>
    <row r="1241" spans="1:7" hidden="1" x14ac:dyDescent="0.3">
      <c r="A1241" t="s">
        <v>1342</v>
      </c>
      <c r="B1241" t="s">
        <v>831</v>
      </c>
      <c r="C1241" t="str">
        <f>_xlfn.XLOOKUP(A1241,tbl_nrc_lex_word_translation[word_eng],tbl_nrc_lex_word_translation[word_ptbr],"",0)</f>
        <v>perplexidade</v>
      </c>
      <c r="D1241" t="str">
        <f>_xlfn.XLOOKUP(B1241,tbl_nrc_lex_sentiment_translation[sentiment_eng],tbl_nrc_lex_sentiment_translation[sentiment_ptbr],"",0)</f>
        <v>surpresa</v>
      </c>
      <c r="E1241" t="str" cm="1">
        <f t="array" ref="E1241">_xlfn.XLOOKUP(A1241,tbl_nrc_lex_word_translation[word_eng],IF(tbl_nrc_lex_word_translation[context]=0,"",tbl_nrc_lex_word_translation[context]),"",0)</f>
        <v/>
      </c>
      <c r="F1241">
        <v>0</v>
      </c>
      <c r="G1241" t="str">
        <f t="shared" si="19"/>
        <v/>
      </c>
    </row>
    <row r="1242" spans="1:7" hidden="1" x14ac:dyDescent="0.3">
      <c r="A1242" t="s">
        <v>1342</v>
      </c>
      <c r="B1242" t="s">
        <v>406</v>
      </c>
      <c r="C1242" t="str">
        <f>_xlfn.XLOOKUP(A1242,tbl_nrc_lex_word_translation[word_eng],tbl_nrc_lex_word_translation[word_ptbr],"",0)</f>
        <v>perplexidade</v>
      </c>
      <c r="D1242" t="str">
        <f>_xlfn.XLOOKUP(B1242,tbl_nrc_lex_sentiment_translation[sentiment_eng],tbl_nrc_lex_sentiment_translation[sentiment_ptbr],"",0)</f>
        <v>medo</v>
      </c>
      <c r="E1242" t="str" cm="1">
        <f t="array" ref="E1242">_xlfn.XLOOKUP(A1242,tbl_nrc_lex_word_translation[word_eng],IF(tbl_nrc_lex_word_translation[context]=0,"",tbl_nrc_lex_word_translation[context]),"",0)</f>
        <v/>
      </c>
      <c r="F1242">
        <v>0</v>
      </c>
      <c r="G1242" t="str">
        <f t="shared" si="19"/>
        <v/>
      </c>
    </row>
    <row r="1243" spans="1:7" hidden="1" x14ac:dyDescent="0.3">
      <c r="A1243" t="s">
        <v>1343</v>
      </c>
      <c r="B1243" t="s">
        <v>4</v>
      </c>
      <c r="C1243" t="str">
        <f>_xlfn.XLOOKUP(A1243,tbl_nrc_lex_word_translation[word_eng],tbl_nrc_lex_word_translation[word_ptbr],"",0)</f>
        <v>viés</v>
      </c>
      <c r="D1243" t="str">
        <f>_xlfn.XLOOKUP(B1243,tbl_nrc_lex_sentiment_translation[sentiment_eng],tbl_nrc_lex_sentiment_translation[sentiment_ptbr],"",0)</f>
        <v>negativo</v>
      </c>
      <c r="E1243" t="str" cm="1">
        <f t="array" ref="E1243">_xlfn.XLOOKUP(A1243,tbl_nrc_lex_word_translation[word_eng],IF(tbl_nrc_lex_word_translation[context]=0,"",tbl_nrc_lex_word_translation[context]),"",0)</f>
        <v/>
      </c>
      <c r="F1243">
        <v>0</v>
      </c>
      <c r="G1243" t="str">
        <f t="shared" si="19"/>
        <v/>
      </c>
    </row>
    <row r="1244" spans="1:7" hidden="1" x14ac:dyDescent="0.3">
      <c r="A1244" t="s">
        <v>1343</v>
      </c>
      <c r="B1244" t="s">
        <v>830</v>
      </c>
      <c r="C1244" t="str">
        <f>_xlfn.XLOOKUP(A1244,tbl_nrc_lex_word_translation[word_eng],tbl_nrc_lex_word_translation[word_ptbr],"",0)</f>
        <v>viés</v>
      </c>
      <c r="D1244" t="str">
        <f>_xlfn.XLOOKUP(B1244,tbl_nrc_lex_sentiment_translation[sentiment_eng],tbl_nrc_lex_sentiment_translation[sentiment_ptbr],"",0)</f>
        <v>raiva</v>
      </c>
      <c r="E1244" t="str" cm="1">
        <f t="array" ref="E1244">_xlfn.XLOOKUP(A1244,tbl_nrc_lex_word_translation[word_eng],IF(tbl_nrc_lex_word_translation[context]=0,"",tbl_nrc_lex_word_translation[context]),"",0)</f>
        <v/>
      </c>
      <c r="F1244">
        <v>0</v>
      </c>
      <c r="G1244" t="str">
        <f t="shared" si="19"/>
        <v/>
      </c>
    </row>
    <row r="1245" spans="1:7" hidden="1" x14ac:dyDescent="0.3">
      <c r="A1245" t="s">
        <v>1344</v>
      </c>
      <c r="B1245" t="s">
        <v>4</v>
      </c>
      <c r="C1245" t="str">
        <f>_xlfn.XLOOKUP(A1245,tbl_nrc_lex_word_translation[word_eng],tbl_nrc_lex_word_translation[word_ptbr],"",0)</f>
        <v>tendencioso</v>
      </c>
      <c r="D1245" t="str">
        <f>_xlfn.XLOOKUP(B1245,tbl_nrc_lex_sentiment_translation[sentiment_eng],tbl_nrc_lex_sentiment_translation[sentiment_ptbr],"",0)</f>
        <v>negativo</v>
      </c>
      <c r="E1245" t="str" cm="1">
        <f t="array" ref="E1245">_xlfn.XLOOKUP(A1245,tbl_nrc_lex_word_translation[word_eng],IF(tbl_nrc_lex_word_translation[context]=0,"",tbl_nrc_lex_word_translation[context]),"",0)</f>
        <v/>
      </c>
      <c r="F1245">
        <v>0</v>
      </c>
      <c r="G1245" t="str">
        <f t="shared" si="19"/>
        <v/>
      </c>
    </row>
    <row r="1246" spans="1:7" hidden="1" x14ac:dyDescent="0.3">
      <c r="A1246" t="s">
        <v>1345</v>
      </c>
      <c r="B1246" t="s">
        <v>2</v>
      </c>
      <c r="C1246" t="str">
        <f>_xlfn.XLOOKUP(A1246,tbl_nrc_lex_word_translation[word_eng],tbl_nrc_lex_word_translation[word_ptbr],"",0)</f>
        <v>bíblico</v>
      </c>
      <c r="D1246" t="str">
        <f>_xlfn.XLOOKUP(B1246,tbl_nrc_lex_sentiment_translation[sentiment_eng],tbl_nrc_lex_sentiment_translation[sentiment_ptbr],"",0)</f>
        <v>positivo</v>
      </c>
      <c r="E1246" t="str" cm="1">
        <f t="array" ref="E1246">_xlfn.XLOOKUP(A1246,tbl_nrc_lex_word_translation[word_eng],IF(tbl_nrc_lex_word_translation[context]=0,"",tbl_nrc_lex_word_translation[context]),"",0)</f>
        <v/>
      </c>
      <c r="F1246">
        <v>0</v>
      </c>
      <c r="G1246" t="str">
        <f t="shared" si="19"/>
        <v/>
      </c>
    </row>
    <row r="1247" spans="1:7" hidden="1" x14ac:dyDescent="0.3">
      <c r="A1247" t="s">
        <v>1346</v>
      </c>
      <c r="B1247" t="s">
        <v>4</v>
      </c>
      <c r="C1247" t="str">
        <f>_xlfn.XLOOKUP(A1247,tbl_nrc_lex_word_translation[word_eng],tbl_nrc_lex_word_translation[word_ptbr],"",0)</f>
        <v>briga</v>
      </c>
      <c r="D1247" t="str">
        <f>_xlfn.XLOOKUP(B1247,tbl_nrc_lex_sentiment_translation[sentiment_eng],tbl_nrc_lex_sentiment_translation[sentiment_ptbr],"",0)</f>
        <v>negativo</v>
      </c>
      <c r="E1247" t="str" cm="1">
        <f t="array" ref="E1247">_xlfn.XLOOKUP(A1247,tbl_nrc_lex_word_translation[word_eng],IF(tbl_nrc_lex_word_translation[context]=0,"",tbl_nrc_lex_word_translation[context]),"",0)</f>
        <v/>
      </c>
      <c r="F1247">
        <v>0</v>
      </c>
      <c r="G1247" t="str">
        <f t="shared" si="19"/>
        <v/>
      </c>
    </row>
    <row r="1248" spans="1:7" hidden="1" x14ac:dyDescent="0.3">
      <c r="A1248" t="s">
        <v>1346</v>
      </c>
      <c r="B1248" t="s">
        <v>835</v>
      </c>
      <c r="C1248" t="str">
        <f>_xlfn.XLOOKUP(A1248,tbl_nrc_lex_word_translation[word_eng],tbl_nrc_lex_word_translation[word_ptbr],"",0)</f>
        <v>briga</v>
      </c>
      <c r="D1248" t="str">
        <f>_xlfn.XLOOKUP(B1248,tbl_nrc_lex_sentiment_translation[sentiment_eng],tbl_nrc_lex_sentiment_translation[sentiment_ptbr],"",0)</f>
        <v>nojo</v>
      </c>
      <c r="E1248" t="str" cm="1">
        <f t="array" ref="E1248">_xlfn.XLOOKUP(A1248,tbl_nrc_lex_word_translation[word_eng],IF(tbl_nrc_lex_word_translation[context]=0,"",tbl_nrc_lex_word_translation[context]),"",0)</f>
        <v/>
      </c>
      <c r="F1248">
        <v>0</v>
      </c>
      <c r="G1248" t="str">
        <f t="shared" si="19"/>
        <v/>
      </c>
    </row>
    <row r="1249" spans="1:7" hidden="1" x14ac:dyDescent="0.3">
      <c r="A1249" t="s">
        <v>1346</v>
      </c>
      <c r="B1249" t="s">
        <v>830</v>
      </c>
      <c r="C1249" t="str">
        <f>_xlfn.XLOOKUP(A1249,tbl_nrc_lex_word_translation[word_eng],tbl_nrc_lex_word_translation[word_ptbr],"",0)</f>
        <v>briga</v>
      </c>
      <c r="D1249" t="str">
        <f>_xlfn.XLOOKUP(B1249,tbl_nrc_lex_sentiment_translation[sentiment_eng],tbl_nrc_lex_sentiment_translation[sentiment_ptbr],"",0)</f>
        <v>raiva</v>
      </c>
      <c r="E1249" t="str" cm="1">
        <f t="array" ref="E1249">_xlfn.XLOOKUP(A1249,tbl_nrc_lex_word_translation[word_eng],IF(tbl_nrc_lex_word_translation[context]=0,"",tbl_nrc_lex_word_translation[context]),"",0)</f>
        <v/>
      </c>
      <c r="F1249">
        <v>0</v>
      </c>
      <c r="G1249" t="str">
        <f t="shared" si="19"/>
        <v/>
      </c>
    </row>
    <row r="1250" spans="1:7" hidden="1" x14ac:dyDescent="0.3">
      <c r="A1250" t="s">
        <v>1347</v>
      </c>
      <c r="B1250" t="s">
        <v>60</v>
      </c>
      <c r="C1250" t="str">
        <f>_xlfn.XLOOKUP(A1250,tbl_nrc_lex_word_translation[word_eng],tbl_nrc_lex_word_translation[word_ptbr],"",0)</f>
        <v>bienal</v>
      </c>
      <c r="D1250" t="str">
        <f>_xlfn.XLOOKUP(B1250,tbl_nrc_lex_sentiment_translation[sentiment_eng],tbl_nrc_lex_sentiment_translation[sentiment_ptbr],"",0)</f>
        <v>antecipação</v>
      </c>
      <c r="E1250" t="str" cm="1">
        <f t="array" ref="E1250">_xlfn.XLOOKUP(A1250,tbl_nrc_lex_word_translation[word_eng],IF(tbl_nrc_lex_word_translation[context]=0,"",tbl_nrc_lex_word_translation[context]),"",0)</f>
        <v/>
      </c>
      <c r="F1250">
        <v>0</v>
      </c>
      <c r="G1250" t="str">
        <f t="shared" si="19"/>
        <v/>
      </c>
    </row>
    <row r="1251" spans="1:7" hidden="1" x14ac:dyDescent="0.3">
      <c r="A1251" t="s">
        <v>1348</v>
      </c>
      <c r="B1251" t="s">
        <v>829</v>
      </c>
      <c r="C1251" t="str">
        <f>_xlfn.XLOOKUP(A1251,tbl_nrc_lex_word_translation[word_eng],tbl_nrc_lex_word_translation[word_ptbr],"",0)</f>
        <v>cerveja</v>
      </c>
      <c r="D1251" t="str">
        <f>_xlfn.XLOOKUP(B1251,tbl_nrc_lex_sentiment_translation[sentiment_eng],tbl_nrc_lex_sentiment_translation[sentiment_ptbr],"",0)</f>
        <v>tristeza</v>
      </c>
      <c r="E1251" t="str" cm="1">
        <f t="array" ref="E1251">_xlfn.XLOOKUP(A1251,tbl_nrc_lex_word_translation[word_eng],IF(tbl_nrc_lex_word_translation[context]=0,"",tbl_nrc_lex_word_translation[context]),"",0)</f>
        <v/>
      </c>
      <c r="F1251">
        <v>0</v>
      </c>
      <c r="G1251" t="str">
        <f t="shared" si="19"/>
        <v/>
      </c>
    </row>
    <row r="1252" spans="1:7" hidden="1" x14ac:dyDescent="0.3">
      <c r="A1252" t="s">
        <v>1348</v>
      </c>
      <c r="B1252" t="s">
        <v>4</v>
      </c>
      <c r="C1252" t="str">
        <f>_xlfn.XLOOKUP(A1252,tbl_nrc_lex_word_translation[word_eng],tbl_nrc_lex_word_translation[word_ptbr],"",0)</f>
        <v>cerveja</v>
      </c>
      <c r="D1252" t="str">
        <f>_xlfn.XLOOKUP(B1252,tbl_nrc_lex_sentiment_translation[sentiment_eng],tbl_nrc_lex_sentiment_translation[sentiment_ptbr],"",0)</f>
        <v>negativo</v>
      </c>
      <c r="E1252" t="str" cm="1">
        <f t="array" ref="E1252">_xlfn.XLOOKUP(A1252,tbl_nrc_lex_word_translation[word_eng],IF(tbl_nrc_lex_word_translation[context]=0,"",tbl_nrc_lex_word_translation[context]),"",0)</f>
        <v/>
      </c>
      <c r="F1252">
        <v>0</v>
      </c>
      <c r="G1252" t="str">
        <f t="shared" si="19"/>
        <v/>
      </c>
    </row>
    <row r="1253" spans="1:7" hidden="1" x14ac:dyDescent="0.3">
      <c r="A1253" t="s">
        <v>1348</v>
      </c>
      <c r="B1253" t="s">
        <v>406</v>
      </c>
      <c r="C1253" t="str">
        <f>_xlfn.XLOOKUP(A1253,tbl_nrc_lex_word_translation[word_eng],tbl_nrc_lex_word_translation[word_ptbr],"",0)</f>
        <v>cerveja</v>
      </c>
      <c r="D1253" t="str">
        <f>_xlfn.XLOOKUP(B1253,tbl_nrc_lex_sentiment_translation[sentiment_eng],tbl_nrc_lex_sentiment_translation[sentiment_ptbr],"",0)</f>
        <v>medo</v>
      </c>
      <c r="E1253" t="str" cm="1">
        <f t="array" ref="E1253">_xlfn.XLOOKUP(A1253,tbl_nrc_lex_word_translation[word_eng],IF(tbl_nrc_lex_word_translation[context]=0,"",tbl_nrc_lex_word_translation[context]),"",0)</f>
        <v/>
      </c>
      <c r="F1253">
        <v>0</v>
      </c>
      <c r="G1253" t="str">
        <f t="shared" si="19"/>
        <v/>
      </c>
    </row>
    <row r="1254" spans="1:7" hidden="1" x14ac:dyDescent="0.3">
      <c r="A1254" t="s">
        <v>1349</v>
      </c>
      <c r="B1254" t="s">
        <v>406</v>
      </c>
      <c r="C1254" t="str">
        <f>_xlfn.XLOOKUP(A1254,tbl_nrc_lex_word_translation[word_eng],tbl_nrc_lex_word_translation[word_ptbr],"",0)</f>
        <v>fanático</v>
      </c>
      <c r="D1254" t="str">
        <f>_xlfn.XLOOKUP(B1254,tbl_nrc_lex_sentiment_translation[sentiment_eng],tbl_nrc_lex_sentiment_translation[sentiment_ptbr],"",0)</f>
        <v>medo</v>
      </c>
      <c r="E1254" t="str" cm="1">
        <f t="array" ref="E1254">_xlfn.XLOOKUP(A1254,tbl_nrc_lex_word_translation[word_eng],IF(tbl_nrc_lex_word_translation[context]=0,"",tbl_nrc_lex_word_translation[context]),"",0)</f>
        <v/>
      </c>
      <c r="F1254">
        <v>0</v>
      </c>
      <c r="G1254" t="str">
        <f t="shared" si="19"/>
        <v/>
      </c>
    </row>
    <row r="1255" spans="1:7" hidden="1" x14ac:dyDescent="0.3">
      <c r="A1255" t="s">
        <v>1349</v>
      </c>
      <c r="B1255" t="s">
        <v>4</v>
      </c>
      <c r="C1255" t="str">
        <f>_xlfn.XLOOKUP(A1255,tbl_nrc_lex_word_translation[word_eng],tbl_nrc_lex_word_translation[word_ptbr],"",0)</f>
        <v>fanático</v>
      </c>
      <c r="D1255" t="str">
        <f>_xlfn.XLOOKUP(B1255,tbl_nrc_lex_sentiment_translation[sentiment_eng],tbl_nrc_lex_sentiment_translation[sentiment_ptbr],"",0)</f>
        <v>negativo</v>
      </c>
      <c r="E1255" t="str" cm="1">
        <f t="array" ref="E1255">_xlfn.XLOOKUP(A1255,tbl_nrc_lex_word_translation[word_eng],IF(tbl_nrc_lex_word_translation[context]=0,"",tbl_nrc_lex_word_translation[context]),"",0)</f>
        <v/>
      </c>
      <c r="F1255">
        <v>0</v>
      </c>
      <c r="G1255" t="str">
        <f t="shared" si="19"/>
        <v/>
      </c>
    </row>
    <row r="1256" spans="1:7" hidden="1" x14ac:dyDescent="0.3">
      <c r="A1256" t="s">
        <v>1349</v>
      </c>
      <c r="B1256" t="s">
        <v>830</v>
      </c>
      <c r="C1256" t="str">
        <f>_xlfn.XLOOKUP(A1256,tbl_nrc_lex_word_translation[word_eng],tbl_nrc_lex_word_translation[word_ptbr],"",0)</f>
        <v>fanático</v>
      </c>
      <c r="D1256" t="str">
        <f>_xlfn.XLOOKUP(B1256,tbl_nrc_lex_sentiment_translation[sentiment_eng],tbl_nrc_lex_sentiment_translation[sentiment_ptbr],"",0)</f>
        <v>raiva</v>
      </c>
      <c r="E1256" t="str" cm="1">
        <f t="array" ref="E1256">_xlfn.XLOOKUP(A1256,tbl_nrc_lex_word_translation[word_eng],IF(tbl_nrc_lex_word_translation[context]=0,"",tbl_nrc_lex_word_translation[context]),"",0)</f>
        <v/>
      </c>
      <c r="F1256">
        <v>0</v>
      </c>
      <c r="G1256" t="str">
        <f t="shared" si="19"/>
        <v/>
      </c>
    </row>
    <row r="1257" spans="1:7" hidden="1" x14ac:dyDescent="0.3">
      <c r="A1257" t="s">
        <v>1349</v>
      </c>
      <c r="B1257" t="s">
        <v>835</v>
      </c>
      <c r="C1257" t="str">
        <f>_xlfn.XLOOKUP(A1257,tbl_nrc_lex_word_translation[word_eng],tbl_nrc_lex_word_translation[word_ptbr],"",0)</f>
        <v>fanático</v>
      </c>
      <c r="D1257" t="str">
        <f>_xlfn.XLOOKUP(B1257,tbl_nrc_lex_sentiment_translation[sentiment_eng],tbl_nrc_lex_sentiment_translation[sentiment_ptbr],"",0)</f>
        <v>nojo</v>
      </c>
      <c r="E1257" t="str" cm="1">
        <f t="array" ref="E1257">_xlfn.XLOOKUP(A1257,tbl_nrc_lex_word_translation[word_eng],IF(tbl_nrc_lex_word_translation[context]=0,"",tbl_nrc_lex_word_translation[context]),"",0)</f>
        <v/>
      </c>
      <c r="F1257">
        <v>0</v>
      </c>
      <c r="G1257" t="str">
        <f t="shared" si="19"/>
        <v/>
      </c>
    </row>
    <row r="1258" spans="1:7" hidden="1" x14ac:dyDescent="0.3">
      <c r="A1258" t="s">
        <v>1350</v>
      </c>
      <c r="B1258" t="s">
        <v>4</v>
      </c>
      <c r="C1258" t="str">
        <f>_xlfn.XLOOKUP(A1258,tbl_nrc_lex_word_translation[word_eng],tbl_nrc_lex_word_translation[word_ptbr],"",0)</f>
        <v>intolerante</v>
      </c>
      <c r="D1258" t="str">
        <f>_xlfn.XLOOKUP(B1258,tbl_nrc_lex_sentiment_translation[sentiment_eng],tbl_nrc_lex_sentiment_translation[sentiment_ptbr],"",0)</f>
        <v>negativo</v>
      </c>
      <c r="E1258" t="str" cm="1">
        <f t="array" ref="E1258">_xlfn.XLOOKUP(A1258,tbl_nrc_lex_word_translation[word_eng],IF(tbl_nrc_lex_word_translation[context]=0,"",tbl_nrc_lex_word_translation[context]),"",0)</f>
        <v/>
      </c>
      <c r="F1258">
        <v>0</v>
      </c>
      <c r="G1258" t="str">
        <f t="shared" si="19"/>
        <v/>
      </c>
    </row>
    <row r="1259" spans="1:7" hidden="1" x14ac:dyDescent="0.3">
      <c r="A1259" t="s">
        <v>1350</v>
      </c>
      <c r="B1259" t="s">
        <v>829</v>
      </c>
      <c r="C1259" t="str">
        <f>_xlfn.XLOOKUP(A1259,tbl_nrc_lex_word_translation[word_eng],tbl_nrc_lex_word_translation[word_ptbr],"",0)</f>
        <v>intolerante</v>
      </c>
      <c r="D1259" t="str">
        <f>_xlfn.XLOOKUP(B1259,tbl_nrc_lex_sentiment_translation[sentiment_eng],tbl_nrc_lex_sentiment_translation[sentiment_ptbr],"",0)</f>
        <v>tristeza</v>
      </c>
      <c r="E1259" t="str" cm="1">
        <f t="array" ref="E1259">_xlfn.XLOOKUP(A1259,tbl_nrc_lex_word_translation[word_eng],IF(tbl_nrc_lex_word_translation[context]=0,"",tbl_nrc_lex_word_translation[context]),"",0)</f>
        <v/>
      </c>
      <c r="F1259">
        <v>0</v>
      </c>
      <c r="G1259" t="str">
        <f t="shared" si="19"/>
        <v/>
      </c>
    </row>
    <row r="1260" spans="1:7" hidden="1" x14ac:dyDescent="0.3">
      <c r="A1260" t="s">
        <v>1350</v>
      </c>
      <c r="B1260" t="s">
        <v>406</v>
      </c>
      <c r="C1260" t="str">
        <f>_xlfn.XLOOKUP(A1260,tbl_nrc_lex_word_translation[word_eng],tbl_nrc_lex_word_translation[word_ptbr],"",0)</f>
        <v>intolerante</v>
      </c>
      <c r="D1260" t="str">
        <f>_xlfn.XLOOKUP(B1260,tbl_nrc_lex_sentiment_translation[sentiment_eng],tbl_nrc_lex_sentiment_translation[sentiment_ptbr],"",0)</f>
        <v>medo</v>
      </c>
      <c r="E1260" t="str" cm="1">
        <f t="array" ref="E1260">_xlfn.XLOOKUP(A1260,tbl_nrc_lex_word_translation[word_eng],IF(tbl_nrc_lex_word_translation[context]=0,"",tbl_nrc_lex_word_translation[context]),"",0)</f>
        <v/>
      </c>
      <c r="F1260">
        <v>0</v>
      </c>
      <c r="G1260" t="str">
        <f t="shared" si="19"/>
        <v/>
      </c>
    </row>
    <row r="1261" spans="1:7" hidden="1" x14ac:dyDescent="0.3">
      <c r="A1261" t="s">
        <v>1350</v>
      </c>
      <c r="B1261" t="s">
        <v>830</v>
      </c>
      <c r="C1261" t="str">
        <f>_xlfn.XLOOKUP(A1261,tbl_nrc_lex_word_translation[word_eng],tbl_nrc_lex_word_translation[word_ptbr],"",0)</f>
        <v>intolerante</v>
      </c>
      <c r="D1261" t="str">
        <f>_xlfn.XLOOKUP(B1261,tbl_nrc_lex_sentiment_translation[sentiment_eng],tbl_nrc_lex_sentiment_translation[sentiment_ptbr],"",0)</f>
        <v>raiva</v>
      </c>
      <c r="E1261" t="str" cm="1">
        <f t="array" ref="E1261">_xlfn.XLOOKUP(A1261,tbl_nrc_lex_word_translation[word_eng],IF(tbl_nrc_lex_word_translation[context]=0,"",tbl_nrc_lex_word_translation[context]),"",0)</f>
        <v/>
      </c>
      <c r="F1261">
        <v>0</v>
      </c>
      <c r="G1261" t="str">
        <f t="shared" si="19"/>
        <v/>
      </c>
    </row>
    <row r="1262" spans="1:7" hidden="1" x14ac:dyDescent="0.3">
      <c r="A1262" t="s">
        <v>1350</v>
      </c>
      <c r="B1262" t="s">
        <v>835</v>
      </c>
      <c r="C1262" t="str">
        <f>_xlfn.XLOOKUP(A1262,tbl_nrc_lex_word_translation[word_eng],tbl_nrc_lex_word_translation[word_ptbr],"",0)</f>
        <v>intolerante</v>
      </c>
      <c r="D1262" t="str">
        <f>_xlfn.XLOOKUP(B1262,tbl_nrc_lex_sentiment_translation[sentiment_eng],tbl_nrc_lex_sentiment_translation[sentiment_ptbr],"",0)</f>
        <v>nojo</v>
      </c>
      <c r="E1262" t="str" cm="1">
        <f t="array" ref="E1262">_xlfn.XLOOKUP(A1262,tbl_nrc_lex_word_translation[word_eng],IF(tbl_nrc_lex_word_translation[context]=0,"",tbl_nrc_lex_word_translation[context]),"",0)</f>
        <v/>
      </c>
      <c r="F1262">
        <v>0</v>
      </c>
      <c r="G1262" t="str">
        <f t="shared" si="19"/>
        <v/>
      </c>
    </row>
    <row r="1263" spans="1:7" hidden="1" x14ac:dyDescent="0.3">
      <c r="A1263" t="s">
        <v>1351</v>
      </c>
      <c r="B1263" t="s">
        <v>4</v>
      </c>
      <c r="C1263" t="str">
        <f>_xlfn.XLOOKUP(A1263,tbl_nrc_lex_word_translation[word_eng],tbl_nrc_lex_word_translation[word_ptbr],"",0)</f>
        <v>bílis</v>
      </c>
      <c r="D1263" t="str">
        <f>_xlfn.XLOOKUP(B1263,tbl_nrc_lex_sentiment_translation[sentiment_eng],tbl_nrc_lex_sentiment_translation[sentiment_ptbr],"",0)</f>
        <v>negativo</v>
      </c>
      <c r="E1263" t="str" cm="1">
        <f t="array" ref="E1263">_xlfn.XLOOKUP(A1263,tbl_nrc_lex_word_translation[word_eng],IF(tbl_nrc_lex_word_translation[context]=0,"",tbl_nrc_lex_word_translation[context]),"",0)</f>
        <v/>
      </c>
      <c r="F1263">
        <v>0</v>
      </c>
      <c r="G1263" t="str">
        <f t="shared" si="19"/>
        <v/>
      </c>
    </row>
    <row r="1264" spans="1:7" hidden="1" x14ac:dyDescent="0.3">
      <c r="A1264" t="s">
        <v>1351</v>
      </c>
      <c r="B1264" t="s">
        <v>835</v>
      </c>
      <c r="C1264" t="str">
        <f>_xlfn.XLOOKUP(A1264,tbl_nrc_lex_word_translation[word_eng],tbl_nrc_lex_word_translation[word_ptbr],"",0)</f>
        <v>bílis</v>
      </c>
      <c r="D1264" t="str">
        <f>_xlfn.XLOOKUP(B1264,tbl_nrc_lex_sentiment_translation[sentiment_eng],tbl_nrc_lex_sentiment_translation[sentiment_ptbr],"",0)</f>
        <v>nojo</v>
      </c>
      <c r="E1264" t="str" cm="1">
        <f t="array" ref="E1264">_xlfn.XLOOKUP(A1264,tbl_nrc_lex_word_translation[word_eng],IF(tbl_nrc_lex_word_translation[context]=0,"",tbl_nrc_lex_word_translation[context]),"",0)</f>
        <v/>
      </c>
      <c r="F1264">
        <v>0</v>
      </c>
      <c r="G1264" t="str">
        <f t="shared" si="19"/>
        <v/>
      </c>
    </row>
    <row r="1265" spans="1:7" hidden="1" x14ac:dyDescent="0.3">
      <c r="A1265" t="s">
        <v>1351</v>
      </c>
      <c r="B1265" t="s">
        <v>830</v>
      </c>
      <c r="C1265" t="str">
        <f>_xlfn.XLOOKUP(A1265,tbl_nrc_lex_word_translation[word_eng],tbl_nrc_lex_word_translation[word_ptbr],"",0)</f>
        <v>bílis</v>
      </c>
      <c r="D1265" t="str">
        <f>_xlfn.XLOOKUP(B1265,tbl_nrc_lex_sentiment_translation[sentiment_eng],tbl_nrc_lex_sentiment_translation[sentiment_ptbr],"",0)</f>
        <v>raiva</v>
      </c>
      <c r="E1265" t="str" cm="1">
        <f t="array" ref="E1265">_xlfn.XLOOKUP(A1265,tbl_nrc_lex_word_translation[word_eng],IF(tbl_nrc_lex_word_translation[context]=0,"",tbl_nrc_lex_word_translation[context]),"",0)</f>
        <v/>
      </c>
      <c r="F1265">
        <v>0</v>
      </c>
      <c r="G1265" t="str">
        <f t="shared" si="19"/>
        <v/>
      </c>
    </row>
    <row r="1266" spans="1:7" hidden="1" x14ac:dyDescent="0.3">
      <c r="A1266" t="s">
        <v>1352</v>
      </c>
      <c r="B1266" t="s">
        <v>2</v>
      </c>
      <c r="C1266" t="str">
        <f>_xlfn.XLOOKUP(A1266,tbl_nrc_lex_word_translation[word_eng],tbl_nrc_lex_word_translation[word_ptbr],"",0)</f>
        <v>bilingue</v>
      </c>
      <c r="D1266" t="str">
        <f>_xlfn.XLOOKUP(B1266,tbl_nrc_lex_sentiment_translation[sentiment_eng],tbl_nrc_lex_sentiment_translation[sentiment_ptbr],"",0)</f>
        <v>positivo</v>
      </c>
      <c r="E1266" t="str" cm="1">
        <f t="array" ref="E1266">_xlfn.XLOOKUP(A1266,tbl_nrc_lex_word_translation[word_eng],IF(tbl_nrc_lex_word_translation[context]=0,"",tbl_nrc_lex_word_translation[context]),"",0)</f>
        <v/>
      </c>
      <c r="F1266">
        <v>0</v>
      </c>
      <c r="G1266" t="str">
        <f t="shared" si="19"/>
        <v/>
      </c>
    </row>
    <row r="1267" spans="1:7" hidden="1" x14ac:dyDescent="0.3">
      <c r="A1267" t="s">
        <v>1353</v>
      </c>
      <c r="B1267" t="s">
        <v>4</v>
      </c>
      <c r="C1267" t="str">
        <f>_xlfn.XLOOKUP(A1267,tbl_nrc_lex_word_translation[word_eng],tbl_nrc_lex_word_translation[word_ptbr],"",0)</f>
        <v>biópsia</v>
      </c>
      <c r="D1267" t="str">
        <f>_xlfn.XLOOKUP(B1267,tbl_nrc_lex_sentiment_translation[sentiment_eng],tbl_nrc_lex_sentiment_translation[sentiment_ptbr],"",0)</f>
        <v>negativo</v>
      </c>
      <c r="E1267" t="str" cm="1">
        <f t="array" ref="E1267">_xlfn.XLOOKUP(A1267,tbl_nrc_lex_word_translation[word_eng],IF(tbl_nrc_lex_word_translation[context]=0,"",tbl_nrc_lex_word_translation[context]),"",0)</f>
        <v/>
      </c>
      <c r="F1267">
        <v>0</v>
      </c>
      <c r="G1267" t="str">
        <f t="shared" si="19"/>
        <v/>
      </c>
    </row>
    <row r="1268" spans="1:7" hidden="1" x14ac:dyDescent="0.3">
      <c r="A1268" t="s">
        <v>1353</v>
      </c>
      <c r="B1268" t="s">
        <v>406</v>
      </c>
      <c r="C1268" t="str">
        <f>_xlfn.XLOOKUP(A1268,tbl_nrc_lex_word_translation[word_eng],tbl_nrc_lex_word_translation[word_ptbr],"",0)</f>
        <v>biópsia</v>
      </c>
      <c r="D1268" t="str">
        <f>_xlfn.XLOOKUP(B1268,tbl_nrc_lex_sentiment_translation[sentiment_eng],tbl_nrc_lex_sentiment_translation[sentiment_ptbr],"",0)</f>
        <v>medo</v>
      </c>
      <c r="E1268" t="str" cm="1">
        <f t="array" ref="E1268">_xlfn.XLOOKUP(A1268,tbl_nrc_lex_word_translation[word_eng],IF(tbl_nrc_lex_word_translation[context]=0,"",tbl_nrc_lex_word_translation[context]),"",0)</f>
        <v/>
      </c>
      <c r="F1268">
        <v>0</v>
      </c>
      <c r="G1268" t="str">
        <f t="shared" si="19"/>
        <v/>
      </c>
    </row>
    <row r="1269" spans="1:7" hidden="1" x14ac:dyDescent="0.3">
      <c r="A1269" t="s">
        <v>1354</v>
      </c>
      <c r="B1269" t="s">
        <v>406</v>
      </c>
      <c r="C1269" t="str">
        <f>_xlfn.XLOOKUP(A1269,tbl_nrc_lex_word_translation[word_eng],tbl_nrc_lex_word_translation[word_ptbr],"",0)</f>
        <v>bétula</v>
      </c>
      <c r="D1269" t="str">
        <f>_xlfn.XLOOKUP(B1269,tbl_nrc_lex_sentiment_translation[sentiment_eng],tbl_nrc_lex_sentiment_translation[sentiment_ptbr],"",0)</f>
        <v>medo</v>
      </c>
      <c r="E1269" t="str" cm="1">
        <f t="array" ref="E1269">_xlfn.XLOOKUP(A1269,tbl_nrc_lex_word_translation[word_eng],IF(tbl_nrc_lex_word_translation[context]=0,"",tbl_nrc_lex_word_translation[context]),"",0)</f>
        <v/>
      </c>
      <c r="F1269">
        <v>0</v>
      </c>
      <c r="G1269" t="str">
        <f t="shared" si="19"/>
        <v/>
      </c>
    </row>
    <row r="1270" spans="1:7" hidden="1" x14ac:dyDescent="0.3">
      <c r="A1270" t="s">
        <v>1354</v>
      </c>
      <c r="B1270" t="s">
        <v>4</v>
      </c>
      <c r="C1270" t="str">
        <f>_xlfn.XLOOKUP(A1270,tbl_nrc_lex_word_translation[word_eng],tbl_nrc_lex_word_translation[word_ptbr],"",0)</f>
        <v>bétula</v>
      </c>
      <c r="D1270" t="str">
        <f>_xlfn.XLOOKUP(B1270,tbl_nrc_lex_sentiment_translation[sentiment_eng],tbl_nrc_lex_sentiment_translation[sentiment_ptbr],"",0)</f>
        <v>negativo</v>
      </c>
      <c r="E1270" t="str" cm="1">
        <f t="array" ref="E1270">_xlfn.XLOOKUP(A1270,tbl_nrc_lex_word_translation[word_eng],IF(tbl_nrc_lex_word_translation[context]=0,"",tbl_nrc_lex_word_translation[context]),"",0)</f>
        <v/>
      </c>
      <c r="F1270">
        <v>0</v>
      </c>
      <c r="G1270" t="str">
        <f t="shared" si="19"/>
        <v/>
      </c>
    </row>
    <row r="1271" spans="1:7" hidden="1" x14ac:dyDescent="0.3">
      <c r="A1271" t="s">
        <v>1354</v>
      </c>
      <c r="B1271" t="s">
        <v>830</v>
      </c>
      <c r="C1271" t="str">
        <f>_xlfn.XLOOKUP(A1271,tbl_nrc_lex_word_translation[word_eng],tbl_nrc_lex_word_translation[word_ptbr],"",0)</f>
        <v>bétula</v>
      </c>
      <c r="D1271" t="str">
        <f>_xlfn.XLOOKUP(B1271,tbl_nrc_lex_sentiment_translation[sentiment_eng],tbl_nrc_lex_sentiment_translation[sentiment_ptbr],"",0)</f>
        <v>raiva</v>
      </c>
      <c r="E1271" t="str" cm="1">
        <f t="array" ref="E1271">_xlfn.XLOOKUP(A1271,tbl_nrc_lex_word_translation[word_eng],IF(tbl_nrc_lex_word_translation[context]=0,"",tbl_nrc_lex_word_translation[context]),"",0)</f>
        <v/>
      </c>
      <c r="F1271">
        <v>0</v>
      </c>
      <c r="G1271" t="str">
        <f t="shared" si="19"/>
        <v/>
      </c>
    </row>
    <row r="1272" spans="1:7" hidden="1" x14ac:dyDescent="0.3">
      <c r="A1272" t="s">
        <v>1354</v>
      </c>
      <c r="B1272" t="s">
        <v>835</v>
      </c>
      <c r="C1272" t="str">
        <f>_xlfn.XLOOKUP(A1272,tbl_nrc_lex_word_translation[word_eng],tbl_nrc_lex_word_translation[word_ptbr],"",0)</f>
        <v>bétula</v>
      </c>
      <c r="D1272" t="str">
        <f>_xlfn.XLOOKUP(B1272,tbl_nrc_lex_sentiment_translation[sentiment_eng],tbl_nrc_lex_sentiment_translation[sentiment_ptbr],"",0)</f>
        <v>nojo</v>
      </c>
      <c r="E1272" t="str" cm="1">
        <f t="array" ref="E1272">_xlfn.XLOOKUP(A1272,tbl_nrc_lex_word_translation[word_eng],IF(tbl_nrc_lex_word_translation[context]=0,"",tbl_nrc_lex_word_translation[context]),"",0)</f>
        <v/>
      </c>
      <c r="F1272">
        <v>0</v>
      </c>
      <c r="G1272" t="str">
        <f t="shared" si="19"/>
        <v/>
      </c>
    </row>
    <row r="1273" spans="1:7" hidden="1" x14ac:dyDescent="0.3">
      <c r="A1273" t="s">
        <v>1355</v>
      </c>
      <c r="B1273" t="s">
        <v>2</v>
      </c>
      <c r="C1273" t="str">
        <f>_xlfn.XLOOKUP(A1273,tbl_nrc_lex_word_translation[word_eng],tbl_nrc_lex_word_translation[word_ptbr],"",0)</f>
        <v>nascimento</v>
      </c>
      <c r="D1273" t="str">
        <f>_xlfn.XLOOKUP(B1273,tbl_nrc_lex_sentiment_translation[sentiment_eng],tbl_nrc_lex_sentiment_translation[sentiment_ptbr],"",0)</f>
        <v>positivo</v>
      </c>
      <c r="E1273" t="str" cm="1">
        <f t="array" ref="E1273">_xlfn.XLOOKUP(A1273,tbl_nrc_lex_word_translation[word_eng],IF(tbl_nrc_lex_word_translation[context]=0,"",tbl_nrc_lex_word_translation[context]),"",0)</f>
        <v/>
      </c>
      <c r="F1273">
        <v>0</v>
      </c>
      <c r="G1273" t="str">
        <f t="shared" si="19"/>
        <v/>
      </c>
    </row>
    <row r="1274" spans="1:7" hidden="1" x14ac:dyDescent="0.3">
      <c r="A1274" t="s">
        <v>1355</v>
      </c>
      <c r="B1274" t="s">
        <v>828</v>
      </c>
      <c r="C1274" t="str">
        <f>_xlfn.XLOOKUP(A1274,tbl_nrc_lex_word_translation[word_eng],tbl_nrc_lex_word_translation[word_ptbr],"",0)</f>
        <v>nascimento</v>
      </c>
      <c r="D1274" t="str">
        <f>_xlfn.XLOOKUP(B1274,tbl_nrc_lex_sentiment_translation[sentiment_eng],tbl_nrc_lex_sentiment_translation[sentiment_ptbr],"",0)</f>
        <v>confiança</v>
      </c>
      <c r="E1274" t="str" cm="1">
        <f t="array" ref="E1274">_xlfn.XLOOKUP(A1274,tbl_nrc_lex_word_translation[word_eng],IF(tbl_nrc_lex_word_translation[context]=0,"",tbl_nrc_lex_word_translation[context]),"",0)</f>
        <v/>
      </c>
      <c r="F1274">
        <v>0</v>
      </c>
      <c r="G1274" t="str">
        <f t="shared" si="19"/>
        <v/>
      </c>
    </row>
    <row r="1275" spans="1:7" hidden="1" x14ac:dyDescent="0.3">
      <c r="A1275" t="s">
        <v>1355</v>
      </c>
      <c r="B1275" t="s">
        <v>852</v>
      </c>
      <c r="C1275" t="str">
        <f>_xlfn.XLOOKUP(A1275,tbl_nrc_lex_word_translation[word_eng],tbl_nrc_lex_word_translation[word_ptbr],"",0)</f>
        <v>nascimento</v>
      </c>
      <c r="D1275" t="str">
        <f>_xlfn.XLOOKUP(B1275,tbl_nrc_lex_sentiment_translation[sentiment_eng],tbl_nrc_lex_sentiment_translation[sentiment_ptbr],"",0)</f>
        <v>alegria</v>
      </c>
      <c r="E1275" t="str" cm="1">
        <f t="array" ref="E1275">_xlfn.XLOOKUP(A1275,tbl_nrc_lex_word_translation[word_eng],IF(tbl_nrc_lex_word_translation[context]=0,"",tbl_nrc_lex_word_translation[context]),"",0)</f>
        <v/>
      </c>
      <c r="F1275">
        <v>0</v>
      </c>
      <c r="G1275" t="str">
        <f t="shared" si="19"/>
        <v/>
      </c>
    </row>
    <row r="1276" spans="1:7" hidden="1" x14ac:dyDescent="0.3">
      <c r="A1276" t="s">
        <v>1355</v>
      </c>
      <c r="B1276" t="s">
        <v>60</v>
      </c>
      <c r="C1276" t="str">
        <f>_xlfn.XLOOKUP(A1276,tbl_nrc_lex_word_translation[word_eng],tbl_nrc_lex_word_translation[word_ptbr],"",0)</f>
        <v>nascimento</v>
      </c>
      <c r="D1276" t="str">
        <f>_xlfn.XLOOKUP(B1276,tbl_nrc_lex_sentiment_translation[sentiment_eng],tbl_nrc_lex_sentiment_translation[sentiment_ptbr],"",0)</f>
        <v>antecipação</v>
      </c>
      <c r="E1276" t="str" cm="1">
        <f t="array" ref="E1276">_xlfn.XLOOKUP(A1276,tbl_nrc_lex_word_translation[word_eng],IF(tbl_nrc_lex_word_translation[context]=0,"",tbl_nrc_lex_word_translation[context]),"",0)</f>
        <v/>
      </c>
      <c r="F1276">
        <v>0</v>
      </c>
      <c r="G1276" t="str">
        <f t="shared" si="19"/>
        <v/>
      </c>
    </row>
    <row r="1277" spans="1:7" hidden="1" x14ac:dyDescent="0.3">
      <c r="A1277" t="s">
        <v>1355</v>
      </c>
      <c r="B1277" t="s">
        <v>406</v>
      </c>
      <c r="C1277" t="str">
        <f>_xlfn.XLOOKUP(A1277,tbl_nrc_lex_word_translation[word_eng],tbl_nrc_lex_word_translation[word_ptbr],"",0)</f>
        <v>nascimento</v>
      </c>
      <c r="D1277" t="str">
        <f>_xlfn.XLOOKUP(B1277,tbl_nrc_lex_sentiment_translation[sentiment_eng],tbl_nrc_lex_sentiment_translation[sentiment_ptbr],"",0)</f>
        <v>medo</v>
      </c>
      <c r="E1277" t="str" cm="1">
        <f t="array" ref="E1277">_xlfn.XLOOKUP(A1277,tbl_nrc_lex_word_translation[word_eng],IF(tbl_nrc_lex_word_translation[context]=0,"",tbl_nrc_lex_word_translation[context]),"",0)</f>
        <v/>
      </c>
      <c r="F1277">
        <v>0</v>
      </c>
      <c r="G1277" t="str">
        <f t="shared" si="19"/>
        <v/>
      </c>
    </row>
    <row r="1278" spans="1:7" hidden="1" x14ac:dyDescent="0.3">
      <c r="A1278" t="s">
        <v>1356</v>
      </c>
      <c r="B1278" t="s">
        <v>2</v>
      </c>
      <c r="C1278" t="str">
        <f>_xlfn.XLOOKUP(A1278,tbl_nrc_lex_word_translation[word_eng],tbl_nrc_lex_word_translation[word_ptbr],"",0)</f>
        <v>aniversário</v>
      </c>
      <c r="D1278" t="str">
        <f>_xlfn.XLOOKUP(B1278,tbl_nrc_lex_sentiment_translation[sentiment_eng],tbl_nrc_lex_sentiment_translation[sentiment_ptbr],"",0)</f>
        <v>positivo</v>
      </c>
      <c r="E1278" t="str" cm="1">
        <f t="array" ref="E1278">_xlfn.XLOOKUP(A1278,tbl_nrc_lex_word_translation[word_eng],IF(tbl_nrc_lex_word_translation[context]=0,"",tbl_nrc_lex_word_translation[context]),"",0)</f>
        <v/>
      </c>
      <c r="F1278">
        <v>0</v>
      </c>
      <c r="G1278" t="str">
        <f t="shared" si="19"/>
        <v/>
      </c>
    </row>
    <row r="1279" spans="1:7" hidden="1" x14ac:dyDescent="0.3">
      <c r="A1279" t="s">
        <v>1356</v>
      </c>
      <c r="B1279" t="s">
        <v>831</v>
      </c>
      <c r="C1279" t="str">
        <f>_xlfn.XLOOKUP(A1279,tbl_nrc_lex_word_translation[word_eng],tbl_nrc_lex_word_translation[word_ptbr],"",0)</f>
        <v>aniversário</v>
      </c>
      <c r="D1279" t="str">
        <f>_xlfn.XLOOKUP(B1279,tbl_nrc_lex_sentiment_translation[sentiment_eng],tbl_nrc_lex_sentiment_translation[sentiment_ptbr],"",0)</f>
        <v>surpresa</v>
      </c>
      <c r="E1279" t="str" cm="1">
        <f t="array" ref="E1279">_xlfn.XLOOKUP(A1279,tbl_nrc_lex_word_translation[word_eng],IF(tbl_nrc_lex_word_translation[context]=0,"",tbl_nrc_lex_word_translation[context]),"",0)</f>
        <v/>
      </c>
      <c r="F1279">
        <v>0</v>
      </c>
      <c r="G1279" t="str">
        <f t="shared" si="19"/>
        <v/>
      </c>
    </row>
    <row r="1280" spans="1:7" hidden="1" x14ac:dyDescent="0.3">
      <c r="A1280" t="s">
        <v>1356</v>
      </c>
      <c r="B1280" t="s">
        <v>60</v>
      </c>
      <c r="C1280" t="str">
        <f>_xlfn.XLOOKUP(A1280,tbl_nrc_lex_word_translation[word_eng],tbl_nrc_lex_word_translation[word_ptbr],"",0)</f>
        <v>aniversário</v>
      </c>
      <c r="D1280" t="str">
        <f>_xlfn.XLOOKUP(B1280,tbl_nrc_lex_sentiment_translation[sentiment_eng],tbl_nrc_lex_sentiment_translation[sentiment_ptbr],"",0)</f>
        <v>antecipação</v>
      </c>
      <c r="E1280" t="str" cm="1">
        <f t="array" ref="E1280">_xlfn.XLOOKUP(A1280,tbl_nrc_lex_word_translation[word_eng],IF(tbl_nrc_lex_word_translation[context]=0,"",tbl_nrc_lex_word_translation[context]),"",0)</f>
        <v/>
      </c>
      <c r="F1280">
        <v>0</v>
      </c>
      <c r="G1280" t="str">
        <f t="shared" si="19"/>
        <v/>
      </c>
    </row>
    <row r="1281" spans="1:7" hidden="1" x14ac:dyDescent="0.3">
      <c r="A1281" t="s">
        <v>1356</v>
      </c>
      <c r="B1281" t="s">
        <v>852</v>
      </c>
      <c r="C1281" t="str">
        <f>_xlfn.XLOOKUP(A1281,tbl_nrc_lex_word_translation[word_eng],tbl_nrc_lex_word_translation[word_ptbr],"",0)</f>
        <v>aniversário</v>
      </c>
      <c r="D1281" t="str">
        <f>_xlfn.XLOOKUP(B1281,tbl_nrc_lex_sentiment_translation[sentiment_eng],tbl_nrc_lex_sentiment_translation[sentiment_ptbr],"",0)</f>
        <v>alegria</v>
      </c>
      <c r="E1281" t="str" cm="1">
        <f t="array" ref="E1281">_xlfn.XLOOKUP(A1281,tbl_nrc_lex_word_translation[word_eng],IF(tbl_nrc_lex_word_translation[context]=0,"",tbl_nrc_lex_word_translation[context]),"",0)</f>
        <v/>
      </c>
      <c r="F1281">
        <v>0</v>
      </c>
      <c r="G1281" t="str">
        <f t="shared" si="19"/>
        <v/>
      </c>
    </row>
    <row r="1282" spans="1:7" x14ac:dyDescent="0.3">
      <c r="A1282" t="s">
        <v>1357</v>
      </c>
      <c r="B1282" t="s">
        <v>4</v>
      </c>
      <c r="C1282" t="str">
        <f>_xlfn.XLOOKUP(A1282,tbl_nrc_lex_word_translation[word_eng],tbl_nrc_lex_word_translation[word_ptbr],"",0)</f>
        <v>terra natal</v>
      </c>
      <c r="D1282" t="str">
        <f>_xlfn.XLOOKUP(B1282,tbl_nrc_lex_sentiment_translation[sentiment_eng],tbl_nrc_lex_sentiment_translation[sentiment_ptbr],"",0)</f>
        <v>negativo</v>
      </c>
      <c r="E1282" t="str" cm="1">
        <f t="array" ref="E1282">_xlfn.XLOOKUP(A1282,tbl_nrc_lex_word_translation[word_eng],IF(tbl_nrc_lex_word_translation[context]=0,"",tbl_nrc_lex_word_translation[context]),"",0)</f>
        <v/>
      </c>
      <c r="F1282">
        <v>1</v>
      </c>
      <c r="G1282">
        <f t="shared" ref="G1282:G1345" si="20">IFERROR(FIND(" ",C1282),"")</f>
        <v>6</v>
      </c>
    </row>
    <row r="1283" spans="1:7" x14ac:dyDescent="0.3">
      <c r="A1283" t="s">
        <v>1357</v>
      </c>
      <c r="B1283" t="s">
        <v>830</v>
      </c>
      <c r="C1283" t="str">
        <f>_xlfn.XLOOKUP(A1283,tbl_nrc_lex_word_translation[word_eng],tbl_nrc_lex_word_translation[word_ptbr],"",0)</f>
        <v>terra natal</v>
      </c>
      <c r="D1283" t="str">
        <f>_xlfn.XLOOKUP(B1283,tbl_nrc_lex_sentiment_translation[sentiment_eng],tbl_nrc_lex_sentiment_translation[sentiment_ptbr],"",0)</f>
        <v>raiva</v>
      </c>
      <c r="E1283" t="str" cm="1">
        <f t="array" ref="E1283">_xlfn.XLOOKUP(A1283,tbl_nrc_lex_word_translation[word_eng],IF(tbl_nrc_lex_word_translation[context]=0,"",tbl_nrc_lex_word_translation[context]),"",0)</f>
        <v/>
      </c>
      <c r="F1283">
        <v>1</v>
      </c>
      <c r="G1283">
        <f t="shared" si="20"/>
        <v>6</v>
      </c>
    </row>
    <row r="1284" spans="1:7" hidden="1" x14ac:dyDescent="0.3">
      <c r="A1284" t="s">
        <v>1358</v>
      </c>
      <c r="B1284" t="s">
        <v>4</v>
      </c>
      <c r="C1284" t="str">
        <f>_xlfn.XLOOKUP(A1284,tbl_nrc_lex_word_translation[word_eng],tbl_nrc_lex_word_translation[word_ptbr],"",0)</f>
        <v>puta</v>
      </c>
      <c r="D1284" t="str">
        <f>_xlfn.XLOOKUP(B1284,tbl_nrc_lex_sentiment_translation[sentiment_eng],tbl_nrc_lex_sentiment_translation[sentiment_ptbr],"",0)</f>
        <v>negativo</v>
      </c>
      <c r="E1284" t="str" cm="1">
        <f t="array" ref="E1284">_xlfn.XLOOKUP(A1284,tbl_nrc_lex_word_translation[word_eng],IF(tbl_nrc_lex_word_translation[context]=0,"",tbl_nrc_lex_word_translation[context]),"",0)</f>
        <v/>
      </c>
      <c r="F1284">
        <v>0</v>
      </c>
      <c r="G1284" t="str">
        <f t="shared" si="20"/>
        <v/>
      </c>
    </row>
    <row r="1285" spans="1:7" hidden="1" x14ac:dyDescent="0.3">
      <c r="A1285" t="s">
        <v>1358</v>
      </c>
      <c r="B1285" t="s">
        <v>829</v>
      </c>
      <c r="C1285" t="str">
        <f>_xlfn.XLOOKUP(A1285,tbl_nrc_lex_word_translation[word_eng],tbl_nrc_lex_word_translation[word_ptbr],"",0)</f>
        <v>puta</v>
      </c>
      <c r="D1285" t="str">
        <f>_xlfn.XLOOKUP(B1285,tbl_nrc_lex_sentiment_translation[sentiment_eng],tbl_nrc_lex_sentiment_translation[sentiment_ptbr],"",0)</f>
        <v>tristeza</v>
      </c>
      <c r="E1285" t="str" cm="1">
        <f t="array" ref="E1285">_xlfn.XLOOKUP(A1285,tbl_nrc_lex_word_translation[word_eng],IF(tbl_nrc_lex_word_translation[context]=0,"",tbl_nrc_lex_word_translation[context]),"",0)</f>
        <v/>
      </c>
      <c r="F1285">
        <v>0</v>
      </c>
      <c r="G1285" t="str">
        <f t="shared" si="20"/>
        <v/>
      </c>
    </row>
    <row r="1286" spans="1:7" hidden="1" x14ac:dyDescent="0.3">
      <c r="A1286" t="s">
        <v>1358</v>
      </c>
      <c r="B1286" t="s">
        <v>406</v>
      </c>
      <c r="C1286" t="str">
        <f>_xlfn.XLOOKUP(A1286,tbl_nrc_lex_word_translation[word_eng],tbl_nrc_lex_word_translation[word_ptbr],"",0)</f>
        <v>puta</v>
      </c>
      <c r="D1286" t="str">
        <f>_xlfn.XLOOKUP(B1286,tbl_nrc_lex_sentiment_translation[sentiment_eng],tbl_nrc_lex_sentiment_translation[sentiment_ptbr],"",0)</f>
        <v>medo</v>
      </c>
      <c r="E1286" t="str" cm="1">
        <f t="array" ref="E1286">_xlfn.XLOOKUP(A1286,tbl_nrc_lex_word_translation[word_eng],IF(tbl_nrc_lex_word_translation[context]=0,"",tbl_nrc_lex_word_translation[context]),"",0)</f>
        <v/>
      </c>
      <c r="F1286">
        <v>0</v>
      </c>
      <c r="G1286" t="str">
        <f t="shared" si="20"/>
        <v/>
      </c>
    </row>
    <row r="1287" spans="1:7" hidden="1" x14ac:dyDescent="0.3">
      <c r="A1287" t="s">
        <v>1358</v>
      </c>
      <c r="B1287" t="s">
        <v>830</v>
      </c>
      <c r="C1287" t="str">
        <f>_xlfn.XLOOKUP(A1287,tbl_nrc_lex_word_translation[word_eng],tbl_nrc_lex_word_translation[word_ptbr],"",0)</f>
        <v>puta</v>
      </c>
      <c r="D1287" t="str">
        <f>_xlfn.XLOOKUP(B1287,tbl_nrc_lex_sentiment_translation[sentiment_eng],tbl_nrc_lex_sentiment_translation[sentiment_ptbr],"",0)</f>
        <v>raiva</v>
      </c>
      <c r="E1287" t="str" cm="1">
        <f t="array" ref="E1287">_xlfn.XLOOKUP(A1287,tbl_nrc_lex_word_translation[word_eng],IF(tbl_nrc_lex_word_translation[context]=0,"",tbl_nrc_lex_word_translation[context]),"",0)</f>
        <v/>
      </c>
      <c r="F1287">
        <v>0</v>
      </c>
      <c r="G1287" t="str">
        <f t="shared" si="20"/>
        <v/>
      </c>
    </row>
    <row r="1288" spans="1:7" hidden="1" x14ac:dyDescent="0.3">
      <c r="A1288" t="s">
        <v>1358</v>
      </c>
      <c r="B1288" t="s">
        <v>835</v>
      </c>
      <c r="C1288" t="str">
        <f>_xlfn.XLOOKUP(A1288,tbl_nrc_lex_word_translation[word_eng],tbl_nrc_lex_word_translation[word_ptbr],"",0)</f>
        <v>puta</v>
      </c>
      <c r="D1288" t="str">
        <f>_xlfn.XLOOKUP(B1288,tbl_nrc_lex_sentiment_translation[sentiment_eng],tbl_nrc_lex_sentiment_translation[sentiment_ptbr],"",0)</f>
        <v>nojo</v>
      </c>
      <c r="E1288" t="str" cm="1">
        <f t="array" ref="E1288">_xlfn.XLOOKUP(A1288,tbl_nrc_lex_word_translation[word_eng],IF(tbl_nrc_lex_word_translation[context]=0,"",tbl_nrc_lex_word_translation[context]),"",0)</f>
        <v/>
      </c>
      <c r="F1288">
        <v>0</v>
      </c>
      <c r="G1288" t="str">
        <f t="shared" si="20"/>
        <v/>
      </c>
    </row>
    <row r="1289" spans="1:7" hidden="1" x14ac:dyDescent="0.3">
      <c r="A1289" t="s">
        <v>1359</v>
      </c>
      <c r="B1289" t="s">
        <v>4</v>
      </c>
      <c r="C1289" t="str">
        <f>_xlfn.XLOOKUP(A1289,tbl_nrc_lex_word_translation[word_eng],tbl_nrc_lex_word_translation[word_ptbr],"",0)</f>
        <v>morder</v>
      </c>
      <c r="D1289" t="str">
        <f>_xlfn.XLOOKUP(B1289,tbl_nrc_lex_sentiment_translation[sentiment_eng],tbl_nrc_lex_sentiment_translation[sentiment_ptbr],"",0)</f>
        <v>negativo</v>
      </c>
      <c r="E1289" t="str" cm="1">
        <f t="array" ref="E1289">_xlfn.XLOOKUP(A1289,tbl_nrc_lex_word_translation[word_eng],IF(tbl_nrc_lex_word_translation[context]=0,"",tbl_nrc_lex_word_translation[context]),"",0)</f>
        <v/>
      </c>
      <c r="F1289">
        <v>0</v>
      </c>
      <c r="G1289" t="str">
        <f t="shared" si="20"/>
        <v/>
      </c>
    </row>
    <row r="1290" spans="1:7" hidden="1" x14ac:dyDescent="0.3">
      <c r="A1290" t="s">
        <v>1360</v>
      </c>
      <c r="B1290" t="s">
        <v>4</v>
      </c>
      <c r="C1290" t="str">
        <f>_xlfn.XLOOKUP(A1290,tbl_nrc_lex_word_translation[word_eng],tbl_nrc_lex_word_translation[word_ptbr],"",0)</f>
        <v>amargamente</v>
      </c>
      <c r="D1290" t="str">
        <f>_xlfn.XLOOKUP(B1290,tbl_nrc_lex_sentiment_translation[sentiment_eng],tbl_nrc_lex_sentiment_translation[sentiment_ptbr],"",0)</f>
        <v>negativo</v>
      </c>
      <c r="E1290" t="str" cm="1">
        <f t="array" ref="E1290">_xlfn.XLOOKUP(A1290,tbl_nrc_lex_word_translation[word_eng],IF(tbl_nrc_lex_word_translation[context]=0,"",tbl_nrc_lex_word_translation[context]),"",0)</f>
        <v/>
      </c>
      <c r="F1290">
        <v>0</v>
      </c>
      <c r="G1290" t="str">
        <f t="shared" si="20"/>
        <v/>
      </c>
    </row>
    <row r="1291" spans="1:7" hidden="1" x14ac:dyDescent="0.3">
      <c r="A1291" t="s">
        <v>1360</v>
      </c>
      <c r="B1291" t="s">
        <v>829</v>
      </c>
      <c r="C1291" t="str">
        <f>_xlfn.XLOOKUP(A1291,tbl_nrc_lex_word_translation[word_eng],tbl_nrc_lex_word_translation[word_ptbr],"",0)</f>
        <v>amargamente</v>
      </c>
      <c r="D1291" t="str">
        <f>_xlfn.XLOOKUP(B1291,tbl_nrc_lex_sentiment_translation[sentiment_eng],tbl_nrc_lex_sentiment_translation[sentiment_ptbr],"",0)</f>
        <v>tristeza</v>
      </c>
      <c r="E1291" t="str" cm="1">
        <f t="array" ref="E1291">_xlfn.XLOOKUP(A1291,tbl_nrc_lex_word_translation[word_eng],IF(tbl_nrc_lex_word_translation[context]=0,"",tbl_nrc_lex_word_translation[context]),"",0)</f>
        <v/>
      </c>
      <c r="F1291">
        <v>0</v>
      </c>
      <c r="G1291" t="str">
        <f t="shared" si="20"/>
        <v/>
      </c>
    </row>
    <row r="1292" spans="1:7" hidden="1" x14ac:dyDescent="0.3">
      <c r="A1292" t="s">
        <v>1360</v>
      </c>
      <c r="B1292" t="s">
        <v>830</v>
      </c>
      <c r="C1292" t="str">
        <f>_xlfn.XLOOKUP(A1292,tbl_nrc_lex_word_translation[word_eng],tbl_nrc_lex_word_translation[word_ptbr],"",0)</f>
        <v>amargamente</v>
      </c>
      <c r="D1292" t="str">
        <f>_xlfn.XLOOKUP(B1292,tbl_nrc_lex_sentiment_translation[sentiment_eng],tbl_nrc_lex_sentiment_translation[sentiment_ptbr],"",0)</f>
        <v>raiva</v>
      </c>
      <c r="E1292" t="str" cm="1">
        <f t="array" ref="E1292">_xlfn.XLOOKUP(A1292,tbl_nrc_lex_word_translation[word_eng],IF(tbl_nrc_lex_word_translation[context]=0,"",tbl_nrc_lex_word_translation[context]),"",0)</f>
        <v/>
      </c>
      <c r="F1292">
        <v>0</v>
      </c>
      <c r="G1292" t="str">
        <f t="shared" si="20"/>
        <v/>
      </c>
    </row>
    <row r="1293" spans="1:7" hidden="1" x14ac:dyDescent="0.3">
      <c r="A1293" t="s">
        <v>1360</v>
      </c>
      <c r="B1293" t="s">
        <v>835</v>
      </c>
      <c r="C1293" t="str">
        <f>_xlfn.XLOOKUP(A1293,tbl_nrc_lex_word_translation[word_eng],tbl_nrc_lex_word_translation[word_ptbr],"",0)</f>
        <v>amargamente</v>
      </c>
      <c r="D1293" t="str">
        <f>_xlfn.XLOOKUP(B1293,tbl_nrc_lex_sentiment_translation[sentiment_eng],tbl_nrc_lex_sentiment_translation[sentiment_ptbr],"",0)</f>
        <v>nojo</v>
      </c>
      <c r="E1293" t="str" cm="1">
        <f t="array" ref="E1293">_xlfn.XLOOKUP(A1293,tbl_nrc_lex_word_translation[word_eng],IF(tbl_nrc_lex_word_translation[context]=0,"",tbl_nrc_lex_word_translation[context]),"",0)</f>
        <v/>
      </c>
      <c r="F1293">
        <v>0</v>
      </c>
      <c r="G1293" t="str">
        <f t="shared" si="20"/>
        <v/>
      </c>
    </row>
    <row r="1294" spans="1:7" hidden="1" x14ac:dyDescent="0.3">
      <c r="A1294" t="s">
        <v>1361</v>
      </c>
      <c r="B1294" t="s">
        <v>4</v>
      </c>
      <c r="C1294" t="str">
        <f>_xlfn.XLOOKUP(A1294,tbl_nrc_lex_word_translation[word_eng],tbl_nrc_lex_word_translation[word_ptbr],"",0)</f>
        <v>amargor</v>
      </c>
      <c r="D1294" t="str">
        <f>_xlfn.XLOOKUP(B1294,tbl_nrc_lex_sentiment_translation[sentiment_eng],tbl_nrc_lex_sentiment_translation[sentiment_ptbr],"",0)</f>
        <v>negativo</v>
      </c>
      <c r="E1294" t="str" cm="1">
        <f t="array" ref="E1294">_xlfn.XLOOKUP(A1294,tbl_nrc_lex_word_translation[word_eng],IF(tbl_nrc_lex_word_translation[context]=0,"",tbl_nrc_lex_word_translation[context]),"",0)</f>
        <v/>
      </c>
      <c r="F1294">
        <v>0</v>
      </c>
      <c r="G1294" t="str">
        <f t="shared" si="20"/>
        <v/>
      </c>
    </row>
    <row r="1295" spans="1:7" hidden="1" x14ac:dyDescent="0.3">
      <c r="A1295" t="s">
        <v>1361</v>
      </c>
      <c r="B1295" t="s">
        <v>829</v>
      </c>
      <c r="C1295" t="str">
        <f>_xlfn.XLOOKUP(A1295,tbl_nrc_lex_word_translation[word_eng],tbl_nrc_lex_word_translation[word_ptbr],"",0)</f>
        <v>amargor</v>
      </c>
      <c r="D1295" t="str">
        <f>_xlfn.XLOOKUP(B1295,tbl_nrc_lex_sentiment_translation[sentiment_eng],tbl_nrc_lex_sentiment_translation[sentiment_ptbr],"",0)</f>
        <v>tristeza</v>
      </c>
      <c r="E1295" t="str" cm="1">
        <f t="array" ref="E1295">_xlfn.XLOOKUP(A1295,tbl_nrc_lex_word_translation[word_eng],IF(tbl_nrc_lex_word_translation[context]=0,"",tbl_nrc_lex_word_translation[context]),"",0)</f>
        <v/>
      </c>
      <c r="F1295">
        <v>0</v>
      </c>
      <c r="G1295" t="str">
        <f t="shared" si="20"/>
        <v/>
      </c>
    </row>
    <row r="1296" spans="1:7" hidden="1" x14ac:dyDescent="0.3">
      <c r="A1296" t="s">
        <v>1361</v>
      </c>
      <c r="B1296" t="s">
        <v>830</v>
      </c>
      <c r="C1296" t="str">
        <f>_xlfn.XLOOKUP(A1296,tbl_nrc_lex_word_translation[word_eng],tbl_nrc_lex_word_translation[word_ptbr],"",0)</f>
        <v>amargor</v>
      </c>
      <c r="D1296" t="str">
        <f>_xlfn.XLOOKUP(B1296,tbl_nrc_lex_sentiment_translation[sentiment_eng],tbl_nrc_lex_sentiment_translation[sentiment_ptbr],"",0)</f>
        <v>raiva</v>
      </c>
      <c r="E1296" t="str" cm="1">
        <f t="array" ref="E1296">_xlfn.XLOOKUP(A1296,tbl_nrc_lex_word_translation[word_eng],IF(tbl_nrc_lex_word_translation[context]=0,"",tbl_nrc_lex_word_translation[context]),"",0)</f>
        <v/>
      </c>
      <c r="F1296">
        <v>0</v>
      </c>
      <c r="G1296" t="str">
        <f t="shared" si="20"/>
        <v/>
      </c>
    </row>
    <row r="1297" spans="1:7" hidden="1" x14ac:dyDescent="0.3">
      <c r="A1297" t="s">
        <v>1361</v>
      </c>
      <c r="B1297" t="s">
        <v>835</v>
      </c>
      <c r="C1297" t="str">
        <f>_xlfn.XLOOKUP(A1297,tbl_nrc_lex_word_translation[word_eng],tbl_nrc_lex_word_translation[word_ptbr],"",0)</f>
        <v>amargor</v>
      </c>
      <c r="D1297" t="str">
        <f>_xlfn.XLOOKUP(B1297,tbl_nrc_lex_sentiment_translation[sentiment_eng],tbl_nrc_lex_sentiment_translation[sentiment_ptbr],"",0)</f>
        <v>nojo</v>
      </c>
      <c r="E1297" t="str" cm="1">
        <f t="array" ref="E1297">_xlfn.XLOOKUP(A1297,tbl_nrc_lex_word_translation[word_eng],IF(tbl_nrc_lex_word_translation[context]=0,"",tbl_nrc_lex_word_translation[context]),"",0)</f>
        <v/>
      </c>
      <c r="F1297">
        <v>0</v>
      </c>
      <c r="G1297" t="str">
        <f t="shared" si="20"/>
        <v/>
      </c>
    </row>
    <row r="1298" spans="1:7" hidden="1" x14ac:dyDescent="0.3">
      <c r="A1298" t="s">
        <v>1362</v>
      </c>
      <c r="B1298" t="s">
        <v>831</v>
      </c>
      <c r="C1298" t="str">
        <f>_xlfn.XLOOKUP(A1298,tbl_nrc_lex_word_translation[word_eng],tbl_nrc_lex_word_translation[word_ptbr],"",0)</f>
        <v>bizarro</v>
      </c>
      <c r="D1298" t="str">
        <f>_xlfn.XLOOKUP(B1298,tbl_nrc_lex_sentiment_translation[sentiment_eng],tbl_nrc_lex_sentiment_translation[sentiment_ptbr],"",0)</f>
        <v>surpresa</v>
      </c>
      <c r="E1298" t="str" cm="1">
        <f t="array" ref="E1298">_xlfn.XLOOKUP(A1298,tbl_nrc_lex_word_translation[word_eng],IF(tbl_nrc_lex_word_translation[context]=0,"",tbl_nrc_lex_word_translation[context]),"",0)</f>
        <v/>
      </c>
      <c r="F1298">
        <v>0</v>
      </c>
      <c r="G1298" t="str">
        <f t="shared" si="20"/>
        <v/>
      </c>
    </row>
    <row r="1299" spans="1:7" hidden="1" x14ac:dyDescent="0.3">
      <c r="A1299" t="s">
        <v>1362</v>
      </c>
      <c r="B1299" t="s">
        <v>4</v>
      </c>
      <c r="C1299" t="str">
        <f>_xlfn.XLOOKUP(A1299,tbl_nrc_lex_word_translation[word_eng],tbl_nrc_lex_word_translation[word_ptbr],"",0)</f>
        <v>bizarro</v>
      </c>
      <c r="D1299" t="str">
        <f>_xlfn.XLOOKUP(B1299,tbl_nrc_lex_sentiment_translation[sentiment_eng],tbl_nrc_lex_sentiment_translation[sentiment_ptbr],"",0)</f>
        <v>negativo</v>
      </c>
      <c r="E1299" t="str" cm="1">
        <f t="array" ref="E1299">_xlfn.XLOOKUP(A1299,tbl_nrc_lex_word_translation[word_eng],IF(tbl_nrc_lex_word_translation[context]=0,"",tbl_nrc_lex_word_translation[context]),"",0)</f>
        <v/>
      </c>
      <c r="F1299">
        <v>0</v>
      </c>
      <c r="G1299" t="str">
        <f t="shared" si="20"/>
        <v/>
      </c>
    </row>
    <row r="1300" spans="1:7" hidden="1" x14ac:dyDescent="0.3">
      <c r="A1300" t="s">
        <v>1363</v>
      </c>
      <c r="B1300" t="s">
        <v>4</v>
      </c>
      <c r="C1300" t="str">
        <f>_xlfn.XLOOKUP(A1300,tbl_nrc_lex_word_translation[word_eng],tbl_nrc_lex_word_translation[word_ptbr],"",0)</f>
        <v>vinte-e-um</v>
      </c>
      <c r="D1300" t="str">
        <f>_xlfn.XLOOKUP(B1300,tbl_nrc_lex_sentiment_translation[sentiment_eng],tbl_nrc_lex_sentiment_translation[sentiment_ptbr],"",0)</f>
        <v>negativo</v>
      </c>
      <c r="E1300" t="str" cm="1">
        <f t="array" ref="E1300">_xlfn.XLOOKUP(A1300,tbl_nrc_lex_word_translation[word_eng],IF(tbl_nrc_lex_word_translation[context]=0,"",tbl_nrc_lex_word_translation[context]),"",0)</f>
        <v/>
      </c>
      <c r="F1300">
        <v>0</v>
      </c>
      <c r="G1300" t="str">
        <f t="shared" si="20"/>
        <v/>
      </c>
    </row>
    <row r="1301" spans="1:7" hidden="1" x14ac:dyDescent="0.3">
      <c r="A1301" t="s">
        <v>1364</v>
      </c>
      <c r="B1301" t="s">
        <v>4</v>
      </c>
      <c r="C1301" t="str">
        <f>_xlfn.XLOOKUP(A1301,tbl_nrc_lex_word_translation[word_eng],tbl_nrc_lex_word_translation[word_ptbr],"",0)</f>
        <v>chantagear</v>
      </c>
      <c r="D1301" t="str">
        <f>_xlfn.XLOOKUP(B1301,tbl_nrc_lex_sentiment_translation[sentiment_eng],tbl_nrc_lex_sentiment_translation[sentiment_ptbr],"",0)</f>
        <v>negativo</v>
      </c>
      <c r="E1301" t="str" cm="1">
        <f t="array" ref="E1301">_xlfn.XLOOKUP(A1301,tbl_nrc_lex_word_translation[word_eng],IF(tbl_nrc_lex_word_translation[context]=0,"",tbl_nrc_lex_word_translation[context]),"",0)</f>
        <v/>
      </c>
      <c r="F1301">
        <v>0</v>
      </c>
      <c r="G1301" t="str">
        <f t="shared" si="20"/>
        <v/>
      </c>
    </row>
    <row r="1302" spans="1:7" hidden="1" x14ac:dyDescent="0.3">
      <c r="A1302" t="s">
        <v>1364</v>
      </c>
      <c r="B1302" t="s">
        <v>406</v>
      </c>
      <c r="C1302" t="str">
        <f>_xlfn.XLOOKUP(A1302,tbl_nrc_lex_word_translation[word_eng],tbl_nrc_lex_word_translation[word_ptbr],"",0)</f>
        <v>chantagear</v>
      </c>
      <c r="D1302" t="str">
        <f>_xlfn.XLOOKUP(B1302,tbl_nrc_lex_sentiment_translation[sentiment_eng],tbl_nrc_lex_sentiment_translation[sentiment_ptbr],"",0)</f>
        <v>medo</v>
      </c>
      <c r="E1302" t="str" cm="1">
        <f t="array" ref="E1302">_xlfn.XLOOKUP(A1302,tbl_nrc_lex_word_translation[word_eng],IF(tbl_nrc_lex_word_translation[context]=0,"",tbl_nrc_lex_word_translation[context]),"",0)</f>
        <v/>
      </c>
      <c r="F1302">
        <v>0</v>
      </c>
      <c r="G1302" t="str">
        <f t="shared" si="20"/>
        <v/>
      </c>
    </row>
    <row r="1303" spans="1:7" hidden="1" x14ac:dyDescent="0.3">
      <c r="A1303" t="s">
        <v>1364</v>
      </c>
      <c r="B1303" t="s">
        <v>830</v>
      </c>
      <c r="C1303" t="str">
        <f>_xlfn.XLOOKUP(A1303,tbl_nrc_lex_word_translation[word_eng],tbl_nrc_lex_word_translation[word_ptbr],"",0)</f>
        <v>chantagear</v>
      </c>
      <c r="D1303" t="str">
        <f>_xlfn.XLOOKUP(B1303,tbl_nrc_lex_sentiment_translation[sentiment_eng],tbl_nrc_lex_sentiment_translation[sentiment_ptbr],"",0)</f>
        <v>raiva</v>
      </c>
      <c r="E1303" t="str" cm="1">
        <f t="array" ref="E1303">_xlfn.XLOOKUP(A1303,tbl_nrc_lex_word_translation[word_eng],IF(tbl_nrc_lex_word_translation[context]=0,"",tbl_nrc_lex_word_translation[context]),"",0)</f>
        <v/>
      </c>
      <c r="F1303">
        <v>0</v>
      </c>
      <c r="G1303" t="str">
        <f t="shared" si="20"/>
        <v/>
      </c>
    </row>
    <row r="1304" spans="1:7" hidden="1" x14ac:dyDescent="0.3">
      <c r="A1304" t="s">
        <v>1365</v>
      </c>
      <c r="B1304" t="s">
        <v>829</v>
      </c>
      <c r="C1304" t="str">
        <f>_xlfn.XLOOKUP(A1304,tbl_nrc_lex_word_translation[word_eng],tbl_nrc_lex_word_translation[word_ptbr],"",0)</f>
        <v>negritude</v>
      </c>
      <c r="D1304" t="str">
        <f>_xlfn.XLOOKUP(B1304,tbl_nrc_lex_sentiment_translation[sentiment_eng],tbl_nrc_lex_sentiment_translation[sentiment_ptbr],"",0)</f>
        <v>tristeza</v>
      </c>
      <c r="E1304" t="str" cm="1">
        <f t="array" ref="E1304">_xlfn.XLOOKUP(A1304,tbl_nrc_lex_word_translation[word_eng],IF(tbl_nrc_lex_word_translation[context]=0,"",tbl_nrc_lex_word_translation[context]),"",0)</f>
        <v/>
      </c>
      <c r="F1304">
        <v>0</v>
      </c>
      <c r="G1304" t="str">
        <f t="shared" si="20"/>
        <v/>
      </c>
    </row>
    <row r="1305" spans="1:7" hidden="1" x14ac:dyDescent="0.3">
      <c r="A1305" t="s">
        <v>1365</v>
      </c>
      <c r="B1305" t="s">
        <v>4</v>
      </c>
      <c r="C1305" t="str">
        <f>_xlfn.XLOOKUP(A1305,tbl_nrc_lex_word_translation[word_eng],tbl_nrc_lex_word_translation[word_ptbr],"",0)</f>
        <v>negritude</v>
      </c>
      <c r="D1305" t="str">
        <f>_xlfn.XLOOKUP(B1305,tbl_nrc_lex_sentiment_translation[sentiment_eng],tbl_nrc_lex_sentiment_translation[sentiment_ptbr],"",0)</f>
        <v>negativo</v>
      </c>
      <c r="E1305" t="str" cm="1">
        <f t="array" ref="E1305">_xlfn.XLOOKUP(A1305,tbl_nrc_lex_word_translation[word_eng],IF(tbl_nrc_lex_word_translation[context]=0,"",tbl_nrc_lex_word_translation[context]),"",0)</f>
        <v/>
      </c>
      <c r="F1305">
        <v>0</v>
      </c>
      <c r="G1305" t="str">
        <f t="shared" si="20"/>
        <v/>
      </c>
    </row>
    <row r="1306" spans="1:7" hidden="1" x14ac:dyDescent="0.3">
      <c r="A1306" t="s">
        <v>1365</v>
      </c>
      <c r="B1306" t="s">
        <v>406</v>
      </c>
      <c r="C1306" t="str">
        <f>_xlfn.XLOOKUP(A1306,tbl_nrc_lex_word_translation[word_eng],tbl_nrc_lex_word_translation[word_ptbr],"",0)</f>
        <v>negritude</v>
      </c>
      <c r="D1306" t="str">
        <f>_xlfn.XLOOKUP(B1306,tbl_nrc_lex_sentiment_translation[sentiment_eng],tbl_nrc_lex_sentiment_translation[sentiment_ptbr],"",0)</f>
        <v>medo</v>
      </c>
      <c r="E1306" t="str" cm="1">
        <f t="array" ref="E1306">_xlfn.XLOOKUP(A1306,tbl_nrc_lex_word_translation[word_eng],IF(tbl_nrc_lex_word_translation[context]=0,"",tbl_nrc_lex_word_translation[context]),"",0)</f>
        <v/>
      </c>
      <c r="F1306">
        <v>0</v>
      </c>
      <c r="G1306" t="str">
        <f t="shared" si="20"/>
        <v/>
      </c>
    </row>
    <row r="1307" spans="1:7" hidden="1" x14ac:dyDescent="0.3">
      <c r="A1307" t="s">
        <v>1366</v>
      </c>
      <c r="B1307" t="s">
        <v>4</v>
      </c>
      <c r="C1307" t="str">
        <f>_xlfn.XLOOKUP(A1307,tbl_nrc_lex_word_translation[word_eng],tbl_nrc_lex_word_translation[word_ptbr],"",0)</f>
        <v>culpa</v>
      </c>
      <c r="D1307" t="str">
        <f>_xlfn.XLOOKUP(B1307,tbl_nrc_lex_sentiment_translation[sentiment_eng],tbl_nrc_lex_sentiment_translation[sentiment_ptbr],"",0)</f>
        <v>negativo</v>
      </c>
      <c r="E1307" t="str" cm="1">
        <f t="array" ref="E1307">_xlfn.XLOOKUP(A1307,tbl_nrc_lex_word_translation[word_eng],IF(tbl_nrc_lex_word_translation[context]=0,"",tbl_nrc_lex_word_translation[context]),"",0)</f>
        <v/>
      </c>
      <c r="F1307">
        <v>0</v>
      </c>
      <c r="G1307" t="str">
        <f t="shared" si="20"/>
        <v/>
      </c>
    </row>
    <row r="1308" spans="1:7" hidden="1" x14ac:dyDescent="0.3">
      <c r="A1308" t="s">
        <v>1366</v>
      </c>
      <c r="B1308" t="s">
        <v>835</v>
      </c>
      <c r="C1308" t="str">
        <f>_xlfn.XLOOKUP(A1308,tbl_nrc_lex_word_translation[word_eng],tbl_nrc_lex_word_translation[word_ptbr],"",0)</f>
        <v>culpa</v>
      </c>
      <c r="D1308" t="str">
        <f>_xlfn.XLOOKUP(B1308,tbl_nrc_lex_sentiment_translation[sentiment_eng],tbl_nrc_lex_sentiment_translation[sentiment_ptbr],"",0)</f>
        <v>nojo</v>
      </c>
      <c r="E1308" t="str" cm="1">
        <f t="array" ref="E1308">_xlfn.XLOOKUP(A1308,tbl_nrc_lex_word_translation[word_eng],IF(tbl_nrc_lex_word_translation[context]=0,"",tbl_nrc_lex_word_translation[context]),"",0)</f>
        <v/>
      </c>
      <c r="F1308">
        <v>0</v>
      </c>
      <c r="G1308" t="str">
        <f t="shared" si="20"/>
        <v/>
      </c>
    </row>
    <row r="1309" spans="1:7" hidden="1" x14ac:dyDescent="0.3">
      <c r="A1309" t="s">
        <v>1366</v>
      </c>
      <c r="B1309" t="s">
        <v>830</v>
      </c>
      <c r="C1309" t="str">
        <f>_xlfn.XLOOKUP(A1309,tbl_nrc_lex_word_translation[word_eng],tbl_nrc_lex_word_translation[word_ptbr],"",0)</f>
        <v>culpa</v>
      </c>
      <c r="D1309" t="str">
        <f>_xlfn.XLOOKUP(B1309,tbl_nrc_lex_sentiment_translation[sentiment_eng],tbl_nrc_lex_sentiment_translation[sentiment_ptbr],"",0)</f>
        <v>raiva</v>
      </c>
      <c r="E1309" t="str" cm="1">
        <f t="array" ref="E1309">_xlfn.XLOOKUP(A1309,tbl_nrc_lex_word_translation[word_eng],IF(tbl_nrc_lex_word_translation[context]=0,"",tbl_nrc_lex_word_translation[context]),"",0)</f>
        <v/>
      </c>
      <c r="F1309">
        <v>0</v>
      </c>
      <c r="G1309" t="str">
        <f t="shared" si="20"/>
        <v/>
      </c>
    </row>
    <row r="1310" spans="1:7" hidden="1" x14ac:dyDescent="0.3">
      <c r="A1310" t="s">
        <v>1367</v>
      </c>
      <c r="B1310" t="s">
        <v>2</v>
      </c>
      <c r="C1310" t="str">
        <f>_xlfn.XLOOKUP(A1310,tbl_nrc_lex_word_translation[word_eng],tbl_nrc_lex_word_translation[word_ptbr],"",0)</f>
        <v>inocente</v>
      </c>
      <c r="D1310" t="str">
        <f>_xlfn.XLOOKUP(B1310,tbl_nrc_lex_sentiment_translation[sentiment_eng],tbl_nrc_lex_sentiment_translation[sentiment_ptbr],"",0)</f>
        <v>positivo</v>
      </c>
      <c r="E1310" t="str" cm="1">
        <f t="array" ref="E1310">_xlfn.XLOOKUP(A1310,tbl_nrc_lex_word_translation[word_eng],IF(tbl_nrc_lex_word_translation[context]=0,"",tbl_nrc_lex_word_translation[context]),"",0)</f>
        <v/>
      </c>
      <c r="F1310">
        <v>0</v>
      </c>
      <c r="G1310" t="str">
        <f t="shared" si="20"/>
        <v/>
      </c>
    </row>
    <row r="1311" spans="1:7" hidden="1" x14ac:dyDescent="0.3">
      <c r="A1311" t="s">
        <v>1368</v>
      </c>
      <c r="B1311" t="s">
        <v>4</v>
      </c>
      <c r="C1311" t="str">
        <f>_xlfn.XLOOKUP(A1311,tbl_nrc_lex_word_translation[word_eng],tbl_nrc_lex_word_translation[word_ptbr],"",0)</f>
        <v>brando</v>
      </c>
      <c r="D1311" t="str">
        <f>_xlfn.XLOOKUP(B1311,tbl_nrc_lex_sentiment_translation[sentiment_eng],tbl_nrc_lex_sentiment_translation[sentiment_ptbr],"",0)</f>
        <v>negativo</v>
      </c>
      <c r="E1311" t="str" cm="1">
        <f t="array" ref="E1311">_xlfn.XLOOKUP(A1311,tbl_nrc_lex_word_translation[word_eng],IF(tbl_nrc_lex_word_translation[context]=0,"",tbl_nrc_lex_word_translation[context]),"",0)</f>
        <v/>
      </c>
      <c r="F1311">
        <v>0</v>
      </c>
      <c r="G1311" t="str">
        <f t="shared" si="20"/>
        <v/>
      </c>
    </row>
    <row r="1312" spans="1:7" hidden="1" x14ac:dyDescent="0.3">
      <c r="A1312" t="s">
        <v>1369</v>
      </c>
      <c r="B1312" t="s">
        <v>828</v>
      </c>
      <c r="C1312" t="str">
        <f>_xlfn.XLOOKUP(A1312,tbl_nrc_lex_word_translation[word_eng],tbl_nrc_lex_word_translation[word_ptbr],"",0)</f>
        <v>cobertor</v>
      </c>
      <c r="D1312" t="str">
        <f>_xlfn.XLOOKUP(B1312,tbl_nrc_lex_sentiment_translation[sentiment_eng],tbl_nrc_lex_sentiment_translation[sentiment_ptbr],"",0)</f>
        <v>confiança</v>
      </c>
      <c r="E1312" t="str" cm="1">
        <f t="array" ref="E1312">_xlfn.XLOOKUP(A1312,tbl_nrc_lex_word_translation[word_eng],IF(tbl_nrc_lex_word_translation[context]=0,"",tbl_nrc_lex_word_translation[context]),"",0)</f>
        <v/>
      </c>
      <c r="F1312">
        <v>0</v>
      </c>
      <c r="G1312" t="str">
        <f t="shared" si="20"/>
        <v/>
      </c>
    </row>
    <row r="1313" spans="1:7" hidden="1" x14ac:dyDescent="0.3">
      <c r="A1313" t="s">
        <v>1370</v>
      </c>
      <c r="B1313" t="s">
        <v>4</v>
      </c>
      <c r="C1313" t="str">
        <f>_xlfn.XLOOKUP(A1313,tbl_nrc_lex_word_translation[word_eng],tbl_nrc_lex_word_translation[word_ptbr],"",0)</f>
        <v>blasfemo</v>
      </c>
      <c r="D1313" t="str">
        <f>_xlfn.XLOOKUP(B1313,tbl_nrc_lex_sentiment_translation[sentiment_eng],tbl_nrc_lex_sentiment_translation[sentiment_ptbr],"",0)</f>
        <v>negativo</v>
      </c>
      <c r="E1313" t="str" cm="1">
        <f t="array" ref="E1313">_xlfn.XLOOKUP(A1313,tbl_nrc_lex_word_translation[word_eng],IF(tbl_nrc_lex_word_translation[context]=0,"",tbl_nrc_lex_word_translation[context]),"",0)</f>
        <v/>
      </c>
      <c r="F1313">
        <v>0</v>
      </c>
      <c r="G1313" t="str">
        <f t="shared" si="20"/>
        <v/>
      </c>
    </row>
    <row r="1314" spans="1:7" hidden="1" x14ac:dyDescent="0.3">
      <c r="A1314" t="s">
        <v>1370</v>
      </c>
      <c r="B1314" t="s">
        <v>835</v>
      </c>
      <c r="C1314" t="str">
        <f>_xlfn.XLOOKUP(A1314,tbl_nrc_lex_word_translation[word_eng],tbl_nrc_lex_word_translation[word_ptbr],"",0)</f>
        <v>blasfemo</v>
      </c>
      <c r="D1314" t="str">
        <f>_xlfn.XLOOKUP(B1314,tbl_nrc_lex_sentiment_translation[sentiment_eng],tbl_nrc_lex_sentiment_translation[sentiment_ptbr],"",0)</f>
        <v>nojo</v>
      </c>
      <c r="E1314" t="str" cm="1">
        <f t="array" ref="E1314">_xlfn.XLOOKUP(A1314,tbl_nrc_lex_word_translation[word_eng],IF(tbl_nrc_lex_word_translation[context]=0,"",tbl_nrc_lex_word_translation[context]),"",0)</f>
        <v/>
      </c>
      <c r="F1314">
        <v>0</v>
      </c>
      <c r="G1314" t="str">
        <f t="shared" si="20"/>
        <v/>
      </c>
    </row>
    <row r="1315" spans="1:7" hidden="1" x14ac:dyDescent="0.3">
      <c r="A1315" t="s">
        <v>1370</v>
      </c>
      <c r="B1315" t="s">
        <v>830</v>
      </c>
      <c r="C1315" t="str">
        <f>_xlfn.XLOOKUP(A1315,tbl_nrc_lex_word_translation[word_eng],tbl_nrc_lex_word_translation[word_ptbr],"",0)</f>
        <v>blasfemo</v>
      </c>
      <c r="D1315" t="str">
        <f>_xlfn.XLOOKUP(B1315,tbl_nrc_lex_sentiment_translation[sentiment_eng],tbl_nrc_lex_sentiment_translation[sentiment_ptbr],"",0)</f>
        <v>raiva</v>
      </c>
      <c r="E1315" t="str" cm="1">
        <f t="array" ref="E1315">_xlfn.XLOOKUP(A1315,tbl_nrc_lex_word_translation[word_eng],IF(tbl_nrc_lex_word_translation[context]=0,"",tbl_nrc_lex_word_translation[context]),"",0)</f>
        <v/>
      </c>
      <c r="F1315">
        <v>0</v>
      </c>
      <c r="G1315" t="str">
        <f t="shared" si="20"/>
        <v/>
      </c>
    </row>
    <row r="1316" spans="1:7" hidden="1" x14ac:dyDescent="0.3">
      <c r="A1316" t="s">
        <v>1371</v>
      </c>
      <c r="B1316" t="s">
        <v>4</v>
      </c>
      <c r="C1316" t="str">
        <f>_xlfn.XLOOKUP(A1316,tbl_nrc_lex_word_translation[word_eng],tbl_nrc_lex_word_translation[word_ptbr],"",0)</f>
        <v>blasfêmia</v>
      </c>
      <c r="D1316" t="str">
        <f>_xlfn.XLOOKUP(B1316,tbl_nrc_lex_sentiment_translation[sentiment_eng],tbl_nrc_lex_sentiment_translation[sentiment_ptbr],"",0)</f>
        <v>negativo</v>
      </c>
      <c r="E1316" t="str" cm="1">
        <f t="array" ref="E1316">_xlfn.XLOOKUP(A1316,tbl_nrc_lex_word_translation[word_eng],IF(tbl_nrc_lex_word_translation[context]=0,"",tbl_nrc_lex_word_translation[context]),"",0)</f>
        <v/>
      </c>
      <c r="F1316">
        <v>0</v>
      </c>
      <c r="G1316" t="str">
        <f t="shared" si="20"/>
        <v/>
      </c>
    </row>
    <row r="1317" spans="1:7" hidden="1" x14ac:dyDescent="0.3">
      <c r="A1317" t="s">
        <v>1371</v>
      </c>
      <c r="B1317" t="s">
        <v>830</v>
      </c>
      <c r="C1317" t="str">
        <f>_xlfn.XLOOKUP(A1317,tbl_nrc_lex_word_translation[word_eng],tbl_nrc_lex_word_translation[word_ptbr],"",0)</f>
        <v>blasfêmia</v>
      </c>
      <c r="D1317" t="str">
        <f>_xlfn.XLOOKUP(B1317,tbl_nrc_lex_sentiment_translation[sentiment_eng],tbl_nrc_lex_sentiment_translation[sentiment_ptbr],"",0)</f>
        <v>raiva</v>
      </c>
      <c r="E1317" t="str" cm="1">
        <f t="array" ref="E1317">_xlfn.XLOOKUP(A1317,tbl_nrc_lex_word_translation[word_eng],IF(tbl_nrc_lex_word_translation[context]=0,"",tbl_nrc_lex_word_translation[context]),"",0)</f>
        <v/>
      </c>
      <c r="F1317">
        <v>0</v>
      </c>
      <c r="G1317" t="str">
        <f t="shared" si="20"/>
        <v/>
      </c>
    </row>
    <row r="1318" spans="1:7" hidden="1" x14ac:dyDescent="0.3">
      <c r="A1318" t="s">
        <v>1372</v>
      </c>
      <c r="B1318" t="s">
        <v>4</v>
      </c>
      <c r="C1318" t="str">
        <f>_xlfn.XLOOKUP(A1318,tbl_nrc_lex_word_translation[word_eng],tbl_nrc_lex_word_translation[word_ptbr],"",0)</f>
        <v>explosão</v>
      </c>
      <c r="D1318" t="str">
        <f>_xlfn.XLOOKUP(B1318,tbl_nrc_lex_sentiment_translation[sentiment_eng],tbl_nrc_lex_sentiment_translation[sentiment_ptbr],"",0)</f>
        <v>negativo</v>
      </c>
      <c r="E1318" t="str" cm="1">
        <f t="array" ref="E1318">_xlfn.XLOOKUP(A1318,tbl_nrc_lex_word_translation[word_eng],IF(tbl_nrc_lex_word_translation[context]=0,"",tbl_nrc_lex_word_translation[context]),"",0)</f>
        <v/>
      </c>
      <c r="F1318">
        <v>0</v>
      </c>
      <c r="G1318" t="str">
        <f t="shared" si="20"/>
        <v/>
      </c>
    </row>
    <row r="1319" spans="1:7" hidden="1" x14ac:dyDescent="0.3">
      <c r="A1319" t="s">
        <v>1372</v>
      </c>
      <c r="B1319" t="s">
        <v>831</v>
      </c>
      <c r="C1319" t="str">
        <f>_xlfn.XLOOKUP(A1319,tbl_nrc_lex_word_translation[word_eng],tbl_nrc_lex_word_translation[word_ptbr],"",0)</f>
        <v>explosão</v>
      </c>
      <c r="D1319" t="str">
        <f>_xlfn.XLOOKUP(B1319,tbl_nrc_lex_sentiment_translation[sentiment_eng],tbl_nrc_lex_sentiment_translation[sentiment_ptbr],"",0)</f>
        <v>surpresa</v>
      </c>
      <c r="E1319" t="str" cm="1">
        <f t="array" ref="E1319">_xlfn.XLOOKUP(A1319,tbl_nrc_lex_word_translation[word_eng],IF(tbl_nrc_lex_word_translation[context]=0,"",tbl_nrc_lex_word_translation[context]),"",0)</f>
        <v/>
      </c>
      <c r="F1319">
        <v>0</v>
      </c>
      <c r="G1319" t="str">
        <f t="shared" si="20"/>
        <v/>
      </c>
    </row>
    <row r="1320" spans="1:7" hidden="1" x14ac:dyDescent="0.3">
      <c r="A1320" t="s">
        <v>1372</v>
      </c>
      <c r="B1320" t="s">
        <v>830</v>
      </c>
      <c r="C1320" t="str">
        <f>_xlfn.XLOOKUP(A1320,tbl_nrc_lex_word_translation[word_eng],tbl_nrc_lex_word_translation[word_ptbr],"",0)</f>
        <v>explosão</v>
      </c>
      <c r="D1320" t="str">
        <f>_xlfn.XLOOKUP(B1320,tbl_nrc_lex_sentiment_translation[sentiment_eng],tbl_nrc_lex_sentiment_translation[sentiment_ptbr],"",0)</f>
        <v>raiva</v>
      </c>
      <c r="E1320" t="str" cm="1">
        <f t="array" ref="E1320">_xlfn.XLOOKUP(A1320,tbl_nrc_lex_word_translation[word_eng],IF(tbl_nrc_lex_word_translation[context]=0,"",tbl_nrc_lex_word_translation[context]),"",0)</f>
        <v/>
      </c>
      <c r="F1320">
        <v>0</v>
      </c>
      <c r="G1320" t="str">
        <f t="shared" si="20"/>
        <v/>
      </c>
    </row>
    <row r="1321" spans="1:7" hidden="1" x14ac:dyDescent="0.3">
      <c r="A1321" t="s">
        <v>1372</v>
      </c>
      <c r="B1321" t="s">
        <v>406</v>
      </c>
      <c r="C1321" t="str">
        <f>_xlfn.XLOOKUP(A1321,tbl_nrc_lex_word_translation[word_eng],tbl_nrc_lex_word_translation[word_ptbr],"",0)</f>
        <v>explosão</v>
      </c>
      <c r="D1321" t="str">
        <f>_xlfn.XLOOKUP(B1321,tbl_nrc_lex_sentiment_translation[sentiment_eng],tbl_nrc_lex_sentiment_translation[sentiment_ptbr],"",0)</f>
        <v>medo</v>
      </c>
      <c r="E1321" t="str" cm="1">
        <f t="array" ref="E1321">_xlfn.XLOOKUP(A1321,tbl_nrc_lex_word_translation[word_eng],IF(tbl_nrc_lex_word_translation[context]=0,"",tbl_nrc_lex_word_translation[context]),"",0)</f>
        <v/>
      </c>
      <c r="F1321">
        <v>0</v>
      </c>
      <c r="G1321" t="str">
        <f t="shared" si="20"/>
        <v/>
      </c>
    </row>
    <row r="1322" spans="1:7" hidden="1" x14ac:dyDescent="0.3">
      <c r="A1322" t="s">
        <v>1373</v>
      </c>
      <c r="B1322" t="s">
        <v>4</v>
      </c>
      <c r="C1322" t="str">
        <f>_xlfn.XLOOKUP(A1322,tbl_nrc_lex_word_translation[word_eng],tbl_nrc_lex_word_translation[word_ptbr],"",0)</f>
        <v>flagrante</v>
      </c>
      <c r="D1322" t="str">
        <f>_xlfn.XLOOKUP(B1322,tbl_nrc_lex_sentiment_translation[sentiment_eng],tbl_nrc_lex_sentiment_translation[sentiment_ptbr],"",0)</f>
        <v>negativo</v>
      </c>
      <c r="E1322" t="str" cm="1">
        <f t="array" ref="E1322">_xlfn.XLOOKUP(A1322,tbl_nrc_lex_word_translation[word_eng],IF(tbl_nrc_lex_word_translation[context]=0,"",tbl_nrc_lex_word_translation[context]),"",0)</f>
        <v/>
      </c>
      <c r="F1322">
        <v>0</v>
      </c>
      <c r="G1322" t="str">
        <f t="shared" si="20"/>
        <v/>
      </c>
    </row>
    <row r="1323" spans="1:7" hidden="1" x14ac:dyDescent="0.3">
      <c r="A1323" t="s">
        <v>1373</v>
      </c>
      <c r="B1323" t="s">
        <v>835</v>
      </c>
      <c r="C1323" t="str">
        <f>_xlfn.XLOOKUP(A1323,tbl_nrc_lex_word_translation[word_eng],tbl_nrc_lex_word_translation[word_ptbr],"",0)</f>
        <v>flagrante</v>
      </c>
      <c r="D1323" t="str">
        <f>_xlfn.XLOOKUP(B1323,tbl_nrc_lex_sentiment_translation[sentiment_eng],tbl_nrc_lex_sentiment_translation[sentiment_ptbr],"",0)</f>
        <v>nojo</v>
      </c>
      <c r="E1323" t="str" cm="1">
        <f t="array" ref="E1323">_xlfn.XLOOKUP(A1323,tbl_nrc_lex_word_translation[word_eng],IF(tbl_nrc_lex_word_translation[context]=0,"",tbl_nrc_lex_word_translation[context]),"",0)</f>
        <v/>
      </c>
      <c r="F1323">
        <v>0</v>
      </c>
      <c r="G1323" t="str">
        <f t="shared" si="20"/>
        <v/>
      </c>
    </row>
    <row r="1324" spans="1:7" hidden="1" x14ac:dyDescent="0.3">
      <c r="A1324" t="s">
        <v>1373</v>
      </c>
      <c r="B1324" t="s">
        <v>830</v>
      </c>
      <c r="C1324" t="str">
        <f>_xlfn.XLOOKUP(A1324,tbl_nrc_lex_word_translation[word_eng],tbl_nrc_lex_word_translation[word_ptbr],"",0)</f>
        <v>flagrante</v>
      </c>
      <c r="D1324" t="str">
        <f>_xlfn.XLOOKUP(B1324,tbl_nrc_lex_sentiment_translation[sentiment_eng],tbl_nrc_lex_sentiment_translation[sentiment_ptbr],"",0)</f>
        <v>raiva</v>
      </c>
      <c r="E1324" t="str" cm="1">
        <f t="array" ref="E1324">_xlfn.XLOOKUP(A1324,tbl_nrc_lex_word_translation[word_eng],IF(tbl_nrc_lex_word_translation[context]=0,"",tbl_nrc_lex_word_translation[context]),"",0)</f>
        <v/>
      </c>
      <c r="F1324">
        <v>0</v>
      </c>
      <c r="G1324" t="str">
        <f t="shared" si="20"/>
        <v/>
      </c>
    </row>
    <row r="1325" spans="1:7" hidden="1" x14ac:dyDescent="0.3">
      <c r="A1325" t="s">
        <v>1374</v>
      </c>
      <c r="B1325" t="s">
        <v>4</v>
      </c>
      <c r="C1325" t="str">
        <f>_xlfn.XLOOKUP(A1325,tbl_nrc_lex_word_translation[word_eng],tbl_nrc_lex_word_translation[word_ptbr],"",0)</f>
        <v>tagarelar</v>
      </c>
      <c r="D1325" t="str">
        <f>_xlfn.XLOOKUP(B1325,tbl_nrc_lex_sentiment_translation[sentiment_eng],tbl_nrc_lex_sentiment_translation[sentiment_ptbr],"",0)</f>
        <v>negativo</v>
      </c>
      <c r="E1325" t="str" cm="1">
        <f t="array" ref="E1325">_xlfn.XLOOKUP(A1325,tbl_nrc_lex_word_translation[word_eng],IF(tbl_nrc_lex_word_translation[context]=0,"",tbl_nrc_lex_word_translation[context]),"",0)</f>
        <v/>
      </c>
      <c r="F1325">
        <v>0</v>
      </c>
      <c r="G1325" t="str">
        <f t="shared" si="20"/>
        <v/>
      </c>
    </row>
    <row r="1326" spans="1:7" hidden="1" x14ac:dyDescent="0.3">
      <c r="A1326" t="s">
        <v>1375</v>
      </c>
      <c r="B1326" t="s">
        <v>4</v>
      </c>
      <c r="C1326" t="str">
        <f>_xlfn.XLOOKUP(A1326,tbl_nrc_lex_word_translation[word_eng],tbl_nrc_lex_word_translation[word_ptbr],"",0)</f>
        <v>brilhar</v>
      </c>
      <c r="D1326" t="str">
        <f>_xlfn.XLOOKUP(B1326,tbl_nrc_lex_sentiment_translation[sentiment_eng],tbl_nrc_lex_sentiment_translation[sentiment_ptbr],"",0)</f>
        <v>negativo</v>
      </c>
      <c r="E1326" t="str" cm="1">
        <f t="array" ref="E1326">_xlfn.XLOOKUP(A1326,tbl_nrc_lex_word_translation[word_eng],IF(tbl_nrc_lex_word_translation[context]=0,"",tbl_nrc_lex_word_translation[context]),"",0)</f>
        <v/>
      </c>
      <c r="F1326">
        <v>0</v>
      </c>
      <c r="G1326" t="str">
        <f t="shared" si="20"/>
        <v/>
      </c>
    </row>
    <row r="1327" spans="1:7" hidden="1" x14ac:dyDescent="0.3">
      <c r="A1327" t="s">
        <v>1375</v>
      </c>
      <c r="B1327" t="s">
        <v>830</v>
      </c>
      <c r="C1327" t="str">
        <f>_xlfn.XLOOKUP(A1327,tbl_nrc_lex_word_translation[word_eng],tbl_nrc_lex_word_translation[word_ptbr],"",0)</f>
        <v>brilhar</v>
      </c>
      <c r="D1327" t="str">
        <f>_xlfn.XLOOKUP(B1327,tbl_nrc_lex_sentiment_translation[sentiment_eng],tbl_nrc_lex_sentiment_translation[sentiment_ptbr],"",0)</f>
        <v>raiva</v>
      </c>
      <c r="E1327" t="str" cm="1">
        <f t="array" ref="E1327">_xlfn.XLOOKUP(A1327,tbl_nrc_lex_word_translation[word_eng],IF(tbl_nrc_lex_word_translation[context]=0,"",tbl_nrc_lex_word_translation[context]),"",0)</f>
        <v/>
      </c>
      <c r="F1327">
        <v>0</v>
      </c>
      <c r="G1327" t="str">
        <f t="shared" si="20"/>
        <v/>
      </c>
    </row>
    <row r="1328" spans="1:7" hidden="1" x14ac:dyDescent="0.3">
      <c r="A1328" t="s">
        <v>1376</v>
      </c>
      <c r="B1328" t="s">
        <v>829</v>
      </c>
      <c r="C1328" t="str">
        <f>_xlfn.XLOOKUP(A1328,tbl_nrc_lex_word_translation[word_eng],tbl_nrc_lex_word_translation[word_ptbr],"",0)</f>
        <v>sombrio</v>
      </c>
      <c r="D1328" t="str">
        <f>_xlfn.XLOOKUP(B1328,tbl_nrc_lex_sentiment_translation[sentiment_eng],tbl_nrc_lex_sentiment_translation[sentiment_ptbr],"",0)</f>
        <v>tristeza</v>
      </c>
      <c r="E1328" t="str" cm="1">
        <f t="array" ref="E1328">_xlfn.XLOOKUP(A1328,tbl_nrc_lex_word_translation[word_eng],IF(tbl_nrc_lex_word_translation[context]=0,"",tbl_nrc_lex_word_translation[context]),"",0)</f>
        <v/>
      </c>
      <c r="F1328">
        <v>0</v>
      </c>
      <c r="G1328" t="str">
        <f t="shared" si="20"/>
        <v/>
      </c>
    </row>
    <row r="1329" spans="1:7" hidden="1" x14ac:dyDescent="0.3">
      <c r="A1329" t="s">
        <v>1376</v>
      </c>
      <c r="B1329" t="s">
        <v>4</v>
      </c>
      <c r="C1329" t="str">
        <f>_xlfn.XLOOKUP(A1329,tbl_nrc_lex_word_translation[word_eng],tbl_nrc_lex_word_translation[word_ptbr],"",0)</f>
        <v>sombrio</v>
      </c>
      <c r="D1329" t="str">
        <f>_xlfn.XLOOKUP(B1329,tbl_nrc_lex_sentiment_translation[sentiment_eng],tbl_nrc_lex_sentiment_translation[sentiment_ptbr],"",0)</f>
        <v>negativo</v>
      </c>
      <c r="E1329" t="str" cm="1">
        <f t="array" ref="E1329">_xlfn.XLOOKUP(A1329,tbl_nrc_lex_word_translation[word_eng],IF(tbl_nrc_lex_word_translation[context]=0,"",tbl_nrc_lex_word_translation[context]),"",0)</f>
        <v/>
      </c>
      <c r="F1329">
        <v>0</v>
      </c>
      <c r="G1329" t="str">
        <f t="shared" si="20"/>
        <v/>
      </c>
    </row>
    <row r="1330" spans="1:7" hidden="1" x14ac:dyDescent="0.3">
      <c r="A1330" t="s">
        <v>1377</v>
      </c>
      <c r="B1330" t="s">
        <v>4</v>
      </c>
      <c r="C1330" t="str">
        <f>_xlfn.XLOOKUP(A1330,tbl_nrc_lex_word_translation[word_eng],tbl_nrc_lex_word_translation[word_ptbr],"",0)</f>
        <v>hemorragia</v>
      </c>
      <c r="D1330" t="str">
        <f>_xlfn.XLOOKUP(B1330,tbl_nrc_lex_sentiment_translation[sentiment_eng],tbl_nrc_lex_sentiment_translation[sentiment_ptbr],"",0)</f>
        <v>negativo</v>
      </c>
      <c r="E1330" t="str" cm="1">
        <f t="array" ref="E1330">_xlfn.XLOOKUP(A1330,tbl_nrc_lex_word_translation[word_eng],IF(tbl_nrc_lex_word_translation[context]=0,"",tbl_nrc_lex_word_translation[context]),"",0)</f>
        <v/>
      </c>
      <c r="F1330">
        <v>0</v>
      </c>
      <c r="G1330" t="str">
        <f t="shared" si="20"/>
        <v/>
      </c>
    </row>
    <row r="1331" spans="1:7" hidden="1" x14ac:dyDescent="0.3">
      <c r="A1331" t="s">
        <v>1377</v>
      </c>
      <c r="B1331" t="s">
        <v>829</v>
      </c>
      <c r="C1331" t="str">
        <f>_xlfn.XLOOKUP(A1331,tbl_nrc_lex_word_translation[word_eng],tbl_nrc_lex_word_translation[word_ptbr],"",0)</f>
        <v>hemorragia</v>
      </c>
      <c r="D1331" t="str">
        <f>_xlfn.XLOOKUP(B1331,tbl_nrc_lex_sentiment_translation[sentiment_eng],tbl_nrc_lex_sentiment_translation[sentiment_ptbr],"",0)</f>
        <v>tristeza</v>
      </c>
      <c r="E1331" t="str" cm="1">
        <f t="array" ref="E1331">_xlfn.XLOOKUP(A1331,tbl_nrc_lex_word_translation[word_eng],IF(tbl_nrc_lex_word_translation[context]=0,"",tbl_nrc_lex_word_translation[context]),"",0)</f>
        <v/>
      </c>
      <c r="F1331">
        <v>0</v>
      </c>
      <c r="G1331" t="str">
        <f t="shared" si="20"/>
        <v/>
      </c>
    </row>
    <row r="1332" spans="1:7" hidden="1" x14ac:dyDescent="0.3">
      <c r="A1332" t="s">
        <v>1377</v>
      </c>
      <c r="B1332" t="s">
        <v>835</v>
      </c>
      <c r="C1332" t="str">
        <f>_xlfn.XLOOKUP(A1332,tbl_nrc_lex_word_translation[word_eng],tbl_nrc_lex_word_translation[word_ptbr],"",0)</f>
        <v>hemorragia</v>
      </c>
      <c r="D1332" t="str">
        <f>_xlfn.XLOOKUP(B1332,tbl_nrc_lex_sentiment_translation[sentiment_eng],tbl_nrc_lex_sentiment_translation[sentiment_ptbr],"",0)</f>
        <v>nojo</v>
      </c>
      <c r="E1332" t="str" cm="1">
        <f t="array" ref="E1332">_xlfn.XLOOKUP(A1332,tbl_nrc_lex_word_translation[word_eng],IF(tbl_nrc_lex_word_translation[context]=0,"",tbl_nrc_lex_word_translation[context]),"",0)</f>
        <v/>
      </c>
      <c r="F1332">
        <v>0</v>
      </c>
      <c r="G1332" t="str">
        <f t="shared" si="20"/>
        <v/>
      </c>
    </row>
    <row r="1333" spans="1:7" hidden="1" x14ac:dyDescent="0.3">
      <c r="A1333" t="s">
        <v>1377</v>
      </c>
      <c r="B1333" t="s">
        <v>406</v>
      </c>
      <c r="C1333" t="str">
        <f>_xlfn.XLOOKUP(A1333,tbl_nrc_lex_word_translation[word_eng],tbl_nrc_lex_word_translation[word_ptbr],"",0)</f>
        <v>hemorragia</v>
      </c>
      <c r="D1333" t="str">
        <f>_xlfn.XLOOKUP(B1333,tbl_nrc_lex_sentiment_translation[sentiment_eng],tbl_nrc_lex_sentiment_translation[sentiment_ptbr],"",0)</f>
        <v>medo</v>
      </c>
      <c r="E1333" t="str" cm="1">
        <f t="array" ref="E1333">_xlfn.XLOOKUP(A1333,tbl_nrc_lex_word_translation[word_eng],IF(tbl_nrc_lex_word_translation[context]=0,"",tbl_nrc_lex_word_translation[context]),"",0)</f>
        <v/>
      </c>
      <c r="F1333">
        <v>0</v>
      </c>
      <c r="G1333" t="str">
        <f t="shared" si="20"/>
        <v/>
      </c>
    </row>
    <row r="1334" spans="1:7" hidden="1" x14ac:dyDescent="0.3">
      <c r="A1334" t="s">
        <v>1378</v>
      </c>
      <c r="B1334" t="s">
        <v>4</v>
      </c>
      <c r="C1334" t="str">
        <f>_xlfn.XLOOKUP(A1334,tbl_nrc_lex_word_translation[word_eng],tbl_nrc_lex_word_translation[word_ptbr],"",0)</f>
        <v>mancha</v>
      </c>
      <c r="D1334" t="str">
        <f>_xlfn.XLOOKUP(B1334,tbl_nrc_lex_sentiment_translation[sentiment_eng],tbl_nrc_lex_sentiment_translation[sentiment_ptbr],"",0)</f>
        <v>negativo</v>
      </c>
      <c r="E1334" t="str" cm="1">
        <f t="array" ref="E1334">_xlfn.XLOOKUP(A1334,tbl_nrc_lex_word_translation[word_eng],IF(tbl_nrc_lex_word_translation[context]=0,"",tbl_nrc_lex_word_translation[context]),"",0)</f>
        <v/>
      </c>
      <c r="F1334">
        <v>0</v>
      </c>
      <c r="G1334" t="str">
        <f t="shared" si="20"/>
        <v/>
      </c>
    </row>
    <row r="1335" spans="1:7" hidden="1" x14ac:dyDescent="0.3">
      <c r="A1335" t="s">
        <v>1378</v>
      </c>
      <c r="B1335" t="s">
        <v>829</v>
      </c>
      <c r="C1335" t="str">
        <f>_xlfn.XLOOKUP(A1335,tbl_nrc_lex_word_translation[word_eng],tbl_nrc_lex_word_translation[word_ptbr],"",0)</f>
        <v>mancha</v>
      </c>
      <c r="D1335" t="str">
        <f>_xlfn.XLOOKUP(B1335,tbl_nrc_lex_sentiment_translation[sentiment_eng],tbl_nrc_lex_sentiment_translation[sentiment_ptbr],"",0)</f>
        <v>tristeza</v>
      </c>
      <c r="E1335" t="str" cm="1">
        <f t="array" ref="E1335">_xlfn.XLOOKUP(A1335,tbl_nrc_lex_word_translation[word_eng],IF(tbl_nrc_lex_word_translation[context]=0,"",tbl_nrc_lex_word_translation[context]),"",0)</f>
        <v/>
      </c>
      <c r="F1335">
        <v>0</v>
      </c>
      <c r="G1335" t="str">
        <f t="shared" si="20"/>
        <v/>
      </c>
    </row>
    <row r="1336" spans="1:7" hidden="1" x14ac:dyDescent="0.3">
      <c r="A1336" t="s">
        <v>1378</v>
      </c>
      <c r="B1336" t="s">
        <v>406</v>
      </c>
      <c r="C1336" t="str">
        <f>_xlfn.XLOOKUP(A1336,tbl_nrc_lex_word_translation[word_eng],tbl_nrc_lex_word_translation[word_ptbr],"",0)</f>
        <v>mancha</v>
      </c>
      <c r="D1336" t="str">
        <f>_xlfn.XLOOKUP(B1336,tbl_nrc_lex_sentiment_translation[sentiment_eng],tbl_nrc_lex_sentiment_translation[sentiment_ptbr],"",0)</f>
        <v>medo</v>
      </c>
      <c r="E1336" t="str" cm="1">
        <f t="array" ref="E1336">_xlfn.XLOOKUP(A1336,tbl_nrc_lex_word_translation[word_eng],IF(tbl_nrc_lex_word_translation[context]=0,"",tbl_nrc_lex_word_translation[context]),"",0)</f>
        <v/>
      </c>
      <c r="F1336">
        <v>0</v>
      </c>
      <c r="G1336" t="str">
        <f t="shared" si="20"/>
        <v/>
      </c>
    </row>
    <row r="1337" spans="1:7" hidden="1" x14ac:dyDescent="0.3">
      <c r="A1337" t="s">
        <v>1378</v>
      </c>
      <c r="B1337" t="s">
        <v>830</v>
      </c>
      <c r="C1337" t="str">
        <f>_xlfn.XLOOKUP(A1337,tbl_nrc_lex_word_translation[word_eng],tbl_nrc_lex_word_translation[word_ptbr],"",0)</f>
        <v>mancha</v>
      </c>
      <c r="D1337" t="str">
        <f>_xlfn.XLOOKUP(B1337,tbl_nrc_lex_sentiment_translation[sentiment_eng],tbl_nrc_lex_sentiment_translation[sentiment_ptbr],"",0)</f>
        <v>raiva</v>
      </c>
      <c r="E1337" t="str" cm="1">
        <f t="array" ref="E1337">_xlfn.XLOOKUP(A1337,tbl_nrc_lex_word_translation[word_eng],IF(tbl_nrc_lex_word_translation[context]=0,"",tbl_nrc_lex_word_translation[context]),"",0)</f>
        <v/>
      </c>
      <c r="F1337">
        <v>0</v>
      </c>
      <c r="G1337" t="str">
        <f t="shared" si="20"/>
        <v/>
      </c>
    </row>
    <row r="1338" spans="1:7" hidden="1" x14ac:dyDescent="0.3">
      <c r="A1338" t="s">
        <v>1378</v>
      </c>
      <c r="B1338" t="s">
        <v>835</v>
      </c>
      <c r="C1338" t="str">
        <f>_xlfn.XLOOKUP(A1338,tbl_nrc_lex_word_translation[word_eng],tbl_nrc_lex_word_translation[word_ptbr],"",0)</f>
        <v>mancha</v>
      </c>
      <c r="D1338" t="str">
        <f>_xlfn.XLOOKUP(B1338,tbl_nrc_lex_sentiment_translation[sentiment_eng],tbl_nrc_lex_sentiment_translation[sentiment_ptbr],"",0)</f>
        <v>nojo</v>
      </c>
      <c r="E1338" t="str" cm="1">
        <f t="array" ref="E1338">_xlfn.XLOOKUP(A1338,tbl_nrc_lex_word_translation[word_eng],IF(tbl_nrc_lex_word_translation[context]=0,"",tbl_nrc_lex_word_translation[context]),"",0)</f>
        <v/>
      </c>
      <c r="F1338">
        <v>0</v>
      </c>
      <c r="G1338" t="str">
        <f t="shared" si="20"/>
        <v/>
      </c>
    </row>
    <row r="1339" spans="1:7" hidden="1" x14ac:dyDescent="0.3">
      <c r="A1339" t="s">
        <v>1379</v>
      </c>
      <c r="B1339" t="s">
        <v>2</v>
      </c>
      <c r="C1339" t="str">
        <f>_xlfn.XLOOKUP(A1339,tbl_nrc_lex_word_translation[word_eng],tbl_nrc_lex_word_translation[word_ptbr],"",0)</f>
        <v>abençoar</v>
      </c>
      <c r="D1339" t="str">
        <f>_xlfn.XLOOKUP(B1339,tbl_nrc_lex_sentiment_translation[sentiment_eng],tbl_nrc_lex_sentiment_translation[sentiment_ptbr],"",0)</f>
        <v>positivo</v>
      </c>
      <c r="E1339" t="str" cm="1">
        <f t="array" ref="E1339">_xlfn.XLOOKUP(A1339,tbl_nrc_lex_word_translation[word_eng],IF(tbl_nrc_lex_word_translation[context]=0,"",tbl_nrc_lex_word_translation[context]),"",0)</f>
        <v/>
      </c>
      <c r="F1339">
        <v>0</v>
      </c>
      <c r="G1339" t="str">
        <f t="shared" si="20"/>
        <v/>
      </c>
    </row>
    <row r="1340" spans="1:7" hidden="1" x14ac:dyDescent="0.3">
      <c r="A1340" t="s">
        <v>1379</v>
      </c>
      <c r="B1340" t="s">
        <v>828</v>
      </c>
      <c r="C1340" t="str">
        <f>_xlfn.XLOOKUP(A1340,tbl_nrc_lex_word_translation[word_eng],tbl_nrc_lex_word_translation[word_ptbr],"",0)</f>
        <v>abençoar</v>
      </c>
      <c r="D1340" t="str">
        <f>_xlfn.XLOOKUP(B1340,tbl_nrc_lex_sentiment_translation[sentiment_eng],tbl_nrc_lex_sentiment_translation[sentiment_ptbr],"",0)</f>
        <v>confiança</v>
      </c>
      <c r="E1340" t="str" cm="1">
        <f t="array" ref="E1340">_xlfn.XLOOKUP(A1340,tbl_nrc_lex_word_translation[word_eng],IF(tbl_nrc_lex_word_translation[context]=0,"",tbl_nrc_lex_word_translation[context]),"",0)</f>
        <v/>
      </c>
      <c r="F1340">
        <v>0</v>
      </c>
      <c r="G1340" t="str">
        <f t="shared" si="20"/>
        <v/>
      </c>
    </row>
    <row r="1341" spans="1:7" hidden="1" x14ac:dyDescent="0.3">
      <c r="A1341" t="s">
        <v>1379</v>
      </c>
      <c r="B1341" t="s">
        <v>60</v>
      </c>
      <c r="C1341" t="str">
        <f>_xlfn.XLOOKUP(A1341,tbl_nrc_lex_word_translation[word_eng],tbl_nrc_lex_word_translation[word_ptbr],"",0)</f>
        <v>abençoar</v>
      </c>
      <c r="D1341" t="str">
        <f>_xlfn.XLOOKUP(B1341,tbl_nrc_lex_sentiment_translation[sentiment_eng],tbl_nrc_lex_sentiment_translation[sentiment_ptbr],"",0)</f>
        <v>antecipação</v>
      </c>
      <c r="E1341" t="str" cm="1">
        <f t="array" ref="E1341">_xlfn.XLOOKUP(A1341,tbl_nrc_lex_word_translation[word_eng],IF(tbl_nrc_lex_word_translation[context]=0,"",tbl_nrc_lex_word_translation[context]),"",0)</f>
        <v/>
      </c>
      <c r="F1341">
        <v>0</v>
      </c>
      <c r="G1341" t="str">
        <f t="shared" si="20"/>
        <v/>
      </c>
    </row>
    <row r="1342" spans="1:7" hidden="1" x14ac:dyDescent="0.3">
      <c r="A1342" t="s">
        <v>1379</v>
      </c>
      <c r="B1342" t="s">
        <v>852</v>
      </c>
      <c r="C1342" t="str">
        <f>_xlfn.XLOOKUP(A1342,tbl_nrc_lex_word_translation[word_eng],tbl_nrc_lex_word_translation[word_ptbr],"",0)</f>
        <v>abençoar</v>
      </c>
      <c r="D1342" t="str">
        <f>_xlfn.XLOOKUP(B1342,tbl_nrc_lex_sentiment_translation[sentiment_eng],tbl_nrc_lex_sentiment_translation[sentiment_ptbr],"",0)</f>
        <v>alegria</v>
      </c>
      <c r="E1342" t="str" cm="1">
        <f t="array" ref="E1342">_xlfn.XLOOKUP(A1342,tbl_nrc_lex_word_translation[word_eng],IF(tbl_nrc_lex_word_translation[context]=0,"",tbl_nrc_lex_word_translation[context]),"",0)</f>
        <v/>
      </c>
      <c r="F1342">
        <v>0</v>
      </c>
      <c r="G1342" t="str">
        <f t="shared" si="20"/>
        <v/>
      </c>
    </row>
    <row r="1343" spans="1:7" hidden="1" x14ac:dyDescent="0.3">
      <c r="A1343" t="s">
        <v>1380</v>
      </c>
      <c r="B1343" t="s">
        <v>2</v>
      </c>
      <c r="C1343" t="str">
        <f>_xlfn.XLOOKUP(A1343,tbl_nrc_lex_word_translation[word_eng],tbl_nrc_lex_word_translation[word_ptbr],"",0)</f>
        <v>bendito</v>
      </c>
      <c r="D1343" t="str">
        <f>_xlfn.XLOOKUP(B1343,tbl_nrc_lex_sentiment_translation[sentiment_eng],tbl_nrc_lex_sentiment_translation[sentiment_ptbr],"",0)</f>
        <v>positivo</v>
      </c>
      <c r="E1343" t="str" cm="1">
        <f t="array" ref="E1343">_xlfn.XLOOKUP(A1343,tbl_nrc_lex_word_translation[word_eng],IF(tbl_nrc_lex_word_translation[context]=0,"",tbl_nrc_lex_word_translation[context]),"",0)</f>
        <v/>
      </c>
      <c r="F1343">
        <v>0</v>
      </c>
      <c r="G1343" t="str">
        <f t="shared" si="20"/>
        <v/>
      </c>
    </row>
    <row r="1344" spans="1:7" hidden="1" x14ac:dyDescent="0.3">
      <c r="A1344" t="s">
        <v>1380</v>
      </c>
      <c r="B1344" t="s">
        <v>852</v>
      </c>
      <c r="C1344" t="str">
        <f>_xlfn.XLOOKUP(A1344,tbl_nrc_lex_word_translation[word_eng],tbl_nrc_lex_word_translation[word_ptbr],"",0)</f>
        <v>bendito</v>
      </c>
      <c r="D1344" t="str">
        <f>_xlfn.XLOOKUP(B1344,tbl_nrc_lex_sentiment_translation[sentiment_eng],tbl_nrc_lex_sentiment_translation[sentiment_ptbr],"",0)</f>
        <v>alegria</v>
      </c>
      <c r="E1344" t="str" cm="1">
        <f t="array" ref="E1344">_xlfn.XLOOKUP(A1344,tbl_nrc_lex_word_translation[word_eng],IF(tbl_nrc_lex_word_translation[context]=0,"",tbl_nrc_lex_word_translation[context]),"",0)</f>
        <v/>
      </c>
      <c r="F1344">
        <v>0</v>
      </c>
      <c r="G1344" t="str">
        <f t="shared" si="20"/>
        <v/>
      </c>
    </row>
    <row r="1345" spans="1:7" hidden="1" x14ac:dyDescent="0.3">
      <c r="A1345" t="s">
        <v>1381</v>
      </c>
      <c r="B1345" t="s">
        <v>2</v>
      </c>
      <c r="C1345" t="str">
        <f>_xlfn.XLOOKUP(A1345,tbl_nrc_lex_word_translation[word_eng],tbl_nrc_lex_word_translation[word_ptbr],"",0)</f>
        <v>bênção</v>
      </c>
      <c r="D1345" t="str">
        <f>_xlfn.XLOOKUP(B1345,tbl_nrc_lex_sentiment_translation[sentiment_eng],tbl_nrc_lex_sentiment_translation[sentiment_ptbr],"",0)</f>
        <v>positivo</v>
      </c>
      <c r="E1345" t="str" cm="1">
        <f t="array" ref="E1345">_xlfn.XLOOKUP(A1345,tbl_nrc_lex_word_translation[word_eng],IF(tbl_nrc_lex_word_translation[context]=0,"",tbl_nrc_lex_word_translation[context]),"",0)</f>
        <v/>
      </c>
      <c r="F1345">
        <v>0</v>
      </c>
      <c r="G1345" t="str">
        <f t="shared" si="20"/>
        <v/>
      </c>
    </row>
    <row r="1346" spans="1:7" hidden="1" x14ac:dyDescent="0.3">
      <c r="A1346" t="s">
        <v>1381</v>
      </c>
      <c r="B1346" t="s">
        <v>828</v>
      </c>
      <c r="C1346" t="str">
        <f>_xlfn.XLOOKUP(A1346,tbl_nrc_lex_word_translation[word_eng],tbl_nrc_lex_word_translation[word_ptbr],"",0)</f>
        <v>bênção</v>
      </c>
      <c r="D1346" t="str">
        <f>_xlfn.XLOOKUP(B1346,tbl_nrc_lex_sentiment_translation[sentiment_eng],tbl_nrc_lex_sentiment_translation[sentiment_ptbr],"",0)</f>
        <v>confiança</v>
      </c>
      <c r="E1346" t="str" cm="1">
        <f t="array" ref="E1346">_xlfn.XLOOKUP(A1346,tbl_nrc_lex_word_translation[word_eng],IF(tbl_nrc_lex_word_translation[context]=0,"",tbl_nrc_lex_word_translation[context]),"",0)</f>
        <v/>
      </c>
      <c r="F1346">
        <v>0</v>
      </c>
      <c r="G1346" t="str">
        <f t="shared" ref="G1346:G1409" si="21">IFERROR(FIND(" ",C1346),"")</f>
        <v/>
      </c>
    </row>
    <row r="1347" spans="1:7" hidden="1" x14ac:dyDescent="0.3">
      <c r="A1347" t="s">
        <v>1381</v>
      </c>
      <c r="B1347" t="s">
        <v>60</v>
      </c>
      <c r="C1347" t="str">
        <f>_xlfn.XLOOKUP(A1347,tbl_nrc_lex_word_translation[word_eng],tbl_nrc_lex_word_translation[word_ptbr],"",0)</f>
        <v>bênção</v>
      </c>
      <c r="D1347" t="str">
        <f>_xlfn.XLOOKUP(B1347,tbl_nrc_lex_sentiment_translation[sentiment_eng],tbl_nrc_lex_sentiment_translation[sentiment_ptbr],"",0)</f>
        <v>antecipação</v>
      </c>
      <c r="E1347" t="str" cm="1">
        <f t="array" ref="E1347">_xlfn.XLOOKUP(A1347,tbl_nrc_lex_word_translation[word_eng],IF(tbl_nrc_lex_word_translation[context]=0,"",tbl_nrc_lex_word_translation[context]),"",0)</f>
        <v/>
      </c>
      <c r="F1347">
        <v>0</v>
      </c>
      <c r="G1347" t="str">
        <f t="shared" si="21"/>
        <v/>
      </c>
    </row>
    <row r="1348" spans="1:7" hidden="1" x14ac:dyDescent="0.3">
      <c r="A1348" t="s">
        <v>1381</v>
      </c>
      <c r="B1348" t="s">
        <v>852</v>
      </c>
      <c r="C1348" t="str">
        <f>_xlfn.XLOOKUP(A1348,tbl_nrc_lex_word_translation[word_eng],tbl_nrc_lex_word_translation[word_ptbr],"",0)</f>
        <v>bênção</v>
      </c>
      <c r="D1348" t="str">
        <f>_xlfn.XLOOKUP(B1348,tbl_nrc_lex_sentiment_translation[sentiment_eng],tbl_nrc_lex_sentiment_translation[sentiment_ptbr],"",0)</f>
        <v>alegria</v>
      </c>
      <c r="E1348" t="str" cm="1">
        <f t="array" ref="E1348">_xlfn.XLOOKUP(A1348,tbl_nrc_lex_word_translation[word_eng],IF(tbl_nrc_lex_word_translation[context]=0,"",tbl_nrc_lex_word_translation[context]),"",0)</f>
        <v/>
      </c>
      <c r="F1348">
        <v>0</v>
      </c>
      <c r="G1348" t="str">
        <f t="shared" si="21"/>
        <v/>
      </c>
    </row>
    <row r="1349" spans="1:7" hidden="1" x14ac:dyDescent="0.3">
      <c r="A1349" t="s">
        <v>1382</v>
      </c>
      <c r="B1349" t="s">
        <v>831</v>
      </c>
      <c r="C1349" t="str">
        <f>_xlfn.XLOOKUP(A1349,tbl_nrc_lex_word_translation[word_eng],tbl_nrc_lex_word_translation[word_ptbr],"",0)</f>
        <v>bênçãos</v>
      </c>
      <c r="D1349" t="str">
        <f>_xlfn.XLOOKUP(B1349,tbl_nrc_lex_sentiment_translation[sentiment_eng],tbl_nrc_lex_sentiment_translation[sentiment_ptbr],"",0)</f>
        <v>surpresa</v>
      </c>
      <c r="E1349" t="str" cm="1">
        <f t="array" ref="E1349">_xlfn.XLOOKUP(A1349,tbl_nrc_lex_word_translation[word_eng],IF(tbl_nrc_lex_word_translation[context]=0,"",tbl_nrc_lex_word_translation[context]),"",0)</f>
        <v/>
      </c>
      <c r="F1349">
        <v>0</v>
      </c>
      <c r="G1349" t="str">
        <f t="shared" si="21"/>
        <v/>
      </c>
    </row>
    <row r="1350" spans="1:7" hidden="1" x14ac:dyDescent="0.3">
      <c r="A1350" t="s">
        <v>1382</v>
      </c>
      <c r="B1350" t="s">
        <v>828</v>
      </c>
      <c r="C1350" t="str">
        <f>_xlfn.XLOOKUP(A1350,tbl_nrc_lex_word_translation[word_eng],tbl_nrc_lex_word_translation[word_ptbr],"",0)</f>
        <v>bênçãos</v>
      </c>
      <c r="D1350" t="str">
        <f>_xlfn.XLOOKUP(B1350,tbl_nrc_lex_sentiment_translation[sentiment_eng],tbl_nrc_lex_sentiment_translation[sentiment_ptbr],"",0)</f>
        <v>confiança</v>
      </c>
      <c r="E1350" t="str" cm="1">
        <f t="array" ref="E1350">_xlfn.XLOOKUP(A1350,tbl_nrc_lex_word_translation[word_eng],IF(tbl_nrc_lex_word_translation[context]=0,"",tbl_nrc_lex_word_translation[context]),"",0)</f>
        <v/>
      </c>
      <c r="F1350">
        <v>0</v>
      </c>
      <c r="G1350" t="str">
        <f t="shared" si="21"/>
        <v/>
      </c>
    </row>
    <row r="1351" spans="1:7" hidden="1" x14ac:dyDescent="0.3">
      <c r="A1351" t="s">
        <v>1382</v>
      </c>
      <c r="B1351" t="s">
        <v>2</v>
      </c>
      <c r="C1351" t="str">
        <f>_xlfn.XLOOKUP(A1351,tbl_nrc_lex_word_translation[word_eng],tbl_nrc_lex_word_translation[word_ptbr],"",0)</f>
        <v>bênçãos</v>
      </c>
      <c r="D1351" t="str">
        <f>_xlfn.XLOOKUP(B1351,tbl_nrc_lex_sentiment_translation[sentiment_eng],tbl_nrc_lex_sentiment_translation[sentiment_ptbr],"",0)</f>
        <v>positivo</v>
      </c>
      <c r="E1351" t="str" cm="1">
        <f t="array" ref="E1351">_xlfn.XLOOKUP(A1351,tbl_nrc_lex_word_translation[word_eng],IF(tbl_nrc_lex_word_translation[context]=0,"",tbl_nrc_lex_word_translation[context]),"",0)</f>
        <v/>
      </c>
      <c r="F1351">
        <v>0</v>
      </c>
      <c r="G1351" t="str">
        <f t="shared" si="21"/>
        <v/>
      </c>
    </row>
    <row r="1352" spans="1:7" hidden="1" x14ac:dyDescent="0.3">
      <c r="A1352" t="s">
        <v>1382</v>
      </c>
      <c r="B1352" t="s">
        <v>60</v>
      </c>
      <c r="C1352" t="str">
        <f>_xlfn.XLOOKUP(A1352,tbl_nrc_lex_word_translation[word_eng],tbl_nrc_lex_word_translation[word_ptbr],"",0)</f>
        <v>bênçãos</v>
      </c>
      <c r="D1352" t="str">
        <f>_xlfn.XLOOKUP(B1352,tbl_nrc_lex_sentiment_translation[sentiment_eng],tbl_nrc_lex_sentiment_translation[sentiment_ptbr],"",0)</f>
        <v>antecipação</v>
      </c>
      <c r="E1352" t="str" cm="1">
        <f t="array" ref="E1352">_xlfn.XLOOKUP(A1352,tbl_nrc_lex_word_translation[word_eng],IF(tbl_nrc_lex_word_translation[context]=0,"",tbl_nrc_lex_word_translation[context]),"",0)</f>
        <v/>
      </c>
      <c r="F1352">
        <v>0</v>
      </c>
      <c r="G1352" t="str">
        <f t="shared" si="21"/>
        <v/>
      </c>
    </row>
    <row r="1353" spans="1:7" hidden="1" x14ac:dyDescent="0.3">
      <c r="A1353" t="s">
        <v>1382</v>
      </c>
      <c r="B1353" t="s">
        <v>852</v>
      </c>
      <c r="C1353" t="str">
        <f>_xlfn.XLOOKUP(A1353,tbl_nrc_lex_word_translation[word_eng],tbl_nrc_lex_word_translation[word_ptbr],"",0)</f>
        <v>bênçãos</v>
      </c>
      <c r="D1353" t="str">
        <f>_xlfn.XLOOKUP(B1353,tbl_nrc_lex_sentiment_translation[sentiment_eng],tbl_nrc_lex_sentiment_translation[sentiment_ptbr],"",0)</f>
        <v>alegria</v>
      </c>
      <c r="E1353" t="str" cm="1">
        <f t="array" ref="E1353">_xlfn.XLOOKUP(A1353,tbl_nrc_lex_word_translation[word_eng],IF(tbl_nrc_lex_word_translation[context]=0,"",tbl_nrc_lex_word_translation[context]),"",0)</f>
        <v/>
      </c>
      <c r="F1353">
        <v>0</v>
      </c>
      <c r="G1353" t="str">
        <f t="shared" si="21"/>
        <v/>
      </c>
    </row>
    <row r="1354" spans="1:7" hidden="1" x14ac:dyDescent="0.3">
      <c r="A1354" t="s">
        <v>1383</v>
      </c>
      <c r="B1354" t="s">
        <v>4</v>
      </c>
      <c r="C1354" t="str">
        <f>_xlfn.XLOOKUP(A1354,tbl_nrc_lex_word_translation[word_eng],tbl_nrc_lex_word_translation[word_ptbr],"",0)</f>
        <v>ferrugem</v>
      </c>
      <c r="D1354" t="str">
        <f>_xlfn.XLOOKUP(B1354,tbl_nrc_lex_sentiment_translation[sentiment_eng],tbl_nrc_lex_sentiment_translation[sentiment_ptbr],"",0)</f>
        <v>negativo</v>
      </c>
      <c r="E1354" t="str" cm="1">
        <f t="array" ref="E1354">_xlfn.XLOOKUP(A1354,tbl_nrc_lex_word_translation[word_eng],IF(tbl_nrc_lex_word_translation[context]=0,"",tbl_nrc_lex_word_translation[context]),"",0)</f>
        <v/>
      </c>
      <c r="F1354">
        <v>0</v>
      </c>
      <c r="G1354" t="str">
        <f t="shared" si="21"/>
        <v/>
      </c>
    </row>
    <row r="1355" spans="1:7" hidden="1" x14ac:dyDescent="0.3">
      <c r="A1355" t="s">
        <v>1383</v>
      </c>
      <c r="B1355" t="s">
        <v>829</v>
      </c>
      <c r="C1355" t="str">
        <f>_xlfn.XLOOKUP(A1355,tbl_nrc_lex_word_translation[word_eng],tbl_nrc_lex_word_translation[word_ptbr],"",0)</f>
        <v>ferrugem</v>
      </c>
      <c r="D1355" t="str">
        <f>_xlfn.XLOOKUP(B1355,tbl_nrc_lex_sentiment_translation[sentiment_eng],tbl_nrc_lex_sentiment_translation[sentiment_ptbr],"",0)</f>
        <v>tristeza</v>
      </c>
      <c r="E1355" t="str" cm="1">
        <f t="array" ref="E1355">_xlfn.XLOOKUP(A1355,tbl_nrc_lex_word_translation[word_eng],IF(tbl_nrc_lex_word_translation[context]=0,"",tbl_nrc_lex_word_translation[context]),"",0)</f>
        <v/>
      </c>
      <c r="F1355">
        <v>0</v>
      </c>
      <c r="G1355" t="str">
        <f t="shared" si="21"/>
        <v/>
      </c>
    </row>
    <row r="1356" spans="1:7" hidden="1" x14ac:dyDescent="0.3">
      <c r="A1356" t="s">
        <v>1383</v>
      </c>
      <c r="B1356" t="s">
        <v>835</v>
      </c>
      <c r="C1356" t="str">
        <f>_xlfn.XLOOKUP(A1356,tbl_nrc_lex_word_translation[word_eng],tbl_nrc_lex_word_translation[word_ptbr],"",0)</f>
        <v>ferrugem</v>
      </c>
      <c r="D1356" t="str">
        <f>_xlfn.XLOOKUP(B1356,tbl_nrc_lex_sentiment_translation[sentiment_eng],tbl_nrc_lex_sentiment_translation[sentiment_ptbr],"",0)</f>
        <v>nojo</v>
      </c>
      <c r="E1356" t="str" cm="1">
        <f t="array" ref="E1356">_xlfn.XLOOKUP(A1356,tbl_nrc_lex_word_translation[word_eng],IF(tbl_nrc_lex_word_translation[context]=0,"",tbl_nrc_lex_word_translation[context]),"",0)</f>
        <v/>
      </c>
      <c r="F1356">
        <v>0</v>
      </c>
      <c r="G1356" t="str">
        <f t="shared" si="21"/>
        <v/>
      </c>
    </row>
    <row r="1357" spans="1:7" hidden="1" x14ac:dyDescent="0.3">
      <c r="A1357" t="s">
        <v>1383</v>
      </c>
      <c r="B1357" t="s">
        <v>406</v>
      </c>
      <c r="C1357" t="str">
        <f>_xlfn.XLOOKUP(A1357,tbl_nrc_lex_word_translation[word_eng],tbl_nrc_lex_word_translation[word_ptbr],"",0)</f>
        <v>ferrugem</v>
      </c>
      <c r="D1357" t="str">
        <f>_xlfn.XLOOKUP(B1357,tbl_nrc_lex_sentiment_translation[sentiment_eng],tbl_nrc_lex_sentiment_translation[sentiment_ptbr],"",0)</f>
        <v>medo</v>
      </c>
      <c r="E1357" t="str" cm="1">
        <f t="array" ref="E1357">_xlfn.XLOOKUP(A1357,tbl_nrc_lex_word_translation[word_eng],IF(tbl_nrc_lex_word_translation[context]=0,"",tbl_nrc_lex_word_translation[context]),"",0)</f>
        <v/>
      </c>
      <c r="F1357">
        <v>0</v>
      </c>
      <c r="G1357" t="str">
        <f t="shared" si="21"/>
        <v/>
      </c>
    </row>
    <row r="1358" spans="1:7" hidden="1" x14ac:dyDescent="0.3">
      <c r="A1358" t="s">
        <v>1384</v>
      </c>
      <c r="B1358" t="s">
        <v>829</v>
      </c>
      <c r="C1358" t="str">
        <f>_xlfn.XLOOKUP(A1358,tbl_nrc_lex_word_translation[word_eng],tbl_nrc_lex_word_translation[word_ptbr],"",0)</f>
        <v>marcada</v>
      </c>
      <c r="D1358" t="str">
        <f>_xlfn.XLOOKUP(B1358,tbl_nrc_lex_sentiment_translation[sentiment_eng],tbl_nrc_lex_sentiment_translation[sentiment_ptbr],"",0)</f>
        <v>tristeza</v>
      </c>
      <c r="E1358" t="str" cm="1">
        <f t="array" ref="E1358">_xlfn.XLOOKUP(A1358,tbl_nrc_lex_word_translation[word_eng],IF(tbl_nrc_lex_word_translation[context]=0,"",tbl_nrc_lex_word_translation[context]),"",0)</f>
        <v/>
      </c>
      <c r="F1358">
        <v>0</v>
      </c>
      <c r="G1358" t="str">
        <f t="shared" si="21"/>
        <v/>
      </c>
    </row>
    <row r="1359" spans="1:7" hidden="1" x14ac:dyDescent="0.3">
      <c r="A1359" t="s">
        <v>1384</v>
      </c>
      <c r="B1359" t="s">
        <v>4</v>
      </c>
      <c r="C1359" t="str">
        <f>_xlfn.XLOOKUP(A1359,tbl_nrc_lex_word_translation[word_eng],tbl_nrc_lex_word_translation[word_ptbr],"",0)</f>
        <v>marcada</v>
      </c>
      <c r="D1359" t="str">
        <f>_xlfn.XLOOKUP(B1359,tbl_nrc_lex_sentiment_translation[sentiment_eng],tbl_nrc_lex_sentiment_translation[sentiment_ptbr],"",0)</f>
        <v>negativo</v>
      </c>
      <c r="E1359" t="str" cm="1">
        <f t="array" ref="E1359">_xlfn.XLOOKUP(A1359,tbl_nrc_lex_word_translation[word_eng],IF(tbl_nrc_lex_word_translation[context]=0,"",tbl_nrc_lex_word_translation[context]),"",0)</f>
        <v/>
      </c>
      <c r="F1359">
        <v>0</v>
      </c>
      <c r="G1359" t="str">
        <f t="shared" si="21"/>
        <v/>
      </c>
    </row>
    <row r="1360" spans="1:7" hidden="1" x14ac:dyDescent="0.3">
      <c r="A1360" t="s">
        <v>1384</v>
      </c>
      <c r="B1360" t="s">
        <v>835</v>
      </c>
      <c r="C1360" t="str">
        <f>_xlfn.XLOOKUP(A1360,tbl_nrc_lex_word_translation[word_eng],tbl_nrc_lex_word_translation[word_ptbr],"",0)</f>
        <v>marcada</v>
      </c>
      <c r="D1360" t="str">
        <f>_xlfn.XLOOKUP(B1360,tbl_nrc_lex_sentiment_translation[sentiment_eng],tbl_nrc_lex_sentiment_translation[sentiment_ptbr],"",0)</f>
        <v>nojo</v>
      </c>
      <c r="E1360" t="str" cm="1">
        <f t="array" ref="E1360">_xlfn.XLOOKUP(A1360,tbl_nrc_lex_word_translation[word_eng],IF(tbl_nrc_lex_word_translation[context]=0,"",tbl_nrc_lex_word_translation[context]),"",0)</f>
        <v/>
      </c>
      <c r="F1360">
        <v>0</v>
      </c>
      <c r="G1360" t="str">
        <f t="shared" si="21"/>
        <v/>
      </c>
    </row>
    <row r="1361" spans="1:7" hidden="1" x14ac:dyDescent="0.3">
      <c r="A1361" t="s">
        <v>1385</v>
      </c>
      <c r="B1361" t="s">
        <v>4</v>
      </c>
      <c r="C1361" t="str">
        <f>_xlfn.XLOOKUP(A1361,tbl_nrc_lex_word_translation[word_eng],tbl_nrc_lex_word_translation[word_ptbr],"",0)</f>
        <v>cego</v>
      </c>
      <c r="D1361" t="str">
        <f>_xlfn.XLOOKUP(B1361,tbl_nrc_lex_sentiment_translation[sentiment_eng],tbl_nrc_lex_sentiment_translation[sentiment_ptbr],"",0)</f>
        <v>negativo</v>
      </c>
      <c r="E1361" t="str" cm="1">
        <f t="array" ref="E1361">_xlfn.XLOOKUP(A1361,tbl_nrc_lex_word_translation[word_eng],IF(tbl_nrc_lex_word_translation[context]=0,"",tbl_nrc_lex_word_translation[context]),"",0)</f>
        <v/>
      </c>
      <c r="F1361">
        <v>0</v>
      </c>
      <c r="G1361" t="str">
        <f t="shared" si="21"/>
        <v/>
      </c>
    </row>
    <row r="1362" spans="1:7" hidden="1" x14ac:dyDescent="0.3">
      <c r="A1362" t="s">
        <v>1386</v>
      </c>
      <c r="B1362" t="s">
        <v>831</v>
      </c>
      <c r="C1362" t="str">
        <f>_xlfn.XLOOKUP(A1362,tbl_nrc_lex_word_translation[word_eng],tbl_nrc_lex_word_translation[word_ptbr],"",0)</f>
        <v>vendar</v>
      </c>
      <c r="D1362" t="str">
        <f>_xlfn.XLOOKUP(B1362,tbl_nrc_lex_sentiment_translation[sentiment_eng],tbl_nrc_lex_sentiment_translation[sentiment_ptbr],"",0)</f>
        <v>surpresa</v>
      </c>
      <c r="E1362" t="str" cm="1">
        <f t="array" ref="E1362">_xlfn.XLOOKUP(A1362,tbl_nrc_lex_word_translation[word_eng],IF(tbl_nrc_lex_word_translation[context]=0,"",tbl_nrc_lex_word_translation[context]),"",0)</f>
        <v/>
      </c>
      <c r="F1362">
        <v>0</v>
      </c>
      <c r="G1362" t="str">
        <f t="shared" si="21"/>
        <v/>
      </c>
    </row>
    <row r="1363" spans="1:7" hidden="1" x14ac:dyDescent="0.3">
      <c r="A1363" t="s">
        <v>1386</v>
      </c>
      <c r="B1363" t="s">
        <v>406</v>
      </c>
      <c r="C1363" t="str">
        <f>_xlfn.XLOOKUP(A1363,tbl_nrc_lex_word_translation[word_eng],tbl_nrc_lex_word_translation[word_ptbr],"",0)</f>
        <v>vendar</v>
      </c>
      <c r="D1363" t="str">
        <f>_xlfn.XLOOKUP(B1363,tbl_nrc_lex_sentiment_translation[sentiment_eng],tbl_nrc_lex_sentiment_translation[sentiment_ptbr],"",0)</f>
        <v>medo</v>
      </c>
      <c r="E1363" t="str" cm="1">
        <f t="array" ref="E1363">_xlfn.XLOOKUP(A1363,tbl_nrc_lex_word_translation[word_eng],IF(tbl_nrc_lex_word_translation[context]=0,"",tbl_nrc_lex_word_translation[context]),"",0)</f>
        <v/>
      </c>
      <c r="F1363">
        <v>0</v>
      </c>
      <c r="G1363" t="str">
        <f t="shared" si="21"/>
        <v/>
      </c>
    </row>
    <row r="1364" spans="1:7" hidden="1" x14ac:dyDescent="0.3">
      <c r="A1364" t="s">
        <v>1386</v>
      </c>
      <c r="B1364" t="s">
        <v>60</v>
      </c>
      <c r="C1364" t="str">
        <f>_xlfn.XLOOKUP(A1364,tbl_nrc_lex_word_translation[word_eng],tbl_nrc_lex_word_translation[word_ptbr],"",0)</f>
        <v>vendar</v>
      </c>
      <c r="D1364" t="str">
        <f>_xlfn.XLOOKUP(B1364,tbl_nrc_lex_sentiment_translation[sentiment_eng],tbl_nrc_lex_sentiment_translation[sentiment_ptbr],"",0)</f>
        <v>antecipação</v>
      </c>
      <c r="E1364" t="str" cm="1">
        <f t="array" ref="E1364">_xlfn.XLOOKUP(A1364,tbl_nrc_lex_word_translation[word_eng],IF(tbl_nrc_lex_word_translation[context]=0,"",tbl_nrc_lex_word_translation[context]),"",0)</f>
        <v/>
      </c>
      <c r="F1364">
        <v>0</v>
      </c>
      <c r="G1364" t="str">
        <f t="shared" si="21"/>
        <v/>
      </c>
    </row>
    <row r="1365" spans="1:7" hidden="1" x14ac:dyDescent="0.3">
      <c r="A1365" t="s">
        <v>1387</v>
      </c>
      <c r="B1365" t="s">
        <v>829</v>
      </c>
      <c r="C1365" t="str">
        <f>_xlfn.XLOOKUP(A1365,tbl_nrc_lex_word_translation[word_eng],tbl_nrc_lex_word_translation[word_ptbr],"",0)</f>
        <v>cegamente</v>
      </c>
      <c r="D1365" t="str">
        <f>_xlfn.XLOOKUP(B1365,tbl_nrc_lex_sentiment_translation[sentiment_eng],tbl_nrc_lex_sentiment_translation[sentiment_ptbr],"",0)</f>
        <v>tristeza</v>
      </c>
      <c r="E1365" t="str" cm="1">
        <f t="array" ref="E1365">_xlfn.XLOOKUP(A1365,tbl_nrc_lex_word_translation[word_eng],IF(tbl_nrc_lex_word_translation[context]=0,"",tbl_nrc_lex_word_translation[context]),"",0)</f>
        <v/>
      </c>
      <c r="F1365">
        <v>0</v>
      </c>
      <c r="G1365" t="str">
        <f t="shared" si="21"/>
        <v/>
      </c>
    </row>
    <row r="1366" spans="1:7" hidden="1" x14ac:dyDescent="0.3">
      <c r="A1366" t="s">
        <v>1387</v>
      </c>
      <c r="B1366" t="s">
        <v>4</v>
      </c>
      <c r="C1366" t="str">
        <f>_xlfn.XLOOKUP(A1366,tbl_nrc_lex_word_translation[word_eng],tbl_nrc_lex_word_translation[word_ptbr],"",0)</f>
        <v>cegamente</v>
      </c>
      <c r="D1366" t="str">
        <f>_xlfn.XLOOKUP(B1366,tbl_nrc_lex_sentiment_translation[sentiment_eng],tbl_nrc_lex_sentiment_translation[sentiment_ptbr],"",0)</f>
        <v>negativo</v>
      </c>
      <c r="E1366" t="str" cm="1">
        <f t="array" ref="E1366">_xlfn.XLOOKUP(A1366,tbl_nrc_lex_word_translation[word_eng],IF(tbl_nrc_lex_word_translation[context]=0,"",tbl_nrc_lex_word_translation[context]),"",0)</f>
        <v/>
      </c>
      <c r="F1366">
        <v>0</v>
      </c>
      <c r="G1366" t="str">
        <f t="shared" si="21"/>
        <v/>
      </c>
    </row>
    <row r="1367" spans="1:7" hidden="1" x14ac:dyDescent="0.3">
      <c r="A1367" t="s">
        <v>1388</v>
      </c>
      <c r="B1367" t="s">
        <v>829</v>
      </c>
      <c r="C1367" t="str">
        <f>_xlfn.XLOOKUP(A1367,tbl_nrc_lex_word_translation[word_eng],tbl_nrc_lex_word_translation[word_ptbr],"",0)</f>
        <v>cegueira</v>
      </c>
      <c r="D1367" t="str">
        <f>_xlfn.XLOOKUP(B1367,tbl_nrc_lex_sentiment_translation[sentiment_eng],tbl_nrc_lex_sentiment_translation[sentiment_ptbr],"",0)</f>
        <v>tristeza</v>
      </c>
      <c r="E1367" t="str" cm="1">
        <f t="array" ref="E1367">_xlfn.XLOOKUP(A1367,tbl_nrc_lex_word_translation[word_eng],IF(tbl_nrc_lex_word_translation[context]=0,"",tbl_nrc_lex_word_translation[context]),"",0)</f>
        <v/>
      </c>
      <c r="F1367">
        <v>0</v>
      </c>
      <c r="G1367" t="str">
        <f t="shared" si="21"/>
        <v/>
      </c>
    </row>
    <row r="1368" spans="1:7" hidden="1" x14ac:dyDescent="0.3">
      <c r="A1368" t="s">
        <v>1388</v>
      </c>
      <c r="B1368" t="s">
        <v>4</v>
      </c>
      <c r="C1368" t="str">
        <f>_xlfn.XLOOKUP(A1368,tbl_nrc_lex_word_translation[word_eng],tbl_nrc_lex_word_translation[word_ptbr],"",0)</f>
        <v>cegueira</v>
      </c>
      <c r="D1368" t="str">
        <f>_xlfn.XLOOKUP(B1368,tbl_nrc_lex_sentiment_translation[sentiment_eng],tbl_nrc_lex_sentiment_translation[sentiment_ptbr],"",0)</f>
        <v>negativo</v>
      </c>
      <c r="E1368" t="str" cm="1">
        <f t="array" ref="E1368">_xlfn.XLOOKUP(A1368,tbl_nrc_lex_word_translation[word_eng],IF(tbl_nrc_lex_word_translation[context]=0,"",tbl_nrc_lex_word_translation[context]),"",0)</f>
        <v/>
      </c>
      <c r="F1368">
        <v>0</v>
      </c>
      <c r="G1368" t="str">
        <f t="shared" si="21"/>
        <v/>
      </c>
    </row>
    <row r="1369" spans="1:7" hidden="1" x14ac:dyDescent="0.3">
      <c r="A1369" t="s">
        <v>1389</v>
      </c>
      <c r="B1369" t="s">
        <v>2</v>
      </c>
      <c r="C1369" t="str">
        <f>_xlfn.XLOOKUP(A1369,tbl_nrc_lex_word_translation[word_eng],tbl_nrc_lex_word_translation[word_ptbr],"",0)</f>
        <v>bem-aventurança</v>
      </c>
      <c r="D1369" t="str">
        <f>_xlfn.XLOOKUP(B1369,tbl_nrc_lex_sentiment_translation[sentiment_eng],tbl_nrc_lex_sentiment_translation[sentiment_ptbr],"",0)</f>
        <v>positivo</v>
      </c>
      <c r="E1369" t="str" cm="1">
        <f t="array" ref="E1369">_xlfn.XLOOKUP(A1369,tbl_nrc_lex_word_translation[word_eng],IF(tbl_nrc_lex_word_translation[context]=0,"",tbl_nrc_lex_word_translation[context]),"",0)</f>
        <v/>
      </c>
      <c r="F1369">
        <v>0</v>
      </c>
      <c r="G1369" t="str">
        <f t="shared" si="21"/>
        <v/>
      </c>
    </row>
    <row r="1370" spans="1:7" hidden="1" x14ac:dyDescent="0.3">
      <c r="A1370" t="s">
        <v>1389</v>
      </c>
      <c r="B1370" t="s">
        <v>852</v>
      </c>
      <c r="C1370" t="str">
        <f>_xlfn.XLOOKUP(A1370,tbl_nrc_lex_word_translation[word_eng],tbl_nrc_lex_word_translation[word_ptbr],"",0)</f>
        <v>bem-aventurança</v>
      </c>
      <c r="D1370" t="str">
        <f>_xlfn.XLOOKUP(B1370,tbl_nrc_lex_sentiment_translation[sentiment_eng],tbl_nrc_lex_sentiment_translation[sentiment_ptbr],"",0)</f>
        <v>alegria</v>
      </c>
      <c r="E1370" t="str" cm="1">
        <f t="array" ref="E1370">_xlfn.XLOOKUP(A1370,tbl_nrc_lex_word_translation[word_eng],IF(tbl_nrc_lex_word_translation[context]=0,"",tbl_nrc_lex_word_translation[context]),"",0)</f>
        <v/>
      </c>
      <c r="F1370">
        <v>0</v>
      </c>
      <c r="G1370" t="str">
        <f t="shared" si="21"/>
        <v/>
      </c>
    </row>
    <row r="1371" spans="1:7" hidden="1" x14ac:dyDescent="0.3">
      <c r="A1371" t="s">
        <v>1390</v>
      </c>
      <c r="B1371" t="s">
        <v>2</v>
      </c>
      <c r="C1371" t="str">
        <f>_xlfn.XLOOKUP(A1371,tbl_nrc_lex_word_translation[word_eng],tbl_nrc_lex_word_translation[word_ptbr],"",0)</f>
        <v>feliz</v>
      </c>
      <c r="D1371" t="str">
        <f>_xlfn.XLOOKUP(B1371,tbl_nrc_lex_sentiment_translation[sentiment_eng],tbl_nrc_lex_sentiment_translation[sentiment_ptbr],"",0)</f>
        <v>positivo</v>
      </c>
      <c r="E1371" t="str" cm="1">
        <f t="array" ref="E1371">_xlfn.XLOOKUP(A1371,tbl_nrc_lex_word_translation[word_eng],IF(tbl_nrc_lex_word_translation[context]=0,"",tbl_nrc_lex_word_translation[context]),"",0)</f>
        <v/>
      </c>
      <c r="F1371">
        <v>0</v>
      </c>
      <c r="G1371" t="str">
        <f t="shared" si="21"/>
        <v/>
      </c>
    </row>
    <row r="1372" spans="1:7" hidden="1" x14ac:dyDescent="0.3">
      <c r="A1372" t="s">
        <v>1390</v>
      </c>
      <c r="B1372" t="s">
        <v>852</v>
      </c>
      <c r="C1372" t="str">
        <f>_xlfn.XLOOKUP(A1372,tbl_nrc_lex_word_translation[word_eng],tbl_nrc_lex_word_translation[word_ptbr],"",0)</f>
        <v>feliz</v>
      </c>
      <c r="D1372" t="str">
        <f>_xlfn.XLOOKUP(B1372,tbl_nrc_lex_sentiment_translation[sentiment_eng],tbl_nrc_lex_sentiment_translation[sentiment_ptbr],"",0)</f>
        <v>alegria</v>
      </c>
      <c r="E1372" t="str" cm="1">
        <f t="array" ref="E1372">_xlfn.XLOOKUP(A1372,tbl_nrc_lex_word_translation[word_eng],IF(tbl_nrc_lex_word_translation[context]=0,"",tbl_nrc_lex_word_translation[context]),"",0)</f>
        <v/>
      </c>
      <c r="F1372">
        <v>0</v>
      </c>
      <c r="G1372" t="str">
        <f t="shared" si="21"/>
        <v/>
      </c>
    </row>
    <row r="1373" spans="1:7" hidden="1" x14ac:dyDescent="0.3">
      <c r="A1373" t="s">
        <v>1391</v>
      </c>
      <c r="B1373" t="s">
        <v>4</v>
      </c>
      <c r="C1373" t="str">
        <f>_xlfn.XLOOKUP(A1373,tbl_nrc_lex_word_translation[word_eng],tbl_nrc_lex_word_translation[word_ptbr],"",0)</f>
        <v>bolha</v>
      </c>
      <c r="D1373" t="str">
        <f>_xlfn.XLOOKUP(B1373,tbl_nrc_lex_sentiment_translation[sentiment_eng],tbl_nrc_lex_sentiment_translation[sentiment_ptbr],"",0)</f>
        <v>negativo</v>
      </c>
      <c r="E1373" t="str" cm="1">
        <f t="array" ref="E1373">_xlfn.XLOOKUP(A1373,tbl_nrc_lex_word_translation[word_eng],IF(tbl_nrc_lex_word_translation[context]=0,"",tbl_nrc_lex_word_translation[context]),"",0)</f>
        <v/>
      </c>
      <c r="F1373">
        <v>0</v>
      </c>
      <c r="G1373" t="str">
        <f t="shared" si="21"/>
        <v/>
      </c>
    </row>
    <row r="1374" spans="1:7" hidden="1" x14ac:dyDescent="0.3">
      <c r="A1374" t="s">
        <v>1391</v>
      </c>
      <c r="B1374" t="s">
        <v>835</v>
      </c>
      <c r="C1374" t="str">
        <f>_xlfn.XLOOKUP(A1374,tbl_nrc_lex_word_translation[word_eng],tbl_nrc_lex_word_translation[word_ptbr],"",0)</f>
        <v>bolha</v>
      </c>
      <c r="D1374" t="str">
        <f>_xlfn.XLOOKUP(B1374,tbl_nrc_lex_sentiment_translation[sentiment_eng],tbl_nrc_lex_sentiment_translation[sentiment_ptbr],"",0)</f>
        <v>nojo</v>
      </c>
      <c r="E1374" t="str" cm="1">
        <f t="array" ref="E1374">_xlfn.XLOOKUP(A1374,tbl_nrc_lex_word_translation[word_eng],IF(tbl_nrc_lex_word_translation[context]=0,"",tbl_nrc_lex_word_translation[context]),"",0)</f>
        <v/>
      </c>
      <c r="F1374">
        <v>0</v>
      </c>
      <c r="G1374" t="str">
        <f t="shared" si="21"/>
        <v/>
      </c>
    </row>
    <row r="1375" spans="1:7" hidden="1" x14ac:dyDescent="0.3">
      <c r="A1375" t="s">
        <v>1392</v>
      </c>
      <c r="B1375" t="s">
        <v>831</v>
      </c>
      <c r="C1375" t="str">
        <f>_xlfn.XLOOKUP(A1375,tbl_nrc_lex_word_translation[word_eng],tbl_nrc_lex_word_translation[word_ptbr],"",0)</f>
        <v>blitz</v>
      </c>
      <c r="D1375" t="str">
        <f>_xlfn.XLOOKUP(B1375,tbl_nrc_lex_sentiment_translation[sentiment_eng],tbl_nrc_lex_sentiment_translation[sentiment_ptbr],"",0)</f>
        <v>surpresa</v>
      </c>
      <c r="E1375" t="str" cm="1">
        <f t="array" ref="E1375">_xlfn.XLOOKUP(A1375,tbl_nrc_lex_word_translation[word_eng],IF(tbl_nrc_lex_word_translation[context]=0,"",tbl_nrc_lex_word_translation[context]),"",0)</f>
        <v/>
      </c>
      <c r="F1375">
        <v>0</v>
      </c>
      <c r="G1375" t="str">
        <f t="shared" si="21"/>
        <v/>
      </c>
    </row>
    <row r="1376" spans="1:7" hidden="1" x14ac:dyDescent="0.3">
      <c r="A1376" t="s">
        <v>1393</v>
      </c>
      <c r="B1376" t="s">
        <v>4</v>
      </c>
      <c r="C1376" t="str">
        <f>_xlfn.XLOOKUP(A1376,tbl_nrc_lex_word_translation[word_eng],tbl_nrc_lex_word_translation[word_ptbr],"",0)</f>
        <v>inchado</v>
      </c>
      <c r="D1376" t="str">
        <f>_xlfn.XLOOKUP(B1376,tbl_nrc_lex_sentiment_translation[sentiment_eng],tbl_nrc_lex_sentiment_translation[sentiment_ptbr],"",0)</f>
        <v>negativo</v>
      </c>
      <c r="E1376" t="str" cm="1">
        <f t="array" ref="E1376">_xlfn.XLOOKUP(A1376,tbl_nrc_lex_word_translation[word_eng],IF(tbl_nrc_lex_word_translation[context]=0,"",tbl_nrc_lex_word_translation[context]),"",0)</f>
        <v/>
      </c>
      <c r="F1376">
        <v>0</v>
      </c>
      <c r="G1376" t="str">
        <f t="shared" si="21"/>
        <v/>
      </c>
    </row>
    <row r="1377" spans="1:7" hidden="1" x14ac:dyDescent="0.3">
      <c r="A1377" t="s">
        <v>1393</v>
      </c>
      <c r="B1377" t="s">
        <v>835</v>
      </c>
      <c r="C1377" t="str">
        <f>_xlfn.XLOOKUP(A1377,tbl_nrc_lex_word_translation[word_eng],tbl_nrc_lex_word_translation[word_ptbr],"",0)</f>
        <v>inchado</v>
      </c>
      <c r="D1377" t="str">
        <f>_xlfn.XLOOKUP(B1377,tbl_nrc_lex_sentiment_translation[sentiment_eng],tbl_nrc_lex_sentiment_translation[sentiment_ptbr],"",0)</f>
        <v>nojo</v>
      </c>
      <c r="E1377" t="str" cm="1">
        <f t="array" ref="E1377">_xlfn.XLOOKUP(A1377,tbl_nrc_lex_word_translation[word_eng],IF(tbl_nrc_lex_word_translation[context]=0,"",tbl_nrc_lex_word_translation[context]),"",0)</f>
        <v/>
      </c>
      <c r="F1377">
        <v>0</v>
      </c>
      <c r="G1377" t="str">
        <f t="shared" si="21"/>
        <v/>
      </c>
    </row>
    <row r="1378" spans="1:7" hidden="1" x14ac:dyDescent="0.3">
      <c r="A1378" t="s">
        <v>1394</v>
      </c>
      <c r="B1378" t="s">
        <v>4</v>
      </c>
      <c r="C1378" t="str">
        <f>_xlfn.XLOOKUP(A1378,tbl_nrc_lex_word_translation[word_eng],tbl_nrc_lex_word_translation[word_ptbr],"",0)</f>
        <v>bolha</v>
      </c>
      <c r="D1378" t="str">
        <f>_xlfn.XLOOKUP(B1378,tbl_nrc_lex_sentiment_translation[sentiment_eng],tbl_nrc_lex_sentiment_translation[sentiment_ptbr],"",0)</f>
        <v>negativo</v>
      </c>
      <c r="E1378" t="str" cm="1">
        <f t="array" ref="E1378">_xlfn.XLOOKUP(A1378,tbl_nrc_lex_word_translation[word_eng],IF(tbl_nrc_lex_word_translation[context]=0,"",tbl_nrc_lex_word_translation[context]),"",0)</f>
        <v/>
      </c>
      <c r="F1378">
        <v>0</v>
      </c>
      <c r="G1378" t="str">
        <f t="shared" si="21"/>
        <v/>
      </c>
    </row>
    <row r="1379" spans="1:7" hidden="1" x14ac:dyDescent="0.3">
      <c r="A1379" t="s">
        <v>1394</v>
      </c>
      <c r="B1379" t="s">
        <v>406</v>
      </c>
      <c r="C1379" t="str">
        <f>_xlfn.XLOOKUP(A1379,tbl_nrc_lex_word_translation[word_eng],tbl_nrc_lex_word_translation[word_ptbr],"",0)</f>
        <v>bolha</v>
      </c>
      <c r="D1379" t="str">
        <f>_xlfn.XLOOKUP(B1379,tbl_nrc_lex_sentiment_translation[sentiment_eng],tbl_nrc_lex_sentiment_translation[sentiment_ptbr],"",0)</f>
        <v>medo</v>
      </c>
      <c r="E1379" t="str" cm="1">
        <f t="array" ref="E1379">_xlfn.XLOOKUP(A1379,tbl_nrc_lex_word_translation[word_eng],IF(tbl_nrc_lex_word_translation[context]=0,"",tbl_nrc_lex_word_translation[context]),"",0)</f>
        <v/>
      </c>
      <c r="F1379">
        <v>0</v>
      </c>
      <c r="G1379" t="str">
        <f t="shared" si="21"/>
        <v/>
      </c>
    </row>
    <row r="1380" spans="1:7" hidden="1" x14ac:dyDescent="0.3">
      <c r="A1380" t="s">
        <v>1394</v>
      </c>
      <c r="B1380" t="s">
        <v>835</v>
      </c>
      <c r="C1380" t="str">
        <f>_xlfn.XLOOKUP(A1380,tbl_nrc_lex_word_translation[word_eng],tbl_nrc_lex_word_translation[word_ptbr],"",0)</f>
        <v>bolha</v>
      </c>
      <c r="D1380" t="str">
        <f>_xlfn.XLOOKUP(B1380,tbl_nrc_lex_sentiment_translation[sentiment_eng],tbl_nrc_lex_sentiment_translation[sentiment_ptbr],"",0)</f>
        <v>nojo</v>
      </c>
      <c r="E1380" t="str" cm="1">
        <f t="array" ref="E1380">_xlfn.XLOOKUP(A1380,tbl_nrc_lex_word_translation[word_eng],IF(tbl_nrc_lex_word_translation[context]=0,"",tbl_nrc_lex_word_translation[context]),"",0)</f>
        <v/>
      </c>
      <c r="F1380">
        <v>0</v>
      </c>
      <c r="G1380" t="str">
        <f t="shared" si="21"/>
        <v/>
      </c>
    </row>
    <row r="1381" spans="1:7" hidden="1" x14ac:dyDescent="0.3">
      <c r="A1381" t="s">
        <v>1395</v>
      </c>
      <c r="B1381" t="s">
        <v>4</v>
      </c>
      <c r="C1381" t="str">
        <f>_xlfn.XLOOKUP(A1381,tbl_nrc_lex_word_translation[word_eng],tbl_nrc_lex_word_translation[word_ptbr],"",0)</f>
        <v>bloqueio</v>
      </c>
      <c r="D1381" t="str">
        <f>_xlfn.XLOOKUP(B1381,tbl_nrc_lex_sentiment_translation[sentiment_eng],tbl_nrc_lex_sentiment_translation[sentiment_ptbr],"",0)</f>
        <v>negativo</v>
      </c>
      <c r="E1381" t="str" cm="1">
        <f t="array" ref="E1381">_xlfn.XLOOKUP(A1381,tbl_nrc_lex_word_translation[word_eng],IF(tbl_nrc_lex_word_translation[context]=0,"",tbl_nrc_lex_word_translation[context]),"",0)</f>
        <v/>
      </c>
      <c r="F1381">
        <v>0</v>
      </c>
      <c r="G1381" t="str">
        <f t="shared" si="21"/>
        <v/>
      </c>
    </row>
    <row r="1382" spans="1:7" hidden="1" x14ac:dyDescent="0.3">
      <c r="A1382" t="s">
        <v>1395</v>
      </c>
      <c r="B1382" t="s">
        <v>829</v>
      </c>
      <c r="C1382" t="str">
        <f>_xlfn.XLOOKUP(A1382,tbl_nrc_lex_word_translation[word_eng],tbl_nrc_lex_word_translation[word_ptbr],"",0)</f>
        <v>bloqueio</v>
      </c>
      <c r="D1382" t="str">
        <f>_xlfn.XLOOKUP(B1382,tbl_nrc_lex_sentiment_translation[sentiment_eng],tbl_nrc_lex_sentiment_translation[sentiment_ptbr],"",0)</f>
        <v>tristeza</v>
      </c>
      <c r="E1382" t="str" cm="1">
        <f t="array" ref="E1382">_xlfn.XLOOKUP(A1382,tbl_nrc_lex_word_translation[word_eng],IF(tbl_nrc_lex_word_translation[context]=0,"",tbl_nrc_lex_word_translation[context]),"",0)</f>
        <v/>
      </c>
      <c r="F1382">
        <v>0</v>
      </c>
      <c r="G1382" t="str">
        <f t="shared" si="21"/>
        <v/>
      </c>
    </row>
    <row r="1383" spans="1:7" hidden="1" x14ac:dyDescent="0.3">
      <c r="A1383" t="s">
        <v>1395</v>
      </c>
      <c r="B1383" t="s">
        <v>830</v>
      </c>
      <c r="C1383" t="str">
        <f>_xlfn.XLOOKUP(A1383,tbl_nrc_lex_word_translation[word_eng],tbl_nrc_lex_word_translation[word_ptbr],"",0)</f>
        <v>bloqueio</v>
      </c>
      <c r="D1383" t="str">
        <f>_xlfn.XLOOKUP(B1383,tbl_nrc_lex_sentiment_translation[sentiment_eng],tbl_nrc_lex_sentiment_translation[sentiment_ptbr],"",0)</f>
        <v>raiva</v>
      </c>
      <c r="E1383" t="str" cm="1">
        <f t="array" ref="E1383">_xlfn.XLOOKUP(A1383,tbl_nrc_lex_word_translation[word_eng],IF(tbl_nrc_lex_word_translation[context]=0,"",tbl_nrc_lex_word_translation[context]),"",0)</f>
        <v/>
      </c>
      <c r="F1383">
        <v>0</v>
      </c>
      <c r="G1383" t="str">
        <f t="shared" si="21"/>
        <v/>
      </c>
    </row>
    <row r="1384" spans="1:7" hidden="1" x14ac:dyDescent="0.3">
      <c r="A1384" t="s">
        <v>1395</v>
      </c>
      <c r="B1384" t="s">
        <v>406</v>
      </c>
      <c r="C1384" t="str">
        <f>_xlfn.XLOOKUP(A1384,tbl_nrc_lex_word_translation[word_eng],tbl_nrc_lex_word_translation[word_ptbr],"",0)</f>
        <v>bloqueio</v>
      </c>
      <c r="D1384" t="str">
        <f>_xlfn.XLOOKUP(B1384,tbl_nrc_lex_sentiment_translation[sentiment_eng],tbl_nrc_lex_sentiment_translation[sentiment_ptbr],"",0)</f>
        <v>medo</v>
      </c>
      <c r="E1384" t="str" cm="1">
        <f t="array" ref="E1384">_xlfn.XLOOKUP(A1384,tbl_nrc_lex_word_translation[word_eng],IF(tbl_nrc_lex_word_translation[context]=0,"",tbl_nrc_lex_word_translation[context]),"",0)</f>
        <v/>
      </c>
      <c r="F1384">
        <v>0</v>
      </c>
      <c r="G1384" t="str">
        <f t="shared" si="21"/>
        <v/>
      </c>
    </row>
    <row r="1385" spans="1:7" hidden="1" x14ac:dyDescent="0.3">
      <c r="A1385" t="s">
        <v>1396</v>
      </c>
      <c r="B1385" t="s">
        <v>2</v>
      </c>
      <c r="C1385" t="str">
        <f>_xlfn.XLOOKUP(A1385,tbl_nrc_lex_word_translation[word_eng],tbl_nrc_lex_word_translation[word_ptbr],"",0)</f>
        <v>incruento</v>
      </c>
      <c r="D1385" t="str">
        <f>_xlfn.XLOOKUP(B1385,tbl_nrc_lex_sentiment_translation[sentiment_eng],tbl_nrc_lex_sentiment_translation[sentiment_ptbr],"",0)</f>
        <v>positivo</v>
      </c>
      <c r="E1385" t="str" cm="1">
        <f t="array" ref="E1385">_xlfn.XLOOKUP(A1385,tbl_nrc_lex_word_translation[word_eng],IF(tbl_nrc_lex_word_translation[context]=0,"",tbl_nrc_lex_word_translation[context]),"",0)</f>
        <v/>
      </c>
      <c r="F1385">
        <v>0</v>
      </c>
      <c r="G1385" t="str">
        <f t="shared" si="21"/>
        <v/>
      </c>
    </row>
    <row r="1386" spans="1:7" hidden="1" x14ac:dyDescent="0.3">
      <c r="A1386" t="s">
        <v>1397</v>
      </c>
      <c r="B1386" t="s">
        <v>4</v>
      </c>
      <c r="C1386" t="str">
        <f>_xlfn.XLOOKUP(A1386,tbl_nrc_lex_word_translation[word_eng],tbl_nrc_lex_word_translation[word_ptbr],"",0)</f>
        <v>massacre</v>
      </c>
      <c r="D1386" t="str">
        <f>_xlfn.XLOOKUP(B1386,tbl_nrc_lex_sentiment_translation[sentiment_eng],tbl_nrc_lex_sentiment_translation[sentiment_ptbr],"",0)</f>
        <v>negativo</v>
      </c>
      <c r="E1386" t="str" cm="1">
        <f t="array" ref="E1386">_xlfn.XLOOKUP(A1386,tbl_nrc_lex_word_translation[word_eng],IF(tbl_nrc_lex_word_translation[context]=0,"",tbl_nrc_lex_word_translation[context]),"",0)</f>
        <v/>
      </c>
      <c r="F1386">
        <v>0</v>
      </c>
      <c r="G1386" t="str">
        <f t="shared" si="21"/>
        <v/>
      </c>
    </row>
    <row r="1387" spans="1:7" hidden="1" x14ac:dyDescent="0.3">
      <c r="A1387" t="s">
        <v>1397</v>
      </c>
      <c r="B1387" t="s">
        <v>829</v>
      </c>
      <c r="C1387" t="str">
        <f>_xlfn.XLOOKUP(A1387,tbl_nrc_lex_word_translation[word_eng],tbl_nrc_lex_word_translation[word_ptbr],"",0)</f>
        <v>massacre</v>
      </c>
      <c r="D1387" t="str">
        <f>_xlfn.XLOOKUP(B1387,tbl_nrc_lex_sentiment_translation[sentiment_eng],tbl_nrc_lex_sentiment_translation[sentiment_ptbr],"",0)</f>
        <v>tristeza</v>
      </c>
      <c r="E1387" t="str" cm="1">
        <f t="array" ref="E1387">_xlfn.XLOOKUP(A1387,tbl_nrc_lex_word_translation[word_eng],IF(tbl_nrc_lex_word_translation[context]=0,"",tbl_nrc_lex_word_translation[context]),"",0)</f>
        <v/>
      </c>
      <c r="F1387">
        <v>0</v>
      </c>
      <c r="G1387" t="str">
        <f t="shared" si="21"/>
        <v/>
      </c>
    </row>
    <row r="1388" spans="1:7" hidden="1" x14ac:dyDescent="0.3">
      <c r="A1388" t="s">
        <v>1397</v>
      </c>
      <c r="B1388" t="s">
        <v>831</v>
      </c>
      <c r="C1388" t="str">
        <f>_xlfn.XLOOKUP(A1388,tbl_nrc_lex_word_translation[word_eng],tbl_nrc_lex_word_translation[word_ptbr],"",0)</f>
        <v>massacre</v>
      </c>
      <c r="D1388" t="str">
        <f>_xlfn.XLOOKUP(B1388,tbl_nrc_lex_sentiment_translation[sentiment_eng],tbl_nrc_lex_sentiment_translation[sentiment_ptbr],"",0)</f>
        <v>surpresa</v>
      </c>
      <c r="E1388" t="str" cm="1">
        <f t="array" ref="E1388">_xlfn.XLOOKUP(A1388,tbl_nrc_lex_word_translation[word_eng],IF(tbl_nrc_lex_word_translation[context]=0,"",tbl_nrc_lex_word_translation[context]),"",0)</f>
        <v/>
      </c>
      <c r="F1388">
        <v>0</v>
      </c>
      <c r="G1388" t="str">
        <f t="shared" si="21"/>
        <v/>
      </c>
    </row>
    <row r="1389" spans="1:7" hidden="1" x14ac:dyDescent="0.3">
      <c r="A1389" t="s">
        <v>1397</v>
      </c>
      <c r="B1389" t="s">
        <v>830</v>
      </c>
      <c r="C1389" t="str">
        <f>_xlfn.XLOOKUP(A1389,tbl_nrc_lex_word_translation[word_eng],tbl_nrc_lex_word_translation[word_ptbr],"",0)</f>
        <v>massacre</v>
      </c>
      <c r="D1389" t="str">
        <f>_xlfn.XLOOKUP(B1389,tbl_nrc_lex_sentiment_translation[sentiment_eng],tbl_nrc_lex_sentiment_translation[sentiment_ptbr],"",0)</f>
        <v>raiva</v>
      </c>
      <c r="E1389" t="str" cm="1">
        <f t="array" ref="E1389">_xlfn.XLOOKUP(A1389,tbl_nrc_lex_word_translation[word_eng],IF(tbl_nrc_lex_word_translation[context]=0,"",tbl_nrc_lex_word_translation[context]),"",0)</f>
        <v/>
      </c>
      <c r="F1389">
        <v>0</v>
      </c>
      <c r="G1389" t="str">
        <f t="shared" si="21"/>
        <v/>
      </c>
    </row>
    <row r="1390" spans="1:7" hidden="1" x14ac:dyDescent="0.3">
      <c r="A1390" t="s">
        <v>1397</v>
      </c>
      <c r="B1390" t="s">
        <v>835</v>
      </c>
      <c r="C1390" t="str">
        <f>_xlfn.XLOOKUP(A1390,tbl_nrc_lex_word_translation[word_eng],tbl_nrc_lex_word_translation[word_ptbr],"",0)</f>
        <v>massacre</v>
      </c>
      <c r="D1390" t="str">
        <f>_xlfn.XLOOKUP(B1390,tbl_nrc_lex_sentiment_translation[sentiment_eng],tbl_nrc_lex_sentiment_translation[sentiment_ptbr],"",0)</f>
        <v>nojo</v>
      </c>
      <c r="E1390" t="str" cm="1">
        <f t="array" ref="E1390">_xlfn.XLOOKUP(A1390,tbl_nrc_lex_word_translation[word_eng],IF(tbl_nrc_lex_word_translation[context]=0,"",tbl_nrc_lex_word_translation[context]),"",0)</f>
        <v/>
      </c>
      <c r="F1390">
        <v>0</v>
      </c>
      <c r="G1390" t="str">
        <f t="shared" si="21"/>
        <v/>
      </c>
    </row>
    <row r="1391" spans="1:7" hidden="1" x14ac:dyDescent="0.3">
      <c r="A1391" t="s">
        <v>1397</v>
      </c>
      <c r="B1391" t="s">
        <v>406</v>
      </c>
      <c r="C1391" t="str">
        <f>_xlfn.XLOOKUP(A1391,tbl_nrc_lex_word_translation[word_eng],tbl_nrc_lex_word_translation[word_ptbr],"",0)</f>
        <v>massacre</v>
      </c>
      <c r="D1391" t="str">
        <f>_xlfn.XLOOKUP(B1391,tbl_nrc_lex_sentiment_translation[sentiment_eng],tbl_nrc_lex_sentiment_translation[sentiment_ptbr],"",0)</f>
        <v>medo</v>
      </c>
      <c r="E1391" t="str" cm="1">
        <f t="array" ref="E1391">_xlfn.XLOOKUP(A1391,tbl_nrc_lex_word_translation[word_eng],IF(tbl_nrc_lex_word_translation[context]=0,"",tbl_nrc_lex_word_translation[context]),"",0)</f>
        <v/>
      </c>
      <c r="F1391">
        <v>0</v>
      </c>
      <c r="G1391" t="str">
        <f t="shared" si="21"/>
        <v/>
      </c>
    </row>
    <row r="1392" spans="1:7" hidden="1" x14ac:dyDescent="0.3">
      <c r="A1392" t="s">
        <v>1398</v>
      </c>
      <c r="B1392" t="s">
        <v>406</v>
      </c>
      <c r="C1392" t="str">
        <f>_xlfn.XLOOKUP(A1392,tbl_nrc_lex_word_translation[word_eng],tbl_nrc_lex_word_translation[word_ptbr],"",0)</f>
        <v>sanguinário</v>
      </c>
      <c r="D1392" t="str">
        <f>_xlfn.XLOOKUP(B1392,tbl_nrc_lex_sentiment_translation[sentiment_eng],tbl_nrc_lex_sentiment_translation[sentiment_ptbr],"",0)</f>
        <v>medo</v>
      </c>
      <c r="E1392" t="str" cm="1">
        <f t="array" ref="E1392">_xlfn.XLOOKUP(A1392,tbl_nrc_lex_word_translation[word_eng],IF(tbl_nrc_lex_word_translation[context]=0,"",tbl_nrc_lex_word_translation[context]),"",0)</f>
        <v/>
      </c>
      <c r="F1392">
        <v>0</v>
      </c>
      <c r="G1392" t="str">
        <f t="shared" si="21"/>
        <v/>
      </c>
    </row>
    <row r="1393" spans="1:7" hidden="1" x14ac:dyDescent="0.3">
      <c r="A1393" t="s">
        <v>1398</v>
      </c>
      <c r="B1393" t="s">
        <v>4</v>
      </c>
      <c r="C1393" t="str">
        <f>_xlfn.XLOOKUP(A1393,tbl_nrc_lex_word_translation[word_eng],tbl_nrc_lex_word_translation[word_ptbr],"",0)</f>
        <v>sanguinário</v>
      </c>
      <c r="D1393" t="str">
        <f>_xlfn.XLOOKUP(B1393,tbl_nrc_lex_sentiment_translation[sentiment_eng],tbl_nrc_lex_sentiment_translation[sentiment_ptbr],"",0)</f>
        <v>negativo</v>
      </c>
      <c r="E1393" t="str" cm="1">
        <f t="array" ref="E1393">_xlfn.XLOOKUP(A1393,tbl_nrc_lex_word_translation[word_eng],IF(tbl_nrc_lex_word_translation[context]=0,"",tbl_nrc_lex_word_translation[context]),"",0)</f>
        <v/>
      </c>
      <c r="F1393">
        <v>0</v>
      </c>
      <c r="G1393" t="str">
        <f t="shared" si="21"/>
        <v/>
      </c>
    </row>
    <row r="1394" spans="1:7" hidden="1" x14ac:dyDescent="0.3">
      <c r="A1394" t="s">
        <v>1398</v>
      </c>
      <c r="B1394" t="s">
        <v>830</v>
      </c>
      <c r="C1394" t="str">
        <f>_xlfn.XLOOKUP(A1394,tbl_nrc_lex_word_translation[word_eng],tbl_nrc_lex_word_translation[word_ptbr],"",0)</f>
        <v>sanguinário</v>
      </c>
      <c r="D1394" t="str">
        <f>_xlfn.XLOOKUP(B1394,tbl_nrc_lex_sentiment_translation[sentiment_eng],tbl_nrc_lex_sentiment_translation[sentiment_ptbr],"",0)</f>
        <v>raiva</v>
      </c>
      <c r="E1394" t="str" cm="1">
        <f t="array" ref="E1394">_xlfn.XLOOKUP(A1394,tbl_nrc_lex_word_translation[word_eng],IF(tbl_nrc_lex_word_translation[context]=0,"",tbl_nrc_lex_word_translation[context]),"",0)</f>
        <v/>
      </c>
      <c r="F1394">
        <v>0</v>
      </c>
      <c r="G1394" t="str">
        <f t="shared" si="21"/>
        <v/>
      </c>
    </row>
    <row r="1395" spans="1:7" hidden="1" x14ac:dyDescent="0.3">
      <c r="A1395" t="s">
        <v>1398</v>
      </c>
      <c r="B1395" t="s">
        <v>835</v>
      </c>
      <c r="C1395" t="str">
        <f>_xlfn.XLOOKUP(A1395,tbl_nrc_lex_word_translation[word_eng],tbl_nrc_lex_word_translation[word_ptbr],"",0)</f>
        <v>sanguinário</v>
      </c>
      <c r="D1395" t="str">
        <f>_xlfn.XLOOKUP(B1395,tbl_nrc_lex_sentiment_translation[sentiment_eng],tbl_nrc_lex_sentiment_translation[sentiment_ptbr],"",0)</f>
        <v>nojo</v>
      </c>
      <c r="E1395" t="str" cm="1">
        <f t="array" ref="E1395">_xlfn.XLOOKUP(A1395,tbl_nrc_lex_word_translation[word_eng],IF(tbl_nrc_lex_word_translation[context]=0,"",tbl_nrc_lex_word_translation[context]),"",0)</f>
        <v/>
      </c>
      <c r="F1395">
        <v>0</v>
      </c>
      <c r="G1395" t="str">
        <f t="shared" si="21"/>
        <v/>
      </c>
    </row>
    <row r="1396" spans="1:7" hidden="1" x14ac:dyDescent="0.3">
      <c r="A1396" t="s">
        <v>1399</v>
      </c>
      <c r="B1396" t="s">
        <v>4</v>
      </c>
      <c r="C1396" t="str">
        <f>_xlfn.XLOOKUP(A1396,tbl_nrc_lex_word_translation[word_eng],tbl_nrc_lex_word_translation[word_ptbr],"",0)</f>
        <v>sangrento</v>
      </c>
      <c r="D1396" t="str">
        <f>_xlfn.XLOOKUP(B1396,tbl_nrc_lex_sentiment_translation[sentiment_eng],tbl_nrc_lex_sentiment_translation[sentiment_ptbr],"",0)</f>
        <v>negativo</v>
      </c>
      <c r="E1396" t="str" cm="1">
        <f t="array" ref="E1396">_xlfn.XLOOKUP(A1396,tbl_nrc_lex_word_translation[word_eng],IF(tbl_nrc_lex_word_translation[context]=0,"",tbl_nrc_lex_word_translation[context]),"",0)</f>
        <v/>
      </c>
      <c r="F1396">
        <v>0</v>
      </c>
      <c r="G1396" t="str">
        <f t="shared" si="21"/>
        <v/>
      </c>
    </row>
    <row r="1397" spans="1:7" hidden="1" x14ac:dyDescent="0.3">
      <c r="A1397" t="s">
        <v>1399</v>
      </c>
      <c r="B1397" t="s">
        <v>829</v>
      </c>
      <c r="C1397" t="str">
        <f>_xlfn.XLOOKUP(A1397,tbl_nrc_lex_word_translation[word_eng],tbl_nrc_lex_word_translation[word_ptbr],"",0)</f>
        <v>sangrento</v>
      </c>
      <c r="D1397" t="str">
        <f>_xlfn.XLOOKUP(B1397,tbl_nrc_lex_sentiment_translation[sentiment_eng],tbl_nrc_lex_sentiment_translation[sentiment_ptbr],"",0)</f>
        <v>tristeza</v>
      </c>
      <c r="E1397" t="str" cm="1">
        <f t="array" ref="E1397">_xlfn.XLOOKUP(A1397,tbl_nrc_lex_word_translation[word_eng],IF(tbl_nrc_lex_word_translation[context]=0,"",tbl_nrc_lex_word_translation[context]),"",0)</f>
        <v/>
      </c>
      <c r="F1397">
        <v>0</v>
      </c>
      <c r="G1397" t="str">
        <f t="shared" si="21"/>
        <v/>
      </c>
    </row>
    <row r="1398" spans="1:7" hidden="1" x14ac:dyDescent="0.3">
      <c r="A1398" t="s">
        <v>1399</v>
      </c>
      <c r="B1398" t="s">
        <v>406</v>
      </c>
      <c r="C1398" t="str">
        <f>_xlfn.XLOOKUP(A1398,tbl_nrc_lex_word_translation[word_eng],tbl_nrc_lex_word_translation[word_ptbr],"",0)</f>
        <v>sangrento</v>
      </c>
      <c r="D1398" t="str">
        <f>_xlfn.XLOOKUP(B1398,tbl_nrc_lex_sentiment_translation[sentiment_eng],tbl_nrc_lex_sentiment_translation[sentiment_ptbr],"",0)</f>
        <v>medo</v>
      </c>
      <c r="E1398" t="str" cm="1">
        <f t="array" ref="E1398">_xlfn.XLOOKUP(A1398,tbl_nrc_lex_word_translation[word_eng],IF(tbl_nrc_lex_word_translation[context]=0,"",tbl_nrc_lex_word_translation[context]),"",0)</f>
        <v/>
      </c>
      <c r="F1398">
        <v>0</v>
      </c>
      <c r="G1398" t="str">
        <f t="shared" si="21"/>
        <v/>
      </c>
    </row>
    <row r="1399" spans="1:7" hidden="1" x14ac:dyDescent="0.3">
      <c r="A1399" t="s">
        <v>1399</v>
      </c>
      <c r="B1399" t="s">
        <v>830</v>
      </c>
      <c r="C1399" t="str">
        <f>_xlfn.XLOOKUP(A1399,tbl_nrc_lex_word_translation[word_eng],tbl_nrc_lex_word_translation[word_ptbr],"",0)</f>
        <v>sangrento</v>
      </c>
      <c r="D1399" t="str">
        <f>_xlfn.XLOOKUP(B1399,tbl_nrc_lex_sentiment_translation[sentiment_eng],tbl_nrc_lex_sentiment_translation[sentiment_ptbr],"",0)</f>
        <v>raiva</v>
      </c>
      <c r="E1399" t="str" cm="1">
        <f t="array" ref="E1399">_xlfn.XLOOKUP(A1399,tbl_nrc_lex_word_translation[word_eng],IF(tbl_nrc_lex_word_translation[context]=0,"",tbl_nrc_lex_word_translation[context]),"",0)</f>
        <v/>
      </c>
      <c r="F1399">
        <v>0</v>
      </c>
      <c r="G1399" t="str">
        <f t="shared" si="21"/>
        <v/>
      </c>
    </row>
    <row r="1400" spans="1:7" hidden="1" x14ac:dyDescent="0.3">
      <c r="A1400" t="s">
        <v>1399</v>
      </c>
      <c r="B1400" t="s">
        <v>835</v>
      </c>
      <c r="C1400" t="str">
        <f>_xlfn.XLOOKUP(A1400,tbl_nrc_lex_word_translation[word_eng],tbl_nrc_lex_word_translation[word_ptbr],"",0)</f>
        <v>sangrento</v>
      </c>
      <c r="D1400" t="str">
        <f>_xlfn.XLOOKUP(B1400,tbl_nrc_lex_sentiment_translation[sentiment_eng],tbl_nrc_lex_sentiment_translation[sentiment_ptbr],"",0)</f>
        <v>nojo</v>
      </c>
      <c r="E1400" t="str" cm="1">
        <f t="array" ref="E1400">_xlfn.XLOOKUP(A1400,tbl_nrc_lex_word_translation[word_eng],IF(tbl_nrc_lex_word_translation[context]=0,"",tbl_nrc_lex_word_translation[context]),"",0)</f>
        <v/>
      </c>
      <c r="F1400">
        <v>0</v>
      </c>
      <c r="G1400" t="str">
        <f t="shared" si="21"/>
        <v/>
      </c>
    </row>
    <row r="1401" spans="1:7" hidden="1" x14ac:dyDescent="0.3">
      <c r="A1401" t="s">
        <v>1400</v>
      </c>
      <c r="B1401" t="s">
        <v>2</v>
      </c>
      <c r="C1401" t="str">
        <f>_xlfn.XLOOKUP(A1401,tbl_nrc_lex_word_translation[word_eng],tbl_nrc_lex_word_translation[word_ptbr],"",0)</f>
        <v>florescer</v>
      </c>
      <c r="D1401" t="str">
        <f>_xlfn.XLOOKUP(B1401,tbl_nrc_lex_sentiment_translation[sentiment_eng],tbl_nrc_lex_sentiment_translation[sentiment_ptbr],"",0)</f>
        <v>positivo</v>
      </c>
      <c r="E1401" t="str" cm="1">
        <f t="array" ref="E1401">_xlfn.XLOOKUP(A1401,tbl_nrc_lex_word_translation[word_eng],IF(tbl_nrc_lex_word_translation[context]=0,"",tbl_nrc_lex_word_translation[context]),"",0)</f>
        <v/>
      </c>
      <c r="F1401">
        <v>0</v>
      </c>
      <c r="G1401" t="str">
        <f t="shared" si="21"/>
        <v/>
      </c>
    </row>
    <row r="1402" spans="1:7" hidden="1" x14ac:dyDescent="0.3">
      <c r="A1402" t="s">
        <v>1400</v>
      </c>
      <c r="B1402" t="s">
        <v>828</v>
      </c>
      <c r="C1402" t="str">
        <f>_xlfn.XLOOKUP(A1402,tbl_nrc_lex_word_translation[word_eng],tbl_nrc_lex_word_translation[word_ptbr],"",0)</f>
        <v>florescer</v>
      </c>
      <c r="D1402" t="str">
        <f>_xlfn.XLOOKUP(B1402,tbl_nrc_lex_sentiment_translation[sentiment_eng],tbl_nrc_lex_sentiment_translation[sentiment_ptbr],"",0)</f>
        <v>confiança</v>
      </c>
      <c r="E1402" t="str" cm="1">
        <f t="array" ref="E1402">_xlfn.XLOOKUP(A1402,tbl_nrc_lex_word_translation[word_eng],IF(tbl_nrc_lex_word_translation[context]=0,"",tbl_nrc_lex_word_translation[context]),"",0)</f>
        <v/>
      </c>
      <c r="F1402">
        <v>0</v>
      </c>
      <c r="G1402" t="str">
        <f t="shared" si="21"/>
        <v/>
      </c>
    </row>
    <row r="1403" spans="1:7" hidden="1" x14ac:dyDescent="0.3">
      <c r="A1403" t="s">
        <v>1400</v>
      </c>
      <c r="B1403" t="s">
        <v>60</v>
      </c>
      <c r="C1403" t="str">
        <f>_xlfn.XLOOKUP(A1403,tbl_nrc_lex_word_translation[word_eng],tbl_nrc_lex_word_translation[word_ptbr],"",0)</f>
        <v>florescer</v>
      </c>
      <c r="D1403" t="str">
        <f>_xlfn.XLOOKUP(B1403,tbl_nrc_lex_sentiment_translation[sentiment_eng],tbl_nrc_lex_sentiment_translation[sentiment_ptbr],"",0)</f>
        <v>antecipação</v>
      </c>
      <c r="E1403" t="str" cm="1">
        <f t="array" ref="E1403">_xlfn.XLOOKUP(A1403,tbl_nrc_lex_word_translation[word_eng],IF(tbl_nrc_lex_word_translation[context]=0,"",tbl_nrc_lex_word_translation[context]),"",0)</f>
        <v/>
      </c>
      <c r="F1403">
        <v>0</v>
      </c>
      <c r="G1403" t="str">
        <f t="shared" si="21"/>
        <v/>
      </c>
    </row>
    <row r="1404" spans="1:7" hidden="1" x14ac:dyDescent="0.3">
      <c r="A1404" t="s">
        <v>1400</v>
      </c>
      <c r="B1404" t="s">
        <v>852</v>
      </c>
      <c r="C1404" t="str">
        <f>_xlfn.XLOOKUP(A1404,tbl_nrc_lex_word_translation[word_eng],tbl_nrc_lex_word_translation[word_ptbr],"",0)</f>
        <v>florescer</v>
      </c>
      <c r="D1404" t="str">
        <f>_xlfn.XLOOKUP(B1404,tbl_nrc_lex_sentiment_translation[sentiment_eng],tbl_nrc_lex_sentiment_translation[sentiment_ptbr],"",0)</f>
        <v>alegria</v>
      </c>
      <c r="E1404" t="str" cm="1">
        <f t="array" ref="E1404">_xlfn.XLOOKUP(A1404,tbl_nrc_lex_word_translation[word_eng],IF(tbl_nrc_lex_word_translation[context]=0,"",tbl_nrc_lex_word_translation[context]),"",0)</f>
        <v/>
      </c>
      <c r="F1404">
        <v>0</v>
      </c>
      <c r="G1404" t="str">
        <f t="shared" si="21"/>
        <v/>
      </c>
    </row>
    <row r="1405" spans="1:7" hidden="1" x14ac:dyDescent="0.3">
      <c r="A1405" t="s">
        <v>1401</v>
      </c>
      <c r="B1405" t="s">
        <v>2</v>
      </c>
      <c r="C1405" t="str">
        <f>_xlfn.XLOOKUP(A1405,tbl_nrc_lex_word_translation[word_eng],tbl_nrc_lex_word_translation[word_ptbr],"",0)</f>
        <v>florescer</v>
      </c>
      <c r="D1405" t="str">
        <f>_xlfn.XLOOKUP(B1405,tbl_nrc_lex_sentiment_translation[sentiment_eng],tbl_nrc_lex_sentiment_translation[sentiment_ptbr],"",0)</f>
        <v>positivo</v>
      </c>
      <c r="E1405" t="str" cm="1">
        <f t="array" ref="E1405">_xlfn.XLOOKUP(A1405,tbl_nrc_lex_word_translation[word_eng],IF(tbl_nrc_lex_word_translation[context]=0,"",tbl_nrc_lex_word_translation[context]),"",0)</f>
        <v/>
      </c>
      <c r="F1405">
        <v>0</v>
      </c>
      <c r="G1405" t="str">
        <f t="shared" si="21"/>
        <v/>
      </c>
    </row>
    <row r="1406" spans="1:7" hidden="1" x14ac:dyDescent="0.3">
      <c r="A1406" t="s">
        <v>1401</v>
      </c>
      <c r="B1406" t="s">
        <v>852</v>
      </c>
      <c r="C1406" t="str">
        <f>_xlfn.XLOOKUP(A1406,tbl_nrc_lex_word_translation[word_eng],tbl_nrc_lex_word_translation[word_ptbr],"",0)</f>
        <v>florescer</v>
      </c>
      <c r="D1406" t="str">
        <f>_xlfn.XLOOKUP(B1406,tbl_nrc_lex_sentiment_translation[sentiment_eng],tbl_nrc_lex_sentiment_translation[sentiment_ptbr],"",0)</f>
        <v>alegria</v>
      </c>
      <c r="E1406" t="str" cm="1">
        <f t="array" ref="E1406">_xlfn.XLOOKUP(A1406,tbl_nrc_lex_word_translation[word_eng],IF(tbl_nrc_lex_word_translation[context]=0,"",tbl_nrc_lex_word_translation[context]),"",0)</f>
        <v/>
      </c>
      <c r="F1406">
        <v>0</v>
      </c>
      <c r="G1406" t="str">
        <f t="shared" si="21"/>
        <v/>
      </c>
    </row>
    <row r="1407" spans="1:7" hidden="1" x14ac:dyDescent="0.3">
      <c r="A1407" t="s">
        <v>1402</v>
      </c>
      <c r="B1407" t="s">
        <v>4</v>
      </c>
      <c r="C1407" t="str">
        <f>_xlfn.XLOOKUP(A1407,tbl_nrc_lex_word_translation[word_eng],tbl_nrc_lex_word_translation[word_ptbr],"",0)</f>
        <v>borrão</v>
      </c>
      <c r="D1407" t="str">
        <f>_xlfn.XLOOKUP(B1407,tbl_nrc_lex_sentiment_translation[sentiment_eng],tbl_nrc_lex_sentiment_translation[sentiment_ptbr],"",0)</f>
        <v>negativo</v>
      </c>
      <c r="E1407" t="str" cm="1">
        <f t="array" ref="E1407">_xlfn.XLOOKUP(A1407,tbl_nrc_lex_word_translation[word_eng],IF(tbl_nrc_lex_word_translation[context]=0,"",tbl_nrc_lex_word_translation[context]),"",0)</f>
        <v/>
      </c>
      <c r="F1407">
        <v>0</v>
      </c>
      <c r="G1407" t="str">
        <f t="shared" si="21"/>
        <v/>
      </c>
    </row>
    <row r="1408" spans="1:7" hidden="1" x14ac:dyDescent="0.3">
      <c r="A1408" t="s">
        <v>1403</v>
      </c>
      <c r="B1408" t="s">
        <v>4</v>
      </c>
      <c r="C1408" t="str">
        <f>_xlfn.XLOOKUP(A1408,tbl_nrc_lex_word_translation[word_eng],tbl_nrc_lex_word_translation[word_ptbr],"",0)</f>
        <v>soprador</v>
      </c>
      <c r="D1408" t="str">
        <f>_xlfn.XLOOKUP(B1408,tbl_nrc_lex_sentiment_translation[sentiment_eng],tbl_nrc_lex_sentiment_translation[sentiment_ptbr],"",0)</f>
        <v>negativo</v>
      </c>
      <c r="E1408" t="str" cm="1">
        <f t="array" ref="E1408">_xlfn.XLOOKUP(A1408,tbl_nrc_lex_word_translation[word_eng],IF(tbl_nrc_lex_word_translation[context]=0,"",tbl_nrc_lex_word_translation[context]),"",0)</f>
        <v/>
      </c>
      <c r="F1408">
        <v>0</v>
      </c>
      <c r="G1408" t="str">
        <f t="shared" si="21"/>
        <v/>
      </c>
    </row>
    <row r="1409" spans="1:7" hidden="1" x14ac:dyDescent="0.3">
      <c r="A1409" t="s">
        <v>1404</v>
      </c>
      <c r="B1409" t="s">
        <v>4</v>
      </c>
      <c r="C1409" t="str">
        <f>_xlfn.XLOOKUP(A1409,tbl_nrc_lex_word_translation[word_eng],tbl_nrc_lex_word_translation[word_ptbr],"",0)</f>
        <v>soprar</v>
      </c>
      <c r="D1409" t="str">
        <f>_xlfn.XLOOKUP(B1409,tbl_nrc_lex_sentiment_translation[sentiment_eng],tbl_nrc_lex_sentiment_translation[sentiment_ptbr],"",0)</f>
        <v>negativo</v>
      </c>
      <c r="E1409" t="str" cm="1">
        <f t="array" ref="E1409">_xlfn.XLOOKUP(A1409,tbl_nrc_lex_word_translation[word_eng],IF(tbl_nrc_lex_word_translation[context]=0,"",tbl_nrc_lex_word_translation[context]),"",0)</f>
        <v/>
      </c>
      <c r="F1409">
        <v>0</v>
      </c>
      <c r="G1409" t="str">
        <f t="shared" si="21"/>
        <v/>
      </c>
    </row>
    <row r="1410" spans="1:7" hidden="1" x14ac:dyDescent="0.3">
      <c r="A1410" t="s">
        <v>1405</v>
      </c>
      <c r="B1410" t="s">
        <v>829</v>
      </c>
      <c r="C1410" t="str">
        <f>_xlfn.XLOOKUP(A1410,tbl_nrc_lex_word_translation[word_eng],tbl_nrc_lex_word_translation[word_ptbr],"",0)</f>
        <v>azul</v>
      </c>
      <c r="D1410" t="str">
        <f>_xlfn.XLOOKUP(B1410,tbl_nrc_lex_sentiment_translation[sentiment_eng],tbl_nrc_lex_sentiment_translation[sentiment_ptbr],"",0)</f>
        <v>tristeza</v>
      </c>
      <c r="E1410" t="str" cm="1">
        <f t="array" ref="E1410">_xlfn.XLOOKUP(A1410,tbl_nrc_lex_word_translation[word_eng],IF(tbl_nrc_lex_word_translation[context]=0,"",tbl_nrc_lex_word_translation[context]),"",0)</f>
        <v/>
      </c>
      <c r="F1410">
        <v>0</v>
      </c>
      <c r="G1410" t="str">
        <f t="shared" ref="G1410:G1473" si="22">IFERROR(FIND(" ",C1410),"")</f>
        <v/>
      </c>
    </row>
    <row r="1411" spans="1:7" hidden="1" x14ac:dyDescent="0.3">
      <c r="A1411" t="s">
        <v>1406</v>
      </c>
      <c r="B1411" t="s">
        <v>829</v>
      </c>
      <c r="C1411" t="str">
        <f>_xlfn.XLOOKUP(A1411,tbl_nrc_lex_word_translation[word_eng],tbl_nrc_lex_word_translation[word_ptbr],"",0)</f>
        <v>blues</v>
      </c>
      <c r="D1411" t="str">
        <f>_xlfn.XLOOKUP(B1411,tbl_nrc_lex_sentiment_translation[sentiment_eng],tbl_nrc_lex_sentiment_translation[sentiment_ptbr],"",0)</f>
        <v>tristeza</v>
      </c>
      <c r="E1411" t="str" cm="1">
        <f t="array" ref="E1411">_xlfn.XLOOKUP(A1411,tbl_nrc_lex_word_translation[word_eng],IF(tbl_nrc_lex_word_translation[context]=0,"",tbl_nrc_lex_word_translation[context]),"",0)</f>
        <v/>
      </c>
      <c r="F1411">
        <v>0</v>
      </c>
      <c r="G1411" t="str">
        <f t="shared" si="22"/>
        <v/>
      </c>
    </row>
    <row r="1412" spans="1:7" hidden="1" x14ac:dyDescent="0.3">
      <c r="A1412" t="s">
        <v>1406</v>
      </c>
      <c r="B1412" t="s">
        <v>4</v>
      </c>
      <c r="C1412" t="str">
        <f>_xlfn.XLOOKUP(A1412,tbl_nrc_lex_word_translation[word_eng],tbl_nrc_lex_word_translation[word_ptbr],"",0)</f>
        <v>blues</v>
      </c>
      <c r="D1412" t="str">
        <f>_xlfn.XLOOKUP(B1412,tbl_nrc_lex_sentiment_translation[sentiment_eng],tbl_nrc_lex_sentiment_translation[sentiment_ptbr],"",0)</f>
        <v>negativo</v>
      </c>
      <c r="E1412" t="str" cm="1">
        <f t="array" ref="E1412">_xlfn.XLOOKUP(A1412,tbl_nrc_lex_word_translation[word_eng],IF(tbl_nrc_lex_word_translation[context]=0,"",tbl_nrc_lex_word_translation[context]),"",0)</f>
        <v/>
      </c>
      <c r="F1412">
        <v>0</v>
      </c>
      <c r="G1412" t="str">
        <f t="shared" si="22"/>
        <v/>
      </c>
    </row>
    <row r="1413" spans="1:7" hidden="1" x14ac:dyDescent="0.3">
      <c r="A1413" t="s">
        <v>1406</v>
      </c>
      <c r="B1413" t="s">
        <v>406</v>
      </c>
      <c r="C1413" t="str">
        <f>_xlfn.XLOOKUP(A1413,tbl_nrc_lex_word_translation[word_eng],tbl_nrc_lex_word_translation[word_ptbr],"",0)</f>
        <v>blues</v>
      </c>
      <c r="D1413" t="str">
        <f>_xlfn.XLOOKUP(B1413,tbl_nrc_lex_sentiment_translation[sentiment_eng],tbl_nrc_lex_sentiment_translation[sentiment_ptbr],"",0)</f>
        <v>medo</v>
      </c>
      <c r="E1413" t="str" cm="1">
        <f t="array" ref="E1413">_xlfn.XLOOKUP(A1413,tbl_nrc_lex_word_translation[word_eng],IF(tbl_nrc_lex_word_translation[context]=0,"",tbl_nrc_lex_word_translation[context]),"",0)</f>
        <v/>
      </c>
      <c r="F1413">
        <v>0</v>
      </c>
      <c r="G1413" t="str">
        <f t="shared" si="22"/>
        <v/>
      </c>
    </row>
    <row r="1414" spans="1:7" hidden="1" x14ac:dyDescent="0.3">
      <c r="A1414" t="s">
        <v>1407</v>
      </c>
      <c r="B1414" t="s">
        <v>4</v>
      </c>
      <c r="C1414" t="str">
        <f>_xlfn.XLOOKUP(A1414,tbl_nrc_lex_word_translation[word_eng],tbl_nrc_lex_word_translation[word_ptbr],"",0)</f>
        <v>blefe</v>
      </c>
      <c r="D1414" t="str">
        <f>_xlfn.XLOOKUP(B1414,tbl_nrc_lex_sentiment_translation[sentiment_eng],tbl_nrc_lex_sentiment_translation[sentiment_ptbr],"",0)</f>
        <v>negativo</v>
      </c>
      <c r="E1414" t="str" cm="1">
        <f t="array" ref="E1414">_xlfn.XLOOKUP(A1414,tbl_nrc_lex_word_translation[word_eng],IF(tbl_nrc_lex_word_translation[context]=0,"",tbl_nrc_lex_word_translation[context]),"",0)</f>
        <v/>
      </c>
      <c r="F1414">
        <v>0</v>
      </c>
      <c r="G1414" t="str">
        <f t="shared" si="22"/>
        <v/>
      </c>
    </row>
    <row r="1415" spans="1:7" hidden="1" x14ac:dyDescent="0.3">
      <c r="A1415" t="s">
        <v>1408</v>
      </c>
      <c r="B1415" t="s">
        <v>829</v>
      </c>
      <c r="C1415" t="str">
        <f>_xlfn.XLOOKUP(A1415,tbl_nrc_lex_word_translation[word_eng],tbl_nrc_lex_word_translation[word_ptbr],"",0)</f>
        <v>mancada</v>
      </c>
      <c r="D1415" t="str">
        <f>_xlfn.XLOOKUP(B1415,tbl_nrc_lex_sentiment_translation[sentiment_eng],tbl_nrc_lex_sentiment_translation[sentiment_ptbr],"",0)</f>
        <v>tristeza</v>
      </c>
      <c r="E1415" t="str" cm="1">
        <f t="array" ref="E1415">_xlfn.XLOOKUP(A1415,tbl_nrc_lex_word_translation[word_eng],IF(tbl_nrc_lex_word_translation[context]=0,"",tbl_nrc_lex_word_translation[context]),"",0)</f>
        <v/>
      </c>
      <c r="F1415">
        <v>0</v>
      </c>
      <c r="G1415" t="str">
        <f t="shared" si="22"/>
        <v/>
      </c>
    </row>
    <row r="1416" spans="1:7" hidden="1" x14ac:dyDescent="0.3">
      <c r="A1416" t="s">
        <v>1408</v>
      </c>
      <c r="B1416" t="s">
        <v>4</v>
      </c>
      <c r="C1416" t="str">
        <f>_xlfn.XLOOKUP(A1416,tbl_nrc_lex_word_translation[word_eng],tbl_nrc_lex_word_translation[word_ptbr],"",0)</f>
        <v>mancada</v>
      </c>
      <c r="D1416" t="str">
        <f>_xlfn.XLOOKUP(B1416,tbl_nrc_lex_sentiment_translation[sentiment_eng],tbl_nrc_lex_sentiment_translation[sentiment_ptbr],"",0)</f>
        <v>negativo</v>
      </c>
      <c r="E1416" t="str" cm="1">
        <f t="array" ref="E1416">_xlfn.XLOOKUP(A1416,tbl_nrc_lex_word_translation[word_eng],IF(tbl_nrc_lex_word_translation[context]=0,"",tbl_nrc_lex_word_translation[context]),"",0)</f>
        <v/>
      </c>
      <c r="F1416">
        <v>0</v>
      </c>
      <c r="G1416" t="str">
        <f t="shared" si="22"/>
        <v/>
      </c>
    </row>
    <row r="1417" spans="1:7" hidden="1" x14ac:dyDescent="0.3">
      <c r="A1417" t="s">
        <v>1408</v>
      </c>
      <c r="B1417" t="s">
        <v>835</v>
      </c>
      <c r="C1417" t="str">
        <f>_xlfn.XLOOKUP(A1417,tbl_nrc_lex_word_translation[word_eng],tbl_nrc_lex_word_translation[word_ptbr],"",0)</f>
        <v>mancada</v>
      </c>
      <c r="D1417" t="str">
        <f>_xlfn.XLOOKUP(B1417,tbl_nrc_lex_sentiment_translation[sentiment_eng],tbl_nrc_lex_sentiment_translation[sentiment_ptbr],"",0)</f>
        <v>nojo</v>
      </c>
      <c r="E1417" t="str" cm="1">
        <f t="array" ref="E1417">_xlfn.XLOOKUP(A1417,tbl_nrc_lex_word_translation[word_eng],IF(tbl_nrc_lex_word_translation[context]=0,"",tbl_nrc_lex_word_translation[context]),"",0)</f>
        <v/>
      </c>
      <c r="F1417">
        <v>0</v>
      </c>
      <c r="G1417" t="str">
        <f t="shared" si="22"/>
        <v/>
      </c>
    </row>
    <row r="1418" spans="1:7" hidden="1" x14ac:dyDescent="0.3">
      <c r="A1418" t="s">
        <v>1409</v>
      </c>
      <c r="B1418" t="s">
        <v>4</v>
      </c>
      <c r="C1418" t="str">
        <f>_xlfn.XLOOKUP(A1418,tbl_nrc_lex_word_translation[word_eng],tbl_nrc_lex_word_translation[word_ptbr],"",0)</f>
        <v>borrão</v>
      </c>
      <c r="D1418" t="str">
        <f>_xlfn.XLOOKUP(B1418,tbl_nrc_lex_sentiment_translation[sentiment_eng],tbl_nrc_lex_sentiment_translation[sentiment_ptbr],"",0)</f>
        <v>negativo</v>
      </c>
      <c r="E1418" t="str" cm="1">
        <f t="array" ref="E1418">_xlfn.XLOOKUP(A1418,tbl_nrc_lex_word_translation[word_eng],IF(tbl_nrc_lex_word_translation[context]=0,"",tbl_nrc_lex_word_translation[context]),"",0)</f>
        <v/>
      </c>
      <c r="F1418">
        <v>0</v>
      </c>
      <c r="G1418" t="str">
        <f t="shared" si="22"/>
        <v/>
      </c>
    </row>
    <row r="1419" spans="1:7" hidden="1" x14ac:dyDescent="0.3">
      <c r="A1419" t="s">
        <v>1410</v>
      </c>
      <c r="B1419" t="s">
        <v>4</v>
      </c>
      <c r="C1419" t="str">
        <f>_xlfn.XLOOKUP(A1419,tbl_nrc_lex_word_translation[word_eng],tbl_nrc_lex_word_translation[word_ptbr],"",0)</f>
        <v>borrada</v>
      </c>
      <c r="D1419" t="str">
        <f>_xlfn.XLOOKUP(B1419,tbl_nrc_lex_sentiment_translation[sentiment_eng],tbl_nrc_lex_sentiment_translation[sentiment_ptbr],"",0)</f>
        <v>negativo</v>
      </c>
      <c r="E1419" t="str" cm="1">
        <f t="array" ref="E1419">_xlfn.XLOOKUP(A1419,tbl_nrc_lex_word_translation[word_eng],IF(tbl_nrc_lex_word_translation[context]=0,"",tbl_nrc_lex_word_translation[context]),"",0)</f>
        <v/>
      </c>
      <c r="F1419">
        <v>0</v>
      </c>
      <c r="G1419" t="str">
        <f t="shared" si="22"/>
        <v/>
      </c>
    </row>
    <row r="1420" spans="1:7" hidden="1" x14ac:dyDescent="0.3">
      <c r="A1420" t="s">
        <v>1411</v>
      </c>
      <c r="B1420" t="s">
        <v>4</v>
      </c>
      <c r="C1420" t="str">
        <f>_xlfn.XLOOKUP(A1420,tbl_nrc_lex_word_translation[word_eng],tbl_nrc_lex_word_translation[word_ptbr],"",0)</f>
        <v>corar</v>
      </c>
      <c r="D1420" t="str">
        <f>_xlfn.XLOOKUP(B1420,tbl_nrc_lex_sentiment_translation[sentiment_eng],tbl_nrc_lex_sentiment_translation[sentiment_ptbr],"",0)</f>
        <v>negativo</v>
      </c>
      <c r="E1420" t="str" cm="1">
        <f t="array" ref="E1420">_xlfn.XLOOKUP(A1420,tbl_nrc_lex_word_translation[word_eng],IF(tbl_nrc_lex_word_translation[context]=0,"",tbl_nrc_lex_word_translation[context]),"",0)</f>
        <v/>
      </c>
      <c r="F1420">
        <v>0</v>
      </c>
      <c r="G1420" t="str">
        <f t="shared" si="22"/>
        <v/>
      </c>
    </row>
    <row r="1421" spans="1:7" hidden="1" x14ac:dyDescent="0.3">
      <c r="A1421" t="s">
        <v>1412</v>
      </c>
      <c r="B1421" t="s">
        <v>60</v>
      </c>
      <c r="C1421" t="str">
        <f>_xlfn.XLOOKUP(A1421,tbl_nrc_lex_word_translation[word_eng],tbl_nrc_lex_word_translation[word_ptbr],"",0)</f>
        <v>tábua</v>
      </c>
      <c r="D1421" t="str">
        <f>_xlfn.XLOOKUP(B1421,tbl_nrc_lex_sentiment_translation[sentiment_eng],tbl_nrc_lex_sentiment_translation[sentiment_ptbr],"",0)</f>
        <v>antecipação</v>
      </c>
      <c r="E1421" t="str" cm="1">
        <f t="array" ref="E1421">_xlfn.XLOOKUP(A1421,tbl_nrc_lex_word_translation[word_eng],IF(tbl_nrc_lex_word_translation[context]=0,"",tbl_nrc_lex_word_translation[context]),"",0)</f>
        <v/>
      </c>
      <c r="F1421">
        <v>0</v>
      </c>
      <c r="G1421" t="str">
        <f t="shared" si="22"/>
        <v/>
      </c>
    </row>
    <row r="1422" spans="1:7" hidden="1" x14ac:dyDescent="0.3">
      <c r="A1422" t="s">
        <v>1413</v>
      </c>
      <c r="B1422" t="s">
        <v>2</v>
      </c>
      <c r="C1422" t="str">
        <f>_xlfn.XLOOKUP(A1422,tbl_nrc_lex_word_translation[word_eng],tbl_nrc_lex_word_translation[word_ptbr],"",0)</f>
        <v>alardear</v>
      </c>
      <c r="D1422" t="str">
        <f>_xlfn.XLOOKUP(B1422,tbl_nrc_lex_sentiment_translation[sentiment_eng],tbl_nrc_lex_sentiment_translation[sentiment_ptbr],"",0)</f>
        <v>positivo</v>
      </c>
      <c r="E1422" t="str" cm="1">
        <f t="array" ref="E1422">_xlfn.XLOOKUP(A1422,tbl_nrc_lex_word_translation[word_eng],IF(tbl_nrc_lex_word_translation[context]=0,"",tbl_nrc_lex_word_translation[context]),"",0)</f>
        <v/>
      </c>
      <c r="F1422">
        <v>0</v>
      </c>
      <c r="G1422" t="str">
        <f t="shared" si="22"/>
        <v/>
      </c>
    </row>
    <row r="1423" spans="1:7" hidden="1" x14ac:dyDescent="0.3">
      <c r="A1423" t="s">
        <v>1413</v>
      </c>
      <c r="B1423" t="s">
        <v>4</v>
      </c>
      <c r="C1423" t="str">
        <f>_xlfn.XLOOKUP(A1423,tbl_nrc_lex_word_translation[word_eng],tbl_nrc_lex_word_translation[word_ptbr],"",0)</f>
        <v>alardear</v>
      </c>
      <c r="D1423" t="str">
        <f>_xlfn.XLOOKUP(B1423,tbl_nrc_lex_sentiment_translation[sentiment_eng],tbl_nrc_lex_sentiment_translation[sentiment_ptbr],"",0)</f>
        <v>negativo</v>
      </c>
      <c r="E1423" t="str" cm="1">
        <f t="array" ref="E1423">_xlfn.XLOOKUP(A1423,tbl_nrc_lex_word_translation[word_eng],IF(tbl_nrc_lex_word_translation[context]=0,"",tbl_nrc_lex_word_translation[context]),"",0)</f>
        <v/>
      </c>
      <c r="F1423">
        <v>0</v>
      </c>
      <c r="G1423" t="str">
        <f t="shared" si="22"/>
        <v/>
      </c>
    </row>
    <row r="1424" spans="1:7" hidden="1" x14ac:dyDescent="0.3">
      <c r="A1424" t="s">
        <v>1414</v>
      </c>
      <c r="B1424" t="s">
        <v>4</v>
      </c>
      <c r="C1424" t="str">
        <f>_xlfn.XLOOKUP(A1424,tbl_nrc_lex_word_translation[word_eng],tbl_nrc_lex_word_translation[word_ptbr],"",0)</f>
        <v>gabar-se</v>
      </c>
      <c r="D1424" t="str">
        <f>_xlfn.XLOOKUP(B1424,tbl_nrc_lex_sentiment_translation[sentiment_eng],tbl_nrc_lex_sentiment_translation[sentiment_ptbr],"",0)</f>
        <v>negativo</v>
      </c>
      <c r="E1424" t="str" cm="1">
        <f t="array" ref="E1424">_xlfn.XLOOKUP(A1424,tbl_nrc_lex_word_translation[word_eng],IF(tbl_nrc_lex_word_translation[context]=0,"",tbl_nrc_lex_word_translation[context]),"",0)</f>
        <v/>
      </c>
      <c r="F1424">
        <v>0</v>
      </c>
      <c r="G1424" t="str">
        <f t="shared" si="22"/>
        <v/>
      </c>
    </row>
    <row r="1425" spans="1:7" hidden="1" x14ac:dyDescent="0.3">
      <c r="A1425" t="s">
        <v>1415</v>
      </c>
      <c r="B1425" t="s">
        <v>828</v>
      </c>
      <c r="C1425" t="str">
        <f>_xlfn.XLOOKUP(A1425,tbl_nrc_lex_word_translation[word_eng],tbl_nrc_lex_word_translation[word_ptbr],"",0)</f>
        <v>guarda-costas</v>
      </c>
      <c r="D1425" t="str">
        <f>_xlfn.XLOOKUP(B1425,tbl_nrc_lex_sentiment_translation[sentiment_eng],tbl_nrc_lex_sentiment_translation[sentiment_ptbr],"",0)</f>
        <v>confiança</v>
      </c>
      <c r="E1425" t="str" cm="1">
        <f t="array" ref="E1425">_xlfn.XLOOKUP(A1425,tbl_nrc_lex_word_translation[word_eng],IF(tbl_nrc_lex_word_translation[context]=0,"",tbl_nrc_lex_word_translation[context]),"",0)</f>
        <v/>
      </c>
      <c r="F1425">
        <v>0</v>
      </c>
      <c r="G1425" t="str">
        <f t="shared" si="22"/>
        <v/>
      </c>
    </row>
    <row r="1426" spans="1:7" hidden="1" x14ac:dyDescent="0.3">
      <c r="A1426" t="s">
        <v>1415</v>
      </c>
      <c r="B1426" t="s">
        <v>2</v>
      </c>
      <c r="C1426" t="str">
        <f>_xlfn.XLOOKUP(A1426,tbl_nrc_lex_word_translation[word_eng],tbl_nrc_lex_word_translation[word_ptbr],"",0)</f>
        <v>guarda-costas</v>
      </c>
      <c r="D1426" t="str">
        <f>_xlfn.XLOOKUP(B1426,tbl_nrc_lex_sentiment_translation[sentiment_eng],tbl_nrc_lex_sentiment_translation[sentiment_ptbr],"",0)</f>
        <v>positivo</v>
      </c>
      <c r="E1426" t="str" cm="1">
        <f t="array" ref="E1426">_xlfn.XLOOKUP(A1426,tbl_nrc_lex_word_translation[word_eng],IF(tbl_nrc_lex_word_translation[context]=0,"",tbl_nrc_lex_word_translation[context]),"",0)</f>
        <v/>
      </c>
      <c r="F1426">
        <v>0</v>
      </c>
      <c r="G1426" t="str">
        <f t="shared" si="22"/>
        <v/>
      </c>
    </row>
    <row r="1427" spans="1:7" hidden="1" x14ac:dyDescent="0.3">
      <c r="A1427" t="s">
        <v>1416</v>
      </c>
      <c r="B1427" t="s">
        <v>4</v>
      </c>
      <c r="C1427" t="str">
        <f>_xlfn.XLOOKUP(A1427,tbl_nrc_lex_word_translation[word_eng],tbl_nrc_lex_word_translation[word_ptbr],"",0)</f>
        <v>turfeira</v>
      </c>
      <c r="D1427" t="str">
        <f>_xlfn.XLOOKUP(B1427,tbl_nrc_lex_sentiment_translation[sentiment_eng],tbl_nrc_lex_sentiment_translation[sentiment_ptbr],"",0)</f>
        <v>negativo</v>
      </c>
      <c r="E1427" t="str" cm="1">
        <f t="array" ref="E1427">_xlfn.XLOOKUP(A1427,tbl_nrc_lex_word_translation[word_eng],IF(tbl_nrc_lex_word_translation[context]=0,"",tbl_nrc_lex_word_translation[context]),"",0)</f>
        <v/>
      </c>
      <c r="F1427">
        <v>0</v>
      </c>
      <c r="G1427" t="str">
        <f t="shared" si="22"/>
        <v/>
      </c>
    </row>
    <row r="1428" spans="1:7" hidden="1" x14ac:dyDescent="0.3">
      <c r="A1428" t="s">
        <v>1417</v>
      </c>
      <c r="B1428" t="s">
        <v>4</v>
      </c>
      <c r="C1428" t="str">
        <f>_xlfn.XLOOKUP(A1428,tbl_nrc_lex_word_translation[word_eng],tbl_nrc_lex_word_translation[word_ptbr],"",0)</f>
        <v>falso</v>
      </c>
      <c r="D1428" t="str">
        <f>_xlfn.XLOOKUP(B1428,tbl_nrc_lex_sentiment_translation[sentiment_eng],tbl_nrc_lex_sentiment_translation[sentiment_ptbr],"",0)</f>
        <v>negativo</v>
      </c>
      <c r="E1428" t="str" cm="1">
        <f t="array" ref="E1428">_xlfn.XLOOKUP(A1428,tbl_nrc_lex_word_translation[word_eng],IF(tbl_nrc_lex_word_translation[context]=0,"",tbl_nrc_lex_word_translation[context]),"",0)</f>
        <v/>
      </c>
      <c r="F1428">
        <v>0</v>
      </c>
      <c r="G1428" t="str">
        <f t="shared" si="22"/>
        <v/>
      </c>
    </row>
    <row r="1429" spans="1:7" hidden="1" x14ac:dyDescent="0.3">
      <c r="A1429" t="s">
        <v>1417</v>
      </c>
      <c r="B1429" t="s">
        <v>835</v>
      </c>
      <c r="C1429" t="str">
        <f>_xlfn.XLOOKUP(A1429,tbl_nrc_lex_word_translation[word_eng],tbl_nrc_lex_word_translation[word_ptbr],"",0)</f>
        <v>falso</v>
      </c>
      <c r="D1429" t="str">
        <f>_xlfn.XLOOKUP(B1429,tbl_nrc_lex_sentiment_translation[sentiment_eng],tbl_nrc_lex_sentiment_translation[sentiment_ptbr],"",0)</f>
        <v>nojo</v>
      </c>
      <c r="E1429" t="str" cm="1">
        <f t="array" ref="E1429">_xlfn.XLOOKUP(A1429,tbl_nrc_lex_word_translation[word_eng],IF(tbl_nrc_lex_word_translation[context]=0,"",tbl_nrc_lex_word_translation[context]),"",0)</f>
        <v/>
      </c>
      <c r="F1429">
        <v>0</v>
      </c>
      <c r="G1429" t="str">
        <f t="shared" si="22"/>
        <v/>
      </c>
    </row>
    <row r="1430" spans="1:7" hidden="1" x14ac:dyDescent="0.3">
      <c r="A1430" t="s">
        <v>1417</v>
      </c>
      <c r="B1430" t="s">
        <v>830</v>
      </c>
      <c r="C1430" t="str">
        <f>_xlfn.XLOOKUP(A1430,tbl_nrc_lex_word_translation[word_eng],tbl_nrc_lex_word_translation[word_ptbr],"",0)</f>
        <v>falso</v>
      </c>
      <c r="D1430" t="str">
        <f>_xlfn.XLOOKUP(B1430,tbl_nrc_lex_sentiment_translation[sentiment_eng],tbl_nrc_lex_sentiment_translation[sentiment_ptbr],"",0)</f>
        <v>raiva</v>
      </c>
      <c r="E1430" t="str" cm="1">
        <f t="array" ref="E1430">_xlfn.XLOOKUP(A1430,tbl_nrc_lex_word_translation[word_eng],IF(tbl_nrc_lex_word_translation[context]=0,"",tbl_nrc_lex_word_translation[context]),"",0)</f>
        <v/>
      </c>
      <c r="F1430">
        <v>0</v>
      </c>
      <c r="G1430" t="str">
        <f t="shared" si="22"/>
        <v/>
      </c>
    </row>
    <row r="1431" spans="1:7" hidden="1" x14ac:dyDescent="0.3">
      <c r="A1431" t="s">
        <v>1418</v>
      </c>
      <c r="B1431" t="s">
        <v>4</v>
      </c>
      <c r="C1431" t="str">
        <f>_xlfn.XLOOKUP(A1431,tbl_nrc_lex_word_translation[word_eng],tbl_nrc_lex_word_translation[word_ptbr],"",0)</f>
        <v>ferver</v>
      </c>
      <c r="D1431" t="str">
        <f>_xlfn.XLOOKUP(B1431,tbl_nrc_lex_sentiment_translation[sentiment_eng],tbl_nrc_lex_sentiment_translation[sentiment_ptbr],"",0)</f>
        <v>negativo</v>
      </c>
      <c r="E1431" t="str" cm="1">
        <f t="array" ref="E1431">_xlfn.XLOOKUP(A1431,tbl_nrc_lex_word_translation[word_eng],IF(tbl_nrc_lex_word_translation[context]=0,"",tbl_nrc_lex_word_translation[context]),"",0)</f>
        <v/>
      </c>
      <c r="F1431">
        <v>0</v>
      </c>
      <c r="G1431" t="str">
        <f t="shared" si="22"/>
        <v/>
      </c>
    </row>
    <row r="1432" spans="1:7" hidden="1" x14ac:dyDescent="0.3">
      <c r="A1432" t="s">
        <v>1418</v>
      </c>
      <c r="B1432" t="s">
        <v>835</v>
      </c>
      <c r="C1432" t="str">
        <f>_xlfn.XLOOKUP(A1432,tbl_nrc_lex_word_translation[word_eng],tbl_nrc_lex_word_translation[word_ptbr],"",0)</f>
        <v>ferver</v>
      </c>
      <c r="D1432" t="str">
        <f>_xlfn.XLOOKUP(B1432,tbl_nrc_lex_sentiment_translation[sentiment_eng],tbl_nrc_lex_sentiment_translation[sentiment_ptbr],"",0)</f>
        <v>nojo</v>
      </c>
      <c r="E1432" t="str" cm="1">
        <f t="array" ref="E1432">_xlfn.XLOOKUP(A1432,tbl_nrc_lex_word_translation[word_eng],IF(tbl_nrc_lex_word_translation[context]=0,"",tbl_nrc_lex_word_translation[context]),"",0)</f>
        <v/>
      </c>
      <c r="F1432">
        <v>0</v>
      </c>
      <c r="G1432" t="str">
        <f t="shared" si="22"/>
        <v/>
      </c>
    </row>
    <row r="1433" spans="1:7" hidden="1" x14ac:dyDescent="0.3">
      <c r="A1433" t="s">
        <v>1419</v>
      </c>
      <c r="B1433" t="s">
        <v>4</v>
      </c>
      <c r="C1433" t="str">
        <f>_xlfn.XLOOKUP(A1433,tbl_nrc_lex_word_translation[word_eng],tbl_nrc_lex_word_translation[word_ptbr],"",0)</f>
        <v>clichê</v>
      </c>
      <c r="D1433" t="str">
        <f>_xlfn.XLOOKUP(B1433,tbl_nrc_lex_sentiment_translation[sentiment_eng],tbl_nrc_lex_sentiment_translation[sentiment_ptbr],"",0)</f>
        <v>negativo</v>
      </c>
      <c r="E1433" t="str" cm="1">
        <f t="array" ref="E1433">_xlfn.XLOOKUP(A1433,tbl_nrc_lex_word_translation[word_eng],IF(tbl_nrc_lex_word_translation[context]=0,"",tbl_nrc_lex_word_translation[context]),"",0)</f>
        <v/>
      </c>
      <c r="F1433">
        <v>0</v>
      </c>
      <c r="G1433" t="str">
        <f t="shared" si="22"/>
        <v/>
      </c>
    </row>
    <row r="1434" spans="1:7" hidden="1" x14ac:dyDescent="0.3">
      <c r="A1434" t="s">
        <v>1420</v>
      </c>
      <c r="B1434" t="s">
        <v>4</v>
      </c>
      <c r="C1434" t="str">
        <f>_xlfn.XLOOKUP(A1434,tbl_nrc_lex_word_translation[word_eng],tbl_nrc_lex_word_translation[word_ptbr],"",0)</f>
        <v>barulhento</v>
      </c>
      <c r="D1434" t="str">
        <f>_xlfn.XLOOKUP(B1434,tbl_nrc_lex_sentiment_translation[sentiment_eng],tbl_nrc_lex_sentiment_translation[sentiment_ptbr],"",0)</f>
        <v>negativo</v>
      </c>
      <c r="E1434" t="str" cm="1">
        <f t="array" ref="E1434">_xlfn.XLOOKUP(A1434,tbl_nrc_lex_word_translation[word_eng],IF(tbl_nrc_lex_word_translation[context]=0,"",tbl_nrc_lex_word_translation[context]),"",0)</f>
        <v/>
      </c>
      <c r="F1434">
        <v>0</v>
      </c>
      <c r="G1434" t="str">
        <f t="shared" si="22"/>
        <v/>
      </c>
    </row>
    <row r="1435" spans="1:7" hidden="1" x14ac:dyDescent="0.3">
      <c r="A1435" t="s">
        <v>1420</v>
      </c>
      <c r="B1435" t="s">
        <v>2</v>
      </c>
      <c r="C1435" t="str">
        <f>_xlfn.XLOOKUP(A1435,tbl_nrc_lex_word_translation[word_eng],tbl_nrc_lex_word_translation[word_ptbr],"",0)</f>
        <v>barulhento</v>
      </c>
      <c r="D1435" t="str">
        <f>_xlfn.XLOOKUP(B1435,tbl_nrc_lex_sentiment_translation[sentiment_eng],tbl_nrc_lex_sentiment_translation[sentiment_ptbr],"",0)</f>
        <v>positivo</v>
      </c>
      <c r="E1435" t="str" cm="1">
        <f t="array" ref="E1435">_xlfn.XLOOKUP(A1435,tbl_nrc_lex_word_translation[word_eng],IF(tbl_nrc_lex_word_translation[context]=0,"",tbl_nrc_lex_word_translation[context]),"",0)</f>
        <v/>
      </c>
      <c r="F1435">
        <v>0</v>
      </c>
      <c r="G1435" t="str">
        <f t="shared" si="22"/>
        <v/>
      </c>
    </row>
    <row r="1436" spans="1:7" hidden="1" x14ac:dyDescent="0.3">
      <c r="A1436" t="s">
        <v>1420</v>
      </c>
      <c r="B1436" t="s">
        <v>852</v>
      </c>
      <c r="C1436" t="str">
        <f>_xlfn.XLOOKUP(A1436,tbl_nrc_lex_word_translation[word_eng],tbl_nrc_lex_word_translation[word_ptbr],"",0)</f>
        <v>barulhento</v>
      </c>
      <c r="D1436" t="str">
        <f>_xlfn.XLOOKUP(B1436,tbl_nrc_lex_sentiment_translation[sentiment_eng],tbl_nrc_lex_sentiment_translation[sentiment_ptbr],"",0)</f>
        <v>alegria</v>
      </c>
      <c r="E1436" t="str" cm="1">
        <f t="array" ref="E1436">_xlfn.XLOOKUP(A1436,tbl_nrc_lex_word_translation[word_eng],IF(tbl_nrc_lex_word_translation[context]=0,"",tbl_nrc_lex_word_translation[context]),"",0)</f>
        <v/>
      </c>
      <c r="F1436">
        <v>0</v>
      </c>
      <c r="G1436" t="str">
        <f t="shared" si="22"/>
        <v/>
      </c>
    </row>
    <row r="1437" spans="1:7" hidden="1" x14ac:dyDescent="0.3">
      <c r="A1437" t="s">
        <v>1420</v>
      </c>
      <c r="B1437" t="s">
        <v>830</v>
      </c>
      <c r="C1437" t="str">
        <f>_xlfn.XLOOKUP(A1437,tbl_nrc_lex_word_translation[word_eng],tbl_nrc_lex_word_translation[word_ptbr],"",0)</f>
        <v>barulhento</v>
      </c>
      <c r="D1437" t="str">
        <f>_xlfn.XLOOKUP(B1437,tbl_nrc_lex_sentiment_translation[sentiment_eng],tbl_nrc_lex_sentiment_translation[sentiment_ptbr],"",0)</f>
        <v>raiva</v>
      </c>
      <c r="E1437" t="str" cm="1">
        <f t="array" ref="E1437">_xlfn.XLOOKUP(A1437,tbl_nrc_lex_word_translation[word_eng],IF(tbl_nrc_lex_word_translation[context]=0,"",tbl_nrc_lex_word_translation[context]),"",0)</f>
        <v/>
      </c>
      <c r="F1437">
        <v>0</v>
      </c>
      <c r="G1437" t="str">
        <f t="shared" si="22"/>
        <v/>
      </c>
    </row>
    <row r="1438" spans="1:7" hidden="1" x14ac:dyDescent="0.3">
      <c r="A1438" t="s">
        <v>1420</v>
      </c>
      <c r="B1438" t="s">
        <v>60</v>
      </c>
      <c r="C1438" t="str">
        <f>_xlfn.XLOOKUP(A1438,tbl_nrc_lex_word_translation[word_eng],tbl_nrc_lex_word_translation[word_ptbr],"",0)</f>
        <v>barulhento</v>
      </c>
      <c r="D1438" t="str">
        <f>_xlfn.XLOOKUP(B1438,tbl_nrc_lex_sentiment_translation[sentiment_eng],tbl_nrc_lex_sentiment_translation[sentiment_ptbr],"",0)</f>
        <v>antecipação</v>
      </c>
      <c r="E1438" t="str" cm="1">
        <f t="array" ref="E1438">_xlfn.XLOOKUP(A1438,tbl_nrc_lex_word_translation[word_eng],IF(tbl_nrc_lex_word_translation[context]=0,"",tbl_nrc_lex_word_translation[context]),"",0)</f>
        <v/>
      </c>
      <c r="F1438">
        <v>0</v>
      </c>
      <c r="G1438" t="str">
        <f t="shared" si="22"/>
        <v/>
      </c>
    </row>
    <row r="1439" spans="1:7" hidden="1" x14ac:dyDescent="0.3">
      <c r="A1439" t="s">
        <v>1421</v>
      </c>
      <c r="B1439" t="s">
        <v>2</v>
      </c>
      <c r="C1439" t="str">
        <f>_xlfn.XLOOKUP(A1439,tbl_nrc_lex_word_translation[word_eng],tbl_nrc_lex_word_translation[word_ptbr],"",0)</f>
        <v>ousado</v>
      </c>
      <c r="D1439" t="str">
        <f>_xlfn.XLOOKUP(B1439,tbl_nrc_lex_sentiment_translation[sentiment_eng],tbl_nrc_lex_sentiment_translation[sentiment_ptbr],"",0)</f>
        <v>positivo</v>
      </c>
      <c r="E1439" t="str" cm="1">
        <f t="array" ref="E1439">_xlfn.XLOOKUP(A1439,tbl_nrc_lex_word_translation[word_eng],IF(tbl_nrc_lex_word_translation[context]=0,"",tbl_nrc_lex_word_translation[context]),"",0)</f>
        <v/>
      </c>
      <c r="F1439">
        <v>0</v>
      </c>
      <c r="G1439" t="str">
        <f t="shared" si="22"/>
        <v/>
      </c>
    </row>
    <row r="1440" spans="1:7" hidden="1" x14ac:dyDescent="0.3">
      <c r="A1440" t="s">
        <v>1422</v>
      </c>
      <c r="B1440" t="s">
        <v>2</v>
      </c>
      <c r="C1440" t="str">
        <f>_xlfn.XLOOKUP(A1440,tbl_nrc_lex_word_translation[word_eng],tbl_nrc_lex_word_translation[word_ptbr],"",0)</f>
        <v>coragem</v>
      </c>
      <c r="D1440" t="str">
        <f>_xlfn.XLOOKUP(B1440,tbl_nrc_lex_sentiment_translation[sentiment_eng],tbl_nrc_lex_sentiment_translation[sentiment_ptbr],"",0)</f>
        <v>positivo</v>
      </c>
      <c r="E1440" t="str" cm="1">
        <f t="array" ref="E1440">_xlfn.XLOOKUP(A1440,tbl_nrc_lex_word_translation[word_eng],IF(tbl_nrc_lex_word_translation[context]=0,"",tbl_nrc_lex_word_translation[context]),"",0)</f>
        <v/>
      </c>
      <c r="F1440">
        <v>0</v>
      </c>
      <c r="G1440" t="str">
        <f t="shared" si="22"/>
        <v/>
      </c>
    </row>
    <row r="1441" spans="1:7" hidden="1" x14ac:dyDescent="0.3">
      <c r="A1441" t="s">
        <v>1423</v>
      </c>
      <c r="B1441" t="s">
        <v>2</v>
      </c>
      <c r="C1441" t="str">
        <f>_xlfn.XLOOKUP(A1441,tbl_nrc_lex_word_translation[word_eng],tbl_nrc_lex_word_translation[word_ptbr],"",0)</f>
        <v>reforçar</v>
      </c>
      <c r="D1441" t="str">
        <f>_xlfn.XLOOKUP(B1441,tbl_nrc_lex_sentiment_translation[sentiment_eng],tbl_nrc_lex_sentiment_translation[sentiment_ptbr],"",0)</f>
        <v>positivo</v>
      </c>
      <c r="E1441" t="str" cm="1">
        <f t="array" ref="E1441">_xlfn.XLOOKUP(A1441,tbl_nrc_lex_word_translation[word_eng],IF(tbl_nrc_lex_word_translation[context]=0,"",tbl_nrc_lex_word_translation[context]),"",0)</f>
        <v/>
      </c>
      <c r="F1441">
        <v>0</v>
      </c>
      <c r="G1441" t="str">
        <f t="shared" si="22"/>
        <v/>
      </c>
    </row>
    <row r="1442" spans="1:7" hidden="1" x14ac:dyDescent="0.3">
      <c r="A1442" t="s">
        <v>1424</v>
      </c>
      <c r="B1442" t="s">
        <v>829</v>
      </c>
      <c r="C1442" t="str">
        <f>_xlfn.XLOOKUP(A1442,tbl_nrc_lex_word_translation[word_eng],tbl_nrc_lex_word_translation[word_ptbr],"",0)</f>
        <v>bomba</v>
      </c>
      <c r="D1442" t="str">
        <f>_xlfn.XLOOKUP(B1442,tbl_nrc_lex_sentiment_translation[sentiment_eng],tbl_nrc_lex_sentiment_translation[sentiment_ptbr],"",0)</f>
        <v>tristeza</v>
      </c>
      <c r="E1442" t="str" cm="1">
        <f t="array" ref="E1442">_xlfn.XLOOKUP(A1442,tbl_nrc_lex_word_translation[word_eng],IF(tbl_nrc_lex_word_translation[context]=0,"",tbl_nrc_lex_word_translation[context]),"",0)</f>
        <v/>
      </c>
      <c r="F1442">
        <v>0</v>
      </c>
      <c r="G1442" t="str">
        <f t="shared" si="22"/>
        <v/>
      </c>
    </row>
    <row r="1443" spans="1:7" hidden="1" x14ac:dyDescent="0.3">
      <c r="A1443" t="s">
        <v>1424</v>
      </c>
      <c r="B1443" t="s">
        <v>831</v>
      </c>
      <c r="C1443" t="str">
        <f>_xlfn.XLOOKUP(A1443,tbl_nrc_lex_word_translation[word_eng],tbl_nrc_lex_word_translation[word_ptbr],"",0)</f>
        <v>bomba</v>
      </c>
      <c r="D1443" t="str">
        <f>_xlfn.XLOOKUP(B1443,tbl_nrc_lex_sentiment_translation[sentiment_eng],tbl_nrc_lex_sentiment_translation[sentiment_ptbr],"",0)</f>
        <v>surpresa</v>
      </c>
      <c r="E1443" t="str" cm="1">
        <f t="array" ref="E1443">_xlfn.XLOOKUP(A1443,tbl_nrc_lex_word_translation[word_eng],IF(tbl_nrc_lex_word_translation[context]=0,"",tbl_nrc_lex_word_translation[context]),"",0)</f>
        <v/>
      </c>
      <c r="F1443">
        <v>0</v>
      </c>
      <c r="G1443" t="str">
        <f t="shared" si="22"/>
        <v/>
      </c>
    </row>
    <row r="1444" spans="1:7" hidden="1" x14ac:dyDescent="0.3">
      <c r="A1444" t="s">
        <v>1424</v>
      </c>
      <c r="B1444" t="s">
        <v>4</v>
      </c>
      <c r="C1444" t="str">
        <f>_xlfn.XLOOKUP(A1444,tbl_nrc_lex_word_translation[word_eng],tbl_nrc_lex_word_translation[word_ptbr],"",0)</f>
        <v>bomba</v>
      </c>
      <c r="D1444" t="str">
        <f>_xlfn.XLOOKUP(B1444,tbl_nrc_lex_sentiment_translation[sentiment_eng],tbl_nrc_lex_sentiment_translation[sentiment_ptbr],"",0)</f>
        <v>negativo</v>
      </c>
      <c r="E1444" t="str" cm="1">
        <f t="array" ref="E1444">_xlfn.XLOOKUP(A1444,tbl_nrc_lex_word_translation[word_eng],IF(tbl_nrc_lex_word_translation[context]=0,"",tbl_nrc_lex_word_translation[context]),"",0)</f>
        <v/>
      </c>
      <c r="F1444">
        <v>0</v>
      </c>
      <c r="G1444" t="str">
        <f t="shared" si="22"/>
        <v/>
      </c>
    </row>
    <row r="1445" spans="1:7" hidden="1" x14ac:dyDescent="0.3">
      <c r="A1445" t="s">
        <v>1424</v>
      </c>
      <c r="B1445" t="s">
        <v>830</v>
      </c>
      <c r="C1445" t="str">
        <f>_xlfn.XLOOKUP(A1445,tbl_nrc_lex_word_translation[word_eng],tbl_nrc_lex_word_translation[word_ptbr],"",0)</f>
        <v>bomba</v>
      </c>
      <c r="D1445" t="str">
        <f>_xlfn.XLOOKUP(B1445,tbl_nrc_lex_sentiment_translation[sentiment_eng],tbl_nrc_lex_sentiment_translation[sentiment_ptbr],"",0)</f>
        <v>raiva</v>
      </c>
      <c r="E1445" t="str" cm="1">
        <f t="array" ref="E1445">_xlfn.XLOOKUP(A1445,tbl_nrc_lex_word_translation[word_eng],IF(tbl_nrc_lex_word_translation[context]=0,"",tbl_nrc_lex_word_translation[context]),"",0)</f>
        <v/>
      </c>
      <c r="F1445">
        <v>0</v>
      </c>
      <c r="G1445" t="str">
        <f t="shared" si="22"/>
        <v/>
      </c>
    </row>
    <row r="1446" spans="1:7" hidden="1" x14ac:dyDescent="0.3">
      <c r="A1446" t="s">
        <v>1424</v>
      </c>
      <c r="B1446" t="s">
        <v>406</v>
      </c>
      <c r="C1446" t="str">
        <f>_xlfn.XLOOKUP(A1446,tbl_nrc_lex_word_translation[word_eng],tbl_nrc_lex_word_translation[word_ptbr],"",0)</f>
        <v>bomba</v>
      </c>
      <c r="D1446" t="str">
        <f>_xlfn.XLOOKUP(B1446,tbl_nrc_lex_sentiment_translation[sentiment_eng],tbl_nrc_lex_sentiment_translation[sentiment_ptbr],"",0)</f>
        <v>medo</v>
      </c>
      <c r="E1446" t="str" cm="1">
        <f t="array" ref="E1446">_xlfn.XLOOKUP(A1446,tbl_nrc_lex_word_translation[word_eng],IF(tbl_nrc_lex_word_translation[context]=0,"",tbl_nrc_lex_word_translation[context]),"",0)</f>
        <v/>
      </c>
      <c r="F1446">
        <v>0</v>
      </c>
      <c r="G1446" t="str">
        <f t="shared" si="22"/>
        <v/>
      </c>
    </row>
    <row r="1447" spans="1:7" hidden="1" x14ac:dyDescent="0.3">
      <c r="A1447" t="s">
        <v>1425</v>
      </c>
      <c r="B1447" t="s">
        <v>4</v>
      </c>
      <c r="C1447" t="str">
        <f>_xlfn.XLOOKUP(A1447,tbl_nrc_lex_word_translation[word_eng],tbl_nrc_lex_word_translation[word_ptbr],"",0)</f>
        <v>bombardear</v>
      </c>
      <c r="D1447" t="str">
        <f>_xlfn.XLOOKUP(B1447,tbl_nrc_lex_sentiment_translation[sentiment_eng],tbl_nrc_lex_sentiment_translation[sentiment_ptbr],"",0)</f>
        <v>negativo</v>
      </c>
      <c r="E1447" t="str" cm="1">
        <f t="array" ref="E1447">_xlfn.XLOOKUP(A1447,tbl_nrc_lex_word_translation[word_eng],IF(tbl_nrc_lex_word_translation[context]=0,"",tbl_nrc_lex_word_translation[context]),"",0)</f>
        <v/>
      </c>
      <c r="F1447">
        <v>0</v>
      </c>
      <c r="G1447" t="str">
        <f t="shared" si="22"/>
        <v/>
      </c>
    </row>
    <row r="1448" spans="1:7" hidden="1" x14ac:dyDescent="0.3">
      <c r="A1448" t="s">
        <v>1425</v>
      </c>
      <c r="B1448" t="s">
        <v>406</v>
      </c>
      <c r="C1448" t="str">
        <f>_xlfn.XLOOKUP(A1448,tbl_nrc_lex_word_translation[word_eng],tbl_nrc_lex_word_translation[word_ptbr],"",0)</f>
        <v>bombardear</v>
      </c>
      <c r="D1448" t="str">
        <f>_xlfn.XLOOKUP(B1448,tbl_nrc_lex_sentiment_translation[sentiment_eng],tbl_nrc_lex_sentiment_translation[sentiment_ptbr],"",0)</f>
        <v>medo</v>
      </c>
      <c r="E1448" t="str" cm="1">
        <f t="array" ref="E1448">_xlfn.XLOOKUP(A1448,tbl_nrc_lex_word_translation[word_eng],IF(tbl_nrc_lex_word_translation[context]=0,"",tbl_nrc_lex_word_translation[context]),"",0)</f>
        <v/>
      </c>
      <c r="F1448">
        <v>0</v>
      </c>
      <c r="G1448" t="str">
        <f t="shared" si="22"/>
        <v/>
      </c>
    </row>
    <row r="1449" spans="1:7" hidden="1" x14ac:dyDescent="0.3">
      <c r="A1449" t="s">
        <v>1425</v>
      </c>
      <c r="B1449" t="s">
        <v>830</v>
      </c>
      <c r="C1449" t="str">
        <f>_xlfn.XLOOKUP(A1449,tbl_nrc_lex_word_translation[word_eng],tbl_nrc_lex_word_translation[word_ptbr],"",0)</f>
        <v>bombardear</v>
      </c>
      <c r="D1449" t="str">
        <f>_xlfn.XLOOKUP(B1449,tbl_nrc_lex_sentiment_translation[sentiment_eng],tbl_nrc_lex_sentiment_translation[sentiment_ptbr],"",0)</f>
        <v>raiva</v>
      </c>
      <c r="E1449" t="str" cm="1">
        <f t="array" ref="E1449">_xlfn.XLOOKUP(A1449,tbl_nrc_lex_word_translation[word_eng],IF(tbl_nrc_lex_word_translation[context]=0,"",tbl_nrc_lex_word_translation[context]),"",0)</f>
        <v/>
      </c>
      <c r="F1449">
        <v>0</v>
      </c>
      <c r="G1449" t="str">
        <f t="shared" si="22"/>
        <v/>
      </c>
    </row>
    <row r="1450" spans="1:7" hidden="1" x14ac:dyDescent="0.3">
      <c r="A1450" t="s">
        <v>1426</v>
      </c>
      <c r="B1450" t="s">
        <v>4</v>
      </c>
      <c r="C1450" t="str">
        <f>_xlfn.XLOOKUP(A1450,tbl_nrc_lex_word_translation[word_eng],tbl_nrc_lex_word_translation[word_ptbr],"",0)</f>
        <v>bombardeio</v>
      </c>
      <c r="D1450" t="str">
        <f>_xlfn.XLOOKUP(B1450,tbl_nrc_lex_sentiment_translation[sentiment_eng],tbl_nrc_lex_sentiment_translation[sentiment_ptbr],"",0)</f>
        <v>negativo</v>
      </c>
      <c r="E1450" t="str" cm="1">
        <f t="array" ref="E1450">_xlfn.XLOOKUP(A1450,tbl_nrc_lex_word_translation[word_eng],IF(tbl_nrc_lex_word_translation[context]=0,"",tbl_nrc_lex_word_translation[context]),"",0)</f>
        <v/>
      </c>
      <c r="F1450">
        <v>0</v>
      </c>
      <c r="G1450" t="str">
        <f t="shared" si="22"/>
        <v/>
      </c>
    </row>
    <row r="1451" spans="1:7" hidden="1" x14ac:dyDescent="0.3">
      <c r="A1451" t="s">
        <v>1426</v>
      </c>
      <c r="B1451" t="s">
        <v>406</v>
      </c>
      <c r="C1451" t="str">
        <f>_xlfn.XLOOKUP(A1451,tbl_nrc_lex_word_translation[word_eng],tbl_nrc_lex_word_translation[word_ptbr],"",0)</f>
        <v>bombardeio</v>
      </c>
      <c r="D1451" t="str">
        <f>_xlfn.XLOOKUP(B1451,tbl_nrc_lex_sentiment_translation[sentiment_eng],tbl_nrc_lex_sentiment_translation[sentiment_ptbr],"",0)</f>
        <v>medo</v>
      </c>
      <c r="E1451" t="str" cm="1">
        <f t="array" ref="E1451">_xlfn.XLOOKUP(A1451,tbl_nrc_lex_word_translation[word_eng],IF(tbl_nrc_lex_word_translation[context]=0,"",tbl_nrc_lex_word_translation[context]),"",0)</f>
        <v/>
      </c>
      <c r="F1451">
        <v>0</v>
      </c>
      <c r="G1451" t="str">
        <f t="shared" si="22"/>
        <v/>
      </c>
    </row>
    <row r="1452" spans="1:7" hidden="1" x14ac:dyDescent="0.3">
      <c r="A1452" t="s">
        <v>1426</v>
      </c>
      <c r="B1452" t="s">
        <v>830</v>
      </c>
      <c r="C1452" t="str">
        <f>_xlfn.XLOOKUP(A1452,tbl_nrc_lex_word_translation[word_eng],tbl_nrc_lex_word_translation[word_ptbr],"",0)</f>
        <v>bombardeio</v>
      </c>
      <c r="D1452" t="str">
        <f>_xlfn.XLOOKUP(B1452,tbl_nrc_lex_sentiment_translation[sentiment_eng],tbl_nrc_lex_sentiment_translation[sentiment_ptbr],"",0)</f>
        <v>raiva</v>
      </c>
      <c r="E1452" t="str" cm="1">
        <f t="array" ref="E1452">_xlfn.XLOOKUP(A1452,tbl_nrc_lex_word_translation[word_eng],IF(tbl_nrc_lex_word_translation[context]=0,"",tbl_nrc_lex_word_translation[context]),"",0)</f>
        <v/>
      </c>
      <c r="F1452">
        <v>0</v>
      </c>
      <c r="G1452" t="str">
        <f t="shared" si="22"/>
        <v/>
      </c>
    </row>
    <row r="1453" spans="1:7" hidden="1" x14ac:dyDescent="0.3">
      <c r="A1453" t="s">
        <v>1427</v>
      </c>
      <c r="B1453" t="s">
        <v>4</v>
      </c>
      <c r="C1453" t="str">
        <f>_xlfn.XLOOKUP(A1453,tbl_nrc_lex_word_translation[word_eng],tbl_nrc_lex_word_translation[word_ptbr],"",0)</f>
        <v>bombardeada</v>
      </c>
      <c r="D1453" t="str">
        <f>_xlfn.XLOOKUP(B1453,tbl_nrc_lex_sentiment_translation[sentiment_eng],tbl_nrc_lex_sentiment_translation[sentiment_ptbr],"",0)</f>
        <v>negativo</v>
      </c>
      <c r="E1453" t="str" cm="1">
        <f t="array" ref="E1453">_xlfn.XLOOKUP(A1453,tbl_nrc_lex_word_translation[word_eng],IF(tbl_nrc_lex_word_translation[context]=0,"",tbl_nrc_lex_word_translation[context]),"",0)</f>
        <v/>
      </c>
      <c r="F1453">
        <v>0</v>
      </c>
      <c r="G1453" t="str">
        <f t="shared" si="22"/>
        <v/>
      </c>
    </row>
    <row r="1454" spans="1:7" hidden="1" x14ac:dyDescent="0.3">
      <c r="A1454" t="s">
        <v>1427</v>
      </c>
      <c r="B1454" t="s">
        <v>835</v>
      </c>
      <c r="C1454" t="str">
        <f>_xlfn.XLOOKUP(A1454,tbl_nrc_lex_word_translation[word_eng],tbl_nrc_lex_word_translation[word_ptbr],"",0)</f>
        <v>bombardeada</v>
      </c>
      <c r="D1454" t="str">
        <f>_xlfn.XLOOKUP(B1454,tbl_nrc_lex_sentiment_translation[sentiment_eng],tbl_nrc_lex_sentiment_translation[sentiment_ptbr],"",0)</f>
        <v>nojo</v>
      </c>
      <c r="E1454" t="str" cm="1">
        <f t="array" ref="E1454">_xlfn.XLOOKUP(A1454,tbl_nrc_lex_word_translation[word_eng],IF(tbl_nrc_lex_word_translation[context]=0,"",tbl_nrc_lex_word_translation[context]),"",0)</f>
        <v/>
      </c>
      <c r="F1454">
        <v>0</v>
      </c>
      <c r="G1454" t="str">
        <f t="shared" si="22"/>
        <v/>
      </c>
    </row>
    <row r="1455" spans="1:7" hidden="1" x14ac:dyDescent="0.3">
      <c r="A1455" t="s">
        <v>1428</v>
      </c>
      <c r="B1455" t="s">
        <v>829</v>
      </c>
      <c r="C1455" t="str">
        <f>_xlfn.XLOOKUP(A1455,tbl_nrc_lex_word_translation[word_eng],tbl_nrc_lex_word_translation[word_ptbr],"",0)</f>
        <v>bombardeiro</v>
      </c>
      <c r="D1455" t="str">
        <f>_xlfn.XLOOKUP(B1455,tbl_nrc_lex_sentiment_translation[sentiment_eng],tbl_nrc_lex_sentiment_translation[sentiment_ptbr],"",0)</f>
        <v>tristeza</v>
      </c>
      <c r="E1455" t="str" cm="1">
        <f t="array" ref="E1455">_xlfn.XLOOKUP(A1455,tbl_nrc_lex_word_translation[word_eng],IF(tbl_nrc_lex_word_translation[context]=0,"",tbl_nrc_lex_word_translation[context]),"",0)</f>
        <v/>
      </c>
      <c r="F1455">
        <v>0</v>
      </c>
      <c r="G1455" t="str">
        <f t="shared" si="22"/>
        <v/>
      </c>
    </row>
    <row r="1456" spans="1:7" hidden="1" x14ac:dyDescent="0.3">
      <c r="A1456" t="s">
        <v>1428</v>
      </c>
      <c r="B1456" t="s">
        <v>406</v>
      </c>
      <c r="C1456" t="str">
        <f>_xlfn.XLOOKUP(A1456,tbl_nrc_lex_word_translation[word_eng],tbl_nrc_lex_word_translation[word_ptbr],"",0)</f>
        <v>bombardeiro</v>
      </c>
      <c r="D1456" t="str">
        <f>_xlfn.XLOOKUP(B1456,tbl_nrc_lex_sentiment_translation[sentiment_eng],tbl_nrc_lex_sentiment_translation[sentiment_ptbr],"",0)</f>
        <v>medo</v>
      </c>
      <c r="E1456" t="str" cm="1">
        <f t="array" ref="E1456">_xlfn.XLOOKUP(A1456,tbl_nrc_lex_word_translation[word_eng],IF(tbl_nrc_lex_word_translation[context]=0,"",tbl_nrc_lex_word_translation[context]),"",0)</f>
        <v/>
      </c>
      <c r="F1456">
        <v>0</v>
      </c>
      <c r="G1456" t="str">
        <f t="shared" si="22"/>
        <v/>
      </c>
    </row>
    <row r="1457" spans="1:7" hidden="1" x14ac:dyDescent="0.3">
      <c r="A1457" t="s">
        <v>1429</v>
      </c>
      <c r="B1457" t="s">
        <v>2</v>
      </c>
      <c r="C1457" t="str">
        <f>_xlfn.XLOOKUP(A1457,tbl_nrc_lex_word_translation[word_eng],tbl_nrc_lex_word_translation[word_ptbr],"",0)</f>
        <v>bonança</v>
      </c>
      <c r="D1457" t="str">
        <f>_xlfn.XLOOKUP(B1457,tbl_nrc_lex_sentiment_translation[sentiment_eng],tbl_nrc_lex_sentiment_translation[sentiment_ptbr],"",0)</f>
        <v>positivo</v>
      </c>
      <c r="E1457" t="str" cm="1">
        <f t="array" ref="E1457">_xlfn.XLOOKUP(A1457,tbl_nrc_lex_word_translation[word_eng],IF(tbl_nrc_lex_word_translation[context]=0,"",tbl_nrc_lex_word_translation[context]),"",0)</f>
        <v/>
      </c>
      <c r="F1457">
        <v>0</v>
      </c>
      <c r="G1457" t="str">
        <f t="shared" si="22"/>
        <v/>
      </c>
    </row>
    <row r="1458" spans="1:7" hidden="1" x14ac:dyDescent="0.3">
      <c r="A1458" t="s">
        <v>1429</v>
      </c>
      <c r="B1458" t="s">
        <v>852</v>
      </c>
      <c r="C1458" t="str">
        <f>_xlfn.XLOOKUP(A1458,tbl_nrc_lex_word_translation[word_eng],tbl_nrc_lex_word_translation[word_ptbr],"",0)</f>
        <v>bonança</v>
      </c>
      <c r="D1458" t="str">
        <f>_xlfn.XLOOKUP(B1458,tbl_nrc_lex_sentiment_translation[sentiment_eng],tbl_nrc_lex_sentiment_translation[sentiment_ptbr],"",0)</f>
        <v>alegria</v>
      </c>
      <c r="E1458" t="str" cm="1">
        <f t="array" ref="E1458">_xlfn.XLOOKUP(A1458,tbl_nrc_lex_word_translation[word_eng],IF(tbl_nrc_lex_word_translation[context]=0,"",tbl_nrc_lex_word_translation[context]),"",0)</f>
        <v/>
      </c>
      <c r="F1458">
        <v>0</v>
      </c>
      <c r="G1458" t="str">
        <f t="shared" si="22"/>
        <v/>
      </c>
    </row>
    <row r="1459" spans="1:7" hidden="1" x14ac:dyDescent="0.3">
      <c r="A1459" t="s">
        <v>1430</v>
      </c>
      <c r="B1459" t="s">
        <v>829</v>
      </c>
      <c r="C1459" t="str">
        <f>_xlfn.XLOOKUP(A1459,tbl_nrc_lex_word_translation[word_eng],tbl_nrc_lex_word_translation[word_ptbr],"",0)</f>
        <v>escravidão</v>
      </c>
      <c r="D1459" t="str">
        <f>_xlfn.XLOOKUP(B1459,tbl_nrc_lex_sentiment_translation[sentiment_eng],tbl_nrc_lex_sentiment_translation[sentiment_ptbr],"",0)</f>
        <v>tristeza</v>
      </c>
      <c r="E1459" t="str" cm="1">
        <f t="array" ref="E1459">_xlfn.XLOOKUP(A1459,tbl_nrc_lex_word_translation[word_eng],IF(tbl_nrc_lex_word_translation[context]=0,"",tbl_nrc_lex_word_translation[context]),"",0)</f>
        <v/>
      </c>
      <c r="F1459">
        <v>0</v>
      </c>
      <c r="G1459" t="str">
        <f t="shared" si="22"/>
        <v/>
      </c>
    </row>
    <row r="1460" spans="1:7" hidden="1" x14ac:dyDescent="0.3">
      <c r="A1460" t="s">
        <v>1430</v>
      </c>
      <c r="B1460" t="s">
        <v>4</v>
      </c>
      <c r="C1460" t="str">
        <f>_xlfn.XLOOKUP(A1460,tbl_nrc_lex_word_translation[word_eng],tbl_nrc_lex_word_translation[word_ptbr],"",0)</f>
        <v>escravidão</v>
      </c>
      <c r="D1460" t="str">
        <f>_xlfn.XLOOKUP(B1460,tbl_nrc_lex_sentiment_translation[sentiment_eng],tbl_nrc_lex_sentiment_translation[sentiment_ptbr],"",0)</f>
        <v>negativo</v>
      </c>
      <c r="E1460" t="str" cm="1">
        <f t="array" ref="E1460">_xlfn.XLOOKUP(A1460,tbl_nrc_lex_word_translation[word_eng],IF(tbl_nrc_lex_word_translation[context]=0,"",tbl_nrc_lex_word_translation[context]),"",0)</f>
        <v/>
      </c>
      <c r="F1460">
        <v>0</v>
      </c>
      <c r="G1460" t="str">
        <f t="shared" si="22"/>
        <v/>
      </c>
    </row>
    <row r="1461" spans="1:7" hidden="1" x14ac:dyDescent="0.3">
      <c r="A1461" t="s">
        <v>1430</v>
      </c>
      <c r="B1461" t="s">
        <v>406</v>
      </c>
      <c r="C1461" t="str">
        <f>_xlfn.XLOOKUP(A1461,tbl_nrc_lex_word_translation[word_eng],tbl_nrc_lex_word_translation[word_ptbr],"",0)</f>
        <v>escravidão</v>
      </c>
      <c r="D1461" t="str">
        <f>_xlfn.XLOOKUP(B1461,tbl_nrc_lex_sentiment_translation[sentiment_eng],tbl_nrc_lex_sentiment_translation[sentiment_ptbr],"",0)</f>
        <v>medo</v>
      </c>
      <c r="E1461" t="str" cm="1">
        <f t="array" ref="E1461">_xlfn.XLOOKUP(A1461,tbl_nrc_lex_word_translation[word_eng],IF(tbl_nrc_lex_word_translation[context]=0,"",tbl_nrc_lex_word_translation[context]),"",0)</f>
        <v/>
      </c>
      <c r="F1461">
        <v>0</v>
      </c>
      <c r="G1461" t="str">
        <f t="shared" si="22"/>
        <v/>
      </c>
    </row>
    <row r="1462" spans="1:7" hidden="1" x14ac:dyDescent="0.3">
      <c r="A1462" t="s">
        <v>1431</v>
      </c>
      <c r="B1462" t="s">
        <v>4</v>
      </c>
      <c r="C1462" t="str">
        <f>_xlfn.XLOOKUP(A1462,tbl_nrc_lex_word_translation[word_eng],tbl_nrc_lex_word_translation[word_ptbr],"",0)</f>
        <v>títulos</v>
      </c>
      <c r="D1462" t="str">
        <f>_xlfn.XLOOKUP(B1462,tbl_nrc_lex_sentiment_translation[sentiment_eng],tbl_nrc_lex_sentiment_translation[sentiment_ptbr],"",0)</f>
        <v>negativo</v>
      </c>
      <c r="E1462" t="str" cm="1">
        <f t="array" ref="E1462">_xlfn.XLOOKUP(A1462,tbl_nrc_lex_word_translation[word_eng],IF(tbl_nrc_lex_word_translation[context]=0,"",tbl_nrc_lex_word_translation[context]),"",0)</f>
        <v/>
      </c>
      <c r="F1462">
        <v>0</v>
      </c>
      <c r="G1462" t="str">
        <f t="shared" si="22"/>
        <v/>
      </c>
    </row>
    <row r="1463" spans="1:7" hidden="1" x14ac:dyDescent="0.3">
      <c r="A1463" t="s">
        <v>1432</v>
      </c>
      <c r="B1463" t="s">
        <v>2</v>
      </c>
      <c r="C1463" t="str">
        <f>_xlfn.XLOOKUP(A1463,tbl_nrc_lex_word_translation[word_eng],tbl_nrc_lex_word_translation[word_ptbr],"",0)</f>
        <v>boa</v>
      </c>
      <c r="D1463" t="str">
        <f>_xlfn.XLOOKUP(B1463,tbl_nrc_lex_sentiment_translation[sentiment_eng],tbl_nrc_lex_sentiment_translation[sentiment_ptbr],"",0)</f>
        <v>positivo</v>
      </c>
      <c r="E1463" t="str" cm="1">
        <f t="array" ref="E1463">_xlfn.XLOOKUP(A1463,tbl_nrc_lex_word_translation[word_eng],IF(tbl_nrc_lex_word_translation[context]=0,"",tbl_nrc_lex_word_translation[context]),"",0)</f>
        <v/>
      </c>
      <c r="F1463">
        <v>0</v>
      </c>
      <c r="G1463" t="str">
        <f t="shared" si="22"/>
        <v/>
      </c>
    </row>
    <row r="1464" spans="1:7" hidden="1" x14ac:dyDescent="0.3">
      <c r="A1464" t="s">
        <v>1433</v>
      </c>
      <c r="B1464" t="s">
        <v>2</v>
      </c>
      <c r="C1464" t="str">
        <f>_xlfn.XLOOKUP(A1464,tbl_nrc_lex_word_translation[word_eng],tbl_nrc_lex_word_translation[word_ptbr],"",0)</f>
        <v>bônus</v>
      </c>
      <c r="D1464" t="str">
        <f>_xlfn.XLOOKUP(B1464,tbl_nrc_lex_sentiment_translation[sentiment_eng],tbl_nrc_lex_sentiment_translation[sentiment_ptbr],"",0)</f>
        <v>positivo</v>
      </c>
      <c r="E1464" t="str" cm="1">
        <f t="array" ref="E1464">_xlfn.XLOOKUP(A1464,tbl_nrc_lex_word_translation[word_eng],IF(tbl_nrc_lex_word_translation[context]=0,"",tbl_nrc_lex_word_translation[context]),"",0)</f>
        <v/>
      </c>
      <c r="F1464">
        <v>0</v>
      </c>
      <c r="G1464" t="str">
        <f t="shared" si="22"/>
        <v/>
      </c>
    </row>
    <row r="1465" spans="1:7" hidden="1" x14ac:dyDescent="0.3">
      <c r="A1465" t="s">
        <v>1433</v>
      </c>
      <c r="B1465" t="s">
        <v>831</v>
      </c>
      <c r="C1465" t="str">
        <f>_xlfn.XLOOKUP(A1465,tbl_nrc_lex_word_translation[word_eng],tbl_nrc_lex_word_translation[word_ptbr],"",0)</f>
        <v>bônus</v>
      </c>
      <c r="D1465" t="str">
        <f>_xlfn.XLOOKUP(B1465,tbl_nrc_lex_sentiment_translation[sentiment_eng],tbl_nrc_lex_sentiment_translation[sentiment_ptbr],"",0)</f>
        <v>surpresa</v>
      </c>
      <c r="E1465" t="str" cm="1">
        <f t="array" ref="E1465">_xlfn.XLOOKUP(A1465,tbl_nrc_lex_word_translation[word_eng],IF(tbl_nrc_lex_word_translation[context]=0,"",tbl_nrc_lex_word_translation[context]),"",0)</f>
        <v/>
      </c>
      <c r="F1465">
        <v>0</v>
      </c>
      <c r="G1465" t="str">
        <f t="shared" si="22"/>
        <v/>
      </c>
    </row>
    <row r="1466" spans="1:7" hidden="1" x14ac:dyDescent="0.3">
      <c r="A1466" t="s">
        <v>1433</v>
      </c>
      <c r="B1466" t="s">
        <v>60</v>
      </c>
      <c r="C1466" t="str">
        <f>_xlfn.XLOOKUP(A1466,tbl_nrc_lex_word_translation[word_eng],tbl_nrc_lex_word_translation[word_ptbr],"",0)</f>
        <v>bônus</v>
      </c>
      <c r="D1466" t="str">
        <f>_xlfn.XLOOKUP(B1466,tbl_nrc_lex_sentiment_translation[sentiment_eng],tbl_nrc_lex_sentiment_translation[sentiment_ptbr],"",0)</f>
        <v>antecipação</v>
      </c>
      <c r="E1466" t="str" cm="1">
        <f t="array" ref="E1466">_xlfn.XLOOKUP(A1466,tbl_nrc_lex_word_translation[word_eng],IF(tbl_nrc_lex_word_translation[context]=0,"",tbl_nrc_lex_word_translation[context]),"",0)</f>
        <v/>
      </c>
      <c r="F1466">
        <v>0</v>
      </c>
      <c r="G1466" t="str">
        <f t="shared" si="22"/>
        <v/>
      </c>
    </row>
    <row r="1467" spans="1:7" hidden="1" x14ac:dyDescent="0.3">
      <c r="A1467" t="s">
        <v>1433</v>
      </c>
      <c r="B1467" t="s">
        <v>852</v>
      </c>
      <c r="C1467" t="str">
        <f>_xlfn.XLOOKUP(A1467,tbl_nrc_lex_word_translation[word_eng],tbl_nrc_lex_word_translation[word_ptbr],"",0)</f>
        <v>bônus</v>
      </c>
      <c r="D1467" t="str">
        <f>_xlfn.XLOOKUP(B1467,tbl_nrc_lex_sentiment_translation[sentiment_eng],tbl_nrc_lex_sentiment_translation[sentiment_ptbr],"",0)</f>
        <v>alegria</v>
      </c>
      <c r="E1467" t="str" cm="1">
        <f t="array" ref="E1467">_xlfn.XLOOKUP(A1467,tbl_nrc_lex_word_translation[word_eng],IF(tbl_nrc_lex_word_translation[context]=0,"",tbl_nrc_lex_word_translation[context]),"",0)</f>
        <v/>
      </c>
      <c r="F1467">
        <v>0</v>
      </c>
      <c r="G1467" t="str">
        <f t="shared" si="22"/>
        <v/>
      </c>
    </row>
    <row r="1468" spans="1:7" hidden="1" x14ac:dyDescent="0.3">
      <c r="A1468" t="s">
        <v>1434</v>
      </c>
      <c r="B1468" t="s">
        <v>4</v>
      </c>
      <c r="C1468" t="str">
        <f>_xlfn.XLOOKUP(A1468,tbl_nrc_lex_word_translation[word_eng],tbl_nrc_lex_word_translation[word_ptbr],"",0)</f>
        <v>vaia</v>
      </c>
      <c r="D1468" t="str">
        <f>_xlfn.XLOOKUP(B1468,tbl_nrc_lex_sentiment_translation[sentiment_eng],tbl_nrc_lex_sentiment_translation[sentiment_ptbr],"",0)</f>
        <v>negativo</v>
      </c>
      <c r="E1468" t="str" cm="1">
        <f t="array" ref="E1468">_xlfn.XLOOKUP(A1468,tbl_nrc_lex_word_translation[word_eng],IF(tbl_nrc_lex_word_translation[context]=0,"",tbl_nrc_lex_word_translation[context]),"",0)</f>
        <v/>
      </c>
      <c r="F1468">
        <v>0</v>
      </c>
      <c r="G1468" t="str">
        <f t="shared" si="22"/>
        <v/>
      </c>
    </row>
    <row r="1469" spans="1:7" hidden="1" x14ac:dyDescent="0.3">
      <c r="A1469" t="s">
        <v>1435</v>
      </c>
      <c r="B1469" t="s">
        <v>4</v>
      </c>
      <c r="C1469" t="str">
        <f>_xlfn.XLOOKUP(A1469,tbl_nrc_lex_word_translation[word_eng],tbl_nrc_lex_word_translation[word_ptbr],"",0)</f>
        <v>bobo</v>
      </c>
      <c r="D1469" t="str">
        <f>_xlfn.XLOOKUP(B1469,tbl_nrc_lex_sentiment_translation[sentiment_eng],tbl_nrc_lex_sentiment_translation[sentiment_ptbr],"",0)</f>
        <v>negativo</v>
      </c>
      <c r="E1469" t="str" cm="1">
        <f t="array" ref="E1469">_xlfn.XLOOKUP(A1469,tbl_nrc_lex_word_translation[word_eng],IF(tbl_nrc_lex_word_translation[context]=0,"",tbl_nrc_lex_word_translation[context]),"",0)</f>
        <v/>
      </c>
      <c r="F1469">
        <v>0</v>
      </c>
      <c r="G1469" t="str">
        <f t="shared" si="22"/>
        <v/>
      </c>
    </row>
    <row r="1470" spans="1:7" hidden="1" x14ac:dyDescent="0.3">
      <c r="A1470" t="s">
        <v>1436</v>
      </c>
      <c r="B1470" t="s">
        <v>2</v>
      </c>
      <c r="C1470" t="str">
        <f>_xlfn.XLOOKUP(A1470,tbl_nrc_lex_word_translation[word_eng],tbl_nrc_lex_word_translation[word_ptbr],"",0)</f>
        <v>estudioso</v>
      </c>
      <c r="D1470" t="str">
        <f>_xlfn.XLOOKUP(B1470,tbl_nrc_lex_sentiment_translation[sentiment_eng],tbl_nrc_lex_sentiment_translation[sentiment_ptbr],"",0)</f>
        <v>positivo</v>
      </c>
      <c r="E1470" t="str" cm="1">
        <f t="array" ref="E1470">_xlfn.XLOOKUP(A1470,tbl_nrc_lex_word_translation[word_eng],IF(tbl_nrc_lex_word_translation[context]=0,"",tbl_nrc_lex_word_translation[context]),"",0)</f>
        <v/>
      </c>
      <c r="F1470">
        <v>0</v>
      </c>
      <c r="G1470" t="str">
        <f t="shared" si="22"/>
        <v/>
      </c>
    </row>
    <row r="1471" spans="1:7" hidden="1" x14ac:dyDescent="0.3">
      <c r="A1471" t="s">
        <v>1437</v>
      </c>
      <c r="B1471" t="s">
        <v>2</v>
      </c>
      <c r="C1471" t="str">
        <f>_xlfn.XLOOKUP(A1471,tbl_nrc_lex_word_translation[word_eng],tbl_nrc_lex_word_translation[word_ptbr],"",0)</f>
        <v>livraria</v>
      </c>
      <c r="D1471" t="str">
        <f>_xlfn.XLOOKUP(B1471,tbl_nrc_lex_sentiment_translation[sentiment_eng],tbl_nrc_lex_sentiment_translation[sentiment_ptbr],"",0)</f>
        <v>positivo</v>
      </c>
      <c r="E1471" t="str" cm="1">
        <f t="array" ref="E1471">_xlfn.XLOOKUP(A1471,tbl_nrc_lex_word_translation[word_eng],IF(tbl_nrc_lex_word_translation[context]=0,"",tbl_nrc_lex_word_translation[context]),"",0)</f>
        <v/>
      </c>
      <c r="F1471">
        <v>0</v>
      </c>
      <c r="G1471" t="str">
        <f t="shared" si="22"/>
        <v/>
      </c>
    </row>
    <row r="1472" spans="1:7" x14ac:dyDescent="0.3">
      <c r="A1472" t="s">
        <v>1438</v>
      </c>
      <c r="B1472" t="s">
        <v>2</v>
      </c>
      <c r="C1472" t="str">
        <f>_xlfn.XLOOKUP(A1472,tbl_nrc_lex_word_translation[word_eng],tbl_nrc_lex_word_translation[word_ptbr],"",0)</f>
        <v>rato de biblioteca</v>
      </c>
      <c r="D1472" t="str">
        <f>_xlfn.XLOOKUP(B1472,tbl_nrc_lex_sentiment_translation[sentiment_eng],tbl_nrc_lex_sentiment_translation[sentiment_ptbr],"",0)</f>
        <v>positivo</v>
      </c>
      <c r="E1472" t="str" cm="1">
        <f t="array" ref="E1472">_xlfn.XLOOKUP(A1472,tbl_nrc_lex_word_translation[word_eng],IF(tbl_nrc_lex_word_translation[context]=0,"",tbl_nrc_lex_word_translation[context]),"",0)</f>
        <v/>
      </c>
      <c r="F1472">
        <v>1</v>
      </c>
      <c r="G1472">
        <f t="shared" si="22"/>
        <v>5</v>
      </c>
    </row>
    <row r="1473" spans="1:7" x14ac:dyDescent="0.3">
      <c r="A1473" t="s">
        <v>1438</v>
      </c>
      <c r="B1473" t="s">
        <v>4</v>
      </c>
      <c r="C1473" t="str">
        <f>_xlfn.XLOOKUP(A1473,tbl_nrc_lex_word_translation[word_eng],tbl_nrc_lex_word_translation[word_ptbr],"",0)</f>
        <v>rato de biblioteca</v>
      </c>
      <c r="D1473" t="str">
        <f>_xlfn.XLOOKUP(B1473,tbl_nrc_lex_sentiment_translation[sentiment_eng],tbl_nrc_lex_sentiment_translation[sentiment_ptbr],"",0)</f>
        <v>negativo</v>
      </c>
      <c r="E1473" t="str" cm="1">
        <f t="array" ref="E1473">_xlfn.XLOOKUP(A1473,tbl_nrc_lex_word_translation[word_eng],IF(tbl_nrc_lex_word_translation[context]=0,"",tbl_nrc_lex_word_translation[context]),"",0)</f>
        <v/>
      </c>
      <c r="F1473">
        <v>1</v>
      </c>
      <c r="G1473">
        <f t="shared" si="22"/>
        <v>5</v>
      </c>
    </row>
    <row r="1474" spans="1:7" hidden="1" x14ac:dyDescent="0.3">
      <c r="A1474" t="s">
        <v>1439</v>
      </c>
      <c r="B1474" t="s">
        <v>828</v>
      </c>
      <c r="C1474" t="str">
        <f>_xlfn.XLOOKUP(A1474,tbl_nrc_lex_word_translation[word_eng],tbl_nrc_lex_word_translation[word_ptbr],"",0)</f>
        <v>bumerangue</v>
      </c>
      <c r="D1474" t="str">
        <f>_xlfn.XLOOKUP(B1474,tbl_nrc_lex_sentiment_translation[sentiment_eng],tbl_nrc_lex_sentiment_translation[sentiment_ptbr],"",0)</f>
        <v>confiança</v>
      </c>
      <c r="E1474" t="str" cm="1">
        <f t="array" ref="E1474">_xlfn.XLOOKUP(A1474,tbl_nrc_lex_word_translation[word_eng],IF(tbl_nrc_lex_word_translation[context]=0,"",tbl_nrc_lex_word_translation[context]),"",0)</f>
        <v/>
      </c>
      <c r="F1474">
        <v>0</v>
      </c>
      <c r="G1474" t="str">
        <f t="shared" ref="G1474:G1537" si="23">IFERROR(FIND(" ",C1474),"")</f>
        <v/>
      </c>
    </row>
    <row r="1475" spans="1:7" hidden="1" x14ac:dyDescent="0.3">
      <c r="A1475" t="s">
        <v>1439</v>
      </c>
      <c r="B1475" t="s">
        <v>60</v>
      </c>
      <c r="C1475" t="str">
        <f>_xlfn.XLOOKUP(A1475,tbl_nrc_lex_word_translation[word_eng],tbl_nrc_lex_word_translation[word_ptbr],"",0)</f>
        <v>bumerangue</v>
      </c>
      <c r="D1475" t="str">
        <f>_xlfn.XLOOKUP(B1475,tbl_nrc_lex_sentiment_translation[sentiment_eng],tbl_nrc_lex_sentiment_translation[sentiment_ptbr],"",0)</f>
        <v>antecipação</v>
      </c>
      <c r="E1475" t="str" cm="1">
        <f t="array" ref="E1475">_xlfn.XLOOKUP(A1475,tbl_nrc_lex_word_translation[word_eng],IF(tbl_nrc_lex_word_translation[context]=0,"",tbl_nrc_lex_word_translation[context]),"",0)</f>
        <v/>
      </c>
      <c r="F1475">
        <v>0</v>
      </c>
      <c r="G1475" t="str">
        <f t="shared" si="23"/>
        <v/>
      </c>
    </row>
    <row r="1476" spans="1:7" hidden="1" x14ac:dyDescent="0.3">
      <c r="A1476" t="s">
        <v>1440</v>
      </c>
      <c r="B1476" t="s">
        <v>2</v>
      </c>
      <c r="C1476" t="str">
        <f>_xlfn.XLOOKUP(A1476,tbl_nrc_lex_word_translation[word_eng],tbl_nrc_lex_word_translation[word_ptbr],"",0)</f>
        <v>dádiva</v>
      </c>
      <c r="D1476" t="str">
        <f>_xlfn.XLOOKUP(B1476,tbl_nrc_lex_sentiment_translation[sentiment_eng],tbl_nrc_lex_sentiment_translation[sentiment_ptbr],"",0)</f>
        <v>positivo</v>
      </c>
      <c r="E1476" t="str" cm="1">
        <f t="array" ref="E1476">_xlfn.XLOOKUP(A1476,tbl_nrc_lex_word_translation[word_eng],IF(tbl_nrc_lex_word_translation[context]=0,"",tbl_nrc_lex_word_translation[context]),"",0)</f>
        <v/>
      </c>
      <c r="F1476">
        <v>0</v>
      </c>
      <c r="G1476" t="str">
        <f t="shared" si="23"/>
        <v/>
      </c>
    </row>
    <row r="1477" spans="1:7" hidden="1" x14ac:dyDescent="0.3">
      <c r="A1477" t="s">
        <v>1441</v>
      </c>
      <c r="B1477" t="s">
        <v>4</v>
      </c>
      <c r="C1477" t="str">
        <f>_xlfn.XLOOKUP(A1477,tbl_nrc_lex_word_translation[word_eng],tbl_nrc_lex_word_translation[word_ptbr],"",0)</f>
        <v>bebida</v>
      </c>
      <c r="D1477" t="str">
        <f>_xlfn.XLOOKUP(B1477,tbl_nrc_lex_sentiment_translation[sentiment_eng],tbl_nrc_lex_sentiment_translation[sentiment_ptbr],"",0)</f>
        <v>negativo</v>
      </c>
      <c r="E1477" t="str" cm="1">
        <f t="array" ref="E1477">_xlfn.XLOOKUP(A1477,tbl_nrc_lex_word_translation[word_eng],IF(tbl_nrc_lex_word_translation[context]=0,"",tbl_nrc_lex_word_translation[context]),"",0)</f>
        <v/>
      </c>
      <c r="F1477">
        <v>0</v>
      </c>
      <c r="G1477" t="str">
        <f t="shared" si="23"/>
        <v/>
      </c>
    </row>
    <row r="1478" spans="1:7" hidden="1" x14ac:dyDescent="0.3">
      <c r="A1478" t="s">
        <v>1442</v>
      </c>
      <c r="B1478" t="s">
        <v>4</v>
      </c>
      <c r="C1478" t="str">
        <f>_xlfn.XLOOKUP(A1478,tbl_nrc_lex_word_translation[word_eng],tbl_nrc_lex_word_translation[word_ptbr],"",0)</f>
        <v>aborrecer</v>
      </c>
      <c r="D1478" t="str">
        <f>_xlfn.XLOOKUP(B1478,tbl_nrc_lex_sentiment_translation[sentiment_eng],tbl_nrc_lex_sentiment_translation[sentiment_ptbr],"",0)</f>
        <v>negativo</v>
      </c>
      <c r="E1478" t="str" cm="1">
        <f t="array" ref="E1478">_xlfn.XLOOKUP(A1478,tbl_nrc_lex_word_translation[word_eng],IF(tbl_nrc_lex_word_translation[context]=0,"",tbl_nrc_lex_word_translation[context]),"",0)</f>
        <v/>
      </c>
      <c r="F1478">
        <v>0</v>
      </c>
      <c r="G1478" t="str">
        <f t="shared" si="23"/>
        <v/>
      </c>
    </row>
    <row r="1479" spans="1:7" hidden="1" x14ac:dyDescent="0.3">
      <c r="A1479" t="s">
        <v>1443</v>
      </c>
      <c r="B1479" t="s">
        <v>829</v>
      </c>
      <c r="C1479" t="str">
        <f>_xlfn.XLOOKUP(A1479,tbl_nrc_lex_word_translation[word_eng],tbl_nrc_lex_word_translation[word_ptbr],"",0)</f>
        <v>tédio</v>
      </c>
      <c r="D1479" t="str">
        <f>_xlfn.XLOOKUP(B1479,tbl_nrc_lex_sentiment_translation[sentiment_eng],tbl_nrc_lex_sentiment_translation[sentiment_ptbr],"",0)</f>
        <v>tristeza</v>
      </c>
      <c r="E1479" t="str" cm="1">
        <f t="array" ref="E1479">_xlfn.XLOOKUP(A1479,tbl_nrc_lex_word_translation[word_eng],IF(tbl_nrc_lex_word_translation[context]=0,"",tbl_nrc_lex_word_translation[context]),"",0)</f>
        <v/>
      </c>
      <c r="F1479">
        <v>0</v>
      </c>
      <c r="G1479" t="str">
        <f t="shared" si="23"/>
        <v/>
      </c>
    </row>
    <row r="1480" spans="1:7" hidden="1" x14ac:dyDescent="0.3">
      <c r="A1480" t="s">
        <v>1443</v>
      </c>
      <c r="B1480" t="s">
        <v>4</v>
      </c>
      <c r="C1480" t="str">
        <f>_xlfn.XLOOKUP(A1480,tbl_nrc_lex_word_translation[word_eng],tbl_nrc_lex_word_translation[word_ptbr],"",0)</f>
        <v>tédio</v>
      </c>
      <c r="D1480" t="str">
        <f>_xlfn.XLOOKUP(B1480,tbl_nrc_lex_sentiment_translation[sentiment_eng],tbl_nrc_lex_sentiment_translation[sentiment_ptbr],"",0)</f>
        <v>negativo</v>
      </c>
      <c r="E1480" t="str" cm="1">
        <f t="array" ref="E1480">_xlfn.XLOOKUP(A1480,tbl_nrc_lex_word_translation[word_eng],IF(tbl_nrc_lex_word_translation[context]=0,"",tbl_nrc_lex_word_translation[context]),"",0)</f>
        <v/>
      </c>
      <c r="F1480">
        <v>0</v>
      </c>
      <c r="G1480" t="str">
        <f t="shared" si="23"/>
        <v/>
      </c>
    </row>
    <row r="1481" spans="1:7" hidden="1" x14ac:dyDescent="0.3">
      <c r="A1481" t="s">
        <v>1444</v>
      </c>
      <c r="B1481" t="s">
        <v>4</v>
      </c>
      <c r="C1481" t="str">
        <f>_xlfn.XLOOKUP(A1481,tbl_nrc_lex_word_translation[word_eng],tbl_nrc_lex_word_translation[word_ptbr],"",0)</f>
        <v>chato</v>
      </c>
      <c r="D1481" t="str">
        <f>_xlfn.XLOOKUP(B1481,tbl_nrc_lex_sentiment_translation[sentiment_eng],tbl_nrc_lex_sentiment_translation[sentiment_ptbr],"",0)</f>
        <v>negativo</v>
      </c>
      <c r="E1481" t="str" cm="1">
        <f t="array" ref="E1481">_xlfn.XLOOKUP(A1481,tbl_nrc_lex_word_translation[word_eng],IF(tbl_nrc_lex_word_translation[context]=0,"",tbl_nrc_lex_word_translation[context]),"",0)</f>
        <v/>
      </c>
      <c r="F1481">
        <v>0</v>
      </c>
      <c r="G1481" t="str">
        <f t="shared" si="23"/>
        <v/>
      </c>
    </row>
    <row r="1482" spans="1:7" hidden="1" x14ac:dyDescent="0.3">
      <c r="A1482" t="s">
        <v>1445</v>
      </c>
      <c r="B1482" t="s">
        <v>4</v>
      </c>
      <c r="C1482" t="str">
        <f>_xlfn.XLOOKUP(A1482,tbl_nrc_lex_word_translation[word_eng],tbl_nrc_lex_word_translation[word_ptbr],"",0)</f>
        <v>mutuário</v>
      </c>
      <c r="D1482" t="str">
        <f>_xlfn.XLOOKUP(B1482,tbl_nrc_lex_sentiment_translation[sentiment_eng],tbl_nrc_lex_sentiment_translation[sentiment_ptbr],"",0)</f>
        <v>negativo</v>
      </c>
      <c r="E1482" t="str" cm="1">
        <f t="array" ref="E1482">_xlfn.XLOOKUP(A1482,tbl_nrc_lex_word_translation[word_eng],IF(tbl_nrc_lex_word_translation[context]=0,"",tbl_nrc_lex_word_translation[context]),"",0)</f>
        <v/>
      </c>
      <c r="F1482">
        <v>0</v>
      </c>
      <c r="G1482" t="str">
        <f t="shared" si="23"/>
        <v/>
      </c>
    </row>
    <row r="1483" spans="1:7" hidden="1" x14ac:dyDescent="0.3">
      <c r="A1483" t="s">
        <v>1446</v>
      </c>
      <c r="B1483" t="s">
        <v>4</v>
      </c>
      <c r="C1483" t="str">
        <f>_xlfn.XLOOKUP(A1483,tbl_nrc_lex_word_translation[word_eng],tbl_nrc_lex_word_translation[word_ptbr],"",0)</f>
        <v>incomodar</v>
      </c>
      <c r="D1483" t="str">
        <f>_xlfn.XLOOKUP(B1483,tbl_nrc_lex_sentiment_translation[sentiment_eng],tbl_nrc_lex_sentiment_translation[sentiment_ptbr],"",0)</f>
        <v>negativo</v>
      </c>
      <c r="E1483" t="str" cm="1">
        <f t="array" ref="E1483">_xlfn.XLOOKUP(A1483,tbl_nrc_lex_word_translation[word_eng],IF(tbl_nrc_lex_word_translation[context]=0,"",tbl_nrc_lex_word_translation[context]),"",0)</f>
        <v/>
      </c>
      <c r="F1483">
        <v>0</v>
      </c>
      <c r="G1483" t="str">
        <f t="shared" si="23"/>
        <v/>
      </c>
    </row>
    <row r="1484" spans="1:7" hidden="1" x14ac:dyDescent="0.3">
      <c r="A1484" t="s">
        <v>1447</v>
      </c>
      <c r="B1484" t="s">
        <v>829</v>
      </c>
      <c r="C1484" t="str">
        <f>_xlfn.XLOOKUP(A1484,tbl_nrc_lex_word_translation[word_eng],tbl_nrc_lex_word_translation[word_ptbr],"",0)</f>
        <v>incomodando</v>
      </c>
      <c r="D1484" t="str">
        <f>_xlfn.XLOOKUP(B1484,tbl_nrc_lex_sentiment_translation[sentiment_eng],tbl_nrc_lex_sentiment_translation[sentiment_ptbr],"",0)</f>
        <v>tristeza</v>
      </c>
      <c r="E1484" t="str" cm="1">
        <f t="array" ref="E1484">_xlfn.XLOOKUP(A1484,tbl_nrc_lex_word_translation[word_eng],IF(tbl_nrc_lex_word_translation[context]=0,"",tbl_nrc_lex_word_translation[context]),"",0)</f>
        <v/>
      </c>
      <c r="F1484">
        <v>0</v>
      </c>
      <c r="G1484" t="str">
        <f t="shared" si="23"/>
        <v/>
      </c>
    </row>
    <row r="1485" spans="1:7" hidden="1" x14ac:dyDescent="0.3">
      <c r="A1485" t="s">
        <v>1447</v>
      </c>
      <c r="B1485" t="s">
        <v>4</v>
      </c>
      <c r="C1485" t="str">
        <f>_xlfn.XLOOKUP(A1485,tbl_nrc_lex_word_translation[word_eng],tbl_nrc_lex_word_translation[word_ptbr],"",0)</f>
        <v>incomodando</v>
      </c>
      <c r="D1485" t="str">
        <f>_xlfn.XLOOKUP(B1485,tbl_nrc_lex_sentiment_translation[sentiment_eng],tbl_nrc_lex_sentiment_translation[sentiment_ptbr],"",0)</f>
        <v>negativo</v>
      </c>
      <c r="E1485" t="str" cm="1">
        <f t="array" ref="E1485">_xlfn.XLOOKUP(A1485,tbl_nrc_lex_word_translation[word_eng],IF(tbl_nrc_lex_word_translation[context]=0,"",tbl_nrc_lex_word_translation[context]),"",0)</f>
        <v/>
      </c>
      <c r="F1485">
        <v>0</v>
      </c>
      <c r="G1485" t="str">
        <f t="shared" si="23"/>
        <v/>
      </c>
    </row>
    <row r="1486" spans="1:7" hidden="1" x14ac:dyDescent="0.3">
      <c r="A1486" t="s">
        <v>1447</v>
      </c>
      <c r="B1486" t="s">
        <v>830</v>
      </c>
      <c r="C1486" t="str">
        <f>_xlfn.XLOOKUP(A1486,tbl_nrc_lex_word_translation[word_eng],tbl_nrc_lex_word_translation[word_ptbr],"",0)</f>
        <v>incomodando</v>
      </c>
      <c r="D1486" t="str">
        <f>_xlfn.XLOOKUP(B1486,tbl_nrc_lex_sentiment_translation[sentiment_eng],tbl_nrc_lex_sentiment_translation[sentiment_ptbr],"",0)</f>
        <v>raiva</v>
      </c>
      <c r="E1486" t="str" cm="1">
        <f t="array" ref="E1486">_xlfn.XLOOKUP(A1486,tbl_nrc_lex_word_translation[word_eng],IF(tbl_nrc_lex_word_translation[context]=0,"",tbl_nrc_lex_word_translation[context]),"",0)</f>
        <v/>
      </c>
      <c r="F1486">
        <v>0</v>
      </c>
      <c r="G1486" t="str">
        <f t="shared" si="23"/>
        <v/>
      </c>
    </row>
    <row r="1487" spans="1:7" hidden="1" x14ac:dyDescent="0.3">
      <c r="A1487" t="s">
        <v>1448</v>
      </c>
      <c r="B1487" t="s">
        <v>829</v>
      </c>
      <c r="C1487" t="str">
        <f>_xlfn.XLOOKUP(A1487,tbl_nrc_lex_word_translation[word_eng],tbl_nrc_lex_word_translation[word_ptbr],"",0)</f>
        <v>fundo</v>
      </c>
      <c r="D1487" t="str">
        <f>_xlfn.XLOOKUP(B1487,tbl_nrc_lex_sentiment_translation[sentiment_eng],tbl_nrc_lex_sentiment_translation[sentiment_ptbr],"",0)</f>
        <v>tristeza</v>
      </c>
      <c r="E1487" t="str" cm="1">
        <f t="array" ref="E1487">_xlfn.XLOOKUP(A1487,tbl_nrc_lex_word_translation[word_eng],IF(tbl_nrc_lex_word_translation[context]=0,"",tbl_nrc_lex_word_translation[context]),"",0)</f>
        <v/>
      </c>
      <c r="F1487">
        <v>0</v>
      </c>
      <c r="G1487" t="str">
        <f t="shared" si="23"/>
        <v/>
      </c>
    </row>
    <row r="1488" spans="1:7" hidden="1" x14ac:dyDescent="0.3">
      <c r="A1488" t="s">
        <v>1448</v>
      </c>
      <c r="B1488" t="s">
        <v>4</v>
      </c>
      <c r="C1488" t="str">
        <f>_xlfn.XLOOKUP(A1488,tbl_nrc_lex_word_translation[word_eng],tbl_nrc_lex_word_translation[word_ptbr],"",0)</f>
        <v>fundo</v>
      </c>
      <c r="D1488" t="str">
        <f>_xlfn.XLOOKUP(B1488,tbl_nrc_lex_sentiment_translation[sentiment_eng],tbl_nrc_lex_sentiment_translation[sentiment_ptbr],"",0)</f>
        <v>negativo</v>
      </c>
      <c r="E1488" t="str" cm="1">
        <f t="array" ref="E1488">_xlfn.XLOOKUP(A1488,tbl_nrc_lex_word_translation[word_eng],IF(tbl_nrc_lex_word_translation[context]=0,"",tbl_nrc_lex_word_translation[context]),"",0)</f>
        <v/>
      </c>
      <c r="F1488">
        <v>0</v>
      </c>
      <c r="G1488" t="str">
        <f t="shared" si="23"/>
        <v/>
      </c>
    </row>
    <row r="1489" spans="1:7" x14ac:dyDescent="0.3">
      <c r="A1489" t="s">
        <v>1449</v>
      </c>
      <c r="B1489" t="s">
        <v>406</v>
      </c>
      <c r="C1489" t="str">
        <f>_xlfn.XLOOKUP(A1489,tbl_nrc_lex_word_translation[word_eng],tbl_nrc_lex_word_translation[word_ptbr],"",0)</f>
        <v>sem fundo</v>
      </c>
      <c r="D1489" t="str">
        <f>_xlfn.XLOOKUP(B1489,tbl_nrc_lex_sentiment_translation[sentiment_eng],tbl_nrc_lex_sentiment_translation[sentiment_ptbr],"",0)</f>
        <v>medo</v>
      </c>
      <c r="E1489" t="str" cm="1">
        <f t="array" ref="E1489">_xlfn.XLOOKUP(A1489,tbl_nrc_lex_word_translation[word_eng],IF(tbl_nrc_lex_word_translation[context]=0,"",tbl_nrc_lex_word_translation[context]),"",0)</f>
        <v/>
      </c>
      <c r="F1489">
        <v>1</v>
      </c>
      <c r="G1489">
        <f t="shared" si="23"/>
        <v>4</v>
      </c>
    </row>
    <row r="1490" spans="1:7" hidden="1" x14ac:dyDescent="0.3">
      <c r="A1490" t="s">
        <v>92</v>
      </c>
      <c r="B1490" t="s">
        <v>4</v>
      </c>
      <c r="C1490" t="str">
        <f>_xlfn.XLOOKUP(A1490,tbl_nrc_lex_word_translation[word_eng],tbl_nrc_lex_word_translation[word_ptbr],"",0)</f>
        <v>limite</v>
      </c>
      <c r="D1490" t="str">
        <f>_xlfn.XLOOKUP(B1490,tbl_nrc_lex_sentiment_translation[sentiment_eng],tbl_nrc_lex_sentiment_translation[sentiment_ptbr],"",0)</f>
        <v>negativo</v>
      </c>
      <c r="E1490" t="str" cm="1">
        <f t="array" ref="E1490">_xlfn.XLOOKUP(A1490,tbl_nrc_lex_word_translation[word_eng],IF(tbl_nrc_lex_word_translation[context]=0,"",tbl_nrc_lex_word_translation[context]),"",0)</f>
        <v/>
      </c>
      <c r="F1490">
        <v>0</v>
      </c>
      <c r="G1490" t="str">
        <f t="shared" si="23"/>
        <v/>
      </c>
    </row>
    <row r="1491" spans="1:7" hidden="1" x14ac:dyDescent="0.3">
      <c r="A1491" t="s">
        <v>1450</v>
      </c>
      <c r="B1491" t="s">
        <v>2</v>
      </c>
      <c r="C1491" t="str">
        <f>_xlfn.XLOOKUP(A1491,tbl_nrc_lex_word_translation[word_eng],tbl_nrc_lex_word_translation[word_ptbr],"",0)</f>
        <v>generoso</v>
      </c>
      <c r="D1491" t="str">
        <f>_xlfn.XLOOKUP(B1491,tbl_nrc_lex_sentiment_translation[sentiment_eng],tbl_nrc_lex_sentiment_translation[sentiment_ptbr],"",0)</f>
        <v>positivo</v>
      </c>
      <c r="E1491" t="str" cm="1">
        <f t="array" ref="E1491">_xlfn.XLOOKUP(A1491,tbl_nrc_lex_word_translation[word_eng],IF(tbl_nrc_lex_word_translation[context]=0,"",tbl_nrc_lex_word_translation[context]),"",0)</f>
        <v/>
      </c>
      <c r="F1491">
        <v>0</v>
      </c>
      <c r="G1491" t="str">
        <f t="shared" si="23"/>
        <v/>
      </c>
    </row>
    <row r="1492" spans="1:7" hidden="1" x14ac:dyDescent="0.3">
      <c r="A1492" t="s">
        <v>1450</v>
      </c>
      <c r="B1492" t="s">
        <v>852</v>
      </c>
      <c r="C1492" t="str">
        <f>_xlfn.XLOOKUP(A1492,tbl_nrc_lex_word_translation[word_eng],tbl_nrc_lex_word_translation[word_ptbr],"",0)</f>
        <v>generoso</v>
      </c>
      <c r="D1492" t="str">
        <f>_xlfn.XLOOKUP(B1492,tbl_nrc_lex_sentiment_translation[sentiment_eng],tbl_nrc_lex_sentiment_translation[sentiment_ptbr],"",0)</f>
        <v>alegria</v>
      </c>
      <c r="E1492" t="str" cm="1">
        <f t="array" ref="E1492">_xlfn.XLOOKUP(A1492,tbl_nrc_lex_word_translation[word_eng],IF(tbl_nrc_lex_word_translation[context]=0,"",tbl_nrc_lex_word_translation[context]),"",0)</f>
        <v/>
      </c>
      <c r="F1492">
        <v>0</v>
      </c>
      <c r="G1492" t="str">
        <f t="shared" si="23"/>
        <v/>
      </c>
    </row>
    <row r="1493" spans="1:7" hidden="1" x14ac:dyDescent="0.3">
      <c r="A1493" t="s">
        <v>1450</v>
      </c>
      <c r="B1493" t="s">
        <v>60</v>
      </c>
      <c r="C1493" t="str">
        <f>_xlfn.XLOOKUP(A1493,tbl_nrc_lex_word_translation[word_eng],tbl_nrc_lex_word_translation[word_ptbr],"",0)</f>
        <v>generoso</v>
      </c>
      <c r="D1493" t="str">
        <f>_xlfn.XLOOKUP(B1493,tbl_nrc_lex_sentiment_translation[sentiment_eng],tbl_nrc_lex_sentiment_translation[sentiment_ptbr],"",0)</f>
        <v>antecipação</v>
      </c>
      <c r="E1493" t="str" cm="1">
        <f t="array" ref="E1493">_xlfn.XLOOKUP(A1493,tbl_nrc_lex_word_translation[word_eng],IF(tbl_nrc_lex_word_translation[context]=0,"",tbl_nrc_lex_word_translation[context]),"",0)</f>
        <v/>
      </c>
      <c r="F1493">
        <v>0</v>
      </c>
      <c r="G1493" t="str">
        <f t="shared" si="23"/>
        <v/>
      </c>
    </row>
    <row r="1494" spans="1:7" hidden="1" x14ac:dyDescent="0.3">
      <c r="A1494" t="s">
        <v>1451</v>
      </c>
      <c r="B1494" t="s">
        <v>2</v>
      </c>
      <c r="C1494" t="str">
        <f>_xlfn.XLOOKUP(A1494,tbl_nrc_lex_word_translation[word_eng],tbl_nrc_lex_word_translation[word_ptbr],"",0)</f>
        <v>recompensa</v>
      </c>
      <c r="D1494" t="str">
        <f>_xlfn.XLOOKUP(B1494,tbl_nrc_lex_sentiment_translation[sentiment_eng],tbl_nrc_lex_sentiment_translation[sentiment_ptbr],"",0)</f>
        <v>positivo</v>
      </c>
      <c r="E1494" t="str" cm="1">
        <f t="array" ref="E1494">_xlfn.XLOOKUP(A1494,tbl_nrc_lex_word_translation[word_eng],IF(tbl_nrc_lex_word_translation[context]=0,"",tbl_nrc_lex_word_translation[context]),"",0)</f>
        <v/>
      </c>
      <c r="F1494">
        <v>0</v>
      </c>
      <c r="G1494" t="str">
        <f t="shared" si="23"/>
        <v/>
      </c>
    </row>
    <row r="1495" spans="1:7" hidden="1" x14ac:dyDescent="0.3">
      <c r="A1495" t="s">
        <v>1451</v>
      </c>
      <c r="B1495" t="s">
        <v>828</v>
      </c>
      <c r="C1495" t="str">
        <f>_xlfn.XLOOKUP(A1495,tbl_nrc_lex_word_translation[word_eng],tbl_nrc_lex_word_translation[word_ptbr],"",0)</f>
        <v>recompensa</v>
      </c>
      <c r="D1495" t="str">
        <f>_xlfn.XLOOKUP(B1495,tbl_nrc_lex_sentiment_translation[sentiment_eng],tbl_nrc_lex_sentiment_translation[sentiment_ptbr],"",0)</f>
        <v>confiança</v>
      </c>
      <c r="E1495" t="str" cm="1">
        <f t="array" ref="E1495">_xlfn.XLOOKUP(A1495,tbl_nrc_lex_word_translation[word_eng],IF(tbl_nrc_lex_word_translation[context]=0,"",tbl_nrc_lex_word_translation[context]),"",0)</f>
        <v/>
      </c>
      <c r="F1495">
        <v>0</v>
      </c>
      <c r="G1495" t="str">
        <f t="shared" si="23"/>
        <v/>
      </c>
    </row>
    <row r="1496" spans="1:7" hidden="1" x14ac:dyDescent="0.3">
      <c r="A1496" t="s">
        <v>1451</v>
      </c>
      <c r="B1496" t="s">
        <v>60</v>
      </c>
      <c r="C1496" t="str">
        <f>_xlfn.XLOOKUP(A1496,tbl_nrc_lex_word_translation[word_eng],tbl_nrc_lex_word_translation[word_ptbr],"",0)</f>
        <v>recompensa</v>
      </c>
      <c r="D1496" t="str">
        <f>_xlfn.XLOOKUP(B1496,tbl_nrc_lex_sentiment_translation[sentiment_eng],tbl_nrc_lex_sentiment_translation[sentiment_ptbr],"",0)</f>
        <v>antecipação</v>
      </c>
      <c r="E1496" t="str" cm="1">
        <f t="array" ref="E1496">_xlfn.XLOOKUP(A1496,tbl_nrc_lex_word_translation[word_eng],IF(tbl_nrc_lex_word_translation[context]=0,"",tbl_nrc_lex_word_translation[context]),"",0)</f>
        <v/>
      </c>
      <c r="F1496">
        <v>0</v>
      </c>
      <c r="G1496" t="str">
        <f t="shared" si="23"/>
        <v/>
      </c>
    </row>
    <row r="1497" spans="1:7" hidden="1" x14ac:dyDescent="0.3">
      <c r="A1497" t="s">
        <v>1451</v>
      </c>
      <c r="B1497" t="s">
        <v>852</v>
      </c>
      <c r="C1497" t="str">
        <f>_xlfn.XLOOKUP(A1497,tbl_nrc_lex_word_translation[word_eng],tbl_nrc_lex_word_translation[word_ptbr],"",0)</f>
        <v>recompensa</v>
      </c>
      <c r="D1497" t="str">
        <f>_xlfn.XLOOKUP(B1497,tbl_nrc_lex_sentiment_translation[sentiment_eng],tbl_nrc_lex_sentiment_translation[sentiment_ptbr],"",0)</f>
        <v>alegria</v>
      </c>
      <c r="E1497" t="str" cm="1">
        <f t="array" ref="E1497">_xlfn.XLOOKUP(A1497,tbl_nrc_lex_word_translation[word_eng],IF(tbl_nrc_lex_word_translation[context]=0,"",tbl_nrc_lex_word_translation[context]),"",0)</f>
        <v/>
      </c>
      <c r="F1497">
        <v>0</v>
      </c>
      <c r="G1497" t="str">
        <f t="shared" si="23"/>
        <v/>
      </c>
    </row>
    <row r="1498" spans="1:7" hidden="1" x14ac:dyDescent="0.3">
      <c r="A1498" t="s">
        <v>1452</v>
      </c>
      <c r="B1498" t="s">
        <v>828</v>
      </c>
      <c r="C1498" t="str">
        <f>_xlfn.XLOOKUP(A1498,tbl_nrc_lex_word_translation[word_eng],tbl_nrc_lex_word_translation[word_ptbr],"",0)</f>
        <v>buquê</v>
      </c>
      <c r="D1498" t="str">
        <f>_xlfn.XLOOKUP(B1498,tbl_nrc_lex_sentiment_translation[sentiment_eng],tbl_nrc_lex_sentiment_translation[sentiment_ptbr],"",0)</f>
        <v>confiança</v>
      </c>
      <c r="E1498" t="str" cm="1">
        <f t="array" ref="E1498">_xlfn.XLOOKUP(A1498,tbl_nrc_lex_word_translation[word_eng],IF(tbl_nrc_lex_word_translation[context]=0,"",tbl_nrc_lex_word_translation[context]),"",0)</f>
        <v/>
      </c>
      <c r="F1498">
        <v>0</v>
      </c>
      <c r="G1498" t="str">
        <f t="shared" si="23"/>
        <v/>
      </c>
    </row>
    <row r="1499" spans="1:7" hidden="1" x14ac:dyDescent="0.3">
      <c r="A1499" t="s">
        <v>1452</v>
      </c>
      <c r="B1499" t="s">
        <v>2</v>
      </c>
      <c r="C1499" t="str">
        <f>_xlfn.XLOOKUP(A1499,tbl_nrc_lex_word_translation[word_eng],tbl_nrc_lex_word_translation[word_ptbr],"",0)</f>
        <v>buquê</v>
      </c>
      <c r="D1499" t="str">
        <f>_xlfn.XLOOKUP(B1499,tbl_nrc_lex_sentiment_translation[sentiment_eng],tbl_nrc_lex_sentiment_translation[sentiment_ptbr],"",0)</f>
        <v>positivo</v>
      </c>
      <c r="E1499" t="str" cm="1">
        <f t="array" ref="E1499">_xlfn.XLOOKUP(A1499,tbl_nrc_lex_word_translation[word_eng],IF(tbl_nrc_lex_word_translation[context]=0,"",tbl_nrc_lex_word_translation[context]),"",0)</f>
        <v/>
      </c>
      <c r="F1499">
        <v>0</v>
      </c>
      <c r="G1499" t="str">
        <f t="shared" si="23"/>
        <v/>
      </c>
    </row>
    <row r="1500" spans="1:7" hidden="1" x14ac:dyDescent="0.3">
      <c r="A1500" t="s">
        <v>1452</v>
      </c>
      <c r="B1500" t="s">
        <v>852</v>
      </c>
      <c r="C1500" t="str">
        <f>_xlfn.XLOOKUP(A1500,tbl_nrc_lex_word_translation[word_eng],tbl_nrc_lex_word_translation[word_ptbr],"",0)</f>
        <v>buquê</v>
      </c>
      <c r="D1500" t="str">
        <f>_xlfn.XLOOKUP(B1500,tbl_nrc_lex_sentiment_translation[sentiment_eng],tbl_nrc_lex_sentiment_translation[sentiment_ptbr],"",0)</f>
        <v>alegria</v>
      </c>
      <c r="E1500" t="str" cm="1">
        <f t="array" ref="E1500">_xlfn.XLOOKUP(A1500,tbl_nrc_lex_word_translation[word_eng],IF(tbl_nrc_lex_word_translation[context]=0,"",tbl_nrc_lex_word_translation[context]),"",0)</f>
        <v/>
      </c>
      <c r="F1500">
        <v>0</v>
      </c>
      <c r="G1500" t="str">
        <f t="shared" si="23"/>
        <v/>
      </c>
    </row>
    <row r="1501" spans="1:7" hidden="1" x14ac:dyDescent="0.3">
      <c r="A1501" t="s">
        <v>1453</v>
      </c>
      <c r="B1501" t="s">
        <v>4</v>
      </c>
      <c r="C1501" t="str">
        <f>_xlfn.XLOOKUP(A1501,tbl_nrc_lex_word_translation[word_eng],tbl_nrc_lex_word_translation[word_ptbr],"",0)</f>
        <v>ataque</v>
      </c>
      <c r="D1501" t="str">
        <f>_xlfn.XLOOKUP(B1501,tbl_nrc_lex_sentiment_translation[sentiment_eng],tbl_nrc_lex_sentiment_translation[sentiment_ptbr],"",0)</f>
        <v>negativo</v>
      </c>
      <c r="E1501" t="str" cm="1">
        <f t="array" ref="E1501">_xlfn.XLOOKUP(A1501,tbl_nrc_lex_word_translation[word_eng],IF(tbl_nrc_lex_word_translation[context]=0,"",tbl_nrc_lex_word_translation[context]),"",0)</f>
        <v/>
      </c>
      <c r="F1501">
        <v>0</v>
      </c>
      <c r="G1501" t="str">
        <f t="shared" si="23"/>
        <v/>
      </c>
    </row>
    <row r="1502" spans="1:7" hidden="1" x14ac:dyDescent="0.3">
      <c r="A1502" t="s">
        <v>1453</v>
      </c>
      <c r="B1502" t="s">
        <v>830</v>
      </c>
      <c r="C1502" t="str">
        <f>_xlfn.XLOOKUP(A1502,tbl_nrc_lex_word_translation[word_eng],tbl_nrc_lex_word_translation[word_ptbr],"",0)</f>
        <v>ataque</v>
      </c>
      <c r="D1502" t="str">
        <f>_xlfn.XLOOKUP(B1502,tbl_nrc_lex_sentiment_translation[sentiment_eng],tbl_nrc_lex_sentiment_translation[sentiment_ptbr],"",0)</f>
        <v>raiva</v>
      </c>
      <c r="E1502" t="str" cm="1">
        <f t="array" ref="E1502">_xlfn.XLOOKUP(A1502,tbl_nrc_lex_word_translation[word_eng],IF(tbl_nrc_lex_word_translation[context]=0,"",tbl_nrc_lex_word_translation[context]),"",0)</f>
        <v/>
      </c>
      <c r="F1502">
        <v>0</v>
      </c>
      <c r="G1502" t="str">
        <f t="shared" si="23"/>
        <v/>
      </c>
    </row>
    <row r="1503" spans="1:7" hidden="1" x14ac:dyDescent="0.3">
      <c r="A1503" t="s">
        <v>1454</v>
      </c>
      <c r="B1503" t="s">
        <v>4</v>
      </c>
      <c r="C1503" t="str">
        <f>_xlfn.XLOOKUP(A1503,tbl_nrc_lex_word_translation[word_eng],tbl_nrc_lex_word_translation[word_ptbr],"",0)</f>
        <v>bovina</v>
      </c>
      <c r="D1503" t="str">
        <f>_xlfn.XLOOKUP(B1503,tbl_nrc_lex_sentiment_translation[sentiment_eng],tbl_nrc_lex_sentiment_translation[sentiment_ptbr],"",0)</f>
        <v>negativo</v>
      </c>
      <c r="E1503" t="str" cm="1">
        <f t="array" ref="E1503">_xlfn.XLOOKUP(A1503,tbl_nrc_lex_word_translation[word_eng],IF(tbl_nrc_lex_word_translation[context]=0,"",tbl_nrc_lex_word_translation[context]),"",0)</f>
        <v/>
      </c>
      <c r="F1503">
        <v>0</v>
      </c>
      <c r="G1503" t="str">
        <f t="shared" si="23"/>
        <v/>
      </c>
    </row>
    <row r="1504" spans="1:7" hidden="1" x14ac:dyDescent="0.3">
      <c r="A1504" t="s">
        <v>1454</v>
      </c>
      <c r="B1504" t="s">
        <v>835</v>
      </c>
      <c r="C1504" t="str">
        <f>_xlfn.XLOOKUP(A1504,tbl_nrc_lex_word_translation[word_eng],tbl_nrc_lex_word_translation[word_ptbr],"",0)</f>
        <v>bovina</v>
      </c>
      <c r="D1504" t="str">
        <f>_xlfn.XLOOKUP(B1504,tbl_nrc_lex_sentiment_translation[sentiment_eng],tbl_nrc_lex_sentiment_translation[sentiment_ptbr],"",0)</f>
        <v>nojo</v>
      </c>
      <c r="E1504" t="str" cm="1">
        <f t="array" ref="E1504">_xlfn.XLOOKUP(A1504,tbl_nrc_lex_word_translation[word_eng],IF(tbl_nrc_lex_word_translation[context]=0,"",tbl_nrc_lex_word_translation[context]),"",0)</f>
        <v/>
      </c>
      <c r="F1504">
        <v>0</v>
      </c>
      <c r="G1504" t="str">
        <f t="shared" si="23"/>
        <v/>
      </c>
    </row>
    <row r="1505" spans="1:7" hidden="1" x14ac:dyDescent="0.3">
      <c r="A1505" t="s">
        <v>1455</v>
      </c>
      <c r="B1505" t="s">
        <v>835</v>
      </c>
      <c r="C1505" t="str">
        <f>_xlfn.XLOOKUP(A1505,tbl_nrc_lex_word_translation[word_eng],tbl_nrc_lex_word_translation[word_ptbr],"",0)</f>
        <v>entranhas</v>
      </c>
      <c r="D1505" t="str">
        <f>_xlfn.XLOOKUP(B1505,tbl_nrc_lex_sentiment_translation[sentiment_eng],tbl_nrc_lex_sentiment_translation[sentiment_ptbr],"",0)</f>
        <v>nojo</v>
      </c>
      <c r="E1505" t="str" cm="1">
        <f t="array" ref="E1505">_xlfn.XLOOKUP(A1505,tbl_nrc_lex_word_translation[word_eng],IF(tbl_nrc_lex_word_translation[context]=0,"",tbl_nrc_lex_word_translation[context]),"",0)</f>
        <v/>
      </c>
      <c r="F1505">
        <v>0</v>
      </c>
      <c r="G1505" t="str">
        <f t="shared" si="23"/>
        <v/>
      </c>
    </row>
    <row r="1506" spans="1:7" hidden="1" x14ac:dyDescent="0.3">
      <c r="A1506" t="s">
        <v>1456</v>
      </c>
      <c r="B1506" t="s">
        <v>830</v>
      </c>
      <c r="C1506" t="str">
        <f>_xlfn.XLOOKUP(A1506,tbl_nrc_lex_word_translation[word_eng],tbl_nrc_lex_word_translation[word_ptbr],"",0)</f>
        <v>boxe</v>
      </c>
      <c r="D1506" t="str">
        <f>_xlfn.XLOOKUP(B1506,tbl_nrc_lex_sentiment_translation[sentiment_eng],tbl_nrc_lex_sentiment_translation[sentiment_ptbr],"",0)</f>
        <v>raiva</v>
      </c>
      <c r="E1506" t="str" cm="1">
        <f t="array" ref="E1506">_xlfn.XLOOKUP(A1506,tbl_nrc_lex_word_translation[word_eng],IF(tbl_nrc_lex_word_translation[context]=0,"",tbl_nrc_lex_word_translation[context]),"",0)</f>
        <v/>
      </c>
      <c r="F1506">
        <v>0</v>
      </c>
      <c r="G1506" t="str">
        <f t="shared" si="23"/>
        <v/>
      </c>
    </row>
    <row r="1507" spans="1:7" hidden="1" x14ac:dyDescent="0.3">
      <c r="A1507" t="s">
        <v>93</v>
      </c>
      <c r="B1507" t="s">
        <v>4</v>
      </c>
      <c r="C1507" t="str">
        <f>_xlfn.XLOOKUP(A1507,tbl_nrc_lex_word_translation[word_eng],tbl_nrc_lex_word_translation[word_ptbr],"",0)</f>
        <v>boicote</v>
      </c>
      <c r="D1507" t="str">
        <f>_xlfn.XLOOKUP(B1507,tbl_nrc_lex_sentiment_translation[sentiment_eng],tbl_nrc_lex_sentiment_translation[sentiment_ptbr],"",0)</f>
        <v>negativo</v>
      </c>
      <c r="E1507" t="str" cm="1">
        <f t="array" ref="E1507">_xlfn.XLOOKUP(A1507,tbl_nrc_lex_word_translation[word_eng],IF(tbl_nrc_lex_word_translation[context]=0,"",tbl_nrc_lex_word_translation[context]),"",0)</f>
        <v/>
      </c>
      <c r="F1507">
        <v>0</v>
      </c>
      <c r="G1507" t="str">
        <f t="shared" si="23"/>
        <v/>
      </c>
    </row>
    <row r="1508" spans="1:7" hidden="1" x14ac:dyDescent="0.3">
      <c r="A1508" t="s">
        <v>1457</v>
      </c>
      <c r="B1508" t="s">
        <v>4</v>
      </c>
      <c r="C1508" t="str">
        <f>_xlfn.XLOOKUP(A1508,tbl_nrc_lex_word_translation[word_eng],tbl_nrc_lex_word_translation[word_ptbr],"",0)</f>
        <v>gabar</v>
      </c>
      <c r="D1508" t="str">
        <f>_xlfn.XLOOKUP(B1508,tbl_nrc_lex_sentiment_translation[sentiment_eng],tbl_nrc_lex_sentiment_translation[sentiment_ptbr],"",0)</f>
        <v>negativo</v>
      </c>
      <c r="E1508" t="str" cm="1">
        <f t="array" ref="E1508">_xlfn.XLOOKUP(A1508,tbl_nrc_lex_word_translation[word_eng],IF(tbl_nrc_lex_word_translation[context]=0,"",tbl_nrc_lex_word_translation[context]),"",0)</f>
        <v/>
      </c>
      <c r="F1508">
        <v>0</v>
      </c>
      <c r="G1508" t="str">
        <f t="shared" si="23"/>
        <v/>
      </c>
    </row>
    <row r="1509" spans="1:7" hidden="1" x14ac:dyDescent="0.3">
      <c r="A1509" t="s">
        <v>1458</v>
      </c>
      <c r="B1509" t="s">
        <v>2</v>
      </c>
      <c r="C1509" t="str">
        <f>_xlfn.XLOOKUP(A1509,tbl_nrc_lex_word_translation[word_eng],tbl_nrc_lex_word_translation[word_ptbr],"",0)</f>
        <v>cérebro</v>
      </c>
      <c r="D1509" t="str">
        <f>_xlfn.XLOOKUP(B1509,tbl_nrc_lex_sentiment_translation[sentiment_eng],tbl_nrc_lex_sentiment_translation[sentiment_ptbr],"",0)</f>
        <v>positivo</v>
      </c>
      <c r="E1509" t="str" cm="1">
        <f t="array" ref="E1509">_xlfn.XLOOKUP(A1509,tbl_nrc_lex_word_translation[word_eng],IF(tbl_nrc_lex_word_translation[context]=0,"",tbl_nrc_lex_word_translation[context]),"",0)</f>
        <v/>
      </c>
      <c r="F1509">
        <v>0</v>
      </c>
      <c r="G1509" t="str">
        <f t="shared" si="23"/>
        <v/>
      </c>
    </row>
    <row r="1510" spans="1:7" hidden="1" x14ac:dyDescent="0.3">
      <c r="A1510" t="s">
        <v>1459</v>
      </c>
      <c r="B1510" t="s">
        <v>835</v>
      </c>
      <c r="C1510" t="str">
        <f>_xlfn.XLOOKUP(A1510,tbl_nrc_lex_word_translation[word_eng],tbl_nrc_lex_word_translation[word_ptbr],"",0)</f>
        <v>farelo</v>
      </c>
      <c r="D1510" t="str">
        <f>_xlfn.XLOOKUP(B1510,tbl_nrc_lex_sentiment_translation[sentiment_eng],tbl_nrc_lex_sentiment_translation[sentiment_ptbr],"",0)</f>
        <v>nojo</v>
      </c>
      <c r="E1510" t="str" cm="1">
        <f t="array" ref="E1510">_xlfn.XLOOKUP(A1510,tbl_nrc_lex_word_translation[word_eng],IF(tbl_nrc_lex_word_translation[context]=0,"",tbl_nrc_lex_word_translation[context]),"",0)</f>
        <v/>
      </c>
      <c r="F1510">
        <v>0</v>
      </c>
      <c r="G1510" t="str">
        <f t="shared" si="23"/>
        <v/>
      </c>
    </row>
    <row r="1511" spans="1:7" hidden="1" x14ac:dyDescent="0.3">
      <c r="A1511" t="s">
        <v>1460</v>
      </c>
      <c r="B1511" t="s">
        <v>4</v>
      </c>
      <c r="C1511" t="str">
        <f>_xlfn.XLOOKUP(A1511,tbl_nrc_lex_word_translation[word_eng],tbl_nrc_lex_word_translation[word_ptbr],"",0)</f>
        <v>aguardente</v>
      </c>
      <c r="D1511" t="str">
        <f>_xlfn.XLOOKUP(B1511,tbl_nrc_lex_sentiment_translation[sentiment_eng],tbl_nrc_lex_sentiment_translation[sentiment_ptbr],"",0)</f>
        <v>negativo</v>
      </c>
      <c r="E1511" t="str" cm="1">
        <f t="array" ref="E1511">_xlfn.XLOOKUP(A1511,tbl_nrc_lex_word_translation[word_eng],IF(tbl_nrc_lex_word_translation[context]=0,"",tbl_nrc_lex_word_translation[context]),"",0)</f>
        <v/>
      </c>
      <c r="F1511">
        <v>0</v>
      </c>
      <c r="G1511" t="str">
        <f t="shared" si="23"/>
        <v/>
      </c>
    </row>
    <row r="1512" spans="1:7" hidden="1" x14ac:dyDescent="0.3">
      <c r="A1512" t="s">
        <v>1461</v>
      </c>
      <c r="B1512" t="s">
        <v>4</v>
      </c>
      <c r="C1512" t="str">
        <f>_xlfn.XLOOKUP(A1512,tbl_nrc_lex_word_translation[word_eng],tbl_nrc_lex_word_translation[word_ptbr],"",0)</f>
        <v>bravata</v>
      </c>
      <c r="D1512" t="str">
        <f>_xlfn.XLOOKUP(B1512,tbl_nrc_lex_sentiment_translation[sentiment_eng],tbl_nrc_lex_sentiment_translation[sentiment_ptbr],"",0)</f>
        <v>negativo</v>
      </c>
      <c r="E1512" t="str" cm="1">
        <f t="array" ref="E1512">_xlfn.XLOOKUP(A1512,tbl_nrc_lex_word_translation[word_eng],IF(tbl_nrc_lex_word_translation[context]=0,"",tbl_nrc_lex_word_translation[context]),"",0)</f>
        <v/>
      </c>
      <c r="F1512">
        <v>0</v>
      </c>
      <c r="G1512" t="str">
        <f t="shared" si="23"/>
        <v/>
      </c>
    </row>
    <row r="1513" spans="1:7" hidden="1" x14ac:dyDescent="0.3">
      <c r="A1513" t="s">
        <v>1462</v>
      </c>
      <c r="B1513" t="s">
        <v>2</v>
      </c>
      <c r="C1513" t="str">
        <f>_xlfn.XLOOKUP(A1513,tbl_nrc_lex_word_translation[word_eng],tbl_nrc_lex_word_translation[word_ptbr],"",0)</f>
        <v>valentia</v>
      </c>
      <c r="D1513" t="str">
        <f>_xlfn.XLOOKUP(B1513,tbl_nrc_lex_sentiment_translation[sentiment_eng],tbl_nrc_lex_sentiment_translation[sentiment_ptbr],"",0)</f>
        <v>positivo</v>
      </c>
      <c r="E1513" t="str" cm="1">
        <f t="array" ref="E1513">_xlfn.XLOOKUP(A1513,tbl_nrc_lex_word_translation[word_eng],IF(tbl_nrc_lex_word_translation[context]=0,"",tbl_nrc_lex_word_translation[context]),"",0)</f>
        <v/>
      </c>
      <c r="F1513">
        <v>0</v>
      </c>
      <c r="G1513" t="str">
        <f t="shared" si="23"/>
        <v/>
      </c>
    </row>
    <row r="1514" spans="1:7" hidden="1" x14ac:dyDescent="0.3">
      <c r="A1514" t="s">
        <v>1463</v>
      </c>
      <c r="B1514" t="s">
        <v>406</v>
      </c>
      <c r="C1514" t="str">
        <f>_xlfn.XLOOKUP(A1514,tbl_nrc_lex_word_translation[word_eng],tbl_nrc_lex_word_translation[word_ptbr],"",0)</f>
        <v>briga</v>
      </c>
      <c r="D1514" t="str">
        <f>_xlfn.XLOOKUP(B1514,tbl_nrc_lex_sentiment_translation[sentiment_eng],tbl_nrc_lex_sentiment_translation[sentiment_ptbr],"",0)</f>
        <v>medo</v>
      </c>
      <c r="E1514" t="str" cm="1">
        <f t="array" ref="E1514">_xlfn.XLOOKUP(A1514,tbl_nrc_lex_word_translation[word_eng],IF(tbl_nrc_lex_word_translation[context]=0,"",tbl_nrc_lex_word_translation[context]),"",0)</f>
        <v/>
      </c>
      <c r="F1514">
        <v>0</v>
      </c>
      <c r="G1514" t="str">
        <f t="shared" si="23"/>
        <v/>
      </c>
    </row>
    <row r="1515" spans="1:7" hidden="1" x14ac:dyDescent="0.3">
      <c r="A1515" t="s">
        <v>1463</v>
      </c>
      <c r="B1515" t="s">
        <v>4</v>
      </c>
      <c r="C1515" t="str">
        <f>_xlfn.XLOOKUP(A1515,tbl_nrc_lex_word_translation[word_eng],tbl_nrc_lex_word_translation[word_ptbr],"",0)</f>
        <v>briga</v>
      </c>
      <c r="D1515" t="str">
        <f>_xlfn.XLOOKUP(B1515,tbl_nrc_lex_sentiment_translation[sentiment_eng],tbl_nrc_lex_sentiment_translation[sentiment_ptbr],"",0)</f>
        <v>negativo</v>
      </c>
      <c r="E1515" t="str" cm="1">
        <f t="array" ref="E1515">_xlfn.XLOOKUP(A1515,tbl_nrc_lex_word_translation[word_eng],IF(tbl_nrc_lex_word_translation[context]=0,"",tbl_nrc_lex_word_translation[context]),"",0)</f>
        <v/>
      </c>
      <c r="F1515">
        <v>0</v>
      </c>
      <c r="G1515" t="str">
        <f t="shared" si="23"/>
        <v/>
      </c>
    </row>
    <row r="1516" spans="1:7" hidden="1" x14ac:dyDescent="0.3">
      <c r="A1516" t="s">
        <v>1463</v>
      </c>
      <c r="B1516" t="s">
        <v>830</v>
      </c>
      <c r="C1516" t="str">
        <f>_xlfn.XLOOKUP(A1516,tbl_nrc_lex_word_translation[word_eng],tbl_nrc_lex_word_translation[word_ptbr],"",0)</f>
        <v>briga</v>
      </c>
      <c r="D1516" t="str">
        <f>_xlfn.XLOOKUP(B1516,tbl_nrc_lex_sentiment_translation[sentiment_eng],tbl_nrc_lex_sentiment_translation[sentiment_ptbr],"",0)</f>
        <v>raiva</v>
      </c>
      <c r="E1516" t="str" cm="1">
        <f t="array" ref="E1516">_xlfn.XLOOKUP(A1516,tbl_nrc_lex_word_translation[word_eng],IF(tbl_nrc_lex_word_translation[context]=0,"",tbl_nrc_lex_word_translation[context]),"",0)</f>
        <v/>
      </c>
      <c r="F1516">
        <v>0</v>
      </c>
      <c r="G1516" t="str">
        <f t="shared" si="23"/>
        <v/>
      </c>
    </row>
    <row r="1517" spans="1:7" hidden="1" x14ac:dyDescent="0.3">
      <c r="A1517" t="s">
        <v>1463</v>
      </c>
      <c r="B1517" t="s">
        <v>835</v>
      </c>
      <c r="C1517" t="str">
        <f>_xlfn.XLOOKUP(A1517,tbl_nrc_lex_word_translation[word_eng],tbl_nrc_lex_word_translation[word_ptbr],"",0)</f>
        <v>briga</v>
      </c>
      <c r="D1517" t="str">
        <f>_xlfn.XLOOKUP(B1517,tbl_nrc_lex_sentiment_translation[sentiment_eng],tbl_nrc_lex_sentiment_translation[sentiment_ptbr],"",0)</f>
        <v>nojo</v>
      </c>
      <c r="E1517" t="str" cm="1">
        <f t="array" ref="E1517">_xlfn.XLOOKUP(A1517,tbl_nrc_lex_word_translation[word_eng],IF(tbl_nrc_lex_word_translation[context]=0,"",tbl_nrc_lex_word_translation[context]),"",0)</f>
        <v/>
      </c>
      <c r="F1517">
        <v>0</v>
      </c>
      <c r="G1517" t="str">
        <f t="shared" si="23"/>
        <v/>
      </c>
    </row>
    <row r="1518" spans="1:7" hidden="1" x14ac:dyDescent="0.3">
      <c r="A1518" t="s">
        <v>1464</v>
      </c>
      <c r="B1518" t="s">
        <v>4</v>
      </c>
      <c r="C1518" t="str">
        <f>_xlfn.XLOOKUP(A1518,tbl_nrc_lex_word_translation[word_eng],tbl_nrc_lex_word_translation[word_ptbr],"",0)</f>
        <v>descarado</v>
      </c>
      <c r="D1518" t="str">
        <f>_xlfn.XLOOKUP(B1518,tbl_nrc_lex_sentiment_translation[sentiment_eng],tbl_nrc_lex_sentiment_translation[sentiment_ptbr],"",0)</f>
        <v>negativo</v>
      </c>
      <c r="E1518" t="str" cm="1">
        <f t="array" ref="E1518">_xlfn.XLOOKUP(A1518,tbl_nrc_lex_word_translation[word_eng],IF(tbl_nrc_lex_word_translation[context]=0,"",tbl_nrc_lex_word_translation[context]),"",0)</f>
        <v/>
      </c>
      <c r="F1518">
        <v>0</v>
      </c>
      <c r="G1518" t="str">
        <f t="shared" si="23"/>
        <v/>
      </c>
    </row>
    <row r="1519" spans="1:7" hidden="1" x14ac:dyDescent="0.3">
      <c r="A1519" t="s">
        <v>1464</v>
      </c>
      <c r="B1519" t="s">
        <v>830</v>
      </c>
      <c r="C1519" t="str">
        <f>_xlfn.XLOOKUP(A1519,tbl_nrc_lex_word_translation[word_eng],tbl_nrc_lex_word_translation[word_ptbr],"",0)</f>
        <v>descarado</v>
      </c>
      <c r="D1519" t="str">
        <f>_xlfn.XLOOKUP(B1519,tbl_nrc_lex_sentiment_translation[sentiment_eng],tbl_nrc_lex_sentiment_translation[sentiment_ptbr],"",0)</f>
        <v>raiva</v>
      </c>
      <c r="E1519" t="str" cm="1">
        <f t="array" ref="E1519">_xlfn.XLOOKUP(A1519,tbl_nrc_lex_word_translation[word_eng],IF(tbl_nrc_lex_word_translation[context]=0,"",tbl_nrc_lex_word_translation[context]),"",0)</f>
        <v/>
      </c>
      <c r="F1519">
        <v>0</v>
      </c>
      <c r="G1519" t="str">
        <f t="shared" si="23"/>
        <v/>
      </c>
    </row>
    <row r="1520" spans="1:7" hidden="1" x14ac:dyDescent="0.3">
      <c r="A1520" t="s">
        <v>94</v>
      </c>
      <c r="B1520" t="s">
        <v>4</v>
      </c>
      <c r="C1520" t="str">
        <f>_xlfn.XLOOKUP(A1520,tbl_nrc_lex_word_translation[word_eng],tbl_nrc_lex_word_translation[word_ptbr],"",0)</f>
        <v>brecha</v>
      </c>
      <c r="D1520" t="str">
        <f>_xlfn.XLOOKUP(B1520,tbl_nrc_lex_sentiment_translation[sentiment_eng],tbl_nrc_lex_sentiment_translation[sentiment_ptbr],"",0)</f>
        <v>negativo</v>
      </c>
      <c r="E1520" t="str" cm="1">
        <f t="array" ref="E1520">_xlfn.XLOOKUP(A1520,tbl_nrc_lex_word_translation[word_eng],IF(tbl_nrc_lex_word_translation[context]=0,"",tbl_nrc_lex_word_translation[context]),"",0)</f>
        <v/>
      </c>
      <c r="F1520">
        <v>0</v>
      </c>
      <c r="G1520" t="str">
        <f t="shared" si="23"/>
        <v/>
      </c>
    </row>
    <row r="1521" spans="1:7" hidden="1" x14ac:dyDescent="0.3">
      <c r="A1521" t="s">
        <v>95</v>
      </c>
      <c r="B1521" t="s">
        <v>831</v>
      </c>
      <c r="C1521" t="str">
        <f>_xlfn.XLOOKUP(A1521,tbl_nrc_lex_word_translation[word_eng],tbl_nrc_lex_word_translation[word_ptbr],"",0)</f>
        <v>quebrar</v>
      </c>
      <c r="D1521" t="str">
        <f>_xlfn.XLOOKUP(B1521,tbl_nrc_lex_sentiment_translation[sentiment_eng],tbl_nrc_lex_sentiment_translation[sentiment_ptbr],"",0)</f>
        <v>surpresa</v>
      </c>
      <c r="E1521" t="str" cm="1">
        <f t="array" ref="E1521">_xlfn.XLOOKUP(A1521,tbl_nrc_lex_word_translation[word_eng],IF(tbl_nrc_lex_word_translation[context]=0,"",tbl_nrc_lex_word_translation[context]),"",0)</f>
        <v/>
      </c>
      <c r="F1521">
        <v>0</v>
      </c>
      <c r="G1521" t="str">
        <f t="shared" si="23"/>
        <v/>
      </c>
    </row>
    <row r="1522" spans="1:7" hidden="1" x14ac:dyDescent="0.3">
      <c r="A1522" t="s">
        <v>96</v>
      </c>
      <c r="B1522" t="s">
        <v>4</v>
      </c>
      <c r="C1522" t="str">
        <f>_xlfn.XLOOKUP(A1522,tbl_nrc_lex_word_translation[word_eng],tbl_nrc_lex_word_translation[word_ptbr],"",0)</f>
        <v>avaria</v>
      </c>
      <c r="D1522" t="str">
        <f>_xlfn.XLOOKUP(B1522,tbl_nrc_lex_sentiment_translation[sentiment_eng],tbl_nrc_lex_sentiment_translation[sentiment_ptbr],"",0)</f>
        <v>negativo</v>
      </c>
      <c r="E1522" t="str" cm="1">
        <f t="array" ref="E1522">_xlfn.XLOOKUP(A1522,tbl_nrc_lex_word_translation[word_eng],IF(tbl_nrc_lex_word_translation[context]=0,"",tbl_nrc_lex_word_translation[context]),"",0)</f>
        <v/>
      </c>
      <c r="F1522">
        <v>0</v>
      </c>
      <c r="G1522" t="str">
        <f t="shared" si="23"/>
        <v/>
      </c>
    </row>
    <row r="1523" spans="1:7" x14ac:dyDescent="0.3">
      <c r="A1523" t="s">
        <v>1465</v>
      </c>
      <c r="B1523" t="s">
        <v>2</v>
      </c>
      <c r="C1523" t="str">
        <f>_xlfn.XLOOKUP(A1523,tbl_nrc_lex_word_translation[word_eng],tbl_nrc_lex_word_translation[word_ptbr],"",0)</f>
        <v>café da manhã</v>
      </c>
      <c r="D1523" t="str">
        <f>_xlfn.XLOOKUP(B1523,tbl_nrc_lex_sentiment_translation[sentiment_eng],tbl_nrc_lex_sentiment_translation[sentiment_ptbr],"",0)</f>
        <v>positivo</v>
      </c>
      <c r="E1523" t="str" cm="1">
        <f t="array" ref="E1523">_xlfn.XLOOKUP(A1523,tbl_nrc_lex_word_translation[word_eng],IF(tbl_nrc_lex_word_translation[context]=0,"",tbl_nrc_lex_word_translation[context]),"",0)</f>
        <v/>
      </c>
      <c r="F1523">
        <v>1</v>
      </c>
      <c r="G1523">
        <f t="shared" si="23"/>
        <v>5</v>
      </c>
    </row>
    <row r="1524" spans="1:7" hidden="1" x14ac:dyDescent="0.3">
      <c r="A1524" t="s">
        <v>1466</v>
      </c>
      <c r="B1524" t="s">
        <v>4</v>
      </c>
      <c r="C1524" t="str">
        <f>_xlfn.XLOOKUP(A1524,tbl_nrc_lex_word_translation[word_eng],tbl_nrc_lex_word_translation[word_ptbr],"",0)</f>
        <v>alta</v>
      </c>
      <c r="D1524" t="str">
        <f>_xlfn.XLOOKUP(B1524,tbl_nrc_lex_sentiment_translation[sentiment_eng],tbl_nrc_lex_sentiment_translation[sentiment_ptbr],"",0)</f>
        <v>negativo</v>
      </c>
      <c r="E1524" t="str" cm="1">
        <f t="array" ref="E1524">_xlfn.XLOOKUP(A1524,tbl_nrc_lex_word_translation[word_eng],IF(tbl_nrc_lex_word_translation[context]=0,"",tbl_nrc_lex_word_translation[context]),"",0)</f>
        <v/>
      </c>
      <c r="F1524">
        <v>0</v>
      </c>
      <c r="G1524" t="str">
        <f t="shared" si="23"/>
        <v/>
      </c>
    </row>
    <row r="1525" spans="1:7" hidden="1" x14ac:dyDescent="0.3">
      <c r="A1525" t="s">
        <v>1467</v>
      </c>
      <c r="B1525" t="s">
        <v>829</v>
      </c>
      <c r="C1525" t="str">
        <f>_xlfn.XLOOKUP(A1525,tbl_nrc_lex_word_translation[word_eng],tbl_nrc_lex_word_translation[word_ptbr],"",0)</f>
        <v>separação</v>
      </c>
      <c r="D1525" t="str">
        <f>_xlfn.XLOOKUP(B1525,tbl_nrc_lex_sentiment_translation[sentiment_eng],tbl_nrc_lex_sentiment_translation[sentiment_ptbr],"",0)</f>
        <v>tristeza</v>
      </c>
      <c r="E1525" t="str" cm="1">
        <f t="array" ref="E1525">_xlfn.XLOOKUP(A1525,tbl_nrc_lex_word_translation[word_eng],IF(tbl_nrc_lex_word_translation[context]=0,"",tbl_nrc_lex_word_translation[context]),"",0)</f>
        <v/>
      </c>
      <c r="F1525">
        <v>0</v>
      </c>
      <c r="G1525" t="str">
        <f t="shared" si="23"/>
        <v/>
      </c>
    </row>
    <row r="1526" spans="1:7" hidden="1" x14ac:dyDescent="0.3">
      <c r="A1526" t="s">
        <v>1467</v>
      </c>
      <c r="B1526" t="s">
        <v>4</v>
      </c>
      <c r="C1526" t="str">
        <f>_xlfn.XLOOKUP(A1526,tbl_nrc_lex_word_translation[word_eng],tbl_nrc_lex_word_translation[word_ptbr],"",0)</f>
        <v>separação</v>
      </c>
      <c r="D1526" t="str">
        <f>_xlfn.XLOOKUP(B1526,tbl_nrc_lex_sentiment_translation[sentiment_eng],tbl_nrc_lex_sentiment_translation[sentiment_ptbr],"",0)</f>
        <v>negativo</v>
      </c>
      <c r="E1526" t="str" cm="1">
        <f t="array" ref="E1526">_xlfn.XLOOKUP(A1526,tbl_nrc_lex_word_translation[word_eng],IF(tbl_nrc_lex_word_translation[context]=0,"",tbl_nrc_lex_word_translation[context]),"",0)</f>
        <v/>
      </c>
      <c r="F1526">
        <v>0</v>
      </c>
      <c r="G1526" t="str">
        <f t="shared" si="23"/>
        <v/>
      </c>
    </row>
    <row r="1527" spans="1:7" hidden="1" x14ac:dyDescent="0.3">
      <c r="A1527" t="s">
        <v>97</v>
      </c>
      <c r="B1527" t="s">
        <v>4</v>
      </c>
      <c r="C1527" t="str">
        <f>_xlfn.XLOOKUP(A1527,tbl_nrc_lex_word_translation[word_eng],tbl_nrc_lex_word_translation[word_ptbr],"",0)</f>
        <v>subornar</v>
      </c>
      <c r="D1527" t="str">
        <f>_xlfn.XLOOKUP(B1527,tbl_nrc_lex_sentiment_translation[sentiment_eng],tbl_nrc_lex_sentiment_translation[sentiment_ptbr],"",0)</f>
        <v>negativo</v>
      </c>
      <c r="E1527" t="str" cm="1">
        <f t="array" ref="E1527">_xlfn.XLOOKUP(A1527,tbl_nrc_lex_word_translation[word_eng],IF(tbl_nrc_lex_word_translation[context]=0,"",tbl_nrc_lex_word_translation[context]),"",0)</f>
        <v/>
      </c>
      <c r="F1527">
        <v>0</v>
      </c>
      <c r="G1527" t="str">
        <f t="shared" si="23"/>
        <v/>
      </c>
    </row>
    <row r="1528" spans="1:7" hidden="1" x14ac:dyDescent="0.3">
      <c r="A1528" t="s">
        <v>98</v>
      </c>
      <c r="B1528" t="s">
        <v>4</v>
      </c>
      <c r="C1528" t="str">
        <f>_xlfn.XLOOKUP(A1528,tbl_nrc_lex_word_translation[word_eng],tbl_nrc_lex_word_translation[word_ptbr],"",0)</f>
        <v>suborno</v>
      </c>
      <c r="D1528" t="str">
        <f>_xlfn.XLOOKUP(B1528,tbl_nrc_lex_sentiment_translation[sentiment_eng],tbl_nrc_lex_sentiment_translation[sentiment_ptbr],"",0)</f>
        <v>negativo</v>
      </c>
      <c r="E1528" t="str" cm="1">
        <f t="array" ref="E1528">_xlfn.XLOOKUP(A1528,tbl_nrc_lex_word_translation[word_eng],IF(tbl_nrc_lex_word_translation[context]=0,"",tbl_nrc_lex_word_translation[context]),"",0)</f>
        <v/>
      </c>
      <c r="F1528">
        <v>0</v>
      </c>
      <c r="G1528" t="str">
        <f t="shared" si="23"/>
        <v/>
      </c>
    </row>
    <row r="1529" spans="1:7" hidden="1" x14ac:dyDescent="0.3">
      <c r="A1529" t="s">
        <v>98</v>
      </c>
      <c r="B1529" t="s">
        <v>835</v>
      </c>
      <c r="C1529" t="str">
        <f>_xlfn.XLOOKUP(A1529,tbl_nrc_lex_word_translation[word_eng],tbl_nrc_lex_word_translation[word_ptbr],"",0)</f>
        <v>suborno</v>
      </c>
      <c r="D1529" t="str">
        <f>_xlfn.XLOOKUP(B1529,tbl_nrc_lex_sentiment_translation[sentiment_eng],tbl_nrc_lex_sentiment_translation[sentiment_ptbr],"",0)</f>
        <v>nojo</v>
      </c>
      <c r="E1529" t="str" cm="1">
        <f t="array" ref="E1529">_xlfn.XLOOKUP(A1529,tbl_nrc_lex_word_translation[word_eng],IF(tbl_nrc_lex_word_translation[context]=0,"",tbl_nrc_lex_word_translation[context]),"",0)</f>
        <v/>
      </c>
      <c r="F1529">
        <v>0</v>
      </c>
      <c r="G1529" t="str">
        <f t="shared" si="23"/>
        <v/>
      </c>
    </row>
    <row r="1530" spans="1:7" hidden="1" x14ac:dyDescent="0.3">
      <c r="A1530" t="s">
        <v>1468</v>
      </c>
      <c r="B1530" t="s">
        <v>2</v>
      </c>
      <c r="C1530" t="str">
        <f>_xlfn.XLOOKUP(A1530,tbl_nrc_lex_word_translation[word_eng],tbl_nrc_lex_word_translation[word_ptbr],"",0)</f>
        <v>nupcial</v>
      </c>
      <c r="D1530" t="str">
        <f>_xlfn.XLOOKUP(B1530,tbl_nrc_lex_sentiment_translation[sentiment_eng],tbl_nrc_lex_sentiment_translation[sentiment_ptbr],"",0)</f>
        <v>positivo</v>
      </c>
      <c r="E1530" t="str" cm="1">
        <f t="array" ref="E1530">_xlfn.XLOOKUP(A1530,tbl_nrc_lex_word_translation[word_eng],IF(tbl_nrc_lex_word_translation[context]=0,"",tbl_nrc_lex_word_translation[context]),"",0)</f>
        <v/>
      </c>
      <c r="F1530">
        <v>0</v>
      </c>
      <c r="G1530" t="str">
        <f t="shared" si="23"/>
        <v/>
      </c>
    </row>
    <row r="1531" spans="1:7" hidden="1" x14ac:dyDescent="0.3">
      <c r="A1531" t="s">
        <v>1468</v>
      </c>
      <c r="B1531" t="s">
        <v>828</v>
      </c>
      <c r="C1531" t="str">
        <f>_xlfn.XLOOKUP(A1531,tbl_nrc_lex_word_translation[word_eng],tbl_nrc_lex_word_translation[word_ptbr],"",0)</f>
        <v>nupcial</v>
      </c>
      <c r="D1531" t="str">
        <f>_xlfn.XLOOKUP(B1531,tbl_nrc_lex_sentiment_translation[sentiment_eng],tbl_nrc_lex_sentiment_translation[sentiment_ptbr],"",0)</f>
        <v>confiança</v>
      </c>
      <c r="E1531" t="str" cm="1">
        <f t="array" ref="E1531">_xlfn.XLOOKUP(A1531,tbl_nrc_lex_word_translation[word_eng],IF(tbl_nrc_lex_word_translation[context]=0,"",tbl_nrc_lex_word_translation[context]),"",0)</f>
        <v/>
      </c>
      <c r="F1531">
        <v>0</v>
      </c>
      <c r="G1531" t="str">
        <f t="shared" si="23"/>
        <v/>
      </c>
    </row>
    <row r="1532" spans="1:7" hidden="1" x14ac:dyDescent="0.3">
      <c r="A1532" t="s">
        <v>1468</v>
      </c>
      <c r="B1532" t="s">
        <v>60</v>
      </c>
      <c r="C1532" t="str">
        <f>_xlfn.XLOOKUP(A1532,tbl_nrc_lex_word_translation[word_eng],tbl_nrc_lex_word_translation[word_ptbr],"",0)</f>
        <v>nupcial</v>
      </c>
      <c r="D1532" t="str">
        <f>_xlfn.XLOOKUP(B1532,tbl_nrc_lex_sentiment_translation[sentiment_eng],tbl_nrc_lex_sentiment_translation[sentiment_ptbr],"",0)</f>
        <v>antecipação</v>
      </c>
      <c r="E1532" t="str" cm="1">
        <f t="array" ref="E1532">_xlfn.XLOOKUP(A1532,tbl_nrc_lex_word_translation[word_eng],IF(tbl_nrc_lex_word_translation[context]=0,"",tbl_nrc_lex_word_translation[context]),"",0)</f>
        <v/>
      </c>
      <c r="F1532">
        <v>0</v>
      </c>
      <c r="G1532" t="str">
        <f t="shared" si="23"/>
        <v/>
      </c>
    </row>
    <row r="1533" spans="1:7" hidden="1" x14ac:dyDescent="0.3">
      <c r="A1533" t="s">
        <v>1468</v>
      </c>
      <c r="B1533" t="s">
        <v>852</v>
      </c>
      <c r="C1533" t="str">
        <f>_xlfn.XLOOKUP(A1533,tbl_nrc_lex_word_translation[word_eng],tbl_nrc_lex_word_translation[word_ptbr],"",0)</f>
        <v>nupcial</v>
      </c>
      <c r="D1533" t="str">
        <f>_xlfn.XLOOKUP(B1533,tbl_nrc_lex_sentiment_translation[sentiment_eng],tbl_nrc_lex_sentiment_translation[sentiment_ptbr],"",0)</f>
        <v>alegria</v>
      </c>
      <c r="E1533" t="str" cm="1">
        <f t="array" ref="E1533">_xlfn.XLOOKUP(A1533,tbl_nrc_lex_word_translation[word_eng],IF(tbl_nrc_lex_word_translation[context]=0,"",tbl_nrc_lex_word_translation[context]),"",0)</f>
        <v/>
      </c>
      <c r="F1533">
        <v>0</v>
      </c>
      <c r="G1533" t="str">
        <f t="shared" si="23"/>
        <v/>
      </c>
    </row>
    <row r="1534" spans="1:7" hidden="1" x14ac:dyDescent="0.3">
      <c r="A1534" t="s">
        <v>1469</v>
      </c>
      <c r="B1534" t="s">
        <v>2</v>
      </c>
      <c r="C1534" t="str">
        <f>_xlfn.XLOOKUP(A1534,tbl_nrc_lex_word_translation[word_eng],tbl_nrc_lex_word_translation[word_ptbr],"",0)</f>
        <v>noiva</v>
      </c>
      <c r="D1534" t="str">
        <f>_xlfn.XLOOKUP(B1534,tbl_nrc_lex_sentiment_translation[sentiment_eng],tbl_nrc_lex_sentiment_translation[sentiment_ptbr],"",0)</f>
        <v>positivo</v>
      </c>
      <c r="E1534" t="str" cm="1">
        <f t="array" ref="E1534">_xlfn.XLOOKUP(A1534,tbl_nrc_lex_word_translation[word_eng],IF(tbl_nrc_lex_word_translation[context]=0,"",tbl_nrc_lex_word_translation[context]),"",0)</f>
        <v/>
      </c>
      <c r="F1534">
        <v>0</v>
      </c>
      <c r="G1534" t="str">
        <f t="shared" si="23"/>
        <v/>
      </c>
    </row>
    <row r="1535" spans="1:7" hidden="1" x14ac:dyDescent="0.3">
      <c r="A1535" t="s">
        <v>1469</v>
      </c>
      <c r="B1535" t="s">
        <v>828</v>
      </c>
      <c r="C1535" t="str">
        <f>_xlfn.XLOOKUP(A1535,tbl_nrc_lex_word_translation[word_eng],tbl_nrc_lex_word_translation[word_ptbr],"",0)</f>
        <v>noiva</v>
      </c>
      <c r="D1535" t="str">
        <f>_xlfn.XLOOKUP(B1535,tbl_nrc_lex_sentiment_translation[sentiment_eng],tbl_nrc_lex_sentiment_translation[sentiment_ptbr],"",0)</f>
        <v>confiança</v>
      </c>
      <c r="E1535" t="str" cm="1">
        <f t="array" ref="E1535">_xlfn.XLOOKUP(A1535,tbl_nrc_lex_word_translation[word_eng],IF(tbl_nrc_lex_word_translation[context]=0,"",tbl_nrc_lex_word_translation[context]),"",0)</f>
        <v/>
      </c>
      <c r="F1535">
        <v>0</v>
      </c>
      <c r="G1535" t="str">
        <f t="shared" si="23"/>
        <v/>
      </c>
    </row>
    <row r="1536" spans="1:7" hidden="1" x14ac:dyDescent="0.3">
      <c r="A1536" t="s">
        <v>1469</v>
      </c>
      <c r="B1536" t="s">
        <v>60</v>
      </c>
      <c r="C1536" t="str">
        <f>_xlfn.XLOOKUP(A1536,tbl_nrc_lex_word_translation[word_eng],tbl_nrc_lex_word_translation[word_ptbr],"",0)</f>
        <v>noiva</v>
      </c>
      <c r="D1536" t="str">
        <f>_xlfn.XLOOKUP(B1536,tbl_nrc_lex_sentiment_translation[sentiment_eng],tbl_nrc_lex_sentiment_translation[sentiment_ptbr],"",0)</f>
        <v>antecipação</v>
      </c>
      <c r="E1536" t="str" cm="1">
        <f t="array" ref="E1536">_xlfn.XLOOKUP(A1536,tbl_nrc_lex_word_translation[word_eng],IF(tbl_nrc_lex_word_translation[context]=0,"",tbl_nrc_lex_word_translation[context]),"",0)</f>
        <v/>
      </c>
      <c r="F1536">
        <v>0</v>
      </c>
      <c r="G1536" t="str">
        <f t="shared" si="23"/>
        <v/>
      </c>
    </row>
    <row r="1537" spans="1:7" hidden="1" x14ac:dyDescent="0.3">
      <c r="A1537" t="s">
        <v>1469</v>
      </c>
      <c r="B1537" t="s">
        <v>852</v>
      </c>
      <c r="C1537" t="str">
        <f>_xlfn.XLOOKUP(A1537,tbl_nrc_lex_word_translation[word_eng],tbl_nrc_lex_word_translation[word_ptbr],"",0)</f>
        <v>noiva</v>
      </c>
      <c r="D1537" t="str">
        <f>_xlfn.XLOOKUP(B1537,tbl_nrc_lex_sentiment_translation[sentiment_eng],tbl_nrc_lex_sentiment_translation[sentiment_ptbr],"",0)</f>
        <v>alegria</v>
      </c>
      <c r="E1537" t="str" cm="1">
        <f t="array" ref="E1537">_xlfn.XLOOKUP(A1537,tbl_nrc_lex_word_translation[word_eng],IF(tbl_nrc_lex_word_translation[context]=0,"",tbl_nrc_lex_word_translation[context]),"",0)</f>
        <v/>
      </c>
      <c r="F1537">
        <v>0</v>
      </c>
      <c r="G1537" t="str">
        <f t="shared" si="23"/>
        <v/>
      </c>
    </row>
    <row r="1538" spans="1:7" hidden="1" x14ac:dyDescent="0.3">
      <c r="A1538" t="s">
        <v>1470</v>
      </c>
      <c r="B1538" t="s">
        <v>2</v>
      </c>
      <c r="C1538" t="str">
        <f>_xlfn.XLOOKUP(A1538,tbl_nrc_lex_word_translation[word_eng],tbl_nrc_lex_word_translation[word_ptbr],"",0)</f>
        <v>noivo</v>
      </c>
      <c r="D1538" t="str">
        <f>_xlfn.XLOOKUP(B1538,tbl_nrc_lex_sentiment_translation[sentiment_eng],tbl_nrc_lex_sentiment_translation[sentiment_ptbr],"",0)</f>
        <v>positivo</v>
      </c>
      <c r="E1538" t="str" cm="1">
        <f t="array" ref="E1538">_xlfn.XLOOKUP(A1538,tbl_nrc_lex_word_translation[word_eng],IF(tbl_nrc_lex_word_translation[context]=0,"",tbl_nrc_lex_word_translation[context]),"",0)</f>
        <v/>
      </c>
      <c r="F1538">
        <v>0</v>
      </c>
      <c r="G1538" t="str">
        <f t="shared" ref="G1538:G1601" si="24">IFERROR(FIND(" ",C1538),"")</f>
        <v/>
      </c>
    </row>
    <row r="1539" spans="1:7" hidden="1" x14ac:dyDescent="0.3">
      <c r="A1539" t="s">
        <v>1470</v>
      </c>
      <c r="B1539" t="s">
        <v>828</v>
      </c>
      <c r="C1539" t="str">
        <f>_xlfn.XLOOKUP(A1539,tbl_nrc_lex_word_translation[word_eng],tbl_nrc_lex_word_translation[word_ptbr],"",0)</f>
        <v>noivo</v>
      </c>
      <c r="D1539" t="str">
        <f>_xlfn.XLOOKUP(B1539,tbl_nrc_lex_sentiment_translation[sentiment_eng],tbl_nrc_lex_sentiment_translation[sentiment_ptbr],"",0)</f>
        <v>confiança</v>
      </c>
      <c r="E1539" t="str" cm="1">
        <f t="array" ref="E1539">_xlfn.XLOOKUP(A1539,tbl_nrc_lex_word_translation[word_eng],IF(tbl_nrc_lex_word_translation[context]=0,"",tbl_nrc_lex_word_translation[context]),"",0)</f>
        <v/>
      </c>
      <c r="F1539">
        <v>0</v>
      </c>
      <c r="G1539" t="str">
        <f t="shared" si="24"/>
        <v/>
      </c>
    </row>
    <row r="1540" spans="1:7" hidden="1" x14ac:dyDescent="0.3">
      <c r="A1540" t="s">
        <v>1470</v>
      </c>
      <c r="B1540" t="s">
        <v>60</v>
      </c>
      <c r="C1540" t="str">
        <f>_xlfn.XLOOKUP(A1540,tbl_nrc_lex_word_translation[word_eng],tbl_nrc_lex_word_translation[word_ptbr],"",0)</f>
        <v>noivo</v>
      </c>
      <c r="D1540" t="str">
        <f>_xlfn.XLOOKUP(B1540,tbl_nrc_lex_sentiment_translation[sentiment_eng],tbl_nrc_lex_sentiment_translation[sentiment_ptbr],"",0)</f>
        <v>antecipação</v>
      </c>
      <c r="E1540" t="str" cm="1">
        <f t="array" ref="E1540">_xlfn.XLOOKUP(A1540,tbl_nrc_lex_word_translation[word_eng],IF(tbl_nrc_lex_word_translation[context]=0,"",tbl_nrc_lex_word_translation[context]),"",0)</f>
        <v/>
      </c>
      <c r="F1540">
        <v>0</v>
      </c>
      <c r="G1540" t="str">
        <f t="shared" si="24"/>
        <v/>
      </c>
    </row>
    <row r="1541" spans="1:7" hidden="1" x14ac:dyDescent="0.3">
      <c r="A1541" t="s">
        <v>1470</v>
      </c>
      <c r="B1541" t="s">
        <v>852</v>
      </c>
      <c r="C1541" t="str">
        <f>_xlfn.XLOOKUP(A1541,tbl_nrc_lex_word_translation[word_eng],tbl_nrc_lex_word_translation[word_ptbr],"",0)</f>
        <v>noivo</v>
      </c>
      <c r="D1541" t="str">
        <f>_xlfn.XLOOKUP(B1541,tbl_nrc_lex_sentiment_translation[sentiment_eng],tbl_nrc_lex_sentiment_translation[sentiment_ptbr],"",0)</f>
        <v>alegria</v>
      </c>
      <c r="E1541" t="str" cm="1">
        <f t="array" ref="E1541">_xlfn.XLOOKUP(A1541,tbl_nrc_lex_word_translation[word_eng],IF(tbl_nrc_lex_word_translation[context]=0,"",tbl_nrc_lex_word_translation[context]),"",0)</f>
        <v/>
      </c>
      <c r="F1541">
        <v>0</v>
      </c>
      <c r="G1541" t="str">
        <f t="shared" si="24"/>
        <v/>
      </c>
    </row>
    <row r="1542" spans="1:7" x14ac:dyDescent="0.3">
      <c r="A1542" t="s">
        <v>1471</v>
      </c>
      <c r="B1542" t="s">
        <v>828</v>
      </c>
      <c r="C1542" t="str">
        <f>_xlfn.XLOOKUP(A1542,tbl_nrc_lex_word_translation[word_eng],tbl_nrc_lex_word_translation[word_ptbr],"",0)</f>
        <v>dama de honra</v>
      </c>
      <c r="D1542" t="str">
        <f>_xlfn.XLOOKUP(B1542,tbl_nrc_lex_sentiment_translation[sentiment_eng],tbl_nrc_lex_sentiment_translation[sentiment_ptbr],"",0)</f>
        <v>confiança</v>
      </c>
      <c r="E1542" t="str" cm="1">
        <f t="array" ref="E1542">_xlfn.XLOOKUP(A1542,tbl_nrc_lex_word_translation[word_eng],IF(tbl_nrc_lex_word_translation[context]=0,"",tbl_nrc_lex_word_translation[context]),"",0)</f>
        <v/>
      </c>
      <c r="F1542">
        <v>1</v>
      </c>
      <c r="G1542">
        <f t="shared" si="24"/>
        <v>5</v>
      </c>
    </row>
    <row r="1543" spans="1:7" x14ac:dyDescent="0.3">
      <c r="A1543" t="s">
        <v>1471</v>
      </c>
      <c r="B1543" t="s">
        <v>2</v>
      </c>
      <c r="C1543" t="str">
        <f>_xlfn.XLOOKUP(A1543,tbl_nrc_lex_word_translation[word_eng],tbl_nrc_lex_word_translation[word_ptbr],"",0)</f>
        <v>dama de honra</v>
      </c>
      <c r="D1543" t="str">
        <f>_xlfn.XLOOKUP(B1543,tbl_nrc_lex_sentiment_translation[sentiment_eng],tbl_nrc_lex_sentiment_translation[sentiment_ptbr],"",0)</f>
        <v>positivo</v>
      </c>
      <c r="E1543" t="str" cm="1">
        <f t="array" ref="E1543">_xlfn.XLOOKUP(A1543,tbl_nrc_lex_word_translation[word_eng],IF(tbl_nrc_lex_word_translation[context]=0,"",tbl_nrc_lex_word_translation[context]),"",0)</f>
        <v/>
      </c>
      <c r="F1543">
        <v>1</v>
      </c>
      <c r="G1543">
        <f t="shared" si="24"/>
        <v>5</v>
      </c>
    </row>
    <row r="1544" spans="1:7" x14ac:dyDescent="0.3">
      <c r="A1544" t="s">
        <v>1471</v>
      </c>
      <c r="B1544" t="s">
        <v>852</v>
      </c>
      <c r="C1544" t="str">
        <f>_xlfn.XLOOKUP(A1544,tbl_nrc_lex_word_translation[word_eng],tbl_nrc_lex_word_translation[word_ptbr],"",0)</f>
        <v>dama de honra</v>
      </c>
      <c r="D1544" t="str">
        <f>_xlfn.XLOOKUP(B1544,tbl_nrc_lex_sentiment_translation[sentiment_eng],tbl_nrc_lex_sentiment_translation[sentiment_ptbr],"",0)</f>
        <v>alegria</v>
      </c>
      <c r="E1544" t="str" cm="1">
        <f t="array" ref="E1544">_xlfn.XLOOKUP(A1544,tbl_nrc_lex_word_translation[word_eng],IF(tbl_nrc_lex_word_translation[context]=0,"",tbl_nrc_lex_word_translation[context]),"",0)</f>
        <v/>
      </c>
      <c r="F1544">
        <v>1</v>
      </c>
      <c r="G1544">
        <f t="shared" si="24"/>
        <v>5</v>
      </c>
    </row>
    <row r="1545" spans="1:7" hidden="1" x14ac:dyDescent="0.3">
      <c r="A1545" t="s">
        <v>1472</v>
      </c>
      <c r="B1545" t="s">
        <v>4</v>
      </c>
      <c r="C1545" t="str">
        <f>_xlfn.XLOOKUP(A1545,tbl_nrc_lex_word_translation[word_eng],tbl_nrc_lex_word_translation[word_ptbr],"",0)</f>
        <v>brigada</v>
      </c>
      <c r="D1545" t="str">
        <f>_xlfn.XLOOKUP(B1545,tbl_nrc_lex_sentiment_translation[sentiment_eng],tbl_nrc_lex_sentiment_translation[sentiment_ptbr],"",0)</f>
        <v>negativo</v>
      </c>
      <c r="E1545" t="str" cm="1">
        <f t="array" ref="E1545">_xlfn.XLOOKUP(A1545,tbl_nrc_lex_word_translation[word_eng],IF(tbl_nrc_lex_word_translation[context]=0,"",tbl_nrc_lex_word_translation[context]),"",0)</f>
        <v/>
      </c>
      <c r="F1545">
        <v>0</v>
      </c>
      <c r="G1545" t="str">
        <f t="shared" si="24"/>
        <v/>
      </c>
    </row>
    <row r="1546" spans="1:7" hidden="1" x14ac:dyDescent="0.3">
      <c r="A1546" t="s">
        <v>1472</v>
      </c>
      <c r="B1546" t="s">
        <v>406</v>
      </c>
      <c r="C1546" t="str">
        <f>_xlfn.XLOOKUP(A1546,tbl_nrc_lex_word_translation[word_eng],tbl_nrc_lex_word_translation[word_ptbr],"",0)</f>
        <v>brigada</v>
      </c>
      <c r="D1546" t="str">
        <f>_xlfn.XLOOKUP(B1546,tbl_nrc_lex_sentiment_translation[sentiment_eng],tbl_nrc_lex_sentiment_translation[sentiment_ptbr],"",0)</f>
        <v>medo</v>
      </c>
      <c r="E1546" t="str" cm="1">
        <f t="array" ref="E1546">_xlfn.XLOOKUP(A1546,tbl_nrc_lex_word_translation[word_eng],IF(tbl_nrc_lex_word_translation[context]=0,"",tbl_nrc_lex_word_translation[context]),"",0)</f>
        <v/>
      </c>
      <c r="F1546">
        <v>0</v>
      </c>
      <c r="G1546" t="str">
        <f t="shared" si="24"/>
        <v/>
      </c>
    </row>
    <row r="1547" spans="1:7" hidden="1" x14ac:dyDescent="0.3">
      <c r="A1547" t="s">
        <v>1473</v>
      </c>
      <c r="B1547" t="s">
        <v>831</v>
      </c>
      <c r="C1547" t="str">
        <f>_xlfn.XLOOKUP(A1547,tbl_nrc_lex_word_translation[word_eng],tbl_nrc_lex_word_translation[word_ptbr],"",0)</f>
        <v>iluminar</v>
      </c>
      <c r="D1547" t="str">
        <f>_xlfn.XLOOKUP(B1547,tbl_nrc_lex_sentiment_translation[sentiment_eng],tbl_nrc_lex_sentiment_translation[sentiment_ptbr],"",0)</f>
        <v>surpresa</v>
      </c>
      <c r="E1547" t="str" cm="1">
        <f t="array" ref="E1547">_xlfn.XLOOKUP(A1547,tbl_nrc_lex_word_translation[word_eng],IF(tbl_nrc_lex_word_translation[context]=0,"",tbl_nrc_lex_word_translation[context]),"",0)</f>
        <v/>
      </c>
      <c r="F1547">
        <v>0</v>
      </c>
      <c r="G1547" t="str">
        <f t="shared" si="24"/>
        <v/>
      </c>
    </row>
    <row r="1548" spans="1:7" hidden="1" x14ac:dyDescent="0.3">
      <c r="A1548" t="s">
        <v>1473</v>
      </c>
      <c r="B1548" t="s">
        <v>828</v>
      </c>
      <c r="C1548" t="str">
        <f>_xlfn.XLOOKUP(A1548,tbl_nrc_lex_word_translation[word_eng],tbl_nrc_lex_word_translation[word_ptbr],"",0)</f>
        <v>iluminar</v>
      </c>
      <c r="D1548" t="str">
        <f>_xlfn.XLOOKUP(B1548,tbl_nrc_lex_sentiment_translation[sentiment_eng],tbl_nrc_lex_sentiment_translation[sentiment_ptbr],"",0)</f>
        <v>confiança</v>
      </c>
      <c r="E1548" t="str" cm="1">
        <f t="array" ref="E1548">_xlfn.XLOOKUP(A1548,tbl_nrc_lex_word_translation[word_eng],IF(tbl_nrc_lex_word_translation[context]=0,"",tbl_nrc_lex_word_translation[context]),"",0)</f>
        <v/>
      </c>
      <c r="F1548">
        <v>0</v>
      </c>
      <c r="G1548" t="str">
        <f t="shared" si="24"/>
        <v/>
      </c>
    </row>
    <row r="1549" spans="1:7" hidden="1" x14ac:dyDescent="0.3">
      <c r="A1549" t="s">
        <v>1473</v>
      </c>
      <c r="B1549" t="s">
        <v>852</v>
      </c>
      <c r="C1549" t="str">
        <f>_xlfn.XLOOKUP(A1549,tbl_nrc_lex_word_translation[word_eng],tbl_nrc_lex_word_translation[word_ptbr],"",0)</f>
        <v>iluminar</v>
      </c>
      <c r="D1549" t="str">
        <f>_xlfn.XLOOKUP(B1549,tbl_nrc_lex_sentiment_translation[sentiment_eng],tbl_nrc_lex_sentiment_translation[sentiment_ptbr],"",0)</f>
        <v>alegria</v>
      </c>
      <c r="E1549" t="str" cm="1">
        <f t="array" ref="E1549">_xlfn.XLOOKUP(A1549,tbl_nrc_lex_word_translation[word_eng],IF(tbl_nrc_lex_word_translation[context]=0,"",tbl_nrc_lex_word_translation[context]),"",0)</f>
        <v/>
      </c>
      <c r="F1549">
        <v>0</v>
      </c>
      <c r="G1549" t="str">
        <f t="shared" si="24"/>
        <v/>
      </c>
    </row>
    <row r="1550" spans="1:7" hidden="1" x14ac:dyDescent="0.3">
      <c r="A1550" t="s">
        <v>1473</v>
      </c>
      <c r="B1550" t="s">
        <v>2</v>
      </c>
      <c r="C1550" t="str">
        <f>_xlfn.XLOOKUP(A1550,tbl_nrc_lex_word_translation[word_eng],tbl_nrc_lex_word_translation[word_ptbr],"",0)</f>
        <v>iluminar</v>
      </c>
      <c r="D1550" t="str">
        <f>_xlfn.XLOOKUP(B1550,tbl_nrc_lex_sentiment_translation[sentiment_eng],tbl_nrc_lex_sentiment_translation[sentiment_ptbr],"",0)</f>
        <v>positivo</v>
      </c>
      <c r="E1550" t="str" cm="1">
        <f t="array" ref="E1550">_xlfn.XLOOKUP(A1550,tbl_nrc_lex_word_translation[word_eng],IF(tbl_nrc_lex_word_translation[context]=0,"",tbl_nrc_lex_word_translation[context]),"",0)</f>
        <v/>
      </c>
      <c r="F1550">
        <v>0</v>
      </c>
      <c r="G1550" t="str">
        <f t="shared" si="24"/>
        <v/>
      </c>
    </row>
    <row r="1551" spans="1:7" hidden="1" x14ac:dyDescent="0.3">
      <c r="A1551" t="s">
        <v>1474</v>
      </c>
      <c r="B1551" t="s">
        <v>2</v>
      </c>
      <c r="C1551" t="str">
        <f>_xlfn.XLOOKUP(A1551,tbl_nrc_lex_word_translation[word_eng],tbl_nrc_lex_word_translation[word_ptbr],"",0)</f>
        <v>brilho</v>
      </c>
      <c r="D1551" t="str">
        <f>_xlfn.XLOOKUP(B1551,tbl_nrc_lex_sentiment_translation[sentiment_eng],tbl_nrc_lex_sentiment_translation[sentiment_ptbr],"",0)</f>
        <v>positivo</v>
      </c>
      <c r="E1551" t="str" cm="1">
        <f t="array" ref="E1551">_xlfn.XLOOKUP(A1551,tbl_nrc_lex_word_translation[word_eng],IF(tbl_nrc_lex_word_translation[context]=0,"",tbl_nrc_lex_word_translation[context]),"",0)</f>
        <v/>
      </c>
      <c r="F1551">
        <v>0</v>
      </c>
      <c r="G1551" t="str">
        <f t="shared" si="24"/>
        <v/>
      </c>
    </row>
    <row r="1552" spans="1:7" hidden="1" x14ac:dyDescent="0.3">
      <c r="A1552" t="s">
        <v>99</v>
      </c>
      <c r="B1552" t="s">
        <v>2</v>
      </c>
      <c r="C1552" t="str">
        <f>_xlfn.XLOOKUP(A1552,tbl_nrc_lex_word_translation[word_eng],tbl_nrc_lex_word_translation[word_ptbr],"",0)</f>
        <v>brilhante</v>
      </c>
      <c r="D1552" t="str">
        <f>_xlfn.XLOOKUP(B1552,tbl_nrc_lex_sentiment_translation[sentiment_eng],tbl_nrc_lex_sentiment_translation[sentiment_ptbr],"",0)</f>
        <v>positivo</v>
      </c>
      <c r="E1552" t="str" cm="1">
        <f t="array" ref="E1552">_xlfn.XLOOKUP(A1552,tbl_nrc_lex_word_translation[word_eng],IF(tbl_nrc_lex_word_translation[context]=0,"",tbl_nrc_lex_word_translation[context]),"",0)</f>
        <v/>
      </c>
      <c r="F1552">
        <v>0</v>
      </c>
      <c r="G1552" t="str">
        <f t="shared" si="24"/>
        <v/>
      </c>
    </row>
    <row r="1553" spans="1:7" hidden="1" x14ac:dyDescent="0.3">
      <c r="A1553" t="s">
        <v>99</v>
      </c>
      <c r="B1553" t="s">
        <v>828</v>
      </c>
      <c r="C1553" t="str">
        <f>_xlfn.XLOOKUP(A1553,tbl_nrc_lex_word_translation[word_eng],tbl_nrc_lex_word_translation[word_ptbr],"",0)</f>
        <v>brilhante</v>
      </c>
      <c r="D1553" t="str">
        <f>_xlfn.XLOOKUP(B1553,tbl_nrc_lex_sentiment_translation[sentiment_eng],tbl_nrc_lex_sentiment_translation[sentiment_ptbr],"",0)</f>
        <v>confiança</v>
      </c>
      <c r="E1553" t="str" cm="1">
        <f t="array" ref="E1553">_xlfn.XLOOKUP(A1553,tbl_nrc_lex_word_translation[word_eng],IF(tbl_nrc_lex_word_translation[context]=0,"",tbl_nrc_lex_word_translation[context]),"",0)</f>
        <v/>
      </c>
      <c r="F1553">
        <v>0</v>
      </c>
      <c r="G1553" t="str">
        <f t="shared" si="24"/>
        <v/>
      </c>
    </row>
    <row r="1554" spans="1:7" hidden="1" x14ac:dyDescent="0.3">
      <c r="A1554" t="s">
        <v>99</v>
      </c>
      <c r="B1554" t="s">
        <v>60</v>
      </c>
      <c r="C1554" t="str">
        <f>_xlfn.XLOOKUP(A1554,tbl_nrc_lex_word_translation[word_eng],tbl_nrc_lex_word_translation[word_ptbr],"",0)</f>
        <v>brilhante</v>
      </c>
      <c r="D1554" t="str">
        <f>_xlfn.XLOOKUP(B1554,tbl_nrc_lex_sentiment_translation[sentiment_eng],tbl_nrc_lex_sentiment_translation[sentiment_ptbr],"",0)</f>
        <v>antecipação</v>
      </c>
      <c r="E1554" t="str" cm="1">
        <f t="array" ref="E1554">_xlfn.XLOOKUP(A1554,tbl_nrc_lex_word_translation[word_eng],IF(tbl_nrc_lex_word_translation[context]=0,"",tbl_nrc_lex_word_translation[context]),"",0)</f>
        <v/>
      </c>
      <c r="F1554">
        <v>0</v>
      </c>
      <c r="G1554" t="str">
        <f t="shared" si="24"/>
        <v/>
      </c>
    </row>
    <row r="1555" spans="1:7" hidden="1" x14ac:dyDescent="0.3">
      <c r="A1555" t="s">
        <v>99</v>
      </c>
      <c r="B1555" t="s">
        <v>852</v>
      </c>
      <c r="C1555" t="str">
        <f>_xlfn.XLOOKUP(A1555,tbl_nrc_lex_word_translation[word_eng],tbl_nrc_lex_word_translation[word_ptbr],"",0)</f>
        <v>brilhante</v>
      </c>
      <c r="D1555" t="str">
        <f>_xlfn.XLOOKUP(B1555,tbl_nrc_lex_sentiment_translation[sentiment_eng],tbl_nrc_lex_sentiment_translation[sentiment_ptbr],"",0)</f>
        <v>alegria</v>
      </c>
      <c r="E1555" t="str" cm="1">
        <f t="array" ref="E1555">_xlfn.XLOOKUP(A1555,tbl_nrc_lex_word_translation[word_eng],IF(tbl_nrc_lex_word_translation[context]=0,"",tbl_nrc_lex_word_translation[context]),"",0)</f>
        <v/>
      </c>
      <c r="F1555">
        <v>0</v>
      </c>
      <c r="G1555" t="str">
        <f t="shared" si="24"/>
        <v/>
      </c>
    </row>
    <row r="1556" spans="1:7" hidden="1" x14ac:dyDescent="0.3">
      <c r="A1556" t="s">
        <v>1475</v>
      </c>
      <c r="B1556" t="s">
        <v>4</v>
      </c>
      <c r="C1556" t="str">
        <f>_xlfn.XLOOKUP(A1556,tbl_nrc_lex_word_translation[word_eng],tbl_nrc_lex_word_translation[word_ptbr],"",0)</f>
        <v>enxofre</v>
      </c>
      <c r="D1556" t="str">
        <f>_xlfn.XLOOKUP(B1556,tbl_nrc_lex_sentiment_translation[sentiment_eng],tbl_nrc_lex_sentiment_translation[sentiment_ptbr],"",0)</f>
        <v>negativo</v>
      </c>
      <c r="E1556" t="str" cm="1">
        <f t="array" ref="E1556">_xlfn.XLOOKUP(A1556,tbl_nrc_lex_word_translation[word_eng],IF(tbl_nrc_lex_word_translation[context]=0,"",tbl_nrc_lex_word_translation[context]),"",0)</f>
        <v/>
      </c>
      <c r="F1556">
        <v>0</v>
      </c>
      <c r="G1556" t="str">
        <f t="shared" si="24"/>
        <v/>
      </c>
    </row>
    <row r="1557" spans="1:7" hidden="1" x14ac:dyDescent="0.3">
      <c r="A1557" t="s">
        <v>1475</v>
      </c>
      <c r="B1557" t="s">
        <v>406</v>
      </c>
      <c r="C1557" t="str">
        <f>_xlfn.XLOOKUP(A1557,tbl_nrc_lex_word_translation[word_eng],tbl_nrc_lex_word_translation[word_ptbr],"",0)</f>
        <v>enxofre</v>
      </c>
      <c r="D1557" t="str">
        <f>_xlfn.XLOOKUP(B1557,tbl_nrc_lex_sentiment_translation[sentiment_eng],tbl_nrc_lex_sentiment_translation[sentiment_ptbr],"",0)</f>
        <v>medo</v>
      </c>
      <c r="E1557" t="str" cm="1">
        <f t="array" ref="E1557">_xlfn.XLOOKUP(A1557,tbl_nrc_lex_word_translation[word_eng],IF(tbl_nrc_lex_word_translation[context]=0,"",tbl_nrc_lex_word_translation[context]),"",0)</f>
        <v/>
      </c>
      <c r="F1557">
        <v>0</v>
      </c>
      <c r="G1557" t="str">
        <f t="shared" si="24"/>
        <v/>
      </c>
    </row>
    <row r="1558" spans="1:7" hidden="1" x14ac:dyDescent="0.3">
      <c r="A1558" t="s">
        <v>1475</v>
      </c>
      <c r="B1558" t="s">
        <v>830</v>
      </c>
      <c r="C1558" t="str">
        <f>_xlfn.XLOOKUP(A1558,tbl_nrc_lex_word_translation[word_eng],tbl_nrc_lex_word_translation[word_ptbr],"",0)</f>
        <v>enxofre</v>
      </c>
      <c r="D1558" t="str">
        <f>_xlfn.XLOOKUP(B1558,tbl_nrc_lex_sentiment_translation[sentiment_eng],tbl_nrc_lex_sentiment_translation[sentiment_ptbr],"",0)</f>
        <v>raiva</v>
      </c>
      <c r="E1558" t="str" cm="1">
        <f t="array" ref="E1558">_xlfn.XLOOKUP(A1558,tbl_nrc_lex_word_translation[word_eng],IF(tbl_nrc_lex_word_translation[context]=0,"",tbl_nrc_lex_word_translation[context]),"",0)</f>
        <v/>
      </c>
      <c r="F1558">
        <v>0</v>
      </c>
      <c r="G1558" t="str">
        <f t="shared" si="24"/>
        <v/>
      </c>
    </row>
    <row r="1559" spans="1:7" hidden="1" x14ac:dyDescent="0.3">
      <c r="A1559" t="s">
        <v>1476</v>
      </c>
      <c r="B1559" t="s">
        <v>4</v>
      </c>
      <c r="C1559" t="str">
        <f>_xlfn.XLOOKUP(A1559,tbl_nrc_lex_word_translation[word_eng],tbl_nrc_lex_word_translation[word_ptbr],"",0)</f>
        <v>cerda</v>
      </c>
      <c r="D1559" t="str">
        <f>_xlfn.XLOOKUP(B1559,tbl_nrc_lex_sentiment_translation[sentiment_eng],tbl_nrc_lex_sentiment_translation[sentiment_ptbr],"",0)</f>
        <v>negativo</v>
      </c>
      <c r="E1559" t="str" cm="1">
        <f t="array" ref="E1559">_xlfn.XLOOKUP(A1559,tbl_nrc_lex_word_translation[word_eng],IF(tbl_nrc_lex_word_translation[context]=0,"",tbl_nrc_lex_word_translation[context]),"",0)</f>
        <v/>
      </c>
      <c r="F1559">
        <v>0</v>
      </c>
      <c r="G1559" t="str">
        <f t="shared" si="24"/>
        <v/>
      </c>
    </row>
    <row r="1560" spans="1:7" hidden="1" x14ac:dyDescent="0.3">
      <c r="A1560" t="s">
        <v>1477</v>
      </c>
      <c r="B1560" t="s">
        <v>4</v>
      </c>
      <c r="C1560" t="str">
        <f>_xlfn.XLOOKUP(A1560,tbl_nrc_lex_word_translation[word_eng],tbl_nrc_lex_word_translation[word_ptbr],"",0)</f>
        <v>broadside</v>
      </c>
      <c r="D1560" t="str">
        <f>_xlfn.XLOOKUP(B1560,tbl_nrc_lex_sentiment_translation[sentiment_eng],tbl_nrc_lex_sentiment_translation[sentiment_ptbr],"",0)</f>
        <v>negativo</v>
      </c>
      <c r="E1560" t="str" cm="1">
        <f t="array" ref="E1560">_xlfn.XLOOKUP(A1560,tbl_nrc_lex_word_translation[word_eng],IF(tbl_nrc_lex_word_translation[context]=0,"",tbl_nrc_lex_word_translation[context]),"",0)</f>
        <v/>
      </c>
      <c r="F1560">
        <v>0</v>
      </c>
      <c r="G1560" t="str">
        <f t="shared" si="24"/>
        <v/>
      </c>
    </row>
    <row r="1561" spans="1:7" hidden="1" x14ac:dyDescent="0.3">
      <c r="A1561" t="s">
        <v>1477</v>
      </c>
      <c r="B1561" t="s">
        <v>60</v>
      </c>
      <c r="C1561" t="str">
        <f>_xlfn.XLOOKUP(A1561,tbl_nrc_lex_word_translation[word_eng],tbl_nrc_lex_word_translation[word_ptbr],"",0)</f>
        <v>broadside</v>
      </c>
      <c r="D1561" t="str">
        <f>_xlfn.XLOOKUP(B1561,tbl_nrc_lex_sentiment_translation[sentiment_eng],tbl_nrc_lex_sentiment_translation[sentiment_ptbr],"",0)</f>
        <v>antecipação</v>
      </c>
      <c r="E1561" t="str" cm="1">
        <f t="array" ref="E1561">_xlfn.XLOOKUP(A1561,tbl_nrc_lex_word_translation[word_eng],IF(tbl_nrc_lex_word_translation[context]=0,"",tbl_nrc_lex_word_translation[context]),"",0)</f>
        <v/>
      </c>
      <c r="F1561">
        <v>0</v>
      </c>
      <c r="G1561" t="str">
        <f t="shared" si="24"/>
        <v/>
      </c>
    </row>
    <row r="1562" spans="1:7" hidden="1" x14ac:dyDescent="0.3">
      <c r="A1562" t="s">
        <v>1478</v>
      </c>
      <c r="B1562" t="s">
        <v>2</v>
      </c>
      <c r="C1562" t="str">
        <f>_xlfn.XLOOKUP(A1562,tbl_nrc_lex_word_translation[word_eng],tbl_nrc_lex_word_translation[word_ptbr],"",0)</f>
        <v>brocado</v>
      </c>
      <c r="D1562" t="str">
        <f>_xlfn.XLOOKUP(B1562,tbl_nrc_lex_sentiment_translation[sentiment_eng],tbl_nrc_lex_sentiment_translation[sentiment_ptbr],"",0)</f>
        <v>positivo</v>
      </c>
      <c r="E1562" t="str" cm="1">
        <f t="array" ref="E1562">_xlfn.XLOOKUP(A1562,tbl_nrc_lex_word_translation[word_eng],IF(tbl_nrc_lex_word_translation[context]=0,"",tbl_nrc_lex_word_translation[context]),"",0)</f>
        <v/>
      </c>
      <c r="F1562">
        <v>0</v>
      </c>
      <c r="G1562" t="str">
        <f t="shared" si="24"/>
        <v/>
      </c>
    </row>
    <row r="1563" spans="1:7" hidden="1" x14ac:dyDescent="0.3">
      <c r="A1563" t="s">
        <v>1479</v>
      </c>
      <c r="B1563" t="s">
        <v>4</v>
      </c>
      <c r="C1563" t="str">
        <f>_xlfn.XLOOKUP(A1563,tbl_nrc_lex_word_translation[word_eng],tbl_nrc_lex_word_translation[word_ptbr],"",0)</f>
        <v>grelhar</v>
      </c>
      <c r="D1563" t="str">
        <f>_xlfn.XLOOKUP(B1563,tbl_nrc_lex_sentiment_translation[sentiment_eng],tbl_nrc_lex_sentiment_translation[sentiment_ptbr],"",0)</f>
        <v>negativo</v>
      </c>
      <c r="E1563" t="str" cm="1">
        <f t="array" ref="E1563">_xlfn.XLOOKUP(A1563,tbl_nrc_lex_word_translation[word_eng],IF(tbl_nrc_lex_word_translation[context]=0,"",tbl_nrc_lex_word_translation[context]),"",0)</f>
        <v/>
      </c>
      <c r="F1563">
        <v>0</v>
      </c>
      <c r="G1563" t="str">
        <f t="shared" si="24"/>
        <v/>
      </c>
    </row>
    <row r="1564" spans="1:7" hidden="1" x14ac:dyDescent="0.3">
      <c r="A1564" t="s">
        <v>1479</v>
      </c>
      <c r="B1564" t="s">
        <v>830</v>
      </c>
      <c r="C1564" t="str">
        <f>_xlfn.XLOOKUP(A1564,tbl_nrc_lex_word_translation[word_eng],tbl_nrc_lex_word_translation[word_ptbr],"",0)</f>
        <v>grelhar</v>
      </c>
      <c r="D1564" t="str">
        <f>_xlfn.XLOOKUP(B1564,tbl_nrc_lex_sentiment_translation[sentiment_eng],tbl_nrc_lex_sentiment_translation[sentiment_ptbr],"",0)</f>
        <v>raiva</v>
      </c>
      <c r="E1564" t="str" cm="1">
        <f t="array" ref="E1564">_xlfn.XLOOKUP(A1564,tbl_nrc_lex_word_translation[word_eng],IF(tbl_nrc_lex_word_translation[context]=0,"",tbl_nrc_lex_word_translation[context]),"",0)</f>
        <v/>
      </c>
      <c r="F1564">
        <v>0</v>
      </c>
      <c r="G1564" t="str">
        <f t="shared" si="24"/>
        <v/>
      </c>
    </row>
    <row r="1565" spans="1:7" hidden="1" x14ac:dyDescent="0.3">
      <c r="A1565" t="s">
        <v>1480</v>
      </c>
      <c r="B1565" t="s">
        <v>829</v>
      </c>
      <c r="C1565" t="str">
        <f>_xlfn.XLOOKUP(A1565,tbl_nrc_lex_word_translation[word_eng],tbl_nrc_lex_word_translation[word_ptbr],"",0)</f>
        <v>duro</v>
      </c>
      <c r="D1565" t="str">
        <f>_xlfn.XLOOKUP(B1565,tbl_nrc_lex_sentiment_translation[sentiment_eng],tbl_nrc_lex_sentiment_translation[sentiment_ptbr],"",0)</f>
        <v>tristeza</v>
      </c>
      <c r="E1565" t="str" cm="1">
        <f t="array" ref="E1565">_xlfn.XLOOKUP(A1565,tbl_nrc_lex_word_translation[word_eng],IF(tbl_nrc_lex_word_translation[context]=0,"",tbl_nrc_lex_word_translation[context]),"",0)</f>
        <v/>
      </c>
      <c r="F1565">
        <v>0</v>
      </c>
      <c r="G1565" t="str">
        <f t="shared" si="24"/>
        <v/>
      </c>
    </row>
    <row r="1566" spans="1:7" hidden="1" x14ac:dyDescent="0.3">
      <c r="A1566" t="s">
        <v>1480</v>
      </c>
      <c r="B1566" t="s">
        <v>4</v>
      </c>
      <c r="C1566" t="str">
        <f>_xlfn.XLOOKUP(A1566,tbl_nrc_lex_word_translation[word_eng],tbl_nrc_lex_word_translation[word_ptbr],"",0)</f>
        <v>duro</v>
      </c>
      <c r="D1566" t="str">
        <f>_xlfn.XLOOKUP(B1566,tbl_nrc_lex_sentiment_translation[sentiment_eng],tbl_nrc_lex_sentiment_translation[sentiment_ptbr],"",0)</f>
        <v>negativo</v>
      </c>
      <c r="E1566" t="str" cm="1">
        <f t="array" ref="E1566">_xlfn.XLOOKUP(A1566,tbl_nrc_lex_word_translation[word_eng],IF(tbl_nrc_lex_word_translation[context]=0,"",tbl_nrc_lex_word_translation[context]),"",0)</f>
        <v/>
      </c>
      <c r="F1566">
        <v>0</v>
      </c>
      <c r="G1566" t="str">
        <f t="shared" si="24"/>
        <v/>
      </c>
    </row>
    <row r="1567" spans="1:7" hidden="1" x14ac:dyDescent="0.3">
      <c r="A1567" t="s">
        <v>1480</v>
      </c>
      <c r="B1567" t="s">
        <v>406</v>
      </c>
      <c r="C1567" t="str">
        <f>_xlfn.XLOOKUP(A1567,tbl_nrc_lex_word_translation[word_eng],tbl_nrc_lex_word_translation[word_ptbr],"",0)</f>
        <v>duro</v>
      </c>
      <c r="D1567" t="str">
        <f>_xlfn.XLOOKUP(B1567,tbl_nrc_lex_sentiment_translation[sentiment_eng],tbl_nrc_lex_sentiment_translation[sentiment_ptbr],"",0)</f>
        <v>medo</v>
      </c>
      <c r="E1567" t="str" cm="1">
        <f t="array" ref="E1567">_xlfn.XLOOKUP(A1567,tbl_nrc_lex_word_translation[word_eng],IF(tbl_nrc_lex_word_translation[context]=0,"",tbl_nrc_lex_word_translation[context]),"",0)</f>
        <v/>
      </c>
      <c r="F1567">
        <v>0</v>
      </c>
      <c r="G1567" t="str">
        <f t="shared" si="24"/>
        <v/>
      </c>
    </row>
    <row r="1568" spans="1:7" hidden="1" x14ac:dyDescent="0.3">
      <c r="A1568" t="s">
        <v>100</v>
      </c>
      <c r="B1568" t="s">
        <v>4</v>
      </c>
      <c r="C1568" t="str">
        <f>_xlfn.XLOOKUP(A1568,tbl_nrc_lex_word_translation[word_eng],tbl_nrc_lex_word_translation[word_ptbr],"",0)</f>
        <v>quebrado</v>
      </c>
      <c r="D1568" t="str">
        <f>_xlfn.XLOOKUP(B1568,tbl_nrc_lex_sentiment_translation[sentiment_eng],tbl_nrc_lex_sentiment_translation[sentiment_ptbr],"",0)</f>
        <v>negativo</v>
      </c>
      <c r="E1568" t="str" cm="1">
        <f t="array" ref="E1568">_xlfn.XLOOKUP(A1568,tbl_nrc_lex_word_translation[word_eng],IF(tbl_nrc_lex_word_translation[context]=0,"",tbl_nrc_lex_word_translation[context]),"",0)</f>
        <v/>
      </c>
      <c r="F1568">
        <v>0</v>
      </c>
      <c r="G1568" t="str">
        <f t="shared" si="24"/>
        <v/>
      </c>
    </row>
    <row r="1569" spans="1:7" hidden="1" x14ac:dyDescent="0.3">
      <c r="A1569" t="s">
        <v>100</v>
      </c>
      <c r="B1569" t="s">
        <v>829</v>
      </c>
      <c r="C1569" t="str">
        <f>_xlfn.XLOOKUP(A1569,tbl_nrc_lex_word_translation[word_eng],tbl_nrc_lex_word_translation[word_ptbr],"",0)</f>
        <v>quebrado</v>
      </c>
      <c r="D1569" t="str">
        <f>_xlfn.XLOOKUP(B1569,tbl_nrc_lex_sentiment_translation[sentiment_eng],tbl_nrc_lex_sentiment_translation[sentiment_ptbr],"",0)</f>
        <v>tristeza</v>
      </c>
      <c r="E1569" t="str" cm="1">
        <f t="array" ref="E1569">_xlfn.XLOOKUP(A1569,tbl_nrc_lex_word_translation[word_eng],IF(tbl_nrc_lex_word_translation[context]=0,"",tbl_nrc_lex_word_translation[context]),"",0)</f>
        <v/>
      </c>
      <c r="F1569">
        <v>0</v>
      </c>
      <c r="G1569" t="str">
        <f t="shared" si="24"/>
        <v/>
      </c>
    </row>
    <row r="1570" spans="1:7" hidden="1" x14ac:dyDescent="0.3">
      <c r="A1570" t="s">
        <v>100</v>
      </c>
      <c r="B1570" t="s">
        <v>830</v>
      </c>
      <c r="C1570" t="str">
        <f>_xlfn.XLOOKUP(A1570,tbl_nrc_lex_word_translation[word_eng],tbl_nrc_lex_word_translation[word_ptbr],"",0)</f>
        <v>quebrado</v>
      </c>
      <c r="D1570" t="str">
        <f>_xlfn.XLOOKUP(B1570,tbl_nrc_lex_sentiment_translation[sentiment_eng],tbl_nrc_lex_sentiment_translation[sentiment_ptbr],"",0)</f>
        <v>raiva</v>
      </c>
      <c r="E1570" t="str" cm="1">
        <f t="array" ref="E1570">_xlfn.XLOOKUP(A1570,tbl_nrc_lex_word_translation[word_eng],IF(tbl_nrc_lex_word_translation[context]=0,"",tbl_nrc_lex_word_translation[context]),"",0)</f>
        <v/>
      </c>
      <c r="F1570">
        <v>0</v>
      </c>
      <c r="G1570" t="str">
        <f t="shared" si="24"/>
        <v/>
      </c>
    </row>
    <row r="1571" spans="1:7" hidden="1" x14ac:dyDescent="0.3">
      <c r="A1571" t="s">
        <v>100</v>
      </c>
      <c r="B1571" t="s">
        <v>406</v>
      </c>
      <c r="C1571" t="str">
        <f>_xlfn.XLOOKUP(A1571,tbl_nrc_lex_word_translation[word_eng],tbl_nrc_lex_word_translation[word_ptbr],"",0)</f>
        <v>quebrado</v>
      </c>
      <c r="D1571" t="str">
        <f>_xlfn.XLOOKUP(B1571,tbl_nrc_lex_sentiment_translation[sentiment_eng],tbl_nrc_lex_sentiment_translation[sentiment_ptbr],"",0)</f>
        <v>medo</v>
      </c>
      <c r="E1571" t="str" cm="1">
        <f t="array" ref="E1571">_xlfn.XLOOKUP(A1571,tbl_nrc_lex_word_translation[word_eng],IF(tbl_nrc_lex_word_translation[context]=0,"",tbl_nrc_lex_word_translation[context]),"",0)</f>
        <v/>
      </c>
      <c r="F1571">
        <v>0</v>
      </c>
      <c r="G1571" t="str">
        <f t="shared" si="24"/>
        <v/>
      </c>
    </row>
    <row r="1572" spans="1:7" hidden="1" x14ac:dyDescent="0.3">
      <c r="A1572" t="s">
        <v>1481</v>
      </c>
      <c r="B1572" t="s">
        <v>4</v>
      </c>
      <c r="C1572" t="str">
        <f>_xlfn.XLOOKUP(A1572,tbl_nrc_lex_word_translation[word_eng],tbl_nrc_lex_word_translation[word_ptbr],"",0)</f>
        <v>bordel</v>
      </c>
      <c r="D1572" t="str">
        <f>_xlfn.XLOOKUP(B1572,tbl_nrc_lex_sentiment_translation[sentiment_eng],tbl_nrc_lex_sentiment_translation[sentiment_ptbr],"",0)</f>
        <v>negativo</v>
      </c>
      <c r="E1572" t="str" cm="1">
        <f t="array" ref="E1572">_xlfn.XLOOKUP(A1572,tbl_nrc_lex_word_translation[word_eng],IF(tbl_nrc_lex_word_translation[context]=0,"",tbl_nrc_lex_word_translation[context]),"",0)</f>
        <v/>
      </c>
      <c r="F1572">
        <v>0</v>
      </c>
      <c r="G1572" t="str">
        <f t="shared" si="24"/>
        <v/>
      </c>
    </row>
    <row r="1573" spans="1:7" hidden="1" x14ac:dyDescent="0.3">
      <c r="A1573" t="s">
        <v>1481</v>
      </c>
      <c r="B1573" t="s">
        <v>835</v>
      </c>
      <c r="C1573" t="str">
        <f>_xlfn.XLOOKUP(A1573,tbl_nrc_lex_word_translation[word_eng],tbl_nrc_lex_word_translation[word_ptbr],"",0)</f>
        <v>bordel</v>
      </c>
      <c r="D1573" t="str">
        <f>_xlfn.XLOOKUP(B1573,tbl_nrc_lex_sentiment_translation[sentiment_eng],tbl_nrc_lex_sentiment_translation[sentiment_ptbr],"",0)</f>
        <v>nojo</v>
      </c>
      <c r="E1573" t="str" cm="1">
        <f t="array" ref="E1573">_xlfn.XLOOKUP(A1573,tbl_nrc_lex_word_translation[word_eng],IF(tbl_nrc_lex_word_translation[context]=0,"",tbl_nrc_lex_word_translation[context]),"",0)</f>
        <v/>
      </c>
      <c r="F1573">
        <v>0</v>
      </c>
      <c r="G1573" t="str">
        <f t="shared" si="24"/>
        <v/>
      </c>
    </row>
    <row r="1574" spans="1:7" hidden="1" x14ac:dyDescent="0.3">
      <c r="A1574" t="s">
        <v>1482</v>
      </c>
      <c r="B1574" t="s">
        <v>828</v>
      </c>
      <c r="C1574" t="str">
        <f>_xlfn.XLOOKUP(A1574,tbl_nrc_lex_word_translation[word_eng],tbl_nrc_lex_word_translation[word_ptbr],"",0)</f>
        <v>irmão</v>
      </c>
      <c r="D1574" t="str">
        <f>_xlfn.XLOOKUP(B1574,tbl_nrc_lex_sentiment_translation[sentiment_eng],tbl_nrc_lex_sentiment_translation[sentiment_ptbr],"",0)</f>
        <v>confiança</v>
      </c>
      <c r="E1574" t="str" cm="1">
        <f t="array" ref="E1574">_xlfn.XLOOKUP(A1574,tbl_nrc_lex_word_translation[word_eng],IF(tbl_nrc_lex_word_translation[context]=0,"",tbl_nrc_lex_word_translation[context]),"",0)</f>
        <v/>
      </c>
      <c r="F1574">
        <v>0</v>
      </c>
      <c r="G1574" t="str">
        <f t="shared" si="24"/>
        <v/>
      </c>
    </row>
    <row r="1575" spans="1:7" hidden="1" x14ac:dyDescent="0.3">
      <c r="A1575" t="s">
        <v>1482</v>
      </c>
      <c r="B1575" t="s">
        <v>2</v>
      </c>
      <c r="C1575" t="str">
        <f>_xlfn.XLOOKUP(A1575,tbl_nrc_lex_word_translation[word_eng],tbl_nrc_lex_word_translation[word_ptbr],"",0)</f>
        <v>irmão</v>
      </c>
      <c r="D1575" t="str">
        <f>_xlfn.XLOOKUP(B1575,tbl_nrc_lex_sentiment_translation[sentiment_eng],tbl_nrc_lex_sentiment_translation[sentiment_ptbr],"",0)</f>
        <v>positivo</v>
      </c>
      <c r="E1575" t="str" cm="1">
        <f t="array" ref="E1575">_xlfn.XLOOKUP(A1575,tbl_nrc_lex_word_translation[word_eng],IF(tbl_nrc_lex_word_translation[context]=0,"",tbl_nrc_lex_word_translation[context]),"",0)</f>
        <v/>
      </c>
      <c r="F1575">
        <v>0</v>
      </c>
      <c r="G1575" t="str">
        <f t="shared" si="24"/>
        <v/>
      </c>
    </row>
    <row r="1576" spans="1:7" hidden="1" x14ac:dyDescent="0.3">
      <c r="A1576" t="s">
        <v>1483</v>
      </c>
      <c r="B1576" t="s">
        <v>828</v>
      </c>
      <c r="C1576" t="str">
        <f>_xlfn.XLOOKUP(A1576,tbl_nrc_lex_word_translation[word_eng],tbl_nrc_lex_word_translation[word_ptbr],"",0)</f>
        <v>irmandade</v>
      </c>
      <c r="D1576" t="str">
        <f>_xlfn.XLOOKUP(B1576,tbl_nrc_lex_sentiment_translation[sentiment_eng],tbl_nrc_lex_sentiment_translation[sentiment_ptbr],"",0)</f>
        <v>confiança</v>
      </c>
      <c r="E1576" t="str" cm="1">
        <f t="array" ref="E1576">_xlfn.XLOOKUP(A1576,tbl_nrc_lex_word_translation[word_eng],IF(tbl_nrc_lex_word_translation[context]=0,"",tbl_nrc_lex_word_translation[context]),"",0)</f>
        <v/>
      </c>
      <c r="F1576">
        <v>0</v>
      </c>
      <c r="G1576" t="str">
        <f t="shared" si="24"/>
        <v/>
      </c>
    </row>
    <row r="1577" spans="1:7" hidden="1" x14ac:dyDescent="0.3">
      <c r="A1577" t="s">
        <v>1483</v>
      </c>
      <c r="B1577" t="s">
        <v>2</v>
      </c>
      <c r="C1577" t="str">
        <f>_xlfn.XLOOKUP(A1577,tbl_nrc_lex_word_translation[word_eng],tbl_nrc_lex_word_translation[word_ptbr],"",0)</f>
        <v>irmandade</v>
      </c>
      <c r="D1577" t="str">
        <f>_xlfn.XLOOKUP(B1577,tbl_nrc_lex_sentiment_translation[sentiment_eng],tbl_nrc_lex_sentiment_translation[sentiment_ptbr],"",0)</f>
        <v>positivo</v>
      </c>
      <c r="E1577" t="str" cm="1">
        <f t="array" ref="E1577">_xlfn.XLOOKUP(A1577,tbl_nrc_lex_word_translation[word_eng],IF(tbl_nrc_lex_word_translation[context]=0,"",tbl_nrc_lex_word_translation[context]),"",0)</f>
        <v/>
      </c>
      <c r="F1577">
        <v>0</v>
      </c>
      <c r="G1577" t="str">
        <f t="shared" si="24"/>
        <v/>
      </c>
    </row>
    <row r="1578" spans="1:7" hidden="1" x14ac:dyDescent="0.3">
      <c r="A1578" t="s">
        <v>1484</v>
      </c>
      <c r="B1578" t="s">
        <v>2</v>
      </c>
      <c r="C1578" t="str">
        <f>_xlfn.XLOOKUP(A1578,tbl_nrc_lex_word_translation[word_eng],tbl_nrc_lex_word_translation[word_ptbr],"",0)</f>
        <v>fraternal</v>
      </c>
      <c r="D1578" t="str">
        <f>_xlfn.XLOOKUP(B1578,tbl_nrc_lex_sentiment_translation[sentiment_eng],tbl_nrc_lex_sentiment_translation[sentiment_ptbr],"",0)</f>
        <v>positivo</v>
      </c>
      <c r="E1578" t="str" cm="1">
        <f t="array" ref="E1578">_xlfn.XLOOKUP(A1578,tbl_nrc_lex_word_translation[word_eng],IF(tbl_nrc_lex_word_translation[context]=0,"",tbl_nrc_lex_word_translation[context]),"",0)</f>
        <v/>
      </c>
      <c r="F1578">
        <v>0</v>
      </c>
      <c r="G1578" t="str">
        <f t="shared" si="24"/>
        <v/>
      </c>
    </row>
    <row r="1579" spans="1:7" hidden="1" x14ac:dyDescent="0.3">
      <c r="A1579" t="s">
        <v>1484</v>
      </c>
      <c r="B1579" t="s">
        <v>828</v>
      </c>
      <c r="C1579" t="str">
        <f>_xlfn.XLOOKUP(A1579,tbl_nrc_lex_word_translation[word_eng],tbl_nrc_lex_word_translation[word_ptbr],"",0)</f>
        <v>fraternal</v>
      </c>
      <c r="D1579" t="str">
        <f>_xlfn.XLOOKUP(B1579,tbl_nrc_lex_sentiment_translation[sentiment_eng],tbl_nrc_lex_sentiment_translation[sentiment_ptbr],"",0)</f>
        <v>confiança</v>
      </c>
      <c r="E1579" t="str" cm="1">
        <f t="array" ref="E1579">_xlfn.XLOOKUP(A1579,tbl_nrc_lex_word_translation[word_eng],IF(tbl_nrc_lex_word_translation[context]=0,"",tbl_nrc_lex_word_translation[context]),"",0)</f>
        <v/>
      </c>
      <c r="F1579">
        <v>0</v>
      </c>
      <c r="G1579" t="str">
        <f t="shared" si="24"/>
        <v/>
      </c>
    </row>
    <row r="1580" spans="1:7" hidden="1" x14ac:dyDescent="0.3">
      <c r="A1580" t="s">
        <v>1484</v>
      </c>
      <c r="B1580" t="s">
        <v>60</v>
      </c>
      <c r="C1580" t="str">
        <f>_xlfn.XLOOKUP(A1580,tbl_nrc_lex_word_translation[word_eng],tbl_nrc_lex_word_translation[word_ptbr],"",0)</f>
        <v>fraternal</v>
      </c>
      <c r="D1580" t="str">
        <f>_xlfn.XLOOKUP(B1580,tbl_nrc_lex_sentiment_translation[sentiment_eng],tbl_nrc_lex_sentiment_translation[sentiment_ptbr],"",0)</f>
        <v>antecipação</v>
      </c>
      <c r="E1580" t="str" cm="1">
        <f t="array" ref="E1580">_xlfn.XLOOKUP(A1580,tbl_nrc_lex_word_translation[word_eng],IF(tbl_nrc_lex_word_translation[context]=0,"",tbl_nrc_lex_word_translation[context]),"",0)</f>
        <v/>
      </c>
      <c r="F1580">
        <v>0</v>
      </c>
      <c r="G1580" t="str">
        <f t="shared" si="24"/>
        <v/>
      </c>
    </row>
    <row r="1581" spans="1:7" hidden="1" x14ac:dyDescent="0.3">
      <c r="A1581" t="s">
        <v>1484</v>
      </c>
      <c r="B1581" t="s">
        <v>852</v>
      </c>
      <c r="C1581" t="str">
        <f>_xlfn.XLOOKUP(A1581,tbl_nrc_lex_word_translation[word_eng],tbl_nrc_lex_word_translation[word_ptbr],"",0)</f>
        <v>fraternal</v>
      </c>
      <c r="D1581" t="str">
        <f>_xlfn.XLOOKUP(B1581,tbl_nrc_lex_sentiment_translation[sentiment_eng],tbl_nrc_lex_sentiment_translation[sentiment_ptbr],"",0)</f>
        <v>alegria</v>
      </c>
      <c r="E1581" t="str" cm="1">
        <f t="array" ref="E1581">_xlfn.XLOOKUP(A1581,tbl_nrc_lex_word_translation[word_eng],IF(tbl_nrc_lex_word_translation[context]=0,"",tbl_nrc_lex_word_translation[context]),"",0)</f>
        <v/>
      </c>
      <c r="F1581">
        <v>0</v>
      </c>
      <c r="G1581" t="str">
        <f t="shared" si="24"/>
        <v/>
      </c>
    </row>
    <row r="1582" spans="1:7" hidden="1" x14ac:dyDescent="0.3">
      <c r="A1582" t="s">
        <v>1485</v>
      </c>
      <c r="B1582" t="s">
        <v>4</v>
      </c>
      <c r="C1582" t="str">
        <f>_xlfn.XLOOKUP(A1582,tbl_nrc_lex_word_translation[word_eng],tbl_nrc_lex_word_translation[word_ptbr],"",0)</f>
        <v>hematoma</v>
      </c>
      <c r="D1582" t="str">
        <f>_xlfn.XLOOKUP(B1582,tbl_nrc_lex_sentiment_translation[sentiment_eng],tbl_nrc_lex_sentiment_translation[sentiment_ptbr],"",0)</f>
        <v>negativo</v>
      </c>
      <c r="E1582" t="str" cm="1">
        <f t="array" ref="E1582">_xlfn.XLOOKUP(A1582,tbl_nrc_lex_word_translation[word_eng],IF(tbl_nrc_lex_word_translation[context]=0,"",tbl_nrc_lex_word_translation[context]),"",0)</f>
        <v/>
      </c>
      <c r="F1582">
        <v>0</v>
      </c>
      <c r="G1582" t="str">
        <f t="shared" si="24"/>
        <v/>
      </c>
    </row>
    <row r="1583" spans="1:7" hidden="1" x14ac:dyDescent="0.3">
      <c r="A1583" t="s">
        <v>1485</v>
      </c>
      <c r="B1583" t="s">
        <v>60</v>
      </c>
      <c r="C1583" t="str">
        <f>_xlfn.XLOOKUP(A1583,tbl_nrc_lex_word_translation[word_eng],tbl_nrc_lex_word_translation[word_ptbr],"",0)</f>
        <v>hematoma</v>
      </c>
      <c r="D1583" t="str">
        <f>_xlfn.XLOOKUP(B1583,tbl_nrc_lex_sentiment_translation[sentiment_eng],tbl_nrc_lex_sentiment_translation[sentiment_ptbr],"",0)</f>
        <v>antecipação</v>
      </c>
      <c r="E1583" t="str" cm="1">
        <f t="array" ref="E1583">_xlfn.XLOOKUP(A1583,tbl_nrc_lex_word_translation[word_eng],IF(tbl_nrc_lex_word_translation[context]=0,"",tbl_nrc_lex_word_translation[context]),"",0)</f>
        <v/>
      </c>
      <c r="F1583">
        <v>0</v>
      </c>
      <c r="G1583" t="str">
        <f t="shared" si="24"/>
        <v/>
      </c>
    </row>
    <row r="1584" spans="1:7" hidden="1" x14ac:dyDescent="0.3">
      <c r="A1584" t="s">
        <v>1486</v>
      </c>
      <c r="B1584" t="s">
        <v>4</v>
      </c>
      <c r="C1584" t="str">
        <f>_xlfn.XLOOKUP(A1584,tbl_nrc_lex_word_translation[word_eng],tbl_nrc_lex_word_translation[word_ptbr],"",0)</f>
        <v>impacto</v>
      </c>
      <c r="D1584" t="str">
        <f>_xlfn.XLOOKUP(B1584,tbl_nrc_lex_sentiment_translation[sentiment_eng],tbl_nrc_lex_sentiment_translation[sentiment_ptbr],"",0)</f>
        <v>negativo</v>
      </c>
      <c r="E1584" t="str" cm="1">
        <f t="array" ref="E1584">_xlfn.XLOOKUP(A1584,tbl_nrc_lex_word_translation[word_eng],IF(tbl_nrc_lex_word_translation[context]=0,"",tbl_nrc_lex_word_translation[context]),"",0)</f>
        <v/>
      </c>
      <c r="F1584">
        <v>0</v>
      </c>
      <c r="G1584" t="str">
        <f t="shared" si="24"/>
        <v/>
      </c>
    </row>
    <row r="1585" spans="1:7" hidden="1" x14ac:dyDescent="0.3">
      <c r="A1585" t="s">
        <v>1486</v>
      </c>
      <c r="B1585" t="s">
        <v>830</v>
      </c>
      <c r="C1585" t="str">
        <f>_xlfn.XLOOKUP(A1585,tbl_nrc_lex_word_translation[word_eng],tbl_nrc_lex_word_translation[word_ptbr],"",0)</f>
        <v>impacto</v>
      </c>
      <c r="D1585" t="str">
        <f>_xlfn.XLOOKUP(B1585,tbl_nrc_lex_sentiment_translation[sentiment_eng],tbl_nrc_lex_sentiment_translation[sentiment_ptbr],"",0)</f>
        <v>raiva</v>
      </c>
      <c r="E1585" t="str" cm="1">
        <f t="array" ref="E1585">_xlfn.XLOOKUP(A1585,tbl_nrc_lex_word_translation[word_eng],IF(tbl_nrc_lex_word_translation[context]=0,"",tbl_nrc_lex_word_translation[context]),"",0)</f>
        <v/>
      </c>
      <c r="F1585">
        <v>0</v>
      </c>
      <c r="G1585" t="str">
        <f t="shared" si="24"/>
        <v/>
      </c>
    </row>
    <row r="1586" spans="1:7" hidden="1" x14ac:dyDescent="0.3">
      <c r="A1586" t="s">
        <v>1487</v>
      </c>
      <c r="B1586" t="s">
        <v>4</v>
      </c>
      <c r="C1586" t="str">
        <f>_xlfn.XLOOKUP(A1586,tbl_nrc_lex_word_translation[word_eng],tbl_nrc_lex_word_translation[word_ptbr],"",0)</f>
        <v>brutal</v>
      </c>
      <c r="D1586" t="str">
        <f>_xlfn.XLOOKUP(B1586,tbl_nrc_lex_sentiment_translation[sentiment_eng],tbl_nrc_lex_sentiment_translation[sentiment_ptbr],"",0)</f>
        <v>negativo</v>
      </c>
      <c r="E1586" t="str" cm="1">
        <f t="array" ref="E1586">_xlfn.XLOOKUP(A1586,tbl_nrc_lex_word_translation[word_eng],IF(tbl_nrc_lex_word_translation[context]=0,"",tbl_nrc_lex_word_translation[context]),"",0)</f>
        <v/>
      </c>
      <c r="F1586">
        <v>0</v>
      </c>
      <c r="G1586" t="str">
        <f t="shared" si="24"/>
        <v/>
      </c>
    </row>
    <row r="1587" spans="1:7" hidden="1" x14ac:dyDescent="0.3">
      <c r="A1587" t="s">
        <v>1487</v>
      </c>
      <c r="B1587" t="s">
        <v>406</v>
      </c>
      <c r="C1587" t="str">
        <f>_xlfn.XLOOKUP(A1587,tbl_nrc_lex_word_translation[word_eng],tbl_nrc_lex_word_translation[word_ptbr],"",0)</f>
        <v>brutal</v>
      </c>
      <c r="D1587" t="str">
        <f>_xlfn.XLOOKUP(B1587,tbl_nrc_lex_sentiment_translation[sentiment_eng],tbl_nrc_lex_sentiment_translation[sentiment_ptbr],"",0)</f>
        <v>medo</v>
      </c>
      <c r="E1587" t="str" cm="1">
        <f t="array" ref="E1587">_xlfn.XLOOKUP(A1587,tbl_nrc_lex_word_translation[word_eng],IF(tbl_nrc_lex_word_translation[context]=0,"",tbl_nrc_lex_word_translation[context]),"",0)</f>
        <v/>
      </c>
      <c r="F1587">
        <v>0</v>
      </c>
      <c r="G1587" t="str">
        <f t="shared" si="24"/>
        <v/>
      </c>
    </row>
    <row r="1588" spans="1:7" hidden="1" x14ac:dyDescent="0.3">
      <c r="A1588" t="s">
        <v>1487</v>
      </c>
      <c r="B1588" t="s">
        <v>830</v>
      </c>
      <c r="C1588" t="str">
        <f>_xlfn.XLOOKUP(A1588,tbl_nrc_lex_word_translation[word_eng],tbl_nrc_lex_word_translation[word_ptbr],"",0)</f>
        <v>brutal</v>
      </c>
      <c r="D1588" t="str">
        <f>_xlfn.XLOOKUP(B1588,tbl_nrc_lex_sentiment_translation[sentiment_eng],tbl_nrc_lex_sentiment_translation[sentiment_ptbr],"",0)</f>
        <v>raiva</v>
      </c>
      <c r="E1588" t="str" cm="1">
        <f t="array" ref="E1588">_xlfn.XLOOKUP(A1588,tbl_nrc_lex_word_translation[word_eng],IF(tbl_nrc_lex_word_translation[context]=0,"",tbl_nrc_lex_word_translation[context]),"",0)</f>
        <v/>
      </c>
      <c r="F1588">
        <v>0</v>
      </c>
      <c r="G1588" t="str">
        <f t="shared" si="24"/>
        <v/>
      </c>
    </row>
    <row r="1589" spans="1:7" hidden="1" x14ac:dyDescent="0.3">
      <c r="A1589" t="s">
        <v>1488</v>
      </c>
      <c r="B1589" t="s">
        <v>4</v>
      </c>
      <c r="C1589" t="str">
        <f>_xlfn.XLOOKUP(A1589,tbl_nrc_lex_word_translation[word_eng],tbl_nrc_lex_word_translation[word_ptbr],"",0)</f>
        <v>brutalidade</v>
      </c>
      <c r="D1589" t="str">
        <f>_xlfn.XLOOKUP(B1589,tbl_nrc_lex_sentiment_translation[sentiment_eng],tbl_nrc_lex_sentiment_translation[sentiment_ptbr],"",0)</f>
        <v>negativo</v>
      </c>
      <c r="E1589" t="str" cm="1">
        <f t="array" ref="E1589">_xlfn.XLOOKUP(A1589,tbl_nrc_lex_word_translation[word_eng],IF(tbl_nrc_lex_word_translation[context]=0,"",tbl_nrc_lex_word_translation[context]),"",0)</f>
        <v/>
      </c>
      <c r="F1589">
        <v>0</v>
      </c>
      <c r="G1589" t="str">
        <f t="shared" si="24"/>
        <v/>
      </c>
    </row>
    <row r="1590" spans="1:7" hidden="1" x14ac:dyDescent="0.3">
      <c r="A1590" t="s">
        <v>1488</v>
      </c>
      <c r="B1590" t="s">
        <v>406</v>
      </c>
      <c r="C1590" t="str">
        <f>_xlfn.XLOOKUP(A1590,tbl_nrc_lex_word_translation[word_eng],tbl_nrc_lex_word_translation[word_ptbr],"",0)</f>
        <v>brutalidade</v>
      </c>
      <c r="D1590" t="str">
        <f>_xlfn.XLOOKUP(B1590,tbl_nrc_lex_sentiment_translation[sentiment_eng],tbl_nrc_lex_sentiment_translation[sentiment_ptbr],"",0)</f>
        <v>medo</v>
      </c>
      <c r="E1590" t="str" cm="1">
        <f t="array" ref="E1590">_xlfn.XLOOKUP(A1590,tbl_nrc_lex_word_translation[word_eng],IF(tbl_nrc_lex_word_translation[context]=0,"",tbl_nrc_lex_word_translation[context]),"",0)</f>
        <v/>
      </c>
      <c r="F1590">
        <v>0</v>
      </c>
      <c r="G1590" t="str">
        <f t="shared" si="24"/>
        <v/>
      </c>
    </row>
    <row r="1591" spans="1:7" hidden="1" x14ac:dyDescent="0.3">
      <c r="A1591" t="s">
        <v>1488</v>
      </c>
      <c r="B1591" t="s">
        <v>830</v>
      </c>
      <c r="C1591" t="str">
        <f>_xlfn.XLOOKUP(A1591,tbl_nrc_lex_word_translation[word_eng],tbl_nrc_lex_word_translation[word_ptbr],"",0)</f>
        <v>brutalidade</v>
      </c>
      <c r="D1591" t="str">
        <f>_xlfn.XLOOKUP(B1591,tbl_nrc_lex_sentiment_translation[sentiment_eng],tbl_nrc_lex_sentiment_translation[sentiment_ptbr],"",0)</f>
        <v>raiva</v>
      </c>
      <c r="E1591" t="str" cm="1">
        <f t="array" ref="E1591">_xlfn.XLOOKUP(A1591,tbl_nrc_lex_word_translation[word_eng],IF(tbl_nrc_lex_word_translation[context]=0,"",tbl_nrc_lex_word_translation[context]),"",0)</f>
        <v/>
      </c>
      <c r="F1591">
        <v>0</v>
      </c>
      <c r="G1591" t="str">
        <f t="shared" si="24"/>
        <v/>
      </c>
    </row>
    <row r="1592" spans="1:7" hidden="1" x14ac:dyDescent="0.3">
      <c r="A1592" t="s">
        <v>1489</v>
      </c>
      <c r="B1592" t="s">
        <v>4</v>
      </c>
      <c r="C1592" t="str">
        <f>_xlfn.XLOOKUP(A1592,tbl_nrc_lex_word_translation[word_eng],tbl_nrc_lex_word_translation[word_ptbr],"",0)</f>
        <v>bruto</v>
      </c>
      <c r="D1592" t="str">
        <f>_xlfn.XLOOKUP(B1592,tbl_nrc_lex_sentiment_translation[sentiment_eng],tbl_nrc_lex_sentiment_translation[sentiment_ptbr],"",0)</f>
        <v>negativo</v>
      </c>
      <c r="E1592" t="str" cm="1">
        <f t="array" ref="E1592">_xlfn.XLOOKUP(A1592,tbl_nrc_lex_word_translation[word_eng],IF(tbl_nrc_lex_word_translation[context]=0,"",tbl_nrc_lex_word_translation[context]),"",0)</f>
        <v/>
      </c>
      <c r="F1592">
        <v>0</v>
      </c>
      <c r="G1592" t="str">
        <f t="shared" si="24"/>
        <v/>
      </c>
    </row>
    <row r="1593" spans="1:7" hidden="1" x14ac:dyDescent="0.3">
      <c r="A1593" t="s">
        <v>1489</v>
      </c>
      <c r="B1593" t="s">
        <v>829</v>
      </c>
      <c r="C1593" t="str">
        <f>_xlfn.XLOOKUP(A1593,tbl_nrc_lex_word_translation[word_eng],tbl_nrc_lex_word_translation[word_ptbr],"",0)</f>
        <v>bruto</v>
      </c>
      <c r="D1593" t="str">
        <f>_xlfn.XLOOKUP(B1593,tbl_nrc_lex_sentiment_translation[sentiment_eng],tbl_nrc_lex_sentiment_translation[sentiment_ptbr],"",0)</f>
        <v>tristeza</v>
      </c>
      <c r="E1593" t="str" cm="1">
        <f t="array" ref="E1593">_xlfn.XLOOKUP(A1593,tbl_nrc_lex_word_translation[word_eng],IF(tbl_nrc_lex_word_translation[context]=0,"",tbl_nrc_lex_word_translation[context]),"",0)</f>
        <v/>
      </c>
      <c r="F1593">
        <v>0</v>
      </c>
      <c r="G1593" t="str">
        <f t="shared" si="24"/>
        <v/>
      </c>
    </row>
    <row r="1594" spans="1:7" hidden="1" x14ac:dyDescent="0.3">
      <c r="A1594" t="s">
        <v>1489</v>
      </c>
      <c r="B1594" t="s">
        <v>830</v>
      </c>
      <c r="C1594" t="str">
        <f>_xlfn.XLOOKUP(A1594,tbl_nrc_lex_word_translation[word_eng],tbl_nrc_lex_word_translation[word_ptbr],"",0)</f>
        <v>bruto</v>
      </c>
      <c r="D1594" t="str">
        <f>_xlfn.XLOOKUP(B1594,tbl_nrc_lex_sentiment_translation[sentiment_eng],tbl_nrc_lex_sentiment_translation[sentiment_ptbr],"",0)</f>
        <v>raiva</v>
      </c>
      <c r="E1594" t="str" cm="1">
        <f t="array" ref="E1594">_xlfn.XLOOKUP(A1594,tbl_nrc_lex_word_translation[word_eng],IF(tbl_nrc_lex_word_translation[context]=0,"",tbl_nrc_lex_word_translation[context]),"",0)</f>
        <v/>
      </c>
      <c r="F1594">
        <v>0</v>
      </c>
      <c r="G1594" t="str">
        <f t="shared" si="24"/>
        <v/>
      </c>
    </row>
    <row r="1595" spans="1:7" hidden="1" x14ac:dyDescent="0.3">
      <c r="A1595" t="s">
        <v>1489</v>
      </c>
      <c r="B1595" t="s">
        <v>406</v>
      </c>
      <c r="C1595" t="str">
        <f>_xlfn.XLOOKUP(A1595,tbl_nrc_lex_word_translation[word_eng],tbl_nrc_lex_word_translation[word_ptbr],"",0)</f>
        <v>bruto</v>
      </c>
      <c r="D1595" t="str">
        <f>_xlfn.XLOOKUP(B1595,tbl_nrc_lex_sentiment_translation[sentiment_eng],tbl_nrc_lex_sentiment_translation[sentiment_ptbr],"",0)</f>
        <v>medo</v>
      </c>
      <c r="E1595" t="str" cm="1">
        <f t="array" ref="E1595">_xlfn.XLOOKUP(A1595,tbl_nrc_lex_word_translation[word_eng],IF(tbl_nrc_lex_word_translation[context]=0,"",tbl_nrc_lex_word_translation[context]),"",0)</f>
        <v/>
      </c>
      <c r="F1595">
        <v>0</v>
      </c>
      <c r="G1595" t="str">
        <f t="shared" si="24"/>
        <v/>
      </c>
    </row>
    <row r="1596" spans="1:7" hidden="1" x14ac:dyDescent="0.3">
      <c r="A1596" t="s">
        <v>1490</v>
      </c>
      <c r="B1596" t="s">
        <v>2</v>
      </c>
      <c r="C1596" t="str">
        <f>_xlfn.XLOOKUP(A1596,tbl_nrc_lex_word_translation[word_eng],tbl_nrc_lex_word_translation[word_ptbr],"",0)</f>
        <v>pinote</v>
      </c>
      <c r="D1596" t="str">
        <f>_xlfn.XLOOKUP(B1596,tbl_nrc_lex_sentiment_translation[sentiment_eng],tbl_nrc_lex_sentiment_translation[sentiment_ptbr],"",0)</f>
        <v>positivo</v>
      </c>
      <c r="E1596" t="str" cm="1">
        <f t="array" ref="E1596">_xlfn.XLOOKUP(A1596,tbl_nrc_lex_word_translation[word_eng],IF(tbl_nrc_lex_word_translation[context]=0,"",tbl_nrc_lex_word_translation[context]),"",0)</f>
        <v/>
      </c>
      <c r="F1596">
        <v>0</v>
      </c>
      <c r="G1596" t="str">
        <f t="shared" si="24"/>
        <v/>
      </c>
    </row>
    <row r="1597" spans="1:7" hidden="1" x14ac:dyDescent="0.3">
      <c r="A1597" t="s">
        <v>1490</v>
      </c>
      <c r="B1597" t="s">
        <v>831</v>
      </c>
      <c r="C1597" t="str">
        <f>_xlfn.XLOOKUP(A1597,tbl_nrc_lex_word_translation[word_eng],tbl_nrc_lex_word_translation[word_ptbr],"",0)</f>
        <v>pinote</v>
      </c>
      <c r="D1597" t="str">
        <f>_xlfn.XLOOKUP(B1597,tbl_nrc_lex_sentiment_translation[sentiment_eng],tbl_nrc_lex_sentiment_translation[sentiment_ptbr],"",0)</f>
        <v>surpresa</v>
      </c>
      <c r="E1597" t="str" cm="1">
        <f t="array" ref="E1597">_xlfn.XLOOKUP(A1597,tbl_nrc_lex_word_translation[word_eng],IF(tbl_nrc_lex_word_translation[context]=0,"",tbl_nrc_lex_word_translation[context]),"",0)</f>
        <v/>
      </c>
      <c r="F1597">
        <v>0</v>
      </c>
      <c r="G1597" t="str">
        <f t="shared" si="24"/>
        <v/>
      </c>
    </row>
    <row r="1598" spans="1:7" hidden="1" x14ac:dyDescent="0.3">
      <c r="A1598" t="s">
        <v>1490</v>
      </c>
      <c r="B1598" t="s">
        <v>406</v>
      </c>
      <c r="C1598" t="str">
        <f>_xlfn.XLOOKUP(A1598,tbl_nrc_lex_word_translation[word_eng],tbl_nrc_lex_word_translation[word_ptbr],"",0)</f>
        <v>pinote</v>
      </c>
      <c r="D1598" t="str">
        <f>_xlfn.XLOOKUP(B1598,tbl_nrc_lex_sentiment_translation[sentiment_eng],tbl_nrc_lex_sentiment_translation[sentiment_ptbr],"",0)</f>
        <v>medo</v>
      </c>
      <c r="E1598" t="str" cm="1">
        <f t="array" ref="E1598">_xlfn.XLOOKUP(A1598,tbl_nrc_lex_word_translation[word_eng],IF(tbl_nrc_lex_word_translation[context]=0,"",tbl_nrc_lex_word_translation[context]),"",0)</f>
        <v/>
      </c>
      <c r="F1598">
        <v>0</v>
      </c>
      <c r="G1598" t="str">
        <f t="shared" si="24"/>
        <v/>
      </c>
    </row>
    <row r="1599" spans="1:7" hidden="1" x14ac:dyDescent="0.3">
      <c r="A1599" t="s">
        <v>1490</v>
      </c>
      <c r="B1599" t="s">
        <v>4</v>
      </c>
      <c r="C1599" t="str">
        <f>_xlfn.XLOOKUP(A1599,tbl_nrc_lex_word_translation[word_eng],tbl_nrc_lex_word_translation[word_ptbr],"",0)</f>
        <v>pinote</v>
      </c>
      <c r="D1599" t="str">
        <f>_xlfn.XLOOKUP(B1599,tbl_nrc_lex_sentiment_translation[sentiment_eng],tbl_nrc_lex_sentiment_translation[sentiment_ptbr],"",0)</f>
        <v>negativo</v>
      </c>
      <c r="E1599" t="str" cm="1">
        <f t="array" ref="E1599">_xlfn.XLOOKUP(A1599,tbl_nrc_lex_word_translation[word_eng],IF(tbl_nrc_lex_word_translation[context]=0,"",tbl_nrc_lex_word_translation[context]),"",0)</f>
        <v/>
      </c>
      <c r="F1599">
        <v>0</v>
      </c>
      <c r="G1599" t="str">
        <f t="shared" si="24"/>
        <v/>
      </c>
    </row>
    <row r="1600" spans="1:7" hidden="1" x14ac:dyDescent="0.3">
      <c r="A1600" t="s">
        <v>1491</v>
      </c>
      <c r="B1600" t="s">
        <v>2</v>
      </c>
      <c r="C1600" t="str">
        <f>_xlfn.XLOOKUP(A1600,tbl_nrc_lex_word_translation[word_eng],tbl_nrc_lex_word_translation[word_ptbr],"",0)</f>
        <v>amigo</v>
      </c>
      <c r="D1600" t="str">
        <f>_xlfn.XLOOKUP(B1600,tbl_nrc_lex_sentiment_translation[sentiment_eng],tbl_nrc_lex_sentiment_translation[sentiment_ptbr],"",0)</f>
        <v>positivo</v>
      </c>
      <c r="E1600" t="str" cm="1">
        <f t="array" ref="E1600">_xlfn.XLOOKUP(A1600,tbl_nrc_lex_word_translation[word_eng],IF(tbl_nrc_lex_word_translation[context]=0,"",tbl_nrc_lex_word_translation[context]),"",0)</f>
        <v/>
      </c>
      <c r="F1600">
        <v>0</v>
      </c>
      <c r="G1600" t="str">
        <f t="shared" si="24"/>
        <v/>
      </c>
    </row>
    <row r="1601" spans="1:7" hidden="1" x14ac:dyDescent="0.3">
      <c r="A1601" t="s">
        <v>1491</v>
      </c>
      <c r="B1601" t="s">
        <v>828</v>
      </c>
      <c r="C1601" t="str">
        <f>_xlfn.XLOOKUP(A1601,tbl_nrc_lex_word_translation[word_eng],tbl_nrc_lex_word_translation[word_ptbr],"",0)</f>
        <v>amigo</v>
      </c>
      <c r="D1601" t="str">
        <f>_xlfn.XLOOKUP(B1601,tbl_nrc_lex_sentiment_translation[sentiment_eng],tbl_nrc_lex_sentiment_translation[sentiment_ptbr],"",0)</f>
        <v>confiança</v>
      </c>
      <c r="E1601" t="str" cm="1">
        <f t="array" ref="E1601">_xlfn.XLOOKUP(A1601,tbl_nrc_lex_word_translation[word_eng],IF(tbl_nrc_lex_word_translation[context]=0,"",tbl_nrc_lex_word_translation[context]),"",0)</f>
        <v/>
      </c>
      <c r="F1601">
        <v>0</v>
      </c>
      <c r="G1601" t="str">
        <f t="shared" si="24"/>
        <v/>
      </c>
    </row>
    <row r="1602" spans="1:7" hidden="1" x14ac:dyDescent="0.3">
      <c r="A1602" t="s">
        <v>1491</v>
      </c>
      <c r="B1602" t="s">
        <v>60</v>
      </c>
      <c r="C1602" t="str">
        <f>_xlfn.XLOOKUP(A1602,tbl_nrc_lex_word_translation[word_eng],tbl_nrc_lex_word_translation[word_ptbr],"",0)</f>
        <v>amigo</v>
      </c>
      <c r="D1602" t="str">
        <f>_xlfn.XLOOKUP(B1602,tbl_nrc_lex_sentiment_translation[sentiment_eng],tbl_nrc_lex_sentiment_translation[sentiment_ptbr],"",0)</f>
        <v>antecipação</v>
      </c>
      <c r="E1602" t="str" cm="1">
        <f t="array" ref="E1602">_xlfn.XLOOKUP(A1602,tbl_nrc_lex_word_translation[word_eng],IF(tbl_nrc_lex_word_translation[context]=0,"",tbl_nrc_lex_word_translation[context]),"",0)</f>
        <v/>
      </c>
      <c r="F1602">
        <v>0</v>
      </c>
      <c r="G1602" t="str">
        <f t="shared" ref="G1602:G1665" si="25">IFERROR(FIND(" ",C1602),"")</f>
        <v/>
      </c>
    </row>
    <row r="1603" spans="1:7" hidden="1" x14ac:dyDescent="0.3">
      <c r="A1603" t="s">
        <v>1491</v>
      </c>
      <c r="B1603" t="s">
        <v>852</v>
      </c>
      <c r="C1603" t="str">
        <f>_xlfn.XLOOKUP(A1603,tbl_nrc_lex_word_translation[word_eng],tbl_nrc_lex_word_translation[word_ptbr],"",0)</f>
        <v>amigo</v>
      </c>
      <c r="D1603" t="str">
        <f>_xlfn.XLOOKUP(B1603,tbl_nrc_lex_sentiment_translation[sentiment_eng],tbl_nrc_lex_sentiment_translation[sentiment_ptbr],"",0)</f>
        <v>alegria</v>
      </c>
      <c r="E1603" t="str" cm="1">
        <f t="array" ref="E1603">_xlfn.XLOOKUP(A1603,tbl_nrc_lex_word_translation[word_eng],IF(tbl_nrc_lex_word_translation[context]=0,"",tbl_nrc_lex_word_translation[context]),"",0)</f>
        <v/>
      </c>
      <c r="F1603">
        <v>0</v>
      </c>
      <c r="G1603" t="str">
        <f t="shared" si="25"/>
        <v/>
      </c>
    </row>
    <row r="1604" spans="1:7" hidden="1" x14ac:dyDescent="0.3">
      <c r="A1604" t="s">
        <v>1492</v>
      </c>
      <c r="B1604" t="s">
        <v>828</v>
      </c>
      <c r="C1604" t="str">
        <f>_xlfn.XLOOKUP(A1604,tbl_nrc_lex_word_translation[word_eng],tbl_nrc_lex_word_translation[word_ptbr],"",0)</f>
        <v>orçamento</v>
      </c>
      <c r="D1604" t="str">
        <f>_xlfn.XLOOKUP(B1604,tbl_nrc_lex_sentiment_translation[sentiment_eng],tbl_nrc_lex_sentiment_translation[sentiment_ptbr],"",0)</f>
        <v>confiança</v>
      </c>
      <c r="E1604" t="str" cm="1">
        <f t="array" ref="E1604">_xlfn.XLOOKUP(A1604,tbl_nrc_lex_word_translation[word_eng],IF(tbl_nrc_lex_word_translation[context]=0,"",tbl_nrc_lex_word_translation[context]),"",0)</f>
        <v/>
      </c>
      <c r="F1604">
        <v>0</v>
      </c>
      <c r="G1604" t="str">
        <f t="shared" si="25"/>
        <v/>
      </c>
    </row>
    <row r="1605" spans="1:7" hidden="1" x14ac:dyDescent="0.3">
      <c r="A1605" t="s">
        <v>1493</v>
      </c>
      <c r="B1605" t="s">
        <v>4</v>
      </c>
      <c r="C1605" t="str">
        <f>_xlfn.XLOOKUP(A1605,tbl_nrc_lex_word_translation[word_eng],tbl_nrc_lex_word_translation[word_ptbr],"",0)</f>
        <v>buffet</v>
      </c>
      <c r="D1605" t="str">
        <f>_xlfn.XLOOKUP(B1605,tbl_nrc_lex_sentiment_translation[sentiment_eng],tbl_nrc_lex_sentiment_translation[sentiment_ptbr],"",0)</f>
        <v>negativo</v>
      </c>
      <c r="E1605" t="str" cm="1">
        <f t="array" ref="E1605">_xlfn.XLOOKUP(A1605,tbl_nrc_lex_word_translation[word_eng],IF(tbl_nrc_lex_word_translation[context]=0,"",tbl_nrc_lex_word_translation[context]),"",0)</f>
        <v/>
      </c>
      <c r="F1605">
        <v>0</v>
      </c>
      <c r="G1605" t="str">
        <f t="shared" si="25"/>
        <v/>
      </c>
    </row>
    <row r="1606" spans="1:7" hidden="1" x14ac:dyDescent="0.3">
      <c r="A1606" t="s">
        <v>1493</v>
      </c>
      <c r="B1606" t="s">
        <v>830</v>
      </c>
      <c r="C1606" t="str">
        <f>_xlfn.XLOOKUP(A1606,tbl_nrc_lex_word_translation[word_eng],tbl_nrc_lex_word_translation[word_ptbr],"",0)</f>
        <v>buffet</v>
      </c>
      <c r="D1606" t="str">
        <f>_xlfn.XLOOKUP(B1606,tbl_nrc_lex_sentiment_translation[sentiment_eng],tbl_nrc_lex_sentiment_translation[sentiment_ptbr],"",0)</f>
        <v>raiva</v>
      </c>
      <c r="E1606" t="str" cm="1">
        <f t="array" ref="E1606">_xlfn.XLOOKUP(A1606,tbl_nrc_lex_word_translation[word_eng],IF(tbl_nrc_lex_word_translation[context]=0,"",tbl_nrc_lex_word_translation[context]),"",0)</f>
        <v/>
      </c>
      <c r="F1606">
        <v>0</v>
      </c>
      <c r="G1606" t="str">
        <f t="shared" si="25"/>
        <v/>
      </c>
    </row>
    <row r="1607" spans="1:7" hidden="1" x14ac:dyDescent="0.3">
      <c r="A1607" t="s">
        <v>1494</v>
      </c>
      <c r="B1607" t="s">
        <v>4</v>
      </c>
      <c r="C1607" t="str">
        <f>_xlfn.XLOOKUP(A1607,tbl_nrc_lex_word_translation[word_eng],tbl_nrc_lex_word_translation[word_ptbr],"",0)</f>
        <v>erro</v>
      </c>
      <c r="D1607" t="str">
        <f>_xlfn.XLOOKUP(B1607,tbl_nrc_lex_sentiment_translation[sentiment_eng],tbl_nrc_lex_sentiment_translation[sentiment_ptbr],"",0)</f>
        <v>negativo</v>
      </c>
      <c r="E1607" t="str" cm="1">
        <f t="array" ref="E1607">_xlfn.XLOOKUP(A1607,tbl_nrc_lex_word_translation[word_eng],IF(tbl_nrc_lex_word_translation[context]=0,"",tbl_nrc_lex_word_translation[context]),"",0)</f>
        <v/>
      </c>
      <c r="F1607">
        <v>0</v>
      </c>
      <c r="G1607" t="str">
        <f t="shared" si="25"/>
        <v/>
      </c>
    </row>
    <row r="1608" spans="1:7" hidden="1" x14ac:dyDescent="0.3">
      <c r="A1608" t="s">
        <v>1494</v>
      </c>
      <c r="B1608" t="s">
        <v>406</v>
      </c>
      <c r="C1608" t="str">
        <f>_xlfn.XLOOKUP(A1608,tbl_nrc_lex_word_translation[word_eng],tbl_nrc_lex_word_translation[word_ptbr],"",0)</f>
        <v>erro</v>
      </c>
      <c r="D1608" t="str">
        <f>_xlfn.XLOOKUP(B1608,tbl_nrc_lex_sentiment_translation[sentiment_eng],tbl_nrc_lex_sentiment_translation[sentiment_ptbr],"",0)</f>
        <v>medo</v>
      </c>
      <c r="E1608" t="str" cm="1">
        <f t="array" ref="E1608">_xlfn.XLOOKUP(A1608,tbl_nrc_lex_word_translation[word_eng],IF(tbl_nrc_lex_word_translation[context]=0,"",tbl_nrc_lex_word_translation[context]),"",0)</f>
        <v/>
      </c>
      <c r="F1608">
        <v>0</v>
      </c>
      <c r="G1608" t="str">
        <f t="shared" si="25"/>
        <v/>
      </c>
    </row>
    <row r="1609" spans="1:7" hidden="1" x14ac:dyDescent="0.3">
      <c r="A1609" t="s">
        <v>1494</v>
      </c>
      <c r="B1609" t="s">
        <v>835</v>
      </c>
      <c r="C1609" t="str">
        <f>_xlfn.XLOOKUP(A1609,tbl_nrc_lex_word_translation[word_eng],tbl_nrc_lex_word_translation[word_ptbr],"",0)</f>
        <v>erro</v>
      </c>
      <c r="D1609" t="str">
        <f>_xlfn.XLOOKUP(B1609,tbl_nrc_lex_sentiment_translation[sentiment_eng],tbl_nrc_lex_sentiment_translation[sentiment_ptbr],"",0)</f>
        <v>nojo</v>
      </c>
      <c r="E1609" t="str" cm="1">
        <f t="array" ref="E1609">_xlfn.XLOOKUP(A1609,tbl_nrc_lex_word_translation[word_eng],IF(tbl_nrc_lex_word_translation[context]=0,"",tbl_nrc_lex_word_translation[context]),"",0)</f>
        <v/>
      </c>
      <c r="F1609">
        <v>0</v>
      </c>
      <c r="G1609" t="str">
        <f t="shared" si="25"/>
        <v/>
      </c>
    </row>
    <row r="1610" spans="1:7" hidden="1" x14ac:dyDescent="0.3">
      <c r="A1610" t="s">
        <v>1495</v>
      </c>
      <c r="B1610" t="s">
        <v>4</v>
      </c>
      <c r="C1610" t="str">
        <f>_xlfn.XLOOKUP(A1610,tbl_nrc_lex_word_translation[word_eng],tbl_nrc_lex_word_translation[word_ptbr],"",0)</f>
        <v>bicho-papão</v>
      </c>
      <c r="D1610" t="str">
        <f>_xlfn.XLOOKUP(B1610,tbl_nrc_lex_sentiment_translation[sentiment_eng],tbl_nrc_lex_sentiment_translation[sentiment_ptbr],"",0)</f>
        <v>negativo</v>
      </c>
      <c r="E1610" t="str" cm="1">
        <f t="array" ref="E1610">_xlfn.XLOOKUP(A1610,tbl_nrc_lex_word_translation[word_eng],IF(tbl_nrc_lex_word_translation[context]=0,"",tbl_nrc_lex_word_translation[context]),"",0)</f>
        <v/>
      </c>
      <c r="F1610">
        <v>0</v>
      </c>
      <c r="G1610" t="str">
        <f t="shared" si="25"/>
        <v/>
      </c>
    </row>
    <row r="1611" spans="1:7" hidden="1" x14ac:dyDescent="0.3">
      <c r="A1611" t="s">
        <v>1495</v>
      </c>
      <c r="B1611" t="s">
        <v>829</v>
      </c>
      <c r="C1611" t="str">
        <f>_xlfn.XLOOKUP(A1611,tbl_nrc_lex_word_translation[word_eng],tbl_nrc_lex_word_translation[word_ptbr],"",0)</f>
        <v>bicho-papão</v>
      </c>
      <c r="D1611" t="str">
        <f>_xlfn.XLOOKUP(B1611,tbl_nrc_lex_sentiment_translation[sentiment_eng],tbl_nrc_lex_sentiment_translation[sentiment_ptbr],"",0)</f>
        <v>tristeza</v>
      </c>
      <c r="E1611" t="str" cm="1">
        <f t="array" ref="E1611">_xlfn.XLOOKUP(A1611,tbl_nrc_lex_word_translation[word_eng],IF(tbl_nrc_lex_word_translation[context]=0,"",tbl_nrc_lex_word_translation[context]),"",0)</f>
        <v/>
      </c>
      <c r="F1611">
        <v>0</v>
      </c>
      <c r="G1611" t="str">
        <f t="shared" si="25"/>
        <v/>
      </c>
    </row>
    <row r="1612" spans="1:7" hidden="1" x14ac:dyDescent="0.3">
      <c r="A1612" t="s">
        <v>1495</v>
      </c>
      <c r="B1612" t="s">
        <v>830</v>
      </c>
      <c r="C1612" t="str">
        <f>_xlfn.XLOOKUP(A1612,tbl_nrc_lex_word_translation[word_eng],tbl_nrc_lex_word_translation[word_ptbr],"",0)</f>
        <v>bicho-papão</v>
      </c>
      <c r="D1612" t="str">
        <f>_xlfn.XLOOKUP(B1612,tbl_nrc_lex_sentiment_translation[sentiment_eng],tbl_nrc_lex_sentiment_translation[sentiment_ptbr],"",0)</f>
        <v>raiva</v>
      </c>
      <c r="E1612" t="str" cm="1">
        <f t="array" ref="E1612">_xlfn.XLOOKUP(A1612,tbl_nrc_lex_word_translation[word_eng],IF(tbl_nrc_lex_word_translation[context]=0,"",tbl_nrc_lex_word_translation[context]),"",0)</f>
        <v/>
      </c>
      <c r="F1612">
        <v>0</v>
      </c>
      <c r="G1612" t="str">
        <f t="shared" si="25"/>
        <v/>
      </c>
    </row>
    <row r="1613" spans="1:7" hidden="1" x14ac:dyDescent="0.3">
      <c r="A1613" t="s">
        <v>1495</v>
      </c>
      <c r="B1613" t="s">
        <v>406</v>
      </c>
      <c r="C1613" t="str">
        <f>_xlfn.XLOOKUP(A1613,tbl_nrc_lex_word_translation[word_eng],tbl_nrc_lex_word_translation[word_ptbr],"",0)</f>
        <v>bicho-papão</v>
      </c>
      <c r="D1613" t="str">
        <f>_xlfn.XLOOKUP(B1613,tbl_nrc_lex_sentiment_translation[sentiment_eng],tbl_nrc_lex_sentiment_translation[sentiment_ptbr],"",0)</f>
        <v>medo</v>
      </c>
      <c r="E1613" t="str" cm="1">
        <f t="array" ref="E1613">_xlfn.XLOOKUP(A1613,tbl_nrc_lex_word_translation[word_eng],IF(tbl_nrc_lex_word_translation[context]=0,"",tbl_nrc_lex_word_translation[context]),"",0)</f>
        <v/>
      </c>
      <c r="F1613">
        <v>0</v>
      </c>
      <c r="G1613" t="str">
        <f t="shared" si="25"/>
        <v/>
      </c>
    </row>
    <row r="1614" spans="1:7" hidden="1" x14ac:dyDescent="0.3">
      <c r="A1614" t="s">
        <v>1496</v>
      </c>
      <c r="B1614" t="s">
        <v>60</v>
      </c>
      <c r="C1614" t="str">
        <f>_xlfn.XLOOKUP(A1614,tbl_nrc_lex_word_translation[word_eng],tbl_nrc_lex_word_translation[word_ptbr],"",0)</f>
        <v>cornetim</v>
      </c>
      <c r="D1614" t="str">
        <f>_xlfn.XLOOKUP(B1614,tbl_nrc_lex_sentiment_translation[sentiment_eng],tbl_nrc_lex_sentiment_translation[sentiment_ptbr],"",0)</f>
        <v>antecipação</v>
      </c>
      <c r="E1614" t="str" cm="1">
        <f t="array" ref="E1614">_xlfn.XLOOKUP(A1614,tbl_nrc_lex_word_translation[word_eng],IF(tbl_nrc_lex_word_translation[context]=0,"",tbl_nrc_lex_word_translation[context]),"",0)</f>
        <v/>
      </c>
      <c r="F1614">
        <v>0</v>
      </c>
      <c r="G1614" t="str">
        <f t="shared" si="25"/>
        <v/>
      </c>
    </row>
    <row r="1615" spans="1:7" hidden="1" x14ac:dyDescent="0.3">
      <c r="A1615" t="s">
        <v>1497</v>
      </c>
      <c r="B1615" t="s">
        <v>2</v>
      </c>
      <c r="C1615" t="str">
        <f>_xlfn.XLOOKUP(A1615,tbl_nrc_lex_word_translation[word_eng],tbl_nrc_lex_word_translation[word_ptbr],"",0)</f>
        <v>construir</v>
      </c>
      <c r="D1615" t="str">
        <f>_xlfn.XLOOKUP(B1615,tbl_nrc_lex_sentiment_translation[sentiment_eng],tbl_nrc_lex_sentiment_translation[sentiment_ptbr],"",0)</f>
        <v>positivo</v>
      </c>
      <c r="E1615" t="str" cm="1">
        <f t="array" ref="E1615">_xlfn.XLOOKUP(A1615,tbl_nrc_lex_word_translation[word_eng],IF(tbl_nrc_lex_word_translation[context]=0,"",tbl_nrc_lex_word_translation[context]),"",0)</f>
        <v/>
      </c>
      <c r="F1615">
        <v>0</v>
      </c>
      <c r="G1615" t="str">
        <f t="shared" si="25"/>
        <v/>
      </c>
    </row>
    <row r="1616" spans="1:7" hidden="1" x14ac:dyDescent="0.3">
      <c r="A1616" t="s">
        <v>1498</v>
      </c>
      <c r="B1616" t="s">
        <v>2</v>
      </c>
      <c r="C1616" t="str">
        <f>_xlfn.XLOOKUP(A1616,tbl_nrc_lex_word_translation[word_eng],tbl_nrc_lex_word_translation[word_ptbr],"",0)</f>
        <v>prédio</v>
      </c>
      <c r="D1616" t="str">
        <f>_xlfn.XLOOKUP(B1616,tbl_nrc_lex_sentiment_translation[sentiment_eng],tbl_nrc_lex_sentiment_translation[sentiment_ptbr],"",0)</f>
        <v>positivo</v>
      </c>
      <c r="E1616" t="str" cm="1">
        <f t="array" ref="E1616">_xlfn.XLOOKUP(A1616,tbl_nrc_lex_word_translation[word_eng],IF(tbl_nrc_lex_word_translation[context]=0,"",tbl_nrc_lex_word_translation[context]),"",0)</f>
        <v/>
      </c>
      <c r="F1616">
        <v>0</v>
      </c>
      <c r="G1616" t="str">
        <f t="shared" si="25"/>
        <v/>
      </c>
    </row>
    <row r="1617" spans="1:7" hidden="1" x14ac:dyDescent="0.3">
      <c r="A1617" t="s">
        <v>1499</v>
      </c>
      <c r="B1617" t="s">
        <v>4</v>
      </c>
      <c r="C1617" t="str">
        <f>_xlfn.XLOOKUP(A1617,tbl_nrc_lex_word_translation[word_eng],tbl_nrc_lex_word_translation[word_ptbr],"",0)</f>
        <v>bulboso</v>
      </c>
      <c r="D1617" t="str">
        <f>_xlfn.XLOOKUP(B1617,tbl_nrc_lex_sentiment_translation[sentiment_eng],tbl_nrc_lex_sentiment_translation[sentiment_ptbr],"",0)</f>
        <v>negativo</v>
      </c>
      <c r="E1617" t="str" cm="1">
        <f t="array" ref="E1617">_xlfn.XLOOKUP(A1617,tbl_nrc_lex_word_translation[word_eng],IF(tbl_nrc_lex_word_translation[context]=0,"",tbl_nrc_lex_word_translation[context]),"",0)</f>
        <v/>
      </c>
      <c r="F1617">
        <v>0</v>
      </c>
      <c r="G1617" t="str">
        <f t="shared" si="25"/>
        <v/>
      </c>
    </row>
    <row r="1618" spans="1:7" hidden="1" x14ac:dyDescent="0.3">
      <c r="A1618" t="s">
        <v>1500</v>
      </c>
      <c r="B1618" t="s">
        <v>2</v>
      </c>
      <c r="C1618" t="str">
        <f>_xlfn.XLOOKUP(A1618,tbl_nrc_lex_word_translation[word_eng],tbl_nrc_lex_word_translation[word_ptbr],"",0)</f>
        <v>buldogue</v>
      </c>
      <c r="D1618" t="str">
        <f>_xlfn.XLOOKUP(B1618,tbl_nrc_lex_sentiment_translation[sentiment_eng],tbl_nrc_lex_sentiment_translation[sentiment_ptbr],"",0)</f>
        <v>positivo</v>
      </c>
      <c r="E1618" t="str" cm="1">
        <f t="array" ref="E1618">_xlfn.XLOOKUP(A1618,tbl_nrc_lex_word_translation[word_eng],IF(tbl_nrc_lex_word_translation[context]=0,"",tbl_nrc_lex_word_translation[context]),"",0)</f>
        <v/>
      </c>
      <c r="F1618">
        <v>0</v>
      </c>
      <c r="G1618" t="str">
        <f t="shared" si="25"/>
        <v/>
      </c>
    </row>
    <row r="1619" spans="1:7" x14ac:dyDescent="0.3">
      <c r="A1619" t="s">
        <v>1501</v>
      </c>
      <c r="B1619" t="s">
        <v>2</v>
      </c>
      <c r="C1619" t="str">
        <f>_xlfn.XLOOKUP(A1619,tbl_nrc_lex_word_translation[word_eng],tbl_nrc_lex_word_translation[word_ptbr],"",0)</f>
        <v>a prova de balas</v>
      </c>
      <c r="D1619" t="str">
        <f>_xlfn.XLOOKUP(B1619,tbl_nrc_lex_sentiment_translation[sentiment_eng],tbl_nrc_lex_sentiment_translation[sentiment_ptbr],"",0)</f>
        <v>positivo</v>
      </c>
      <c r="E1619" t="str" cm="1">
        <f t="array" ref="E1619">_xlfn.XLOOKUP(A1619,tbl_nrc_lex_word_translation[word_eng],IF(tbl_nrc_lex_word_translation[context]=0,"",tbl_nrc_lex_word_translation[context]),"",0)</f>
        <v/>
      </c>
      <c r="F1619">
        <v>1</v>
      </c>
      <c r="G1619">
        <f t="shared" si="25"/>
        <v>2</v>
      </c>
    </row>
    <row r="1620" spans="1:7" hidden="1" x14ac:dyDescent="0.3">
      <c r="A1620" t="s">
        <v>1502</v>
      </c>
      <c r="B1620" t="s">
        <v>4</v>
      </c>
      <c r="C1620" t="str">
        <f>_xlfn.XLOOKUP(A1620,tbl_nrc_lex_word_translation[word_eng],tbl_nrc_lex_word_translation[word_ptbr],"",0)</f>
        <v>intimidar</v>
      </c>
      <c r="D1620" t="str">
        <f>_xlfn.XLOOKUP(B1620,tbl_nrc_lex_sentiment_translation[sentiment_eng],tbl_nrc_lex_sentiment_translation[sentiment_ptbr],"",0)</f>
        <v>negativo</v>
      </c>
      <c r="E1620" t="str" cm="1">
        <f t="array" ref="E1620">_xlfn.XLOOKUP(A1620,tbl_nrc_lex_word_translation[word_eng],IF(tbl_nrc_lex_word_translation[context]=0,"",tbl_nrc_lex_word_translation[context]),"",0)</f>
        <v/>
      </c>
      <c r="F1620">
        <v>0</v>
      </c>
      <c r="G1620" t="str">
        <f t="shared" si="25"/>
        <v/>
      </c>
    </row>
    <row r="1621" spans="1:7" hidden="1" x14ac:dyDescent="0.3">
      <c r="A1621" t="s">
        <v>1502</v>
      </c>
      <c r="B1621" t="s">
        <v>406</v>
      </c>
      <c r="C1621" t="str">
        <f>_xlfn.XLOOKUP(A1621,tbl_nrc_lex_word_translation[word_eng],tbl_nrc_lex_word_translation[word_ptbr],"",0)</f>
        <v>intimidar</v>
      </c>
      <c r="D1621" t="str">
        <f>_xlfn.XLOOKUP(B1621,tbl_nrc_lex_sentiment_translation[sentiment_eng],tbl_nrc_lex_sentiment_translation[sentiment_ptbr],"",0)</f>
        <v>medo</v>
      </c>
      <c r="E1621" t="str" cm="1">
        <f t="array" ref="E1621">_xlfn.XLOOKUP(A1621,tbl_nrc_lex_word_translation[word_eng],IF(tbl_nrc_lex_word_translation[context]=0,"",tbl_nrc_lex_word_translation[context]),"",0)</f>
        <v/>
      </c>
      <c r="F1621">
        <v>0</v>
      </c>
      <c r="G1621" t="str">
        <f t="shared" si="25"/>
        <v/>
      </c>
    </row>
    <row r="1622" spans="1:7" hidden="1" x14ac:dyDescent="0.3">
      <c r="A1622" t="s">
        <v>1502</v>
      </c>
      <c r="B1622" t="s">
        <v>830</v>
      </c>
      <c r="C1622" t="str">
        <f>_xlfn.XLOOKUP(A1622,tbl_nrc_lex_word_translation[word_eng],tbl_nrc_lex_word_translation[word_ptbr],"",0)</f>
        <v>intimidar</v>
      </c>
      <c r="D1622" t="str">
        <f>_xlfn.XLOOKUP(B1622,tbl_nrc_lex_sentiment_translation[sentiment_eng],tbl_nrc_lex_sentiment_translation[sentiment_ptbr],"",0)</f>
        <v>raiva</v>
      </c>
      <c r="E1622" t="str" cm="1">
        <f t="array" ref="E1622">_xlfn.XLOOKUP(A1622,tbl_nrc_lex_word_translation[word_eng],IF(tbl_nrc_lex_word_translation[context]=0,"",tbl_nrc_lex_word_translation[context]),"",0)</f>
        <v/>
      </c>
      <c r="F1622">
        <v>0</v>
      </c>
      <c r="G1622" t="str">
        <f t="shared" si="25"/>
        <v/>
      </c>
    </row>
    <row r="1623" spans="1:7" hidden="1" x14ac:dyDescent="0.3">
      <c r="A1623" t="s">
        <v>1503</v>
      </c>
      <c r="B1623" t="s">
        <v>829</v>
      </c>
      <c r="C1623" t="str">
        <f>_xlfn.XLOOKUP(A1623,tbl_nrc_lex_word_translation[word_eng],tbl_nrc_lex_word_translation[word_ptbr],"",0)</f>
        <v/>
      </c>
      <c r="D1623" t="str">
        <f>_xlfn.XLOOKUP(B1623,tbl_nrc_lex_sentiment_translation[sentiment_eng],tbl_nrc_lex_sentiment_translation[sentiment_ptbr],"",0)</f>
        <v>tristeza</v>
      </c>
      <c r="E1623" t="str" cm="1">
        <f t="array" ref="E1623">_xlfn.XLOOKUP(A1623,tbl_nrc_lex_word_translation[word_eng],IF(tbl_nrc_lex_word_translation[context]=0,"",tbl_nrc_lex_word_translation[context]),"",0)</f>
        <v/>
      </c>
      <c r="F1623">
        <v>0</v>
      </c>
      <c r="G1623" t="str">
        <f t="shared" si="25"/>
        <v/>
      </c>
    </row>
    <row r="1624" spans="1:7" hidden="1" x14ac:dyDescent="0.3">
      <c r="A1624" t="s">
        <v>1503</v>
      </c>
      <c r="B1624" t="s">
        <v>4</v>
      </c>
      <c r="C1624" t="str">
        <f>_xlfn.XLOOKUP(A1624,tbl_nrc_lex_word_translation[word_eng],tbl_nrc_lex_word_translation[word_ptbr],"",0)</f>
        <v/>
      </c>
      <c r="D1624" t="str">
        <f>_xlfn.XLOOKUP(B1624,tbl_nrc_lex_sentiment_translation[sentiment_eng],tbl_nrc_lex_sentiment_translation[sentiment_ptbr],"",0)</f>
        <v>negativo</v>
      </c>
      <c r="E1624" t="str" cm="1">
        <f t="array" ref="E1624">_xlfn.XLOOKUP(A1624,tbl_nrc_lex_word_translation[word_eng],IF(tbl_nrc_lex_word_translation[context]=0,"",tbl_nrc_lex_word_translation[context]),"",0)</f>
        <v/>
      </c>
      <c r="F1624">
        <v>0</v>
      </c>
      <c r="G1624" t="str">
        <f t="shared" si="25"/>
        <v/>
      </c>
    </row>
    <row r="1625" spans="1:7" hidden="1" x14ac:dyDescent="0.3">
      <c r="A1625" t="s">
        <v>1503</v>
      </c>
      <c r="B1625" t="s">
        <v>835</v>
      </c>
      <c r="C1625" t="str">
        <f>_xlfn.XLOOKUP(A1625,tbl_nrc_lex_word_translation[word_eng],tbl_nrc_lex_word_translation[word_ptbr],"",0)</f>
        <v/>
      </c>
      <c r="D1625" t="str">
        <f>_xlfn.XLOOKUP(B1625,tbl_nrc_lex_sentiment_translation[sentiment_eng],tbl_nrc_lex_sentiment_translation[sentiment_ptbr],"",0)</f>
        <v>nojo</v>
      </c>
      <c r="E1625" t="str" cm="1">
        <f t="array" ref="E1625">_xlfn.XLOOKUP(A1625,tbl_nrc_lex_word_translation[word_eng],IF(tbl_nrc_lex_word_translation[context]=0,"",tbl_nrc_lex_word_translation[context]),"",0)</f>
        <v/>
      </c>
      <c r="F1625">
        <v>0</v>
      </c>
      <c r="G1625" t="str">
        <f t="shared" si="25"/>
        <v/>
      </c>
    </row>
    <row r="1626" spans="1:7" hidden="1" x14ac:dyDescent="0.3">
      <c r="A1626" t="s">
        <v>1504</v>
      </c>
      <c r="B1626" t="s">
        <v>4</v>
      </c>
      <c r="C1626" t="str">
        <f>_xlfn.XLOOKUP(A1626,tbl_nrc_lex_word_translation[word_eng],tbl_nrc_lex_word_translation[word_ptbr],"",0)</f>
        <v>chatice</v>
      </c>
      <c r="D1626" t="str">
        <f>_xlfn.XLOOKUP(B1626,tbl_nrc_lex_sentiment_translation[sentiment_eng],tbl_nrc_lex_sentiment_translation[sentiment_ptbr],"",0)</f>
        <v>negativo</v>
      </c>
      <c r="E1626" t="str" cm="1">
        <f t="array" ref="E1626">_xlfn.XLOOKUP(A1626,tbl_nrc_lex_word_translation[word_eng],IF(tbl_nrc_lex_word_translation[context]=0,"",tbl_nrc_lex_word_translation[context]),"",0)</f>
        <v/>
      </c>
      <c r="F1626">
        <v>0</v>
      </c>
      <c r="G1626" t="str">
        <f t="shared" si="25"/>
        <v/>
      </c>
    </row>
    <row r="1627" spans="1:7" hidden="1" x14ac:dyDescent="0.3">
      <c r="A1627" t="s">
        <v>1504</v>
      </c>
      <c r="B1627" t="s">
        <v>835</v>
      </c>
      <c r="C1627" t="str">
        <f>_xlfn.XLOOKUP(A1627,tbl_nrc_lex_word_translation[word_eng],tbl_nrc_lex_word_translation[word_ptbr],"",0)</f>
        <v>chatice</v>
      </c>
      <c r="D1627" t="str">
        <f>_xlfn.XLOOKUP(B1627,tbl_nrc_lex_sentiment_translation[sentiment_eng],tbl_nrc_lex_sentiment_translation[sentiment_ptbr],"",0)</f>
        <v>nojo</v>
      </c>
      <c r="E1627" t="str" cm="1">
        <f t="array" ref="E1627">_xlfn.XLOOKUP(A1627,tbl_nrc_lex_word_translation[word_eng],IF(tbl_nrc_lex_word_translation[context]=0,"",tbl_nrc_lex_word_translation[context]),"",0)</f>
        <v/>
      </c>
      <c r="F1627">
        <v>0</v>
      </c>
      <c r="G1627" t="str">
        <f t="shared" si="25"/>
        <v/>
      </c>
    </row>
    <row r="1628" spans="1:7" hidden="1" x14ac:dyDescent="0.3">
      <c r="A1628" t="s">
        <v>1504</v>
      </c>
      <c r="B1628" t="s">
        <v>830</v>
      </c>
      <c r="C1628" t="str">
        <f>_xlfn.XLOOKUP(A1628,tbl_nrc_lex_word_translation[word_eng],tbl_nrc_lex_word_translation[word_ptbr],"",0)</f>
        <v>chatice</v>
      </c>
      <c r="D1628" t="str">
        <f>_xlfn.XLOOKUP(B1628,tbl_nrc_lex_sentiment_translation[sentiment_eng],tbl_nrc_lex_sentiment_translation[sentiment_ptbr],"",0)</f>
        <v>raiva</v>
      </c>
      <c r="E1628" t="str" cm="1">
        <f t="array" ref="E1628">_xlfn.XLOOKUP(A1628,tbl_nrc_lex_word_translation[word_eng],IF(tbl_nrc_lex_word_translation[context]=0,"",tbl_nrc_lex_word_translation[context]),"",0)</f>
        <v/>
      </c>
      <c r="F1628">
        <v>0</v>
      </c>
      <c r="G1628" t="str">
        <f t="shared" si="25"/>
        <v/>
      </c>
    </row>
    <row r="1629" spans="1:7" hidden="1" x14ac:dyDescent="0.3">
      <c r="A1629" t="s">
        <v>1505</v>
      </c>
      <c r="B1629" t="s">
        <v>406</v>
      </c>
      <c r="C1629" t="str">
        <f>_xlfn.XLOOKUP(A1629,tbl_nrc_lex_word_translation[word_eng],tbl_nrc_lex_word_translation[word_ptbr],"",0)</f>
        <v>casamata</v>
      </c>
      <c r="D1629" t="str">
        <f>_xlfn.XLOOKUP(B1629,tbl_nrc_lex_sentiment_translation[sentiment_eng],tbl_nrc_lex_sentiment_translation[sentiment_ptbr],"",0)</f>
        <v>medo</v>
      </c>
      <c r="E1629" t="str" cm="1">
        <f t="array" ref="E1629">_xlfn.XLOOKUP(A1629,tbl_nrc_lex_word_translation[word_eng],IF(tbl_nrc_lex_word_translation[context]=0,"",tbl_nrc_lex_word_translation[context]),"",0)</f>
        <v/>
      </c>
      <c r="F1629">
        <v>0</v>
      </c>
      <c r="G1629" t="str">
        <f t="shared" si="25"/>
        <v/>
      </c>
    </row>
    <row r="1630" spans="1:7" hidden="1" x14ac:dyDescent="0.3">
      <c r="A1630" t="s">
        <v>1506</v>
      </c>
      <c r="B1630" t="s">
        <v>2</v>
      </c>
      <c r="C1630" t="str">
        <f>_xlfn.XLOOKUP(A1630,tbl_nrc_lex_word_translation[word_eng],tbl_nrc_lex_word_translation[word_ptbr],"",0)</f>
        <v>boia</v>
      </c>
      <c r="D1630" t="str">
        <f>_xlfn.XLOOKUP(B1630,tbl_nrc_lex_sentiment_translation[sentiment_eng],tbl_nrc_lex_sentiment_translation[sentiment_ptbr],"",0)</f>
        <v>positivo</v>
      </c>
      <c r="E1630" t="str" cm="1">
        <f t="array" ref="E1630">_xlfn.XLOOKUP(A1630,tbl_nrc_lex_word_translation[word_eng],IF(tbl_nrc_lex_word_translation[context]=0,"",tbl_nrc_lex_word_translation[context]),"",0)</f>
        <v/>
      </c>
      <c r="F1630">
        <v>0</v>
      </c>
      <c r="G1630" t="str">
        <f t="shared" si="25"/>
        <v/>
      </c>
    </row>
    <row r="1631" spans="1:7" hidden="1" x14ac:dyDescent="0.3">
      <c r="A1631" t="s">
        <v>101</v>
      </c>
      <c r="B1631" t="s">
        <v>829</v>
      </c>
      <c r="C1631" t="str">
        <f>_xlfn.XLOOKUP(A1631,tbl_nrc_lex_word_translation[word_eng],tbl_nrc_lex_word_translation[word_ptbr],"",0)</f>
        <v>oneroso</v>
      </c>
      <c r="D1631" t="str">
        <f>_xlfn.XLOOKUP(B1631,tbl_nrc_lex_sentiment_translation[sentiment_eng],tbl_nrc_lex_sentiment_translation[sentiment_ptbr],"",0)</f>
        <v>tristeza</v>
      </c>
      <c r="E1631" t="str" cm="1">
        <f t="array" ref="E1631">_xlfn.XLOOKUP(A1631,tbl_nrc_lex_word_translation[word_eng],IF(tbl_nrc_lex_word_translation[context]=0,"",tbl_nrc_lex_word_translation[context]),"",0)</f>
        <v/>
      </c>
      <c r="F1631">
        <v>0</v>
      </c>
      <c r="G1631" t="str">
        <f t="shared" si="25"/>
        <v/>
      </c>
    </row>
    <row r="1632" spans="1:7" hidden="1" x14ac:dyDescent="0.3">
      <c r="A1632" t="s">
        <v>101</v>
      </c>
      <c r="B1632" t="s">
        <v>4</v>
      </c>
      <c r="C1632" t="str">
        <f>_xlfn.XLOOKUP(A1632,tbl_nrc_lex_word_translation[word_eng],tbl_nrc_lex_word_translation[word_ptbr],"",0)</f>
        <v>oneroso</v>
      </c>
      <c r="D1632" t="str">
        <f>_xlfn.XLOOKUP(B1632,tbl_nrc_lex_sentiment_translation[sentiment_eng],tbl_nrc_lex_sentiment_translation[sentiment_ptbr],"",0)</f>
        <v>negativo</v>
      </c>
      <c r="E1632" t="str" cm="1">
        <f t="array" ref="E1632">_xlfn.XLOOKUP(A1632,tbl_nrc_lex_word_translation[word_eng],IF(tbl_nrc_lex_word_translation[context]=0,"",tbl_nrc_lex_word_translation[context]),"",0)</f>
        <v/>
      </c>
      <c r="F1632">
        <v>0</v>
      </c>
      <c r="G1632" t="str">
        <f t="shared" si="25"/>
        <v/>
      </c>
    </row>
    <row r="1633" spans="1:7" hidden="1" x14ac:dyDescent="0.3">
      <c r="A1633" t="s">
        <v>101</v>
      </c>
      <c r="B1633" t="s">
        <v>406</v>
      </c>
      <c r="C1633" t="str">
        <f>_xlfn.XLOOKUP(A1633,tbl_nrc_lex_word_translation[word_eng],tbl_nrc_lex_word_translation[word_ptbr],"",0)</f>
        <v>oneroso</v>
      </c>
      <c r="D1633" t="str">
        <f>_xlfn.XLOOKUP(B1633,tbl_nrc_lex_sentiment_translation[sentiment_eng],tbl_nrc_lex_sentiment_translation[sentiment_ptbr],"",0)</f>
        <v>medo</v>
      </c>
      <c r="E1633" t="str" cm="1">
        <f t="array" ref="E1633">_xlfn.XLOOKUP(A1633,tbl_nrc_lex_word_translation[word_eng],IF(tbl_nrc_lex_word_translation[context]=0,"",tbl_nrc_lex_word_translation[context]),"",0)</f>
        <v/>
      </c>
      <c r="F1633">
        <v>0</v>
      </c>
      <c r="G1633" t="str">
        <f t="shared" si="25"/>
        <v/>
      </c>
    </row>
    <row r="1634" spans="1:7" hidden="1" x14ac:dyDescent="0.3">
      <c r="A1634" t="s">
        <v>1507</v>
      </c>
      <c r="B1634" t="s">
        <v>828</v>
      </c>
      <c r="C1634" t="str">
        <f>_xlfn.XLOOKUP(A1634,tbl_nrc_lex_word_translation[word_eng],tbl_nrc_lex_word_translation[word_ptbr],"",0)</f>
        <v>burocracia</v>
      </c>
      <c r="D1634" t="str">
        <f>_xlfn.XLOOKUP(B1634,tbl_nrc_lex_sentiment_translation[sentiment_eng],tbl_nrc_lex_sentiment_translation[sentiment_ptbr],"",0)</f>
        <v>confiança</v>
      </c>
      <c r="E1634" t="str" cm="1">
        <f t="array" ref="E1634">_xlfn.XLOOKUP(A1634,tbl_nrc_lex_word_translation[word_eng],IF(tbl_nrc_lex_word_translation[context]=0,"",tbl_nrc_lex_word_translation[context]),"",0)</f>
        <v/>
      </c>
      <c r="F1634">
        <v>0</v>
      </c>
      <c r="G1634" t="str">
        <f t="shared" si="25"/>
        <v/>
      </c>
    </row>
    <row r="1635" spans="1:7" hidden="1" x14ac:dyDescent="0.3">
      <c r="A1635" t="s">
        <v>1507</v>
      </c>
      <c r="B1635" t="s">
        <v>4</v>
      </c>
      <c r="C1635" t="str">
        <f>_xlfn.XLOOKUP(A1635,tbl_nrc_lex_word_translation[word_eng],tbl_nrc_lex_word_translation[word_ptbr],"",0)</f>
        <v>burocracia</v>
      </c>
      <c r="D1635" t="str">
        <f>_xlfn.XLOOKUP(B1635,tbl_nrc_lex_sentiment_translation[sentiment_eng],tbl_nrc_lex_sentiment_translation[sentiment_ptbr],"",0)</f>
        <v>negativo</v>
      </c>
      <c r="E1635" t="str" cm="1">
        <f t="array" ref="E1635">_xlfn.XLOOKUP(A1635,tbl_nrc_lex_word_translation[word_eng],IF(tbl_nrc_lex_word_translation[context]=0,"",tbl_nrc_lex_word_translation[context]),"",0)</f>
        <v/>
      </c>
      <c r="F1635">
        <v>0</v>
      </c>
      <c r="G1635" t="str">
        <f t="shared" si="25"/>
        <v/>
      </c>
    </row>
    <row r="1636" spans="1:7" hidden="1" x14ac:dyDescent="0.3">
      <c r="A1636" t="s">
        <v>1508</v>
      </c>
      <c r="B1636" t="s">
        <v>4</v>
      </c>
      <c r="C1636" t="str">
        <f>_xlfn.XLOOKUP(A1636,tbl_nrc_lex_word_translation[word_eng],tbl_nrc_lex_word_translation[word_ptbr],"",0)</f>
        <v>burocrata</v>
      </c>
      <c r="D1636" t="str">
        <f>_xlfn.XLOOKUP(B1636,tbl_nrc_lex_sentiment_translation[sentiment_eng],tbl_nrc_lex_sentiment_translation[sentiment_ptbr],"",0)</f>
        <v>negativo</v>
      </c>
      <c r="E1636" t="str" cm="1">
        <f t="array" ref="E1636">_xlfn.XLOOKUP(A1636,tbl_nrc_lex_word_translation[word_eng],IF(tbl_nrc_lex_word_translation[context]=0,"",tbl_nrc_lex_word_translation[context]),"",0)</f>
        <v/>
      </c>
      <c r="F1636">
        <v>0</v>
      </c>
      <c r="G1636" t="str">
        <f t="shared" si="25"/>
        <v/>
      </c>
    </row>
    <row r="1637" spans="1:7" hidden="1" x14ac:dyDescent="0.3">
      <c r="A1637" t="s">
        <v>1508</v>
      </c>
      <c r="B1637" t="s">
        <v>835</v>
      </c>
      <c r="C1637" t="str">
        <f>_xlfn.XLOOKUP(A1637,tbl_nrc_lex_word_translation[word_eng],tbl_nrc_lex_word_translation[word_ptbr],"",0)</f>
        <v>burocrata</v>
      </c>
      <c r="D1637" t="str">
        <f>_xlfn.XLOOKUP(B1637,tbl_nrc_lex_sentiment_translation[sentiment_eng],tbl_nrc_lex_sentiment_translation[sentiment_ptbr],"",0)</f>
        <v>nojo</v>
      </c>
      <c r="E1637" t="str" cm="1">
        <f t="array" ref="E1637">_xlfn.XLOOKUP(A1637,tbl_nrc_lex_word_translation[word_eng],IF(tbl_nrc_lex_word_translation[context]=0,"",tbl_nrc_lex_word_translation[context]),"",0)</f>
        <v/>
      </c>
      <c r="F1637">
        <v>0</v>
      </c>
      <c r="G1637" t="str">
        <f t="shared" si="25"/>
        <v/>
      </c>
    </row>
    <row r="1638" spans="1:7" hidden="1" x14ac:dyDescent="0.3">
      <c r="A1638" t="s">
        <v>1509</v>
      </c>
      <c r="B1638" t="s">
        <v>4</v>
      </c>
      <c r="C1638" t="str">
        <f>_xlfn.XLOOKUP(A1638,tbl_nrc_lex_word_translation[word_eng],tbl_nrc_lex_word_translation[word_ptbr],"",0)</f>
        <v>ladrão</v>
      </c>
      <c r="D1638" t="str">
        <f>_xlfn.XLOOKUP(B1638,tbl_nrc_lex_sentiment_translation[sentiment_eng],tbl_nrc_lex_sentiment_translation[sentiment_ptbr],"",0)</f>
        <v>negativo</v>
      </c>
      <c r="E1638" t="str" cm="1">
        <f t="array" ref="E1638">_xlfn.XLOOKUP(A1638,tbl_nrc_lex_word_translation[word_eng],IF(tbl_nrc_lex_word_translation[context]=0,"",tbl_nrc_lex_word_translation[context]),"",0)</f>
        <v/>
      </c>
      <c r="F1638">
        <v>0</v>
      </c>
      <c r="G1638" t="str">
        <f t="shared" si="25"/>
        <v/>
      </c>
    </row>
    <row r="1639" spans="1:7" hidden="1" x14ac:dyDescent="0.3">
      <c r="A1639" t="s">
        <v>1509</v>
      </c>
      <c r="B1639" t="s">
        <v>406</v>
      </c>
      <c r="C1639" t="str">
        <f>_xlfn.XLOOKUP(A1639,tbl_nrc_lex_word_translation[word_eng],tbl_nrc_lex_word_translation[word_ptbr],"",0)</f>
        <v>ladrão</v>
      </c>
      <c r="D1639" t="str">
        <f>_xlfn.XLOOKUP(B1639,tbl_nrc_lex_sentiment_translation[sentiment_eng],tbl_nrc_lex_sentiment_translation[sentiment_ptbr],"",0)</f>
        <v>medo</v>
      </c>
      <c r="E1639" t="str" cm="1">
        <f t="array" ref="E1639">_xlfn.XLOOKUP(A1639,tbl_nrc_lex_word_translation[word_eng],IF(tbl_nrc_lex_word_translation[context]=0,"",tbl_nrc_lex_word_translation[context]),"",0)</f>
        <v/>
      </c>
      <c r="F1639">
        <v>0</v>
      </c>
      <c r="G1639" t="str">
        <f t="shared" si="25"/>
        <v/>
      </c>
    </row>
    <row r="1640" spans="1:7" hidden="1" x14ac:dyDescent="0.3">
      <c r="A1640" t="s">
        <v>1509</v>
      </c>
      <c r="B1640" t="s">
        <v>835</v>
      </c>
      <c r="C1640" t="str">
        <f>_xlfn.XLOOKUP(A1640,tbl_nrc_lex_word_translation[word_eng],tbl_nrc_lex_word_translation[word_ptbr],"",0)</f>
        <v>ladrão</v>
      </c>
      <c r="D1640" t="str">
        <f>_xlfn.XLOOKUP(B1640,tbl_nrc_lex_sentiment_translation[sentiment_eng],tbl_nrc_lex_sentiment_translation[sentiment_ptbr],"",0)</f>
        <v>nojo</v>
      </c>
      <c r="E1640" t="str" cm="1">
        <f t="array" ref="E1640">_xlfn.XLOOKUP(A1640,tbl_nrc_lex_word_translation[word_eng],IF(tbl_nrc_lex_word_translation[context]=0,"",tbl_nrc_lex_word_translation[context]),"",0)</f>
        <v/>
      </c>
      <c r="F1640">
        <v>0</v>
      </c>
      <c r="G1640" t="str">
        <f t="shared" si="25"/>
        <v/>
      </c>
    </row>
    <row r="1641" spans="1:7" hidden="1" x14ac:dyDescent="0.3">
      <c r="A1641" t="s">
        <v>1510</v>
      </c>
      <c r="B1641" t="s">
        <v>4</v>
      </c>
      <c r="C1641" t="str">
        <f>_xlfn.XLOOKUP(A1641,tbl_nrc_lex_word_translation[word_eng],tbl_nrc_lex_word_translation[word_ptbr],"",0)</f>
        <v>assalto</v>
      </c>
      <c r="D1641" t="str">
        <f>_xlfn.XLOOKUP(B1641,tbl_nrc_lex_sentiment_translation[sentiment_eng],tbl_nrc_lex_sentiment_translation[sentiment_ptbr],"",0)</f>
        <v>negativo</v>
      </c>
      <c r="E1641" t="str" cm="1">
        <f t="array" ref="E1641">_xlfn.XLOOKUP(A1641,tbl_nrc_lex_word_translation[word_eng],IF(tbl_nrc_lex_word_translation[context]=0,"",tbl_nrc_lex_word_translation[context]),"",0)</f>
        <v/>
      </c>
      <c r="F1641">
        <v>0</v>
      </c>
      <c r="G1641" t="str">
        <f t="shared" si="25"/>
        <v/>
      </c>
    </row>
    <row r="1642" spans="1:7" hidden="1" x14ac:dyDescent="0.3">
      <c r="A1642" t="s">
        <v>1511</v>
      </c>
      <c r="B1642" t="s">
        <v>4</v>
      </c>
      <c r="C1642" t="str">
        <f>_xlfn.XLOOKUP(A1642,tbl_nrc_lex_word_translation[word_eng],tbl_nrc_lex_word_translation[word_ptbr],"",0)</f>
        <v>enterro</v>
      </c>
      <c r="D1642" t="str">
        <f>_xlfn.XLOOKUP(B1642,tbl_nrc_lex_sentiment_translation[sentiment_eng],tbl_nrc_lex_sentiment_translation[sentiment_ptbr],"",0)</f>
        <v>negativo</v>
      </c>
      <c r="E1642" t="str" cm="1">
        <f t="array" ref="E1642">_xlfn.XLOOKUP(A1642,tbl_nrc_lex_word_translation[word_eng],IF(tbl_nrc_lex_word_translation[context]=0,"",tbl_nrc_lex_word_translation[context]),"",0)</f>
        <v/>
      </c>
      <c r="F1642">
        <v>0</v>
      </c>
      <c r="G1642" t="str">
        <f t="shared" si="25"/>
        <v/>
      </c>
    </row>
    <row r="1643" spans="1:7" hidden="1" x14ac:dyDescent="0.3">
      <c r="A1643" t="s">
        <v>1511</v>
      </c>
      <c r="B1643" t="s">
        <v>829</v>
      </c>
      <c r="C1643" t="str">
        <f>_xlfn.XLOOKUP(A1643,tbl_nrc_lex_word_translation[word_eng],tbl_nrc_lex_word_translation[word_ptbr],"",0)</f>
        <v>enterro</v>
      </c>
      <c r="D1643" t="str">
        <f>_xlfn.XLOOKUP(B1643,tbl_nrc_lex_sentiment_translation[sentiment_eng],tbl_nrc_lex_sentiment_translation[sentiment_ptbr],"",0)</f>
        <v>tristeza</v>
      </c>
      <c r="E1643" t="str" cm="1">
        <f t="array" ref="E1643">_xlfn.XLOOKUP(A1643,tbl_nrc_lex_word_translation[word_eng],IF(tbl_nrc_lex_word_translation[context]=0,"",tbl_nrc_lex_word_translation[context]),"",0)</f>
        <v/>
      </c>
      <c r="F1643">
        <v>0</v>
      </c>
      <c r="G1643" t="str">
        <f t="shared" si="25"/>
        <v/>
      </c>
    </row>
    <row r="1644" spans="1:7" hidden="1" x14ac:dyDescent="0.3">
      <c r="A1644" t="s">
        <v>1511</v>
      </c>
      <c r="B1644" t="s">
        <v>830</v>
      </c>
      <c r="C1644" t="str">
        <f>_xlfn.XLOOKUP(A1644,tbl_nrc_lex_word_translation[word_eng],tbl_nrc_lex_word_translation[word_ptbr],"",0)</f>
        <v>enterro</v>
      </c>
      <c r="D1644" t="str">
        <f>_xlfn.XLOOKUP(B1644,tbl_nrc_lex_sentiment_translation[sentiment_eng],tbl_nrc_lex_sentiment_translation[sentiment_ptbr],"",0)</f>
        <v>raiva</v>
      </c>
      <c r="E1644" t="str" cm="1">
        <f t="array" ref="E1644">_xlfn.XLOOKUP(A1644,tbl_nrc_lex_word_translation[word_eng],IF(tbl_nrc_lex_word_translation[context]=0,"",tbl_nrc_lex_word_translation[context]),"",0)</f>
        <v/>
      </c>
      <c r="F1644">
        <v>0</v>
      </c>
      <c r="G1644" t="str">
        <f t="shared" si="25"/>
        <v/>
      </c>
    </row>
    <row r="1645" spans="1:7" hidden="1" x14ac:dyDescent="0.3">
      <c r="A1645" t="s">
        <v>1511</v>
      </c>
      <c r="B1645" t="s">
        <v>406</v>
      </c>
      <c r="C1645" t="str">
        <f>_xlfn.XLOOKUP(A1645,tbl_nrc_lex_word_translation[word_eng],tbl_nrc_lex_word_translation[word_ptbr],"",0)</f>
        <v>enterro</v>
      </c>
      <c r="D1645" t="str">
        <f>_xlfn.XLOOKUP(B1645,tbl_nrc_lex_sentiment_translation[sentiment_eng],tbl_nrc_lex_sentiment_translation[sentiment_ptbr],"",0)</f>
        <v>medo</v>
      </c>
      <c r="E1645" t="str" cm="1">
        <f t="array" ref="E1645">_xlfn.XLOOKUP(A1645,tbl_nrc_lex_word_translation[word_eng],IF(tbl_nrc_lex_word_translation[context]=0,"",tbl_nrc_lex_word_translation[context]),"",0)</f>
        <v/>
      </c>
      <c r="F1645">
        <v>0</v>
      </c>
      <c r="G1645" t="str">
        <f t="shared" si="25"/>
        <v/>
      </c>
    </row>
    <row r="1646" spans="1:7" hidden="1" x14ac:dyDescent="0.3">
      <c r="A1646" t="s">
        <v>1512</v>
      </c>
      <c r="B1646" t="s">
        <v>829</v>
      </c>
      <c r="C1646" t="str">
        <f>_xlfn.XLOOKUP(A1646,tbl_nrc_lex_word_translation[word_eng],tbl_nrc_lex_word_translation[word_ptbr],"",0)</f>
        <v>enterrado</v>
      </c>
      <c r="D1646" t="str">
        <f>_xlfn.XLOOKUP(B1646,tbl_nrc_lex_sentiment_translation[sentiment_eng],tbl_nrc_lex_sentiment_translation[sentiment_ptbr],"",0)</f>
        <v>tristeza</v>
      </c>
      <c r="E1646" t="str" cm="1">
        <f t="array" ref="E1646">_xlfn.XLOOKUP(A1646,tbl_nrc_lex_word_translation[word_eng],IF(tbl_nrc_lex_word_translation[context]=0,"",tbl_nrc_lex_word_translation[context]),"",0)</f>
        <v/>
      </c>
      <c r="F1646">
        <v>0</v>
      </c>
      <c r="G1646" t="str">
        <f t="shared" si="25"/>
        <v/>
      </c>
    </row>
    <row r="1647" spans="1:7" hidden="1" x14ac:dyDescent="0.3">
      <c r="A1647" t="s">
        <v>1512</v>
      </c>
      <c r="B1647" t="s">
        <v>4</v>
      </c>
      <c r="C1647" t="str">
        <f>_xlfn.XLOOKUP(A1647,tbl_nrc_lex_word_translation[word_eng],tbl_nrc_lex_word_translation[word_ptbr],"",0)</f>
        <v>enterrado</v>
      </c>
      <c r="D1647" t="str">
        <f>_xlfn.XLOOKUP(B1647,tbl_nrc_lex_sentiment_translation[sentiment_eng],tbl_nrc_lex_sentiment_translation[sentiment_ptbr],"",0)</f>
        <v>negativo</v>
      </c>
      <c r="E1647" t="str" cm="1">
        <f t="array" ref="E1647">_xlfn.XLOOKUP(A1647,tbl_nrc_lex_word_translation[word_eng],IF(tbl_nrc_lex_word_translation[context]=0,"",tbl_nrc_lex_word_translation[context]),"",0)</f>
        <v/>
      </c>
      <c r="F1647">
        <v>0</v>
      </c>
      <c r="G1647" t="str">
        <f t="shared" si="25"/>
        <v/>
      </c>
    </row>
    <row r="1648" spans="1:7" hidden="1" x14ac:dyDescent="0.3">
      <c r="A1648" t="s">
        <v>1512</v>
      </c>
      <c r="B1648" t="s">
        <v>406</v>
      </c>
      <c r="C1648" t="str">
        <f>_xlfn.XLOOKUP(A1648,tbl_nrc_lex_word_translation[word_eng],tbl_nrc_lex_word_translation[word_ptbr],"",0)</f>
        <v>enterrado</v>
      </c>
      <c r="D1648" t="str">
        <f>_xlfn.XLOOKUP(B1648,tbl_nrc_lex_sentiment_translation[sentiment_eng],tbl_nrc_lex_sentiment_translation[sentiment_ptbr],"",0)</f>
        <v>medo</v>
      </c>
      <c r="E1648" t="str" cm="1">
        <f t="array" ref="E1648">_xlfn.XLOOKUP(A1648,tbl_nrc_lex_word_translation[word_eng],IF(tbl_nrc_lex_word_translation[context]=0,"",tbl_nrc_lex_word_translation[context]),"",0)</f>
        <v/>
      </c>
      <c r="F1648">
        <v>0</v>
      </c>
      <c r="G1648" t="str">
        <f t="shared" si="25"/>
        <v/>
      </c>
    </row>
    <row r="1649" spans="1:7" hidden="1" x14ac:dyDescent="0.3">
      <c r="A1649" t="s">
        <v>1513</v>
      </c>
      <c r="B1649" t="s">
        <v>4</v>
      </c>
      <c r="C1649" t="str">
        <f>_xlfn.XLOOKUP(A1649,tbl_nrc_lex_word_translation[word_eng],tbl_nrc_lex_word_translation[word_ptbr],"",0)</f>
        <v>asfixiar</v>
      </c>
      <c r="D1649" t="str">
        <f>_xlfn.XLOOKUP(B1649,tbl_nrc_lex_sentiment_translation[sentiment_eng],tbl_nrc_lex_sentiment_translation[sentiment_ptbr],"",0)</f>
        <v>negativo</v>
      </c>
      <c r="E1649" t="str" cm="1">
        <f t="array" ref="E1649">_xlfn.XLOOKUP(A1649,tbl_nrc_lex_word_translation[word_eng],IF(tbl_nrc_lex_word_translation[context]=0,"",tbl_nrc_lex_word_translation[context]),"",0)</f>
        <v/>
      </c>
      <c r="F1649">
        <v>0</v>
      </c>
      <c r="G1649" t="str">
        <f t="shared" si="25"/>
        <v/>
      </c>
    </row>
    <row r="1650" spans="1:7" hidden="1" x14ac:dyDescent="0.3">
      <c r="A1650" t="s">
        <v>1513</v>
      </c>
      <c r="B1650" t="s">
        <v>829</v>
      </c>
      <c r="C1650" t="str">
        <f>_xlfn.XLOOKUP(A1650,tbl_nrc_lex_word_translation[word_eng],tbl_nrc_lex_word_translation[word_ptbr],"",0)</f>
        <v>asfixiar</v>
      </c>
      <c r="D1650" t="str">
        <f>_xlfn.XLOOKUP(B1650,tbl_nrc_lex_sentiment_translation[sentiment_eng],tbl_nrc_lex_sentiment_translation[sentiment_ptbr],"",0)</f>
        <v>tristeza</v>
      </c>
      <c r="E1650" t="str" cm="1">
        <f t="array" ref="E1650">_xlfn.XLOOKUP(A1650,tbl_nrc_lex_word_translation[word_eng],IF(tbl_nrc_lex_word_translation[context]=0,"",tbl_nrc_lex_word_translation[context]),"",0)</f>
        <v/>
      </c>
      <c r="F1650">
        <v>0</v>
      </c>
      <c r="G1650" t="str">
        <f t="shared" si="25"/>
        <v/>
      </c>
    </row>
    <row r="1651" spans="1:7" hidden="1" x14ac:dyDescent="0.3">
      <c r="A1651" t="s">
        <v>1513</v>
      </c>
      <c r="B1651" t="s">
        <v>406</v>
      </c>
      <c r="C1651" t="str">
        <f>_xlfn.XLOOKUP(A1651,tbl_nrc_lex_word_translation[word_eng],tbl_nrc_lex_word_translation[word_ptbr],"",0)</f>
        <v>asfixiar</v>
      </c>
      <c r="D1651" t="str">
        <f>_xlfn.XLOOKUP(B1651,tbl_nrc_lex_sentiment_translation[sentiment_eng],tbl_nrc_lex_sentiment_translation[sentiment_ptbr],"",0)</f>
        <v>medo</v>
      </c>
      <c r="E1651" t="str" cm="1">
        <f t="array" ref="E1651">_xlfn.XLOOKUP(A1651,tbl_nrc_lex_word_translation[word_eng],IF(tbl_nrc_lex_word_translation[context]=0,"",tbl_nrc_lex_word_translation[context]),"",0)</f>
        <v/>
      </c>
      <c r="F1651">
        <v>0</v>
      </c>
      <c r="G1651" t="str">
        <f t="shared" si="25"/>
        <v/>
      </c>
    </row>
    <row r="1652" spans="1:7" hidden="1" x14ac:dyDescent="0.3">
      <c r="A1652" t="s">
        <v>1513</v>
      </c>
      <c r="B1652" t="s">
        <v>830</v>
      </c>
      <c r="C1652" t="str">
        <f>_xlfn.XLOOKUP(A1652,tbl_nrc_lex_word_translation[word_eng],tbl_nrc_lex_word_translation[word_ptbr],"",0)</f>
        <v>asfixiar</v>
      </c>
      <c r="D1652" t="str">
        <f>_xlfn.XLOOKUP(B1652,tbl_nrc_lex_sentiment_translation[sentiment_eng],tbl_nrc_lex_sentiment_translation[sentiment_ptbr],"",0)</f>
        <v>raiva</v>
      </c>
      <c r="E1652" t="str" cm="1">
        <f t="array" ref="E1652">_xlfn.XLOOKUP(A1652,tbl_nrc_lex_word_translation[word_eng],IF(tbl_nrc_lex_word_translation[context]=0,"",tbl_nrc_lex_word_translation[context]),"",0)</f>
        <v/>
      </c>
      <c r="F1652">
        <v>0</v>
      </c>
      <c r="G1652" t="str">
        <f t="shared" si="25"/>
        <v/>
      </c>
    </row>
    <row r="1653" spans="1:7" hidden="1" x14ac:dyDescent="0.3">
      <c r="A1653" t="s">
        <v>1513</v>
      </c>
      <c r="B1653" t="s">
        <v>835</v>
      </c>
      <c r="C1653" t="str">
        <f>_xlfn.XLOOKUP(A1653,tbl_nrc_lex_word_translation[word_eng],tbl_nrc_lex_word_translation[word_ptbr],"",0)</f>
        <v>asfixiar</v>
      </c>
      <c r="D1653" t="str">
        <f>_xlfn.XLOOKUP(B1653,tbl_nrc_lex_sentiment_translation[sentiment_eng],tbl_nrc_lex_sentiment_translation[sentiment_ptbr],"",0)</f>
        <v>nojo</v>
      </c>
      <c r="E1653" t="str" cm="1">
        <f t="array" ref="E1653">_xlfn.XLOOKUP(A1653,tbl_nrc_lex_word_translation[word_eng],IF(tbl_nrc_lex_word_translation[context]=0,"",tbl_nrc_lex_word_translation[context]),"",0)</f>
        <v/>
      </c>
      <c r="F1653">
        <v>0</v>
      </c>
      <c r="G1653" t="str">
        <f t="shared" si="25"/>
        <v/>
      </c>
    </row>
    <row r="1654" spans="1:7" hidden="1" x14ac:dyDescent="0.3">
      <c r="A1654" t="s">
        <v>1514</v>
      </c>
      <c r="B1654" t="s">
        <v>831</v>
      </c>
      <c r="C1654" t="str">
        <f>_xlfn.XLOOKUP(A1654,tbl_nrc_lex_word_translation[word_eng],tbl_nrc_lex_word_translation[word_ptbr],"",0)</f>
        <v>burlesco</v>
      </c>
      <c r="D1654" t="str">
        <f>_xlfn.XLOOKUP(B1654,tbl_nrc_lex_sentiment_translation[sentiment_eng],tbl_nrc_lex_sentiment_translation[sentiment_ptbr],"",0)</f>
        <v>surpresa</v>
      </c>
      <c r="E1654" t="str" cm="1">
        <f t="array" ref="E1654">_xlfn.XLOOKUP(A1654,tbl_nrc_lex_word_translation[word_eng],IF(tbl_nrc_lex_word_translation[context]=0,"",tbl_nrc_lex_word_translation[context]),"",0)</f>
        <v/>
      </c>
      <c r="F1654">
        <v>0</v>
      </c>
      <c r="G1654" t="str">
        <f t="shared" si="25"/>
        <v/>
      </c>
    </row>
    <row r="1655" spans="1:7" hidden="1" x14ac:dyDescent="0.3">
      <c r="A1655" t="s">
        <v>1515</v>
      </c>
      <c r="B1655" t="s">
        <v>4</v>
      </c>
      <c r="C1655" t="str">
        <f>_xlfn.XLOOKUP(A1655,tbl_nrc_lex_word_translation[word_eng],tbl_nrc_lex_word_translation[word_ptbr],"",0)</f>
        <v>queimado</v>
      </c>
      <c r="D1655" t="str">
        <f>_xlfn.XLOOKUP(B1655,tbl_nrc_lex_sentiment_translation[sentiment_eng],tbl_nrc_lex_sentiment_translation[sentiment_ptbr],"",0)</f>
        <v>negativo</v>
      </c>
      <c r="E1655" t="str" cm="1">
        <f t="array" ref="E1655">_xlfn.XLOOKUP(A1655,tbl_nrc_lex_word_translation[word_eng],IF(tbl_nrc_lex_word_translation[context]=0,"",tbl_nrc_lex_word_translation[context]),"",0)</f>
        <v/>
      </c>
      <c r="F1655">
        <v>0</v>
      </c>
      <c r="G1655" t="str">
        <f t="shared" si="25"/>
        <v/>
      </c>
    </row>
    <row r="1656" spans="1:7" hidden="1" x14ac:dyDescent="0.3">
      <c r="A1656" t="s">
        <v>1515</v>
      </c>
      <c r="B1656" t="s">
        <v>835</v>
      </c>
      <c r="C1656" t="str">
        <f>_xlfn.XLOOKUP(A1656,tbl_nrc_lex_word_translation[word_eng],tbl_nrc_lex_word_translation[word_ptbr],"",0)</f>
        <v>queimado</v>
      </c>
      <c r="D1656" t="str">
        <f>_xlfn.XLOOKUP(B1656,tbl_nrc_lex_sentiment_translation[sentiment_eng],tbl_nrc_lex_sentiment_translation[sentiment_ptbr],"",0)</f>
        <v>nojo</v>
      </c>
      <c r="E1656" t="str" cm="1">
        <f t="array" ref="E1656">_xlfn.XLOOKUP(A1656,tbl_nrc_lex_word_translation[word_eng],IF(tbl_nrc_lex_word_translation[context]=0,"",tbl_nrc_lex_word_translation[context]),"",0)</f>
        <v/>
      </c>
      <c r="F1656">
        <v>0</v>
      </c>
      <c r="G1656" t="str">
        <f t="shared" si="25"/>
        <v/>
      </c>
    </row>
    <row r="1657" spans="1:7" hidden="1" x14ac:dyDescent="0.3">
      <c r="A1657" t="s">
        <v>1516</v>
      </c>
      <c r="B1657" t="s">
        <v>828</v>
      </c>
      <c r="C1657" t="str">
        <f>_xlfn.XLOOKUP(A1657,tbl_nrc_lex_word_translation[word_eng],tbl_nrc_lex_word_translation[word_ptbr],"",0)</f>
        <v>bolsa</v>
      </c>
      <c r="D1657" t="str">
        <f>_xlfn.XLOOKUP(B1657,tbl_nrc_lex_sentiment_translation[sentiment_eng],tbl_nrc_lex_sentiment_translation[sentiment_ptbr],"",0)</f>
        <v>confiança</v>
      </c>
      <c r="E1657" t="str" cm="1">
        <f t="array" ref="E1657">_xlfn.XLOOKUP(A1657,tbl_nrc_lex_word_translation[word_eng],IF(tbl_nrc_lex_word_translation[context]=0,"",tbl_nrc_lex_word_translation[context]),"",0)</f>
        <v/>
      </c>
      <c r="F1657">
        <v>0</v>
      </c>
      <c r="G1657" t="str">
        <f t="shared" si="25"/>
        <v/>
      </c>
    </row>
    <row r="1658" spans="1:7" hidden="1" x14ac:dyDescent="0.3">
      <c r="A1658" t="s">
        <v>1517</v>
      </c>
      <c r="B1658" t="s">
        <v>829</v>
      </c>
      <c r="C1658" t="str">
        <f>_xlfn.XLOOKUP(A1658,tbl_nrc_lex_word_translation[word_eng],tbl_nrc_lex_word_translation[word_ptbr],"",0)</f>
        <v>enterrar</v>
      </c>
      <c r="D1658" t="str">
        <f>_xlfn.XLOOKUP(B1658,tbl_nrc_lex_sentiment_translation[sentiment_eng],tbl_nrc_lex_sentiment_translation[sentiment_ptbr],"",0)</f>
        <v>tristeza</v>
      </c>
      <c r="E1658" t="str" cm="1">
        <f t="array" ref="E1658">_xlfn.XLOOKUP(A1658,tbl_nrc_lex_word_translation[word_eng],IF(tbl_nrc_lex_word_translation[context]=0,"",tbl_nrc_lex_word_translation[context]),"",0)</f>
        <v/>
      </c>
      <c r="F1658">
        <v>0</v>
      </c>
      <c r="G1658" t="str">
        <f t="shared" si="25"/>
        <v/>
      </c>
    </row>
    <row r="1659" spans="1:7" hidden="1" x14ac:dyDescent="0.3">
      <c r="A1659" t="s">
        <v>1518</v>
      </c>
      <c r="B1659" t="s">
        <v>2</v>
      </c>
      <c r="C1659" t="str">
        <f>_xlfn.XLOOKUP(A1659,tbl_nrc_lex_word_translation[word_eng],tbl_nrc_lex_word_translation[word_ptbr],"",0)</f>
        <v>beijo</v>
      </c>
      <c r="D1659" t="str">
        <f>_xlfn.XLOOKUP(B1659,tbl_nrc_lex_sentiment_translation[sentiment_eng],tbl_nrc_lex_sentiment_translation[sentiment_ptbr],"",0)</f>
        <v>positivo</v>
      </c>
      <c r="E1659" t="str" cm="1">
        <f t="array" ref="E1659">_xlfn.XLOOKUP(A1659,tbl_nrc_lex_word_translation[word_eng],IF(tbl_nrc_lex_word_translation[context]=0,"",tbl_nrc_lex_word_translation[context]),"",0)</f>
        <v/>
      </c>
      <c r="F1659">
        <v>0</v>
      </c>
      <c r="G1659" t="str">
        <f t="shared" si="25"/>
        <v/>
      </c>
    </row>
    <row r="1660" spans="1:7" hidden="1" x14ac:dyDescent="0.3">
      <c r="A1660" t="s">
        <v>1518</v>
      </c>
      <c r="B1660" t="s">
        <v>852</v>
      </c>
      <c r="C1660" t="str">
        <f>_xlfn.XLOOKUP(A1660,tbl_nrc_lex_word_translation[word_eng],tbl_nrc_lex_word_translation[word_ptbr],"",0)</f>
        <v>beijo</v>
      </c>
      <c r="D1660" t="str">
        <f>_xlfn.XLOOKUP(B1660,tbl_nrc_lex_sentiment_translation[sentiment_eng],tbl_nrc_lex_sentiment_translation[sentiment_ptbr],"",0)</f>
        <v>alegria</v>
      </c>
      <c r="E1660" t="str" cm="1">
        <f t="array" ref="E1660">_xlfn.XLOOKUP(A1660,tbl_nrc_lex_word_translation[word_eng],IF(tbl_nrc_lex_word_translation[context]=0,"",tbl_nrc_lex_word_translation[context]),"",0)</f>
        <v/>
      </c>
      <c r="F1660">
        <v>0</v>
      </c>
      <c r="G1660" t="str">
        <f t="shared" si="25"/>
        <v/>
      </c>
    </row>
    <row r="1661" spans="1:7" hidden="1" x14ac:dyDescent="0.3">
      <c r="A1661" t="s">
        <v>1519</v>
      </c>
      <c r="B1661" t="s">
        <v>4</v>
      </c>
      <c r="C1661" t="str">
        <f>_xlfn.XLOOKUP(A1661,tbl_nrc_lex_word_translation[word_eng],tbl_nrc_lex_word_translation[word_ptbr],"",0)</f>
        <v>preso</v>
      </c>
      <c r="D1661" t="str">
        <f>_xlfn.XLOOKUP(B1661,tbl_nrc_lex_sentiment_translation[sentiment_eng],tbl_nrc_lex_sentiment_translation[sentiment_ptbr],"",0)</f>
        <v>negativo</v>
      </c>
      <c r="E1661" t="str" cm="1">
        <f t="array" ref="E1661">_xlfn.XLOOKUP(A1661,tbl_nrc_lex_word_translation[word_eng],IF(tbl_nrc_lex_word_translation[context]=0,"",tbl_nrc_lex_word_translation[context]),"",0)</f>
        <v/>
      </c>
      <c r="F1661">
        <v>0</v>
      </c>
      <c r="G1661" t="str">
        <f t="shared" si="25"/>
        <v/>
      </c>
    </row>
    <row r="1662" spans="1:7" hidden="1" x14ac:dyDescent="0.3">
      <c r="A1662" t="s">
        <v>1519</v>
      </c>
      <c r="B1662" t="s">
        <v>406</v>
      </c>
      <c r="C1662" t="str">
        <f>_xlfn.XLOOKUP(A1662,tbl_nrc_lex_word_translation[word_eng],tbl_nrc_lex_word_translation[word_ptbr],"",0)</f>
        <v>preso</v>
      </c>
      <c r="D1662" t="str">
        <f>_xlfn.XLOOKUP(B1662,tbl_nrc_lex_sentiment_translation[sentiment_eng],tbl_nrc_lex_sentiment_translation[sentiment_ptbr],"",0)</f>
        <v>medo</v>
      </c>
      <c r="E1662" t="str" cm="1">
        <f t="array" ref="E1662">_xlfn.XLOOKUP(A1662,tbl_nrc_lex_word_translation[word_eng],IF(tbl_nrc_lex_word_translation[context]=0,"",tbl_nrc_lex_word_translation[context]),"",0)</f>
        <v/>
      </c>
      <c r="F1662">
        <v>0</v>
      </c>
      <c r="G1662" t="str">
        <f t="shared" si="25"/>
        <v/>
      </c>
    </row>
    <row r="1663" spans="1:7" hidden="1" x14ac:dyDescent="0.3">
      <c r="A1663" t="s">
        <v>1519</v>
      </c>
      <c r="B1663" t="s">
        <v>830</v>
      </c>
      <c r="C1663" t="str">
        <f>_xlfn.XLOOKUP(A1663,tbl_nrc_lex_word_translation[word_eng],tbl_nrc_lex_word_translation[word_ptbr],"",0)</f>
        <v>preso</v>
      </c>
      <c r="D1663" t="str">
        <f>_xlfn.XLOOKUP(B1663,tbl_nrc_lex_sentiment_translation[sentiment_eng],tbl_nrc_lex_sentiment_translation[sentiment_ptbr],"",0)</f>
        <v>raiva</v>
      </c>
      <c r="E1663" t="str" cm="1">
        <f t="array" ref="E1663">_xlfn.XLOOKUP(A1663,tbl_nrc_lex_word_translation[word_eng],IF(tbl_nrc_lex_word_translation[context]=0,"",tbl_nrc_lex_word_translation[context]),"",0)</f>
        <v/>
      </c>
      <c r="F1663">
        <v>0</v>
      </c>
      <c r="G1663" t="str">
        <f t="shared" si="25"/>
        <v/>
      </c>
    </row>
    <row r="1664" spans="1:7" hidden="1" x14ac:dyDescent="0.3">
      <c r="A1664" t="s">
        <v>1520</v>
      </c>
      <c r="B1664" t="s">
        <v>406</v>
      </c>
      <c r="C1664" t="str">
        <f>_xlfn.XLOOKUP(A1664,tbl_nrc_lex_word_translation[word_eng],tbl_nrc_lex_word_translation[word_ptbr],"",0)</f>
        <v>carniceiro</v>
      </c>
      <c r="D1664" t="str">
        <f>_xlfn.XLOOKUP(B1664,tbl_nrc_lex_sentiment_translation[sentiment_eng],tbl_nrc_lex_sentiment_translation[sentiment_ptbr],"",0)</f>
        <v>medo</v>
      </c>
      <c r="E1664" t="str" cm="1">
        <f t="array" ref="E1664">_xlfn.XLOOKUP(A1664,tbl_nrc_lex_word_translation[word_eng],IF(tbl_nrc_lex_word_translation[context]=0,"",tbl_nrc_lex_word_translation[context]),"",0)</f>
        <v/>
      </c>
      <c r="F1664">
        <v>0</v>
      </c>
      <c r="G1664" t="str">
        <f t="shared" si="25"/>
        <v/>
      </c>
    </row>
    <row r="1665" spans="1:7" hidden="1" x14ac:dyDescent="0.3">
      <c r="A1665" t="s">
        <v>1520</v>
      </c>
      <c r="B1665" t="s">
        <v>4</v>
      </c>
      <c r="C1665" t="str">
        <f>_xlfn.XLOOKUP(A1665,tbl_nrc_lex_word_translation[word_eng],tbl_nrc_lex_word_translation[word_ptbr],"",0)</f>
        <v>carniceiro</v>
      </c>
      <c r="D1665" t="str">
        <f>_xlfn.XLOOKUP(B1665,tbl_nrc_lex_sentiment_translation[sentiment_eng],tbl_nrc_lex_sentiment_translation[sentiment_ptbr],"",0)</f>
        <v>negativo</v>
      </c>
      <c r="E1665" t="str" cm="1">
        <f t="array" ref="E1665">_xlfn.XLOOKUP(A1665,tbl_nrc_lex_word_translation[word_eng],IF(tbl_nrc_lex_word_translation[context]=0,"",tbl_nrc_lex_word_translation[context]),"",0)</f>
        <v/>
      </c>
      <c r="F1665">
        <v>0</v>
      </c>
      <c r="G1665" t="str">
        <f t="shared" si="25"/>
        <v/>
      </c>
    </row>
    <row r="1666" spans="1:7" hidden="1" x14ac:dyDescent="0.3">
      <c r="A1666" t="s">
        <v>1520</v>
      </c>
      <c r="B1666" t="s">
        <v>830</v>
      </c>
      <c r="C1666" t="str">
        <f>_xlfn.XLOOKUP(A1666,tbl_nrc_lex_word_translation[word_eng],tbl_nrc_lex_word_translation[word_ptbr],"",0)</f>
        <v>carniceiro</v>
      </c>
      <c r="D1666" t="str">
        <f>_xlfn.XLOOKUP(B1666,tbl_nrc_lex_sentiment_translation[sentiment_eng],tbl_nrc_lex_sentiment_translation[sentiment_ptbr],"",0)</f>
        <v>raiva</v>
      </c>
      <c r="E1666" t="str" cm="1">
        <f t="array" ref="E1666">_xlfn.XLOOKUP(A1666,tbl_nrc_lex_word_translation[word_eng],IF(tbl_nrc_lex_word_translation[context]=0,"",tbl_nrc_lex_word_translation[context]),"",0)</f>
        <v/>
      </c>
      <c r="F1666">
        <v>0</v>
      </c>
      <c r="G1666" t="str">
        <f t="shared" ref="G1666:G1729" si="26">IFERROR(FIND(" ",C1666),"")</f>
        <v/>
      </c>
    </row>
    <row r="1667" spans="1:7" hidden="1" x14ac:dyDescent="0.3">
      <c r="A1667" t="s">
        <v>1520</v>
      </c>
      <c r="B1667" t="s">
        <v>835</v>
      </c>
      <c r="C1667" t="str">
        <f>_xlfn.XLOOKUP(A1667,tbl_nrc_lex_word_translation[word_eng],tbl_nrc_lex_word_translation[word_ptbr],"",0)</f>
        <v>carniceiro</v>
      </c>
      <c r="D1667" t="str">
        <f>_xlfn.XLOOKUP(B1667,tbl_nrc_lex_sentiment_translation[sentiment_eng],tbl_nrc_lex_sentiment_translation[sentiment_ptbr],"",0)</f>
        <v>nojo</v>
      </c>
      <c r="E1667" t="str" cm="1">
        <f t="array" ref="E1667">_xlfn.XLOOKUP(A1667,tbl_nrc_lex_word_translation[word_eng],IF(tbl_nrc_lex_word_translation[context]=0,"",tbl_nrc_lex_word_translation[context]),"",0)</f>
        <v/>
      </c>
      <c r="F1667">
        <v>0</v>
      </c>
      <c r="G1667" t="str">
        <f t="shared" si="26"/>
        <v/>
      </c>
    </row>
    <row r="1668" spans="1:7" hidden="1" x14ac:dyDescent="0.3">
      <c r="A1668" t="s">
        <v>1521</v>
      </c>
      <c r="B1668" t="s">
        <v>828</v>
      </c>
      <c r="C1668" t="str">
        <f>_xlfn.XLOOKUP(A1668,tbl_nrc_lex_word_translation[word_eng],tbl_nrc_lex_word_translation[word_ptbr],"",0)</f>
        <v>mordomo</v>
      </c>
      <c r="D1668" t="str">
        <f>_xlfn.XLOOKUP(B1668,tbl_nrc_lex_sentiment_translation[sentiment_eng],tbl_nrc_lex_sentiment_translation[sentiment_ptbr],"",0)</f>
        <v>confiança</v>
      </c>
      <c r="E1668" t="str" cm="1">
        <f t="array" ref="E1668">_xlfn.XLOOKUP(A1668,tbl_nrc_lex_word_translation[word_eng],IF(tbl_nrc_lex_word_translation[context]=0,"",tbl_nrc_lex_word_translation[context]),"",0)</f>
        <v/>
      </c>
      <c r="F1668">
        <v>0</v>
      </c>
      <c r="G1668" t="str">
        <f t="shared" si="26"/>
        <v/>
      </c>
    </row>
    <row r="1669" spans="1:7" hidden="1" x14ac:dyDescent="0.3">
      <c r="A1669" t="s">
        <v>1521</v>
      </c>
      <c r="B1669" t="s">
        <v>2</v>
      </c>
      <c r="C1669" t="str">
        <f>_xlfn.XLOOKUP(A1669,tbl_nrc_lex_word_translation[word_eng],tbl_nrc_lex_word_translation[word_ptbr],"",0)</f>
        <v>mordomo</v>
      </c>
      <c r="D1669" t="str">
        <f>_xlfn.XLOOKUP(B1669,tbl_nrc_lex_sentiment_translation[sentiment_eng],tbl_nrc_lex_sentiment_translation[sentiment_ptbr],"",0)</f>
        <v>positivo</v>
      </c>
      <c r="E1669" t="str" cm="1">
        <f t="array" ref="E1669">_xlfn.XLOOKUP(A1669,tbl_nrc_lex_word_translation[word_eng],IF(tbl_nrc_lex_word_translation[context]=0,"",tbl_nrc_lex_word_translation[context]),"",0)</f>
        <v/>
      </c>
      <c r="F1669">
        <v>0</v>
      </c>
      <c r="G1669" t="str">
        <f t="shared" si="26"/>
        <v/>
      </c>
    </row>
    <row r="1670" spans="1:7" hidden="1" x14ac:dyDescent="0.3">
      <c r="A1670" t="s">
        <v>1522</v>
      </c>
      <c r="B1670" t="s">
        <v>4</v>
      </c>
      <c r="C1670" t="str">
        <f>_xlfn.XLOOKUP(A1670,tbl_nrc_lex_word_translation[word_eng],tbl_nrc_lex_word_translation[word_ptbr],"",0)</f>
        <v>nádegas</v>
      </c>
      <c r="D1670" t="str">
        <f>_xlfn.XLOOKUP(B1670,tbl_nrc_lex_sentiment_translation[sentiment_eng],tbl_nrc_lex_sentiment_translation[sentiment_ptbr],"",0)</f>
        <v>negativo</v>
      </c>
      <c r="E1670" t="str" cm="1">
        <f t="array" ref="E1670">_xlfn.XLOOKUP(A1670,tbl_nrc_lex_word_translation[word_eng],IF(tbl_nrc_lex_word_translation[context]=0,"",tbl_nrc_lex_word_translation[context]),"",0)</f>
        <v/>
      </c>
      <c r="F1670">
        <v>0</v>
      </c>
      <c r="G1670" t="str">
        <f t="shared" si="26"/>
        <v/>
      </c>
    </row>
    <row r="1671" spans="1:7" hidden="1" x14ac:dyDescent="0.3">
      <c r="A1671" t="s">
        <v>1523</v>
      </c>
      <c r="B1671" t="s">
        <v>2</v>
      </c>
      <c r="C1671" t="str">
        <f>_xlfn.XLOOKUP(A1671,tbl_nrc_lex_word_translation[word_eng],tbl_nrc_lex_word_translation[word_ptbr],"",0)</f>
        <v>amanteigado</v>
      </c>
      <c r="D1671" t="str">
        <f>_xlfn.XLOOKUP(B1671,tbl_nrc_lex_sentiment_translation[sentiment_eng],tbl_nrc_lex_sentiment_translation[sentiment_ptbr],"",0)</f>
        <v>positivo</v>
      </c>
      <c r="E1671" t="str" cm="1">
        <f t="array" ref="E1671">_xlfn.XLOOKUP(A1671,tbl_nrc_lex_word_translation[word_eng],IF(tbl_nrc_lex_word_translation[context]=0,"",tbl_nrc_lex_word_translation[context]),"",0)</f>
        <v/>
      </c>
      <c r="F1671">
        <v>0</v>
      </c>
      <c r="G1671" t="str">
        <f t="shared" si="26"/>
        <v/>
      </c>
    </row>
    <row r="1672" spans="1:7" hidden="1" x14ac:dyDescent="0.3">
      <c r="A1672" t="s">
        <v>1524</v>
      </c>
      <c r="B1672" t="s">
        <v>2</v>
      </c>
      <c r="C1672" t="str">
        <f>_xlfn.XLOOKUP(A1672,tbl_nrc_lex_word_translation[word_eng],tbl_nrc_lex_word_translation[word_ptbr],"",0)</f>
        <v>rechonchudo</v>
      </c>
      <c r="D1672" t="str">
        <f>_xlfn.XLOOKUP(B1672,tbl_nrc_lex_sentiment_translation[sentiment_eng],tbl_nrc_lex_sentiment_translation[sentiment_ptbr],"",0)</f>
        <v>positivo</v>
      </c>
      <c r="E1672" t="str" cm="1">
        <f t="array" ref="E1672">_xlfn.XLOOKUP(A1672,tbl_nrc_lex_word_translation[word_eng],IF(tbl_nrc_lex_word_translation[context]=0,"",tbl_nrc_lex_word_translation[context]),"",0)</f>
        <v/>
      </c>
      <c r="F1672">
        <v>0</v>
      </c>
      <c r="G1672" t="str">
        <f t="shared" si="26"/>
        <v/>
      </c>
    </row>
    <row r="1673" spans="1:7" hidden="1" x14ac:dyDescent="0.3">
      <c r="A1673" t="s">
        <v>1525</v>
      </c>
      <c r="B1673" t="s">
        <v>2</v>
      </c>
      <c r="C1673" t="str">
        <f>_xlfn.XLOOKUP(A1673,tbl_nrc_lex_word_translation[word_eng],tbl_nrc_lex_word_translation[word_ptbr],"",0)</f>
        <v>zumbido</v>
      </c>
      <c r="D1673" t="str">
        <f>_xlfn.XLOOKUP(B1673,tbl_nrc_lex_sentiment_translation[sentiment_eng],tbl_nrc_lex_sentiment_translation[sentiment_ptbr],"",0)</f>
        <v>positivo</v>
      </c>
      <c r="E1673" t="str" cm="1">
        <f t="array" ref="E1673">_xlfn.XLOOKUP(A1673,tbl_nrc_lex_word_translation[word_eng],IF(tbl_nrc_lex_word_translation[context]=0,"",tbl_nrc_lex_word_translation[context]),"",0)</f>
        <v/>
      </c>
      <c r="F1673">
        <v>0</v>
      </c>
      <c r="G1673" t="str">
        <f t="shared" si="26"/>
        <v/>
      </c>
    </row>
    <row r="1674" spans="1:7" hidden="1" x14ac:dyDescent="0.3">
      <c r="A1674" t="s">
        <v>1525</v>
      </c>
      <c r="B1674" t="s">
        <v>406</v>
      </c>
      <c r="C1674" t="str">
        <f>_xlfn.XLOOKUP(A1674,tbl_nrc_lex_word_translation[word_eng],tbl_nrc_lex_word_translation[word_ptbr],"",0)</f>
        <v>zumbido</v>
      </c>
      <c r="D1674" t="str">
        <f>_xlfn.XLOOKUP(B1674,tbl_nrc_lex_sentiment_translation[sentiment_eng],tbl_nrc_lex_sentiment_translation[sentiment_ptbr],"",0)</f>
        <v>medo</v>
      </c>
      <c r="E1674" t="str" cm="1">
        <f t="array" ref="E1674">_xlfn.XLOOKUP(A1674,tbl_nrc_lex_word_translation[word_eng],IF(tbl_nrc_lex_word_translation[context]=0,"",tbl_nrc_lex_word_translation[context]),"",0)</f>
        <v/>
      </c>
      <c r="F1674">
        <v>0</v>
      </c>
      <c r="G1674" t="str">
        <f t="shared" si="26"/>
        <v/>
      </c>
    </row>
    <row r="1675" spans="1:7" hidden="1" x14ac:dyDescent="0.3">
      <c r="A1675" t="s">
        <v>1525</v>
      </c>
      <c r="B1675" t="s">
        <v>60</v>
      </c>
      <c r="C1675" t="str">
        <f>_xlfn.XLOOKUP(A1675,tbl_nrc_lex_word_translation[word_eng],tbl_nrc_lex_word_translation[word_ptbr],"",0)</f>
        <v>zumbido</v>
      </c>
      <c r="D1675" t="str">
        <f>_xlfn.XLOOKUP(B1675,tbl_nrc_lex_sentiment_translation[sentiment_eng],tbl_nrc_lex_sentiment_translation[sentiment_ptbr],"",0)</f>
        <v>antecipação</v>
      </c>
      <c r="E1675" t="str" cm="1">
        <f t="array" ref="E1675">_xlfn.XLOOKUP(A1675,tbl_nrc_lex_word_translation[word_eng],IF(tbl_nrc_lex_word_translation[context]=0,"",tbl_nrc_lex_word_translation[context]),"",0)</f>
        <v/>
      </c>
      <c r="F1675">
        <v>0</v>
      </c>
      <c r="G1675" t="str">
        <f t="shared" si="26"/>
        <v/>
      </c>
    </row>
    <row r="1676" spans="1:7" hidden="1" x14ac:dyDescent="0.3">
      <c r="A1676" t="s">
        <v>1526</v>
      </c>
      <c r="B1676" t="s">
        <v>4</v>
      </c>
      <c r="C1676" t="str">
        <f>_xlfn.XLOOKUP(A1676,tbl_nrc_lex_word_translation[word_eng],tbl_nrc_lex_word_translation[word_ptbr],"",0)</f>
        <v>tonto</v>
      </c>
      <c r="D1676" t="str">
        <f>_xlfn.XLOOKUP(B1676,tbl_nrc_lex_sentiment_translation[sentiment_eng],tbl_nrc_lex_sentiment_translation[sentiment_ptbr],"",0)</f>
        <v>negativo</v>
      </c>
      <c r="E1676" t="str" cm="1">
        <f t="array" ref="E1676">_xlfn.XLOOKUP(A1676,tbl_nrc_lex_word_translation[word_eng],IF(tbl_nrc_lex_word_translation[context]=0,"",tbl_nrc_lex_word_translation[context]),"",0)</f>
        <v/>
      </c>
      <c r="F1676">
        <v>0</v>
      </c>
      <c r="G1676" t="str">
        <f t="shared" si="26"/>
        <v/>
      </c>
    </row>
    <row r="1677" spans="1:7" hidden="1" x14ac:dyDescent="0.3">
      <c r="A1677" t="s">
        <v>1527</v>
      </c>
      <c r="B1677" t="s">
        <v>60</v>
      </c>
      <c r="C1677" t="str">
        <f>_xlfn.XLOOKUP(A1677,tbl_nrc_lex_word_translation[word_eng],tbl_nrc_lex_word_translation[word_ptbr],"",0)</f>
        <v>tchau</v>
      </c>
      <c r="D1677" t="str">
        <f>_xlfn.XLOOKUP(B1677,tbl_nrc_lex_sentiment_translation[sentiment_eng],tbl_nrc_lex_sentiment_translation[sentiment_ptbr],"",0)</f>
        <v>antecipação</v>
      </c>
      <c r="E1677" t="str" cm="1">
        <f t="array" ref="E1677">_xlfn.XLOOKUP(A1677,tbl_nrc_lex_word_translation[word_eng],IF(tbl_nrc_lex_word_translation[context]=0,"",tbl_nrc_lex_word_translation[context]),"",0)</f>
        <v/>
      </c>
      <c r="F1677">
        <v>0</v>
      </c>
      <c r="G1677" t="str">
        <f t="shared" si="26"/>
        <v/>
      </c>
    </row>
    <row r="1678" spans="1:7" hidden="1" x14ac:dyDescent="0.3">
      <c r="A1678" t="s">
        <v>1528</v>
      </c>
      <c r="B1678" t="s">
        <v>828</v>
      </c>
      <c r="C1678" t="str">
        <f>_xlfn.XLOOKUP(A1678,tbl_nrc_lex_word_translation[word_eng],tbl_nrc_lex_word_translation[word_ptbr],"",0)</f>
        <v>estatuto</v>
      </c>
      <c r="D1678" t="str">
        <f>_xlfn.XLOOKUP(B1678,tbl_nrc_lex_sentiment_translation[sentiment_eng],tbl_nrc_lex_sentiment_translation[sentiment_ptbr],"",0)</f>
        <v>confiança</v>
      </c>
      <c r="E1678" t="str" cm="1">
        <f t="array" ref="E1678">_xlfn.XLOOKUP(A1678,tbl_nrc_lex_word_translation[word_eng],IF(tbl_nrc_lex_word_translation[context]=0,"",tbl_nrc_lex_word_translation[context]),"",0)</f>
        <v/>
      </c>
      <c r="F1678">
        <v>0</v>
      </c>
      <c r="G1678" t="str">
        <f t="shared" si="26"/>
        <v/>
      </c>
    </row>
    <row r="1679" spans="1:7" hidden="1" x14ac:dyDescent="0.3">
      <c r="A1679" t="s">
        <v>1529</v>
      </c>
      <c r="B1679" t="s">
        <v>2</v>
      </c>
      <c r="C1679" t="str">
        <f>_xlfn.XLOOKUP(A1679,tbl_nrc_lex_word_translation[word_eng],tbl_nrc_lex_word_translation[word_ptbr],"",0)</f>
        <v>taxi</v>
      </c>
      <c r="D1679" t="str">
        <f>_xlfn.XLOOKUP(B1679,tbl_nrc_lex_sentiment_translation[sentiment_eng],tbl_nrc_lex_sentiment_translation[sentiment_ptbr],"",0)</f>
        <v>positivo</v>
      </c>
      <c r="E1679" t="str" cm="1">
        <f t="array" ref="E1679">_xlfn.XLOOKUP(A1679,tbl_nrc_lex_word_translation[word_eng],IF(tbl_nrc_lex_word_translation[context]=0,"",tbl_nrc_lex_word_translation[context]),"",0)</f>
        <v/>
      </c>
      <c r="F1679">
        <v>0</v>
      </c>
      <c r="G1679" t="str">
        <f t="shared" si="26"/>
        <v/>
      </c>
    </row>
    <row r="1680" spans="1:7" hidden="1" x14ac:dyDescent="0.3">
      <c r="A1680" t="s">
        <v>1530</v>
      </c>
      <c r="B1680" t="s">
        <v>4</v>
      </c>
      <c r="C1680" t="str">
        <f>_xlfn.XLOOKUP(A1680,tbl_nrc_lex_word_translation[word_eng],tbl_nrc_lex_word_translation[word_ptbr],"",0)</f>
        <v>cabala</v>
      </c>
      <c r="D1680" t="str">
        <f>_xlfn.XLOOKUP(B1680,tbl_nrc_lex_sentiment_translation[sentiment_eng],tbl_nrc_lex_sentiment_translation[sentiment_ptbr],"",0)</f>
        <v>negativo</v>
      </c>
      <c r="E1680" t="str" cm="1">
        <f t="array" ref="E1680">_xlfn.XLOOKUP(A1680,tbl_nrc_lex_word_translation[word_eng],IF(tbl_nrc_lex_word_translation[context]=0,"",tbl_nrc_lex_word_translation[context]),"",0)</f>
        <v/>
      </c>
      <c r="F1680">
        <v>0</v>
      </c>
      <c r="G1680" t="str">
        <f t="shared" si="26"/>
        <v/>
      </c>
    </row>
    <row r="1681" spans="1:7" hidden="1" x14ac:dyDescent="0.3">
      <c r="A1681" t="s">
        <v>1530</v>
      </c>
      <c r="B1681" t="s">
        <v>406</v>
      </c>
      <c r="C1681" t="str">
        <f>_xlfn.XLOOKUP(A1681,tbl_nrc_lex_word_translation[word_eng],tbl_nrc_lex_word_translation[word_ptbr],"",0)</f>
        <v>cabala</v>
      </c>
      <c r="D1681" t="str">
        <f>_xlfn.XLOOKUP(B1681,tbl_nrc_lex_sentiment_translation[sentiment_eng],tbl_nrc_lex_sentiment_translation[sentiment_ptbr],"",0)</f>
        <v>medo</v>
      </c>
      <c r="E1681" t="str" cm="1">
        <f t="array" ref="E1681">_xlfn.XLOOKUP(A1681,tbl_nrc_lex_word_translation[word_eng],IF(tbl_nrc_lex_word_translation[context]=0,"",tbl_nrc_lex_word_translation[context]),"",0)</f>
        <v/>
      </c>
      <c r="F1681">
        <v>0</v>
      </c>
      <c r="G1681" t="str">
        <f t="shared" si="26"/>
        <v/>
      </c>
    </row>
    <row r="1682" spans="1:7" hidden="1" x14ac:dyDescent="0.3">
      <c r="A1682" t="s">
        <v>1531</v>
      </c>
      <c r="B1682" t="s">
        <v>828</v>
      </c>
      <c r="C1682" t="str">
        <f>_xlfn.XLOOKUP(A1682,tbl_nrc_lex_word_translation[word_eng],tbl_nrc_lex_word_translation[word_ptbr],"",0)</f>
        <v>armário</v>
      </c>
      <c r="D1682" t="str">
        <f>_xlfn.XLOOKUP(B1682,tbl_nrc_lex_sentiment_translation[sentiment_eng],tbl_nrc_lex_sentiment_translation[sentiment_ptbr],"",0)</f>
        <v>confiança</v>
      </c>
      <c r="E1682" t="str" cm="1">
        <f t="array" ref="E1682">_xlfn.XLOOKUP(A1682,tbl_nrc_lex_word_translation[word_eng],IF(tbl_nrc_lex_word_translation[context]=0,"",tbl_nrc_lex_word_translation[context]),"",0)</f>
        <v/>
      </c>
      <c r="F1682">
        <v>0</v>
      </c>
      <c r="G1682" t="str">
        <f t="shared" si="26"/>
        <v/>
      </c>
    </row>
    <row r="1683" spans="1:7" hidden="1" x14ac:dyDescent="0.3">
      <c r="A1683" t="s">
        <v>1531</v>
      </c>
      <c r="B1683" t="s">
        <v>2</v>
      </c>
      <c r="C1683" t="str">
        <f>_xlfn.XLOOKUP(A1683,tbl_nrc_lex_word_translation[word_eng],tbl_nrc_lex_word_translation[word_ptbr],"",0)</f>
        <v>armário</v>
      </c>
      <c r="D1683" t="str">
        <f>_xlfn.XLOOKUP(B1683,tbl_nrc_lex_sentiment_translation[sentiment_eng],tbl_nrc_lex_sentiment_translation[sentiment_ptbr],"",0)</f>
        <v>positivo</v>
      </c>
      <c r="E1683" t="str" cm="1">
        <f t="array" ref="E1683">_xlfn.XLOOKUP(A1683,tbl_nrc_lex_word_translation[word_eng],IF(tbl_nrc_lex_word_translation[context]=0,"",tbl_nrc_lex_word_translation[context]),"",0)</f>
        <v/>
      </c>
      <c r="F1683">
        <v>0</v>
      </c>
      <c r="G1683" t="str">
        <f t="shared" si="26"/>
        <v/>
      </c>
    </row>
    <row r="1684" spans="1:7" hidden="1" x14ac:dyDescent="0.3">
      <c r="A1684" t="s">
        <v>1532</v>
      </c>
      <c r="B1684" t="s">
        <v>831</v>
      </c>
      <c r="C1684" t="str">
        <f>_xlfn.XLOOKUP(A1684,tbl_nrc_lex_word_translation[word_eng],tbl_nrc_lex_word_translation[word_ptbr],"",0)</f>
        <v>cabo</v>
      </c>
      <c r="D1684" t="str">
        <f>_xlfn.XLOOKUP(B1684,tbl_nrc_lex_sentiment_translation[sentiment_eng],tbl_nrc_lex_sentiment_translation[sentiment_ptbr],"",0)</f>
        <v>surpresa</v>
      </c>
      <c r="E1684" t="str" cm="1">
        <f t="array" ref="E1684">_xlfn.XLOOKUP(A1684,tbl_nrc_lex_word_translation[word_eng],IF(tbl_nrc_lex_word_translation[context]=0,"",tbl_nrc_lex_word_translation[context]),"",0)</f>
        <v/>
      </c>
      <c r="F1684">
        <v>0</v>
      </c>
      <c r="G1684" t="str">
        <f t="shared" si="26"/>
        <v/>
      </c>
    </row>
    <row r="1685" spans="1:7" hidden="1" x14ac:dyDescent="0.3">
      <c r="A1685" t="s">
        <v>1533</v>
      </c>
      <c r="B1685" t="s">
        <v>4</v>
      </c>
      <c r="C1685" t="str">
        <f>_xlfn.XLOOKUP(A1685,tbl_nrc_lex_word_translation[word_eng],tbl_nrc_lex_word_translation[word_ptbr],"",0)</f>
        <v>cacofonia</v>
      </c>
      <c r="D1685" t="str">
        <f>_xlfn.XLOOKUP(B1685,tbl_nrc_lex_sentiment_translation[sentiment_eng],tbl_nrc_lex_sentiment_translation[sentiment_ptbr],"",0)</f>
        <v>negativo</v>
      </c>
      <c r="E1685" t="str" cm="1">
        <f t="array" ref="E1685">_xlfn.XLOOKUP(A1685,tbl_nrc_lex_word_translation[word_eng],IF(tbl_nrc_lex_word_translation[context]=0,"",tbl_nrc_lex_word_translation[context]),"",0)</f>
        <v/>
      </c>
      <c r="F1685">
        <v>0</v>
      </c>
      <c r="G1685" t="str">
        <f t="shared" si="26"/>
        <v/>
      </c>
    </row>
    <row r="1686" spans="1:7" hidden="1" x14ac:dyDescent="0.3">
      <c r="A1686" t="s">
        <v>1533</v>
      </c>
      <c r="B1686" t="s">
        <v>835</v>
      </c>
      <c r="C1686" t="str">
        <f>_xlfn.XLOOKUP(A1686,tbl_nrc_lex_word_translation[word_eng],tbl_nrc_lex_word_translation[word_ptbr],"",0)</f>
        <v>cacofonia</v>
      </c>
      <c r="D1686" t="str">
        <f>_xlfn.XLOOKUP(B1686,tbl_nrc_lex_sentiment_translation[sentiment_eng],tbl_nrc_lex_sentiment_translation[sentiment_ptbr],"",0)</f>
        <v>nojo</v>
      </c>
      <c r="E1686" t="str" cm="1">
        <f t="array" ref="E1686">_xlfn.XLOOKUP(A1686,tbl_nrc_lex_word_translation[word_eng],IF(tbl_nrc_lex_word_translation[context]=0,"",tbl_nrc_lex_word_translation[context]),"",0)</f>
        <v/>
      </c>
      <c r="F1686">
        <v>0</v>
      </c>
      <c r="G1686" t="str">
        <f t="shared" si="26"/>
        <v/>
      </c>
    </row>
    <row r="1687" spans="1:7" hidden="1" x14ac:dyDescent="0.3">
      <c r="A1687" t="s">
        <v>1533</v>
      </c>
      <c r="B1687" t="s">
        <v>830</v>
      </c>
      <c r="C1687" t="str">
        <f>_xlfn.XLOOKUP(A1687,tbl_nrc_lex_word_translation[word_eng],tbl_nrc_lex_word_translation[word_ptbr],"",0)</f>
        <v>cacofonia</v>
      </c>
      <c r="D1687" t="str">
        <f>_xlfn.XLOOKUP(B1687,tbl_nrc_lex_sentiment_translation[sentiment_eng],tbl_nrc_lex_sentiment_translation[sentiment_ptbr],"",0)</f>
        <v>raiva</v>
      </c>
      <c r="E1687" t="str" cm="1">
        <f t="array" ref="E1687">_xlfn.XLOOKUP(A1687,tbl_nrc_lex_word_translation[word_eng],IF(tbl_nrc_lex_word_translation[context]=0,"",tbl_nrc_lex_word_translation[context]),"",0)</f>
        <v/>
      </c>
      <c r="F1687">
        <v>0</v>
      </c>
      <c r="G1687" t="str">
        <f t="shared" si="26"/>
        <v/>
      </c>
    </row>
    <row r="1688" spans="1:7" hidden="1" x14ac:dyDescent="0.3">
      <c r="A1688" t="s">
        <v>1534</v>
      </c>
      <c r="B1688" t="s">
        <v>4</v>
      </c>
      <c r="C1688" t="str">
        <f>_xlfn.XLOOKUP(A1688,tbl_nrc_lex_word_translation[word_eng],tbl_nrc_lex_word_translation[word_ptbr],"",0)</f>
        <v>cafajeste</v>
      </c>
      <c r="D1688" t="str">
        <f>_xlfn.XLOOKUP(B1688,tbl_nrc_lex_sentiment_translation[sentiment_eng],tbl_nrc_lex_sentiment_translation[sentiment_ptbr],"",0)</f>
        <v>negativo</v>
      </c>
      <c r="E1688" t="str" cm="1">
        <f t="array" ref="E1688">_xlfn.XLOOKUP(A1688,tbl_nrc_lex_word_translation[word_eng],IF(tbl_nrc_lex_word_translation[context]=0,"",tbl_nrc_lex_word_translation[context]),"",0)</f>
        <v/>
      </c>
      <c r="F1688">
        <v>0</v>
      </c>
      <c r="G1688" t="str">
        <f t="shared" si="26"/>
        <v/>
      </c>
    </row>
    <row r="1689" spans="1:7" hidden="1" x14ac:dyDescent="0.3">
      <c r="A1689" t="s">
        <v>1534</v>
      </c>
      <c r="B1689" t="s">
        <v>835</v>
      </c>
      <c r="C1689" t="str">
        <f>_xlfn.XLOOKUP(A1689,tbl_nrc_lex_word_translation[word_eng],tbl_nrc_lex_word_translation[word_ptbr],"",0)</f>
        <v>cafajeste</v>
      </c>
      <c r="D1689" t="str">
        <f>_xlfn.XLOOKUP(B1689,tbl_nrc_lex_sentiment_translation[sentiment_eng],tbl_nrc_lex_sentiment_translation[sentiment_ptbr],"",0)</f>
        <v>nojo</v>
      </c>
      <c r="E1689" t="str" cm="1">
        <f t="array" ref="E1689">_xlfn.XLOOKUP(A1689,tbl_nrc_lex_word_translation[word_eng],IF(tbl_nrc_lex_word_translation[context]=0,"",tbl_nrc_lex_word_translation[context]),"",0)</f>
        <v/>
      </c>
      <c r="F1689">
        <v>0</v>
      </c>
      <c r="G1689" t="str">
        <f t="shared" si="26"/>
        <v/>
      </c>
    </row>
    <row r="1690" spans="1:7" hidden="1" x14ac:dyDescent="0.3">
      <c r="A1690" t="s">
        <v>1534</v>
      </c>
      <c r="B1690" t="s">
        <v>830</v>
      </c>
      <c r="C1690" t="str">
        <f>_xlfn.XLOOKUP(A1690,tbl_nrc_lex_word_translation[word_eng],tbl_nrc_lex_word_translation[word_ptbr],"",0)</f>
        <v>cafajeste</v>
      </c>
      <c r="D1690" t="str">
        <f>_xlfn.XLOOKUP(B1690,tbl_nrc_lex_sentiment_translation[sentiment_eng],tbl_nrc_lex_sentiment_translation[sentiment_ptbr],"",0)</f>
        <v>raiva</v>
      </c>
      <c r="E1690" t="str" cm="1">
        <f t="array" ref="E1690">_xlfn.XLOOKUP(A1690,tbl_nrc_lex_word_translation[word_eng],IF(tbl_nrc_lex_word_translation[context]=0,"",tbl_nrc_lex_word_translation[context]),"",0)</f>
        <v/>
      </c>
      <c r="F1690">
        <v>0</v>
      </c>
      <c r="G1690" t="str">
        <f t="shared" si="26"/>
        <v/>
      </c>
    </row>
    <row r="1691" spans="1:7" hidden="1" x14ac:dyDescent="0.3">
      <c r="A1691" t="s">
        <v>1535</v>
      </c>
      <c r="B1691" t="s">
        <v>829</v>
      </c>
      <c r="C1691" t="str">
        <f>_xlfn.XLOOKUP(A1691,tbl_nrc_lex_word_translation[word_eng],tbl_nrc_lex_word_translation[word_ptbr],"",0)</f>
        <v>cadáver</v>
      </c>
      <c r="D1691" t="str">
        <f>_xlfn.XLOOKUP(B1691,tbl_nrc_lex_sentiment_translation[sentiment_eng],tbl_nrc_lex_sentiment_translation[sentiment_ptbr],"",0)</f>
        <v>tristeza</v>
      </c>
      <c r="E1691" t="str" cm="1">
        <f t="array" ref="E1691">_xlfn.XLOOKUP(A1691,tbl_nrc_lex_word_translation[word_eng],IF(tbl_nrc_lex_word_translation[context]=0,"",tbl_nrc_lex_word_translation[context]),"",0)</f>
        <v/>
      </c>
      <c r="F1691">
        <v>0</v>
      </c>
      <c r="G1691" t="str">
        <f t="shared" si="26"/>
        <v/>
      </c>
    </row>
    <row r="1692" spans="1:7" hidden="1" x14ac:dyDescent="0.3">
      <c r="A1692" t="s">
        <v>1535</v>
      </c>
      <c r="B1692" t="s">
        <v>831</v>
      </c>
      <c r="C1692" t="str">
        <f>_xlfn.XLOOKUP(A1692,tbl_nrc_lex_word_translation[word_eng],tbl_nrc_lex_word_translation[word_ptbr],"",0)</f>
        <v>cadáver</v>
      </c>
      <c r="D1692" t="str">
        <f>_xlfn.XLOOKUP(B1692,tbl_nrc_lex_sentiment_translation[sentiment_eng],tbl_nrc_lex_sentiment_translation[sentiment_ptbr],"",0)</f>
        <v>surpresa</v>
      </c>
      <c r="E1692" t="str" cm="1">
        <f t="array" ref="E1692">_xlfn.XLOOKUP(A1692,tbl_nrc_lex_word_translation[word_eng],IF(tbl_nrc_lex_word_translation[context]=0,"",tbl_nrc_lex_word_translation[context]),"",0)</f>
        <v/>
      </c>
      <c r="F1692">
        <v>0</v>
      </c>
      <c r="G1692" t="str">
        <f t="shared" si="26"/>
        <v/>
      </c>
    </row>
    <row r="1693" spans="1:7" hidden="1" x14ac:dyDescent="0.3">
      <c r="A1693" t="s">
        <v>1535</v>
      </c>
      <c r="B1693" t="s">
        <v>4</v>
      </c>
      <c r="C1693" t="str">
        <f>_xlfn.XLOOKUP(A1693,tbl_nrc_lex_word_translation[word_eng],tbl_nrc_lex_word_translation[word_ptbr],"",0)</f>
        <v>cadáver</v>
      </c>
      <c r="D1693" t="str">
        <f>_xlfn.XLOOKUP(B1693,tbl_nrc_lex_sentiment_translation[sentiment_eng],tbl_nrc_lex_sentiment_translation[sentiment_ptbr],"",0)</f>
        <v>negativo</v>
      </c>
      <c r="E1693" t="str" cm="1">
        <f t="array" ref="E1693">_xlfn.XLOOKUP(A1693,tbl_nrc_lex_word_translation[word_eng],IF(tbl_nrc_lex_word_translation[context]=0,"",tbl_nrc_lex_word_translation[context]),"",0)</f>
        <v/>
      </c>
      <c r="F1693">
        <v>0</v>
      </c>
      <c r="G1693" t="str">
        <f t="shared" si="26"/>
        <v/>
      </c>
    </row>
    <row r="1694" spans="1:7" hidden="1" x14ac:dyDescent="0.3">
      <c r="A1694" t="s">
        <v>1535</v>
      </c>
      <c r="B1694" t="s">
        <v>835</v>
      </c>
      <c r="C1694" t="str">
        <f>_xlfn.XLOOKUP(A1694,tbl_nrc_lex_word_translation[word_eng],tbl_nrc_lex_word_translation[word_ptbr],"",0)</f>
        <v>cadáver</v>
      </c>
      <c r="D1694" t="str">
        <f>_xlfn.XLOOKUP(B1694,tbl_nrc_lex_sentiment_translation[sentiment_eng],tbl_nrc_lex_sentiment_translation[sentiment_ptbr],"",0)</f>
        <v>nojo</v>
      </c>
      <c r="E1694" t="str" cm="1">
        <f t="array" ref="E1694">_xlfn.XLOOKUP(A1694,tbl_nrc_lex_word_translation[word_eng],IF(tbl_nrc_lex_word_translation[context]=0,"",tbl_nrc_lex_word_translation[context]),"",0)</f>
        <v/>
      </c>
      <c r="F1694">
        <v>0</v>
      </c>
      <c r="G1694" t="str">
        <f t="shared" si="26"/>
        <v/>
      </c>
    </row>
    <row r="1695" spans="1:7" hidden="1" x14ac:dyDescent="0.3">
      <c r="A1695" t="s">
        <v>1535</v>
      </c>
      <c r="B1695" t="s">
        <v>406</v>
      </c>
      <c r="C1695" t="str">
        <f>_xlfn.XLOOKUP(A1695,tbl_nrc_lex_word_translation[word_eng],tbl_nrc_lex_word_translation[word_ptbr],"",0)</f>
        <v>cadáver</v>
      </c>
      <c r="D1695" t="str">
        <f>_xlfn.XLOOKUP(B1695,tbl_nrc_lex_sentiment_translation[sentiment_eng],tbl_nrc_lex_sentiment_translation[sentiment_ptbr],"",0)</f>
        <v>medo</v>
      </c>
      <c r="E1695" t="str" cm="1">
        <f t="array" ref="E1695">_xlfn.XLOOKUP(A1695,tbl_nrc_lex_word_translation[word_eng],IF(tbl_nrc_lex_word_translation[context]=0,"",tbl_nrc_lex_word_translation[context]),"",0)</f>
        <v/>
      </c>
      <c r="F1695">
        <v>0</v>
      </c>
      <c r="G1695" t="str">
        <f t="shared" si="26"/>
        <v/>
      </c>
    </row>
    <row r="1696" spans="1:7" hidden="1" x14ac:dyDescent="0.3">
      <c r="A1696" t="s">
        <v>1536</v>
      </c>
      <c r="B1696" t="s">
        <v>2</v>
      </c>
      <c r="C1696" t="str">
        <f>_xlfn.XLOOKUP(A1696,tbl_nrc_lex_word_translation[word_eng],tbl_nrc_lex_word_translation[word_ptbr],"",0)</f>
        <v>café</v>
      </c>
      <c r="D1696" t="str">
        <f>_xlfn.XLOOKUP(B1696,tbl_nrc_lex_sentiment_translation[sentiment_eng],tbl_nrc_lex_sentiment_translation[sentiment_ptbr],"",0)</f>
        <v>positivo</v>
      </c>
      <c r="E1696" t="str" cm="1">
        <f t="array" ref="E1696">_xlfn.XLOOKUP(A1696,tbl_nrc_lex_word_translation[word_eng],IF(tbl_nrc_lex_word_translation[context]=0,"",tbl_nrc_lex_word_translation[context]),"",0)</f>
        <v/>
      </c>
      <c r="F1696">
        <v>0</v>
      </c>
      <c r="G1696" t="str">
        <f t="shared" si="26"/>
        <v/>
      </c>
    </row>
    <row r="1697" spans="1:7" hidden="1" x14ac:dyDescent="0.3">
      <c r="A1697" t="s">
        <v>1537</v>
      </c>
      <c r="B1697" t="s">
        <v>829</v>
      </c>
      <c r="C1697" t="str">
        <f>_xlfn.XLOOKUP(A1697,tbl_nrc_lex_word_translation[word_eng],tbl_nrc_lex_word_translation[word_ptbr],"",0)</f>
        <v>jaula</v>
      </c>
      <c r="D1697" t="str">
        <f>_xlfn.XLOOKUP(B1697,tbl_nrc_lex_sentiment_translation[sentiment_eng],tbl_nrc_lex_sentiment_translation[sentiment_ptbr],"",0)</f>
        <v>tristeza</v>
      </c>
      <c r="E1697" t="str" cm="1">
        <f t="array" ref="E1697">_xlfn.XLOOKUP(A1697,tbl_nrc_lex_word_translation[word_eng],IF(tbl_nrc_lex_word_translation[context]=0,"",tbl_nrc_lex_word_translation[context]),"",0)</f>
        <v/>
      </c>
      <c r="F1697">
        <v>0</v>
      </c>
      <c r="G1697" t="str">
        <f t="shared" si="26"/>
        <v/>
      </c>
    </row>
    <row r="1698" spans="1:7" hidden="1" x14ac:dyDescent="0.3">
      <c r="A1698" t="s">
        <v>1537</v>
      </c>
      <c r="B1698" t="s">
        <v>4</v>
      </c>
      <c r="C1698" t="str">
        <f>_xlfn.XLOOKUP(A1698,tbl_nrc_lex_word_translation[word_eng],tbl_nrc_lex_word_translation[word_ptbr],"",0)</f>
        <v>jaula</v>
      </c>
      <c r="D1698" t="str">
        <f>_xlfn.XLOOKUP(B1698,tbl_nrc_lex_sentiment_translation[sentiment_eng],tbl_nrc_lex_sentiment_translation[sentiment_ptbr],"",0)</f>
        <v>negativo</v>
      </c>
      <c r="E1698" t="str" cm="1">
        <f t="array" ref="E1698">_xlfn.XLOOKUP(A1698,tbl_nrc_lex_word_translation[word_eng],IF(tbl_nrc_lex_word_translation[context]=0,"",tbl_nrc_lex_word_translation[context]),"",0)</f>
        <v/>
      </c>
      <c r="F1698">
        <v>0</v>
      </c>
      <c r="G1698" t="str">
        <f t="shared" si="26"/>
        <v/>
      </c>
    </row>
    <row r="1699" spans="1:7" hidden="1" x14ac:dyDescent="0.3">
      <c r="A1699" t="s">
        <v>102</v>
      </c>
      <c r="B1699" t="s">
        <v>829</v>
      </c>
      <c r="C1699" t="str">
        <f>_xlfn.XLOOKUP(A1699,tbl_nrc_lex_word_translation[word_eng],tbl_nrc_lex_word_translation[word_ptbr],"",0)</f>
        <v>calamidade</v>
      </c>
      <c r="D1699" t="str">
        <f>_xlfn.XLOOKUP(B1699,tbl_nrc_lex_sentiment_translation[sentiment_eng],tbl_nrc_lex_sentiment_translation[sentiment_ptbr],"",0)</f>
        <v>tristeza</v>
      </c>
      <c r="E1699" t="str" cm="1">
        <f t="array" ref="E1699">_xlfn.XLOOKUP(A1699,tbl_nrc_lex_word_translation[word_eng],IF(tbl_nrc_lex_word_translation[context]=0,"",tbl_nrc_lex_word_translation[context]),"",0)</f>
        <v/>
      </c>
      <c r="F1699">
        <v>0</v>
      </c>
      <c r="G1699" t="str">
        <f t="shared" si="26"/>
        <v/>
      </c>
    </row>
    <row r="1700" spans="1:7" hidden="1" x14ac:dyDescent="0.3">
      <c r="A1700" t="s">
        <v>1538</v>
      </c>
      <c r="B1700" t="s">
        <v>4</v>
      </c>
      <c r="C1700" t="str">
        <f>_xlfn.XLOOKUP(A1700,tbl_nrc_lex_word_translation[word_eng],tbl_nrc_lex_word_translation[word_ptbr],"",0)</f>
        <v>calculista</v>
      </c>
      <c r="D1700" t="str">
        <f>_xlfn.XLOOKUP(B1700,tbl_nrc_lex_sentiment_translation[sentiment_eng],tbl_nrc_lex_sentiment_translation[sentiment_ptbr],"",0)</f>
        <v>negativo</v>
      </c>
      <c r="E1700" t="str" cm="1">
        <f t="array" ref="E1700">_xlfn.XLOOKUP(A1700,tbl_nrc_lex_word_translation[word_eng],IF(tbl_nrc_lex_word_translation[context]=0,"",tbl_nrc_lex_word_translation[context]),"",0)</f>
        <v/>
      </c>
      <c r="F1700">
        <v>0</v>
      </c>
      <c r="G1700" t="str">
        <f t="shared" si="26"/>
        <v/>
      </c>
    </row>
    <row r="1701" spans="1:7" hidden="1" x14ac:dyDescent="0.3">
      <c r="A1701" t="s">
        <v>1539</v>
      </c>
      <c r="B1701" t="s">
        <v>60</v>
      </c>
      <c r="C1701" t="str">
        <f>_xlfn.XLOOKUP(A1701,tbl_nrc_lex_word_translation[word_eng],tbl_nrc_lex_word_translation[word_ptbr],"",0)</f>
        <v>cálculo</v>
      </c>
      <c r="D1701" t="str">
        <f>_xlfn.XLOOKUP(B1701,tbl_nrc_lex_sentiment_translation[sentiment_eng],tbl_nrc_lex_sentiment_translation[sentiment_ptbr],"",0)</f>
        <v>antecipação</v>
      </c>
      <c r="E1701" t="str" cm="1">
        <f t="array" ref="E1701">_xlfn.XLOOKUP(A1701,tbl_nrc_lex_word_translation[word_eng],IF(tbl_nrc_lex_word_translation[context]=0,"",tbl_nrc_lex_word_translation[context]),"",0)</f>
        <v/>
      </c>
      <c r="F1701">
        <v>0</v>
      </c>
      <c r="G1701" t="str">
        <f t="shared" si="26"/>
        <v/>
      </c>
    </row>
    <row r="1702" spans="1:7" hidden="1" x14ac:dyDescent="0.3">
      <c r="A1702" t="s">
        <v>1540</v>
      </c>
      <c r="B1702" t="s">
        <v>828</v>
      </c>
      <c r="C1702" t="str">
        <f>_xlfn.XLOOKUP(A1702,tbl_nrc_lex_word_translation[word_eng],tbl_nrc_lex_word_translation[word_ptbr],"",0)</f>
        <v>calculadora</v>
      </c>
      <c r="D1702" t="str">
        <f>_xlfn.XLOOKUP(B1702,tbl_nrc_lex_sentiment_translation[sentiment_eng],tbl_nrc_lex_sentiment_translation[sentiment_ptbr],"",0)</f>
        <v>confiança</v>
      </c>
      <c r="E1702" t="str" cm="1">
        <f t="array" ref="E1702">_xlfn.XLOOKUP(A1702,tbl_nrc_lex_word_translation[word_eng],IF(tbl_nrc_lex_word_translation[context]=0,"",tbl_nrc_lex_word_translation[context]),"",0)</f>
        <v/>
      </c>
      <c r="F1702">
        <v>0</v>
      </c>
      <c r="G1702" t="str">
        <f t="shared" si="26"/>
        <v/>
      </c>
    </row>
    <row r="1703" spans="1:7" hidden="1" x14ac:dyDescent="0.3">
      <c r="A1703" t="s">
        <v>1540</v>
      </c>
      <c r="B1703" t="s">
        <v>2</v>
      </c>
      <c r="C1703" t="str">
        <f>_xlfn.XLOOKUP(A1703,tbl_nrc_lex_word_translation[word_eng],tbl_nrc_lex_word_translation[word_ptbr],"",0)</f>
        <v>calculadora</v>
      </c>
      <c r="D1703" t="str">
        <f>_xlfn.XLOOKUP(B1703,tbl_nrc_lex_sentiment_translation[sentiment_eng],tbl_nrc_lex_sentiment_translation[sentiment_ptbr],"",0)</f>
        <v>positivo</v>
      </c>
      <c r="E1703" t="str" cm="1">
        <f t="array" ref="E1703">_xlfn.XLOOKUP(A1703,tbl_nrc_lex_word_translation[word_eng],IF(tbl_nrc_lex_word_translation[context]=0,"",tbl_nrc_lex_word_translation[context]),"",0)</f>
        <v/>
      </c>
      <c r="F1703">
        <v>0</v>
      </c>
      <c r="G1703" t="str">
        <f t="shared" si="26"/>
        <v/>
      </c>
    </row>
    <row r="1704" spans="1:7" hidden="1" x14ac:dyDescent="0.3">
      <c r="A1704" t="s">
        <v>1541</v>
      </c>
      <c r="B1704" t="s">
        <v>828</v>
      </c>
      <c r="C1704" t="str">
        <f>_xlfn.XLOOKUP(A1704,tbl_nrc_lex_word_translation[word_eng],tbl_nrc_lex_word_translation[word_ptbr],"",0)</f>
        <v>bezerro</v>
      </c>
      <c r="D1704" t="str">
        <f>_xlfn.XLOOKUP(B1704,tbl_nrc_lex_sentiment_translation[sentiment_eng],tbl_nrc_lex_sentiment_translation[sentiment_ptbr],"",0)</f>
        <v>confiança</v>
      </c>
      <c r="E1704" t="str" cm="1">
        <f t="array" ref="E1704">_xlfn.XLOOKUP(A1704,tbl_nrc_lex_word_translation[word_eng],IF(tbl_nrc_lex_word_translation[context]=0,"",tbl_nrc_lex_word_translation[context]),"",0)</f>
        <v/>
      </c>
      <c r="F1704">
        <v>0</v>
      </c>
      <c r="G1704" t="str">
        <f t="shared" si="26"/>
        <v/>
      </c>
    </row>
    <row r="1705" spans="1:7" hidden="1" x14ac:dyDescent="0.3">
      <c r="A1705" t="s">
        <v>1541</v>
      </c>
      <c r="B1705" t="s">
        <v>2</v>
      </c>
      <c r="C1705" t="str">
        <f>_xlfn.XLOOKUP(A1705,tbl_nrc_lex_word_translation[word_eng],tbl_nrc_lex_word_translation[word_ptbr],"",0)</f>
        <v>bezerro</v>
      </c>
      <c r="D1705" t="str">
        <f>_xlfn.XLOOKUP(B1705,tbl_nrc_lex_sentiment_translation[sentiment_eng],tbl_nrc_lex_sentiment_translation[sentiment_ptbr],"",0)</f>
        <v>positivo</v>
      </c>
      <c r="E1705" t="str" cm="1">
        <f t="array" ref="E1705">_xlfn.XLOOKUP(A1705,tbl_nrc_lex_word_translation[word_eng],IF(tbl_nrc_lex_word_translation[context]=0,"",tbl_nrc_lex_word_translation[context]),"",0)</f>
        <v/>
      </c>
      <c r="F1705">
        <v>0</v>
      </c>
      <c r="G1705" t="str">
        <f t="shared" si="26"/>
        <v/>
      </c>
    </row>
    <row r="1706" spans="1:7" hidden="1" x14ac:dyDescent="0.3">
      <c r="A1706" t="s">
        <v>1541</v>
      </c>
      <c r="B1706" t="s">
        <v>852</v>
      </c>
      <c r="C1706" t="str">
        <f>_xlfn.XLOOKUP(A1706,tbl_nrc_lex_word_translation[word_eng],tbl_nrc_lex_word_translation[word_ptbr],"",0)</f>
        <v>bezerro</v>
      </c>
      <c r="D1706" t="str">
        <f>_xlfn.XLOOKUP(B1706,tbl_nrc_lex_sentiment_translation[sentiment_eng],tbl_nrc_lex_sentiment_translation[sentiment_ptbr],"",0)</f>
        <v>alegria</v>
      </c>
      <c r="E1706" t="str" cm="1">
        <f t="array" ref="E1706">_xlfn.XLOOKUP(A1706,tbl_nrc_lex_word_translation[word_eng],IF(tbl_nrc_lex_word_translation[context]=0,"",tbl_nrc_lex_word_translation[context]),"",0)</f>
        <v/>
      </c>
      <c r="F1706">
        <v>0</v>
      </c>
      <c r="G1706" t="str">
        <f t="shared" si="26"/>
        <v/>
      </c>
    </row>
    <row r="1707" spans="1:7" hidden="1" x14ac:dyDescent="0.3">
      <c r="A1707" t="s">
        <v>1542</v>
      </c>
      <c r="B1707" t="s">
        <v>4</v>
      </c>
      <c r="C1707" t="str">
        <f>_xlfn.XLOOKUP(A1707,tbl_nrc_lex_word_translation[word_eng],tbl_nrc_lex_word_translation[word_ptbr],"",0)</f>
        <v>insensível</v>
      </c>
      <c r="D1707" t="str">
        <f>_xlfn.XLOOKUP(B1707,tbl_nrc_lex_sentiment_translation[sentiment_eng],tbl_nrc_lex_sentiment_translation[sentiment_ptbr],"",0)</f>
        <v>negativo</v>
      </c>
      <c r="E1707" t="str" cm="1">
        <f t="array" ref="E1707">_xlfn.XLOOKUP(A1707,tbl_nrc_lex_word_translation[word_eng],IF(tbl_nrc_lex_word_translation[context]=0,"",tbl_nrc_lex_word_translation[context]),"",0)</f>
        <v/>
      </c>
      <c r="F1707">
        <v>0</v>
      </c>
      <c r="G1707" t="str">
        <f t="shared" si="26"/>
        <v/>
      </c>
    </row>
    <row r="1708" spans="1:7" hidden="1" x14ac:dyDescent="0.3">
      <c r="A1708" t="s">
        <v>1542</v>
      </c>
      <c r="B1708" t="s">
        <v>835</v>
      </c>
      <c r="C1708" t="str">
        <f>_xlfn.XLOOKUP(A1708,tbl_nrc_lex_word_translation[word_eng],tbl_nrc_lex_word_translation[word_ptbr],"",0)</f>
        <v>insensível</v>
      </c>
      <c r="D1708" t="str">
        <f>_xlfn.XLOOKUP(B1708,tbl_nrc_lex_sentiment_translation[sentiment_eng],tbl_nrc_lex_sentiment_translation[sentiment_ptbr],"",0)</f>
        <v>nojo</v>
      </c>
      <c r="E1708" t="str" cm="1">
        <f t="array" ref="E1708">_xlfn.XLOOKUP(A1708,tbl_nrc_lex_word_translation[word_eng],IF(tbl_nrc_lex_word_translation[context]=0,"",tbl_nrc_lex_word_translation[context]),"",0)</f>
        <v/>
      </c>
      <c r="F1708">
        <v>0</v>
      </c>
      <c r="G1708" t="str">
        <f t="shared" si="26"/>
        <v/>
      </c>
    </row>
    <row r="1709" spans="1:7" hidden="1" x14ac:dyDescent="0.3">
      <c r="A1709" t="s">
        <v>1542</v>
      </c>
      <c r="B1709" t="s">
        <v>830</v>
      </c>
      <c r="C1709" t="str">
        <f>_xlfn.XLOOKUP(A1709,tbl_nrc_lex_word_translation[word_eng],tbl_nrc_lex_word_translation[word_ptbr],"",0)</f>
        <v>insensível</v>
      </c>
      <c r="D1709" t="str">
        <f>_xlfn.XLOOKUP(B1709,tbl_nrc_lex_sentiment_translation[sentiment_eng],tbl_nrc_lex_sentiment_translation[sentiment_ptbr],"",0)</f>
        <v>raiva</v>
      </c>
      <c r="E1709" t="str" cm="1">
        <f t="array" ref="E1709">_xlfn.XLOOKUP(A1709,tbl_nrc_lex_word_translation[word_eng],IF(tbl_nrc_lex_word_translation[context]=0,"",tbl_nrc_lex_word_translation[context]),"",0)</f>
        <v/>
      </c>
      <c r="F1709">
        <v>0</v>
      </c>
      <c r="G1709" t="str">
        <f t="shared" si="26"/>
        <v/>
      </c>
    </row>
    <row r="1710" spans="1:7" hidden="1" x14ac:dyDescent="0.3">
      <c r="A1710" t="s">
        <v>1543</v>
      </c>
      <c r="B1710" t="s">
        <v>828</v>
      </c>
      <c r="C1710" t="str">
        <f>_xlfn.XLOOKUP(A1710,tbl_nrc_lex_word_translation[word_eng],tbl_nrc_lex_word_translation[word_ptbr],"",0)</f>
        <v>chamadas</v>
      </c>
      <c r="D1710" t="str">
        <f>_xlfn.XLOOKUP(B1710,tbl_nrc_lex_sentiment_translation[sentiment_eng],tbl_nrc_lex_sentiment_translation[sentiment_ptbr],"",0)</f>
        <v>confiança</v>
      </c>
      <c r="E1710" t="str" cm="1">
        <f t="array" ref="E1710">_xlfn.XLOOKUP(A1710,tbl_nrc_lex_word_translation[word_eng],IF(tbl_nrc_lex_word_translation[context]=0,"",tbl_nrc_lex_word_translation[context]),"",0)</f>
        <v/>
      </c>
      <c r="F1710">
        <v>0</v>
      </c>
      <c r="G1710" t="str">
        <f t="shared" si="26"/>
        <v/>
      </c>
    </row>
    <row r="1711" spans="1:7" hidden="1" x14ac:dyDescent="0.3">
      <c r="A1711" t="s">
        <v>1543</v>
      </c>
      <c r="B1711" t="s">
        <v>4</v>
      </c>
      <c r="C1711" t="str">
        <f>_xlfn.XLOOKUP(A1711,tbl_nrc_lex_word_translation[word_eng],tbl_nrc_lex_word_translation[word_ptbr],"",0)</f>
        <v>chamadas</v>
      </c>
      <c r="D1711" t="str">
        <f>_xlfn.XLOOKUP(B1711,tbl_nrc_lex_sentiment_translation[sentiment_eng],tbl_nrc_lex_sentiment_translation[sentiment_ptbr],"",0)</f>
        <v>negativo</v>
      </c>
      <c r="E1711" t="str" cm="1">
        <f t="array" ref="E1711">_xlfn.XLOOKUP(A1711,tbl_nrc_lex_word_translation[word_eng],IF(tbl_nrc_lex_word_translation[context]=0,"",tbl_nrc_lex_word_translation[context]),"",0)</f>
        <v/>
      </c>
      <c r="F1711">
        <v>0</v>
      </c>
      <c r="G1711" t="str">
        <f t="shared" si="26"/>
        <v/>
      </c>
    </row>
    <row r="1712" spans="1:7" hidden="1" x14ac:dyDescent="0.3">
      <c r="A1712" t="s">
        <v>1543</v>
      </c>
      <c r="B1712" t="s">
        <v>60</v>
      </c>
      <c r="C1712" t="str">
        <f>_xlfn.XLOOKUP(A1712,tbl_nrc_lex_word_translation[word_eng],tbl_nrc_lex_word_translation[word_ptbr],"",0)</f>
        <v>chamadas</v>
      </c>
      <c r="D1712" t="str">
        <f>_xlfn.XLOOKUP(B1712,tbl_nrc_lex_sentiment_translation[sentiment_eng],tbl_nrc_lex_sentiment_translation[sentiment_ptbr],"",0)</f>
        <v>antecipação</v>
      </c>
      <c r="E1712" t="str" cm="1">
        <f t="array" ref="E1712">_xlfn.XLOOKUP(A1712,tbl_nrc_lex_word_translation[word_eng],IF(tbl_nrc_lex_word_translation[context]=0,"",tbl_nrc_lex_word_translation[context]),"",0)</f>
        <v/>
      </c>
      <c r="F1712">
        <v>0</v>
      </c>
      <c r="G1712" t="str">
        <f t="shared" si="26"/>
        <v/>
      </c>
    </row>
    <row r="1713" spans="1:7" hidden="1" x14ac:dyDescent="0.3">
      <c r="A1713" t="s">
        <v>1544</v>
      </c>
      <c r="B1713" t="s">
        <v>2</v>
      </c>
      <c r="C1713" t="str">
        <f>_xlfn.XLOOKUP(A1713,tbl_nrc_lex_word_translation[word_eng],tbl_nrc_lex_word_translation[word_ptbr],"",0)</f>
        <v>calmo</v>
      </c>
      <c r="D1713" t="str">
        <f>_xlfn.XLOOKUP(B1713,tbl_nrc_lex_sentiment_translation[sentiment_eng],tbl_nrc_lex_sentiment_translation[sentiment_ptbr],"",0)</f>
        <v>positivo</v>
      </c>
      <c r="E1713" t="str" cm="1">
        <f t="array" ref="E1713">_xlfn.XLOOKUP(A1713,tbl_nrc_lex_word_translation[word_eng],IF(tbl_nrc_lex_word_translation[context]=0,"",tbl_nrc_lex_word_translation[context]),"",0)</f>
        <v/>
      </c>
      <c r="F1713">
        <v>0</v>
      </c>
      <c r="G1713" t="str">
        <f t="shared" si="26"/>
        <v/>
      </c>
    </row>
    <row r="1714" spans="1:7" hidden="1" x14ac:dyDescent="0.3">
      <c r="A1714" t="s">
        <v>1545</v>
      </c>
      <c r="B1714" t="s">
        <v>831</v>
      </c>
      <c r="C1714" t="str">
        <f>_xlfn.XLOOKUP(A1714,tbl_nrc_lex_word_translation[word_eng],tbl_nrc_lex_word_translation[word_ptbr],"",0)</f>
        <v>camuflar</v>
      </c>
      <c r="D1714" t="str">
        <f>_xlfn.XLOOKUP(B1714,tbl_nrc_lex_sentiment_translation[sentiment_eng],tbl_nrc_lex_sentiment_translation[sentiment_ptbr],"",0)</f>
        <v>surpresa</v>
      </c>
      <c r="E1714" t="str" cm="1">
        <f t="array" ref="E1714">_xlfn.XLOOKUP(A1714,tbl_nrc_lex_word_translation[word_eng],IF(tbl_nrc_lex_word_translation[context]=0,"",tbl_nrc_lex_word_translation[context]),"",0)</f>
        <v/>
      </c>
      <c r="F1714">
        <v>0</v>
      </c>
      <c r="G1714" t="str">
        <f t="shared" si="26"/>
        <v/>
      </c>
    </row>
    <row r="1715" spans="1:7" hidden="1" x14ac:dyDescent="0.3">
      <c r="A1715" t="s">
        <v>1546</v>
      </c>
      <c r="B1715" t="s">
        <v>831</v>
      </c>
      <c r="C1715" t="str">
        <f>_xlfn.XLOOKUP(A1715,tbl_nrc_lex_word_translation[word_eng],tbl_nrc_lex_word_translation[word_ptbr],"",0)</f>
        <v>camuflado</v>
      </c>
      <c r="D1715" t="str">
        <f>_xlfn.XLOOKUP(B1715,tbl_nrc_lex_sentiment_translation[sentiment_eng],tbl_nrc_lex_sentiment_translation[sentiment_ptbr],"",0)</f>
        <v>surpresa</v>
      </c>
      <c r="E1715" t="str" cm="1">
        <f t="array" ref="E1715">_xlfn.XLOOKUP(A1715,tbl_nrc_lex_word_translation[word_eng],IF(tbl_nrc_lex_word_translation[context]=0,"",tbl_nrc_lex_word_translation[context]),"",0)</f>
        <v/>
      </c>
      <c r="F1715">
        <v>0</v>
      </c>
      <c r="G1715" t="str">
        <f t="shared" si="26"/>
        <v/>
      </c>
    </row>
    <row r="1716" spans="1:7" hidden="1" x14ac:dyDescent="0.3">
      <c r="A1716" t="s">
        <v>1547</v>
      </c>
      <c r="B1716" t="s">
        <v>4</v>
      </c>
      <c r="C1716" t="str">
        <f>_xlfn.XLOOKUP(A1716,tbl_nrc_lex_word_translation[word_eng],tbl_nrc_lex_word_translation[word_ptbr],"",0)</f>
        <v>campanha</v>
      </c>
      <c r="D1716" t="str">
        <f>_xlfn.XLOOKUP(B1716,tbl_nrc_lex_sentiment_translation[sentiment_eng],tbl_nrc_lex_sentiment_translation[sentiment_ptbr],"",0)</f>
        <v>negativo</v>
      </c>
      <c r="E1716" t="str" cm="1">
        <f t="array" ref="E1716">_xlfn.XLOOKUP(A1716,tbl_nrc_lex_word_translation[word_eng],IF(tbl_nrc_lex_word_translation[context]=0,"",tbl_nrc_lex_word_translation[context]),"",0)</f>
        <v/>
      </c>
      <c r="F1716">
        <v>0</v>
      </c>
      <c r="G1716" t="str">
        <f t="shared" si="26"/>
        <v/>
      </c>
    </row>
    <row r="1717" spans="1:7" hidden="1" x14ac:dyDescent="0.3">
      <c r="A1717" t="s">
        <v>1547</v>
      </c>
      <c r="B1717" t="s">
        <v>406</v>
      </c>
      <c r="C1717" t="str">
        <f>_xlfn.XLOOKUP(A1717,tbl_nrc_lex_word_translation[word_eng],tbl_nrc_lex_word_translation[word_ptbr],"",0)</f>
        <v>campanha</v>
      </c>
      <c r="D1717" t="str">
        <f>_xlfn.XLOOKUP(B1717,tbl_nrc_lex_sentiment_translation[sentiment_eng],tbl_nrc_lex_sentiment_translation[sentiment_ptbr],"",0)</f>
        <v>medo</v>
      </c>
      <c r="E1717" t="str" cm="1">
        <f t="array" ref="E1717">_xlfn.XLOOKUP(A1717,tbl_nrc_lex_word_translation[word_eng],IF(tbl_nrc_lex_word_translation[context]=0,"",tbl_nrc_lex_word_translation[context]),"",0)</f>
        <v/>
      </c>
      <c r="F1717">
        <v>0</v>
      </c>
      <c r="G1717" t="str">
        <f t="shared" si="26"/>
        <v/>
      </c>
    </row>
    <row r="1718" spans="1:7" hidden="1" x14ac:dyDescent="0.3">
      <c r="A1718" t="s">
        <v>1547</v>
      </c>
      <c r="B1718" t="s">
        <v>830</v>
      </c>
      <c r="C1718" t="str">
        <f>_xlfn.XLOOKUP(A1718,tbl_nrc_lex_word_translation[word_eng],tbl_nrc_lex_word_translation[word_ptbr],"",0)</f>
        <v>campanha</v>
      </c>
      <c r="D1718" t="str">
        <f>_xlfn.XLOOKUP(B1718,tbl_nrc_lex_sentiment_translation[sentiment_eng],tbl_nrc_lex_sentiment_translation[sentiment_ptbr],"",0)</f>
        <v>raiva</v>
      </c>
      <c r="E1718" t="str" cm="1">
        <f t="array" ref="E1718">_xlfn.XLOOKUP(A1718,tbl_nrc_lex_word_translation[word_eng],IF(tbl_nrc_lex_word_translation[context]=0,"",tbl_nrc_lex_word_translation[context]),"",0)</f>
        <v/>
      </c>
      <c r="F1718">
        <v>0</v>
      </c>
      <c r="G1718" t="str">
        <f t="shared" si="26"/>
        <v/>
      </c>
    </row>
    <row r="1719" spans="1:7" hidden="1" x14ac:dyDescent="0.3">
      <c r="A1719" t="s">
        <v>1548</v>
      </c>
      <c r="B1719" t="s">
        <v>2</v>
      </c>
      <c r="C1719" t="str">
        <f>_xlfn.XLOOKUP(A1719,tbl_nrc_lex_word_translation[word_eng],tbl_nrc_lex_word_translation[word_ptbr],"",0)</f>
        <v>canário</v>
      </c>
      <c r="D1719" t="str">
        <f>_xlfn.XLOOKUP(B1719,tbl_nrc_lex_sentiment_translation[sentiment_eng],tbl_nrc_lex_sentiment_translation[sentiment_ptbr],"",0)</f>
        <v>positivo</v>
      </c>
      <c r="E1719" t="str" cm="1">
        <f t="array" ref="E1719">_xlfn.XLOOKUP(A1719,tbl_nrc_lex_word_translation[word_eng],IF(tbl_nrc_lex_word_translation[context]=0,"",tbl_nrc_lex_word_translation[context]),"",0)</f>
        <v/>
      </c>
      <c r="F1719">
        <v>0</v>
      </c>
      <c r="G1719" t="str">
        <f t="shared" si="26"/>
        <v/>
      </c>
    </row>
    <row r="1720" spans="1:7" hidden="1" x14ac:dyDescent="0.3">
      <c r="A1720" t="s">
        <v>103</v>
      </c>
      <c r="B1720" t="s">
        <v>829</v>
      </c>
      <c r="C1720" t="str">
        <f>_xlfn.XLOOKUP(A1720,tbl_nrc_lex_word_translation[word_eng],tbl_nrc_lex_word_translation[word_ptbr],"",0)</f>
        <v>cancelar</v>
      </c>
      <c r="D1720" t="str">
        <f>_xlfn.XLOOKUP(B1720,tbl_nrc_lex_sentiment_translation[sentiment_eng],tbl_nrc_lex_sentiment_translation[sentiment_ptbr],"",0)</f>
        <v>tristeza</v>
      </c>
      <c r="E1720" t="str" cm="1">
        <f t="array" ref="E1720">_xlfn.XLOOKUP(A1720,tbl_nrc_lex_word_translation[word_eng],IF(tbl_nrc_lex_word_translation[context]=0,"",tbl_nrc_lex_word_translation[context]),"",0)</f>
        <v/>
      </c>
      <c r="F1720">
        <v>0</v>
      </c>
      <c r="G1720" t="str">
        <f t="shared" si="26"/>
        <v/>
      </c>
    </row>
    <row r="1721" spans="1:7" hidden="1" x14ac:dyDescent="0.3">
      <c r="A1721" t="s">
        <v>103</v>
      </c>
      <c r="B1721" t="s">
        <v>4</v>
      </c>
      <c r="C1721" t="str">
        <f>_xlfn.XLOOKUP(A1721,tbl_nrc_lex_word_translation[word_eng],tbl_nrc_lex_word_translation[word_ptbr],"",0)</f>
        <v>cancelar</v>
      </c>
      <c r="D1721" t="str">
        <f>_xlfn.XLOOKUP(B1721,tbl_nrc_lex_sentiment_translation[sentiment_eng],tbl_nrc_lex_sentiment_translation[sentiment_ptbr],"",0)</f>
        <v>negativo</v>
      </c>
      <c r="E1721" t="str" cm="1">
        <f t="array" ref="E1721">_xlfn.XLOOKUP(A1721,tbl_nrc_lex_word_translation[word_eng],IF(tbl_nrc_lex_word_translation[context]=0,"",tbl_nrc_lex_word_translation[context]),"",0)</f>
        <v/>
      </c>
      <c r="F1721">
        <v>0</v>
      </c>
      <c r="G1721" t="str">
        <f t="shared" si="26"/>
        <v/>
      </c>
    </row>
    <row r="1722" spans="1:7" hidden="1" x14ac:dyDescent="0.3">
      <c r="A1722" t="s">
        <v>1549</v>
      </c>
      <c r="B1722" t="s">
        <v>4</v>
      </c>
      <c r="C1722" t="str">
        <f>_xlfn.XLOOKUP(A1722,tbl_nrc_lex_word_translation[word_eng],tbl_nrc_lex_word_translation[word_ptbr],"",0)</f>
        <v>câncer</v>
      </c>
      <c r="D1722" t="str">
        <f>_xlfn.XLOOKUP(B1722,tbl_nrc_lex_sentiment_translation[sentiment_eng],tbl_nrc_lex_sentiment_translation[sentiment_ptbr],"",0)</f>
        <v>negativo</v>
      </c>
      <c r="E1722" t="str" cm="1">
        <f t="array" ref="E1722">_xlfn.XLOOKUP(A1722,tbl_nrc_lex_word_translation[word_eng],IF(tbl_nrc_lex_word_translation[context]=0,"",tbl_nrc_lex_word_translation[context]),"",0)</f>
        <v/>
      </c>
      <c r="F1722">
        <v>0</v>
      </c>
      <c r="G1722" t="str">
        <f t="shared" si="26"/>
        <v/>
      </c>
    </row>
    <row r="1723" spans="1:7" hidden="1" x14ac:dyDescent="0.3">
      <c r="A1723" t="s">
        <v>1549</v>
      </c>
      <c r="B1723" t="s">
        <v>829</v>
      </c>
      <c r="C1723" t="str">
        <f>_xlfn.XLOOKUP(A1723,tbl_nrc_lex_word_translation[word_eng],tbl_nrc_lex_word_translation[word_ptbr],"",0)</f>
        <v>câncer</v>
      </c>
      <c r="D1723" t="str">
        <f>_xlfn.XLOOKUP(B1723,tbl_nrc_lex_sentiment_translation[sentiment_eng],tbl_nrc_lex_sentiment_translation[sentiment_ptbr],"",0)</f>
        <v>tristeza</v>
      </c>
      <c r="E1723" t="str" cm="1">
        <f t="array" ref="E1723">_xlfn.XLOOKUP(A1723,tbl_nrc_lex_word_translation[word_eng],IF(tbl_nrc_lex_word_translation[context]=0,"",tbl_nrc_lex_word_translation[context]),"",0)</f>
        <v/>
      </c>
      <c r="F1723">
        <v>0</v>
      </c>
      <c r="G1723" t="str">
        <f t="shared" si="26"/>
        <v/>
      </c>
    </row>
    <row r="1724" spans="1:7" hidden="1" x14ac:dyDescent="0.3">
      <c r="A1724" t="s">
        <v>1549</v>
      </c>
      <c r="B1724" t="s">
        <v>406</v>
      </c>
      <c r="C1724" t="str">
        <f>_xlfn.XLOOKUP(A1724,tbl_nrc_lex_word_translation[word_eng],tbl_nrc_lex_word_translation[word_ptbr],"",0)</f>
        <v>câncer</v>
      </c>
      <c r="D1724" t="str">
        <f>_xlfn.XLOOKUP(B1724,tbl_nrc_lex_sentiment_translation[sentiment_eng],tbl_nrc_lex_sentiment_translation[sentiment_ptbr],"",0)</f>
        <v>medo</v>
      </c>
      <c r="E1724" t="str" cm="1">
        <f t="array" ref="E1724">_xlfn.XLOOKUP(A1724,tbl_nrc_lex_word_translation[word_eng],IF(tbl_nrc_lex_word_translation[context]=0,"",tbl_nrc_lex_word_translation[context]),"",0)</f>
        <v/>
      </c>
      <c r="F1724">
        <v>0</v>
      </c>
      <c r="G1724" t="str">
        <f t="shared" si="26"/>
        <v/>
      </c>
    </row>
    <row r="1725" spans="1:7" hidden="1" x14ac:dyDescent="0.3">
      <c r="A1725" t="s">
        <v>1549</v>
      </c>
      <c r="B1725" t="s">
        <v>830</v>
      </c>
      <c r="C1725" t="str">
        <f>_xlfn.XLOOKUP(A1725,tbl_nrc_lex_word_translation[word_eng],tbl_nrc_lex_word_translation[word_ptbr],"",0)</f>
        <v>câncer</v>
      </c>
      <c r="D1725" t="str">
        <f>_xlfn.XLOOKUP(B1725,tbl_nrc_lex_sentiment_translation[sentiment_eng],tbl_nrc_lex_sentiment_translation[sentiment_ptbr],"",0)</f>
        <v>raiva</v>
      </c>
      <c r="E1725" t="str" cm="1">
        <f t="array" ref="E1725">_xlfn.XLOOKUP(A1725,tbl_nrc_lex_word_translation[word_eng],IF(tbl_nrc_lex_word_translation[context]=0,"",tbl_nrc_lex_word_translation[context]),"",0)</f>
        <v/>
      </c>
      <c r="F1725">
        <v>0</v>
      </c>
      <c r="G1725" t="str">
        <f t="shared" si="26"/>
        <v/>
      </c>
    </row>
    <row r="1726" spans="1:7" hidden="1" x14ac:dyDescent="0.3">
      <c r="A1726" t="s">
        <v>1549</v>
      </c>
      <c r="B1726" t="s">
        <v>835</v>
      </c>
      <c r="C1726" t="str">
        <f>_xlfn.XLOOKUP(A1726,tbl_nrc_lex_word_translation[word_eng],tbl_nrc_lex_word_translation[word_ptbr],"",0)</f>
        <v>câncer</v>
      </c>
      <c r="D1726" t="str">
        <f>_xlfn.XLOOKUP(B1726,tbl_nrc_lex_sentiment_translation[sentiment_eng],tbl_nrc_lex_sentiment_translation[sentiment_ptbr],"",0)</f>
        <v>nojo</v>
      </c>
      <c r="E1726" t="str" cm="1">
        <f t="array" ref="E1726">_xlfn.XLOOKUP(A1726,tbl_nrc_lex_word_translation[word_eng],IF(tbl_nrc_lex_word_translation[context]=0,"",tbl_nrc_lex_word_translation[context]),"",0)</f>
        <v/>
      </c>
      <c r="F1726">
        <v>0</v>
      </c>
      <c r="G1726" t="str">
        <f t="shared" si="26"/>
        <v/>
      </c>
    </row>
    <row r="1727" spans="1:7" hidden="1" x14ac:dyDescent="0.3">
      <c r="A1727" t="s">
        <v>1550</v>
      </c>
      <c r="B1727" t="s">
        <v>831</v>
      </c>
      <c r="C1727" t="str">
        <f>_xlfn.XLOOKUP(A1727,tbl_nrc_lex_word_translation[word_eng],tbl_nrc_lex_word_translation[word_ptbr],"",0)</f>
        <v>sincero</v>
      </c>
      <c r="D1727" t="str">
        <f>_xlfn.XLOOKUP(B1727,tbl_nrc_lex_sentiment_translation[sentiment_eng],tbl_nrc_lex_sentiment_translation[sentiment_ptbr],"",0)</f>
        <v>surpresa</v>
      </c>
      <c r="E1727" t="str" cm="1">
        <f t="array" ref="E1727">_xlfn.XLOOKUP(A1727,tbl_nrc_lex_word_translation[word_eng],IF(tbl_nrc_lex_word_translation[context]=0,"",tbl_nrc_lex_word_translation[context]),"",0)</f>
        <v/>
      </c>
      <c r="F1727">
        <v>0</v>
      </c>
      <c r="G1727" t="str">
        <f t="shared" si="26"/>
        <v/>
      </c>
    </row>
    <row r="1728" spans="1:7" hidden="1" x14ac:dyDescent="0.3">
      <c r="A1728" t="s">
        <v>1550</v>
      </c>
      <c r="B1728" t="s">
        <v>828</v>
      </c>
      <c r="C1728" t="str">
        <f>_xlfn.XLOOKUP(A1728,tbl_nrc_lex_word_translation[word_eng],tbl_nrc_lex_word_translation[word_ptbr],"",0)</f>
        <v>sincero</v>
      </c>
      <c r="D1728" t="str">
        <f>_xlfn.XLOOKUP(B1728,tbl_nrc_lex_sentiment_translation[sentiment_eng],tbl_nrc_lex_sentiment_translation[sentiment_ptbr],"",0)</f>
        <v>confiança</v>
      </c>
      <c r="E1728" t="str" cm="1">
        <f t="array" ref="E1728">_xlfn.XLOOKUP(A1728,tbl_nrc_lex_word_translation[word_eng],IF(tbl_nrc_lex_word_translation[context]=0,"",tbl_nrc_lex_word_translation[context]),"",0)</f>
        <v/>
      </c>
      <c r="F1728">
        <v>0</v>
      </c>
      <c r="G1728" t="str">
        <f t="shared" si="26"/>
        <v/>
      </c>
    </row>
    <row r="1729" spans="1:7" hidden="1" x14ac:dyDescent="0.3">
      <c r="A1729" t="s">
        <v>1550</v>
      </c>
      <c r="B1729" t="s">
        <v>2</v>
      </c>
      <c r="C1729" t="str">
        <f>_xlfn.XLOOKUP(A1729,tbl_nrc_lex_word_translation[word_eng],tbl_nrc_lex_word_translation[word_ptbr],"",0)</f>
        <v>sincero</v>
      </c>
      <c r="D1729" t="str">
        <f>_xlfn.XLOOKUP(B1729,tbl_nrc_lex_sentiment_translation[sentiment_eng],tbl_nrc_lex_sentiment_translation[sentiment_ptbr],"",0)</f>
        <v>positivo</v>
      </c>
      <c r="E1729" t="str" cm="1">
        <f t="array" ref="E1729">_xlfn.XLOOKUP(A1729,tbl_nrc_lex_word_translation[word_eng],IF(tbl_nrc_lex_word_translation[context]=0,"",tbl_nrc_lex_word_translation[context]),"",0)</f>
        <v/>
      </c>
      <c r="F1729">
        <v>0</v>
      </c>
      <c r="G1729" t="str">
        <f t="shared" si="26"/>
        <v/>
      </c>
    </row>
    <row r="1730" spans="1:7" hidden="1" x14ac:dyDescent="0.3">
      <c r="A1730" t="s">
        <v>1550</v>
      </c>
      <c r="B1730" t="s">
        <v>60</v>
      </c>
      <c r="C1730" t="str">
        <f>_xlfn.XLOOKUP(A1730,tbl_nrc_lex_word_translation[word_eng],tbl_nrc_lex_word_translation[word_ptbr],"",0)</f>
        <v>sincero</v>
      </c>
      <c r="D1730" t="str">
        <f>_xlfn.XLOOKUP(B1730,tbl_nrc_lex_sentiment_translation[sentiment_eng],tbl_nrc_lex_sentiment_translation[sentiment_ptbr],"",0)</f>
        <v>antecipação</v>
      </c>
      <c r="E1730" t="str" cm="1">
        <f t="array" ref="E1730">_xlfn.XLOOKUP(A1730,tbl_nrc_lex_word_translation[word_eng],IF(tbl_nrc_lex_word_translation[context]=0,"",tbl_nrc_lex_word_translation[context]),"",0)</f>
        <v/>
      </c>
      <c r="F1730">
        <v>0</v>
      </c>
      <c r="G1730" t="str">
        <f t="shared" ref="G1730:G1793" si="27">IFERROR(FIND(" ",C1730),"")</f>
        <v/>
      </c>
    </row>
    <row r="1731" spans="1:7" hidden="1" x14ac:dyDescent="0.3">
      <c r="A1731" t="s">
        <v>1550</v>
      </c>
      <c r="B1731" t="s">
        <v>852</v>
      </c>
      <c r="C1731" t="str">
        <f>_xlfn.XLOOKUP(A1731,tbl_nrc_lex_word_translation[word_eng],tbl_nrc_lex_word_translation[word_ptbr],"",0)</f>
        <v>sincero</v>
      </c>
      <c r="D1731" t="str">
        <f>_xlfn.XLOOKUP(B1731,tbl_nrc_lex_sentiment_translation[sentiment_eng],tbl_nrc_lex_sentiment_translation[sentiment_ptbr],"",0)</f>
        <v>alegria</v>
      </c>
      <c r="E1731" t="str" cm="1">
        <f t="array" ref="E1731">_xlfn.XLOOKUP(A1731,tbl_nrc_lex_word_translation[word_eng],IF(tbl_nrc_lex_word_translation[context]=0,"",tbl_nrc_lex_word_translation[context]),"",0)</f>
        <v/>
      </c>
      <c r="F1731">
        <v>0</v>
      </c>
      <c r="G1731" t="str">
        <f t="shared" si="27"/>
        <v/>
      </c>
    </row>
    <row r="1732" spans="1:7" hidden="1" x14ac:dyDescent="0.3">
      <c r="A1732" t="s">
        <v>1551</v>
      </c>
      <c r="B1732" t="s">
        <v>2</v>
      </c>
      <c r="C1732" t="str">
        <f>_xlfn.XLOOKUP(A1732,tbl_nrc_lex_word_translation[word_eng],tbl_nrc_lex_word_translation[word_ptbr],"",0)</f>
        <v>candidato</v>
      </c>
      <c r="D1732" t="str">
        <f>_xlfn.XLOOKUP(B1732,tbl_nrc_lex_sentiment_translation[sentiment_eng],tbl_nrc_lex_sentiment_translation[sentiment_ptbr],"",0)</f>
        <v>positivo</v>
      </c>
      <c r="E1732" t="str" cm="1">
        <f t="array" ref="E1732">_xlfn.XLOOKUP(A1732,tbl_nrc_lex_word_translation[word_eng],IF(tbl_nrc_lex_word_translation[context]=0,"",tbl_nrc_lex_word_translation[context]),"",0)</f>
        <v/>
      </c>
      <c r="F1732">
        <v>0</v>
      </c>
      <c r="G1732" t="str">
        <f t="shared" si="27"/>
        <v/>
      </c>
    </row>
    <row r="1733" spans="1:7" hidden="1" x14ac:dyDescent="0.3">
      <c r="A1733" t="s">
        <v>1552</v>
      </c>
      <c r="B1733" t="s">
        <v>2</v>
      </c>
      <c r="C1733" t="str">
        <f>_xlfn.XLOOKUP(A1733,tbl_nrc_lex_word_translation[word_eng],tbl_nrc_lex_word_translation[word_ptbr],"",0)</f>
        <v>cristalizadas</v>
      </c>
      <c r="D1733" t="str">
        <f>_xlfn.XLOOKUP(B1733,tbl_nrc_lex_sentiment_translation[sentiment_eng],tbl_nrc_lex_sentiment_translation[sentiment_ptbr],"",0)</f>
        <v>positivo</v>
      </c>
      <c r="E1733" t="str" cm="1">
        <f t="array" ref="E1733">_xlfn.XLOOKUP(A1733,tbl_nrc_lex_word_translation[word_eng],IF(tbl_nrc_lex_word_translation[context]=0,"",tbl_nrc_lex_word_translation[context]),"",0)</f>
        <v/>
      </c>
      <c r="F1733">
        <v>0</v>
      </c>
      <c r="G1733" t="str">
        <f t="shared" si="27"/>
        <v/>
      </c>
    </row>
    <row r="1734" spans="1:7" hidden="1" x14ac:dyDescent="0.3">
      <c r="A1734" t="s">
        <v>1553</v>
      </c>
      <c r="B1734" t="s">
        <v>406</v>
      </c>
      <c r="C1734" t="str">
        <f>_xlfn.XLOOKUP(A1734,tbl_nrc_lex_word_translation[word_eng],tbl_nrc_lex_word_translation[word_ptbr],"",0)</f>
        <v>bengala</v>
      </c>
      <c r="D1734" t="str">
        <f>_xlfn.XLOOKUP(B1734,tbl_nrc_lex_sentiment_translation[sentiment_eng],tbl_nrc_lex_sentiment_translation[sentiment_ptbr],"",0)</f>
        <v>medo</v>
      </c>
      <c r="E1734" t="str" cm="1">
        <f t="array" ref="E1734">_xlfn.XLOOKUP(A1734,tbl_nrc_lex_word_translation[word_eng],IF(tbl_nrc_lex_word_translation[context]=0,"",tbl_nrc_lex_word_translation[context]),"",0)</f>
        <v/>
      </c>
      <c r="F1734">
        <v>0</v>
      </c>
      <c r="G1734" t="str">
        <f t="shared" si="27"/>
        <v/>
      </c>
    </row>
    <row r="1735" spans="1:7" hidden="1" x14ac:dyDescent="0.3">
      <c r="A1735" t="s">
        <v>1553</v>
      </c>
      <c r="B1735" t="s">
        <v>830</v>
      </c>
      <c r="C1735" t="str">
        <f>_xlfn.XLOOKUP(A1735,tbl_nrc_lex_word_translation[word_eng],tbl_nrc_lex_word_translation[word_ptbr],"",0)</f>
        <v>bengala</v>
      </c>
      <c r="D1735" t="str">
        <f>_xlfn.XLOOKUP(B1735,tbl_nrc_lex_sentiment_translation[sentiment_eng],tbl_nrc_lex_sentiment_translation[sentiment_ptbr],"",0)</f>
        <v>raiva</v>
      </c>
      <c r="E1735" t="str" cm="1">
        <f t="array" ref="E1735">_xlfn.XLOOKUP(A1735,tbl_nrc_lex_word_translation[word_eng],IF(tbl_nrc_lex_word_translation[context]=0,"",tbl_nrc_lex_word_translation[context]),"",0)</f>
        <v/>
      </c>
      <c r="F1735">
        <v>0</v>
      </c>
      <c r="G1735" t="str">
        <f t="shared" si="27"/>
        <v/>
      </c>
    </row>
    <row r="1736" spans="1:7" hidden="1" x14ac:dyDescent="0.3">
      <c r="A1736" t="s">
        <v>1554</v>
      </c>
      <c r="B1736" t="s">
        <v>4</v>
      </c>
      <c r="C1736" t="str">
        <f>_xlfn.XLOOKUP(A1736,tbl_nrc_lex_word_translation[word_eng],tbl_nrc_lex_word_translation[word_ptbr],"",0)</f>
        <v>cancro</v>
      </c>
      <c r="D1736" t="str">
        <f>_xlfn.XLOOKUP(B1736,tbl_nrc_lex_sentiment_translation[sentiment_eng],tbl_nrc_lex_sentiment_translation[sentiment_ptbr],"",0)</f>
        <v>negativo</v>
      </c>
      <c r="E1736" t="str" cm="1">
        <f t="array" ref="E1736">_xlfn.XLOOKUP(A1736,tbl_nrc_lex_word_translation[word_eng],IF(tbl_nrc_lex_word_translation[context]=0,"",tbl_nrc_lex_word_translation[context]),"",0)</f>
        <v/>
      </c>
      <c r="F1736">
        <v>0</v>
      </c>
      <c r="G1736" t="str">
        <f t="shared" si="27"/>
        <v/>
      </c>
    </row>
    <row r="1737" spans="1:7" hidden="1" x14ac:dyDescent="0.3">
      <c r="A1737" t="s">
        <v>1554</v>
      </c>
      <c r="B1737" t="s">
        <v>835</v>
      </c>
      <c r="C1737" t="str">
        <f>_xlfn.XLOOKUP(A1737,tbl_nrc_lex_word_translation[word_eng],tbl_nrc_lex_word_translation[word_ptbr],"",0)</f>
        <v>cancro</v>
      </c>
      <c r="D1737" t="str">
        <f>_xlfn.XLOOKUP(B1737,tbl_nrc_lex_sentiment_translation[sentiment_eng],tbl_nrc_lex_sentiment_translation[sentiment_ptbr],"",0)</f>
        <v>nojo</v>
      </c>
      <c r="E1737" t="str" cm="1">
        <f t="array" ref="E1737">_xlfn.XLOOKUP(A1737,tbl_nrc_lex_word_translation[word_eng],IF(tbl_nrc_lex_word_translation[context]=0,"",tbl_nrc_lex_word_translation[context]),"",0)</f>
        <v/>
      </c>
      <c r="F1737">
        <v>0</v>
      </c>
      <c r="G1737" t="str">
        <f t="shared" si="27"/>
        <v/>
      </c>
    </row>
    <row r="1738" spans="1:7" hidden="1" x14ac:dyDescent="0.3">
      <c r="A1738" t="s">
        <v>1554</v>
      </c>
      <c r="B1738" t="s">
        <v>830</v>
      </c>
      <c r="C1738" t="str">
        <f>_xlfn.XLOOKUP(A1738,tbl_nrc_lex_word_translation[word_eng],tbl_nrc_lex_word_translation[word_ptbr],"",0)</f>
        <v>cancro</v>
      </c>
      <c r="D1738" t="str">
        <f>_xlfn.XLOOKUP(B1738,tbl_nrc_lex_sentiment_translation[sentiment_eng],tbl_nrc_lex_sentiment_translation[sentiment_ptbr],"",0)</f>
        <v>raiva</v>
      </c>
      <c r="E1738" t="str" cm="1">
        <f t="array" ref="E1738">_xlfn.XLOOKUP(A1738,tbl_nrc_lex_word_translation[word_eng],IF(tbl_nrc_lex_word_translation[context]=0,"",tbl_nrc_lex_word_translation[context]),"",0)</f>
        <v/>
      </c>
      <c r="F1738">
        <v>0</v>
      </c>
      <c r="G1738" t="str">
        <f t="shared" si="27"/>
        <v/>
      </c>
    </row>
    <row r="1739" spans="1:7" hidden="1" x14ac:dyDescent="0.3">
      <c r="A1739" t="s">
        <v>1555</v>
      </c>
      <c r="B1739" t="s">
        <v>4</v>
      </c>
      <c r="C1739" t="str">
        <f>_xlfn.XLOOKUP(A1739,tbl_nrc_lex_word_translation[word_eng],tbl_nrc_lex_word_translation[word_ptbr],"",0)</f>
        <v>canibal</v>
      </c>
      <c r="D1739" t="str">
        <f>_xlfn.XLOOKUP(B1739,tbl_nrc_lex_sentiment_translation[sentiment_eng],tbl_nrc_lex_sentiment_translation[sentiment_ptbr],"",0)</f>
        <v>negativo</v>
      </c>
      <c r="E1739" t="str" cm="1">
        <f t="array" ref="E1739">_xlfn.XLOOKUP(A1739,tbl_nrc_lex_word_translation[word_eng],IF(tbl_nrc_lex_word_translation[context]=0,"",tbl_nrc_lex_word_translation[context]),"",0)</f>
        <v/>
      </c>
      <c r="F1739">
        <v>0</v>
      </c>
      <c r="G1739" t="str">
        <f t="shared" si="27"/>
        <v/>
      </c>
    </row>
    <row r="1740" spans="1:7" hidden="1" x14ac:dyDescent="0.3">
      <c r="A1740" t="s">
        <v>1555</v>
      </c>
      <c r="B1740" t="s">
        <v>406</v>
      </c>
      <c r="C1740" t="str">
        <f>_xlfn.XLOOKUP(A1740,tbl_nrc_lex_word_translation[word_eng],tbl_nrc_lex_word_translation[word_ptbr],"",0)</f>
        <v>canibal</v>
      </c>
      <c r="D1740" t="str">
        <f>_xlfn.XLOOKUP(B1740,tbl_nrc_lex_sentiment_translation[sentiment_eng],tbl_nrc_lex_sentiment_translation[sentiment_ptbr],"",0)</f>
        <v>medo</v>
      </c>
      <c r="E1740" t="str" cm="1">
        <f t="array" ref="E1740">_xlfn.XLOOKUP(A1740,tbl_nrc_lex_word_translation[word_eng],IF(tbl_nrc_lex_word_translation[context]=0,"",tbl_nrc_lex_word_translation[context]),"",0)</f>
        <v/>
      </c>
      <c r="F1740">
        <v>0</v>
      </c>
      <c r="G1740" t="str">
        <f t="shared" si="27"/>
        <v/>
      </c>
    </row>
    <row r="1741" spans="1:7" hidden="1" x14ac:dyDescent="0.3">
      <c r="A1741" t="s">
        <v>1555</v>
      </c>
      <c r="B1741" t="s">
        <v>835</v>
      </c>
      <c r="C1741" t="str">
        <f>_xlfn.XLOOKUP(A1741,tbl_nrc_lex_word_translation[word_eng],tbl_nrc_lex_word_translation[word_ptbr],"",0)</f>
        <v>canibal</v>
      </c>
      <c r="D1741" t="str">
        <f>_xlfn.XLOOKUP(B1741,tbl_nrc_lex_sentiment_translation[sentiment_eng],tbl_nrc_lex_sentiment_translation[sentiment_ptbr],"",0)</f>
        <v>nojo</v>
      </c>
      <c r="E1741" t="str" cm="1">
        <f t="array" ref="E1741">_xlfn.XLOOKUP(A1741,tbl_nrc_lex_word_translation[word_eng],IF(tbl_nrc_lex_word_translation[context]=0,"",tbl_nrc_lex_word_translation[context]),"",0)</f>
        <v/>
      </c>
      <c r="F1741">
        <v>0</v>
      </c>
      <c r="G1741" t="str">
        <f t="shared" si="27"/>
        <v/>
      </c>
    </row>
    <row r="1742" spans="1:7" hidden="1" x14ac:dyDescent="0.3">
      <c r="A1742" t="s">
        <v>1556</v>
      </c>
      <c r="B1742" t="s">
        <v>4</v>
      </c>
      <c r="C1742" t="str">
        <f>_xlfn.XLOOKUP(A1742,tbl_nrc_lex_word_translation[word_eng],tbl_nrc_lex_word_translation[word_ptbr],"",0)</f>
        <v>canibalismo</v>
      </c>
      <c r="D1742" t="str">
        <f>_xlfn.XLOOKUP(B1742,tbl_nrc_lex_sentiment_translation[sentiment_eng],tbl_nrc_lex_sentiment_translation[sentiment_ptbr],"",0)</f>
        <v>negativo</v>
      </c>
      <c r="E1742" t="str" cm="1">
        <f t="array" ref="E1742">_xlfn.XLOOKUP(A1742,tbl_nrc_lex_word_translation[word_eng],IF(tbl_nrc_lex_word_translation[context]=0,"",tbl_nrc_lex_word_translation[context]),"",0)</f>
        <v/>
      </c>
      <c r="F1742">
        <v>0</v>
      </c>
      <c r="G1742" t="str">
        <f t="shared" si="27"/>
        <v/>
      </c>
    </row>
    <row r="1743" spans="1:7" hidden="1" x14ac:dyDescent="0.3">
      <c r="A1743" t="s">
        <v>1556</v>
      </c>
      <c r="B1743" t="s">
        <v>835</v>
      </c>
      <c r="C1743" t="str">
        <f>_xlfn.XLOOKUP(A1743,tbl_nrc_lex_word_translation[word_eng],tbl_nrc_lex_word_translation[word_ptbr],"",0)</f>
        <v>canibalismo</v>
      </c>
      <c r="D1743" t="str">
        <f>_xlfn.XLOOKUP(B1743,tbl_nrc_lex_sentiment_translation[sentiment_eng],tbl_nrc_lex_sentiment_translation[sentiment_ptbr],"",0)</f>
        <v>nojo</v>
      </c>
      <c r="E1743" t="str" cm="1">
        <f t="array" ref="E1743">_xlfn.XLOOKUP(A1743,tbl_nrc_lex_word_translation[word_eng],IF(tbl_nrc_lex_word_translation[context]=0,"",tbl_nrc_lex_word_translation[context]),"",0)</f>
        <v/>
      </c>
      <c r="F1743">
        <v>0</v>
      </c>
      <c r="G1743" t="str">
        <f t="shared" si="27"/>
        <v/>
      </c>
    </row>
    <row r="1744" spans="1:7" hidden="1" x14ac:dyDescent="0.3">
      <c r="A1744" t="s">
        <v>1557</v>
      </c>
      <c r="B1744" t="s">
        <v>4</v>
      </c>
      <c r="C1744" t="str">
        <f>_xlfn.XLOOKUP(A1744,tbl_nrc_lex_word_translation[word_eng],tbl_nrc_lex_word_translation[word_ptbr],"",0)</f>
        <v>canhão</v>
      </c>
      <c r="D1744" t="str">
        <f>_xlfn.XLOOKUP(B1744,tbl_nrc_lex_sentiment_translation[sentiment_eng],tbl_nrc_lex_sentiment_translation[sentiment_ptbr],"",0)</f>
        <v>negativo</v>
      </c>
      <c r="E1744" t="str" cm="1">
        <f t="array" ref="E1744">_xlfn.XLOOKUP(A1744,tbl_nrc_lex_word_translation[word_eng],IF(tbl_nrc_lex_word_translation[context]=0,"",tbl_nrc_lex_word_translation[context]),"",0)</f>
        <v/>
      </c>
      <c r="F1744">
        <v>0</v>
      </c>
      <c r="G1744" t="str">
        <f t="shared" si="27"/>
        <v/>
      </c>
    </row>
    <row r="1745" spans="1:7" hidden="1" x14ac:dyDescent="0.3">
      <c r="A1745" t="s">
        <v>1557</v>
      </c>
      <c r="B1745" t="s">
        <v>406</v>
      </c>
      <c r="C1745" t="str">
        <f>_xlfn.XLOOKUP(A1745,tbl_nrc_lex_word_translation[word_eng],tbl_nrc_lex_word_translation[word_ptbr],"",0)</f>
        <v>canhão</v>
      </c>
      <c r="D1745" t="str">
        <f>_xlfn.XLOOKUP(B1745,tbl_nrc_lex_sentiment_translation[sentiment_eng],tbl_nrc_lex_sentiment_translation[sentiment_ptbr],"",0)</f>
        <v>medo</v>
      </c>
      <c r="E1745" t="str" cm="1">
        <f t="array" ref="E1745">_xlfn.XLOOKUP(A1745,tbl_nrc_lex_word_translation[word_eng],IF(tbl_nrc_lex_word_translation[context]=0,"",tbl_nrc_lex_word_translation[context]),"",0)</f>
        <v/>
      </c>
      <c r="F1745">
        <v>0</v>
      </c>
      <c r="G1745" t="str">
        <f t="shared" si="27"/>
        <v/>
      </c>
    </row>
    <row r="1746" spans="1:7" hidden="1" x14ac:dyDescent="0.3">
      <c r="A1746" t="s">
        <v>1557</v>
      </c>
      <c r="B1746" t="s">
        <v>830</v>
      </c>
      <c r="C1746" t="str">
        <f>_xlfn.XLOOKUP(A1746,tbl_nrc_lex_word_translation[word_eng],tbl_nrc_lex_word_translation[word_ptbr],"",0)</f>
        <v>canhão</v>
      </c>
      <c r="D1746" t="str">
        <f>_xlfn.XLOOKUP(B1746,tbl_nrc_lex_sentiment_translation[sentiment_eng],tbl_nrc_lex_sentiment_translation[sentiment_ptbr],"",0)</f>
        <v>raiva</v>
      </c>
      <c r="E1746" t="str" cm="1">
        <f t="array" ref="E1746">_xlfn.XLOOKUP(A1746,tbl_nrc_lex_word_translation[word_eng],IF(tbl_nrc_lex_word_translation[context]=0,"",tbl_nrc_lex_word_translation[context]),"",0)</f>
        <v/>
      </c>
      <c r="F1746">
        <v>0</v>
      </c>
      <c r="G1746" t="str">
        <f t="shared" si="27"/>
        <v/>
      </c>
    </row>
    <row r="1747" spans="1:7" hidden="1" x14ac:dyDescent="0.3">
      <c r="A1747" t="s">
        <v>1558</v>
      </c>
      <c r="B1747" t="s">
        <v>828</v>
      </c>
      <c r="C1747" t="str">
        <f>_xlfn.XLOOKUP(A1747,tbl_nrc_lex_word_translation[word_eng],tbl_nrc_lex_word_translation[word_ptbr],"",0)</f>
        <v>cânones</v>
      </c>
      <c r="D1747" t="str">
        <f>_xlfn.XLOOKUP(B1747,tbl_nrc_lex_sentiment_translation[sentiment_eng],tbl_nrc_lex_sentiment_translation[sentiment_ptbr],"",0)</f>
        <v>confiança</v>
      </c>
      <c r="E1747" t="str" cm="1">
        <f t="array" ref="E1747">_xlfn.XLOOKUP(A1747,tbl_nrc_lex_word_translation[word_eng],IF(tbl_nrc_lex_word_translation[context]=0,"",tbl_nrc_lex_word_translation[context]),"",0)</f>
        <v/>
      </c>
      <c r="F1747">
        <v>0</v>
      </c>
      <c r="G1747" t="str">
        <f t="shared" si="27"/>
        <v/>
      </c>
    </row>
    <row r="1748" spans="1:7" hidden="1" x14ac:dyDescent="0.3">
      <c r="A1748" t="s">
        <v>1559</v>
      </c>
      <c r="B1748" t="s">
        <v>828</v>
      </c>
      <c r="C1748" t="str">
        <f>_xlfn.XLOOKUP(A1748,tbl_nrc_lex_word_translation[word_eng],tbl_nrc_lex_word_translation[word_ptbr],"",0)</f>
        <v>boné</v>
      </c>
      <c r="D1748" t="str">
        <f>_xlfn.XLOOKUP(B1748,tbl_nrc_lex_sentiment_translation[sentiment_eng],tbl_nrc_lex_sentiment_translation[sentiment_ptbr],"",0)</f>
        <v>confiança</v>
      </c>
      <c r="E1748" t="str" cm="1">
        <f t="array" ref="E1748">_xlfn.XLOOKUP(A1748,tbl_nrc_lex_word_translation[word_eng],IF(tbl_nrc_lex_word_translation[context]=0,"",tbl_nrc_lex_word_translation[context]),"",0)</f>
        <v/>
      </c>
      <c r="F1748">
        <v>0</v>
      </c>
      <c r="G1748" t="str">
        <f t="shared" si="27"/>
        <v/>
      </c>
    </row>
    <row r="1749" spans="1:7" hidden="1" x14ac:dyDescent="0.3">
      <c r="A1749" t="s">
        <v>1559</v>
      </c>
      <c r="B1749" t="s">
        <v>60</v>
      </c>
      <c r="C1749" t="str">
        <f>_xlfn.XLOOKUP(A1749,tbl_nrc_lex_word_translation[word_eng],tbl_nrc_lex_word_translation[word_ptbr],"",0)</f>
        <v>boné</v>
      </c>
      <c r="D1749" t="str">
        <f>_xlfn.XLOOKUP(B1749,tbl_nrc_lex_sentiment_translation[sentiment_eng],tbl_nrc_lex_sentiment_translation[sentiment_ptbr],"",0)</f>
        <v>antecipação</v>
      </c>
      <c r="E1749" t="str" cm="1">
        <f t="array" ref="E1749">_xlfn.XLOOKUP(A1749,tbl_nrc_lex_word_translation[word_eng],IF(tbl_nrc_lex_word_translation[context]=0,"",tbl_nrc_lex_word_translation[context]),"",0)</f>
        <v/>
      </c>
      <c r="F1749">
        <v>0</v>
      </c>
      <c r="G1749" t="str">
        <f t="shared" si="27"/>
        <v/>
      </c>
    </row>
    <row r="1750" spans="1:7" hidden="1" x14ac:dyDescent="0.3">
      <c r="A1750" t="s">
        <v>1560</v>
      </c>
      <c r="B1750" t="s">
        <v>2</v>
      </c>
      <c r="C1750" t="str">
        <f>_xlfn.XLOOKUP(A1750,tbl_nrc_lex_word_translation[word_eng],tbl_nrc_lex_word_translation[word_ptbr],"",0)</f>
        <v>capitalista</v>
      </c>
      <c r="D1750" t="str">
        <f>_xlfn.XLOOKUP(B1750,tbl_nrc_lex_sentiment_translation[sentiment_eng],tbl_nrc_lex_sentiment_translation[sentiment_ptbr],"",0)</f>
        <v>positivo</v>
      </c>
      <c r="E1750" t="str" cm="1">
        <f t="array" ref="E1750">_xlfn.XLOOKUP(A1750,tbl_nrc_lex_word_translation[word_eng],IF(tbl_nrc_lex_word_translation[context]=0,"",tbl_nrc_lex_word_translation[context]),"",0)</f>
        <v/>
      </c>
      <c r="F1750">
        <v>0</v>
      </c>
      <c r="G1750" t="str">
        <f t="shared" si="27"/>
        <v/>
      </c>
    </row>
    <row r="1751" spans="1:7" hidden="1" x14ac:dyDescent="0.3">
      <c r="A1751" t="s">
        <v>1561</v>
      </c>
      <c r="B1751" t="s">
        <v>2</v>
      </c>
      <c r="C1751" t="str">
        <f>_xlfn.XLOOKUP(A1751,tbl_nrc_lex_word_translation[word_eng],tbl_nrc_lex_word_translation[word_ptbr],"",0)</f>
        <v>capitão</v>
      </c>
      <c r="D1751" t="str">
        <f>_xlfn.XLOOKUP(B1751,tbl_nrc_lex_sentiment_translation[sentiment_eng],tbl_nrc_lex_sentiment_translation[sentiment_ptbr],"",0)</f>
        <v>positivo</v>
      </c>
      <c r="E1751" t="str" cm="1">
        <f t="array" ref="E1751">_xlfn.XLOOKUP(A1751,tbl_nrc_lex_word_translation[word_eng],IF(tbl_nrc_lex_word_translation[context]=0,"",tbl_nrc_lex_word_translation[context]),"",0)</f>
        <v/>
      </c>
      <c r="F1751">
        <v>0</v>
      </c>
      <c r="G1751" t="str">
        <f t="shared" si="27"/>
        <v/>
      </c>
    </row>
    <row r="1752" spans="1:7" hidden="1" x14ac:dyDescent="0.3">
      <c r="A1752" t="s">
        <v>1562</v>
      </c>
      <c r="B1752" t="s">
        <v>831</v>
      </c>
      <c r="C1752" t="str">
        <f>_xlfn.XLOOKUP(A1752,tbl_nrc_lex_word_translation[word_eng],tbl_nrc_lex_word_translation[word_ptbr],"",0)</f>
        <v>cativar</v>
      </c>
      <c r="D1752" t="str">
        <f>_xlfn.XLOOKUP(B1752,tbl_nrc_lex_sentiment_translation[sentiment_eng],tbl_nrc_lex_sentiment_translation[sentiment_ptbr],"",0)</f>
        <v>surpresa</v>
      </c>
      <c r="E1752" t="str" cm="1">
        <f t="array" ref="E1752">_xlfn.XLOOKUP(A1752,tbl_nrc_lex_word_translation[word_eng],IF(tbl_nrc_lex_word_translation[context]=0,"",tbl_nrc_lex_word_translation[context]),"",0)</f>
        <v/>
      </c>
      <c r="F1752">
        <v>0</v>
      </c>
      <c r="G1752" t="str">
        <f t="shared" si="27"/>
        <v/>
      </c>
    </row>
    <row r="1753" spans="1:7" hidden="1" x14ac:dyDescent="0.3">
      <c r="A1753" t="s">
        <v>1562</v>
      </c>
      <c r="B1753" t="s">
        <v>828</v>
      </c>
      <c r="C1753" t="str">
        <f>_xlfn.XLOOKUP(A1753,tbl_nrc_lex_word_translation[word_eng],tbl_nrc_lex_word_translation[word_ptbr],"",0)</f>
        <v>cativar</v>
      </c>
      <c r="D1753" t="str">
        <f>_xlfn.XLOOKUP(B1753,tbl_nrc_lex_sentiment_translation[sentiment_eng],tbl_nrc_lex_sentiment_translation[sentiment_ptbr],"",0)</f>
        <v>confiança</v>
      </c>
      <c r="E1753" t="str" cm="1">
        <f t="array" ref="E1753">_xlfn.XLOOKUP(A1753,tbl_nrc_lex_word_translation[word_eng],IF(tbl_nrc_lex_word_translation[context]=0,"",tbl_nrc_lex_word_translation[context]),"",0)</f>
        <v/>
      </c>
      <c r="F1753">
        <v>0</v>
      </c>
      <c r="G1753" t="str">
        <f t="shared" si="27"/>
        <v/>
      </c>
    </row>
    <row r="1754" spans="1:7" hidden="1" x14ac:dyDescent="0.3">
      <c r="A1754" t="s">
        <v>1562</v>
      </c>
      <c r="B1754" t="s">
        <v>2</v>
      </c>
      <c r="C1754" t="str">
        <f>_xlfn.XLOOKUP(A1754,tbl_nrc_lex_word_translation[word_eng],tbl_nrc_lex_word_translation[word_ptbr],"",0)</f>
        <v>cativar</v>
      </c>
      <c r="D1754" t="str">
        <f>_xlfn.XLOOKUP(B1754,tbl_nrc_lex_sentiment_translation[sentiment_eng],tbl_nrc_lex_sentiment_translation[sentiment_ptbr],"",0)</f>
        <v>positivo</v>
      </c>
      <c r="E1754" t="str" cm="1">
        <f t="array" ref="E1754">_xlfn.XLOOKUP(A1754,tbl_nrc_lex_word_translation[word_eng],IF(tbl_nrc_lex_word_translation[context]=0,"",tbl_nrc_lex_word_translation[context]),"",0)</f>
        <v/>
      </c>
      <c r="F1754">
        <v>0</v>
      </c>
      <c r="G1754" t="str">
        <f t="shared" si="27"/>
        <v/>
      </c>
    </row>
    <row r="1755" spans="1:7" hidden="1" x14ac:dyDescent="0.3">
      <c r="A1755" t="s">
        <v>1562</v>
      </c>
      <c r="B1755" t="s">
        <v>60</v>
      </c>
      <c r="C1755" t="str">
        <f>_xlfn.XLOOKUP(A1755,tbl_nrc_lex_word_translation[word_eng],tbl_nrc_lex_word_translation[word_ptbr],"",0)</f>
        <v>cativar</v>
      </c>
      <c r="D1755" t="str">
        <f>_xlfn.XLOOKUP(B1755,tbl_nrc_lex_sentiment_translation[sentiment_eng],tbl_nrc_lex_sentiment_translation[sentiment_ptbr],"",0)</f>
        <v>antecipação</v>
      </c>
      <c r="E1755" t="str" cm="1">
        <f t="array" ref="E1755">_xlfn.XLOOKUP(A1755,tbl_nrc_lex_word_translation[word_eng],IF(tbl_nrc_lex_word_translation[context]=0,"",tbl_nrc_lex_word_translation[context]),"",0)</f>
        <v/>
      </c>
      <c r="F1755">
        <v>0</v>
      </c>
      <c r="G1755" t="str">
        <f t="shared" si="27"/>
        <v/>
      </c>
    </row>
    <row r="1756" spans="1:7" hidden="1" x14ac:dyDescent="0.3">
      <c r="A1756" t="s">
        <v>1562</v>
      </c>
      <c r="B1756" t="s">
        <v>852</v>
      </c>
      <c r="C1756" t="str">
        <f>_xlfn.XLOOKUP(A1756,tbl_nrc_lex_word_translation[word_eng],tbl_nrc_lex_word_translation[word_ptbr],"",0)</f>
        <v>cativar</v>
      </c>
      <c r="D1756" t="str">
        <f>_xlfn.XLOOKUP(B1756,tbl_nrc_lex_sentiment_translation[sentiment_eng],tbl_nrc_lex_sentiment_translation[sentiment_ptbr],"",0)</f>
        <v>alegria</v>
      </c>
      <c r="E1756" t="str" cm="1">
        <f t="array" ref="E1756">_xlfn.XLOOKUP(A1756,tbl_nrc_lex_word_translation[word_eng],IF(tbl_nrc_lex_word_translation[context]=0,"",tbl_nrc_lex_word_translation[context]),"",0)</f>
        <v/>
      </c>
      <c r="F1756">
        <v>0</v>
      </c>
      <c r="G1756" t="str">
        <f t="shared" si="27"/>
        <v/>
      </c>
    </row>
    <row r="1757" spans="1:7" hidden="1" x14ac:dyDescent="0.3">
      <c r="A1757" t="s">
        <v>1563</v>
      </c>
      <c r="B1757" t="s">
        <v>2</v>
      </c>
      <c r="C1757" t="str">
        <f>_xlfn.XLOOKUP(A1757,tbl_nrc_lex_word_translation[word_eng],tbl_nrc_lex_word_translation[word_ptbr],"",0)</f>
        <v>cativante</v>
      </c>
      <c r="D1757" t="str">
        <f>_xlfn.XLOOKUP(B1757,tbl_nrc_lex_sentiment_translation[sentiment_eng],tbl_nrc_lex_sentiment_translation[sentiment_ptbr],"",0)</f>
        <v>positivo</v>
      </c>
      <c r="E1757" t="str" cm="1">
        <f t="array" ref="E1757">_xlfn.XLOOKUP(A1757,tbl_nrc_lex_word_translation[word_eng],IF(tbl_nrc_lex_word_translation[context]=0,"",tbl_nrc_lex_word_translation[context]),"",0)</f>
        <v/>
      </c>
      <c r="F1757">
        <v>0</v>
      </c>
      <c r="G1757" t="str">
        <f t="shared" si="27"/>
        <v/>
      </c>
    </row>
    <row r="1758" spans="1:7" hidden="1" x14ac:dyDescent="0.3">
      <c r="A1758" t="s">
        <v>1564</v>
      </c>
      <c r="B1758" t="s">
        <v>829</v>
      </c>
      <c r="C1758" t="str">
        <f>_xlfn.XLOOKUP(A1758,tbl_nrc_lex_word_translation[word_eng],tbl_nrc_lex_word_translation[word_ptbr],"",0)</f>
        <v>prisioneiro</v>
      </c>
      <c r="D1758" t="str">
        <f>_xlfn.XLOOKUP(B1758,tbl_nrc_lex_sentiment_translation[sentiment_eng],tbl_nrc_lex_sentiment_translation[sentiment_ptbr],"",0)</f>
        <v>tristeza</v>
      </c>
      <c r="E1758" t="str" cm="1">
        <f t="array" ref="E1758">_xlfn.XLOOKUP(A1758,tbl_nrc_lex_word_translation[word_eng],IF(tbl_nrc_lex_word_translation[context]=0,"",tbl_nrc_lex_word_translation[context]),"",0)</f>
        <v/>
      </c>
      <c r="F1758">
        <v>0</v>
      </c>
      <c r="G1758" t="str">
        <f t="shared" si="27"/>
        <v/>
      </c>
    </row>
    <row r="1759" spans="1:7" hidden="1" x14ac:dyDescent="0.3">
      <c r="A1759" t="s">
        <v>1564</v>
      </c>
      <c r="B1759" t="s">
        <v>4</v>
      </c>
      <c r="C1759" t="str">
        <f>_xlfn.XLOOKUP(A1759,tbl_nrc_lex_word_translation[word_eng],tbl_nrc_lex_word_translation[word_ptbr],"",0)</f>
        <v>prisioneiro</v>
      </c>
      <c r="D1759" t="str">
        <f>_xlfn.XLOOKUP(B1759,tbl_nrc_lex_sentiment_translation[sentiment_eng],tbl_nrc_lex_sentiment_translation[sentiment_ptbr],"",0)</f>
        <v>negativo</v>
      </c>
      <c r="E1759" t="str" cm="1">
        <f t="array" ref="E1759">_xlfn.XLOOKUP(A1759,tbl_nrc_lex_word_translation[word_eng],IF(tbl_nrc_lex_word_translation[context]=0,"",tbl_nrc_lex_word_translation[context]),"",0)</f>
        <v/>
      </c>
      <c r="F1759">
        <v>0</v>
      </c>
      <c r="G1759" t="str">
        <f t="shared" si="27"/>
        <v/>
      </c>
    </row>
    <row r="1760" spans="1:7" hidden="1" x14ac:dyDescent="0.3">
      <c r="A1760" t="s">
        <v>1564</v>
      </c>
      <c r="B1760" t="s">
        <v>406</v>
      </c>
      <c r="C1760" t="str">
        <f>_xlfn.XLOOKUP(A1760,tbl_nrc_lex_word_translation[word_eng],tbl_nrc_lex_word_translation[word_ptbr],"",0)</f>
        <v>prisioneiro</v>
      </c>
      <c r="D1760" t="str">
        <f>_xlfn.XLOOKUP(B1760,tbl_nrc_lex_sentiment_translation[sentiment_eng],tbl_nrc_lex_sentiment_translation[sentiment_ptbr],"",0)</f>
        <v>medo</v>
      </c>
      <c r="E1760" t="str" cm="1">
        <f t="array" ref="E1760">_xlfn.XLOOKUP(A1760,tbl_nrc_lex_word_translation[word_eng],IF(tbl_nrc_lex_word_translation[context]=0,"",tbl_nrc_lex_word_translation[context]),"",0)</f>
        <v/>
      </c>
      <c r="F1760">
        <v>0</v>
      </c>
      <c r="G1760" t="str">
        <f t="shared" si="27"/>
        <v/>
      </c>
    </row>
    <row r="1761" spans="1:7" hidden="1" x14ac:dyDescent="0.3">
      <c r="A1761" t="s">
        <v>1565</v>
      </c>
      <c r="B1761" t="s">
        <v>829</v>
      </c>
      <c r="C1761" t="str">
        <f>_xlfn.XLOOKUP(A1761,tbl_nrc_lex_word_translation[word_eng],tbl_nrc_lex_word_translation[word_ptbr],"",0)</f>
        <v>cativeiro</v>
      </c>
      <c r="D1761" t="str">
        <f>_xlfn.XLOOKUP(B1761,tbl_nrc_lex_sentiment_translation[sentiment_eng],tbl_nrc_lex_sentiment_translation[sentiment_ptbr],"",0)</f>
        <v>tristeza</v>
      </c>
      <c r="E1761" t="str" cm="1">
        <f t="array" ref="E1761">_xlfn.XLOOKUP(A1761,tbl_nrc_lex_word_translation[word_eng],IF(tbl_nrc_lex_word_translation[context]=0,"",tbl_nrc_lex_word_translation[context]),"",0)</f>
        <v/>
      </c>
      <c r="F1761">
        <v>0</v>
      </c>
      <c r="G1761" t="str">
        <f t="shared" si="27"/>
        <v/>
      </c>
    </row>
    <row r="1762" spans="1:7" hidden="1" x14ac:dyDescent="0.3">
      <c r="A1762" t="s">
        <v>1565</v>
      </c>
      <c r="B1762" t="s">
        <v>4</v>
      </c>
      <c r="C1762" t="str">
        <f>_xlfn.XLOOKUP(A1762,tbl_nrc_lex_word_translation[word_eng],tbl_nrc_lex_word_translation[word_ptbr],"",0)</f>
        <v>cativeiro</v>
      </c>
      <c r="D1762" t="str">
        <f>_xlfn.XLOOKUP(B1762,tbl_nrc_lex_sentiment_translation[sentiment_eng],tbl_nrc_lex_sentiment_translation[sentiment_ptbr],"",0)</f>
        <v>negativo</v>
      </c>
      <c r="E1762" t="str" cm="1">
        <f t="array" ref="E1762">_xlfn.XLOOKUP(A1762,tbl_nrc_lex_word_translation[word_eng],IF(tbl_nrc_lex_word_translation[context]=0,"",tbl_nrc_lex_word_translation[context]),"",0)</f>
        <v/>
      </c>
      <c r="F1762">
        <v>0</v>
      </c>
      <c r="G1762" t="str">
        <f t="shared" si="27"/>
        <v/>
      </c>
    </row>
    <row r="1763" spans="1:7" hidden="1" x14ac:dyDescent="0.3">
      <c r="A1763" t="s">
        <v>1566</v>
      </c>
      <c r="B1763" t="s">
        <v>4</v>
      </c>
      <c r="C1763" t="str">
        <f>_xlfn.XLOOKUP(A1763,tbl_nrc_lex_word_translation[word_eng],tbl_nrc_lex_word_translation[word_ptbr],"",0)</f>
        <v>captor</v>
      </c>
      <c r="D1763" t="str">
        <f>_xlfn.XLOOKUP(B1763,tbl_nrc_lex_sentiment_translation[sentiment_eng],tbl_nrc_lex_sentiment_translation[sentiment_ptbr],"",0)</f>
        <v>negativo</v>
      </c>
      <c r="E1763" t="str" cm="1">
        <f t="array" ref="E1763">_xlfn.XLOOKUP(A1763,tbl_nrc_lex_word_translation[word_eng],IF(tbl_nrc_lex_word_translation[context]=0,"",tbl_nrc_lex_word_translation[context]),"",0)</f>
        <v/>
      </c>
      <c r="F1763">
        <v>0</v>
      </c>
      <c r="G1763" t="str">
        <f t="shared" si="27"/>
        <v/>
      </c>
    </row>
    <row r="1764" spans="1:7" hidden="1" x14ac:dyDescent="0.3">
      <c r="A1764" t="s">
        <v>1566</v>
      </c>
      <c r="B1764" t="s">
        <v>406</v>
      </c>
      <c r="C1764" t="str">
        <f>_xlfn.XLOOKUP(A1764,tbl_nrc_lex_word_translation[word_eng],tbl_nrc_lex_word_translation[word_ptbr],"",0)</f>
        <v>captor</v>
      </c>
      <c r="D1764" t="str">
        <f>_xlfn.XLOOKUP(B1764,tbl_nrc_lex_sentiment_translation[sentiment_eng],tbl_nrc_lex_sentiment_translation[sentiment_ptbr],"",0)</f>
        <v>medo</v>
      </c>
      <c r="E1764" t="str" cm="1">
        <f t="array" ref="E1764">_xlfn.XLOOKUP(A1764,tbl_nrc_lex_word_translation[word_eng],IF(tbl_nrc_lex_word_translation[context]=0,"",tbl_nrc_lex_word_translation[context]),"",0)</f>
        <v/>
      </c>
      <c r="F1764">
        <v>0</v>
      </c>
      <c r="G1764" t="str">
        <f t="shared" si="27"/>
        <v/>
      </c>
    </row>
    <row r="1765" spans="1:7" hidden="1" x14ac:dyDescent="0.3">
      <c r="A1765" t="s">
        <v>1567</v>
      </c>
      <c r="B1765" t="s">
        <v>4</v>
      </c>
      <c r="C1765" t="str">
        <f>_xlfn.XLOOKUP(A1765,tbl_nrc_lex_word_translation[word_eng],tbl_nrc_lex_word_translation[word_ptbr],"",0)</f>
        <v>capturar</v>
      </c>
      <c r="D1765" t="str">
        <f>_xlfn.XLOOKUP(B1765,tbl_nrc_lex_sentiment_translation[sentiment_eng],tbl_nrc_lex_sentiment_translation[sentiment_ptbr],"",0)</f>
        <v>negativo</v>
      </c>
      <c r="E1765" t="str" cm="1">
        <f t="array" ref="E1765">_xlfn.XLOOKUP(A1765,tbl_nrc_lex_word_translation[word_eng],IF(tbl_nrc_lex_word_translation[context]=0,"",tbl_nrc_lex_word_translation[context]),"",0)</f>
        <v/>
      </c>
      <c r="F1765">
        <v>0</v>
      </c>
      <c r="G1765" t="str">
        <f t="shared" si="27"/>
        <v/>
      </c>
    </row>
    <row r="1766" spans="1:7" hidden="1" x14ac:dyDescent="0.3">
      <c r="A1766" t="s">
        <v>1568</v>
      </c>
      <c r="B1766" t="s">
        <v>4</v>
      </c>
      <c r="C1766" t="str">
        <f>_xlfn.XLOOKUP(A1766,tbl_nrc_lex_word_translation[word_eng],tbl_nrc_lex_word_translation[word_ptbr],"",0)</f>
        <v>carcaça</v>
      </c>
      <c r="D1766" t="str">
        <f>_xlfn.XLOOKUP(B1766,tbl_nrc_lex_sentiment_translation[sentiment_eng],tbl_nrc_lex_sentiment_translation[sentiment_ptbr],"",0)</f>
        <v>negativo</v>
      </c>
      <c r="E1766" t="str" cm="1">
        <f t="array" ref="E1766">_xlfn.XLOOKUP(A1766,tbl_nrc_lex_word_translation[word_eng],IF(tbl_nrc_lex_word_translation[context]=0,"",tbl_nrc_lex_word_translation[context]),"",0)</f>
        <v/>
      </c>
      <c r="F1766">
        <v>0</v>
      </c>
      <c r="G1766" t="str">
        <f t="shared" si="27"/>
        <v/>
      </c>
    </row>
    <row r="1767" spans="1:7" hidden="1" x14ac:dyDescent="0.3">
      <c r="A1767" t="s">
        <v>1568</v>
      </c>
      <c r="B1767" t="s">
        <v>829</v>
      </c>
      <c r="C1767" t="str">
        <f>_xlfn.XLOOKUP(A1767,tbl_nrc_lex_word_translation[word_eng],tbl_nrc_lex_word_translation[word_ptbr],"",0)</f>
        <v>carcaça</v>
      </c>
      <c r="D1767" t="str">
        <f>_xlfn.XLOOKUP(B1767,tbl_nrc_lex_sentiment_translation[sentiment_eng],tbl_nrc_lex_sentiment_translation[sentiment_ptbr],"",0)</f>
        <v>tristeza</v>
      </c>
      <c r="E1767" t="str" cm="1">
        <f t="array" ref="E1767">_xlfn.XLOOKUP(A1767,tbl_nrc_lex_word_translation[word_eng],IF(tbl_nrc_lex_word_translation[context]=0,"",tbl_nrc_lex_word_translation[context]),"",0)</f>
        <v/>
      </c>
      <c r="F1767">
        <v>0</v>
      </c>
      <c r="G1767" t="str">
        <f t="shared" si="27"/>
        <v/>
      </c>
    </row>
    <row r="1768" spans="1:7" hidden="1" x14ac:dyDescent="0.3">
      <c r="A1768" t="s">
        <v>1568</v>
      </c>
      <c r="B1768" t="s">
        <v>835</v>
      </c>
      <c r="C1768" t="str">
        <f>_xlfn.XLOOKUP(A1768,tbl_nrc_lex_word_translation[word_eng],tbl_nrc_lex_word_translation[word_ptbr],"",0)</f>
        <v>carcaça</v>
      </c>
      <c r="D1768" t="str">
        <f>_xlfn.XLOOKUP(B1768,tbl_nrc_lex_sentiment_translation[sentiment_eng],tbl_nrc_lex_sentiment_translation[sentiment_ptbr],"",0)</f>
        <v>nojo</v>
      </c>
      <c r="E1768" t="str" cm="1">
        <f t="array" ref="E1768">_xlfn.XLOOKUP(A1768,tbl_nrc_lex_word_translation[word_eng],IF(tbl_nrc_lex_word_translation[context]=0,"",tbl_nrc_lex_word_translation[context]),"",0)</f>
        <v/>
      </c>
      <c r="F1768">
        <v>0</v>
      </c>
      <c r="G1768" t="str">
        <f t="shared" si="27"/>
        <v/>
      </c>
    </row>
    <row r="1769" spans="1:7" hidden="1" x14ac:dyDescent="0.3">
      <c r="A1769" t="s">
        <v>1568</v>
      </c>
      <c r="B1769" t="s">
        <v>406</v>
      </c>
      <c r="C1769" t="str">
        <f>_xlfn.XLOOKUP(A1769,tbl_nrc_lex_word_translation[word_eng],tbl_nrc_lex_word_translation[word_ptbr],"",0)</f>
        <v>carcaça</v>
      </c>
      <c r="D1769" t="str">
        <f>_xlfn.XLOOKUP(B1769,tbl_nrc_lex_sentiment_translation[sentiment_eng],tbl_nrc_lex_sentiment_translation[sentiment_ptbr],"",0)</f>
        <v>medo</v>
      </c>
      <c r="E1769" t="str" cm="1">
        <f t="array" ref="E1769">_xlfn.XLOOKUP(A1769,tbl_nrc_lex_word_translation[word_eng],IF(tbl_nrc_lex_word_translation[context]=0,"",tbl_nrc_lex_word_translation[context]),"",0)</f>
        <v/>
      </c>
      <c r="F1769">
        <v>0</v>
      </c>
      <c r="G1769" t="str">
        <f t="shared" si="27"/>
        <v/>
      </c>
    </row>
    <row r="1770" spans="1:7" hidden="1" x14ac:dyDescent="0.3">
      <c r="A1770" t="s">
        <v>1569</v>
      </c>
      <c r="B1770" t="s">
        <v>829</v>
      </c>
      <c r="C1770" t="str">
        <f>_xlfn.XLOOKUP(A1770,tbl_nrc_lex_word_translation[word_eng],tbl_nrc_lex_word_translation[word_ptbr],"",0)</f>
        <v>carcinoma</v>
      </c>
      <c r="D1770" t="str">
        <f>_xlfn.XLOOKUP(B1770,tbl_nrc_lex_sentiment_translation[sentiment_eng],tbl_nrc_lex_sentiment_translation[sentiment_ptbr],"",0)</f>
        <v>tristeza</v>
      </c>
      <c r="E1770" t="str" cm="1">
        <f t="array" ref="E1770">_xlfn.XLOOKUP(A1770,tbl_nrc_lex_word_translation[word_eng],IF(tbl_nrc_lex_word_translation[context]=0,"",tbl_nrc_lex_word_translation[context]),"",0)</f>
        <v/>
      </c>
      <c r="F1770">
        <v>0</v>
      </c>
      <c r="G1770" t="str">
        <f t="shared" si="27"/>
        <v/>
      </c>
    </row>
    <row r="1771" spans="1:7" hidden="1" x14ac:dyDescent="0.3">
      <c r="A1771" t="s">
        <v>1569</v>
      </c>
      <c r="B1771" t="s">
        <v>4</v>
      </c>
      <c r="C1771" t="str">
        <f>_xlfn.XLOOKUP(A1771,tbl_nrc_lex_word_translation[word_eng],tbl_nrc_lex_word_translation[word_ptbr],"",0)</f>
        <v>carcinoma</v>
      </c>
      <c r="D1771" t="str">
        <f>_xlfn.XLOOKUP(B1771,tbl_nrc_lex_sentiment_translation[sentiment_eng],tbl_nrc_lex_sentiment_translation[sentiment_ptbr],"",0)</f>
        <v>negativo</v>
      </c>
      <c r="E1771" t="str" cm="1">
        <f t="array" ref="E1771">_xlfn.XLOOKUP(A1771,tbl_nrc_lex_word_translation[word_eng],IF(tbl_nrc_lex_word_translation[context]=0,"",tbl_nrc_lex_word_translation[context]),"",0)</f>
        <v/>
      </c>
      <c r="F1771">
        <v>0</v>
      </c>
      <c r="G1771" t="str">
        <f t="shared" si="27"/>
        <v/>
      </c>
    </row>
    <row r="1772" spans="1:7" hidden="1" x14ac:dyDescent="0.3">
      <c r="A1772" t="s">
        <v>1569</v>
      </c>
      <c r="B1772" t="s">
        <v>406</v>
      </c>
      <c r="C1772" t="str">
        <f>_xlfn.XLOOKUP(A1772,tbl_nrc_lex_word_translation[word_eng],tbl_nrc_lex_word_translation[word_ptbr],"",0)</f>
        <v>carcinoma</v>
      </c>
      <c r="D1772" t="str">
        <f>_xlfn.XLOOKUP(B1772,tbl_nrc_lex_sentiment_translation[sentiment_eng],tbl_nrc_lex_sentiment_translation[sentiment_ptbr],"",0)</f>
        <v>medo</v>
      </c>
      <c r="E1772" t="str" cm="1">
        <f t="array" ref="E1772">_xlfn.XLOOKUP(A1772,tbl_nrc_lex_word_translation[word_eng],IF(tbl_nrc_lex_word_translation[context]=0,"",tbl_nrc_lex_word_translation[context]),"",0)</f>
        <v/>
      </c>
      <c r="F1772">
        <v>0</v>
      </c>
      <c r="G1772" t="str">
        <f t="shared" si="27"/>
        <v/>
      </c>
    </row>
    <row r="1773" spans="1:7" hidden="1" x14ac:dyDescent="0.3">
      <c r="A1773" t="s">
        <v>1570</v>
      </c>
      <c r="B1773" t="s">
        <v>829</v>
      </c>
      <c r="C1773" t="str">
        <f>_xlfn.XLOOKUP(A1773,tbl_nrc_lex_word_translation[word_eng],tbl_nrc_lex_word_translation[word_ptbr],"",0)</f>
        <v>miocardiopatia</v>
      </c>
      <c r="D1773" t="str">
        <f>_xlfn.XLOOKUP(B1773,tbl_nrc_lex_sentiment_translation[sentiment_eng],tbl_nrc_lex_sentiment_translation[sentiment_ptbr],"",0)</f>
        <v>tristeza</v>
      </c>
      <c r="E1773" t="str" cm="1">
        <f t="array" ref="E1773">_xlfn.XLOOKUP(A1773,tbl_nrc_lex_word_translation[word_eng],IF(tbl_nrc_lex_word_translation[context]=0,"",tbl_nrc_lex_word_translation[context]),"",0)</f>
        <v/>
      </c>
      <c r="F1773">
        <v>0</v>
      </c>
      <c r="G1773" t="str">
        <f t="shared" si="27"/>
        <v/>
      </c>
    </row>
    <row r="1774" spans="1:7" hidden="1" x14ac:dyDescent="0.3">
      <c r="A1774" t="s">
        <v>1570</v>
      </c>
      <c r="B1774" t="s">
        <v>4</v>
      </c>
      <c r="C1774" t="str">
        <f>_xlfn.XLOOKUP(A1774,tbl_nrc_lex_word_translation[word_eng],tbl_nrc_lex_word_translation[word_ptbr],"",0)</f>
        <v>miocardiopatia</v>
      </c>
      <c r="D1774" t="str">
        <f>_xlfn.XLOOKUP(B1774,tbl_nrc_lex_sentiment_translation[sentiment_eng],tbl_nrc_lex_sentiment_translation[sentiment_ptbr],"",0)</f>
        <v>negativo</v>
      </c>
      <c r="E1774" t="str" cm="1">
        <f t="array" ref="E1774">_xlfn.XLOOKUP(A1774,tbl_nrc_lex_word_translation[word_eng],IF(tbl_nrc_lex_word_translation[context]=0,"",tbl_nrc_lex_word_translation[context]),"",0)</f>
        <v/>
      </c>
      <c r="F1774">
        <v>0</v>
      </c>
      <c r="G1774" t="str">
        <f t="shared" si="27"/>
        <v/>
      </c>
    </row>
    <row r="1775" spans="1:7" hidden="1" x14ac:dyDescent="0.3">
      <c r="A1775" t="s">
        <v>1570</v>
      </c>
      <c r="B1775" t="s">
        <v>406</v>
      </c>
      <c r="C1775" t="str">
        <f>_xlfn.XLOOKUP(A1775,tbl_nrc_lex_word_translation[word_eng],tbl_nrc_lex_word_translation[word_ptbr],"",0)</f>
        <v>miocardiopatia</v>
      </c>
      <c r="D1775" t="str">
        <f>_xlfn.XLOOKUP(B1775,tbl_nrc_lex_sentiment_translation[sentiment_eng],tbl_nrc_lex_sentiment_translation[sentiment_ptbr],"",0)</f>
        <v>medo</v>
      </c>
      <c r="E1775" t="str" cm="1">
        <f t="array" ref="E1775">_xlfn.XLOOKUP(A1775,tbl_nrc_lex_word_translation[word_eng],IF(tbl_nrc_lex_word_translation[context]=0,"",tbl_nrc_lex_word_translation[context]),"",0)</f>
        <v/>
      </c>
      <c r="F1775">
        <v>0</v>
      </c>
      <c r="G1775" t="str">
        <f t="shared" si="27"/>
        <v/>
      </c>
    </row>
    <row r="1776" spans="1:7" hidden="1" x14ac:dyDescent="0.3">
      <c r="A1776" t="s">
        <v>1571</v>
      </c>
      <c r="B1776" t="s">
        <v>2</v>
      </c>
      <c r="C1776" t="str">
        <f>_xlfn.XLOOKUP(A1776,tbl_nrc_lex_word_translation[word_eng],tbl_nrc_lex_word_translation[word_ptbr],"",0)</f>
        <v>carreira</v>
      </c>
      <c r="D1776" t="str">
        <f>_xlfn.XLOOKUP(B1776,tbl_nrc_lex_sentiment_translation[sentiment_eng],tbl_nrc_lex_sentiment_translation[sentiment_ptbr],"",0)</f>
        <v>positivo</v>
      </c>
      <c r="E1776" t="str" cm="1">
        <f t="array" ref="E1776">_xlfn.XLOOKUP(A1776,tbl_nrc_lex_word_translation[word_eng],IF(tbl_nrc_lex_word_translation[context]=0,"",tbl_nrc_lex_word_translation[context]),"",0)</f>
        <v/>
      </c>
      <c r="F1776">
        <v>0</v>
      </c>
      <c r="G1776" t="str">
        <f t="shared" si="27"/>
        <v/>
      </c>
    </row>
    <row r="1777" spans="1:7" hidden="1" x14ac:dyDescent="0.3">
      <c r="A1777" t="s">
        <v>1571</v>
      </c>
      <c r="B1777" t="s">
        <v>60</v>
      </c>
      <c r="C1777" t="str">
        <f>_xlfn.XLOOKUP(A1777,tbl_nrc_lex_word_translation[word_eng],tbl_nrc_lex_word_translation[word_ptbr],"",0)</f>
        <v>carreira</v>
      </c>
      <c r="D1777" t="str">
        <f>_xlfn.XLOOKUP(B1777,tbl_nrc_lex_sentiment_translation[sentiment_eng],tbl_nrc_lex_sentiment_translation[sentiment_ptbr],"",0)</f>
        <v>antecipação</v>
      </c>
      <c r="E1777" t="str" cm="1">
        <f t="array" ref="E1777">_xlfn.XLOOKUP(A1777,tbl_nrc_lex_word_translation[word_eng],IF(tbl_nrc_lex_word_translation[context]=0,"",tbl_nrc_lex_word_translation[context]),"",0)</f>
        <v/>
      </c>
      <c r="F1777">
        <v>0</v>
      </c>
      <c r="G1777" t="str">
        <f t="shared" si="27"/>
        <v/>
      </c>
    </row>
    <row r="1778" spans="1:7" hidden="1" x14ac:dyDescent="0.3">
      <c r="A1778" t="s">
        <v>1572</v>
      </c>
      <c r="B1778" t="s">
        <v>2</v>
      </c>
      <c r="C1778" t="str">
        <f>_xlfn.XLOOKUP(A1778,tbl_nrc_lex_word_translation[word_eng],tbl_nrc_lex_word_translation[word_ptbr],"",0)</f>
        <v>cuidadoso</v>
      </c>
      <c r="D1778" t="str">
        <f>_xlfn.XLOOKUP(B1778,tbl_nrc_lex_sentiment_translation[sentiment_eng],tbl_nrc_lex_sentiment_translation[sentiment_ptbr],"",0)</f>
        <v>positivo</v>
      </c>
      <c r="E1778" t="str" cm="1">
        <f t="array" ref="E1778">_xlfn.XLOOKUP(A1778,tbl_nrc_lex_word_translation[word_eng],IF(tbl_nrc_lex_word_translation[context]=0,"",tbl_nrc_lex_word_translation[context]),"",0)</f>
        <v/>
      </c>
      <c r="F1778">
        <v>0</v>
      </c>
      <c r="G1778" t="str">
        <f t="shared" si="27"/>
        <v/>
      </c>
    </row>
    <row r="1779" spans="1:7" hidden="1" x14ac:dyDescent="0.3">
      <c r="A1779" t="s">
        <v>1573</v>
      </c>
      <c r="B1779" t="s">
        <v>2</v>
      </c>
      <c r="C1779" t="str">
        <f>_xlfn.XLOOKUP(A1779,tbl_nrc_lex_word_translation[word_eng],tbl_nrc_lex_word_translation[word_ptbr],"",0)</f>
        <v>cuidadosamente</v>
      </c>
      <c r="D1779" t="str">
        <f>_xlfn.XLOOKUP(B1779,tbl_nrc_lex_sentiment_translation[sentiment_eng],tbl_nrc_lex_sentiment_translation[sentiment_ptbr],"",0)</f>
        <v>positivo</v>
      </c>
      <c r="E1779" t="str" cm="1">
        <f t="array" ref="E1779">_xlfn.XLOOKUP(A1779,tbl_nrc_lex_word_translation[word_eng],IF(tbl_nrc_lex_word_translation[context]=0,"",tbl_nrc_lex_word_translation[context]),"",0)</f>
        <v/>
      </c>
      <c r="F1779">
        <v>0</v>
      </c>
      <c r="G1779" t="str">
        <f t="shared" si="27"/>
        <v/>
      </c>
    </row>
    <row r="1780" spans="1:7" hidden="1" x14ac:dyDescent="0.3">
      <c r="A1780" t="s">
        <v>104</v>
      </c>
      <c r="B1780" t="s">
        <v>4</v>
      </c>
      <c r="C1780" t="str">
        <f>_xlfn.XLOOKUP(A1780,tbl_nrc_lex_word_translation[word_eng],tbl_nrc_lex_word_translation[word_ptbr],"",0)</f>
        <v>descuido</v>
      </c>
      <c r="D1780" t="str">
        <f>_xlfn.XLOOKUP(B1780,tbl_nrc_lex_sentiment_translation[sentiment_eng],tbl_nrc_lex_sentiment_translation[sentiment_ptbr],"",0)</f>
        <v>negativo</v>
      </c>
      <c r="E1780" t="str" cm="1">
        <f t="array" ref="E1780">_xlfn.XLOOKUP(A1780,tbl_nrc_lex_word_translation[word_eng],IF(tbl_nrc_lex_word_translation[context]=0,"",tbl_nrc_lex_word_translation[context]),"",0)</f>
        <v/>
      </c>
      <c r="F1780">
        <v>0</v>
      </c>
      <c r="G1780" t="str">
        <f t="shared" si="27"/>
        <v/>
      </c>
    </row>
    <row r="1781" spans="1:7" hidden="1" x14ac:dyDescent="0.3">
      <c r="A1781" t="s">
        <v>104</v>
      </c>
      <c r="B1781" t="s">
        <v>835</v>
      </c>
      <c r="C1781" t="str">
        <f>_xlfn.XLOOKUP(A1781,tbl_nrc_lex_word_translation[word_eng],tbl_nrc_lex_word_translation[word_ptbr],"",0)</f>
        <v>descuido</v>
      </c>
      <c r="D1781" t="str">
        <f>_xlfn.XLOOKUP(B1781,tbl_nrc_lex_sentiment_translation[sentiment_eng],tbl_nrc_lex_sentiment_translation[sentiment_ptbr],"",0)</f>
        <v>nojo</v>
      </c>
      <c r="E1781" t="str" cm="1">
        <f t="array" ref="E1781">_xlfn.XLOOKUP(A1781,tbl_nrc_lex_word_translation[word_eng],IF(tbl_nrc_lex_word_translation[context]=0,"",tbl_nrc_lex_word_translation[context]),"",0)</f>
        <v/>
      </c>
      <c r="F1781">
        <v>0</v>
      </c>
      <c r="G1781" t="str">
        <f t="shared" si="27"/>
        <v/>
      </c>
    </row>
    <row r="1782" spans="1:7" hidden="1" x14ac:dyDescent="0.3">
      <c r="A1782" t="s">
        <v>104</v>
      </c>
      <c r="B1782" t="s">
        <v>830</v>
      </c>
      <c r="C1782" t="str">
        <f>_xlfn.XLOOKUP(A1782,tbl_nrc_lex_word_translation[word_eng],tbl_nrc_lex_word_translation[word_ptbr],"",0)</f>
        <v>descuido</v>
      </c>
      <c r="D1782" t="str">
        <f>_xlfn.XLOOKUP(B1782,tbl_nrc_lex_sentiment_translation[sentiment_eng],tbl_nrc_lex_sentiment_translation[sentiment_ptbr],"",0)</f>
        <v>raiva</v>
      </c>
      <c r="E1782" t="str" cm="1">
        <f t="array" ref="E1782">_xlfn.XLOOKUP(A1782,tbl_nrc_lex_word_translation[word_eng],IF(tbl_nrc_lex_word_translation[context]=0,"",tbl_nrc_lex_word_translation[context]),"",0)</f>
        <v/>
      </c>
      <c r="F1782">
        <v>0</v>
      </c>
      <c r="G1782" t="str">
        <f t="shared" si="27"/>
        <v/>
      </c>
    </row>
    <row r="1783" spans="1:7" hidden="1" x14ac:dyDescent="0.3">
      <c r="A1783" t="s">
        <v>1574</v>
      </c>
      <c r="B1783" t="s">
        <v>2</v>
      </c>
      <c r="C1783" t="str">
        <f>_xlfn.XLOOKUP(A1783,tbl_nrc_lex_word_translation[word_eng],tbl_nrc_lex_word_translation[word_ptbr],"",0)</f>
        <v>acariciar</v>
      </c>
      <c r="D1783" t="str">
        <f>_xlfn.XLOOKUP(B1783,tbl_nrc_lex_sentiment_translation[sentiment_eng],tbl_nrc_lex_sentiment_translation[sentiment_ptbr],"",0)</f>
        <v>positivo</v>
      </c>
      <c r="E1783" t="str" cm="1">
        <f t="array" ref="E1783">_xlfn.XLOOKUP(A1783,tbl_nrc_lex_word_translation[word_eng],IF(tbl_nrc_lex_word_translation[context]=0,"",tbl_nrc_lex_word_translation[context]),"",0)</f>
        <v/>
      </c>
      <c r="F1783">
        <v>0</v>
      </c>
      <c r="G1783" t="str">
        <f t="shared" si="27"/>
        <v/>
      </c>
    </row>
    <row r="1784" spans="1:7" hidden="1" x14ac:dyDescent="0.3">
      <c r="A1784" t="s">
        <v>1575</v>
      </c>
      <c r="B1784" t="s">
        <v>828</v>
      </c>
      <c r="C1784" t="str">
        <f>_xlfn.XLOOKUP(A1784,tbl_nrc_lex_word_translation[word_eng],tbl_nrc_lex_word_translation[word_ptbr],"",0)</f>
        <v>zelador</v>
      </c>
      <c r="D1784" t="str">
        <f>_xlfn.XLOOKUP(B1784,tbl_nrc_lex_sentiment_translation[sentiment_eng],tbl_nrc_lex_sentiment_translation[sentiment_ptbr],"",0)</f>
        <v>confiança</v>
      </c>
      <c r="E1784" t="str" cm="1">
        <f t="array" ref="E1784">_xlfn.XLOOKUP(A1784,tbl_nrc_lex_word_translation[word_eng],IF(tbl_nrc_lex_word_translation[context]=0,"",tbl_nrc_lex_word_translation[context]),"",0)</f>
        <v/>
      </c>
      <c r="F1784">
        <v>0</v>
      </c>
      <c r="G1784" t="str">
        <f t="shared" si="27"/>
        <v/>
      </c>
    </row>
    <row r="1785" spans="1:7" hidden="1" x14ac:dyDescent="0.3">
      <c r="A1785" t="s">
        <v>1575</v>
      </c>
      <c r="B1785" t="s">
        <v>2</v>
      </c>
      <c r="C1785" t="str">
        <f>_xlfn.XLOOKUP(A1785,tbl_nrc_lex_word_translation[word_eng],tbl_nrc_lex_word_translation[word_ptbr],"",0)</f>
        <v>zelador</v>
      </c>
      <c r="D1785" t="str">
        <f>_xlfn.XLOOKUP(B1785,tbl_nrc_lex_sentiment_translation[sentiment_eng],tbl_nrc_lex_sentiment_translation[sentiment_ptbr],"",0)</f>
        <v>positivo</v>
      </c>
      <c r="E1785" t="str" cm="1">
        <f t="array" ref="E1785">_xlfn.XLOOKUP(A1785,tbl_nrc_lex_word_translation[word_eng],IF(tbl_nrc_lex_word_translation[context]=0,"",tbl_nrc_lex_word_translation[context]),"",0)</f>
        <v/>
      </c>
      <c r="F1785">
        <v>0</v>
      </c>
      <c r="G1785" t="str">
        <f t="shared" si="27"/>
        <v/>
      </c>
    </row>
    <row r="1786" spans="1:7" hidden="1" x14ac:dyDescent="0.3">
      <c r="A1786" t="s">
        <v>1576</v>
      </c>
      <c r="B1786" t="s">
        <v>4</v>
      </c>
      <c r="C1786" t="str">
        <f>_xlfn.XLOOKUP(A1786,tbl_nrc_lex_word_translation[word_eng],tbl_nrc_lex_word_translation[word_ptbr],"",0)</f>
        <v>caricatura</v>
      </c>
      <c r="D1786" t="str">
        <f>_xlfn.XLOOKUP(B1786,tbl_nrc_lex_sentiment_translation[sentiment_eng],tbl_nrc_lex_sentiment_translation[sentiment_ptbr],"",0)</f>
        <v>negativo</v>
      </c>
      <c r="E1786" t="str" cm="1">
        <f t="array" ref="E1786">_xlfn.XLOOKUP(A1786,tbl_nrc_lex_word_translation[word_eng],IF(tbl_nrc_lex_word_translation[context]=0,"",tbl_nrc_lex_word_translation[context]),"",0)</f>
        <v/>
      </c>
      <c r="F1786">
        <v>0</v>
      </c>
      <c r="G1786" t="str">
        <f t="shared" si="27"/>
        <v/>
      </c>
    </row>
    <row r="1787" spans="1:7" hidden="1" x14ac:dyDescent="0.3">
      <c r="A1787" t="s">
        <v>1577</v>
      </c>
      <c r="B1787" t="s">
        <v>4</v>
      </c>
      <c r="C1787" t="str">
        <f>_xlfn.XLOOKUP(A1787,tbl_nrc_lex_word_translation[word_eng],tbl_nrc_lex_word_translation[word_ptbr],"",0)</f>
        <v>cárie</v>
      </c>
      <c r="D1787" t="str">
        <f>_xlfn.XLOOKUP(B1787,tbl_nrc_lex_sentiment_translation[sentiment_eng],tbl_nrc_lex_sentiment_translation[sentiment_ptbr],"",0)</f>
        <v>negativo</v>
      </c>
      <c r="E1787" t="str" cm="1">
        <f t="array" ref="E1787">_xlfn.XLOOKUP(A1787,tbl_nrc_lex_word_translation[word_eng],IF(tbl_nrc_lex_word_translation[context]=0,"",tbl_nrc_lex_word_translation[context]),"",0)</f>
        <v/>
      </c>
      <c r="F1787">
        <v>0</v>
      </c>
      <c r="G1787" t="str">
        <f t="shared" si="27"/>
        <v/>
      </c>
    </row>
    <row r="1788" spans="1:7" hidden="1" x14ac:dyDescent="0.3">
      <c r="A1788" t="s">
        <v>1577</v>
      </c>
      <c r="B1788" t="s">
        <v>835</v>
      </c>
      <c r="C1788" t="str">
        <f>_xlfn.XLOOKUP(A1788,tbl_nrc_lex_word_translation[word_eng],tbl_nrc_lex_word_translation[word_ptbr],"",0)</f>
        <v>cárie</v>
      </c>
      <c r="D1788" t="str">
        <f>_xlfn.XLOOKUP(B1788,tbl_nrc_lex_sentiment_translation[sentiment_eng],tbl_nrc_lex_sentiment_translation[sentiment_ptbr],"",0)</f>
        <v>nojo</v>
      </c>
      <c r="E1788" t="str" cm="1">
        <f t="array" ref="E1788">_xlfn.XLOOKUP(A1788,tbl_nrc_lex_word_translation[word_eng],IF(tbl_nrc_lex_word_translation[context]=0,"",tbl_nrc_lex_word_translation[context]),"",0)</f>
        <v/>
      </c>
      <c r="F1788">
        <v>0</v>
      </c>
      <c r="G1788" t="str">
        <f t="shared" si="27"/>
        <v/>
      </c>
    </row>
    <row r="1789" spans="1:7" hidden="1" x14ac:dyDescent="0.3">
      <c r="A1789" t="s">
        <v>1578</v>
      </c>
      <c r="B1789" t="s">
        <v>4</v>
      </c>
      <c r="C1789" t="str">
        <f>_xlfn.XLOOKUP(A1789,tbl_nrc_lex_word_translation[word_eng],tbl_nrc_lex_word_translation[word_ptbr],"",0)</f>
        <v>carnificina</v>
      </c>
      <c r="D1789" t="str">
        <f>_xlfn.XLOOKUP(B1789,tbl_nrc_lex_sentiment_translation[sentiment_eng],tbl_nrc_lex_sentiment_translation[sentiment_ptbr],"",0)</f>
        <v>negativo</v>
      </c>
      <c r="E1789" t="str" cm="1">
        <f t="array" ref="E1789">_xlfn.XLOOKUP(A1789,tbl_nrc_lex_word_translation[word_eng],IF(tbl_nrc_lex_word_translation[context]=0,"",tbl_nrc_lex_word_translation[context]),"",0)</f>
        <v/>
      </c>
      <c r="F1789">
        <v>0</v>
      </c>
      <c r="G1789" t="str">
        <f t="shared" si="27"/>
        <v/>
      </c>
    </row>
    <row r="1790" spans="1:7" hidden="1" x14ac:dyDescent="0.3">
      <c r="A1790" t="s">
        <v>1578</v>
      </c>
      <c r="B1790" t="s">
        <v>829</v>
      </c>
      <c r="C1790" t="str">
        <f>_xlfn.XLOOKUP(A1790,tbl_nrc_lex_word_translation[word_eng],tbl_nrc_lex_word_translation[word_ptbr],"",0)</f>
        <v>carnificina</v>
      </c>
      <c r="D1790" t="str">
        <f>_xlfn.XLOOKUP(B1790,tbl_nrc_lex_sentiment_translation[sentiment_eng],tbl_nrc_lex_sentiment_translation[sentiment_ptbr],"",0)</f>
        <v>tristeza</v>
      </c>
      <c r="E1790" t="str" cm="1">
        <f t="array" ref="E1790">_xlfn.XLOOKUP(A1790,tbl_nrc_lex_word_translation[word_eng],IF(tbl_nrc_lex_word_translation[context]=0,"",tbl_nrc_lex_word_translation[context]),"",0)</f>
        <v/>
      </c>
      <c r="F1790">
        <v>0</v>
      </c>
      <c r="G1790" t="str">
        <f t="shared" si="27"/>
        <v/>
      </c>
    </row>
    <row r="1791" spans="1:7" hidden="1" x14ac:dyDescent="0.3">
      <c r="A1791" t="s">
        <v>1578</v>
      </c>
      <c r="B1791" t="s">
        <v>831</v>
      </c>
      <c r="C1791" t="str">
        <f>_xlfn.XLOOKUP(A1791,tbl_nrc_lex_word_translation[word_eng],tbl_nrc_lex_word_translation[word_ptbr],"",0)</f>
        <v>carnificina</v>
      </c>
      <c r="D1791" t="str">
        <f>_xlfn.XLOOKUP(B1791,tbl_nrc_lex_sentiment_translation[sentiment_eng],tbl_nrc_lex_sentiment_translation[sentiment_ptbr],"",0)</f>
        <v>surpresa</v>
      </c>
      <c r="E1791" t="str" cm="1">
        <f t="array" ref="E1791">_xlfn.XLOOKUP(A1791,tbl_nrc_lex_word_translation[word_eng],IF(tbl_nrc_lex_word_translation[context]=0,"",tbl_nrc_lex_word_translation[context]),"",0)</f>
        <v/>
      </c>
      <c r="F1791">
        <v>0</v>
      </c>
      <c r="G1791" t="str">
        <f t="shared" si="27"/>
        <v/>
      </c>
    </row>
    <row r="1792" spans="1:7" hidden="1" x14ac:dyDescent="0.3">
      <c r="A1792" t="s">
        <v>1578</v>
      </c>
      <c r="B1792" t="s">
        <v>830</v>
      </c>
      <c r="C1792" t="str">
        <f>_xlfn.XLOOKUP(A1792,tbl_nrc_lex_word_translation[word_eng],tbl_nrc_lex_word_translation[word_ptbr],"",0)</f>
        <v>carnificina</v>
      </c>
      <c r="D1792" t="str">
        <f>_xlfn.XLOOKUP(B1792,tbl_nrc_lex_sentiment_translation[sentiment_eng],tbl_nrc_lex_sentiment_translation[sentiment_ptbr],"",0)</f>
        <v>raiva</v>
      </c>
      <c r="E1792" t="str" cm="1">
        <f t="array" ref="E1792">_xlfn.XLOOKUP(A1792,tbl_nrc_lex_word_translation[word_eng],IF(tbl_nrc_lex_word_translation[context]=0,"",tbl_nrc_lex_word_translation[context]),"",0)</f>
        <v/>
      </c>
      <c r="F1792">
        <v>0</v>
      </c>
      <c r="G1792" t="str">
        <f t="shared" si="27"/>
        <v/>
      </c>
    </row>
    <row r="1793" spans="1:7" hidden="1" x14ac:dyDescent="0.3">
      <c r="A1793" t="s">
        <v>1578</v>
      </c>
      <c r="B1793" t="s">
        <v>835</v>
      </c>
      <c r="C1793" t="str">
        <f>_xlfn.XLOOKUP(A1793,tbl_nrc_lex_word_translation[word_eng],tbl_nrc_lex_word_translation[word_ptbr],"",0)</f>
        <v>carnificina</v>
      </c>
      <c r="D1793" t="str">
        <f>_xlfn.XLOOKUP(B1793,tbl_nrc_lex_sentiment_translation[sentiment_eng],tbl_nrc_lex_sentiment_translation[sentiment_ptbr],"",0)</f>
        <v>nojo</v>
      </c>
      <c r="E1793" t="str" cm="1">
        <f t="array" ref="E1793">_xlfn.XLOOKUP(A1793,tbl_nrc_lex_word_translation[word_eng],IF(tbl_nrc_lex_word_translation[context]=0,"",tbl_nrc_lex_word_translation[context]),"",0)</f>
        <v/>
      </c>
      <c r="F1793">
        <v>0</v>
      </c>
      <c r="G1793" t="str">
        <f t="shared" si="27"/>
        <v/>
      </c>
    </row>
    <row r="1794" spans="1:7" hidden="1" x14ac:dyDescent="0.3">
      <c r="A1794" t="s">
        <v>1578</v>
      </c>
      <c r="B1794" t="s">
        <v>406</v>
      </c>
      <c r="C1794" t="str">
        <f>_xlfn.XLOOKUP(A1794,tbl_nrc_lex_word_translation[word_eng],tbl_nrc_lex_word_translation[word_ptbr],"",0)</f>
        <v>carnificina</v>
      </c>
      <c r="D1794" t="str">
        <f>_xlfn.XLOOKUP(B1794,tbl_nrc_lex_sentiment_translation[sentiment_eng],tbl_nrc_lex_sentiment_translation[sentiment_ptbr],"",0)</f>
        <v>medo</v>
      </c>
      <c r="E1794" t="str" cm="1">
        <f t="array" ref="E1794">_xlfn.XLOOKUP(A1794,tbl_nrc_lex_word_translation[word_eng],IF(tbl_nrc_lex_word_translation[context]=0,"",tbl_nrc_lex_word_translation[context]),"",0)</f>
        <v/>
      </c>
      <c r="F1794">
        <v>0</v>
      </c>
      <c r="G1794" t="str">
        <f t="shared" ref="G1794:G1857" si="28">IFERROR(FIND(" ",C1794),"")</f>
        <v/>
      </c>
    </row>
    <row r="1795" spans="1:7" hidden="1" x14ac:dyDescent="0.3">
      <c r="A1795" t="s">
        <v>1579</v>
      </c>
      <c r="B1795" t="s">
        <v>4</v>
      </c>
      <c r="C1795" t="str">
        <f>_xlfn.XLOOKUP(A1795,tbl_nrc_lex_word_translation[word_eng],tbl_nrc_lex_word_translation[word_ptbr],"",0)</f>
        <v>carnal</v>
      </c>
      <c r="D1795" t="str">
        <f>_xlfn.XLOOKUP(B1795,tbl_nrc_lex_sentiment_translation[sentiment_eng],tbl_nrc_lex_sentiment_translation[sentiment_ptbr],"",0)</f>
        <v>negativo</v>
      </c>
      <c r="E1795" t="str" cm="1">
        <f t="array" ref="E1795">_xlfn.XLOOKUP(A1795,tbl_nrc_lex_word_translation[word_eng],IF(tbl_nrc_lex_word_translation[context]=0,"",tbl_nrc_lex_word_translation[context]),"",0)</f>
        <v/>
      </c>
      <c r="F1795">
        <v>0</v>
      </c>
      <c r="G1795" t="str">
        <f t="shared" si="28"/>
        <v/>
      </c>
    </row>
    <row r="1796" spans="1:7" hidden="1" x14ac:dyDescent="0.3">
      <c r="A1796" t="s">
        <v>1580</v>
      </c>
      <c r="B1796" t="s">
        <v>4</v>
      </c>
      <c r="C1796" t="str">
        <f>_xlfn.XLOOKUP(A1796,tbl_nrc_lex_word_translation[word_eng],tbl_nrc_lex_word_translation[word_ptbr],"",0)</f>
        <v>carnívoro</v>
      </c>
      <c r="D1796" t="str">
        <f>_xlfn.XLOOKUP(B1796,tbl_nrc_lex_sentiment_translation[sentiment_eng],tbl_nrc_lex_sentiment_translation[sentiment_ptbr],"",0)</f>
        <v>negativo</v>
      </c>
      <c r="E1796" t="str" cm="1">
        <f t="array" ref="E1796">_xlfn.XLOOKUP(A1796,tbl_nrc_lex_word_translation[word_eng],IF(tbl_nrc_lex_word_translation[context]=0,"",tbl_nrc_lex_word_translation[context]),"",0)</f>
        <v/>
      </c>
      <c r="F1796">
        <v>0</v>
      </c>
      <c r="G1796" t="str">
        <f t="shared" si="28"/>
        <v/>
      </c>
    </row>
    <row r="1797" spans="1:7" hidden="1" x14ac:dyDescent="0.3">
      <c r="A1797" t="s">
        <v>1580</v>
      </c>
      <c r="B1797" t="s">
        <v>406</v>
      </c>
      <c r="C1797" t="str">
        <f>_xlfn.XLOOKUP(A1797,tbl_nrc_lex_word_translation[word_eng],tbl_nrc_lex_word_translation[word_ptbr],"",0)</f>
        <v>carnívoro</v>
      </c>
      <c r="D1797" t="str">
        <f>_xlfn.XLOOKUP(B1797,tbl_nrc_lex_sentiment_translation[sentiment_eng],tbl_nrc_lex_sentiment_translation[sentiment_ptbr],"",0)</f>
        <v>medo</v>
      </c>
      <c r="E1797" t="str" cm="1">
        <f t="array" ref="E1797">_xlfn.XLOOKUP(A1797,tbl_nrc_lex_word_translation[word_eng],IF(tbl_nrc_lex_word_translation[context]=0,"",tbl_nrc_lex_word_translation[context]),"",0)</f>
        <v/>
      </c>
      <c r="F1797">
        <v>0</v>
      </c>
      <c r="G1797" t="str">
        <f t="shared" si="28"/>
        <v/>
      </c>
    </row>
    <row r="1798" spans="1:7" hidden="1" x14ac:dyDescent="0.3">
      <c r="A1798" t="s">
        <v>1581</v>
      </c>
      <c r="B1798" t="s">
        <v>828</v>
      </c>
      <c r="C1798" t="str">
        <f>_xlfn.XLOOKUP(A1798,tbl_nrc_lex_word_translation[word_eng],tbl_nrc_lex_word_translation[word_ptbr],"",0)</f>
        <v>cântico</v>
      </c>
      <c r="D1798" t="str">
        <f>_xlfn.XLOOKUP(B1798,tbl_nrc_lex_sentiment_translation[sentiment_eng],tbl_nrc_lex_sentiment_translation[sentiment_ptbr],"",0)</f>
        <v>confiança</v>
      </c>
      <c r="E1798" t="str" cm="1">
        <f t="array" ref="E1798">_xlfn.XLOOKUP(A1798,tbl_nrc_lex_word_translation[word_eng],IF(tbl_nrc_lex_word_translation[context]=0,"",tbl_nrc_lex_word_translation[context]),"",0)</f>
        <v/>
      </c>
      <c r="F1798">
        <v>0</v>
      </c>
      <c r="G1798" t="str">
        <f t="shared" si="28"/>
        <v/>
      </c>
    </row>
    <row r="1799" spans="1:7" hidden="1" x14ac:dyDescent="0.3">
      <c r="A1799" t="s">
        <v>1581</v>
      </c>
      <c r="B1799" t="s">
        <v>2</v>
      </c>
      <c r="C1799" t="str">
        <f>_xlfn.XLOOKUP(A1799,tbl_nrc_lex_word_translation[word_eng],tbl_nrc_lex_word_translation[word_ptbr],"",0)</f>
        <v>cântico</v>
      </c>
      <c r="D1799" t="str">
        <f>_xlfn.XLOOKUP(B1799,tbl_nrc_lex_sentiment_translation[sentiment_eng],tbl_nrc_lex_sentiment_translation[sentiment_ptbr],"",0)</f>
        <v>positivo</v>
      </c>
      <c r="E1799" t="str" cm="1">
        <f t="array" ref="E1799">_xlfn.XLOOKUP(A1799,tbl_nrc_lex_word_translation[word_eng],IF(tbl_nrc_lex_word_translation[context]=0,"",tbl_nrc_lex_word_translation[context]),"",0)</f>
        <v/>
      </c>
      <c r="F1799">
        <v>0</v>
      </c>
      <c r="G1799" t="str">
        <f t="shared" si="28"/>
        <v/>
      </c>
    </row>
    <row r="1800" spans="1:7" hidden="1" x14ac:dyDescent="0.3">
      <c r="A1800" t="s">
        <v>1581</v>
      </c>
      <c r="B1800" t="s">
        <v>852</v>
      </c>
      <c r="C1800" t="str">
        <f>_xlfn.XLOOKUP(A1800,tbl_nrc_lex_word_translation[word_eng],tbl_nrc_lex_word_translation[word_ptbr],"",0)</f>
        <v>cântico</v>
      </c>
      <c r="D1800" t="str">
        <f>_xlfn.XLOOKUP(B1800,tbl_nrc_lex_sentiment_translation[sentiment_eng],tbl_nrc_lex_sentiment_translation[sentiment_ptbr],"",0)</f>
        <v>alegria</v>
      </c>
      <c r="E1800" t="str" cm="1">
        <f t="array" ref="E1800">_xlfn.XLOOKUP(A1800,tbl_nrc_lex_word_translation[word_eng],IF(tbl_nrc_lex_word_translation[context]=0,"",tbl_nrc_lex_word_translation[context]),"",0)</f>
        <v/>
      </c>
      <c r="F1800">
        <v>0</v>
      </c>
      <c r="G1800" t="str">
        <f t="shared" si="28"/>
        <v/>
      </c>
    </row>
    <row r="1801" spans="1:7" hidden="1" x14ac:dyDescent="0.3">
      <c r="A1801" t="s">
        <v>1582</v>
      </c>
      <c r="B1801" t="s">
        <v>4</v>
      </c>
      <c r="C1801" t="str">
        <f>_xlfn.XLOOKUP(A1801,tbl_nrc_lex_word_translation[word_eng],tbl_nrc_lex_word_translation[word_ptbr],"",0)</f>
        <v>cartel</v>
      </c>
      <c r="D1801" t="str">
        <f>_xlfn.XLOOKUP(B1801,tbl_nrc_lex_sentiment_translation[sentiment_eng],tbl_nrc_lex_sentiment_translation[sentiment_ptbr],"",0)</f>
        <v>negativo</v>
      </c>
      <c r="E1801" t="str" cm="1">
        <f t="array" ref="E1801">_xlfn.XLOOKUP(A1801,tbl_nrc_lex_word_translation[word_eng],IF(tbl_nrc_lex_word_translation[context]=0,"",tbl_nrc_lex_word_translation[context]),"",0)</f>
        <v/>
      </c>
      <c r="F1801">
        <v>0</v>
      </c>
      <c r="G1801" t="str">
        <f t="shared" si="28"/>
        <v/>
      </c>
    </row>
    <row r="1802" spans="1:7" hidden="1" x14ac:dyDescent="0.3">
      <c r="A1802" t="s">
        <v>1583</v>
      </c>
      <c r="B1802" t="s">
        <v>406</v>
      </c>
      <c r="C1802" t="str">
        <f>_xlfn.XLOOKUP(A1802,tbl_nrc_lex_word_translation[word_eng],tbl_nrc_lex_word_translation[word_ptbr],"",0)</f>
        <v>cartucho</v>
      </c>
      <c r="D1802" t="str">
        <f>_xlfn.XLOOKUP(B1802,tbl_nrc_lex_sentiment_translation[sentiment_eng],tbl_nrc_lex_sentiment_translation[sentiment_ptbr],"",0)</f>
        <v>medo</v>
      </c>
      <c r="E1802" t="str" cm="1">
        <f t="array" ref="E1802">_xlfn.XLOOKUP(A1802,tbl_nrc_lex_word_translation[word_eng],IF(tbl_nrc_lex_word_translation[context]=0,"",tbl_nrc_lex_word_translation[context]),"",0)</f>
        <v/>
      </c>
      <c r="F1802">
        <v>0</v>
      </c>
      <c r="G1802" t="str">
        <f t="shared" si="28"/>
        <v/>
      </c>
    </row>
    <row r="1803" spans="1:7" hidden="1" x14ac:dyDescent="0.3">
      <c r="A1803" t="s">
        <v>1584</v>
      </c>
      <c r="B1803" t="s">
        <v>2</v>
      </c>
      <c r="C1803" t="str">
        <f>_xlfn.XLOOKUP(A1803,tbl_nrc_lex_word_translation[word_eng],tbl_nrc_lex_word_translation[word_ptbr],"",0)</f>
        <v>cascata</v>
      </c>
      <c r="D1803" t="str">
        <f>_xlfn.XLOOKUP(B1803,tbl_nrc_lex_sentiment_translation[sentiment_eng],tbl_nrc_lex_sentiment_translation[sentiment_ptbr],"",0)</f>
        <v>positivo</v>
      </c>
      <c r="E1803" t="str" cm="1">
        <f t="array" ref="E1803">_xlfn.XLOOKUP(A1803,tbl_nrc_lex_word_translation[word_eng],IF(tbl_nrc_lex_word_translation[context]=0,"",tbl_nrc_lex_word_translation[context]),"",0)</f>
        <v/>
      </c>
      <c r="F1803">
        <v>0</v>
      </c>
      <c r="G1803" t="str">
        <f t="shared" si="28"/>
        <v/>
      </c>
    </row>
    <row r="1804" spans="1:7" hidden="1" x14ac:dyDescent="0.3">
      <c r="A1804" t="s">
        <v>1585</v>
      </c>
      <c r="B1804" t="s">
        <v>829</v>
      </c>
      <c r="C1804" t="str">
        <f>_xlfn.XLOOKUP(A1804,tbl_nrc_lex_word_translation[word_eng],tbl_nrc_lex_word_translation[word_ptbr],"",0)</f>
        <v>caso</v>
      </c>
      <c r="D1804" t="str">
        <f>_xlfn.XLOOKUP(B1804,tbl_nrc_lex_sentiment_translation[sentiment_eng],tbl_nrc_lex_sentiment_translation[sentiment_ptbr],"",0)</f>
        <v>tristeza</v>
      </c>
      <c r="E1804" t="str" cm="1">
        <f t="array" ref="E1804">_xlfn.XLOOKUP(A1804,tbl_nrc_lex_word_translation[word_eng],IF(tbl_nrc_lex_word_translation[context]=0,"",tbl_nrc_lex_word_translation[context]),"",0)</f>
        <v/>
      </c>
      <c r="F1804">
        <v>0</v>
      </c>
      <c r="G1804" t="str">
        <f t="shared" si="28"/>
        <v/>
      </c>
    </row>
    <row r="1805" spans="1:7" hidden="1" x14ac:dyDescent="0.3">
      <c r="A1805" t="s">
        <v>1585</v>
      </c>
      <c r="B1805" t="s">
        <v>4</v>
      </c>
      <c r="C1805" t="str">
        <f>_xlfn.XLOOKUP(A1805,tbl_nrc_lex_word_translation[word_eng],tbl_nrc_lex_word_translation[word_ptbr],"",0)</f>
        <v>caso</v>
      </c>
      <c r="D1805" t="str">
        <f>_xlfn.XLOOKUP(B1805,tbl_nrc_lex_sentiment_translation[sentiment_eng],tbl_nrc_lex_sentiment_translation[sentiment_ptbr],"",0)</f>
        <v>negativo</v>
      </c>
      <c r="E1805" t="str" cm="1">
        <f t="array" ref="E1805">_xlfn.XLOOKUP(A1805,tbl_nrc_lex_word_translation[word_eng],IF(tbl_nrc_lex_word_translation[context]=0,"",tbl_nrc_lex_word_translation[context]),"",0)</f>
        <v/>
      </c>
      <c r="F1805">
        <v>0</v>
      </c>
      <c r="G1805" t="str">
        <f t="shared" si="28"/>
        <v/>
      </c>
    </row>
    <row r="1806" spans="1:7" hidden="1" x14ac:dyDescent="0.3">
      <c r="A1806" t="s">
        <v>1585</v>
      </c>
      <c r="B1806" t="s">
        <v>406</v>
      </c>
      <c r="C1806" t="str">
        <f>_xlfn.XLOOKUP(A1806,tbl_nrc_lex_word_translation[word_eng],tbl_nrc_lex_word_translation[word_ptbr],"",0)</f>
        <v>caso</v>
      </c>
      <c r="D1806" t="str">
        <f>_xlfn.XLOOKUP(B1806,tbl_nrc_lex_sentiment_translation[sentiment_eng],tbl_nrc_lex_sentiment_translation[sentiment_ptbr],"",0)</f>
        <v>medo</v>
      </c>
      <c r="E1806" t="str" cm="1">
        <f t="array" ref="E1806">_xlfn.XLOOKUP(A1806,tbl_nrc_lex_word_translation[word_eng],IF(tbl_nrc_lex_word_translation[context]=0,"",tbl_nrc_lex_word_translation[context]),"",0)</f>
        <v/>
      </c>
      <c r="F1806">
        <v>0</v>
      </c>
      <c r="G1806" t="str">
        <f t="shared" si="28"/>
        <v/>
      </c>
    </row>
    <row r="1807" spans="1:7" hidden="1" x14ac:dyDescent="0.3">
      <c r="A1807" t="s">
        <v>1586</v>
      </c>
      <c r="B1807" t="s">
        <v>852</v>
      </c>
      <c r="C1807" t="str">
        <f>_xlfn.XLOOKUP(A1807,tbl_nrc_lex_word_translation[word_eng],tbl_nrc_lex_word_translation[word_ptbr],"",0)</f>
        <v>numerário</v>
      </c>
      <c r="D1807" t="str">
        <f>_xlfn.XLOOKUP(B1807,tbl_nrc_lex_sentiment_translation[sentiment_eng],tbl_nrc_lex_sentiment_translation[sentiment_ptbr],"",0)</f>
        <v>alegria</v>
      </c>
      <c r="E1807" t="str" cm="1">
        <f t="array" ref="E1807">_xlfn.XLOOKUP(A1807,tbl_nrc_lex_word_translation[word_eng],IF(tbl_nrc_lex_word_translation[context]=0,"",tbl_nrc_lex_word_translation[context]),"",0)</f>
        <v/>
      </c>
      <c r="F1807">
        <v>0</v>
      </c>
      <c r="G1807" t="str">
        <f t="shared" si="28"/>
        <v/>
      </c>
    </row>
    <row r="1808" spans="1:7" hidden="1" x14ac:dyDescent="0.3">
      <c r="A1808" t="s">
        <v>1586</v>
      </c>
      <c r="B1808" t="s">
        <v>2</v>
      </c>
      <c r="C1808" t="str">
        <f>_xlfn.XLOOKUP(A1808,tbl_nrc_lex_word_translation[word_eng],tbl_nrc_lex_word_translation[word_ptbr],"",0)</f>
        <v>numerário</v>
      </c>
      <c r="D1808" t="str">
        <f>_xlfn.XLOOKUP(B1808,tbl_nrc_lex_sentiment_translation[sentiment_eng],tbl_nrc_lex_sentiment_translation[sentiment_ptbr],"",0)</f>
        <v>positivo</v>
      </c>
      <c r="E1808" t="str" cm="1">
        <f t="array" ref="E1808">_xlfn.XLOOKUP(A1808,tbl_nrc_lex_word_translation[word_eng],IF(tbl_nrc_lex_word_translation[context]=0,"",tbl_nrc_lex_word_translation[context]),"",0)</f>
        <v/>
      </c>
      <c r="F1808">
        <v>0</v>
      </c>
      <c r="G1808" t="str">
        <f t="shared" si="28"/>
        <v/>
      </c>
    </row>
    <row r="1809" spans="1:7" hidden="1" x14ac:dyDescent="0.3">
      <c r="A1809" t="s">
        <v>1586</v>
      </c>
      <c r="B1809" t="s">
        <v>828</v>
      </c>
      <c r="C1809" t="str">
        <f>_xlfn.XLOOKUP(A1809,tbl_nrc_lex_word_translation[word_eng],tbl_nrc_lex_word_translation[word_ptbr],"",0)</f>
        <v>numerário</v>
      </c>
      <c r="D1809" t="str">
        <f>_xlfn.XLOOKUP(B1809,tbl_nrc_lex_sentiment_translation[sentiment_eng],tbl_nrc_lex_sentiment_translation[sentiment_ptbr],"",0)</f>
        <v>confiança</v>
      </c>
      <c r="E1809" t="str" cm="1">
        <f t="array" ref="E1809">_xlfn.XLOOKUP(A1809,tbl_nrc_lex_word_translation[word_eng],IF(tbl_nrc_lex_word_translation[context]=0,"",tbl_nrc_lex_word_translation[context]),"",0)</f>
        <v/>
      </c>
      <c r="F1809">
        <v>0</v>
      </c>
      <c r="G1809" t="str">
        <f t="shared" si="28"/>
        <v/>
      </c>
    </row>
    <row r="1810" spans="1:7" hidden="1" x14ac:dyDescent="0.3">
      <c r="A1810" t="s">
        <v>1586</v>
      </c>
      <c r="B1810" t="s">
        <v>830</v>
      </c>
      <c r="C1810" t="str">
        <f>_xlfn.XLOOKUP(A1810,tbl_nrc_lex_word_translation[word_eng],tbl_nrc_lex_word_translation[word_ptbr],"",0)</f>
        <v>numerário</v>
      </c>
      <c r="D1810" t="str">
        <f>_xlfn.XLOOKUP(B1810,tbl_nrc_lex_sentiment_translation[sentiment_eng],tbl_nrc_lex_sentiment_translation[sentiment_ptbr],"",0)</f>
        <v>raiva</v>
      </c>
      <c r="E1810" t="str" cm="1">
        <f t="array" ref="E1810">_xlfn.XLOOKUP(A1810,tbl_nrc_lex_word_translation[word_eng],IF(tbl_nrc_lex_word_translation[context]=0,"",tbl_nrc_lex_word_translation[context]),"",0)</f>
        <v/>
      </c>
      <c r="F1810">
        <v>0</v>
      </c>
      <c r="G1810" t="str">
        <f t="shared" si="28"/>
        <v/>
      </c>
    </row>
    <row r="1811" spans="1:7" hidden="1" x14ac:dyDescent="0.3">
      <c r="A1811" t="s">
        <v>1586</v>
      </c>
      <c r="B1811" t="s">
        <v>60</v>
      </c>
      <c r="C1811" t="str">
        <f>_xlfn.XLOOKUP(A1811,tbl_nrc_lex_word_translation[word_eng],tbl_nrc_lex_word_translation[word_ptbr],"",0)</f>
        <v>numerário</v>
      </c>
      <c r="D1811" t="str">
        <f>_xlfn.XLOOKUP(B1811,tbl_nrc_lex_sentiment_translation[sentiment_eng],tbl_nrc_lex_sentiment_translation[sentiment_ptbr],"",0)</f>
        <v>antecipação</v>
      </c>
      <c r="E1811" t="str" cm="1">
        <f t="array" ref="E1811">_xlfn.XLOOKUP(A1811,tbl_nrc_lex_word_translation[word_eng],IF(tbl_nrc_lex_word_translation[context]=0,"",tbl_nrc_lex_word_translation[context]),"",0)</f>
        <v/>
      </c>
      <c r="F1811">
        <v>0</v>
      </c>
      <c r="G1811" t="str">
        <f t="shared" si="28"/>
        <v/>
      </c>
    </row>
    <row r="1812" spans="1:7" hidden="1" x14ac:dyDescent="0.3">
      <c r="A1812" t="s">
        <v>1586</v>
      </c>
      <c r="B1812" t="s">
        <v>406</v>
      </c>
      <c r="C1812" t="str">
        <f>_xlfn.XLOOKUP(A1812,tbl_nrc_lex_word_translation[word_eng],tbl_nrc_lex_word_translation[word_ptbr],"",0)</f>
        <v>numerário</v>
      </c>
      <c r="D1812" t="str">
        <f>_xlfn.XLOOKUP(B1812,tbl_nrc_lex_sentiment_translation[sentiment_eng],tbl_nrc_lex_sentiment_translation[sentiment_ptbr],"",0)</f>
        <v>medo</v>
      </c>
      <c r="E1812" t="str" cm="1">
        <f t="array" ref="E1812">_xlfn.XLOOKUP(A1812,tbl_nrc_lex_word_translation[word_eng],IF(tbl_nrc_lex_word_translation[context]=0,"",tbl_nrc_lex_word_translation[context]),"",0)</f>
        <v/>
      </c>
      <c r="F1812">
        <v>0</v>
      </c>
      <c r="G1812" t="str">
        <f t="shared" si="28"/>
        <v/>
      </c>
    </row>
    <row r="1813" spans="1:7" hidden="1" x14ac:dyDescent="0.3">
      <c r="A1813" t="s">
        <v>1587</v>
      </c>
      <c r="B1813" t="s">
        <v>828</v>
      </c>
      <c r="C1813" t="str">
        <f>_xlfn.XLOOKUP(A1813,tbl_nrc_lex_word_translation[word_eng],tbl_nrc_lex_word_translation[word_ptbr],"",0)</f>
        <v>caixa</v>
      </c>
      <c r="D1813" t="str">
        <f>_xlfn.XLOOKUP(B1813,tbl_nrc_lex_sentiment_translation[sentiment_eng],tbl_nrc_lex_sentiment_translation[sentiment_ptbr],"",0)</f>
        <v>confiança</v>
      </c>
      <c r="E1813" t="str" cm="1">
        <f t="array" ref="E1813">_xlfn.XLOOKUP(A1813,tbl_nrc_lex_word_translation[word_eng],IF(tbl_nrc_lex_word_translation[context]=0,"",tbl_nrc_lex_word_translation[context]),"",0)</f>
        <v/>
      </c>
      <c r="F1813">
        <v>0</v>
      </c>
      <c r="G1813" t="str">
        <f t="shared" si="28"/>
        <v/>
      </c>
    </row>
    <row r="1814" spans="1:7" hidden="1" x14ac:dyDescent="0.3">
      <c r="A1814" t="s">
        <v>1588</v>
      </c>
      <c r="B1814" t="s">
        <v>829</v>
      </c>
      <c r="C1814" t="str">
        <f>_xlfn.XLOOKUP(A1814,tbl_nrc_lex_word_translation[word_eng],tbl_nrc_lex_word_translation[word_ptbr],"",0)</f>
        <v>caixão</v>
      </c>
      <c r="D1814" t="str">
        <f>_xlfn.XLOOKUP(B1814,tbl_nrc_lex_sentiment_translation[sentiment_eng],tbl_nrc_lex_sentiment_translation[sentiment_ptbr],"",0)</f>
        <v>tristeza</v>
      </c>
      <c r="E1814" t="str" cm="1">
        <f t="array" ref="E1814">_xlfn.XLOOKUP(A1814,tbl_nrc_lex_word_translation[word_eng],IF(tbl_nrc_lex_word_translation[context]=0,"",tbl_nrc_lex_word_translation[context]),"",0)</f>
        <v/>
      </c>
      <c r="F1814">
        <v>0</v>
      </c>
      <c r="G1814" t="str">
        <f t="shared" si="28"/>
        <v/>
      </c>
    </row>
    <row r="1815" spans="1:7" hidden="1" x14ac:dyDescent="0.3">
      <c r="A1815" t="s">
        <v>1588</v>
      </c>
      <c r="B1815" t="s">
        <v>4</v>
      </c>
      <c r="C1815" t="str">
        <f>_xlfn.XLOOKUP(A1815,tbl_nrc_lex_word_translation[word_eng],tbl_nrc_lex_word_translation[word_ptbr],"",0)</f>
        <v>caixão</v>
      </c>
      <c r="D1815" t="str">
        <f>_xlfn.XLOOKUP(B1815,tbl_nrc_lex_sentiment_translation[sentiment_eng],tbl_nrc_lex_sentiment_translation[sentiment_ptbr],"",0)</f>
        <v>negativo</v>
      </c>
      <c r="E1815" t="str" cm="1">
        <f t="array" ref="E1815">_xlfn.XLOOKUP(A1815,tbl_nrc_lex_word_translation[word_eng],IF(tbl_nrc_lex_word_translation[context]=0,"",tbl_nrc_lex_word_translation[context]),"",0)</f>
        <v/>
      </c>
      <c r="F1815">
        <v>0</v>
      </c>
      <c r="G1815" t="str">
        <f t="shared" si="28"/>
        <v/>
      </c>
    </row>
    <row r="1816" spans="1:7" hidden="1" x14ac:dyDescent="0.3">
      <c r="A1816" t="s">
        <v>1588</v>
      </c>
      <c r="B1816" t="s">
        <v>406</v>
      </c>
      <c r="C1816" t="str">
        <f>_xlfn.XLOOKUP(A1816,tbl_nrc_lex_word_translation[word_eng],tbl_nrc_lex_word_translation[word_ptbr],"",0)</f>
        <v>caixão</v>
      </c>
      <c r="D1816" t="str">
        <f>_xlfn.XLOOKUP(B1816,tbl_nrc_lex_sentiment_translation[sentiment_eng],tbl_nrc_lex_sentiment_translation[sentiment_ptbr],"",0)</f>
        <v>medo</v>
      </c>
      <c r="E1816" t="str" cm="1">
        <f t="array" ref="E1816">_xlfn.XLOOKUP(A1816,tbl_nrc_lex_word_translation[word_eng],IF(tbl_nrc_lex_word_translation[context]=0,"",tbl_nrc_lex_word_translation[context]),"",0)</f>
        <v/>
      </c>
      <c r="F1816">
        <v>0</v>
      </c>
      <c r="G1816" t="str">
        <f t="shared" si="28"/>
        <v/>
      </c>
    </row>
    <row r="1817" spans="1:7" hidden="1" x14ac:dyDescent="0.3">
      <c r="A1817" t="s">
        <v>1589</v>
      </c>
      <c r="B1817" t="s">
        <v>4</v>
      </c>
      <c r="C1817" t="str">
        <f>_xlfn.XLOOKUP(A1817,tbl_nrc_lex_word_translation[word_eng],tbl_nrc_lex_word_translation[word_ptbr],"",0)</f>
        <v>casta</v>
      </c>
      <c r="D1817" t="str">
        <f>_xlfn.XLOOKUP(B1817,tbl_nrc_lex_sentiment_translation[sentiment_eng],tbl_nrc_lex_sentiment_translation[sentiment_ptbr],"",0)</f>
        <v>negativo</v>
      </c>
      <c r="E1817" t="str" cm="1">
        <f t="array" ref="E1817">_xlfn.XLOOKUP(A1817,tbl_nrc_lex_word_translation[word_eng],IF(tbl_nrc_lex_word_translation[context]=0,"",tbl_nrc_lex_word_translation[context]),"",0)</f>
        <v/>
      </c>
      <c r="F1817">
        <v>0</v>
      </c>
      <c r="G1817" t="str">
        <f t="shared" si="28"/>
        <v/>
      </c>
    </row>
    <row r="1818" spans="1:7" hidden="1" x14ac:dyDescent="0.3">
      <c r="A1818" t="s">
        <v>1590</v>
      </c>
      <c r="B1818" t="s">
        <v>4</v>
      </c>
      <c r="C1818" t="str">
        <f>_xlfn.XLOOKUP(A1818,tbl_nrc_lex_word_translation[word_eng],tbl_nrc_lex_word_translation[word_ptbr],"",0)</f>
        <v>vítima</v>
      </c>
      <c r="D1818" t="str">
        <f>_xlfn.XLOOKUP(B1818,tbl_nrc_lex_sentiment_translation[sentiment_eng],tbl_nrc_lex_sentiment_translation[sentiment_ptbr],"",0)</f>
        <v>negativo</v>
      </c>
      <c r="E1818" t="str" cm="1">
        <f t="array" ref="E1818">_xlfn.XLOOKUP(A1818,tbl_nrc_lex_word_translation[word_eng],IF(tbl_nrc_lex_word_translation[context]=0,"",tbl_nrc_lex_word_translation[context]),"",0)</f>
        <v/>
      </c>
      <c r="F1818">
        <v>0</v>
      </c>
      <c r="G1818" t="str">
        <f t="shared" si="28"/>
        <v/>
      </c>
    </row>
    <row r="1819" spans="1:7" hidden="1" x14ac:dyDescent="0.3">
      <c r="A1819" t="s">
        <v>1590</v>
      </c>
      <c r="B1819" t="s">
        <v>829</v>
      </c>
      <c r="C1819" t="str">
        <f>_xlfn.XLOOKUP(A1819,tbl_nrc_lex_word_translation[word_eng],tbl_nrc_lex_word_translation[word_ptbr],"",0)</f>
        <v>vítima</v>
      </c>
      <c r="D1819" t="str">
        <f>_xlfn.XLOOKUP(B1819,tbl_nrc_lex_sentiment_translation[sentiment_eng],tbl_nrc_lex_sentiment_translation[sentiment_ptbr],"",0)</f>
        <v>tristeza</v>
      </c>
      <c r="E1819" t="str" cm="1">
        <f t="array" ref="E1819">_xlfn.XLOOKUP(A1819,tbl_nrc_lex_word_translation[word_eng],IF(tbl_nrc_lex_word_translation[context]=0,"",tbl_nrc_lex_word_translation[context]),"",0)</f>
        <v/>
      </c>
      <c r="F1819">
        <v>0</v>
      </c>
      <c r="G1819" t="str">
        <f t="shared" si="28"/>
        <v/>
      </c>
    </row>
    <row r="1820" spans="1:7" hidden="1" x14ac:dyDescent="0.3">
      <c r="A1820" t="s">
        <v>1590</v>
      </c>
      <c r="B1820" t="s">
        <v>830</v>
      </c>
      <c r="C1820" t="str">
        <f>_xlfn.XLOOKUP(A1820,tbl_nrc_lex_word_translation[word_eng],tbl_nrc_lex_word_translation[word_ptbr],"",0)</f>
        <v>vítima</v>
      </c>
      <c r="D1820" t="str">
        <f>_xlfn.XLOOKUP(B1820,tbl_nrc_lex_sentiment_translation[sentiment_eng],tbl_nrc_lex_sentiment_translation[sentiment_ptbr],"",0)</f>
        <v>raiva</v>
      </c>
      <c r="E1820" t="str" cm="1">
        <f t="array" ref="E1820">_xlfn.XLOOKUP(A1820,tbl_nrc_lex_word_translation[word_eng],IF(tbl_nrc_lex_word_translation[context]=0,"",tbl_nrc_lex_word_translation[context]),"",0)</f>
        <v/>
      </c>
      <c r="F1820">
        <v>0</v>
      </c>
      <c r="G1820" t="str">
        <f t="shared" si="28"/>
        <v/>
      </c>
    </row>
    <row r="1821" spans="1:7" hidden="1" x14ac:dyDescent="0.3">
      <c r="A1821" t="s">
        <v>1590</v>
      </c>
      <c r="B1821" t="s">
        <v>406</v>
      </c>
      <c r="C1821" t="str">
        <f>_xlfn.XLOOKUP(A1821,tbl_nrc_lex_word_translation[word_eng],tbl_nrc_lex_word_translation[word_ptbr],"",0)</f>
        <v>vítima</v>
      </c>
      <c r="D1821" t="str">
        <f>_xlfn.XLOOKUP(B1821,tbl_nrc_lex_sentiment_translation[sentiment_eng],tbl_nrc_lex_sentiment_translation[sentiment_ptbr],"",0)</f>
        <v>medo</v>
      </c>
      <c r="E1821" t="str" cm="1">
        <f t="array" ref="E1821">_xlfn.XLOOKUP(A1821,tbl_nrc_lex_word_translation[word_eng],IF(tbl_nrc_lex_word_translation[context]=0,"",tbl_nrc_lex_word_translation[context]),"",0)</f>
        <v/>
      </c>
      <c r="F1821">
        <v>0</v>
      </c>
      <c r="G1821" t="str">
        <f t="shared" si="28"/>
        <v/>
      </c>
    </row>
    <row r="1822" spans="1:7" hidden="1" x14ac:dyDescent="0.3">
      <c r="A1822" t="s">
        <v>1591</v>
      </c>
      <c r="B1822" t="s">
        <v>4</v>
      </c>
      <c r="C1822" t="str">
        <f>_xlfn.XLOOKUP(A1822,tbl_nrc_lex_word_translation[word_eng],tbl_nrc_lex_word_translation[word_ptbr],"",0)</f>
        <v>catarata</v>
      </c>
      <c r="D1822" t="str">
        <f>_xlfn.XLOOKUP(B1822,tbl_nrc_lex_sentiment_translation[sentiment_eng],tbl_nrc_lex_sentiment_translation[sentiment_ptbr],"",0)</f>
        <v>negativo</v>
      </c>
      <c r="E1822" t="str" cm="1">
        <f t="array" ref="E1822">_xlfn.XLOOKUP(A1822,tbl_nrc_lex_word_translation[word_eng],IF(tbl_nrc_lex_word_translation[context]=0,"",tbl_nrc_lex_word_translation[context]),"",0)</f>
        <v/>
      </c>
      <c r="F1822">
        <v>0</v>
      </c>
      <c r="G1822" t="str">
        <f t="shared" si="28"/>
        <v/>
      </c>
    </row>
    <row r="1823" spans="1:7" hidden="1" x14ac:dyDescent="0.3">
      <c r="A1823" t="s">
        <v>1591</v>
      </c>
      <c r="B1823" t="s">
        <v>829</v>
      </c>
      <c r="C1823" t="str">
        <f>_xlfn.XLOOKUP(A1823,tbl_nrc_lex_word_translation[word_eng],tbl_nrc_lex_word_translation[word_ptbr],"",0)</f>
        <v>catarata</v>
      </c>
      <c r="D1823" t="str">
        <f>_xlfn.XLOOKUP(B1823,tbl_nrc_lex_sentiment_translation[sentiment_eng],tbl_nrc_lex_sentiment_translation[sentiment_ptbr],"",0)</f>
        <v>tristeza</v>
      </c>
      <c r="E1823" t="str" cm="1">
        <f t="array" ref="E1823">_xlfn.XLOOKUP(A1823,tbl_nrc_lex_word_translation[word_eng],IF(tbl_nrc_lex_word_translation[context]=0,"",tbl_nrc_lex_word_translation[context]),"",0)</f>
        <v/>
      </c>
      <c r="F1823">
        <v>0</v>
      </c>
      <c r="G1823" t="str">
        <f t="shared" si="28"/>
        <v/>
      </c>
    </row>
    <row r="1824" spans="1:7" hidden="1" x14ac:dyDescent="0.3">
      <c r="A1824" t="s">
        <v>1591</v>
      </c>
      <c r="B1824" t="s">
        <v>60</v>
      </c>
      <c r="C1824" t="str">
        <f>_xlfn.XLOOKUP(A1824,tbl_nrc_lex_word_translation[word_eng],tbl_nrc_lex_word_translation[word_ptbr],"",0)</f>
        <v>catarata</v>
      </c>
      <c r="D1824" t="str">
        <f>_xlfn.XLOOKUP(B1824,tbl_nrc_lex_sentiment_translation[sentiment_eng],tbl_nrc_lex_sentiment_translation[sentiment_ptbr],"",0)</f>
        <v>antecipação</v>
      </c>
      <c r="E1824" t="str" cm="1">
        <f t="array" ref="E1824">_xlfn.XLOOKUP(A1824,tbl_nrc_lex_word_translation[word_eng],IF(tbl_nrc_lex_word_translation[context]=0,"",tbl_nrc_lex_word_translation[context]),"",0)</f>
        <v/>
      </c>
      <c r="F1824">
        <v>0</v>
      </c>
      <c r="G1824" t="str">
        <f t="shared" si="28"/>
        <v/>
      </c>
    </row>
    <row r="1825" spans="1:7" hidden="1" x14ac:dyDescent="0.3">
      <c r="A1825" t="s">
        <v>1591</v>
      </c>
      <c r="B1825" t="s">
        <v>406</v>
      </c>
      <c r="C1825" t="str">
        <f>_xlfn.XLOOKUP(A1825,tbl_nrc_lex_word_translation[word_eng],tbl_nrc_lex_word_translation[word_ptbr],"",0)</f>
        <v>catarata</v>
      </c>
      <c r="D1825" t="str">
        <f>_xlfn.XLOOKUP(B1825,tbl_nrc_lex_sentiment_translation[sentiment_eng],tbl_nrc_lex_sentiment_translation[sentiment_ptbr],"",0)</f>
        <v>medo</v>
      </c>
      <c r="E1825" t="str" cm="1">
        <f t="array" ref="E1825">_xlfn.XLOOKUP(A1825,tbl_nrc_lex_word_translation[word_eng],IF(tbl_nrc_lex_word_translation[context]=0,"",tbl_nrc_lex_word_translation[context]),"",0)</f>
        <v/>
      </c>
      <c r="F1825">
        <v>0</v>
      </c>
      <c r="G1825" t="str">
        <f t="shared" si="28"/>
        <v/>
      </c>
    </row>
    <row r="1826" spans="1:7" hidden="1" x14ac:dyDescent="0.3">
      <c r="A1826" t="s">
        <v>105</v>
      </c>
      <c r="B1826" t="s">
        <v>4</v>
      </c>
      <c r="C1826" t="str">
        <f>_xlfn.XLOOKUP(A1826,tbl_nrc_lex_word_translation[word_eng],tbl_nrc_lex_word_translation[word_ptbr],"",0)</f>
        <v>catástrofe</v>
      </c>
      <c r="D1826" t="str">
        <f>_xlfn.XLOOKUP(B1826,tbl_nrc_lex_sentiment_translation[sentiment_eng],tbl_nrc_lex_sentiment_translation[sentiment_ptbr],"",0)</f>
        <v>negativo</v>
      </c>
      <c r="E1826" t="str" cm="1">
        <f t="array" ref="E1826">_xlfn.XLOOKUP(A1826,tbl_nrc_lex_word_translation[word_eng],IF(tbl_nrc_lex_word_translation[context]=0,"",tbl_nrc_lex_word_translation[context]),"",0)</f>
        <v/>
      </c>
      <c r="F1826">
        <v>0</v>
      </c>
      <c r="G1826" t="str">
        <f t="shared" si="28"/>
        <v/>
      </c>
    </row>
    <row r="1827" spans="1:7" hidden="1" x14ac:dyDescent="0.3">
      <c r="A1827" t="s">
        <v>105</v>
      </c>
      <c r="B1827" t="s">
        <v>829</v>
      </c>
      <c r="C1827" t="str">
        <f>_xlfn.XLOOKUP(A1827,tbl_nrc_lex_word_translation[word_eng],tbl_nrc_lex_word_translation[word_ptbr],"",0)</f>
        <v>catástrofe</v>
      </c>
      <c r="D1827" t="str">
        <f>_xlfn.XLOOKUP(B1827,tbl_nrc_lex_sentiment_translation[sentiment_eng],tbl_nrc_lex_sentiment_translation[sentiment_ptbr],"",0)</f>
        <v>tristeza</v>
      </c>
      <c r="E1827" t="str" cm="1">
        <f t="array" ref="E1827">_xlfn.XLOOKUP(A1827,tbl_nrc_lex_word_translation[word_eng],IF(tbl_nrc_lex_word_translation[context]=0,"",tbl_nrc_lex_word_translation[context]),"",0)</f>
        <v/>
      </c>
      <c r="F1827">
        <v>0</v>
      </c>
      <c r="G1827" t="str">
        <f t="shared" si="28"/>
        <v/>
      </c>
    </row>
    <row r="1828" spans="1:7" hidden="1" x14ac:dyDescent="0.3">
      <c r="A1828" t="s">
        <v>105</v>
      </c>
      <c r="B1828" t="s">
        <v>831</v>
      </c>
      <c r="C1828" t="str">
        <f>_xlfn.XLOOKUP(A1828,tbl_nrc_lex_word_translation[word_eng],tbl_nrc_lex_word_translation[word_ptbr],"",0)</f>
        <v>catástrofe</v>
      </c>
      <c r="D1828" t="str">
        <f>_xlfn.XLOOKUP(B1828,tbl_nrc_lex_sentiment_translation[sentiment_eng],tbl_nrc_lex_sentiment_translation[sentiment_ptbr],"",0)</f>
        <v>surpresa</v>
      </c>
      <c r="E1828" t="str" cm="1">
        <f t="array" ref="E1828">_xlfn.XLOOKUP(A1828,tbl_nrc_lex_word_translation[word_eng],IF(tbl_nrc_lex_word_translation[context]=0,"",tbl_nrc_lex_word_translation[context]),"",0)</f>
        <v/>
      </c>
      <c r="F1828">
        <v>0</v>
      </c>
      <c r="G1828" t="str">
        <f t="shared" si="28"/>
        <v/>
      </c>
    </row>
    <row r="1829" spans="1:7" hidden="1" x14ac:dyDescent="0.3">
      <c r="A1829" t="s">
        <v>105</v>
      </c>
      <c r="B1829" t="s">
        <v>830</v>
      </c>
      <c r="C1829" t="str">
        <f>_xlfn.XLOOKUP(A1829,tbl_nrc_lex_word_translation[word_eng],tbl_nrc_lex_word_translation[word_ptbr],"",0)</f>
        <v>catástrofe</v>
      </c>
      <c r="D1829" t="str">
        <f>_xlfn.XLOOKUP(B1829,tbl_nrc_lex_sentiment_translation[sentiment_eng],tbl_nrc_lex_sentiment_translation[sentiment_ptbr],"",0)</f>
        <v>raiva</v>
      </c>
      <c r="E1829" t="str" cm="1">
        <f t="array" ref="E1829">_xlfn.XLOOKUP(A1829,tbl_nrc_lex_word_translation[word_eng],IF(tbl_nrc_lex_word_translation[context]=0,"",tbl_nrc_lex_word_translation[context]),"",0)</f>
        <v/>
      </c>
      <c r="F1829">
        <v>0</v>
      </c>
      <c r="G1829" t="str">
        <f t="shared" si="28"/>
        <v/>
      </c>
    </row>
    <row r="1830" spans="1:7" hidden="1" x14ac:dyDescent="0.3">
      <c r="A1830" t="s">
        <v>105</v>
      </c>
      <c r="B1830" t="s">
        <v>835</v>
      </c>
      <c r="C1830" t="str">
        <f>_xlfn.XLOOKUP(A1830,tbl_nrc_lex_word_translation[word_eng],tbl_nrc_lex_word_translation[word_ptbr],"",0)</f>
        <v>catástrofe</v>
      </c>
      <c r="D1830" t="str">
        <f>_xlfn.XLOOKUP(B1830,tbl_nrc_lex_sentiment_translation[sentiment_eng],tbl_nrc_lex_sentiment_translation[sentiment_ptbr],"",0)</f>
        <v>nojo</v>
      </c>
      <c r="E1830" t="str" cm="1">
        <f t="array" ref="E1830">_xlfn.XLOOKUP(A1830,tbl_nrc_lex_word_translation[word_eng],IF(tbl_nrc_lex_word_translation[context]=0,"",tbl_nrc_lex_word_translation[context]),"",0)</f>
        <v/>
      </c>
      <c r="F1830">
        <v>0</v>
      </c>
      <c r="G1830" t="str">
        <f t="shared" si="28"/>
        <v/>
      </c>
    </row>
    <row r="1831" spans="1:7" hidden="1" x14ac:dyDescent="0.3">
      <c r="A1831" t="s">
        <v>105</v>
      </c>
      <c r="B1831" t="s">
        <v>406</v>
      </c>
      <c r="C1831" t="str">
        <f>_xlfn.XLOOKUP(A1831,tbl_nrc_lex_word_translation[word_eng],tbl_nrc_lex_word_translation[word_ptbr],"",0)</f>
        <v>catástrofe</v>
      </c>
      <c r="D1831" t="str">
        <f>_xlfn.XLOOKUP(B1831,tbl_nrc_lex_sentiment_translation[sentiment_eng],tbl_nrc_lex_sentiment_translation[sentiment_ptbr],"",0)</f>
        <v>medo</v>
      </c>
      <c r="E1831" t="str" cm="1">
        <f t="array" ref="E1831">_xlfn.XLOOKUP(A1831,tbl_nrc_lex_word_translation[word_eng],IF(tbl_nrc_lex_word_translation[context]=0,"",tbl_nrc_lex_word_translation[context]),"",0)</f>
        <v/>
      </c>
      <c r="F1831">
        <v>0</v>
      </c>
      <c r="G1831" t="str">
        <f t="shared" si="28"/>
        <v/>
      </c>
    </row>
    <row r="1832" spans="1:7" hidden="1" x14ac:dyDescent="0.3">
      <c r="A1832" t="s">
        <v>1592</v>
      </c>
      <c r="B1832" t="s">
        <v>831</v>
      </c>
      <c r="C1832" t="str">
        <f>_xlfn.XLOOKUP(A1832,tbl_nrc_lex_word_translation[word_eng],tbl_nrc_lex_word_translation[word_ptbr],"",0)</f>
        <v>pegar</v>
      </c>
      <c r="D1832" t="str">
        <f>_xlfn.XLOOKUP(B1832,tbl_nrc_lex_sentiment_translation[sentiment_eng],tbl_nrc_lex_sentiment_translation[sentiment_ptbr],"",0)</f>
        <v>surpresa</v>
      </c>
      <c r="E1832" t="str" cm="1">
        <f t="array" ref="E1832">_xlfn.XLOOKUP(A1832,tbl_nrc_lex_word_translation[word_eng],IF(tbl_nrc_lex_word_translation[context]=0,"",tbl_nrc_lex_word_translation[context]),"",0)</f>
        <v/>
      </c>
      <c r="F1832">
        <v>0</v>
      </c>
      <c r="G1832" t="str">
        <f t="shared" si="28"/>
        <v/>
      </c>
    </row>
    <row r="1833" spans="1:7" hidden="1" x14ac:dyDescent="0.3">
      <c r="A1833" t="s">
        <v>1593</v>
      </c>
      <c r="B1833" t="s">
        <v>835</v>
      </c>
      <c r="C1833" t="str">
        <f>_xlfn.XLOOKUP(A1833,tbl_nrc_lex_word_translation[word_eng],tbl_nrc_lex_word_translation[word_ptbr],"",0)</f>
        <v>catecismo</v>
      </c>
      <c r="D1833" t="str">
        <f>_xlfn.XLOOKUP(B1833,tbl_nrc_lex_sentiment_translation[sentiment_eng],tbl_nrc_lex_sentiment_translation[sentiment_ptbr],"",0)</f>
        <v>nojo</v>
      </c>
      <c r="E1833" t="str" cm="1">
        <f t="array" ref="E1833">_xlfn.XLOOKUP(A1833,tbl_nrc_lex_word_translation[word_eng],IF(tbl_nrc_lex_word_translation[context]=0,"",tbl_nrc_lex_word_translation[context]),"",0)</f>
        <v/>
      </c>
      <c r="F1833">
        <v>0</v>
      </c>
      <c r="G1833" t="str">
        <f t="shared" si="28"/>
        <v/>
      </c>
    </row>
    <row r="1834" spans="1:7" hidden="1" x14ac:dyDescent="0.3">
      <c r="A1834" t="s">
        <v>1594</v>
      </c>
      <c r="B1834" t="s">
        <v>2</v>
      </c>
      <c r="C1834" t="str">
        <f>_xlfn.XLOOKUP(A1834,tbl_nrc_lex_word_translation[word_eng],tbl_nrc_lex_word_translation[word_ptbr],"",0)</f>
        <v>categórico</v>
      </c>
      <c r="D1834" t="str">
        <f>_xlfn.XLOOKUP(B1834,tbl_nrc_lex_sentiment_translation[sentiment_eng],tbl_nrc_lex_sentiment_translation[sentiment_ptbr],"",0)</f>
        <v>positivo</v>
      </c>
      <c r="E1834" t="str" cm="1">
        <f t="array" ref="E1834">_xlfn.XLOOKUP(A1834,tbl_nrc_lex_word_translation[word_eng],IF(tbl_nrc_lex_word_translation[context]=0,"",tbl_nrc_lex_word_translation[context]),"",0)</f>
        <v/>
      </c>
      <c r="F1834">
        <v>0</v>
      </c>
      <c r="G1834" t="str">
        <f t="shared" si="28"/>
        <v/>
      </c>
    </row>
    <row r="1835" spans="1:7" hidden="1" x14ac:dyDescent="0.3">
      <c r="A1835" t="s">
        <v>1595</v>
      </c>
      <c r="B1835" t="s">
        <v>2</v>
      </c>
      <c r="C1835" t="str">
        <f>_xlfn.XLOOKUP(A1835,tbl_nrc_lex_word_translation[word_eng],tbl_nrc_lex_word_translation[word_ptbr],"",0)</f>
        <v>atender</v>
      </c>
      <c r="D1835" t="str">
        <f>_xlfn.XLOOKUP(B1835,tbl_nrc_lex_sentiment_translation[sentiment_eng],tbl_nrc_lex_sentiment_translation[sentiment_ptbr],"",0)</f>
        <v>positivo</v>
      </c>
      <c r="E1835" t="str" cm="1">
        <f t="array" ref="E1835">_xlfn.XLOOKUP(A1835,tbl_nrc_lex_word_translation[word_eng],IF(tbl_nrc_lex_word_translation[context]=0,"",tbl_nrc_lex_word_translation[context]),"",0)</f>
        <v/>
      </c>
      <c r="F1835">
        <v>0</v>
      </c>
      <c r="G1835" t="str">
        <f t="shared" si="28"/>
        <v/>
      </c>
    </row>
    <row r="1836" spans="1:7" hidden="1" x14ac:dyDescent="0.3">
      <c r="A1836" t="s">
        <v>1596</v>
      </c>
      <c r="B1836" t="s">
        <v>2</v>
      </c>
      <c r="C1836" t="str">
        <f>_xlfn.XLOOKUP(A1836,tbl_nrc_lex_word_translation[word_eng],tbl_nrc_lex_word_translation[word_ptbr],"",0)</f>
        <v>catártico</v>
      </c>
      <c r="D1836" t="str">
        <f>_xlfn.XLOOKUP(B1836,tbl_nrc_lex_sentiment_translation[sentiment_eng],tbl_nrc_lex_sentiment_translation[sentiment_ptbr],"",0)</f>
        <v>positivo</v>
      </c>
      <c r="E1836" t="str" cm="1">
        <f t="array" ref="E1836">_xlfn.XLOOKUP(A1836,tbl_nrc_lex_word_translation[word_eng],IF(tbl_nrc_lex_word_translation[context]=0,"",tbl_nrc_lex_word_translation[context]),"",0)</f>
        <v/>
      </c>
      <c r="F1836">
        <v>0</v>
      </c>
      <c r="G1836" t="str">
        <f t="shared" si="28"/>
        <v/>
      </c>
    </row>
    <row r="1837" spans="1:7" hidden="1" x14ac:dyDescent="0.3">
      <c r="A1837" t="s">
        <v>1597</v>
      </c>
      <c r="B1837" t="s">
        <v>828</v>
      </c>
      <c r="C1837" t="str">
        <f>_xlfn.XLOOKUP(A1837,tbl_nrc_lex_word_translation[word_eng],tbl_nrc_lex_word_translation[word_ptbr],"",0)</f>
        <v>catedral</v>
      </c>
      <c r="D1837" t="str">
        <f>_xlfn.XLOOKUP(B1837,tbl_nrc_lex_sentiment_translation[sentiment_eng],tbl_nrc_lex_sentiment_translation[sentiment_ptbr],"",0)</f>
        <v>confiança</v>
      </c>
      <c r="E1837" t="str" cm="1">
        <f t="array" ref="E1837">_xlfn.XLOOKUP(A1837,tbl_nrc_lex_word_translation[word_eng],IF(tbl_nrc_lex_word_translation[context]=0,"",tbl_nrc_lex_word_translation[context]),"",0)</f>
        <v/>
      </c>
      <c r="F1837">
        <v>0</v>
      </c>
      <c r="G1837" t="str">
        <f t="shared" si="28"/>
        <v/>
      </c>
    </row>
    <row r="1838" spans="1:7" hidden="1" x14ac:dyDescent="0.3">
      <c r="A1838" t="s">
        <v>1597</v>
      </c>
      <c r="B1838" t="s">
        <v>2</v>
      </c>
      <c r="C1838" t="str">
        <f>_xlfn.XLOOKUP(A1838,tbl_nrc_lex_word_translation[word_eng],tbl_nrc_lex_word_translation[word_ptbr],"",0)</f>
        <v>catedral</v>
      </c>
      <c r="D1838" t="str">
        <f>_xlfn.XLOOKUP(B1838,tbl_nrc_lex_sentiment_translation[sentiment_eng],tbl_nrc_lex_sentiment_translation[sentiment_ptbr],"",0)</f>
        <v>positivo</v>
      </c>
      <c r="E1838" t="str" cm="1">
        <f t="array" ref="E1838">_xlfn.XLOOKUP(A1838,tbl_nrc_lex_word_translation[word_eng],IF(tbl_nrc_lex_word_translation[context]=0,"",tbl_nrc_lex_word_translation[context]),"",0)</f>
        <v/>
      </c>
      <c r="F1838">
        <v>0</v>
      </c>
      <c r="G1838" t="str">
        <f t="shared" si="28"/>
        <v/>
      </c>
    </row>
    <row r="1839" spans="1:7" hidden="1" x14ac:dyDescent="0.3">
      <c r="A1839" t="s">
        <v>1597</v>
      </c>
      <c r="B1839" t="s">
        <v>852</v>
      </c>
      <c r="C1839" t="str">
        <f>_xlfn.XLOOKUP(A1839,tbl_nrc_lex_word_translation[word_eng],tbl_nrc_lex_word_translation[word_ptbr],"",0)</f>
        <v>catedral</v>
      </c>
      <c r="D1839" t="str">
        <f>_xlfn.XLOOKUP(B1839,tbl_nrc_lex_sentiment_translation[sentiment_eng],tbl_nrc_lex_sentiment_translation[sentiment_ptbr],"",0)</f>
        <v>alegria</v>
      </c>
      <c r="E1839" t="str" cm="1">
        <f t="array" ref="E1839">_xlfn.XLOOKUP(A1839,tbl_nrc_lex_word_translation[word_eng],IF(tbl_nrc_lex_word_translation[context]=0,"",tbl_nrc_lex_word_translation[context]),"",0)</f>
        <v/>
      </c>
      <c r="F1839">
        <v>0</v>
      </c>
      <c r="G1839" t="str">
        <f t="shared" si="28"/>
        <v/>
      </c>
    </row>
    <row r="1840" spans="1:7" hidden="1" x14ac:dyDescent="0.3">
      <c r="A1840" t="s">
        <v>1598</v>
      </c>
      <c r="B1840" t="s">
        <v>4</v>
      </c>
      <c r="C1840" t="str">
        <f>_xlfn.XLOOKUP(A1840,tbl_nrc_lex_word_translation[word_eng],tbl_nrc_lex_word_translation[word_ptbr],"",0)</f>
        <v>cateter</v>
      </c>
      <c r="D1840" t="str">
        <f>_xlfn.XLOOKUP(B1840,tbl_nrc_lex_sentiment_translation[sentiment_eng],tbl_nrc_lex_sentiment_translation[sentiment_ptbr],"",0)</f>
        <v>negativo</v>
      </c>
      <c r="E1840" t="str" cm="1">
        <f t="array" ref="E1840">_xlfn.XLOOKUP(A1840,tbl_nrc_lex_word_translation[word_eng],IF(tbl_nrc_lex_word_translation[context]=0,"",tbl_nrc_lex_word_translation[context]),"",0)</f>
        <v/>
      </c>
      <c r="F1840">
        <v>0</v>
      </c>
      <c r="G1840" t="str">
        <f t="shared" si="28"/>
        <v/>
      </c>
    </row>
    <row r="1841" spans="1:7" hidden="1" x14ac:dyDescent="0.3">
      <c r="A1841" t="s">
        <v>106</v>
      </c>
      <c r="B1841" t="s">
        <v>406</v>
      </c>
      <c r="C1841" t="str">
        <f>_xlfn.XLOOKUP(A1841,tbl_nrc_lex_word_translation[word_eng],tbl_nrc_lex_word_translation[word_ptbr],"",0)</f>
        <v>cuidado</v>
      </c>
      <c r="D1841" t="str">
        <f>_xlfn.XLOOKUP(B1841,tbl_nrc_lex_sentiment_translation[sentiment_eng],tbl_nrc_lex_sentiment_translation[sentiment_ptbr],"",0)</f>
        <v>medo</v>
      </c>
      <c r="E1841" t="str" cm="1">
        <f t="array" ref="E1841">_xlfn.XLOOKUP(A1841,tbl_nrc_lex_word_translation[word_eng],IF(tbl_nrc_lex_word_translation[context]=0,"",tbl_nrc_lex_word_translation[context]),"",0)</f>
        <v/>
      </c>
      <c r="F1841">
        <v>0</v>
      </c>
      <c r="G1841" t="str">
        <f t="shared" si="28"/>
        <v/>
      </c>
    </row>
    <row r="1842" spans="1:7" hidden="1" x14ac:dyDescent="0.3">
      <c r="A1842" t="s">
        <v>106</v>
      </c>
      <c r="B1842" t="s">
        <v>4</v>
      </c>
      <c r="C1842" t="str">
        <f>_xlfn.XLOOKUP(A1842,tbl_nrc_lex_word_translation[word_eng],tbl_nrc_lex_word_translation[word_ptbr],"",0)</f>
        <v>cuidado</v>
      </c>
      <c r="D1842" t="str">
        <f>_xlfn.XLOOKUP(B1842,tbl_nrc_lex_sentiment_translation[sentiment_eng],tbl_nrc_lex_sentiment_translation[sentiment_ptbr],"",0)</f>
        <v>negativo</v>
      </c>
      <c r="E1842" t="str" cm="1">
        <f t="array" ref="E1842">_xlfn.XLOOKUP(A1842,tbl_nrc_lex_word_translation[word_eng],IF(tbl_nrc_lex_word_translation[context]=0,"",tbl_nrc_lex_word_translation[context]),"",0)</f>
        <v/>
      </c>
      <c r="F1842">
        <v>0</v>
      </c>
      <c r="G1842" t="str">
        <f t="shared" si="28"/>
        <v/>
      </c>
    </row>
    <row r="1843" spans="1:7" hidden="1" x14ac:dyDescent="0.3">
      <c r="A1843" t="s">
        <v>106</v>
      </c>
      <c r="B1843" t="s">
        <v>830</v>
      </c>
      <c r="C1843" t="str">
        <f>_xlfn.XLOOKUP(A1843,tbl_nrc_lex_word_translation[word_eng],tbl_nrc_lex_word_translation[word_ptbr],"",0)</f>
        <v>cuidado</v>
      </c>
      <c r="D1843" t="str">
        <f>_xlfn.XLOOKUP(B1843,tbl_nrc_lex_sentiment_translation[sentiment_eng],tbl_nrc_lex_sentiment_translation[sentiment_ptbr],"",0)</f>
        <v>raiva</v>
      </c>
      <c r="E1843" t="str" cm="1">
        <f t="array" ref="E1843">_xlfn.XLOOKUP(A1843,tbl_nrc_lex_word_translation[word_eng],IF(tbl_nrc_lex_word_translation[context]=0,"",tbl_nrc_lex_word_translation[context]),"",0)</f>
        <v/>
      </c>
      <c r="F1843">
        <v>0</v>
      </c>
      <c r="G1843" t="str">
        <f t="shared" si="28"/>
        <v/>
      </c>
    </row>
    <row r="1844" spans="1:7" hidden="1" x14ac:dyDescent="0.3">
      <c r="A1844" t="s">
        <v>106</v>
      </c>
      <c r="B1844" t="s">
        <v>60</v>
      </c>
      <c r="C1844" t="str">
        <f>_xlfn.XLOOKUP(A1844,tbl_nrc_lex_word_translation[word_eng],tbl_nrc_lex_word_translation[word_ptbr],"",0)</f>
        <v>cuidado</v>
      </c>
      <c r="D1844" t="str">
        <f>_xlfn.XLOOKUP(B1844,tbl_nrc_lex_sentiment_translation[sentiment_eng],tbl_nrc_lex_sentiment_translation[sentiment_ptbr],"",0)</f>
        <v>antecipação</v>
      </c>
      <c r="E1844" t="str" cm="1">
        <f t="array" ref="E1844">_xlfn.XLOOKUP(A1844,tbl_nrc_lex_word_translation[word_eng],IF(tbl_nrc_lex_word_translation[context]=0,"",tbl_nrc_lex_word_translation[context]),"",0)</f>
        <v/>
      </c>
      <c r="F1844">
        <v>0</v>
      </c>
      <c r="G1844" t="str">
        <f t="shared" si="28"/>
        <v/>
      </c>
    </row>
    <row r="1845" spans="1:7" hidden="1" x14ac:dyDescent="0.3">
      <c r="A1845" t="s">
        <v>107</v>
      </c>
      <c r="B1845" t="s">
        <v>406</v>
      </c>
      <c r="C1845" t="str">
        <f>_xlfn.XLOOKUP(A1845,tbl_nrc_lex_word_translation[word_eng],tbl_nrc_lex_word_translation[word_ptbr],"",0)</f>
        <v>admonitório</v>
      </c>
      <c r="D1845" t="str">
        <f>_xlfn.XLOOKUP(B1845,tbl_nrc_lex_sentiment_translation[sentiment_eng],tbl_nrc_lex_sentiment_translation[sentiment_ptbr],"",0)</f>
        <v>medo</v>
      </c>
      <c r="E1845" t="str" cm="1">
        <f t="array" ref="E1845">_xlfn.XLOOKUP(A1845,tbl_nrc_lex_word_translation[word_eng],IF(tbl_nrc_lex_word_translation[context]=0,"",tbl_nrc_lex_word_translation[context]),"",0)</f>
        <v/>
      </c>
      <c r="F1845">
        <v>0</v>
      </c>
      <c r="G1845" t="str">
        <f t="shared" si="28"/>
        <v/>
      </c>
    </row>
    <row r="1846" spans="1:7" hidden="1" x14ac:dyDescent="0.3">
      <c r="A1846" t="s">
        <v>108</v>
      </c>
      <c r="B1846" t="s">
        <v>2</v>
      </c>
      <c r="C1846" t="str">
        <f>_xlfn.XLOOKUP(A1846,tbl_nrc_lex_word_translation[word_eng],tbl_nrc_lex_word_translation[word_ptbr],"",0)</f>
        <v>cauteloso</v>
      </c>
      <c r="D1846" t="str">
        <f>_xlfn.XLOOKUP(B1846,tbl_nrc_lex_sentiment_translation[sentiment_eng],tbl_nrc_lex_sentiment_translation[sentiment_ptbr],"",0)</f>
        <v>positivo</v>
      </c>
      <c r="E1846" t="str" cm="1">
        <f t="array" ref="E1846">_xlfn.XLOOKUP(A1846,tbl_nrc_lex_word_translation[word_eng],IF(tbl_nrc_lex_word_translation[context]=0,"",tbl_nrc_lex_word_translation[context]),"",0)</f>
        <v/>
      </c>
      <c r="F1846">
        <v>0</v>
      </c>
      <c r="G1846" t="str">
        <f t="shared" si="28"/>
        <v/>
      </c>
    </row>
    <row r="1847" spans="1:7" hidden="1" x14ac:dyDescent="0.3">
      <c r="A1847" t="s">
        <v>108</v>
      </c>
      <c r="B1847" t="s">
        <v>828</v>
      </c>
      <c r="C1847" t="str">
        <f>_xlfn.XLOOKUP(A1847,tbl_nrc_lex_word_translation[word_eng],tbl_nrc_lex_word_translation[word_ptbr],"",0)</f>
        <v>cauteloso</v>
      </c>
      <c r="D1847" t="str">
        <f>_xlfn.XLOOKUP(B1847,tbl_nrc_lex_sentiment_translation[sentiment_eng],tbl_nrc_lex_sentiment_translation[sentiment_ptbr],"",0)</f>
        <v>confiança</v>
      </c>
      <c r="E1847" t="str" cm="1">
        <f t="array" ref="E1847">_xlfn.XLOOKUP(A1847,tbl_nrc_lex_word_translation[word_eng],IF(tbl_nrc_lex_word_translation[context]=0,"",tbl_nrc_lex_word_translation[context]),"",0)</f>
        <v/>
      </c>
      <c r="F1847">
        <v>0</v>
      </c>
      <c r="G1847" t="str">
        <f t="shared" si="28"/>
        <v/>
      </c>
    </row>
    <row r="1848" spans="1:7" hidden="1" x14ac:dyDescent="0.3">
      <c r="A1848" t="s">
        <v>108</v>
      </c>
      <c r="B1848" t="s">
        <v>60</v>
      </c>
      <c r="C1848" t="str">
        <f>_xlfn.XLOOKUP(A1848,tbl_nrc_lex_word_translation[word_eng],tbl_nrc_lex_word_translation[word_ptbr],"",0)</f>
        <v>cauteloso</v>
      </c>
      <c r="D1848" t="str">
        <f>_xlfn.XLOOKUP(B1848,tbl_nrc_lex_sentiment_translation[sentiment_eng],tbl_nrc_lex_sentiment_translation[sentiment_ptbr],"",0)</f>
        <v>antecipação</v>
      </c>
      <c r="E1848" t="str" cm="1">
        <f t="array" ref="E1848">_xlfn.XLOOKUP(A1848,tbl_nrc_lex_word_translation[word_eng],IF(tbl_nrc_lex_word_translation[context]=0,"",tbl_nrc_lex_word_translation[context]),"",0)</f>
        <v/>
      </c>
      <c r="F1848">
        <v>0</v>
      </c>
      <c r="G1848" t="str">
        <f t="shared" si="28"/>
        <v/>
      </c>
    </row>
    <row r="1849" spans="1:7" hidden="1" x14ac:dyDescent="0.3">
      <c r="A1849" t="s">
        <v>108</v>
      </c>
      <c r="B1849" t="s">
        <v>406</v>
      </c>
      <c r="C1849" t="str">
        <f>_xlfn.XLOOKUP(A1849,tbl_nrc_lex_word_translation[word_eng],tbl_nrc_lex_word_translation[word_ptbr],"",0)</f>
        <v>cauteloso</v>
      </c>
      <c r="D1849" t="str">
        <f>_xlfn.XLOOKUP(B1849,tbl_nrc_lex_sentiment_translation[sentiment_eng],tbl_nrc_lex_sentiment_translation[sentiment_ptbr],"",0)</f>
        <v>medo</v>
      </c>
      <c r="E1849" t="str" cm="1">
        <f t="array" ref="E1849">_xlfn.XLOOKUP(A1849,tbl_nrc_lex_word_translation[word_eng],IF(tbl_nrc_lex_word_translation[context]=0,"",tbl_nrc_lex_word_translation[context]),"",0)</f>
        <v/>
      </c>
      <c r="F1849">
        <v>0</v>
      </c>
      <c r="G1849" t="str">
        <f t="shared" si="28"/>
        <v/>
      </c>
    </row>
    <row r="1850" spans="1:7" hidden="1" x14ac:dyDescent="0.3">
      <c r="A1850" t="s">
        <v>109</v>
      </c>
      <c r="B1850" t="s">
        <v>2</v>
      </c>
      <c r="C1850" t="str">
        <f>_xlfn.XLOOKUP(A1850,tbl_nrc_lex_word_translation[word_eng],tbl_nrc_lex_word_translation[word_ptbr],"",0)</f>
        <v>cautelosamente</v>
      </c>
      <c r="D1850" t="str">
        <f>_xlfn.XLOOKUP(B1850,tbl_nrc_lex_sentiment_translation[sentiment_eng],tbl_nrc_lex_sentiment_translation[sentiment_ptbr],"",0)</f>
        <v>positivo</v>
      </c>
      <c r="E1850" t="str" cm="1">
        <f t="array" ref="E1850">_xlfn.XLOOKUP(A1850,tbl_nrc_lex_word_translation[word_eng],IF(tbl_nrc_lex_word_translation[context]=0,"",tbl_nrc_lex_word_translation[context]),"",0)</f>
        <v/>
      </c>
      <c r="F1850">
        <v>0</v>
      </c>
      <c r="G1850" t="str">
        <f t="shared" si="28"/>
        <v/>
      </c>
    </row>
    <row r="1851" spans="1:7" hidden="1" x14ac:dyDescent="0.3">
      <c r="A1851" t="s">
        <v>109</v>
      </c>
      <c r="B1851" t="s">
        <v>406</v>
      </c>
      <c r="C1851" t="str">
        <f>_xlfn.XLOOKUP(A1851,tbl_nrc_lex_word_translation[word_eng],tbl_nrc_lex_word_translation[word_ptbr],"",0)</f>
        <v>cautelosamente</v>
      </c>
      <c r="D1851" t="str">
        <f>_xlfn.XLOOKUP(B1851,tbl_nrc_lex_sentiment_translation[sentiment_eng],tbl_nrc_lex_sentiment_translation[sentiment_ptbr],"",0)</f>
        <v>medo</v>
      </c>
      <c r="E1851" t="str" cm="1">
        <f t="array" ref="E1851">_xlfn.XLOOKUP(A1851,tbl_nrc_lex_word_translation[word_eng],IF(tbl_nrc_lex_word_translation[context]=0,"",tbl_nrc_lex_word_translation[context]),"",0)</f>
        <v/>
      </c>
      <c r="F1851">
        <v>0</v>
      </c>
      <c r="G1851" t="str">
        <f t="shared" si="28"/>
        <v/>
      </c>
    </row>
    <row r="1852" spans="1:7" hidden="1" x14ac:dyDescent="0.3">
      <c r="A1852" t="s">
        <v>1599</v>
      </c>
      <c r="B1852" t="s">
        <v>4</v>
      </c>
      <c r="C1852" t="str">
        <f>_xlfn.XLOOKUP(A1852,tbl_nrc_lex_word_translation[word_eng],tbl_nrc_lex_word_translation[word_ptbr],"",0)</f>
        <v>ceder</v>
      </c>
      <c r="D1852" t="str">
        <f>_xlfn.XLOOKUP(B1852,tbl_nrc_lex_sentiment_translation[sentiment_eng],tbl_nrc_lex_sentiment_translation[sentiment_ptbr],"",0)</f>
        <v>negativo</v>
      </c>
      <c r="E1852" t="str" cm="1">
        <f t="array" ref="E1852">_xlfn.XLOOKUP(A1852,tbl_nrc_lex_word_translation[word_eng],IF(tbl_nrc_lex_word_translation[context]=0,"",tbl_nrc_lex_word_translation[context]),"",0)</f>
        <v/>
      </c>
      <c r="F1852">
        <v>0</v>
      </c>
      <c r="G1852" t="str">
        <f t="shared" si="28"/>
        <v/>
      </c>
    </row>
    <row r="1853" spans="1:7" hidden="1" x14ac:dyDescent="0.3">
      <c r="A1853" t="s">
        <v>1600</v>
      </c>
      <c r="B1853" t="s">
        <v>2</v>
      </c>
      <c r="C1853" t="str">
        <f>_xlfn.XLOOKUP(A1853,tbl_nrc_lex_word_translation[word_eng],tbl_nrc_lex_word_translation[word_ptbr],"",0)</f>
        <v>célebre</v>
      </c>
      <c r="D1853" t="str">
        <f>_xlfn.XLOOKUP(B1853,tbl_nrc_lex_sentiment_translation[sentiment_eng],tbl_nrc_lex_sentiment_translation[sentiment_ptbr],"",0)</f>
        <v>positivo</v>
      </c>
      <c r="E1853" t="str" cm="1">
        <f t="array" ref="E1853">_xlfn.XLOOKUP(A1853,tbl_nrc_lex_word_translation[word_eng],IF(tbl_nrc_lex_word_translation[context]=0,"",tbl_nrc_lex_word_translation[context]),"",0)</f>
        <v/>
      </c>
      <c r="F1853">
        <v>0</v>
      </c>
      <c r="G1853" t="str">
        <f t="shared" si="28"/>
        <v/>
      </c>
    </row>
    <row r="1854" spans="1:7" hidden="1" x14ac:dyDescent="0.3">
      <c r="A1854" t="s">
        <v>1600</v>
      </c>
      <c r="B1854" t="s">
        <v>852</v>
      </c>
      <c r="C1854" t="str">
        <f>_xlfn.XLOOKUP(A1854,tbl_nrc_lex_word_translation[word_eng],tbl_nrc_lex_word_translation[word_ptbr],"",0)</f>
        <v>célebre</v>
      </c>
      <c r="D1854" t="str">
        <f>_xlfn.XLOOKUP(B1854,tbl_nrc_lex_sentiment_translation[sentiment_eng],tbl_nrc_lex_sentiment_translation[sentiment_ptbr],"",0)</f>
        <v>alegria</v>
      </c>
      <c r="E1854" t="str" cm="1">
        <f t="array" ref="E1854">_xlfn.XLOOKUP(A1854,tbl_nrc_lex_word_translation[word_eng],IF(tbl_nrc_lex_word_translation[context]=0,"",tbl_nrc_lex_word_translation[context]),"",0)</f>
        <v/>
      </c>
      <c r="F1854">
        <v>0</v>
      </c>
      <c r="G1854" t="str">
        <f t="shared" si="28"/>
        <v/>
      </c>
    </row>
    <row r="1855" spans="1:7" hidden="1" x14ac:dyDescent="0.3">
      <c r="A1855" t="s">
        <v>1600</v>
      </c>
      <c r="B1855" t="s">
        <v>60</v>
      </c>
      <c r="C1855" t="str">
        <f>_xlfn.XLOOKUP(A1855,tbl_nrc_lex_word_translation[word_eng],tbl_nrc_lex_word_translation[word_ptbr],"",0)</f>
        <v>célebre</v>
      </c>
      <c r="D1855" t="str">
        <f>_xlfn.XLOOKUP(B1855,tbl_nrc_lex_sentiment_translation[sentiment_eng],tbl_nrc_lex_sentiment_translation[sentiment_ptbr],"",0)</f>
        <v>antecipação</v>
      </c>
      <c r="E1855" t="str" cm="1">
        <f t="array" ref="E1855">_xlfn.XLOOKUP(A1855,tbl_nrc_lex_word_translation[word_eng],IF(tbl_nrc_lex_word_translation[context]=0,"",tbl_nrc_lex_word_translation[context]),"",0)</f>
        <v/>
      </c>
      <c r="F1855">
        <v>0</v>
      </c>
      <c r="G1855" t="str">
        <f t="shared" si="28"/>
        <v/>
      </c>
    </row>
    <row r="1856" spans="1:7" hidden="1" x14ac:dyDescent="0.3">
      <c r="A1856" t="s">
        <v>1601</v>
      </c>
      <c r="B1856" t="s">
        <v>2</v>
      </c>
      <c r="C1856" t="str">
        <f>_xlfn.XLOOKUP(A1856,tbl_nrc_lex_word_translation[word_eng],tbl_nrc_lex_word_translation[word_ptbr],"",0)</f>
        <v>celebrando</v>
      </c>
      <c r="D1856" t="str">
        <f>_xlfn.XLOOKUP(B1856,tbl_nrc_lex_sentiment_translation[sentiment_eng],tbl_nrc_lex_sentiment_translation[sentiment_ptbr],"",0)</f>
        <v>positivo</v>
      </c>
      <c r="E1856" t="str" cm="1">
        <f t="array" ref="E1856">_xlfn.XLOOKUP(A1856,tbl_nrc_lex_word_translation[word_eng],IF(tbl_nrc_lex_word_translation[context]=0,"",tbl_nrc_lex_word_translation[context]),"",0)</f>
        <v/>
      </c>
      <c r="F1856">
        <v>0</v>
      </c>
      <c r="G1856" t="str">
        <f t="shared" si="28"/>
        <v/>
      </c>
    </row>
    <row r="1857" spans="1:7" hidden="1" x14ac:dyDescent="0.3">
      <c r="A1857" t="s">
        <v>1601</v>
      </c>
      <c r="B1857" t="s">
        <v>852</v>
      </c>
      <c r="C1857" t="str">
        <f>_xlfn.XLOOKUP(A1857,tbl_nrc_lex_word_translation[word_eng],tbl_nrc_lex_word_translation[word_ptbr],"",0)</f>
        <v>celebrando</v>
      </c>
      <c r="D1857" t="str">
        <f>_xlfn.XLOOKUP(B1857,tbl_nrc_lex_sentiment_translation[sentiment_eng],tbl_nrc_lex_sentiment_translation[sentiment_ptbr],"",0)</f>
        <v>alegria</v>
      </c>
      <c r="E1857" t="str" cm="1">
        <f t="array" ref="E1857">_xlfn.XLOOKUP(A1857,tbl_nrc_lex_word_translation[word_eng],IF(tbl_nrc_lex_word_translation[context]=0,"",tbl_nrc_lex_word_translation[context]),"",0)</f>
        <v/>
      </c>
      <c r="F1857">
        <v>0</v>
      </c>
      <c r="G1857" t="str">
        <f t="shared" si="28"/>
        <v/>
      </c>
    </row>
    <row r="1858" spans="1:7" hidden="1" x14ac:dyDescent="0.3">
      <c r="A1858" t="s">
        <v>1601</v>
      </c>
      <c r="B1858" t="s">
        <v>60</v>
      </c>
      <c r="C1858" t="str">
        <f>_xlfn.XLOOKUP(A1858,tbl_nrc_lex_word_translation[word_eng],tbl_nrc_lex_word_translation[word_ptbr],"",0)</f>
        <v>celebrando</v>
      </c>
      <c r="D1858" t="str">
        <f>_xlfn.XLOOKUP(B1858,tbl_nrc_lex_sentiment_translation[sentiment_eng],tbl_nrc_lex_sentiment_translation[sentiment_ptbr],"",0)</f>
        <v>antecipação</v>
      </c>
      <c r="E1858" t="str" cm="1">
        <f t="array" ref="E1858">_xlfn.XLOOKUP(A1858,tbl_nrc_lex_word_translation[word_eng],IF(tbl_nrc_lex_word_translation[context]=0,"",tbl_nrc_lex_word_translation[context]),"",0)</f>
        <v/>
      </c>
      <c r="F1858">
        <v>0</v>
      </c>
      <c r="G1858" t="str">
        <f t="shared" ref="G1858:G1921" si="29">IFERROR(FIND(" ",C1858),"")</f>
        <v/>
      </c>
    </row>
    <row r="1859" spans="1:7" hidden="1" x14ac:dyDescent="0.3">
      <c r="A1859" t="s">
        <v>1602</v>
      </c>
      <c r="B1859" t="s">
        <v>831</v>
      </c>
      <c r="C1859" t="str">
        <f>_xlfn.XLOOKUP(A1859,tbl_nrc_lex_word_translation[word_eng],tbl_nrc_lex_word_translation[word_ptbr],"",0)</f>
        <v>celebração</v>
      </c>
      <c r="D1859" t="str">
        <f>_xlfn.XLOOKUP(B1859,tbl_nrc_lex_sentiment_translation[sentiment_eng],tbl_nrc_lex_sentiment_translation[sentiment_ptbr],"",0)</f>
        <v>surpresa</v>
      </c>
      <c r="E1859" t="str" cm="1">
        <f t="array" ref="E1859">_xlfn.XLOOKUP(A1859,tbl_nrc_lex_word_translation[word_eng],IF(tbl_nrc_lex_word_translation[context]=0,"",tbl_nrc_lex_word_translation[context]),"",0)</f>
        <v/>
      </c>
      <c r="F1859">
        <v>0</v>
      </c>
      <c r="G1859" t="str">
        <f t="shared" si="29"/>
        <v/>
      </c>
    </row>
    <row r="1860" spans="1:7" hidden="1" x14ac:dyDescent="0.3">
      <c r="A1860" t="s">
        <v>1602</v>
      </c>
      <c r="B1860" t="s">
        <v>828</v>
      </c>
      <c r="C1860" t="str">
        <f>_xlfn.XLOOKUP(A1860,tbl_nrc_lex_word_translation[word_eng],tbl_nrc_lex_word_translation[word_ptbr],"",0)</f>
        <v>celebração</v>
      </c>
      <c r="D1860" t="str">
        <f>_xlfn.XLOOKUP(B1860,tbl_nrc_lex_sentiment_translation[sentiment_eng],tbl_nrc_lex_sentiment_translation[sentiment_ptbr],"",0)</f>
        <v>confiança</v>
      </c>
      <c r="E1860" t="str" cm="1">
        <f t="array" ref="E1860">_xlfn.XLOOKUP(A1860,tbl_nrc_lex_word_translation[word_eng],IF(tbl_nrc_lex_word_translation[context]=0,"",tbl_nrc_lex_word_translation[context]),"",0)</f>
        <v/>
      </c>
      <c r="F1860">
        <v>0</v>
      </c>
      <c r="G1860" t="str">
        <f t="shared" si="29"/>
        <v/>
      </c>
    </row>
    <row r="1861" spans="1:7" hidden="1" x14ac:dyDescent="0.3">
      <c r="A1861" t="s">
        <v>1602</v>
      </c>
      <c r="B1861" t="s">
        <v>2</v>
      </c>
      <c r="C1861" t="str">
        <f>_xlfn.XLOOKUP(A1861,tbl_nrc_lex_word_translation[word_eng],tbl_nrc_lex_word_translation[word_ptbr],"",0)</f>
        <v>celebração</v>
      </c>
      <c r="D1861" t="str">
        <f>_xlfn.XLOOKUP(B1861,tbl_nrc_lex_sentiment_translation[sentiment_eng],tbl_nrc_lex_sentiment_translation[sentiment_ptbr],"",0)</f>
        <v>positivo</v>
      </c>
      <c r="E1861" t="str" cm="1">
        <f t="array" ref="E1861">_xlfn.XLOOKUP(A1861,tbl_nrc_lex_word_translation[word_eng],IF(tbl_nrc_lex_word_translation[context]=0,"",tbl_nrc_lex_word_translation[context]),"",0)</f>
        <v/>
      </c>
      <c r="F1861">
        <v>0</v>
      </c>
      <c r="G1861" t="str">
        <f t="shared" si="29"/>
        <v/>
      </c>
    </row>
    <row r="1862" spans="1:7" hidden="1" x14ac:dyDescent="0.3">
      <c r="A1862" t="s">
        <v>1602</v>
      </c>
      <c r="B1862" t="s">
        <v>60</v>
      </c>
      <c r="C1862" t="str">
        <f>_xlfn.XLOOKUP(A1862,tbl_nrc_lex_word_translation[word_eng],tbl_nrc_lex_word_translation[word_ptbr],"",0)</f>
        <v>celebração</v>
      </c>
      <c r="D1862" t="str">
        <f>_xlfn.XLOOKUP(B1862,tbl_nrc_lex_sentiment_translation[sentiment_eng],tbl_nrc_lex_sentiment_translation[sentiment_ptbr],"",0)</f>
        <v>antecipação</v>
      </c>
      <c r="E1862" t="str" cm="1">
        <f t="array" ref="E1862">_xlfn.XLOOKUP(A1862,tbl_nrc_lex_word_translation[word_eng],IF(tbl_nrc_lex_word_translation[context]=0,"",tbl_nrc_lex_word_translation[context]),"",0)</f>
        <v/>
      </c>
      <c r="F1862">
        <v>0</v>
      </c>
      <c r="G1862" t="str">
        <f t="shared" si="29"/>
        <v/>
      </c>
    </row>
    <row r="1863" spans="1:7" hidden="1" x14ac:dyDescent="0.3">
      <c r="A1863" t="s">
        <v>1602</v>
      </c>
      <c r="B1863" t="s">
        <v>852</v>
      </c>
      <c r="C1863" t="str">
        <f>_xlfn.XLOOKUP(A1863,tbl_nrc_lex_word_translation[word_eng],tbl_nrc_lex_word_translation[word_ptbr],"",0)</f>
        <v>celebração</v>
      </c>
      <c r="D1863" t="str">
        <f>_xlfn.XLOOKUP(B1863,tbl_nrc_lex_sentiment_translation[sentiment_eng],tbl_nrc_lex_sentiment_translation[sentiment_ptbr],"",0)</f>
        <v>alegria</v>
      </c>
      <c r="E1863" t="str" cm="1">
        <f t="array" ref="E1863">_xlfn.XLOOKUP(A1863,tbl_nrc_lex_word_translation[word_eng],IF(tbl_nrc_lex_word_translation[context]=0,"",tbl_nrc_lex_word_translation[context]),"",0)</f>
        <v/>
      </c>
      <c r="F1863">
        <v>0</v>
      </c>
      <c r="G1863" t="str">
        <f t="shared" si="29"/>
        <v/>
      </c>
    </row>
    <row r="1864" spans="1:7" hidden="1" x14ac:dyDescent="0.3">
      <c r="A1864" t="s">
        <v>1603</v>
      </c>
      <c r="B1864" t="s">
        <v>2</v>
      </c>
      <c r="C1864" t="str">
        <f>_xlfn.XLOOKUP(A1864,tbl_nrc_lex_word_translation[word_eng],tbl_nrc_lex_word_translation[word_ptbr],"",0)</f>
        <v>celebridade</v>
      </c>
      <c r="D1864" t="str">
        <f>_xlfn.XLOOKUP(B1864,tbl_nrc_lex_sentiment_translation[sentiment_eng],tbl_nrc_lex_sentiment_translation[sentiment_ptbr],"",0)</f>
        <v>positivo</v>
      </c>
      <c r="E1864" t="str" cm="1">
        <f t="array" ref="E1864">_xlfn.XLOOKUP(A1864,tbl_nrc_lex_word_translation[word_eng],IF(tbl_nrc_lex_word_translation[context]=0,"",tbl_nrc_lex_word_translation[context]),"",0)</f>
        <v/>
      </c>
      <c r="F1864">
        <v>0</v>
      </c>
      <c r="G1864" t="str">
        <f t="shared" si="29"/>
        <v/>
      </c>
    </row>
    <row r="1865" spans="1:7" hidden="1" x14ac:dyDescent="0.3">
      <c r="A1865" t="s">
        <v>1603</v>
      </c>
      <c r="B1865" t="s">
        <v>4</v>
      </c>
      <c r="C1865" t="str">
        <f>_xlfn.XLOOKUP(A1865,tbl_nrc_lex_word_translation[word_eng],tbl_nrc_lex_word_translation[word_ptbr],"",0)</f>
        <v>celebridade</v>
      </c>
      <c r="D1865" t="str">
        <f>_xlfn.XLOOKUP(B1865,tbl_nrc_lex_sentiment_translation[sentiment_eng],tbl_nrc_lex_sentiment_translation[sentiment_ptbr],"",0)</f>
        <v>negativo</v>
      </c>
      <c r="E1865" t="str" cm="1">
        <f t="array" ref="E1865">_xlfn.XLOOKUP(A1865,tbl_nrc_lex_word_translation[word_eng],IF(tbl_nrc_lex_word_translation[context]=0,"",tbl_nrc_lex_word_translation[context]),"",0)</f>
        <v/>
      </c>
      <c r="F1865">
        <v>0</v>
      </c>
      <c r="G1865" t="str">
        <f t="shared" si="29"/>
        <v/>
      </c>
    </row>
    <row r="1866" spans="1:7" hidden="1" x14ac:dyDescent="0.3">
      <c r="A1866" t="s">
        <v>1603</v>
      </c>
      <c r="B1866" t="s">
        <v>828</v>
      </c>
      <c r="C1866" t="str">
        <f>_xlfn.XLOOKUP(A1866,tbl_nrc_lex_word_translation[word_eng],tbl_nrc_lex_word_translation[word_ptbr],"",0)</f>
        <v>celebridade</v>
      </c>
      <c r="D1866" t="str">
        <f>_xlfn.XLOOKUP(B1866,tbl_nrc_lex_sentiment_translation[sentiment_eng],tbl_nrc_lex_sentiment_translation[sentiment_ptbr],"",0)</f>
        <v>confiança</v>
      </c>
      <c r="E1866" t="str" cm="1">
        <f t="array" ref="E1866">_xlfn.XLOOKUP(A1866,tbl_nrc_lex_word_translation[word_eng],IF(tbl_nrc_lex_word_translation[context]=0,"",tbl_nrc_lex_word_translation[context]),"",0)</f>
        <v/>
      </c>
      <c r="F1866">
        <v>0</v>
      </c>
      <c r="G1866" t="str">
        <f t="shared" si="29"/>
        <v/>
      </c>
    </row>
    <row r="1867" spans="1:7" hidden="1" x14ac:dyDescent="0.3">
      <c r="A1867" t="s">
        <v>1603</v>
      </c>
      <c r="B1867" t="s">
        <v>831</v>
      </c>
      <c r="C1867" t="str">
        <f>_xlfn.XLOOKUP(A1867,tbl_nrc_lex_word_translation[word_eng],tbl_nrc_lex_word_translation[word_ptbr],"",0)</f>
        <v>celebridade</v>
      </c>
      <c r="D1867" t="str">
        <f>_xlfn.XLOOKUP(B1867,tbl_nrc_lex_sentiment_translation[sentiment_eng],tbl_nrc_lex_sentiment_translation[sentiment_ptbr],"",0)</f>
        <v>surpresa</v>
      </c>
      <c r="E1867" t="str" cm="1">
        <f t="array" ref="E1867">_xlfn.XLOOKUP(A1867,tbl_nrc_lex_word_translation[word_eng],IF(tbl_nrc_lex_word_translation[context]=0,"",tbl_nrc_lex_word_translation[context]),"",0)</f>
        <v/>
      </c>
      <c r="F1867">
        <v>0</v>
      </c>
      <c r="G1867" t="str">
        <f t="shared" si="29"/>
        <v/>
      </c>
    </row>
    <row r="1868" spans="1:7" hidden="1" x14ac:dyDescent="0.3">
      <c r="A1868" t="s">
        <v>1603</v>
      </c>
      <c r="B1868" t="s">
        <v>60</v>
      </c>
      <c r="C1868" t="str">
        <f>_xlfn.XLOOKUP(A1868,tbl_nrc_lex_word_translation[word_eng],tbl_nrc_lex_word_translation[word_ptbr],"",0)</f>
        <v>celebridade</v>
      </c>
      <c r="D1868" t="str">
        <f>_xlfn.XLOOKUP(B1868,tbl_nrc_lex_sentiment_translation[sentiment_eng],tbl_nrc_lex_sentiment_translation[sentiment_ptbr],"",0)</f>
        <v>antecipação</v>
      </c>
      <c r="E1868" t="str" cm="1">
        <f t="array" ref="E1868">_xlfn.XLOOKUP(A1868,tbl_nrc_lex_word_translation[word_eng],IF(tbl_nrc_lex_word_translation[context]=0,"",tbl_nrc_lex_word_translation[context]),"",0)</f>
        <v/>
      </c>
      <c r="F1868">
        <v>0</v>
      </c>
      <c r="G1868" t="str">
        <f t="shared" si="29"/>
        <v/>
      </c>
    </row>
    <row r="1869" spans="1:7" hidden="1" x14ac:dyDescent="0.3">
      <c r="A1869" t="s">
        <v>1603</v>
      </c>
      <c r="B1869" t="s">
        <v>830</v>
      </c>
      <c r="C1869" t="str">
        <f>_xlfn.XLOOKUP(A1869,tbl_nrc_lex_word_translation[word_eng],tbl_nrc_lex_word_translation[word_ptbr],"",0)</f>
        <v>celebridade</v>
      </c>
      <c r="D1869" t="str">
        <f>_xlfn.XLOOKUP(B1869,tbl_nrc_lex_sentiment_translation[sentiment_eng],tbl_nrc_lex_sentiment_translation[sentiment_ptbr],"",0)</f>
        <v>raiva</v>
      </c>
      <c r="E1869" t="str" cm="1">
        <f t="array" ref="E1869">_xlfn.XLOOKUP(A1869,tbl_nrc_lex_word_translation[word_eng],IF(tbl_nrc_lex_word_translation[context]=0,"",tbl_nrc_lex_word_translation[context]),"",0)</f>
        <v/>
      </c>
      <c r="F1869">
        <v>0</v>
      </c>
      <c r="G1869" t="str">
        <f t="shared" si="29"/>
        <v/>
      </c>
    </row>
    <row r="1870" spans="1:7" hidden="1" x14ac:dyDescent="0.3">
      <c r="A1870" t="s">
        <v>1603</v>
      </c>
      <c r="B1870" t="s">
        <v>852</v>
      </c>
      <c r="C1870" t="str">
        <f>_xlfn.XLOOKUP(A1870,tbl_nrc_lex_word_translation[word_eng],tbl_nrc_lex_word_translation[word_ptbr],"",0)</f>
        <v>celebridade</v>
      </c>
      <c r="D1870" t="str">
        <f>_xlfn.XLOOKUP(B1870,tbl_nrc_lex_sentiment_translation[sentiment_eng],tbl_nrc_lex_sentiment_translation[sentiment_ptbr],"",0)</f>
        <v>alegria</v>
      </c>
      <c r="E1870" t="str" cm="1">
        <f t="array" ref="E1870">_xlfn.XLOOKUP(A1870,tbl_nrc_lex_word_translation[word_eng],IF(tbl_nrc_lex_word_translation[context]=0,"",tbl_nrc_lex_word_translation[context]),"",0)</f>
        <v/>
      </c>
      <c r="F1870">
        <v>0</v>
      </c>
      <c r="G1870" t="str">
        <f t="shared" si="29"/>
        <v/>
      </c>
    </row>
    <row r="1871" spans="1:7" hidden="1" x14ac:dyDescent="0.3">
      <c r="A1871" t="s">
        <v>1603</v>
      </c>
      <c r="B1871" t="s">
        <v>835</v>
      </c>
      <c r="C1871" t="str">
        <f>_xlfn.XLOOKUP(A1871,tbl_nrc_lex_word_translation[word_eng],tbl_nrc_lex_word_translation[word_ptbr],"",0)</f>
        <v>celebridade</v>
      </c>
      <c r="D1871" t="str">
        <f>_xlfn.XLOOKUP(B1871,tbl_nrc_lex_sentiment_translation[sentiment_eng],tbl_nrc_lex_sentiment_translation[sentiment_ptbr],"",0)</f>
        <v>nojo</v>
      </c>
      <c r="E1871" t="str" cm="1">
        <f t="array" ref="E1871">_xlfn.XLOOKUP(A1871,tbl_nrc_lex_word_translation[word_eng],IF(tbl_nrc_lex_word_translation[context]=0,"",tbl_nrc_lex_word_translation[context]),"",0)</f>
        <v/>
      </c>
      <c r="F1871">
        <v>0</v>
      </c>
      <c r="G1871" t="str">
        <f t="shared" si="29"/>
        <v/>
      </c>
    </row>
    <row r="1872" spans="1:7" hidden="1" x14ac:dyDescent="0.3">
      <c r="A1872" t="s">
        <v>1604</v>
      </c>
      <c r="B1872" t="s">
        <v>2</v>
      </c>
      <c r="C1872" t="str">
        <f>_xlfn.XLOOKUP(A1872,tbl_nrc_lex_word_translation[word_eng],tbl_nrc_lex_word_translation[word_ptbr],"",0)</f>
        <v>celestial</v>
      </c>
      <c r="D1872" t="str">
        <f>_xlfn.XLOOKUP(B1872,tbl_nrc_lex_sentiment_translation[sentiment_eng],tbl_nrc_lex_sentiment_translation[sentiment_ptbr],"",0)</f>
        <v>positivo</v>
      </c>
      <c r="E1872" t="str" cm="1">
        <f t="array" ref="E1872">_xlfn.XLOOKUP(A1872,tbl_nrc_lex_word_translation[word_eng],IF(tbl_nrc_lex_word_translation[context]=0,"",tbl_nrc_lex_word_translation[context]),"",0)</f>
        <v/>
      </c>
      <c r="F1872">
        <v>0</v>
      </c>
      <c r="G1872" t="str">
        <f t="shared" si="29"/>
        <v/>
      </c>
    </row>
    <row r="1873" spans="1:7" hidden="1" x14ac:dyDescent="0.3">
      <c r="A1873" t="s">
        <v>1604</v>
      </c>
      <c r="B1873" t="s">
        <v>852</v>
      </c>
      <c r="C1873" t="str">
        <f>_xlfn.XLOOKUP(A1873,tbl_nrc_lex_word_translation[word_eng],tbl_nrc_lex_word_translation[word_ptbr],"",0)</f>
        <v>celestial</v>
      </c>
      <c r="D1873" t="str">
        <f>_xlfn.XLOOKUP(B1873,tbl_nrc_lex_sentiment_translation[sentiment_eng],tbl_nrc_lex_sentiment_translation[sentiment_ptbr],"",0)</f>
        <v>alegria</v>
      </c>
      <c r="E1873" t="str" cm="1">
        <f t="array" ref="E1873">_xlfn.XLOOKUP(A1873,tbl_nrc_lex_word_translation[word_eng],IF(tbl_nrc_lex_word_translation[context]=0,"",tbl_nrc_lex_word_translation[context]),"",0)</f>
        <v/>
      </c>
      <c r="F1873">
        <v>0</v>
      </c>
      <c r="G1873" t="str">
        <f t="shared" si="29"/>
        <v/>
      </c>
    </row>
    <row r="1874" spans="1:7" hidden="1" x14ac:dyDescent="0.3">
      <c r="A1874" t="s">
        <v>1604</v>
      </c>
      <c r="B1874" t="s">
        <v>60</v>
      </c>
      <c r="C1874" t="str">
        <f>_xlfn.XLOOKUP(A1874,tbl_nrc_lex_word_translation[word_eng],tbl_nrc_lex_word_translation[word_ptbr],"",0)</f>
        <v>celestial</v>
      </c>
      <c r="D1874" t="str">
        <f>_xlfn.XLOOKUP(B1874,tbl_nrc_lex_sentiment_translation[sentiment_eng],tbl_nrc_lex_sentiment_translation[sentiment_ptbr],"",0)</f>
        <v>antecipação</v>
      </c>
      <c r="E1874" t="str" cm="1">
        <f t="array" ref="E1874">_xlfn.XLOOKUP(A1874,tbl_nrc_lex_word_translation[word_eng],IF(tbl_nrc_lex_word_translation[context]=0,"",tbl_nrc_lex_word_translation[context]),"",0)</f>
        <v/>
      </c>
      <c r="F1874">
        <v>0</v>
      </c>
      <c r="G1874" t="str">
        <f t="shared" si="29"/>
        <v/>
      </c>
    </row>
    <row r="1875" spans="1:7" hidden="1" x14ac:dyDescent="0.3">
      <c r="A1875" t="s">
        <v>1605</v>
      </c>
      <c r="B1875" t="s">
        <v>828</v>
      </c>
      <c r="C1875" t="str">
        <f>_xlfn.XLOOKUP(A1875,tbl_nrc_lex_word_translation[word_eng],tbl_nrc_lex_word_translation[word_ptbr],"",0)</f>
        <v>cimento</v>
      </c>
      <c r="D1875" t="str">
        <f>_xlfn.XLOOKUP(B1875,tbl_nrc_lex_sentiment_translation[sentiment_eng],tbl_nrc_lex_sentiment_translation[sentiment_ptbr],"",0)</f>
        <v>confiança</v>
      </c>
      <c r="E1875" t="str" cm="1">
        <f t="array" ref="E1875">_xlfn.XLOOKUP(A1875,tbl_nrc_lex_word_translation[word_eng],IF(tbl_nrc_lex_word_translation[context]=0,"",tbl_nrc_lex_word_translation[context]),"",0)</f>
        <v/>
      </c>
      <c r="F1875">
        <v>0</v>
      </c>
      <c r="G1875" t="str">
        <f t="shared" si="29"/>
        <v/>
      </c>
    </row>
    <row r="1876" spans="1:7" hidden="1" x14ac:dyDescent="0.3">
      <c r="A1876" t="s">
        <v>1605</v>
      </c>
      <c r="B1876" t="s">
        <v>60</v>
      </c>
      <c r="C1876" t="str">
        <f>_xlfn.XLOOKUP(A1876,tbl_nrc_lex_word_translation[word_eng],tbl_nrc_lex_word_translation[word_ptbr],"",0)</f>
        <v>cimento</v>
      </c>
      <c r="D1876" t="str">
        <f>_xlfn.XLOOKUP(B1876,tbl_nrc_lex_sentiment_translation[sentiment_eng],tbl_nrc_lex_sentiment_translation[sentiment_ptbr],"",0)</f>
        <v>antecipação</v>
      </c>
      <c r="E1876" t="str" cm="1">
        <f t="array" ref="E1876">_xlfn.XLOOKUP(A1876,tbl_nrc_lex_word_translation[word_eng],IF(tbl_nrc_lex_word_translation[context]=0,"",tbl_nrc_lex_word_translation[context]),"",0)</f>
        <v/>
      </c>
      <c r="F1876">
        <v>0</v>
      </c>
      <c r="G1876" t="str">
        <f t="shared" si="29"/>
        <v/>
      </c>
    </row>
    <row r="1877" spans="1:7" hidden="1" x14ac:dyDescent="0.3">
      <c r="A1877" t="s">
        <v>1606</v>
      </c>
      <c r="B1877" t="s">
        <v>829</v>
      </c>
      <c r="C1877" t="str">
        <f>_xlfn.XLOOKUP(A1877,tbl_nrc_lex_word_translation[word_eng],tbl_nrc_lex_word_translation[word_ptbr],"",0)</f>
        <v>cemitério</v>
      </c>
      <c r="D1877" t="str">
        <f>_xlfn.XLOOKUP(B1877,tbl_nrc_lex_sentiment_translation[sentiment_eng],tbl_nrc_lex_sentiment_translation[sentiment_ptbr],"",0)</f>
        <v>tristeza</v>
      </c>
      <c r="E1877" t="str" cm="1">
        <f t="array" ref="E1877">_xlfn.XLOOKUP(A1877,tbl_nrc_lex_word_translation[word_eng],IF(tbl_nrc_lex_word_translation[context]=0,"",tbl_nrc_lex_word_translation[context]),"",0)</f>
        <v/>
      </c>
      <c r="F1877">
        <v>0</v>
      </c>
      <c r="G1877" t="str">
        <f t="shared" si="29"/>
        <v/>
      </c>
    </row>
    <row r="1878" spans="1:7" hidden="1" x14ac:dyDescent="0.3">
      <c r="A1878" t="s">
        <v>1606</v>
      </c>
      <c r="B1878" t="s">
        <v>4</v>
      </c>
      <c r="C1878" t="str">
        <f>_xlfn.XLOOKUP(A1878,tbl_nrc_lex_word_translation[word_eng],tbl_nrc_lex_word_translation[word_ptbr],"",0)</f>
        <v>cemitério</v>
      </c>
      <c r="D1878" t="str">
        <f>_xlfn.XLOOKUP(B1878,tbl_nrc_lex_sentiment_translation[sentiment_eng],tbl_nrc_lex_sentiment_translation[sentiment_ptbr],"",0)</f>
        <v>negativo</v>
      </c>
      <c r="E1878" t="str" cm="1">
        <f t="array" ref="E1878">_xlfn.XLOOKUP(A1878,tbl_nrc_lex_word_translation[word_eng],IF(tbl_nrc_lex_word_translation[context]=0,"",tbl_nrc_lex_word_translation[context]),"",0)</f>
        <v/>
      </c>
      <c r="F1878">
        <v>0</v>
      </c>
      <c r="G1878" t="str">
        <f t="shared" si="29"/>
        <v/>
      </c>
    </row>
    <row r="1879" spans="1:7" hidden="1" x14ac:dyDescent="0.3">
      <c r="A1879" t="s">
        <v>1606</v>
      </c>
      <c r="B1879" t="s">
        <v>406</v>
      </c>
      <c r="C1879" t="str">
        <f>_xlfn.XLOOKUP(A1879,tbl_nrc_lex_word_translation[word_eng],tbl_nrc_lex_word_translation[word_ptbr],"",0)</f>
        <v>cemitério</v>
      </c>
      <c r="D1879" t="str">
        <f>_xlfn.XLOOKUP(B1879,tbl_nrc_lex_sentiment_translation[sentiment_eng],tbl_nrc_lex_sentiment_translation[sentiment_ptbr],"",0)</f>
        <v>medo</v>
      </c>
      <c r="E1879" t="str" cm="1">
        <f t="array" ref="E1879">_xlfn.XLOOKUP(A1879,tbl_nrc_lex_word_translation[word_eng],IF(tbl_nrc_lex_word_translation[context]=0,"",tbl_nrc_lex_word_translation[context]),"",0)</f>
        <v/>
      </c>
      <c r="F1879">
        <v>0</v>
      </c>
      <c r="G1879" t="str">
        <f t="shared" si="29"/>
        <v/>
      </c>
    </row>
    <row r="1880" spans="1:7" hidden="1" x14ac:dyDescent="0.3">
      <c r="A1880" t="s">
        <v>1607</v>
      </c>
      <c r="B1880" t="s">
        <v>4</v>
      </c>
      <c r="C1880" t="str">
        <f>_xlfn.XLOOKUP(A1880,tbl_nrc_lex_word_translation[word_eng],tbl_nrc_lex_word_translation[word_ptbr],"",0)</f>
        <v>censurar</v>
      </c>
      <c r="D1880" t="str">
        <f>_xlfn.XLOOKUP(B1880,tbl_nrc_lex_sentiment_translation[sentiment_eng],tbl_nrc_lex_sentiment_translation[sentiment_ptbr],"",0)</f>
        <v>negativo</v>
      </c>
      <c r="E1880" t="str" cm="1">
        <f t="array" ref="E1880">_xlfn.XLOOKUP(A1880,tbl_nrc_lex_word_translation[word_eng],IF(tbl_nrc_lex_word_translation[context]=0,"",tbl_nrc_lex_word_translation[context]),"",0)</f>
        <v/>
      </c>
      <c r="F1880">
        <v>0</v>
      </c>
      <c r="G1880" t="str">
        <f t="shared" si="29"/>
        <v/>
      </c>
    </row>
    <row r="1881" spans="1:7" hidden="1" x14ac:dyDescent="0.3">
      <c r="A1881" t="s">
        <v>1607</v>
      </c>
      <c r="B1881" t="s">
        <v>828</v>
      </c>
      <c r="C1881" t="str">
        <f>_xlfn.XLOOKUP(A1881,tbl_nrc_lex_word_translation[word_eng],tbl_nrc_lex_word_translation[word_ptbr],"",0)</f>
        <v>censurar</v>
      </c>
      <c r="D1881" t="str">
        <f>_xlfn.XLOOKUP(B1881,tbl_nrc_lex_sentiment_translation[sentiment_eng],tbl_nrc_lex_sentiment_translation[sentiment_ptbr],"",0)</f>
        <v>confiança</v>
      </c>
      <c r="E1881" t="str" cm="1">
        <f t="array" ref="E1881">_xlfn.XLOOKUP(A1881,tbl_nrc_lex_word_translation[word_eng],IF(tbl_nrc_lex_word_translation[context]=0,"",tbl_nrc_lex_word_translation[context]),"",0)</f>
        <v/>
      </c>
      <c r="F1881">
        <v>0</v>
      </c>
      <c r="G1881" t="str">
        <f t="shared" si="29"/>
        <v/>
      </c>
    </row>
    <row r="1882" spans="1:7" hidden="1" x14ac:dyDescent="0.3">
      <c r="A1882" t="s">
        <v>1607</v>
      </c>
      <c r="B1882" t="s">
        <v>406</v>
      </c>
      <c r="C1882" t="str">
        <f>_xlfn.XLOOKUP(A1882,tbl_nrc_lex_word_translation[word_eng],tbl_nrc_lex_word_translation[word_ptbr],"",0)</f>
        <v>censurar</v>
      </c>
      <c r="D1882" t="str">
        <f>_xlfn.XLOOKUP(B1882,tbl_nrc_lex_sentiment_translation[sentiment_eng],tbl_nrc_lex_sentiment_translation[sentiment_ptbr],"",0)</f>
        <v>medo</v>
      </c>
      <c r="E1882" t="str" cm="1">
        <f t="array" ref="E1882">_xlfn.XLOOKUP(A1882,tbl_nrc_lex_word_translation[word_eng],IF(tbl_nrc_lex_word_translation[context]=0,"",tbl_nrc_lex_word_translation[context]),"",0)</f>
        <v/>
      </c>
      <c r="F1882">
        <v>0</v>
      </c>
      <c r="G1882" t="str">
        <f t="shared" si="29"/>
        <v/>
      </c>
    </row>
    <row r="1883" spans="1:7" hidden="1" x14ac:dyDescent="0.3">
      <c r="A1883" t="s">
        <v>1607</v>
      </c>
      <c r="B1883" t="s">
        <v>830</v>
      </c>
      <c r="C1883" t="str">
        <f>_xlfn.XLOOKUP(A1883,tbl_nrc_lex_word_translation[word_eng],tbl_nrc_lex_word_translation[word_ptbr],"",0)</f>
        <v>censurar</v>
      </c>
      <c r="D1883" t="str">
        <f>_xlfn.XLOOKUP(B1883,tbl_nrc_lex_sentiment_translation[sentiment_eng],tbl_nrc_lex_sentiment_translation[sentiment_ptbr],"",0)</f>
        <v>raiva</v>
      </c>
      <c r="E1883" t="str" cm="1">
        <f t="array" ref="E1883">_xlfn.XLOOKUP(A1883,tbl_nrc_lex_word_translation[word_eng],IF(tbl_nrc_lex_word_translation[context]=0,"",tbl_nrc_lex_word_translation[context]),"",0)</f>
        <v/>
      </c>
      <c r="F1883">
        <v>0</v>
      </c>
      <c r="G1883" t="str">
        <f t="shared" si="29"/>
        <v/>
      </c>
    </row>
    <row r="1884" spans="1:7" hidden="1" x14ac:dyDescent="0.3">
      <c r="A1884" t="s">
        <v>1607</v>
      </c>
      <c r="B1884" t="s">
        <v>835</v>
      </c>
      <c r="C1884" t="str">
        <f>_xlfn.XLOOKUP(A1884,tbl_nrc_lex_word_translation[word_eng],tbl_nrc_lex_word_translation[word_ptbr],"",0)</f>
        <v>censurar</v>
      </c>
      <c r="D1884" t="str">
        <f>_xlfn.XLOOKUP(B1884,tbl_nrc_lex_sentiment_translation[sentiment_eng],tbl_nrc_lex_sentiment_translation[sentiment_ptbr],"",0)</f>
        <v>nojo</v>
      </c>
      <c r="E1884" t="str" cm="1">
        <f t="array" ref="E1884">_xlfn.XLOOKUP(A1884,tbl_nrc_lex_word_translation[word_eng],IF(tbl_nrc_lex_word_translation[context]=0,"",tbl_nrc_lex_word_translation[context]),"",0)</f>
        <v/>
      </c>
      <c r="F1884">
        <v>0</v>
      </c>
      <c r="G1884" t="str">
        <f t="shared" si="29"/>
        <v/>
      </c>
    </row>
    <row r="1885" spans="1:7" hidden="1" x14ac:dyDescent="0.3">
      <c r="A1885" t="s">
        <v>110</v>
      </c>
      <c r="B1885" t="s">
        <v>4</v>
      </c>
      <c r="C1885" t="str">
        <f>_xlfn.XLOOKUP(A1885,tbl_nrc_lex_word_translation[word_eng],tbl_nrc_lex_word_translation[word_ptbr],"",0)</f>
        <v>censura</v>
      </c>
      <c r="D1885" t="str">
        <f>_xlfn.XLOOKUP(B1885,tbl_nrc_lex_sentiment_translation[sentiment_eng],tbl_nrc_lex_sentiment_translation[sentiment_ptbr],"",0)</f>
        <v>negativo</v>
      </c>
      <c r="E1885" t="str" cm="1">
        <f t="array" ref="E1885">_xlfn.XLOOKUP(A1885,tbl_nrc_lex_word_translation[word_eng],IF(tbl_nrc_lex_word_translation[context]=0,"",tbl_nrc_lex_word_translation[context]),"",0)</f>
        <v/>
      </c>
      <c r="F1885">
        <v>0</v>
      </c>
      <c r="G1885" t="str">
        <f t="shared" si="29"/>
        <v/>
      </c>
    </row>
    <row r="1886" spans="1:7" hidden="1" x14ac:dyDescent="0.3">
      <c r="A1886" t="s">
        <v>1608</v>
      </c>
      <c r="B1886" t="s">
        <v>828</v>
      </c>
      <c r="C1886" t="str">
        <f>_xlfn.XLOOKUP(A1886,tbl_nrc_lex_word_translation[word_eng],tbl_nrc_lex_word_translation[word_ptbr],"",0)</f>
        <v>centro</v>
      </c>
      <c r="D1886" t="str">
        <f>_xlfn.XLOOKUP(B1886,tbl_nrc_lex_sentiment_translation[sentiment_eng],tbl_nrc_lex_sentiment_translation[sentiment_ptbr],"",0)</f>
        <v>confiança</v>
      </c>
      <c r="E1886" t="str" cm="1">
        <f t="array" ref="E1886">_xlfn.XLOOKUP(A1886,tbl_nrc_lex_word_translation[word_eng],IF(tbl_nrc_lex_word_translation[context]=0,"",tbl_nrc_lex_word_translation[context]),"",0)</f>
        <v/>
      </c>
      <c r="F1886">
        <v>0</v>
      </c>
      <c r="G1886" t="str">
        <f t="shared" si="29"/>
        <v/>
      </c>
    </row>
    <row r="1887" spans="1:7" hidden="1" x14ac:dyDescent="0.3">
      <c r="A1887" t="s">
        <v>1608</v>
      </c>
      <c r="B1887" t="s">
        <v>2</v>
      </c>
      <c r="C1887" t="str">
        <f>_xlfn.XLOOKUP(A1887,tbl_nrc_lex_word_translation[word_eng],tbl_nrc_lex_word_translation[word_ptbr],"",0)</f>
        <v>centro</v>
      </c>
      <c r="D1887" t="str">
        <f>_xlfn.XLOOKUP(B1887,tbl_nrc_lex_sentiment_translation[sentiment_eng],tbl_nrc_lex_sentiment_translation[sentiment_ptbr],"",0)</f>
        <v>positivo</v>
      </c>
      <c r="E1887" t="str" cm="1">
        <f t="array" ref="E1887">_xlfn.XLOOKUP(A1887,tbl_nrc_lex_word_translation[word_eng],IF(tbl_nrc_lex_word_translation[context]=0,"",tbl_nrc_lex_word_translation[context]),"",0)</f>
        <v/>
      </c>
      <c r="F1887">
        <v>0</v>
      </c>
      <c r="G1887" t="str">
        <f t="shared" si="29"/>
        <v/>
      </c>
    </row>
    <row r="1888" spans="1:7" hidden="1" x14ac:dyDescent="0.3">
      <c r="A1888" t="s">
        <v>1609</v>
      </c>
      <c r="B1888" t="s">
        <v>2</v>
      </c>
      <c r="C1888" t="str">
        <f>_xlfn.XLOOKUP(A1888,tbl_nrc_lex_word_translation[word_eng],tbl_nrc_lex_word_translation[word_ptbr],"",0)</f>
        <v>centurião</v>
      </c>
      <c r="D1888" t="str">
        <f>_xlfn.XLOOKUP(B1888,tbl_nrc_lex_sentiment_translation[sentiment_eng],tbl_nrc_lex_sentiment_translation[sentiment_ptbr],"",0)</f>
        <v>positivo</v>
      </c>
      <c r="E1888" t="str" cm="1">
        <f t="array" ref="E1888">_xlfn.XLOOKUP(A1888,tbl_nrc_lex_word_translation[word_eng],IF(tbl_nrc_lex_word_translation[context]=0,"",tbl_nrc_lex_word_translation[context]),"",0)</f>
        <v/>
      </c>
      <c r="F1888">
        <v>0</v>
      </c>
      <c r="G1888" t="str">
        <f t="shared" si="29"/>
        <v/>
      </c>
    </row>
    <row r="1889" spans="1:7" hidden="1" x14ac:dyDescent="0.3">
      <c r="A1889" t="s">
        <v>1610</v>
      </c>
      <c r="B1889" t="s">
        <v>2</v>
      </c>
      <c r="C1889" t="str">
        <f>_xlfn.XLOOKUP(A1889,tbl_nrc_lex_word_translation[word_eng],tbl_nrc_lex_word_translation[word_ptbr],"",0)</f>
        <v>cerebral</v>
      </c>
      <c r="D1889" t="str">
        <f>_xlfn.XLOOKUP(B1889,tbl_nrc_lex_sentiment_translation[sentiment_eng],tbl_nrc_lex_sentiment_translation[sentiment_ptbr],"",0)</f>
        <v>positivo</v>
      </c>
      <c r="E1889" t="str" cm="1">
        <f t="array" ref="E1889">_xlfn.XLOOKUP(A1889,tbl_nrc_lex_word_translation[word_eng],IF(tbl_nrc_lex_word_translation[context]=0,"",tbl_nrc_lex_word_translation[context]),"",0)</f>
        <v/>
      </c>
      <c r="F1889">
        <v>0</v>
      </c>
      <c r="G1889" t="str">
        <f t="shared" si="29"/>
        <v/>
      </c>
    </row>
    <row r="1890" spans="1:7" hidden="1" x14ac:dyDescent="0.3">
      <c r="A1890" t="s">
        <v>1611</v>
      </c>
      <c r="B1890" t="s">
        <v>831</v>
      </c>
      <c r="C1890" t="str">
        <f>_xlfn.XLOOKUP(A1890,tbl_nrc_lex_word_translation[word_eng],tbl_nrc_lex_word_translation[word_ptbr],"",0)</f>
        <v>cerimónia</v>
      </c>
      <c r="D1890" t="str">
        <f>_xlfn.XLOOKUP(B1890,tbl_nrc_lex_sentiment_translation[sentiment_eng],tbl_nrc_lex_sentiment_translation[sentiment_ptbr],"",0)</f>
        <v>surpresa</v>
      </c>
      <c r="E1890" t="str" cm="1">
        <f t="array" ref="E1890">_xlfn.XLOOKUP(A1890,tbl_nrc_lex_word_translation[word_eng],IF(tbl_nrc_lex_word_translation[context]=0,"",tbl_nrc_lex_word_translation[context]),"",0)</f>
        <v/>
      </c>
      <c r="F1890">
        <v>0</v>
      </c>
      <c r="G1890" t="str">
        <f t="shared" si="29"/>
        <v/>
      </c>
    </row>
    <row r="1891" spans="1:7" hidden="1" x14ac:dyDescent="0.3">
      <c r="A1891" t="s">
        <v>1611</v>
      </c>
      <c r="B1891" t="s">
        <v>2</v>
      </c>
      <c r="C1891" t="str">
        <f>_xlfn.XLOOKUP(A1891,tbl_nrc_lex_word_translation[word_eng],tbl_nrc_lex_word_translation[word_ptbr],"",0)</f>
        <v>cerimónia</v>
      </c>
      <c r="D1891" t="str">
        <f>_xlfn.XLOOKUP(B1891,tbl_nrc_lex_sentiment_translation[sentiment_eng],tbl_nrc_lex_sentiment_translation[sentiment_ptbr],"",0)</f>
        <v>positivo</v>
      </c>
      <c r="E1891" t="str" cm="1">
        <f t="array" ref="E1891">_xlfn.XLOOKUP(A1891,tbl_nrc_lex_word_translation[word_eng],IF(tbl_nrc_lex_word_translation[context]=0,"",tbl_nrc_lex_word_translation[context]),"",0)</f>
        <v/>
      </c>
      <c r="F1891">
        <v>0</v>
      </c>
      <c r="G1891" t="str">
        <f t="shared" si="29"/>
        <v/>
      </c>
    </row>
    <row r="1892" spans="1:7" hidden="1" x14ac:dyDescent="0.3">
      <c r="A1892" t="s">
        <v>1611</v>
      </c>
      <c r="B1892" t="s">
        <v>852</v>
      </c>
      <c r="C1892" t="str">
        <f>_xlfn.XLOOKUP(A1892,tbl_nrc_lex_word_translation[word_eng],tbl_nrc_lex_word_translation[word_ptbr],"",0)</f>
        <v>cerimónia</v>
      </c>
      <c r="D1892" t="str">
        <f>_xlfn.XLOOKUP(B1892,tbl_nrc_lex_sentiment_translation[sentiment_eng],tbl_nrc_lex_sentiment_translation[sentiment_ptbr],"",0)</f>
        <v>alegria</v>
      </c>
      <c r="E1892" t="str" cm="1">
        <f t="array" ref="E1892">_xlfn.XLOOKUP(A1892,tbl_nrc_lex_word_translation[word_eng],IF(tbl_nrc_lex_word_translation[context]=0,"",tbl_nrc_lex_word_translation[context]),"",0)</f>
        <v/>
      </c>
      <c r="F1892">
        <v>0</v>
      </c>
      <c r="G1892" t="str">
        <f t="shared" si="29"/>
        <v/>
      </c>
    </row>
    <row r="1893" spans="1:7" hidden="1" x14ac:dyDescent="0.3">
      <c r="A1893" t="s">
        <v>1612</v>
      </c>
      <c r="B1893" t="s">
        <v>2</v>
      </c>
      <c r="C1893" t="str">
        <f>_xlfn.XLOOKUP(A1893,tbl_nrc_lex_word_translation[word_eng],tbl_nrc_lex_word_translation[word_ptbr],"",0)</f>
        <v>certeza</v>
      </c>
      <c r="D1893" t="str">
        <f>_xlfn.XLOOKUP(B1893,tbl_nrc_lex_sentiment_translation[sentiment_eng],tbl_nrc_lex_sentiment_translation[sentiment_ptbr],"",0)</f>
        <v>positivo</v>
      </c>
      <c r="E1893" t="str" cm="1">
        <f t="array" ref="E1893">_xlfn.XLOOKUP(A1893,tbl_nrc_lex_word_translation[word_eng],IF(tbl_nrc_lex_word_translation[context]=0,"",tbl_nrc_lex_word_translation[context]),"",0)</f>
        <v/>
      </c>
      <c r="F1893">
        <v>0</v>
      </c>
      <c r="G1893" t="str">
        <f t="shared" si="29"/>
        <v/>
      </c>
    </row>
    <row r="1894" spans="1:7" hidden="1" x14ac:dyDescent="0.3">
      <c r="A1894" t="s">
        <v>1613</v>
      </c>
      <c r="B1894" t="s">
        <v>828</v>
      </c>
      <c r="C1894" t="str">
        <f>_xlfn.XLOOKUP(A1894,tbl_nrc_lex_word_translation[word_eng],tbl_nrc_lex_word_translation[word_ptbr],"",0)</f>
        <v>certificar</v>
      </c>
      <c r="D1894" t="str">
        <f>_xlfn.XLOOKUP(B1894,tbl_nrc_lex_sentiment_translation[sentiment_eng],tbl_nrc_lex_sentiment_translation[sentiment_ptbr],"",0)</f>
        <v>confiança</v>
      </c>
      <c r="E1894" t="str" cm="1">
        <f t="array" ref="E1894">_xlfn.XLOOKUP(A1894,tbl_nrc_lex_word_translation[word_eng],IF(tbl_nrc_lex_word_translation[context]=0,"",tbl_nrc_lex_word_translation[context]),"",0)</f>
        <v/>
      </c>
      <c r="F1894">
        <v>0</v>
      </c>
      <c r="G1894" t="str">
        <f t="shared" si="29"/>
        <v/>
      </c>
    </row>
    <row r="1895" spans="1:7" hidden="1" x14ac:dyDescent="0.3">
      <c r="A1895" t="s">
        <v>1614</v>
      </c>
      <c r="B1895" t="s">
        <v>4</v>
      </c>
      <c r="C1895" t="str">
        <f>_xlfn.XLOOKUP(A1895,tbl_nrc_lex_word_translation[word_eng],tbl_nrc_lex_word_translation[word_ptbr],"",0)</f>
        <v>acesso</v>
      </c>
      <c r="D1895" t="str">
        <f>_xlfn.XLOOKUP(B1895,tbl_nrc_lex_sentiment_translation[sentiment_eng],tbl_nrc_lex_sentiment_translation[sentiment_ptbr],"",0)</f>
        <v>negativo</v>
      </c>
      <c r="E1895" t="str" cm="1">
        <f t="array" ref="E1895">_xlfn.XLOOKUP(A1895,tbl_nrc_lex_word_translation[word_eng],IF(tbl_nrc_lex_word_translation[context]=0,"",tbl_nrc_lex_word_translation[context]),"",0)</f>
        <v/>
      </c>
      <c r="F1895">
        <v>0</v>
      </c>
      <c r="G1895" t="str">
        <f t="shared" si="29"/>
        <v/>
      </c>
    </row>
    <row r="1896" spans="1:7" hidden="1" x14ac:dyDescent="0.3">
      <c r="A1896" t="s">
        <v>1614</v>
      </c>
      <c r="B1896" t="s">
        <v>835</v>
      </c>
      <c r="C1896" t="str">
        <f>_xlfn.XLOOKUP(A1896,tbl_nrc_lex_word_translation[word_eng],tbl_nrc_lex_word_translation[word_ptbr],"",0)</f>
        <v>acesso</v>
      </c>
      <c r="D1896" t="str">
        <f>_xlfn.XLOOKUP(B1896,tbl_nrc_lex_sentiment_translation[sentiment_eng],tbl_nrc_lex_sentiment_translation[sentiment_ptbr],"",0)</f>
        <v>nojo</v>
      </c>
      <c r="E1896" t="str" cm="1">
        <f t="array" ref="E1896">_xlfn.XLOOKUP(A1896,tbl_nrc_lex_word_translation[word_eng],IF(tbl_nrc_lex_word_translation[context]=0,"",tbl_nrc_lex_word_translation[context]),"",0)</f>
        <v/>
      </c>
      <c r="F1896">
        <v>0</v>
      </c>
      <c r="G1896" t="str">
        <f t="shared" si="29"/>
        <v/>
      </c>
    </row>
    <row r="1897" spans="1:7" hidden="1" x14ac:dyDescent="0.3">
      <c r="A1897" t="s">
        <v>1615</v>
      </c>
      <c r="B1897" t="s">
        <v>4</v>
      </c>
      <c r="C1897" t="str">
        <f>_xlfn.XLOOKUP(A1897,tbl_nrc_lex_word_translation[word_eng],tbl_nrc_lex_word_translation[word_ptbr],"",0)</f>
        <v>cessação</v>
      </c>
      <c r="D1897" t="str">
        <f>_xlfn.XLOOKUP(B1897,tbl_nrc_lex_sentiment_translation[sentiment_eng],tbl_nrc_lex_sentiment_translation[sentiment_ptbr],"",0)</f>
        <v>negativo</v>
      </c>
      <c r="E1897" t="str" cm="1">
        <f t="array" ref="E1897">_xlfn.XLOOKUP(A1897,tbl_nrc_lex_word_translation[word_eng],IF(tbl_nrc_lex_word_translation[context]=0,"",tbl_nrc_lex_word_translation[context]),"",0)</f>
        <v/>
      </c>
      <c r="F1897">
        <v>0</v>
      </c>
      <c r="G1897" t="str">
        <f t="shared" si="29"/>
        <v/>
      </c>
    </row>
    <row r="1898" spans="1:7" hidden="1" x14ac:dyDescent="0.3">
      <c r="A1898" t="s">
        <v>1616</v>
      </c>
      <c r="B1898" t="s">
        <v>4</v>
      </c>
      <c r="C1898" t="str">
        <f>_xlfn.XLOOKUP(A1898,tbl_nrc_lex_word_translation[word_eng],tbl_nrc_lex_word_translation[word_ptbr],"",0)</f>
        <v>debulho</v>
      </c>
      <c r="D1898" t="str">
        <f>_xlfn.XLOOKUP(B1898,tbl_nrc_lex_sentiment_translation[sentiment_eng],tbl_nrc_lex_sentiment_translation[sentiment_ptbr],"",0)</f>
        <v>negativo</v>
      </c>
      <c r="E1898" t="str" cm="1">
        <f t="array" ref="E1898">_xlfn.XLOOKUP(A1898,tbl_nrc_lex_word_translation[word_eng],IF(tbl_nrc_lex_word_translation[context]=0,"",tbl_nrc_lex_word_translation[context]),"",0)</f>
        <v/>
      </c>
      <c r="F1898">
        <v>0</v>
      </c>
      <c r="G1898" t="str">
        <f t="shared" si="29"/>
        <v/>
      </c>
    </row>
    <row r="1899" spans="1:7" hidden="1" x14ac:dyDescent="0.3">
      <c r="A1899" t="s">
        <v>1616</v>
      </c>
      <c r="B1899" t="s">
        <v>406</v>
      </c>
      <c r="C1899" t="str">
        <f>_xlfn.XLOOKUP(A1899,tbl_nrc_lex_word_translation[word_eng],tbl_nrc_lex_word_translation[word_ptbr],"",0)</f>
        <v>debulho</v>
      </c>
      <c r="D1899" t="str">
        <f>_xlfn.XLOOKUP(B1899,tbl_nrc_lex_sentiment_translation[sentiment_eng],tbl_nrc_lex_sentiment_translation[sentiment_ptbr],"",0)</f>
        <v>medo</v>
      </c>
      <c r="E1899" t="str" cm="1">
        <f t="array" ref="E1899">_xlfn.XLOOKUP(A1899,tbl_nrc_lex_word_translation[word_eng],IF(tbl_nrc_lex_word_translation[context]=0,"",tbl_nrc_lex_word_translation[context]),"",0)</f>
        <v/>
      </c>
      <c r="F1899">
        <v>0</v>
      </c>
      <c r="G1899" t="str">
        <f t="shared" si="29"/>
        <v/>
      </c>
    </row>
    <row r="1900" spans="1:7" hidden="1" x14ac:dyDescent="0.3">
      <c r="A1900" t="s">
        <v>1616</v>
      </c>
      <c r="B1900" t="s">
        <v>830</v>
      </c>
      <c r="C1900" t="str">
        <f>_xlfn.XLOOKUP(A1900,tbl_nrc_lex_word_translation[word_eng],tbl_nrc_lex_word_translation[word_ptbr],"",0)</f>
        <v>debulho</v>
      </c>
      <c r="D1900" t="str">
        <f>_xlfn.XLOOKUP(B1900,tbl_nrc_lex_sentiment_translation[sentiment_eng],tbl_nrc_lex_sentiment_translation[sentiment_ptbr],"",0)</f>
        <v>raiva</v>
      </c>
      <c r="E1900" t="str" cm="1">
        <f t="array" ref="E1900">_xlfn.XLOOKUP(A1900,tbl_nrc_lex_word_translation[word_eng],IF(tbl_nrc_lex_word_translation[context]=0,"",tbl_nrc_lex_word_translation[context]),"",0)</f>
        <v/>
      </c>
      <c r="F1900">
        <v>0</v>
      </c>
      <c r="G1900" t="str">
        <f t="shared" si="29"/>
        <v/>
      </c>
    </row>
    <row r="1901" spans="1:7" hidden="1" x14ac:dyDescent="0.3">
      <c r="A1901" t="s">
        <v>1617</v>
      </c>
      <c r="B1901" t="s">
        <v>4</v>
      </c>
      <c r="C1901" t="str">
        <f>_xlfn.XLOOKUP(A1901,tbl_nrc_lex_word_translation[word_eng],tbl_nrc_lex_word_translation[word_ptbr],"",0)</f>
        <v>atrito</v>
      </c>
      <c r="D1901" t="str">
        <f>_xlfn.XLOOKUP(B1901,tbl_nrc_lex_sentiment_translation[sentiment_eng],tbl_nrc_lex_sentiment_translation[sentiment_ptbr],"",0)</f>
        <v>negativo</v>
      </c>
      <c r="E1901" t="str" cm="1">
        <f t="array" ref="E1901">_xlfn.XLOOKUP(A1901,tbl_nrc_lex_word_translation[word_eng],IF(tbl_nrc_lex_word_translation[context]=0,"",tbl_nrc_lex_word_translation[context]),"",0)</f>
        <v/>
      </c>
      <c r="F1901">
        <v>0</v>
      </c>
      <c r="G1901" t="str">
        <f t="shared" si="29"/>
        <v/>
      </c>
    </row>
    <row r="1902" spans="1:7" hidden="1" x14ac:dyDescent="0.3">
      <c r="A1902" t="s">
        <v>1618</v>
      </c>
      <c r="B1902" t="s">
        <v>829</v>
      </c>
      <c r="C1902" t="str">
        <f>_xlfn.XLOOKUP(A1902,tbl_nrc_lex_word_translation[word_eng],tbl_nrc_lex_word_translation[word_ptbr],"",0)</f>
        <v>desgosto</v>
      </c>
      <c r="D1902" t="str">
        <f>_xlfn.XLOOKUP(B1902,tbl_nrc_lex_sentiment_translation[sentiment_eng],tbl_nrc_lex_sentiment_translation[sentiment_ptbr],"",0)</f>
        <v>tristeza</v>
      </c>
      <c r="E1902" t="str" cm="1">
        <f t="array" ref="E1902">_xlfn.XLOOKUP(A1902,tbl_nrc_lex_word_translation[word_eng],IF(tbl_nrc_lex_word_translation[context]=0,"",tbl_nrc_lex_word_translation[context]),"",0)</f>
        <v/>
      </c>
      <c r="F1902">
        <v>0</v>
      </c>
      <c r="G1902" t="str">
        <f t="shared" si="29"/>
        <v/>
      </c>
    </row>
    <row r="1903" spans="1:7" hidden="1" x14ac:dyDescent="0.3">
      <c r="A1903" t="s">
        <v>1618</v>
      </c>
      <c r="B1903" t="s">
        <v>4</v>
      </c>
      <c r="C1903" t="str">
        <f>_xlfn.XLOOKUP(A1903,tbl_nrc_lex_word_translation[word_eng],tbl_nrc_lex_word_translation[word_ptbr],"",0)</f>
        <v>desgosto</v>
      </c>
      <c r="D1903" t="str">
        <f>_xlfn.XLOOKUP(B1903,tbl_nrc_lex_sentiment_translation[sentiment_eng],tbl_nrc_lex_sentiment_translation[sentiment_ptbr],"",0)</f>
        <v>negativo</v>
      </c>
      <c r="E1903" t="str" cm="1">
        <f t="array" ref="E1903">_xlfn.XLOOKUP(A1903,tbl_nrc_lex_word_translation[word_eng],IF(tbl_nrc_lex_word_translation[context]=0,"",tbl_nrc_lex_word_translation[context]),"",0)</f>
        <v/>
      </c>
      <c r="F1903">
        <v>0</v>
      </c>
      <c r="G1903" t="str">
        <f t="shared" si="29"/>
        <v/>
      </c>
    </row>
    <row r="1904" spans="1:7" hidden="1" x14ac:dyDescent="0.3">
      <c r="A1904" t="s">
        <v>1618</v>
      </c>
      <c r="B1904" t="s">
        <v>835</v>
      </c>
      <c r="C1904" t="str">
        <f>_xlfn.XLOOKUP(A1904,tbl_nrc_lex_word_translation[word_eng],tbl_nrc_lex_word_translation[word_ptbr],"",0)</f>
        <v>desgosto</v>
      </c>
      <c r="D1904" t="str">
        <f>_xlfn.XLOOKUP(B1904,tbl_nrc_lex_sentiment_translation[sentiment_eng],tbl_nrc_lex_sentiment_translation[sentiment_ptbr],"",0)</f>
        <v>nojo</v>
      </c>
      <c r="E1904" t="str" cm="1">
        <f t="array" ref="E1904">_xlfn.XLOOKUP(A1904,tbl_nrc_lex_word_translation[word_eng],IF(tbl_nrc_lex_word_translation[context]=0,"",tbl_nrc_lex_word_translation[context]),"",0)</f>
        <v/>
      </c>
      <c r="F1904">
        <v>0</v>
      </c>
      <c r="G1904" t="str">
        <f t="shared" si="29"/>
        <v/>
      </c>
    </row>
    <row r="1905" spans="1:7" hidden="1" x14ac:dyDescent="0.3">
      <c r="A1905" t="s">
        <v>1619</v>
      </c>
      <c r="B1905" t="s">
        <v>828</v>
      </c>
      <c r="C1905" t="str">
        <f>_xlfn.XLOOKUP(A1905,tbl_nrc_lex_word_translation[word_eng],tbl_nrc_lex_word_translation[word_ptbr],"",0)</f>
        <v>presidente</v>
      </c>
      <c r="D1905" t="str">
        <f>_xlfn.XLOOKUP(B1905,tbl_nrc_lex_sentiment_translation[sentiment_eng],tbl_nrc_lex_sentiment_translation[sentiment_ptbr],"",0)</f>
        <v>confiança</v>
      </c>
      <c r="E1905" t="str" cm="1">
        <f t="array" ref="E1905">_xlfn.XLOOKUP(A1905,tbl_nrc_lex_word_translation[word_eng],IF(tbl_nrc_lex_word_translation[context]=0,"",tbl_nrc_lex_word_translation[context]),"",0)</f>
        <v/>
      </c>
      <c r="F1905">
        <v>0</v>
      </c>
      <c r="G1905" t="str">
        <f t="shared" si="29"/>
        <v/>
      </c>
    </row>
    <row r="1906" spans="1:7" hidden="1" x14ac:dyDescent="0.3">
      <c r="A1906" t="s">
        <v>1619</v>
      </c>
      <c r="B1906" t="s">
        <v>2</v>
      </c>
      <c r="C1906" t="str">
        <f>_xlfn.XLOOKUP(A1906,tbl_nrc_lex_word_translation[word_eng],tbl_nrc_lex_word_translation[word_ptbr],"",0)</f>
        <v>presidente</v>
      </c>
      <c r="D1906" t="str">
        <f>_xlfn.XLOOKUP(B1906,tbl_nrc_lex_sentiment_translation[sentiment_eng],tbl_nrc_lex_sentiment_translation[sentiment_ptbr],"",0)</f>
        <v>positivo</v>
      </c>
      <c r="E1906" t="str" cm="1">
        <f t="array" ref="E1906">_xlfn.XLOOKUP(A1906,tbl_nrc_lex_word_translation[word_eng],IF(tbl_nrc_lex_word_translation[context]=0,"",tbl_nrc_lex_word_translation[context]),"",0)</f>
        <v/>
      </c>
      <c r="F1906">
        <v>0</v>
      </c>
      <c r="G1906" t="str">
        <f t="shared" si="29"/>
        <v/>
      </c>
    </row>
    <row r="1907" spans="1:7" hidden="1" x14ac:dyDescent="0.3">
      <c r="A1907" t="s">
        <v>1620</v>
      </c>
      <c r="B1907" t="s">
        <v>828</v>
      </c>
      <c r="C1907" t="str">
        <f>_xlfn.XLOOKUP(A1907,tbl_nrc_lex_word_translation[word_eng],tbl_nrc_lex_word_translation[word_ptbr],"",0)</f>
        <v>presidente</v>
      </c>
      <c r="D1907" t="str">
        <f>_xlfn.XLOOKUP(B1907,tbl_nrc_lex_sentiment_translation[sentiment_eng],tbl_nrc_lex_sentiment_translation[sentiment_ptbr],"",0)</f>
        <v>confiança</v>
      </c>
      <c r="E1907" t="str" cm="1">
        <f t="array" ref="E1907">_xlfn.XLOOKUP(A1907,tbl_nrc_lex_word_translation[word_eng],IF(tbl_nrc_lex_word_translation[context]=0,"",tbl_nrc_lex_word_translation[context]),"",0)</f>
        <v/>
      </c>
      <c r="F1907">
        <v>0</v>
      </c>
      <c r="G1907" t="str">
        <f t="shared" si="29"/>
        <v/>
      </c>
    </row>
    <row r="1908" spans="1:7" hidden="1" x14ac:dyDescent="0.3">
      <c r="A1908" t="s">
        <v>1620</v>
      </c>
      <c r="B1908" t="s">
        <v>2</v>
      </c>
      <c r="C1908" t="str">
        <f>_xlfn.XLOOKUP(A1908,tbl_nrc_lex_word_translation[word_eng],tbl_nrc_lex_word_translation[word_ptbr],"",0)</f>
        <v>presidente</v>
      </c>
      <c r="D1908" t="str">
        <f>_xlfn.XLOOKUP(B1908,tbl_nrc_lex_sentiment_translation[sentiment_eng],tbl_nrc_lex_sentiment_translation[sentiment_ptbr],"",0)</f>
        <v>positivo</v>
      </c>
      <c r="E1908" t="str" cm="1">
        <f t="array" ref="E1908">_xlfn.XLOOKUP(A1908,tbl_nrc_lex_word_translation[word_eng],IF(tbl_nrc_lex_word_translation[context]=0,"",tbl_nrc_lex_word_translation[context]),"",0)</f>
        <v/>
      </c>
      <c r="F1908">
        <v>0</v>
      </c>
      <c r="G1908" t="str">
        <f t="shared" si="29"/>
        <v/>
      </c>
    </row>
    <row r="1909" spans="1:7" hidden="1" x14ac:dyDescent="0.3">
      <c r="A1909" t="s">
        <v>111</v>
      </c>
      <c r="B1909" t="s">
        <v>4</v>
      </c>
      <c r="C1909" t="str">
        <f>_xlfn.XLOOKUP(A1909,tbl_nrc_lex_word_translation[word_eng],tbl_nrc_lex_word_translation[word_ptbr],"",0)</f>
        <v>desafio</v>
      </c>
      <c r="D1909" t="str">
        <f>_xlfn.XLOOKUP(B1909,tbl_nrc_lex_sentiment_translation[sentiment_eng],tbl_nrc_lex_sentiment_translation[sentiment_ptbr],"",0)</f>
        <v>negativo</v>
      </c>
      <c r="E1909" t="str" cm="1">
        <f t="array" ref="E1909">_xlfn.XLOOKUP(A1909,tbl_nrc_lex_word_translation[word_eng],IF(tbl_nrc_lex_word_translation[context]=0,"",tbl_nrc_lex_word_translation[context]),"",0)</f>
        <v/>
      </c>
      <c r="F1909">
        <v>0</v>
      </c>
      <c r="G1909" t="str">
        <f t="shared" si="29"/>
        <v/>
      </c>
    </row>
    <row r="1910" spans="1:7" hidden="1" x14ac:dyDescent="0.3">
      <c r="A1910" t="s">
        <v>111</v>
      </c>
      <c r="B1910" t="s">
        <v>406</v>
      </c>
      <c r="C1910" t="str">
        <f>_xlfn.XLOOKUP(A1910,tbl_nrc_lex_word_translation[word_eng],tbl_nrc_lex_word_translation[word_ptbr],"",0)</f>
        <v>desafio</v>
      </c>
      <c r="D1910" t="str">
        <f>_xlfn.XLOOKUP(B1910,tbl_nrc_lex_sentiment_translation[sentiment_eng],tbl_nrc_lex_sentiment_translation[sentiment_ptbr],"",0)</f>
        <v>medo</v>
      </c>
      <c r="E1910" t="str" cm="1">
        <f t="array" ref="E1910">_xlfn.XLOOKUP(A1910,tbl_nrc_lex_word_translation[word_eng],IF(tbl_nrc_lex_word_translation[context]=0,"",tbl_nrc_lex_word_translation[context]),"",0)</f>
        <v/>
      </c>
      <c r="F1910">
        <v>0</v>
      </c>
      <c r="G1910" t="str">
        <f t="shared" si="29"/>
        <v/>
      </c>
    </row>
    <row r="1911" spans="1:7" hidden="1" x14ac:dyDescent="0.3">
      <c r="A1911" t="s">
        <v>111</v>
      </c>
      <c r="B1911" t="s">
        <v>830</v>
      </c>
      <c r="C1911" t="str">
        <f>_xlfn.XLOOKUP(A1911,tbl_nrc_lex_word_translation[word_eng],tbl_nrc_lex_word_translation[word_ptbr],"",0)</f>
        <v>desafio</v>
      </c>
      <c r="D1911" t="str">
        <f>_xlfn.XLOOKUP(B1911,tbl_nrc_lex_sentiment_translation[sentiment_eng],tbl_nrc_lex_sentiment_translation[sentiment_ptbr],"",0)</f>
        <v>raiva</v>
      </c>
      <c r="E1911" t="str" cm="1">
        <f t="array" ref="E1911">_xlfn.XLOOKUP(A1911,tbl_nrc_lex_word_translation[word_eng],IF(tbl_nrc_lex_word_translation[context]=0,"",tbl_nrc_lex_word_translation[context]),"",0)</f>
        <v/>
      </c>
      <c r="F1911">
        <v>0</v>
      </c>
      <c r="G1911" t="str">
        <f t="shared" si="29"/>
        <v/>
      </c>
    </row>
    <row r="1912" spans="1:7" hidden="1" x14ac:dyDescent="0.3">
      <c r="A1912" t="s">
        <v>1621</v>
      </c>
      <c r="B1912" t="s">
        <v>2</v>
      </c>
      <c r="C1912" t="str">
        <f>_xlfn.XLOOKUP(A1912,tbl_nrc_lex_word_translation[word_eng],tbl_nrc_lex_word_translation[word_ptbr],"",0)</f>
        <v>campeão</v>
      </c>
      <c r="D1912" t="str">
        <f>_xlfn.XLOOKUP(B1912,tbl_nrc_lex_sentiment_translation[sentiment_eng],tbl_nrc_lex_sentiment_translation[sentiment_ptbr],"",0)</f>
        <v>positivo</v>
      </c>
      <c r="E1912" t="str" cm="1">
        <f t="array" ref="E1912">_xlfn.XLOOKUP(A1912,tbl_nrc_lex_word_translation[word_eng],IF(tbl_nrc_lex_word_translation[context]=0,"",tbl_nrc_lex_word_translation[context]),"",0)</f>
        <v/>
      </c>
      <c r="F1912">
        <v>0</v>
      </c>
      <c r="G1912" t="str">
        <f t="shared" si="29"/>
        <v/>
      </c>
    </row>
    <row r="1913" spans="1:7" hidden="1" x14ac:dyDescent="0.3">
      <c r="A1913" t="s">
        <v>1621</v>
      </c>
      <c r="B1913" t="s">
        <v>828</v>
      </c>
      <c r="C1913" t="str">
        <f>_xlfn.XLOOKUP(A1913,tbl_nrc_lex_word_translation[word_eng],tbl_nrc_lex_word_translation[word_ptbr],"",0)</f>
        <v>campeão</v>
      </c>
      <c r="D1913" t="str">
        <f>_xlfn.XLOOKUP(B1913,tbl_nrc_lex_sentiment_translation[sentiment_eng],tbl_nrc_lex_sentiment_translation[sentiment_ptbr],"",0)</f>
        <v>confiança</v>
      </c>
      <c r="E1913" t="str" cm="1">
        <f t="array" ref="E1913">_xlfn.XLOOKUP(A1913,tbl_nrc_lex_word_translation[word_eng],IF(tbl_nrc_lex_word_translation[context]=0,"",tbl_nrc_lex_word_translation[context]),"",0)</f>
        <v/>
      </c>
      <c r="F1913">
        <v>0</v>
      </c>
      <c r="G1913" t="str">
        <f t="shared" si="29"/>
        <v/>
      </c>
    </row>
    <row r="1914" spans="1:7" hidden="1" x14ac:dyDescent="0.3">
      <c r="A1914" t="s">
        <v>1621</v>
      </c>
      <c r="B1914" t="s">
        <v>60</v>
      </c>
      <c r="C1914" t="str">
        <f>_xlfn.XLOOKUP(A1914,tbl_nrc_lex_word_translation[word_eng],tbl_nrc_lex_word_translation[word_ptbr],"",0)</f>
        <v>campeão</v>
      </c>
      <c r="D1914" t="str">
        <f>_xlfn.XLOOKUP(B1914,tbl_nrc_lex_sentiment_translation[sentiment_eng],tbl_nrc_lex_sentiment_translation[sentiment_ptbr],"",0)</f>
        <v>antecipação</v>
      </c>
      <c r="E1914" t="str" cm="1">
        <f t="array" ref="E1914">_xlfn.XLOOKUP(A1914,tbl_nrc_lex_word_translation[word_eng],IF(tbl_nrc_lex_word_translation[context]=0,"",tbl_nrc_lex_word_translation[context]),"",0)</f>
        <v/>
      </c>
      <c r="F1914">
        <v>0</v>
      </c>
      <c r="G1914" t="str">
        <f t="shared" si="29"/>
        <v/>
      </c>
    </row>
    <row r="1915" spans="1:7" hidden="1" x14ac:dyDescent="0.3">
      <c r="A1915" t="s">
        <v>1621</v>
      </c>
      <c r="B1915" t="s">
        <v>852</v>
      </c>
      <c r="C1915" t="str">
        <f>_xlfn.XLOOKUP(A1915,tbl_nrc_lex_word_translation[word_eng],tbl_nrc_lex_word_translation[word_ptbr],"",0)</f>
        <v>campeão</v>
      </c>
      <c r="D1915" t="str">
        <f>_xlfn.XLOOKUP(B1915,tbl_nrc_lex_sentiment_translation[sentiment_eng],tbl_nrc_lex_sentiment_translation[sentiment_ptbr],"",0)</f>
        <v>alegria</v>
      </c>
      <c r="E1915" t="str" cm="1">
        <f t="array" ref="E1915">_xlfn.XLOOKUP(A1915,tbl_nrc_lex_word_translation[word_eng],IF(tbl_nrc_lex_word_translation[context]=0,"",tbl_nrc_lex_word_translation[context]),"",0)</f>
        <v/>
      </c>
      <c r="F1915">
        <v>0</v>
      </c>
      <c r="G1915" t="str">
        <f t="shared" si="29"/>
        <v/>
      </c>
    </row>
    <row r="1916" spans="1:7" hidden="1" x14ac:dyDescent="0.3">
      <c r="A1916" t="s">
        <v>1622</v>
      </c>
      <c r="B1916" t="s">
        <v>831</v>
      </c>
      <c r="C1916" t="str">
        <f>_xlfn.XLOOKUP(A1916,tbl_nrc_lex_word_translation[word_eng],tbl_nrc_lex_word_translation[word_ptbr],"",0)</f>
        <v>chance</v>
      </c>
      <c r="D1916" t="str">
        <f>_xlfn.XLOOKUP(B1916,tbl_nrc_lex_sentiment_translation[sentiment_eng],tbl_nrc_lex_sentiment_translation[sentiment_ptbr],"",0)</f>
        <v>surpresa</v>
      </c>
      <c r="E1916" t="str" cm="1">
        <f t="array" ref="E1916">_xlfn.XLOOKUP(A1916,tbl_nrc_lex_word_translation[word_eng],IF(tbl_nrc_lex_word_translation[context]=0,"",tbl_nrc_lex_word_translation[context]),"",0)</f>
        <v/>
      </c>
      <c r="F1916">
        <v>0</v>
      </c>
      <c r="G1916" t="str">
        <f t="shared" si="29"/>
        <v/>
      </c>
    </row>
    <row r="1917" spans="1:7" hidden="1" x14ac:dyDescent="0.3">
      <c r="A1917" t="s">
        <v>1623</v>
      </c>
      <c r="B1917" t="s">
        <v>828</v>
      </c>
      <c r="C1917" t="str">
        <f>_xlfn.XLOOKUP(A1917,tbl_nrc_lex_word_translation[word_eng],tbl_nrc_lex_word_translation[word_ptbr],"",0)</f>
        <v>chanceler</v>
      </c>
      <c r="D1917" t="str">
        <f>_xlfn.XLOOKUP(B1917,tbl_nrc_lex_sentiment_translation[sentiment_eng],tbl_nrc_lex_sentiment_translation[sentiment_ptbr],"",0)</f>
        <v>confiança</v>
      </c>
      <c r="E1917" t="str" cm="1">
        <f t="array" ref="E1917">_xlfn.XLOOKUP(A1917,tbl_nrc_lex_word_translation[word_eng],IF(tbl_nrc_lex_word_translation[context]=0,"",tbl_nrc_lex_word_translation[context]),"",0)</f>
        <v/>
      </c>
      <c r="F1917">
        <v>0</v>
      </c>
      <c r="G1917" t="str">
        <f t="shared" si="29"/>
        <v/>
      </c>
    </row>
    <row r="1918" spans="1:7" hidden="1" x14ac:dyDescent="0.3">
      <c r="A1918" t="s">
        <v>1624</v>
      </c>
      <c r="B1918" t="s">
        <v>406</v>
      </c>
      <c r="C1918" t="str">
        <f>_xlfn.XLOOKUP(A1918,tbl_nrc_lex_word_translation[word_eng],tbl_nrc_lex_word_translation[word_ptbr],"",0)</f>
        <v>mudar</v>
      </c>
      <c r="D1918" t="str">
        <f>_xlfn.XLOOKUP(B1918,tbl_nrc_lex_sentiment_translation[sentiment_eng],tbl_nrc_lex_sentiment_translation[sentiment_ptbr],"",0)</f>
        <v>medo</v>
      </c>
      <c r="E1918" t="str" cm="1">
        <f t="array" ref="E1918">_xlfn.XLOOKUP(A1918,tbl_nrc_lex_word_translation[word_eng],IF(tbl_nrc_lex_word_translation[context]=0,"",tbl_nrc_lex_word_translation[context]),"",0)</f>
        <v/>
      </c>
      <c r="F1918">
        <v>0</v>
      </c>
      <c r="G1918" t="str">
        <f t="shared" si="29"/>
        <v/>
      </c>
    </row>
    <row r="1919" spans="1:7" hidden="1" x14ac:dyDescent="0.3">
      <c r="A1919" t="s">
        <v>1625</v>
      </c>
      <c r="B1919" t="s">
        <v>831</v>
      </c>
      <c r="C1919" t="str">
        <f>_xlfn.XLOOKUP(A1919,tbl_nrc_lex_word_translation[word_eng],tbl_nrc_lex_word_translation[word_ptbr],"",0)</f>
        <v>mutável</v>
      </c>
      <c r="D1919" t="str">
        <f>_xlfn.XLOOKUP(B1919,tbl_nrc_lex_sentiment_translation[sentiment_eng],tbl_nrc_lex_sentiment_translation[sentiment_ptbr],"",0)</f>
        <v>surpresa</v>
      </c>
      <c r="E1919" t="str" cm="1">
        <f t="array" ref="E1919">_xlfn.XLOOKUP(A1919,tbl_nrc_lex_word_translation[word_eng],IF(tbl_nrc_lex_word_translation[context]=0,"",tbl_nrc_lex_word_translation[context]),"",0)</f>
        <v/>
      </c>
      <c r="F1919">
        <v>0</v>
      </c>
      <c r="G1919" t="str">
        <f t="shared" si="29"/>
        <v/>
      </c>
    </row>
    <row r="1920" spans="1:7" hidden="1" x14ac:dyDescent="0.3">
      <c r="A1920" t="s">
        <v>1625</v>
      </c>
      <c r="B1920" t="s">
        <v>60</v>
      </c>
      <c r="C1920" t="str">
        <f>_xlfn.XLOOKUP(A1920,tbl_nrc_lex_word_translation[word_eng],tbl_nrc_lex_word_translation[word_ptbr],"",0)</f>
        <v>mutável</v>
      </c>
      <c r="D1920" t="str">
        <f>_xlfn.XLOOKUP(B1920,tbl_nrc_lex_sentiment_translation[sentiment_eng],tbl_nrc_lex_sentiment_translation[sentiment_ptbr],"",0)</f>
        <v>antecipação</v>
      </c>
      <c r="E1920" t="str" cm="1">
        <f t="array" ref="E1920">_xlfn.XLOOKUP(A1920,tbl_nrc_lex_word_translation[word_eng],IF(tbl_nrc_lex_word_translation[context]=0,"",tbl_nrc_lex_word_translation[context]),"",0)</f>
        <v/>
      </c>
      <c r="F1920">
        <v>0</v>
      </c>
      <c r="G1920" t="str">
        <f t="shared" si="29"/>
        <v/>
      </c>
    </row>
    <row r="1921" spans="1:7" hidden="1" x14ac:dyDescent="0.3">
      <c r="A1921" t="s">
        <v>1626</v>
      </c>
      <c r="B1921" t="s">
        <v>2</v>
      </c>
      <c r="C1921" t="str">
        <f>_xlfn.XLOOKUP(A1921,tbl_nrc_lex_word_translation[word_eng],tbl_nrc_lex_word_translation[word_ptbr],"",0)</f>
        <v>canto</v>
      </c>
      <c r="D1921" t="str">
        <f>_xlfn.XLOOKUP(B1921,tbl_nrc_lex_sentiment_translation[sentiment_eng],tbl_nrc_lex_sentiment_translation[sentiment_ptbr],"",0)</f>
        <v>positivo</v>
      </c>
      <c r="E1921" t="str" cm="1">
        <f t="array" ref="E1921">_xlfn.XLOOKUP(A1921,tbl_nrc_lex_word_translation[word_eng],IF(tbl_nrc_lex_word_translation[context]=0,"",tbl_nrc_lex_word_translation[context]),"",0)</f>
        <v/>
      </c>
      <c r="F1921">
        <v>0</v>
      </c>
      <c r="G1921" t="str">
        <f t="shared" si="29"/>
        <v/>
      </c>
    </row>
    <row r="1922" spans="1:7" hidden="1" x14ac:dyDescent="0.3">
      <c r="A1922" t="s">
        <v>1626</v>
      </c>
      <c r="B1922" t="s">
        <v>831</v>
      </c>
      <c r="C1922" t="str">
        <f>_xlfn.XLOOKUP(A1922,tbl_nrc_lex_word_translation[word_eng],tbl_nrc_lex_word_translation[word_ptbr],"",0)</f>
        <v>canto</v>
      </c>
      <c r="D1922" t="str">
        <f>_xlfn.XLOOKUP(B1922,tbl_nrc_lex_sentiment_translation[sentiment_eng],tbl_nrc_lex_sentiment_translation[sentiment_ptbr],"",0)</f>
        <v>surpresa</v>
      </c>
      <c r="E1922" t="str" cm="1">
        <f t="array" ref="E1922">_xlfn.XLOOKUP(A1922,tbl_nrc_lex_word_translation[word_eng],IF(tbl_nrc_lex_word_translation[context]=0,"",tbl_nrc_lex_word_translation[context]),"",0)</f>
        <v/>
      </c>
      <c r="F1922">
        <v>0</v>
      </c>
      <c r="G1922" t="str">
        <f t="shared" ref="G1922:G1985" si="30">IFERROR(FIND(" ",C1922),"")</f>
        <v/>
      </c>
    </row>
    <row r="1923" spans="1:7" hidden="1" x14ac:dyDescent="0.3">
      <c r="A1923" t="s">
        <v>1626</v>
      </c>
      <c r="B1923" t="s">
        <v>852</v>
      </c>
      <c r="C1923" t="str">
        <f>_xlfn.XLOOKUP(A1923,tbl_nrc_lex_word_translation[word_eng],tbl_nrc_lex_word_translation[word_ptbr],"",0)</f>
        <v>canto</v>
      </c>
      <c r="D1923" t="str">
        <f>_xlfn.XLOOKUP(B1923,tbl_nrc_lex_sentiment_translation[sentiment_eng],tbl_nrc_lex_sentiment_translation[sentiment_ptbr],"",0)</f>
        <v>alegria</v>
      </c>
      <c r="E1923" t="str" cm="1">
        <f t="array" ref="E1923">_xlfn.XLOOKUP(A1923,tbl_nrc_lex_word_translation[word_eng],IF(tbl_nrc_lex_word_translation[context]=0,"",tbl_nrc_lex_word_translation[context]),"",0)</f>
        <v/>
      </c>
      <c r="F1923">
        <v>0</v>
      </c>
      <c r="G1923" t="str">
        <f t="shared" si="30"/>
        <v/>
      </c>
    </row>
    <row r="1924" spans="1:7" hidden="1" x14ac:dyDescent="0.3">
      <c r="A1924" t="s">
        <v>1626</v>
      </c>
      <c r="B1924" t="s">
        <v>830</v>
      </c>
      <c r="C1924" t="str">
        <f>_xlfn.XLOOKUP(A1924,tbl_nrc_lex_word_translation[word_eng],tbl_nrc_lex_word_translation[word_ptbr],"",0)</f>
        <v>canto</v>
      </c>
      <c r="D1924" t="str">
        <f>_xlfn.XLOOKUP(B1924,tbl_nrc_lex_sentiment_translation[sentiment_eng],tbl_nrc_lex_sentiment_translation[sentiment_ptbr],"",0)</f>
        <v>raiva</v>
      </c>
      <c r="E1924" t="str" cm="1">
        <f t="array" ref="E1924">_xlfn.XLOOKUP(A1924,tbl_nrc_lex_word_translation[word_eng],IF(tbl_nrc_lex_word_translation[context]=0,"",tbl_nrc_lex_word_translation[context]),"",0)</f>
        <v/>
      </c>
      <c r="F1924">
        <v>0</v>
      </c>
      <c r="G1924" t="str">
        <f t="shared" si="30"/>
        <v/>
      </c>
    </row>
    <row r="1925" spans="1:7" hidden="1" x14ac:dyDescent="0.3">
      <c r="A1925" t="s">
        <v>1626</v>
      </c>
      <c r="B1925" t="s">
        <v>60</v>
      </c>
      <c r="C1925" t="str">
        <f>_xlfn.XLOOKUP(A1925,tbl_nrc_lex_word_translation[word_eng],tbl_nrc_lex_word_translation[word_ptbr],"",0)</f>
        <v>canto</v>
      </c>
      <c r="D1925" t="str">
        <f>_xlfn.XLOOKUP(B1925,tbl_nrc_lex_sentiment_translation[sentiment_eng],tbl_nrc_lex_sentiment_translation[sentiment_ptbr],"",0)</f>
        <v>antecipação</v>
      </c>
      <c r="E1925" t="str" cm="1">
        <f t="array" ref="E1925">_xlfn.XLOOKUP(A1925,tbl_nrc_lex_word_translation[word_eng],IF(tbl_nrc_lex_word_translation[context]=0,"",tbl_nrc_lex_word_translation[context]),"",0)</f>
        <v/>
      </c>
      <c r="F1925">
        <v>0</v>
      </c>
      <c r="G1925" t="str">
        <f t="shared" si="30"/>
        <v/>
      </c>
    </row>
    <row r="1926" spans="1:7" hidden="1" x14ac:dyDescent="0.3">
      <c r="A1926" t="s">
        <v>1627</v>
      </c>
      <c r="B1926" t="s">
        <v>4</v>
      </c>
      <c r="C1926" t="str">
        <f>_xlfn.XLOOKUP(A1926,tbl_nrc_lex_word_translation[word_eng],tbl_nrc_lex_word_translation[word_ptbr],"",0)</f>
        <v>caos</v>
      </c>
      <c r="D1926" t="str">
        <f>_xlfn.XLOOKUP(B1926,tbl_nrc_lex_sentiment_translation[sentiment_eng],tbl_nrc_lex_sentiment_translation[sentiment_ptbr],"",0)</f>
        <v>negativo</v>
      </c>
      <c r="E1926" t="str" cm="1">
        <f t="array" ref="E1926">_xlfn.XLOOKUP(A1926,tbl_nrc_lex_word_translation[word_eng],IF(tbl_nrc_lex_word_translation[context]=0,"",tbl_nrc_lex_word_translation[context]),"",0)</f>
        <v/>
      </c>
      <c r="F1926">
        <v>0</v>
      </c>
      <c r="G1926" t="str">
        <f t="shared" si="30"/>
        <v/>
      </c>
    </row>
    <row r="1927" spans="1:7" hidden="1" x14ac:dyDescent="0.3">
      <c r="A1927" t="s">
        <v>1627</v>
      </c>
      <c r="B1927" t="s">
        <v>829</v>
      </c>
      <c r="C1927" t="str">
        <f>_xlfn.XLOOKUP(A1927,tbl_nrc_lex_word_translation[word_eng],tbl_nrc_lex_word_translation[word_ptbr],"",0)</f>
        <v>caos</v>
      </c>
      <c r="D1927" t="str">
        <f>_xlfn.XLOOKUP(B1927,tbl_nrc_lex_sentiment_translation[sentiment_eng],tbl_nrc_lex_sentiment_translation[sentiment_ptbr],"",0)</f>
        <v>tristeza</v>
      </c>
      <c r="E1927" t="str" cm="1">
        <f t="array" ref="E1927">_xlfn.XLOOKUP(A1927,tbl_nrc_lex_word_translation[word_eng],IF(tbl_nrc_lex_word_translation[context]=0,"",tbl_nrc_lex_word_translation[context]),"",0)</f>
        <v/>
      </c>
      <c r="F1927">
        <v>0</v>
      </c>
      <c r="G1927" t="str">
        <f t="shared" si="30"/>
        <v/>
      </c>
    </row>
    <row r="1928" spans="1:7" hidden="1" x14ac:dyDescent="0.3">
      <c r="A1928" t="s">
        <v>1627</v>
      </c>
      <c r="B1928" t="s">
        <v>830</v>
      </c>
      <c r="C1928" t="str">
        <f>_xlfn.XLOOKUP(A1928,tbl_nrc_lex_word_translation[word_eng],tbl_nrc_lex_word_translation[word_ptbr],"",0)</f>
        <v>caos</v>
      </c>
      <c r="D1928" t="str">
        <f>_xlfn.XLOOKUP(B1928,tbl_nrc_lex_sentiment_translation[sentiment_eng],tbl_nrc_lex_sentiment_translation[sentiment_ptbr],"",0)</f>
        <v>raiva</v>
      </c>
      <c r="E1928" t="str" cm="1">
        <f t="array" ref="E1928">_xlfn.XLOOKUP(A1928,tbl_nrc_lex_word_translation[word_eng],IF(tbl_nrc_lex_word_translation[context]=0,"",tbl_nrc_lex_word_translation[context]),"",0)</f>
        <v/>
      </c>
      <c r="F1928">
        <v>0</v>
      </c>
      <c r="G1928" t="str">
        <f t="shared" si="30"/>
        <v/>
      </c>
    </row>
    <row r="1929" spans="1:7" hidden="1" x14ac:dyDescent="0.3">
      <c r="A1929" t="s">
        <v>1627</v>
      </c>
      <c r="B1929" t="s">
        <v>406</v>
      </c>
      <c r="C1929" t="str">
        <f>_xlfn.XLOOKUP(A1929,tbl_nrc_lex_word_translation[word_eng],tbl_nrc_lex_word_translation[word_ptbr],"",0)</f>
        <v>caos</v>
      </c>
      <c r="D1929" t="str">
        <f>_xlfn.XLOOKUP(B1929,tbl_nrc_lex_sentiment_translation[sentiment_eng],tbl_nrc_lex_sentiment_translation[sentiment_ptbr],"",0)</f>
        <v>medo</v>
      </c>
      <c r="E1929" t="str" cm="1">
        <f t="array" ref="E1929">_xlfn.XLOOKUP(A1929,tbl_nrc_lex_word_translation[word_eng],IF(tbl_nrc_lex_word_translation[context]=0,"",tbl_nrc_lex_word_translation[context]),"",0)</f>
        <v/>
      </c>
      <c r="F1929">
        <v>0</v>
      </c>
      <c r="G1929" t="str">
        <f t="shared" si="30"/>
        <v/>
      </c>
    </row>
    <row r="1930" spans="1:7" hidden="1" x14ac:dyDescent="0.3">
      <c r="A1930" t="s">
        <v>1628</v>
      </c>
      <c r="B1930" t="s">
        <v>4</v>
      </c>
      <c r="C1930" t="str">
        <f>_xlfn.XLOOKUP(A1930,tbl_nrc_lex_word_translation[word_eng],tbl_nrc_lex_word_translation[word_ptbr],"",0)</f>
        <v>caótico</v>
      </c>
      <c r="D1930" t="str">
        <f>_xlfn.XLOOKUP(B1930,tbl_nrc_lex_sentiment_translation[sentiment_eng],tbl_nrc_lex_sentiment_translation[sentiment_ptbr],"",0)</f>
        <v>negativo</v>
      </c>
      <c r="E1930" t="str" cm="1">
        <f t="array" ref="E1930">_xlfn.XLOOKUP(A1930,tbl_nrc_lex_word_translation[word_eng],IF(tbl_nrc_lex_word_translation[context]=0,"",tbl_nrc_lex_word_translation[context]),"",0)</f>
        <v/>
      </c>
      <c r="F1930">
        <v>0</v>
      </c>
      <c r="G1930" t="str">
        <f t="shared" si="30"/>
        <v/>
      </c>
    </row>
    <row r="1931" spans="1:7" hidden="1" x14ac:dyDescent="0.3">
      <c r="A1931" t="s">
        <v>1628</v>
      </c>
      <c r="B1931" t="s">
        <v>830</v>
      </c>
      <c r="C1931" t="str">
        <f>_xlfn.XLOOKUP(A1931,tbl_nrc_lex_word_translation[word_eng],tbl_nrc_lex_word_translation[word_ptbr],"",0)</f>
        <v>caótico</v>
      </c>
      <c r="D1931" t="str">
        <f>_xlfn.XLOOKUP(B1931,tbl_nrc_lex_sentiment_translation[sentiment_eng],tbl_nrc_lex_sentiment_translation[sentiment_ptbr],"",0)</f>
        <v>raiva</v>
      </c>
      <c r="E1931" t="str" cm="1">
        <f t="array" ref="E1931">_xlfn.XLOOKUP(A1931,tbl_nrc_lex_word_translation[word_eng],IF(tbl_nrc_lex_word_translation[context]=0,"",tbl_nrc_lex_word_translation[context]),"",0)</f>
        <v/>
      </c>
      <c r="F1931">
        <v>0</v>
      </c>
      <c r="G1931" t="str">
        <f t="shared" si="30"/>
        <v/>
      </c>
    </row>
    <row r="1932" spans="1:7" hidden="1" x14ac:dyDescent="0.3">
      <c r="A1932" t="s">
        <v>1629</v>
      </c>
      <c r="B1932" t="s">
        <v>828</v>
      </c>
      <c r="C1932" t="str">
        <f>_xlfn.XLOOKUP(A1932,tbl_nrc_lex_word_translation[word_eng],tbl_nrc_lex_word_translation[word_ptbr],"",0)</f>
        <v>capelão</v>
      </c>
      <c r="D1932" t="str">
        <f>_xlfn.XLOOKUP(B1932,tbl_nrc_lex_sentiment_translation[sentiment_eng],tbl_nrc_lex_sentiment_translation[sentiment_ptbr],"",0)</f>
        <v>confiança</v>
      </c>
      <c r="E1932" t="str" cm="1">
        <f t="array" ref="E1932">_xlfn.XLOOKUP(A1932,tbl_nrc_lex_word_translation[word_eng],IF(tbl_nrc_lex_word_translation[context]=0,"",tbl_nrc_lex_word_translation[context]),"",0)</f>
        <v/>
      </c>
      <c r="F1932">
        <v>0</v>
      </c>
      <c r="G1932" t="str">
        <f t="shared" si="30"/>
        <v/>
      </c>
    </row>
    <row r="1933" spans="1:7" hidden="1" x14ac:dyDescent="0.3">
      <c r="A1933" t="s">
        <v>1630</v>
      </c>
      <c r="B1933" t="s">
        <v>4</v>
      </c>
      <c r="C1933" t="str">
        <f>_xlfn.XLOOKUP(A1933,tbl_nrc_lex_word_translation[word_eng],tbl_nrc_lex_word_translation[word_ptbr],"",0)</f>
        <v>charada</v>
      </c>
      <c r="D1933" t="str">
        <f>_xlfn.XLOOKUP(B1933,tbl_nrc_lex_sentiment_translation[sentiment_eng],tbl_nrc_lex_sentiment_translation[sentiment_ptbr],"",0)</f>
        <v>negativo</v>
      </c>
      <c r="E1933" t="str" cm="1">
        <f t="array" ref="E1933">_xlfn.XLOOKUP(A1933,tbl_nrc_lex_word_translation[word_eng],IF(tbl_nrc_lex_word_translation[context]=0,"",tbl_nrc_lex_word_translation[context]),"",0)</f>
        <v/>
      </c>
      <c r="F1933">
        <v>0</v>
      </c>
      <c r="G1933" t="str">
        <f t="shared" si="30"/>
        <v/>
      </c>
    </row>
    <row r="1934" spans="1:7" hidden="1" x14ac:dyDescent="0.3">
      <c r="A1934" t="s">
        <v>1631</v>
      </c>
      <c r="B1934" t="s">
        <v>829</v>
      </c>
      <c r="C1934" t="str">
        <f>_xlfn.XLOOKUP(A1934,tbl_nrc_lex_word_translation[word_eng],tbl_nrc_lex_word_translation[word_ptbr],"",0)</f>
        <v>exigível</v>
      </c>
      <c r="D1934" t="str">
        <f>_xlfn.XLOOKUP(B1934,tbl_nrc_lex_sentiment_translation[sentiment_eng],tbl_nrc_lex_sentiment_translation[sentiment_ptbr],"",0)</f>
        <v>tristeza</v>
      </c>
      <c r="E1934" t="str" cm="1">
        <f t="array" ref="E1934">_xlfn.XLOOKUP(A1934,tbl_nrc_lex_word_translation[word_eng],IF(tbl_nrc_lex_word_translation[context]=0,"",tbl_nrc_lex_word_translation[context]),"",0)</f>
        <v/>
      </c>
      <c r="F1934">
        <v>0</v>
      </c>
      <c r="G1934" t="str">
        <f t="shared" si="30"/>
        <v/>
      </c>
    </row>
    <row r="1935" spans="1:7" hidden="1" x14ac:dyDescent="0.3">
      <c r="A1935" t="s">
        <v>1631</v>
      </c>
      <c r="B1935" t="s">
        <v>4</v>
      </c>
      <c r="C1935" t="str">
        <f>_xlfn.XLOOKUP(A1935,tbl_nrc_lex_word_translation[word_eng],tbl_nrc_lex_word_translation[word_ptbr],"",0)</f>
        <v>exigível</v>
      </c>
      <c r="D1935" t="str">
        <f>_xlfn.XLOOKUP(B1935,tbl_nrc_lex_sentiment_translation[sentiment_eng],tbl_nrc_lex_sentiment_translation[sentiment_ptbr],"",0)</f>
        <v>negativo</v>
      </c>
      <c r="E1935" t="str" cm="1">
        <f t="array" ref="E1935">_xlfn.XLOOKUP(A1935,tbl_nrc_lex_word_translation[word_eng],IF(tbl_nrc_lex_word_translation[context]=0,"",tbl_nrc_lex_word_translation[context]),"",0)</f>
        <v/>
      </c>
      <c r="F1935">
        <v>0</v>
      </c>
      <c r="G1935" t="str">
        <f t="shared" si="30"/>
        <v/>
      </c>
    </row>
    <row r="1936" spans="1:7" hidden="1" x14ac:dyDescent="0.3">
      <c r="A1936" t="s">
        <v>1631</v>
      </c>
      <c r="B1936" t="s">
        <v>406</v>
      </c>
      <c r="C1936" t="str">
        <f>_xlfn.XLOOKUP(A1936,tbl_nrc_lex_word_translation[word_eng],tbl_nrc_lex_word_translation[word_ptbr],"",0)</f>
        <v>exigível</v>
      </c>
      <c r="D1936" t="str">
        <f>_xlfn.XLOOKUP(B1936,tbl_nrc_lex_sentiment_translation[sentiment_eng],tbl_nrc_lex_sentiment_translation[sentiment_ptbr],"",0)</f>
        <v>medo</v>
      </c>
      <c r="E1936" t="str" cm="1">
        <f t="array" ref="E1936">_xlfn.XLOOKUP(A1936,tbl_nrc_lex_word_translation[word_eng],IF(tbl_nrc_lex_word_translation[context]=0,"",tbl_nrc_lex_word_translation[context]),"",0)</f>
        <v/>
      </c>
      <c r="F1936">
        <v>0</v>
      </c>
      <c r="G1936" t="str">
        <f t="shared" si="30"/>
        <v/>
      </c>
    </row>
    <row r="1937" spans="1:7" hidden="1" x14ac:dyDescent="0.3">
      <c r="A1937" t="s">
        <v>1632</v>
      </c>
      <c r="B1937" t="s">
        <v>2</v>
      </c>
      <c r="C1937" t="str">
        <f>_xlfn.XLOOKUP(A1937,tbl_nrc_lex_word_translation[word_eng],tbl_nrc_lex_word_translation[word_ptbr],"",0)</f>
        <v>carregador</v>
      </c>
      <c r="D1937" t="str">
        <f>_xlfn.XLOOKUP(B1937,tbl_nrc_lex_sentiment_translation[sentiment_eng],tbl_nrc_lex_sentiment_translation[sentiment_ptbr],"",0)</f>
        <v>positivo</v>
      </c>
      <c r="E1937" t="str" cm="1">
        <f t="array" ref="E1937">_xlfn.XLOOKUP(A1937,tbl_nrc_lex_word_translation[word_eng],IF(tbl_nrc_lex_word_translation[context]=0,"",tbl_nrc_lex_word_translation[context]),"",0)</f>
        <v/>
      </c>
      <c r="F1937">
        <v>0</v>
      </c>
      <c r="G1937" t="str">
        <f t="shared" si="30"/>
        <v/>
      </c>
    </row>
    <row r="1938" spans="1:7" hidden="1" x14ac:dyDescent="0.3">
      <c r="A1938" t="s">
        <v>112</v>
      </c>
      <c r="B1938" t="s">
        <v>2</v>
      </c>
      <c r="C1938" t="str">
        <f>_xlfn.XLOOKUP(A1938,tbl_nrc_lex_word_translation[word_eng],tbl_nrc_lex_word_translation[word_ptbr],"",0)</f>
        <v>caridoso</v>
      </c>
      <c r="D1938" t="str">
        <f>_xlfn.XLOOKUP(B1938,tbl_nrc_lex_sentiment_translation[sentiment_eng],tbl_nrc_lex_sentiment_translation[sentiment_ptbr],"",0)</f>
        <v>positivo</v>
      </c>
      <c r="E1938" t="str" cm="1">
        <f t="array" ref="E1938">_xlfn.XLOOKUP(A1938,tbl_nrc_lex_word_translation[word_eng],IF(tbl_nrc_lex_word_translation[context]=0,"",tbl_nrc_lex_word_translation[context]),"",0)</f>
        <v/>
      </c>
      <c r="F1938">
        <v>0</v>
      </c>
      <c r="G1938" t="str">
        <f t="shared" si="30"/>
        <v/>
      </c>
    </row>
    <row r="1939" spans="1:7" hidden="1" x14ac:dyDescent="0.3">
      <c r="A1939" t="s">
        <v>112</v>
      </c>
      <c r="B1939" t="s">
        <v>828</v>
      </c>
      <c r="C1939" t="str">
        <f>_xlfn.XLOOKUP(A1939,tbl_nrc_lex_word_translation[word_eng],tbl_nrc_lex_word_translation[word_ptbr],"",0)</f>
        <v>caridoso</v>
      </c>
      <c r="D1939" t="str">
        <f>_xlfn.XLOOKUP(B1939,tbl_nrc_lex_sentiment_translation[sentiment_eng],tbl_nrc_lex_sentiment_translation[sentiment_ptbr],"",0)</f>
        <v>confiança</v>
      </c>
      <c r="E1939" t="str" cm="1">
        <f t="array" ref="E1939">_xlfn.XLOOKUP(A1939,tbl_nrc_lex_word_translation[word_eng],IF(tbl_nrc_lex_word_translation[context]=0,"",tbl_nrc_lex_word_translation[context]),"",0)</f>
        <v/>
      </c>
      <c r="F1939">
        <v>0</v>
      </c>
      <c r="G1939" t="str">
        <f t="shared" si="30"/>
        <v/>
      </c>
    </row>
    <row r="1940" spans="1:7" hidden="1" x14ac:dyDescent="0.3">
      <c r="A1940" t="s">
        <v>112</v>
      </c>
      <c r="B1940" t="s">
        <v>60</v>
      </c>
      <c r="C1940" t="str">
        <f>_xlfn.XLOOKUP(A1940,tbl_nrc_lex_word_translation[word_eng],tbl_nrc_lex_word_translation[word_ptbr],"",0)</f>
        <v>caridoso</v>
      </c>
      <c r="D1940" t="str">
        <f>_xlfn.XLOOKUP(B1940,tbl_nrc_lex_sentiment_translation[sentiment_eng],tbl_nrc_lex_sentiment_translation[sentiment_ptbr],"",0)</f>
        <v>antecipação</v>
      </c>
      <c r="E1940" t="str" cm="1">
        <f t="array" ref="E1940">_xlfn.XLOOKUP(A1940,tbl_nrc_lex_word_translation[word_eng],IF(tbl_nrc_lex_word_translation[context]=0,"",tbl_nrc_lex_word_translation[context]),"",0)</f>
        <v/>
      </c>
      <c r="F1940">
        <v>0</v>
      </c>
      <c r="G1940" t="str">
        <f t="shared" si="30"/>
        <v/>
      </c>
    </row>
    <row r="1941" spans="1:7" hidden="1" x14ac:dyDescent="0.3">
      <c r="A1941" t="s">
        <v>112</v>
      </c>
      <c r="B1941" t="s">
        <v>852</v>
      </c>
      <c r="C1941" t="str">
        <f>_xlfn.XLOOKUP(A1941,tbl_nrc_lex_word_translation[word_eng],tbl_nrc_lex_word_translation[word_ptbr],"",0)</f>
        <v>caridoso</v>
      </c>
      <c r="D1941" t="str">
        <f>_xlfn.XLOOKUP(B1941,tbl_nrc_lex_sentiment_translation[sentiment_eng],tbl_nrc_lex_sentiment_translation[sentiment_ptbr],"",0)</f>
        <v>alegria</v>
      </c>
      <c r="E1941" t="str" cm="1">
        <f t="array" ref="E1941">_xlfn.XLOOKUP(A1941,tbl_nrc_lex_word_translation[word_eng],IF(tbl_nrc_lex_word_translation[context]=0,"",tbl_nrc_lex_word_translation[context]),"",0)</f>
        <v/>
      </c>
      <c r="F1941">
        <v>0</v>
      </c>
      <c r="G1941" t="str">
        <f t="shared" si="30"/>
        <v/>
      </c>
    </row>
    <row r="1942" spans="1:7" hidden="1" x14ac:dyDescent="0.3">
      <c r="A1942" t="s">
        <v>1633</v>
      </c>
      <c r="B1942" t="s">
        <v>2</v>
      </c>
      <c r="C1942" t="str">
        <f>_xlfn.XLOOKUP(A1942,tbl_nrc_lex_word_translation[word_eng],tbl_nrc_lex_word_translation[word_ptbr],"",0)</f>
        <v>caridade</v>
      </c>
      <c r="D1942" t="str">
        <f>_xlfn.XLOOKUP(B1942,tbl_nrc_lex_sentiment_translation[sentiment_eng],tbl_nrc_lex_sentiment_translation[sentiment_ptbr],"",0)</f>
        <v>positivo</v>
      </c>
      <c r="E1942" t="str" cm="1">
        <f t="array" ref="E1942">_xlfn.XLOOKUP(A1942,tbl_nrc_lex_word_translation[word_eng],IF(tbl_nrc_lex_word_translation[context]=0,"",tbl_nrc_lex_word_translation[context]),"",0)</f>
        <v/>
      </c>
      <c r="F1942">
        <v>0</v>
      </c>
      <c r="G1942" t="str">
        <f t="shared" si="30"/>
        <v/>
      </c>
    </row>
    <row r="1943" spans="1:7" hidden="1" x14ac:dyDescent="0.3">
      <c r="A1943" t="s">
        <v>1633</v>
      </c>
      <c r="B1943" t="s">
        <v>852</v>
      </c>
      <c r="C1943" t="str">
        <f>_xlfn.XLOOKUP(A1943,tbl_nrc_lex_word_translation[word_eng],tbl_nrc_lex_word_translation[word_ptbr],"",0)</f>
        <v>caridade</v>
      </c>
      <c r="D1943" t="str">
        <f>_xlfn.XLOOKUP(B1943,tbl_nrc_lex_sentiment_translation[sentiment_eng],tbl_nrc_lex_sentiment_translation[sentiment_ptbr],"",0)</f>
        <v>alegria</v>
      </c>
      <c r="E1943" t="str" cm="1">
        <f t="array" ref="E1943">_xlfn.XLOOKUP(A1943,tbl_nrc_lex_word_translation[word_eng],IF(tbl_nrc_lex_word_translation[context]=0,"",tbl_nrc_lex_word_translation[context]),"",0)</f>
        <v/>
      </c>
      <c r="F1943">
        <v>0</v>
      </c>
      <c r="G1943" t="str">
        <f t="shared" si="30"/>
        <v/>
      </c>
    </row>
    <row r="1944" spans="1:7" hidden="1" x14ac:dyDescent="0.3">
      <c r="A1944" t="s">
        <v>1634</v>
      </c>
      <c r="B1944" t="s">
        <v>2</v>
      </c>
      <c r="C1944" t="str">
        <f>_xlfn.XLOOKUP(A1944,tbl_nrc_lex_word_translation[word_eng],tbl_nrc_lex_word_translation[word_ptbr],"",0)</f>
        <v>encanto</v>
      </c>
      <c r="D1944" t="str">
        <f>_xlfn.XLOOKUP(B1944,tbl_nrc_lex_sentiment_translation[sentiment_eng],tbl_nrc_lex_sentiment_translation[sentiment_ptbr],"",0)</f>
        <v>positivo</v>
      </c>
      <c r="E1944" t="str" cm="1">
        <f t="array" ref="E1944">_xlfn.XLOOKUP(A1944,tbl_nrc_lex_word_translation[word_eng],IF(tbl_nrc_lex_word_translation[context]=0,"",tbl_nrc_lex_word_translation[context]),"",0)</f>
        <v/>
      </c>
      <c r="F1944">
        <v>0</v>
      </c>
      <c r="G1944" t="str">
        <f t="shared" si="30"/>
        <v/>
      </c>
    </row>
    <row r="1945" spans="1:7" hidden="1" x14ac:dyDescent="0.3">
      <c r="A1945" t="s">
        <v>1635</v>
      </c>
      <c r="B1945" t="s">
        <v>2</v>
      </c>
      <c r="C1945" t="str">
        <f>_xlfn.XLOOKUP(A1945,tbl_nrc_lex_word_translation[word_eng],tbl_nrc_lex_word_translation[word_ptbr],"",0)</f>
        <v>encantado</v>
      </c>
      <c r="D1945" t="str">
        <f>_xlfn.XLOOKUP(B1945,tbl_nrc_lex_sentiment_translation[sentiment_eng],tbl_nrc_lex_sentiment_translation[sentiment_ptbr],"",0)</f>
        <v>positivo</v>
      </c>
      <c r="E1945" t="str" cm="1">
        <f t="array" ref="E1945">_xlfn.XLOOKUP(A1945,tbl_nrc_lex_word_translation[word_eng],IF(tbl_nrc_lex_word_translation[context]=0,"",tbl_nrc_lex_word_translation[context]),"",0)</f>
        <v/>
      </c>
      <c r="F1945">
        <v>0</v>
      </c>
      <c r="G1945" t="str">
        <f t="shared" si="30"/>
        <v/>
      </c>
    </row>
    <row r="1946" spans="1:7" hidden="1" x14ac:dyDescent="0.3">
      <c r="A1946" t="s">
        <v>1635</v>
      </c>
      <c r="B1946" t="s">
        <v>4</v>
      </c>
      <c r="C1946" t="str">
        <f>_xlfn.XLOOKUP(A1946,tbl_nrc_lex_word_translation[word_eng],tbl_nrc_lex_word_translation[word_ptbr],"",0)</f>
        <v>encantado</v>
      </c>
      <c r="D1946" t="str">
        <f>_xlfn.XLOOKUP(B1946,tbl_nrc_lex_sentiment_translation[sentiment_eng],tbl_nrc_lex_sentiment_translation[sentiment_ptbr],"",0)</f>
        <v>negativo</v>
      </c>
      <c r="E1946" t="str" cm="1">
        <f t="array" ref="E1946">_xlfn.XLOOKUP(A1946,tbl_nrc_lex_word_translation[word_eng],IF(tbl_nrc_lex_word_translation[context]=0,"",tbl_nrc_lex_word_translation[context]),"",0)</f>
        <v/>
      </c>
      <c r="F1946">
        <v>0</v>
      </c>
      <c r="G1946" t="str">
        <f t="shared" si="30"/>
        <v/>
      </c>
    </row>
    <row r="1947" spans="1:7" hidden="1" x14ac:dyDescent="0.3">
      <c r="A1947" t="s">
        <v>1635</v>
      </c>
      <c r="B1947" t="s">
        <v>852</v>
      </c>
      <c r="C1947" t="str">
        <f>_xlfn.XLOOKUP(A1947,tbl_nrc_lex_word_translation[word_eng],tbl_nrc_lex_word_translation[word_ptbr],"",0)</f>
        <v>encantado</v>
      </c>
      <c r="D1947" t="str">
        <f>_xlfn.XLOOKUP(B1947,tbl_nrc_lex_sentiment_translation[sentiment_eng],tbl_nrc_lex_sentiment_translation[sentiment_ptbr],"",0)</f>
        <v>alegria</v>
      </c>
      <c r="E1947" t="str" cm="1">
        <f t="array" ref="E1947">_xlfn.XLOOKUP(A1947,tbl_nrc_lex_word_translation[word_eng],IF(tbl_nrc_lex_word_translation[context]=0,"",tbl_nrc_lex_word_translation[context]),"",0)</f>
        <v/>
      </c>
      <c r="F1947">
        <v>0</v>
      </c>
      <c r="G1947" t="str">
        <f t="shared" si="30"/>
        <v/>
      </c>
    </row>
    <row r="1948" spans="1:7" hidden="1" x14ac:dyDescent="0.3">
      <c r="A1948" t="s">
        <v>1636</v>
      </c>
      <c r="B1948" t="s">
        <v>2</v>
      </c>
      <c r="C1948" t="str">
        <f>_xlfn.XLOOKUP(A1948,tbl_nrc_lex_word_translation[word_eng],tbl_nrc_lex_word_translation[word_ptbr],"",0)</f>
        <v>encantador</v>
      </c>
      <c r="D1948" t="str">
        <f>_xlfn.XLOOKUP(B1948,tbl_nrc_lex_sentiment_translation[sentiment_eng],tbl_nrc_lex_sentiment_translation[sentiment_ptbr],"",0)</f>
        <v>positivo</v>
      </c>
      <c r="E1948" t="str" cm="1">
        <f t="array" ref="E1948">_xlfn.XLOOKUP(A1948,tbl_nrc_lex_word_translation[word_eng],IF(tbl_nrc_lex_word_translation[context]=0,"",tbl_nrc_lex_word_translation[context]),"",0)</f>
        <v/>
      </c>
      <c r="F1948">
        <v>0</v>
      </c>
      <c r="G1948" t="str">
        <f t="shared" si="30"/>
        <v/>
      </c>
    </row>
    <row r="1949" spans="1:7" hidden="1" x14ac:dyDescent="0.3">
      <c r="A1949" t="s">
        <v>1637</v>
      </c>
      <c r="B1949" t="s">
        <v>828</v>
      </c>
      <c r="C1949" t="str">
        <f>_xlfn.XLOOKUP(A1949,tbl_nrc_lex_word_translation[word_eng],tbl_nrc_lex_word_translation[word_ptbr],"",0)</f>
        <v>gráfico</v>
      </c>
      <c r="D1949" t="str">
        <f>_xlfn.XLOOKUP(B1949,tbl_nrc_lex_sentiment_translation[sentiment_eng],tbl_nrc_lex_sentiment_translation[sentiment_ptbr],"",0)</f>
        <v>confiança</v>
      </c>
      <c r="E1949" t="str" cm="1">
        <f t="array" ref="E1949">_xlfn.XLOOKUP(A1949,tbl_nrc_lex_word_translation[word_eng],IF(tbl_nrc_lex_word_translation[context]=0,"",tbl_nrc_lex_word_translation[context]),"",0)</f>
        <v/>
      </c>
      <c r="F1949">
        <v>0</v>
      </c>
      <c r="G1949" t="str">
        <f t="shared" si="30"/>
        <v/>
      </c>
    </row>
    <row r="1950" spans="1:7" hidden="1" x14ac:dyDescent="0.3">
      <c r="A1950" t="s">
        <v>1638</v>
      </c>
      <c r="B1950" t="s">
        <v>4</v>
      </c>
      <c r="C1950" t="str">
        <f>_xlfn.XLOOKUP(A1950,tbl_nrc_lex_word_translation[word_eng],tbl_nrc_lex_word_translation[word_ptbr],"",0)</f>
        <v>perseguir</v>
      </c>
      <c r="D1950" t="str">
        <f>_xlfn.XLOOKUP(B1950,tbl_nrc_lex_sentiment_translation[sentiment_eng],tbl_nrc_lex_sentiment_translation[sentiment_ptbr],"",0)</f>
        <v>negativo</v>
      </c>
      <c r="E1950" t="str" cm="1">
        <f t="array" ref="E1950">_xlfn.XLOOKUP(A1950,tbl_nrc_lex_word_translation[word_eng],IF(tbl_nrc_lex_word_translation[context]=0,"",tbl_nrc_lex_word_translation[context]),"",0)</f>
        <v/>
      </c>
      <c r="F1950">
        <v>0</v>
      </c>
      <c r="G1950" t="str">
        <f t="shared" si="30"/>
        <v/>
      </c>
    </row>
    <row r="1951" spans="1:7" hidden="1" x14ac:dyDescent="0.3">
      <c r="A1951" t="s">
        <v>1639</v>
      </c>
      <c r="B1951" t="s">
        <v>406</v>
      </c>
      <c r="C1951" t="str">
        <f>_xlfn.XLOOKUP(A1951,tbl_nrc_lex_word_translation[word_eng],tbl_nrc_lex_word_translation[word_ptbr],"",0)</f>
        <v>abismo</v>
      </c>
      <c r="D1951" t="str">
        <f>_xlfn.XLOOKUP(B1951,tbl_nrc_lex_sentiment_translation[sentiment_eng],tbl_nrc_lex_sentiment_translation[sentiment_ptbr],"",0)</f>
        <v>medo</v>
      </c>
      <c r="E1951" t="str" cm="1">
        <f t="array" ref="E1951">_xlfn.XLOOKUP(A1951,tbl_nrc_lex_word_translation[word_eng],IF(tbl_nrc_lex_word_translation[context]=0,"",tbl_nrc_lex_word_translation[context]),"",0)</f>
        <v/>
      </c>
      <c r="F1951">
        <v>0</v>
      </c>
      <c r="G1951" t="str">
        <f t="shared" si="30"/>
        <v/>
      </c>
    </row>
    <row r="1952" spans="1:7" hidden="1" x14ac:dyDescent="0.3">
      <c r="A1952" t="s">
        <v>1640</v>
      </c>
      <c r="B1952" t="s">
        <v>4</v>
      </c>
      <c r="C1952" t="str">
        <f>_xlfn.XLOOKUP(A1952,tbl_nrc_lex_word_translation[word_eng],tbl_nrc_lex_word_translation[word_ptbr],"",0)</f>
        <v>castigo</v>
      </c>
      <c r="D1952" t="str">
        <f>_xlfn.XLOOKUP(B1952,tbl_nrc_lex_sentiment_translation[sentiment_eng],tbl_nrc_lex_sentiment_translation[sentiment_ptbr],"",0)</f>
        <v>negativo</v>
      </c>
      <c r="E1952" t="str" cm="1">
        <f t="array" ref="E1952">_xlfn.XLOOKUP(A1952,tbl_nrc_lex_word_translation[word_eng],IF(tbl_nrc_lex_word_translation[context]=0,"",tbl_nrc_lex_word_translation[context]),"",0)</f>
        <v/>
      </c>
      <c r="F1952">
        <v>0</v>
      </c>
      <c r="G1952" t="str">
        <f t="shared" si="30"/>
        <v/>
      </c>
    </row>
    <row r="1953" spans="1:7" hidden="1" x14ac:dyDescent="0.3">
      <c r="A1953" t="s">
        <v>1641</v>
      </c>
      <c r="B1953" t="s">
        <v>828</v>
      </c>
      <c r="C1953" t="str">
        <f>_xlfn.XLOOKUP(A1953,tbl_nrc_lex_word_translation[word_eng],tbl_nrc_lex_word_translation[word_ptbr],"",0)</f>
        <v>castidade</v>
      </c>
      <c r="D1953" t="str">
        <f>_xlfn.XLOOKUP(B1953,tbl_nrc_lex_sentiment_translation[sentiment_eng],tbl_nrc_lex_sentiment_translation[sentiment_ptbr],"",0)</f>
        <v>confiança</v>
      </c>
      <c r="E1953" t="str" cm="1">
        <f t="array" ref="E1953">_xlfn.XLOOKUP(A1953,tbl_nrc_lex_word_translation[word_eng],IF(tbl_nrc_lex_word_translation[context]=0,"",tbl_nrc_lex_word_translation[context]),"",0)</f>
        <v/>
      </c>
      <c r="F1953">
        <v>0</v>
      </c>
      <c r="G1953" t="str">
        <f t="shared" si="30"/>
        <v/>
      </c>
    </row>
    <row r="1954" spans="1:7" hidden="1" x14ac:dyDescent="0.3">
      <c r="A1954" t="s">
        <v>1641</v>
      </c>
      <c r="B1954" t="s">
        <v>2</v>
      </c>
      <c r="C1954" t="str">
        <f>_xlfn.XLOOKUP(A1954,tbl_nrc_lex_word_translation[word_eng],tbl_nrc_lex_word_translation[word_ptbr],"",0)</f>
        <v>castidade</v>
      </c>
      <c r="D1954" t="str">
        <f>_xlfn.XLOOKUP(B1954,tbl_nrc_lex_sentiment_translation[sentiment_eng],tbl_nrc_lex_sentiment_translation[sentiment_ptbr],"",0)</f>
        <v>positivo</v>
      </c>
      <c r="E1954" t="str" cm="1">
        <f t="array" ref="E1954">_xlfn.XLOOKUP(A1954,tbl_nrc_lex_word_translation[word_eng],IF(tbl_nrc_lex_word_translation[context]=0,"",tbl_nrc_lex_word_translation[context]),"",0)</f>
        <v/>
      </c>
      <c r="F1954">
        <v>0</v>
      </c>
      <c r="G1954" t="str">
        <f t="shared" si="30"/>
        <v/>
      </c>
    </row>
    <row r="1955" spans="1:7" hidden="1" x14ac:dyDescent="0.3">
      <c r="A1955" t="s">
        <v>1641</v>
      </c>
      <c r="B1955" t="s">
        <v>60</v>
      </c>
      <c r="C1955" t="str">
        <f>_xlfn.XLOOKUP(A1955,tbl_nrc_lex_word_translation[word_eng],tbl_nrc_lex_word_translation[word_ptbr],"",0)</f>
        <v>castidade</v>
      </c>
      <c r="D1955" t="str">
        <f>_xlfn.XLOOKUP(B1955,tbl_nrc_lex_sentiment_translation[sentiment_eng],tbl_nrc_lex_sentiment_translation[sentiment_ptbr],"",0)</f>
        <v>antecipação</v>
      </c>
      <c r="E1955" t="str" cm="1">
        <f t="array" ref="E1955">_xlfn.XLOOKUP(A1955,tbl_nrc_lex_word_translation[word_eng],IF(tbl_nrc_lex_word_translation[context]=0,"",tbl_nrc_lex_word_translation[context]),"",0)</f>
        <v/>
      </c>
      <c r="F1955">
        <v>0</v>
      </c>
      <c r="G1955" t="str">
        <f t="shared" si="30"/>
        <v/>
      </c>
    </row>
    <row r="1956" spans="1:7" hidden="1" x14ac:dyDescent="0.3">
      <c r="A1956" t="s">
        <v>1642</v>
      </c>
      <c r="B1956" t="s">
        <v>2</v>
      </c>
      <c r="C1956" t="str">
        <f>_xlfn.XLOOKUP(A1956,tbl_nrc_lex_word_translation[word_eng],tbl_nrc_lex_word_translation[word_ptbr],"",0)</f>
        <v>tagarelar</v>
      </c>
      <c r="D1956" t="str">
        <f>_xlfn.XLOOKUP(B1956,tbl_nrc_lex_sentiment_translation[sentiment_eng],tbl_nrc_lex_sentiment_translation[sentiment_ptbr],"",0)</f>
        <v>positivo</v>
      </c>
      <c r="E1956" t="str" cm="1">
        <f t="array" ref="E1956">_xlfn.XLOOKUP(A1956,tbl_nrc_lex_word_translation[word_eng],IF(tbl_nrc_lex_word_translation[context]=0,"",tbl_nrc_lex_word_translation[context]),"",0)</f>
        <v/>
      </c>
      <c r="F1956">
        <v>0</v>
      </c>
      <c r="G1956" t="str">
        <f t="shared" si="30"/>
        <v/>
      </c>
    </row>
    <row r="1957" spans="1:7" hidden="1" x14ac:dyDescent="0.3">
      <c r="A1957" t="s">
        <v>1643</v>
      </c>
      <c r="B1957" t="s">
        <v>4</v>
      </c>
      <c r="C1957" t="str">
        <f>_xlfn.XLOOKUP(A1957,tbl_nrc_lex_word_translation[word_eng],tbl_nrc_lex_word_translation[word_ptbr],"",0)</f>
        <v>tagarela</v>
      </c>
      <c r="D1957" t="str">
        <f>_xlfn.XLOOKUP(B1957,tbl_nrc_lex_sentiment_translation[sentiment_eng],tbl_nrc_lex_sentiment_translation[sentiment_ptbr],"",0)</f>
        <v>negativo</v>
      </c>
      <c r="E1957" t="str" cm="1">
        <f t="array" ref="E1957">_xlfn.XLOOKUP(A1957,tbl_nrc_lex_word_translation[word_eng],IF(tbl_nrc_lex_word_translation[context]=0,"",tbl_nrc_lex_word_translation[context]),"",0)</f>
        <v/>
      </c>
      <c r="F1957">
        <v>0</v>
      </c>
      <c r="G1957" t="str">
        <f t="shared" si="30"/>
        <v/>
      </c>
    </row>
    <row r="1958" spans="1:7" hidden="1" x14ac:dyDescent="0.3">
      <c r="A1958" t="s">
        <v>1644</v>
      </c>
      <c r="B1958" t="s">
        <v>4</v>
      </c>
      <c r="C1958" t="str">
        <f>_xlfn.XLOOKUP(A1958,tbl_nrc_lex_word_translation[word_eng],tbl_nrc_lex_word_translation[word_ptbr],"",0)</f>
        <v>barato</v>
      </c>
      <c r="D1958" t="str">
        <f>_xlfn.XLOOKUP(B1958,tbl_nrc_lex_sentiment_translation[sentiment_eng],tbl_nrc_lex_sentiment_translation[sentiment_ptbr],"",0)</f>
        <v>negativo</v>
      </c>
      <c r="E1958" t="str" cm="1">
        <f t="array" ref="E1958">_xlfn.XLOOKUP(A1958,tbl_nrc_lex_word_translation[word_eng],IF(tbl_nrc_lex_word_translation[context]=0,"",tbl_nrc_lex_word_translation[context]),"",0)</f>
        <v/>
      </c>
      <c r="F1958">
        <v>0</v>
      </c>
      <c r="G1958" t="str">
        <f t="shared" si="30"/>
        <v/>
      </c>
    </row>
    <row r="1959" spans="1:7" hidden="1" x14ac:dyDescent="0.3">
      <c r="A1959" t="s">
        <v>1645</v>
      </c>
      <c r="B1959" t="s">
        <v>4</v>
      </c>
      <c r="C1959" t="str">
        <f>_xlfn.XLOOKUP(A1959,tbl_nrc_lex_word_translation[word_eng],tbl_nrc_lex_word_translation[word_ptbr],"",0)</f>
        <v>enganar</v>
      </c>
      <c r="D1959" t="str">
        <f>_xlfn.XLOOKUP(B1959,tbl_nrc_lex_sentiment_translation[sentiment_eng],tbl_nrc_lex_sentiment_translation[sentiment_ptbr],"",0)</f>
        <v>negativo</v>
      </c>
      <c r="E1959" t="str" cm="1">
        <f t="array" ref="E1959">_xlfn.XLOOKUP(A1959,tbl_nrc_lex_word_translation[word_eng],IF(tbl_nrc_lex_word_translation[context]=0,"",tbl_nrc_lex_word_translation[context]),"",0)</f>
        <v/>
      </c>
      <c r="F1959">
        <v>0</v>
      </c>
      <c r="G1959" t="str">
        <f t="shared" si="30"/>
        <v/>
      </c>
    </row>
    <row r="1960" spans="1:7" hidden="1" x14ac:dyDescent="0.3">
      <c r="A1960" t="s">
        <v>1645</v>
      </c>
      <c r="B1960" t="s">
        <v>835</v>
      </c>
      <c r="C1960" t="str">
        <f>_xlfn.XLOOKUP(A1960,tbl_nrc_lex_word_translation[word_eng],tbl_nrc_lex_word_translation[word_ptbr],"",0)</f>
        <v>enganar</v>
      </c>
      <c r="D1960" t="str">
        <f>_xlfn.XLOOKUP(B1960,tbl_nrc_lex_sentiment_translation[sentiment_eng],tbl_nrc_lex_sentiment_translation[sentiment_ptbr],"",0)</f>
        <v>nojo</v>
      </c>
      <c r="E1960" t="str" cm="1">
        <f t="array" ref="E1960">_xlfn.XLOOKUP(A1960,tbl_nrc_lex_word_translation[word_eng],IF(tbl_nrc_lex_word_translation[context]=0,"",tbl_nrc_lex_word_translation[context]),"",0)</f>
        <v/>
      </c>
      <c r="F1960">
        <v>0</v>
      </c>
      <c r="G1960" t="str">
        <f t="shared" si="30"/>
        <v/>
      </c>
    </row>
    <row r="1961" spans="1:7" hidden="1" x14ac:dyDescent="0.3">
      <c r="A1961" t="s">
        <v>1645</v>
      </c>
      <c r="B1961" t="s">
        <v>830</v>
      </c>
      <c r="C1961" t="str">
        <f>_xlfn.XLOOKUP(A1961,tbl_nrc_lex_word_translation[word_eng],tbl_nrc_lex_word_translation[word_ptbr],"",0)</f>
        <v>enganar</v>
      </c>
      <c r="D1961" t="str">
        <f>_xlfn.XLOOKUP(B1961,tbl_nrc_lex_sentiment_translation[sentiment_eng],tbl_nrc_lex_sentiment_translation[sentiment_ptbr],"",0)</f>
        <v>raiva</v>
      </c>
      <c r="E1961" t="str" cm="1">
        <f t="array" ref="E1961">_xlfn.XLOOKUP(A1961,tbl_nrc_lex_word_translation[word_eng],IF(tbl_nrc_lex_word_translation[context]=0,"",tbl_nrc_lex_word_translation[context]),"",0)</f>
        <v/>
      </c>
      <c r="F1961">
        <v>0</v>
      </c>
      <c r="G1961" t="str">
        <f t="shared" si="30"/>
        <v/>
      </c>
    </row>
    <row r="1962" spans="1:7" hidden="1" x14ac:dyDescent="0.3">
      <c r="A1962" t="s">
        <v>1646</v>
      </c>
      <c r="B1962" t="s">
        <v>828</v>
      </c>
      <c r="C1962" t="str">
        <f>_xlfn.XLOOKUP(A1962,tbl_nrc_lex_word_translation[word_eng],tbl_nrc_lex_word_translation[word_ptbr],"",0)</f>
        <v>lista</v>
      </c>
      <c r="D1962" t="str">
        <f>_xlfn.XLOOKUP(B1962,tbl_nrc_lex_sentiment_translation[sentiment_eng],tbl_nrc_lex_sentiment_translation[sentiment_ptbr],"",0)</f>
        <v>confiança</v>
      </c>
      <c r="E1962" t="str" cm="1">
        <f t="array" ref="E1962">_xlfn.XLOOKUP(A1962,tbl_nrc_lex_word_translation[word_eng],IF(tbl_nrc_lex_word_translation[context]=0,"",tbl_nrc_lex_word_translation[context]),"",0)</f>
        <v/>
      </c>
      <c r="F1962">
        <v>0</v>
      </c>
      <c r="G1962" t="str">
        <f t="shared" si="30"/>
        <v/>
      </c>
    </row>
    <row r="1963" spans="1:7" hidden="1" x14ac:dyDescent="0.3">
      <c r="A1963" t="s">
        <v>1646</v>
      </c>
      <c r="B1963" t="s">
        <v>2</v>
      </c>
      <c r="C1963" t="str">
        <f>_xlfn.XLOOKUP(A1963,tbl_nrc_lex_word_translation[word_eng],tbl_nrc_lex_word_translation[word_ptbr],"",0)</f>
        <v>lista</v>
      </c>
      <c r="D1963" t="str">
        <f>_xlfn.XLOOKUP(B1963,tbl_nrc_lex_sentiment_translation[sentiment_eng],tbl_nrc_lex_sentiment_translation[sentiment_ptbr],"",0)</f>
        <v>positivo</v>
      </c>
      <c r="E1963" t="str" cm="1">
        <f t="array" ref="E1963">_xlfn.XLOOKUP(A1963,tbl_nrc_lex_word_translation[word_eng],IF(tbl_nrc_lex_word_translation[context]=0,"",tbl_nrc_lex_word_translation[context]),"",0)</f>
        <v/>
      </c>
      <c r="F1963">
        <v>0</v>
      </c>
      <c r="G1963" t="str">
        <f t="shared" si="30"/>
        <v/>
      </c>
    </row>
    <row r="1964" spans="1:7" hidden="1" x14ac:dyDescent="0.3">
      <c r="A1964" t="s">
        <v>1647</v>
      </c>
      <c r="B1964" t="s">
        <v>831</v>
      </c>
      <c r="C1964" t="str">
        <f>_xlfn.XLOOKUP(A1964,tbl_nrc_lex_word_translation[word_eng],tbl_nrc_lex_word_translation[word_ptbr],"",0)</f>
        <v>aclamar</v>
      </c>
      <c r="D1964" t="str">
        <f>_xlfn.XLOOKUP(B1964,tbl_nrc_lex_sentiment_translation[sentiment_eng],tbl_nrc_lex_sentiment_translation[sentiment_ptbr],"",0)</f>
        <v>surpresa</v>
      </c>
      <c r="E1964" t="str" cm="1">
        <f t="array" ref="E1964">_xlfn.XLOOKUP(A1964,tbl_nrc_lex_word_translation[word_eng],IF(tbl_nrc_lex_word_translation[context]=0,"",tbl_nrc_lex_word_translation[context]),"",0)</f>
        <v/>
      </c>
      <c r="F1964">
        <v>0</v>
      </c>
      <c r="G1964" t="str">
        <f t="shared" si="30"/>
        <v/>
      </c>
    </row>
    <row r="1965" spans="1:7" hidden="1" x14ac:dyDescent="0.3">
      <c r="A1965" t="s">
        <v>1647</v>
      </c>
      <c r="B1965" t="s">
        <v>828</v>
      </c>
      <c r="C1965" t="str">
        <f>_xlfn.XLOOKUP(A1965,tbl_nrc_lex_word_translation[word_eng],tbl_nrc_lex_word_translation[word_ptbr],"",0)</f>
        <v>aclamar</v>
      </c>
      <c r="D1965" t="str">
        <f>_xlfn.XLOOKUP(B1965,tbl_nrc_lex_sentiment_translation[sentiment_eng],tbl_nrc_lex_sentiment_translation[sentiment_ptbr],"",0)</f>
        <v>confiança</v>
      </c>
      <c r="E1965" t="str" cm="1">
        <f t="array" ref="E1965">_xlfn.XLOOKUP(A1965,tbl_nrc_lex_word_translation[word_eng],IF(tbl_nrc_lex_word_translation[context]=0,"",tbl_nrc_lex_word_translation[context]),"",0)</f>
        <v/>
      </c>
      <c r="F1965">
        <v>0</v>
      </c>
      <c r="G1965" t="str">
        <f t="shared" si="30"/>
        <v/>
      </c>
    </row>
    <row r="1966" spans="1:7" hidden="1" x14ac:dyDescent="0.3">
      <c r="A1966" t="s">
        <v>1647</v>
      </c>
      <c r="B1966" t="s">
        <v>2</v>
      </c>
      <c r="C1966" t="str">
        <f>_xlfn.XLOOKUP(A1966,tbl_nrc_lex_word_translation[word_eng],tbl_nrc_lex_word_translation[word_ptbr],"",0)</f>
        <v>aclamar</v>
      </c>
      <c r="D1966" t="str">
        <f>_xlfn.XLOOKUP(B1966,tbl_nrc_lex_sentiment_translation[sentiment_eng],tbl_nrc_lex_sentiment_translation[sentiment_ptbr],"",0)</f>
        <v>positivo</v>
      </c>
      <c r="E1966" t="str" cm="1">
        <f t="array" ref="E1966">_xlfn.XLOOKUP(A1966,tbl_nrc_lex_word_translation[word_eng],IF(tbl_nrc_lex_word_translation[context]=0,"",tbl_nrc_lex_word_translation[context]),"",0)</f>
        <v/>
      </c>
      <c r="F1966">
        <v>0</v>
      </c>
      <c r="G1966" t="str">
        <f t="shared" si="30"/>
        <v/>
      </c>
    </row>
    <row r="1967" spans="1:7" hidden="1" x14ac:dyDescent="0.3">
      <c r="A1967" t="s">
        <v>1647</v>
      </c>
      <c r="B1967" t="s">
        <v>60</v>
      </c>
      <c r="C1967" t="str">
        <f>_xlfn.XLOOKUP(A1967,tbl_nrc_lex_word_translation[word_eng],tbl_nrc_lex_word_translation[word_ptbr],"",0)</f>
        <v>aclamar</v>
      </c>
      <c r="D1967" t="str">
        <f>_xlfn.XLOOKUP(B1967,tbl_nrc_lex_sentiment_translation[sentiment_eng],tbl_nrc_lex_sentiment_translation[sentiment_ptbr],"",0)</f>
        <v>antecipação</v>
      </c>
      <c r="E1967" t="str" cm="1">
        <f t="array" ref="E1967">_xlfn.XLOOKUP(A1967,tbl_nrc_lex_word_translation[word_eng],IF(tbl_nrc_lex_word_translation[context]=0,"",tbl_nrc_lex_word_translation[context]),"",0)</f>
        <v/>
      </c>
      <c r="F1967">
        <v>0</v>
      </c>
      <c r="G1967" t="str">
        <f t="shared" si="30"/>
        <v/>
      </c>
    </row>
    <row r="1968" spans="1:7" hidden="1" x14ac:dyDescent="0.3">
      <c r="A1968" t="s">
        <v>1647</v>
      </c>
      <c r="B1968" t="s">
        <v>852</v>
      </c>
      <c r="C1968" t="str">
        <f>_xlfn.XLOOKUP(A1968,tbl_nrc_lex_word_translation[word_eng],tbl_nrc_lex_word_translation[word_ptbr],"",0)</f>
        <v>aclamar</v>
      </c>
      <c r="D1968" t="str">
        <f>_xlfn.XLOOKUP(B1968,tbl_nrc_lex_sentiment_translation[sentiment_eng],tbl_nrc_lex_sentiment_translation[sentiment_ptbr],"",0)</f>
        <v>alegria</v>
      </c>
      <c r="E1968" t="str" cm="1">
        <f t="array" ref="E1968">_xlfn.XLOOKUP(A1968,tbl_nrc_lex_word_translation[word_eng],IF(tbl_nrc_lex_word_translation[context]=0,"",tbl_nrc_lex_word_translation[context]),"",0)</f>
        <v/>
      </c>
      <c r="F1968">
        <v>0</v>
      </c>
      <c r="G1968" t="str">
        <f t="shared" si="30"/>
        <v/>
      </c>
    </row>
    <row r="1969" spans="1:7" hidden="1" x14ac:dyDescent="0.3">
      <c r="A1969" t="s">
        <v>1648</v>
      </c>
      <c r="B1969" t="s">
        <v>831</v>
      </c>
      <c r="C1969" t="str">
        <f>_xlfn.XLOOKUP(A1969,tbl_nrc_lex_word_translation[word_eng],tbl_nrc_lex_word_translation[word_ptbr],"",0)</f>
        <v>alegre</v>
      </c>
      <c r="D1969" t="str">
        <f>_xlfn.XLOOKUP(B1969,tbl_nrc_lex_sentiment_translation[sentiment_eng],tbl_nrc_lex_sentiment_translation[sentiment_ptbr],"",0)</f>
        <v>surpresa</v>
      </c>
      <c r="E1969" t="str" cm="1">
        <f t="array" ref="E1969">_xlfn.XLOOKUP(A1969,tbl_nrc_lex_word_translation[word_eng],IF(tbl_nrc_lex_word_translation[context]=0,"",tbl_nrc_lex_word_translation[context]),"",0)</f>
        <v/>
      </c>
      <c r="F1969">
        <v>0</v>
      </c>
      <c r="G1969" t="str">
        <f t="shared" si="30"/>
        <v/>
      </c>
    </row>
    <row r="1970" spans="1:7" hidden="1" x14ac:dyDescent="0.3">
      <c r="A1970" t="s">
        <v>1648</v>
      </c>
      <c r="B1970" t="s">
        <v>2</v>
      </c>
      <c r="C1970" t="str">
        <f>_xlfn.XLOOKUP(A1970,tbl_nrc_lex_word_translation[word_eng],tbl_nrc_lex_word_translation[word_ptbr],"",0)</f>
        <v>alegre</v>
      </c>
      <c r="D1970" t="str">
        <f>_xlfn.XLOOKUP(B1970,tbl_nrc_lex_sentiment_translation[sentiment_eng],tbl_nrc_lex_sentiment_translation[sentiment_ptbr],"",0)</f>
        <v>positivo</v>
      </c>
      <c r="E1970" t="str" cm="1">
        <f t="array" ref="E1970">_xlfn.XLOOKUP(A1970,tbl_nrc_lex_word_translation[word_eng],IF(tbl_nrc_lex_word_translation[context]=0,"",tbl_nrc_lex_word_translation[context]),"",0)</f>
        <v/>
      </c>
      <c r="F1970">
        <v>0</v>
      </c>
      <c r="G1970" t="str">
        <f t="shared" si="30"/>
        <v/>
      </c>
    </row>
    <row r="1971" spans="1:7" hidden="1" x14ac:dyDescent="0.3">
      <c r="A1971" t="s">
        <v>1648</v>
      </c>
      <c r="B1971" t="s">
        <v>852</v>
      </c>
      <c r="C1971" t="str">
        <f>_xlfn.XLOOKUP(A1971,tbl_nrc_lex_word_translation[word_eng],tbl_nrc_lex_word_translation[word_ptbr],"",0)</f>
        <v>alegre</v>
      </c>
      <c r="D1971" t="str">
        <f>_xlfn.XLOOKUP(B1971,tbl_nrc_lex_sentiment_translation[sentiment_eng],tbl_nrc_lex_sentiment_translation[sentiment_ptbr],"",0)</f>
        <v>alegria</v>
      </c>
      <c r="E1971" t="str" cm="1">
        <f t="array" ref="E1971">_xlfn.XLOOKUP(A1971,tbl_nrc_lex_word_translation[word_eng],IF(tbl_nrc_lex_word_translation[context]=0,"",tbl_nrc_lex_word_translation[context]),"",0)</f>
        <v/>
      </c>
      <c r="F1971">
        <v>0</v>
      </c>
      <c r="G1971" t="str">
        <f t="shared" si="30"/>
        <v/>
      </c>
    </row>
    <row r="1972" spans="1:7" hidden="1" x14ac:dyDescent="0.3">
      <c r="A1972" t="s">
        <v>1649</v>
      </c>
      <c r="B1972" t="s">
        <v>2</v>
      </c>
      <c r="C1972" t="str">
        <f>_xlfn.XLOOKUP(A1972,tbl_nrc_lex_word_translation[word_eng],tbl_nrc_lex_word_translation[word_ptbr],"",0)</f>
        <v>alegria</v>
      </c>
      <c r="D1972" t="str">
        <f>_xlfn.XLOOKUP(B1972,tbl_nrc_lex_sentiment_translation[sentiment_eng],tbl_nrc_lex_sentiment_translation[sentiment_ptbr],"",0)</f>
        <v>positivo</v>
      </c>
      <c r="E1972" t="str" cm="1">
        <f t="array" ref="E1972">_xlfn.XLOOKUP(A1972,tbl_nrc_lex_word_translation[word_eng],IF(tbl_nrc_lex_word_translation[context]=0,"",tbl_nrc_lex_word_translation[context]),"",0)</f>
        <v/>
      </c>
      <c r="F1972">
        <v>0</v>
      </c>
      <c r="G1972" t="str">
        <f t="shared" si="30"/>
        <v/>
      </c>
    </row>
    <row r="1973" spans="1:7" hidden="1" x14ac:dyDescent="0.3">
      <c r="A1973" t="s">
        <v>1649</v>
      </c>
      <c r="B1973" t="s">
        <v>828</v>
      </c>
      <c r="C1973" t="str">
        <f>_xlfn.XLOOKUP(A1973,tbl_nrc_lex_word_translation[word_eng],tbl_nrc_lex_word_translation[word_ptbr],"",0)</f>
        <v>alegria</v>
      </c>
      <c r="D1973" t="str">
        <f>_xlfn.XLOOKUP(B1973,tbl_nrc_lex_sentiment_translation[sentiment_eng],tbl_nrc_lex_sentiment_translation[sentiment_ptbr],"",0)</f>
        <v>confiança</v>
      </c>
      <c r="E1973" t="str" cm="1">
        <f t="array" ref="E1973">_xlfn.XLOOKUP(A1973,tbl_nrc_lex_word_translation[word_eng],IF(tbl_nrc_lex_word_translation[context]=0,"",tbl_nrc_lex_word_translation[context]),"",0)</f>
        <v/>
      </c>
      <c r="F1973">
        <v>0</v>
      </c>
      <c r="G1973" t="str">
        <f t="shared" si="30"/>
        <v/>
      </c>
    </row>
    <row r="1974" spans="1:7" hidden="1" x14ac:dyDescent="0.3">
      <c r="A1974" t="s">
        <v>1649</v>
      </c>
      <c r="B1974" t="s">
        <v>60</v>
      </c>
      <c r="C1974" t="str">
        <f>_xlfn.XLOOKUP(A1974,tbl_nrc_lex_word_translation[word_eng],tbl_nrc_lex_word_translation[word_ptbr],"",0)</f>
        <v>alegria</v>
      </c>
      <c r="D1974" t="str">
        <f>_xlfn.XLOOKUP(B1974,tbl_nrc_lex_sentiment_translation[sentiment_eng],tbl_nrc_lex_sentiment_translation[sentiment_ptbr],"",0)</f>
        <v>antecipação</v>
      </c>
      <c r="E1974" t="str" cm="1">
        <f t="array" ref="E1974">_xlfn.XLOOKUP(A1974,tbl_nrc_lex_word_translation[word_eng],IF(tbl_nrc_lex_word_translation[context]=0,"",tbl_nrc_lex_word_translation[context]),"",0)</f>
        <v/>
      </c>
      <c r="F1974">
        <v>0</v>
      </c>
      <c r="G1974" t="str">
        <f t="shared" si="30"/>
        <v/>
      </c>
    </row>
    <row r="1975" spans="1:7" hidden="1" x14ac:dyDescent="0.3">
      <c r="A1975" t="s">
        <v>1649</v>
      </c>
      <c r="B1975" t="s">
        <v>852</v>
      </c>
      <c r="C1975" t="str">
        <f>_xlfn.XLOOKUP(A1975,tbl_nrc_lex_word_translation[word_eng],tbl_nrc_lex_word_translation[word_ptbr],"",0)</f>
        <v>alegria</v>
      </c>
      <c r="D1975" t="str">
        <f>_xlfn.XLOOKUP(B1975,tbl_nrc_lex_sentiment_translation[sentiment_eng],tbl_nrc_lex_sentiment_translation[sentiment_ptbr],"",0)</f>
        <v>alegria</v>
      </c>
      <c r="E1975" t="str" cm="1">
        <f t="array" ref="E1975">_xlfn.XLOOKUP(A1975,tbl_nrc_lex_word_translation[word_eng],IF(tbl_nrc_lex_word_translation[context]=0,"",tbl_nrc_lex_word_translation[context]),"",0)</f>
        <v/>
      </c>
      <c r="F1975">
        <v>0</v>
      </c>
      <c r="G1975" t="str">
        <f t="shared" si="30"/>
        <v/>
      </c>
    </row>
    <row r="1976" spans="1:7" hidden="1" x14ac:dyDescent="0.3">
      <c r="A1976" t="s">
        <v>1650</v>
      </c>
      <c r="B1976" t="s">
        <v>2</v>
      </c>
      <c r="C1976" t="str">
        <f>_xlfn.XLOOKUP(A1976,tbl_nrc_lex_word_translation[word_eng],tbl_nrc_lex_word_translation[word_ptbr],"",0)</f>
        <v>torcendo</v>
      </c>
      <c r="D1976" t="str">
        <f>_xlfn.XLOOKUP(B1976,tbl_nrc_lex_sentiment_translation[sentiment_eng],tbl_nrc_lex_sentiment_translation[sentiment_ptbr],"",0)</f>
        <v>positivo</v>
      </c>
      <c r="E1976" t="str" cm="1">
        <f t="array" ref="E1976">_xlfn.XLOOKUP(A1976,tbl_nrc_lex_word_translation[word_eng],IF(tbl_nrc_lex_word_translation[context]=0,"",tbl_nrc_lex_word_translation[context]),"",0)</f>
        <v/>
      </c>
      <c r="F1976">
        <v>0</v>
      </c>
      <c r="G1976" t="str">
        <f t="shared" si="30"/>
        <v/>
      </c>
    </row>
    <row r="1977" spans="1:7" hidden="1" x14ac:dyDescent="0.3">
      <c r="A1977" t="s">
        <v>1650</v>
      </c>
      <c r="B1977" t="s">
        <v>852</v>
      </c>
      <c r="C1977" t="str">
        <f>_xlfn.XLOOKUP(A1977,tbl_nrc_lex_word_translation[word_eng],tbl_nrc_lex_word_translation[word_ptbr],"",0)</f>
        <v>torcendo</v>
      </c>
      <c r="D1977" t="str">
        <f>_xlfn.XLOOKUP(B1977,tbl_nrc_lex_sentiment_translation[sentiment_eng],tbl_nrc_lex_sentiment_translation[sentiment_ptbr],"",0)</f>
        <v>alegria</v>
      </c>
      <c r="E1977" t="str" cm="1">
        <f t="array" ref="E1977">_xlfn.XLOOKUP(A1977,tbl_nrc_lex_word_translation[word_eng],IF(tbl_nrc_lex_word_translation[context]=0,"",tbl_nrc_lex_word_translation[context]),"",0)</f>
        <v/>
      </c>
      <c r="F1977">
        <v>0</v>
      </c>
      <c r="G1977" t="str">
        <f t="shared" si="30"/>
        <v/>
      </c>
    </row>
    <row r="1978" spans="1:7" hidden="1" x14ac:dyDescent="0.3">
      <c r="A1978" t="s">
        <v>1651</v>
      </c>
      <c r="B1978" t="s">
        <v>2</v>
      </c>
      <c r="C1978" t="str">
        <f>_xlfn.XLOOKUP(A1978,tbl_nrc_lex_word_translation[word_eng],tbl_nrc_lex_word_translation[word_ptbr],"",0)</f>
        <v>alegre</v>
      </c>
      <c r="D1978" t="str">
        <f>_xlfn.XLOOKUP(B1978,tbl_nrc_lex_sentiment_translation[sentiment_eng],tbl_nrc_lex_sentiment_translation[sentiment_ptbr],"",0)</f>
        <v>positivo</v>
      </c>
      <c r="E1978" t="str" cm="1">
        <f t="array" ref="E1978">_xlfn.XLOOKUP(A1978,tbl_nrc_lex_word_translation[word_eng],IF(tbl_nrc_lex_word_translation[context]=0,"",tbl_nrc_lex_word_translation[context]),"",0)</f>
        <v/>
      </c>
      <c r="F1978">
        <v>0</v>
      </c>
      <c r="G1978" t="str">
        <f t="shared" si="30"/>
        <v/>
      </c>
    </row>
    <row r="1979" spans="1:7" hidden="1" x14ac:dyDescent="0.3">
      <c r="A1979" t="s">
        <v>1651</v>
      </c>
      <c r="B1979" t="s">
        <v>852</v>
      </c>
      <c r="C1979" t="str">
        <f>_xlfn.XLOOKUP(A1979,tbl_nrc_lex_word_translation[word_eng],tbl_nrc_lex_word_translation[word_ptbr],"",0)</f>
        <v>alegre</v>
      </c>
      <c r="D1979" t="str">
        <f>_xlfn.XLOOKUP(B1979,tbl_nrc_lex_sentiment_translation[sentiment_eng],tbl_nrc_lex_sentiment_translation[sentiment_ptbr],"",0)</f>
        <v>alegria</v>
      </c>
      <c r="E1979" t="str" cm="1">
        <f t="array" ref="E1979">_xlfn.XLOOKUP(A1979,tbl_nrc_lex_word_translation[word_eng],IF(tbl_nrc_lex_word_translation[context]=0,"",tbl_nrc_lex_word_translation[context]),"",0)</f>
        <v/>
      </c>
      <c r="F1979">
        <v>0</v>
      </c>
      <c r="G1979" t="str">
        <f t="shared" si="30"/>
        <v/>
      </c>
    </row>
    <row r="1980" spans="1:7" hidden="1" x14ac:dyDescent="0.3">
      <c r="A1980" t="s">
        <v>1651</v>
      </c>
      <c r="B1980" t="s">
        <v>60</v>
      </c>
      <c r="C1980" t="str">
        <f>_xlfn.XLOOKUP(A1980,tbl_nrc_lex_word_translation[word_eng],tbl_nrc_lex_word_translation[word_ptbr],"",0)</f>
        <v>alegre</v>
      </c>
      <c r="D1980" t="str">
        <f>_xlfn.XLOOKUP(B1980,tbl_nrc_lex_sentiment_translation[sentiment_eng],tbl_nrc_lex_sentiment_translation[sentiment_ptbr],"",0)</f>
        <v>antecipação</v>
      </c>
      <c r="E1980" t="str" cm="1">
        <f t="array" ref="E1980">_xlfn.XLOOKUP(A1980,tbl_nrc_lex_word_translation[word_eng],IF(tbl_nrc_lex_word_translation[context]=0,"",tbl_nrc_lex_word_translation[context]),"",0)</f>
        <v/>
      </c>
      <c r="F1980">
        <v>0</v>
      </c>
      <c r="G1980" t="str">
        <f t="shared" si="30"/>
        <v/>
      </c>
    </row>
    <row r="1981" spans="1:7" hidden="1" x14ac:dyDescent="0.3">
      <c r="A1981" t="s">
        <v>1652</v>
      </c>
      <c r="B1981" t="s">
        <v>4</v>
      </c>
      <c r="C1981" t="str">
        <f>_xlfn.XLOOKUP(A1981,tbl_nrc_lex_word_translation[word_eng],tbl_nrc_lex_word_translation[word_ptbr],"",0)</f>
        <v>cheesecake</v>
      </c>
      <c r="D1981" t="str">
        <f>_xlfn.XLOOKUP(B1981,tbl_nrc_lex_sentiment_translation[sentiment_eng],tbl_nrc_lex_sentiment_translation[sentiment_ptbr],"",0)</f>
        <v>negativo</v>
      </c>
      <c r="E1981" t="str" cm="1">
        <f t="array" ref="E1981">_xlfn.XLOOKUP(A1981,tbl_nrc_lex_word_translation[word_eng],IF(tbl_nrc_lex_word_translation[context]=0,"",tbl_nrc_lex_word_translation[context]),"",0)</f>
        <v/>
      </c>
      <c r="F1981">
        <v>0</v>
      </c>
      <c r="G1981" t="str">
        <f t="shared" si="30"/>
        <v/>
      </c>
    </row>
    <row r="1982" spans="1:7" hidden="1" x14ac:dyDescent="0.3">
      <c r="A1982" t="s">
        <v>1653</v>
      </c>
      <c r="B1982" t="s">
        <v>828</v>
      </c>
      <c r="C1982" t="str">
        <f>_xlfn.XLOOKUP(A1982,tbl_nrc_lex_word_translation[word_eng],tbl_nrc_lex_word_translation[word_ptbr],"",0)</f>
        <v>químico</v>
      </c>
      <c r="D1982" t="str">
        <f>_xlfn.XLOOKUP(B1982,tbl_nrc_lex_sentiment_translation[sentiment_eng],tbl_nrc_lex_sentiment_translation[sentiment_ptbr],"",0)</f>
        <v>confiança</v>
      </c>
      <c r="E1982" t="str" cm="1">
        <f t="array" ref="E1982">_xlfn.XLOOKUP(A1982,tbl_nrc_lex_word_translation[word_eng],IF(tbl_nrc_lex_word_translation[context]=0,"",tbl_nrc_lex_word_translation[context]),"",0)</f>
        <v/>
      </c>
      <c r="F1982">
        <v>0</v>
      </c>
      <c r="G1982" t="str">
        <f t="shared" si="30"/>
        <v/>
      </c>
    </row>
    <row r="1983" spans="1:7" hidden="1" x14ac:dyDescent="0.3">
      <c r="A1983" t="s">
        <v>1653</v>
      </c>
      <c r="B1983" t="s">
        <v>2</v>
      </c>
      <c r="C1983" t="str">
        <f>_xlfn.XLOOKUP(A1983,tbl_nrc_lex_word_translation[word_eng],tbl_nrc_lex_word_translation[word_ptbr],"",0)</f>
        <v>químico</v>
      </c>
      <c r="D1983" t="str">
        <f>_xlfn.XLOOKUP(B1983,tbl_nrc_lex_sentiment_translation[sentiment_eng],tbl_nrc_lex_sentiment_translation[sentiment_ptbr],"",0)</f>
        <v>positivo</v>
      </c>
      <c r="E1983" t="str" cm="1">
        <f t="array" ref="E1983">_xlfn.XLOOKUP(A1983,tbl_nrc_lex_word_translation[word_eng],IF(tbl_nrc_lex_word_translation[context]=0,"",tbl_nrc_lex_word_translation[context]),"",0)</f>
        <v/>
      </c>
      <c r="F1983">
        <v>0</v>
      </c>
      <c r="G1983" t="str">
        <f t="shared" si="30"/>
        <v/>
      </c>
    </row>
    <row r="1984" spans="1:7" hidden="1" x14ac:dyDescent="0.3">
      <c r="A1984" t="s">
        <v>1654</v>
      </c>
      <c r="B1984" t="s">
        <v>831</v>
      </c>
      <c r="C1984" t="str">
        <f>_xlfn.XLOOKUP(A1984,tbl_nrc_lex_word_translation[word_eng],tbl_nrc_lex_word_translation[word_ptbr],"",0)</f>
        <v>acalentar</v>
      </c>
      <c r="D1984" t="str">
        <f>_xlfn.XLOOKUP(B1984,tbl_nrc_lex_sentiment_translation[sentiment_eng],tbl_nrc_lex_sentiment_translation[sentiment_ptbr],"",0)</f>
        <v>surpresa</v>
      </c>
      <c r="E1984" t="str" cm="1">
        <f t="array" ref="E1984">_xlfn.XLOOKUP(A1984,tbl_nrc_lex_word_translation[word_eng],IF(tbl_nrc_lex_word_translation[context]=0,"",tbl_nrc_lex_word_translation[context]),"",0)</f>
        <v/>
      </c>
      <c r="F1984">
        <v>0</v>
      </c>
      <c r="G1984" t="str">
        <f t="shared" si="30"/>
        <v/>
      </c>
    </row>
    <row r="1985" spans="1:7" hidden="1" x14ac:dyDescent="0.3">
      <c r="A1985" t="s">
        <v>1654</v>
      </c>
      <c r="B1985" t="s">
        <v>828</v>
      </c>
      <c r="C1985" t="str">
        <f>_xlfn.XLOOKUP(A1985,tbl_nrc_lex_word_translation[word_eng],tbl_nrc_lex_word_translation[word_ptbr],"",0)</f>
        <v>acalentar</v>
      </c>
      <c r="D1985" t="str">
        <f>_xlfn.XLOOKUP(B1985,tbl_nrc_lex_sentiment_translation[sentiment_eng],tbl_nrc_lex_sentiment_translation[sentiment_ptbr],"",0)</f>
        <v>confiança</v>
      </c>
      <c r="E1985" t="str" cm="1">
        <f t="array" ref="E1985">_xlfn.XLOOKUP(A1985,tbl_nrc_lex_word_translation[word_eng],IF(tbl_nrc_lex_word_translation[context]=0,"",tbl_nrc_lex_word_translation[context]),"",0)</f>
        <v/>
      </c>
      <c r="F1985">
        <v>0</v>
      </c>
      <c r="G1985" t="str">
        <f t="shared" si="30"/>
        <v/>
      </c>
    </row>
    <row r="1986" spans="1:7" hidden="1" x14ac:dyDescent="0.3">
      <c r="A1986" t="s">
        <v>1654</v>
      </c>
      <c r="B1986" t="s">
        <v>2</v>
      </c>
      <c r="C1986" t="str">
        <f>_xlfn.XLOOKUP(A1986,tbl_nrc_lex_word_translation[word_eng],tbl_nrc_lex_word_translation[word_ptbr],"",0)</f>
        <v>acalentar</v>
      </c>
      <c r="D1986" t="str">
        <f>_xlfn.XLOOKUP(B1986,tbl_nrc_lex_sentiment_translation[sentiment_eng],tbl_nrc_lex_sentiment_translation[sentiment_ptbr],"",0)</f>
        <v>positivo</v>
      </c>
      <c r="E1986" t="str" cm="1">
        <f t="array" ref="E1986">_xlfn.XLOOKUP(A1986,tbl_nrc_lex_word_translation[word_eng],IF(tbl_nrc_lex_word_translation[context]=0,"",tbl_nrc_lex_word_translation[context]),"",0)</f>
        <v/>
      </c>
      <c r="F1986">
        <v>0</v>
      </c>
      <c r="G1986" t="str">
        <f t="shared" ref="G1986:G2049" si="31">IFERROR(FIND(" ",C1986),"")</f>
        <v/>
      </c>
    </row>
    <row r="1987" spans="1:7" hidden="1" x14ac:dyDescent="0.3">
      <c r="A1987" t="s">
        <v>1654</v>
      </c>
      <c r="B1987" t="s">
        <v>60</v>
      </c>
      <c r="C1987" t="str">
        <f>_xlfn.XLOOKUP(A1987,tbl_nrc_lex_word_translation[word_eng],tbl_nrc_lex_word_translation[word_ptbr],"",0)</f>
        <v>acalentar</v>
      </c>
      <c r="D1987" t="str">
        <f>_xlfn.XLOOKUP(B1987,tbl_nrc_lex_sentiment_translation[sentiment_eng],tbl_nrc_lex_sentiment_translation[sentiment_ptbr],"",0)</f>
        <v>antecipação</v>
      </c>
      <c r="E1987" t="str" cm="1">
        <f t="array" ref="E1987">_xlfn.XLOOKUP(A1987,tbl_nrc_lex_word_translation[word_eng],IF(tbl_nrc_lex_word_translation[context]=0,"",tbl_nrc_lex_word_translation[context]),"",0)</f>
        <v/>
      </c>
      <c r="F1987">
        <v>0</v>
      </c>
      <c r="G1987" t="str">
        <f t="shared" si="31"/>
        <v/>
      </c>
    </row>
    <row r="1988" spans="1:7" hidden="1" x14ac:dyDescent="0.3">
      <c r="A1988" t="s">
        <v>1654</v>
      </c>
      <c r="B1988" t="s">
        <v>852</v>
      </c>
      <c r="C1988" t="str">
        <f>_xlfn.XLOOKUP(A1988,tbl_nrc_lex_word_translation[word_eng],tbl_nrc_lex_word_translation[word_ptbr],"",0)</f>
        <v>acalentar</v>
      </c>
      <c r="D1988" t="str">
        <f>_xlfn.XLOOKUP(B1988,tbl_nrc_lex_sentiment_translation[sentiment_eng],tbl_nrc_lex_sentiment_translation[sentiment_ptbr],"",0)</f>
        <v>alegria</v>
      </c>
      <c r="E1988" t="str" cm="1">
        <f t="array" ref="E1988">_xlfn.XLOOKUP(A1988,tbl_nrc_lex_word_translation[word_eng],IF(tbl_nrc_lex_word_translation[context]=0,"",tbl_nrc_lex_word_translation[context]),"",0)</f>
        <v/>
      </c>
      <c r="F1988">
        <v>0</v>
      </c>
      <c r="G1988" t="str">
        <f t="shared" si="31"/>
        <v/>
      </c>
    </row>
    <row r="1989" spans="1:7" hidden="1" x14ac:dyDescent="0.3">
      <c r="A1989" t="s">
        <v>1655</v>
      </c>
      <c r="B1989" t="s">
        <v>2</v>
      </c>
      <c r="C1989" t="str">
        <f>_xlfn.XLOOKUP(A1989,tbl_nrc_lex_word_translation[word_eng],tbl_nrc_lex_word_translation[word_ptbr],"",0)</f>
        <v>cereja</v>
      </c>
      <c r="D1989" t="str">
        <f>_xlfn.XLOOKUP(B1989,tbl_nrc_lex_sentiment_translation[sentiment_eng],tbl_nrc_lex_sentiment_translation[sentiment_ptbr],"",0)</f>
        <v>positivo</v>
      </c>
      <c r="E1989" t="str" cm="1">
        <f t="array" ref="E1989">_xlfn.XLOOKUP(A1989,tbl_nrc_lex_word_translation[word_eng],IF(tbl_nrc_lex_word_translation[context]=0,"",tbl_nrc_lex_word_translation[context]),"",0)</f>
        <v/>
      </c>
      <c r="F1989">
        <v>0</v>
      </c>
      <c r="G1989" t="str">
        <f t="shared" si="31"/>
        <v/>
      </c>
    </row>
    <row r="1990" spans="1:7" hidden="1" x14ac:dyDescent="0.3">
      <c r="A1990" t="s">
        <v>1656</v>
      </c>
      <c r="B1990" t="s">
        <v>831</v>
      </c>
      <c r="C1990" t="str">
        <f>_xlfn.XLOOKUP(A1990,tbl_nrc_lex_word_translation[word_eng],tbl_nrc_lex_word_translation[word_ptbr],"",0)</f>
        <v>chicane</v>
      </c>
      <c r="D1990" t="str">
        <f>_xlfn.XLOOKUP(B1990,tbl_nrc_lex_sentiment_translation[sentiment_eng],tbl_nrc_lex_sentiment_translation[sentiment_ptbr],"",0)</f>
        <v>surpresa</v>
      </c>
      <c r="E1990" t="str" cm="1">
        <f t="array" ref="E1990">_xlfn.XLOOKUP(A1990,tbl_nrc_lex_word_translation[word_eng],IF(tbl_nrc_lex_word_translation[context]=0,"",tbl_nrc_lex_word_translation[context]),"",0)</f>
        <v/>
      </c>
      <c r="F1990">
        <v>0</v>
      </c>
      <c r="G1990" t="str">
        <f t="shared" si="31"/>
        <v/>
      </c>
    </row>
    <row r="1991" spans="1:7" hidden="1" x14ac:dyDescent="0.3">
      <c r="A1991" t="s">
        <v>1656</v>
      </c>
      <c r="B1991" t="s">
        <v>828</v>
      </c>
      <c r="C1991" t="str">
        <f>_xlfn.XLOOKUP(A1991,tbl_nrc_lex_word_translation[word_eng],tbl_nrc_lex_word_translation[word_ptbr],"",0)</f>
        <v>chicane</v>
      </c>
      <c r="D1991" t="str">
        <f>_xlfn.XLOOKUP(B1991,tbl_nrc_lex_sentiment_translation[sentiment_eng],tbl_nrc_lex_sentiment_translation[sentiment_ptbr],"",0)</f>
        <v>confiança</v>
      </c>
      <c r="E1991" t="str" cm="1">
        <f t="array" ref="E1991">_xlfn.XLOOKUP(A1991,tbl_nrc_lex_word_translation[word_eng],IF(tbl_nrc_lex_word_translation[context]=0,"",tbl_nrc_lex_word_translation[context]),"",0)</f>
        <v/>
      </c>
      <c r="F1991">
        <v>0</v>
      </c>
      <c r="G1991" t="str">
        <f t="shared" si="31"/>
        <v/>
      </c>
    </row>
    <row r="1992" spans="1:7" hidden="1" x14ac:dyDescent="0.3">
      <c r="A1992" t="s">
        <v>1656</v>
      </c>
      <c r="B1992" t="s">
        <v>60</v>
      </c>
      <c r="C1992" t="str">
        <f>_xlfn.XLOOKUP(A1992,tbl_nrc_lex_word_translation[word_eng],tbl_nrc_lex_word_translation[word_ptbr],"",0)</f>
        <v>chicane</v>
      </c>
      <c r="D1992" t="str">
        <f>_xlfn.XLOOKUP(B1992,tbl_nrc_lex_sentiment_translation[sentiment_eng],tbl_nrc_lex_sentiment_translation[sentiment_ptbr],"",0)</f>
        <v>antecipação</v>
      </c>
      <c r="E1992" t="str" cm="1">
        <f t="array" ref="E1992">_xlfn.XLOOKUP(A1992,tbl_nrc_lex_word_translation[word_eng],IF(tbl_nrc_lex_word_translation[context]=0,"",tbl_nrc_lex_word_translation[context]),"",0)</f>
        <v/>
      </c>
      <c r="F1992">
        <v>0</v>
      </c>
      <c r="G1992" t="str">
        <f t="shared" si="31"/>
        <v/>
      </c>
    </row>
    <row r="1993" spans="1:7" hidden="1" x14ac:dyDescent="0.3">
      <c r="A1993" t="s">
        <v>1656</v>
      </c>
      <c r="B1993" t="s">
        <v>4</v>
      </c>
      <c r="C1993" t="str">
        <f>_xlfn.XLOOKUP(A1993,tbl_nrc_lex_word_translation[word_eng],tbl_nrc_lex_word_translation[word_ptbr],"",0)</f>
        <v>chicane</v>
      </c>
      <c r="D1993" t="str">
        <f>_xlfn.XLOOKUP(B1993,tbl_nrc_lex_sentiment_translation[sentiment_eng],tbl_nrc_lex_sentiment_translation[sentiment_ptbr],"",0)</f>
        <v>negativo</v>
      </c>
      <c r="E1993" t="str" cm="1">
        <f t="array" ref="E1993">_xlfn.XLOOKUP(A1993,tbl_nrc_lex_word_translation[word_eng],IF(tbl_nrc_lex_word_translation[context]=0,"",tbl_nrc_lex_word_translation[context]),"",0)</f>
        <v/>
      </c>
      <c r="F1993">
        <v>0</v>
      </c>
      <c r="G1993" t="str">
        <f t="shared" si="31"/>
        <v/>
      </c>
    </row>
    <row r="1994" spans="1:7" hidden="1" x14ac:dyDescent="0.3">
      <c r="A1994" t="s">
        <v>1657</v>
      </c>
      <c r="B1994" t="s">
        <v>406</v>
      </c>
      <c r="C1994" t="str">
        <f>_xlfn.XLOOKUP(A1994,tbl_nrc_lex_word_translation[word_eng],tbl_nrc_lex_word_translation[word_ptbr],"",0)</f>
        <v>frango</v>
      </c>
      <c r="D1994" t="str">
        <f>_xlfn.XLOOKUP(B1994,tbl_nrc_lex_sentiment_translation[sentiment_eng],tbl_nrc_lex_sentiment_translation[sentiment_ptbr],"",0)</f>
        <v>medo</v>
      </c>
      <c r="E1994" t="str" cm="1">
        <f t="array" ref="E1994">_xlfn.XLOOKUP(A1994,tbl_nrc_lex_word_translation[word_eng],IF(tbl_nrc_lex_word_translation[context]=0,"",tbl_nrc_lex_word_translation[context]),"",0)</f>
        <v/>
      </c>
      <c r="F1994">
        <v>0</v>
      </c>
      <c r="G1994" t="str">
        <f t="shared" si="31"/>
        <v/>
      </c>
    </row>
    <row r="1995" spans="1:7" hidden="1" x14ac:dyDescent="0.3">
      <c r="A1995" t="s">
        <v>1658</v>
      </c>
      <c r="B1995" t="s">
        <v>2</v>
      </c>
      <c r="C1995" t="str">
        <f>_xlfn.XLOOKUP(A1995,tbl_nrc_lex_word_translation[word_eng],tbl_nrc_lex_word_translation[word_ptbr],"",0)</f>
        <v>chefe</v>
      </c>
      <c r="D1995" t="str">
        <f>_xlfn.XLOOKUP(B1995,tbl_nrc_lex_sentiment_translation[sentiment_eng],tbl_nrc_lex_sentiment_translation[sentiment_ptbr],"",0)</f>
        <v>positivo</v>
      </c>
      <c r="E1995" t="str" cm="1">
        <f t="array" ref="E1995">_xlfn.XLOOKUP(A1995,tbl_nrc_lex_word_translation[word_eng],IF(tbl_nrc_lex_word_translation[context]=0,"",tbl_nrc_lex_word_translation[context]),"",0)</f>
        <v/>
      </c>
      <c r="F1995">
        <v>0</v>
      </c>
      <c r="G1995" t="str">
        <f t="shared" si="31"/>
        <v/>
      </c>
    </row>
    <row r="1996" spans="1:7" hidden="1" x14ac:dyDescent="0.3">
      <c r="A1996" t="s">
        <v>1659</v>
      </c>
      <c r="B1996" t="s">
        <v>2</v>
      </c>
      <c r="C1996" t="str">
        <f>_xlfn.XLOOKUP(A1996,tbl_nrc_lex_word_translation[word_eng],tbl_nrc_lex_word_translation[word_ptbr],"",0)</f>
        <v>criança</v>
      </c>
      <c r="D1996" t="str">
        <f>_xlfn.XLOOKUP(B1996,tbl_nrc_lex_sentiment_translation[sentiment_eng],tbl_nrc_lex_sentiment_translation[sentiment_ptbr],"",0)</f>
        <v>positivo</v>
      </c>
      <c r="E1996" t="str" cm="1">
        <f t="array" ref="E1996">_xlfn.XLOOKUP(A1996,tbl_nrc_lex_word_translation[word_eng],IF(tbl_nrc_lex_word_translation[context]=0,"",tbl_nrc_lex_word_translation[context]),"",0)</f>
        <v/>
      </c>
      <c r="F1996">
        <v>0</v>
      </c>
      <c r="G1996" t="str">
        <f t="shared" si="31"/>
        <v/>
      </c>
    </row>
    <row r="1997" spans="1:7" hidden="1" x14ac:dyDescent="0.3">
      <c r="A1997" t="s">
        <v>1659</v>
      </c>
      <c r="B1997" t="s">
        <v>852</v>
      </c>
      <c r="C1997" t="str">
        <f>_xlfn.XLOOKUP(A1997,tbl_nrc_lex_word_translation[word_eng],tbl_nrc_lex_word_translation[word_ptbr],"",0)</f>
        <v>criança</v>
      </c>
      <c r="D1997" t="str">
        <f>_xlfn.XLOOKUP(B1997,tbl_nrc_lex_sentiment_translation[sentiment_eng],tbl_nrc_lex_sentiment_translation[sentiment_ptbr],"",0)</f>
        <v>alegria</v>
      </c>
      <c r="E1997" t="str" cm="1">
        <f t="array" ref="E1997">_xlfn.XLOOKUP(A1997,tbl_nrc_lex_word_translation[word_eng],IF(tbl_nrc_lex_word_translation[context]=0,"",tbl_nrc_lex_word_translation[context]),"",0)</f>
        <v/>
      </c>
      <c r="F1997">
        <v>0</v>
      </c>
      <c r="G1997" t="str">
        <f t="shared" si="31"/>
        <v/>
      </c>
    </row>
    <row r="1998" spans="1:7" hidden="1" x14ac:dyDescent="0.3">
      <c r="A1998" t="s">
        <v>1659</v>
      </c>
      <c r="B1998" t="s">
        <v>60</v>
      </c>
      <c r="C1998" t="str">
        <f>_xlfn.XLOOKUP(A1998,tbl_nrc_lex_word_translation[word_eng],tbl_nrc_lex_word_translation[word_ptbr],"",0)</f>
        <v>criança</v>
      </c>
      <c r="D1998" t="str">
        <f>_xlfn.XLOOKUP(B1998,tbl_nrc_lex_sentiment_translation[sentiment_eng],tbl_nrc_lex_sentiment_translation[sentiment_ptbr],"",0)</f>
        <v>antecipação</v>
      </c>
      <c r="E1998" t="str" cm="1">
        <f t="array" ref="E1998">_xlfn.XLOOKUP(A1998,tbl_nrc_lex_word_translation[word_eng],IF(tbl_nrc_lex_word_translation[context]=0,"",tbl_nrc_lex_word_translation[context]),"",0)</f>
        <v/>
      </c>
      <c r="F1998">
        <v>0</v>
      </c>
      <c r="G1998" t="str">
        <f t="shared" si="31"/>
        <v/>
      </c>
    </row>
    <row r="1999" spans="1:7" hidden="1" x14ac:dyDescent="0.3">
      <c r="A1999" t="s">
        <v>1660</v>
      </c>
      <c r="B1999" t="s">
        <v>2</v>
      </c>
      <c r="C1999" t="str">
        <f>_xlfn.XLOOKUP(A1999,tbl_nrc_lex_word_translation[word_eng],tbl_nrc_lex_word_translation[word_ptbr],"",0)</f>
        <v>infância</v>
      </c>
      <c r="D1999" t="str">
        <f>_xlfn.XLOOKUP(B1999,tbl_nrc_lex_sentiment_translation[sentiment_eng],tbl_nrc_lex_sentiment_translation[sentiment_ptbr],"",0)</f>
        <v>positivo</v>
      </c>
      <c r="E1999" t="str" cm="1">
        <f t="array" ref="E1999">_xlfn.XLOOKUP(A1999,tbl_nrc_lex_word_translation[word_eng],IF(tbl_nrc_lex_word_translation[context]=0,"",tbl_nrc_lex_word_translation[context]),"",0)</f>
        <v/>
      </c>
      <c r="F1999">
        <v>0</v>
      </c>
      <c r="G1999" t="str">
        <f t="shared" si="31"/>
        <v/>
      </c>
    </row>
    <row r="2000" spans="1:7" hidden="1" x14ac:dyDescent="0.3">
      <c r="A2000" t="s">
        <v>1660</v>
      </c>
      <c r="B2000" t="s">
        <v>852</v>
      </c>
      <c r="C2000" t="str">
        <f>_xlfn.XLOOKUP(A2000,tbl_nrc_lex_word_translation[word_eng],tbl_nrc_lex_word_translation[word_ptbr],"",0)</f>
        <v>infância</v>
      </c>
      <c r="D2000" t="str">
        <f>_xlfn.XLOOKUP(B2000,tbl_nrc_lex_sentiment_translation[sentiment_eng],tbl_nrc_lex_sentiment_translation[sentiment_ptbr],"",0)</f>
        <v>alegria</v>
      </c>
      <c r="E2000" t="str" cm="1">
        <f t="array" ref="E2000">_xlfn.XLOOKUP(A2000,tbl_nrc_lex_word_translation[word_eng],IF(tbl_nrc_lex_word_translation[context]=0,"",tbl_nrc_lex_word_translation[context]),"",0)</f>
        <v/>
      </c>
      <c r="F2000">
        <v>0</v>
      </c>
      <c r="G2000" t="str">
        <f t="shared" si="31"/>
        <v/>
      </c>
    </row>
    <row r="2001" spans="1:7" hidden="1" x14ac:dyDescent="0.3">
      <c r="A2001" t="s">
        <v>1661</v>
      </c>
      <c r="B2001" t="s">
        <v>4</v>
      </c>
      <c r="C2001" t="str">
        <f>_xlfn.XLOOKUP(A2001,tbl_nrc_lex_word_translation[word_eng],tbl_nrc_lex_word_translation[word_ptbr],"",0)</f>
        <v>infantil</v>
      </c>
      <c r="D2001" t="str">
        <f>_xlfn.XLOOKUP(B2001,tbl_nrc_lex_sentiment_translation[sentiment_eng],tbl_nrc_lex_sentiment_translation[sentiment_ptbr],"",0)</f>
        <v>negativo</v>
      </c>
      <c r="E2001" t="str" cm="1">
        <f t="array" ref="E2001">_xlfn.XLOOKUP(A2001,tbl_nrc_lex_word_translation[word_eng],IF(tbl_nrc_lex_word_translation[context]=0,"",tbl_nrc_lex_word_translation[context]),"",0)</f>
        <v/>
      </c>
      <c r="F2001">
        <v>0</v>
      </c>
      <c r="G2001" t="str">
        <f t="shared" si="31"/>
        <v/>
      </c>
    </row>
    <row r="2002" spans="1:7" hidden="1" x14ac:dyDescent="0.3">
      <c r="A2002" t="s">
        <v>1662</v>
      </c>
      <c r="B2002" t="s">
        <v>4</v>
      </c>
      <c r="C2002" t="str">
        <f>_xlfn.XLOOKUP(A2002,tbl_nrc_lex_word_translation[word_eng],tbl_nrc_lex_word_translation[word_ptbr],"",0)</f>
        <v>frio</v>
      </c>
      <c r="D2002" t="str">
        <f>_xlfn.XLOOKUP(B2002,tbl_nrc_lex_sentiment_translation[sentiment_eng],tbl_nrc_lex_sentiment_translation[sentiment_ptbr],"",0)</f>
        <v>negativo</v>
      </c>
      <c r="E2002" t="str" cm="1">
        <f t="array" ref="E2002">_xlfn.XLOOKUP(A2002,tbl_nrc_lex_word_translation[word_eng],IF(tbl_nrc_lex_word_translation[context]=0,"",tbl_nrc_lex_word_translation[context]),"",0)</f>
        <v/>
      </c>
      <c r="F2002">
        <v>0</v>
      </c>
      <c r="G2002" t="str">
        <f t="shared" si="31"/>
        <v/>
      </c>
    </row>
    <row r="2003" spans="1:7" hidden="1" x14ac:dyDescent="0.3">
      <c r="A2003" t="s">
        <v>1663</v>
      </c>
      <c r="B2003" t="s">
        <v>831</v>
      </c>
      <c r="C2003" t="str">
        <f>_xlfn.XLOOKUP(A2003,tbl_nrc_lex_word_translation[word_eng],tbl_nrc_lex_word_translation[word_ptbr],"",0)</f>
        <v>quimera</v>
      </c>
      <c r="D2003" t="str">
        <f>_xlfn.XLOOKUP(B2003,tbl_nrc_lex_sentiment_translation[sentiment_eng],tbl_nrc_lex_sentiment_translation[sentiment_ptbr],"",0)</f>
        <v>surpresa</v>
      </c>
      <c r="E2003" t="str" cm="1">
        <f t="array" ref="E2003">_xlfn.XLOOKUP(A2003,tbl_nrc_lex_word_translation[word_eng],IF(tbl_nrc_lex_word_translation[context]=0,"",tbl_nrc_lex_word_translation[context]),"",0)</f>
        <v/>
      </c>
      <c r="F2003">
        <v>0</v>
      </c>
      <c r="G2003" t="str">
        <f t="shared" si="31"/>
        <v/>
      </c>
    </row>
    <row r="2004" spans="1:7" hidden="1" x14ac:dyDescent="0.3">
      <c r="A2004" t="s">
        <v>1663</v>
      </c>
      <c r="B2004" t="s">
        <v>406</v>
      </c>
      <c r="C2004" t="str">
        <f>_xlfn.XLOOKUP(A2004,tbl_nrc_lex_word_translation[word_eng],tbl_nrc_lex_word_translation[word_ptbr],"",0)</f>
        <v>quimera</v>
      </c>
      <c r="D2004" t="str">
        <f>_xlfn.XLOOKUP(B2004,tbl_nrc_lex_sentiment_translation[sentiment_eng],tbl_nrc_lex_sentiment_translation[sentiment_ptbr],"",0)</f>
        <v>medo</v>
      </c>
      <c r="E2004" t="str" cm="1">
        <f t="array" ref="E2004">_xlfn.XLOOKUP(A2004,tbl_nrc_lex_word_translation[word_eng],IF(tbl_nrc_lex_word_translation[context]=0,"",tbl_nrc_lex_word_translation[context]),"",0)</f>
        <v/>
      </c>
      <c r="F2004">
        <v>0</v>
      </c>
      <c r="G2004" t="str">
        <f t="shared" si="31"/>
        <v/>
      </c>
    </row>
    <row r="2005" spans="1:7" hidden="1" x14ac:dyDescent="0.3">
      <c r="A2005" t="s">
        <v>1664</v>
      </c>
      <c r="B2005" t="s">
        <v>2</v>
      </c>
      <c r="C2005" t="str">
        <f>_xlfn.XLOOKUP(A2005,tbl_nrc_lex_word_translation[word_eng],tbl_nrc_lex_word_translation[word_ptbr],"",0)</f>
        <v>chilrear</v>
      </c>
      <c r="D2005" t="str">
        <f>_xlfn.XLOOKUP(B2005,tbl_nrc_lex_sentiment_translation[sentiment_eng],tbl_nrc_lex_sentiment_translation[sentiment_ptbr],"",0)</f>
        <v>positivo</v>
      </c>
      <c r="E2005" t="str" cm="1">
        <f t="array" ref="E2005">_xlfn.XLOOKUP(A2005,tbl_nrc_lex_word_translation[word_eng],IF(tbl_nrc_lex_word_translation[context]=0,"",tbl_nrc_lex_word_translation[context]),"",0)</f>
        <v/>
      </c>
      <c r="F2005">
        <v>0</v>
      </c>
      <c r="G2005" t="str">
        <f t="shared" si="31"/>
        <v/>
      </c>
    </row>
    <row r="2006" spans="1:7" hidden="1" x14ac:dyDescent="0.3">
      <c r="A2006" t="s">
        <v>1664</v>
      </c>
      <c r="B2006" t="s">
        <v>852</v>
      </c>
      <c r="C2006" t="str">
        <f>_xlfn.XLOOKUP(A2006,tbl_nrc_lex_word_translation[word_eng],tbl_nrc_lex_word_translation[word_ptbr],"",0)</f>
        <v>chilrear</v>
      </c>
      <c r="D2006" t="str">
        <f>_xlfn.XLOOKUP(B2006,tbl_nrc_lex_sentiment_translation[sentiment_eng],tbl_nrc_lex_sentiment_translation[sentiment_ptbr],"",0)</f>
        <v>alegria</v>
      </c>
      <c r="E2006" t="str" cm="1">
        <f t="array" ref="E2006">_xlfn.XLOOKUP(A2006,tbl_nrc_lex_word_translation[word_eng],IF(tbl_nrc_lex_word_translation[context]=0,"",tbl_nrc_lex_word_translation[context]),"",0)</f>
        <v/>
      </c>
      <c r="F2006">
        <v>0</v>
      </c>
      <c r="G2006" t="str">
        <f t="shared" si="31"/>
        <v/>
      </c>
    </row>
    <row r="2007" spans="1:7" hidden="1" x14ac:dyDescent="0.3">
      <c r="A2007" t="s">
        <v>1665</v>
      </c>
      <c r="B2007" t="s">
        <v>2</v>
      </c>
      <c r="C2007" t="str">
        <f>_xlfn.XLOOKUP(A2007,tbl_nrc_lex_word_translation[word_eng],tbl_nrc_lex_word_translation[word_ptbr],"",0)</f>
        <v>cinzel</v>
      </c>
      <c r="D2007" t="str">
        <f>_xlfn.XLOOKUP(B2007,tbl_nrc_lex_sentiment_translation[sentiment_eng],tbl_nrc_lex_sentiment_translation[sentiment_ptbr],"",0)</f>
        <v>positivo</v>
      </c>
      <c r="E2007" t="str" cm="1">
        <f t="array" ref="E2007">_xlfn.XLOOKUP(A2007,tbl_nrc_lex_word_translation[word_eng],IF(tbl_nrc_lex_word_translation[context]=0,"",tbl_nrc_lex_word_translation[context]),"",0)</f>
        <v/>
      </c>
      <c r="F2007">
        <v>0</v>
      </c>
      <c r="G2007" t="str">
        <f t="shared" si="31"/>
        <v/>
      </c>
    </row>
    <row r="2008" spans="1:7" hidden="1" x14ac:dyDescent="0.3">
      <c r="A2008" t="s">
        <v>1666</v>
      </c>
      <c r="B2008" t="s">
        <v>2</v>
      </c>
      <c r="C2008" t="str">
        <f>_xlfn.XLOOKUP(A2008,tbl_nrc_lex_word_translation[word_eng],tbl_nrc_lex_word_translation[word_ptbr],"",0)</f>
        <v>cavalheirismo</v>
      </c>
      <c r="D2008" t="str">
        <f>_xlfn.XLOOKUP(B2008,tbl_nrc_lex_sentiment_translation[sentiment_eng],tbl_nrc_lex_sentiment_translation[sentiment_ptbr],"",0)</f>
        <v>positivo</v>
      </c>
      <c r="E2008" t="str" cm="1">
        <f t="array" ref="E2008">_xlfn.XLOOKUP(A2008,tbl_nrc_lex_word_translation[word_eng],IF(tbl_nrc_lex_word_translation[context]=0,"",tbl_nrc_lex_word_translation[context]),"",0)</f>
        <v/>
      </c>
      <c r="F2008">
        <v>0</v>
      </c>
      <c r="G2008" t="str">
        <f t="shared" si="31"/>
        <v/>
      </c>
    </row>
    <row r="2009" spans="1:7" hidden="1" x14ac:dyDescent="0.3">
      <c r="A2009" t="s">
        <v>1667</v>
      </c>
      <c r="B2009" t="s">
        <v>4</v>
      </c>
      <c r="C2009" t="str">
        <f>_xlfn.XLOOKUP(A2009,tbl_nrc_lex_word_translation[word_eng],tbl_nrc_lex_word_translation[word_ptbr],"",0)</f>
        <v>clorofórmio</v>
      </c>
      <c r="D2009" t="str">
        <f>_xlfn.XLOOKUP(B2009,tbl_nrc_lex_sentiment_translation[sentiment_eng],tbl_nrc_lex_sentiment_translation[sentiment_ptbr],"",0)</f>
        <v>negativo</v>
      </c>
      <c r="E2009" t="str" cm="1">
        <f t="array" ref="E2009">_xlfn.XLOOKUP(A2009,tbl_nrc_lex_word_translation[word_eng],IF(tbl_nrc_lex_word_translation[context]=0,"",tbl_nrc_lex_word_translation[context]),"",0)</f>
        <v/>
      </c>
      <c r="F2009">
        <v>0</v>
      </c>
      <c r="G2009" t="str">
        <f t="shared" si="31"/>
        <v/>
      </c>
    </row>
    <row r="2010" spans="1:7" hidden="1" x14ac:dyDescent="0.3">
      <c r="A2010" t="s">
        <v>1668</v>
      </c>
      <c r="B2010" t="s">
        <v>2</v>
      </c>
      <c r="C2010" t="str">
        <f>_xlfn.XLOOKUP(A2010,tbl_nrc_lex_word_translation[word_eng],tbl_nrc_lex_word_translation[word_ptbr],"",0)</f>
        <v>chocolate</v>
      </c>
      <c r="D2010" t="str">
        <f>_xlfn.XLOOKUP(B2010,tbl_nrc_lex_sentiment_translation[sentiment_eng],tbl_nrc_lex_sentiment_translation[sentiment_ptbr],"",0)</f>
        <v>positivo</v>
      </c>
      <c r="E2010" t="str" cm="1">
        <f t="array" ref="E2010">_xlfn.XLOOKUP(A2010,tbl_nrc_lex_word_translation[word_eng],IF(tbl_nrc_lex_word_translation[context]=0,"",tbl_nrc_lex_word_translation[context]),"",0)</f>
        <v/>
      </c>
      <c r="F2010">
        <v>0</v>
      </c>
      <c r="G2010" t="str">
        <f t="shared" si="31"/>
        <v/>
      </c>
    </row>
    <row r="2011" spans="1:7" hidden="1" x14ac:dyDescent="0.3">
      <c r="A2011" t="s">
        <v>1668</v>
      </c>
      <c r="B2011" t="s">
        <v>828</v>
      </c>
      <c r="C2011" t="str">
        <f>_xlfn.XLOOKUP(A2011,tbl_nrc_lex_word_translation[word_eng],tbl_nrc_lex_word_translation[word_ptbr],"",0)</f>
        <v>chocolate</v>
      </c>
      <c r="D2011" t="str">
        <f>_xlfn.XLOOKUP(B2011,tbl_nrc_lex_sentiment_translation[sentiment_eng],tbl_nrc_lex_sentiment_translation[sentiment_ptbr],"",0)</f>
        <v>confiança</v>
      </c>
      <c r="E2011" t="str" cm="1">
        <f t="array" ref="E2011">_xlfn.XLOOKUP(A2011,tbl_nrc_lex_word_translation[word_eng],IF(tbl_nrc_lex_word_translation[context]=0,"",tbl_nrc_lex_word_translation[context]),"",0)</f>
        <v/>
      </c>
      <c r="F2011">
        <v>0</v>
      </c>
      <c r="G2011" t="str">
        <f t="shared" si="31"/>
        <v/>
      </c>
    </row>
    <row r="2012" spans="1:7" hidden="1" x14ac:dyDescent="0.3">
      <c r="A2012" t="s">
        <v>1668</v>
      </c>
      <c r="B2012" t="s">
        <v>60</v>
      </c>
      <c r="C2012" t="str">
        <f>_xlfn.XLOOKUP(A2012,tbl_nrc_lex_word_translation[word_eng],tbl_nrc_lex_word_translation[word_ptbr],"",0)</f>
        <v>chocolate</v>
      </c>
      <c r="D2012" t="str">
        <f>_xlfn.XLOOKUP(B2012,tbl_nrc_lex_sentiment_translation[sentiment_eng],tbl_nrc_lex_sentiment_translation[sentiment_ptbr],"",0)</f>
        <v>antecipação</v>
      </c>
      <c r="E2012" t="str" cm="1">
        <f t="array" ref="E2012">_xlfn.XLOOKUP(A2012,tbl_nrc_lex_word_translation[word_eng],IF(tbl_nrc_lex_word_translation[context]=0,"",tbl_nrc_lex_word_translation[context]),"",0)</f>
        <v/>
      </c>
      <c r="F2012">
        <v>0</v>
      </c>
      <c r="G2012" t="str">
        <f t="shared" si="31"/>
        <v/>
      </c>
    </row>
    <row r="2013" spans="1:7" hidden="1" x14ac:dyDescent="0.3">
      <c r="A2013" t="s">
        <v>1668</v>
      </c>
      <c r="B2013" t="s">
        <v>852</v>
      </c>
      <c r="C2013" t="str">
        <f>_xlfn.XLOOKUP(A2013,tbl_nrc_lex_word_translation[word_eng],tbl_nrc_lex_word_translation[word_ptbr],"",0)</f>
        <v>chocolate</v>
      </c>
      <c r="D2013" t="str">
        <f>_xlfn.XLOOKUP(B2013,tbl_nrc_lex_sentiment_translation[sentiment_eng],tbl_nrc_lex_sentiment_translation[sentiment_ptbr],"",0)</f>
        <v>alegria</v>
      </c>
      <c r="E2013" t="str" cm="1">
        <f t="array" ref="E2013">_xlfn.XLOOKUP(A2013,tbl_nrc_lex_word_translation[word_eng],IF(tbl_nrc_lex_word_translation[context]=0,"",tbl_nrc_lex_word_translation[context]),"",0)</f>
        <v/>
      </c>
      <c r="F2013">
        <v>0</v>
      </c>
      <c r="G2013" t="str">
        <f t="shared" si="31"/>
        <v/>
      </c>
    </row>
    <row r="2014" spans="1:7" hidden="1" x14ac:dyDescent="0.3">
      <c r="A2014" t="s">
        <v>1669</v>
      </c>
      <c r="B2014" t="s">
        <v>2</v>
      </c>
      <c r="C2014" t="str">
        <f>_xlfn.XLOOKUP(A2014,tbl_nrc_lex_word_translation[word_eng],tbl_nrc_lex_word_translation[word_ptbr],"",0)</f>
        <v>escolha</v>
      </c>
      <c r="D2014" t="str">
        <f>_xlfn.XLOOKUP(B2014,tbl_nrc_lex_sentiment_translation[sentiment_eng],tbl_nrc_lex_sentiment_translation[sentiment_ptbr],"",0)</f>
        <v>positivo</v>
      </c>
      <c r="E2014" t="str" cm="1">
        <f t="array" ref="E2014">_xlfn.XLOOKUP(A2014,tbl_nrc_lex_word_translation[word_eng],IF(tbl_nrc_lex_word_translation[context]=0,"",tbl_nrc_lex_word_translation[context]),"",0)</f>
        <v/>
      </c>
      <c r="F2014">
        <v>0</v>
      </c>
      <c r="G2014" t="str">
        <f t="shared" si="31"/>
        <v/>
      </c>
    </row>
    <row r="2015" spans="1:7" hidden="1" x14ac:dyDescent="0.3">
      <c r="A2015" t="s">
        <v>1670</v>
      </c>
      <c r="B2015" t="s">
        <v>828</v>
      </c>
      <c r="C2015" t="str">
        <f>_xlfn.XLOOKUP(A2015,tbl_nrc_lex_word_translation[word_eng],tbl_nrc_lex_word_translation[word_ptbr],"",0)</f>
        <v>coro</v>
      </c>
      <c r="D2015" t="str">
        <f>_xlfn.XLOOKUP(B2015,tbl_nrc_lex_sentiment_translation[sentiment_eng],tbl_nrc_lex_sentiment_translation[sentiment_ptbr],"",0)</f>
        <v>confiança</v>
      </c>
      <c r="E2015" t="str" cm="1">
        <f t="array" ref="E2015">_xlfn.XLOOKUP(A2015,tbl_nrc_lex_word_translation[word_eng],IF(tbl_nrc_lex_word_translation[context]=0,"",tbl_nrc_lex_word_translation[context]),"",0)</f>
        <v/>
      </c>
      <c r="F2015">
        <v>0</v>
      </c>
      <c r="G2015" t="str">
        <f t="shared" si="31"/>
        <v/>
      </c>
    </row>
    <row r="2016" spans="1:7" hidden="1" x14ac:dyDescent="0.3">
      <c r="A2016" t="s">
        <v>1670</v>
      </c>
      <c r="B2016" t="s">
        <v>2</v>
      </c>
      <c r="C2016" t="str">
        <f>_xlfn.XLOOKUP(A2016,tbl_nrc_lex_word_translation[word_eng],tbl_nrc_lex_word_translation[word_ptbr],"",0)</f>
        <v>coro</v>
      </c>
      <c r="D2016" t="str">
        <f>_xlfn.XLOOKUP(B2016,tbl_nrc_lex_sentiment_translation[sentiment_eng],tbl_nrc_lex_sentiment_translation[sentiment_ptbr],"",0)</f>
        <v>positivo</v>
      </c>
      <c r="E2016" t="str" cm="1">
        <f t="array" ref="E2016">_xlfn.XLOOKUP(A2016,tbl_nrc_lex_word_translation[word_eng],IF(tbl_nrc_lex_word_translation[context]=0,"",tbl_nrc_lex_word_translation[context]),"",0)</f>
        <v/>
      </c>
      <c r="F2016">
        <v>0</v>
      </c>
      <c r="G2016" t="str">
        <f t="shared" si="31"/>
        <v/>
      </c>
    </row>
    <row r="2017" spans="1:7" hidden="1" x14ac:dyDescent="0.3">
      <c r="A2017" t="s">
        <v>1670</v>
      </c>
      <c r="B2017" t="s">
        <v>852</v>
      </c>
      <c r="C2017" t="str">
        <f>_xlfn.XLOOKUP(A2017,tbl_nrc_lex_word_translation[word_eng],tbl_nrc_lex_word_translation[word_ptbr],"",0)</f>
        <v>coro</v>
      </c>
      <c r="D2017" t="str">
        <f>_xlfn.XLOOKUP(B2017,tbl_nrc_lex_sentiment_translation[sentiment_eng],tbl_nrc_lex_sentiment_translation[sentiment_ptbr],"",0)</f>
        <v>alegria</v>
      </c>
      <c r="E2017" t="str" cm="1">
        <f t="array" ref="E2017">_xlfn.XLOOKUP(A2017,tbl_nrc_lex_word_translation[word_eng],IF(tbl_nrc_lex_word_translation[context]=0,"",tbl_nrc_lex_word_translation[context]),"",0)</f>
        <v/>
      </c>
      <c r="F2017">
        <v>0</v>
      </c>
      <c r="G2017" t="str">
        <f t="shared" si="31"/>
        <v/>
      </c>
    </row>
    <row r="2018" spans="1:7" hidden="1" x14ac:dyDescent="0.3">
      <c r="A2018" t="s">
        <v>1671</v>
      </c>
      <c r="B2018" t="s">
        <v>829</v>
      </c>
      <c r="C2018" t="str">
        <f>_xlfn.XLOOKUP(A2018,tbl_nrc_lex_word_translation[word_eng],tbl_nrc_lex_word_translation[word_ptbr],"",0)</f>
        <v>sufocar</v>
      </c>
      <c r="D2018" t="str">
        <f>_xlfn.XLOOKUP(B2018,tbl_nrc_lex_sentiment_translation[sentiment_eng],tbl_nrc_lex_sentiment_translation[sentiment_ptbr],"",0)</f>
        <v>tristeza</v>
      </c>
      <c r="E2018" t="str" cm="1">
        <f t="array" ref="E2018">_xlfn.XLOOKUP(A2018,tbl_nrc_lex_word_translation[word_eng],IF(tbl_nrc_lex_word_translation[context]=0,"",tbl_nrc_lex_word_translation[context]),"",0)</f>
        <v/>
      </c>
      <c r="F2018">
        <v>0</v>
      </c>
      <c r="G2018" t="str">
        <f t="shared" si="31"/>
        <v/>
      </c>
    </row>
    <row r="2019" spans="1:7" hidden="1" x14ac:dyDescent="0.3">
      <c r="A2019" t="s">
        <v>1671</v>
      </c>
      <c r="B2019" t="s">
        <v>4</v>
      </c>
      <c r="C2019" t="str">
        <f>_xlfn.XLOOKUP(A2019,tbl_nrc_lex_word_translation[word_eng],tbl_nrc_lex_word_translation[word_ptbr],"",0)</f>
        <v>sufocar</v>
      </c>
      <c r="D2019" t="str">
        <f>_xlfn.XLOOKUP(B2019,tbl_nrc_lex_sentiment_translation[sentiment_eng],tbl_nrc_lex_sentiment_translation[sentiment_ptbr],"",0)</f>
        <v>negativo</v>
      </c>
      <c r="E2019" t="str" cm="1">
        <f t="array" ref="E2019">_xlfn.XLOOKUP(A2019,tbl_nrc_lex_word_translation[word_eng],IF(tbl_nrc_lex_word_translation[context]=0,"",tbl_nrc_lex_word_translation[context]),"",0)</f>
        <v/>
      </c>
      <c r="F2019">
        <v>0</v>
      </c>
      <c r="G2019" t="str">
        <f t="shared" si="31"/>
        <v/>
      </c>
    </row>
    <row r="2020" spans="1:7" hidden="1" x14ac:dyDescent="0.3">
      <c r="A2020" t="s">
        <v>1671</v>
      </c>
      <c r="B2020" t="s">
        <v>830</v>
      </c>
      <c r="C2020" t="str">
        <f>_xlfn.XLOOKUP(A2020,tbl_nrc_lex_word_translation[word_eng],tbl_nrc_lex_word_translation[word_ptbr],"",0)</f>
        <v>sufocar</v>
      </c>
      <c r="D2020" t="str">
        <f>_xlfn.XLOOKUP(B2020,tbl_nrc_lex_sentiment_translation[sentiment_eng],tbl_nrc_lex_sentiment_translation[sentiment_ptbr],"",0)</f>
        <v>raiva</v>
      </c>
      <c r="E2020" t="str" cm="1">
        <f t="array" ref="E2020">_xlfn.XLOOKUP(A2020,tbl_nrc_lex_word_translation[word_eng],IF(tbl_nrc_lex_word_translation[context]=0,"",tbl_nrc_lex_word_translation[context]),"",0)</f>
        <v/>
      </c>
      <c r="F2020">
        <v>0</v>
      </c>
      <c r="G2020" t="str">
        <f t="shared" si="31"/>
        <v/>
      </c>
    </row>
    <row r="2021" spans="1:7" hidden="1" x14ac:dyDescent="0.3">
      <c r="A2021" t="s">
        <v>1672</v>
      </c>
      <c r="B2021" t="s">
        <v>4</v>
      </c>
      <c r="C2021" t="str">
        <f>_xlfn.XLOOKUP(A2021,tbl_nrc_lex_word_translation[word_eng],tbl_nrc_lex_word_translation[word_ptbr],"",0)</f>
        <v>cólera</v>
      </c>
      <c r="D2021" t="str">
        <f>_xlfn.XLOOKUP(B2021,tbl_nrc_lex_sentiment_translation[sentiment_eng],tbl_nrc_lex_sentiment_translation[sentiment_ptbr],"",0)</f>
        <v>negativo</v>
      </c>
      <c r="E2021" t="str" cm="1">
        <f t="array" ref="E2021">_xlfn.XLOOKUP(A2021,tbl_nrc_lex_word_translation[word_eng],IF(tbl_nrc_lex_word_translation[context]=0,"",tbl_nrc_lex_word_translation[context]),"",0)</f>
        <v/>
      </c>
      <c r="F2021">
        <v>0</v>
      </c>
      <c r="G2021" t="str">
        <f t="shared" si="31"/>
        <v/>
      </c>
    </row>
    <row r="2022" spans="1:7" hidden="1" x14ac:dyDescent="0.3">
      <c r="A2022" t="s">
        <v>1672</v>
      </c>
      <c r="B2022" t="s">
        <v>829</v>
      </c>
      <c r="C2022" t="str">
        <f>_xlfn.XLOOKUP(A2022,tbl_nrc_lex_word_translation[word_eng],tbl_nrc_lex_word_translation[word_ptbr],"",0)</f>
        <v>cólera</v>
      </c>
      <c r="D2022" t="str">
        <f>_xlfn.XLOOKUP(B2022,tbl_nrc_lex_sentiment_translation[sentiment_eng],tbl_nrc_lex_sentiment_translation[sentiment_ptbr],"",0)</f>
        <v>tristeza</v>
      </c>
      <c r="E2022" t="str" cm="1">
        <f t="array" ref="E2022">_xlfn.XLOOKUP(A2022,tbl_nrc_lex_word_translation[word_eng],IF(tbl_nrc_lex_word_translation[context]=0,"",tbl_nrc_lex_word_translation[context]),"",0)</f>
        <v/>
      </c>
      <c r="F2022">
        <v>0</v>
      </c>
      <c r="G2022" t="str">
        <f t="shared" si="31"/>
        <v/>
      </c>
    </row>
    <row r="2023" spans="1:7" hidden="1" x14ac:dyDescent="0.3">
      <c r="A2023" t="s">
        <v>1672</v>
      </c>
      <c r="B2023" t="s">
        <v>835</v>
      </c>
      <c r="C2023" t="str">
        <f>_xlfn.XLOOKUP(A2023,tbl_nrc_lex_word_translation[word_eng],tbl_nrc_lex_word_translation[word_ptbr],"",0)</f>
        <v>cólera</v>
      </c>
      <c r="D2023" t="str">
        <f>_xlfn.XLOOKUP(B2023,tbl_nrc_lex_sentiment_translation[sentiment_eng],tbl_nrc_lex_sentiment_translation[sentiment_ptbr],"",0)</f>
        <v>nojo</v>
      </c>
      <c r="E2023" t="str" cm="1">
        <f t="array" ref="E2023">_xlfn.XLOOKUP(A2023,tbl_nrc_lex_word_translation[word_eng],IF(tbl_nrc_lex_word_translation[context]=0,"",tbl_nrc_lex_word_translation[context]),"",0)</f>
        <v/>
      </c>
      <c r="F2023">
        <v>0</v>
      </c>
      <c r="G2023" t="str">
        <f t="shared" si="31"/>
        <v/>
      </c>
    </row>
    <row r="2024" spans="1:7" hidden="1" x14ac:dyDescent="0.3">
      <c r="A2024" t="s">
        <v>1672</v>
      </c>
      <c r="B2024" t="s">
        <v>406</v>
      </c>
      <c r="C2024" t="str">
        <f>_xlfn.XLOOKUP(A2024,tbl_nrc_lex_word_translation[word_eng],tbl_nrc_lex_word_translation[word_ptbr],"",0)</f>
        <v>cólera</v>
      </c>
      <c r="D2024" t="str">
        <f>_xlfn.XLOOKUP(B2024,tbl_nrc_lex_sentiment_translation[sentiment_eng],tbl_nrc_lex_sentiment_translation[sentiment_ptbr],"",0)</f>
        <v>medo</v>
      </c>
      <c r="E2024" t="str" cm="1">
        <f t="array" ref="E2024">_xlfn.XLOOKUP(A2024,tbl_nrc_lex_word_translation[word_eng],IF(tbl_nrc_lex_word_translation[context]=0,"",tbl_nrc_lex_word_translation[context]),"",0)</f>
        <v/>
      </c>
      <c r="F2024">
        <v>0</v>
      </c>
      <c r="G2024" t="str">
        <f t="shared" si="31"/>
        <v/>
      </c>
    </row>
    <row r="2025" spans="1:7" hidden="1" x14ac:dyDescent="0.3">
      <c r="A2025" t="s">
        <v>1673</v>
      </c>
      <c r="B2025" t="s">
        <v>4</v>
      </c>
      <c r="C2025" t="str">
        <f>_xlfn.XLOOKUP(A2025,tbl_nrc_lex_word_translation[word_eng],tbl_nrc_lex_word_translation[word_ptbr],"",0)</f>
        <v>cortar</v>
      </c>
      <c r="D2025" t="str">
        <f>_xlfn.XLOOKUP(B2025,tbl_nrc_lex_sentiment_translation[sentiment_eng],tbl_nrc_lex_sentiment_translation[sentiment_ptbr],"",0)</f>
        <v>negativo</v>
      </c>
      <c r="E2025" t="str" cm="1">
        <f t="array" ref="E2025">_xlfn.XLOOKUP(A2025,tbl_nrc_lex_word_translation[word_eng],IF(tbl_nrc_lex_word_translation[context]=0,"",tbl_nrc_lex_word_translation[context]),"",0)</f>
        <v/>
      </c>
      <c r="F2025">
        <v>0</v>
      </c>
      <c r="G2025" t="str">
        <f t="shared" si="31"/>
        <v/>
      </c>
    </row>
    <row r="2026" spans="1:7" hidden="1" x14ac:dyDescent="0.3">
      <c r="A2026" t="s">
        <v>1674</v>
      </c>
      <c r="B2026" t="s">
        <v>2</v>
      </c>
      <c r="C2026" t="str">
        <f>_xlfn.XLOOKUP(A2026,tbl_nrc_lex_word_translation[word_eng],tbl_nrc_lex_word_translation[word_ptbr],"",0)</f>
        <v>coral</v>
      </c>
      <c r="D2026" t="str">
        <f>_xlfn.XLOOKUP(B2026,tbl_nrc_lex_sentiment_translation[sentiment_eng],tbl_nrc_lex_sentiment_translation[sentiment_ptbr],"",0)</f>
        <v>positivo</v>
      </c>
      <c r="E2026" t="str" cm="1">
        <f t="array" ref="E2026">_xlfn.XLOOKUP(A2026,tbl_nrc_lex_word_translation[word_eng],IF(tbl_nrc_lex_word_translation[context]=0,"",tbl_nrc_lex_word_translation[context]),"",0)</f>
        <v/>
      </c>
      <c r="F2026">
        <v>0</v>
      </c>
      <c r="G2026" t="str">
        <f t="shared" si="31"/>
        <v/>
      </c>
    </row>
    <row r="2027" spans="1:7" hidden="1" x14ac:dyDescent="0.3">
      <c r="A2027" t="s">
        <v>1674</v>
      </c>
      <c r="B2027" t="s">
        <v>852</v>
      </c>
      <c r="C2027" t="str">
        <f>_xlfn.XLOOKUP(A2027,tbl_nrc_lex_word_translation[word_eng],tbl_nrc_lex_word_translation[word_ptbr],"",0)</f>
        <v>coral</v>
      </c>
      <c r="D2027" t="str">
        <f>_xlfn.XLOOKUP(B2027,tbl_nrc_lex_sentiment_translation[sentiment_eng],tbl_nrc_lex_sentiment_translation[sentiment_ptbr],"",0)</f>
        <v>alegria</v>
      </c>
      <c r="E2027" t="str" cm="1">
        <f t="array" ref="E2027">_xlfn.XLOOKUP(A2027,tbl_nrc_lex_word_translation[word_eng],IF(tbl_nrc_lex_word_translation[context]=0,"",tbl_nrc_lex_word_translation[context]),"",0)</f>
        <v/>
      </c>
      <c r="F2027">
        <v>0</v>
      </c>
      <c r="G2027" t="str">
        <f t="shared" si="31"/>
        <v/>
      </c>
    </row>
    <row r="2028" spans="1:7" hidden="1" x14ac:dyDescent="0.3">
      <c r="A2028" t="s">
        <v>1675</v>
      </c>
      <c r="B2028" t="s">
        <v>4</v>
      </c>
      <c r="C2028" t="str">
        <f>_xlfn.XLOOKUP(A2028,tbl_nrc_lex_word_translation[word_eng],tbl_nrc_lex_word_translation[word_ptbr],"",0)</f>
        <v>tarefa</v>
      </c>
      <c r="D2028" t="str">
        <f>_xlfn.XLOOKUP(B2028,tbl_nrc_lex_sentiment_translation[sentiment_eng],tbl_nrc_lex_sentiment_translation[sentiment_ptbr],"",0)</f>
        <v>negativo</v>
      </c>
      <c r="E2028" t="str" cm="1">
        <f t="array" ref="E2028">_xlfn.XLOOKUP(A2028,tbl_nrc_lex_word_translation[word_eng],IF(tbl_nrc_lex_word_translation[context]=0,"",tbl_nrc_lex_word_translation[context]),"",0)</f>
        <v/>
      </c>
      <c r="F2028">
        <v>0</v>
      </c>
      <c r="G2028" t="str">
        <f t="shared" si="31"/>
        <v/>
      </c>
    </row>
    <row r="2029" spans="1:7" hidden="1" x14ac:dyDescent="0.3">
      <c r="A2029" t="s">
        <v>1676</v>
      </c>
      <c r="B2029" t="s">
        <v>2</v>
      </c>
      <c r="C2029" t="str">
        <f>_xlfn.XLOOKUP(A2029,tbl_nrc_lex_word_translation[word_eng],tbl_nrc_lex_word_translation[word_ptbr],"",0)</f>
        <v>coro</v>
      </c>
      <c r="D2029" t="str">
        <f>_xlfn.XLOOKUP(B2029,tbl_nrc_lex_sentiment_translation[sentiment_eng],tbl_nrc_lex_sentiment_translation[sentiment_ptbr],"",0)</f>
        <v>positivo</v>
      </c>
      <c r="E2029" t="str" cm="1">
        <f t="array" ref="E2029">_xlfn.XLOOKUP(A2029,tbl_nrc_lex_word_translation[word_eng],IF(tbl_nrc_lex_word_translation[context]=0,"",tbl_nrc_lex_word_translation[context]),"",0)</f>
        <v/>
      </c>
      <c r="F2029">
        <v>0</v>
      </c>
      <c r="G2029" t="str">
        <f t="shared" si="31"/>
        <v/>
      </c>
    </row>
    <row r="2030" spans="1:7" hidden="1" x14ac:dyDescent="0.3">
      <c r="A2030" t="s">
        <v>1677</v>
      </c>
      <c r="B2030" t="s">
        <v>2</v>
      </c>
      <c r="C2030" t="str">
        <f>_xlfn.XLOOKUP(A2030,tbl_nrc_lex_word_translation[word_eng],tbl_nrc_lex_word_translation[word_ptbr],"",0)</f>
        <v>escolhido</v>
      </c>
      <c r="D2030" t="str">
        <f>_xlfn.XLOOKUP(B2030,tbl_nrc_lex_sentiment_translation[sentiment_eng],tbl_nrc_lex_sentiment_translation[sentiment_ptbr],"",0)</f>
        <v>positivo</v>
      </c>
      <c r="E2030" t="str" cm="1">
        <f t="array" ref="E2030">_xlfn.XLOOKUP(A2030,tbl_nrc_lex_word_translation[word_eng],IF(tbl_nrc_lex_word_translation[context]=0,"",tbl_nrc_lex_word_translation[context]),"",0)</f>
        <v/>
      </c>
      <c r="F2030">
        <v>0</v>
      </c>
      <c r="G2030" t="str">
        <f t="shared" si="31"/>
        <v/>
      </c>
    </row>
    <row r="2031" spans="1:7" hidden="1" x14ac:dyDescent="0.3">
      <c r="A2031" t="s">
        <v>1678</v>
      </c>
      <c r="B2031" t="s">
        <v>2</v>
      </c>
      <c r="C2031" t="str">
        <f>_xlfn.XLOOKUP(A2031,tbl_nrc_lex_word_translation[word_eng],tbl_nrc_lex_word_translation[word_ptbr],"",0)</f>
        <v>sopa</v>
      </c>
      <c r="D2031" t="str">
        <f>_xlfn.XLOOKUP(B2031,tbl_nrc_lex_sentiment_translation[sentiment_eng],tbl_nrc_lex_sentiment_translation[sentiment_ptbr],"",0)</f>
        <v>positivo</v>
      </c>
      <c r="E2031" t="str" cm="1">
        <f t="array" ref="E2031">_xlfn.XLOOKUP(A2031,tbl_nrc_lex_word_translation[word_eng],IF(tbl_nrc_lex_word_translation[context]=0,"",tbl_nrc_lex_word_translation[context]),"",0)</f>
        <v/>
      </c>
      <c r="F2031">
        <v>0</v>
      </c>
      <c r="G2031" t="str">
        <f t="shared" si="31"/>
        <v/>
      </c>
    </row>
    <row r="2032" spans="1:7" hidden="1" x14ac:dyDescent="0.3">
      <c r="A2032" t="s">
        <v>1679</v>
      </c>
      <c r="B2032" t="s">
        <v>829</v>
      </c>
      <c r="C2032" t="str">
        <f>_xlfn.XLOOKUP(A2032,tbl_nrc_lex_word_translation[word_eng],tbl_nrc_lex_word_translation[word_ptbr],"",0)</f>
        <v>crónico</v>
      </c>
      <c r="D2032" t="str">
        <f>_xlfn.XLOOKUP(B2032,tbl_nrc_lex_sentiment_translation[sentiment_eng],tbl_nrc_lex_sentiment_translation[sentiment_ptbr],"",0)</f>
        <v>tristeza</v>
      </c>
      <c r="E2032" t="str" cm="1">
        <f t="array" ref="E2032">_xlfn.XLOOKUP(A2032,tbl_nrc_lex_word_translation[word_eng],IF(tbl_nrc_lex_word_translation[context]=0,"",tbl_nrc_lex_word_translation[context]),"",0)</f>
        <v/>
      </c>
      <c r="F2032">
        <v>0</v>
      </c>
      <c r="G2032" t="str">
        <f t="shared" si="31"/>
        <v/>
      </c>
    </row>
    <row r="2033" spans="1:7" hidden="1" x14ac:dyDescent="0.3">
      <c r="A2033" t="s">
        <v>1679</v>
      </c>
      <c r="B2033" t="s">
        <v>4</v>
      </c>
      <c r="C2033" t="str">
        <f>_xlfn.XLOOKUP(A2033,tbl_nrc_lex_word_translation[word_eng],tbl_nrc_lex_word_translation[word_ptbr],"",0)</f>
        <v>crónico</v>
      </c>
      <c r="D2033" t="str">
        <f>_xlfn.XLOOKUP(B2033,tbl_nrc_lex_sentiment_translation[sentiment_eng],tbl_nrc_lex_sentiment_translation[sentiment_ptbr],"",0)</f>
        <v>negativo</v>
      </c>
      <c r="E2033" t="str" cm="1">
        <f t="array" ref="E2033">_xlfn.XLOOKUP(A2033,tbl_nrc_lex_word_translation[word_eng],IF(tbl_nrc_lex_word_translation[context]=0,"",tbl_nrc_lex_word_translation[context]),"",0)</f>
        <v/>
      </c>
      <c r="F2033">
        <v>0</v>
      </c>
      <c r="G2033" t="str">
        <f t="shared" si="31"/>
        <v/>
      </c>
    </row>
    <row r="2034" spans="1:7" hidden="1" x14ac:dyDescent="0.3">
      <c r="A2034" t="s">
        <v>1680</v>
      </c>
      <c r="B2034" t="s">
        <v>828</v>
      </c>
      <c r="C2034" t="str">
        <f>_xlfn.XLOOKUP(A2034,tbl_nrc_lex_word_translation[word_eng],tbl_nrc_lex_word_translation[word_ptbr],"",0)</f>
        <v>crônica</v>
      </c>
      <c r="D2034" t="str">
        <f>_xlfn.XLOOKUP(B2034,tbl_nrc_lex_sentiment_translation[sentiment_eng],tbl_nrc_lex_sentiment_translation[sentiment_ptbr],"",0)</f>
        <v>confiança</v>
      </c>
      <c r="E2034" t="str" cm="1">
        <f t="array" ref="E2034">_xlfn.XLOOKUP(A2034,tbl_nrc_lex_word_translation[word_eng],IF(tbl_nrc_lex_word_translation[context]=0,"",tbl_nrc_lex_word_translation[context]),"",0)</f>
        <v/>
      </c>
      <c r="F2034">
        <v>0</v>
      </c>
      <c r="G2034" t="str">
        <f t="shared" si="31"/>
        <v/>
      </c>
    </row>
    <row r="2035" spans="1:7" hidden="1" x14ac:dyDescent="0.3">
      <c r="A2035" t="s">
        <v>1680</v>
      </c>
      <c r="B2035" t="s">
        <v>2</v>
      </c>
      <c r="C2035" t="str">
        <f>_xlfn.XLOOKUP(A2035,tbl_nrc_lex_word_translation[word_eng],tbl_nrc_lex_word_translation[word_ptbr],"",0)</f>
        <v>crônica</v>
      </c>
      <c r="D2035" t="str">
        <f>_xlfn.XLOOKUP(B2035,tbl_nrc_lex_sentiment_translation[sentiment_eng],tbl_nrc_lex_sentiment_translation[sentiment_ptbr],"",0)</f>
        <v>positivo</v>
      </c>
      <c r="E2035" t="str" cm="1">
        <f t="array" ref="E2035">_xlfn.XLOOKUP(A2035,tbl_nrc_lex_word_translation[word_eng],IF(tbl_nrc_lex_word_translation[context]=0,"",tbl_nrc_lex_word_translation[context]),"",0)</f>
        <v/>
      </c>
      <c r="F2035">
        <v>0</v>
      </c>
      <c r="G2035" t="str">
        <f t="shared" si="31"/>
        <v/>
      </c>
    </row>
    <row r="2036" spans="1:7" hidden="1" x14ac:dyDescent="0.3">
      <c r="A2036" t="s">
        <v>1681</v>
      </c>
      <c r="B2036" t="s">
        <v>831</v>
      </c>
      <c r="C2036" t="str">
        <f>_xlfn.XLOOKUP(A2036,tbl_nrc_lex_word_translation[word_eng],tbl_nrc_lex_word_translation[word_ptbr],"",0)</f>
        <v>risada</v>
      </c>
      <c r="D2036" t="str">
        <f>_xlfn.XLOOKUP(B2036,tbl_nrc_lex_sentiment_translation[sentiment_eng],tbl_nrc_lex_sentiment_translation[sentiment_ptbr],"",0)</f>
        <v>surpresa</v>
      </c>
      <c r="E2036" t="str" cm="1">
        <f t="array" ref="E2036">_xlfn.XLOOKUP(A2036,tbl_nrc_lex_word_translation[word_eng],IF(tbl_nrc_lex_word_translation[context]=0,"",tbl_nrc_lex_word_translation[context]),"",0)</f>
        <v/>
      </c>
      <c r="F2036">
        <v>0</v>
      </c>
      <c r="G2036" t="str">
        <f t="shared" si="31"/>
        <v/>
      </c>
    </row>
    <row r="2037" spans="1:7" hidden="1" x14ac:dyDescent="0.3">
      <c r="A2037" t="s">
        <v>1681</v>
      </c>
      <c r="B2037" t="s">
        <v>828</v>
      </c>
      <c r="C2037" t="str">
        <f>_xlfn.XLOOKUP(A2037,tbl_nrc_lex_word_translation[word_eng],tbl_nrc_lex_word_translation[word_ptbr],"",0)</f>
        <v>risada</v>
      </c>
      <c r="D2037" t="str">
        <f>_xlfn.XLOOKUP(B2037,tbl_nrc_lex_sentiment_translation[sentiment_eng],tbl_nrc_lex_sentiment_translation[sentiment_ptbr],"",0)</f>
        <v>confiança</v>
      </c>
      <c r="E2037" t="str" cm="1">
        <f t="array" ref="E2037">_xlfn.XLOOKUP(A2037,tbl_nrc_lex_word_translation[word_eng],IF(tbl_nrc_lex_word_translation[context]=0,"",tbl_nrc_lex_word_translation[context]),"",0)</f>
        <v/>
      </c>
      <c r="F2037">
        <v>0</v>
      </c>
      <c r="G2037" t="str">
        <f t="shared" si="31"/>
        <v/>
      </c>
    </row>
    <row r="2038" spans="1:7" hidden="1" x14ac:dyDescent="0.3">
      <c r="A2038" t="s">
        <v>1681</v>
      </c>
      <c r="B2038" t="s">
        <v>2</v>
      </c>
      <c r="C2038" t="str">
        <f>_xlfn.XLOOKUP(A2038,tbl_nrc_lex_word_translation[word_eng],tbl_nrc_lex_word_translation[word_ptbr],"",0)</f>
        <v>risada</v>
      </c>
      <c r="D2038" t="str">
        <f>_xlfn.XLOOKUP(B2038,tbl_nrc_lex_sentiment_translation[sentiment_eng],tbl_nrc_lex_sentiment_translation[sentiment_ptbr],"",0)</f>
        <v>positivo</v>
      </c>
      <c r="E2038" t="str" cm="1">
        <f t="array" ref="E2038">_xlfn.XLOOKUP(A2038,tbl_nrc_lex_word_translation[word_eng],IF(tbl_nrc_lex_word_translation[context]=0,"",tbl_nrc_lex_word_translation[context]),"",0)</f>
        <v/>
      </c>
      <c r="F2038">
        <v>0</v>
      </c>
      <c r="G2038" t="str">
        <f t="shared" si="31"/>
        <v/>
      </c>
    </row>
    <row r="2039" spans="1:7" hidden="1" x14ac:dyDescent="0.3">
      <c r="A2039" t="s">
        <v>1681</v>
      </c>
      <c r="B2039" t="s">
        <v>60</v>
      </c>
      <c r="C2039" t="str">
        <f>_xlfn.XLOOKUP(A2039,tbl_nrc_lex_word_translation[word_eng],tbl_nrc_lex_word_translation[word_ptbr],"",0)</f>
        <v>risada</v>
      </c>
      <c r="D2039" t="str">
        <f>_xlfn.XLOOKUP(B2039,tbl_nrc_lex_sentiment_translation[sentiment_eng],tbl_nrc_lex_sentiment_translation[sentiment_ptbr],"",0)</f>
        <v>antecipação</v>
      </c>
      <c r="E2039" t="str" cm="1">
        <f t="array" ref="E2039">_xlfn.XLOOKUP(A2039,tbl_nrc_lex_word_translation[word_eng],IF(tbl_nrc_lex_word_translation[context]=0,"",tbl_nrc_lex_word_translation[context]),"",0)</f>
        <v/>
      </c>
      <c r="F2039">
        <v>0</v>
      </c>
      <c r="G2039" t="str">
        <f t="shared" si="31"/>
        <v/>
      </c>
    </row>
    <row r="2040" spans="1:7" hidden="1" x14ac:dyDescent="0.3">
      <c r="A2040" t="s">
        <v>1681</v>
      </c>
      <c r="B2040" t="s">
        <v>852</v>
      </c>
      <c r="C2040" t="str">
        <f>_xlfn.XLOOKUP(A2040,tbl_nrc_lex_word_translation[word_eng],tbl_nrc_lex_word_translation[word_ptbr],"",0)</f>
        <v>risada</v>
      </c>
      <c r="D2040" t="str">
        <f>_xlfn.XLOOKUP(B2040,tbl_nrc_lex_sentiment_translation[sentiment_eng],tbl_nrc_lex_sentiment_translation[sentiment_ptbr],"",0)</f>
        <v>alegria</v>
      </c>
      <c r="E2040" t="str" cm="1">
        <f t="array" ref="E2040">_xlfn.XLOOKUP(A2040,tbl_nrc_lex_word_translation[word_eng],IF(tbl_nrc_lex_word_translation[context]=0,"",tbl_nrc_lex_word_translation[context]),"",0)</f>
        <v/>
      </c>
      <c r="F2040">
        <v>0</v>
      </c>
      <c r="G2040" t="str">
        <f t="shared" si="31"/>
        <v/>
      </c>
    </row>
    <row r="2041" spans="1:7" hidden="1" x14ac:dyDescent="0.3">
      <c r="A2041" t="s">
        <v>1682</v>
      </c>
      <c r="B2041" t="s">
        <v>2</v>
      </c>
      <c r="C2041" t="str">
        <f>_xlfn.XLOOKUP(A2041,tbl_nrc_lex_word_translation[word_eng],tbl_nrc_lex_word_translation[word_ptbr],"",0)</f>
        <v>igreja</v>
      </c>
      <c r="D2041" t="str">
        <f>_xlfn.XLOOKUP(B2041,tbl_nrc_lex_sentiment_translation[sentiment_eng],tbl_nrc_lex_sentiment_translation[sentiment_ptbr],"",0)</f>
        <v>positivo</v>
      </c>
      <c r="E2041" t="str" cm="1">
        <f t="array" ref="E2041">_xlfn.XLOOKUP(A2041,tbl_nrc_lex_word_translation[word_eng],IF(tbl_nrc_lex_word_translation[context]=0,"",tbl_nrc_lex_word_translation[context]),"",0)</f>
        <v/>
      </c>
      <c r="F2041">
        <v>0</v>
      </c>
      <c r="G2041" t="str">
        <f t="shared" si="31"/>
        <v/>
      </c>
    </row>
    <row r="2042" spans="1:7" hidden="1" x14ac:dyDescent="0.3">
      <c r="A2042" t="s">
        <v>1682</v>
      </c>
      <c r="B2042" t="s">
        <v>828</v>
      </c>
      <c r="C2042" t="str">
        <f>_xlfn.XLOOKUP(A2042,tbl_nrc_lex_word_translation[word_eng],tbl_nrc_lex_word_translation[word_ptbr],"",0)</f>
        <v>igreja</v>
      </c>
      <c r="D2042" t="str">
        <f>_xlfn.XLOOKUP(B2042,tbl_nrc_lex_sentiment_translation[sentiment_eng],tbl_nrc_lex_sentiment_translation[sentiment_ptbr],"",0)</f>
        <v>confiança</v>
      </c>
      <c r="E2042" t="str" cm="1">
        <f t="array" ref="E2042">_xlfn.XLOOKUP(A2042,tbl_nrc_lex_word_translation[word_eng],IF(tbl_nrc_lex_word_translation[context]=0,"",tbl_nrc_lex_word_translation[context]),"",0)</f>
        <v/>
      </c>
      <c r="F2042">
        <v>0</v>
      </c>
      <c r="G2042" t="str">
        <f t="shared" si="31"/>
        <v/>
      </c>
    </row>
    <row r="2043" spans="1:7" hidden="1" x14ac:dyDescent="0.3">
      <c r="A2043" t="s">
        <v>1682</v>
      </c>
      <c r="B2043" t="s">
        <v>60</v>
      </c>
      <c r="C2043" t="str">
        <f>_xlfn.XLOOKUP(A2043,tbl_nrc_lex_word_translation[word_eng],tbl_nrc_lex_word_translation[word_ptbr],"",0)</f>
        <v>igreja</v>
      </c>
      <c r="D2043" t="str">
        <f>_xlfn.XLOOKUP(B2043,tbl_nrc_lex_sentiment_translation[sentiment_eng],tbl_nrc_lex_sentiment_translation[sentiment_ptbr],"",0)</f>
        <v>antecipação</v>
      </c>
      <c r="E2043" t="str" cm="1">
        <f t="array" ref="E2043">_xlfn.XLOOKUP(A2043,tbl_nrc_lex_word_translation[word_eng],IF(tbl_nrc_lex_word_translation[context]=0,"",tbl_nrc_lex_word_translation[context]),"",0)</f>
        <v/>
      </c>
      <c r="F2043">
        <v>0</v>
      </c>
      <c r="G2043" t="str">
        <f t="shared" si="31"/>
        <v/>
      </c>
    </row>
    <row r="2044" spans="1:7" hidden="1" x14ac:dyDescent="0.3">
      <c r="A2044" t="s">
        <v>1682</v>
      </c>
      <c r="B2044" t="s">
        <v>852</v>
      </c>
      <c r="C2044" t="str">
        <f>_xlfn.XLOOKUP(A2044,tbl_nrc_lex_word_translation[word_eng],tbl_nrc_lex_word_translation[word_ptbr],"",0)</f>
        <v>igreja</v>
      </c>
      <c r="D2044" t="str">
        <f>_xlfn.XLOOKUP(B2044,tbl_nrc_lex_sentiment_translation[sentiment_eng],tbl_nrc_lex_sentiment_translation[sentiment_ptbr],"",0)</f>
        <v>alegria</v>
      </c>
      <c r="E2044" t="str" cm="1">
        <f t="array" ref="E2044">_xlfn.XLOOKUP(A2044,tbl_nrc_lex_word_translation[word_eng],IF(tbl_nrc_lex_word_translation[context]=0,"",tbl_nrc_lex_word_translation[context]),"",0)</f>
        <v/>
      </c>
      <c r="F2044">
        <v>0</v>
      </c>
      <c r="G2044" t="str">
        <f t="shared" si="31"/>
        <v/>
      </c>
    </row>
    <row r="2045" spans="1:7" hidden="1" x14ac:dyDescent="0.3">
      <c r="A2045" t="s">
        <v>1683</v>
      </c>
      <c r="B2045" t="s">
        <v>2</v>
      </c>
      <c r="C2045" t="str">
        <f>_xlfn.XLOOKUP(A2045,tbl_nrc_lex_word_translation[word_eng],tbl_nrc_lex_word_translation[word_ptbr],"",0)</f>
        <v>cidra</v>
      </c>
      <c r="D2045" t="str">
        <f>_xlfn.XLOOKUP(B2045,tbl_nrc_lex_sentiment_translation[sentiment_eng],tbl_nrc_lex_sentiment_translation[sentiment_ptbr],"",0)</f>
        <v>positivo</v>
      </c>
      <c r="E2045" t="str" cm="1">
        <f t="array" ref="E2045">_xlfn.XLOOKUP(A2045,tbl_nrc_lex_word_translation[word_eng],IF(tbl_nrc_lex_word_translation[context]=0,"",tbl_nrc_lex_word_translation[context]),"",0)</f>
        <v/>
      </c>
      <c r="F2045">
        <v>0</v>
      </c>
      <c r="G2045" t="str">
        <f t="shared" si="31"/>
        <v/>
      </c>
    </row>
    <row r="2046" spans="1:7" hidden="1" x14ac:dyDescent="0.3">
      <c r="A2046" t="s">
        <v>1684</v>
      </c>
      <c r="B2046" t="s">
        <v>4</v>
      </c>
      <c r="C2046" t="str">
        <f>_xlfn.XLOOKUP(A2046,tbl_nrc_lex_word_translation[word_eng],tbl_nrc_lex_word_translation[word_ptbr],"",0)</f>
        <v>cigarro</v>
      </c>
      <c r="D2046" t="str">
        <f>_xlfn.XLOOKUP(B2046,tbl_nrc_lex_sentiment_translation[sentiment_eng],tbl_nrc_lex_sentiment_translation[sentiment_ptbr],"",0)</f>
        <v>negativo</v>
      </c>
      <c r="E2046" t="str" cm="1">
        <f t="array" ref="E2046">_xlfn.XLOOKUP(A2046,tbl_nrc_lex_word_translation[word_eng],IF(tbl_nrc_lex_word_translation[context]=0,"",tbl_nrc_lex_word_translation[context]),"",0)</f>
        <v/>
      </c>
      <c r="F2046">
        <v>0</v>
      </c>
      <c r="G2046" t="str">
        <f t="shared" si="31"/>
        <v/>
      </c>
    </row>
    <row r="2047" spans="1:7" hidden="1" x14ac:dyDescent="0.3">
      <c r="A2047" t="s">
        <v>1685</v>
      </c>
      <c r="B2047" t="s">
        <v>2</v>
      </c>
      <c r="C2047" t="str">
        <f>_xlfn.XLOOKUP(A2047,tbl_nrc_lex_word_translation[word_eng],tbl_nrc_lex_word_translation[word_ptbr],"",0)</f>
        <v>circuncisão</v>
      </c>
      <c r="D2047" t="str">
        <f>_xlfn.XLOOKUP(B2047,tbl_nrc_lex_sentiment_translation[sentiment_eng],tbl_nrc_lex_sentiment_translation[sentiment_ptbr],"",0)</f>
        <v>positivo</v>
      </c>
      <c r="E2047" t="str" cm="1">
        <f t="array" ref="E2047">_xlfn.XLOOKUP(A2047,tbl_nrc_lex_word_translation[word_eng],IF(tbl_nrc_lex_word_translation[context]=0,"",tbl_nrc_lex_word_translation[context]),"",0)</f>
        <v/>
      </c>
      <c r="F2047">
        <v>0</v>
      </c>
      <c r="G2047" t="str">
        <f t="shared" si="31"/>
        <v/>
      </c>
    </row>
    <row r="2048" spans="1:7" hidden="1" x14ac:dyDescent="0.3">
      <c r="A2048" t="s">
        <v>113</v>
      </c>
      <c r="B2048" t="s">
        <v>2</v>
      </c>
      <c r="C2048" t="str">
        <f>_xlfn.XLOOKUP(A2048,tbl_nrc_lex_word_translation[word_eng],tbl_nrc_lex_word_translation[word_ptbr],"",0)</f>
        <v>evasão</v>
      </c>
      <c r="D2048" t="str">
        <f>_xlfn.XLOOKUP(B2048,tbl_nrc_lex_sentiment_translation[sentiment_eng],tbl_nrc_lex_sentiment_translation[sentiment_ptbr],"",0)</f>
        <v>positivo</v>
      </c>
      <c r="E2048" t="str" cm="1">
        <f t="array" ref="E2048">_xlfn.XLOOKUP(A2048,tbl_nrc_lex_word_translation[word_eng],IF(tbl_nrc_lex_word_translation[context]=0,"",tbl_nrc_lex_word_translation[context]),"",0)</f>
        <v/>
      </c>
      <c r="F2048">
        <v>0</v>
      </c>
      <c r="G2048" t="str">
        <f t="shared" si="31"/>
        <v/>
      </c>
    </row>
    <row r="2049" spans="1:7" hidden="1" x14ac:dyDescent="0.3">
      <c r="A2049" t="s">
        <v>113</v>
      </c>
      <c r="B2049" t="s">
        <v>4</v>
      </c>
      <c r="C2049" t="str">
        <f>_xlfn.XLOOKUP(A2049,tbl_nrc_lex_word_translation[word_eng],tbl_nrc_lex_word_translation[word_ptbr],"",0)</f>
        <v>evasão</v>
      </c>
      <c r="D2049" t="str">
        <f>_xlfn.XLOOKUP(B2049,tbl_nrc_lex_sentiment_translation[sentiment_eng],tbl_nrc_lex_sentiment_translation[sentiment_ptbr],"",0)</f>
        <v>negativo</v>
      </c>
      <c r="E2049" t="str" cm="1">
        <f t="array" ref="E2049">_xlfn.XLOOKUP(A2049,tbl_nrc_lex_word_translation[word_eng],IF(tbl_nrc_lex_word_translation[context]=0,"",tbl_nrc_lex_word_translation[context]),"",0)</f>
        <v/>
      </c>
      <c r="F2049">
        <v>0</v>
      </c>
      <c r="G2049" t="str">
        <f t="shared" si="31"/>
        <v/>
      </c>
    </row>
    <row r="2050" spans="1:7" hidden="1" x14ac:dyDescent="0.3">
      <c r="A2050" t="s">
        <v>1686</v>
      </c>
      <c r="B2050" t="s">
        <v>2</v>
      </c>
      <c r="C2050" t="str">
        <f>_xlfn.XLOOKUP(A2050,tbl_nrc_lex_word_translation[word_eng],tbl_nrc_lex_word_translation[word_ptbr],"",0)</f>
        <v>cidadão</v>
      </c>
      <c r="D2050" t="str">
        <f>_xlfn.XLOOKUP(B2050,tbl_nrc_lex_sentiment_translation[sentiment_eng],tbl_nrc_lex_sentiment_translation[sentiment_ptbr],"",0)</f>
        <v>positivo</v>
      </c>
      <c r="E2050" t="str" cm="1">
        <f t="array" ref="E2050">_xlfn.XLOOKUP(A2050,tbl_nrc_lex_word_translation[word_eng],IF(tbl_nrc_lex_word_translation[context]=0,"",tbl_nrc_lex_word_translation[context]),"",0)</f>
        <v/>
      </c>
      <c r="F2050">
        <v>0</v>
      </c>
      <c r="G2050" t="str">
        <f t="shared" ref="G2050:G2113" si="32">IFERROR(FIND(" ",C2050),"")</f>
        <v/>
      </c>
    </row>
    <row r="2051" spans="1:7" hidden="1" x14ac:dyDescent="0.3">
      <c r="A2051" t="s">
        <v>1687</v>
      </c>
      <c r="B2051" t="s">
        <v>2</v>
      </c>
      <c r="C2051" t="str">
        <f>_xlfn.XLOOKUP(A2051,tbl_nrc_lex_word_translation[word_eng],tbl_nrc_lex_word_translation[word_ptbr],"",0)</f>
        <v>civil</v>
      </c>
      <c r="D2051" t="str">
        <f>_xlfn.XLOOKUP(B2051,tbl_nrc_lex_sentiment_translation[sentiment_eng],tbl_nrc_lex_sentiment_translation[sentiment_ptbr],"",0)</f>
        <v>positivo</v>
      </c>
      <c r="E2051" t="str" cm="1">
        <f t="array" ref="E2051">_xlfn.XLOOKUP(A2051,tbl_nrc_lex_word_translation[word_eng],IF(tbl_nrc_lex_word_translation[context]=0,"",tbl_nrc_lex_word_translation[context]),"",0)</f>
        <v/>
      </c>
      <c r="F2051">
        <v>0</v>
      </c>
      <c r="G2051" t="str">
        <f t="shared" si="32"/>
        <v/>
      </c>
    </row>
    <row r="2052" spans="1:7" hidden="1" x14ac:dyDescent="0.3">
      <c r="A2052" t="s">
        <v>1688</v>
      </c>
      <c r="B2052" t="s">
        <v>2</v>
      </c>
      <c r="C2052" t="str">
        <f>_xlfn.XLOOKUP(A2052,tbl_nrc_lex_word_translation[word_eng],tbl_nrc_lex_word_translation[word_ptbr],"",0)</f>
        <v>civilidade</v>
      </c>
      <c r="D2052" t="str">
        <f>_xlfn.XLOOKUP(B2052,tbl_nrc_lex_sentiment_translation[sentiment_eng],tbl_nrc_lex_sentiment_translation[sentiment_ptbr],"",0)</f>
        <v>positivo</v>
      </c>
      <c r="E2052" t="str" cm="1">
        <f t="array" ref="E2052">_xlfn.XLOOKUP(A2052,tbl_nrc_lex_word_translation[word_eng],IF(tbl_nrc_lex_word_translation[context]=0,"",tbl_nrc_lex_word_translation[context]),"",0)</f>
        <v/>
      </c>
      <c r="F2052">
        <v>0</v>
      </c>
      <c r="G2052" t="str">
        <f t="shared" si="32"/>
        <v/>
      </c>
    </row>
    <row r="2053" spans="1:7" hidden="1" x14ac:dyDescent="0.3">
      <c r="A2053" t="s">
        <v>1689</v>
      </c>
      <c r="B2053" t="s">
        <v>828</v>
      </c>
      <c r="C2053" t="str">
        <f>_xlfn.XLOOKUP(A2053,tbl_nrc_lex_word_translation[word_eng],tbl_nrc_lex_word_translation[word_ptbr],"",0)</f>
        <v>civilização</v>
      </c>
      <c r="D2053" t="str">
        <f>_xlfn.XLOOKUP(B2053,tbl_nrc_lex_sentiment_translation[sentiment_eng],tbl_nrc_lex_sentiment_translation[sentiment_ptbr],"",0)</f>
        <v>confiança</v>
      </c>
      <c r="E2053" t="str" cm="1">
        <f t="array" ref="E2053">_xlfn.XLOOKUP(A2053,tbl_nrc_lex_word_translation[word_eng],IF(tbl_nrc_lex_word_translation[context]=0,"",tbl_nrc_lex_word_translation[context]),"",0)</f>
        <v/>
      </c>
      <c r="F2053">
        <v>0</v>
      </c>
      <c r="G2053" t="str">
        <f t="shared" si="32"/>
        <v/>
      </c>
    </row>
    <row r="2054" spans="1:7" hidden="1" x14ac:dyDescent="0.3">
      <c r="A2054" t="s">
        <v>1689</v>
      </c>
      <c r="B2054" t="s">
        <v>2</v>
      </c>
      <c r="C2054" t="str">
        <f>_xlfn.XLOOKUP(A2054,tbl_nrc_lex_word_translation[word_eng],tbl_nrc_lex_word_translation[word_ptbr],"",0)</f>
        <v>civilização</v>
      </c>
      <c r="D2054" t="str">
        <f>_xlfn.XLOOKUP(B2054,tbl_nrc_lex_sentiment_translation[sentiment_eng],tbl_nrc_lex_sentiment_translation[sentiment_ptbr],"",0)</f>
        <v>positivo</v>
      </c>
      <c r="E2054" t="str" cm="1">
        <f t="array" ref="E2054">_xlfn.XLOOKUP(A2054,tbl_nrc_lex_word_translation[word_eng],IF(tbl_nrc_lex_word_translation[context]=0,"",tbl_nrc_lex_word_translation[context]),"",0)</f>
        <v/>
      </c>
      <c r="F2054">
        <v>0</v>
      </c>
      <c r="G2054" t="str">
        <f t="shared" si="32"/>
        <v/>
      </c>
    </row>
    <row r="2055" spans="1:7" hidden="1" x14ac:dyDescent="0.3">
      <c r="A2055" t="s">
        <v>1690</v>
      </c>
      <c r="B2055" t="s">
        <v>828</v>
      </c>
      <c r="C2055" t="str">
        <f>_xlfn.XLOOKUP(A2055,tbl_nrc_lex_word_translation[word_eng],tbl_nrc_lex_word_translation[word_ptbr],"",0)</f>
        <v>civilizado</v>
      </c>
      <c r="D2055" t="str">
        <f>_xlfn.XLOOKUP(B2055,tbl_nrc_lex_sentiment_translation[sentiment_eng],tbl_nrc_lex_sentiment_translation[sentiment_ptbr],"",0)</f>
        <v>confiança</v>
      </c>
      <c r="E2055" t="str" cm="1">
        <f t="array" ref="E2055">_xlfn.XLOOKUP(A2055,tbl_nrc_lex_word_translation[word_eng],IF(tbl_nrc_lex_word_translation[context]=0,"",tbl_nrc_lex_word_translation[context]),"",0)</f>
        <v/>
      </c>
      <c r="F2055">
        <v>0</v>
      </c>
      <c r="G2055" t="str">
        <f t="shared" si="32"/>
        <v/>
      </c>
    </row>
    <row r="2056" spans="1:7" hidden="1" x14ac:dyDescent="0.3">
      <c r="A2056" t="s">
        <v>1690</v>
      </c>
      <c r="B2056" t="s">
        <v>2</v>
      </c>
      <c r="C2056" t="str">
        <f>_xlfn.XLOOKUP(A2056,tbl_nrc_lex_word_translation[word_eng],tbl_nrc_lex_word_translation[word_ptbr],"",0)</f>
        <v>civilizado</v>
      </c>
      <c r="D2056" t="str">
        <f>_xlfn.XLOOKUP(B2056,tbl_nrc_lex_sentiment_translation[sentiment_eng],tbl_nrc_lex_sentiment_translation[sentiment_ptbr],"",0)</f>
        <v>positivo</v>
      </c>
      <c r="E2056" t="str" cm="1">
        <f t="array" ref="E2056">_xlfn.XLOOKUP(A2056,tbl_nrc_lex_word_translation[word_eng],IF(tbl_nrc_lex_word_translation[context]=0,"",tbl_nrc_lex_word_translation[context]),"",0)</f>
        <v/>
      </c>
      <c r="F2056">
        <v>0</v>
      </c>
      <c r="G2056" t="str">
        <f t="shared" si="32"/>
        <v/>
      </c>
    </row>
    <row r="2057" spans="1:7" hidden="1" x14ac:dyDescent="0.3">
      <c r="A2057" t="s">
        <v>1690</v>
      </c>
      <c r="B2057" t="s">
        <v>852</v>
      </c>
      <c r="C2057" t="str">
        <f>_xlfn.XLOOKUP(A2057,tbl_nrc_lex_word_translation[word_eng],tbl_nrc_lex_word_translation[word_ptbr],"",0)</f>
        <v>civilizado</v>
      </c>
      <c r="D2057" t="str">
        <f>_xlfn.XLOOKUP(B2057,tbl_nrc_lex_sentiment_translation[sentiment_eng],tbl_nrc_lex_sentiment_translation[sentiment_ptbr],"",0)</f>
        <v>alegria</v>
      </c>
      <c r="E2057" t="str" cm="1">
        <f t="array" ref="E2057">_xlfn.XLOOKUP(A2057,tbl_nrc_lex_word_translation[word_eng],IF(tbl_nrc_lex_word_translation[context]=0,"",tbl_nrc_lex_word_translation[context]),"",0)</f>
        <v/>
      </c>
      <c r="F2057">
        <v>0</v>
      </c>
      <c r="G2057" t="str">
        <f t="shared" si="32"/>
        <v/>
      </c>
    </row>
    <row r="2058" spans="1:7" hidden="1" x14ac:dyDescent="0.3">
      <c r="A2058" t="s">
        <v>114</v>
      </c>
      <c r="B2058" t="s">
        <v>835</v>
      </c>
      <c r="C2058" t="str">
        <f>_xlfn.XLOOKUP(A2058,tbl_nrc_lex_word_translation[word_eng],tbl_nrc_lex_word_translation[word_ptbr],"",0)</f>
        <v>requerente</v>
      </c>
      <c r="D2058" t="str">
        <f>_xlfn.XLOOKUP(B2058,tbl_nrc_lex_sentiment_translation[sentiment_eng],tbl_nrc_lex_sentiment_translation[sentiment_ptbr],"",0)</f>
        <v>nojo</v>
      </c>
      <c r="E2058" t="str" cm="1">
        <f t="array" ref="E2058">_xlfn.XLOOKUP(A2058,tbl_nrc_lex_word_translation[word_eng],IF(tbl_nrc_lex_word_translation[context]=0,"",tbl_nrc_lex_word_translation[context]),"",0)</f>
        <v/>
      </c>
      <c r="F2058">
        <v>0</v>
      </c>
      <c r="G2058" t="str">
        <f t="shared" si="32"/>
        <v/>
      </c>
    </row>
    <row r="2059" spans="1:7" hidden="1" x14ac:dyDescent="0.3">
      <c r="A2059" t="s">
        <v>114</v>
      </c>
      <c r="B2059" t="s">
        <v>830</v>
      </c>
      <c r="C2059" t="str">
        <f>_xlfn.XLOOKUP(A2059,tbl_nrc_lex_word_translation[word_eng],tbl_nrc_lex_word_translation[word_ptbr],"",0)</f>
        <v>requerente</v>
      </c>
      <c r="D2059" t="str">
        <f>_xlfn.XLOOKUP(B2059,tbl_nrc_lex_sentiment_translation[sentiment_eng],tbl_nrc_lex_sentiment_translation[sentiment_ptbr],"",0)</f>
        <v>raiva</v>
      </c>
      <c r="E2059" t="str" cm="1">
        <f t="array" ref="E2059">_xlfn.XLOOKUP(A2059,tbl_nrc_lex_word_translation[word_eng],IF(tbl_nrc_lex_word_translation[context]=0,"",tbl_nrc_lex_word_translation[context]),"",0)</f>
        <v/>
      </c>
      <c r="F2059">
        <v>0</v>
      </c>
      <c r="G2059" t="str">
        <f t="shared" si="32"/>
        <v/>
      </c>
    </row>
    <row r="2060" spans="1:7" hidden="1" x14ac:dyDescent="0.3">
      <c r="A2060" t="s">
        <v>1691</v>
      </c>
      <c r="B2060" t="s">
        <v>2</v>
      </c>
      <c r="C2060" t="str">
        <f>_xlfn.XLOOKUP(A2060,tbl_nrc_lex_word_translation[word_eng],tbl_nrc_lex_word_translation[word_ptbr],"",0)</f>
        <v>clarividente</v>
      </c>
      <c r="D2060" t="str">
        <f>_xlfn.XLOOKUP(B2060,tbl_nrc_lex_sentiment_translation[sentiment_eng],tbl_nrc_lex_sentiment_translation[sentiment_ptbr],"",0)</f>
        <v>positivo</v>
      </c>
      <c r="E2060" t="str" cm="1">
        <f t="array" ref="E2060">_xlfn.XLOOKUP(A2060,tbl_nrc_lex_word_translation[word_eng],IF(tbl_nrc_lex_word_translation[context]=0,"",tbl_nrc_lex_word_translation[context]),"",0)</f>
        <v/>
      </c>
      <c r="F2060">
        <v>0</v>
      </c>
      <c r="G2060" t="str">
        <f t="shared" si="32"/>
        <v/>
      </c>
    </row>
    <row r="2061" spans="1:7" hidden="1" x14ac:dyDescent="0.3">
      <c r="A2061" t="s">
        <v>1692</v>
      </c>
      <c r="B2061" t="s">
        <v>4</v>
      </c>
      <c r="C2061" t="str">
        <f>_xlfn.XLOOKUP(A2061,tbl_nrc_lex_word_translation[word_eng],tbl_nrc_lex_word_translation[word_ptbr],"",0)</f>
        <v>clamor</v>
      </c>
      <c r="D2061" t="str">
        <f>_xlfn.XLOOKUP(B2061,tbl_nrc_lex_sentiment_translation[sentiment_eng],tbl_nrc_lex_sentiment_translation[sentiment_ptbr],"",0)</f>
        <v>negativo</v>
      </c>
      <c r="E2061" t="str" cm="1">
        <f t="array" ref="E2061">_xlfn.XLOOKUP(A2061,tbl_nrc_lex_word_translation[word_eng],IF(tbl_nrc_lex_word_translation[context]=0,"",tbl_nrc_lex_word_translation[context]),"",0)</f>
        <v/>
      </c>
      <c r="F2061">
        <v>0</v>
      </c>
      <c r="G2061" t="str">
        <f t="shared" si="32"/>
        <v/>
      </c>
    </row>
    <row r="2062" spans="1:7" hidden="1" x14ac:dyDescent="0.3">
      <c r="A2062" t="s">
        <v>1692</v>
      </c>
      <c r="B2062" t="s">
        <v>831</v>
      </c>
      <c r="C2062" t="str">
        <f>_xlfn.XLOOKUP(A2062,tbl_nrc_lex_word_translation[word_eng],tbl_nrc_lex_word_translation[word_ptbr],"",0)</f>
        <v>clamor</v>
      </c>
      <c r="D2062" t="str">
        <f>_xlfn.XLOOKUP(B2062,tbl_nrc_lex_sentiment_translation[sentiment_eng],tbl_nrc_lex_sentiment_translation[sentiment_ptbr],"",0)</f>
        <v>surpresa</v>
      </c>
      <c r="E2062" t="str" cm="1">
        <f t="array" ref="E2062">_xlfn.XLOOKUP(A2062,tbl_nrc_lex_word_translation[word_eng],IF(tbl_nrc_lex_word_translation[context]=0,"",tbl_nrc_lex_word_translation[context]),"",0)</f>
        <v/>
      </c>
      <c r="F2062">
        <v>0</v>
      </c>
      <c r="G2062" t="str">
        <f t="shared" si="32"/>
        <v/>
      </c>
    </row>
    <row r="2063" spans="1:7" hidden="1" x14ac:dyDescent="0.3">
      <c r="A2063" t="s">
        <v>1692</v>
      </c>
      <c r="B2063" t="s">
        <v>835</v>
      </c>
      <c r="C2063" t="str">
        <f>_xlfn.XLOOKUP(A2063,tbl_nrc_lex_word_translation[word_eng],tbl_nrc_lex_word_translation[word_ptbr],"",0)</f>
        <v>clamor</v>
      </c>
      <c r="D2063" t="str">
        <f>_xlfn.XLOOKUP(B2063,tbl_nrc_lex_sentiment_translation[sentiment_eng],tbl_nrc_lex_sentiment_translation[sentiment_ptbr],"",0)</f>
        <v>nojo</v>
      </c>
      <c r="E2063" t="str" cm="1">
        <f t="array" ref="E2063">_xlfn.XLOOKUP(A2063,tbl_nrc_lex_word_translation[word_eng],IF(tbl_nrc_lex_word_translation[context]=0,"",tbl_nrc_lex_word_translation[context]),"",0)</f>
        <v/>
      </c>
      <c r="F2063">
        <v>0</v>
      </c>
      <c r="G2063" t="str">
        <f t="shared" si="32"/>
        <v/>
      </c>
    </row>
    <row r="2064" spans="1:7" hidden="1" x14ac:dyDescent="0.3">
      <c r="A2064" t="s">
        <v>1692</v>
      </c>
      <c r="B2064" t="s">
        <v>830</v>
      </c>
      <c r="C2064" t="str">
        <f>_xlfn.XLOOKUP(A2064,tbl_nrc_lex_word_translation[word_eng],tbl_nrc_lex_word_translation[word_ptbr],"",0)</f>
        <v>clamor</v>
      </c>
      <c r="D2064" t="str">
        <f>_xlfn.XLOOKUP(B2064,tbl_nrc_lex_sentiment_translation[sentiment_eng],tbl_nrc_lex_sentiment_translation[sentiment_ptbr],"",0)</f>
        <v>raiva</v>
      </c>
      <c r="E2064" t="str" cm="1">
        <f t="array" ref="E2064">_xlfn.XLOOKUP(A2064,tbl_nrc_lex_word_translation[word_eng],IF(tbl_nrc_lex_word_translation[context]=0,"",tbl_nrc_lex_word_translation[context]),"",0)</f>
        <v/>
      </c>
      <c r="F2064">
        <v>0</v>
      </c>
      <c r="G2064" t="str">
        <f t="shared" si="32"/>
        <v/>
      </c>
    </row>
    <row r="2065" spans="1:7" hidden="1" x14ac:dyDescent="0.3">
      <c r="A2065" t="s">
        <v>1692</v>
      </c>
      <c r="B2065" t="s">
        <v>60</v>
      </c>
      <c r="C2065" t="str">
        <f>_xlfn.XLOOKUP(A2065,tbl_nrc_lex_word_translation[word_eng],tbl_nrc_lex_word_translation[word_ptbr],"",0)</f>
        <v>clamor</v>
      </c>
      <c r="D2065" t="str">
        <f>_xlfn.XLOOKUP(B2065,tbl_nrc_lex_sentiment_translation[sentiment_eng],tbl_nrc_lex_sentiment_translation[sentiment_ptbr],"",0)</f>
        <v>antecipação</v>
      </c>
      <c r="E2065" t="str" cm="1">
        <f t="array" ref="E2065">_xlfn.XLOOKUP(A2065,tbl_nrc_lex_word_translation[word_eng],IF(tbl_nrc_lex_word_translation[context]=0,"",tbl_nrc_lex_word_translation[context]),"",0)</f>
        <v/>
      </c>
      <c r="F2065">
        <v>0</v>
      </c>
      <c r="G2065" t="str">
        <f t="shared" si="32"/>
        <v/>
      </c>
    </row>
    <row r="2066" spans="1:7" hidden="1" x14ac:dyDescent="0.3">
      <c r="A2066" t="s">
        <v>1693</v>
      </c>
      <c r="B2066" t="s">
        <v>828</v>
      </c>
      <c r="C2066" t="str">
        <f>_xlfn.XLOOKUP(A2066,tbl_nrc_lex_word_translation[word_eng],tbl_nrc_lex_word_translation[word_ptbr],"",0)</f>
        <v>clã</v>
      </c>
      <c r="D2066" t="str">
        <f>_xlfn.XLOOKUP(B2066,tbl_nrc_lex_sentiment_translation[sentiment_eng],tbl_nrc_lex_sentiment_translation[sentiment_ptbr],"",0)</f>
        <v>confiança</v>
      </c>
      <c r="E2066" t="str" cm="1">
        <f t="array" ref="E2066">_xlfn.XLOOKUP(A2066,tbl_nrc_lex_word_translation[word_eng],IF(tbl_nrc_lex_word_translation[context]=0,"",tbl_nrc_lex_word_translation[context]),"",0)</f>
        <v/>
      </c>
      <c r="F2066">
        <v>0</v>
      </c>
      <c r="G2066" t="str">
        <f t="shared" si="32"/>
        <v/>
      </c>
    </row>
    <row r="2067" spans="1:7" hidden="1" x14ac:dyDescent="0.3">
      <c r="A2067" t="s">
        <v>1694</v>
      </c>
      <c r="B2067" t="s">
        <v>2</v>
      </c>
      <c r="C2067" t="str">
        <f>_xlfn.XLOOKUP(A2067,tbl_nrc_lex_word_translation[word_eng],tbl_nrc_lex_word_translation[word_ptbr],"",0)</f>
        <v>aplaudir</v>
      </c>
      <c r="D2067" t="str">
        <f>_xlfn.XLOOKUP(B2067,tbl_nrc_lex_sentiment_translation[sentiment_eng],tbl_nrc_lex_sentiment_translation[sentiment_ptbr],"",0)</f>
        <v>positivo</v>
      </c>
      <c r="E2067" t="str" cm="1">
        <f t="array" ref="E2067">_xlfn.XLOOKUP(A2067,tbl_nrc_lex_word_translation[word_eng],IF(tbl_nrc_lex_word_translation[context]=0,"",tbl_nrc_lex_word_translation[context]),"",0)</f>
        <v/>
      </c>
      <c r="F2067">
        <v>0</v>
      </c>
      <c r="G2067" t="str">
        <f t="shared" si="32"/>
        <v/>
      </c>
    </row>
    <row r="2068" spans="1:7" hidden="1" x14ac:dyDescent="0.3">
      <c r="A2068" t="s">
        <v>1694</v>
      </c>
      <c r="B2068" t="s">
        <v>828</v>
      </c>
      <c r="C2068" t="str">
        <f>_xlfn.XLOOKUP(A2068,tbl_nrc_lex_word_translation[word_eng],tbl_nrc_lex_word_translation[word_ptbr],"",0)</f>
        <v>aplaudir</v>
      </c>
      <c r="D2068" t="str">
        <f>_xlfn.XLOOKUP(B2068,tbl_nrc_lex_sentiment_translation[sentiment_eng],tbl_nrc_lex_sentiment_translation[sentiment_ptbr],"",0)</f>
        <v>confiança</v>
      </c>
      <c r="E2068" t="str" cm="1">
        <f t="array" ref="E2068">_xlfn.XLOOKUP(A2068,tbl_nrc_lex_word_translation[word_eng],IF(tbl_nrc_lex_word_translation[context]=0,"",tbl_nrc_lex_word_translation[context]),"",0)</f>
        <v/>
      </c>
      <c r="F2068">
        <v>0</v>
      </c>
      <c r="G2068" t="str">
        <f t="shared" si="32"/>
        <v/>
      </c>
    </row>
    <row r="2069" spans="1:7" hidden="1" x14ac:dyDescent="0.3">
      <c r="A2069" t="s">
        <v>1694</v>
      </c>
      <c r="B2069" t="s">
        <v>60</v>
      </c>
      <c r="C2069" t="str">
        <f>_xlfn.XLOOKUP(A2069,tbl_nrc_lex_word_translation[word_eng],tbl_nrc_lex_word_translation[word_ptbr],"",0)</f>
        <v>aplaudir</v>
      </c>
      <c r="D2069" t="str">
        <f>_xlfn.XLOOKUP(B2069,tbl_nrc_lex_sentiment_translation[sentiment_eng],tbl_nrc_lex_sentiment_translation[sentiment_ptbr],"",0)</f>
        <v>antecipação</v>
      </c>
      <c r="E2069" t="str" cm="1">
        <f t="array" ref="E2069">_xlfn.XLOOKUP(A2069,tbl_nrc_lex_word_translation[word_eng],IF(tbl_nrc_lex_word_translation[context]=0,"",tbl_nrc_lex_word_translation[context]),"",0)</f>
        <v/>
      </c>
      <c r="F2069">
        <v>0</v>
      </c>
      <c r="G2069" t="str">
        <f t="shared" si="32"/>
        <v/>
      </c>
    </row>
    <row r="2070" spans="1:7" hidden="1" x14ac:dyDescent="0.3">
      <c r="A2070" t="s">
        <v>1694</v>
      </c>
      <c r="B2070" t="s">
        <v>852</v>
      </c>
      <c r="C2070" t="str">
        <f>_xlfn.XLOOKUP(A2070,tbl_nrc_lex_word_translation[word_eng],tbl_nrc_lex_word_translation[word_ptbr],"",0)</f>
        <v>aplaudir</v>
      </c>
      <c r="D2070" t="str">
        <f>_xlfn.XLOOKUP(B2070,tbl_nrc_lex_sentiment_translation[sentiment_eng],tbl_nrc_lex_sentiment_translation[sentiment_ptbr],"",0)</f>
        <v>alegria</v>
      </c>
      <c r="E2070" t="str" cm="1">
        <f t="array" ref="E2070">_xlfn.XLOOKUP(A2070,tbl_nrc_lex_word_translation[word_eng],IF(tbl_nrc_lex_word_translation[context]=0,"",tbl_nrc_lex_word_translation[context]),"",0)</f>
        <v/>
      </c>
      <c r="F2070">
        <v>0</v>
      </c>
      <c r="G2070" t="str">
        <f t="shared" si="32"/>
        <v/>
      </c>
    </row>
    <row r="2071" spans="1:7" hidden="1" x14ac:dyDescent="0.3">
      <c r="A2071" t="s">
        <v>1695</v>
      </c>
      <c r="B2071" t="s">
        <v>2</v>
      </c>
      <c r="C2071" t="str">
        <f>_xlfn.XLOOKUP(A2071,tbl_nrc_lex_word_translation[word_eng],tbl_nrc_lex_word_translation[word_ptbr],"",0)</f>
        <v>esclarecer</v>
      </c>
      <c r="D2071" t="str">
        <f>_xlfn.XLOOKUP(B2071,tbl_nrc_lex_sentiment_translation[sentiment_eng],tbl_nrc_lex_sentiment_translation[sentiment_ptbr],"",0)</f>
        <v>positivo</v>
      </c>
      <c r="E2071" t="str" cm="1">
        <f t="array" ref="E2071">_xlfn.XLOOKUP(A2071,tbl_nrc_lex_word_translation[word_eng],IF(tbl_nrc_lex_word_translation[context]=0,"",tbl_nrc_lex_word_translation[context]),"",0)</f>
        <v/>
      </c>
      <c r="F2071">
        <v>0</v>
      </c>
      <c r="G2071" t="str">
        <f t="shared" si="32"/>
        <v/>
      </c>
    </row>
    <row r="2072" spans="1:7" hidden="1" x14ac:dyDescent="0.3">
      <c r="A2072" t="s">
        <v>1696</v>
      </c>
      <c r="B2072" t="s">
        <v>4</v>
      </c>
      <c r="C2072" t="str">
        <f>_xlfn.XLOOKUP(A2072,tbl_nrc_lex_word_translation[word_eng],tbl_nrc_lex_word_translation[word_ptbr],"",0)</f>
        <v>conflito</v>
      </c>
      <c r="D2072" t="str">
        <f>_xlfn.XLOOKUP(B2072,tbl_nrc_lex_sentiment_translation[sentiment_eng],tbl_nrc_lex_sentiment_translation[sentiment_ptbr],"",0)</f>
        <v>negativo</v>
      </c>
      <c r="E2072" t="str" cm="1">
        <f t="array" ref="E2072">_xlfn.XLOOKUP(A2072,tbl_nrc_lex_word_translation[word_eng],IF(tbl_nrc_lex_word_translation[context]=0,"",tbl_nrc_lex_word_translation[context]),"",0)</f>
        <v/>
      </c>
      <c r="F2072">
        <v>0</v>
      </c>
      <c r="G2072" t="str">
        <f t="shared" si="32"/>
        <v/>
      </c>
    </row>
    <row r="2073" spans="1:7" hidden="1" x14ac:dyDescent="0.3">
      <c r="A2073" t="s">
        <v>1696</v>
      </c>
      <c r="B2073" t="s">
        <v>830</v>
      </c>
      <c r="C2073" t="str">
        <f>_xlfn.XLOOKUP(A2073,tbl_nrc_lex_word_translation[word_eng],tbl_nrc_lex_word_translation[word_ptbr],"",0)</f>
        <v>conflito</v>
      </c>
      <c r="D2073" t="str">
        <f>_xlfn.XLOOKUP(B2073,tbl_nrc_lex_sentiment_translation[sentiment_eng],tbl_nrc_lex_sentiment_translation[sentiment_ptbr],"",0)</f>
        <v>raiva</v>
      </c>
      <c r="E2073" t="str" cm="1">
        <f t="array" ref="E2073">_xlfn.XLOOKUP(A2073,tbl_nrc_lex_word_translation[word_eng],IF(tbl_nrc_lex_word_translation[context]=0,"",tbl_nrc_lex_word_translation[context]),"",0)</f>
        <v/>
      </c>
      <c r="F2073">
        <v>0</v>
      </c>
      <c r="G2073" t="str">
        <f t="shared" si="32"/>
        <v/>
      </c>
    </row>
    <row r="2074" spans="1:7" hidden="1" x14ac:dyDescent="0.3">
      <c r="A2074" t="s">
        <v>1697</v>
      </c>
      <c r="B2074" t="s">
        <v>4</v>
      </c>
      <c r="C2074" t="str">
        <f>_xlfn.XLOOKUP(A2074,tbl_nrc_lex_word_translation[word_eng],tbl_nrc_lex_word_translation[word_ptbr],"",0)</f>
        <v>confronto</v>
      </c>
      <c r="D2074" t="str">
        <f>_xlfn.XLOOKUP(B2074,tbl_nrc_lex_sentiment_translation[sentiment_eng],tbl_nrc_lex_sentiment_translation[sentiment_ptbr],"",0)</f>
        <v>negativo</v>
      </c>
      <c r="E2074" t="str" cm="1">
        <f t="array" ref="E2074">_xlfn.XLOOKUP(A2074,tbl_nrc_lex_word_translation[word_eng],IF(tbl_nrc_lex_word_translation[context]=0,"",tbl_nrc_lex_word_translation[context]),"",0)</f>
        <v/>
      </c>
      <c r="F2074">
        <v>0</v>
      </c>
      <c r="G2074" t="str">
        <f t="shared" si="32"/>
        <v/>
      </c>
    </row>
    <row r="2075" spans="1:7" hidden="1" x14ac:dyDescent="0.3">
      <c r="A2075" t="s">
        <v>1697</v>
      </c>
      <c r="B2075" t="s">
        <v>406</v>
      </c>
      <c r="C2075" t="str">
        <f>_xlfn.XLOOKUP(A2075,tbl_nrc_lex_word_translation[word_eng],tbl_nrc_lex_word_translation[word_ptbr],"",0)</f>
        <v>confronto</v>
      </c>
      <c r="D2075" t="str">
        <f>_xlfn.XLOOKUP(B2075,tbl_nrc_lex_sentiment_translation[sentiment_eng],tbl_nrc_lex_sentiment_translation[sentiment_ptbr],"",0)</f>
        <v>medo</v>
      </c>
      <c r="E2075" t="str" cm="1">
        <f t="array" ref="E2075">_xlfn.XLOOKUP(A2075,tbl_nrc_lex_word_translation[word_eng],IF(tbl_nrc_lex_word_translation[context]=0,"",tbl_nrc_lex_word_translation[context]),"",0)</f>
        <v/>
      </c>
      <c r="F2075">
        <v>0</v>
      </c>
      <c r="G2075" t="str">
        <f t="shared" si="32"/>
        <v/>
      </c>
    </row>
    <row r="2076" spans="1:7" hidden="1" x14ac:dyDescent="0.3">
      <c r="A2076" t="s">
        <v>1697</v>
      </c>
      <c r="B2076" t="s">
        <v>830</v>
      </c>
      <c r="C2076" t="str">
        <f>_xlfn.XLOOKUP(A2076,tbl_nrc_lex_word_translation[word_eng],tbl_nrc_lex_word_translation[word_ptbr],"",0)</f>
        <v>confronto</v>
      </c>
      <c r="D2076" t="str">
        <f>_xlfn.XLOOKUP(B2076,tbl_nrc_lex_sentiment_translation[sentiment_eng],tbl_nrc_lex_sentiment_translation[sentiment_ptbr],"",0)</f>
        <v>raiva</v>
      </c>
      <c r="E2076" t="str" cm="1">
        <f t="array" ref="E2076">_xlfn.XLOOKUP(A2076,tbl_nrc_lex_word_translation[word_eng],IF(tbl_nrc_lex_word_translation[context]=0,"",tbl_nrc_lex_word_translation[context]),"",0)</f>
        <v/>
      </c>
      <c r="F2076">
        <v>0</v>
      </c>
      <c r="G2076" t="str">
        <f t="shared" si="32"/>
        <v/>
      </c>
    </row>
    <row r="2077" spans="1:7" hidden="1" x14ac:dyDescent="0.3">
      <c r="A2077" t="s">
        <v>1698</v>
      </c>
      <c r="B2077" t="s">
        <v>2</v>
      </c>
      <c r="C2077" t="str">
        <f>_xlfn.XLOOKUP(A2077,tbl_nrc_lex_word_translation[word_eng],tbl_nrc_lex_word_translation[word_ptbr],"",0)</f>
        <v>clássico</v>
      </c>
      <c r="D2077" t="str">
        <f>_xlfn.XLOOKUP(B2077,tbl_nrc_lex_sentiment_translation[sentiment_eng],tbl_nrc_lex_sentiment_translation[sentiment_ptbr],"",0)</f>
        <v>positivo</v>
      </c>
      <c r="E2077" t="str" cm="1">
        <f t="array" ref="E2077">_xlfn.XLOOKUP(A2077,tbl_nrc_lex_word_translation[word_eng],IF(tbl_nrc_lex_word_translation[context]=0,"",tbl_nrc_lex_word_translation[context]),"",0)</f>
        <v/>
      </c>
      <c r="F2077">
        <v>0</v>
      </c>
      <c r="G2077" t="str">
        <f t="shared" si="32"/>
        <v/>
      </c>
    </row>
    <row r="2078" spans="1:7" hidden="1" x14ac:dyDescent="0.3">
      <c r="A2078" t="s">
        <v>1699</v>
      </c>
      <c r="B2078" t="s">
        <v>2</v>
      </c>
      <c r="C2078" t="str">
        <f>_xlfn.XLOOKUP(A2078,tbl_nrc_lex_word_translation[word_eng],tbl_nrc_lex_word_translation[word_ptbr],"",0)</f>
        <v>clássico</v>
      </c>
      <c r="D2078" t="str">
        <f>_xlfn.XLOOKUP(B2078,tbl_nrc_lex_sentiment_translation[sentiment_eng],tbl_nrc_lex_sentiment_translation[sentiment_ptbr],"",0)</f>
        <v>positivo</v>
      </c>
      <c r="E2078" t="str" cm="1">
        <f t="array" ref="E2078">_xlfn.XLOOKUP(A2078,tbl_nrc_lex_word_translation[word_eng],IF(tbl_nrc_lex_word_translation[context]=0,"",tbl_nrc_lex_word_translation[context]),"",0)</f>
        <v/>
      </c>
      <c r="F2078">
        <v>0</v>
      </c>
      <c r="G2078" t="str">
        <f t="shared" si="32"/>
        <v/>
      </c>
    </row>
    <row r="2079" spans="1:7" hidden="1" x14ac:dyDescent="0.3">
      <c r="A2079" t="s">
        <v>1700</v>
      </c>
      <c r="B2079" t="s">
        <v>2</v>
      </c>
      <c r="C2079" t="str">
        <f>_xlfn.XLOOKUP(A2079,tbl_nrc_lex_word_translation[word_eng],tbl_nrc_lex_word_translation[word_ptbr],"",0)</f>
        <v>clássicos</v>
      </c>
      <c r="D2079" t="str">
        <f>_xlfn.XLOOKUP(B2079,tbl_nrc_lex_sentiment_translation[sentiment_eng],tbl_nrc_lex_sentiment_translation[sentiment_ptbr],"",0)</f>
        <v>positivo</v>
      </c>
      <c r="E2079" t="str" cm="1">
        <f t="array" ref="E2079">_xlfn.XLOOKUP(A2079,tbl_nrc_lex_word_translation[word_eng],IF(tbl_nrc_lex_word_translation[context]=0,"",tbl_nrc_lex_word_translation[context]),"",0)</f>
        <v/>
      </c>
      <c r="F2079">
        <v>0</v>
      </c>
      <c r="G2079" t="str">
        <f t="shared" si="32"/>
        <v/>
      </c>
    </row>
    <row r="2080" spans="1:7" hidden="1" x14ac:dyDescent="0.3">
      <c r="A2080" t="s">
        <v>1700</v>
      </c>
      <c r="B2080" t="s">
        <v>852</v>
      </c>
      <c r="C2080" t="str">
        <f>_xlfn.XLOOKUP(A2080,tbl_nrc_lex_word_translation[word_eng],tbl_nrc_lex_word_translation[word_ptbr],"",0)</f>
        <v>clássicos</v>
      </c>
      <c r="D2080" t="str">
        <f>_xlfn.XLOOKUP(B2080,tbl_nrc_lex_sentiment_translation[sentiment_eng],tbl_nrc_lex_sentiment_translation[sentiment_ptbr],"",0)</f>
        <v>alegria</v>
      </c>
      <c r="E2080" t="str" cm="1">
        <f t="array" ref="E2080">_xlfn.XLOOKUP(A2080,tbl_nrc_lex_word_translation[word_eng],IF(tbl_nrc_lex_word_translation[context]=0,"",tbl_nrc_lex_word_translation[context]),"",0)</f>
        <v/>
      </c>
      <c r="F2080">
        <v>0</v>
      </c>
      <c r="G2080" t="str">
        <f t="shared" si="32"/>
        <v/>
      </c>
    </row>
    <row r="2081" spans="1:7" hidden="1" x14ac:dyDescent="0.3">
      <c r="A2081" t="s">
        <v>1701</v>
      </c>
      <c r="B2081" t="s">
        <v>2</v>
      </c>
      <c r="C2081" t="str">
        <f>_xlfn.XLOOKUP(A2081,tbl_nrc_lex_word_translation[word_eng],tbl_nrc_lex_word_translation[word_ptbr],"",0)</f>
        <v>classificar</v>
      </c>
      <c r="D2081" t="str">
        <f>_xlfn.XLOOKUP(B2081,tbl_nrc_lex_sentiment_translation[sentiment_eng],tbl_nrc_lex_sentiment_translation[sentiment_ptbr],"",0)</f>
        <v>positivo</v>
      </c>
      <c r="E2081" t="str" cm="1">
        <f t="array" ref="E2081">_xlfn.XLOOKUP(A2081,tbl_nrc_lex_word_translation[word_eng],IF(tbl_nrc_lex_word_translation[context]=0,"",tbl_nrc_lex_word_translation[context]),"",0)</f>
        <v/>
      </c>
      <c r="F2081">
        <v>0</v>
      </c>
      <c r="G2081" t="str">
        <f t="shared" si="32"/>
        <v/>
      </c>
    </row>
    <row r="2082" spans="1:7" hidden="1" x14ac:dyDescent="0.3">
      <c r="A2082" t="s">
        <v>1702</v>
      </c>
      <c r="B2082" t="s">
        <v>4</v>
      </c>
      <c r="C2082" t="str">
        <f>_xlfn.XLOOKUP(A2082,tbl_nrc_lex_word_translation[word_eng],tbl_nrc_lex_word_translation[word_ptbr],"",0)</f>
        <v>garra</v>
      </c>
      <c r="D2082" t="str">
        <f>_xlfn.XLOOKUP(B2082,tbl_nrc_lex_sentiment_translation[sentiment_eng],tbl_nrc_lex_sentiment_translation[sentiment_ptbr],"",0)</f>
        <v>negativo</v>
      </c>
      <c r="E2082" t="str" cm="1">
        <f t="array" ref="E2082">_xlfn.XLOOKUP(A2082,tbl_nrc_lex_word_translation[word_eng],IF(tbl_nrc_lex_word_translation[context]=0,"",tbl_nrc_lex_word_translation[context]),"",0)</f>
        <v/>
      </c>
      <c r="F2082">
        <v>0</v>
      </c>
      <c r="G2082" t="str">
        <f t="shared" si="32"/>
        <v/>
      </c>
    </row>
    <row r="2083" spans="1:7" hidden="1" x14ac:dyDescent="0.3">
      <c r="A2083" t="s">
        <v>1702</v>
      </c>
      <c r="B2083" t="s">
        <v>406</v>
      </c>
      <c r="C2083" t="str">
        <f>_xlfn.XLOOKUP(A2083,tbl_nrc_lex_word_translation[word_eng],tbl_nrc_lex_word_translation[word_ptbr],"",0)</f>
        <v>garra</v>
      </c>
      <c r="D2083" t="str">
        <f>_xlfn.XLOOKUP(B2083,tbl_nrc_lex_sentiment_translation[sentiment_eng],tbl_nrc_lex_sentiment_translation[sentiment_ptbr],"",0)</f>
        <v>medo</v>
      </c>
      <c r="E2083" t="str" cm="1">
        <f t="array" ref="E2083">_xlfn.XLOOKUP(A2083,tbl_nrc_lex_word_translation[word_eng],IF(tbl_nrc_lex_word_translation[context]=0,"",tbl_nrc_lex_word_translation[context]),"",0)</f>
        <v/>
      </c>
      <c r="F2083">
        <v>0</v>
      </c>
      <c r="G2083" t="str">
        <f t="shared" si="32"/>
        <v/>
      </c>
    </row>
    <row r="2084" spans="1:7" hidden="1" x14ac:dyDescent="0.3">
      <c r="A2084" t="s">
        <v>1702</v>
      </c>
      <c r="B2084" t="s">
        <v>830</v>
      </c>
      <c r="C2084" t="str">
        <f>_xlfn.XLOOKUP(A2084,tbl_nrc_lex_word_translation[word_eng],tbl_nrc_lex_word_translation[word_ptbr],"",0)</f>
        <v>garra</v>
      </c>
      <c r="D2084" t="str">
        <f>_xlfn.XLOOKUP(B2084,tbl_nrc_lex_sentiment_translation[sentiment_eng],tbl_nrc_lex_sentiment_translation[sentiment_ptbr],"",0)</f>
        <v>raiva</v>
      </c>
      <c r="E2084" t="str" cm="1">
        <f t="array" ref="E2084">_xlfn.XLOOKUP(A2084,tbl_nrc_lex_word_translation[word_eng],IF(tbl_nrc_lex_word_translation[context]=0,"",tbl_nrc_lex_word_translation[context]),"",0)</f>
        <v/>
      </c>
      <c r="F2084">
        <v>0</v>
      </c>
      <c r="G2084" t="str">
        <f t="shared" si="32"/>
        <v/>
      </c>
    </row>
    <row r="2085" spans="1:7" hidden="1" x14ac:dyDescent="0.3">
      <c r="A2085" t="s">
        <v>1703</v>
      </c>
      <c r="B2085" t="s">
        <v>828</v>
      </c>
      <c r="C2085" t="str">
        <f>_xlfn.XLOOKUP(A2085,tbl_nrc_lex_word_translation[word_eng],tbl_nrc_lex_word_translation[word_ptbr],"",0)</f>
        <v>limpo</v>
      </c>
      <c r="D2085" t="str">
        <f>_xlfn.XLOOKUP(B2085,tbl_nrc_lex_sentiment_translation[sentiment_eng],tbl_nrc_lex_sentiment_translation[sentiment_ptbr],"",0)</f>
        <v>confiança</v>
      </c>
      <c r="E2085" t="str" cm="1">
        <f t="array" ref="E2085">_xlfn.XLOOKUP(A2085,tbl_nrc_lex_word_translation[word_eng],IF(tbl_nrc_lex_word_translation[context]=0,"",tbl_nrc_lex_word_translation[context]),"",0)</f>
        <v/>
      </c>
      <c r="F2085">
        <v>0</v>
      </c>
      <c r="G2085" t="str">
        <f t="shared" si="32"/>
        <v/>
      </c>
    </row>
    <row r="2086" spans="1:7" hidden="1" x14ac:dyDescent="0.3">
      <c r="A2086" t="s">
        <v>1703</v>
      </c>
      <c r="B2086" t="s">
        <v>2</v>
      </c>
      <c r="C2086" t="str">
        <f>_xlfn.XLOOKUP(A2086,tbl_nrc_lex_word_translation[word_eng],tbl_nrc_lex_word_translation[word_ptbr],"",0)</f>
        <v>limpo</v>
      </c>
      <c r="D2086" t="str">
        <f>_xlfn.XLOOKUP(B2086,tbl_nrc_lex_sentiment_translation[sentiment_eng],tbl_nrc_lex_sentiment_translation[sentiment_ptbr],"",0)</f>
        <v>positivo</v>
      </c>
      <c r="E2086" t="str" cm="1">
        <f t="array" ref="E2086">_xlfn.XLOOKUP(A2086,tbl_nrc_lex_word_translation[word_eng],IF(tbl_nrc_lex_word_translation[context]=0,"",tbl_nrc_lex_word_translation[context]),"",0)</f>
        <v/>
      </c>
      <c r="F2086">
        <v>0</v>
      </c>
      <c r="G2086" t="str">
        <f t="shared" si="32"/>
        <v/>
      </c>
    </row>
    <row r="2087" spans="1:7" hidden="1" x14ac:dyDescent="0.3">
      <c r="A2087" t="s">
        <v>1703</v>
      </c>
      <c r="B2087" t="s">
        <v>852</v>
      </c>
      <c r="C2087" t="str">
        <f>_xlfn.XLOOKUP(A2087,tbl_nrc_lex_word_translation[word_eng],tbl_nrc_lex_word_translation[word_ptbr],"",0)</f>
        <v>limpo</v>
      </c>
      <c r="D2087" t="str">
        <f>_xlfn.XLOOKUP(B2087,tbl_nrc_lex_sentiment_translation[sentiment_eng],tbl_nrc_lex_sentiment_translation[sentiment_ptbr],"",0)</f>
        <v>alegria</v>
      </c>
      <c r="E2087" t="str" cm="1">
        <f t="array" ref="E2087">_xlfn.XLOOKUP(A2087,tbl_nrc_lex_word_translation[word_eng],IF(tbl_nrc_lex_word_translation[context]=0,"",tbl_nrc_lex_word_translation[context]),"",0)</f>
        <v/>
      </c>
      <c r="F2087">
        <v>0</v>
      </c>
      <c r="G2087" t="str">
        <f t="shared" si="32"/>
        <v/>
      </c>
    </row>
    <row r="2088" spans="1:7" hidden="1" x14ac:dyDescent="0.3">
      <c r="A2088" t="s">
        <v>1704</v>
      </c>
      <c r="B2088" t="s">
        <v>2</v>
      </c>
      <c r="C2088" t="str">
        <f>_xlfn.XLOOKUP(A2088,tbl_nrc_lex_word_translation[word_eng],tbl_nrc_lex_word_translation[word_ptbr],"",0)</f>
        <v>limpeza</v>
      </c>
      <c r="D2088" t="str">
        <f>_xlfn.XLOOKUP(B2088,tbl_nrc_lex_sentiment_translation[sentiment_eng],tbl_nrc_lex_sentiment_translation[sentiment_ptbr],"",0)</f>
        <v>positivo</v>
      </c>
      <c r="E2088" t="str" cm="1">
        <f t="array" ref="E2088">_xlfn.XLOOKUP(A2088,tbl_nrc_lex_word_translation[word_eng],IF(tbl_nrc_lex_word_translation[context]=0,"",tbl_nrc_lex_word_translation[context]),"",0)</f>
        <v/>
      </c>
      <c r="F2088">
        <v>0</v>
      </c>
      <c r="G2088" t="str">
        <f t="shared" si="32"/>
        <v/>
      </c>
    </row>
    <row r="2089" spans="1:7" hidden="1" x14ac:dyDescent="0.3">
      <c r="A2089" t="s">
        <v>1705</v>
      </c>
      <c r="B2089" t="s">
        <v>2</v>
      </c>
      <c r="C2089" t="str">
        <f>_xlfn.XLOOKUP(A2089,tbl_nrc_lex_word_translation[word_eng],tbl_nrc_lex_word_translation[word_ptbr],"",0)</f>
        <v>limpeza</v>
      </c>
      <c r="D2089" t="str">
        <f>_xlfn.XLOOKUP(B2089,tbl_nrc_lex_sentiment_translation[sentiment_eng],tbl_nrc_lex_sentiment_translation[sentiment_ptbr],"",0)</f>
        <v>positivo</v>
      </c>
      <c r="E2089" t="str" cm="1">
        <f t="array" ref="E2089">_xlfn.XLOOKUP(A2089,tbl_nrc_lex_word_translation[word_eng],IF(tbl_nrc_lex_word_translation[context]=0,"",tbl_nrc_lex_word_translation[context]),"",0)</f>
        <v/>
      </c>
      <c r="F2089">
        <v>0</v>
      </c>
      <c r="G2089" t="str">
        <f t="shared" si="32"/>
        <v/>
      </c>
    </row>
    <row r="2090" spans="1:7" hidden="1" x14ac:dyDescent="0.3">
      <c r="A2090" t="s">
        <v>1706</v>
      </c>
      <c r="B2090" t="s">
        <v>2</v>
      </c>
      <c r="C2090" t="str">
        <f>_xlfn.XLOOKUP(A2090,tbl_nrc_lex_word_translation[word_eng],tbl_nrc_lex_word_translation[word_ptbr],"",0)</f>
        <v>limpa</v>
      </c>
      <c r="D2090" t="str">
        <f>_xlfn.XLOOKUP(B2090,tbl_nrc_lex_sentiment_translation[sentiment_eng],tbl_nrc_lex_sentiment_translation[sentiment_ptbr],"",0)</f>
        <v>positivo</v>
      </c>
      <c r="E2090" t="str" cm="1">
        <f t="array" ref="E2090">_xlfn.XLOOKUP(A2090,tbl_nrc_lex_word_translation[word_eng],IF(tbl_nrc_lex_word_translation[context]=0,"",tbl_nrc_lex_word_translation[context]),"",0)</f>
        <v/>
      </c>
      <c r="F2090">
        <v>0</v>
      </c>
      <c r="G2090" t="str">
        <f t="shared" si="32"/>
        <v/>
      </c>
    </row>
    <row r="2091" spans="1:7" hidden="1" x14ac:dyDescent="0.3">
      <c r="A2091" t="s">
        <v>1707</v>
      </c>
      <c r="B2091" t="s">
        <v>2</v>
      </c>
      <c r="C2091" t="str">
        <f>_xlfn.XLOOKUP(A2091,tbl_nrc_lex_word_translation[word_eng],tbl_nrc_lex_word_translation[word_ptbr],"",0)</f>
        <v>limpar</v>
      </c>
      <c r="D2091" t="str">
        <f>_xlfn.XLOOKUP(B2091,tbl_nrc_lex_sentiment_translation[sentiment_eng],tbl_nrc_lex_sentiment_translation[sentiment_ptbr],"",0)</f>
        <v>positivo</v>
      </c>
      <c r="E2091" t="str" cm="1">
        <f t="array" ref="E2091">_xlfn.XLOOKUP(A2091,tbl_nrc_lex_word_translation[word_eng],IF(tbl_nrc_lex_word_translation[context]=0,"",tbl_nrc_lex_word_translation[context]),"",0)</f>
        <v/>
      </c>
      <c r="F2091">
        <v>0</v>
      </c>
      <c r="G2091" t="str">
        <f t="shared" si="32"/>
        <v/>
      </c>
    </row>
    <row r="2092" spans="1:7" hidden="1" x14ac:dyDescent="0.3">
      <c r="A2092" t="s">
        <v>1708</v>
      </c>
      <c r="B2092" t="s">
        <v>2</v>
      </c>
      <c r="C2092" t="str">
        <f>_xlfn.XLOOKUP(A2092,tbl_nrc_lex_word_translation[word_eng],tbl_nrc_lex_word_translation[word_ptbr],"",0)</f>
        <v>limpeza</v>
      </c>
      <c r="D2092" t="str">
        <f>_xlfn.XLOOKUP(B2092,tbl_nrc_lex_sentiment_translation[sentiment_eng],tbl_nrc_lex_sentiment_translation[sentiment_ptbr],"",0)</f>
        <v>positivo</v>
      </c>
      <c r="E2092" t="str" cm="1">
        <f t="array" ref="E2092">_xlfn.XLOOKUP(A2092,tbl_nrc_lex_word_translation[word_eng],IF(tbl_nrc_lex_word_translation[context]=0,"",tbl_nrc_lex_word_translation[context]),"",0)</f>
        <v/>
      </c>
      <c r="F2092">
        <v>0</v>
      </c>
      <c r="G2092" t="str">
        <f t="shared" si="32"/>
        <v/>
      </c>
    </row>
    <row r="2093" spans="1:7" hidden="1" x14ac:dyDescent="0.3">
      <c r="A2093" t="s">
        <v>1709</v>
      </c>
      <c r="B2093" t="s">
        <v>828</v>
      </c>
      <c r="C2093" t="str">
        <f>_xlfn.XLOOKUP(A2093,tbl_nrc_lex_word_translation[word_eng],tbl_nrc_lex_word_translation[word_ptbr],"",0)</f>
        <v>autorização</v>
      </c>
      <c r="D2093" t="str">
        <f>_xlfn.XLOOKUP(B2093,tbl_nrc_lex_sentiment_translation[sentiment_eng],tbl_nrc_lex_sentiment_translation[sentiment_ptbr],"",0)</f>
        <v>confiança</v>
      </c>
      <c r="E2093" t="str" cm="1">
        <f t="array" ref="E2093">_xlfn.XLOOKUP(A2093,tbl_nrc_lex_word_translation[word_eng],IF(tbl_nrc_lex_word_translation[context]=0,"",tbl_nrc_lex_word_translation[context]),"",0)</f>
        <v/>
      </c>
      <c r="F2093">
        <v>0</v>
      </c>
      <c r="G2093" t="str">
        <f t="shared" si="32"/>
        <v/>
      </c>
    </row>
    <row r="2094" spans="1:7" hidden="1" x14ac:dyDescent="0.3">
      <c r="A2094" t="s">
        <v>1709</v>
      </c>
      <c r="B2094" t="s">
        <v>2</v>
      </c>
      <c r="C2094" t="str">
        <f>_xlfn.XLOOKUP(A2094,tbl_nrc_lex_word_translation[word_eng],tbl_nrc_lex_word_translation[word_ptbr],"",0)</f>
        <v>autorização</v>
      </c>
      <c r="D2094" t="str">
        <f>_xlfn.XLOOKUP(B2094,tbl_nrc_lex_sentiment_translation[sentiment_eng],tbl_nrc_lex_sentiment_translation[sentiment_ptbr],"",0)</f>
        <v>positivo</v>
      </c>
      <c r="E2094" t="str" cm="1">
        <f t="array" ref="E2094">_xlfn.XLOOKUP(A2094,tbl_nrc_lex_word_translation[word_eng],IF(tbl_nrc_lex_word_translation[context]=0,"",tbl_nrc_lex_word_translation[context]),"",0)</f>
        <v/>
      </c>
      <c r="F2094">
        <v>0</v>
      </c>
      <c r="G2094" t="str">
        <f t="shared" si="32"/>
        <v/>
      </c>
    </row>
    <row r="2095" spans="1:7" hidden="1" x14ac:dyDescent="0.3">
      <c r="A2095" t="s">
        <v>1710</v>
      </c>
      <c r="B2095" t="s">
        <v>2</v>
      </c>
      <c r="C2095" t="str">
        <f>_xlfn.XLOOKUP(A2095,tbl_nrc_lex_word_translation[word_eng],tbl_nrc_lex_word_translation[word_ptbr],"",0)</f>
        <v>clareza</v>
      </c>
      <c r="D2095" t="str">
        <f>_xlfn.XLOOKUP(B2095,tbl_nrc_lex_sentiment_translation[sentiment_eng],tbl_nrc_lex_sentiment_translation[sentiment_ptbr],"",0)</f>
        <v>positivo</v>
      </c>
      <c r="E2095" t="str" cm="1">
        <f t="array" ref="E2095">_xlfn.XLOOKUP(A2095,tbl_nrc_lex_word_translation[word_eng],IF(tbl_nrc_lex_word_translation[context]=0,"",tbl_nrc_lex_word_translation[context]),"",0)</f>
        <v/>
      </c>
      <c r="F2095">
        <v>0</v>
      </c>
      <c r="G2095" t="str">
        <f t="shared" si="32"/>
        <v/>
      </c>
    </row>
    <row r="2096" spans="1:7" hidden="1" x14ac:dyDescent="0.3">
      <c r="A2096" t="s">
        <v>1711</v>
      </c>
      <c r="B2096" t="s">
        <v>406</v>
      </c>
      <c r="C2096" t="str">
        <f>_xlfn.XLOOKUP(A2096,tbl_nrc_lex_word_translation[word_eng],tbl_nrc_lex_word_translation[word_ptbr],"",0)</f>
        <v>fender</v>
      </c>
      <c r="D2096" t="str">
        <f>_xlfn.XLOOKUP(B2096,tbl_nrc_lex_sentiment_translation[sentiment_eng],tbl_nrc_lex_sentiment_translation[sentiment_ptbr],"",0)</f>
        <v>medo</v>
      </c>
      <c r="E2096" t="str" cm="1">
        <f t="array" ref="E2096">_xlfn.XLOOKUP(A2096,tbl_nrc_lex_word_translation[word_eng],IF(tbl_nrc_lex_word_translation[context]=0,"",tbl_nrc_lex_word_translation[context]),"",0)</f>
        <v/>
      </c>
      <c r="F2096">
        <v>0</v>
      </c>
      <c r="G2096" t="str">
        <f t="shared" si="32"/>
        <v/>
      </c>
    </row>
    <row r="2097" spans="1:7" hidden="1" x14ac:dyDescent="0.3">
      <c r="A2097" t="s">
        <v>1712</v>
      </c>
      <c r="B2097" t="s">
        <v>828</v>
      </c>
      <c r="C2097" t="str">
        <f>_xlfn.XLOOKUP(A2097,tbl_nrc_lex_word_translation[word_eng],tbl_nrc_lex_word_translation[word_ptbr],"",0)</f>
        <v>clerical</v>
      </c>
      <c r="D2097" t="str">
        <f>_xlfn.XLOOKUP(B2097,tbl_nrc_lex_sentiment_translation[sentiment_eng],tbl_nrc_lex_sentiment_translation[sentiment_ptbr],"",0)</f>
        <v>confiança</v>
      </c>
      <c r="E2097" t="str" cm="1">
        <f t="array" ref="E2097">_xlfn.XLOOKUP(A2097,tbl_nrc_lex_word_translation[word_eng],IF(tbl_nrc_lex_word_translation[context]=0,"",tbl_nrc_lex_word_translation[context]),"",0)</f>
        <v/>
      </c>
      <c r="F2097">
        <v>0</v>
      </c>
      <c r="G2097" t="str">
        <f t="shared" si="32"/>
        <v/>
      </c>
    </row>
    <row r="2098" spans="1:7" hidden="1" x14ac:dyDescent="0.3">
      <c r="A2098" t="s">
        <v>1712</v>
      </c>
      <c r="B2098" t="s">
        <v>2</v>
      </c>
      <c r="C2098" t="str">
        <f>_xlfn.XLOOKUP(A2098,tbl_nrc_lex_word_translation[word_eng],tbl_nrc_lex_word_translation[word_ptbr],"",0)</f>
        <v>clerical</v>
      </c>
      <c r="D2098" t="str">
        <f>_xlfn.XLOOKUP(B2098,tbl_nrc_lex_sentiment_translation[sentiment_eng],tbl_nrc_lex_sentiment_translation[sentiment_ptbr],"",0)</f>
        <v>positivo</v>
      </c>
      <c r="E2098" t="str" cm="1">
        <f t="array" ref="E2098">_xlfn.XLOOKUP(A2098,tbl_nrc_lex_word_translation[word_eng],IF(tbl_nrc_lex_word_translation[context]=0,"",tbl_nrc_lex_word_translation[context]),"",0)</f>
        <v/>
      </c>
      <c r="F2098">
        <v>0</v>
      </c>
      <c r="G2098" t="str">
        <f t="shared" si="32"/>
        <v/>
      </c>
    </row>
    <row r="2099" spans="1:7" hidden="1" x14ac:dyDescent="0.3">
      <c r="A2099" t="s">
        <v>1713</v>
      </c>
      <c r="B2099" t="s">
        <v>2</v>
      </c>
      <c r="C2099" t="str">
        <f>_xlfn.XLOOKUP(A2099,tbl_nrc_lex_word_translation[word_eng],tbl_nrc_lex_word_translation[word_ptbr],"",0)</f>
        <v>esperto</v>
      </c>
      <c r="D2099" t="str">
        <f>_xlfn.XLOOKUP(B2099,tbl_nrc_lex_sentiment_translation[sentiment_eng],tbl_nrc_lex_sentiment_translation[sentiment_ptbr],"",0)</f>
        <v>positivo</v>
      </c>
      <c r="E2099" t="str" cm="1">
        <f t="array" ref="E2099">_xlfn.XLOOKUP(A2099,tbl_nrc_lex_word_translation[word_eng],IF(tbl_nrc_lex_word_translation[context]=0,"",tbl_nrc_lex_word_translation[context]),"",0)</f>
        <v/>
      </c>
      <c r="F2099">
        <v>0</v>
      </c>
      <c r="G2099" t="str">
        <f t="shared" si="32"/>
        <v/>
      </c>
    </row>
    <row r="2100" spans="1:7" hidden="1" x14ac:dyDescent="0.3">
      <c r="A2100" t="s">
        <v>1714</v>
      </c>
      <c r="B2100" t="s">
        <v>2</v>
      </c>
      <c r="C2100" t="str">
        <f>_xlfn.XLOOKUP(A2100,tbl_nrc_lex_word_translation[word_eng],tbl_nrc_lex_word_translation[word_ptbr],"",0)</f>
        <v>inteligência</v>
      </c>
      <c r="D2100" t="str">
        <f>_xlfn.XLOOKUP(B2100,tbl_nrc_lex_sentiment_translation[sentiment_eng],tbl_nrc_lex_sentiment_translation[sentiment_ptbr],"",0)</f>
        <v>positivo</v>
      </c>
      <c r="E2100" t="str" cm="1">
        <f t="array" ref="E2100">_xlfn.XLOOKUP(A2100,tbl_nrc_lex_word_translation[word_eng],IF(tbl_nrc_lex_word_translation[context]=0,"",tbl_nrc_lex_word_translation[context]),"",0)</f>
        <v/>
      </c>
      <c r="F2100">
        <v>0</v>
      </c>
      <c r="G2100" t="str">
        <f t="shared" si="32"/>
        <v/>
      </c>
    </row>
    <row r="2101" spans="1:7" hidden="1" x14ac:dyDescent="0.3">
      <c r="A2101" t="s">
        <v>1715</v>
      </c>
      <c r="B2101" t="s">
        <v>406</v>
      </c>
      <c r="C2101" t="str">
        <f>_xlfn.XLOOKUP(A2101,tbl_nrc_lex_word_translation[word_eng],tbl_nrc_lex_word_translation[word_ptbr],"",0)</f>
        <v>penhasco</v>
      </c>
      <c r="D2101" t="str">
        <f>_xlfn.XLOOKUP(B2101,tbl_nrc_lex_sentiment_translation[sentiment_eng],tbl_nrc_lex_sentiment_translation[sentiment_ptbr],"",0)</f>
        <v>medo</v>
      </c>
      <c r="E2101" t="str" cm="1">
        <f t="array" ref="E2101">_xlfn.XLOOKUP(A2101,tbl_nrc_lex_word_translation[word_eng],IF(tbl_nrc_lex_word_translation[context]=0,"",tbl_nrc_lex_word_translation[context]),"",0)</f>
        <v/>
      </c>
      <c r="F2101">
        <v>0</v>
      </c>
      <c r="G2101" t="str">
        <f t="shared" si="32"/>
        <v/>
      </c>
    </row>
    <row r="2102" spans="1:7" hidden="1" x14ac:dyDescent="0.3">
      <c r="A2102" t="s">
        <v>1716</v>
      </c>
      <c r="B2102" t="s">
        <v>831</v>
      </c>
      <c r="C2102" t="str">
        <f>_xlfn.XLOOKUP(A2102,tbl_nrc_lex_word_translation[word_eng],tbl_nrc_lex_word_translation[word_ptbr],"",0)</f>
        <v>clímax</v>
      </c>
      <c r="D2102" t="str">
        <f>_xlfn.XLOOKUP(B2102,tbl_nrc_lex_sentiment_translation[sentiment_eng],tbl_nrc_lex_sentiment_translation[sentiment_ptbr],"",0)</f>
        <v>surpresa</v>
      </c>
      <c r="E2102" t="str" cm="1">
        <f t="array" ref="E2102">_xlfn.XLOOKUP(A2102,tbl_nrc_lex_word_translation[word_eng],IF(tbl_nrc_lex_word_translation[context]=0,"",tbl_nrc_lex_word_translation[context]),"",0)</f>
        <v/>
      </c>
      <c r="F2102">
        <v>0</v>
      </c>
      <c r="G2102" t="str">
        <f t="shared" si="32"/>
        <v/>
      </c>
    </row>
    <row r="2103" spans="1:7" hidden="1" x14ac:dyDescent="0.3">
      <c r="A2103" t="s">
        <v>1716</v>
      </c>
      <c r="B2103" t="s">
        <v>828</v>
      </c>
      <c r="C2103" t="str">
        <f>_xlfn.XLOOKUP(A2103,tbl_nrc_lex_word_translation[word_eng],tbl_nrc_lex_word_translation[word_ptbr],"",0)</f>
        <v>clímax</v>
      </c>
      <c r="D2103" t="str">
        <f>_xlfn.XLOOKUP(B2103,tbl_nrc_lex_sentiment_translation[sentiment_eng],tbl_nrc_lex_sentiment_translation[sentiment_ptbr],"",0)</f>
        <v>confiança</v>
      </c>
      <c r="E2103" t="str" cm="1">
        <f t="array" ref="E2103">_xlfn.XLOOKUP(A2103,tbl_nrc_lex_word_translation[word_eng],IF(tbl_nrc_lex_word_translation[context]=0,"",tbl_nrc_lex_word_translation[context]),"",0)</f>
        <v/>
      </c>
      <c r="F2103">
        <v>0</v>
      </c>
      <c r="G2103" t="str">
        <f t="shared" si="32"/>
        <v/>
      </c>
    </row>
    <row r="2104" spans="1:7" hidden="1" x14ac:dyDescent="0.3">
      <c r="A2104" t="s">
        <v>1716</v>
      </c>
      <c r="B2104" t="s">
        <v>2</v>
      </c>
      <c r="C2104" t="str">
        <f>_xlfn.XLOOKUP(A2104,tbl_nrc_lex_word_translation[word_eng],tbl_nrc_lex_word_translation[word_ptbr],"",0)</f>
        <v>clímax</v>
      </c>
      <c r="D2104" t="str">
        <f>_xlfn.XLOOKUP(B2104,tbl_nrc_lex_sentiment_translation[sentiment_eng],tbl_nrc_lex_sentiment_translation[sentiment_ptbr],"",0)</f>
        <v>positivo</v>
      </c>
      <c r="E2104" t="str" cm="1">
        <f t="array" ref="E2104">_xlfn.XLOOKUP(A2104,tbl_nrc_lex_word_translation[word_eng],IF(tbl_nrc_lex_word_translation[context]=0,"",tbl_nrc_lex_word_translation[context]),"",0)</f>
        <v/>
      </c>
      <c r="F2104">
        <v>0</v>
      </c>
      <c r="G2104" t="str">
        <f t="shared" si="32"/>
        <v/>
      </c>
    </row>
    <row r="2105" spans="1:7" hidden="1" x14ac:dyDescent="0.3">
      <c r="A2105" t="s">
        <v>1716</v>
      </c>
      <c r="B2105" t="s">
        <v>60</v>
      </c>
      <c r="C2105" t="str">
        <f>_xlfn.XLOOKUP(A2105,tbl_nrc_lex_word_translation[word_eng],tbl_nrc_lex_word_translation[word_ptbr],"",0)</f>
        <v>clímax</v>
      </c>
      <c r="D2105" t="str">
        <f>_xlfn.XLOOKUP(B2105,tbl_nrc_lex_sentiment_translation[sentiment_eng],tbl_nrc_lex_sentiment_translation[sentiment_ptbr],"",0)</f>
        <v>antecipação</v>
      </c>
      <c r="E2105" t="str" cm="1">
        <f t="array" ref="E2105">_xlfn.XLOOKUP(A2105,tbl_nrc_lex_word_translation[word_eng],IF(tbl_nrc_lex_word_translation[context]=0,"",tbl_nrc_lex_word_translation[context]),"",0)</f>
        <v/>
      </c>
      <c r="F2105">
        <v>0</v>
      </c>
      <c r="G2105" t="str">
        <f t="shared" si="32"/>
        <v/>
      </c>
    </row>
    <row r="2106" spans="1:7" hidden="1" x14ac:dyDescent="0.3">
      <c r="A2106" t="s">
        <v>1716</v>
      </c>
      <c r="B2106" t="s">
        <v>852</v>
      </c>
      <c r="C2106" t="str">
        <f>_xlfn.XLOOKUP(A2106,tbl_nrc_lex_word_translation[word_eng],tbl_nrc_lex_word_translation[word_ptbr],"",0)</f>
        <v>clímax</v>
      </c>
      <c r="D2106" t="str">
        <f>_xlfn.XLOOKUP(B2106,tbl_nrc_lex_sentiment_translation[sentiment_eng],tbl_nrc_lex_sentiment_translation[sentiment_ptbr],"",0)</f>
        <v>alegria</v>
      </c>
      <c r="E2106" t="str" cm="1">
        <f t="array" ref="E2106">_xlfn.XLOOKUP(A2106,tbl_nrc_lex_word_translation[word_eng],IF(tbl_nrc_lex_word_translation[context]=0,"",tbl_nrc_lex_word_translation[context]),"",0)</f>
        <v/>
      </c>
      <c r="F2106">
        <v>0</v>
      </c>
      <c r="G2106" t="str">
        <f t="shared" si="32"/>
        <v/>
      </c>
    </row>
    <row r="2107" spans="1:7" hidden="1" x14ac:dyDescent="0.3">
      <c r="A2107" t="s">
        <v>1717</v>
      </c>
      <c r="B2107" t="s">
        <v>60</v>
      </c>
      <c r="C2107" t="str">
        <f>_xlfn.XLOOKUP(A2107,tbl_nrc_lex_word_translation[word_eng],tbl_nrc_lex_word_translation[word_ptbr],"",0)</f>
        <v>relógio</v>
      </c>
      <c r="D2107" t="str">
        <f>_xlfn.XLOOKUP(B2107,tbl_nrc_lex_sentiment_translation[sentiment_eng],tbl_nrc_lex_sentiment_translation[sentiment_ptbr],"",0)</f>
        <v>antecipação</v>
      </c>
      <c r="E2107" t="str" cm="1">
        <f t="array" ref="E2107">_xlfn.XLOOKUP(A2107,tbl_nrc_lex_word_translation[word_eng],IF(tbl_nrc_lex_word_translation[context]=0,"",tbl_nrc_lex_word_translation[context]),"",0)</f>
        <v/>
      </c>
      <c r="F2107">
        <v>0</v>
      </c>
      <c r="G2107" t="str">
        <f t="shared" si="32"/>
        <v/>
      </c>
    </row>
    <row r="2108" spans="1:7" hidden="1" x14ac:dyDescent="0.3">
      <c r="A2108" t="s">
        <v>1718</v>
      </c>
      <c r="B2108" t="s">
        <v>4</v>
      </c>
      <c r="C2108" t="str">
        <f>_xlfn.XLOOKUP(A2108,tbl_nrc_lex_word_translation[word_eng],tbl_nrc_lex_word_translation[word_ptbr],"",0)</f>
        <v>claustro</v>
      </c>
      <c r="D2108" t="str">
        <f>_xlfn.XLOOKUP(B2108,tbl_nrc_lex_sentiment_translation[sentiment_eng],tbl_nrc_lex_sentiment_translation[sentiment_ptbr],"",0)</f>
        <v>negativo</v>
      </c>
      <c r="E2108" t="str" cm="1">
        <f t="array" ref="E2108">_xlfn.XLOOKUP(A2108,tbl_nrc_lex_word_translation[word_eng],IF(tbl_nrc_lex_word_translation[context]=0,"",tbl_nrc_lex_word_translation[context]),"",0)</f>
        <v/>
      </c>
      <c r="F2108">
        <v>0</v>
      </c>
      <c r="G2108" t="str">
        <f t="shared" si="32"/>
        <v/>
      </c>
    </row>
    <row r="2109" spans="1:7" hidden="1" x14ac:dyDescent="0.3">
      <c r="A2109" t="s">
        <v>1719</v>
      </c>
      <c r="B2109" t="s">
        <v>828</v>
      </c>
      <c r="C2109" t="str">
        <f>_xlfn.XLOOKUP(A2109,tbl_nrc_lex_word_translation[word_eng],tbl_nrc_lex_word_translation[word_ptbr],"",0)</f>
        <v>proximidade</v>
      </c>
      <c r="D2109" t="str">
        <f>_xlfn.XLOOKUP(B2109,tbl_nrc_lex_sentiment_translation[sentiment_eng],tbl_nrc_lex_sentiment_translation[sentiment_ptbr],"",0)</f>
        <v>confiança</v>
      </c>
      <c r="E2109" t="str" cm="1">
        <f t="array" ref="E2109">_xlfn.XLOOKUP(A2109,tbl_nrc_lex_word_translation[word_eng],IF(tbl_nrc_lex_word_translation[context]=0,"",tbl_nrc_lex_word_translation[context]),"",0)</f>
        <v/>
      </c>
      <c r="F2109">
        <v>0</v>
      </c>
      <c r="G2109" t="str">
        <f t="shared" si="32"/>
        <v/>
      </c>
    </row>
    <row r="2110" spans="1:7" hidden="1" x14ac:dyDescent="0.3">
      <c r="A2110" t="s">
        <v>1719</v>
      </c>
      <c r="B2110" t="s">
        <v>2</v>
      </c>
      <c r="C2110" t="str">
        <f>_xlfn.XLOOKUP(A2110,tbl_nrc_lex_word_translation[word_eng],tbl_nrc_lex_word_translation[word_ptbr],"",0)</f>
        <v>proximidade</v>
      </c>
      <c r="D2110" t="str">
        <f>_xlfn.XLOOKUP(B2110,tbl_nrc_lex_sentiment_translation[sentiment_eng],tbl_nrc_lex_sentiment_translation[sentiment_ptbr],"",0)</f>
        <v>positivo</v>
      </c>
      <c r="E2110" t="str" cm="1">
        <f t="array" ref="E2110">_xlfn.XLOOKUP(A2110,tbl_nrc_lex_word_translation[word_eng],IF(tbl_nrc_lex_word_translation[context]=0,"",tbl_nrc_lex_word_translation[context]),"",0)</f>
        <v/>
      </c>
      <c r="F2110">
        <v>0</v>
      </c>
      <c r="G2110" t="str">
        <f t="shared" si="32"/>
        <v/>
      </c>
    </row>
    <row r="2111" spans="1:7" hidden="1" x14ac:dyDescent="0.3">
      <c r="A2111" t="s">
        <v>1719</v>
      </c>
      <c r="B2111" t="s">
        <v>852</v>
      </c>
      <c r="C2111" t="str">
        <f>_xlfn.XLOOKUP(A2111,tbl_nrc_lex_word_translation[word_eng],tbl_nrc_lex_word_translation[word_ptbr],"",0)</f>
        <v>proximidade</v>
      </c>
      <c r="D2111" t="str">
        <f>_xlfn.XLOOKUP(B2111,tbl_nrc_lex_sentiment_translation[sentiment_eng],tbl_nrc_lex_sentiment_translation[sentiment_ptbr],"",0)</f>
        <v>alegria</v>
      </c>
      <c r="E2111" t="str" cm="1">
        <f t="array" ref="E2111">_xlfn.XLOOKUP(A2111,tbl_nrc_lex_word_translation[word_eng],IF(tbl_nrc_lex_word_translation[context]=0,"",tbl_nrc_lex_word_translation[context]),"",0)</f>
        <v/>
      </c>
      <c r="F2111">
        <v>0</v>
      </c>
      <c r="G2111" t="str">
        <f t="shared" si="32"/>
        <v/>
      </c>
    </row>
    <row r="2112" spans="1:7" hidden="1" x14ac:dyDescent="0.3">
      <c r="A2112" t="s">
        <v>115</v>
      </c>
      <c r="B2112" t="s">
        <v>2</v>
      </c>
      <c r="C2112" t="str">
        <f>_xlfn.XLOOKUP(A2112,tbl_nrc_lex_word_translation[word_eng],tbl_nrc_lex_word_translation[word_ptbr],"",0)</f>
        <v>encerramento</v>
      </c>
      <c r="D2112" t="str">
        <f>_xlfn.XLOOKUP(B2112,tbl_nrc_lex_sentiment_translation[sentiment_eng],tbl_nrc_lex_sentiment_translation[sentiment_ptbr],"",0)</f>
        <v>positivo</v>
      </c>
      <c r="E2112" t="str" cm="1">
        <f t="array" ref="E2112">_xlfn.XLOOKUP(A2112,tbl_nrc_lex_word_translation[word_eng],IF(tbl_nrc_lex_word_translation[context]=0,"",tbl_nrc_lex_word_translation[context]),"",0)</f>
        <v/>
      </c>
      <c r="F2112">
        <v>0</v>
      </c>
      <c r="G2112" t="str">
        <f t="shared" si="32"/>
        <v/>
      </c>
    </row>
    <row r="2113" spans="1:7" hidden="1" x14ac:dyDescent="0.3">
      <c r="A2113" t="s">
        <v>115</v>
      </c>
      <c r="B2113" t="s">
        <v>829</v>
      </c>
      <c r="C2113" t="str">
        <f>_xlfn.XLOOKUP(A2113,tbl_nrc_lex_word_translation[word_eng],tbl_nrc_lex_word_translation[word_ptbr],"",0)</f>
        <v>encerramento</v>
      </c>
      <c r="D2113" t="str">
        <f>_xlfn.XLOOKUP(B2113,tbl_nrc_lex_sentiment_translation[sentiment_eng],tbl_nrc_lex_sentiment_translation[sentiment_ptbr],"",0)</f>
        <v>tristeza</v>
      </c>
      <c r="E2113" t="str" cm="1">
        <f t="array" ref="E2113">_xlfn.XLOOKUP(A2113,tbl_nrc_lex_word_translation[word_eng],IF(tbl_nrc_lex_word_translation[context]=0,"",tbl_nrc_lex_word_translation[context]),"",0)</f>
        <v/>
      </c>
      <c r="F2113">
        <v>0</v>
      </c>
      <c r="G2113" t="str">
        <f t="shared" si="32"/>
        <v/>
      </c>
    </row>
    <row r="2114" spans="1:7" hidden="1" x14ac:dyDescent="0.3">
      <c r="A2114" t="s">
        <v>115</v>
      </c>
      <c r="B2114" t="s">
        <v>60</v>
      </c>
      <c r="C2114" t="str">
        <f>_xlfn.XLOOKUP(A2114,tbl_nrc_lex_word_translation[word_eng],tbl_nrc_lex_word_translation[word_ptbr],"",0)</f>
        <v>encerramento</v>
      </c>
      <c r="D2114" t="str">
        <f>_xlfn.XLOOKUP(B2114,tbl_nrc_lex_sentiment_translation[sentiment_eng],tbl_nrc_lex_sentiment_translation[sentiment_ptbr],"",0)</f>
        <v>antecipação</v>
      </c>
      <c r="E2114" t="str" cm="1">
        <f t="array" ref="E2114">_xlfn.XLOOKUP(A2114,tbl_nrc_lex_word_translation[word_eng],IF(tbl_nrc_lex_word_translation[context]=0,"",tbl_nrc_lex_word_translation[context]),"",0)</f>
        <v/>
      </c>
      <c r="F2114">
        <v>0</v>
      </c>
      <c r="G2114" t="str">
        <f t="shared" ref="G2114:G2177" si="33">IFERROR(FIND(" ",C2114),"")</f>
        <v/>
      </c>
    </row>
    <row r="2115" spans="1:7" hidden="1" x14ac:dyDescent="0.3">
      <c r="A2115" t="s">
        <v>115</v>
      </c>
      <c r="B2115" t="s">
        <v>852</v>
      </c>
      <c r="C2115" t="str">
        <f>_xlfn.XLOOKUP(A2115,tbl_nrc_lex_word_translation[word_eng],tbl_nrc_lex_word_translation[word_ptbr],"",0)</f>
        <v>encerramento</v>
      </c>
      <c r="D2115" t="str">
        <f>_xlfn.XLOOKUP(B2115,tbl_nrc_lex_sentiment_translation[sentiment_eng],tbl_nrc_lex_sentiment_translation[sentiment_ptbr],"",0)</f>
        <v>alegria</v>
      </c>
      <c r="E2115" t="str" cm="1">
        <f t="array" ref="E2115">_xlfn.XLOOKUP(A2115,tbl_nrc_lex_word_translation[word_eng],IF(tbl_nrc_lex_word_translation[context]=0,"",tbl_nrc_lex_word_translation[context]),"",0)</f>
        <v/>
      </c>
      <c r="F2115">
        <v>0</v>
      </c>
      <c r="G2115" t="str">
        <f t="shared" si="33"/>
        <v/>
      </c>
    </row>
    <row r="2116" spans="1:7" hidden="1" x14ac:dyDescent="0.3">
      <c r="A2116" t="s">
        <v>1720</v>
      </c>
      <c r="B2116" t="s">
        <v>2</v>
      </c>
      <c r="C2116" t="str">
        <f>_xlfn.XLOOKUP(A2116,tbl_nrc_lex_word_translation[word_eng],tbl_nrc_lex_word_translation[word_ptbr],"",0)</f>
        <v>vestir</v>
      </c>
      <c r="D2116" t="str">
        <f>_xlfn.XLOOKUP(B2116,tbl_nrc_lex_sentiment_translation[sentiment_eng],tbl_nrc_lex_sentiment_translation[sentiment_ptbr],"",0)</f>
        <v>positivo</v>
      </c>
      <c r="E2116" t="str" cm="1">
        <f t="array" ref="E2116">_xlfn.XLOOKUP(A2116,tbl_nrc_lex_word_translation[word_eng],IF(tbl_nrc_lex_word_translation[context]=0,"",tbl_nrc_lex_word_translation[context]),"",0)</f>
        <v/>
      </c>
      <c r="F2116">
        <v>0</v>
      </c>
      <c r="G2116" t="str">
        <f t="shared" si="33"/>
        <v/>
      </c>
    </row>
    <row r="2117" spans="1:7" hidden="1" x14ac:dyDescent="0.3">
      <c r="A2117" t="s">
        <v>1721</v>
      </c>
      <c r="B2117" t="s">
        <v>829</v>
      </c>
      <c r="C2117" t="str">
        <f>_xlfn.XLOOKUP(A2117,tbl_nrc_lex_word_translation[word_eng],tbl_nrc_lex_word_translation[word_ptbr],"",0)</f>
        <v>nublado</v>
      </c>
      <c r="D2117" t="str">
        <f>_xlfn.XLOOKUP(B2117,tbl_nrc_lex_sentiment_translation[sentiment_eng],tbl_nrc_lex_sentiment_translation[sentiment_ptbr],"",0)</f>
        <v>tristeza</v>
      </c>
      <c r="E2117" t="str" cm="1">
        <f t="array" ref="E2117">_xlfn.XLOOKUP(A2117,tbl_nrc_lex_word_translation[word_eng],IF(tbl_nrc_lex_word_translation[context]=0,"",tbl_nrc_lex_word_translation[context]),"",0)</f>
        <v/>
      </c>
      <c r="F2117">
        <v>0</v>
      </c>
      <c r="G2117" t="str">
        <f t="shared" si="33"/>
        <v/>
      </c>
    </row>
    <row r="2118" spans="1:7" hidden="1" x14ac:dyDescent="0.3">
      <c r="A2118" t="s">
        <v>1721</v>
      </c>
      <c r="B2118" t="s">
        <v>4</v>
      </c>
      <c r="C2118" t="str">
        <f>_xlfn.XLOOKUP(A2118,tbl_nrc_lex_word_translation[word_eng],tbl_nrc_lex_word_translation[word_ptbr],"",0)</f>
        <v>nublado</v>
      </c>
      <c r="D2118" t="str">
        <f>_xlfn.XLOOKUP(B2118,tbl_nrc_lex_sentiment_translation[sentiment_eng],tbl_nrc_lex_sentiment_translation[sentiment_ptbr],"",0)</f>
        <v>negativo</v>
      </c>
      <c r="E2118" t="str" cm="1">
        <f t="array" ref="E2118">_xlfn.XLOOKUP(A2118,tbl_nrc_lex_word_translation[word_eng],IF(tbl_nrc_lex_word_translation[context]=0,"",tbl_nrc_lex_word_translation[context]),"",0)</f>
        <v/>
      </c>
      <c r="F2118">
        <v>0</v>
      </c>
      <c r="G2118" t="str">
        <f t="shared" si="33"/>
        <v/>
      </c>
    </row>
    <row r="2119" spans="1:7" hidden="1" x14ac:dyDescent="0.3">
      <c r="A2119" t="s">
        <v>1722</v>
      </c>
      <c r="B2119" t="s">
        <v>4</v>
      </c>
      <c r="C2119" t="str">
        <f>_xlfn.XLOOKUP(A2119,tbl_nrc_lex_word_translation[word_eng],tbl_nrc_lex_word_translation[word_ptbr],"",0)</f>
        <v>nebulosidade</v>
      </c>
      <c r="D2119" t="str">
        <f>_xlfn.XLOOKUP(B2119,tbl_nrc_lex_sentiment_translation[sentiment_eng],tbl_nrc_lex_sentiment_translation[sentiment_ptbr],"",0)</f>
        <v>negativo</v>
      </c>
      <c r="E2119" t="str" cm="1">
        <f t="array" ref="E2119">_xlfn.XLOOKUP(A2119,tbl_nrc_lex_word_translation[word_eng],IF(tbl_nrc_lex_word_translation[context]=0,"",tbl_nrc_lex_word_translation[context]),"",0)</f>
        <v/>
      </c>
      <c r="F2119">
        <v>0</v>
      </c>
      <c r="G2119" t="str">
        <f t="shared" si="33"/>
        <v/>
      </c>
    </row>
    <row r="2120" spans="1:7" hidden="1" x14ac:dyDescent="0.3">
      <c r="A2120" t="s">
        <v>1722</v>
      </c>
      <c r="B2120" t="s">
        <v>406</v>
      </c>
      <c r="C2120" t="str">
        <f>_xlfn.XLOOKUP(A2120,tbl_nrc_lex_word_translation[word_eng],tbl_nrc_lex_word_translation[word_ptbr],"",0)</f>
        <v>nebulosidade</v>
      </c>
      <c r="D2120" t="str">
        <f>_xlfn.XLOOKUP(B2120,tbl_nrc_lex_sentiment_translation[sentiment_eng],tbl_nrc_lex_sentiment_translation[sentiment_ptbr],"",0)</f>
        <v>medo</v>
      </c>
      <c r="E2120" t="str" cm="1">
        <f t="array" ref="E2120">_xlfn.XLOOKUP(A2120,tbl_nrc_lex_word_translation[word_eng],IF(tbl_nrc_lex_word_translation[context]=0,"",tbl_nrc_lex_word_translation[context]),"",0)</f>
        <v/>
      </c>
      <c r="F2120">
        <v>0</v>
      </c>
      <c r="G2120" t="str">
        <f t="shared" si="33"/>
        <v/>
      </c>
    </row>
    <row r="2121" spans="1:7" hidden="1" x14ac:dyDescent="0.3">
      <c r="A2121" t="s">
        <v>1723</v>
      </c>
      <c r="B2121" t="s">
        <v>829</v>
      </c>
      <c r="C2121" t="str">
        <f>_xlfn.XLOOKUP(A2121,tbl_nrc_lex_word_translation[word_eng],tbl_nrc_lex_word_translation[word_ptbr],"",0)</f>
        <v>nublado</v>
      </c>
      <c r="D2121" t="str">
        <f>_xlfn.XLOOKUP(B2121,tbl_nrc_lex_sentiment_translation[sentiment_eng],tbl_nrc_lex_sentiment_translation[sentiment_ptbr],"",0)</f>
        <v>tristeza</v>
      </c>
      <c r="E2121" t="str" cm="1">
        <f t="array" ref="E2121">_xlfn.XLOOKUP(A2121,tbl_nrc_lex_word_translation[word_eng],IF(tbl_nrc_lex_word_translation[context]=0,"",tbl_nrc_lex_word_translation[context]),"",0)</f>
        <v/>
      </c>
      <c r="F2121">
        <v>0</v>
      </c>
      <c r="G2121" t="str">
        <f t="shared" si="33"/>
        <v/>
      </c>
    </row>
    <row r="2122" spans="1:7" hidden="1" x14ac:dyDescent="0.3">
      <c r="A2122" t="s">
        <v>1724</v>
      </c>
      <c r="B2122" t="s">
        <v>2</v>
      </c>
      <c r="C2122" t="str">
        <f>_xlfn.XLOOKUP(A2122,tbl_nrc_lex_word_translation[word_eng],tbl_nrc_lex_word_translation[word_ptbr],"",0)</f>
        <v>palhaço</v>
      </c>
      <c r="D2122" t="str">
        <f>_xlfn.XLOOKUP(B2122,tbl_nrc_lex_sentiment_translation[sentiment_eng],tbl_nrc_lex_sentiment_translation[sentiment_ptbr],"",0)</f>
        <v>positivo</v>
      </c>
      <c r="E2122" t="str" cm="1">
        <f t="array" ref="E2122">_xlfn.XLOOKUP(A2122,tbl_nrc_lex_word_translation[word_eng],IF(tbl_nrc_lex_word_translation[context]=0,"",tbl_nrc_lex_word_translation[context]),"",0)</f>
        <v/>
      </c>
      <c r="F2122">
        <v>0</v>
      </c>
      <c r="G2122" t="str">
        <f t="shared" si="33"/>
        <v/>
      </c>
    </row>
    <row r="2123" spans="1:7" hidden="1" x14ac:dyDescent="0.3">
      <c r="A2123" t="s">
        <v>1724</v>
      </c>
      <c r="B2123" t="s">
        <v>831</v>
      </c>
      <c r="C2123" t="str">
        <f>_xlfn.XLOOKUP(A2123,tbl_nrc_lex_word_translation[word_eng],tbl_nrc_lex_word_translation[word_ptbr],"",0)</f>
        <v>palhaço</v>
      </c>
      <c r="D2123" t="str">
        <f>_xlfn.XLOOKUP(B2123,tbl_nrc_lex_sentiment_translation[sentiment_eng],tbl_nrc_lex_sentiment_translation[sentiment_ptbr],"",0)</f>
        <v>surpresa</v>
      </c>
      <c r="E2123" t="str" cm="1">
        <f t="array" ref="E2123">_xlfn.XLOOKUP(A2123,tbl_nrc_lex_word_translation[word_eng],IF(tbl_nrc_lex_word_translation[context]=0,"",tbl_nrc_lex_word_translation[context]),"",0)</f>
        <v/>
      </c>
      <c r="F2123">
        <v>0</v>
      </c>
      <c r="G2123" t="str">
        <f t="shared" si="33"/>
        <v/>
      </c>
    </row>
    <row r="2124" spans="1:7" hidden="1" x14ac:dyDescent="0.3">
      <c r="A2124" t="s">
        <v>1724</v>
      </c>
      <c r="B2124" t="s">
        <v>60</v>
      </c>
      <c r="C2124" t="str">
        <f>_xlfn.XLOOKUP(A2124,tbl_nrc_lex_word_translation[word_eng],tbl_nrc_lex_word_translation[word_ptbr],"",0)</f>
        <v>palhaço</v>
      </c>
      <c r="D2124" t="str">
        <f>_xlfn.XLOOKUP(B2124,tbl_nrc_lex_sentiment_translation[sentiment_eng],tbl_nrc_lex_sentiment_translation[sentiment_ptbr],"",0)</f>
        <v>antecipação</v>
      </c>
      <c r="E2124" t="str" cm="1">
        <f t="array" ref="E2124">_xlfn.XLOOKUP(A2124,tbl_nrc_lex_word_translation[word_eng],IF(tbl_nrc_lex_word_translation[context]=0,"",tbl_nrc_lex_word_translation[context]),"",0)</f>
        <v/>
      </c>
      <c r="F2124">
        <v>0</v>
      </c>
      <c r="G2124" t="str">
        <f t="shared" si="33"/>
        <v/>
      </c>
    </row>
    <row r="2125" spans="1:7" hidden="1" x14ac:dyDescent="0.3">
      <c r="A2125" t="s">
        <v>1724</v>
      </c>
      <c r="B2125" t="s">
        <v>852</v>
      </c>
      <c r="C2125" t="str">
        <f>_xlfn.XLOOKUP(A2125,tbl_nrc_lex_word_translation[word_eng],tbl_nrc_lex_word_translation[word_ptbr],"",0)</f>
        <v>palhaço</v>
      </c>
      <c r="D2125" t="str">
        <f>_xlfn.XLOOKUP(B2125,tbl_nrc_lex_sentiment_translation[sentiment_eng],tbl_nrc_lex_sentiment_translation[sentiment_ptbr],"",0)</f>
        <v>alegria</v>
      </c>
      <c r="E2125" t="str" cm="1">
        <f t="array" ref="E2125">_xlfn.XLOOKUP(A2125,tbl_nrc_lex_word_translation[word_eng],IF(tbl_nrc_lex_word_translation[context]=0,"",tbl_nrc_lex_word_translation[context]),"",0)</f>
        <v/>
      </c>
      <c r="F2125">
        <v>0</v>
      </c>
      <c r="G2125" t="str">
        <f t="shared" si="33"/>
        <v/>
      </c>
    </row>
    <row r="2126" spans="1:7" hidden="1" x14ac:dyDescent="0.3">
      <c r="A2126" t="s">
        <v>1725</v>
      </c>
      <c r="B2126" t="s">
        <v>60</v>
      </c>
      <c r="C2126" t="str">
        <f>_xlfn.XLOOKUP(A2126,tbl_nrc_lex_word_translation[word_eng],tbl_nrc_lex_word_translation[word_ptbr],"",0)</f>
        <v>pista</v>
      </c>
      <c r="D2126" t="str">
        <f>_xlfn.XLOOKUP(B2126,tbl_nrc_lex_sentiment_translation[sentiment_eng],tbl_nrc_lex_sentiment_translation[sentiment_ptbr],"",0)</f>
        <v>antecipação</v>
      </c>
      <c r="E2126" t="str" cm="1">
        <f t="array" ref="E2126">_xlfn.XLOOKUP(A2126,tbl_nrc_lex_word_translation[word_eng],IF(tbl_nrc_lex_word_translation[context]=0,"",tbl_nrc_lex_word_translation[context]),"",0)</f>
        <v/>
      </c>
      <c r="F2126">
        <v>0</v>
      </c>
      <c r="G2126" t="str">
        <f t="shared" si="33"/>
        <v/>
      </c>
    </row>
    <row r="2127" spans="1:7" hidden="1" x14ac:dyDescent="0.3">
      <c r="A2127" t="s">
        <v>1726</v>
      </c>
      <c r="B2127" t="s">
        <v>4</v>
      </c>
      <c r="C2127" t="str">
        <f>_xlfn.XLOOKUP(A2127,tbl_nrc_lex_word_translation[word_eng],tbl_nrc_lex_word_translation[word_ptbr],"",0)</f>
        <v>grupo</v>
      </c>
      <c r="D2127" t="str">
        <f>_xlfn.XLOOKUP(B2127,tbl_nrc_lex_sentiment_translation[sentiment_eng],tbl_nrc_lex_sentiment_translation[sentiment_ptbr],"",0)</f>
        <v>negativo</v>
      </c>
      <c r="E2127" t="str" cm="1">
        <f t="array" ref="E2127">_xlfn.XLOOKUP(A2127,tbl_nrc_lex_word_translation[word_eng],IF(tbl_nrc_lex_word_translation[context]=0,"",tbl_nrc_lex_word_translation[context]),"",0)</f>
        <v/>
      </c>
      <c r="F2127">
        <v>0</v>
      </c>
      <c r="G2127" t="str">
        <f t="shared" si="33"/>
        <v/>
      </c>
    </row>
    <row r="2128" spans="1:7" hidden="1" x14ac:dyDescent="0.3">
      <c r="A2128" t="s">
        <v>1727</v>
      </c>
      <c r="B2128" t="s">
        <v>4</v>
      </c>
      <c r="C2128" t="str">
        <f>_xlfn.XLOOKUP(A2128,tbl_nrc_lex_word_translation[word_eng],tbl_nrc_lex_word_translation[word_ptbr],"",0)</f>
        <v>desajeitado</v>
      </c>
      <c r="D2128" t="str">
        <f>_xlfn.XLOOKUP(B2128,tbl_nrc_lex_sentiment_translation[sentiment_eng],tbl_nrc_lex_sentiment_translation[sentiment_ptbr],"",0)</f>
        <v>negativo</v>
      </c>
      <c r="E2128" t="str" cm="1">
        <f t="array" ref="E2128">_xlfn.XLOOKUP(A2128,tbl_nrc_lex_word_translation[word_eng],IF(tbl_nrc_lex_word_translation[context]=0,"",tbl_nrc_lex_word_translation[context]),"",0)</f>
        <v/>
      </c>
      <c r="F2128">
        <v>0</v>
      </c>
      <c r="G2128" t="str">
        <f t="shared" si="33"/>
        <v/>
      </c>
    </row>
    <row r="2129" spans="1:7" hidden="1" x14ac:dyDescent="0.3">
      <c r="A2129" t="s">
        <v>1727</v>
      </c>
      <c r="B2129" t="s">
        <v>835</v>
      </c>
      <c r="C2129" t="str">
        <f>_xlfn.XLOOKUP(A2129,tbl_nrc_lex_word_translation[word_eng],tbl_nrc_lex_word_translation[word_ptbr],"",0)</f>
        <v>desajeitado</v>
      </c>
      <c r="D2129" t="str">
        <f>_xlfn.XLOOKUP(B2129,tbl_nrc_lex_sentiment_translation[sentiment_eng],tbl_nrc_lex_sentiment_translation[sentiment_ptbr],"",0)</f>
        <v>nojo</v>
      </c>
      <c r="E2129" t="str" cm="1">
        <f t="array" ref="E2129">_xlfn.XLOOKUP(A2129,tbl_nrc_lex_word_translation[word_eng],IF(tbl_nrc_lex_word_translation[context]=0,"",tbl_nrc_lex_word_translation[context]),"",0)</f>
        <v/>
      </c>
      <c r="F2129">
        <v>0</v>
      </c>
      <c r="G2129" t="str">
        <f t="shared" si="33"/>
        <v/>
      </c>
    </row>
    <row r="2130" spans="1:7" hidden="1" x14ac:dyDescent="0.3">
      <c r="A2130" t="s">
        <v>1728</v>
      </c>
      <c r="B2130" t="s">
        <v>828</v>
      </c>
      <c r="C2130" t="str">
        <f>_xlfn.XLOOKUP(A2130,tbl_nrc_lex_word_translation[word_eng],tbl_nrc_lex_word_translation[word_ptbr],"",0)</f>
        <v>treinador</v>
      </c>
      <c r="D2130" t="str">
        <f>_xlfn.XLOOKUP(B2130,tbl_nrc_lex_sentiment_translation[sentiment_eng],tbl_nrc_lex_sentiment_translation[sentiment_ptbr],"",0)</f>
        <v>confiança</v>
      </c>
      <c r="E2130" t="str" cm="1">
        <f t="array" ref="E2130">_xlfn.XLOOKUP(A2130,tbl_nrc_lex_word_translation[word_eng],IF(tbl_nrc_lex_word_translation[context]=0,"",tbl_nrc_lex_word_translation[context]),"",0)</f>
        <v/>
      </c>
      <c r="F2130">
        <v>0</v>
      </c>
      <c r="G2130" t="str">
        <f t="shared" si="33"/>
        <v/>
      </c>
    </row>
    <row r="2131" spans="1:7" hidden="1" x14ac:dyDescent="0.3">
      <c r="A2131" t="s">
        <v>1729</v>
      </c>
      <c r="B2131" t="s">
        <v>828</v>
      </c>
      <c r="C2131" t="str">
        <f>_xlfn.XLOOKUP(A2131,tbl_nrc_lex_word_translation[word_eng],tbl_nrc_lex_word_translation[word_ptbr],"",0)</f>
        <v>coalescer</v>
      </c>
      <c r="D2131" t="str">
        <f>_xlfn.XLOOKUP(B2131,tbl_nrc_lex_sentiment_translation[sentiment_eng],tbl_nrc_lex_sentiment_translation[sentiment_ptbr],"",0)</f>
        <v>confiança</v>
      </c>
      <c r="E2131" t="str" cm="1">
        <f t="array" ref="E2131">_xlfn.XLOOKUP(A2131,tbl_nrc_lex_word_translation[word_eng],IF(tbl_nrc_lex_word_translation[context]=0,"",tbl_nrc_lex_word_translation[context]),"",0)</f>
        <v/>
      </c>
      <c r="F2131">
        <v>0</v>
      </c>
      <c r="G2131" t="str">
        <f t="shared" si="33"/>
        <v/>
      </c>
    </row>
    <row r="2132" spans="1:7" hidden="1" x14ac:dyDescent="0.3">
      <c r="A2132" t="s">
        <v>1730</v>
      </c>
      <c r="B2132" t="s">
        <v>2</v>
      </c>
      <c r="C2132" t="str">
        <f>_xlfn.XLOOKUP(A2132,tbl_nrc_lex_word_translation[word_eng],tbl_nrc_lex_word_translation[word_ptbr],"",0)</f>
        <v>coalizão</v>
      </c>
      <c r="D2132" t="str">
        <f>_xlfn.XLOOKUP(B2132,tbl_nrc_lex_sentiment_translation[sentiment_eng],tbl_nrc_lex_sentiment_translation[sentiment_ptbr],"",0)</f>
        <v>positivo</v>
      </c>
      <c r="E2132" t="str" cm="1">
        <f t="array" ref="E2132">_xlfn.XLOOKUP(A2132,tbl_nrc_lex_word_translation[word_eng],IF(tbl_nrc_lex_word_translation[context]=0,"",tbl_nrc_lex_word_translation[context]),"",0)</f>
        <v/>
      </c>
      <c r="F2132">
        <v>0</v>
      </c>
      <c r="G2132" t="str">
        <f t="shared" si="33"/>
        <v/>
      </c>
    </row>
    <row r="2133" spans="1:7" hidden="1" x14ac:dyDescent="0.3">
      <c r="A2133" t="s">
        <v>1731</v>
      </c>
      <c r="B2133" t="s">
        <v>2</v>
      </c>
      <c r="C2133" t="str">
        <f>_xlfn.XLOOKUP(A2133,tbl_nrc_lex_word_translation[word_eng],tbl_nrc_lex_word_translation[word_ptbr],"",0)</f>
        <v>costa</v>
      </c>
      <c r="D2133" t="str">
        <f>_xlfn.XLOOKUP(B2133,tbl_nrc_lex_sentiment_translation[sentiment_eng],tbl_nrc_lex_sentiment_translation[sentiment_ptbr],"",0)</f>
        <v>positivo</v>
      </c>
      <c r="E2133" t="str" cm="1">
        <f t="array" ref="E2133">_xlfn.XLOOKUP(A2133,tbl_nrc_lex_word_translation[word_eng],IF(tbl_nrc_lex_word_translation[context]=0,"",tbl_nrc_lex_word_translation[context]),"",0)</f>
        <v/>
      </c>
      <c r="F2133">
        <v>0</v>
      </c>
      <c r="G2133" t="str">
        <f t="shared" si="33"/>
        <v/>
      </c>
    </row>
    <row r="2134" spans="1:7" hidden="1" x14ac:dyDescent="0.3">
      <c r="A2134" t="s">
        <v>1732</v>
      </c>
      <c r="B2134" t="s">
        <v>828</v>
      </c>
      <c r="C2134" t="str">
        <f>_xlfn.XLOOKUP(A2134,tbl_nrc_lex_word_translation[word_eng],tbl_nrc_lex_word_translation[word_ptbr],"",0)</f>
        <v>lisonjear</v>
      </c>
      <c r="D2134" t="str">
        <f>_xlfn.XLOOKUP(B2134,tbl_nrc_lex_sentiment_translation[sentiment_eng],tbl_nrc_lex_sentiment_translation[sentiment_ptbr],"",0)</f>
        <v>confiança</v>
      </c>
      <c r="E2134" t="str" cm="1">
        <f t="array" ref="E2134">_xlfn.XLOOKUP(A2134,tbl_nrc_lex_word_translation[word_eng],IF(tbl_nrc_lex_word_translation[context]=0,"",tbl_nrc_lex_word_translation[context]),"",0)</f>
        <v/>
      </c>
      <c r="F2134">
        <v>0</v>
      </c>
      <c r="G2134" t="str">
        <f t="shared" si="33"/>
        <v/>
      </c>
    </row>
    <row r="2135" spans="1:7" hidden="1" x14ac:dyDescent="0.3">
      <c r="A2135" t="s">
        <v>1733</v>
      </c>
      <c r="B2135" t="s">
        <v>406</v>
      </c>
      <c r="C2135" t="str">
        <f>_xlfn.XLOOKUP(A2135,tbl_nrc_lex_word_translation[word_eng],tbl_nrc_lex_word_translation[word_ptbr],"",0)</f>
        <v>naja</v>
      </c>
      <c r="D2135" t="str">
        <f>_xlfn.XLOOKUP(B2135,tbl_nrc_lex_sentiment_translation[sentiment_eng],tbl_nrc_lex_sentiment_translation[sentiment_ptbr],"",0)</f>
        <v>medo</v>
      </c>
      <c r="E2135" t="str" cm="1">
        <f t="array" ref="E2135">_xlfn.XLOOKUP(A2135,tbl_nrc_lex_word_translation[word_eng],IF(tbl_nrc_lex_word_translation[context]=0,"",tbl_nrc_lex_word_translation[context]),"",0)</f>
        <v/>
      </c>
      <c r="F2135">
        <v>0</v>
      </c>
      <c r="G2135" t="str">
        <f t="shared" si="33"/>
        <v/>
      </c>
    </row>
    <row r="2136" spans="1:7" hidden="1" x14ac:dyDescent="0.3">
      <c r="A2136" t="s">
        <v>1734</v>
      </c>
      <c r="B2136" t="s">
        <v>829</v>
      </c>
      <c r="C2136" t="str">
        <f>_xlfn.XLOOKUP(A2136,tbl_nrc_lex_word_translation[word_eng],tbl_nrc_lex_word_translation[word_ptbr],"",0)</f>
        <v>cocaína</v>
      </c>
      <c r="D2136" t="str">
        <f>_xlfn.XLOOKUP(B2136,tbl_nrc_lex_sentiment_translation[sentiment_eng],tbl_nrc_lex_sentiment_translation[sentiment_ptbr],"",0)</f>
        <v>tristeza</v>
      </c>
      <c r="E2136" t="str" cm="1">
        <f t="array" ref="E2136">_xlfn.XLOOKUP(A2136,tbl_nrc_lex_word_translation[word_eng],IF(tbl_nrc_lex_word_translation[context]=0,"",tbl_nrc_lex_word_translation[context]),"",0)</f>
        <v/>
      </c>
      <c r="F2136">
        <v>0</v>
      </c>
      <c r="G2136" t="str">
        <f t="shared" si="33"/>
        <v/>
      </c>
    </row>
    <row r="2137" spans="1:7" hidden="1" x14ac:dyDescent="0.3">
      <c r="A2137" t="s">
        <v>1734</v>
      </c>
      <c r="B2137" t="s">
        <v>4</v>
      </c>
      <c r="C2137" t="str">
        <f>_xlfn.XLOOKUP(A2137,tbl_nrc_lex_word_translation[word_eng],tbl_nrc_lex_word_translation[word_ptbr],"",0)</f>
        <v>cocaína</v>
      </c>
      <c r="D2137" t="str">
        <f>_xlfn.XLOOKUP(B2137,tbl_nrc_lex_sentiment_translation[sentiment_eng],tbl_nrc_lex_sentiment_translation[sentiment_ptbr],"",0)</f>
        <v>negativo</v>
      </c>
      <c r="E2137" t="str" cm="1">
        <f t="array" ref="E2137">_xlfn.XLOOKUP(A2137,tbl_nrc_lex_word_translation[word_eng],IF(tbl_nrc_lex_word_translation[context]=0,"",tbl_nrc_lex_word_translation[context]),"",0)</f>
        <v/>
      </c>
      <c r="F2137">
        <v>0</v>
      </c>
      <c r="G2137" t="str">
        <f t="shared" si="33"/>
        <v/>
      </c>
    </row>
    <row r="2138" spans="1:7" hidden="1" x14ac:dyDescent="0.3">
      <c r="A2138" t="s">
        <v>116</v>
      </c>
      <c r="B2138" t="s">
        <v>406</v>
      </c>
      <c r="C2138" t="str">
        <f>_xlfn.XLOOKUP(A2138,tbl_nrc_lex_word_translation[word_eng],tbl_nrc_lex_word_translation[word_ptbr],"",0)</f>
        <v>forçar</v>
      </c>
      <c r="D2138" t="str">
        <f>_xlfn.XLOOKUP(B2138,tbl_nrc_lex_sentiment_translation[sentiment_eng],tbl_nrc_lex_sentiment_translation[sentiment_ptbr],"",0)</f>
        <v>medo</v>
      </c>
      <c r="E2138" t="str" cm="1">
        <f t="array" ref="E2138">_xlfn.XLOOKUP(A2138,tbl_nrc_lex_word_translation[word_eng],IF(tbl_nrc_lex_word_translation[context]=0,"",tbl_nrc_lex_word_translation[context]),"",0)</f>
        <v/>
      </c>
      <c r="F2138">
        <v>0</v>
      </c>
      <c r="G2138" t="str">
        <f t="shared" si="33"/>
        <v/>
      </c>
    </row>
    <row r="2139" spans="1:7" hidden="1" x14ac:dyDescent="0.3">
      <c r="A2139" t="s">
        <v>116</v>
      </c>
      <c r="B2139" t="s">
        <v>4</v>
      </c>
      <c r="C2139" t="str">
        <f>_xlfn.XLOOKUP(A2139,tbl_nrc_lex_word_translation[word_eng],tbl_nrc_lex_word_translation[word_ptbr],"",0)</f>
        <v>forçar</v>
      </c>
      <c r="D2139" t="str">
        <f>_xlfn.XLOOKUP(B2139,tbl_nrc_lex_sentiment_translation[sentiment_eng],tbl_nrc_lex_sentiment_translation[sentiment_ptbr],"",0)</f>
        <v>negativo</v>
      </c>
      <c r="E2139" t="str" cm="1">
        <f t="array" ref="E2139">_xlfn.XLOOKUP(A2139,tbl_nrc_lex_word_translation[word_eng],IF(tbl_nrc_lex_word_translation[context]=0,"",tbl_nrc_lex_word_translation[context]),"",0)</f>
        <v/>
      </c>
      <c r="F2139">
        <v>0</v>
      </c>
      <c r="G2139" t="str">
        <f t="shared" si="33"/>
        <v/>
      </c>
    </row>
    <row r="2140" spans="1:7" hidden="1" x14ac:dyDescent="0.3">
      <c r="A2140" t="s">
        <v>116</v>
      </c>
      <c r="B2140" t="s">
        <v>830</v>
      </c>
      <c r="C2140" t="str">
        <f>_xlfn.XLOOKUP(A2140,tbl_nrc_lex_word_translation[word_eng],tbl_nrc_lex_word_translation[word_ptbr],"",0)</f>
        <v>forçar</v>
      </c>
      <c r="D2140" t="str">
        <f>_xlfn.XLOOKUP(B2140,tbl_nrc_lex_sentiment_translation[sentiment_eng],tbl_nrc_lex_sentiment_translation[sentiment_ptbr],"",0)</f>
        <v>raiva</v>
      </c>
      <c r="E2140" t="str" cm="1">
        <f t="array" ref="E2140">_xlfn.XLOOKUP(A2140,tbl_nrc_lex_word_translation[word_eng],IF(tbl_nrc_lex_word_translation[context]=0,"",tbl_nrc_lex_word_translation[context]),"",0)</f>
        <v/>
      </c>
      <c r="F2140">
        <v>0</v>
      </c>
      <c r="G2140" t="str">
        <f t="shared" si="33"/>
        <v/>
      </c>
    </row>
    <row r="2141" spans="1:7" hidden="1" x14ac:dyDescent="0.3">
      <c r="A2141" t="s">
        <v>116</v>
      </c>
      <c r="B2141" t="s">
        <v>835</v>
      </c>
      <c r="C2141" t="str">
        <f>_xlfn.XLOOKUP(A2141,tbl_nrc_lex_word_translation[word_eng],tbl_nrc_lex_word_translation[word_ptbr],"",0)</f>
        <v>forçar</v>
      </c>
      <c r="D2141" t="str">
        <f>_xlfn.XLOOKUP(B2141,tbl_nrc_lex_sentiment_translation[sentiment_eng],tbl_nrc_lex_sentiment_translation[sentiment_ptbr],"",0)</f>
        <v>nojo</v>
      </c>
      <c r="E2141" t="str" cm="1">
        <f t="array" ref="E2141">_xlfn.XLOOKUP(A2141,tbl_nrc_lex_word_translation[word_eng],IF(tbl_nrc_lex_word_translation[context]=0,"",tbl_nrc_lex_word_translation[context]),"",0)</f>
        <v/>
      </c>
      <c r="F2141">
        <v>0</v>
      </c>
      <c r="G2141" t="str">
        <f t="shared" si="33"/>
        <v/>
      </c>
    </row>
    <row r="2142" spans="1:7" hidden="1" x14ac:dyDescent="0.3">
      <c r="A2142" t="s">
        <v>117</v>
      </c>
      <c r="B2142" t="s">
        <v>4</v>
      </c>
      <c r="C2142" t="str">
        <f>_xlfn.XLOOKUP(A2142,tbl_nrc_lex_word_translation[word_eng],tbl_nrc_lex_word_translation[word_ptbr],"",0)</f>
        <v>coerção</v>
      </c>
      <c r="D2142" t="str">
        <f>_xlfn.XLOOKUP(B2142,tbl_nrc_lex_sentiment_translation[sentiment_eng],tbl_nrc_lex_sentiment_translation[sentiment_ptbr],"",0)</f>
        <v>negativo</v>
      </c>
      <c r="E2142" t="str" cm="1">
        <f t="array" ref="E2142">_xlfn.XLOOKUP(A2142,tbl_nrc_lex_word_translation[word_eng],IF(tbl_nrc_lex_word_translation[context]=0,"",tbl_nrc_lex_word_translation[context]),"",0)</f>
        <v/>
      </c>
      <c r="F2142">
        <v>0</v>
      </c>
      <c r="G2142" t="str">
        <f t="shared" si="33"/>
        <v/>
      </c>
    </row>
    <row r="2143" spans="1:7" hidden="1" x14ac:dyDescent="0.3">
      <c r="A2143" t="s">
        <v>117</v>
      </c>
      <c r="B2143" t="s">
        <v>829</v>
      </c>
      <c r="C2143" t="str">
        <f>_xlfn.XLOOKUP(A2143,tbl_nrc_lex_word_translation[word_eng],tbl_nrc_lex_word_translation[word_ptbr],"",0)</f>
        <v>coerção</v>
      </c>
      <c r="D2143" t="str">
        <f>_xlfn.XLOOKUP(B2143,tbl_nrc_lex_sentiment_translation[sentiment_eng],tbl_nrc_lex_sentiment_translation[sentiment_ptbr],"",0)</f>
        <v>tristeza</v>
      </c>
      <c r="E2143" t="str" cm="1">
        <f t="array" ref="E2143">_xlfn.XLOOKUP(A2143,tbl_nrc_lex_word_translation[word_eng],IF(tbl_nrc_lex_word_translation[context]=0,"",tbl_nrc_lex_word_translation[context]),"",0)</f>
        <v/>
      </c>
      <c r="F2143">
        <v>0</v>
      </c>
      <c r="G2143" t="str">
        <f t="shared" si="33"/>
        <v/>
      </c>
    </row>
    <row r="2144" spans="1:7" hidden="1" x14ac:dyDescent="0.3">
      <c r="A2144" t="s">
        <v>117</v>
      </c>
      <c r="B2144" t="s">
        <v>406</v>
      </c>
      <c r="C2144" t="str">
        <f>_xlfn.XLOOKUP(A2144,tbl_nrc_lex_word_translation[word_eng],tbl_nrc_lex_word_translation[word_ptbr],"",0)</f>
        <v>coerção</v>
      </c>
      <c r="D2144" t="str">
        <f>_xlfn.XLOOKUP(B2144,tbl_nrc_lex_sentiment_translation[sentiment_eng],tbl_nrc_lex_sentiment_translation[sentiment_ptbr],"",0)</f>
        <v>medo</v>
      </c>
      <c r="E2144" t="str" cm="1">
        <f t="array" ref="E2144">_xlfn.XLOOKUP(A2144,tbl_nrc_lex_word_translation[word_eng],IF(tbl_nrc_lex_word_translation[context]=0,"",tbl_nrc_lex_word_translation[context]),"",0)</f>
        <v/>
      </c>
      <c r="F2144">
        <v>0</v>
      </c>
      <c r="G2144" t="str">
        <f t="shared" si="33"/>
        <v/>
      </c>
    </row>
    <row r="2145" spans="1:7" hidden="1" x14ac:dyDescent="0.3">
      <c r="A2145" t="s">
        <v>117</v>
      </c>
      <c r="B2145" t="s">
        <v>830</v>
      </c>
      <c r="C2145" t="str">
        <f>_xlfn.XLOOKUP(A2145,tbl_nrc_lex_word_translation[word_eng],tbl_nrc_lex_word_translation[word_ptbr],"",0)</f>
        <v>coerção</v>
      </c>
      <c r="D2145" t="str">
        <f>_xlfn.XLOOKUP(B2145,tbl_nrc_lex_sentiment_translation[sentiment_eng],tbl_nrc_lex_sentiment_translation[sentiment_ptbr],"",0)</f>
        <v>raiva</v>
      </c>
      <c r="E2145" t="str" cm="1">
        <f t="array" ref="E2145">_xlfn.XLOOKUP(A2145,tbl_nrc_lex_word_translation[word_eng],IF(tbl_nrc_lex_word_translation[context]=0,"",tbl_nrc_lex_word_translation[context]),"",0)</f>
        <v/>
      </c>
      <c r="F2145">
        <v>0</v>
      </c>
      <c r="G2145" t="str">
        <f t="shared" si="33"/>
        <v/>
      </c>
    </row>
    <row r="2146" spans="1:7" hidden="1" x14ac:dyDescent="0.3">
      <c r="A2146" t="s">
        <v>117</v>
      </c>
      <c r="B2146" t="s">
        <v>835</v>
      </c>
      <c r="C2146" t="str">
        <f>_xlfn.XLOOKUP(A2146,tbl_nrc_lex_word_translation[word_eng],tbl_nrc_lex_word_translation[word_ptbr],"",0)</f>
        <v>coerção</v>
      </c>
      <c r="D2146" t="str">
        <f>_xlfn.XLOOKUP(B2146,tbl_nrc_lex_sentiment_translation[sentiment_eng],tbl_nrc_lex_sentiment_translation[sentiment_ptbr],"",0)</f>
        <v>nojo</v>
      </c>
      <c r="E2146" t="str" cm="1">
        <f t="array" ref="E2146">_xlfn.XLOOKUP(A2146,tbl_nrc_lex_word_translation[word_eng],IF(tbl_nrc_lex_word_translation[context]=0,"",tbl_nrc_lex_word_translation[context]),"",0)</f>
        <v/>
      </c>
      <c r="F2146">
        <v>0</v>
      </c>
      <c r="G2146" t="str">
        <f t="shared" si="33"/>
        <v/>
      </c>
    </row>
    <row r="2147" spans="1:7" hidden="1" x14ac:dyDescent="0.3">
      <c r="A2147" t="s">
        <v>1735</v>
      </c>
      <c r="B2147" t="s">
        <v>828</v>
      </c>
      <c r="C2147" t="str">
        <f>_xlfn.XLOOKUP(A2147,tbl_nrc_lex_word_translation[word_eng],tbl_nrc_lex_word_translation[word_ptbr],"",0)</f>
        <v>coexistir</v>
      </c>
      <c r="D2147" t="str">
        <f>_xlfn.XLOOKUP(B2147,tbl_nrc_lex_sentiment_translation[sentiment_eng],tbl_nrc_lex_sentiment_translation[sentiment_ptbr],"",0)</f>
        <v>confiança</v>
      </c>
      <c r="E2147" t="str" cm="1">
        <f t="array" ref="E2147">_xlfn.XLOOKUP(A2147,tbl_nrc_lex_word_translation[word_eng],IF(tbl_nrc_lex_word_translation[context]=0,"",tbl_nrc_lex_word_translation[context]),"",0)</f>
        <v/>
      </c>
      <c r="F2147">
        <v>0</v>
      </c>
      <c r="G2147" t="str">
        <f t="shared" si="33"/>
        <v/>
      </c>
    </row>
    <row r="2148" spans="1:7" hidden="1" x14ac:dyDescent="0.3">
      <c r="A2148" t="s">
        <v>1735</v>
      </c>
      <c r="B2148" t="s">
        <v>2</v>
      </c>
      <c r="C2148" t="str">
        <f>_xlfn.XLOOKUP(A2148,tbl_nrc_lex_word_translation[word_eng],tbl_nrc_lex_word_translation[word_ptbr],"",0)</f>
        <v>coexistir</v>
      </c>
      <c r="D2148" t="str">
        <f>_xlfn.XLOOKUP(B2148,tbl_nrc_lex_sentiment_translation[sentiment_eng],tbl_nrc_lex_sentiment_translation[sentiment_ptbr],"",0)</f>
        <v>positivo</v>
      </c>
      <c r="E2148" t="str" cm="1">
        <f t="array" ref="E2148">_xlfn.XLOOKUP(A2148,tbl_nrc_lex_word_translation[word_eng],IF(tbl_nrc_lex_word_translation[context]=0,"",tbl_nrc_lex_word_translation[context]),"",0)</f>
        <v/>
      </c>
      <c r="F2148">
        <v>0</v>
      </c>
      <c r="G2148" t="str">
        <f t="shared" si="33"/>
        <v/>
      </c>
    </row>
    <row r="2149" spans="1:7" hidden="1" x14ac:dyDescent="0.3">
      <c r="A2149" t="s">
        <v>1736</v>
      </c>
      <c r="B2149" t="s">
        <v>828</v>
      </c>
      <c r="C2149" t="str">
        <f>_xlfn.XLOOKUP(A2149,tbl_nrc_lex_word_translation[word_eng],tbl_nrc_lex_word_translation[word_ptbr],"",0)</f>
        <v>coexistindo</v>
      </c>
      <c r="D2149" t="str">
        <f>_xlfn.XLOOKUP(B2149,tbl_nrc_lex_sentiment_translation[sentiment_eng],tbl_nrc_lex_sentiment_translation[sentiment_ptbr],"",0)</f>
        <v>confiança</v>
      </c>
      <c r="E2149" t="str" cm="1">
        <f t="array" ref="E2149">_xlfn.XLOOKUP(A2149,tbl_nrc_lex_word_translation[word_eng],IF(tbl_nrc_lex_word_translation[context]=0,"",tbl_nrc_lex_word_translation[context]),"",0)</f>
        <v/>
      </c>
      <c r="F2149">
        <v>0</v>
      </c>
      <c r="G2149" t="str">
        <f t="shared" si="33"/>
        <v/>
      </c>
    </row>
    <row r="2150" spans="1:7" hidden="1" x14ac:dyDescent="0.3">
      <c r="A2150" t="s">
        <v>1737</v>
      </c>
      <c r="B2150" t="s">
        <v>829</v>
      </c>
      <c r="C2150" t="str">
        <f>_xlfn.XLOOKUP(A2150,tbl_nrc_lex_word_translation[word_eng],tbl_nrc_lex_word_translation[word_ptbr],"",0)</f>
        <v>caixão</v>
      </c>
      <c r="D2150" t="str">
        <f>_xlfn.XLOOKUP(B2150,tbl_nrc_lex_sentiment_translation[sentiment_eng],tbl_nrc_lex_sentiment_translation[sentiment_ptbr],"",0)</f>
        <v>tristeza</v>
      </c>
      <c r="E2150" t="str" cm="1">
        <f t="array" ref="E2150">_xlfn.XLOOKUP(A2150,tbl_nrc_lex_word_translation[word_eng],IF(tbl_nrc_lex_word_translation[context]=0,"",tbl_nrc_lex_word_translation[context]),"",0)</f>
        <v/>
      </c>
      <c r="F2150">
        <v>0</v>
      </c>
      <c r="G2150" t="str">
        <f t="shared" si="33"/>
        <v/>
      </c>
    </row>
    <row r="2151" spans="1:7" hidden="1" x14ac:dyDescent="0.3">
      <c r="A2151" t="s">
        <v>1737</v>
      </c>
      <c r="B2151" t="s">
        <v>4</v>
      </c>
      <c r="C2151" t="str">
        <f>_xlfn.XLOOKUP(A2151,tbl_nrc_lex_word_translation[word_eng],tbl_nrc_lex_word_translation[word_ptbr],"",0)</f>
        <v>caixão</v>
      </c>
      <c r="D2151" t="str">
        <f>_xlfn.XLOOKUP(B2151,tbl_nrc_lex_sentiment_translation[sentiment_eng],tbl_nrc_lex_sentiment_translation[sentiment_ptbr],"",0)</f>
        <v>negativo</v>
      </c>
      <c r="E2151" t="str" cm="1">
        <f t="array" ref="E2151">_xlfn.XLOOKUP(A2151,tbl_nrc_lex_word_translation[word_eng],IF(tbl_nrc_lex_word_translation[context]=0,"",tbl_nrc_lex_word_translation[context]),"",0)</f>
        <v/>
      </c>
      <c r="F2151">
        <v>0</v>
      </c>
      <c r="G2151" t="str">
        <f t="shared" si="33"/>
        <v/>
      </c>
    </row>
    <row r="2152" spans="1:7" hidden="1" x14ac:dyDescent="0.3">
      <c r="A2152" t="s">
        <v>1737</v>
      </c>
      <c r="B2152" t="s">
        <v>406</v>
      </c>
      <c r="C2152" t="str">
        <f>_xlfn.XLOOKUP(A2152,tbl_nrc_lex_word_translation[word_eng],tbl_nrc_lex_word_translation[word_ptbr],"",0)</f>
        <v>caixão</v>
      </c>
      <c r="D2152" t="str">
        <f>_xlfn.XLOOKUP(B2152,tbl_nrc_lex_sentiment_translation[sentiment_eng],tbl_nrc_lex_sentiment_translation[sentiment_ptbr],"",0)</f>
        <v>medo</v>
      </c>
      <c r="E2152" t="str" cm="1">
        <f t="array" ref="E2152">_xlfn.XLOOKUP(A2152,tbl_nrc_lex_word_translation[word_eng],IF(tbl_nrc_lex_word_translation[context]=0,"",tbl_nrc_lex_word_translation[context]),"",0)</f>
        <v/>
      </c>
      <c r="F2152">
        <v>0</v>
      </c>
      <c r="G2152" t="str">
        <f t="shared" si="33"/>
        <v/>
      </c>
    </row>
    <row r="2153" spans="1:7" hidden="1" x14ac:dyDescent="0.3">
      <c r="A2153" t="s">
        <v>1738</v>
      </c>
      <c r="B2153" t="s">
        <v>828</v>
      </c>
      <c r="C2153" t="str">
        <f>_xlfn.XLOOKUP(A2153,tbl_nrc_lex_word_translation[word_eng],tbl_nrc_lex_word_translation[word_ptbr],"",0)</f>
        <v>convincente</v>
      </c>
      <c r="D2153" t="str">
        <f>_xlfn.XLOOKUP(B2153,tbl_nrc_lex_sentiment_translation[sentiment_eng],tbl_nrc_lex_sentiment_translation[sentiment_ptbr],"",0)</f>
        <v>confiança</v>
      </c>
      <c r="E2153" t="str" cm="1">
        <f t="array" ref="E2153">_xlfn.XLOOKUP(A2153,tbl_nrc_lex_word_translation[word_eng],IF(tbl_nrc_lex_word_translation[context]=0,"",tbl_nrc_lex_word_translation[context]),"",0)</f>
        <v/>
      </c>
      <c r="F2153">
        <v>0</v>
      </c>
      <c r="G2153" t="str">
        <f t="shared" si="33"/>
        <v/>
      </c>
    </row>
    <row r="2154" spans="1:7" hidden="1" x14ac:dyDescent="0.3">
      <c r="A2154" t="s">
        <v>1738</v>
      </c>
      <c r="B2154" t="s">
        <v>2</v>
      </c>
      <c r="C2154" t="str">
        <f>_xlfn.XLOOKUP(A2154,tbl_nrc_lex_word_translation[word_eng],tbl_nrc_lex_word_translation[word_ptbr],"",0)</f>
        <v>convincente</v>
      </c>
      <c r="D2154" t="str">
        <f>_xlfn.XLOOKUP(B2154,tbl_nrc_lex_sentiment_translation[sentiment_eng],tbl_nrc_lex_sentiment_translation[sentiment_ptbr],"",0)</f>
        <v>positivo</v>
      </c>
      <c r="E2154" t="str" cm="1">
        <f t="array" ref="E2154">_xlfn.XLOOKUP(A2154,tbl_nrc_lex_word_translation[word_eng],IF(tbl_nrc_lex_word_translation[context]=0,"",tbl_nrc_lex_word_translation[context]),"",0)</f>
        <v/>
      </c>
      <c r="F2154">
        <v>0</v>
      </c>
      <c r="G2154" t="str">
        <f t="shared" si="33"/>
        <v/>
      </c>
    </row>
    <row r="2155" spans="1:7" hidden="1" x14ac:dyDescent="0.3">
      <c r="A2155" t="s">
        <v>1739</v>
      </c>
      <c r="B2155" t="s">
        <v>2</v>
      </c>
      <c r="C2155" t="str">
        <f>_xlfn.XLOOKUP(A2155,tbl_nrc_lex_word_translation[word_eng],tbl_nrc_lex_word_translation[word_ptbr],"",0)</f>
        <v>cognitivo</v>
      </c>
      <c r="D2155" t="str">
        <f>_xlfn.XLOOKUP(B2155,tbl_nrc_lex_sentiment_translation[sentiment_eng],tbl_nrc_lex_sentiment_translation[sentiment_ptbr],"",0)</f>
        <v>positivo</v>
      </c>
      <c r="E2155" t="str" cm="1">
        <f t="array" ref="E2155">_xlfn.XLOOKUP(A2155,tbl_nrc_lex_word_translation[word_eng],IF(tbl_nrc_lex_word_translation[context]=0,"",tbl_nrc_lex_word_translation[context]),"",0)</f>
        <v/>
      </c>
      <c r="F2155">
        <v>0</v>
      </c>
      <c r="G2155" t="str">
        <f t="shared" si="33"/>
        <v/>
      </c>
    </row>
    <row r="2156" spans="1:7" hidden="1" x14ac:dyDescent="0.3">
      <c r="A2156" t="s">
        <v>1740</v>
      </c>
      <c r="B2156" t="s">
        <v>2</v>
      </c>
      <c r="C2156" t="str">
        <f>_xlfn.XLOOKUP(A2156,tbl_nrc_lex_word_translation[word_eng],tbl_nrc_lex_word_translation[word_ptbr],"",0)</f>
        <v>coerência</v>
      </c>
      <c r="D2156" t="str">
        <f>_xlfn.XLOOKUP(B2156,tbl_nrc_lex_sentiment_translation[sentiment_eng],tbl_nrc_lex_sentiment_translation[sentiment_ptbr],"",0)</f>
        <v>positivo</v>
      </c>
      <c r="E2156" t="str" cm="1">
        <f t="array" ref="E2156">_xlfn.XLOOKUP(A2156,tbl_nrc_lex_word_translation[word_eng],IF(tbl_nrc_lex_word_translation[context]=0,"",tbl_nrc_lex_word_translation[context]),"",0)</f>
        <v/>
      </c>
      <c r="F2156">
        <v>0</v>
      </c>
      <c r="G2156" t="str">
        <f t="shared" si="33"/>
        <v/>
      </c>
    </row>
    <row r="2157" spans="1:7" hidden="1" x14ac:dyDescent="0.3">
      <c r="A2157" t="s">
        <v>1741</v>
      </c>
      <c r="B2157" t="s">
        <v>2</v>
      </c>
      <c r="C2157" t="str">
        <f>_xlfn.XLOOKUP(A2157,tbl_nrc_lex_word_translation[word_eng],tbl_nrc_lex_word_translation[word_ptbr],"",0)</f>
        <v>coerente</v>
      </c>
      <c r="D2157" t="str">
        <f>_xlfn.XLOOKUP(B2157,tbl_nrc_lex_sentiment_translation[sentiment_eng],tbl_nrc_lex_sentiment_translation[sentiment_ptbr],"",0)</f>
        <v>positivo</v>
      </c>
      <c r="E2157" t="str" cm="1">
        <f t="array" ref="E2157">_xlfn.XLOOKUP(A2157,tbl_nrc_lex_word_translation[word_eng],IF(tbl_nrc_lex_word_translation[context]=0,"",tbl_nrc_lex_word_translation[context]),"",0)</f>
        <v/>
      </c>
      <c r="F2157">
        <v>0</v>
      </c>
      <c r="G2157" t="str">
        <f t="shared" si="33"/>
        <v/>
      </c>
    </row>
    <row r="2158" spans="1:7" hidden="1" x14ac:dyDescent="0.3">
      <c r="A2158" t="s">
        <v>1742</v>
      </c>
      <c r="B2158" t="s">
        <v>828</v>
      </c>
      <c r="C2158" t="str">
        <f>_xlfn.XLOOKUP(A2158,tbl_nrc_lex_word_translation[word_eng],tbl_nrc_lex_word_translation[word_ptbr],"",0)</f>
        <v>coesão</v>
      </c>
      <c r="D2158" t="str">
        <f>_xlfn.XLOOKUP(B2158,tbl_nrc_lex_sentiment_translation[sentiment_eng],tbl_nrc_lex_sentiment_translation[sentiment_ptbr],"",0)</f>
        <v>confiança</v>
      </c>
      <c r="E2158" t="str" cm="1">
        <f t="array" ref="E2158">_xlfn.XLOOKUP(A2158,tbl_nrc_lex_word_translation[word_eng],IF(tbl_nrc_lex_word_translation[context]=0,"",tbl_nrc_lex_word_translation[context]),"",0)</f>
        <v/>
      </c>
      <c r="F2158">
        <v>0</v>
      </c>
      <c r="G2158" t="str">
        <f t="shared" si="33"/>
        <v/>
      </c>
    </row>
    <row r="2159" spans="1:7" hidden="1" x14ac:dyDescent="0.3">
      <c r="A2159" t="s">
        <v>1743</v>
      </c>
      <c r="B2159" t="s">
        <v>828</v>
      </c>
      <c r="C2159" t="str">
        <f>_xlfn.XLOOKUP(A2159,tbl_nrc_lex_word_translation[word_eng],tbl_nrc_lex_word_translation[word_ptbr],"",0)</f>
        <v>coeso</v>
      </c>
      <c r="D2159" t="str">
        <f>_xlfn.XLOOKUP(B2159,tbl_nrc_lex_sentiment_translation[sentiment_eng],tbl_nrc_lex_sentiment_translation[sentiment_ptbr],"",0)</f>
        <v>confiança</v>
      </c>
      <c r="E2159" t="str" cm="1">
        <f t="array" ref="E2159">_xlfn.XLOOKUP(A2159,tbl_nrc_lex_word_translation[word_eng],IF(tbl_nrc_lex_word_translation[context]=0,"",tbl_nrc_lex_word_translation[context]),"",0)</f>
        <v/>
      </c>
      <c r="F2159">
        <v>0</v>
      </c>
      <c r="G2159" t="str">
        <f t="shared" si="33"/>
        <v/>
      </c>
    </row>
    <row r="2160" spans="1:7" hidden="1" x14ac:dyDescent="0.3">
      <c r="A2160" t="s">
        <v>1743</v>
      </c>
      <c r="B2160" t="s">
        <v>2</v>
      </c>
      <c r="C2160" t="str">
        <f>_xlfn.XLOOKUP(A2160,tbl_nrc_lex_word_translation[word_eng],tbl_nrc_lex_word_translation[word_ptbr],"",0)</f>
        <v>coeso</v>
      </c>
      <c r="D2160" t="str">
        <f>_xlfn.XLOOKUP(B2160,tbl_nrc_lex_sentiment_translation[sentiment_eng],tbl_nrc_lex_sentiment_translation[sentiment_ptbr],"",0)</f>
        <v>positivo</v>
      </c>
      <c r="E2160" t="str" cm="1">
        <f t="array" ref="E2160">_xlfn.XLOOKUP(A2160,tbl_nrc_lex_word_translation[word_eng],IF(tbl_nrc_lex_word_translation[context]=0,"",tbl_nrc_lex_word_translation[context]),"",0)</f>
        <v/>
      </c>
      <c r="F2160">
        <v>0</v>
      </c>
      <c r="G2160" t="str">
        <f t="shared" si="33"/>
        <v/>
      </c>
    </row>
    <row r="2161" spans="1:7" hidden="1" x14ac:dyDescent="0.3">
      <c r="A2161" t="s">
        <v>1744</v>
      </c>
      <c r="B2161" t="s">
        <v>831</v>
      </c>
      <c r="C2161" t="str">
        <f>_xlfn.XLOOKUP(A2161,tbl_nrc_lex_word_translation[word_eng],tbl_nrc_lex_word_translation[word_ptbr],"",0)</f>
        <v>coincidência</v>
      </c>
      <c r="D2161" t="str">
        <f>_xlfn.XLOOKUP(B2161,tbl_nrc_lex_sentiment_translation[sentiment_eng],tbl_nrc_lex_sentiment_translation[sentiment_ptbr],"",0)</f>
        <v>surpresa</v>
      </c>
      <c r="E2161" t="str" cm="1">
        <f t="array" ref="E2161">_xlfn.XLOOKUP(A2161,tbl_nrc_lex_word_translation[word_eng],IF(tbl_nrc_lex_word_translation[context]=0,"",tbl_nrc_lex_word_translation[context]),"",0)</f>
        <v/>
      </c>
      <c r="F2161">
        <v>0</v>
      </c>
      <c r="G2161" t="str">
        <f t="shared" si="33"/>
        <v/>
      </c>
    </row>
    <row r="2162" spans="1:7" hidden="1" x14ac:dyDescent="0.3">
      <c r="A2162" t="s">
        <v>1745</v>
      </c>
      <c r="B2162" t="s">
        <v>4</v>
      </c>
      <c r="C2162" t="str">
        <f>_xlfn.XLOOKUP(A2162,tbl_nrc_lex_word_translation[word_eng],tbl_nrc_lex_word_translation[word_ptbr],"",0)</f>
        <v>frio</v>
      </c>
      <c r="D2162" t="str">
        <f>_xlfn.XLOOKUP(B2162,tbl_nrc_lex_sentiment_translation[sentiment_eng],tbl_nrc_lex_sentiment_translation[sentiment_ptbr],"",0)</f>
        <v>negativo</v>
      </c>
      <c r="E2162" t="str" cm="1">
        <f t="array" ref="E2162">_xlfn.XLOOKUP(A2162,tbl_nrc_lex_word_translation[word_eng],IF(tbl_nrc_lex_word_translation[context]=0,"",tbl_nrc_lex_word_translation[context]),"",0)</f>
        <v/>
      </c>
      <c r="F2162">
        <v>0</v>
      </c>
      <c r="G2162" t="str">
        <f t="shared" si="33"/>
        <v/>
      </c>
    </row>
    <row r="2163" spans="1:7" hidden="1" x14ac:dyDescent="0.3">
      <c r="A2163" t="s">
        <v>1746</v>
      </c>
      <c r="B2163" t="s">
        <v>4</v>
      </c>
      <c r="C2163" t="str">
        <f>_xlfn.XLOOKUP(A2163,tbl_nrc_lex_word_translation[word_eng],tbl_nrc_lex_word_translation[word_ptbr],"",0)</f>
        <v>friamente</v>
      </c>
      <c r="D2163" t="str">
        <f>_xlfn.XLOOKUP(B2163,tbl_nrc_lex_sentiment_translation[sentiment_eng],tbl_nrc_lex_sentiment_translation[sentiment_ptbr],"",0)</f>
        <v>negativo</v>
      </c>
      <c r="E2163" t="str" cm="1">
        <f t="array" ref="E2163">_xlfn.XLOOKUP(A2163,tbl_nrc_lex_word_translation[word_eng],IF(tbl_nrc_lex_word_translation[context]=0,"",tbl_nrc_lex_word_translation[context]),"",0)</f>
        <v/>
      </c>
      <c r="F2163">
        <v>0</v>
      </c>
      <c r="G2163" t="str">
        <f t="shared" si="33"/>
        <v/>
      </c>
    </row>
    <row r="2164" spans="1:7" hidden="1" x14ac:dyDescent="0.3">
      <c r="A2164" t="s">
        <v>1747</v>
      </c>
      <c r="B2164" t="s">
        <v>4</v>
      </c>
      <c r="C2164" t="str">
        <f>_xlfn.XLOOKUP(A2164,tbl_nrc_lex_word_translation[word_eng],tbl_nrc_lex_word_translation[word_ptbr],"",0)</f>
        <v>frio</v>
      </c>
      <c r="D2164" t="str">
        <f>_xlfn.XLOOKUP(B2164,tbl_nrc_lex_sentiment_translation[sentiment_eng],tbl_nrc_lex_sentiment_translation[sentiment_ptbr],"",0)</f>
        <v>negativo</v>
      </c>
      <c r="E2164" t="str" cm="1">
        <f t="array" ref="E2164">_xlfn.XLOOKUP(A2164,tbl_nrc_lex_word_translation[word_eng],IF(tbl_nrc_lex_word_translation[context]=0,"",tbl_nrc_lex_word_translation[context]),"",0)</f>
        <v/>
      </c>
      <c r="F2164">
        <v>0</v>
      </c>
      <c r="G2164" t="str">
        <f t="shared" si="33"/>
        <v/>
      </c>
    </row>
    <row r="2165" spans="1:7" hidden="1" x14ac:dyDescent="0.3">
      <c r="A2165" t="s">
        <v>1747</v>
      </c>
      <c r="B2165" t="s">
        <v>829</v>
      </c>
      <c r="C2165" t="str">
        <f>_xlfn.XLOOKUP(A2165,tbl_nrc_lex_word_translation[word_eng],tbl_nrc_lex_word_translation[word_ptbr],"",0)</f>
        <v>frio</v>
      </c>
      <c r="D2165" t="str">
        <f>_xlfn.XLOOKUP(B2165,tbl_nrc_lex_sentiment_translation[sentiment_eng],tbl_nrc_lex_sentiment_translation[sentiment_ptbr],"",0)</f>
        <v>tristeza</v>
      </c>
      <c r="E2165" t="str" cm="1">
        <f t="array" ref="E2165">_xlfn.XLOOKUP(A2165,tbl_nrc_lex_word_translation[word_eng],IF(tbl_nrc_lex_word_translation[context]=0,"",tbl_nrc_lex_word_translation[context]),"",0)</f>
        <v/>
      </c>
      <c r="F2165">
        <v>0</v>
      </c>
      <c r="G2165" t="str">
        <f t="shared" si="33"/>
        <v/>
      </c>
    </row>
    <row r="2166" spans="1:7" hidden="1" x14ac:dyDescent="0.3">
      <c r="A2166" t="s">
        <v>1747</v>
      </c>
      <c r="B2166" t="s">
        <v>406</v>
      </c>
      <c r="C2166" t="str">
        <f>_xlfn.XLOOKUP(A2166,tbl_nrc_lex_word_translation[word_eng],tbl_nrc_lex_word_translation[word_ptbr],"",0)</f>
        <v>frio</v>
      </c>
      <c r="D2166" t="str">
        <f>_xlfn.XLOOKUP(B2166,tbl_nrc_lex_sentiment_translation[sentiment_eng],tbl_nrc_lex_sentiment_translation[sentiment_ptbr],"",0)</f>
        <v>medo</v>
      </c>
      <c r="E2166" t="str" cm="1">
        <f t="array" ref="E2166">_xlfn.XLOOKUP(A2166,tbl_nrc_lex_word_translation[word_eng],IF(tbl_nrc_lex_word_translation[context]=0,"",tbl_nrc_lex_word_translation[context]),"",0)</f>
        <v/>
      </c>
      <c r="F2166">
        <v>0</v>
      </c>
      <c r="G2166" t="str">
        <f t="shared" si="33"/>
        <v/>
      </c>
    </row>
    <row r="2167" spans="1:7" hidden="1" x14ac:dyDescent="0.3">
      <c r="A2167" t="s">
        <v>1747</v>
      </c>
      <c r="B2167" t="s">
        <v>830</v>
      </c>
      <c r="C2167" t="str">
        <f>_xlfn.XLOOKUP(A2167,tbl_nrc_lex_word_translation[word_eng],tbl_nrc_lex_word_translation[word_ptbr],"",0)</f>
        <v>frio</v>
      </c>
      <c r="D2167" t="str">
        <f>_xlfn.XLOOKUP(B2167,tbl_nrc_lex_sentiment_translation[sentiment_eng],tbl_nrc_lex_sentiment_translation[sentiment_ptbr],"",0)</f>
        <v>raiva</v>
      </c>
      <c r="E2167" t="str" cm="1">
        <f t="array" ref="E2167">_xlfn.XLOOKUP(A2167,tbl_nrc_lex_word_translation[word_eng],IF(tbl_nrc_lex_word_translation[context]=0,"",tbl_nrc_lex_word_translation[context]),"",0)</f>
        <v/>
      </c>
      <c r="F2167">
        <v>0</v>
      </c>
      <c r="G2167" t="str">
        <f t="shared" si="33"/>
        <v/>
      </c>
    </row>
    <row r="2168" spans="1:7" hidden="1" x14ac:dyDescent="0.3">
      <c r="A2168" t="s">
        <v>1747</v>
      </c>
      <c r="B2168" t="s">
        <v>835</v>
      </c>
      <c r="C2168" t="str">
        <f>_xlfn.XLOOKUP(A2168,tbl_nrc_lex_word_translation[word_eng],tbl_nrc_lex_word_translation[word_ptbr],"",0)</f>
        <v>frio</v>
      </c>
      <c r="D2168" t="str">
        <f>_xlfn.XLOOKUP(B2168,tbl_nrc_lex_sentiment_translation[sentiment_eng],tbl_nrc_lex_sentiment_translation[sentiment_ptbr],"",0)</f>
        <v>nojo</v>
      </c>
      <c r="E2168" t="str" cm="1">
        <f t="array" ref="E2168">_xlfn.XLOOKUP(A2168,tbl_nrc_lex_word_translation[word_eng],IF(tbl_nrc_lex_word_translation[context]=0,"",tbl_nrc_lex_word_translation[context]),"",0)</f>
        <v/>
      </c>
      <c r="F2168">
        <v>0</v>
      </c>
      <c r="G2168" t="str">
        <f t="shared" si="33"/>
        <v/>
      </c>
    </row>
    <row r="2169" spans="1:7" hidden="1" x14ac:dyDescent="0.3">
      <c r="A2169" t="s">
        <v>1748</v>
      </c>
      <c r="B2169" t="s">
        <v>4</v>
      </c>
      <c r="C2169" t="str">
        <f>_xlfn.XLOOKUP(A2169,tbl_nrc_lex_word_translation[word_eng],tbl_nrc_lex_word_translation[word_ptbr],"",0)</f>
        <v>cólica</v>
      </c>
      <c r="D2169" t="str">
        <f>_xlfn.XLOOKUP(B2169,tbl_nrc_lex_sentiment_translation[sentiment_eng],tbl_nrc_lex_sentiment_translation[sentiment_ptbr],"",0)</f>
        <v>negativo</v>
      </c>
      <c r="E2169" t="str" cm="1">
        <f t="array" ref="E2169">_xlfn.XLOOKUP(A2169,tbl_nrc_lex_word_translation[word_eng],IF(tbl_nrc_lex_word_translation[context]=0,"",tbl_nrc_lex_word_translation[context]),"",0)</f>
        <v/>
      </c>
      <c r="F2169">
        <v>0</v>
      </c>
      <c r="G2169" t="str">
        <f t="shared" si="33"/>
        <v/>
      </c>
    </row>
    <row r="2170" spans="1:7" hidden="1" x14ac:dyDescent="0.3">
      <c r="A2170" t="s">
        <v>118</v>
      </c>
      <c r="B2170" t="s">
        <v>828</v>
      </c>
      <c r="C2170" t="str">
        <f>_xlfn.XLOOKUP(A2170,tbl_nrc_lex_word_translation[word_eng],tbl_nrc_lex_word_translation[word_ptbr],"",0)</f>
        <v>colaborador</v>
      </c>
      <c r="D2170" t="str">
        <f>_xlfn.XLOOKUP(B2170,tbl_nrc_lex_sentiment_translation[sentiment_eng],tbl_nrc_lex_sentiment_translation[sentiment_ptbr],"",0)</f>
        <v>confiança</v>
      </c>
      <c r="E2170" t="str" cm="1">
        <f t="array" ref="E2170">_xlfn.XLOOKUP(A2170,tbl_nrc_lex_word_translation[word_eng],IF(tbl_nrc_lex_word_translation[context]=0,"",tbl_nrc_lex_word_translation[context]),"",0)</f>
        <v/>
      </c>
      <c r="F2170">
        <v>0</v>
      </c>
      <c r="G2170" t="str">
        <f t="shared" si="33"/>
        <v/>
      </c>
    </row>
    <row r="2171" spans="1:7" hidden="1" x14ac:dyDescent="0.3">
      <c r="A2171" t="s">
        <v>119</v>
      </c>
      <c r="B2171" t="s">
        <v>4</v>
      </c>
      <c r="C2171" t="str">
        <f>_xlfn.XLOOKUP(A2171,tbl_nrc_lex_word_translation[word_eng],tbl_nrc_lex_word_translation[word_ptbr],"",0)</f>
        <v>colapso</v>
      </c>
      <c r="D2171" t="str">
        <f>_xlfn.XLOOKUP(B2171,tbl_nrc_lex_sentiment_translation[sentiment_eng],tbl_nrc_lex_sentiment_translation[sentiment_ptbr],"",0)</f>
        <v>negativo</v>
      </c>
      <c r="E2171" t="str" cm="1">
        <f t="array" ref="E2171">_xlfn.XLOOKUP(A2171,tbl_nrc_lex_word_translation[word_eng],IF(tbl_nrc_lex_word_translation[context]=0,"",tbl_nrc_lex_word_translation[context]),"",0)</f>
        <v/>
      </c>
      <c r="F2171">
        <v>0</v>
      </c>
      <c r="G2171" t="str">
        <f t="shared" si="33"/>
        <v/>
      </c>
    </row>
    <row r="2172" spans="1:7" hidden="1" x14ac:dyDescent="0.3">
      <c r="A2172" t="s">
        <v>119</v>
      </c>
      <c r="B2172" t="s">
        <v>829</v>
      </c>
      <c r="C2172" t="str">
        <f>_xlfn.XLOOKUP(A2172,tbl_nrc_lex_word_translation[word_eng],tbl_nrc_lex_word_translation[word_ptbr],"",0)</f>
        <v>colapso</v>
      </c>
      <c r="D2172" t="str">
        <f>_xlfn.XLOOKUP(B2172,tbl_nrc_lex_sentiment_translation[sentiment_eng],tbl_nrc_lex_sentiment_translation[sentiment_ptbr],"",0)</f>
        <v>tristeza</v>
      </c>
      <c r="E2172" t="str" cm="1">
        <f t="array" ref="E2172">_xlfn.XLOOKUP(A2172,tbl_nrc_lex_word_translation[word_eng],IF(tbl_nrc_lex_word_translation[context]=0,"",tbl_nrc_lex_word_translation[context]),"",0)</f>
        <v/>
      </c>
      <c r="F2172">
        <v>0</v>
      </c>
      <c r="G2172" t="str">
        <f t="shared" si="33"/>
        <v/>
      </c>
    </row>
    <row r="2173" spans="1:7" hidden="1" x14ac:dyDescent="0.3">
      <c r="A2173" t="s">
        <v>119</v>
      </c>
      <c r="B2173" t="s">
        <v>835</v>
      </c>
      <c r="C2173" t="str">
        <f>_xlfn.XLOOKUP(A2173,tbl_nrc_lex_word_translation[word_eng],tbl_nrc_lex_word_translation[word_ptbr],"",0)</f>
        <v>colapso</v>
      </c>
      <c r="D2173" t="str">
        <f>_xlfn.XLOOKUP(B2173,tbl_nrc_lex_sentiment_translation[sentiment_eng],tbl_nrc_lex_sentiment_translation[sentiment_ptbr],"",0)</f>
        <v>nojo</v>
      </c>
      <c r="E2173" t="str" cm="1">
        <f t="array" ref="E2173">_xlfn.XLOOKUP(A2173,tbl_nrc_lex_word_translation[word_eng],IF(tbl_nrc_lex_word_translation[context]=0,"",tbl_nrc_lex_word_translation[context]),"",0)</f>
        <v/>
      </c>
      <c r="F2173">
        <v>0</v>
      </c>
      <c r="G2173" t="str">
        <f t="shared" si="33"/>
        <v/>
      </c>
    </row>
    <row r="2174" spans="1:7" hidden="1" x14ac:dyDescent="0.3">
      <c r="A2174" t="s">
        <v>119</v>
      </c>
      <c r="B2174" t="s">
        <v>406</v>
      </c>
      <c r="C2174" t="str">
        <f>_xlfn.XLOOKUP(A2174,tbl_nrc_lex_word_translation[word_eng],tbl_nrc_lex_word_translation[word_ptbr],"",0)</f>
        <v>colapso</v>
      </c>
      <c r="D2174" t="str">
        <f>_xlfn.XLOOKUP(B2174,tbl_nrc_lex_sentiment_translation[sentiment_eng],tbl_nrc_lex_sentiment_translation[sentiment_ptbr],"",0)</f>
        <v>medo</v>
      </c>
      <c r="E2174" t="str" cm="1">
        <f t="array" ref="E2174">_xlfn.XLOOKUP(A2174,tbl_nrc_lex_word_translation[word_eng],IF(tbl_nrc_lex_word_translation[context]=0,"",tbl_nrc_lex_word_translation[context]),"",0)</f>
        <v/>
      </c>
      <c r="F2174">
        <v>0</v>
      </c>
      <c r="G2174" t="str">
        <f t="shared" si="33"/>
        <v/>
      </c>
    </row>
    <row r="2175" spans="1:7" hidden="1" x14ac:dyDescent="0.3">
      <c r="A2175" t="s">
        <v>1749</v>
      </c>
      <c r="B2175" t="s">
        <v>828</v>
      </c>
      <c r="C2175" t="str">
        <f>_xlfn.XLOOKUP(A2175,tbl_nrc_lex_word_translation[word_eng],tbl_nrc_lex_word_translation[word_ptbr],"",0)</f>
        <v>garantia</v>
      </c>
      <c r="D2175" t="str">
        <f>_xlfn.XLOOKUP(B2175,tbl_nrc_lex_sentiment_translation[sentiment_eng],tbl_nrc_lex_sentiment_translation[sentiment_ptbr],"",0)</f>
        <v>confiança</v>
      </c>
      <c r="E2175" t="str" cm="1">
        <f t="array" ref="E2175">_xlfn.XLOOKUP(A2175,tbl_nrc_lex_word_translation[word_eng],IF(tbl_nrc_lex_word_translation[context]=0,"",tbl_nrc_lex_word_translation[context]),"",0)</f>
        <v/>
      </c>
      <c r="F2175">
        <v>0</v>
      </c>
      <c r="G2175" t="str">
        <f t="shared" si="33"/>
        <v/>
      </c>
    </row>
    <row r="2176" spans="1:7" hidden="1" x14ac:dyDescent="0.3">
      <c r="A2176" t="s">
        <v>1750</v>
      </c>
      <c r="B2176" t="s">
        <v>828</v>
      </c>
      <c r="C2176" t="str">
        <f>_xlfn.XLOOKUP(A2176,tbl_nrc_lex_word_translation[word_eng],tbl_nrc_lex_word_translation[word_ptbr],"",0)</f>
        <v>coletivamente</v>
      </c>
      <c r="D2176" t="str">
        <f>_xlfn.XLOOKUP(B2176,tbl_nrc_lex_sentiment_translation[sentiment_eng],tbl_nrc_lex_sentiment_translation[sentiment_ptbr],"",0)</f>
        <v>confiança</v>
      </c>
      <c r="E2176" t="str" cm="1">
        <f t="array" ref="E2176">_xlfn.XLOOKUP(A2176,tbl_nrc_lex_word_translation[word_eng],IF(tbl_nrc_lex_word_translation[context]=0,"",tbl_nrc_lex_word_translation[context]),"",0)</f>
        <v/>
      </c>
      <c r="F2176">
        <v>0</v>
      </c>
      <c r="G2176" t="str">
        <f t="shared" si="33"/>
        <v/>
      </c>
    </row>
    <row r="2177" spans="1:7" hidden="1" x14ac:dyDescent="0.3">
      <c r="A2177" t="s">
        <v>1750</v>
      </c>
      <c r="B2177" t="s">
        <v>2</v>
      </c>
      <c r="C2177" t="str">
        <f>_xlfn.XLOOKUP(A2177,tbl_nrc_lex_word_translation[word_eng],tbl_nrc_lex_word_translation[word_ptbr],"",0)</f>
        <v>coletivamente</v>
      </c>
      <c r="D2177" t="str">
        <f>_xlfn.XLOOKUP(B2177,tbl_nrc_lex_sentiment_translation[sentiment_eng],tbl_nrc_lex_sentiment_translation[sentiment_ptbr],"",0)</f>
        <v>positivo</v>
      </c>
      <c r="E2177" t="str" cm="1">
        <f t="array" ref="E2177">_xlfn.XLOOKUP(A2177,tbl_nrc_lex_word_translation[word_eng],IF(tbl_nrc_lex_word_translation[context]=0,"",tbl_nrc_lex_word_translation[context]),"",0)</f>
        <v/>
      </c>
      <c r="F2177">
        <v>0</v>
      </c>
      <c r="G2177" t="str">
        <f t="shared" si="33"/>
        <v/>
      </c>
    </row>
    <row r="2178" spans="1:7" hidden="1" x14ac:dyDescent="0.3">
      <c r="A2178" t="s">
        <v>120</v>
      </c>
      <c r="B2178" t="s">
        <v>4</v>
      </c>
      <c r="C2178" t="str">
        <f>_xlfn.XLOOKUP(A2178,tbl_nrc_lex_word_translation[word_eng],tbl_nrc_lex_word_translation[word_ptbr],"",0)</f>
        <v>colisão</v>
      </c>
      <c r="D2178" t="str">
        <f>_xlfn.XLOOKUP(B2178,tbl_nrc_lex_sentiment_translation[sentiment_eng],tbl_nrc_lex_sentiment_translation[sentiment_ptbr],"",0)</f>
        <v>negativo</v>
      </c>
      <c r="E2178" t="str" cm="1">
        <f t="array" ref="E2178">_xlfn.XLOOKUP(A2178,tbl_nrc_lex_word_translation[word_eng],IF(tbl_nrc_lex_word_translation[context]=0,"",tbl_nrc_lex_word_translation[context]),"",0)</f>
        <v/>
      </c>
      <c r="F2178">
        <v>0</v>
      </c>
      <c r="G2178" t="str">
        <f t="shared" ref="G2178:G2241" si="34">IFERROR(FIND(" ",C2178),"")</f>
        <v/>
      </c>
    </row>
    <row r="2179" spans="1:7" hidden="1" x14ac:dyDescent="0.3">
      <c r="A2179" t="s">
        <v>120</v>
      </c>
      <c r="B2179" t="s">
        <v>830</v>
      </c>
      <c r="C2179" t="str">
        <f>_xlfn.XLOOKUP(A2179,tbl_nrc_lex_word_translation[word_eng],tbl_nrc_lex_word_translation[word_ptbr],"",0)</f>
        <v>colisão</v>
      </c>
      <c r="D2179" t="str">
        <f>_xlfn.XLOOKUP(B2179,tbl_nrc_lex_sentiment_translation[sentiment_eng],tbl_nrc_lex_sentiment_translation[sentiment_ptbr],"",0)</f>
        <v>raiva</v>
      </c>
      <c r="E2179" t="str" cm="1">
        <f t="array" ref="E2179">_xlfn.XLOOKUP(A2179,tbl_nrc_lex_word_translation[word_eng],IF(tbl_nrc_lex_word_translation[context]=0,"",tbl_nrc_lex_word_translation[context]),"",0)</f>
        <v/>
      </c>
      <c r="F2179">
        <v>0</v>
      </c>
      <c r="G2179" t="str">
        <f t="shared" si="34"/>
        <v/>
      </c>
    </row>
    <row r="2180" spans="1:7" hidden="1" x14ac:dyDescent="0.3">
      <c r="A2180" t="s">
        <v>121</v>
      </c>
      <c r="B2180" t="s">
        <v>4</v>
      </c>
      <c r="C2180" t="str">
        <f>_xlfn.XLOOKUP(A2180,tbl_nrc_lex_word_translation[word_eng],tbl_nrc_lex_word_translation[word_ptbr],"",0)</f>
        <v>conluio</v>
      </c>
      <c r="D2180" t="str">
        <f>_xlfn.XLOOKUP(B2180,tbl_nrc_lex_sentiment_translation[sentiment_eng],tbl_nrc_lex_sentiment_translation[sentiment_ptbr],"",0)</f>
        <v>negativo</v>
      </c>
      <c r="E2180" t="str" cm="1">
        <f t="array" ref="E2180">_xlfn.XLOOKUP(A2180,tbl_nrc_lex_word_translation[word_eng],IF(tbl_nrc_lex_word_translation[context]=0,"",tbl_nrc_lex_word_translation[context]),"",0)</f>
        <v/>
      </c>
      <c r="F2180">
        <v>0</v>
      </c>
      <c r="G2180" t="str">
        <f t="shared" si="34"/>
        <v/>
      </c>
    </row>
    <row r="2181" spans="1:7" hidden="1" x14ac:dyDescent="0.3">
      <c r="A2181" t="s">
        <v>121</v>
      </c>
      <c r="B2181" t="s">
        <v>829</v>
      </c>
      <c r="C2181" t="str">
        <f>_xlfn.XLOOKUP(A2181,tbl_nrc_lex_word_translation[word_eng],tbl_nrc_lex_word_translation[word_ptbr],"",0)</f>
        <v>conluio</v>
      </c>
      <c r="D2181" t="str">
        <f>_xlfn.XLOOKUP(B2181,tbl_nrc_lex_sentiment_translation[sentiment_eng],tbl_nrc_lex_sentiment_translation[sentiment_ptbr],"",0)</f>
        <v>tristeza</v>
      </c>
      <c r="E2181" t="str" cm="1">
        <f t="array" ref="E2181">_xlfn.XLOOKUP(A2181,tbl_nrc_lex_word_translation[word_eng],IF(tbl_nrc_lex_word_translation[context]=0,"",tbl_nrc_lex_word_translation[context]),"",0)</f>
        <v/>
      </c>
      <c r="F2181">
        <v>0</v>
      </c>
      <c r="G2181" t="str">
        <f t="shared" si="34"/>
        <v/>
      </c>
    </row>
    <row r="2182" spans="1:7" hidden="1" x14ac:dyDescent="0.3">
      <c r="A2182" t="s">
        <v>121</v>
      </c>
      <c r="B2182" t="s">
        <v>406</v>
      </c>
      <c r="C2182" t="str">
        <f>_xlfn.XLOOKUP(A2182,tbl_nrc_lex_word_translation[word_eng],tbl_nrc_lex_word_translation[word_ptbr],"",0)</f>
        <v>conluio</v>
      </c>
      <c r="D2182" t="str">
        <f>_xlfn.XLOOKUP(B2182,tbl_nrc_lex_sentiment_translation[sentiment_eng],tbl_nrc_lex_sentiment_translation[sentiment_ptbr],"",0)</f>
        <v>medo</v>
      </c>
      <c r="E2182" t="str" cm="1">
        <f t="array" ref="E2182">_xlfn.XLOOKUP(A2182,tbl_nrc_lex_word_translation[word_eng],IF(tbl_nrc_lex_word_translation[context]=0,"",tbl_nrc_lex_word_translation[context]),"",0)</f>
        <v/>
      </c>
      <c r="F2182">
        <v>0</v>
      </c>
      <c r="G2182" t="str">
        <f t="shared" si="34"/>
        <v/>
      </c>
    </row>
    <row r="2183" spans="1:7" hidden="1" x14ac:dyDescent="0.3">
      <c r="A2183" t="s">
        <v>121</v>
      </c>
      <c r="B2183" t="s">
        <v>830</v>
      </c>
      <c r="C2183" t="str">
        <f>_xlfn.XLOOKUP(A2183,tbl_nrc_lex_word_translation[word_eng],tbl_nrc_lex_word_translation[word_ptbr],"",0)</f>
        <v>conluio</v>
      </c>
      <c r="D2183" t="str">
        <f>_xlfn.XLOOKUP(B2183,tbl_nrc_lex_sentiment_translation[sentiment_eng],tbl_nrc_lex_sentiment_translation[sentiment_ptbr],"",0)</f>
        <v>raiva</v>
      </c>
      <c r="E2183" t="str" cm="1">
        <f t="array" ref="E2183">_xlfn.XLOOKUP(A2183,tbl_nrc_lex_word_translation[word_eng],IF(tbl_nrc_lex_word_translation[context]=0,"",tbl_nrc_lex_word_translation[context]),"",0)</f>
        <v/>
      </c>
      <c r="F2183">
        <v>0</v>
      </c>
      <c r="G2183" t="str">
        <f t="shared" si="34"/>
        <v/>
      </c>
    </row>
    <row r="2184" spans="1:7" hidden="1" x14ac:dyDescent="0.3">
      <c r="A2184" t="s">
        <v>121</v>
      </c>
      <c r="B2184" t="s">
        <v>835</v>
      </c>
      <c r="C2184" t="str">
        <f>_xlfn.XLOOKUP(A2184,tbl_nrc_lex_word_translation[word_eng],tbl_nrc_lex_word_translation[word_ptbr],"",0)</f>
        <v>conluio</v>
      </c>
      <c r="D2184" t="str">
        <f>_xlfn.XLOOKUP(B2184,tbl_nrc_lex_sentiment_translation[sentiment_eng],tbl_nrc_lex_sentiment_translation[sentiment_ptbr],"",0)</f>
        <v>nojo</v>
      </c>
      <c r="E2184" t="str" cm="1">
        <f t="array" ref="E2184">_xlfn.XLOOKUP(A2184,tbl_nrc_lex_word_translation[word_eng],IF(tbl_nrc_lex_word_translation[context]=0,"",tbl_nrc_lex_word_translation[context]),"",0)</f>
        <v/>
      </c>
      <c r="F2184">
        <v>0</v>
      </c>
      <c r="G2184" t="str">
        <f t="shared" si="34"/>
        <v/>
      </c>
    </row>
    <row r="2185" spans="1:7" hidden="1" x14ac:dyDescent="0.3">
      <c r="A2185" t="s">
        <v>1751</v>
      </c>
      <c r="B2185" t="s">
        <v>828</v>
      </c>
      <c r="C2185" t="str">
        <f>_xlfn.XLOOKUP(A2185,tbl_nrc_lex_word_translation[word_eng],tbl_nrc_lex_word_translation[word_ptbr],"",0)</f>
        <v>coronel</v>
      </c>
      <c r="D2185" t="str">
        <f>_xlfn.XLOOKUP(B2185,tbl_nrc_lex_sentiment_translation[sentiment_eng],tbl_nrc_lex_sentiment_translation[sentiment_ptbr],"",0)</f>
        <v>confiança</v>
      </c>
      <c r="E2185" t="str" cm="1">
        <f t="array" ref="E2185">_xlfn.XLOOKUP(A2185,tbl_nrc_lex_word_translation[word_eng],IF(tbl_nrc_lex_word_translation[context]=0,"",tbl_nrc_lex_word_translation[context]),"",0)</f>
        <v/>
      </c>
      <c r="F2185">
        <v>0</v>
      </c>
      <c r="G2185" t="str">
        <f t="shared" si="34"/>
        <v/>
      </c>
    </row>
    <row r="2186" spans="1:7" hidden="1" x14ac:dyDescent="0.3">
      <c r="A2186" t="s">
        <v>1751</v>
      </c>
      <c r="B2186" t="s">
        <v>2</v>
      </c>
      <c r="C2186" t="str">
        <f>_xlfn.XLOOKUP(A2186,tbl_nrc_lex_word_translation[word_eng],tbl_nrc_lex_word_translation[word_ptbr],"",0)</f>
        <v>coronel</v>
      </c>
      <c r="D2186" t="str">
        <f>_xlfn.XLOOKUP(B2186,tbl_nrc_lex_sentiment_translation[sentiment_eng],tbl_nrc_lex_sentiment_translation[sentiment_ptbr],"",0)</f>
        <v>positivo</v>
      </c>
      <c r="E2186" t="str" cm="1">
        <f t="array" ref="E2186">_xlfn.XLOOKUP(A2186,tbl_nrc_lex_word_translation[word_eng],IF(tbl_nrc_lex_word_translation[context]=0,"",tbl_nrc_lex_word_translation[context]),"",0)</f>
        <v/>
      </c>
      <c r="F2186">
        <v>0</v>
      </c>
      <c r="G2186" t="str">
        <f t="shared" si="34"/>
        <v/>
      </c>
    </row>
    <row r="2187" spans="1:7" hidden="1" x14ac:dyDescent="0.3">
      <c r="A2187" t="s">
        <v>1752</v>
      </c>
      <c r="B2187" t="s">
        <v>2</v>
      </c>
      <c r="C2187" t="str">
        <f>_xlfn.XLOOKUP(A2187,tbl_nrc_lex_word_translation[word_eng],tbl_nrc_lex_word_translation[word_ptbr],"",0)</f>
        <v>colossal</v>
      </c>
      <c r="D2187" t="str">
        <f>_xlfn.XLOOKUP(B2187,tbl_nrc_lex_sentiment_translation[sentiment_eng],tbl_nrc_lex_sentiment_translation[sentiment_ptbr],"",0)</f>
        <v>positivo</v>
      </c>
      <c r="E2187" t="str" cm="1">
        <f t="array" ref="E2187">_xlfn.XLOOKUP(A2187,tbl_nrc_lex_word_translation[word_eng],IF(tbl_nrc_lex_word_translation[context]=0,"",tbl_nrc_lex_word_translation[context]),"",0)</f>
        <v/>
      </c>
      <c r="F2187">
        <v>0</v>
      </c>
      <c r="G2187" t="str">
        <f t="shared" si="34"/>
        <v/>
      </c>
    </row>
    <row r="2188" spans="1:7" hidden="1" x14ac:dyDescent="0.3">
      <c r="A2188" t="s">
        <v>1753</v>
      </c>
      <c r="B2188" t="s">
        <v>829</v>
      </c>
      <c r="C2188" t="str">
        <f>_xlfn.XLOOKUP(A2188,tbl_nrc_lex_word_translation[word_eng],tbl_nrc_lex_word_translation[word_ptbr],"",0)</f>
        <v>coma</v>
      </c>
      <c r="D2188" t="str">
        <f>_xlfn.XLOOKUP(B2188,tbl_nrc_lex_sentiment_translation[sentiment_eng],tbl_nrc_lex_sentiment_translation[sentiment_ptbr],"",0)</f>
        <v>tristeza</v>
      </c>
      <c r="E2188" t="str" cm="1">
        <f t="array" ref="E2188">_xlfn.XLOOKUP(A2188,tbl_nrc_lex_word_translation[word_eng],IF(tbl_nrc_lex_word_translation[context]=0,"",tbl_nrc_lex_word_translation[context]),"",0)</f>
        <v/>
      </c>
      <c r="F2188">
        <v>0</v>
      </c>
      <c r="G2188" t="str">
        <f t="shared" si="34"/>
        <v/>
      </c>
    </row>
    <row r="2189" spans="1:7" hidden="1" x14ac:dyDescent="0.3">
      <c r="A2189" t="s">
        <v>1753</v>
      </c>
      <c r="B2189" t="s">
        <v>4</v>
      </c>
      <c r="C2189" t="str">
        <f>_xlfn.XLOOKUP(A2189,tbl_nrc_lex_word_translation[word_eng],tbl_nrc_lex_word_translation[word_ptbr],"",0)</f>
        <v>coma</v>
      </c>
      <c r="D2189" t="str">
        <f>_xlfn.XLOOKUP(B2189,tbl_nrc_lex_sentiment_translation[sentiment_eng],tbl_nrc_lex_sentiment_translation[sentiment_ptbr],"",0)</f>
        <v>negativo</v>
      </c>
      <c r="E2189" t="str" cm="1">
        <f t="array" ref="E2189">_xlfn.XLOOKUP(A2189,tbl_nrc_lex_word_translation[word_eng],IF(tbl_nrc_lex_word_translation[context]=0,"",tbl_nrc_lex_word_translation[context]),"",0)</f>
        <v/>
      </c>
      <c r="F2189">
        <v>0</v>
      </c>
      <c r="G2189" t="str">
        <f t="shared" si="34"/>
        <v/>
      </c>
    </row>
    <row r="2190" spans="1:7" hidden="1" x14ac:dyDescent="0.3">
      <c r="A2190" t="s">
        <v>1753</v>
      </c>
      <c r="B2190" t="s">
        <v>406</v>
      </c>
      <c r="C2190" t="str">
        <f>_xlfn.XLOOKUP(A2190,tbl_nrc_lex_word_translation[word_eng],tbl_nrc_lex_word_translation[word_ptbr],"",0)</f>
        <v>coma</v>
      </c>
      <c r="D2190" t="str">
        <f>_xlfn.XLOOKUP(B2190,tbl_nrc_lex_sentiment_translation[sentiment_eng],tbl_nrc_lex_sentiment_translation[sentiment_ptbr],"",0)</f>
        <v>medo</v>
      </c>
      <c r="E2190" t="str" cm="1">
        <f t="array" ref="E2190">_xlfn.XLOOKUP(A2190,tbl_nrc_lex_word_translation[word_eng],IF(tbl_nrc_lex_word_translation[context]=0,"",tbl_nrc_lex_word_translation[context]),"",0)</f>
        <v/>
      </c>
      <c r="F2190">
        <v>0</v>
      </c>
      <c r="G2190" t="str">
        <f t="shared" si="34"/>
        <v/>
      </c>
    </row>
    <row r="2191" spans="1:7" hidden="1" x14ac:dyDescent="0.3">
      <c r="A2191" t="s">
        <v>1754</v>
      </c>
      <c r="B2191" t="s">
        <v>829</v>
      </c>
      <c r="C2191" t="str">
        <f>_xlfn.XLOOKUP(A2191,tbl_nrc_lex_word_translation[word_eng],tbl_nrc_lex_word_translation[word_ptbr],"",0)</f>
        <v>comatoso</v>
      </c>
      <c r="D2191" t="str">
        <f>_xlfn.XLOOKUP(B2191,tbl_nrc_lex_sentiment_translation[sentiment_eng],tbl_nrc_lex_sentiment_translation[sentiment_ptbr],"",0)</f>
        <v>tristeza</v>
      </c>
      <c r="E2191" t="str" cm="1">
        <f t="array" ref="E2191">_xlfn.XLOOKUP(A2191,tbl_nrc_lex_word_translation[word_eng],IF(tbl_nrc_lex_word_translation[context]=0,"",tbl_nrc_lex_word_translation[context]),"",0)</f>
        <v/>
      </c>
      <c r="F2191">
        <v>0</v>
      </c>
      <c r="G2191" t="str">
        <f t="shared" si="34"/>
        <v/>
      </c>
    </row>
    <row r="2192" spans="1:7" hidden="1" x14ac:dyDescent="0.3">
      <c r="A2192" t="s">
        <v>1754</v>
      </c>
      <c r="B2192" t="s">
        <v>4</v>
      </c>
      <c r="C2192" t="str">
        <f>_xlfn.XLOOKUP(A2192,tbl_nrc_lex_word_translation[word_eng],tbl_nrc_lex_word_translation[word_ptbr],"",0)</f>
        <v>comatoso</v>
      </c>
      <c r="D2192" t="str">
        <f>_xlfn.XLOOKUP(B2192,tbl_nrc_lex_sentiment_translation[sentiment_eng],tbl_nrc_lex_sentiment_translation[sentiment_ptbr],"",0)</f>
        <v>negativo</v>
      </c>
      <c r="E2192" t="str" cm="1">
        <f t="array" ref="E2192">_xlfn.XLOOKUP(A2192,tbl_nrc_lex_word_translation[word_eng],IF(tbl_nrc_lex_word_translation[context]=0,"",tbl_nrc_lex_word_translation[context]),"",0)</f>
        <v/>
      </c>
      <c r="F2192">
        <v>0</v>
      </c>
      <c r="G2192" t="str">
        <f t="shared" si="34"/>
        <v/>
      </c>
    </row>
    <row r="2193" spans="1:7" hidden="1" x14ac:dyDescent="0.3">
      <c r="A2193" t="s">
        <v>1754</v>
      </c>
      <c r="B2193" t="s">
        <v>406</v>
      </c>
      <c r="C2193" t="str">
        <f>_xlfn.XLOOKUP(A2193,tbl_nrc_lex_word_translation[word_eng],tbl_nrc_lex_word_translation[word_ptbr],"",0)</f>
        <v>comatoso</v>
      </c>
      <c r="D2193" t="str">
        <f>_xlfn.XLOOKUP(B2193,tbl_nrc_lex_sentiment_translation[sentiment_eng],tbl_nrc_lex_sentiment_translation[sentiment_ptbr],"",0)</f>
        <v>medo</v>
      </c>
      <c r="E2193" t="str" cm="1">
        <f t="array" ref="E2193">_xlfn.XLOOKUP(A2193,tbl_nrc_lex_word_translation[word_eng],IF(tbl_nrc_lex_word_translation[context]=0,"",tbl_nrc_lex_word_translation[context]),"",0)</f>
        <v/>
      </c>
      <c r="F2193">
        <v>0</v>
      </c>
      <c r="G2193" t="str">
        <f t="shared" si="34"/>
        <v/>
      </c>
    </row>
    <row r="2194" spans="1:7" hidden="1" x14ac:dyDescent="0.3">
      <c r="A2194" t="s">
        <v>1755</v>
      </c>
      <c r="B2194" t="s">
        <v>4</v>
      </c>
      <c r="C2194" t="str">
        <f>_xlfn.XLOOKUP(A2194,tbl_nrc_lex_word_translation[word_eng],tbl_nrc_lex_word_translation[word_ptbr],"",0)</f>
        <v>combate</v>
      </c>
      <c r="D2194" t="str">
        <f>_xlfn.XLOOKUP(B2194,tbl_nrc_lex_sentiment_translation[sentiment_eng],tbl_nrc_lex_sentiment_translation[sentiment_ptbr],"",0)</f>
        <v>negativo</v>
      </c>
      <c r="E2194" t="str" cm="1">
        <f t="array" ref="E2194">_xlfn.XLOOKUP(A2194,tbl_nrc_lex_word_translation[word_eng],IF(tbl_nrc_lex_word_translation[context]=0,"",tbl_nrc_lex_word_translation[context]),"",0)</f>
        <v/>
      </c>
      <c r="F2194">
        <v>0</v>
      </c>
      <c r="G2194" t="str">
        <f t="shared" si="34"/>
        <v/>
      </c>
    </row>
    <row r="2195" spans="1:7" hidden="1" x14ac:dyDescent="0.3">
      <c r="A2195" t="s">
        <v>1755</v>
      </c>
      <c r="B2195" t="s">
        <v>406</v>
      </c>
      <c r="C2195" t="str">
        <f>_xlfn.XLOOKUP(A2195,tbl_nrc_lex_word_translation[word_eng],tbl_nrc_lex_word_translation[word_ptbr],"",0)</f>
        <v>combate</v>
      </c>
      <c r="D2195" t="str">
        <f>_xlfn.XLOOKUP(B2195,tbl_nrc_lex_sentiment_translation[sentiment_eng],tbl_nrc_lex_sentiment_translation[sentiment_ptbr],"",0)</f>
        <v>medo</v>
      </c>
      <c r="E2195" t="str" cm="1">
        <f t="array" ref="E2195">_xlfn.XLOOKUP(A2195,tbl_nrc_lex_word_translation[word_eng],IF(tbl_nrc_lex_word_translation[context]=0,"",tbl_nrc_lex_word_translation[context]),"",0)</f>
        <v/>
      </c>
      <c r="F2195">
        <v>0</v>
      </c>
      <c r="G2195" t="str">
        <f t="shared" si="34"/>
        <v/>
      </c>
    </row>
    <row r="2196" spans="1:7" hidden="1" x14ac:dyDescent="0.3">
      <c r="A2196" t="s">
        <v>1755</v>
      </c>
      <c r="B2196" t="s">
        <v>830</v>
      </c>
      <c r="C2196" t="str">
        <f>_xlfn.XLOOKUP(A2196,tbl_nrc_lex_word_translation[word_eng],tbl_nrc_lex_word_translation[word_ptbr],"",0)</f>
        <v>combate</v>
      </c>
      <c r="D2196" t="str">
        <f>_xlfn.XLOOKUP(B2196,tbl_nrc_lex_sentiment_translation[sentiment_eng],tbl_nrc_lex_sentiment_translation[sentiment_ptbr],"",0)</f>
        <v>raiva</v>
      </c>
      <c r="E2196" t="str" cm="1">
        <f t="array" ref="E2196">_xlfn.XLOOKUP(A2196,tbl_nrc_lex_word_translation[word_eng],IF(tbl_nrc_lex_word_translation[context]=0,"",tbl_nrc_lex_word_translation[context]),"",0)</f>
        <v/>
      </c>
      <c r="F2196">
        <v>0</v>
      </c>
      <c r="G2196" t="str">
        <f t="shared" si="34"/>
        <v/>
      </c>
    </row>
    <row r="2197" spans="1:7" hidden="1" x14ac:dyDescent="0.3">
      <c r="A2197" t="s">
        <v>1756</v>
      </c>
      <c r="B2197" t="s">
        <v>4</v>
      </c>
      <c r="C2197" t="str">
        <f>_xlfn.XLOOKUP(A2197,tbl_nrc_lex_word_translation[word_eng],tbl_nrc_lex_word_translation[word_ptbr],"",0)</f>
        <v>combatente</v>
      </c>
      <c r="D2197" t="str">
        <f>_xlfn.XLOOKUP(B2197,tbl_nrc_lex_sentiment_translation[sentiment_eng],tbl_nrc_lex_sentiment_translation[sentiment_ptbr],"",0)</f>
        <v>negativo</v>
      </c>
      <c r="E2197" t="str" cm="1">
        <f t="array" ref="E2197">_xlfn.XLOOKUP(A2197,tbl_nrc_lex_word_translation[word_eng],IF(tbl_nrc_lex_word_translation[context]=0,"",tbl_nrc_lex_word_translation[context]),"",0)</f>
        <v/>
      </c>
      <c r="F2197">
        <v>0</v>
      </c>
      <c r="G2197" t="str">
        <f t="shared" si="34"/>
        <v/>
      </c>
    </row>
    <row r="2198" spans="1:7" hidden="1" x14ac:dyDescent="0.3">
      <c r="A2198" t="s">
        <v>1756</v>
      </c>
      <c r="B2198" t="s">
        <v>406</v>
      </c>
      <c r="C2198" t="str">
        <f>_xlfn.XLOOKUP(A2198,tbl_nrc_lex_word_translation[word_eng],tbl_nrc_lex_word_translation[word_ptbr],"",0)</f>
        <v>combatente</v>
      </c>
      <c r="D2198" t="str">
        <f>_xlfn.XLOOKUP(B2198,tbl_nrc_lex_sentiment_translation[sentiment_eng],tbl_nrc_lex_sentiment_translation[sentiment_ptbr],"",0)</f>
        <v>medo</v>
      </c>
      <c r="E2198" t="str" cm="1">
        <f t="array" ref="E2198">_xlfn.XLOOKUP(A2198,tbl_nrc_lex_word_translation[word_eng],IF(tbl_nrc_lex_word_translation[context]=0,"",tbl_nrc_lex_word_translation[context]),"",0)</f>
        <v/>
      </c>
      <c r="F2198">
        <v>0</v>
      </c>
      <c r="G2198" t="str">
        <f t="shared" si="34"/>
        <v/>
      </c>
    </row>
    <row r="2199" spans="1:7" hidden="1" x14ac:dyDescent="0.3">
      <c r="A2199" t="s">
        <v>1756</v>
      </c>
      <c r="B2199" t="s">
        <v>830</v>
      </c>
      <c r="C2199" t="str">
        <f>_xlfn.XLOOKUP(A2199,tbl_nrc_lex_word_translation[word_eng],tbl_nrc_lex_word_translation[word_ptbr],"",0)</f>
        <v>combatente</v>
      </c>
      <c r="D2199" t="str">
        <f>_xlfn.XLOOKUP(B2199,tbl_nrc_lex_sentiment_translation[sentiment_eng],tbl_nrc_lex_sentiment_translation[sentiment_ptbr],"",0)</f>
        <v>raiva</v>
      </c>
      <c r="E2199" t="str" cm="1">
        <f t="array" ref="E2199">_xlfn.XLOOKUP(A2199,tbl_nrc_lex_word_translation[word_eng],IF(tbl_nrc_lex_word_translation[context]=0,"",tbl_nrc_lex_word_translation[context]),"",0)</f>
        <v/>
      </c>
      <c r="F2199">
        <v>0</v>
      </c>
      <c r="G2199" t="str">
        <f t="shared" si="34"/>
        <v/>
      </c>
    </row>
    <row r="2200" spans="1:7" hidden="1" x14ac:dyDescent="0.3">
      <c r="A2200" t="s">
        <v>1757</v>
      </c>
      <c r="B2200" t="s">
        <v>4</v>
      </c>
      <c r="C2200" t="str">
        <f>_xlfn.XLOOKUP(A2200,tbl_nrc_lex_word_translation[word_eng],tbl_nrc_lex_word_translation[word_ptbr],"",0)</f>
        <v>belicoso</v>
      </c>
      <c r="D2200" t="str">
        <f>_xlfn.XLOOKUP(B2200,tbl_nrc_lex_sentiment_translation[sentiment_eng],tbl_nrc_lex_sentiment_translation[sentiment_ptbr],"",0)</f>
        <v>negativo</v>
      </c>
      <c r="E2200" t="str" cm="1">
        <f t="array" ref="E2200">_xlfn.XLOOKUP(A2200,tbl_nrc_lex_word_translation[word_eng],IF(tbl_nrc_lex_word_translation[context]=0,"",tbl_nrc_lex_word_translation[context]),"",0)</f>
        <v/>
      </c>
      <c r="F2200">
        <v>0</v>
      </c>
      <c r="G2200" t="str">
        <f t="shared" si="34"/>
        <v/>
      </c>
    </row>
    <row r="2201" spans="1:7" hidden="1" x14ac:dyDescent="0.3">
      <c r="A2201" t="s">
        <v>1757</v>
      </c>
      <c r="B2201" t="s">
        <v>406</v>
      </c>
      <c r="C2201" t="str">
        <f>_xlfn.XLOOKUP(A2201,tbl_nrc_lex_word_translation[word_eng],tbl_nrc_lex_word_translation[word_ptbr],"",0)</f>
        <v>belicoso</v>
      </c>
      <c r="D2201" t="str">
        <f>_xlfn.XLOOKUP(B2201,tbl_nrc_lex_sentiment_translation[sentiment_eng],tbl_nrc_lex_sentiment_translation[sentiment_ptbr],"",0)</f>
        <v>medo</v>
      </c>
      <c r="E2201" t="str" cm="1">
        <f t="array" ref="E2201">_xlfn.XLOOKUP(A2201,tbl_nrc_lex_word_translation[word_eng],IF(tbl_nrc_lex_word_translation[context]=0,"",tbl_nrc_lex_word_translation[context]),"",0)</f>
        <v/>
      </c>
      <c r="F2201">
        <v>0</v>
      </c>
      <c r="G2201" t="str">
        <f t="shared" si="34"/>
        <v/>
      </c>
    </row>
    <row r="2202" spans="1:7" hidden="1" x14ac:dyDescent="0.3">
      <c r="A2202" t="s">
        <v>1757</v>
      </c>
      <c r="B2202" t="s">
        <v>830</v>
      </c>
      <c r="C2202" t="str">
        <f>_xlfn.XLOOKUP(A2202,tbl_nrc_lex_word_translation[word_eng],tbl_nrc_lex_word_translation[word_ptbr],"",0)</f>
        <v>belicoso</v>
      </c>
      <c r="D2202" t="str">
        <f>_xlfn.XLOOKUP(B2202,tbl_nrc_lex_sentiment_translation[sentiment_eng],tbl_nrc_lex_sentiment_translation[sentiment_ptbr],"",0)</f>
        <v>raiva</v>
      </c>
      <c r="E2202" t="str" cm="1">
        <f t="array" ref="E2202">_xlfn.XLOOKUP(A2202,tbl_nrc_lex_word_translation[word_eng],IF(tbl_nrc_lex_word_translation[context]=0,"",tbl_nrc_lex_word_translation[context]),"",0)</f>
        <v/>
      </c>
      <c r="F2202">
        <v>0</v>
      </c>
      <c r="G2202" t="str">
        <f t="shared" si="34"/>
        <v/>
      </c>
    </row>
    <row r="2203" spans="1:7" hidden="1" x14ac:dyDescent="0.3">
      <c r="A2203" t="s">
        <v>1758</v>
      </c>
      <c r="B2203" t="s">
        <v>2</v>
      </c>
      <c r="C2203" t="str">
        <f>_xlfn.XLOOKUP(A2203,tbl_nrc_lex_word_translation[word_eng],tbl_nrc_lex_word_translation[word_ptbr],"",0)</f>
        <v>confortar</v>
      </c>
      <c r="D2203" t="str">
        <f>_xlfn.XLOOKUP(B2203,tbl_nrc_lex_sentiment_translation[sentiment_eng],tbl_nrc_lex_sentiment_translation[sentiment_ptbr],"",0)</f>
        <v>positivo</v>
      </c>
      <c r="E2203" t="str" cm="1">
        <f t="array" ref="E2203">_xlfn.XLOOKUP(A2203,tbl_nrc_lex_word_translation[word_eng],IF(tbl_nrc_lex_word_translation[context]=0,"",tbl_nrc_lex_word_translation[context]),"",0)</f>
        <v/>
      </c>
      <c r="F2203">
        <v>0</v>
      </c>
      <c r="G2203" t="str">
        <f t="shared" si="34"/>
        <v/>
      </c>
    </row>
    <row r="2204" spans="1:7" hidden="1" x14ac:dyDescent="0.3">
      <c r="A2204" t="s">
        <v>1758</v>
      </c>
      <c r="B2204" t="s">
        <v>828</v>
      </c>
      <c r="C2204" t="str">
        <f>_xlfn.XLOOKUP(A2204,tbl_nrc_lex_word_translation[word_eng],tbl_nrc_lex_word_translation[word_ptbr],"",0)</f>
        <v>confortar</v>
      </c>
      <c r="D2204" t="str">
        <f>_xlfn.XLOOKUP(B2204,tbl_nrc_lex_sentiment_translation[sentiment_eng],tbl_nrc_lex_sentiment_translation[sentiment_ptbr],"",0)</f>
        <v>confiança</v>
      </c>
      <c r="E2204" t="str" cm="1">
        <f t="array" ref="E2204">_xlfn.XLOOKUP(A2204,tbl_nrc_lex_word_translation[word_eng],IF(tbl_nrc_lex_word_translation[context]=0,"",tbl_nrc_lex_word_translation[context]),"",0)</f>
        <v/>
      </c>
      <c r="F2204">
        <v>0</v>
      </c>
      <c r="G2204" t="str">
        <f t="shared" si="34"/>
        <v/>
      </c>
    </row>
    <row r="2205" spans="1:7" hidden="1" x14ac:dyDescent="0.3">
      <c r="A2205" t="s">
        <v>1758</v>
      </c>
      <c r="B2205" t="s">
        <v>60</v>
      </c>
      <c r="C2205" t="str">
        <f>_xlfn.XLOOKUP(A2205,tbl_nrc_lex_word_translation[word_eng],tbl_nrc_lex_word_translation[word_ptbr],"",0)</f>
        <v>confortar</v>
      </c>
      <c r="D2205" t="str">
        <f>_xlfn.XLOOKUP(B2205,tbl_nrc_lex_sentiment_translation[sentiment_eng],tbl_nrc_lex_sentiment_translation[sentiment_ptbr],"",0)</f>
        <v>antecipação</v>
      </c>
      <c r="E2205" t="str" cm="1">
        <f t="array" ref="E2205">_xlfn.XLOOKUP(A2205,tbl_nrc_lex_word_translation[word_eng],IF(tbl_nrc_lex_word_translation[context]=0,"",tbl_nrc_lex_word_translation[context]),"",0)</f>
        <v/>
      </c>
      <c r="F2205">
        <v>0</v>
      </c>
      <c r="G2205" t="str">
        <f t="shared" si="34"/>
        <v/>
      </c>
    </row>
    <row r="2206" spans="1:7" hidden="1" x14ac:dyDescent="0.3">
      <c r="A2206" t="s">
        <v>1758</v>
      </c>
      <c r="B2206" t="s">
        <v>852</v>
      </c>
      <c r="C2206" t="str">
        <f>_xlfn.XLOOKUP(A2206,tbl_nrc_lex_word_translation[word_eng],tbl_nrc_lex_word_translation[word_ptbr],"",0)</f>
        <v>confortar</v>
      </c>
      <c r="D2206" t="str">
        <f>_xlfn.XLOOKUP(B2206,tbl_nrc_lex_sentiment_translation[sentiment_eng],tbl_nrc_lex_sentiment_translation[sentiment_ptbr],"",0)</f>
        <v>alegria</v>
      </c>
      <c r="E2206" t="str" cm="1">
        <f t="array" ref="E2206">_xlfn.XLOOKUP(A2206,tbl_nrc_lex_word_translation[word_eng],IF(tbl_nrc_lex_word_translation[context]=0,"",tbl_nrc_lex_word_translation[context]),"",0)</f>
        <v/>
      </c>
      <c r="F2206">
        <v>0</v>
      </c>
      <c r="G2206" t="str">
        <f t="shared" si="34"/>
        <v/>
      </c>
    </row>
    <row r="2207" spans="1:7" hidden="1" x14ac:dyDescent="0.3">
      <c r="A2207" t="s">
        <v>1759</v>
      </c>
      <c r="B2207" t="s">
        <v>60</v>
      </c>
      <c r="C2207" t="str">
        <f>_xlfn.XLOOKUP(A2207,tbl_nrc_lex_word_translation[word_eng],tbl_nrc_lex_word_translation[word_ptbr],"",0)</f>
        <v>vinda</v>
      </c>
      <c r="D2207" t="str">
        <f>_xlfn.XLOOKUP(B2207,tbl_nrc_lex_sentiment_translation[sentiment_eng],tbl_nrc_lex_sentiment_translation[sentiment_ptbr],"",0)</f>
        <v>antecipação</v>
      </c>
      <c r="E2207" t="str" cm="1">
        <f t="array" ref="E2207">_xlfn.XLOOKUP(A2207,tbl_nrc_lex_word_translation[word_eng],IF(tbl_nrc_lex_word_translation[context]=0,"",tbl_nrc_lex_word_translation[context]),"",0)</f>
        <v/>
      </c>
      <c r="F2207">
        <v>0</v>
      </c>
      <c r="G2207" t="str">
        <f t="shared" si="34"/>
        <v/>
      </c>
    </row>
    <row r="2208" spans="1:7" hidden="1" x14ac:dyDescent="0.3">
      <c r="A2208" t="s">
        <v>1760</v>
      </c>
      <c r="B2208" t="s">
        <v>828</v>
      </c>
      <c r="C2208" t="str">
        <f>_xlfn.XLOOKUP(A2208,tbl_nrc_lex_word_translation[word_eng],tbl_nrc_lex_word_translation[word_ptbr],"",0)</f>
        <v>comandante</v>
      </c>
      <c r="D2208" t="str">
        <f>_xlfn.XLOOKUP(B2208,tbl_nrc_lex_sentiment_translation[sentiment_eng],tbl_nrc_lex_sentiment_translation[sentiment_ptbr],"",0)</f>
        <v>confiança</v>
      </c>
      <c r="E2208" t="str" cm="1">
        <f t="array" ref="E2208">_xlfn.XLOOKUP(A2208,tbl_nrc_lex_word_translation[word_eng],IF(tbl_nrc_lex_word_translation[context]=0,"",tbl_nrc_lex_word_translation[context]),"",0)</f>
        <v/>
      </c>
      <c r="F2208">
        <v>0</v>
      </c>
      <c r="G2208" t="str">
        <f t="shared" si="34"/>
        <v/>
      </c>
    </row>
    <row r="2209" spans="1:7" hidden="1" x14ac:dyDescent="0.3">
      <c r="A2209" t="s">
        <v>1760</v>
      </c>
      <c r="B2209" t="s">
        <v>2</v>
      </c>
      <c r="C2209" t="str">
        <f>_xlfn.XLOOKUP(A2209,tbl_nrc_lex_word_translation[word_eng],tbl_nrc_lex_word_translation[word_ptbr],"",0)</f>
        <v>comandante</v>
      </c>
      <c r="D2209" t="str">
        <f>_xlfn.XLOOKUP(B2209,tbl_nrc_lex_sentiment_translation[sentiment_eng],tbl_nrc_lex_sentiment_translation[sentiment_ptbr],"",0)</f>
        <v>positivo</v>
      </c>
      <c r="E2209" t="str" cm="1">
        <f t="array" ref="E2209">_xlfn.XLOOKUP(A2209,tbl_nrc_lex_word_translation[word_eng],IF(tbl_nrc_lex_word_translation[context]=0,"",tbl_nrc_lex_word_translation[context]),"",0)</f>
        <v/>
      </c>
      <c r="F2209">
        <v>0</v>
      </c>
      <c r="G2209" t="str">
        <f t="shared" si="34"/>
        <v/>
      </c>
    </row>
    <row r="2210" spans="1:7" hidden="1" x14ac:dyDescent="0.3">
      <c r="A2210" t="s">
        <v>1761</v>
      </c>
      <c r="B2210" t="s">
        <v>828</v>
      </c>
      <c r="C2210" t="str">
        <f>_xlfn.XLOOKUP(A2210,tbl_nrc_lex_word_translation[word_eng],tbl_nrc_lex_word_translation[word_ptbr],"",0)</f>
        <v>comandando</v>
      </c>
      <c r="D2210" t="str">
        <f>_xlfn.XLOOKUP(B2210,tbl_nrc_lex_sentiment_translation[sentiment_eng],tbl_nrc_lex_sentiment_translation[sentiment_ptbr],"",0)</f>
        <v>confiança</v>
      </c>
      <c r="E2210" t="str" cm="1">
        <f t="array" ref="E2210">_xlfn.XLOOKUP(A2210,tbl_nrc_lex_word_translation[word_eng],IF(tbl_nrc_lex_word_translation[context]=0,"",tbl_nrc_lex_word_translation[context]),"",0)</f>
        <v/>
      </c>
      <c r="F2210">
        <v>0</v>
      </c>
      <c r="G2210" t="str">
        <f t="shared" si="34"/>
        <v/>
      </c>
    </row>
    <row r="2211" spans="1:7" hidden="1" x14ac:dyDescent="0.3">
      <c r="A2211" t="s">
        <v>1761</v>
      </c>
      <c r="B2211" t="s">
        <v>2</v>
      </c>
      <c r="C2211" t="str">
        <f>_xlfn.XLOOKUP(A2211,tbl_nrc_lex_word_translation[word_eng],tbl_nrc_lex_word_translation[word_ptbr],"",0)</f>
        <v>comandando</v>
      </c>
      <c r="D2211" t="str">
        <f>_xlfn.XLOOKUP(B2211,tbl_nrc_lex_sentiment_translation[sentiment_eng],tbl_nrc_lex_sentiment_translation[sentiment_ptbr],"",0)</f>
        <v>positivo</v>
      </c>
      <c r="E2211" t="str" cm="1">
        <f t="array" ref="E2211">_xlfn.XLOOKUP(A2211,tbl_nrc_lex_word_translation[word_eng],IF(tbl_nrc_lex_word_translation[context]=0,"",tbl_nrc_lex_word_translation[context]),"",0)</f>
        <v/>
      </c>
      <c r="F2211">
        <v>0</v>
      </c>
      <c r="G2211" t="str">
        <f t="shared" si="34"/>
        <v/>
      </c>
    </row>
    <row r="2212" spans="1:7" hidden="1" x14ac:dyDescent="0.3">
      <c r="A2212" t="s">
        <v>1762</v>
      </c>
      <c r="B2212" t="s">
        <v>2</v>
      </c>
      <c r="C2212" t="str">
        <f>_xlfn.XLOOKUP(A2212,tbl_nrc_lex_word_translation[word_eng],tbl_nrc_lex_word_translation[word_ptbr],"",0)</f>
        <v>comemorar</v>
      </c>
      <c r="D2212" t="str">
        <f>_xlfn.XLOOKUP(B2212,tbl_nrc_lex_sentiment_translation[sentiment_eng],tbl_nrc_lex_sentiment_translation[sentiment_ptbr],"",0)</f>
        <v>positivo</v>
      </c>
      <c r="E2212" t="str" cm="1">
        <f t="array" ref="E2212">_xlfn.XLOOKUP(A2212,tbl_nrc_lex_word_translation[word_eng],IF(tbl_nrc_lex_word_translation[context]=0,"",tbl_nrc_lex_word_translation[context]),"",0)</f>
        <v/>
      </c>
      <c r="F2212">
        <v>0</v>
      </c>
      <c r="G2212" t="str">
        <f t="shared" si="34"/>
        <v/>
      </c>
    </row>
    <row r="2213" spans="1:7" hidden="1" x14ac:dyDescent="0.3">
      <c r="A2213" t="s">
        <v>1762</v>
      </c>
      <c r="B2213" t="s">
        <v>829</v>
      </c>
      <c r="C2213" t="str">
        <f>_xlfn.XLOOKUP(A2213,tbl_nrc_lex_word_translation[word_eng],tbl_nrc_lex_word_translation[word_ptbr],"",0)</f>
        <v>comemorar</v>
      </c>
      <c r="D2213" t="str">
        <f>_xlfn.XLOOKUP(B2213,tbl_nrc_lex_sentiment_translation[sentiment_eng],tbl_nrc_lex_sentiment_translation[sentiment_ptbr],"",0)</f>
        <v>tristeza</v>
      </c>
      <c r="E2213" t="str" cm="1">
        <f t="array" ref="E2213">_xlfn.XLOOKUP(A2213,tbl_nrc_lex_word_translation[word_eng],IF(tbl_nrc_lex_word_translation[context]=0,"",tbl_nrc_lex_word_translation[context]),"",0)</f>
        <v/>
      </c>
      <c r="F2213">
        <v>0</v>
      </c>
      <c r="G2213" t="str">
        <f t="shared" si="34"/>
        <v/>
      </c>
    </row>
    <row r="2214" spans="1:7" hidden="1" x14ac:dyDescent="0.3">
      <c r="A2214" t="s">
        <v>1762</v>
      </c>
      <c r="B2214" t="s">
        <v>60</v>
      </c>
      <c r="C2214" t="str">
        <f>_xlfn.XLOOKUP(A2214,tbl_nrc_lex_word_translation[word_eng],tbl_nrc_lex_word_translation[word_ptbr],"",0)</f>
        <v>comemorar</v>
      </c>
      <c r="D2214" t="str">
        <f>_xlfn.XLOOKUP(B2214,tbl_nrc_lex_sentiment_translation[sentiment_eng],tbl_nrc_lex_sentiment_translation[sentiment_ptbr],"",0)</f>
        <v>antecipação</v>
      </c>
      <c r="E2214" t="str" cm="1">
        <f t="array" ref="E2214">_xlfn.XLOOKUP(A2214,tbl_nrc_lex_word_translation[word_eng],IF(tbl_nrc_lex_word_translation[context]=0,"",tbl_nrc_lex_word_translation[context]),"",0)</f>
        <v/>
      </c>
      <c r="F2214">
        <v>0</v>
      </c>
      <c r="G2214" t="str">
        <f t="shared" si="34"/>
        <v/>
      </c>
    </row>
    <row r="2215" spans="1:7" hidden="1" x14ac:dyDescent="0.3">
      <c r="A2215" t="s">
        <v>1762</v>
      </c>
      <c r="B2215" t="s">
        <v>852</v>
      </c>
      <c r="C2215" t="str">
        <f>_xlfn.XLOOKUP(A2215,tbl_nrc_lex_word_translation[word_eng],tbl_nrc_lex_word_translation[word_ptbr],"",0)</f>
        <v>comemorar</v>
      </c>
      <c r="D2215" t="str">
        <f>_xlfn.XLOOKUP(B2215,tbl_nrc_lex_sentiment_translation[sentiment_eng],tbl_nrc_lex_sentiment_translation[sentiment_ptbr],"",0)</f>
        <v>alegria</v>
      </c>
      <c r="E2215" t="str" cm="1">
        <f t="array" ref="E2215">_xlfn.XLOOKUP(A2215,tbl_nrc_lex_word_translation[word_eng],IF(tbl_nrc_lex_word_translation[context]=0,"",tbl_nrc_lex_word_translation[context]),"",0)</f>
        <v/>
      </c>
      <c r="F2215">
        <v>0</v>
      </c>
      <c r="G2215" t="str">
        <f t="shared" si="34"/>
        <v/>
      </c>
    </row>
    <row r="2216" spans="1:7" hidden="1" x14ac:dyDescent="0.3">
      <c r="A2216" t="s">
        <v>1763</v>
      </c>
      <c r="B2216" t="s">
        <v>2</v>
      </c>
      <c r="C2216" t="str">
        <f>_xlfn.XLOOKUP(A2216,tbl_nrc_lex_word_translation[word_eng],tbl_nrc_lex_word_translation[word_ptbr],"",0)</f>
        <v>comemoração</v>
      </c>
      <c r="D2216" t="str">
        <f>_xlfn.XLOOKUP(B2216,tbl_nrc_lex_sentiment_translation[sentiment_eng],tbl_nrc_lex_sentiment_translation[sentiment_ptbr],"",0)</f>
        <v>positivo</v>
      </c>
      <c r="E2216" t="str" cm="1">
        <f t="array" ref="E2216">_xlfn.XLOOKUP(A2216,tbl_nrc_lex_word_translation[word_eng],IF(tbl_nrc_lex_word_translation[context]=0,"",tbl_nrc_lex_word_translation[context]),"",0)</f>
        <v/>
      </c>
      <c r="F2216">
        <v>0</v>
      </c>
      <c r="G2216" t="str">
        <f t="shared" si="34"/>
        <v/>
      </c>
    </row>
    <row r="2217" spans="1:7" hidden="1" x14ac:dyDescent="0.3">
      <c r="A2217" t="s">
        <v>1763</v>
      </c>
      <c r="B2217" t="s">
        <v>852</v>
      </c>
      <c r="C2217" t="str">
        <f>_xlfn.XLOOKUP(A2217,tbl_nrc_lex_word_translation[word_eng],tbl_nrc_lex_word_translation[word_ptbr],"",0)</f>
        <v>comemoração</v>
      </c>
      <c r="D2217" t="str">
        <f>_xlfn.XLOOKUP(B2217,tbl_nrc_lex_sentiment_translation[sentiment_eng],tbl_nrc_lex_sentiment_translation[sentiment_ptbr],"",0)</f>
        <v>alegria</v>
      </c>
      <c r="E2217" t="str" cm="1">
        <f t="array" ref="E2217">_xlfn.XLOOKUP(A2217,tbl_nrc_lex_word_translation[word_eng],IF(tbl_nrc_lex_word_translation[context]=0,"",tbl_nrc_lex_word_translation[context]),"",0)</f>
        <v/>
      </c>
      <c r="F2217">
        <v>0</v>
      </c>
      <c r="G2217" t="str">
        <f t="shared" si="34"/>
        <v/>
      </c>
    </row>
    <row r="2218" spans="1:7" hidden="1" x14ac:dyDescent="0.3">
      <c r="A2218" t="s">
        <v>1763</v>
      </c>
      <c r="B2218" t="s">
        <v>60</v>
      </c>
      <c r="C2218" t="str">
        <f>_xlfn.XLOOKUP(A2218,tbl_nrc_lex_word_translation[word_eng],tbl_nrc_lex_word_translation[word_ptbr],"",0)</f>
        <v>comemoração</v>
      </c>
      <c r="D2218" t="str">
        <f>_xlfn.XLOOKUP(B2218,tbl_nrc_lex_sentiment_translation[sentiment_eng],tbl_nrc_lex_sentiment_translation[sentiment_ptbr],"",0)</f>
        <v>antecipação</v>
      </c>
      <c r="E2218" t="str" cm="1">
        <f t="array" ref="E2218">_xlfn.XLOOKUP(A2218,tbl_nrc_lex_word_translation[word_eng],IF(tbl_nrc_lex_word_translation[context]=0,"",tbl_nrc_lex_word_translation[context]),"",0)</f>
        <v/>
      </c>
      <c r="F2218">
        <v>0</v>
      </c>
      <c r="G2218" t="str">
        <f t="shared" si="34"/>
        <v/>
      </c>
    </row>
    <row r="2219" spans="1:7" hidden="1" x14ac:dyDescent="0.3">
      <c r="A2219" t="s">
        <v>1764</v>
      </c>
      <c r="B2219" t="s">
        <v>2</v>
      </c>
      <c r="C2219" t="str">
        <f>_xlfn.XLOOKUP(A2219,tbl_nrc_lex_word_translation[word_eng],tbl_nrc_lex_word_translation[word_ptbr],"",0)</f>
        <v>comemorativa</v>
      </c>
      <c r="D2219" t="str">
        <f>_xlfn.XLOOKUP(B2219,tbl_nrc_lex_sentiment_translation[sentiment_eng],tbl_nrc_lex_sentiment_translation[sentiment_ptbr],"",0)</f>
        <v>positivo</v>
      </c>
      <c r="E2219" t="str" cm="1">
        <f t="array" ref="E2219">_xlfn.XLOOKUP(A2219,tbl_nrc_lex_word_translation[word_eng],IF(tbl_nrc_lex_word_translation[context]=0,"",tbl_nrc_lex_word_translation[context]),"",0)</f>
        <v/>
      </c>
      <c r="F2219">
        <v>0</v>
      </c>
      <c r="G2219" t="str">
        <f t="shared" si="34"/>
        <v/>
      </c>
    </row>
    <row r="2220" spans="1:7" hidden="1" x14ac:dyDescent="0.3">
      <c r="A2220" t="s">
        <v>1764</v>
      </c>
      <c r="B2220" t="s">
        <v>60</v>
      </c>
      <c r="C2220" t="str">
        <f>_xlfn.XLOOKUP(A2220,tbl_nrc_lex_word_translation[word_eng],tbl_nrc_lex_word_translation[word_ptbr],"",0)</f>
        <v>comemorativa</v>
      </c>
      <c r="D2220" t="str">
        <f>_xlfn.XLOOKUP(B2220,tbl_nrc_lex_sentiment_translation[sentiment_eng],tbl_nrc_lex_sentiment_translation[sentiment_ptbr],"",0)</f>
        <v>antecipação</v>
      </c>
      <c r="E2220" t="str" cm="1">
        <f t="array" ref="E2220">_xlfn.XLOOKUP(A2220,tbl_nrc_lex_word_translation[word_eng],IF(tbl_nrc_lex_word_translation[context]=0,"",tbl_nrc_lex_word_translation[context]),"",0)</f>
        <v/>
      </c>
      <c r="F2220">
        <v>0</v>
      </c>
      <c r="G2220" t="str">
        <f t="shared" si="34"/>
        <v/>
      </c>
    </row>
    <row r="2221" spans="1:7" hidden="1" x14ac:dyDescent="0.3">
      <c r="A2221" t="s">
        <v>1765</v>
      </c>
      <c r="B2221" t="s">
        <v>2</v>
      </c>
      <c r="C2221" t="str">
        <f>_xlfn.XLOOKUP(A2221,tbl_nrc_lex_word_translation[word_eng],tbl_nrc_lex_word_translation[word_ptbr],"",0)</f>
        <v>elogiar</v>
      </c>
      <c r="D2221" t="str">
        <f>_xlfn.XLOOKUP(B2221,tbl_nrc_lex_sentiment_translation[sentiment_eng],tbl_nrc_lex_sentiment_translation[sentiment_ptbr],"",0)</f>
        <v>positivo</v>
      </c>
      <c r="E2221" t="str" cm="1">
        <f t="array" ref="E2221">_xlfn.XLOOKUP(A2221,tbl_nrc_lex_word_translation[word_eng],IF(tbl_nrc_lex_word_translation[context]=0,"",tbl_nrc_lex_word_translation[context]),"",0)</f>
        <v/>
      </c>
      <c r="F2221">
        <v>0</v>
      </c>
      <c r="G2221" t="str">
        <f t="shared" si="34"/>
        <v/>
      </c>
    </row>
    <row r="2222" spans="1:7" hidden="1" x14ac:dyDescent="0.3">
      <c r="A2222" t="s">
        <v>1766</v>
      </c>
      <c r="B2222" t="s">
        <v>828</v>
      </c>
      <c r="C2222" t="str">
        <f>_xlfn.XLOOKUP(A2222,tbl_nrc_lex_word_translation[word_eng],tbl_nrc_lex_word_translation[word_ptbr],"",0)</f>
        <v>louvável</v>
      </c>
      <c r="D2222" t="str">
        <f>_xlfn.XLOOKUP(B2222,tbl_nrc_lex_sentiment_translation[sentiment_eng],tbl_nrc_lex_sentiment_translation[sentiment_ptbr],"",0)</f>
        <v>confiança</v>
      </c>
      <c r="E2222" t="str" cm="1">
        <f t="array" ref="E2222">_xlfn.XLOOKUP(A2222,tbl_nrc_lex_word_translation[word_eng],IF(tbl_nrc_lex_word_translation[context]=0,"",tbl_nrc_lex_word_translation[context]),"",0)</f>
        <v/>
      </c>
      <c r="F2222">
        <v>0</v>
      </c>
      <c r="G2222" t="str">
        <f t="shared" si="34"/>
        <v/>
      </c>
    </row>
    <row r="2223" spans="1:7" hidden="1" x14ac:dyDescent="0.3">
      <c r="A2223" t="s">
        <v>1766</v>
      </c>
      <c r="B2223" t="s">
        <v>2</v>
      </c>
      <c r="C2223" t="str">
        <f>_xlfn.XLOOKUP(A2223,tbl_nrc_lex_word_translation[word_eng],tbl_nrc_lex_word_translation[word_ptbr],"",0)</f>
        <v>louvável</v>
      </c>
      <c r="D2223" t="str">
        <f>_xlfn.XLOOKUP(B2223,tbl_nrc_lex_sentiment_translation[sentiment_eng],tbl_nrc_lex_sentiment_translation[sentiment_ptbr],"",0)</f>
        <v>positivo</v>
      </c>
      <c r="E2223" t="str" cm="1">
        <f t="array" ref="E2223">_xlfn.XLOOKUP(A2223,tbl_nrc_lex_word_translation[word_eng],IF(tbl_nrc_lex_word_translation[context]=0,"",tbl_nrc_lex_word_translation[context]),"",0)</f>
        <v/>
      </c>
      <c r="F2223">
        <v>0</v>
      </c>
      <c r="G2223" t="str">
        <f t="shared" si="34"/>
        <v/>
      </c>
    </row>
    <row r="2224" spans="1:7" hidden="1" x14ac:dyDescent="0.3">
      <c r="A2224" t="s">
        <v>1766</v>
      </c>
      <c r="B2224" t="s">
        <v>852</v>
      </c>
      <c r="C2224" t="str">
        <f>_xlfn.XLOOKUP(A2224,tbl_nrc_lex_word_translation[word_eng],tbl_nrc_lex_word_translation[word_ptbr],"",0)</f>
        <v>louvável</v>
      </c>
      <c r="D2224" t="str">
        <f>_xlfn.XLOOKUP(B2224,tbl_nrc_lex_sentiment_translation[sentiment_eng],tbl_nrc_lex_sentiment_translation[sentiment_ptbr],"",0)</f>
        <v>alegria</v>
      </c>
      <c r="E2224" t="str" cm="1">
        <f t="array" ref="E2224">_xlfn.XLOOKUP(A2224,tbl_nrc_lex_word_translation[word_eng],IF(tbl_nrc_lex_word_translation[context]=0,"",tbl_nrc_lex_word_translation[context]),"",0)</f>
        <v/>
      </c>
      <c r="F2224">
        <v>0</v>
      </c>
      <c r="G2224" t="str">
        <f t="shared" si="34"/>
        <v/>
      </c>
    </row>
    <row r="2225" spans="1:7" hidden="1" x14ac:dyDescent="0.3">
      <c r="A2225" t="s">
        <v>1767</v>
      </c>
      <c r="B2225" t="s">
        <v>2</v>
      </c>
      <c r="C2225" t="str">
        <f>_xlfn.XLOOKUP(A2225,tbl_nrc_lex_word_translation[word_eng],tbl_nrc_lex_word_translation[word_ptbr],"",0)</f>
        <v>comentarista</v>
      </c>
      <c r="D2225" t="str">
        <f>_xlfn.XLOOKUP(B2225,tbl_nrc_lex_sentiment_translation[sentiment_eng],tbl_nrc_lex_sentiment_translation[sentiment_ptbr],"",0)</f>
        <v>positivo</v>
      </c>
      <c r="E2225" t="str" cm="1">
        <f t="array" ref="E2225">_xlfn.XLOOKUP(A2225,tbl_nrc_lex_word_translation[word_eng],IF(tbl_nrc_lex_word_translation[context]=0,"",tbl_nrc_lex_word_translation[context]),"",0)</f>
        <v/>
      </c>
      <c r="F2225">
        <v>0</v>
      </c>
      <c r="G2225" t="str">
        <f t="shared" si="34"/>
        <v/>
      </c>
    </row>
    <row r="2226" spans="1:7" hidden="1" x14ac:dyDescent="0.3">
      <c r="A2226" t="s">
        <v>1768</v>
      </c>
      <c r="B2226" t="s">
        <v>828</v>
      </c>
      <c r="C2226" t="str">
        <f>_xlfn.XLOOKUP(A2226,tbl_nrc_lex_word_translation[word_eng],tbl_nrc_lex_word_translation[word_ptbr],"",0)</f>
        <v>comércio</v>
      </c>
      <c r="D2226" t="str">
        <f>_xlfn.XLOOKUP(B2226,tbl_nrc_lex_sentiment_translation[sentiment_eng],tbl_nrc_lex_sentiment_translation[sentiment_ptbr],"",0)</f>
        <v>confiança</v>
      </c>
      <c r="E2226" t="str" cm="1">
        <f t="array" ref="E2226">_xlfn.XLOOKUP(A2226,tbl_nrc_lex_word_translation[word_eng],IF(tbl_nrc_lex_word_translation[context]=0,"",tbl_nrc_lex_word_translation[context]),"",0)</f>
        <v/>
      </c>
      <c r="F2226">
        <v>0</v>
      </c>
      <c r="G2226" t="str">
        <f t="shared" si="34"/>
        <v/>
      </c>
    </row>
    <row r="2227" spans="1:7" hidden="1" x14ac:dyDescent="0.3">
      <c r="A2227" t="s">
        <v>1769</v>
      </c>
      <c r="B2227" t="s">
        <v>828</v>
      </c>
      <c r="C2227" t="str">
        <f>_xlfn.XLOOKUP(A2227,tbl_nrc_lex_word_translation[word_eng],tbl_nrc_lex_word_translation[word_ptbr],"",0)</f>
        <v>comissão</v>
      </c>
      <c r="D2227" t="str">
        <f>_xlfn.XLOOKUP(B2227,tbl_nrc_lex_sentiment_translation[sentiment_eng],tbl_nrc_lex_sentiment_translation[sentiment_ptbr],"",0)</f>
        <v>confiança</v>
      </c>
      <c r="E2227" t="str" cm="1">
        <f t="array" ref="E2227">_xlfn.XLOOKUP(A2227,tbl_nrc_lex_word_translation[word_eng],IF(tbl_nrc_lex_word_translation[context]=0,"",tbl_nrc_lex_word_translation[context]),"",0)</f>
        <v/>
      </c>
      <c r="F2227">
        <v>0</v>
      </c>
      <c r="G2227" t="str">
        <f t="shared" si="34"/>
        <v/>
      </c>
    </row>
    <row r="2228" spans="1:7" hidden="1" x14ac:dyDescent="0.3">
      <c r="A2228" t="s">
        <v>1770</v>
      </c>
      <c r="B2228" t="s">
        <v>829</v>
      </c>
      <c r="C2228" t="str">
        <f>_xlfn.XLOOKUP(A2228,tbl_nrc_lex_word_translation[word_eng],tbl_nrc_lex_word_translation[word_ptbr],"",0)</f>
        <v>comprometimento</v>
      </c>
      <c r="D2228" t="str">
        <f>_xlfn.XLOOKUP(B2228,tbl_nrc_lex_sentiment_translation[sentiment_eng],tbl_nrc_lex_sentiment_translation[sentiment_ptbr],"",0)</f>
        <v>tristeza</v>
      </c>
      <c r="E2228" t="str" cm="1">
        <f t="array" ref="E2228">_xlfn.XLOOKUP(A2228,tbl_nrc_lex_word_translation[word_eng],IF(tbl_nrc_lex_word_translation[context]=0,"",tbl_nrc_lex_word_translation[context]),"",0)</f>
        <v/>
      </c>
      <c r="F2228">
        <v>0</v>
      </c>
      <c r="G2228" t="str">
        <f t="shared" si="34"/>
        <v/>
      </c>
    </row>
    <row r="2229" spans="1:7" hidden="1" x14ac:dyDescent="0.3">
      <c r="A2229" t="s">
        <v>1770</v>
      </c>
      <c r="B2229" t="s">
        <v>4</v>
      </c>
      <c r="C2229" t="str">
        <f>_xlfn.XLOOKUP(A2229,tbl_nrc_lex_word_translation[word_eng],tbl_nrc_lex_word_translation[word_ptbr],"",0)</f>
        <v>comprometimento</v>
      </c>
      <c r="D2229" t="str">
        <f>_xlfn.XLOOKUP(B2229,tbl_nrc_lex_sentiment_translation[sentiment_eng],tbl_nrc_lex_sentiment_translation[sentiment_ptbr],"",0)</f>
        <v>negativo</v>
      </c>
      <c r="E2229" t="str" cm="1">
        <f t="array" ref="E2229">_xlfn.XLOOKUP(A2229,tbl_nrc_lex_word_translation[word_eng],IF(tbl_nrc_lex_word_translation[context]=0,"",tbl_nrc_lex_word_translation[context]),"",0)</f>
        <v/>
      </c>
      <c r="F2229">
        <v>0</v>
      </c>
      <c r="G2229" t="str">
        <f t="shared" si="34"/>
        <v/>
      </c>
    </row>
    <row r="2230" spans="1:7" hidden="1" x14ac:dyDescent="0.3">
      <c r="A2230" t="s">
        <v>122</v>
      </c>
      <c r="B2230" t="s">
        <v>828</v>
      </c>
      <c r="C2230" t="str">
        <f>_xlfn.XLOOKUP(A2230,tbl_nrc_lex_word_translation[word_eng],tbl_nrc_lex_word_translation[word_ptbr],"",0)</f>
        <v>empenhado</v>
      </c>
      <c r="D2230" t="str">
        <f>_xlfn.XLOOKUP(B2230,tbl_nrc_lex_sentiment_translation[sentiment_eng],tbl_nrc_lex_sentiment_translation[sentiment_ptbr],"",0)</f>
        <v>confiança</v>
      </c>
      <c r="E2230" t="str" cm="1">
        <f t="array" ref="E2230">_xlfn.XLOOKUP(A2230,tbl_nrc_lex_word_translation[word_eng],IF(tbl_nrc_lex_word_translation[context]=0,"",tbl_nrc_lex_word_translation[context]),"",0)</f>
        <v/>
      </c>
      <c r="F2230">
        <v>0</v>
      </c>
      <c r="G2230" t="str">
        <f t="shared" si="34"/>
        <v/>
      </c>
    </row>
    <row r="2231" spans="1:7" hidden="1" x14ac:dyDescent="0.3">
      <c r="A2231" t="s">
        <v>122</v>
      </c>
      <c r="B2231" t="s">
        <v>2</v>
      </c>
      <c r="C2231" t="str">
        <f>_xlfn.XLOOKUP(A2231,tbl_nrc_lex_word_translation[word_eng],tbl_nrc_lex_word_translation[word_ptbr],"",0)</f>
        <v>empenhado</v>
      </c>
      <c r="D2231" t="str">
        <f>_xlfn.XLOOKUP(B2231,tbl_nrc_lex_sentiment_translation[sentiment_eng],tbl_nrc_lex_sentiment_translation[sentiment_ptbr],"",0)</f>
        <v>positivo</v>
      </c>
      <c r="E2231" t="str" cm="1">
        <f t="array" ref="E2231">_xlfn.XLOOKUP(A2231,tbl_nrc_lex_word_translation[word_eng],IF(tbl_nrc_lex_word_translation[context]=0,"",tbl_nrc_lex_word_translation[context]),"",0)</f>
        <v/>
      </c>
      <c r="F2231">
        <v>0</v>
      </c>
      <c r="G2231" t="str">
        <f t="shared" si="34"/>
        <v/>
      </c>
    </row>
    <row r="2232" spans="1:7" hidden="1" x14ac:dyDescent="0.3">
      <c r="A2232" t="s">
        <v>1771</v>
      </c>
      <c r="B2232" t="s">
        <v>828</v>
      </c>
      <c r="C2232" t="str">
        <f>_xlfn.XLOOKUP(A2232,tbl_nrc_lex_word_translation[word_eng],tbl_nrc_lex_word_translation[word_ptbr],"",0)</f>
        <v>comité</v>
      </c>
      <c r="D2232" t="str">
        <f>_xlfn.XLOOKUP(B2232,tbl_nrc_lex_sentiment_translation[sentiment_eng],tbl_nrc_lex_sentiment_translation[sentiment_ptbr],"",0)</f>
        <v>confiança</v>
      </c>
      <c r="E2232" t="str" cm="1">
        <f t="array" ref="E2232">_xlfn.XLOOKUP(A2232,tbl_nrc_lex_word_translation[word_eng],IF(tbl_nrc_lex_word_translation[context]=0,"",tbl_nrc_lex_word_translation[context]),"",0)</f>
        <v/>
      </c>
      <c r="F2232">
        <v>0</v>
      </c>
      <c r="G2232" t="str">
        <f t="shared" si="34"/>
        <v/>
      </c>
    </row>
    <row r="2233" spans="1:7" hidden="1" x14ac:dyDescent="0.3">
      <c r="A2233" t="s">
        <v>1772</v>
      </c>
      <c r="B2233" t="s">
        <v>828</v>
      </c>
      <c r="C2233" t="str">
        <f>_xlfn.XLOOKUP(A2233,tbl_nrc_lex_word_translation[word_eng],tbl_nrc_lex_word_translation[word_ptbr],"",0)</f>
        <v>comodoro</v>
      </c>
      <c r="D2233" t="str">
        <f>_xlfn.XLOOKUP(B2233,tbl_nrc_lex_sentiment_translation[sentiment_eng],tbl_nrc_lex_sentiment_translation[sentiment_ptbr],"",0)</f>
        <v>confiança</v>
      </c>
      <c r="E2233" t="str" cm="1">
        <f t="array" ref="E2233">_xlfn.XLOOKUP(A2233,tbl_nrc_lex_word_translation[word_eng],IF(tbl_nrc_lex_word_translation[context]=0,"",tbl_nrc_lex_word_translation[context]),"",0)</f>
        <v/>
      </c>
      <c r="F2233">
        <v>0</v>
      </c>
      <c r="G2233" t="str">
        <f t="shared" si="34"/>
        <v/>
      </c>
    </row>
    <row r="2234" spans="1:7" hidden="1" x14ac:dyDescent="0.3">
      <c r="A2234" t="s">
        <v>1772</v>
      </c>
      <c r="B2234" t="s">
        <v>2</v>
      </c>
      <c r="C2234" t="str">
        <f>_xlfn.XLOOKUP(A2234,tbl_nrc_lex_word_translation[word_eng],tbl_nrc_lex_word_translation[word_ptbr],"",0)</f>
        <v>comodoro</v>
      </c>
      <c r="D2234" t="str">
        <f>_xlfn.XLOOKUP(B2234,tbl_nrc_lex_sentiment_translation[sentiment_eng],tbl_nrc_lex_sentiment_translation[sentiment_ptbr],"",0)</f>
        <v>positivo</v>
      </c>
      <c r="E2234" t="str" cm="1">
        <f t="array" ref="E2234">_xlfn.XLOOKUP(A2234,tbl_nrc_lex_word_translation[word_eng],IF(tbl_nrc_lex_word_translation[context]=0,"",tbl_nrc_lex_word_translation[context]),"",0)</f>
        <v/>
      </c>
      <c r="F2234">
        <v>0</v>
      </c>
      <c r="G2234" t="str">
        <f t="shared" si="34"/>
        <v/>
      </c>
    </row>
    <row r="2235" spans="1:7" hidden="1" x14ac:dyDescent="0.3">
      <c r="A2235" t="s">
        <v>1773</v>
      </c>
      <c r="B2235" t="s">
        <v>828</v>
      </c>
      <c r="C2235" t="str">
        <f>_xlfn.XLOOKUP(A2235,tbl_nrc_lex_word_translation[word_eng],tbl_nrc_lex_word_translation[word_ptbr],"",0)</f>
        <v>corriqueiro</v>
      </c>
      <c r="D2235" t="str">
        <f>_xlfn.XLOOKUP(B2235,tbl_nrc_lex_sentiment_translation[sentiment_eng],tbl_nrc_lex_sentiment_translation[sentiment_ptbr],"",0)</f>
        <v>confiança</v>
      </c>
      <c r="E2235" t="str" cm="1">
        <f t="array" ref="E2235">_xlfn.XLOOKUP(A2235,tbl_nrc_lex_word_translation[word_eng],IF(tbl_nrc_lex_word_translation[context]=0,"",tbl_nrc_lex_word_translation[context]),"",0)</f>
        <v/>
      </c>
      <c r="F2235">
        <v>0</v>
      </c>
      <c r="G2235" t="str">
        <f t="shared" si="34"/>
        <v/>
      </c>
    </row>
    <row r="2236" spans="1:7" hidden="1" x14ac:dyDescent="0.3">
      <c r="A2236" t="s">
        <v>1773</v>
      </c>
      <c r="B2236" t="s">
        <v>60</v>
      </c>
      <c r="C2236" t="str">
        <f>_xlfn.XLOOKUP(A2236,tbl_nrc_lex_word_translation[word_eng],tbl_nrc_lex_word_translation[word_ptbr],"",0)</f>
        <v>corriqueiro</v>
      </c>
      <c r="D2236" t="str">
        <f>_xlfn.XLOOKUP(B2236,tbl_nrc_lex_sentiment_translation[sentiment_eng],tbl_nrc_lex_sentiment_translation[sentiment_ptbr],"",0)</f>
        <v>antecipação</v>
      </c>
      <c r="E2236" t="str" cm="1">
        <f t="array" ref="E2236">_xlfn.XLOOKUP(A2236,tbl_nrc_lex_word_translation[word_eng],IF(tbl_nrc_lex_word_translation[context]=0,"",tbl_nrc_lex_word_translation[context]),"",0)</f>
        <v/>
      </c>
      <c r="F2236">
        <v>0</v>
      </c>
      <c r="G2236" t="str">
        <f t="shared" si="34"/>
        <v/>
      </c>
    </row>
    <row r="2237" spans="1:7" hidden="1" x14ac:dyDescent="0.3">
      <c r="A2237" t="s">
        <v>1774</v>
      </c>
      <c r="B2237" t="s">
        <v>828</v>
      </c>
      <c r="C2237" t="str">
        <f>_xlfn.XLOOKUP(A2237,tbl_nrc_lex_word_translation[word_eng],tbl_nrc_lex_word_translation[word_ptbr],"",0)</f>
        <v>comunidade</v>
      </c>
      <c r="D2237" t="str">
        <f>_xlfn.XLOOKUP(B2237,tbl_nrc_lex_sentiment_translation[sentiment_eng],tbl_nrc_lex_sentiment_translation[sentiment_ptbr],"",0)</f>
        <v>confiança</v>
      </c>
      <c r="E2237" t="str" cm="1">
        <f t="array" ref="E2237">_xlfn.XLOOKUP(A2237,tbl_nrc_lex_word_translation[word_eng],IF(tbl_nrc_lex_word_translation[context]=0,"",tbl_nrc_lex_word_translation[context]),"",0)</f>
        <v/>
      </c>
      <c r="F2237">
        <v>0</v>
      </c>
      <c r="G2237" t="str">
        <f t="shared" si="34"/>
        <v/>
      </c>
    </row>
    <row r="2238" spans="1:7" hidden="1" x14ac:dyDescent="0.3">
      <c r="A2238" t="s">
        <v>1774</v>
      </c>
      <c r="B2238" t="s">
        <v>2</v>
      </c>
      <c r="C2238" t="str">
        <f>_xlfn.XLOOKUP(A2238,tbl_nrc_lex_word_translation[word_eng],tbl_nrc_lex_word_translation[word_ptbr],"",0)</f>
        <v>comunidade</v>
      </c>
      <c r="D2238" t="str">
        <f>_xlfn.XLOOKUP(B2238,tbl_nrc_lex_sentiment_translation[sentiment_eng],tbl_nrc_lex_sentiment_translation[sentiment_ptbr],"",0)</f>
        <v>positivo</v>
      </c>
      <c r="E2238" t="str" cm="1">
        <f t="array" ref="E2238">_xlfn.XLOOKUP(A2238,tbl_nrc_lex_word_translation[word_eng],IF(tbl_nrc_lex_word_translation[context]=0,"",tbl_nrc_lex_word_translation[context]),"",0)</f>
        <v/>
      </c>
      <c r="F2238">
        <v>0</v>
      </c>
      <c r="G2238" t="str">
        <f t="shared" si="34"/>
        <v/>
      </c>
    </row>
    <row r="2239" spans="1:7" hidden="1" x14ac:dyDescent="0.3">
      <c r="A2239" t="s">
        <v>1775</v>
      </c>
      <c r="B2239" t="s">
        <v>4</v>
      </c>
      <c r="C2239" t="str">
        <f>_xlfn.XLOOKUP(A2239,tbl_nrc_lex_word_translation[word_eng],tbl_nrc_lex_word_translation[word_ptbr],"",0)</f>
        <v>comoção</v>
      </c>
      <c r="D2239" t="str">
        <f>_xlfn.XLOOKUP(B2239,tbl_nrc_lex_sentiment_translation[sentiment_eng],tbl_nrc_lex_sentiment_translation[sentiment_ptbr],"",0)</f>
        <v>negativo</v>
      </c>
      <c r="E2239" t="str" cm="1">
        <f t="array" ref="E2239">_xlfn.XLOOKUP(A2239,tbl_nrc_lex_word_translation[word_eng],IF(tbl_nrc_lex_word_translation[context]=0,"",tbl_nrc_lex_word_translation[context]),"",0)</f>
        <v/>
      </c>
      <c r="F2239">
        <v>0</v>
      </c>
      <c r="G2239" t="str">
        <f t="shared" si="34"/>
        <v/>
      </c>
    </row>
    <row r="2240" spans="1:7" hidden="1" x14ac:dyDescent="0.3">
      <c r="A2240" t="s">
        <v>1775</v>
      </c>
      <c r="B2240" t="s">
        <v>830</v>
      </c>
      <c r="C2240" t="str">
        <f>_xlfn.XLOOKUP(A2240,tbl_nrc_lex_word_translation[word_eng],tbl_nrc_lex_word_translation[word_ptbr],"",0)</f>
        <v>comoção</v>
      </c>
      <c r="D2240" t="str">
        <f>_xlfn.XLOOKUP(B2240,tbl_nrc_lex_sentiment_translation[sentiment_eng],tbl_nrc_lex_sentiment_translation[sentiment_ptbr],"",0)</f>
        <v>raiva</v>
      </c>
      <c r="E2240" t="str" cm="1">
        <f t="array" ref="E2240">_xlfn.XLOOKUP(A2240,tbl_nrc_lex_word_translation[word_eng],IF(tbl_nrc_lex_word_translation[context]=0,"",tbl_nrc_lex_word_translation[context]),"",0)</f>
        <v/>
      </c>
      <c r="F2240">
        <v>0</v>
      </c>
      <c r="G2240" t="str">
        <f t="shared" si="34"/>
        <v/>
      </c>
    </row>
    <row r="2241" spans="1:7" hidden="1" x14ac:dyDescent="0.3">
      <c r="A2241" t="s">
        <v>1776</v>
      </c>
      <c r="B2241" t="s">
        <v>828</v>
      </c>
      <c r="C2241" t="str">
        <f>_xlfn.XLOOKUP(A2241,tbl_nrc_lex_word_translation[word_eng],tbl_nrc_lex_word_translation[word_ptbr],"",0)</f>
        <v>comunicar</v>
      </c>
      <c r="D2241" t="str">
        <f>_xlfn.XLOOKUP(B2241,tbl_nrc_lex_sentiment_translation[sentiment_eng],tbl_nrc_lex_sentiment_translation[sentiment_ptbr],"",0)</f>
        <v>confiança</v>
      </c>
      <c r="E2241" t="str" cm="1">
        <f t="array" ref="E2241">_xlfn.XLOOKUP(A2241,tbl_nrc_lex_word_translation[word_eng],IF(tbl_nrc_lex_word_translation[context]=0,"",tbl_nrc_lex_word_translation[context]),"",0)</f>
        <v/>
      </c>
      <c r="F2241">
        <v>0</v>
      </c>
      <c r="G2241" t="str">
        <f t="shared" si="34"/>
        <v/>
      </c>
    </row>
    <row r="2242" spans="1:7" hidden="1" x14ac:dyDescent="0.3">
      <c r="A2242" t="s">
        <v>1776</v>
      </c>
      <c r="B2242" t="s">
        <v>2</v>
      </c>
      <c r="C2242" t="str">
        <f>_xlfn.XLOOKUP(A2242,tbl_nrc_lex_word_translation[word_eng],tbl_nrc_lex_word_translation[word_ptbr],"",0)</f>
        <v>comunicar</v>
      </c>
      <c r="D2242" t="str">
        <f>_xlfn.XLOOKUP(B2242,tbl_nrc_lex_sentiment_translation[sentiment_eng],tbl_nrc_lex_sentiment_translation[sentiment_ptbr],"",0)</f>
        <v>positivo</v>
      </c>
      <c r="E2242" t="str" cm="1">
        <f t="array" ref="E2242">_xlfn.XLOOKUP(A2242,tbl_nrc_lex_word_translation[word_eng],IF(tbl_nrc_lex_word_translation[context]=0,"",tbl_nrc_lex_word_translation[context]),"",0)</f>
        <v/>
      </c>
      <c r="F2242">
        <v>0</v>
      </c>
      <c r="G2242" t="str">
        <f t="shared" ref="G2242:G2305" si="35">IFERROR(FIND(" ",C2242),"")</f>
        <v/>
      </c>
    </row>
    <row r="2243" spans="1:7" hidden="1" x14ac:dyDescent="0.3">
      <c r="A2243" t="s">
        <v>1777</v>
      </c>
      <c r="B2243" t="s">
        <v>828</v>
      </c>
      <c r="C2243" t="str">
        <f>_xlfn.XLOOKUP(A2243,tbl_nrc_lex_word_translation[word_eng],tbl_nrc_lex_word_translation[word_ptbr],"",0)</f>
        <v>comunicação</v>
      </c>
      <c r="D2243" t="str">
        <f>_xlfn.XLOOKUP(B2243,tbl_nrc_lex_sentiment_translation[sentiment_eng],tbl_nrc_lex_sentiment_translation[sentiment_ptbr],"",0)</f>
        <v>confiança</v>
      </c>
      <c r="E2243" t="str" cm="1">
        <f t="array" ref="E2243">_xlfn.XLOOKUP(A2243,tbl_nrc_lex_word_translation[word_eng],IF(tbl_nrc_lex_word_translation[context]=0,"",tbl_nrc_lex_word_translation[context]),"",0)</f>
        <v/>
      </c>
      <c r="F2243">
        <v>0</v>
      </c>
      <c r="G2243" t="str">
        <f t="shared" si="35"/>
        <v/>
      </c>
    </row>
    <row r="2244" spans="1:7" hidden="1" x14ac:dyDescent="0.3">
      <c r="A2244" t="s">
        <v>1778</v>
      </c>
      <c r="B2244" t="s">
        <v>2</v>
      </c>
      <c r="C2244" t="str">
        <f>_xlfn.XLOOKUP(A2244,tbl_nrc_lex_word_translation[word_eng],tbl_nrc_lex_word_translation[word_ptbr],"",0)</f>
        <v>comunicativo</v>
      </c>
      <c r="D2244" t="str">
        <f>_xlfn.XLOOKUP(B2244,tbl_nrc_lex_sentiment_translation[sentiment_eng],tbl_nrc_lex_sentiment_translation[sentiment_ptbr],"",0)</f>
        <v>positivo</v>
      </c>
      <c r="E2244" t="str" cm="1">
        <f t="array" ref="E2244">_xlfn.XLOOKUP(A2244,tbl_nrc_lex_word_translation[word_eng],IF(tbl_nrc_lex_word_translation[context]=0,"",tbl_nrc_lex_word_translation[context]),"",0)</f>
        <v/>
      </c>
      <c r="F2244">
        <v>0</v>
      </c>
      <c r="G2244" t="str">
        <f t="shared" si="35"/>
        <v/>
      </c>
    </row>
    <row r="2245" spans="1:7" hidden="1" x14ac:dyDescent="0.3">
      <c r="A2245" t="s">
        <v>1779</v>
      </c>
      <c r="B2245" t="s">
        <v>828</v>
      </c>
      <c r="C2245" t="str">
        <f>_xlfn.XLOOKUP(A2245,tbl_nrc_lex_word_translation[word_eng],tbl_nrc_lex_word_translation[word_ptbr],"",0)</f>
        <v>comunhão</v>
      </c>
      <c r="D2245" t="str">
        <f>_xlfn.XLOOKUP(B2245,tbl_nrc_lex_sentiment_translation[sentiment_eng],tbl_nrc_lex_sentiment_translation[sentiment_ptbr],"",0)</f>
        <v>confiança</v>
      </c>
      <c r="E2245" t="str" cm="1">
        <f t="array" ref="E2245">_xlfn.XLOOKUP(A2245,tbl_nrc_lex_word_translation[word_eng],IF(tbl_nrc_lex_word_translation[context]=0,"",tbl_nrc_lex_word_translation[context]),"",0)</f>
        <v/>
      </c>
      <c r="F2245">
        <v>0</v>
      </c>
      <c r="G2245" t="str">
        <f t="shared" si="35"/>
        <v/>
      </c>
    </row>
    <row r="2246" spans="1:7" hidden="1" x14ac:dyDescent="0.3">
      <c r="A2246" t="s">
        <v>1779</v>
      </c>
      <c r="B2246" t="s">
        <v>2</v>
      </c>
      <c r="C2246" t="str">
        <f>_xlfn.XLOOKUP(A2246,tbl_nrc_lex_word_translation[word_eng],tbl_nrc_lex_word_translation[word_ptbr],"",0)</f>
        <v>comunhão</v>
      </c>
      <c r="D2246" t="str">
        <f>_xlfn.XLOOKUP(B2246,tbl_nrc_lex_sentiment_translation[sentiment_eng],tbl_nrc_lex_sentiment_translation[sentiment_ptbr],"",0)</f>
        <v>positivo</v>
      </c>
      <c r="E2246" t="str" cm="1">
        <f t="array" ref="E2246">_xlfn.XLOOKUP(A2246,tbl_nrc_lex_word_translation[word_eng],IF(tbl_nrc_lex_word_translation[context]=0,"",tbl_nrc_lex_word_translation[context]),"",0)</f>
        <v/>
      </c>
      <c r="F2246">
        <v>0</v>
      </c>
      <c r="G2246" t="str">
        <f t="shared" si="35"/>
        <v/>
      </c>
    </row>
    <row r="2247" spans="1:7" hidden="1" x14ac:dyDescent="0.3">
      <c r="A2247" t="s">
        <v>1779</v>
      </c>
      <c r="B2247" t="s">
        <v>852</v>
      </c>
      <c r="C2247" t="str">
        <f>_xlfn.XLOOKUP(A2247,tbl_nrc_lex_word_translation[word_eng],tbl_nrc_lex_word_translation[word_ptbr],"",0)</f>
        <v>comunhão</v>
      </c>
      <c r="D2247" t="str">
        <f>_xlfn.XLOOKUP(B2247,tbl_nrc_lex_sentiment_translation[sentiment_eng],tbl_nrc_lex_sentiment_translation[sentiment_ptbr],"",0)</f>
        <v>alegria</v>
      </c>
      <c r="E2247" t="str" cm="1">
        <f t="array" ref="E2247">_xlfn.XLOOKUP(A2247,tbl_nrc_lex_word_translation[word_eng],IF(tbl_nrc_lex_word_translation[context]=0,"",tbl_nrc_lex_word_translation[context]),"",0)</f>
        <v/>
      </c>
      <c r="F2247">
        <v>0</v>
      </c>
      <c r="G2247" t="str">
        <f t="shared" si="35"/>
        <v/>
      </c>
    </row>
    <row r="2248" spans="1:7" hidden="1" x14ac:dyDescent="0.3">
      <c r="A2248" t="s">
        <v>1780</v>
      </c>
      <c r="B2248" t="s">
        <v>4</v>
      </c>
      <c r="C2248" t="str">
        <f>_xlfn.XLOOKUP(A2248,tbl_nrc_lex_word_translation[word_eng],tbl_nrc_lex_word_translation[word_ptbr],"",0)</f>
        <v>comunismo</v>
      </c>
      <c r="D2248" t="str">
        <f>_xlfn.XLOOKUP(B2248,tbl_nrc_lex_sentiment_translation[sentiment_eng],tbl_nrc_lex_sentiment_translation[sentiment_ptbr],"",0)</f>
        <v>negativo</v>
      </c>
      <c r="E2248" t="str" cm="1">
        <f t="array" ref="E2248">_xlfn.XLOOKUP(A2248,tbl_nrc_lex_word_translation[word_eng],IF(tbl_nrc_lex_word_translation[context]=0,"",tbl_nrc_lex_word_translation[context]),"",0)</f>
        <v/>
      </c>
      <c r="F2248">
        <v>0</v>
      </c>
      <c r="G2248" t="str">
        <f t="shared" si="35"/>
        <v/>
      </c>
    </row>
    <row r="2249" spans="1:7" hidden="1" x14ac:dyDescent="0.3">
      <c r="A2249" t="s">
        <v>1780</v>
      </c>
      <c r="B2249" t="s">
        <v>829</v>
      </c>
      <c r="C2249" t="str">
        <f>_xlfn.XLOOKUP(A2249,tbl_nrc_lex_word_translation[word_eng],tbl_nrc_lex_word_translation[word_ptbr],"",0)</f>
        <v>comunismo</v>
      </c>
      <c r="D2249" t="str">
        <f>_xlfn.XLOOKUP(B2249,tbl_nrc_lex_sentiment_translation[sentiment_eng],tbl_nrc_lex_sentiment_translation[sentiment_ptbr],"",0)</f>
        <v>tristeza</v>
      </c>
      <c r="E2249" t="str" cm="1">
        <f t="array" ref="E2249">_xlfn.XLOOKUP(A2249,tbl_nrc_lex_word_translation[word_eng],IF(tbl_nrc_lex_word_translation[context]=0,"",tbl_nrc_lex_word_translation[context]),"",0)</f>
        <v/>
      </c>
      <c r="F2249">
        <v>0</v>
      </c>
      <c r="G2249" t="str">
        <f t="shared" si="35"/>
        <v/>
      </c>
    </row>
    <row r="2250" spans="1:7" hidden="1" x14ac:dyDescent="0.3">
      <c r="A2250" t="s">
        <v>1780</v>
      </c>
      <c r="B2250" t="s">
        <v>830</v>
      </c>
      <c r="C2250" t="str">
        <f>_xlfn.XLOOKUP(A2250,tbl_nrc_lex_word_translation[word_eng],tbl_nrc_lex_word_translation[word_ptbr],"",0)</f>
        <v>comunismo</v>
      </c>
      <c r="D2250" t="str">
        <f>_xlfn.XLOOKUP(B2250,tbl_nrc_lex_sentiment_translation[sentiment_eng],tbl_nrc_lex_sentiment_translation[sentiment_ptbr],"",0)</f>
        <v>raiva</v>
      </c>
      <c r="E2250" t="str" cm="1">
        <f t="array" ref="E2250">_xlfn.XLOOKUP(A2250,tbl_nrc_lex_word_translation[word_eng],IF(tbl_nrc_lex_word_translation[context]=0,"",tbl_nrc_lex_word_translation[context]),"",0)</f>
        <v/>
      </c>
      <c r="F2250">
        <v>0</v>
      </c>
      <c r="G2250" t="str">
        <f t="shared" si="35"/>
        <v/>
      </c>
    </row>
    <row r="2251" spans="1:7" hidden="1" x14ac:dyDescent="0.3">
      <c r="A2251" t="s">
        <v>1780</v>
      </c>
      <c r="B2251" t="s">
        <v>406</v>
      </c>
      <c r="C2251" t="str">
        <f>_xlfn.XLOOKUP(A2251,tbl_nrc_lex_word_translation[word_eng],tbl_nrc_lex_word_translation[word_ptbr],"",0)</f>
        <v>comunismo</v>
      </c>
      <c r="D2251" t="str">
        <f>_xlfn.XLOOKUP(B2251,tbl_nrc_lex_sentiment_translation[sentiment_eng],tbl_nrc_lex_sentiment_translation[sentiment_ptbr],"",0)</f>
        <v>medo</v>
      </c>
      <c r="E2251" t="str" cm="1">
        <f t="array" ref="E2251">_xlfn.XLOOKUP(A2251,tbl_nrc_lex_word_translation[word_eng],IF(tbl_nrc_lex_word_translation[context]=0,"",tbl_nrc_lex_word_translation[context]),"",0)</f>
        <v/>
      </c>
      <c r="F2251">
        <v>0</v>
      </c>
      <c r="G2251" t="str">
        <f t="shared" si="35"/>
        <v/>
      </c>
    </row>
    <row r="2252" spans="1:7" hidden="1" x14ac:dyDescent="0.3">
      <c r="A2252" t="s">
        <v>1781</v>
      </c>
      <c r="B2252" t="s">
        <v>4</v>
      </c>
      <c r="C2252" t="str">
        <f>_xlfn.XLOOKUP(A2252,tbl_nrc_lex_word_translation[word_eng],tbl_nrc_lex_word_translation[word_ptbr],"",0)</f>
        <v>comunista</v>
      </c>
      <c r="D2252" t="str">
        <f>_xlfn.XLOOKUP(B2252,tbl_nrc_lex_sentiment_translation[sentiment_eng],tbl_nrc_lex_sentiment_translation[sentiment_ptbr],"",0)</f>
        <v>negativo</v>
      </c>
      <c r="E2252" t="str" cm="1">
        <f t="array" ref="E2252">_xlfn.XLOOKUP(A2252,tbl_nrc_lex_word_translation[word_eng],IF(tbl_nrc_lex_word_translation[context]=0,"",tbl_nrc_lex_word_translation[context]),"",0)</f>
        <v/>
      </c>
      <c r="F2252">
        <v>0</v>
      </c>
      <c r="G2252" t="str">
        <f t="shared" si="35"/>
        <v/>
      </c>
    </row>
    <row r="2253" spans="1:7" hidden="1" x14ac:dyDescent="0.3">
      <c r="A2253" t="s">
        <v>1782</v>
      </c>
      <c r="B2253" t="s">
        <v>2</v>
      </c>
      <c r="C2253" t="str">
        <f>_xlfn.XLOOKUP(A2253,tbl_nrc_lex_word_translation[word_eng],tbl_nrc_lex_word_translation[word_ptbr],"",0)</f>
        <v>comunidade</v>
      </c>
      <c r="D2253" t="str">
        <f>_xlfn.XLOOKUP(B2253,tbl_nrc_lex_sentiment_translation[sentiment_eng],tbl_nrc_lex_sentiment_translation[sentiment_ptbr],"",0)</f>
        <v>positivo</v>
      </c>
      <c r="E2253" t="str" cm="1">
        <f t="array" ref="E2253">_xlfn.XLOOKUP(A2253,tbl_nrc_lex_word_translation[word_eng],IF(tbl_nrc_lex_word_translation[context]=0,"",tbl_nrc_lex_word_translation[context]),"",0)</f>
        <v/>
      </c>
      <c r="F2253">
        <v>0</v>
      </c>
      <c r="G2253" t="str">
        <f t="shared" si="35"/>
        <v/>
      </c>
    </row>
    <row r="2254" spans="1:7" hidden="1" x14ac:dyDescent="0.3">
      <c r="A2254" t="s">
        <v>1783</v>
      </c>
      <c r="B2254" t="s">
        <v>2</v>
      </c>
      <c r="C2254" t="str">
        <f>_xlfn.XLOOKUP(A2254,tbl_nrc_lex_word_translation[word_eng],tbl_nrc_lex_word_translation[word_ptbr],"",0)</f>
        <v>comutação</v>
      </c>
      <c r="D2254" t="str">
        <f>_xlfn.XLOOKUP(B2254,tbl_nrc_lex_sentiment_translation[sentiment_eng],tbl_nrc_lex_sentiment_translation[sentiment_ptbr],"",0)</f>
        <v>positivo</v>
      </c>
      <c r="E2254" t="str" cm="1">
        <f t="array" ref="E2254">_xlfn.XLOOKUP(A2254,tbl_nrc_lex_word_translation[word_eng],IF(tbl_nrc_lex_word_translation[context]=0,"",tbl_nrc_lex_word_translation[context]),"",0)</f>
        <v/>
      </c>
      <c r="F2254">
        <v>0</v>
      </c>
      <c r="G2254" t="str">
        <f t="shared" si="35"/>
        <v/>
      </c>
    </row>
    <row r="2255" spans="1:7" hidden="1" x14ac:dyDescent="0.3">
      <c r="A2255" t="s">
        <v>1784</v>
      </c>
      <c r="B2255" t="s">
        <v>2</v>
      </c>
      <c r="C2255" t="str">
        <f>_xlfn.XLOOKUP(A2255,tbl_nrc_lex_word_translation[word_eng],tbl_nrc_lex_word_translation[word_ptbr],"",0)</f>
        <v>comutar</v>
      </c>
      <c r="D2255" t="str">
        <f>_xlfn.XLOOKUP(B2255,tbl_nrc_lex_sentiment_translation[sentiment_eng],tbl_nrc_lex_sentiment_translation[sentiment_ptbr],"",0)</f>
        <v>positivo</v>
      </c>
      <c r="E2255" t="str" cm="1">
        <f t="array" ref="E2255">_xlfn.XLOOKUP(A2255,tbl_nrc_lex_word_translation[word_eng],IF(tbl_nrc_lex_word_translation[context]=0,"",tbl_nrc_lex_word_translation[context]),"",0)</f>
        <v/>
      </c>
      <c r="F2255">
        <v>0</v>
      </c>
      <c r="G2255" t="str">
        <f t="shared" si="35"/>
        <v/>
      </c>
    </row>
    <row r="2256" spans="1:7" hidden="1" x14ac:dyDescent="0.3">
      <c r="A2256" t="s">
        <v>1785</v>
      </c>
      <c r="B2256" t="s">
        <v>828</v>
      </c>
      <c r="C2256" t="str">
        <f>_xlfn.XLOOKUP(A2256,tbl_nrc_lex_word_translation[word_eng],tbl_nrc_lex_word_translation[word_ptbr],"",0)</f>
        <v>compacto</v>
      </c>
      <c r="D2256" t="str">
        <f>_xlfn.XLOOKUP(B2256,tbl_nrc_lex_sentiment_translation[sentiment_eng],tbl_nrc_lex_sentiment_translation[sentiment_ptbr],"",0)</f>
        <v>confiança</v>
      </c>
      <c r="E2256" t="str" cm="1">
        <f t="array" ref="E2256">_xlfn.XLOOKUP(A2256,tbl_nrc_lex_word_translation[word_eng],IF(tbl_nrc_lex_word_translation[context]=0,"",tbl_nrc_lex_word_translation[context]),"",0)</f>
        <v/>
      </c>
      <c r="F2256">
        <v>0</v>
      </c>
      <c r="G2256" t="str">
        <f t="shared" si="35"/>
        <v/>
      </c>
    </row>
    <row r="2257" spans="1:7" hidden="1" x14ac:dyDescent="0.3">
      <c r="A2257" t="s">
        <v>1786</v>
      </c>
      <c r="B2257" t="s">
        <v>828</v>
      </c>
      <c r="C2257" t="str">
        <f>_xlfn.XLOOKUP(A2257,tbl_nrc_lex_word_translation[word_eng],tbl_nrc_lex_word_translation[word_ptbr],"",0)</f>
        <v>companheiro</v>
      </c>
      <c r="D2257" t="str">
        <f>_xlfn.XLOOKUP(B2257,tbl_nrc_lex_sentiment_translation[sentiment_eng],tbl_nrc_lex_sentiment_translation[sentiment_ptbr],"",0)</f>
        <v>confiança</v>
      </c>
      <c r="E2257" t="str" cm="1">
        <f t="array" ref="E2257">_xlfn.XLOOKUP(A2257,tbl_nrc_lex_word_translation[word_eng],IF(tbl_nrc_lex_word_translation[context]=0,"",tbl_nrc_lex_word_translation[context]),"",0)</f>
        <v/>
      </c>
      <c r="F2257">
        <v>0</v>
      </c>
      <c r="G2257" t="str">
        <f t="shared" si="35"/>
        <v/>
      </c>
    </row>
    <row r="2258" spans="1:7" hidden="1" x14ac:dyDescent="0.3">
      <c r="A2258" t="s">
        <v>1786</v>
      </c>
      <c r="B2258" t="s">
        <v>2</v>
      </c>
      <c r="C2258" t="str">
        <f>_xlfn.XLOOKUP(A2258,tbl_nrc_lex_word_translation[word_eng],tbl_nrc_lex_word_translation[word_ptbr],"",0)</f>
        <v>companheiro</v>
      </c>
      <c r="D2258" t="str">
        <f>_xlfn.XLOOKUP(B2258,tbl_nrc_lex_sentiment_translation[sentiment_eng],tbl_nrc_lex_sentiment_translation[sentiment_ptbr],"",0)</f>
        <v>positivo</v>
      </c>
      <c r="E2258" t="str" cm="1">
        <f t="array" ref="E2258">_xlfn.XLOOKUP(A2258,tbl_nrc_lex_word_translation[word_eng],IF(tbl_nrc_lex_word_translation[context]=0,"",tbl_nrc_lex_word_translation[context]),"",0)</f>
        <v/>
      </c>
      <c r="F2258">
        <v>0</v>
      </c>
      <c r="G2258" t="str">
        <f t="shared" si="35"/>
        <v/>
      </c>
    </row>
    <row r="2259" spans="1:7" hidden="1" x14ac:dyDescent="0.3">
      <c r="A2259" t="s">
        <v>1786</v>
      </c>
      <c r="B2259" t="s">
        <v>852</v>
      </c>
      <c r="C2259" t="str">
        <f>_xlfn.XLOOKUP(A2259,tbl_nrc_lex_word_translation[word_eng],tbl_nrc_lex_word_translation[word_ptbr],"",0)</f>
        <v>companheiro</v>
      </c>
      <c r="D2259" t="str">
        <f>_xlfn.XLOOKUP(B2259,tbl_nrc_lex_sentiment_translation[sentiment_eng],tbl_nrc_lex_sentiment_translation[sentiment_ptbr],"",0)</f>
        <v>alegria</v>
      </c>
      <c r="E2259" t="str" cm="1">
        <f t="array" ref="E2259">_xlfn.XLOOKUP(A2259,tbl_nrc_lex_word_translation[word_eng],IF(tbl_nrc_lex_word_translation[context]=0,"",tbl_nrc_lex_word_translation[context]),"",0)</f>
        <v/>
      </c>
      <c r="F2259">
        <v>0</v>
      </c>
      <c r="G2259" t="str">
        <f t="shared" si="35"/>
        <v/>
      </c>
    </row>
    <row r="2260" spans="1:7" hidden="1" x14ac:dyDescent="0.3">
      <c r="A2260" t="s">
        <v>1787</v>
      </c>
      <c r="B2260" t="s">
        <v>828</v>
      </c>
      <c r="C2260" t="str">
        <f>_xlfn.XLOOKUP(A2260,tbl_nrc_lex_word_translation[word_eng],tbl_nrc_lex_word_translation[word_ptbr],"",0)</f>
        <v>bússola</v>
      </c>
      <c r="D2260" t="str">
        <f>_xlfn.XLOOKUP(B2260,tbl_nrc_lex_sentiment_translation[sentiment_eng],tbl_nrc_lex_sentiment_translation[sentiment_ptbr],"",0)</f>
        <v>confiança</v>
      </c>
      <c r="E2260" t="str" cm="1">
        <f t="array" ref="E2260">_xlfn.XLOOKUP(A2260,tbl_nrc_lex_word_translation[word_eng],IF(tbl_nrc_lex_word_translation[context]=0,"",tbl_nrc_lex_word_translation[context]),"",0)</f>
        <v/>
      </c>
      <c r="F2260">
        <v>0</v>
      </c>
      <c r="G2260" t="str">
        <f t="shared" si="35"/>
        <v/>
      </c>
    </row>
    <row r="2261" spans="1:7" hidden="1" x14ac:dyDescent="0.3">
      <c r="A2261" t="s">
        <v>1788</v>
      </c>
      <c r="B2261" t="s">
        <v>2</v>
      </c>
      <c r="C2261" t="str">
        <f>_xlfn.XLOOKUP(A2261,tbl_nrc_lex_word_translation[word_eng],tbl_nrc_lex_word_translation[word_ptbr],"",0)</f>
        <v>compaixão</v>
      </c>
      <c r="D2261" t="str">
        <f>_xlfn.XLOOKUP(B2261,tbl_nrc_lex_sentiment_translation[sentiment_eng],tbl_nrc_lex_sentiment_translation[sentiment_ptbr],"",0)</f>
        <v>positivo</v>
      </c>
      <c r="E2261" t="str" cm="1">
        <f t="array" ref="E2261">_xlfn.XLOOKUP(A2261,tbl_nrc_lex_word_translation[word_eng],IF(tbl_nrc_lex_word_translation[context]=0,"",tbl_nrc_lex_word_translation[context]),"",0)</f>
        <v/>
      </c>
      <c r="F2261">
        <v>0</v>
      </c>
      <c r="G2261" t="str">
        <f t="shared" si="35"/>
        <v/>
      </c>
    </row>
    <row r="2262" spans="1:7" hidden="1" x14ac:dyDescent="0.3">
      <c r="A2262" t="s">
        <v>1788</v>
      </c>
      <c r="B2262" t="s">
        <v>406</v>
      </c>
      <c r="C2262" t="str">
        <f>_xlfn.XLOOKUP(A2262,tbl_nrc_lex_word_translation[word_eng],tbl_nrc_lex_word_translation[word_ptbr],"",0)</f>
        <v>compaixão</v>
      </c>
      <c r="D2262" t="str">
        <f>_xlfn.XLOOKUP(B2262,tbl_nrc_lex_sentiment_translation[sentiment_eng],tbl_nrc_lex_sentiment_translation[sentiment_ptbr],"",0)</f>
        <v>medo</v>
      </c>
      <c r="E2262" t="str" cm="1">
        <f t="array" ref="E2262">_xlfn.XLOOKUP(A2262,tbl_nrc_lex_word_translation[word_eng],IF(tbl_nrc_lex_word_translation[context]=0,"",tbl_nrc_lex_word_translation[context]),"",0)</f>
        <v/>
      </c>
      <c r="F2262">
        <v>0</v>
      </c>
      <c r="G2262" t="str">
        <f t="shared" si="35"/>
        <v/>
      </c>
    </row>
    <row r="2263" spans="1:7" hidden="1" x14ac:dyDescent="0.3">
      <c r="A2263" t="s">
        <v>1789</v>
      </c>
      <c r="B2263" t="s">
        <v>2</v>
      </c>
      <c r="C2263" t="str">
        <f>_xlfn.XLOOKUP(A2263,tbl_nrc_lex_word_translation[word_eng],tbl_nrc_lex_word_translation[word_ptbr],"",0)</f>
        <v>compassivo</v>
      </c>
      <c r="D2263" t="str">
        <f>_xlfn.XLOOKUP(B2263,tbl_nrc_lex_sentiment_translation[sentiment_eng],tbl_nrc_lex_sentiment_translation[sentiment_ptbr],"",0)</f>
        <v>positivo</v>
      </c>
      <c r="E2263" t="str" cm="1">
        <f t="array" ref="E2263">_xlfn.XLOOKUP(A2263,tbl_nrc_lex_word_translation[word_eng],IF(tbl_nrc_lex_word_translation[context]=0,"",tbl_nrc_lex_word_translation[context]),"",0)</f>
        <v/>
      </c>
      <c r="F2263">
        <v>0</v>
      </c>
      <c r="G2263" t="str">
        <f t="shared" si="35"/>
        <v/>
      </c>
    </row>
    <row r="2264" spans="1:7" hidden="1" x14ac:dyDescent="0.3">
      <c r="A2264" t="s">
        <v>1790</v>
      </c>
      <c r="B2264" t="s">
        <v>2</v>
      </c>
      <c r="C2264" t="str">
        <f>_xlfn.XLOOKUP(A2264,tbl_nrc_lex_word_translation[word_eng],tbl_nrc_lex_word_translation[word_ptbr],"",0)</f>
        <v>compatibilidade</v>
      </c>
      <c r="D2264" t="str">
        <f>_xlfn.XLOOKUP(B2264,tbl_nrc_lex_sentiment_translation[sentiment_eng],tbl_nrc_lex_sentiment_translation[sentiment_ptbr],"",0)</f>
        <v>positivo</v>
      </c>
      <c r="E2264" t="str" cm="1">
        <f t="array" ref="E2264">_xlfn.XLOOKUP(A2264,tbl_nrc_lex_word_translation[word_eng],IF(tbl_nrc_lex_word_translation[context]=0,"",tbl_nrc_lex_word_translation[context]),"",0)</f>
        <v/>
      </c>
      <c r="F2264">
        <v>0</v>
      </c>
      <c r="G2264" t="str">
        <f t="shared" si="35"/>
        <v/>
      </c>
    </row>
    <row r="2265" spans="1:7" hidden="1" x14ac:dyDescent="0.3">
      <c r="A2265" t="s">
        <v>1791</v>
      </c>
      <c r="B2265" t="s">
        <v>2</v>
      </c>
      <c r="C2265" t="str">
        <f>_xlfn.XLOOKUP(A2265,tbl_nrc_lex_word_translation[word_eng],tbl_nrc_lex_word_translation[word_ptbr],"",0)</f>
        <v>compatível</v>
      </c>
      <c r="D2265" t="str">
        <f>_xlfn.XLOOKUP(B2265,tbl_nrc_lex_sentiment_translation[sentiment_eng],tbl_nrc_lex_sentiment_translation[sentiment_ptbr],"",0)</f>
        <v>positivo</v>
      </c>
      <c r="E2265" t="str" cm="1">
        <f t="array" ref="E2265">_xlfn.XLOOKUP(A2265,tbl_nrc_lex_word_translation[word_eng],IF(tbl_nrc_lex_word_translation[context]=0,"",tbl_nrc_lex_word_translation[context]),"",0)</f>
        <v/>
      </c>
      <c r="F2265">
        <v>0</v>
      </c>
      <c r="G2265" t="str">
        <f t="shared" si="35"/>
        <v/>
      </c>
    </row>
    <row r="2266" spans="1:7" hidden="1" x14ac:dyDescent="0.3">
      <c r="A2266" t="s">
        <v>123</v>
      </c>
      <c r="B2266" t="s">
        <v>2</v>
      </c>
      <c r="C2266" t="str">
        <f>_xlfn.XLOOKUP(A2266,tbl_nrc_lex_word_translation[word_eng],tbl_nrc_lex_word_translation[word_ptbr],"",0)</f>
        <v>convincente</v>
      </c>
      <c r="D2266" t="str">
        <f>_xlfn.XLOOKUP(B2266,tbl_nrc_lex_sentiment_translation[sentiment_eng],tbl_nrc_lex_sentiment_translation[sentiment_ptbr],"",0)</f>
        <v>positivo</v>
      </c>
      <c r="E2266" t="str" cm="1">
        <f t="array" ref="E2266">_xlfn.XLOOKUP(A2266,tbl_nrc_lex_word_translation[word_eng],IF(tbl_nrc_lex_word_translation[context]=0,"",tbl_nrc_lex_word_translation[context]),"",0)</f>
        <v/>
      </c>
      <c r="F2266">
        <v>0</v>
      </c>
      <c r="G2266" t="str">
        <f t="shared" si="35"/>
        <v/>
      </c>
    </row>
    <row r="2267" spans="1:7" hidden="1" x14ac:dyDescent="0.3">
      <c r="A2267" t="s">
        <v>1792</v>
      </c>
      <c r="B2267" t="s">
        <v>831</v>
      </c>
      <c r="C2267" t="str">
        <f>_xlfn.XLOOKUP(A2267,tbl_nrc_lex_word_translation[word_eng],tbl_nrc_lex_word_translation[word_ptbr],"",0)</f>
        <v>compensar</v>
      </c>
      <c r="D2267" t="str">
        <f>_xlfn.XLOOKUP(B2267,tbl_nrc_lex_sentiment_translation[sentiment_eng],tbl_nrc_lex_sentiment_translation[sentiment_ptbr],"",0)</f>
        <v>surpresa</v>
      </c>
      <c r="E2267" t="str" cm="1">
        <f t="array" ref="E2267">_xlfn.XLOOKUP(A2267,tbl_nrc_lex_word_translation[word_eng],IF(tbl_nrc_lex_word_translation[context]=0,"",tbl_nrc_lex_word_translation[context]),"",0)</f>
        <v/>
      </c>
      <c r="F2267">
        <v>0</v>
      </c>
      <c r="G2267" t="str">
        <f t="shared" si="35"/>
        <v/>
      </c>
    </row>
    <row r="2268" spans="1:7" hidden="1" x14ac:dyDescent="0.3">
      <c r="A2268" t="s">
        <v>1792</v>
      </c>
      <c r="B2268" t="s">
        <v>828</v>
      </c>
      <c r="C2268" t="str">
        <f>_xlfn.XLOOKUP(A2268,tbl_nrc_lex_word_translation[word_eng],tbl_nrc_lex_word_translation[word_ptbr],"",0)</f>
        <v>compensar</v>
      </c>
      <c r="D2268" t="str">
        <f>_xlfn.XLOOKUP(B2268,tbl_nrc_lex_sentiment_translation[sentiment_eng],tbl_nrc_lex_sentiment_translation[sentiment_ptbr],"",0)</f>
        <v>confiança</v>
      </c>
      <c r="E2268" t="str" cm="1">
        <f t="array" ref="E2268">_xlfn.XLOOKUP(A2268,tbl_nrc_lex_word_translation[word_eng],IF(tbl_nrc_lex_word_translation[context]=0,"",tbl_nrc_lex_word_translation[context]),"",0)</f>
        <v/>
      </c>
      <c r="F2268">
        <v>0</v>
      </c>
      <c r="G2268" t="str">
        <f t="shared" si="35"/>
        <v/>
      </c>
    </row>
    <row r="2269" spans="1:7" hidden="1" x14ac:dyDescent="0.3">
      <c r="A2269" t="s">
        <v>1792</v>
      </c>
      <c r="B2269" t="s">
        <v>2</v>
      </c>
      <c r="C2269" t="str">
        <f>_xlfn.XLOOKUP(A2269,tbl_nrc_lex_word_translation[word_eng],tbl_nrc_lex_word_translation[word_ptbr],"",0)</f>
        <v>compensar</v>
      </c>
      <c r="D2269" t="str">
        <f>_xlfn.XLOOKUP(B2269,tbl_nrc_lex_sentiment_translation[sentiment_eng],tbl_nrc_lex_sentiment_translation[sentiment_ptbr],"",0)</f>
        <v>positivo</v>
      </c>
      <c r="E2269" t="str" cm="1">
        <f t="array" ref="E2269">_xlfn.XLOOKUP(A2269,tbl_nrc_lex_word_translation[word_eng],IF(tbl_nrc_lex_word_translation[context]=0,"",tbl_nrc_lex_word_translation[context]),"",0)</f>
        <v/>
      </c>
      <c r="F2269">
        <v>0</v>
      </c>
      <c r="G2269" t="str">
        <f t="shared" si="35"/>
        <v/>
      </c>
    </row>
    <row r="2270" spans="1:7" hidden="1" x14ac:dyDescent="0.3">
      <c r="A2270" t="s">
        <v>1792</v>
      </c>
      <c r="B2270" t="s">
        <v>60</v>
      </c>
      <c r="C2270" t="str">
        <f>_xlfn.XLOOKUP(A2270,tbl_nrc_lex_word_translation[word_eng],tbl_nrc_lex_word_translation[word_ptbr],"",0)</f>
        <v>compensar</v>
      </c>
      <c r="D2270" t="str">
        <f>_xlfn.XLOOKUP(B2270,tbl_nrc_lex_sentiment_translation[sentiment_eng],tbl_nrc_lex_sentiment_translation[sentiment_ptbr],"",0)</f>
        <v>antecipação</v>
      </c>
      <c r="E2270" t="str" cm="1">
        <f t="array" ref="E2270">_xlfn.XLOOKUP(A2270,tbl_nrc_lex_word_translation[word_eng],IF(tbl_nrc_lex_word_translation[context]=0,"",tbl_nrc_lex_word_translation[context]),"",0)</f>
        <v/>
      </c>
      <c r="F2270">
        <v>0</v>
      </c>
      <c r="G2270" t="str">
        <f t="shared" si="35"/>
        <v/>
      </c>
    </row>
    <row r="2271" spans="1:7" hidden="1" x14ac:dyDescent="0.3">
      <c r="A2271" t="s">
        <v>1792</v>
      </c>
      <c r="B2271" t="s">
        <v>852</v>
      </c>
      <c r="C2271" t="str">
        <f>_xlfn.XLOOKUP(A2271,tbl_nrc_lex_word_translation[word_eng],tbl_nrc_lex_word_translation[word_ptbr],"",0)</f>
        <v>compensar</v>
      </c>
      <c r="D2271" t="str">
        <f>_xlfn.XLOOKUP(B2271,tbl_nrc_lex_sentiment_translation[sentiment_eng],tbl_nrc_lex_sentiment_translation[sentiment_ptbr],"",0)</f>
        <v>alegria</v>
      </c>
      <c r="E2271" t="str" cm="1">
        <f t="array" ref="E2271">_xlfn.XLOOKUP(A2271,tbl_nrc_lex_word_translation[word_eng],IF(tbl_nrc_lex_word_translation[context]=0,"",tbl_nrc_lex_word_translation[context]),"",0)</f>
        <v/>
      </c>
      <c r="F2271">
        <v>0</v>
      </c>
      <c r="G2271" t="str">
        <f t="shared" si="35"/>
        <v/>
      </c>
    </row>
    <row r="2272" spans="1:7" hidden="1" x14ac:dyDescent="0.3">
      <c r="A2272" t="s">
        <v>124</v>
      </c>
      <c r="B2272" t="s">
        <v>2</v>
      </c>
      <c r="C2272" t="str">
        <f>_xlfn.XLOOKUP(A2272,tbl_nrc_lex_word_translation[word_eng],tbl_nrc_lex_word_translation[word_ptbr],"",0)</f>
        <v>compensatório</v>
      </c>
      <c r="D2272" t="str">
        <f>_xlfn.XLOOKUP(B2272,tbl_nrc_lex_sentiment_translation[sentiment_eng],tbl_nrc_lex_sentiment_translation[sentiment_ptbr],"",0)</f>
        <v>positivo</v>
      </c>
      <c r="E2272" t="str" cm="1">
        <f t="array" ref="E2272">_xlfn.XLOOKUP(A2272,tbl_nrc_lex_word_translation[word_eng],IF(tbl_nrc_lex_word_translation[context]=0,"",tbl_nrc_lex_word_translation[context]),"",0)</f>
        <v/>
      </c>
      <c r="F2272">
        <v>0</v>
      </c>
      <c r="G2272" t="str">
        <f t="shared" si="35"/>
        <v/>
      </c>
    </row>
    <row r="2273" spans="1:7" hidden="1" x14ac:dyDescent="0.3">
      <c r="A2273" t="s">
        <v>1793</v>
      </c>
      <c r="B2273" t="s">
        <v>828</v>
      </c>
      <c r="C2273" t="str">
        <f>_xlfn.XLOOKUP(A2273,tbl_nrc_lex_word_translation[word_eng],tbl_nrc_lex_word_translation[word_ptbr],"",0)</f>
        <v>competência</v>
      </c>
      <c r="D2273" t="str">
        <f>_xlfn.XLOOKUP(B2273,tbl_nrc_lex_sentiment_translation[sentiment_eng],tbl_nrc_lex_sentiment_translation[sentiment_ptbr],"",0)</f>
        <v>confiança</v>
      </c>
      <c r="E2273" t="str" cm="1">
        <f t="array" ref="E2273">_xlfn.XLOOKUP(A2273,tbl_nrc_lex_word_translation[word_eng],IF(tbl_nrc_lex_word_translation[context]=0,"",tbl_nrc_lex_word_translation[context]),"",0)</f>
        <v/>
      </c>
      <c r="F2273">
        <v>0</v>
      </c>
      <c r="G2273" t="str">
        <f t="shared" si="35"/>
        <v/>
      </c>
    </row>
    <row r="2274" spans="1:7" hidden="1" x14ac:dyDescent="0.3">
      <c r="A2274" t="s">
        <v>1793</v>
      </c>
      <c r="B2274" t="s">
        <v>2</v>
      </c>
      <c r="C2274" t="str">
        <f>_xlfn.XLOOKUP(A2274,tbl_nrc_lex_word_translation[word_eng],tbl_nrc_lex_word_translation[word_ptbr],"",0)</f>
        <v>competência</v>
      </c>
      <c r="D2274" t="str">
        <f>_xlfn.XLOOKUP(B2274,tbl_nrc_lex_sentiment_translation[sentiment_eng],tbl_nrc_lex_sentiment_translation[sentiment_ptbr],"",0)</f>
        <v>positivo</v>
      </c>
      <c r="E2274" t="str" cm="1">
        <f t="array" ref="E2274">_xlfn.XLOOKUP(A2274,tbl_nrc_lex_word_translation[word_eng],IF(tbl_nrc_lex_word_translation[context]=0,"",tbl_nrc_lex_word_translation[context]),"",0)</f>
        <v/>
      </c>
      <c r="F2274">
        <v>0</v>
      </c>
      <c r="G2274" t="str">
        <f t="shared" si="35"/>
        <v/>
      </c>
    </row>
    <row r="2275" spans="1:7" hidden="1" x14ac:dyDescent="0.3">
      <c r="A2275" t="s">
        <v>1794</v>
      </c>
      <c r="B2275" t="s">
        <v>828</v>
      </c>
      <c r="C2275" t="str">
        <f>_xlfn.XLOOKUP(A2275,tbl_nrc_lex_word_translation[word_eng],tbl_nrc_lex_word_translation[word_ptbr],"",0)</f>
        <v>competência</v>
      </c>
      <c r="D2275" t="str">
        <f>_xlfn.XLOOKUP(B2275,tbl_nrc_lex_sentiment_translation[sentiment_eng],tbl_nrc_lex_sentiment_translation[sentiment_ptbr],"",0)</f>
        <v>confiança</v>
      </c>
      <c r="E2275" t="str" cm="1">
        <f t="array" ref="E2275">_xlfn.XLOOKUP(A2275,tbl_nrc_lex_word_translation[word_eng],IF(tbl_nrc_lex_word_translation[context]=0,"",tbl_nrc_lex_word_translation[context]),"",0)</f>
        <v/>
      </c>
      <c r="F2275">
        <v>0</v>
      </c>
      <c r="G2275" t="str">
        <f t="shared" si="35"/>
        <v/>
      </c>
    </row>
    <row r="2276" spans="1:7" hidden="1" x14ac:dyDescent="0.3">
      <c r="A2276" t="s">
        <v>1794</v>
      </c>
      <c r="B2276" t="s">
        <v>2</v>
      </c>
      <c r="C2276" t="str">
        <f>_xlfn.XLOOKUP(A2276,tbl_nrc_lex_word_translation[word_eng],tbl_nrc_lex_word_translation[word_ptbr],"",0)</f>
        <v>competência</v>
      </c>
      <c r="D2276" t="str">
        <f>_xlfn.XLOOKUP(B2276,tbl_nrc_lex_sentiment_translation[sentiment_eng],tbl_nrc_lex_sentiment_translation[sentiment_ptbr],"",0)</f>
        <v>positivo</v>
      </c>
      <c r="E2276" t="str" cm="1">
        <f t="array" ref="E2276">_xlfn.XLOOKUP(A2276,tbl_nrc_lex_word_translation[word_eng],IF(tbl_nrc_lex_word_translation[context]=0,"",tbl_nrc_lex_word_translation[context]),"",0)</f>
        <v/>
      </c>
      <c r="F2276">
        <v>0</v>
      </c>
      <c r="G2276" t="str">
        <f t="shared" si="35"/>
        <v/>
      </c>
    </row>
    <row r="2277" spans="1:7" hidden="1" x14ac:dyDescent="0.3">
      <c r="A2277" t="s">
        <v>1795</v>
      </c>
      <c r="B2277" t="s">
        <v>828</v>
      </c>
      <c r="C2277" t="str">
        <f>_xlfn.XLOOKUP(A2277,tbl_nrc_lex_word_translation[word_eng],tbl_nrc_lex_word_translation[word_ptbr],"",0)</f>
        <v>competente</v>
      </c>
      <c r="D2277" t="str">
        <f>_xlfn.XLOOKUP(B2277,tbl_nrc_lex_sentiment_translation[sentiment_eng],tbl_nrc_lex_sentiment_translation[sentiment_ptbr],"",0)</f>
        <v>confiança</v>
      </c>
      <c r="E2277" t="str" cm="1">
        <f t="array" ref="E2277">_xlfn.XLOOKUP(A2277,tbl_nrc_lex_word_translation[word_eng],IF(tbl_nrc_lex_word_translation[context]=0,"",tbl_nrc_lex_word_translation[context]),"",0)</f>
        <v/>
      </c>
      <c r="F2277">
        <v>0</v>
      </c>
      <c r="G2277" t="str">
        <f t="shared" si="35"/>
        <v/>
      </c>
    </row>
    <row r="2278" spans="1:7" hidden="1" x14ac:dyDescent="0.3">
      <c r="A2278" t="s">
        <v>1795</v>
      </c>
      <c r="B2278" t="s">
        <v>2</v>
      </c>
      <c r="C2278" t="str">
        <f>_xlfn.XLOOKUP(A2278,tbl_nrc_lex_word_translation[word_eng],tbl_nrc_lex_word_translation[word_ptbr],"",0)</f>
        <v>competente</v>
      </c>
      <c r="D2278" t="str">
        <f>_xlfn.XLOOKUP(B2278,tbl_nrc_lex_sentiment_translation[sentiment_eng],tbl_nrc_lex_sentiment_translation[sentiment_ptbr],"",0)</f>
        <v>positivo</v>
      </c>
      <c r="E2278" t="str" cm="1">
        <f t="array" ref="E2278">_xlfn.XLOOKUP(A2278,tbl_nrc_lex_word_translation[word_eng],IF(tbl_nrc_lex_word_translation[context]=0,"",tbl_nrc_lex_word_translation[context]),"",0)</f>
        <v/>
      </c>
      <c r="F2278">
        <v>0</v>
      </c>
      <c r="G2278" t="str">
        <f t="shared" si="35"/>
        <v/>
      </c>
    </row>
    <row r="2279" spans="1:7" hidden="1" x14ac:dyDescent="0.3">
      <c r="A2279" t="s">
        <v>1796</v>
      </c>
      <c r="B2279" t="s">
        <v>4</v>
      </c>
      <c r="C2279" t="str">
        <f>_xlfn.XLOOKUP(A2279,tbl_nrc_lex_word_translation[word_eng],tbl_nrc_lex_word_translation[word_ptbr],"",0)</f>
        <v>concorrência</v>
      </c>
      <c r="D2279" t="str">
        <f>_xlfn.XLOOKUP(B2279,tbl_nrc_lex_sentiment_translation[sentiment_eng],tbl_nrc_lex_sentiment_translation[sentiment_ptbr],"",0)</f>
        <v>negativo</v>
      </c>
      <c r="E2279" t="str" cm="1">
        <f t="array" ref="E2279">_xlfn.XLOOKUP(A2279,tbl_nrc_lex_word_translation[word_eng],IF(tbl_nrc_lex_word_translation[context]=0,"",tbl_nrc_lex_word_translation[context]),"",0)</f>
        <v/>
      </c>
      <c r="F2279">
        <v>0</v>
      </c>
      <c r="G2279" t="str">
        <f t="shared" si="35"/>
        <v/>
      </c>
    </row>
    <row r="2280" spans="1:7" hidden="1" x14ac:dyDescent="0.3">
      <c r="A2280" t="s">
        <v>1796</v>
      </c>
      <c r="B2280" t="s">
        <v>60</v>
      </c>
      <c r="C2280" t="str">
        <f>_xlfn.XLOOKUP(A2280,tbl_nrc_lex_word_translation[word_eng],tbl_nrc_lex_word_translation[word_ptbr],"",0)</f>
        <v>concorrência</v>
      </c>
      <c r="D2280" t="str">
        <f>_xlfn.XLOOKUP(B2280,tbl_nrc_lex_sentiment_translation[sentiment_eng],tbl_nrc_lex_sentiment_translation[sentiment_ptbr],"",0)</f>
        <v>antecipação</v>
      </c>
      <c r="E2280" t="str" cm="1">
        <f t="array" ref="E2280">_xlfn.XLOOKUP(A2280,tbl_nrc_lex_word_translation[word_eng],IF(tbl_nrc_lex_word_translation[context]=0,"",tbl_nrc_lex_word_translation[context]),"",0)</f>
        <v/>
      </c>
      <c r="F2280">
        <v>0</v>
      </c>
      <c r="G2280" t="str">
        <f t="shared" si="35"/>
        <v/>
      </c>
    </row>
    <row r="2281" spans="1:7" hidden="1" x14ac:dyDescent="0.3">
      <c r="A2281" t="s">
        <v>1797</v>
      </c>
      <c r="B2281" t="s">
        <v>2</v>
      </c>
      <c r="C2281" t="str">
        <f>_xlfn.XLOOKUP(A2281,tbl_nrc_lex_word_translation[word_eng],tbl_nrc_lex_word_translation[word_ptbr],"",0)</f>
        <v>complacência</v>
      </c>
      <c r="D2281" t="str">
        <f>_xlfn.XLOOKUP(B2281,tbl_nrc_lex_sentiment_translation[sentiment_eng],tbl_nrc_lex_sentiment_translation[sentiment_ptbr],"",0)</f>
        <v>positivo</v>
      </c>
      <c r="E2281" t="str" cm="1">
        <f t="array" ref="E2281">_xlfn.XLOOKUP(A2281,tbl_nrc_lex_word_translation[word_eng],IF(tbl_nrc_lex_word_translation[context]=0,"",tbl_nrc_lex_word_translation[context]),"",0)</f>
        <v/>
      </c>
      <c r="F2281">
        <v>0</v>
      </c>
      <c r="G2281" t="str">
        <f t="shared" si="35"/>
        <v/>
      </c>
    </row>
    <row r="2282" spans="1:7" hidden="1" x14ac:dyDescent="0.3">
      <c r="A2282" t="s">
        <v>125</v>
      </c>
      <c r="B2282" t="s">
        <v>829</v>
      </c>
      <c r="C2282" t="str">
        <f>_xlfn.XLOOKUP(A2282,tbl_nrc_lex_word_translation[word_eng],tbl_nrc_lex_word_translation[word_ptbr],"",0)</f>
        <v>reclamar</v>
      </c>
      <c r="D2282" t="str">
        <f>_xlfn.XLOOKUP(B2282,tbl_nrc_lex_sentiment_translation[sentiment_eng],tbl_nrc_lex_sentiment_translation[sentiment_ptbr],"",0)</f>
        <v>tristeza</v>
      </c>
      <c r="E2282" t="str" cm="1">
        <f t="array" ref="E2282">_xlfn.XLOOKUP(A2282,tbl_nrc_lex_word_translation[word_eng],IF(tbl_nrc_lex_word_translation[context]=0,"",tbl_nrc_lex_word_translation[context]),"",0)</f>
        <v/>
      </c>
      <c r="F2282">
        <v>0</v>
      </c>
      <c r="G2282" t="str">
        <f t="shared" si="35"/>
        <v/>
      </c>
    </row>
    <row r="2283" spans="1:7" hidden="1" x14ac:dyDescent="0.3">
      <c r="A2283" t="s">
        <v>125</v>
      </c>
      <c r="B2283" t="s">
        <v>4</v>
      </c>
      <c r="C2283" t="str">
        <f>_xlfn.XLOOKUP(A2283,tbl_nrc_lex_word_translation[word_eng],tbl_nrc_lex_word_translation[word_ptbr],"",0)</f>
        <v>reclamar</v>
      </c>
      <c r="D2283" t="str">
        <f>_xlfn.XLOOKUP(B2283,tbl_nrc_lex_sentiment_translation[sentiment_eng],tbl_nrc_lex_sentiment_translation[sentiment_ptbr],"",0)</f>
        <v>negativo</v>
      </c>
      <c r="E2283" t="str" cm="1">
        <f t="array" ref="E2283">_xlfn.XLOOKUP(A2283,tbl_nrc_lex_word_translation[word_eng],IF(tbl_nrc_lex_word_translation[context]=0,"",tbl_nrc_lex_word_translation[context]),"",0)</f>
        <v/>
      </c>
      <c r="F2283">
        <v>0</v>
      </c>
      <c r="G2283" t="str">
        <f t="shared" si="35"/>
        <v/>
      </c>
    </row>
    <row r="2284" spans="1:7" hidden="1" x14ac:dyDescent="0.3">
      <c r="A2284" t="s">
        <v>125</v>
      </c>
      <c r="B2284" t="s">
        <v>830</v>
      </c>
      <c r="C2284" t="str">
        <f>_xlfn.XLOOKUP(A2284,tbl_nrc_lex_word_translation[word_eng],tbl_nrc_lex_word_translation[word_ptbr],"",0)</f>
        <v>reclamar</v>
      </c>
      <c r="D2284" t="str">
        <f>_xlfn.XLOOKUP(B2284,tbl_nrc_lex_sentiment_translation[sentiment_eng],tbl_nrc_lex_sentiment_translation[sentiment_ptbr],"",0)</f>
        <v>raiva</v>
      </c>
      <c r="E2284" t="str" cm="1">
        <f t="array" ref="E2284">_xlfn.XLOOKUP(A2284,tbl_nrc_lex_word_translation[word_eng],IF(tbl_nrc_lex_word_translation[context]=0,"",tbl_nrc_lex_word_translation[context]),"",0)</f>
        <v/>
      </c>
      <c r="F2284">
        <v>0</v>
      </c>
      <c r="G2284" t="str">
        <f t="shared" si="35"/>
        <v/>
      </c>
    </row>
    <row r="2285" spans="1:7" hidden="1" x14ac:dyDescent="0.3">
      <c r="A2285" t="s">
        <v>126</v>
      </c>
      <c r="B2285" t="s">
        <v>4</v>
      </c>
      <c r="C2285" t="str">
        <f>_xlfn.XLOOKUP(A2285,tbl_nrc_lex_word_translation[word_eng],tbl_nrc_lex_word_translation[word_ptbr],"",0)</f>
        <v>queixa</v>
      </c>
      <c r="D2285" t="str">
        <f>_xlfn.XLOOKUP(B2285,tbl_nrc_lex_sentiment_translation[sentiment_eng],tbl_nrc_lex_sentiment_translation[sentiment_ptbr],"",0)</f>
        <v>negativo</v>
      </c>
      <c r="E2285" t="str" cm="1">
        <f t="array" ref="E2285">_xlfn.XLOOKUP(A2285,tbl_nrc_lex_word_translation[word_eng],IF(tbl_nrc_lex_word_translation[context]=0,"",tbl_nrc_lex_word_translation[context]),"",0)</f>
        <v/>
      </c>
      <c r="F2285">
        <v>0</v>
      </c>
      <c r="G2285" t="str">
        <f t="shared" si="35"/>
        <v/>
      </c>
    </row>
    <row r="2286" spans="1:7" hidden="1" x14ac:dyDescent="0.3">
      <c r="A2286" t="s">
        <v>126</v>
      </c>
      <c r="B2286" t="s">
        <v>830</v>
      </c>
      <c r="C2286" t="str">
        <f>_xlfn.XLOOKUP(A2286,tbl_nrc_lex_word_translation[word_eng],tbl_nrc_lex_word_translation[word_ptbr],"",0)</f>
        <v>queixa</v>
      </c>
      <c r="D2286" t="str">
        <f>_xlfn.XLOOKUP(B2286,tbl_nrc_lex_sentiment_translation[sentiment_eng],tbl_nrc_lex_sentiment_translation[sentiment_ptbr],"",0)</f>
        <v>raiva</v>
      </c>
      <c r="E2286" t="str" cm="1">
        <f t="array" ref="E2286">_xlfn.XLOOKUP(A2286,tbl_nrc_lex_word_translation[word_eng],IF(tbl_nrc_lex_word_translation[context]=0,"",tbl_nrc_lex_word_translation[context]),"",0)</f>
        <v/>
      </c>
      <c r="F2286">
        <v>0</v>
      </c>
      <c r="G2286" t="str">
        <f t="shared" si="35"/>
        <v/>
      </c>
    </row>
    <row r="2287" spans="1:7" hidden="1" x14ac:dyDescent="0.3">
      <c r="A2287" t="s">
        <v>1798</v>
      </c>
      <c r="B2287" t="s">
        <v>831</v>
      </c>
      <c r="C2287" t="str">
        <f>_xlfn.XLOOKUP(A2287,tbl_nrc_lex_word_translation[word_eng],tbl_nrc_lex_word_translation[word_ptbr],"",0)</f>
        <v>complemento</v>
      </c>
      <c r="D2287" t="str">
        <f>_xlfn.XLOOKUP(B2287,tbl_nrc_lex_sentiment_translation[sentiment_eng],tbl_nrc_lex_sentiment_translation[sentiment_ptbr],"",0)</f>
        <v>surpresa</v>
      </c>
      <c r="E2287" t="str" cm="1">
        <f t="array" ref="E2287">_xlfn.XLOOKUP(A2287,tbl_nrc_lex_word_translation[word_eng],IF(tbl_nrc_lex_word_translation[context]=0,"",tbl_nrc_lex_word_translation[context]),"",0)</f>
        <v/>
      </c>
      <c r="F2287">
        <v>0</v>
      </c>
      <c r="G2287" t="str">
        <f t="shared" si="35"/>
        <v/>
      </c>
    </row>
    <row r="2288" spans="1:7" hidden="1" x14ac:dyDescent="0.3">
      <c r="A2288" t="s">
        <v>1798</v>
      </c>
      <c r="B2288" t="s">
        <v>828</v>
      </c>
      <c r="C2288" t="str">
        <f>_xlfn.XLOOKUP(A2288,tbl_nrc_lex_word_translation[word_eng],tbl_nrc_lex_word_translation[word_ptbr],"",0)</f>
        <v>complemento</v>
      </c>
      <c r="D2288" t="str">
        <f>_xlfn.XLOOKUP(B2288,tbl_nrc_lex_sentiment_translation[sentiment_eng],tbl_nrc_lex_sentiment_translation[sentiment_ptbr],"",0)</f>
        <v>confiança</v>
      </c>
      <c r="E2288" t="str" cm="1">
        <f t="array" ref="E2288">_xlfn.XLOOKUP(A2288,tbl_nrc_lex_word_translation[word_eng],IF(tbl_nrc_lex_word_translation[context]=0,"",tbl_nrc_lex_word_translation[context]),"",0)</f>
        <v/>
      </c>
      <c r="F2288">
        <v>0</v>
      </c>
      <c r="G2288" t="str">
        <f t="shared" si="35"/>
        <v/>
      </c>
    </row>
    <row r="2289" spans="1:7" hidden="1" x14ac:dyDescent="0.3">
      <c r="A2289" t="s">
        <v>1798</v>
      </c>
      <c r="B2289" t="s">
        <v>2</v>
      </c>
      <c r="C2289" t="str">
        <f>_xlfn.XLOOKUP(A2289,tbl_nrc_lex_word_translation[word_eng],tbl_nrc_lex_word_translation[word_ptbr],"",0)</f>
        <v>complemento</v>
      </c>
      <c r="D2289" t="str">
        <f>_xlfn.XLOOKUP(B2289,tbl_nrc_lex_sentiment_translation[sentiment_eng],tbl_nrc_lex_sentiment_translation[sentiment_ptbr],"",0)</f>
        <v>positivo</v>
      </c>
      <c r="E2289" t="str" cm="1">
        <f t="array" ref="E2289">_xlfn.XLOOKUP(A2289,tbl_nrc_lex_word_translation[word_eng],IF(tbl_nrc_lex_word_translation[context]=0,"",tbl_nrc_lex_word_translation[context]),"",0)</f>
        <v/>
      </c>
      <c r="F2289">
        <v>0</v>
      </c>
      <c r="G2289" t="str">
        <f t="shared" si="35"/>
        <v/>
      </c>
    </row>
    <row r="2290" spans="1:7" hidden="1" x14ac:dyDescent="0.3">
      <c r="A2290" t="s">
        <v>1798</v>
      </c>
      <c r="B2290" t="s">
        <v>60</v>
      </c>
      <c r="C2290" t="str">
        <f>_xlfn.XLOOKUP(A2290,tbl_nrc_lex_word_translation[word_eng],tbl_nrc_lex_word_translation[word_ptbr],"",0)</f>
        <v>complemento</v>
      </c>
      <c r="D2290" t="str">
        <f>_xlfn.XLOOKUP(B2290,tbl_nrc_lex_sentiment_translation[sentiment_eng],tbl_nrc_lex_sentiment_translation[sentiment_ptbr],"",0)</f>
        <v>antecipação</v>
      </c>
      <c r="E2290" t="str" cm="1">
        <f t="array" ref="E2290">_xlfn.XLOOKUP(A2290,tbl_nrc_lex_word_translation[word_eng],IF(tbl_nrc_lex_word_translation[context]=0,"",tbl_nrc_lex_word_translation[context]),"",0)</f>
        <v/>
      </c>
      <c r="F2290">
        <v>0</v>
      </c>
      <c r="G2290" t="str">
        <f t="shared" si="35"/>
        <v/>
      </c>
    </row>
    <row r="2291" spans="1:7" hidden="1" x14ac:dyDescent="0.3">
      <c r="A2291" t="s">
        <v>1798</v>
      </c>
      <c r="B2291" t="s">
        <v>852</v>
      </c>
      <c r="C2291" t="str">
        <f>_xlfn.XLOOKUP(A2291,tbl_nrc_lex_word_translation[word_eng],tbl_nrc_lex_word_translation[word_ptbr],"",0)</f>
        <v>complemento</v>
      </c>
      <c r="D2291" t="str">
        <f>_xlfn.XLOOKUP(B2291,tbl_nrc_lex_sentiment_translation[sentiment_eng],tbl_nrc_lex_sentiment_translation[sentiment_ptbr],"",0)</f>
        <v>alegria</v>
      </c>
      <c r="E2291" t="str" cm="1">
        <f t="array" ref="E2291">_xlfn.XLOOKUP(A2291,tbl_nrc_lex_word_translation[word_eng],IF(tbl_nrc_lex_word_translation[context]=0,"",tbl_nrc_lex_word_translation[context]),"",0)</f>
        <v/>
      </c>
      <c r="F2291">
        <v>0</v>
      </c>
      <c r="G2291" t="str">
        <f t="shared" si="35"/>
        <v/>
      </c>
    </row>
    <row r="2292" spans="1:7" hidden="1" x14ac:dyDescent="0.3">
      <c r="A2292" t="s">
        <v>1799</v>
      </c>
      <c r="B2292" t="s">
        <v>2</v>
      </c>
      <c r="C2292" t="str">
        <f>_xlfn.XLOOKUP(A2292,tbl_nrc_lex_word_translation[word_eng],tbl_nrc_lex_word_translation[word_ptbr],"",0)</f>
        <v>complementar</v>
      </c>
      <c r="D2292" t="str">
        <f>_xlfn.XLOOKUP(B2292,tbl_nrc_lex_sentiment_translation[sentiment_eng],tbl_nrc_lex_sentiment_translation[sentiment_ptbr],"",0)</f>
        <v>positivo</v>
      </c>
      <c r="E2292" t="str" cm="1">
        <f t="array" ref="E2292">_xlfn.XLOOKUP(A2292,tbl_nrc_lex_word_translation[word_eng],IF(tbl_nrc_lex_word_translation[context]=0,"",tbl_nrc_lex_word_translation[context]),"",0)</f>
        <v/>
      </c>
      <c r="F2292">
        <v>0</v>
      </c>
      <c r="G2292" t="str">
        <f t="shared" si="35"/>
        <v/>
      </c>
    </row>
    <row r="2293" spans="1:7" hidden="1" x14ac:dyDescent="0.3">
      <c r="A2293" t="s">
        <v>1800</v>
      </c>
      <c r="B2293" t="s">
        <v>2</v>
      </c>
      <c r="C2293" t="str">
        <f>_xlfn.XLOOKUP(A2293,tbl_nrc_lex_word_translation[word_eng],tbl_nrc_lex_word_translation[word_ptbr],"",0)</f>
        <v>completamente</v>
      </c>
      <c r="D2293" t="str">
        <f>_xlfn.XLOOKUP(B2293,tbl_nrc_lex_sentiment_translation[sentiment_eng],tbl_nrc_lex_sentiment_translation[sentiment_ptbr],"",0)</f>
        <v>positivo</v>
      </c>
      <c r="E2293" t="str" cm="1">
        <f t="array" ref="E2293">_xlfn.XLOOKUP(A2293,tbl_nrc_lex_word_translation[word_eng],IF(tbl_nrc_lex_word_translation[context]=0,"",tbl_nrc_lex_word_translation[context]),"",0)</f>
        <v/>
      </c>
      <c r="F2293">
        <v>0</v>
      </c>
      <c r="G2293" t="str">
        <f t="shared" si="35"/>
        <v/>
      </c>
    </row>
    <row r="2294" spans="1:7" hidden="1" x14ac:dyDescent="0.3">
      <c r="A2294" t="s">
        <v>1801</v>
      </c>
      <c r="B2294" t="s">
        <v>2</v>
      </c>
      <c r="C2294" t="str">
        <f>_xlfn.XLOOKUP(A2294,tbl_nrc_lex_word_translation[word_eng],tbl_nrc_lex_word_translation[word_ptbr],"",0)</f>
        <v>completude</v>
      </c>
      <c r="D2294" t="str">
        <f>_xlfn.XLOOKUP(B2294,tbl_nrc_lex_sentiment_translation[sentiment_eng],tbl_nrc_lex_sentiment_translation[sentiment_ptbr],"",0)</f>
        <v>positivo</v>
      </c>
      <c r="E2294" t="str" cm="1">
        <f t="array" ref="E2294">_xlfn.XLOOKUP(A2294,tbl_nrc_lex_word_translation[word_eng],IF(tbl_nrc_lex_word_translation[context]=0,"",tbl_nrc_lex_word_translation[context]),"",0)</f>
        <v/>
      </c>
      <c r="F2294">
        <v>0</v>
      </c>
      <c r="G2294" t="str">
        <f t="shared" si="35"/>
        <v/>
      </c>
    </row>
    <row r="2295" spans="1:7" hidden="1" x14ac:dyDescent="0.3">
      <c r="A2295" t="s">
        <v>1802</v>
      </c>
      <c r="B2295" t="s">
        <v>2</v>
      </c>
      <c r="C2295" t="str">
        <f>_xlfn.XLOOKUP(A2295,tbl_nrc_lex_word_translation[word_eng],tbl_nrc_lex_word_translation[word_ptbr],"",0)</f>
        <v>completar</v>
      </c>
      <c r="D2295" t="str">
        <f>_xlfn.XLOOKUP(B2295,tbl_nrc_lex_sentiment_translation[sentiment_eng],tbl_nrc_lex_sentiment_translation[sentiment_ptbr],"",0)</f>
        <v>positivo</v>
      </c>
      <c r="E2295" t="str" cm="1">
        <f t="array" ref="E2295">_xlfn.XLOOKUP(A2295,tbl_nrc_lex_word_translation[word_eng],IF(tbl_nrc_lex_word_translation[context]=0,"",tbl_nrc_lex_word_translation[context]),"",0)</f>
        <v/>
      </c>
      <c r="F2295">
        <v>0</v>
      </c>
      <c r="G2295" t="str">
        <f t="shared" si="35"/>
        <v/>
      </c>
    </row>
    <row r="2296" spans="1:7" hidden="1" x14ac:dyDescent="0.3">
      <c r="A2296" t="s">
        <v>1802</v>
      </c>
      <c r="B2296" t="s">
        <v>852</v>
      </c>
      <c r="C2296" t="str">
        <f>_xlfn.XLOOKUP(A2296,tbl_nrc_lex_word_translation[word_eng],tbl_nrc_lex_word_translation[word_ptbr],"",0)</f>
        <v>completar</v>
      </c>
      <c r="D2296" t="str">
        <f>_xlfn.XLOOKUP(B2296,tbl_nrc_lex_sentiment_translation[sentiment_eng],tbl_nrc_lex_sentiment_translation[sentiment_ptbr],"",0)</f>
        <v>alegria</v>
      </c>
      <c r="E2296" t="str" cm="1">
        <f t="array" ref="E2296">_xlfn.XLOOKUP(A2296,tbl_nrc_lex_word_translation[word_eng],IF(tbl_nrc_lex_word_translation[context]=0,"",tbl_nrc_lex_word_translation[context]),"",0)</f>
        <v/>
      </c>
      <c r="F2296">
        <v>0</v>
      </c>
      <c r="G2296" t="str">
        <f t="shared" si="35"/>
        <v/>
      </c>
    </row>
    <row r="2297" spans="1:7" hidden="1" x14ac:dyDescent="0.3">
      <c r="A2297" t="s">
        <v>1802</v>
      </c>
      <c r="B2297" t="s">
        <v>60</v>
      </c>
      <c r="C2297" t="str">
        <f>_xlfn.XLOOKUP(A2297,tbl_nrc_lex_word_translation[word_eng],tbl_nrc_lex_word_translation[word_ptbr],"",0)</f>
        <v>completar</v>
      </c>
      <c r="D2297" t="str">
        <f>_xlfn.XLOOKUP(B2297,tbl_nrc_lex_sentiment_translation[sentiment_eng],tbl_nrc_lex_sentiment_translation[sentiment_ptbr],"",0)</f>
        <v>antecipação</v>
      </c>
      <c r="E2297" t="str" cm="1">
        <f t="array" ref="E2297">_xlfn.XLOOKUP(A2297,tbl_nrc_lex_word_translation[word_eng],IF(tbl_nrc_lex_word_translation[context]=0,"",tbl_nrc_lex_word_translation[context]),"",0)</f>
        <v/>
      </c>
      <c r="F2297">
        <v>0</v>
      </c>
      <c r="G2297" t="str">
        <f t="shared" si="35"/>
        <v/>
      </c>
    </row>
    <row r="2298" spans="1:7" hidden="1" x14ac:dyDescent="0.3">
      <c r="A2298" t="s">
        <v>1803</v>
      </c>
      <c r="B2298" t="s">
        <v>2</v>
      </c>
      <c r="C2298" t="str">
        <f>_xlfn.XLOOKUP(A2298,tbl_nrc_lex_word_translation[word_eng],tbl_nrc_lex_word_translation[word_ptbr],"",0)</f>
        <v>conclusão</v>
      </c>
      <c r="D2298" t="str">
        <f>_xlfn.XLOOKUP(B2298,tbl_nrc_lex_sentiment_translation[sentiment_eng],tbl_nrc_lex_sentiment_translation[sentiment_ptbr],"",0)</f>
        <v>positivo</v>
      </c>
      <c r="E2298" t="str" cm="1">
        <f t="array" ref="E2298">_xlfn.XLOOKUP(A2298,tbl_nrc_lex_word_translation[word_eng],IF(tbl_nrc_lex_word_translation[context]=0,"",tbl_nrc_lex_word_translation[context]),"",0)</f>
        <v/>
      </c>
      <c r="F2298">
        <v>0</v>
      </c>
      <c r="G2298" t="str">
        <f t="shared" si="35"/>
        <v/>
      </c>
    </row>
    <row r="2299" spans="1:7" hidden="1" x14ac:dyDescent="0.3">
      <c r="A2299" t="s">
        <v>1803</v>
      </c>
      <c r="B2299" t="s">
        <v>852</v>
      </c>
      <c r="C2299" t="str">
        <f>_xlfn.XLOOKUP(A2299,tbl_nrc_lex_word_translation[word_eng],tbl_nrc_lex_word_translation[word_ptbr],"",0)</f>
        <v>conclusão</v>
      </c>
      <c r="D2299" t="str">
        <f>_xlfn.XLOOKUP(B2299,tbl_nrc_lex_sentiment_translation[sentiment_eng],tbl_nrc_lex_sentiment_translation[sentiment_ptbr],"",0)</f>
        <v>alegria</v>
      </c>
      <c r="E2299" t="str" cm="1">
        <f t="array" ref="E2299">_xlfn.XLOOKUP(A2299,tbl_nrc_lex_word_translation[word_eng],IF(tbl_nrc_lex_word_translation[context]=0,"",tbl_nrc_lex_word_translation[context]),"",0)</f>
        <v/>
      </c>
      <c r="F2299">
        <v>0</v>
      </c>
      <c r="G2299" t="str">
        <f t="shared" si="35"/>
        <v/>
      </c>
    </row>
    <row r="2300" spans="1:7" hidden="1" x14ac:dyDescent="0.3">
      <c r="A2300" t="s">
        <v>1803</v>
      </c>
      <c r="B2300" t="s">
        <v>60</v>
      </c>
      <c r="C2300" t="str">
        <f>_xlfn.XLOOKUP(A2300,tbl_nrc_lex_word_translation[word_eng],tbl_nrc_lex_word_translation[word_ptbr],"",0)</f>
        <v>conclusão</v>
      </c>
      <c r="D2300" t="str">
        <f>_xlfn.XLOOKUP(B2300,tbl_nrc_lex_sentiment_translation[sentiment_eng],tbl_nrc_lex_sentiment_translation[sentiment_ptbr],"",0)</f>
        <v>antecipação</v>
      </c>
      <c r="E2300" t="str" cm="1">
        <f t="array" ref="E2300">_xlfn.XLOOKUP(A2300,tbl_nrc_lex_word_translation[word_eng],IF(tbl_nrc_lex_word_translation[context]=0,"",tbl_nrc_lex_word_translation[context]),"",0)</f>
        <v/>
      </c>
      <c r="F2300">
        <v>0</v>
      </c>
      <c r="G2300" t="str">
        <f t="shared" si="35"/>
        <v/>
      </c>
    </row>
    <row r="2301" spans="1:7" hidden="1" x14ac:dyDescent="0.3">
      <c r="A2301" t="s">
        <v>1804</v>
      </c>
      <c r="B2301" t="s">
        <v>4</v>
      </c>
      <c r="C2301" t="str">
        <f>_xlfn.XLOOKUP(A2301,tbl_nrc_lex_word_translation[word_eng],tbl_nrc_lex_word_translation[word_ptbr],"",0)</f>
        <v>complexado</v>
      </c>
      <c r="D2301" t="str">
        <f>_xlfn.XLOOKUP(B2301,tbl_nrc_lex_sentiment_translation[sentiment_eng],tbl_nrc_lex_sentiment_translation[sentiment_ptbr],"",0)</f>
        <v>negativo</v>
      </c>
      <c r="E2301" t="str" cm="1">
        <f t="array" ref="E2301">_xlfn.XLOOKUP(A2301,tbl_nrc_lex_word_translation[word_eng],IF(tbl_nrc_lex_word_translation[context]=0,"",tbl_nrc_lex_word_translation[context]),"",0)</f>
        <v/>
      </c>
      <c r="F2301">
        <v>0</v>
      </c>
      <c r="G2301" t="str">
        <f t="shared" si="35"/>
        <v/>
      </c>
    </row>
    <row r="2302" spans="1:7" hidden="1" x14ac:dyDescent="0.3">
      <c r="A2302" t="s">
        <v>1805</v>
      </c>
      <c r="B2302" t="s">
        <v>4</v>
      </c>
      <c r="C2302" t="str">
        <f>_xlfn.XLOOKUP(A2302,tbl_nrc_lex_word_translation[word_eng],tbl_nrc_lex_word_translation[word_ptbr],"",0)</f>
        <v>complexidade</v>
      </c>
      <c r="D2302" t="str">
        <f>_xlfn.XLOOKUP(B2302,tbl_nrc_lex_sentiment_translation[sentiment_eng],tbl_nrc_lex_sentiment_translation[sentiment_ptbr],"",0)</f>
        <v>negativo</v>
      </c>
      <c r="E2302" t="str" cm="1">
        <f t="array" ref="E2302">_xlfn.XLOOKUP(A2302,tbl_nrc_lex_word_translation[word_eng],IF(tbl_nrc_lex_word_translation[context]=0,"",tbl_nrc_lex_word_translation[context]),"",0)</f>
        <v/>
      </c>
      <c r="F2302">
        <v>0</v>
      </c>
      <c r="G2302" t="str">
        <f t="shared" si="35"/>
        <v/>
      </c>
    </row>
    <row r="2303" spans="1:7" hidden="1" x14ac:dyDescent="0.3">
      <c r="A2303" t="s">
        <v>1806</v>
      </c>
      <c r="B2303" t="s">
        <v>828</v>
      </c>
      <c r="C2303" t="str">
        <f>_xlfn.XLOOKUP(A2303,tbl_nrc_lex_word_translation[word_eng],tbl_nrc_lex_word_translation[word_ptbr],"",0)</f>
        <v>conformidade</v>
      </c>
      <c r="D2303" t="str">
        <f>_xlfn.XLOOKUP(B2303,tbl_nrc_lex_sentiment_translation[sentiment_eng],tbl_nrc_lex_sentiment_translation[sentiment_ptbr],"",0)</f>
        <v>confiança</v>
      </c>
      <c r="E2303" t="str" cm="1">
        <f t="array" ref="E2303">_xlfn.XLOOKUP(A2303,tbl_nrc_lex_word_translation[word_eng],IF(tbl_nrc_lex_word_translation[context]=0,"",tbl_nrc_lex_word_translation[context]),"",0)</f>
        <v/>
      </c>
      <c r="F2303">
        <v>0</v>
      </c>
      <c r="G2303" t="str">
        <f t="shared" si="35"/>
        <v/>
      </c>
    </row>
    <row r="2304" spans="1:7" hidden="1" x14ac:dyDescent="0.3">
      <c r="A2304" t="s">
        <v>1806</v>
      </c>
      <c r="B2304" t="s">
        <v>2</v>
      </c>
      <c r="C2304" t="str">
        <f>_xlfn.XLOOKUP(A2304,tbl_nrc_lex_word_translation[word_eng],tbl_nrc_lex_word_translation[word_ptbr],"",0)</f>
        <v>conformidade</v>
      </c>
      <c r="D2304" t="str">
        <f>_xlfn.XLOOKUP(B2304,tbl_nrc_lex_sentiment_translation[sentiment_eng],tbl_nrc_lex_sentiment_translation[sentiment_ptbr],"",0)</f>
        <v>positivo</v>
      </c>
      <c r="E2304" t="str" cm="1">
        <f t="array" ref="E2304">_xlfn.XLOOKUP(A2304,tbl_nrc_lex_word_translation[word_eng],IF(tbl_nrc_lex_word_translation[context]=0,"",tbl_nrc_lex_word_translation[context]),"",0)</f>
        <v/>
      </c>
      <c r="F2304">
        <v>0</v>
      </c>
      <c r="G2304" t="str">
        <f t="shared" si="35"/>
        <v/>
      </c>
    </row>
    <row r="2305" spans="1:7" hidden="1" x14ac:dyDescent="0.3">
      <c r="A2305" t="s">
        <v>1807</v>
      </c>
      <c r="B2305" t="s">
        <v>2</v>
      </c>
      <c r="C2305" t="str">
        <f>_xlfn.XLOOKUP(A2305,tbl_nrc_lex_word_translation[word_eng],tbl_nrc_lex_word_translation[word_ptbr],"",0)</f>
        <v>dócil</v>
      </c>
      <c r="D2305" t="str">
        <f>_xlfn.XLOOKUP(B2305,tbl_nrc_lex_sentiment_translation[sentiment_eng],tbl_nrc_lex_sentiment_translation[sentiment_ptbr],"",0)</f>
        <v>positivo</v>
      </c>
      <c r="E2305" t="str" cm="1">
        <f t="array" ref="E2305">_xlfn.XLOOKUP(A2305,tbl_nrc_lex_word_translation[word_eng],IF(tbl_nrc_lex_word_translation[context]=0,"",tbl_nrc_lex_word_translation[context]),"",0)</f>
        <v/>
      </c>
      <c r="F2305">
        <v>0</v>
      </c>
      <c r="G2305" t="str">
        <f t="shared" si="35"/>
        <v/>
      </c>
    </row>
    <row r="2306" spans="1:7" hidden="1" x14ac:dyDescent="0.3">
      <c r="A2306" t="s">
        <v>127</v>
      </c>
      <c r="B2306" t="s">
        <v>4</v>
      </c>
      <c r="C2306" t="str">
        <f>_xlfn.XLOOKUP(A2306,tbl_nrc_lex_word_translation[word_eng],tbl_nrc_lex_word_translation[word_ptbr],"",0)</f>
        <v>complicar</v>
      </c>
      <c r="D2306" t="str">
        <f>_xlfn.XLOOKUP(B2306,tbl_nrc_lex_sentiment_translation[sentiment_eng],tbl_nrc_lex_sentiment_translation[sentiment_ptbr],"",0)</f>
        <v>negativo</v>
      </c>
      <c r="E2306" t="str" cm="1">
        <f t="array" ref="E2306">_xlfn.XLOOKUP(A2306,tbl_nrc_lex_word_translation[word_eng],IF(tbl_nrc_lex_word_translation[context]=0,"",tbl_nrc_lex_word_translation[context]),"",0)</f>
        <v/>
      </c>
      <c r="F2306">
        <v>0</v>
      </c>
      <c r="G2306" t="str">
        <f t="shared" ref="G2306:G2369" si="36">IFERROR(FIND(" ",C2306),"")</f>
        <v/>
      </c>
    </row>
    <row r="2307" spans="1:7" hidden="1" x14ac:dyDescent="0.3">
      <c r="A2307" t="s">
        <v>127</v>
      </c>
      <c r="B2307" t="s">
        <v>830</v>
      </c>
      <c r="C2307" t="str">
        <f>_xlfn.XLOOKUP(A2307,tbl_nrc_lex_word_translation[word_eng],tbl_nrc_lex_word_translation[word_ptbr],"",0)</f>
        <v>complicar</v>
      </c>
      <c r="D2307" t="str">
        <f>_xlfn.XLOOKUP(B2307,tbl_nrc_lex_sentiment_translation[sentiment_eng],tbl_nrc_lex_sentiment_translation[sentiment_ptbr],"",0)</f>
        <v>raiva</v>
      </c>
      <c r="E2307" t="str" cm="1">
        <f t="array" ref="E2307">_xlfn.XLOOKUP(A2307,tbl_nrc_lex_word_translation[word_eng],IF(tbl_nrc_lex_word_translation[context]=0,"",tbl_nrc_lex_word_translation[context]),"",0)</f>
        <v/>
      </c>
      <c r="F2307">
        <v>0</v>
      </c>
      <c r="G2307" t="str">
        <f t="shared" si="36"/>
        <v/>
      </c>
    </row>
    <row r="2308" spans="1:7" hidden="1" x14ac:dyDescent="0.3">
      <c r="A2308" t="s">
        <v>128</v>
      </c>
      <c r="B2308" t="s">
        <v>4</v>
      </c>
      <c r="C2308" t="str">
        <f>_xlfn.XLOOKUP(A2308,tbl_nrc_lex_word_translation[word_eng],tbl_nrc_lex_word_translation[word_ptbr],"",0)</f>
        <v>complicado</v>
      </c>
      <c r="D2308" t="str">
        <f>_xlfn.XLOOKUP(B2308,tbl_nrc_lex_sentiment_translation[sentiment_eng],tbl_nrc_lex_sentiment_translation[sentiment_ptbr],"",0)</f>
        <v>negativo</v>
      </c>
      <c r="E2308" t="str" cm="1">
        <f t="array" ref="E2308">_xlfn.XLOOKUP(A2308,tbl_nrc_lex_word_translation[word_eng],IF(tbl_nrc_lex_word_translation[context]=0,"",tbl_nrc_lex_word_translation[context]),"",0)</f>
        <v/>
      </c>
      <c r="F2308">
        <v>0</v>
      </c>
      <c r="G2308" t="str">
        <f t="shared" si="36"/>
        <v/>
      </c>
    </row>
    <row r="2309" spans="1:7" hidden="1" x14ac:dyDescent="0.3">
      <c r="A2309" t="s">
        <v>129</v>
      </c>
      <c r="B2309" t="s">
        <v>4</v>
      </c>
      <c r="C2309" t="str">
        <f>_xlfn.XLOOKUP(A2309,tbl_nrc_lex_word_translation[word_eng],tbl_nrc_lex_word_translation[word_ptbr],"",0)</f>
        <v>complicação</v>
      </c>
      <c r="D2309" t="str">
        <f>_xlfn.XLOOKUP(B2309,tbl_nrc_lex_sentiment_translation[sentiment_eng],tbl_nrc_lex_sentiment_translation[sentiment_ptbr],"",0)</f>
        <v>negativo</v>
      </c>
      <c r="E2309" t="str" cm="1">
        <f t="array" ref="E2309">_xlfn.XLOOKUP(A2309,tbl_nrc_lex_word_translation[word_eng],IF(tbl_nrc_lex_word_translation[context]=0,"",tbl_nrc_lex_word_translation[context]),"",0)</f>
        <v/>
      </c>
      <c r="F2309">
        <v>0</v>
      </c>
      <c r="G2309" t="str">
        <f t="shared" si="36"/>
        <v/>
      </c>
    </row>
    <row r="2310" spans="1:7" hidden="1" x14ac:dyDescent="0.3">
      <c r="A2310" t="s">
        <v>1808</v>
      </c>
      <c r="B2310" t="s">
        <v>2</v>
      </c>
      <c r="C2310" t="str">
        <f>_xlfn.XLOOKUP(A2310,tbl_nrc_lex_word_translation[word_eng],tbl_nrc_lex_word_translation[word_ptbr],"",0)</f>
        <v>cumplicidade</v>
      </c>
      <c r="D2310" t="str">
        <f>_xlfn.XLOOKUP(B2310,tbl_nrc_lex_sentiment_translation[sentiment_eng],tbl_nrc_lex_sentiment_translation[sentiment_ptbr],"",0)</f>
        <v>positivo</v>
      </c>
      <c r="E2310" t="str" cm="1">
        <f t="array" ref="E2310">_xlfn.XLOOKUP(A2310,tbl_nrc_lex_word_translation[word_eng],IF(tbl_nrc_lex_word_translation[context]=0,"",tbl_nrc_lex_word_translation[context]),"",0)</f>
        <v/>
      </c>
      <c r="F2310">
        <v>0</v>
      </c>
      <c r="G2310" t="str">
        <f t="shared" si="36"/>
        <v/>
      </c>
    </row>
    <row r="2311" spans="1:7" hidden="1" x14ac:dyDescent="0.3">
      <c r="A2311" t="s">
        <v>1808</v>
      </c>
      <c r="B2311" t="s">
        <v>4</v>
      </c>
      <c r="C2311" t="str">
        <f>_xlfn.XLOOKUP(A2311,tbl_nrc_lex_word_translation[word_eng],tbl_nrc_lex_word_translation[word_ptbr],"",0)</f>
        <v>cumplicidade</v>
      </c>
      <c r="D2311" t="str">
        <f>_xlfn.XLOOKUP(B2311,tbl_nrc_lex_sentiment_translation[sentiment_eng],tbl_nrc_lex_sentiment_translation[sentiment_ptbr],"",0)</f>
        <v>negativo</v>
      </c>
      <c r="E2311" t="str" cm="1">
        <f t="array" ref="E2311">_xlfn.XLOOKUP(A2311,tbl_nrc_lex_word_translation[word_eng],IF(tbl_nrc_lex_word_translation[context]=0,"",tbl_nrc_lex_word_translation[context]),"",0)</f>
        <v/>
      </c>
      <c r="F2311">
        <v>0</v>
      </c>
      <c r="G2311" t="str">
        <f t="shared" si="36"/>
        <v/>
      </c>
    </row>
    <row r="2312" spans="1:7" hidden="1" x14ac:dyDescent="0.3">
      <c r="A2312" t="s">
        <v>130</v>
      </c>
      <c r="B2312" t="s">
        <v>831</v>
      </c>
      <c r="C2312" t="str">
        <f>_xlfn.XLOOKUP(A2312,tbl_nrc_lex_word_translation[word_eng],tbl_nrc_lex_word_translation[word_ptbr],"",0)</f>
        <v>elogio</v>
      </c>
      <c r="D2312" t="str">
        <f>_xlfn.XLOOKUP(B2312,tbl_nrc_lex_sentiment_translation[sentiment_eng],tbl_nrc_lex_sentiment_translation[sentiment_ptbr],"",0)</f>
        <v>surpresa</v>
      </c>
      <c r="E2312" t="str" cm="1">
        <f t="array" ref="E2312">_xlfn.XLOOKUP(A2312,tbl_nrc_lex_word_translation[word_eng],IF(tbl_nrc_lex_word_translation[context]=0,"",tbl_nrc_lex_word_translation[context]),"",0)</f>
        <v/>
      </c>
      <c r="F2312">
        <v>0</v>
      </c>
      <c r="G2312" t="str">
        <f t="shared" si="36"/>
        <v/>
      </c>
    </row>
    <row r="2313" spans="1:7" hidden="1" x14ac:dyDescent="0.3">
      <c r="A2313" t="s">
        <v>130</v>
      </c>
      <c r="B2313" t="s">
        <v>828</v>
      </c>
      <c r="C2313" t="str">
        <f>_xlfn.XLOOKUP(A2313,tbl_nrc_lex_word_translation[word_eng],tbl_nrc_lex_word_translation[word_ptbr],"",0)</f>
        <v>elogio</v>
      </c>
      <c r="D2313" t="str">
        <f>_xlfn.XLOOKUP(B2313,tbl_nrc_lex_sentiment_translation[sentiment_eng],tbl_nrc_lex_sentiment_translation[sentiment_ptbr],"",0)</f>
        <v>confiança</v>
      </c>
      <c r="E2313" t="str" cm="1">
        <f t="array" ref="E2313">_xlfn.XLOOKUP(A2313,tbl_nrc_lex_word_translation[word_eng],IF(tbl_nrc_lex_word_translation[context]=0,"",tbl_nrc_lex_word_translation[context]),"",0)</f>
        <v/>
      </c>
      <c r="F2313">
        <v>0</v>
      </c>
      <c r="G2313" t="str">
        <f t="shared" si="36"/>
        <v/>
      </c>
    </row>
    <row r="2314" spans="1:7" hidden="1" x14ac:dyDescent="0.3">
      <c r="A2314" t="s">
        <v>130</v>
      </c>
      <c r="B2314" t="s">
        <v>2</v>
      </c>
      <c r="C2314" t="str">
        <f>_xlfn.XLOOKUP(A2314,tbl_nrc_lex_word_translation[word_eng],tbl_nrc_lex_word_translation[word_ptbr],"",0)</f>
        <v>elogio</v>
      </c>
      <c r="D2314" t="str">
        <f>_xlfn.XLOOKUP(B2314,tbl_nrc_lex_sentiment_translation[sentiment_eng],tbl_nrc_lex_sentiment_translation[sentiment_ptbr],"",0)</f>
        <v>positivo</v>
      </c>
      <c r="E2314" t="str" cm="1">
        <f t="array" ref="E2314">_xlfn.XLOOKUP(A2314,tbl_nrc_lex_word_translation[word_eng],IF(tbl_nrc_lex_word_translation[context]=0,"",tbl_nrc_lex_word_translation[context]),"",0)</f>
        <v/>
      </c>
      <c r="F2314">
        <v>0</v>
      </c>
      <c r="G2314" t="str">
        <f t="shared" si="36"/>
        <v/>
      </c>
    </row>
    <row r="2315" spans="1:7" hidden="1" x14ac:dyDescent="0.3">
      <c r="A2315" t="s">
        <v>130</v>
      </c>
      <c r="B2315" t="s">
        <v>60</v>
      </c>
      <c r="C2315" t="str">
        <f>_xlfn.XLOOKUP(A2315,tbl_nrc_lex_word_translation[word_eng],tbl_nrc_lex_word_translation[word_ptbr],"",0)</f>
        <v>elogio</v>
      </c>
      <c r="D2315" t="str">
        <f>_xlfn.XLOOKUP(B2315,tbl_nrc_lex_sentiment_translation[sentiment_eng],tbl_nrc_lex_sentiment_translation[sentiment_ptbr],"",0)</f>
        <v>antecipação</v>
      </c>
      <c r="E2315" t="str" cm="1">
        <f t="array" ref="E2315">_xlfn.XLOOKUP(A2315,tbl_nrc_lex_word_translation[word_eng],IF(tbl_nrc_lex_word_translation[context]=0,"",tbl_nrc_lex_word_translation[context]),"",0)</f>
        <v/>
      </c>
      <c r="F2315">
        <v>0</v>
      </c>
      <c r="G2315" t="str">
        <f t="shared" si="36"/>
        <v/>
      </c>
    </row>
    <row r="2316" spans="1:7" hidden="1" x14ac:dyDescent="0.3">
      <c r="A2316" t="s">
        <v>130</v>
      </c>
      <c r="B2316" t="s">
        <v>852</v>
      </c>
      <c r="C2316" t="str">
        <f>_xlfn.XLOOKUP(A2316,tbl_nrc_lex_word_translation[word_eng],tbl_nrc_lex_word_translation[word_ptbr],"",0)</f>
        <v>elogio</v>
      </c>
      <c r="D2316" t="str">
        <f>_xlfn.XLOOKUP(B2316,tbl_nrc_lex_sentiment_translation[sentiment_eng],tbl_nrc_lex_sentiment_translation[sentiment_ptbr],"",0)</f>
        <v>alegria</v>
      </c>
      <c r="E2316" t="str" cm="1">
        <f t="array" ref="E2316">_xlfn.XLOOKUP(A2316,tbl_nrc_lex_word_translation[word_eng],IF(tbl_nrc_lex_word_translation[context]=0,"",tbl_nrc_lex_word_translation[context]),"",0)</f>
        <v/>
      </c>
      <c r="F2316">
        <v>0</v>
      </c>
      <c r="G2316" t="str">
        <f t="shared" si="36"/>
        <v/>
      </c>
    </row>
    <row r="2317" spans="1:7" hidden="1" x14ac:dyDescent="0.3">
      <c r="A2317" t="s">
        <v>1809</v>
      </c>
      <c r="B2317" t="s">
        <v>2</v>
      </c>
      <c r="C2317" t="str">
        <f>_xlfn.XLOOKUP(A2317,tbl_nrc_lex_word_translation[word_eng],tbl_nrc_lex_word_translation[word_ptbr],"",0)</f>
        <v>composto</v>
      </c>
      <c r="D2317" t="str">
        <f>_xlfn.XLOOKUP(B2317,tbl_nrc_lex_sentiment_translation[sentiment_eng],tbl_nrc_lex_sentiment_translation[sentiment_ptbr],"",0)</f>
        <v>positivo</v>
      </c>
      <c r="E2317" t="str" cm="1">
        <f t="array" ref="E2317">_xlfn.XLOOKUP(A2317,tbl_nrc_lex_word_translation[word_eng],IF(tbl_nrc_lex_word_translation[context]=0,"",tbl_nrc_lex_word_translation[context]),"",0)</f>
        <v/>
      </c>
      <c r="F2317">
        <v>0</v>
      </c>
      <c r="G2317" t="str">
        <f t="shared" si="36"/>
        <v/>
      </c>
    </row>
    <row r="2318" spans="1:7" hidden="1" x14ac:dyDescent="0.3">
      <c r="A2318" t="s">
        <v>1810</v>
      </c>
      <c r="B2318" t="s">
        <v>2</v>
      </c>
      <c r="C2318" t="str">
        <f>_xlfn.XLOOKUP(A2318,tbl_nrc_lex_word_translation[word_eng],tbl_nrc_lex_word_translation[word_ptbr],"",0)</f>
        <v>compositor</v>
      </c>
      <c r="D2318" t="str">
        <f>_xlfn.XLOOKUP(B2318,tbl_nrc_lex_sentiment_translation[sentiment_eng],tbl_nrc_lex_sentiment_translation[sentiment_ptbr],"",0)</f>
        <v>positivo</v>
      </c>
      <c r="E2318" t="str" cm="1">
        <f t="array" ref="E2318">_xlfn.XLOOKUP(A2318,tbl_nrc_lex_word_translation[word_eng],IF(tbl_nrc_lex_word_translation[context]=0,"",tbl_nrc_lex_word_translation[context]),"",0)</f>
        <v/>
      </c>
      <c r="F2318">
        <v>0</v>
      </c>
      <c r="G2318" t="str">
        <f t="shared" si="36"/>
        <v/>
      </c>
    </row>
    <row r="2319" spans="1:7" hidden="1" x14ac:dyDescent="0.3">
      <c r="A2319" t="s">
        <v>1811</v>
      </c>
      <c r="B2319" t="s">
        <v>4</v>
      </c>
      <c r="C2319" t="str">
        <f>_xlfn.XLOOKUP(A2319,tbl_nrc_lex_word_translation[word_eng],tbl_nrc_lex_word_translation[word_ptbr],"",0)</f>
        <v>composto</v>
      </c>
      <c r="D2319" t="str">
        <f>_xlfn.XLOOKUP(B2319,tbl_nrc_lex_sentiment_translation[sentiment_eng],tbl_nrc_lex_sentiment_translation[sentiment_ptbr],"",0)</f>
        <v>negativo</v>
      </c>
      <c r="E2319" t="str" cm="1">
        <f t="array" ref="E2319">_xlfn.XLOOKUP(A2319,tbl_nrc_lex_word_translation[word_eng],IF(tbl_nrc_lex_word_translation[context]=0,"",tbl_nrc_lex_word_translation[context]),"",0)</f>
        <v/>
      </c>
      <c r="F2319">
        <v>0</v>
      </c>
      <c r="G2319" t="str">
        <f t="shared" si="36"/>
        <v/>
      </c>
    </row>
    <row r="2320" spans="1:7" hidden="1" x14ac:dyDescent="0.3">
      <c r="A2320" t="s">
        <v>1811</v>
      </c>
      <c r="B2320" t="s">
        <v>835</v>
      </c>
      <c r="C2320" t="str">
        <f>_xlfn.XLOOKUP(A2320,tbl_nrc_lex_word_translation[word_eng],tbl_nrc_lex_word_translation[word_ptbr],"",0)</f>
        <v>composto</v>
      </c>
      <c r="D2320" t="str">
        <f>_xlfn.XLOOKUP(B2320,tbl_nrc_lex_sentiment_translation[sentiment_eng],tbl_nrc_lex_sentiment_translation[sentiment_ptbr],"",0)</f>
        <v>nojo</v>
      </c>
      <c r="E2320" t="str" cm="1">
        <f t="array" ref="E2320">_xlfn.XLOOKUP(A2320,tbl_nrc_lex_word_translation[word_eng],IF(tbl_nrc_lex_word_translation[context]=0,"",tbl_nrc_lex_word_translation[context]),"",0)</f>
        <v/>
      </c>
      <c r="F2320">
        <v>0</v>
      </c>
      <c r="G2320" t="str">
        <f t="shared" si="36"/>
        <v/>
      </c>
    </row>
    <row r="2321" spans="1:7" hidden="1" x14ac:dyDescent="0.3">
      <c r="A2321" t="s">
        <v>1812</v>
      </c>
      <c r="B2321" t="s">
        <v>2</v>
      </c>
      <c r="C2321" t="str">
        <f>_xlfn.XLOOKUP(A2321,tbl_nrc_lex_word_translation[word_eng],tbl_nrc_lex_word_translation[word_ptbr],"",0)</f>
        <v>compostura</v>
      </c>
      <c r="D2321" t="str">
        <f>_xlfn.XLOOKUP(B2321,tbl_nrc_lex_sentiment_translation[sentiment_eng],tbl_nrc_lex_sentiment_translation[sentiment_ptbr],"",0)</f>
        <v>positivo</v>
      </c>
      <c r="E2321" t="str" cm="1">
        <f t="array" ref="E2321">_xlfn.XLOOKUP(A2321,tbl_nrc_lex_word_translation[word_eng],IF(tbl_nrc_lex_word_translation[context]=0,"",tbl_nrc_lex_word_translation[context]),"",0)</f>
        <v/>
      </c>
      <c r="F2321">
        <v>0</v>
      </c>
      <c r="G2321" t="str">
        <f t="shared" si="36"/>
        <v/>
      </c>
    </row>
    <row r="2322" spans="1:7" hidden="1" x14ac:dyDescent="0.3">
      <c r="A2322" t="s">
        <v>1813</v>
      </c>
      <c r="B2322" t="s">
        <v>2</v>
      </c>
      <c r="C2322" t="str">
        <f>_xlfn.XLOOKUP(A2322,tbl_nrc_lex_word_translation[word_eng],tbl_nrc_lex_word_translation[word_ptbr],"",0)</f>
        <v>compreender</v>
      </c>
      <c r="D2322" t="str">
        <f>_xlfn.XLOOKUP(B2322,tbl_nrc_lex_sentiment_translation[sentiment_eng],tbl_nrc_lex_sentiment_translation[sentiment_ptbr],"",0)</f>
        <v>positivo</v>
      </c>
      <c r="E2322" t="str" cm="1">
        <f t="array" ref="E2322">_xlfn.XLOOKUP(A2322,tbl_nrc_lex_word_translation[word_eng],IF(tbl_nrc_lex_word_translation[context]=0,"",tbl_nrc_lex_word_translation[context]),"",0)</f>
        <v/>
      </c>
      <c r="F2322">
        <v>0</v>
      </c>
      <c r="G2322" t="str">
        <f t="shared" si="36"/>
        <v/>
      </c>
    </row>
    <row r="2323" spans="1:7" hidden="1" x14ac:dyDescent="0.3">
      <c r="A2323" t="s">
        <v>1814</v>
      </c>
      <c r="B2323" t="s">
        <v>2</v>
      </c>
      <c r="C2323" t="str">
        <f>_xlfn.XLOOKUP(A2323,tbl_nrc_lex_word_translation[word_eng],tbl_nrc_lex_word_translation[word_ptbr],"",0)</f>
        <v>abrangente</v>
      </c>
      <c r="D2323" t="str">
        <f>_xlfn.XLOOKUP(B2323,tbl_nrc_lex_sentiment_translation[sentiment_eng],tbl_nrc_lex_sentiment_translation[sentiment_ptbr],"",0)</f>
        <v>positivo</v>
      </c>
      <c r="E2323" t="str" cm="1">
        <f t="array" ref="E2323">_xlfn.XLOOKUP(A2323,tbl_nrc_lex_word_translation[word_eng],IF(tbl_nrc_lex_word_translation[context]=0,"",tbl_nrc_lex_word_translation[context]),"",0)</f>
        <v/>
      </c>
      <c r="F2323">
        <v>0</v>
      </c>
      <c r="G2323" t="str">
        <f t="shared" si="36"/>
        <v/>
      </c>
    </row>
    <row r="2324" spans="1:7" hidden="1" x14ac:dyDescent="0.3">
      <c r="A2324" t="s">
        <v>1815</v>
      </c>
      <c r="B2324" t="s">
        <v>830</v>
      </c>
      <c r="C2324" t="str">
        <f>_xlfn.XLOOKUP(A2324,tbl_nrc_lex_word_translation[word_eng],tbl_nrc_lex_word_translation[word_ptbr],"",0)</f>
        <v>comprimir</v>
      </c>
      <c r="D2324" t="str">
        <f>_xlfn.XLOOKUP(B2324,tbl_nrc_lex_sentiment_translation[sentiment_eng],tbl_nrc_lex_sentiment_translation[sentiment_ptbr],"",0)</f>
        <v>raiva</v>
      </c>
      <c r="E2324" t="str" cm="1">
        <f t="array" ref="E2324">_xlfn.XLOOKUP(A2324,tbl_nrc_lex_word_translation[word_eng],IF(tbl_nrc_lex_word_translation[context]=0,"",tbl_nrc_lex_word_translation[context]),"",0)</f>
        <v/>
      </c>
      <c r="F2324">
        <v>0</v>
      </c>
      <c r="G2324" t="str">
        <f t="shared" si="36"/>
        <v/>
      </c>
    </row>
    <row r="2325" spans="1:7" hidden="1" x14ac:dyDescent="0.3">
      <c r="A2325" t="s">
        <v>1816</v>
      </c>
      <c r="B2325" t="s">
        <v>828</v>
      </c>
      <c r="C2325" t="str">
        <f>_xlfn.XLOOKUP(A2325,tbl_nrc_lex_word_translation[word_eng],tbl_nrc_lex_word_translation[word_ptbr],"",0)</f>
        <v>controladoria</v>
      </c>
      <c r="D2325" t="str">
        <f>_xlfn.XLOOKUP(B2325,tbl_nrc_lex_sentiment_translation[sentiment_eng],tbl_nrc_lex_sentiment_translation[sentiment_ptbr],"",0)</f>
        <v>confiança</v>
      </c>
      <c r="E2325" t="str" cm="1">
        <f t="array" ref="E2325">_xlfn.XLOOKUP(A2325,tbl_nrc_lex_word_translation[word_eng],IF(tbl_nrc_lex_word_translation[context]=0,"",tbl_nrc_lex_word_translation[context]),"",0)</f>
        <v/>
      </c>
      <c r="F2325">
        <v>0</v>
      </c>
      <c r="G2325" t="str">
        <f t="shared" si="36"/>
        <v/>
      </c>
    </row>
    <row r="2326" spans="1:7" hidden="1" x14ac:dyDescent="0.3">
      <c r="A2326" t="s">
        <v>131</v>
      </c>
      <c r="B2326" t="s">
        <v>4</v>
      </c>
      <c r="C2326" t="str">
        <f>_xlfn.XLOOKUP(A2326,tbl_nrc_lex_word_translation[word_eng],tbl_nrc_lex_word_translation[word_ptbr],"",0)</f>
        <v>compulsão</v>
      </c>
      <c r="D2326" t="str">
        <f>_xlfn.XLOOKUP(B2326,tbl_nrc_lex_sentiment_translation[sentiment_eng],tbl_nrc_lex_sentiment_translation[sentiment_ptbr],"",0)</f>
        <v>negativo</v>
      </c>
      <c r="E2326" t="str" cm="1">
        <f t="array" ref="E2326">_xlfn.XLOOKUP(A2326,tbl_nrc_lex_word_translation[word_eng],IF(tbl_nrc_lex_word_translation[context]=0,"",tbl_nrc_lex_word_translation[context]),"",0)</f>
        <v/>
      </c>
      <c r="F2326">
        <v>0</v>
      </c>
      <c r="G2326" t="str">
        <f t="shared" si="36"/>
        <v/>
      </c>
    </row>
    <row r="2327" spans="1:7" hidden="1" x14ac:dyDescent="0.3">
      <c r="A2327" t="s">
        <v>131</v>
      </c>
      <c r="B2327" t="s">
        <v>830</v>
      </c>
      <c r="C2327" t="str">
        <f>_xlfn.XLOOKUP(A2327,tbl_nrc_lex_word_translation[word_eng],tbl_nrc_lex_word_translation[word_ptbr],"",0)</f>
        <v>compulsão</v>
      </c>
      <c r="D2327" t="str">
        <f>_xlfn.XLOOKUP(B2327,tbl_nrc_lex_sentiment_translation[sentiment_eng],tbl_nrc_lex_sentiment_translation[sentiment_ptbr],"",0)</f>
        <v>raiva</v>
      </c>
      <c r="E2327" t="str" cm="1">
        <f t="array" ref="E2327">_xlfn.XLOOKUP(A2327,tbl_nrc_lex_word_translation[word_eng],IF(tbl_nrc_lex_word_translation[context]=0,"",tbl_nrc_lex_word_translation[context]),"",0)</f>
        <v/>
      </c>
      <c r="F2327">
        <v>0</v>
      </c>
      <c r="G2327" t="str">
        <f t="shared" si="36"/>
        <v/>
      </c>
    </row>
    <row r="2328" spans="1:7" hidden="1" x14ac:dyDescent="0.3">
      <c r="A2328" t="s">
        <v>132</v>
      </c>
      <c r="B2328" t="s">
        <v>4</v>
      </c>
      <c r="C2328" t="str">
        <f>_xlfn.XLOOKUP(A2328,tbl_nrc_lex_word_translation[word_eng],tbl_nrc_lex_word_translation[word_ptbr],"",0)</f>
        <v>obrigatório</v>
      </c>
      <c r="D2328" t="str">
        <f>_xlfn.XLOOKUP(B2328,tbl_nrc_lex_sentiment_translation[sentiment_eng],tbl_nrc_lex_sentiment_translation[sentiment_ptbr],"",0)</f>
        <v>negativo</v>
      </c>
      <c r="E2328" t="str" cm="1">
        <f t="array" ref="E2328">_xlfn.XLOOKUP(A2328,tbl_nrc_lex_word_translation[word_eng],IF(tbl_nrc_lex_word_translation[context]=0,"",tbl_nrc_lex_word_translation[context]),"",0)</f>
        <v/>
      </c>
      <c r="F2328">
        <v>0</v>
      </c>
      <c r="G2328" t="str">
        <f t="shared" si="36"/>
        <v/>
      </c>
    </row>
    <row r="2329" spans="1:7" hidden="1" x14ac:dyDescent="0.3">
      <c r="A2329" t="s">
        <v>1817</v>
      </c>
      <c r="B2329" t="s">
        <v>828</v>
      </c>
      <c r="C2329" t="str">
        <f>_xlfn.XLOOKUP(A2329,tbl_nrc_lex_word_translation[word_eng],tbl_nrc_lex_word_translation[word_ptbr],"",0)</f>
        <v>camarada</v>
      </c>
      <c r="D2329" t="str">
        <f>_xlfn.XLOOKUP(B2329,tbl_nrc_lex_sentiment_translation[sentiment_eng],tbl_nrc_lex_sentiment_translation[sentiment_ptbr],"",0)</f>
        <v>confiança</v>
      </c>
      <c r="E2329" t="str" cm="1">
        <f t="array" ref="E2329">_xlfn.XLOOKUP(A2329,tbl_nrc_lex_word_translation[word_eng],IF(tbl_nrc_lex_word_translation[context]=0,"",tbl_nrc_lex_word_translation[context]),"",0)</f>
        <v/>
      </c>
      <c r="F2329">
        <v>0</v>
      </c>
      <c r="G2329" t="str">
        <f t="shared" si="36"/>
        <v/>
      </c>
    </row>
    <row r="2330" spans="1:7" hidden="1" x14ac:dyDescent="0.3">
      <c r="A2330" t="s">
        <v>1817</v>
      </c>
      <c r="B2330" t="s">
        <v>2</v>
      </c>
      <c r="C2330" t="str">
        <f>_xlfn.XLOOKUP(A2330,tbl_nrc_lex_word_translation[word_eng],tbl_nrc_lex_word_translation[word_ptbr],"",0)</f>
        <v>camarada</v>
      </c>
      <c r="D2330" t="str">
        <f>_xlfn.XLOOKUP(B2330,tbl_nrc_lex_sentiment_translation[sentiment_eng],tbl_nrc_lex_sentiment_translation[sentiment_ptbr],"",0)</f>
        <v>positivo</v>
      </c>
      <c r="E2330" t="str" cm="1">
        <f t="array" ref="E2330">_xlfn.XLOOKUP(A2330,tbl_nrc_lex_word_translation[word_eng],IF(tbl_nrc_lex_word_translation[context]=0,"",tbl_nrc_lex_word_translation[context]),"",0)</f>
        <v/>
      </c>
      <c r="F2330">
        <v>0</v>
      </c>
      <c r="G2330" t="str">
        <f t="shared" si="36"/>
        <v/>
      </c>
    </row>
    <row r="2331" spans="1:7" hidden="1" x14ac:dyDescent="0.3">
      <c r="A2331" t="s">
        <v>1818</v>
      </c>
      <c r="B2331" t="s">
        <v>829</v>
      </c>
      <c r="C2331" t="str">
        <f>_xlfn.XLOOKUP(A2331,tbl_nrc_lex_word_translation[word_eng],tbl_nrc_lex_word_translation[word_ptbr],"",0)</f>
        <v>esconder</v>
      </c>
      <c r="D2331" t="str">
        <f>_xlfn.XLOOKUP(B2331,tbl_nrc_lex_sentiment_translation[sentiment_eng],tbl_nrc_lex_sentiment_translation[sentiment_ptbr],"",0)</f>
        <v>tristeza</v>
      </c>
      <c r="E2331" t="str" cm="1">
        <f t="array" ref="E2331">_xlfn.XLOOKUP(A2331,tbl_nrc_lex_word_translation[word_eng],IF(tbl_nrc_lex_word_translation[context]=0,"",tbl_nrc_lex_word_translation[context]),"",0)</f>
        <v/>
      </c>
      <c r="F2331">
        <v>0</v>
      </c>
      <c r="G2331" t="str">
        <f t="shared" si="36"/>
        <v/>
      </c>
    </row>
    <row r="2332" spans="1:7" hidden="1" x14ac:dyDescent="0.3">
      <c r="A2332" t="s">
        <v>1818</v>
      </c>
      <c r="B2332" t="s">
        <v>4</v>
      </c>
      <c r="C2332" t="str">
        <f>_xlfn.XLOOKUP(A2332,tbl_nrc_lex_word_translation[word_eng],tbl_nrc_lex_word_translation[word_ptbr],"",0)</f>
        <v>esconder</v>
      </c>
      <c r="D2332" t="str">
        <f>_xlfn.XLOOKUP(B2332,tbl_nrc_lex_sentiment_translation[sentiment_eng],tbl_nrc_lex_sentiment_translation[sentiment_ptbr],"",0)</f>
        <v>negativo</v>
      </c>
      <c r="E2332" t="str" cm="1">
        <f t="array" ref="E2332">_xlfn.XLOOKUP(A2332,tbl_nrc_lex_word_translation[word_eng],IF(tbl_nrc_lex_word_translation[context]=0,"",tbl_nrc_lex_word_translation[context]),"",0)</f>
        <v/>
      </c>
      <c r="F2332">
        <v>0</v>
      </c>
      <c r="G2332" t="str">
        <f t="shared" si="36"/>
        <v/>
      </c>
    </row>
    <row r="2333" spans="1:7" hidden="1" x14ac:dyDescent="0.3">
      <c r="A2333" t="s">
        <v>133</v>
      </c>
      <c r="B2333" t="s">
        <v>4</v>
      </c>
      <c r="C2333" t="str">
        <f>_xlfn.XLOOKUP(A2333,tbl_nrc_lex_word_translation[word_eng],tbl_nrc_lex_word_translation[word_ptbr],"",0)</f>
        <v>escondido</v>
      </c>
      <c r="D2333" t="str">
        <f>_xlfn.XLOOKUP(B2333,tbl_nrc_lex_sentiment_translation[sentiment_eng],tbl_nrc_lex_sentiment_translation[sentiment_ptbr],"",0)</f>
        <v>negativo</v>
      </c>
      <c r="E2333" t="str" cm="1">
        <f t="array" ref="E2333">_xlfn.XLOOKUP(A2333,tbl_nrc_lex_word_translation[word_eng],IF(tbl_nrc_lex_word_translation[context]=0,"",tbl_nrc_lex_word_translation[context]),"",0)</f>
        <v/>
      </c>
      <c r="F2333">
        <v>0</v>
      </c>
      <c r="G2333" t="str">
        <f t="shared" si="36"/>
        <v/>
      </c>
    </row>
    <row r="2334" spans="1:7" hidden="1" x14ac:dyDescent="0.3">
      <c r="A2334" t="s">
        <v>133</v>
      </c>
      <c r="B2334" t="s">
        <v>831</v>
      </c>
      <c r="C2334" t="str">
        <f>_xlfn.XLOOKUP(A2334,tbl_nrc_lex_word_translation[word_eng],tbl_nrc_lex_word_translation[word_ptbr],"",0)</f>
        <v>escondido</v>
      </c>
      <c r="D2334" t="str">
        <f>_xlfn.XLOOKUP(B2334,tbl_nrc_lex_sentiment_translation[sentiment_eng],tbl_nrc_lex_sentiment_translation[sentiment_ptbr],"",0)</f>
        <v>surpresa</v>
      </c>
      <c r="E2334" t="str" cm="1">
        <f t="array" ref="E2334">_xlfn.XLOOKUP(A2334,tbl_nrc_lex_word_translation[word_eng],IF(tbl_nrc_lex_word_translation[context]=0,"",tbl_nrc_lex_word_translation[context]),"",0)</f>
        <v/>
      </c>
      <c r="F2334">
        <v>0</v>
      </c>
      <c r="G2334" t="str">
        <f t="shared" si="36"/>
        <v/>
      </c>
    </row>
    <row r="2335" spans="1:7" hidden="1" x14ac:dyDescent="0.3">
      <c r="A2335" t="s">
        <v>133</v>
      </c>
      <c r="B2335" t="s">
        <v>60</v>
      </c>
      <c r="C2335" t="str">
        <f>_xlfn.XLOOKUP(A2335,tbl_nrc_lex_word_translation[word_eng],tbl_nrc_lex_word_translation[word_ptbr],"",0)</f>
        <v>escondido</v>
      </c>
      <c r="D2335" t="str">
        <f>_xlfn.XLOOKUP(B2335,tbl_nrc_lex_sentiment_translation[sentiment_eng],tbl_nrc_lex_sentiment_translation[sentiment_ptbr],"",0)</f>
        <v>antecipação</v>
      </c>
      <c r="E2335" t="str" cm="1">
        <f t="array" ref="E2335">_xlfn.XLOOKUP(A2335,tbl_nrc_lex_word_translation[word_eng],IF(tbl_nrc_lex_word_translation[context]=0,"",tbl_nrc_lex_word_translation[context]),"",0)</f>
        <v/>
      </c>
      <c r="F2335">
        <v>0</v>
      </c>
      <c r="G2335" t="str">
        <f t="shared" si="36"/>
        <v/>
      </c>
    </row>
    <row r="2336" spans="1:7" hidden="1" x14ac:dyDescent="0.3">
      <c r="A2336" t="s">
        <v>133</v>
      </c>
      <c r="B2336" t="s">
        <v>406</v>
      </c>
      <c r="C2336" t="str">
        <f>_xlfn.XLOOKUP(A2336,tbl_nrc_lex_word_translation[word_eng],tbl_nrc_lex_word_translation[word_ptbr],"",0)</f>
        <v>escondido</v>
      </c>
      <c r="D2336" t="str">
        <f>_xlfn.XLOOKUP(B2336,tbl_nrc_lex_sentiment_translation[sentiment_eng],tbl_nrc_lex_sentiment_translation[sentiment_ptbr],"",0)</f>
        <v>medo</v>
      </c>
      <c r="E2336" t="str" cm="1">
        <f t="array" ref="E2336">_xlfn.XLOOKUP(A2336,tbl_nrc_lex_word_translation[word_eng],IF(tbl_nrc_lex_word_translation[context]=0,"",tbl_nrc_lex_word_translation[context]),"",0)</f>
        <v/>
      </c>
      <c r="F2336">
        <v>0</v>
      </c>
      <c r="G2336" t="str">
        <f t="shared" si="36"/>
        <v/>
      </c>
    </row>
    <row r="2337" spans="1:7" hidden="1" x14ac:dyDescent="0.3">
      <c r="A2337" t="s">
        <v>1819</v>
      </c>
      <c r="B2337" t="s">
        <v>406</v>
      </c>
      <c r="C2337" t="str">
        <f>_xlfn.XLOOKUP(A2337,tbl_nrc_lex_word_translation[word_eng],tbl_nrc_lex_word_translation[word_ptbr],"",0)</f>
        <v>ocultação</v>
      </c>
      <c r="D2337" t="str">
        <f>_xlfn.XLOOKUP(B2337,tbl_nrc_lex_sentiment_translation[sentiment_eng],tbl_nrc_lex_sentiment_translation[sentiment_ptbr],"",0)</f>
        <v>medo</v>
      </c>
      <c r="E2337" t="str" cm="1">
        <f t="array" ref="E2337">_xlfn.XLOOKUP(A2337,tbl_nrc_lex_word_translation[word_eng],IF(tbl_nrc_lex_word_translation[context]=0,"",tbl_nrc_lex_word_translation[context]),"",0)</f>
        <v/>
      </c>
      <c r="F2337">
        <v>0</v>
      </c>
      <c r="G2337" t="str">
        <f t="shared" si="36"/>
        <v/>
      </c>
    </row>
    <row r="2338" spans="1:7" hidden="1" x14ac:dyDescent="0.3">
      <c r="A2338" t="s">
        <v>1819</v>
      </c>
      <c r="B2338" t="s">
        <v>4</v>
      </c>
      <c r="C2338" t="str">
        <f>_xlfn.XLOOKUP(A2338,tbl_nrc_lex_word_translation[word_eng],tbl_nrc_lex_word_translation[word_ptbr],"",0)</f>
        <v>ocultação</v>
      </c>
      <c r="D2338" t="str">
        <f>_xlfn.XLOOKUP(B2338,tbl_nrc_lex_sentiment_translation[sentiment_eng],tbl_nrc_lex_sentiment_translation[sentiment_ptbr],"",0)</f>
        <v>negativo</v>
      </c>
      <c r="E2338" t="str" cm="1">
        <f t="array" ref="E2338">_xlfn.XLOOKUP(A2338,tbl_nrc_lex_word_translation[word_eng],IF(tbl_nrc_lex_word_translation[context]=0,"",tbl_nrc_lex_word_translation[context]),"",0)</f>
        <v/>
      </c>
      <c r="F2338">
        <v>0</v>
      </c>
      <c r="G2338" t="str">
        <f t="shared" si="36"/>
        <v/>
      </c>
    </row>
    <row r="2339" spans="1:7" hidden="1" x14ac:dyDescent="0.3">
      <c r="A2339" t="s">
        <v>1819</v>
      </c>
      <c r="B2339" t="s">
        <v>830</v>
      </c>
      <c r="C2339" t="str">
        <f>_xlfn.XLOOKUP(A2339,tbl_nrc_lex_word_translation[word_eng],tbl_nrc_lex_word_translation[word_ptbr],"",0)</f>
        <v>ocultação</v>
      </c>
      <c r="D2339" t="str">
        <f>_xlfn.XLOOKUP(B2339,tbl_nrc_lex_sentiment_translation[sentiment_eng],tbl_nrc_lex_sentiment_translation[sentiment_ptbr],"",0)</f>
        <v>raiva</v>
      </c>
      <c r="E2339" t="str" cm="1">
        <f t="array" ref="E2339">_xlfn.XLOOKUP(A2339,tbl_nrc_lex_word_translation[word_eng],IF(tbl_nrc_lex_word_translation[context]=0,"",tbl_nrc_lex_word_translation[context]),"",0)</f>
        <v/>
      </c>
      <c r="F2339">
        <v>0</v>
      </c>
      <c r="G2339" t="str">
        <f t="shared" si="36"/>
        <v/>
      </c>
    </row>
    <row r="2340" spans="1:7" hidden="1" x14ac:dyDescent="0.3">
      <c r="A2340" t="s">
        <v>1819</v>
      </c>
      <c r="B2340" t="s">
        <v>60</v>
      </c>
      <c r="C2340" t="str">
        <f>_xlfn.XLOOKUP(A2340,tbl_nrc_lex_word_translation[word_eng],tbl_nrc_lex_word_translation[word_ptbr],"",0)</f>
        <v>ocultação</v>
      </c>
      <c r="D2340" t="str">
        <f>_xlfn.XLOOKUP(B2340,tbl_nrc_lex_sentiment_translation[sentiment_eng],tbl_nrc_lex_sentiment_translation[sentiment_ptbr],"",0)</f>
        <v>antecipação</v>
      </c>
      <c r="E2340" t="str" cm="1">
        <f t="array" ref="E2340">_xlfn.XLOOKUP(A2340,tbl_nrc_lex_word_translation[word_eng],IF(tbl_nrc_lex_word_translation[context]=0,"",tbl_nrc_lex_word_translation[context]),"",0)</f>
        <v/>
      </c>
      <c r="F2340">
        <v>0</v>
      </c>
      <c r="G2340" t="str">
        <f t="shared" si="36"/>
        <v/>
      </c>
    </row>
    <row r="2341" spans="1:7" hidden="1" x14ac:dyDescent="0.3">
      <c r="A2341" t="s">
        <v>1820</v>
      </c>
      <c r="B2341" t="s">
        <v>4</v>
      </c>
      <c r="C2341" t="str">
        <f>_xlfn.XLOOKUP(A2341,tbl_nrc_lex_word_translation[word_eng],tbl_nrc_lex_word_translation[word_ptbr],"",0)</f>
        <v>vaidade</v>
      </c>
      <c r="D2341" t="str">
        <f>_xlfn.XLOOKUP(B2341,tbl_nrc_lex_sentiment_translation[sentiment_eng],tbl_nrc_lex_sentiment_translation[sentiment_ptbr],"",0)</f>
        <v>negativo</v>
      </c>
      <c r="E2341" t="str" cm="1">
        <f t="array" ref="E2341">_xlfn.XLOOKUP(A2341,tbl_nrc_lex_word_translation[word_eng],IF(tbl_nrc_lex_word_translation[context]=0,"",tbl_nrc_lex_word_translation[context]),"",0)</f>
        <v/>
      </c>
      <c r="F2341">
        <v>0</v>
      </c>
      <c r="G2341" t="str">
        <f t="shared" si="36"/>
        <v/>
      </c>
    </row>
    <row r="2342" spans="1:7" hidden="1" x14ac:dyDescent="0.3">
      <c r="A2342" t="s">
        <v>1821</v>
      </c>
      <c r="B2342" t="s">
        <v>4</v>
      </c>
      <c r="C2342" t="str">
        <f>_xlfn.XLOOKUP(A2342,tbl_nrc_lex_word_translation[word_eng],tbl_nrc_lex_word_translation[word_ptbr],"",0)</f>
        <v>convencido</v>
      </c>
      <c r="D2342" t="str">
        <f>_xlfn.XLOOKUP(B2342,tbl_nrc_lex_sentiment_translation[sentiment_eng],tbl_nrc_lex_sentiment_translation[sentiment_ptbr],"",0)</f>
        <v>negativo</v>
      </c>
      <c r="E2342" t="str" cm="1">
        <f t="array" ref="E2342">_xlfn.XLOOKUP(A2342,tbl_nrc_lex_word_translation[word_eng],IF(tbl_nrc_lex_word_translation[context]=0,"",tbl_nrc_lex_word_translation[context]),"",0)</f>
        <v/>
      </c>
      <c r="F2342">
        <v>0</v>
      </c>
      <c r="G2342" t="str">
        <f t="shared" si="36"/>
        <v/>
      </c>
    </row>
    <row r="2343" spans="1:7" hidden="1" x14ac:dyDescent="0.3">
      <c r="A2343" t="s">
        <v>1822</v>
      </c>
      <c r="B2343" t="s">
        <v>2</v>
      </c>
      <c r="C2343" t="str">
        <f>_xlfn.XLOOKUP(A2343,tbl_nrc_lex_word_translation[word_eng],tbl_nrc_lex_word_translation[word_ptbr],"",0)</f>
        <v>concêntrico</v>
      </c>
      <c r="D2343" t="str">
        <f>_xlfn.XLOOKUP(B2343,tbl_nrc_lex_sentiment_translation[sentiment_eng],tbl_nrc_lex_sentiment_translation[sentiment_ptbr],"",0)</f>
        <v>positivo</v>
      </c>
      <c r="E2343" t="str" cm="1">
        <f t="array" ref="E2343">_xlfn.XLOOKUP(A2343,tbl_nrc_lex_word_translation[word_eng],IF(tbl_nrc_lex_word_translation[context]=0,"",tbl_nrc_lex_word_translation[context]),"",0)</f>
        <v/>
      </c>
      <c r="F2343">
        <v>0</v>
      </c>
      <c r="G2343" t="str">
        <f t="shared" si="36"/>
        <v/>
      </c>
    </row>
    <row r="2344" spans="1:7" hidden="1" x14ac:dyDescent="0.3">
      <c r="A2344" t="s">
        <v>134</v>
      </c>
      <c r="B2344" t="s">
        <v>829</v>
      </c>
      <c r="C2344" t="str">
        <f>_xlfn.XLOOKUP(A2344,tbl_nrc_lex_word_translation[word_eng],tbl_nrc_lex_word_translation[word_ptbr],"",0)</f>
        <v>preocupado</v>
      </c>
      <c r="D2344" t="str">
        <f>_xlfn.XLOOKUP(B2344,tbl_nrc_lex_sentiment_translation[sentiment_eng],tbl_nrc_lex_sentiment_translation[sentiment_ptbr],"",0)</f>
        <v>tristeza</v>
      </c>
      <c r="E2344" t="str" cm="1">
        <f t="array" ref="E2344">_xlfn.XLOOKUP(A2344,tbl_nrc_lex_word_translation[word_eng],IF(tbl_nrc_lex_word_translation[context]=0,"",tbl_nrc_lex_word_translation[context]),"",0)</f>
        <v/>
      </c>
      <c r="F2344">
        <v>0</v>
      </c>
      <c r="G2344" t="str">
        <f t="shared" si="36"/>
        <v/>
      </c>
    </row>
    <row r="2345" spans="1:7" hidden="1" x14ac:dyDescent="0.3">
      <c r="A2345" t="s">
        <v>134</v>
      </c>
      <c r="B2345" t="s">
        <v>406</v>
      </c>
      <c r="C2345" t="str">
        <f>_xlfn.XLOOKUP(A2345,tbl_nrc_lex_word_translation[word_eng],tbl_nrc_lex_word_translation[word_ptbr],"",0)</f>
        <v>preocupado</v>
      </c>
      <c r="D2345" t="str">
        <f>_xlfn.XLOOKUP(B2345,tbl_nrc_lex_sentiment_translation[sentiment_eng],tbl_nrc_lex_sentiment_translation[sentiment_ptbr],"",0)</f>
        <v>medo</v>
      </c>
      <c r="E2345" t="str" cm="1">
        <f t="array" ref="E2345">_xlfn.XLOOKUP(A2345,tbl_nrc_lex_word_translation[word_eng],IF(tbl_nrc_lex_word_translation[context]=0,"",tbl_nrc_lex_word_translation[context]),"",0)</f>
        <v/>
      </c>
      <c r="F2345">
        <v>0</v>
      </c>
      <c r="G2345" t="str">
        <f t="shared" si="36"/>
        <v/>
      </c>
    </row>
    <row r="2346" spans="1:7" hidden="1" x14ac:dyDescent="0.3">
      <c r="A2346" t="s">
        <v>135</v>
      </c>
      <c r="B2346" t="s">
        <v>828</v>
      </c>
      <c r="C2346" t="str">
        <f>_xlfn.XLOOKUP(A2346,tbl_nrc_lex_word_translation[word_eng],tbl_nrc_lex_word_translation[word_ptbr],"",0)</f>
        <v>conciliação</v>
      </c>
      <c r="D2346" t="str">
        <f>_xlfn.XLOOKUP(B2346,tbl_nrc_lex_sentiment_translation[sentiment_eng],tbl_nrc_lex_sentiment_translation[sentiment_ptbr],"",0)</f>
        <v>confiança</v>
      </c>
      <c r="E2346" t="str" cm="1">
        <f t="array" ref="E2346">_xlfn.XLOOKUP(A2346,tbl_nrc_lex_word_translation[word_eng],IF(tbl_nrc_lex_word_translation[context]=0,"",tbl_nrc_lex_word_translation[context]),"",0)</f>
        <v/>
      </c>
      <c r="F2346">
        <v>0</v>
      </c>
      <c r="G2346" t="str">
        <f t="shared" si="36"/>
        <v/>
      </c>
    </row>
    <row r="2347" spans="1:7" hidden="1" x14ac:dyDescent="0.3">
      <c r="A2347" t="s">
        <v>135</v>
      </c>
      <c r="B2347" t="s">
        <v>2</v>
      </c>
      <c r="C2347" t="str">
        <f>_xlfn.XLOOKUP(A2347,tbl_nrc_lex_word_translation[word_eng],tbl_nrc_lex_word_translation[word_ptbr],"",0)</f>
        <v>conciliação</v>
      </c>
      <c r="D2347" t="str">
        <f>_xlfn.XLOOKUP(B2347,tbl_nrc_lex_sentiment_translation[sentiment_eng],tbl_nrc_lex_sentiment_translation[sentiment_ptbr],"",0)</f>
        <v>positivo</v>
      </c>
      <c r="E2347" t="str" cm="1">
        <f t="array" ref="E2347">_xlfn.XLOOKUP(A2347,tbl_nrc_lex_word_translation[word_eng],IF(tbl_nrc_lex_word_translation[context]=0,"",tbl_nrc_lex_word_translation[context]),"",0)</f>
        <v/>
      </c>
      <c r="F2347">
        <v>0</v>
      </c>
      <c r="G2347" t="str">
        <f t="shared" si="36"/>
        <v/>
      </c>
    </row>
    <row r="2348" spans="1:7" hidden="1" x14ac:dyDescent="0.3">
      <c r="A2348" t="s">
        <v>135</v>
      </c>
      <c r="B2348" t="s">
        <v>852</v>
      </c>
      <c r="C2348" t="str">
        <f>_xlfn.XLOOKUP(A2348,tbl_nrc_lex_word_translation[word_eng],tbl_nrc_lex_word_translation[word_ptbr],"",0)</f>
        <v>conciliação</v>
      </c>
      <c r="D2348" t="str">
        <f>_xlfn.XLOOKUP(B2348,tbl_nrc_lex_sentiment_translation[sentiment_eng],tbl_nrc_lex_sentiment_translation[sentiment_ptbr],"",0)</f>
        <v>alegria</v>
      </c>
      <c r="E2348" t="str" cm="1">
        <f t="array" ref="E2348">_xlfn.XLOOKUP(A2348,tbl_nrc_lex_word_translation[word_eng],IF(tbl_nrc_lex_word_translation[context]=0,"",tbl_nrc_lex_word_translation[context]),"",0)</f>
        <v/>
      </c>
      <c r="F2348">
        <v>0</v>
      </c>
      <c r="G2348" t="str">
        <f t="shared" si="36"/>
        <v/>
      </c>
    </row>
    <row r="2349" spans="1:7" hidden="1" x14ac:dyDescent="0.3">
      <c r="A2349" t="s">
        <v>1823</v>
      </c>
      <c r="B2349" t="s">
        <v>2</v>
      </c>
      <c r="C2349" t="str">
        <f>_xlfn.XLOOKUP(A2349,tbl_nrc_lex_word_translation[word_eng],tbl_nrc_lex_word_translation[word_ptbr],"",0)</f>
        <v>concluir</v>
      </c>
      <c r="D2349" t="str">
        <f>_xlfn.XLOOKUP(B2349,tbl_nrc_lex_sentiment_translation[sentiment_eng],tbl_nrc_lex_sentiment_translation[sentiment_ptbr],"",0)</f>
        <v>positivo</v>
      </c>
      <c r="E2349" t="str" cm="1">
        <f t="array" ref="E2349">_xlfn.XLOOKUP(A2349,tbl_nrc_lex_word_translation[word_eng],IF(tbl_nrc_lex_word_translation[context]=0,"",tbl_nrc_lex_word_translation[context]),"",0)</f>
        <v/>
      </c>
      <c r="F2349">
        <v>0</v>
      </c>
      <c r="G2349" t="str">
        <f t="shared" si="36"/>
        <v/>
      </c>
    </row>
    <row r="2350" spans="1:7" hidden="1" x14ac:dyDescent="0.3">
      <c r="A2350" t="s">
        <v>1824</v>
      </c>
      <c r="B2350" t="s">
        <v>828</v>
      </c>
      <c r="C2350" t="str">
        <f>_xlfn.XLOOKUP(A2350,tbl_nrc_lex_word_translation[word_eng],tbl_nrc_lex_word_translation[word_ptbr],"",0)</f>
        <v>concórdia</v>
      </c>
      <c r="D2350" t="str">
        <f>_xlfn.XLOOKUP(B2350,tbl_nrc_lex_sentiment_translation[sentiment_eng],tbl_nrc_lex_sentiment_translation[sentiment_ptbr],"",0)</f>
        <v>confiança</v>
      </c>
      <c r="E2350" t="str" cm="1">
        <f t="array" ref="E2350">_xlfn.XLOOKUP(A2350,tbl_nrc_lex_word_translation[word_eng],IF(tbl_nrc_lex_word_translation[context]=0,"",tbl_nrc_lex_word_translation[context]),"",0)</f>
        <v/>
      </c>
      <c r="F2350">
        <v>0</v>
      </c>
      <c r="G2350" t="str">
        <f t="shared" si="36"/>
        <v/>
      </c>
    </row>
    <row r="2351" spans="1:7" hidden="1" x14ac:dyDescent="0.3">
      <c r="A2351" t="s">
        <v>1824</v>
      </c>
      <c r="B2351" t="s">
        <v>2</v>
      </c>
      <c r="C2351" t="str">
        <f>_xlfn.XLOOKUP(A2351,tbl_nrc_lex_word_translation[word_eng],tbl_nrc_lex_word_translation[word_ptbr],"",0)</f>
        <v>concórdia</v>
      </c>
      <c r="D2351" t="str">
        <f>_xlfn.XLOOKUP(B2351,tbl_nrc_lex_sentiment_translation[sentiment_eng],tbl_nrc_lex_sentiment_translation[sentiment_ptbr],"",0)</f>
        <v>positivo</v>
      </c>
      <c r="E2351" t="str" cm="1">
        <f t="array" ref="E2351">_xlfn.XLOOKUP(A2351,tbl_nrc_lex_word_translation[word_eng],IF(tbl_nrc_lex_word_translation[context]=0,"",tbl_nrc_lex_word_translation[context]),"",0)</f>
        <v/>
      </c>
      <c r="F2351">
        <v>0</v>
      </c>
      <c r="G2351" t="str">
        <f t="shared" si="36"/>
        <v/>
      </c>
    </row>
    <row r="2352" spans="1:7" hidden="1" x14ac:dyDescent="0.3">
      <c r="A2352" t="s">
        <v>1825</v>
      </c>
      <c r="B2352" t="s">
        <v>828</v>
      </c>
      <c r="C2352" t="str">
        <f>_xlfn.XLOOKUP(A2352,tbl_nrc_lex_word_translation[word_eng],tbl_nrc_lex_word_translation[word_ptbr],"",0)</f>
        <v>concordância</v>
      </c>
      <c r="D2352" t="str">
        <f>_xlfn.XLOOKUP(B2352,tbl_nrc_lex_sentiment_translation[sentiment_eng],tbl_nrc_lex_sentiment_translation[sentiment_ptbr],"",0)</f>
        <v>confiança</v>
      </c>
      <c r="E2352" t="str" cm="1">
        <f t="array" ref="E2352">_xlfn.XLOOKUP(A2352,tbl_nrc_lex_word_translation[word_eng],IF(tbl_nrc_lex_word_translation[context]=0,"",tbl_nrc_lex_word_translation[context]),"",0)</f>
        <v/>
      </c>
      <c r="F2352">
        <v>0</v>
      </c>
      <c r="G2352" t="str">
        <f t="shared" si="36"/>
        <v/>
      </c>
    </row>
    <row r="2353" spans="1:7" hidden="1" x14ac:dyDescent="0.3">
      <c r="A2353" t="s">
        <v>1825</v>
      </c>
      <c r="B2353" t="s">
        <v>2</v>
      </c>
      <c r="C2353" t="str">
        <f>_xlfn.XLOOKUP(A2353,tbl_nrc_lex_word_translation[word_eng],tbl_nrc_lex_word_translation[word_ptbr],"",0)</f>
        <v>concordância</v>
      </c>
      <c r="D2353" t="str">
        <f>_xlfn.XLOOKUP(B2353,tbl_nrc_lex_sentiment_translation[sentiment_eng],tbl_nrc_lex_sentiment_translation[sentiment_ptbr],"",0)</f>
        <v>positivo</v>
      </c>
      <c r="E2353" t="str" cm="1">
        <f t="array" ref="E2353">_xlfn.XLOOKUP(A2353,tbl_nrc_lex_word_translation[word_eng],IF(tbl_nrc_lex_word_translation[context]=0,"",tbl_nrc_lex_word_translation[context]),"",0)</f>
        <v/>
      </c>
      <c r="F2353">
        <v>0</v>
      </c>
      <c r="G2353" t="str">
        <f t="shared" si="36"/>
        <v/>
      </c>
    </row>
    <row r="2354" spans="1:7" hidden="1" x14ac:dyDescent="0.3">
      <c r="A2354" t="s">
        <v>1826</v>
      </c>
      <c r="B2354" t="s">
        <v>829</v>
      </c>
      <c r="C2354" t="str">
        <f>_xlfn.XLOOKUP(A2354,tbl_nrc_lex_word_translation[word_eng],tbl_nrc_lex_word_translation[word_ptbr],"",0)</f>
        <v>concussão</v>
      </c>
      <c r="D2354" t="str">
        <f>_xlfn.XLOOKUP(B2354,tbl_nrc_lex_sentiment_translation[sentiment_eng],tbl_nrc_lex_sentiment_translation[sentiment_ptbr],"",0)</f>
        <v>tristeza</v>
      </c>
      <c r="E2354" t="str" cm="1">
        <f t="array" ref="E2354">_xlfn.XLOOKUP(A2354,tbl_nrc_lex_word_translation[word_eng],IF(tbl_nrc_lex_word_translation[context]=0,"",tbl_nrc_lex_word_translation[context]),"",0)</f>
        <v/>
      </c>
      <c r="F2354">
        <v>0</v>
      </c>
      <c r="G2354" t="str">
        <f t="shared" si="36"/>
        <v/>
      </c>
    </row>
    <row r="2355" spans="1:7" hidden="1" x14ac:dyDescent="0.3">
      <c r="A2355" t="s">
        <v>1826</v>
      </c>
      <c r="B2355" t="s">
        <v>4</v>
      </c>
      <c r="C2355" t="str">
        <f>_xlfn.XLOOKUP(A2355,tbl_nrc_lex_word_translation[word_eng],tbl_nrc_lex_word_translation[word_ptbr],"",0)</f>
        <v>concussão</v>
      </c>
      <c r="D2355" t="str">
        <f>_xlfn.XLOOKUP(B2355,tbl_nrc_lex_sentiment_translation[sentiment_eng],tbl_nrc_lex_sentiment_translation[sentiment_ptbr],"",0)</f>
        <v>negativo</v>
      </c>
      <c r="E2355" t="str" cm="1">
        <f t="array" ref="E2355">_xlfn.XLOOKUP(A2355,tbl_nrc_lex_word_translation[word_eng],IF(tbl_nrc_lex_word_translation[context]=0,"",tbl_nrc_lex_word_translation[context]),"",0)</f>
        <v/>
      </c>
      <c r="F2355">
        <v>0</v>
      </c>
      <c r="G2355" t="str">
        <f t="shared" si="36"/>
        <v/>
      </c>
    </row>
    <row r="2356" spans="1:7" hidden="1" x14ac:dyDescent="0.3">
      <c r="A2356" t="s">
        <v>1826</v>
      </c>
      <c r="B2356" t="s">
        <v>830</v>
      </c>
      <c r="C2356" t="str">
        <f>_xlfn.XLOOKUP(A2356,tbl_nrc_lex_word_translation[word_eng],tbl_nrc_lex_word_translation[word_ptbr],"",0)</f>
        <v>concussão</v>
      </c>
      <c r="D2356" t="str">
        <f>_xlfn.XLOOKUP(B2356,tbl_nrc_lex_sentiment_translation[sentiment_eng],tbl_nrc_lex_sentiment_translation[sentiment_ptbr],"",0)</f>
        <v>raiva</v>
      </c>
      <c r="E2356" t="str" cm="1">
        <f t="array" ref="E2356">_xlfn.XLOOKUP(A2356,tbl_nrc_lex_word_translation[word_eng],IF(tbl_nrc_lex_word_translation[context]=0,"",tbl_nrc_lex_word_translation[context]),"",0)</f>
        <v/>
      </c>
      <c r="F2356">
        <v>0</v>
      </c>
      <c r="G2356" t="str">
        <f t="shared" si="36"/>
        <v/>
      </c>
    </row>
    <row r="2357" spans="1:7" hidden="1" x14ac:dyDescent="0.3">
      <c r="A2357" t="s">
        <v>136</v>
      </c>
      <c r="B2357" t="s">
        <v>4</v>
      </c>
      <c r="C2357" t="str">
        <f>_xlfn.XLOOKUP(A2357,tbl_nrc_lex_word_translation[word_eng],tbl_nrc_lex_word_translation[word_ptbr],"",0)</f>
        <v>condenar</v>
      </c>
      <c r="D2357" t="str">
        <f>_xlfn.XLOOKUP(B2357,tbl_nrc_lex_sentiment_translation[sentiment_eng],tbl_nrc_lex_sentiment_translation[sentiment_ptbr],"",0)</f>
        <v>negativo</v>
      </c>
      <c r="E2357" t="str" cm="1">
        <f t="array" ref="E2357">_xlfn.XLOOKUP(A2357,tbl_nrc_lex_word_translation[word_eng],IF(tbl_nrc_lex_word_translation[context]=0,"",tbl_nrc_lex_word_translation[context]),"",0)</f>
        <v/>
      </c>
      <c r="F2357">
        <v>0</v>
      </c>
      <c r="G2357" t="str">
        <f t="shared" si="36"/>
        <v/>
      </c>
    </row>
    <row r="2358" spans="1:7" hidden="1" x14ac:dyDescent="0.3">
      <c r="A2358" t="s">
        <v>136</v>
      </c>
      <c r="B2358" t="s">
        <v>830</v>
      </c>
      <c r="C2358" t="str">
        <f>_xlfn.XLOOKUP(A2358,tbl_nrc_lex_word_translation[word_eng],tbl_nrc_lex_word_translation[word_ptbr],"",0)</f>
        <v>condenar</v>
      </c>
      <c r="D2358" t="str">
        <f>_xlfn.XLOOKUP(B2358,tbl_nrc_lex_sentiment_translation[sentiment_eng],tbl_nrc_lex_sentiment_translation[sentiment_ptbr],"",0)</f>
        <v>raiva</v>
      </c>
      <c r="E2358" t="str" cm="1">
        <f t="array" ref="E2358">_xlfn.XLOOKUP(A2358,tbl_nrc_lex_word_translation[word_eng],IF(tbl_nrc_lex_word_translation[context]=0,"",tbl_nrc_lex_word_translation[context]),"",0)</f>
        <v/>
      </c>
      <c r="F2358">
        <v>0</v>
      </c>
      <c r="G2358" t="str">
        <f t="shared" si="36"/>
        <v/>
      </c>
    </row>
    <row r="2359" spans="1:7" hidden="1" x14ac:dyDescent="0.3">
      <c r="A2359" t="s">
        <v>137</v>
      </c>
      <c r="B2359" t="s">
        <v>406</v>
      </c>
      <c r="C2359" t="str">
        <f>_xlfn.XLOOKUP(A2359,tbl_nrc_lex_word_translation[word_eng],tbl_nrc_lex_word_translation[word_ptbr],"",0)</f>
        <v>condenação</v>
      </c>
      <c r="D2359" t="str">
        <f>_xlfn.XLOOKUP(B2359,tbl_nrc_lex_sentiment_translation[sentiment_eng],tbl_nrc_lex_sentiment_translation[sentiment_ptbr],"",0)</f>
        <v>medo</v>
      </c>
      <c r="E2359" t="str" cm="1">
        <f t="array" ref="E2359">_xlfn.XLOOKUP(A2359,tbl_nrc_lex_word_translation[word_eng],IF(tbl_nrc_lex_word_translation[context]=0,"",tbl_nrc_lex_word_translation[context]),"",0)</f>
        <v/>
      </c>
      <c r="F2359">
        <v>0</v>
      </c>
      <c r="G2359" t="str">
        <f t="shared" si="36"/>
        <v/>
      </c>
    </row>
    <row r="2360" spans="1:7" hidden="1" x14ac:dyDescent="0.3">
      <c r="A2360" t="s">
        <v>137</v>
      </c>
      <c r="B2360" t="s">
        <v>4</v>
      </c>
      <c r="C2360" t="str">
        <f>_xlfn.XLOOKUP(A2360,tbl_nrc_lex_word_translation[word_eng],tbl_nrc_lex_word_translation[word_ptbr],"",0)</f>
        <v>condenação</v>
      </c>
      <c r="D2360" t="str">
        <f>_xlfn.XLOOKUP(B2360,tbl_nrc_lex_sentiment_translation[sentiment_eng],tbl_nrc_lex_sentiment_translation[sentiment_ptbr],"",0)</f>
        <v>negativo</v>
      </c>
      <c r="E2360" t="str" cm="1">
        <f t="array" ref="E2360">_xlfn.XLOOKUP(A2360,tbl_nrc_lex_word_translation[word_eng],IF(tbl_nrc_lex_word_translation[context]=0,"",tbl_nrc_lex_word_translation[context]),"",0)</f>
        <v/>
      </c>
      <c r="F2360">
        <v>0</v>
      </c>
      <c r="G2360" t="str">
        <f t="shared" si="36"/>
        <v/>
      </c>
    </row>
    <row r="2361" spans="1:7" hidden="1" x14ac:dyDescent="0.3">
      <c r="A2361" t="s">
        <v>137</v>
      </c>
      <c r="B2361" t="s">
        <v>829</v>
      </c>
      <c r="C2361" t="str">
        <f>_xlfn.XLOOKUP(A2361,tbl_nrc_lex_word_translation[word_eng],tbl_nrc_lex_word_translation[word_ptbr],"",0)</f>
        <v>condenação</v>
      </c>
      <c r="D2361" t="str">
        <f>_xlfn.XLOOKUP(B2361,tbl_nrc_lex_sentiment_translation[sentiment_eng],tbl_nrc_lex_sentiment_translation[sentiment_ptbr],"",0)</f>
        <v>tristeza</v>
      </c>
      <c r="E2361" t="str" cm="1">
        <f t="array" ref="E2361">_xlfn.XLOOKUP(A2361,tbl_nrc_lex_word_translation[word_eng],IF(tbl_nrc_lex_word_translation[context]=0,"",tbl_nrc_lex_word_translation[context]),"",0)</f>
        <v/>
      </c>
      <c r="F2361">
        <v>0</v>
      </c>
      <c r="G2361" t="str">
        <f t="shared" si="36"/>
        <v/>
      </c>
    </row>
    <row r="2362" spans="1:7" hidden="1" x14ac:dyDescent="0.3">
      <c r="A2362" t="s">
        <v>137</v>
      </c>
      <c r="B2362" t="s">
        <v>830</v>
      </c>
      <c r="C2362" t="str">
        <f>_xlfn.XLOOKUP(A2362,tbl_nrc_lex_word_translation[word_eng],tbl_nrc_lex_word_translation[word_ptbr],"",0)</f>
        <v>condenação</v>
      </c>
      <c r="D2362" t="str">
        <f>_xlfn.XLOOKUP(B2362,tbl_nrc_lex_sentiment_translation[sentiment_eng],tbl_nrc_lex_sentiment_translation[sentiment_ptbr],"",0)</f>
        <v>raiva</v>
      </c>
      <c r="E2362" t="str" cm="1">
        <f t="array" ref="E2362">_xlfn.XLOOKUP(A2362,tbl_nrc_lex_word_translation[word_eng],IF(tbl_nrc_lex_word_translation[context]=0,"",tbl_nrc_lex_word_translation[context]),"",0)</f>
        <v/>
      </c>
      <c r="F2362">
        <v>0</v>
      </c>
      <c r="G2362" t="str">
        <f t="shared" si="36"/>
        <v/>
      </c>
    </row>
    <row r="2363" spans="1:7" hidden="1" x14ac:dyDescent="0.3">
      <c r="A2363" t="s">
        <v>137</v>
      </c>
      <c r="B2363" t="s">
        <v>60</v>
      </c>
      <c r="C2363" t="str">
        <f>_xlfn.XLOOKUP(A2363,tbl_nrc_lex_word_translation[word_eng],tbl_nrc_lex_word_translation[word_ptbr],"",0)</f>
        <v>condenação</v>
      </c>
      <c r="D2363" t="str">
        <f>_xlfn.XLOOKUP(B2363,tbl_nrc_lex_sentiment_translation[sentiment_eng],tbl_nrc_lex_sentiment_translation[sentiment_ptbr],"",0)</f>
        <v>antecipação</v>
      </c>
      <c r="E2363" t="str" cm="1">
        <f t="array" ref="E2363">_xlfn.XLOOKUP(A2363,tbl_nrc_lex_word_translation[word_eng],IF(tbl_nrc_lex_word_translation[context]=0,"",tbl_nrc_lex_word_translation[context]),"",0)</f>
        <v/>
      </c>
      <c r="F2363">
        <v>0</v>
      </c>
      <c r="G2363" t="str">
        <f t="shared" si="36"/>
        <v/>
      </c>
    </row>
    <row r="2364" spans="1:7" hidden="1" x14ac:dyDescent="0.3">
      <c r="A2364" t="s">
        <v>137</v>
      </c>
      <c r="B2364" t="s">
        <v>835</v>
      </c>
      <c r="C2364" t="str">
        <f>_xlfn.XLOOKUP(A2364,tbl_nrc_lex_word_translation[word_eng],tbl_nrc_lex_word_translation[word_ptbr],"",0)</f>
        <v>condenação</v>
      </c>
      <c r="D2364" t="str">
        <f>_xlfn.XLOOKUP(B2364,tbl_nrc_lex_sentiment_translation[sentiment_eng],tbl_nrc_lex_sentiment_translation[sentiment_ptbr],"",0)</f>
        <v>nojo</v>
      </c>
      <c r="E2364" t="str" cm="1">
        <f t="array" ref="E2364">_xlfn.XLOOKUP(A2364,tbl_nrc_lex_word_translation[word_eng],IF(tbl_nrc_lex_word_translation[context]=0,"",tbl_nrc_lex_word_translation[context]),"",0)</f>
        <v/>
      </c>
      <c r="F2364">
        <v>0</v>
      </c>
      <c r="G2364" t="str">
        <f t="shared" si="36"/>
        <v/>
      </c>
    </row>
    <row r="2365" spans="1:7" hidden="1" x14ac:dyDescent="0.3">
      <c r="A2365" t="s">
        <v>1827</v>
      </c>
      <c r="B2365" t="s">
        <v>4</v>
      </c>
      <c r="C2365" t="str">
        <f>_xlfn.XLOOKUP(A2365,tbl_nrc_lex_word_translation[word_eng],tbl_nrc_lex_word_translation[word_ptbr],"",0)</f>
        <v>condescendente</v>
      </c>
      <c r="D2365" t="str">
        <f>_xlfn.XLOOKUP(B2365,tbl_nrc_lex_sentiment_translation[sentiment_eng],tbl_nrc_lex_sentiment_translation[sentiment_ptbr],"",0)</f>
        <v>negativo</v>
      </c>
      <c r="E2365" t="str" cm="1">
        <f t="array" ref="E2365">_xlfn.XLOOKUP(A2365,tbl_nrc_lex_word_translation[word_eng],IF(tbl_nrc_lex_word_translation[context]=0,"",tbl_nrc_lex_word_translation[context]),"",0)</f>
        <v/>
      </c>
      <c r="F2365">
        <v>0</v>
      </c>
      <c r="G2365" t="str">
        <f t="shared" si="36"/>
        <v/>
      </c>
    </row>
    <row r="2366" spans="1:7" hidden="1" x14ac:dyDescent="0.3">
      <c r="A2366" t="s">
        <v>1828</v>
      </c>
      <c r="B2366" t="s">
        <v>4</v>
      </c>
      <c r="C2366" t="str">
        <f>_xlfn.XLOOKUP(A2366,tbl_nrc_lex_word_translation[word_eng],tbl_nrc_lex_word_translation[word_ptbr],"",0)</f>
        <v>condescendência</v>
      </c>
      <c r="D2366" t="str">
        <f>_xlfn.XLOOKUP(B2366,tbl_nrc_lex_sentiment_translation[sentiment_eng],tbl_nrc_lex_sentiment_translation[sentiment_ptbr],"",0)</f>
        <v>negativo</v>
      </c>
      <c r="E2366" t="str" cm="1">
        <f t="array" ref="E2366">_xlfn.XLOOKUP(A2366,tbl_nrc_lex_word_translation[word_eng],IF(tbl_nrc_lex_word_translation[context]=0,"",tbl_nrc_lex_word_translation[context]),"",0)</f>
        <v/>
      </c>
      <c r="F2366">
        <v>0</v>
      </c>
      <c r="G2366" t="str">
        <f t="shared" si="36"/>
        <v/>
      </c>
    </row>
    <row r="2367" spans="1:7" hidden="1" x14ac:dyDescent="0.3">
      <c r="A2367" t="s">
        <v>1828</v>
      </c>
      <c r="B2367" t="s">
        <v>829</v>
      </c>
      <c r="C2367" t="str">
        <f>_xlfn.XLOOKUP(A2367,tbl_nrc_lex_word_translation[word_eng],tbl_nrc_lex_word_translation[word_ptbr],"",0)</f>
        <v>condescendência</v>
      </c>
      <c r="D2367" t="str">
        <f>_xlfn.XLOOKUP(B2367,tbl_nrc_lex_sentiment_translation[sentiment_eng],tbl_nrc_lex_sentiment_translation[sentiment_ptbr],"",0)</f>
        <v>tristeza</v>
      </c>
      <c r="E2367" t="str" cm="1">
        <f t="array" ref="E2367">_xlfn.XLOOKUP(A2367,tbl_nrc_lex_word_translation[word_eng],IF(tbl_nrc_lex_word_translation[context]=0,"",tbl_nrc_lex_word_translation[context]),"",0)</f>
        <v/>
      </c>
      <c r="F2367">
        <v>0</v>
      </c>
      <c r="G2367" t="str">
        <f t="shared" si="36"/>
        <v/>
      </c>
    </row>
    <row r="2368" spans="1:7" hidden="1" x14ac:dyDescent="0.3">
      <c r="A2368" t="s">
        <v>1828</v>
      </c>
      <c r="B2368" t="s">
        <v>830</v>
      </c>
      <c r="C2368" t="str">
        <f>_xlfn.XLOOKUP(A2368,tbl_nrc_lex_word_translation[word_eng],tbl_nrc_lex_word_translation[word_ptbr],"",0)</f>
        <v>condescendência</v>
      </c>
      <c r="D2368" t="str">
        <f>_xlfn.XLOOKUP(B2368,tbl_nrc_lex_sentiment_translation[sentiment_eng],tbl_nrc_lex_sentiment_translation[sentiment_ptbr],"",0)</f>
        <v>raiva</v>
      </c>
      <c r="E2368" t="str" cm="1">
        <f t="array" ref="E2368">_xlfn.XLOOKUP(A2368,tbl_nrc_lex_word_translation[word_eng],IF(tbl_nrc_lex_word_translation[context]=0,"",tbl_nrc_lex_word_translation[context]),"",0)</f>
        <v/>
      </c>
      <c r="F2368">
        <v>0</v>
      </c>
      <c r="G2368" t="str">
        <f t="shared" si="36"/>
        <v/>
      </c>
    </row>
    <row r="2369" spans="1:7" hidden="1" x14ac:dyDescent="0.3">
      <c r="A2369" t="s">
        <v>1828</v>
      </c>
      <c r="B2369" t="s">
        <v>835</v>
      </c>
      <c r="C2369" t="str">
        <f>_xlfn.XLOOKUP(A2369,tbl_nrc_lex_word_translation[word_eng],tbl_nrc_lex_word_translation[word_ptbr],"",0)</f>
        <v>condescendência</v>
      </c>
      <c r="D2369" t="str">
        <f>_xlfn.XLOOKUP(B2369,tbl_nrc_lex_sentiment_translation[sentiment_eng],tbl_nrc_lex_sentiment_translation[sentiment_ptbr],"",0)</f>
        <v>nojo</v>
      </c>
      <c r="E2369" t="str" cm="1">
        <f t="array" ref="E2369">_xlfn.XLOOKUP(A2369,tbl_nrc_lex_word_translation[word_eng],IF(tbl_nrc_lex_word_translation[context]=0,"",tbl_nrc_lex_word_translation[context]),"",0)</f>
        <v/>
      </c>
      <c r="F2369">
        <v>0</v>
      </c>
      <c r="G2369" t="str">
        <f t="shared" si="36"/>
        <v/>
      </c>
    </row>
    <row r="2370" spans="1:7" hidden="1" x14ac:dyDescent="0.3">
      <c r="A2370" t="s">
        <v>1829</v>
      </c>
      <c r="B2370" t="s">
        <v>829</v>
      </c>
      <c r="C2370" t="str">
        <f>_xlfn.XLOOKUP(A2370,tbl_nrc_lex_word_translation[word_eng],tbl_nrc_lex_word_translation[word_ptbr],"",0)</f>
        <v>condolência</v>
      </c>
      <c r="D2370" t="str">
        <f>_xlfn.XLOOKUP(B2370,tbl_nrc_lex_sentiment_translation[sentiment_eng],tbl_nrc_lex_sentiment_translation[sentiment_ptbr],"",0)</f>
        <v>tristeza</v>
      </c>
      <c r="E2370" t="str" cm="1">
        <f t="array" ref="E2370">_xlfn.XLOOKUP(A2370,tbl_nrc_lex_word_translation[word_eng],IF(tbl_nrc_lex_word_translation[context]=0,"",tbl_nrc_lex_word_translation[context]),"",0)</f>
        <v/>
      </c>
      <c r="F2370">
        <v>0</v>
      </c>
      <c r="G2370" t="str">
        <f t="shared" ref="G2370:G2433" si="37">IFERROR(FIND(" ",C2370),"")</f>
        <v/>
      </c>
    </row>
    <row r="2371" spans="1:7" hidden="1" x14ac:dyDescent="0.3">
      <c r="A2371" t="s">
        <v>1829</v>
      </c>
      <c r="B2371" t="s">
        <v>2</v>
      </c>
      <c r="C2371" t="str">
        <f>_xlfn.XLOOKUP(A2371,tbl_nrc_lex_word_translation[word_eng],tbl_nrc_lex_word_translation[word_ptbr],"",0)</f>
        <v>condolência</v>
      </c>
      <c r="D2371" t="str">
        <f>_xlfn.XLOOKUP(B2371,tbl_nrc_lex_sentiment_translation[sentiment_eng],tbl_nrc_lex_sentiment_translation[sentiment_ptbr],"",0)</f>
        <v>positivo</v>
      </c>
      <c r="E2371" t="str" cm="1">
        <f t="array" ref="E2371">_xlfn.XLOOKUP(A2371,tbl_nrc_lex_word_translation[word_eng],IF(tbl_nrc_lex_word_translation[context]=0,"",tbl_nrc_lex_word_translation[context]),"",0)</f>
        <v/>
      </c>
      <c r="F2371">
        <v>0</v>
      </c>
      <c r="G2371" t="str">
        <f t="shared" si="37"/>
        <v/>
      </c>
    </row>
    <row r="2372" spans="1:7" hidden="1" x14ac:dyDescent="0.3">
      <c r="A2372" t="s">
        <v>138</v>
      </c>
      <c r="B2372" t="s">
        <v>2</v>
      </c>
      <c r="C2372" t="str">
        <f>_xlfn.XLOOKUP(A2372,tbl_nrc_lex_word_translation[word_eng],tbl_nrc_lex_word_translation[word_ptbr],"",0)</f>
        <v>tolerar</v>
      </c>
      <c r="D2372" t="str">
        <f>_xlfn.XLOOKUP(B2372,tbl_nrc_lex_sentiment_translation[sentiment_eng],tbl_nrc_lex_sentiment_translation[sentiment_ptbr],"",0)</f>
        <v>positivo</v>
      </c>
      <c r="E2372" t="str" cm="1">
        <f t="array" ref="E2372">_xlfn.XLOOKUP(A2372,tbl_nrc_lex_word_translation[word_eng],IF(tbl_nrc_lex_word_translation[context]=0,"",tbl_nrc_lex_word_translation[context]),"",0)</f>
        <v/>
      </c>
      <c r="F2372">
        <v>0</v>
      </c>
      <c r="G2372" t="str">
        <f t="shared" si="37"/>
        <v/>
      </c>
    </row>
    <row r="2373" spans="1:7" hidden="1" x14ac:dyDescent="0.3">
      <c r="A2373" t="s">
        <v>139</v>
      </c>
      <c r="B2373" t="s">
        <v>2</v>
      </c>
      <c r="C2373" t="str">
        <f>_xlfn.XLOOKUP(A2373,tbl_nrc_lex_word_translation[word_eng],tbl_nrc_lex_word_translation[word_ptbr],"",0)</f>
        <v>conducente</v>
      </c>
      <c r="D2373" t="str">
        <f>_xlfn.XLOOKUP(B2373,tbl_nrc_lex_sentiment_translation[sentiment_eng],tbl_nrc_lex_sentiment_translation[sentiment_ptbr],"",0)</f>
        <v>positivo</v>
      </c>
      <c r="E2373" t="str" cm="1">
        <f t="array" ref="E2373">_xlfn.XLOOKUP(A2373,tbl_nrc_lex_word_translation[word_eng],IF(tbl_nrc_lex_word_translation[context]=0,"",tbl_nrc_lex_word_translation[context]),"",0)</f>
        <v/>
      </c>
      <c r="F2373">
        <v>0</v>
      </c>
      <c r="G2373" t="str">
        <f t="shared" si="37"/>
        <v/>
      </c>
    </row>
    <row r="2374" spans="1:7" hidden="1" x14ac:dyDescent="0.3">
      <c r="A2374" t="s">
        <v>1830</v>
      </c>
      <c r="B2374" t="s">
        <v>2</v>
      </c>
      <c r="C2374" t="str">
        <f>_xlfn.XLOOKUP(A2374,tbl_nrc_lex_word_translation[word_eng],tbl_nrc_lex_word_translation[word_ptbr],"",0)</f>
        <v>condutividade</v>
      </c>
      <c r="D2374" t="str">
        <f>_xlfn.XLOOKUP(B2374,tbl_nrc_lex_sentiment_translation[sentiment_eng],tbl_nrc_lex_sentiment_translation[sentiment_ptbr],"",0)</f>
        <v>positivo</v>
      </c>
      <c r="E2374" t="str" cm="1">
        <f t="array" ref="E2374">_xlfn.XLOOKUP(A2374,tbl_nrc_lex_word_translation[word_eng],IF(tbl_nrc_lex_word_translation[context]=0,"",tbl_nrc_lex_word_translation[context]),"",0)</f>
        <v/>
      </c>
      <c r="F2374">
        <v>0</v>
      </c>
      <c r="G2374" t="str">
        <f t="shared" si="37"/>
        <v/>
      </c>
    </row>
    <row r="2375" spans="1:7" hidden="1" x14ac:dyDescent="0.3">
      <c r="A2375" t="s">
        <v>1831</v>
      </c>
      <c r="B2375" t="s">
        <v>828</v>
      </c>
      <c r="C2375" t="str">
        <f>_xlfn.XLOOKUP(A2375,tbl_nrc_lex_word_translation[word_eng],tbl_nrc_lex_word_translation[word_ptbr],"",0)</f>
        <v>confederado</v>
      </c>
      <c r="D2375" t="str">
        <f>_xlfn.XLOOKUP(B2375,tbl_nrc_lex_sentiment_translation[sentiment_eng],tbl_nrc_lex_sentiment_translation[sentiment_ptbr],"",0)</f>
        <v>confiança</v>
      </c>
      <c r="E2375" t="str" cm="1">
        <f t="array" ref="E2375">_xlfn.XLOOKUP(A2375,tbl_nrc_lex_word_translation[word_eng],IF(tbl_nrc_lex_word_translation[context]=0,"",tbl_nrc_lex_word_translation[context]),"",0)</f>
        <v/>
      </c>
      <c r="F2375">
        <v>0</v>
      </c>
      <c r="G2375" t="str">
        <f t="shared" si="37"/>
        <v/>
      </c>
    </row>
    <row r="2376" spans="1:7" hidden="1" x14ac:dyDescent="0.3">
      <c r="A2376" t="s">
        <v>1831</v>
      </c>
      <c r="B2376" t="s">
        <v>2</v>
      </c>
      <c r="C2376" t="str">
        <f>_xlfn.XLOOKUP(A2376,tbl_nrc_lex_word_translation[word_eng],tbl_nrc_lex_word_translation[word_ptbr],"",0)</f>
        <v>confederado</v>
      </c>
      <c r="D2376" t="str">
        <f>_xlfn.XLOOKUP(B2376,tbl_nrc_lex_sentiment_translation[sentiment_eng],tbl_nrc_lex_sentiment_translation[sentiment_ptbr],"",0)</f>
        <v>positivo</v>
      </c>
      <c r="E2376" t="str" cm="1">
        <f t="array" ref="E2376">_xlfn.XLOOKUP(A2376,tbl_nrc_lex_word_translation[word_eng],IF(tbl_nrc_lex_word_translation[context]=0,"",tbl_nrc_lex_word_translation[context]),"",0)</f>
        <v/>
      </c>
      <c r="F2376">
        <v>0</v>
      </c>
      <c r="G2376" t="str">
        <f t="shared" si="37"/>
        <v/>
      </c>
    </row>
    <row r="2377" spans="1:7" hidden="1" x14ac:dyDescent="0.3">
      <c r="A2377" t="s">
        <v>140</v>
      </c>
      <c r="B2377" t="s">
        <v>828</v>
      </c>
      <c r="C2377" t="str">
        <f>_xlfn.XLOOKUP(A2377,tbl_nrc_lex_word_translation[word_eng],tbl_nrc_lex_word_translation[word_ptbr],"",0)</f>
        <v>confessar</v>
      </c>
      <c r="D2377" t="str">
        <f>_xlfn.XLOOKUP(B2377,tbl_nrc_lex_sentiment_translation[sentiment_eng],tbl_nrc_lex_sentiment_translation[sentiment_ptbr],"",0)</f>
        <v>confiança</v>
      </c>
      <c r="E2377" t="str" cm="1">
        <f t="array" ref="E2377">_xlfn.XLOOKUP(A2377,tbl_nrc_lex_word_translation[word_eng],IF(tbl_nrc_lex_word_translation[context]=0,"",tbl_nrc_lex_word_translation[context]),"",0)</f>
        <v/>
      </c>
      <c r="F2377">
        <v>0</v>
      </c>
      <c r="G2377" t="str">
        <f t="shared" si="37"/>
        <v/>
      </c>
    </row>
    <row r="2378" spans="1:7" hidden="1" x14ac:dyDescent="0.3">
      <c r="A2378" t="s">
        <v>140</v>
      </c>
      <c r="B2378" t="s">
        <v>2</v>
      </c>
      <c r="C2378" t="str">
        <f>_xlfn.XLOOKUP(A2378,tbl_nrc_lex_word_translation[word_eng],tbl_nrc_lex_word_translation[word_ptbr],"",0)</f>
        <v>confessar</v>
      </c>
      <c r="D2378" t="str">
        <f>_xlfn.XLOOKUP(B2378,tbl_nrc_lex_sentiment_translation[sentiment_eng],tbl_nrc_lex_sentiment_translation[sentiment_ptbr],"",0)</f>
        <v>positivo</v>
      </c>
      <c r="E2378" t="str" cm="1">
        <f t="array" ref="E2378">_xlfn.XLOOKUP(A2378,tbl_nrc_lex_word_translation[word_eng],IF(tbl_nrc_lex_word_translation[context]=0,"",tbl_nrc_lex_word_translation[context]),"",0)</f>
        <v/>
      </c>
      <c r="F2378">
        <v>0</v>
      </c>
      <c r="G2378" t="str">
        <f t="shared" si="37"/>
        <v/>
      </c>
    </row>
    <row r="2379" spans="1:7" hidden="1" x14ac:dyDescent="0.3">
      <c r="A2379" t="s">
        <v>140</v>
      </c>
      <c r="B2379" t="s">
        <v>4</v>
      </c>
      <c r="C2379" t="str">
        <f>_xlfn.XLOOKUP(A2379,tbl_nrc_lex_word_translation[word_eng],tbl_nrc_lex_word_translation[word_ptbr],"",0)</f>
        <v>confessar</v>
      </c>
      <c r="D2379" t="str">
        <f>_xlfn.XLOOKUP(B2379,tbl_nrc_lex_sentiment_translation[sentiment_eng],tbl_nrc_lex_sentiment_translation[sentiment_ptbr],"",0)</f>
        <v>negativo</v>
      </c>
      <c r="E2379" t="str" cm="1">
        <f t="array" ref="E2379">_xlfn.XLOOKUP(A2379,tbl_nrc_lex_word_translation[word_eng],IF(tbl_nrc_lex_word_translation[context]=0,"",tbl_nrc_lex_word_translation[context]),"",0)</f>
        <v/>
      </c>
      <c r="F2379">
        <v>0</v>
      </c>
      <c r="G2379" t="str">
        <f t="shared" si="37"/>
        <v/>
      </c>
    </row>
    <row r="2380" spans="1:7" hidden="1" x14ac:dyDescent="0.3">
      <c r="A2380" t="s">
        <v>141</v>
      </c>
      <c r="B2380" t="s">
        <v>829</v>
      </c>
      <c r="C2380" t="str">
        <f>_xlfn.XLOOKUP(A2380,tbl_nrc_lex_word_translation[word_eng],tbl_nrc_lex_word_translation[word_ptbr],"",0)</f>
        <v>confissão</v>
      </c>
      <c r="D2380" t="str">
        <f>_xlfn.XLOOKUP(B2380,tbl_nrc_lex_sentiment_translation[sentiment_eng],tbl_nrc_lex_sentiment_translation[sentiment_ptbr],"",0)</f>
        <v>tristeza</v>
      </c>
      <c r="E2380" t="str" cm="1">
        <f t="array" ref="E2380">_xlfn.XLOOKUP(A2380,tbl_nrc_lex_word_translation[word_eng],IF(tbl_nrc_lex_word_translation[context]=0,"",tbl_nrc_lex_word_translation[context]),"",0)</f>
        <v/>
      </c>
      <c r="F2380">
        <v>0</v>
      </c>
      <c r="G2380" t="str">
        <f t="shared" si="37"/>
        <v/>
      </c>
    </row>
    <row r="2381" spans="1:7" hidden="1" x14ac:dyDescent="0.3">
      <c r="A2381" t="s">
        <v>141</v>
      </c>
      <c r="B2381" t="s">
        <v>831</v>
      </c>
      <c r="C2381" t="str">
        <f>_xlfn.XLOOKUP(A2381,tbl_nrc_lex_word_translation[word_eng],tbl_nrc_lex_word_translation[word_ptbr],"",0)</f>
        <v>confissão</v>
      </c>
      <c r="D2381" t="str">
        <f>_xlfn.XLOOKUP(B2381,tbl_nrc_lex_sentiment_translation[sentiment_eng],tbl_nrc_lex_sentiment_translation[sentiment_ptbr],"",0)</f>
        <v>surpresa</v>
      </c>
      <c r="E2381" t="str" cm="1">
        <f t="array" ref="E2381">_xlfn.XLOOKUP(A2381,tbl_nrc_lex_word_translation[word_eng],IF(tbl_nrc_lex_word_translation[context]=0,"",tbl_nrc_lex_word_translation[context]),"",0)</f>
        <v/>
      </c>
      <c r="F2381">
        <v>0</v>
      </c>
      <c r="G2381" t="str">
        <f t="shared" si="37"/>
        <v/>
      </c>
    </row>
    <row r="2382" spans="1:7" hidden="1" x14ac:dyDescent="0.3">
      <c r="A2382" t="s">
        <v>141</v>
      </c>
      <c r="B2382" t="s">
        <v>4</v>
      </c>
      <c r="C2382" t="str">
        <f>_xlfn.XLOOKUP(A2382,tbl_nrc_lex_word_translation[word_eng],tbl_nrc_lex_word_translation[word_ptbr],"",0)</f>
        <v>confissão</v>
      </c>
      <c r="D2382" t="str">
        <f>_xlfn.XLOOKUP(B2382,tbl_nrc_lex_sentiment_translation[sentiment_eng],tbl_nrc_lex_sentiment_translation[sentiment_ptbr],"",0)</f>
        <v>negativo</v>
      </c>
      <c r="E2382" t="str" cm="1">
        <f t="array" ref="E2382">_xlfn.XLOOKUP(A2382,tbl_nrc_lex_word_translation[word_eng],IF(tbl_nrc_lex_word_translation[context]=0,"",tbl_nrc_lex_word_translation[context]),"",0)</f>
        <v/>
      </c>
      <c r="F2382">
        <v>0</v>
      </c>
      <c r="G2382" t="str">
        <f t="shared" si="37"/>
        <v/>
      </c>
    </row>
    <row r="2383" spans="1:7" hidden="1" x14ac:dyDescent="0.3">
      <c r="A2383" t="s">
        <v>141</v>
      </c>
      <c r="B2383" t="s">
        <v>60</v>
      </c>
      <c r="C2383" t="str">
        <f>_xlfn.XLOOKUP(A2383,tbl_nrc_lex_word_translation[word_eng],tbl_nrc_lex_word_translation[word_ptbr],"",0)</f>
        <v>confissão</v>
      </c>
      <c r="D2383" t="str">
        <f>_xlfn.XLOOKUP(B2383,tbl_nrc_lex_sentiment_translation[sentiment_eng],tbl_nrc_lex_sentiment_translation[sentiment_ptbr],"",0)</f>
        <v>antecipação</v>
      </c>
      <c r="E2383" t="str" cm="1">
        <f t="array" ref="E2383">_xlfn.XLOOKUP(A2383,tbl_nrc_lex_word_translation[word_eng],IF(tbl_nrc_lex_word_translation[context]=0,"",tbl_nrc_lex_word_translation[context]),"",0)</f>
        <v/>
      </c>
      <c r="F2383">
        <v>0</v>
      </c>
      <c r="G2383" t="str">
        <f t="shared" si="37"/>
        <v/>
      </c>
    </row>
    <row r="2384" spans="1:7" hidden="1" x14ac:dyDescent="0.3">
      <c r="A2384" t="s">
        <v>141</v>
      </c>
      <c r="B2384" t="s">
        <v>406</v>
      </c>
      <c r="C2384" t="str">
        <f>_xlfn.XLOOKUP(A2384,tbl_nrc_lex_word_translation[word_eng],tbl_nrc_lex_word_translation[word_ptbr],"",0)</f>
        <v>confissão</v>
      </c>
      <c r="D2384" t="str">
        <f>_xlfn.XLOOKUP(B2384,tbl_nrc_lex_sentiment_translation[sentiment_eng],tbl_nrc_lex_sentiment_translation[sentiment_ptbr],"",0)</f>
        <v>medo</v>
      </c>
      <c r="E2384" t="str" cm="1">
        <f t="array" ref="E2384">_xlfn.XLOOKUP(A2384,tbl_nrc_lex_word_translation[word_eng],IF(tbl_nrc_lex_word_translation[context]=0,"",tbl_nrc_lex_word_translation[context]),"",0)</f>
        <v/>
      </c>
      <c r="F2384">
        <v>0</v>
      </c>
      <c r="G2384" t="str">
        <f t="shared" si="37"/>
        <v/>
      </c>
    </row>
    <row r="2385" spans="1:7" hidden="1" x14ac:dyDescent="0.3">
      <c r="A2385" t="s">
        <v>1832</v>
      </c>
      <c r="B2385" t="s">
        <v>828</v>
      </c>
      <c r="C2385" t="str">
        <f>_xlfn.XLOOKUP(A2385,tbl_nrc_lex_word_translation[word_eng],tbl_nrc_lex_word_translation[word_ptbr],"",0)</f>
        <v>confessionário</v>
      </c>
      <c r="D2385" t="str">
        <f>_xlfn.XLOOKUP(B2385,tbl_nrc_lex_sentiment_translation[sentiment_eng],tbl_nrc_lex_sentiment_translation[sentiment_ptbr],"",0)</f>
        <v>confiança</v>
      </c>
      <c r="E2385" t="str" cm="1">
        <f t="array" ref="E2385">_xlfn.XLOOKUP(A2385,tbl_nrc_lex_word_translation[word_eng],IF(tbl_nrc_lex_word_translation[context]=0,"",tbl_nrc_lex_word_translation[context]),"",0)</f>
        <v/>
      </c>
      <c r="F2385">
        <v>0</v>
      </c>
      <c r="G2385" t="str">
        <f t="shared" si="37"/>
        <v/>
      </c>
    </row>
    <row r="2386" spans="1:7" hidden="1" x14ac:dyDescent="0.3">
      <c r="A2386" t="s">
        <v>1832</v>
      </c>
      <c r="B2386" t="s">
        <v>406</v>
      </c>
      <c r="C2386" t="str">
        <f>_xlfn.XLOOKUP(A2386,tbl_nrc_lex_word_translation[word_eng],tbl_nrc_lex_word_translation[word_ptbr],"",0)</f>
        <v>confessionário</v>
      </c>
      <c r="D2386" t="str">
        <f>_xlfn.XLOOKUP(B2386,tbl_nrc_lex_sentiment_translation[sentiment_eng],tbl_nrc_lex_sentiment_translation[sentiment_ptbr],"",0)</f>
        <v>medo</v>
      </c>
      <c r="E2386" t="str" cm="1">
        <f t="array" ref="E2386">_xlfn.XLOOKUP(A2386,tbl_nrc_lex_word_translation[word_eng],IF(tbl_nrc_lex_word_translation[context]=0,"",tbl_nrc_lex_word_translation[context]),"",0)</f>
        <v/>
      </c>
      <c r="F2386">
        <v>0</v>
      </c>
      <c r="G2386" t="str">
        <f t="shared" si="37"/>
        <v/>
      </c>
    </row>
    <row r="2387" spans="1:7" hidden="1" x14ac:dyDescent="0.3">
      <c r="A2387" t="s">
        <v>1833</v>
      </c>
      <c r="B2387" t="s">
        <v>828</v>
      </c>
      <c r="C2387" t="str">
        <f>_xlfn.XLOOKUP(A2387,tbl_nrc_lex_word_translation[word_eng],tbl_nrc_lex_word_translation[word_ptbr],"",0)</f>
        <v>confiar</v>
      </c>
      <c r="D2387" t="str">
        <f>_xlfn.XLOOKUP(B2387,tbl_nrc_lex_sentiment_translation[sentiment_eng],tbl_nrc_lex_sentiment_translation[sentiment_ptbr],"",0)</f>
        <v>confiança</v>
      </c>
      <c r="E2387" t="str" cm="1">
        <f t="array" ref="E2387">_xlfn.XLOOKUP(A2387,tbl_nrc_lex_word_translation[word_eng],IF(tbl_nrc_lex_word_translation[context]=0,"",tbl_nrc_lex_word_translation[context]),"",0)</f>
        <v/>
      </c>
      <c r="F2387">
        <v>0</v>
      </c>
      <c r="G2387" t="str">
        <f t="shared" si="37"/>
        <v/>
      </c>
    </row>
    <row r="2388" spans="1:7" hidden="1" x14ac:dyDescent="0.3">
      <c r="A2388" t="s">
        <v>1834</v>
      </c>
      <c r="B2388" t="s">
        <v>2</v>
      </c>
      <c r="C2388" t="str">
        <f>_xlfn.XLOOKUP(A2388,tbl_nrc_lex_word_translation[word_eng],tbl_nrc_lex_word_translation[word_ptbr],"",0)</f>
        <v>confiança</v>
      </c>
      <c r="D2388" t="str">
        <f>_xlfn.XLOOKUP(B2388,tbl_nrc_lex_sentiment_translation[sentiment_eng],tbl_nrc_lex_sentiment_translation[sentiment_ptbr],"",0)</f>
        <v>positivo</v>
      </c>
      <c r="E2388" t="str" cm="1">
        <f t="array" ref="E2388">_xlfn.XLOOKUP(A2388,tbl_nrc_lex_word_translation[word_eng],IF(tbl_nrc_lex_word_translation[context]=0,"",tbl_nrc_lex_word_translation[context]),"",0)</f>
        <v/>
      </c>
      <c r="F2388">
        <v>0</v>
      </c>
      <c r="G2388" t="str">
        <f t="shared" si="37"/>
        <v/>
      </c>
    </row>
    <row r="2389" spans="1:7" hidden="1" x14ac:dyDescent="0.3">
      <c r="A2389" t="s">
        <v>1834</v>
      </c>
      <c r="B2389" t="s">
        <v>828</v>
      </c>
      <c r="C2389" t="str">
        <f>_xlfn.XLOOKUP(A2389,tbl_nrc_lex_word_translation[word_eng],tbl_nrc_lex_word_translation[word_ptbr],"",0)</f>
        <v>confiança</v>
      </c>
      <c r="D2389" t="str">
        <f>_xlfn.XLOOKUP(B2389,tbl_nrc_lex_sentiment_translation[sentiment_eng],tbl_nrc_lex_sentiment_translation[sentiment_ptbr],"",0)</f>
        <v>confiança</v>
      </c>
      <c r="E2389" t="str" cm="1">
        <f t="array" ref="E2389">_xlfn.XLOOKUP(A2389,tbl_nrc_lex_word_translation[word_eng],IF(tbl_nrc_lex_word_translation[context]=0,"",tbl_nrc_lex_word_translation[context]),"",0)</f>
        <v/>
      </c>
      <c r="F2389">
        <v>0</v>
      </c>
      <c r="G2389" t="str">
        <f t="shared" si="37"/>
        <v/>
      </c>
    </row>
    <row r="2390" spans="1:7" hidden="1" x14ac:dyDescent="0.3">
      <c r="A2390" t="s">
        <v>1834</v>
      </c>
      <c r="B2390" t="s">
        <v>406</v>
      </c>
      <c r="C2390" t="str">
        <f>_xlfn.XLOOKUP(A2390,tbl_nrc_lex_word_translation[word_eng],tbl_nrc_lex_word_translation[word_ptbr],"",0)</f>
        <v>confiança</v>
      </c>
      <c r="D2390" t="str">
        <f>_xlfn.XLOOKUP(B2390,tbl_nrc_lex_sentiment_translation[sentiment_eng],tbl_nrc_lex_sentiment_translation[sentiment_ptbr],"",0)</f>
        <v>medo</v>
      </c>
      <c r="E2390" t="str" cm="1">
        <f t="array" ref="E2390">_xlfn.XLOOKUP(A2390,tbl_nrc_lex_word_translation[word_eng],IF(tbl_nrc_lex_word_translation[context]=0,"",tbl_nrc_lex_word_translation[context]),"",0)</f>
        <v/>
      </c>
      <c r="F2390">
        <v>0</v>
      </c>
      <c r="G2390" t="str">
        <f t="shared" si="37"/>
        <v/>
      </c>
    </row>
    <row r="2391" spans="1:7" hidden="1" x14ac:dyDescent="0.3">
      <c r="A2391" t="s">
        <v>1834</v>
      </c>
      <c r="B2391" t="s">
        <v>852</v>
      </c>
      <c r="C2391" t="str">
        <f>_xlfn.XLOOKUP(A2391,tbl_nrc_lex_word_translation[word_eng],tbl_nrc_lex_word_translation[word_ptbr],"",0)</f>
        <v>confiança</v>
      </c>
      <c r="D2391" t="str">
        <f>_xlfn.XLOOKUP(B2391,tbl_nrc_lex_sentiment_translation[sentiment_eng],tbl_nrc_lex_sentiment_translation[sentiment_ptbr],"",0)</f>
        <v>alegria</v>
      </c>
      <c r="E2391" t="str" cm="1">
        <f t="array" ref="E2391">_xlfn.XLOOKUP(A2391,tbl_nrc_lex_word_translation[word_eng],IF(tbl_nrc_lex_word_translation[context]=0,"",tbl_nrc_lex_word_translation[context]),"",0)</f>
        <v/>
      </c>
      <c r="F2391">
        <v>0</v>
      </c>
      <c r="G2391" t="str">
        <f t="shared" si="37"/>
        <v/>
      </c>
    </row>
    <row r="2392" spans="1:7" hidden="1" x14ac:dyDescent="0.3">
      <c r="A2392" t="s">
        <v>142</v>
      </c>
      <c r="B2392" t="s">
        <v>828</v>
      </c>
      <c r="C2392" t="str">
        <f>_xlfn.XLOOKUP(A2392,tbl_nrc_lex_word_translation[word_eng],tbl_nrc_lex_word_translation[word_ptbr],"",0)</f>
        <v>confiante</v>
      </c>
      <c r="D2392" t="str">
        <f>_xlfn.XLOOKUP(B2392,tbl_nrc_lex_sentiment_translation[sentiment_eng],tbl_nrc_lex_sentiment_translation[sentiment_ptbr],"",0)</f>
        <v>confiança</v>
      </c>
      <c r="E2392" t="str" cm="1">
        <f t="array" ref="E2392">_xlfn.XLOOKUP(A2392,tbl_nrc_lex_word_translation[word_eng],IF(tbl_nrc_lex_word_translation[context]=0,"",tbl_nrc_lex_word_translation[context]),"",0)</f>
        <v/>
      </c>
      <c r="F2392">
        <v>0</v>
      </c>
      <c r="G2392" t="str">
        <f t="shared" si="37"/>
        <v/>
      </c>
    </row>
    <row r="2393" spans="1:7" hidden="1" x14ac:dyDescent="0.3">
      <c r="A2393" t="s">
        <v>142</v>
      </c>
      <c r="B2393" t="s">
        <v>2</v>
      </c>
      <c r="C2393" t="str">
        <f>_xlfn.XLOOKUP(A2393,tbl_nrc_lex_word_translation[word_eng],tbl_nrc_lex_word_translation[word_ptbr],"",0)</f>
        <v>confiante</v>
      </c>
      <c r="D2393" t="str">
        <f>_xlfn.XLOOKUP(B2393,tbl_nrc_lex_sentiment_translation[sentiment_eng],tbl_nrc_lex_sentiment_translation[sentiment_ptbr],"",0)</f>
        <v>positivo</v>
      </c>
      <c r="E2393" t="str" cm="1">
        <f t="array" ref="E2393">_xlfn.XLOOKUP(A2393,tbl_nrc_lex_word_translation[word_eng],IF(tbl_nrc_lex_word_translation[context]=0,"",tbl_nrc_lex_word_translation[context]),"",0)</f>
        <v/>
      </c>
      <c r="F2393">
        <v>0</v>
      </c>
      <c r="G2393" t="str">
        <f t="shared" si="37"/>
        <v/>
      </c>
    </row>
    <row r="2394" spans="1:7" hidden="1" x14ac:dyDescent="0.3">
      <c r="A2394" t="s">
        <v>142</v>
      </c>
      <c r="B2394" t="s">
        <v>852</v>
      </c>
      <c r="C2394" t="str">
        <f>_xlfn.XLOOKUP(A2394,tbl_nrc_lex_word_translation[word_eng],tbl_nrc_lex_word_translation[word_ptbr],"",0)</f>
        <v>confiante</v>
      </c>
      <c r="D2394" t="str">
        <f>_xlfn.XLOOKUP(B2394,tbl_nrc_lex_sentiment_translation[sentiment_eng],tbl_nrc_lex_sentiment_translation[sentiment_ptbr],"",0)</f>
        <v>alegria</v>
      </c>
      <c r="E2394" t="str" cm="1">
        <f t="array" ref="E2394">_xlfn.XLOOKUP(A2394,tbl_nrc_lex_word_translation[word_eng],IF(tbl_nrc_lex_word_translation[context]=0,"",tbl_nrc_lex_word_translation[context]),"",0)</f>
        <v/>
      </c>
      <c r="F2394">
        <v>0</v>
      </c>
      <c r="G2394" t="str">
        <f t="shared" si="37"/>
        <v/>
      </c>
    </row>
    <row r="2395" spans="1:7" hidden="1" x14ac:dyDescent="0.3">
      <c r="A2395" t="s">
        <v>1835</v>
      </c>
      <c r="B2395" t="s">
        <v>828</v>
      </c>
      <c r="C2395" t="str">
        <f>_xlfn.XLOOKUP(A2395,tbl_nrc_lex_word_translation[word_eng],tbl_nrc_lex_word_translation[word_ptbr],"",0)</f>
        <v>confidencial</v>
      </c>
      <c r="D2395" t="str">
        <f>_xlfn.XLOOKUP(B2395,tbl_nrc_lex_sentiment_translation[sentiment_eng],tbl_nrc_lex_sentiment_translation[sentiment_ptbr],"",0)</f>
        <v>confiança</v>
      </c>
      <c r="E2395" t="str" cm="1">
        <f t="array" ref="E2395">_xlfn.XLOOKUP(A2395,tbl_nrc_lex_word_translation[word_eng],IF(tbl_nrc_lex_word_translation[context]=0,"",tbl_nrc_lex_word_translation[context]),"",0)</f>
        <v/>
      </c>
      <c r="F2395">
        <v>0</v>
      </c>
      <c r="G2395" t="str">
        <f t="shared" si="37"/>
        <v/>
      </c>
    </row>
    <row r="2396" spans="1:7" hidden="1" x14ac:dyDescent="0.3">
      <c r="A2396" t="s">
        <v>1836</v>
      </c>
      <c r="B2396" t="s">
        <v>828</v>
      </c>
      <c r="C2396" t="str">
        <f>_xlfn.XLOOKUP(A2396,tbl_nrc_lex_word_translation[word_eng],tbl_nrc_lex_word_translation[word_ptbr],"",0)</f>
        <v>confidencialmente</v>
      </c>
      <c r="D2396" t="str">
        <f>_xlfn.XLOOKUP(B2396,tbl_nrc_lex_sentiment_translation[sentiment_eng],tbl_nrc_lex_sentiment_translation[sentiment_ptbr],"",0)</f>
        <v>confiança</v>
      </c>
      <c r="E2396" t="str" cm="1">
        <f t="array" ref="E2396">_xlfn.XLOOKUP(A2396,tbl_nrc_lex_word_translation[word_eng],IF(tbl_nrc_lex_word_translation[context]=0,"",tbl_nrc_lex_word_translation[context]),"",0)</f>
        <v/>
      </c>
      <c r="F2396">
        <v>0</v>
      </c>
      <c r="G2396" t="str">
        <f t="shared" si="37"/>
        <v/>
      </c>
    </row>
    <row r="2397" spans="1:7" hidden="1" x14ac:dyDescent="0.3">
      <c r="A2397" t="s">
        <v>143</v>
      </c>
      <c r="B2397" t="s">
        <v>4</v>
      </c>
      <c r="C2397" t="str">
        <f>_xlfn.XLOOKUP(A2397,tbl_nrc_lex_word_translation[word_eng],tbl_nrc_lex_word_translation[word_ptbr],"",0)</f>
        <v>confinar</v>
      </c>
      <c r="D2397" t="str">
        <f>_xlfn.XLOOKUP(B2397,tbl_nrc_lex_sentiment_translation[sentiment_eng],tbl_nrc_lex_sentiment_translation[sentiment_ptbr],"",0)</f>
        <v>negativo</v>
      </c>
      <c r="E2397" t="str" cm="1">
        <f t="array" ref="E2397">_xlfn.XLOOKUP(A2397,tbl_nrc_lex_word_translation[word_eng],IF(tbl_nrc_lex_word_translation[context]=0,"",tbl_nrc_lex_word_translation[context]),"",0)</f>
        <v/>
      </c>
      <c r="F2397">
        <v>0</v>
      </c>
      <c r="G2397" t="str">
        <f t="shared" si="37"/>
        <v/>
      </c>
    </row>
    <row r="2398" spans="1:7" hidden="1" x14ac:dyDescent="0.3">
      <c r="A2398" t="s">
        <v>143</v>
      </c>
      <c r="B2398" t="s">
        <v>829</v>
      </c>
      <c r="C2398" t="str">
        <f>_xlfn.XLOOKUP(A2398,tbl_nrc_lex_word_translation[word_eng],tbl_nrc_lex_word_translation[word_ptbr],"",0)</f>
        <v>confinar</v>
      </c>
      <c r="D2398" t="str">
        <f>_xlfn.XLOOKUP(B2398,tbl_nrc_lex_sentiment_translation[sentiment_eng],tbl_nrc_lex_sentiment_translation[sentiment_ptbr],"",0)</f>
        <v>tristeza</v>
      </c>
      <c r="E2398" t="str" cm="1">
        <f t="array" ref="E2398">_xlfn.XLOOKUP(A2398,tbl_nrc_lex_word_translation[word_eng],IF(tbl_nrc_lex_word_translation[context]=0,"",tbl_nrc_lex_word_translation[context]),"",0)</f>
        <v/>
      </c>
      <c r="F2398">
        <v>0</v>
      </c>
      <c r="G2398" t="str">
        <f t="shared" si="37"/>
        <v/>
      </c>
    </row>
    <row r="2399" spans="1:7" hidden="1" x14ac:dyDescent="0.3">
      <c r="A2399" t="s">
        <v>143</v>
      </c>
      <c r="B2399" t="s">
        <v>830</v>
      </c>
      <c r="C2399" t="str">
        <f>_xlfn.XLOOKUP(A2399,tbl_nrc_lex_word_translation[word_eng],tbl_nrc_lex_word_translation[word_ptbr],"",0)</f>
        <v>confinar</v>
      </c>
      <c r="D2399" t="str">
        <f>_xlfn.XLOOKUP(B2399,tbl_nrc_lex_sentiment_translation[sentiment_eng],tbl_nrc_lex_sentiment_translation[sentiment_ptbr],"",0)</f>
        <v>raiva</v>
      </c>
      <c r="E2399" t="str" cm="1">
        <f t="array" ref="E2399">_xlfn.XLOOKUP(A2399,tbl_nrc_lex_word_translation[word_eng],IF(tbl_nrc_lex_word_translation[context]=0,"",tbl_nrc_lex_word_translation[context]),"",0)</f>
        <v/>
      </c>
      <c r="F2399">
        <v>0</v>
      </c>
      <c r="G2399" t="str">
        <f t="shared" si="37"/>
        <v/>
      </c>
    </row>
    <row r="2400" spans="1:7" hidden="1" x14ac:dyDescent="0.3">
      <c r="A2400" t="s">
        <v>143</v>
      </c>
      <c r="B2400" t="s">
        <v>406</v>
      </c>
      <c r="C2400" t="str">
        <f>_xlfn.XLOOKUP(A2400,tbl_nrc_lex_word_translation[word_eng],tbl_nrc_lex_word_translation[word_ptbr],"",0)</f>
        <v>confinar</v>
      </c>
      <c r="D2400" t="str">
        <f>_xlfn.XLOOKUP(B2400,tbl_nrc_lex_sentiment_translation[sentiment_eng],tbl_nrc_lex_sentiment_translation[sentiment_ptbr],"",0)</f>
        <v>medo</v>
      </c>
      <c r="E2400" t="str" cm="1">
        <f t="array" ref="E2400">_xlfn.XLOOKUP(A2400,tbl_nrc_lex_word_translation[word_eng],IF(tbl_nrc_lex_word_translation[context]=0,"",tbl_nrc_lex_word_translation[context]),"",0)</f>
        <v/>
      </c>
      <c r="F2400">
        <v>0</v>
      </c>
      <c r="G2400" t="str">
        <f t="shared" si="37"/>
        <v/>
      </c>
    </row>
    <row r="2401" spans="1:7" hidden="1" x14ac:dyDescent="0.3">
      <c r="A2401" t="s">
        <v>144</v>
      </c>
      <c r="B2401" t="s">
        <v>4</v>
      </c>
      <c r="C2401" t="str">
        <f>_xlfn.XLOOKUP(A2401,tbl_nrc_lex_word_translation[word_eng],tbl_nrc_lex_word_translation[word_ptbr],"",0)</f>
        <v>confinado</v>
      </c>
      <c r="D2401" t="str">
        <f>_xlfn.XLOOKUP(B2401,tbl_nrc_lex_sentiment_translation[sentiment_eng],tbl_nrc_lex_sentiment_translation[sentiment_ptbr],"",0)</f>
        <v>negativo</v>
      </c>
      <c r="E2401" t="str" cm="1">
        <f t="array" ref="E2401">_xlfn.XLOOKUP(A2401,tbl_nrc_lex_word_translation[word_eng],IF(tbl_nrc_lex_word_translation[context]=0,"",tbl_nrc_lex_word_translation[context]),"",0)</f>
        <v/>
      </c>
      <c r="F2401">
        <v>0</v>
      </c>
      <c r="G2401" t="str">
        <f t="shared" si="37"/>
        <v/>
      </c>
    </row>
    <row r="2402" spans="1:7" hidden="1" x14ac:dyDescent="0.3">
      <c r="A2402" t="s">
        <v>144</v>
      </c>
      <c r="B2402" t="s">
        <v>829</v>
      </c>
      <c r="C2402" t="str">
        <f>_xlfn.XLOOKUP(A2402,tbl_nrc_lex_word_translation[word_eng],tbl_nrc_lex_word_translation[word_ptbr],"",0)</f>
        <v>confinado</v>
      </c>
      <c r="D2402" t="str">
        <f>_xlfn.XLOOKUP(B2402,tbl_nrc_lex_sentiment_translation[sentiment_eng],tbl_nrc_lex_sentiment_translation[sentiment_ptbr],"",0)</f>
        <v>tristeza</v>
      </c>
      <c r="E2402" t="str" cm="1">
        <f t="array" ref="E2402">_xlfn.XLOOKUP(A2402,tbl_nrc_lex_word_translation[word_eng],IF(tbl_nrc_lex_word_translation[context]=0,"",tbl_nrc_lex_word_translation[context]),"",0)</f>
        <v/>
      </c>
      <c r="F2402">
        <v>0</v>
      </c>
      <c r="G2402" t="str">
        <f t="shared" si="37"/>
        <v/>
      </c>
    </row>
    <row r="2403" spans="1:7" hidden="1" x14ac:dyDescent="0.3">
      <c r="A2403" t="s">
        <v>144</v>
      </c>
      <c r="B2403" t="s">
        <v>406</v>
      </c>
      <c r="C2403" t="str">
        <f>_xlfn.XLOOKUP(A2403,tbl_nrc_lex_word_translation[word_eng],tbl_nrc_lex_word_translation[word_ptbr],"",0)</f>
        <v>confinado</v>
      </c>
      <c r="D2403" t="str">
        <f>_xlfn.XLOOKUP(B2403,tbl_nrc_lex_sentiment_translation[sentiment_eng],tbl_nrc_lex_sentiment_translation[sentiment_ptbr],"",0)</f>
        <v>medo</v>
      </c>
      <c r="E2403" t="str" cm="1">
        <f t="array" ref="E2403">_xlfn.XLOOKUP(A2403,tbl_nrc_lex_word_translation[word_eng],IF(tbl_nrc_lex_word_translation[context]=0,"",tbl_nrc_lex_word_translation[context]),"",0)</f>
        <v/>
      </c>
      <c r="F2403">
        <v>0</v>
      </c>
      <c r="G2403" t="str">
        <f t="shared" si="37"/>
        <v/>
      </c>
    </row>
    <row r="2404" spans="1:7" hidden="1" x14ac:dyDescent="0.3">
      <c r="A2404" t="s">
        <v>144</v>
      </c>
      <c r="B2404" t="s">
        <v>830</v>
      </c>
      <c r="C2404" t="str">
        <f>_xlfn.XLOOKUP(A2404,tbl_nrc_lex_word_translation[word_eng],tbl_nrc_lex_word_translation[word_ptbr],"",0)</f>
        <v>confinado</v>
      </c>
      <c r="D2404" t="str">
        <f>_xlfn.XLOOKUP(B2404,tbl_nrc_lex_sentiment_translation[sentiment_eng],tbl_nrc_lex_sentiment_translation[sentiment_ptbr],"",0)</f>
        <v>raiva</v>
      </c>
      <c r="E2404" t="str" cm="1">
        <f t="array" ref="E2404">_xlfn.XLOOKUP(A2404,tbl_nrc_lex_word_translation[word_eng],IF(tbl_nrc_lex_word_translation[context]=0,"",tbl_nrc_lex_word_translation[context]),"",0)</f>
        <v/>
      </c>
      <c r="F2404">
        <v>0</v>
      </c>
      <c r="G2404" t="str">
        <f t="shared" si="37"/>
        <v/>
      </c>
    </row>
    <row r="2405" spans="1:7" hidden="1" x14ac:dyDescent="0.3">
      <c r="A2405" t="s">
        <v>144</v>
      </c>
      <c r="B2405" t="s">
        <v>835</v>
      </c>
      <c r="C2405" t="str">
        <f>_xlfn.XLOOKUP(A2405,tbl_nrc_lex_word_translation[word_eng],tbl_nrc_lex_word_translation[word_ptbr],"",0)</f>
        <v>confinado</v>
      </c>
      <c r="D2405" t="str">
        <f>_xlfn.XLOOKUP(B2405,tbl_nrc_lex_sentiment_translation[sentiment_eng],tbl_nrc_lex_sentiment_translation[sentiment_ptbr],"",0)</f>
        <v>nojo</v>
      </c>
      <c r="E2405" t="str" cm="1">
        <f t="array" ref="E2405">_xlfn.XLOOKUP(A2405,tbl_nrc_lex_word_translation[word_eng],IF(tbl_nrc_lex_word_translation[context]=0,"",tbl_nrc_lex_word_translation[context]),"",0)</f>
        <v/>
      </c>
      <c r="F2405">
        <v>0</v>
      </c>
      <c r="G2405" t="str">
        <f t="shared" si="37"/>
        <v/>
      </c>
    </row>
    <row r="2406" spans="1:7" hidden="1" x14ac:dyDescent="0.3">
      <c r="A2406" t="s">
        <v>145</v>
      </c>
      <c r="B2406" t="s">
        <v>4</v>
      </c>
      <c r="C2406" t="str">
        <f>_xlfn.XLOOKUP(A2406,tbl_nrc_lex_word_translation[word_eng],tbl_nrc_lex_word_translation[word_ptbr],"",0)</f>
        <v>confinamento</v>
      </c>
      <c r="D2406" t="str">
        <f>_xlfn.XLOOKUP(B2406,tbl_nrc_lex_sentiment_translation[sentiment_eng],tbl_nrc_lex_sentiment_translation[sentiment_ptbr],"",0)</f>
        <v>negativo</v>
      </c>
      <c r="E2406" t="str" cm="1">
        <f t="array" ref="E2406">_xlfn.XLOOKUP(A2406,tbl_nrc_lex_word_translation[word_eng],IF(tbl_nrc_lex_word_translation[context]=0,"",tbl_nrc_lex_word_translation[context]),"",0)</f>
        <v/>
      </c>
      <c r="F2406">
        <v>0</v>
      </c>
      <c r="G2406" t="str">
        <f t="shared" si="37"/>
        <v/>
      </c>
    </row>
    <row r="2407" spans="1:7" hidden="1" x14ac:dyDescent="0.3">
      <c r="A2407" t="s">
        <v>145</v>
      </c>
      <c r="B2407" t="s">
        <v>829</v>
      </c>
      <c r="C2407" t="str">
        <f>_xlfn.XLOOKUP(A2407,tbl_nrc_lex_word_translation[word_eng],tbl_nrc_lex_word_translation[word_ptbr],"",0)</f>
        <v>confinamento</v>
      </c>
      <c r="D2407" t="str">
        <f>_xlfn.XLOOKUP(B2407,tbl_nrc_lex_sentiment_translation[sentiment_eng],tbl_nrc_lex_sentiment_translation[sentiment_ptbr],"",0)</f>
        <v>tristeza</v>
      </c>
      <c r="E2407" t="str" cm="1">
        <f t="array" ref="E2407">_xlfn.XLOOKUP(A2407,tbl_nrc_lex_word_translation[word_eng],IF(tbl_nrc_lex_word_translation[context]=0,"",tbl_nrc_lex_word_translation[context]),"",0)</f>
        <v/>
      </c>
      <c r="F2407">
        <v>0</v>
      </c>
      <c r="G2407" t="str">
        <f t="shared" si="37"/>
        <v/>
      </c>
    </row>
    <row r="2408" spans="1:7" hidden="1" x14ac:dyDescent="0.3">
      <c r="A2408" t="s">
        <v>145</v>
      </c>
      <c r="B2408" t="s">
        <v>830</v>
      </c>
      <c r="C2408" t="str">
        <f>_xlfn.XLOOKUP(A2408,tbl_nrc_lex_word_translation[word_eng],tbl_nrc_lex_word_translation[word_ptbr],"",0)</f>
        <v>confinamento</v>
      </c>
      <c r="D2408" t="str">
        <f>_xlfn.XLOOKUP(B2408,tbl_nrc_lex_sentiment_translation[sentiment_eng],tbl_nrc_lex_sentiment_translation[sentiment_ptbr],"",0)</f>
        <v>raiva</v>
      </c>
      <c r="E2408" t="str" cm="1">
        <f t="array" ref="E2408">_xlfn.XLOOKUP(A2408,tbl_nrc_lex_word_translation[word_eng],IF(tbl_nrc_lex_word_translation[context]=0,"",tbl_nrc_lex_word_translation[context]),"",0)</f>
        <v/>
      </c>
      <c r="F2408">
        <v>0</v>
      </c>
      <c r="G2408" t="str">
        <f t="shared" si="37"/>
        <v/>
      </c>
    </row>
    <row r="2409" spans="1:7" hidden="1" x14ac:dyDescent="0.3">
      <c r="A2409" t="s">
        <v>145</v>
      </c>
      <c r="B2409" t="s">
        <v>406</v>
      </c>
      <c r="C2409" t="str">
        <f>_xlfn.XLOOKUP(A2409,tbl_nrc_lex_word_translation[word_eng],tbl_nrc_lex_word_translation[word_ptbr],"",0)</f>
        <v>confinamento</v>
      </c>
      <c r="D2409" t="str">
        <f>_xlfn.XLOOKUP(B2409,tbl_nrc_lex_sentiment_translation[sentiment_eng],tbl_nrc_lex_sentiment_translation[sentiment_ptbr],"",0)</f>
        <v>medo</v>
      </c>
      <c r="E2409" t="str" cm="1">
        <f t="array" ref="E2409">_xlfn.XLOOKUP(A2409,tbl_nrc_lex_word_translation[word_eng],IF(tbl_nrc_lex_word_translation[context]=0,"",tbl_nrc_lex_word_translation[context]),"",0)</f>
        <v/>
      </c>
      <c r="F2409">
        <v>0</v>
      </c>
      <c r="G2409" t="str">
        <f t="shared" si="37"/>
        <v/>
      </c>
    </row>
    <row r="2410" spans="1:7" hidden="1" x14ac:dyDescent="0.3">
      <c r="A2410" t="s">
        <v>1837</v>
      </c>
      <c r="B2410" t="s">
        <v>828</v>
      </c>
      <c r="C2410" t="str">
        <f>_xlfn.XLOOKUP(A2410,tbl_nrc_lex_word_translation[word_eng],tbl_nrc_lex_word_translation[word_ptbr],"",0)</f>
        <v>confirmação</v>
      </c>
      <c r="D2410" t="str">
        <f>_xlfn.XLOOKUP(B2410,tbl_nrc_lex_sentiment_translation[sentiment_eng],tbl_nrc_lex_sentiment_translation[sentiment_ptbr],"",0)</f>
        <v>confiança</v>
      </c>
      <c r="E2410" t="str" cm="1">
        <f t="array" ref="E2410">_xlfn.XLOOKUP(A2410,tbl_nrc_lex_word_translation[word_eng],IF(tbl_nrc_lex_word_translation[context]=0,"",tbl_nrc_lex_word_translation[context]),"",0)</f>
        <v/>
      </c>
      <c r="F2410">
        <v>0</v>
      </c>
      <c r="G2410" t="str">
        <f t="shared" si="37"/>
        <v/>
      </c>
    </row>
    <row r="2411" spans="1:7" hidden="1" x14ac:dyDescent="0.3">
      <c r="A2411" t="s">
        <v>1838</v>
      </c>
      <c r="B2411" t="s">
        <v>828</v>
      </c>
      <c r="C2411" t="str">
        <f>_xlfn.XLOOKUP(A2411,tbl_nrc_lex_word_translation[word_eng],tbl_nrc_lex_word_translation[word_ptbr],"",0)</f>
        <v>inveterado</v>
      </c>
      <c r="D2411" t="str">
        <f>_xlfn.XLOOKUP(B2411,tbl_nrc_lex_sentiment_translation[sentiment_eng],tbl_nrc_lex_sentiment_translation[sentiment_ptbr],"",0)</f>
        <v>confiança</v>
      </c>
      <c r="E2411" t="str" cm="1">
        <f t="array" ref="E2411">_xlfn.XLOOKUP(A2411,tbl_nrc_lex_word_translation[word_eng],IF(tbl_nrc_lex_word_translation[context]=0,"",tbl_nrc_lex_word_translation[context]),"",0)</f>
        <v/>
      </c>
      <c r="F2411">
        <v>0</v>
      </c>
      <c r="G2411" t="str">
        <f t="shared" si="37"/>
        <v/>
      </c>
    </row>
    <row r="2412" spans="1:7" hidden="1" x14ac:dyDescent="0.3">
      <c r="A2412" t="s">
        <v>1838</v>
      </c>
      <c r="B2412" t="s">
        <v>2</v>
      </c>
      <c r="C2412" t="str">
        <f>_xlfn.XLOOKUP(A2412,tbl_nrc_lex_word_translation[word_eng],tbl_nrc_lex_word_translation[word_ptbr],"",0)</f>
        <v>inveterado</v>
      </c>
      <c r="D2412" t="str">
        <f>_xlfn.XLOOKUP(B2412,tbl_nrc_lex_sentiment_translation[sentiment_eng],tbl_nrc_lex_sentiment_translation[sentiment_ptbr],"",0)</f>
        <v>positivo</v>
      </c>
      <c r="E2412" t="str" cm="1">
        <f t="array" ref="E2412">_xlfn.XLOOKUP(A2412,tbl_nrc_lex_word_translation[word_eng],IF(tbl_nrc_lex_word_translation[context]=0,"",tbl_nrc_lex_word_translation[context]),"",0)</f>
        <v/>
      </c>
      <c r="F2412">
        <v>0</v>
      </c>
      <c r="G2412" t="str">
        <f t="shared" si="37"/>
        <v/>
      </c>
    </row>
    <row r="2413" spans="1:7" hidden="1" x14ac:dyDescent="0.3">
      <c r="A2413" t="s">
        <v>146</v>
      </c>
      <c r="B2413" t="s">
        <v>829</v>
      </c>
      <c r="C2413" t="str">
        <f>_xlfn.XLOOKUP(A2413,tbl_nrc_lex_word_translation[word_eng],tbl_nrc_lex_word_translation[word_ptbr],"",0)</f>
        <v>confiscar</v>
      </c>
      <c r="D2413" t="str">
        <f>_xlfn.XLOOKUP(B2413,tbl_nrc_lex_sentiment_translation[sentiment_eng],tbl_nrc_lex_sentiment_translation[sentiment_ptbr],"",0)</f>
        <v>tristeza</v>
      </c>
      <c r="E2413" t="str" cm="1">
        <f t="array" ref="E2413">_xlfn.XLOOKUP(A2413,tbl_nrc_lex_word_translation[word_eng],IF(tbl_nrc_lex_word_translation[context]=0,"",tbl_nrc_lex_word_translation[context]),"",0)</f>
        <v/>
      </c>
      <c r="F2413">
        <v>0</v>
      </c>
      <c r="G2413" t="str">
        <f t="shared" si="37"/>
        <v/>
      </c>
    </row>
    <row r="2414" spans="1:7" hidden="1" x14ac:dyDescent="0.3">
      <c r="A2414" t="s">
        <v>146</v>
      </c>
      <c r="B2414" t="s">
        <v>4</v>
      </c>
      <c r="C2414" t="str">
        <f>_xlfn.XLOOKUP(A2414,tbl_nrc_lex_word_translation[word_eng],tbl_nrc_lex_word_translation[word_ptbr],"",0)</f>
        <v>confiscar</v>
      </c>
      <c r="D2414" t="str">
        <f>_xlfn.XLOOKUP(B2414,tbl_nrc_lex_sentiment_translation[sentiment_eng],tbl_nrc_lex_sentiment_translation[sentiment_ptbr],"",0)</f>
        <v>negativo</v>
      </c>
      <c r="E2414" t="str" cm="1">
        <f t="array" ref="E2414">_xlfn.XLOOKUP(A2414,tbl_nrc_lex_word_translation[word_eng],IF(tbl_nrc_lex_word_translation[context]=0,"",tbl_nrc_lex_word_translation[context]),"",0)</f>
        <v/>
      </c>
      <c r="F2414">
        <v>0</v>
      </c>
      <c r="G2414" t="str">
        <f t="shared" si="37"/>
        <v/>
      </c>
    </row>
    <row r="2415" spans="1:7" hidden="1" x14ac:dyDescent="0.3">
      <c r="A2415" t="s">
        <v>146</v>
      </c>
      <c r="B2415" t="s">
        <v>830</v>
      </c>
      <c r="C2415" t="str">
        <f>_xlfn.XLOOKUP(A2415,tbl_nrc_lex_word_translation[word_eng],tbl_nrc_lex_word_translation[word_ptbr],"",0)</f>
        <v>confiscar</v>
      </c>
      <c r="D2415" t="str">
        <f>_xlfn.XLOOKUP(B2415,tbl_nrc_lex_sentiment_translation[sentiment_eng],tbl_nrc_lex_sentiment_translation[sentiment_ptbr],"",0)</f>
        <v>raiva</v>
      </c>
      <c r="E2415" t="str" cm="1">
        <f t="array" ref="E2415">_xlfn.XLOOKUP(A2415,tbl_nrc_lex_word_translation[word_eng],IF(tbl_nrc_lex_word_translation[context]=0,"",tbl_nrc_lex_word_translation[context]),"",0)</f>
        <v/>
      </c>
      <c r="F2415">
        <v>0</v>
      </c>
      <c r="G2415" t="str">
        <f t="shared" si="37"/>
        <v/>
      </c>
    </row>
    <row r="2416" spans="1:7" hidden="1" x14ac:dyDescent="0.3">
      <c r="A2416" t="s">
        <v>147</v>
      </c>
      <c r="B2416" t="s">
        <v>4</v>
      </c>
      <c r="C2416" t="str">
        <f>_xlfn.XLOOKUP(A2416,tbl_nrc_lex_word_translation[word_eng],tbl_nrc_lex_word_translation[word_ptbr],"",0)</f>
        <v>confiscação</v>
      </c>
      <c r="D2416" t="str">
        <f>_xlfn.XLOOKUP(B2416,tbl_nrc_lex_sentiment_translation[sentiment_eng],tbl_nrc_lex_sentiment_translation[sentiment_ptbr],"",0)</f>
        <v>negativo</v>
      </c>
      <c r="E2416" t="str" cm="1">
        <f t="array" ref="E2416">_xlfn.XLOOKUP(A2416,tbl_nrc_lex_word_translation[word_eng],IF(tbl_nrc_lex_word_translation[context]=0,"",tbl_nrc_lex_word_translation[context]),"",0)</f>
        <v/>
      </c>
      <c r="F2416">
        <v>0</v>
      </c>
      <c r="G2416" t="str">
        <f t="shared" si="37"/>
        <v/>
      </c>
    </row>
    <row r="2417" spans="1:7" hidden="1" x14ac:dyDescent="0.3">
      <c r="A2417" t="s">
        <v>1839</v>
      </c>
      <c r="B2417" t="s">
        <v>4</v>
      </c>
      <c r="C2417" t="str">
        <f>_xlfn.XLOOKUP(A2417,tbl_nrc_lex_word_translation[word_eng],tbl_nrc_lex_word_translation[word_ptbr],"",0)</f>
        <v>conflagração</v>
      </c>
      <c r="D2417" t="str">
        <f>_xlfn.XLOOKUP(B2417,tbl_nrc_lex_sentiment_translation[sentiment_eng],tbl_nrc_lex_sentiment_translation[sentiment_ptbr],"",0)</f>
        <v>negativo</v>
      </c>
      <c r="E2417" t="str" cm="1">
        <f t="array" ref="E2417">_xlfn.XLOOKUP(A2417,tbl_nrc_lex_word_translation[word_eng],IF(tbl_nrc_lex_word_translation[context]=0,"",tbl_nrc_lex_word_translation[context]),"",0)</f>
        <v/>
      </c>
      <c r="F2417">
        <v>0</v>
      </c>
      <c r="G2417" t="str">
        <f t="shared" si="37"/>
        <v/>
      </c>
    </row>
    <row r="2418" spans="1:7" hidden="1" x14ac:dyDescent="0.3">
      <c r="A2418" t="s">
        <v>1839</v>
      </c>
      <c r="B2418" t="s">
        <v>406</v>
      </c>
      <c r="C2418" t="str">
        <f>_xlfn.XLOOKUP(A2418,tbl_nrc_lex_word_translation[word_eng],tbl_nrc_lex_word_translation[word_ptbr],"",0)</f>
        <v>conflagração</v>
      </c>
      <c r="D2418" t="str">
        <f>_xlfn.XLOOKUP(B2418,tbl_nrc_lex_sentiment_translation[sentiment_eng],tbl_nrc_lex_sentiment_translation[sentiment_ptbr],"",0)</f>
        <v>medo</v>
      </c>
      <c r="E2418" t="str" cm="1">
        <f t="array" ref="E2418">_xlfn.XLOOKUP(A2418,tbl_nrc_lex_word_translation[word_eng],IF(tbl_nrc_lex_word_translation[context]=0,"",tbl_nrc_lex_word_translation[context]),"",0)</f>
        <v/>
      </c>
      <c r="F2418">
        <v>0</v>
      </c>
      <c r="G2418" t="str">
        <f t="shared" si="37"/>
        <v/>
      </c>
    </row>
    <row r="2419" spans="1:7" hidden="1" x14ac:dyDescent="0.3">
      <c r="A2419" t="s">
        <v>1839</v>
      </c>
      <c r="B2419" t="s">
        <v>830</v>
      </c>
      <c r="C2419" t="str">
        <f>_xlfn.XLOOKUP(A2419,tbl_nrc_lex_word_translation[word_eng],tbl_nrc_lex_word_translation[word_ptbr],"",0)</f>
        <v>conflagração</v>
      </c>
      <c r="D2419" t="str">
        <f>_xlfn.XLOOKUP(B2419,tbl_nrc_lex_sentiment_translation[sentiment_eng],tbl_nrc_lex_sentiment_translation[sentiment_ptbr],"",0)</f>
        <v>raiva</v>
      </c>
      <c r="E2419" t="str" cm="1">
        <f t="array" ref="E2419">_xlfn.XLOOKUP(A2419,tbl_nrc_lex_word_translation[word_eng],IF(tbl_nrc_lex_word_translation[context]=0,"",tbl_nrc_lex_word_translation[context]),"",0)</f>
        <v/>
      </c>
      <c r="F2419">
        <v>0</v>
      </c>
      <c r="G2419" t="str">
        <f t="shared" si="37"/>
        <v/>
      </c>
    </row>
    <row r="2420" spans="1:7" hidden="1" x14ac:dyDescent="0.3">
      <c r="A2420" t="s">
        <v>148</v>
      </c>
      <c r="B2420" t="s">
        <v>4</v>
      </c>
      <c r="C2420" t="str">
        <f>_xlfn.XLOOKUP(A2420,tbl_nrc_lex_word_translation[word_eng],tbl_nrc_lex_word_translation[word_ptbr],"",0)</f>
        <v>conflito</v>
      </c>
      <c r="D2420" t="str">
        <f>_xlfn.XLOOKUP(B2420,tbl_nrc_lex_sentiment_translation[sentiment_eng],tbl_nrc_lex_sentiment_translation[sentiment_ptbr],"",0)</f>
        <v>negativo</v>
      </c>
      <c r="E2420" t="str" cm="1">
        <f t="array" ref="E2420">_xlfn.XLOOKUP(A2420,tbl_nrc_lex_word_translation[word_eng],IF(tbl_nrc_lex_word_translation[context]=0,"",tbl_nrc_lex_word_translation[context]),"",0)</f>
        <v/>
      </c>
      <c r="F2420">
        <v>0</v>
      </c>
      <c r="G2420" t="str">
        <f t="shared" si="37"/>
        <v/>
      </c>
    </row>
    <row r="2421" spans="1:7" hidden="1" x14ac:dyDescent="0.3">
      <c r="A2421" t="s">
        <v>148</v>
      </c>
      <c r="B2421" t="s">
        <v>829</v>
      </c>
      <c r="C2421" t="str">
        <f>_xlfn.XLOOKUP(A2421,tbl_nrc_lex_word_translation[word_eng],tbl_nrc_lex_word_translation[word_ptbr],"",0)</f>
        <v>conflito</v>
      </c>
      <c r="D2421" t="str">
        <f>_xlfn.XLOOKUP(B2421,tbl_nrc_lex_sentiment_translation[sentiment_eng],tbl_nrc_lex_sentiment_translation[sentiment_ptbr],"",0)</f>
        <v>tristeza</v>
      </c>
      <c r="E2421" t="str" cm="1">
        <f t="array" ref="E2421">_xlfn.XLOOKUP(A2421,tbl_nrc_lex_word_translation[word_eng],IF(tbl_nrc_lex_word_translation[context]=0,"",tbl_nrc_lex_word_translation[context]),"",0)</f>
        <v/>
      </c>
      <c r="F2421">
        <v>0</v>
      </c>
      <c r="G2421" t="str">
        <f t="shared" si="37"/>
        <v/>
      </c>
    </row>
    <row r="2422" spans="1:7" hidden="1" x14ac:dyDescent="0.3">
      <c r="A2422" t="s">
        <v>148</v>
      </c>
      <c r="B2422" t="s">
        <v>830</v>
      </c>
      <c r="C2422" t="str">
        <f>_xlfn.XLOOKUP(A2422,tbl_nrc_lex_word_translation[word_eng],tbl_nrc_lex_word_translation[word_ptbr],"",0)</f>
        <v>conflito</v>
      </c>
      <c r="D2422" t="str">
        <f>_xlfn.XLOOKUP(B2422,tbl_nrc_lex_sentiment_translation[sentiment_eng],tbl_nrc_lex_sentiment_translation[sentiment_ptbr],"",0)</f>
        <v>raiva</v>
      </c>
      <c r="E2422" t="str" cm="1">
        <f t="array" ref="E2422">_xlfn.XLOOKUP(A2422,tbl_nrc_lex_word_translation[word_eng],IF(tbl_nrc_lex_word_translation[context]=0,"",tbl_nrc_lex_word_translation[context]),"",0)</f>
        <v/>
      </c>
      <c r="F2422">
        <v>0</v>
      </c>
      <c r="G2422" t="str">
        <f t="shared" si="37"/>
        <v/>
      </c>
    </row>
    <row r="2423" spans="1:7" hidden="1" x14ac:dyDescent="0.3">
      <c r="A2423" t="s">
        <v>148</v>
      </c>
      <c r="B2423" t="s">
        <v>406</v>
      </c>
      <c r="C2423" t="str">
        <f>_xlfn.XLOOKUP(A2423,tbl_nrc_lex_word_translation[word_eng],tbl_nrc_lex_word_translation[word_ptbr],"",0)</f>
        <v>conflito</v>
      </c>
      <c r="D2423" t="str">
        <f>_xlfn.XLOOKUP(B2423,tbl_nrc_lex_sentiment_translation[sentiment_eng],tbl_nrc_lex_sentiment_translation[sentiment_ptbr],"",0)</f>
        <v>medo</v>
      </c>
      <c r="E2423" t="str" cm="1">
        <f t="array" ref="E2423">_xlfn.XLOOKUP(A2423,tbl_nrc_lex_word_translation[word_eng],IF(tbl_nrc_lex_word_translation[context]=0,"",tbl_nrc_lex_word_translation[context]),"",0)</f>
        <v/>
      </c>
      <c r="F2423">
        <v>0</v>
      </c>
      <c r="G2423" t="str">
        <f t="shared" si="37"/>
        <v/>
      </c>
    </row>
    <row r="2424" spans="1:7" hidden="1" x14ac:dyDescent="0.3">
      <c r="A2424" t="s">
        <v>149</v>
      </c>
      <c r="B2424" t="s">
        <v>4</v>
      </c>
      <c r="C2424" t="str">
        <f>_xlfn.XLOOKUP(A2424,tbl_nrc_lex_word_translation[word_eng],tbl_nrc_lex_word_translation[word_ptbr],"",0)</f>
        <v>conflitantes</v>
      </c>
      <c r="D2424" t="str">
        <f>_xlfn.XLOOKUP(B2424,tbl_nrc_lex_sentiment_translation[sentiment_eng],tbl_nrc_lex_sentiment_translation[sentiment_ptbr],"",0)</f>
        <v>negativo</v>
      </c>
      <c r="E2424" t="str" cm="1">
        <f t="array" ref="E2424">_xlfn.XLOOKUP(A2424,tbl_nrc_lex_word_translation[word_eng],IF(tbl_nrc_lex_word_translation[context]=0,"",tbl_nrc_lex_word_translation[context]),"",0)</f>
        <v/>
      </c>
      <c r="F2424">
        <v>0</v>
      </c>
      <c r="G2424" t="str">
        <f t="shared" si="37"/>
        <v/>
      </c>
    </row>
    <row r="2425" spans="1:7" hidden="1" x14ac:dyDescent="0.3">
      <c r="A2425" t="s">
        <v>1840</v>
      </c>
      <c r="B2425" t="s">
        <v>2</v>
      </c>
      <c r="C2425" t="str">
        <f>_xlfn.XLOOKUP(A2425,tbl_nrc_lex_word_translation[word_eng],tbl_nrc_lex_word_translation[word_ptbr],"",0)</f>
        <v>conformidade</v>
      </c>
      <c r="D2425" t="str">
        <f>_xlfn.XLOOKUP(B2425,tbl_nrc_lex_sentiment_translation[sentiment_eng],tbl_nrc_lex_sentiment_translation[sentiment_ptbr],"",0)</f>
        <v>positivo</v>
      </c>
      <c r="E2425" t="str" cm="1">
        <f t="array" ref="E2425">_xlfn.XLOOKUP(A2425,tbl_nrc_lex_word_translation[word_eng],IF(tbl_nrc_lex_word_translation[context]=0,"",tbl_nrc_lex_word_translation[context]),"",0)</f>
        <v/>
      </c>
      <c r="F2425">
        <v>0</v>
      </c>
      <c r="G2425" t="str">
        <f t="shared" si="37"/>
        <v/>
      </c>
    </row>
    <row r="2426" spans="1:7" hidden="1" x14ac:dyDescent="0.3">
      <c r="A2426" t="s">
        <v>1841</v>
      </c>
      <c r="B2426" t="s">
        <v>828</v>
      </c>
      <c r="C2426" t="str">
        <f>_xlfn.XLOOKUP(A2426,tbl_nrc_lex_word_translation[word_eng],tbl_nrc_lex_word_translation[word_ptbr],"",0)</f>
        <v>conformidade</v>
      </c>
      <c r="D2426" t="str">
        <f>_xlfn.XLOOKUP(B2426,tbl_nrc_lex_sentiment_translation[sentiment_eng],tbl_nrc_lex_sentiment_translation[sentiment_ptbr],"",0)</f>
        <v>confiança</v>
      </c>
      <c r="E2426" t="str" cm="1">
        <f t="array" ref="E2426">_xlfn.XLOOKUP(A2426,tbl_nrc_lex_word_translation[word_eng],IF(tbl_nrc_lex_word_translation[context]=0,"",tbl_nrc_lex_word_translation[context]),"",0)</f>
        <v/>
      </c>
      <c r="F2426">
        <v>0</v>
      </c>
      <c r="G2426" t="str">
        <f t="shared" si="37"/>
        <v/>
      </c>
    </row>
    <row r="2427" spans="1:7" hidden="1" x14ac:dyDescent="0.3">
      <c r="A2427" t="s">
        <v>1842</v>
      </c>
      <c r="B2427" t="s">
        <v>4</v>
      </c>
      <c r="C2427" t="str">
        <f>_xlfn.XLOOKUP(A2427,tbl_nrc_lex_word_translation[word_eng],tbl_nrc_lex_word_translation[word_ptbr],"",0)</f>
        <v>confundir</v>
      </c>
      <c r="D2427" t="str">
        <f>_xlfn.XLOOKUP(B2427,tbl_nrc_lex_sentiment_translation[sentiment_eng],tbl_nrc_lex_sentiment_translation[sentiment_ptbr],"",0)</f>
        <v>negativo</v>
      </c>
      <c r="E2427" t="str" cm="1">
        <f t="array" ref="E2427">_xlfn.XLOOKUP(A2427,tbl_nrc_lex_word_translation[word_eng],IF(tbl_nrc_lex_word_translation[context]=0,"",tbl_nrc_lex_word_translation[context]),"",0)</f>
        <v/>
      </c>
      <c r="F2427">
        <v>0</v>
      </c>
      <c r="G2427" t="str">
        <f t="shared" si="37"/>
        <v/>
      </c>
    </row>
    <row r="2428" spans="1:7" hidden="1" x14ac:dyDescent="0.3">
      <c r="A2428" t="s">
        <v>1843</v>
      </c>
      <c r="B2428" t="s">
        <v>4</v>
      </c>
      <c r="C2428" t="str">
        <f>_xlfn.XLOOKUP(A2428,tbl_nrc_lex_word_translation[word_eng],tbl_nrc_lex_word_translation[word_ptbr],"",0)</f>
        <v>perplexo</v>
      </c>
      <c r="D2428" t="str">
        <f>_xlfn.XLOOKUP(B2428,tbl_nrc_lex_sentiment_translation[sentiment_eng],tbl_nrc_lex_sentiment_translation[sentiment_ptbr],"",0)</f>
        <v>negativo</v>
      </c>
      <c r="E2428" t="str" cm="1">
        <f t="array" ref="E2428">_xlfn.XLOOKUP(A2428,tbl_nrc_lex_word_translation[word_eng],IF(tbl_nrc_lex_word_translation[context]=0,"",tbl_nrc_lex_word_translation[context]),"",0)</f>
        <v/>
      </c>
      <c r="F2428">
        <v>0</v>
      </c>
      <c r="G2428" t="str">
        <f t="shared" si="37"/>
        <v/>
      </c>
    </row>
    <row r="2429" spans="1:7" hidden="1" x14ac:dyDescent="0.3">
      <c r="A2429" t="s">
        <v>150</v>
      </c>
      <c r="B2429" t="s">
        <v>830</v>
      </c>
      <c r="C2429" t="str">
        <f>_xlfn.XLOOKUP(A2429,tbl_nrc_lex_word_translation[word_eng],tbl_nrc_lex_word_translation[word_ptbr],"",0)</f>
        <v>confrontar</v>
      </c>
      <c r="D2429" t="str">
        <f>_xlfn.XLOOKUP(B2429,tbl_nrc_lex_sentiment_translation[sentiment_eng],tbl_nrc_lex_sentiment_translation[sentiment_ptbr],"",0)</f>
        <v>raiva</v>
      </c>
      <c r="E2429" t="str" cm="1">
        <f t="array" ref="E2429">_xlfn.XLOOKUP(A2429,tbl_nrc_lex_word_translation[word_eng],IF(tbl_nrc_lex_word_translation[context]=0,"",tbl_nrc_lex_word_translation[context]),"",0)</f>
        <v/>
      </c>
      <c r="F2429">
        <v>0</v>
      </c>
      <c r="G2429" t="str">
        <f t="shared" si="37"/>
        <v/>
      </c>
    </row>
    <row r="2430" spans="1:7" hidden="1" x14ac:dyDescent="0.3">
      <c r="A2430" t="s">
        <v>151</v>
      </c>
      <c r="B2430" t="s">
        <v>4</v>
      </c>
      <c r="C2430" t="str">
        <f>_xlfn.XLOOKUP(A2430,tbl_nrc_lex_word_translation[word_eng],tbl_nrc_lex_word_translation[word_ptbr],"",0)</f>
        <v>confundir</v>
      </c>
      <c r="D2430" t="str">
        <f>_xlfn.XLOOKUP(B2430,tbl_nrc_lex_sentiment_translation[sentiment_eng],tbl_nrc_lex_sentiment_translation[sentiment_ptbr],"",0)</f>
        <v>negativo</v>
      </c>
      <c r="E2430" t="str" cm="1">
        <f t="array" ref="E2430">_xlfn.XLOOKUP(A2430,tbl_nrc_lex_word_translation[word_eng],IF(tbl_nrc_lex_word_translation[context]=0,"",tbl_nrc_lex_word_translation[context]),"",0)</f>
        <v/>
      </c>
      <c r="F2430">
        <v>0</v>
      </c>
      <c r="G2430" t="str">
        <f t="shared" si="37"/>
        <v/>
      </c>
    </row>
    <row r="2431" spans="1:7" hidden="1" x14ac:dyDescent="0.3">
      <c r="A2431" t="s">
        <v>152</v>
      </c>
      <c r="B2431" t="s">
        <v>4</v>
      </c>
      <c r="C2431" t="str">
        <f>_xlfn.XLOOKUP(A2431,tbl_nrc_lex_word_translation[word_eng],tbl_nrc_lex_word_translation[word_ptbr],"",0)</f>
        <v>confusão</v>
      </c>
      <c r="D2431" t="str">
        <f>_xlfn.XLOOKUP(B2431,tbl_nrc_lex_sentiment_translation[sentiment_eng],tbl_nrc_lex_sentiment_translation[sentiment_ptbr],"",0)</f>
        <v>negativo</v>
      </c>
      <c r="E2431" t="str" cm="1">
        <f t="array" ref="E2431">_xlfn.XLOOKUP(A2431,tbl_nrc_lex_word_translation[word_eng],IF(tbl_nrc_lex_word_translation[context]=0,"",tbl_nrc_lex_word_translation[context]),"",0)</f>
        <v/>
      </c>
      <c r="F2431">
        <v>0</v>
      </c>
      <c r="G2431" t="str">
        <f t="shared" si="37"/>
        <v/>
      </c>
    </row>
    <row r="2432" spans="1:7" hidden="1" x14ac:dyDescent="0.3">
      <c r="A2432" t="s">
        <v>152</v>
      </c>
      <c r="B2432" t="s">
        <v>406</v>
      </c>
      <c r="C2432" t="str">
        <f>_xlfn.XLOOKUP(A2432,tbl_nrc_lex_word_translation[word_eng],tbl_nrc_lex_word_translation[word_ptbr],"",0)</f>
        <v>confusão</v>
      </c>
      <c r="D2432" t="str">
        <f>_xlfn.XLOOKUP(B2432,tbl_nrc_lex_sentiment_translation[sentiment_eng],tbl_nrc_lex_sentiment_translation[sentiment_ptbr],"",0)</f>
        <v>medo</v>
      </c>
      <c r="E2432" t="str" cm="1">
        <f t="array" ref="E2432">_xlfn.XLOOKUP(A2432,tbl_nrc_lex_word_translation[word_eng],IF(tbl_nrc_lex_word_translation[context]=0,"",tbl_nrc_lex_word_translation[context]),"",0)</f>
        <v/>
      </c>
      <c r="F2432">
        <v>0</v>
      </c>
      <c r="G2432" t="str">
        <f t="shared" si="37"/>
        <v/>
      </c>
    </row>
    <row r="2433" spans="1:7" hidden="1" x14ac:dyDescent="0.3">
      <c r="A2433" t="s">
        <v>152</v>
      </c>
      <c r="B2433" t="s">
        <v>830</v>
      </c>
      <c r="C2433" t="str">
        <f>_xlfn.XLOOKUP(A2433,tbl_nrc_lex_word_translation[word_eng],tbl_nrc_lex_word_translation[word_ptbr],"",0)</f>
        <v>confusão</v>
      </c>
      <c r="D2433" t="str">
        <f>_xlfn.XLOOKUP(B2433,tbl_nrc_lex_sentiment_translation[sentiment_eng],tbl_nrc_lex_sentiment_translation[sentiment_ptbr],"",0)</f>
        <v>raiva</v>
      </c>
      <c r="E2433" t="str" cm="1">
        <f t="array" ref="E2433">_xlfn.XLOOKUP(A2433,tbl_nrc_lex_word_translation[word_eng],IF(tbl_nrc_lex_word_translation[context]=0,"",tbl_nrc_lex_word_translation[context]),"",0)</f>
        <v/>
      </c>
      <c r="F2433">
        <v>0</v>
      </c>
      <c r="G2433" t="str">
        <f t="shared" si="37"/>
        <v/>
      </c>
    </row>
    <row r="2434" spans="1:7" hidden="1" x14ac:dyDescent="0.3">
      <c r="A2434" t="s">
        <v>1844</v>
      </c>
      <c r="B2434" t="s">
        <v>2</v>
      </c>
      <c r="C2434" t="str">
        <f>_xlfn.XLOOKUP(A2434,tbl_nrc_lex_word_translation[word_eng],tbl_nrc_lex_word_translation[word_ptbr],"",0)</f>
        <v>simpático</v>
      </c>
      <c r="D2434" t="str">
        <f>_xlfn.XLOOKUP(B2434,tbl_nrc_lex_sentiment_translation[sentiment_eng],tbl_nrc_lex_sentiment_translation[sentiment_ptbr],"",0)</f>
        <v>positivo</v>
      </c>
      <c r="E2434" t="str" cm="1">
        <f t="array" ref="E2434">_xlfn.XLOOKUP(A2434,tbl_nrc_lex_word_translation[word_eng],IF(tbl_nrc_lex_word_translation[context]=0,"",tbl_nrc_lex_word_translation[context]),"",0)</f>
        <v/>
      </c>
      <c r="F2434">
        <v>0</v>
      </c>
      <c r="G2434" t="str">
        <f t="shared" ref="G2434:G2497" si="38">IFERROR(FIND(" ",C2434),"")</f>
        <v/>
      </c>
    </row>
    <row r="2435" spans="1:7" hidden="1" x14ac:dyDescent="0.3">
      <c r="A2435" t="s">
        <v>1845</v>
      </c>
      <c r="B2435" t="s">
        <v>4</v>
      </c>
      <c r="C2435" t="str">
        <f>_xlfn.XLOOKUP(A2435,tbl_nrc_lex_word_translation[word_eng],tbl_nrc_lex_word_translation[word_ptbr],"",0)</f>
        <v>congestão</v>
      </c>
      <c r="D2435" t="str">
        <f>_xlfn.XLOOKUP(B2435,tbl_nrc_lex_sentiment_translation[sentiment_eng],tbl_nrc_lex_sentiment_translation[sentiment_ptbr],"",0)</f>
        <v>negativo</v>
      </c>
      <c r="E2435" t="str" cm="1">
        <f t="array" ref="E2435">_xlfn.XLOOKUP(A2435,tbl_nrc_lex_word_translation[word_eng],IF(tbl_nrc_lex_word_translation[context]=0,"",tbl_nrc_lex_word_translation[context]),"",0)</f>
        <v/>
      </c>
      <c r="F2435">
        <v>0</v>
      </c>
      <c r="G2435" t="str">
        <f t="shared" si="38"/>
        <v/>
      </c>
    </row>
    <row r="2436" spans="1:7" hidden="1" x14ac:dyDescent="0.3">
      <c r="A2436" t="s">
        <v>1846</v>
      </c>
      <c r="B2436" t="s">
        <v>828</v>
      </c>
      <c r="C2436" t="str">
        <f>_xlfn.XLOOKUP(A2436,tbl_nrc_lex_word_translation[word_eng],tbl_nrc_lex_word_translation[word_ptbr],"",0)</f>
        <v>conglomerado</v>
      </c>
      <c r="D2436" t="str">
        <f>_xlfn.XLOOKUP(B2436,tbl_nrc_lex_sentiment_translation[sentiment_eng],tbl_nrc_lex_sentiment_translation[sentiment_ptbr],"",0)</f>
        <v>confiança</v>
      </c>
      <c r="E2436" t="str" cm="1">
        <f t="array" ref="E2436">_xlfn.XLOOKUP(A2436,tbl_nrc_lex_word_translation[word_eng],IF(tbl_nrc_lex_word_translation[context]=0,"",tbl_nrc_lex_word_translation[context]),"",0)</f>
        <v/>
      </c>
      <c r="F2436">
        <v>0</v>
      </c>
      <c r="G2436" t="str">
        <f t="shared" si="38"/>
        <v/>
      </c>
    </row>
    <row r="2437" spans="1:7" hidden="1" x14ac:dyDescent="0.3">
      <c r="A2437" t="s">
        <v>1847</v>
      </c>
      <c r="B2437" t="s">
        <v>2</v>
      </c>
      <c r="C2437" t="str">
        <f>_xlfn.XLOOKUP(A2437,tbl_nrc_lex_word_translation[word_eng],tbl_nrc_lex_word_translation[word_ptbr],"",0)</f>
        <v>congratulações</v>
      </c>
      <c r="D2437" t="str">
        <f>_xlfn.XLOOKUP(B2437,tbl_nrc_lex_sentiment_translation[sentiment_eng],tbl_nrc_lex_sentiment_translation[sentiment_ptbr],"",0)</f>
        <v>positivo</v>
      </c>
      <c r="E2437" t="str" cm="1">
        <f t="array" ref="E2437">_xlfn.XLOOKUP(A2437,tbl_nrc_lex_word_translation[word_eng],IF(tbl_nrc_lex_word_translation[context]=0,"",tbl_nrc_lex_word_translation[context]),"",0)</f>
        <v/>
      </c>
      <c r="F2437">
        <v>0</v>
      </c>
      <c r="G2437" t="str">
        <f t="shared" si="38"/>
        <v/>
      </c>
    </row>
    <row r="2438" spans="1:7" hidden="1" x14ac:dyDescent="0.3">
      <c r="A2438" t="s">
        <v>1847</v>
      </c>
      <c r="B2438" t="s">
        <v>852</v>
      </c>
      <c r="C2438" t="str">
        <f>_xlfn.XLOOKUP(A2438,tbl_nrc_lex_word_translation[word_eng],tbl_nrc_lex_word_translation[word_ptbr],"",0)</f>
        <v>congratulações</v>
      </c>
      <c r="D2438" t="str">
        <f>_xlfn.XLOOKUP(B2438,tbl_nrc_lex_sentiment_translation[sentiment_eng],tbl_nrc_lex_sentiment_translation[sentiment_ptbr],"",0)</f>
        <v>alegria</v>
      </c>
      <c r="E2438" t="str" cm="1">
        <f t="array" ref="E2438">_xlfn.XLOOKUP(A2438,tbl_nrc_lex_word_translation[word_eng],IF(tbl_nrc_lex_word_translation[context]=0,"",tbl_nrc_lex_word_translation[context]),"",0)</f>
        <v/>
      </c>
      <c r="F2438">
        <v>0</v>
      </c>
      <c r="G2438" t="str">
        <f t="shared" si="38"/>
        <v/>
      </c>
    </row>
    <row r="2439" spans="1:7" hidden="1" x14ac:dyDescent="0.3">
      <c r="A2439" t="s">
        <v>1848</v>
      </c>
      <c r="B2439" t="s">
        <v>828</v>
      </c>
      <c r="C2439" t="str">
        <f>_xlfn.XLOOKUP(A2439,tbl_nrc_lex_word_translation[word_eng],tbl_nrc_lex_word_translation[word_ptbr],"",0)</f>
        <v>congregação</v>
      </c>
      <c r="D2439" t="str">
        <f>_xlfn.XLOOKUP(B2439,tbl_nrc_lex_sentiment_translation[sentiment_eng],tbl_nrc_lex_sentiment_translation[sentiment_ptbr],"",0)</f>
        <v>confiança</v>
      </c>
      <c r="E2439" t="str" cm="1">
        <f t="array" ref="E2439">_xlfn.XLOOKUP(A2439,tbl_nrc_lex_word_translation[word_eng],IF(tbl_nrc_lex_word_translation[context]=0,"",tbl_nrc_lex_word_translation[context]),"",0)</f>
        <v/>
      </c>
      <c r="F2439">
        <v>0</v>
      </c>
      <c r="G2439" t="str">
        <f t="shared" si="38"/>
        <v/>
      </c>
    </row>
    <row r="2440" spans="1:7" hidden="1" x14ac:dyDescent="0.3">
      <c r="A2440" t="s">
        <v>1848</v>
      </c>
      <c r="B2440" t="s">
        <v>2</v>
      </c>
      <c r="C2440" t="str">
        <f>_xlfn.XLOOKUP(A2440,tbl_nrc_lex_word_translation[word_eng],tbl_nrc_lex_word_translation[word_ptbr],"",0)</f>
        <v>congregação</v>
      </c>
      <c r="D2440" t="str">
        <f>_xlfn.XLOOKUP(B2440,tbl_nrc_lex_sentiment_translation[sentiment_eng],tbl_nrc_lex_sentiment_translation[sentiment_ptbr],"",0)</f>
        <v>positivo</v>
      </c>
      <c r="E2440" t="str" cm="1">
        <f t="array" ref="E2440">_xlfn.XLOOKUP(A2440,tbl_nrc_lex_word_translation[word_eng],IF(tbl_nrc_lex_word_translation[context]=0,"",tbl_nrc_lex_word_translation[context]),"",0)</f>
        <v/>
      </c>
      <c r="F2440">
        <v>0</v>
      </c>
      <c r="G2440" t="str">
        <f t="shared" si="38"/>
        <v/>
      </c>
    </row>
    <row r="2441" spans="1:7" hidden="1" x14ac:dyDescent="0.3">
      <c r="A2441" t="s">
        <v>1849</v>
      </c>
      <c r="B2441" t="s">
        <v>828</v>
      </c>
      <c r="C2441" t="str">
        <f>_xlfn.XLOOKUP(A2441,tbl_nrc_lex_word_translation[word_eng],tbl_nrc_lex_word_translation[word_ptbr],"",0)</f>
        <v>congresso</v>
      </c>
      <c r="D2441" t="str">
        <f>_xlfn.XLOOKUP(B2441,tbl_nrc_lex_sentiment_translation[sentiment_eng],tbl_nrc_lex_sentiment_translation[sentiment_ptbr],"",0)</f>
        <v>confiança</v>
      </c>
      <c r="E2441" t="str" cm="1">
        <f t="array" ref="E2441">_xlfn.XLOOKUP(A2441,tbl_nrc_lex_word_translation[word_eng],IF(tbl_nrc_lex_word_translation[context]=0,"",tbl_nrc_lex_word_translation[context]),"",0)</f>
        <v/>
      </c>
      <c r="F2441">
        <v>0</v>
      </c>
      <c r="G2441" t="str">
        <f t="shared" si="38"/>
        <v/>
      </c>
    </row>
    <row r="2442" spans="1:7" hidden="1" x14ac:dyDescent="0.3">
      <c r="A2442" t="s">
        <v>1849</v>
      </c>
      <c r="B2442" t="s">
        <v>835</v>
      </c>
      <c r="C2442" t="str">
        <f>_xlfn.XLOOKUP(A2442,tbl_nrc_lex_word_translation[word_eng],tbl_nrc_lex_word_translation[word_ptbr],"",0)</f>
        <v>congresso</v>
      </c>
      <c r="D2442" t="str">
        <f>_xlfn.XLOOKUP(B2442,tbl_nrc_lex_sentiment_translation[sentiment_eng],tbl_nrc_lex_sentiment_translation[sentiment_ptbr],"",0)</f>
        <v>nojo</v>
      </c>
      <c r="E2442" t="str" cm="1">
        <f t="array" ref="E2442">_xlfn.XLOOKUP(A2442,tbl_nrc_lex_word_translation[word_eng],IF(tbl_nrc_lex_word_translation[context]=0,"",tbl_nrc_lex_word_translation[context]),"",0)</f>
        <v/>
      </c>
      <c r="F2442">
        <v>0</v>
      </c>
      <c r="G2442" t="str">
        <f t="shared" si="38"/>
        <v/>
      </c>
    </row>
    <row r="2443" spans="1:7" hidden="1" x14ac:dyDescent="0.3">
      <c r="A2443" t="s">
        <v>1850</v>
      </c>
      <c r="B2443" t="s">
        <v>828</v>
      </c>
      <c r="C2443" t="str">
        <f>_xlfn.XLOOKUP(A2443,tbl_nrc_lex_word_translation[word_eng],tbl_nrc_lex_word_translation[word_ptbr],"",0)</f>
        <v>congressista</v>
      </c>
      <c r="D2443" t="str">
        <f>_xlfn.XLOOKUP(B2443,tbl_nrc_lex_sentiment_translation[sentiment_eng],tbl_nrc_lex_sentiment_translation[sentiment_ptbr],"",0)</f>
        <v>confiança</v>
      </c>
      <c r="E2443" t="str" cm="1">
        <f t="array" ref="E2443">_xlfn.XLOOKUP(A2443,tbl_nrc_lex_word_translation[word_eng],IF(tbl_nrc_lex_word_translation[context]=0,"",tbl_nrc_lex_word_translation[context]),"",0)</f>
        <v/>
      </c>
      <c r="F2443">
        <v>0</v>
      </c>
      <c r="G2443" t="str">
        <f t="shared" si="38"/>
        <v/>
      </c>
    </row>
    <row r="2444" spans="1:7" hidden="1" x14ac:dyDescent="0.3">
      <c r="A2444" t="s">
        <v>1851</v>
      </c>
      <c r="B2444" t="s">
        <v>828</v>
      </c>
      <c r="C2444" t="str">
        <f>_xlfn.XLOOKUP(A2444,tbl_nrc_lex_word_translation[word_eng],tbl_nrc_lex_word_translation[word_ptbr],"",0)</f>
        <v>congruência</v>
      </c>
      <c r="D2444" t="str">
        <f>_xlfn.XLOOKUP(B2444,tbl_nrc_lex_sentiment_translation[sentiment_eng],tbl_nrc_lex_sentiment_translation[sentiment_ptbr],"",0)</f>
        <v>confiança</v>
      </c>
      <c r="E2444" t="str" cm="1">
        <f t="array" ref="E2444">_xlfn.XLOOKUP(A2444,tbl_nrc_lex_word_translation[word_eng],IF(tbl_nrc_lex_word_translation[context]=0,"",tbl_nrc_lex_word_translation[context]),"",0)</f>
        <v/>
      </c>
      <c r="F2444">
        <v>0</v>
      </c>
      <c r="G2444" t="str">
        <f t="shared" si="38"/>
        <v/>
      </c>
    </row>
    <row r="2445" spans="1:7" hidden="1" x14ac:dyDescent="0.3">
      <c r="A2445" t="s">
        <v>1851</v>
      </c>
      <c r="B2445" t="s">
        <v>2</v>
      </c>
      <c r="C2445" t="str">
        <f>_xlfn.XLOOKUP(A2445,tbl_nrc_lex_word_translation[word_eng],tbl_nrc_lex_word_translation[word_ptbr],"",0)</f>
        <v>congruência</v>
      </c>
      <c r="D2445" t="str">
        <f>_xlfn.XLOOKUP(B2445,tbl_nrc_lex_sentiment_translation[sentiment_eng],tbl_nrc_lex_sentiment_translation[sentiment_ptbr],"",0)</f>
        <v>positivo</v>
      </c>
      <c r="E2445" t="str" cm="1">
        <f t="array" ref="E2445">_xlfn.XLOOKUP(A2445,tbl_nrc_lex_word_translation[word_eng],IF(tbl_nrc_lex_word_translation[context]=0,"",tbl_nrc_lex_word_translation[context]),"",0)</f>
        <v/>
      </c>
      <c r="F2445">
        <v>0</v>
      </c>
      <c r="G2445" t="str">
        <f t="shared" si="38"/>
        <v/>
      </c>
    </row>
    <row r="2446" spans="1:7" hidden="1" x14ac:dyDescent="0.3">
      <c r="A2446" t="s">
        <v>1852</v>
      </c>
      <c r="B2446" t="s">
        <v>60</v>
      </c>
      <c r="C2446" t="str">
        <f>_xlfn.XLOOKUP(A2446,tbl_nrc_lex_word_translation[word_eng],tbl_nrc_lex_word_translation[word_ptbr],"",0)</f>
        <v>conjetura</v>
      </c>
      <c r="D2446" t="str">
        <f>_xlfn.XLOOKUP(B2446,tbl_nrc_lex_sentiment_translation[sentiment_eng],tbl_nrc_lex_sentiment_translation[sentiment_ptbr],"",0)</f>
        <v>antecipação</v>
      </c>
      <c r="E2446" t="str" cm="1">
        <f t="array" ref="E2446">_xlfn.XLOOKUP(A2446,tbl_nrc_lex_word_translation[word_eng],IF(tbl_nrc_lex_word_translation[context]=0,"",tbl_nrc_lex_word_translation[context]),"",0)</f>
        <v/>
      </c>
      <c r="F2446">
        <v>0</v>
      </c>
      <c r="G2446" t="str">
        <f t="shared" si="38"/>
        <v/>
      </c>
    </row>
    <row r="2447" spans="1:7" hidden="1" x14ac:dyDescent="0.3">
      <c r="A2447" t="s">
        <v>1853</v>
      </c>
      <c r="B2447" t="s">
        <v>831</v>
      </c>
      <c r="C2447" t="str">
        <f>_xlfn.XLOOKUP(A2447,tbl_nrc_lex_word_translation[word_eng],tbl_nrc_lex_word_translation[word_ptbr],"",0)</f>
        <v>conjurar</v>
      </c>
      <c r="D2447" t="str">
        <f>_xlfn.XLOOKUP(B2447,tbl_nrc_lex_sentiment_translation[sentiment_eng],tbl_nrc_lex_sentiment_translation[sentiment_ptbr],"",0)</f>
        <v>surpresa</v>
      </c>
      <c r="E2447" t="str" cm="1">
        <f t="array" ref="E2447">_xlfn.XLOOKUP(A2447,tbl_nrc_lex_word_translation[word_eng],IF(tbl_nrc_lex_word_translation[context]=0,"",tbl_nrc_lex_word_translation[context]),"",0)</f>
        <v/>
      </c>
      <c r="F2447">
        <v>0</v>
      </c>
      <c r="G2447" t="str">
        <f t="shared" si="38"/>
        <v/>
      </c>
    </row>
    <row r="2448" spans="1:7" hidden="1" x14ac:dyDescent="0.3">
      <c r="A2448" t="s">
        <v>1853</v>
      </c>
      <c r="B2448" t="s">
        <v>60</v>
      </c>
      <c r="C2448" t="str">
        <f>_xlfn.XLOOKUP(A2448,tbl_nrc_lex_word_translation[word_eng],tbl_nrc_lex_word_translation[word_ptbr],"",0)</f>
        <v>conjurar</v>
      </c>
      <c r="D2448" t="str">
        <f>_xlfn.XLOOKUP(B2448,tbl_nrc_lex_sentiment_translation[sentiment_eng],tbl_nrc_lex_sentiment_translation[sentiment_ptbr],"",0)</f>
        <v>antecipação</v>
      </c>
      <c r="E2448" t="str" cm="1">
        <f t="array" ref="E2448">_xlfn.XLOOKUP(A2448,tbl_nrc_lex_word_translation[word_eng],IF(tbl_nrc_lex_word_translation[context]=0,"",tbl_nrc_lex_word_translation[context]),"",0)</f>
        <v/>
      </c>
      <c r="F2448">
        <v>0</v>
      </c>
      <c r="G2448" t="str">
        <f t="shared" si="38"/>
        <v/>
      </c>
    </row>
    <row r="2449" spans="1:7" hidden="1" x14ac:dyDescent="0.3">
      <c r="A2449" t="s">
        <v>1854</v>
      </c>
      <c r="B2449" t="s">
        <v>4</v>
      </c>
      <c r="C2449" t="str">
        <f>_xlfn.XLOOKUP(A2449,tbl_nrc_lex_word_translation[word_eng],tbl_nrc_lex_word_translation[word_ptbr],"",0)</f>
        <v>conjurando</v>
      </c>
      <c r="D2449" t="str">
        <f>_xlfn.XLOOKUP(B2449,tbl_nrc_lex_sentiment_translation[sentiment_eng],tbl_nrc_lex_sentiment_translation[sentiment_ptbr],"",0)</f>
        <v>negativo</v>
      </c>
      <c r="E2449" t="str" cm="1">
        <f t="array" ref="E2449">_xlfn.XLOOKUP(A2449,tbl_nrc_lex_word_translation[word_eng],IF(tbl_nrc_lex_word_translation[context]=0,"",tbl_nrc_lex_word_translation[context]),"",0)</f>
        <v/>
      </c>
      <c r="F2449">
        <v>0</v>
      </c>
      <c r="G2449" t="str">
        <f t="shared" si="38"/>
        <v/>
      </c>
    </row>
    <row r="2450" spans="1:7" hidden="1" x14ac:dyDescent="0.3">
      <c r="A2450" t="s">
        <v>1855</v>
      </c>
      <c r="B2450" t="s">
        <v>828</v>
      </c>
      <c r="C2450" t="str">
        <f>_xlfn.XLOOKUP(A2450,tbl_nrc_lex_word_translation[word_eng],tbl_nrc_lex_word_translation[word_ptbr],"",0)</f>
        <v>conectivo</v>
      </c>
      <c r="D2450" t="str">
        <f>_xlfn.XLOOKUP(B2450,tbl_nrc_lex_sentiment_translation[sentiment_eng],tbl_nrc_lex_sentiment_translation[sentiment_ptbr],"",0)</f>
        <v>confiança</v>
      </c>
      <c r="E2450" t="str" cm="1">
        <f t="array" ref="E2450">_xlfn.XLOOKUP(A2450,tbl_nrc_lex_word_translation[word_eng],IF(tbl_nrc_lex_word_translation[context]=0,"",tbl_nrc_lex_word_translation[context]),"",0)</f>
        <v/>
      </c>
      <c r="F2450">
        <v>0</v>
      </c>
      <c r="G2450" t="str">
        <f t="shared" si="38"/>
        <v/>
      </c>
    </row>
    <row r="2451" spans="1:7" hidden="1" x14ac:dyDescent="0.3">
      <c r="A2451" t="s">
        <v>1856</v>
      </c>
      <c r="B2451" t="s">
        <v>828</v>
      </c>
      <c r="C2451" t="str">
        <f>_xlfn.XLOOKUP(A2451,tbl_nrc_lex_word_translation[word_eng],tbl_nrc_lex_word_translation[word_ptbr],"",0)</f>
        <v>conhecedor</v>
      </c>
      <c r="D2451" t="str">
        <f>_xlfn.XLOOKUP(B2451,tbl_nrc_lex_sentiment_translation[sentiment_eng],tbl_nrc_lex_sentiment_translation[sentiment_ptbr],"",0)</f>
        <v>confiança</v>
      </c>
      <c r="E2451" t="str" cm="1">
        <f t="array" ref="E2451">_xlfn.XLOOKUP(A2451,tbl_nrc_lex_word_translation[word_eng],IF(tbl_nrc_lex_word_translation[context]=0,"",tbl_nrc_lex_word_translation[context]),"",0)</f>
        <v/>
      </c>
      <c r="F2451">
        <v>0</v>
      </c>
      <c r="G2451" t="str">
        <f t="shared" si="38"/>
        <v/>
      </c>
    </row>
    <row r="2452" spans="1:7" hidden="1" x14ac:dyDescent="0.3">
      <c r="A2452" t="s">
        <v>1856</v>
      </c>
      <c r="B2452" t="s">
        <v>2</v>
      </c>
      <c r="C2452" t="str">
        <f>_xlfn.XLOOKUP(A2452,tbl_nrc_lex_word_translation[word_eng],tbl_nrc_lex_word_translation[word_ptbr],"",0)</f>
        <v>conhecedor</v>
      </c>
      <c r="D2452" t="str">
        <f>_xlfn.XLOOKUP(B2452,tbl_nrc_lex_sentiment_translation[sentiment_eng],tbl_nrc_lex_sentiment_translation[sentiment_ptbr],"",0)</f>
        <v>positivo</v>
      </c>
      <c r="E2452" t="str" cm="1">
        <f t="array" ref="E2452">_xlfn.XLOOKUP(A2452,tbl_nrc_lex_word_translation[word_eng],IF(tbl_nrc_lex_word_translation[context]=0,"",tbl_nrc_lex_word_translation[context]),"",0)</f>
        <v/>
      </c>
      <c r="F2452">
        <v>0</v>
      </c>
      <c r="G2452" t="str">
        <f t="shared" si="38"/>
        <v/>
      </c>
    </row>
    <row r="2453" spans="1:7" hidden="1" x14ac:dyDescent="0.3">
      <c r="A2453" t="s">
        <v>1856</v>
      </c>
      <c r="B2453" t="s">
        <v>852</v>
      </c>
      <c r="C2453" t="str">
        <f>_xlfn.XLOOKUP(A2453,tbl_nrc_lex_word_translation[word_eng],tbl_nrc_lex_word_translation[word_ptbr],"",0)</f>
        <v>conhecedor</v>
      </c>
      <c r="D2453" t="str">
        <f>_xlfn.XLOOKUP(B2453,tbl_nrc_lex_sentiment_translation[sentiment_eng],tbl_nrc_lex_sentiment_translation[sentiment_ptbr],"",0)</f>
        <v>alegria</v>
      </c>
      <c r="E2453" t="str" cm="1">
        <f t="array" ref="E2453">_xlfn.XLOOKUP(A2453,tbl_nrc_lex_word_translation[word_eng],IF(tbl_nrc_lex_word_translation[context]=0,"",tbl_nrc_lex_word_translation[context]),"",0)</f>
        <v/>
      </c>
      <c r="F2453">
        <v>0</v>
      </c>
      <c r="G2453" t="str">
        <f t="shared" si="38"/>
        <v/>
      </c>
    </row>
    <row r="2454" spans="1:7" hidden="1" x14ac:dyDescent="0.3">
      <c r="A2454" t="s">
        <v>1857</v>
      </c>
      <c r="B2454" t="s">
        <v>4</v>
      </c>
      <c r="C2454" t="str">
        <f>_xlfn.XLOOKUP(A2454,tbl_nrc_lex_word_translation[word_eng],tbl_nrc_lex_word_translation[word_ptbr],"",0)</f>
        <v>conquista</v>
      </c>
      <c r="D2454" t="str">
        <f>_xlfn.XLOOKUP(B2454,tbl_nrc_lex_sentiment_translation[sentiment_eng],tbl_nrc_lex_sentiment_translation[sentiment_ptbr],"",0)</f>
        <v>negativo</v>
      </c>
      <c r="E2454" t="str" cm="1">
        <f t="array" ref="E2454">_xlfn.XLOOKUP(A2454,tbl_nrc_lex_word_translation[word_eng],IF(tbl_nrc_lex_word_translation[context]=0,"",tbl_nrc_lex_word_translation[context]),"",0)</f>
        <v/>
      </c>
      <c r="F2454">
        <v>0</v>
      </c>
      <c r="G2454" t="str">
        <f t="shared" si="38"/>
        <v/>
      </c>
    </row>
    <row r="2455" spans="1:7" hidden="1" x14ac:dyDescent="0.3">
      <c r="A2455" t="s">
        <v>1857</v>
      </c>
      <c r="B2455" t="s">
        <v>406</v>
      </c>
      <c r="C2455" t="str">
        <f>_xlfn.XLOOKUP(A2455,tbl_nrc_lex_word_translation[word_eng],tbl_nrc_lex_word_translation[word_ptbr],"",0)</f>
        <v>conquista</v>
      </c>
      <c r="D2455" t="str">
        <f>_xlfn.XLOOKUP(B2455,tbl_nrc_lex_sentiment_translation[sentiment_eng],tbl_nrc_lex_sentiment_translation[sentiment_ptbr],"",0)</f>
        <v>medo</v>
      </c>
      <c r="E2455" t="str" cm="1">
        <f t="array" ref="E2455">_xlfn.XLOOKUP(A2455,tbl_nrc_lex_word_translation[word_eng],IF(tbl_nrc_lex_word_translation[context]=0,"",tbl_nrc_lex_word_translation[context]),"",0)</f>
        <v/>
      </c>
      <c r="F2455">
        <v>0</v>
      </c>
      <c r="G2455" t="str">
        <f t="shared" si="38"/>
        <v/>
      </c>
    </row>
    <row r="2456" spans="1:7" hidden="1" x14ac:dyDescent="0.3">
      <c r="A2456" t="s">
        <v>1857</v>
      </c>
      <c r="B2456" t="s">
        <v>830</v>
      </c>
      <c r="C2456" t="str">
        <f>_xlfn.XLOOKUP(A2456,tbl_nrc_lex_word_translation[word_eng],tbl_nrc_lex_word_translation[word_ptbr],"",0)</f>
        <v>conquista</v>
      </c>
      <c r="D2456" t="str">
        <f>_xlfn.XLOOKUP(B2456,tbl_nrc_lex_sentiment_translation[sentiment_eng],tbl_nrc_lex_sentiment_translation[sentiment_ptbr],"",0)</f>
        <v>raiva</v>
      </c>
      <c r="E2456" t="str" cm="1">
        <f t="array" ref="E2456">_xlfn.XLOOKUP(A2456,tbl_nrc_lex_word_translation[word_eng],IF(tbl_nrc_lex_word_translation[context]=0,"",tbl_nrc_lex_word_translation[context]),"",0)</f>
        <v/>
      </c>
      <c r="F2456">
        <v>0</v>
      </c>
      <c r="G2456" t="str">
        <f t="shared" si="38"/>
        <v/>
      </c>
    </row>
    <row r="2457" spans="1:7" hidden="1" x14ac:dyDescent="0.3">
      <c r="A2457" t="s">
        <v>1858</v>
      </c>
      <c r="B2457" t="s">
        <v>828</v>
      </c>
      <c r="C2457" t="str">
        <f>_xlfn.XLOOKUP(A2457,tbl_nrc_lex_word_translation[word_eng],tbl_nrc_lex_word_translation[word_ptbr],"",0)</f>
        <v>consciência</v>
      </c>
      <c r="D2457" t="str">
        <f>_xlfn.XLOOKUP(B2457,tbl_nrc_lex_sentiment_translation[sentiment_eng],tbl_nrc_lex_sentiment_translation[sentiment_ptbr],"",0)</f>
        <v>confiança</v>
      </c>
      <c r="E2457" t="str" cm="1">
        <f t="array" ref="E2457">_xlfn.XLOOKUP(A2457,tbl_nrc_lex_word_translation[word_eng],IF(tbl_nrc_lex_word_translation[context]=0,"",tbl_nrc_lex_word_translation[context]),"",0)</f>
        <v/>
      </c>
      <c r="F2457">
        <v>0</v>
      </c>
      <c r="G2457" t="str">
        <f t="shared" si="38"/>
        <v/>
      </c>
    </row>
    <row r="2458" spans="1:7" hidden="1" x14ac:dyDescent="0.3">
      <c r="A2458" t="s">
        <v>1858</v>
      </c>
      <c r="B2458" t="s">
        <v>2</v>
      </c>
      <c r="C2458" t="str">
        <f>_xlfn.XLOOKUP(A2458,tbl_nrc_lex_word_translation[word_eng],tbl_nrc_lex_word_translation[word_ptbr],"",0)</f>
        <v>consciência</v>
      </c>
      <c r="D2458" t="str">
        <f>_xlfn.XLOOKUP(B2458,tbl_nrc_lex_sentiment_translation[sentiment_eng],tbl_nrc_lex_sentiment_translation[sentiment_ptbr],"",0)</f>
        <v>positivo</v>
      </c>
      <c r="E2458" t="str" cm="1">
        <f t="array" ref="E2458">_xlfn.XLOOKUP(A2458,tbl_nrc_lex_word_translation[word_eng],IF(tbl_nrc_lex_word_translation[context]=0,"",tbl_nrc_lex_word_translation[context]),"",0)</f>
        <v/>
      </c>
      <c r="F2458">
        <v>0</v>
      </c>
      <c r="G2458" t="str">
        <f t="shared" si="38"/>
        <v/>
      </c>
    </row>
    <row r="2459" spans="1:7" hidden="1" x14ac:dyDescent="0.3">
      <c r="A2459" t="s">
        <v>1859</v>
      </c>
      <c r="B2459" t="s">
        <v>828</v>
      </c>
      <c r="C2459" t="str">
        <f>_xlfn.XLOOKUP(A2459,tbl_nrc_lex_word_translation[word_eng],tbl_nrc_lex_word_translation[word_ptbr],"",0)</f>
        <v>consciencioso</v>
      </c>
      <c r="D2459" t="str">
        <f>_xlfn.XLOOKUP(B2459,tbl_nrc_lex_sentiment_translation[sentiment_eng],tbl_nrc_lex_sentiment_translation[sentiment_ptbr],"",0)</f>
        <v>confiança</v>
      </c>
      <c r="E2459" t="str" cm="1">
        <f t="array" ref="E2459">_xlfn.XLOOKUP(A2459,tbl_nrc_lex_word_translation[word_eng],IF(tbl_nrc_lex_word_translation[context]=0,"",tbl_nrc_lex_word_translation[context]),"",0)</f>
        <v/>
      </c>
      <c r="F2459">
        <v>0</v>
      </c>
      <c r="G2459" t="str">
        <f t="shared" si="38"/>
        <v/>
      </c>
    </row>
    <row r="2460" spans="1:7" hidden="1" x14ac:dyDescent="0.3">
      <c r="A2460" t="s">
        <v>1859</v>
      </c>
      <c r="B2460" t="s">
        <v>2</v>
      </c>
      <c r="C2460" t="str">
        <f>_xlfn.XLOOKUP(A2460,tbl_nrc_lex_word_translation[word_eng],tbl_nrc_lex_word_translation[word_ptbr],"",0)</f>
        <v>consciencioso</v>
      </c>
      <c r="D2460" t="str">
        <f>_xlfn.XLOOKUP(B2460,tbl_nrc_lex_sentiment_translation[sentiment_eng],tbl_nrc_lex_sentiment_translation[sentiment_ptbr],"",0)</f>
        <v>positivo</v>
      </c>
      <c r="E2460" t="str" cm="1">
        <f t="array" ref="E2460">_xlfn.XLOOKUP(A2460,tbl_nrc_lex_word_translation[word_eng],IF(tbl_nrc_lex_word_translation[context]=0,"",tbl_nrc_lex_word_translation[context]),"",0)</f>
        <v/>
      </c>
      <c r="F2460">
        <v>0</v>
      </c>
      <c r="G2460" t="str">
        <f t="shared" si="38"/>
        <v/>
      </c>
    </row>
    <row r="2461" spans="1:7" hidden="1" x14ac:dyDescent="0.3">
      <c r="A2461" t="s">
        <v>1860</v>
      </c>
      <c r="B2461" t="s">
        <v>2</v>
      </c>
      <c r="C2461" t="str">
        <f>_xlfn.XLOOKUP(A2461,tbl_nrc_lex_word_translation[word_eng],tbl_nrc_lex_word_translation[word_ptbr],"",0)</f>
        <v>consciência</v>
      </c>
      <c r="D2461" t="str">
        <f>_xlfn.XLOOKUP(B2461,tbl_nrc_lex_sentiment_translation[sentiment_eng],tbl_nrc_lex_sentiment_translation[sentiment_ptbr],"",0)</f>
        <v>positivo</v>
      </c>
      <c r="E2461" t="str" cm="1">
        <f t="array" ref="E2461">_xlfn.XLOOKUP(A2461,tbl_nrc_lex_word_translation[word_eng],IF(tbl_nrc_lex_word_translation[context]=0,"",tbl_nrc_lex_word_translation[context]),"",0)</f>
        <v/>
      </c>
      <c r="F2461">
        <v>0</v>
      </c>
      <c r="G2461" t="str">
        <f t="shared" si="38"/>
        <v/>
      </c>
    </row>
    <row r="2462" spans="1:7" hidden="1" x14ac:dyDescent="0.3">
      <c r="A2462" t="s">
        <v>1861</v>
      </c>
      <c r="B2462" t="s">
        <v>829</v>
      </c>
      <c r="C2462" t="str">
        <f>_xlfn.XLOOKUP(A2462,tbl_nrc_lex_word_translation[word_eng],tbl_nrc_lex_word_translation[word_ptbr],"",0)</f>
        <v>consagração</v>
      </c>
      <c r="D2462" t="str">
        <f>_xlfn.XLOOKUP(B2462,tbl_nrc_lex_sentiment_translation[sentiment_eng],tbl_nrc_lex_sentiment_translation[sentiment_ptbr],"",0)</f>
        <v>tristeza</v>
      </c>
      <c r="E2462" t="str" cm="1">
        <f t="array" ref="E2462">_xlfn.XLOOKUP(A2462,tbl_nrc_lex_word_translation[word_eng],IF(tbl_nrc_lex_word_translation[context]=0,"",tbl_nrc_lex_word_translation[context]),"",0)</f>
        <v/>
      </c>
      <c r="F2462">
        <v>0</v>
      </c>
      <c r="G2462" t="str">
        <f t="shared" si="38"/>
        <v/>
      </c>
    </row>
    <row r="2463" spans="1:7" hidden="1" x14ac:dyDescent="0.3">
      <c r="A2463" t="s">
        <v>1861</v>
      </c>
      <c r="B2463" t="s">
        <v>828</v>
      </c>
      <c r="C2463" t="str">
        <f>_xlfn.XLOOKUP(A2463,tbl_nrc_lex_word_translation[word_eng],tbl_nrc_lex_word_translation[word_ptbr],"",0)</f>
        <v>consagração</v>
      </c>
      <c r="D2463" t="str">
        <f>_xlfn.XLOOKUP(B2463,tbl_nrc_lex_sentiment_translation[sentiment_eng],tbl_nrc_lex_sentiment_translation[sentiment_ptbr],"",0)</f>
        <v>confiança</v>
      </c>
      <c r="E2463" t="str" cm="1">
        <f t="array" ref="E2463">_xlfn.XLOOKUP(A2463,tbl_nrc_lex_word_translation[word_eng],IF(tbl_nrc_lex_word_translation[context]=0,"",tbl_nrc_lex_word_translation[context]),"",0)</f>
        <v/>
      </c>
      <c r="F2463">
        <v>0</v>
      </c>
      <c r="G2463" t="str">
        <f t="shared" si="38"/>
        <v/>
      </c>
    </row>
    <row r="2464" spans="1:7" hidden="1" x14ac:dyDescent="0.3">
      <c r="A2464" t="s">
        <v>1861</v>
      </c>
      <c r="B2464" t="s">
        <v>2</v>
      </c>
      <c r="C2464" t="str">
        <f>_xlfn.XLOOKUP(A2464,tbl_nrc_lex_word_translation[word_eng],tbl_nrc_lex_word_translation[word_ptbr],"",0)</f>
        <v>consagração</v>
      </c>
      <c r="D2464" t="str">
        <f>_xlfn.XLOOKUP(B2464,tbl_nrc_lex_sentiment_translation[sentiment_eng],tbl_nrc_lex_sentiment_translation[sentiment_ptbr],"",0)</f>
        <v>positivo</v>
      </c>
      <c r="E2464" t="str" cm="1">
        <f t="array" ref="E2464">_xlfn.XLOOKUP(A2464,tbl_nrc_lex_word_translation[word_eng],IF(tbl_nrc_lex_word_translation[context]=0,"",tbl_nrc_lex_word_translation[context]),"",0)</f>
        <v/>
      </c>
      <c r="F2464">
        <v>0</v>
      </c>
      <c r="G2464" t="str">
        <f t="shared" si="38"/>
        <v/>
      </c>
    </row>
    <row r="2465" spans="1:7" hidden="1" x14ac:dyDescent="0.3">
      <c r="A2465" t="s">
        <v>1861</v>
      </c>
      <c r="B2465" t="s">
        <v>60</v>
      </c>
      <c r="C2465" t="str">
        <f>_xlfn.XLOOKUP(A2465,tbl_nrc_lex_word_translation[word_eng],tbl_nrc_lex_word_translation[word_ptbr],"",0)</f>
        <v>consagração</v>
      </c>
      <c r="D2465" t="str">
        <f>_xlfn.XLOOKUP(B2465,tbl_nrc_lex_sentiment_translation[sentiment_eng],tbl_nrc_lex_sentiment_translation[sentiment_ptbr],"",0)</f>
        <v>antecipação</v>
      </c>
      <c r="E2465" t="str" cm="1">
        <f t="array" ref="E2465">_xlfn.XLOOKUP(A2465,tbl_nrc_lex_word_translation[word_eng],IF(tbl_nrc_lex_word_translation[context]=0,"",tbl_nrc_lex_word_translation[context]),"",0)</f>
        <v/>
      </c>
      <c r="F2465">
        <v>0</v>
      </c>
      <c r="G2465" t="str">
        <f t="shared" si="38"/>
        <v/>
      </c>
    </row>
    <row r="2466" spans="1:7" hidden="1" x14ac:dyDescent="0.3">
      <c r="A2466" t="s">
        <v>1861</v>
      </c>
      <c r="B2466" t="s">
        <v>852</v>
      </c>
      <c r="C2466" t="str">
        <f>_xlfn.XLOOKUP(A2466,tbl_nrc_lex_word_translation[word_eng],tbl_nrc_lex_word_translation[word_ptbr],"",0)</f>
        <v>consagração</v>
      </c>
      <c r="D2466" t="str">
        <f>_xlfn.XLOOKUP(B2466,tbl_nrc_lex_sentiment_translation[sentiment_eng],tbl_nrc_lex_sentiment_translation[sentiment_ptbr],"",0)</f>
        <v>alegria</v>
      </c>
      <c r="E2466" t="str" cm="1">
        <f t="array" ref="E2466">_xlfn.XLOOKUP(A2466,tbl_nrc_lex_word_translation[word_eng],IF(tbl_nrc_lex_word_translation[context]=0,"",tbl_nrc_lex_word_translation[context]),"",0)</f>
        <v/>
      </c>
      <c r="F2466">
        <v>0</v>
      </c>
      <c r="G2466" t="str">
        <f t="shared" si="38"/>
        <v/>
      </c>
    </row>
    <row r="2467" spans="1:7" hidden="1" x14ac:dyDescent="0.3">
      <c r="A2467" t="s">
        <v>1862</v>
      </c>
      <c r="B2467" t="s">
        <v>60</v>
      </c>
      <c r="C2467" t="str">
        <f>_xlfn.XLOOKUP(A2467,tbl_nrc_lex_word_translation[word_eng],tbl_nrc_lex_word_translation[word_ptbr],"",0)</f>
        <v>consequente</v>
      </c>
      <c r="D2467" t="str">
        <f>_xlfn.XLOOKUP(B2467,tbl_nrc_lex_sentiment_translation[sentiment_eng],tbl_nrc_lex_sentiment_translation[sentiment_ptbr],"",0)</f>
        <v>antecipação</v>
      </c>
      <c r="E2467" t="str" cm="1">
        <f t="array" ref="E2467">_xlfn.XLOOKUP(A2467,tbl_nrc_lex_word_translation[word_eng],IF(tbl_nrc_lex_word_translation[context]=0,"",tbl_nrc_lex_word_translation[context]),"",0)</f>
        <v/>
      </c>
      <c r="F2467">
        <v>0</v>
      </c>
      <c r="G2467" t="str">
        <f t="shared" si="38"/>
        <v/>
      </c>
    </row>
    <row r="2468" spans="1:7" hidden="1" x14ac:dyDescent="0.3">
      <c r="A2468" t="s">
        <v>1863</v>
      </c>
      <c r="B2468" t="s">
        <v>828</v>
      </c>
      <c r="C2468" t="str">
        <f>_xlfn.XLOOKUP(A2468,tbl_nrc_lex_word_translation[word_eng],tbl_nrc_lex_word_translation[word_ptbr],"",0)</f>
        <v>conservação</v>
      </c>
      <c r="D2468" t="str">
        <f>_xlfn.XLOOKUP(B2468,tbl_nrc_lex_sentiment_translation[sentiment_eng],tbl_nrc_lex_sentiment_translation[sentiment_ptbr],"",0)</f>
        <v>confiança</v>
      </c>
      <c r="E2468" t="str" cm="1">
        <f t="array" ref="E2468">_xlfn.XLOOKUP(A2468,tbl_nrc_lex_word_translation[word_eng],IF(tbl_nrc_lex_word_translation[context]=0,"",tbl_nrc_lex_word_translation[context]),"",0)</f>
        <v/>
      </c>
      <c r="F2468">
        <v>0</v>
      </c>
      <c r="G2468" t="str">
        <f t="shared" si="38"/>
        <v/>
      </c>
    </row>
    <row r="2469" spans="1:7" hidden="1" x14ac:dyDescent="0.3">
      <c r="A2469" t="s">
        <v>1863</v>
      </c>
      <c r="B2469" t="s">
        <v>2</v>
      </c>
      <c r="C2469" t="str">
        <f>_xlfn.XLOOKUP(A2469,tbl_nrc_lex_word_translation[word_eng],tbl_nrc_lex_word_translation[word_ptbr],"",0)</f>
        <v>conservação</v>
      </c>
      <c r="D2469" t="str">
        <f>_xlfn.XLOOKUP(B2469,tbl_nrc_lex_sentiment_translation[sentiment_eng],tbl_nrc_lex_sentiment_translation[sentiment_ptbr],"",0)</f>
        <v>positivo</v>
      </c>
      <c r="E2469" t="str" cm="1">
        <f t="array" ref="E2469">_xlfn.XLOOKUP(A2469,tbl_nrc_lex_word_translation[word_eng],IF(tbl_nrc_lex_word_translation[context]=0,"",tbl_nrc_lex_word_translation[context]),"",0)</f>
        <v/>
      </c>
      <c r="F2469">
        <v>0</v>
      </c>
      <c r="G2469" t="str">
        <f t="shared" si="38"/>
        <v/>
      </c>
    </row>
    <row r="2470" spans="1:7" hidden="1" x14ac:dyDescent="0.3">
      <c r="A2470" t="s">
        <v>1863</v>
      </c>
      <c r="B2470" t="s">
        <v>60</v>
      </c>
      <c r="C2470" t="str">
        <f>_xlfn.XLOOKUP(A2470,tbl_nrc_lex_word_translation[word_eng],tbl_nrc_lex_word_translation[word_ptbr],"",0)</f>
        <v>conservação</v>
      </c>
      <c r="D2470" t="str">
        <f>_xlfn.XLOOKUP(B2470,tbl_nrc_lex_sentiment_translation[sentiment_eng],tbl_nrc_lex_sentiment_translation[sentiment_ptbr],"",0)</f>
        <v>antecipação</v>
      </c>
      <c r="E2470" t="str" cm="1">
        <f t="array" ref="E2470">_xlfn.XLOOKUP(A2470,tbl_nrc_lex_word_translation[word_eng],IF(tbl_nrc_lex_word_translation[context]=0,"",tbl_nrc_lex_word_translation[context]),"",0)</f>
        <v/>
      </c>
      <c r="F2470">
        <v>0</v>
      </c>
      <c r="G2470" t="str">
        <f t="shared" si="38"/>
        <v/>
      </c>
    </row>
    <row r="2471" spans="1:7" hidden="1" x14ac:dyDescent="0.3">
      <c r="A2471" t="s">
        <v>1864</v>
      </c>
      <c r="B2471" t="s">
        <v>2</v>
      </c>
      <c r="C2471" t="str">
        <f>_xlfn.XLOOKUP(A2471,tbl_nrc_lex_word_translation[word_eng],tbl_nrc_lex_word_translation[word_ptbr],"",0)</f>
        <v>conservar</v>
      </c>
      <c r="D2471" t="str">
        <f>_xlfn.XLOOKUP(B2471,tbl_nrc_lex_sentiment_translation[sentiment_eng],tbl_nrc_lex_sentiment_translation[sentiment_ptbr],"",0)</f>
        <v>positivo</v>
      </c>
      <c r="E2471" t="str" cm="1">
        <f t="array" ref="E2471">_xlfn.XLOOKUP(A2471,tbl_nrc_lex_word_translation[word_eng],IF(tbl_nrc_lex_word_translation[context]=0,"",tbl_nrc_lex_word_translation[context]),"",0)</f>
        <v/>
      </c>
      <c r="F2471">
        <v>0</v>
      </c>
      <c r="G2471" t="str">
        <f t="shared" si="38"/>
        <v/>
      </c>
    </row>
    <row r="2472" spans="1:7" hidden="1" x14ac:dyDescent="0.3">
      <c r="A2472" t="s">
        <v>1865</v>
      </c>
      <c r="B2472" t="s">
        <v>2</v>
      </c>
      <c r="C2472" t="str">
        <f>_xlfn.XLOOKUP(A2472,tbl_nrc_lex_word_translation[word_eng],tbl_nrc_lex_word_translation[word_ptbr],"",0)</f>
        <v>considerável</v>
      </c>
      <c r="D2472" t="str">
        <f>_xlfn.XLOOKUP(B2472,tbl_nrc_lex_sentiment_translation[sentiment_eng],tbl_nrc_lex_sentiment_translation[sentiment_ptbr],"",0)</f>
        <v>positivo</v>
      </c>
      <c r="E2472" t="str" cm="1">
        <f t="array" ref="E2472">_xlfn.XLOOKUP(A2472,tbl_nrc_lex_word_translation[word_eng],IF(tbl_nrc_lex_word_translation[context]=0,"",tbl_nrc_lex_word_translation[context]),"",0)</f>
        <v/>
      </c>
      <c r="F2472">
        <v>0</v>
      </c>
      <c r="G2472" t="str">
        <f t="shared" si="38"/>
        <v/>
      </c>
    </row>
    <row r="2473" spans="1:7" hidden="1" x14ac:dyDescent="0.3">
      <c r="A2473" t="s">
        <v>1866</v>
      </c>
      <c r="B2473" t="s">
        <v>828</v>
      </c>
      <c r="C2473" t="str">
        <f>_xlfn.XLOOKUP(A2473,tbl_nrc_lex_word_translation[word_eng],tbl_nrc_lex_word_translation[word_ptbr],"",0)</f>
        <v>atencioso</v>
      </c>
      <c r="D2473" t="str">
        <f>_xlfn.XLOOKUP(B2473,tbl_nrc_lex_sentiment_translation[sentiment_eng],tbl_nrc_lex_sentiment_translation[sentiment_ptbr],"",0)</f>
        <v>confiança</v>
      </c>
      <c r="E2473" t="str" cm="1">
        <f t="array" ref="E2473">_xlfn.XLOOKUP(A2473,tbl_nrc_lex_word_translation[word_eng],IF(tbl_nrc_lex_word_translation[context]=0,"",tbl_nrc_lex_word_translation[context]),"",0)</f>
        <v/>
      </c>
      <c r="F2473">
        <v>0</v>
      </c>
      <c r="G2473" t="str">
        <f t="shared" si="38"/>
        <v/>
      </c>
    </row>
    <row r="2474" spans="1:7" hidden="1" x14ac:dyDescent="0.3">
      <c r="A2474" t="s">
        <v>1866</v>
      </c>
      <c r="B2474" t="s">
        <v>2</v>
      </c>
      <c r="C2474" t="str">
        <f>_xlfn.XLOOKUP(A2474,tbl_nrc_lex_word_translation[word_eng],tbl_nrc_lex_word_translation[word_ptbr],"",0)</f>
        <v>atencioso</v>
      </c>
      <c r="D2474" t="str">
        <f>_xlfn.XLOOKUP(B2474,tbl_nrc_lex_sentiment_translation[sentiment_eng],tbl_nrc_lex_sentiment_translation[sentiment_ptbr],"",0)</f>
        <v>positivo</v>
      </c>
      <c r="E2474" t="str" cm="1">
        <f t="array" ref="E2474">_xlfn.XLOOKUP(A2474,tbl_nrc_lex_word_translation[word_eng],IF(tbl_nrc_lex_word_translation[context]=0,"",tbl_nrc_lex_word_translation[context]),"",0)</f>
        <v/>
      </c>
      <c r="F2474">
        <v>0</v>
      </c>
      <c r="G2474" t="str">
        <f t="shared" si="38"/>
        <v/>
      </c>
    </row>
    <row r="2475" spans="1:7" hidden="1" x14ac:dyDescent="0.3">
      <c r="A2475" t="s">
        <v>1867</v>
      </c>
      <c r="B2475" t="s">
        <v>828</v>
      </c>
      <c r="C2475" t="str">
        <f>_xlfn.XLOOKUP(A2475,tbl_nrc_lex_word_translation[word_eng],tbl_nrc_lex_word_translation[word_ptbr],"",0)</f>
        <v>consistência</v>
      </c>
      <c r="D2475" t="str">
        <f>_xlfn.XLOOKUP(B2475,tbl_nrc_lex_sentiment_translation[sentiment_eng],tbl_nrc_lex_sentiment_translation[sentiment_ptbr],"",0)</f>
        <v>confiança</v>
      </c>
      <c r="E2475" t="str" cm="1">
        <f t="array" ref="E2475">_xlfn.XLOOKUP(A2475,tbl_nrc_lex_word_translation[word_eng],IF(tbl_nrc_lex_word_translation[context]=0,"",tbl_nrc_lex_word_translation[context]),"",0)</f>
        <v/>
      </c>
      <c r="F2475">
        <v>0</v>
      </c>
      <c r="G2475" t="str">
        <f t="shared" si="38"/>
        <v/>
      </c>
    </row>
    <row r="2476" spans="1:7" hidden="1" x14ac:dyDescent="0.3">
      <c r="A2476" t="s">
        <v>1867</v>
      </c>
      <c r="B2476" t="s">
        <v>2</v>
      </c>
      <c r="C2476" t="str">
        <f>_xlfn.XLOOKUP(A2476,tbl_nrc_lex_word_translation[word_eng],tbl_nrc_lex_word_translation[word_ptbr],"",0)</f>
        <v>consistência</v>
      </c>
      <c r="D2476" t="str">
        <f>_xlfn.XLOOKUP(B2476,tbl_nrc_lex_sentiment_translation[sentiment_eng],tbl_nrc_lex_sentiment_translation[sentiment_ptbr],"",0)</f>
        <v>positivo</v>
      </c>
      <c r="E2476" t="str" cm="1">
        <f t="array" ref="E2476">_xlfn.XLOOKUP(A2476,tbl_nrc_lex_word_translation[word_eng],IF(tbl_nrc_lex_word_translation[context]=0,"",tbl_nrc_lex_word_translation[context]),"",0)</f>
        <v/>
      </c>
      <c r="F2476">
        <v>0</v>
      </c>
      <c r="G2476" t="str">
        <f t="shared" si="38"/>
        <v/>
      </c>
    </row>
    <row r="2477" spans="1:7" hidden="1" x14ac:dyDescent="0.3">
      <c r="A2477" t="s">
        <v>1868</v>
      </c>
      <c r="B2477" t="s">
        <v>829</v>
      </c>
      <c r="C2477" t="str">
        <f>_xlfn.XLOOKUP(A2477,tbl_nrc_lex_word_translation[word_eng],tbl_nrc_lex_word_translation[word_ptbr],"",0)</f>
        <v>consolar</v>
      </c>
      <c r="D2477" t="str">
        <f>_xlfn.XLOOKUP(B2477,tbl_nrc_lex_sentiment_translation[sentiment_eng],tbl_nrc_lex_sentiment_translation[sentiment_ptbr],"",0)</f>
        <v>tristeza</v>
      </c>
      <c r="E2477" t="str" cm="1">
        <f t="array" ref="E2477">_xlfn.XLOOKUP(A2477,tbl_nrc_lex_word_translation[word_eng],IF(tbl_nrc_lex_word_translation[context]=0,"",tbl_nrc_lex_word_translation[context]),"",0)</f>
        <v/>
      </c>
      <c r="F2477">
        <v>0</v>
      </c>
      <c r="G2477" t="str">
        <f t="shared" si="38"/>
        <v/>
      </c>
    </row>
    <row r="2478" spans="1:7" hidden="1" x14ac:dyDescent="0.3">
      <c r="A2478" t="s">
        <v>1868</v>
      </c>
      <c r="B2478" t="s">
        <v>2</v>
      </c>
      <c r="C2478" t="str">
        <f>_xlfn.XLOOKUP(A2478,tbl_nrc_lex_word_translation[word_eng],tbl_nrc_lex_word_translation[word_ptbr],"",0)</f>
        <v>consolar</v>
      </c>
      <c r="D2478" t="str">
        <f>_xlfn.XLOOKUP(B2478,tbl_nrc_lex_sentiment_translation[sentiment_eng],tbl_nrc_lex_sentiment_translation[sentiment_ptbr],"",0)</f>
        <v>positivo</v>
      </c>
      <c r="E2478" t="str" cm="1">
        <f t="array" ref="E2478">_xlfn.XLOOKUP(A2478,tbl_nrc_lex_word_translation[word_eng],IF(tbl_nrc_lex_word_translation[context]=0,"",tbl_nrc_lex_word_translation[context]),"",0)</f>
        <v/>
      </c>
      <c r="F2478">
        <v>0</v>
      </c>
      <c r="G2478" t="str">
        <f t="shared" si="38"/>
        <v/>
      </c>
    </row>
    <row r="2479" spans="1:7" hidden="1" x14ac:dyDescent="0.3">
      <c r="A2479" t="s">
        <v>1869</v>
      </c>
      <c r="B2479" t="s">
        <v>2</v>
      </c>
      <c r="C2479" t="str">
        <f>_xlfn.XLOOKUP(A2479,tbl_nrc_lex_word_translation[word_eng],tbl_nrc_lex_word_translation[word_ptbr],"",0)</f>
        <v>consoante</v>
      </c>
      <c r="D2479" t="str">
        <f>_xlfn.XLOOKUP(B2479,tbl_nrc_lex_sentiment_translation[sentiment_eng],tbl_nrc_lex_sentiment_translation[sentiment_ptbr],"",0)</f>
        <v>positivo</v>
      </c>
      <c r="E2479" t="str" cm="1">
        <f t="array" ref="E2479">_xlfn.XLOOKUP(A2479,tbl_nrc_lex_word_translation[word_eng],IF(tbl_nrc_lex_word_translation[context]=0,"",tbl_nrc_lex_word_translation[context]),"",0)</f>
        <v/>
      </c>
      <c r="F2479">
        <v>0</v>
      </c>
      <c r="G2479" t="str">
        <f t="shared" si="38"/>
        <v/>
      </c>
    </row>
    <row r="2480" spans="1:7" hidden="1" x14ac:dyDescent="0.3">
      <c r="A2480" t="s">
        <v>1870</v>
      </c>
      <c r="B2480" t="s">
        <v>828</v>
      </c>
      <c r="C2480" t="str">
        <f>_xlfn.XLOOKUP(A2480,tbl_nrc_lex_word_translation[word_eng],tbl_nrc_lex_word_translation[word_ptbr],"",0)</f>
        <v>consorte</v>
      </c>
      <c r="D2480" t="str">
        <f>_xlfn.XLOOKUP(B2480,tbl_nrc_lex_sentiment_translation[sentiment_eng],tbl_nrc_lex_sentiment_translation[sentiment_ptbr],"",0)</f>
        <v>confiança</v>
      </c>
      <c r="E2480" t="str" cm="1">
        <f t="array" ref="E2480">_xlfn.XLOOKUP(A2480,tbl_nrc_lex_word_translation[word_eng],IF(tbl_nrc_lex_word_translation[context]=0,"",tbl_nrc_lex_word_translation[context]),"",0)</f>
        <v/>
      </c>
      <c r="F2480">
        <v>0</v>
      </c>
      <c r="G2480" t="str">
        <f t="shared" si="38"/>
        <v/>
      </c>
    </row>
    <row r="2481" spans="1:7" hidden="1" x14ac:dyDescent="0.3">
      <c r="A2481" t="s">
        <v>153</v>
      </c>
      <c r="B2481" t="s">
        <v>406</v>
      </c>
      <c r="C2481" t="str">
        <f>_xlfn.XLOOKUP(A2481,tbl_nrc_lex_word_translation[word_eng],tbl_nrc_lex_word_translation[word_ptbr],"",0)</f>
        <v>conspiração</v>
      </c>
      <c r="D2481" t="str">
        <f>_xlfn.XLOOKUP(B2481,tbl_nrc_lex_sentiment_translation[sentiment_eng],tbl_nrc_lex_sentiment_translation[sentiment_ptbr],"",0)</f>
        <v>medo</v>
      </c>
      <c r="E2481" t="str" cm="1">
        <f t="array" ref="E2481">_xlfn.XLOOKUP(A2481,tbl_nrc_lex_word_translation[word_eng],IF(tbl_nrc_lex_word_translation[context]=0,"",tbl_nrc_lex_word_translation[context]),"",0)</f>
        <v/>
      </c>
      <c r="F2481">
        <v>0</v>
      </c>
      <c r="G2481" t="str">
        <f t="shared" si="38"/>
        <v/>
      </c>
    </row>
    <row r="2482" spans="1:7" hidden="1" x14ac:dyDescent="0.3">
      <c r="A2482" t="s">
        <v>154</v>
      </c>
      <c r="B2482" t="s">
        <v>406</v>
      </c>
      <c r="C2482" t="str">
        <f>_xlfn.XLOOKUP(A2482,tbl_nrc_lex_word_translation[word_eng],tbl_nrc_lex_word_translation[word_ptbr],"",0)</f>
        <v>conspirador</v>
      </c>
      <c r="D2482" t="str">
        <f>_xlfn.XLOOKUP(B2482,tbl_nrc_lex_sentiment_translation[sentiment_eng],tbl_nrc_lex_sentiment_translation[sentiment_ptbr],"",0)</f>
        <v>medo</v>
      </c>
      <c r="E2482" t="str" cm="1">
        <f t="array" ref="E2482">_xlfn.XLOOKUP(A2482,tbl_nrc_lex_word_translation[word_eng],IF(tbl_nrc_lex_word_translation[context]=0,"",tbl_nrc_lex_word_translation[context]),"",0)</f>
        <v/>
      </c>
      <c r="F2482">
        <v>0</v>
      </c>
      <c r="G2482" t="str">
        <f t="shared" si="38"/>
        <v/>
      </c>
    </row>
    <row r="2483" spans="1:7" hidden="1" x14ac:dyDescent="0.3">
      <c r="A2483" t="s">
        <v>154</v>
      </c>
      <c r="B2483" t="s">
        <v>4</v>
      </c>
      <c r="C2483" t="str">
        <f>_xlfn.XLOOKUP(A2483,tbl_nrc_lex_word_translation[word_eng],tbl_nrc_lex_word_translation[word_ptbr],"",0)</f>
        <v>conspirador</v>
      </c>
      <c r="D2483" t="str">
        <f>_xlfn.XLOOKUP(B2483,tbl_nrc_lex_sentiment_translation[sentiment_eng],tbl_nrc_lex_sentiment_translation[sentiment_ptbr],"",0)</f>
        <v>negativo</v>
      </c>
      <c r="E2483" t="str" cm="1">
        <f t="array" ref="E2483">_xlfn.XLOOKUP(A2483,tbl_nrc_lex_word_translation[word_eng],IF(tbl_nrc_lex_word_translation[context]=0,"",tbl_nrc_lex_word_translation[context]),"",0)</f>
        <v/>
      </c>
      <c r="F2483">
        <v>0</v>
      </c>
      <c r="G2483" t="str">
        <f t="shared" si="38"/>
        <v/>
      </c>
    </row>
    <row r="2484" spans="1:7" hidden="1" x14ac:dyDescent="0.3">
      <c r="A2484" t="s">
        <v>154</v>
      </c>
      <c r="B2484" t="s">
        <v>835</v>
      </c>
      <c r="C2484" t="str">
        <f>_xlfn.XLOOKUP(A2484,tbl_nrc_lex_word_translation[word_eng],tbl_nrc_lex_word_translation[word_ptbr],"",0)</f>
        <v>conspirador</v>
      </c>
      <c r="D2484" t="str">
        <f>_xlfn.XLOOKUP(B2484,tbl_nrc_lex_sentiment_translation[sentiment_eng],tbl_nrc_lex_sentiment_translation[sentiment_ptbr],"",0)</f>
        <v>nojo</v>
      </c>
      <c r="E2484" t="str" cm="1">
        <f t="array" ref="E2484">_xlfn.XLOOKUP(A2484,tbl_nrc_lex_word_translation[word_eng],IF(tbl_nrc_lex_word_translation[context]=0,"",tbl_nrc_lex_word_translation[context]),"",0)</f>
        <v/>
      </c>
      <c r="F2484">
        <v>0</v>
      </c>
      <c r="G2484" t="str">
        <f t="shared" si="38"/>
        <v/>
      </c>
    </row>
    <row r="2485" spans="1:7" hidden="1" x14ac:dyDescent="0.3">
      <c r="A2485" t="s">
        <v>154</v>
      </c>
      <c r="B2485" t="s">
        <v>830</v>
      </c>
      <c r="C2485" t="str">
        <f>_xlfn.XLOOKUP(A2485,tbl_nrc_lex_word_translation[word_eng],tbl_nrc_lex_word_translation[word_ptbr],"",0)</f>
        <v>conspirador</v>
      </c>
      <c r="D2485" t="str">
        <f>_xlfn.XLOOKUP(B2485,tbl_nrc_lex_sentiment_translation[sentiment_eng],tbl_nrc_lex_sentiment_translation[sentiment_ptbr],"",0)</f>
        <v>raiva</v>
      </c>
      <c r="E2485" t="str" cm="1">
        <f t="array" ref="E2485">_xlfn.XLOOKUP(A2485,tbl_nrc_lex_word_translation[word_eng],IF(tbl_nrc_lex_word_translation[context]=0,"",tbl_nrc_lex_word_translation[context]),"",0)</f>
        <v/>
      </c>
      <c r="F2485">
        <v>0</v>
      </c>
      <c r="G2485" t="str">
        <f t="shared" si="38"/>
        <v/>
      </c>
    </row>
    <row r="2486" spans="1:7" hidden="1" x14ac:dyDescent="0.3">
      <c r="A2486" t="s">
        <v>154</v>
      </c>
      <c r="B2486" t="s">
        <v>60</v>
      </c>
      <c r="C2486" t="str">
        <f>_xlfn.XLOOKUP(A2486,tbl_nrc_lex_word_translation[word_eng],tbl_nrc_lex_word_translation[word_ptbr],"",0)</f>
        <v>conspirador</v>
      </c>
      <c r="D2486" t="str">
        <f>_xlfn.XLOOKUP(B2486,tbl_nrc_lex_sentiment_translation[sentiment_eng],tbl_nrc_lex_sentiment_translation[sentiment_ptbr],"",0)</f>
        <v>antecipação</v>
      </c>
      <c r="E2486" t="str" cm="1">
        <f t="array" ref="E2486">_xlfn.XLOOKUP(A2486,tbl_nrc_lex_word_translation[word_eng],IF(tbl_nrc_lex_word_translation[context]=0,"",tbl_nrc_lex_word_translation[context]),"",0)</f>
        <v/>
      </c>
      <c r="F2486">
        <v>0</v>
      </c>
      <c r="G2486" t="str">
        <f t="shared" si="38"/>
        <v/>
      </c>
    </row>
    <row r="2487" spans="1:7" hidden="1" x14ac:dyDescent="0.3">
      <c r="A2487" t="s">
        <v>155</v>
      </c>
      <c r="B2487" t="s">
        <v>4</v>
      </c>
      <c r="C2487" t="str">
        <f>_xlfn.XLOOKUP(A2487,tbl_nrc_lex_word_translation[word_eng],tbl_nrc_lex_word_translation[word_ptbr],"",0)</f>
        <v>conspirar</v>
      </c>
      <c r="D2487" t="str">
        <f>_xlfn.XLOOKUP(B2487,tbl_nrc_lex_sentiment_translation[sentiment_eng],tbl_nrc_lex_sentiment_translation[sentiment_ptbr],"",0)</f>
        <v>negativo</v>
      </c>
      <c r="E2487" t="str" cm="1">
        <f t="array" ref="E2487">_xlfn.XLOOKUP(A2487,tbl_nrc_lex_word_translation[word_eng],IF(tbl_nrc_lex_word_translation[context]=0,"",tbl_nrc_lex_word_translation[context]),"",0)</f>
        <v/>
      </c>
      <c r="F2487">
        <v>0</v>
      </c>
      <c r="G2487" t="str">
        <f t="shared" si="38"/>
        <v/>
      </c>
    </row>
    <row r="2488" spans="1:7" hidden="1" x14ac:dyDescent="0.3">
      <c r="A2488" t="s">
        <v>155</v>
      </c>
      <c r="B2488" t="s">
        <v>406</v>
      </c>
      <c r="C2488" t="str">
        <f>_xlfn.XLOOKUP(A2488,tbl_nrc_lex_word_translation[word_eng],tbl_nrc_lex_word_translation[word_ptbr],"",0)</f>
        <v>conspirar</v>
      </c>
      <c r="D2488" t="str">
        <f>_xlfn.XLOOKUP(B2488,tbl_nrc_lex_sentiment_translation[sentiment_eng],tbl_nrc_lex_sentiment_translation[sentiment_ptbr],"",0)</f>
        <v>medo</v>
      </c>
      <c r="E2488" t="str" cm="1">
        <f t="array" ref="E2488">_xlfn.XLOOKUP(A2488,tbl_nrc_lex_word_translation[word_eng],IF(tbl_nrc_lex_word_translation[context]=0,"",tbl_nrc_lex_word_translation[context]),"",0)</f>
        <v/>
      </c>
      <c r="F2488">
        <v>0</v>
      </c>
      <c r="G2488" t="str">
        <f t="shared" si="38"/>
        <v/>
      </c>
    </row>
    <row r="2489" spans="1:7" hidden="1" x14ac:dyDescent="0.3">
      <c r="A2489" t="s">
        <v>1871</v>
      </c>
      <c r="B2489" t="s">
        <v>828</v>
      </c>
      <c r="C2489" t="str">
        <f>_xlfn.XLOOKUP(A2489,tbl_nrc_lex_word_translation[word_eng],tbl_nrc_lex_word_translation[word_ptbr],"",0)</f>
        <v>condestável</v>
      </c>
      <c r="D2489" t="str">
        <f>_xlfn.XLOOKUP(B2489,tbl_nrc_lex_sentiment_translation[sentiment_eng],tbl_nrc_lex_sentiment_translation[sentiment_ptbr],"",0)</f>
        <v>confiança</v>
      </c>
      <c r="E2489" t="str" cm="1">
        <f t="array" ref="E2489">_xlfn.XLOOKUP(A2489,tbl_nrc_lex_word_translation[word_eng],IF(tbl_nrc_lex_word_translation[context]=0,"",tbl_nrc_lex_word_translation[context]),"",0)</f>
        <v/>
      </c>
      <c r="F2489">
        <v>0</v>
      </c>
      <c r="G2489" t="str">
        <f t="shared" si="38"/>
        <v/>
      </c>
    </row>
    <row r="2490" spans="1:7" hidden="1" x14ac:dyDescent="0.3">
      <c r="A2490" t="s">
        <v>1872</v>
      </c>
      <c r="B2490" t="s">
        <v>828</v>
      </c>
      <c r="C2490" t="str">
        <f>_xlfn.XLOOKUP(A2490,tbl_nrc_lex_word_translation[word_eng],tbl_nrc_lex_word_translation[word_ptbr],"",0)</f>
        <v>constância</v>
      </c>
      <c r="D2490" t="str">
        <f>_xlfn.XLOOKUP(B2490,tbl_nrc_lex_sentiment_translation[sentiment_eng],tbl_nrc_lex_sentiment_translation[sentiment_ptbr],"",0)</f>
        <v>confiança</v>
      </c>
      <c r="E2490" t="str" cm="1">
        <f t="array" ref="E2490">_xlfn.XLOOKUP(A2490,tbl_nrc_lex_word_translation[word_eng],IF(tbl_nrc_lex_word_translation[context]=0,"",tbl_nrc_lex_word_translation[context]),"",0)</f>
        <v/>
      </c>
      <c r="F2490">
        <v>0</v>
      </c>
      <c r="G2490" t="str">
        <f t="shared" si="38"/>
        <v/>
      </c>
    </row>
    <row r="2491" spans="1:7" hidden="1" x14ac:dyDescent="0.3">
      <c r="A2491" t="s">
        <v>1872</v>
      </c>
      <c r="B2491" t="s">
        <v>2</v>
      </c>
      <c r="C2491" t="str">
        <f>_xlfn.XLOOKUP(A2491,tbl_nrc_lex_word_translation[word_eng],tbl_nrc_lex_word_translation[word_ptbr],"",0)</f>
        <v>constância</v>
      </c>
      <c r="D2491" t="str">
        <f>_xlfn.XLOOKUP(B2491,tbl_nrc_lex_sentiment_translation[sentiment_eng],tbl_nrc_lex_sentiment_translation[sentiment_ptbr],"",0)</f>
        <v>positivo</v>
      </c>
      <c r="E2491" t="str" cm="1">
        <f t="array" ref="E2491">_xlfn.XLOOKUP(A2491,tbl_nrc_lex_word_translation[word_eng],IF(tbl_nrc_lex_word_translation[context]=0,"",tbl_nrc_lex_word_translation[context]),"",0)</f>
        <v/>
      </c>
      <c r="F2491">
        <v>0</v>
      </c>
      <c r="G2491" t="str">
        <f t="shared" si="38"/>
        <v/>
      </c>
    </row>
    <row r="2492" spans="1:7" hidden="1" x14ac:dyDescent="0.3">
      <c r="A2492" t="s">
        <v>1873</v>
      </c>
      <c r="B2492" t="s">
        <v>828</v>
      </c>
      <c r="C2492" t="str">
        <f>_xlfn.XLOOKUP(A2492,tbl_nrc_lex_word_translation[word_eng],tbl_nrc_lex_word_translation[word_ptbr],"",0)</f>
        <v>constante</v>
      </c>
      <c r="D2492" t="str">
        <f>_xlfn.XLOOKUP(B2492,tbl_nrc_lex_sentiment_translation[sentiment_eng],tbl_nrc_lex_sentiment_translation[sentiment_ptbr],"",0)</f>
        <v>confiança</v>
      </c>
      <c r="E2492" t="str" cm="1">
        <f t="array" ref="E2492">_xlfn.XLOOKUP(A2492,tbl_nrc_lex_word_translation[word_eng],IF(tbl_nrc_lex_word_translation[context]=0,"",tbl_nrc_lex_word_translation[context]),"",0)</f>
        <v/>
      </c>
      <c r="F2492">
        <v>0</v>
      </c>
      <c r="G2492" t="str">
        <f t="shared" si="38"/>
        <v/>
      </c>
    </row>
    <row r="2493" spans="1:7" hidden="1" x14ac:dyDescent="0.3">
      <c r="A2493" t="s">
        <v>1873</v>
      </c>
      <c r="B2493" t="s">
        <v>2</v>
      </c>
      <c r="C2493" t="str">
        <f>_xlfn.XLOOKUP(A2493,tbl_nrc_lex_word_translation[word_eng],tbl_nrc_lex_word_translation[word_ptbr],"",0)</f>
        <v>constante</v>
      </c>
      <c r="D2493" t="str">
        <f>_xlfn.XLOOKUP(B2493,tbl_nrc_lex_sentiment_translation[sentiment_eng],tbl_nrc_lex_sentiment_translation[sentiment_ptbr],"",0)</f>
        <v>positivo</v>
      </c>
      <c r="E2493" t="str" cm="1">
        <f t="array" ref="E2493">_xlfn.XLOOKUP(A2493,tbl_nrc_lex_word_translation[word_eng],IF(tbl_nrc_lex_word_translation[context]=0,"",tbl_nrc_lex_word_translation[context]),"",0)</f>
        <v/>
      </c>
      <c r="F2493">
        <v>0</v>
      </c>
      <c r="G2493" t="str">
        <f t="shared" si="38"/>
        <v/>
      </c>
    </row>
    <row r="2494" spans="1:7" hidden="1" x14ac:dyDescent="0.3">
      <c r="A2494" t="s">
        <v>1874</v>
      </c>
      <c r="B2494" t="s">
        <v>828</v>
      </c>
      <c r="C2494" t="str">
        <f>_xlfn.XLOOKUP(A2494,tbl_nrc_lex_word_translation[word_eng],tbl_nrc_lex_word_translation[word_ptbr],"",0)</f>
        <v>constantemente</v>
      </c>
      <c r="D2494" t="str">
        <f>_xlfn.XLOOKUP(B2494,tbl_nrc_lex_sentiment_translation[sentiment_eng],tbl_nrc_lex_sentiment_translation[sentiment_ptbr],"",0)</f>
        <v>confiança</v>
      </c>
      <c r="E2494" t="str" cm="1">
        <f t="array" ref="E2494">_xlfn.XLOOKUP(A2494,tbl_nrc_lex_word_translation[word_eng],IF(tbl_nrc_lex_word_translation[context]=0,"",tbl_nrc_lex_word_translation[context]),"",0)</f>
        <v/>
      </c>
      <c r="F2494">
        <v>0</v>
      </c>
      <c r="G2494" t="str">
        <f t="shared" si="38"/>
        <v/>
      </c>
    </row>
    <row r="2495" spans="1:7" hidden="1" x14ac:dyDescent="0.3">
      <c r="A2495" t="s">
        <v>1875</v>
      </c>
      <c r="B2495" t="s">
        <v>4</v>
      </c>
      <c r="C2495" t="str">
        <f>_xlfn.XLOOKUP(A2495,tbl_nrc_lex_word_translation[word_eng],tbl_nrc_lex_word_translation[word_ptbr],"",0)</f>
        <v>consternação</v>
      </c>
      <c r="D2495" t="str">
        <f>_xlfn.XLOOKUP(B2495,tbl_nrc_lex_sentiment_translation[sentiment_eng],tbl_nrc_lex_sentiment_translation[sentiment_ptbr],"",0)</f>
        <v>negativo</v>
      </c>
      <c r="E2495" t="str" cm="1">
        <f t="array" ref="E2495">_xlfn.XLOOKUP(A2495,tbl_nrc_lex_word_translation[word_eng],IF(tbl_nrc_lex_word_translation[context]=0,"",tbl_nrc_lex_word_translation[context]),"",0)</f>
        <v/>
      </c>
      <c r="F2495">
        <v>0</v>
      </c>
      <c r="G2495" t="str">
        <f t="shared" si="38"/>
        <v/>
      </c>
    </row>
    <row r="2496" spans="1:7" hidden="1" x14ac:dyDescent="0.3">
      <c r="A2496" t="s">
        <v>1875</v>
      </c>
      <c r="B2496" t="s">
        <v>406</v>
      </c>
      <c r="C2496" t="str">
        <f>_xlfn.XLOOKUP(A2496,tbl_nrc_lex_word_translation[word_eng],tbl_nrc_lex_word_translation[word_ptbr],"",0)</f>
        <v>consternação</v>
      </c>
      <c r="D2496" t="str">
        <f>_xlfn.XLOOKUP(B2496,tbl_nrc_lex_sentiment_translation[sentiment_eng],tbl_nrc_lex_sentiment_translation[sentiment_ptbr],"",0)</f>
        <v>medo</v>
      </c>
      <c r="E2496" t="str" cm="1">
        <f t="array" ref="E2496">_xlfn.XLOOKUP(A2496,tbl_nrc_lex_word_translation[word_eng],IF(tbl_nrc_lex_word_translation[context]=0,"",tbl_nrc_lex_word_translation[context]),"",0)</f>
        <v/>
      </c>
      <c r="F2496">
        <v>0</v>
      </c>
      <c r="G2496" t="str">
        <f t="shared" si="38"/>
        <v/>
      </c>
    </row>
    <row r="2497" spans="1:7" hidden="1" x14ac:dyDescent="0.3">
      <c r="A2497" t="s">
        <v>1875</v>
      </c>
      <c r="B2497" t="s">
        <v>830</v>
      </c>
      <c r="C2497" t="str">
        <f>_xlfn.XLOOKUP(A2497,tbl_nrc_lex_word_translation[word_eng],tbl_nrc_lex_word_translation[word_ptbr],"",0)</f>
        <v>consternação</v>
      </c>
      <c r="D2497" t="str">
        <f>_xlfn.XLOOKUP(B2497,tbl_nrc_lex_sentiment_translation[sentiment_eng],tbl_nrc_lex_sentiment_translation[sentiment_ptbr],"",0)</f>
        <v>raiva</v>
      </c>
      <c r="E2497" t="str" cm="1">
        <f t="array" ref="E2497">_xlfn.XLOOKUP(A2497,tbl_nrc_lex_word_translation[word_eng],IF(tbl_nrc_lex_word_translation[context]=0,"",tbl_nrc_lex_word_translation[context]),"",0)</f>
        <v/>
      </c>
      <c r="F2497">
        <v>0</v>
      </c>
      <c r="G2497" t="str">
        <f t="shared" si="38"/>
        <v/>
      </c>
    </row>
    <row r="2498" spans="1:7" hidden="1" x14ac:dyDescent="0.3">
      <c r="A2498" t="s">
        <v>1876</v>
      </c>
      <c r="B2498" t="s">
        <v>4</v>
      </c>
      <c r="C2498" t="str">
        <f>_xlfn.XLOOKUP(A2498,tbl_nrc_lex_word_translation[word_eng],tbl_nrc_lex_word_translation[word_ptbr],"",0)</f>
        <v>constipação</v>
      </c>
      <c r="D2498" t="str">
        <f>_xlfn.XLOOKUP(B2498,tbl_nrc_lex_sentiment_translation[sentiment_eng],tbl_nrc_lex_sentiment_translation[sentiment_ptbr],"",0)</f>
        <v>negativo</v>
      </c>
      <c r="E2498" t="str" cm="1">
        <f t="array" ref="E2498">_xlfn.XLOOKUP(A2498,tbl_nrc_lex_word_translation[word_eng],IF(tbl_nrc_lex_word_translation[context]=0,"",tbl_nrc_lex_word_translation[context]),"",0)</f>
        <v/>
      </c>
      <c r="F2498">
        <v>0</v>
      </c>
      <c r="G2498" t="str">
        <f t="shared" ref="G2498:G2561" si="39">IFERROR(FIND(" ",C2498),"")</f>
        <v/>
      </c>
    </row>
    <row r="2499" spans="1:7" hidden="1" x14ac:dyDescent="0.3">
      <c r="A2499" t="s">
        <v>1876</v>
      </c>
      <c r="B2499" t="s">
        <v>835</v>
      </c>
      <c r="C2499" t="str">
        <f>_xlfn.XLOOKUP(A2499,tbl_nrc_lex_word_translation[word_eng],tbl_nrc_lex_word_translation[word_ptbr],"",0)</f>
        <v>constipação</v>
      </c>
      <c r="D2499" t="str">
        <f>_xlfn.XLOOKUP(B2499,tbl_nrc_lex_sentiment_translation[sentiment_eng],tbl_nrc_lex_sentiment_translation[sentiment_ptbr],"",0)</f>
        <v>nojo</v>
      </c>
      <c r="E2499" t="str" cm="1">
        <f t="array" ref="E2499">_xlfn.XLOOKUP(A2499,tbl_nrc_lex_word_translation[word_eng],IF(tbl_nrc_lex_word_translation[context]=0,"",tbl_nrc_lex_word_translation[context]),"",0)</f>
        <v/>
      </c>
      <c r="F2499">
        <v>0</v>
      </c>
      <c r="G2499" t="str">
        <f t="shared" si="39"/>
        <v/>
      </c>
    </row>
    <row r="2500" spans="1:7" hidden="1" x14ac:dyDescent="0.3">
      <c r="A2500" t="s">
        <v>1877</v>
      </c>
      <c r="B2500" t="s">
        <v>828</v>
      </c>
      <c r="C2500" t="str">
        <f>_xlfn.XLOOKUP(A2500,tbl_nrc_lex_word_translation[word_eng],tbl_nrc_lex_word_translation[word_ptbr],"",0)</f>
        <v>constituir</v>
      </c>
      <c r="D2500" t="str">
        <f>_xlfn.XLOOKUP(B2500,tbl_nrc_lex_sentiment_translation[sentiment_eng],tbl_nrc_lex_sentiment_translation[sentiment_ptbr],"",0)</f>
        <v>confiança</v>
      </c>
      <c r="E2500" t="str" cm="1">
        <f t="array" ref="E2500">_xlfn.XLOOKUP(A2500,tbl_nrc_lex_word_translation[word_eng],IF(tbl_nrc_lex_word_translation[context]=0,"",tbl_nrc_lex_word_translation[context]),"",0)</f>
        <v/>
      </c>
      <c r="F2500">
        <v>0</v>
      </c>
      <c r="G2500" t="str">
        <f t="shared" si="39"/>
        <v/>
      </c>
    </row>
    <row r="2501" spans="1:7" hidden="1" x14ac:dyDescent="0.3">
      <c r="A2501" t="s">
        <v>156</v>
      </c>
      <c r="B2501" t="s">
        <v>828</v>
      </c>
      <c r="C2501" t="str">
        <f>_xlfn.XLOOKUP(A2501,tbl_nrc_lex_word_translation[word_eng],tbl_nrc_lex_word_translation[word_ptbr],"",0)</f>
        <v>constitucional</v>
      </c>
      <c r="D2501" t="str">
        <f>_xlfn.XLOOKUP(B2501,tbl_nrc_lex_sentiment_translation[sentiment_eng],tbl_nrc_lex_sentiment_translation[sentiment_ptbr],"",0)</f>
        <v>confiança</v>
      </c>
      <c r="E2501" t="str" cm="1">
        <f t="array" ref="E2501">_xlfn.XLOOKUP(A2501,tbl_nrc_lex_word_translation[word_eng],IF(tbl_nrc_lex_word_translation[context]=0,"",tbl_nrc_lex_word_translation[context]),"",0)</f>
        <v/>
      </c>
      <c r="F2501">
        <v>0</v>
      </c>
      <c r="G2501" t="str">
        <f t="shared" si="39"/>
        <v/>
      </c>
    </row>
    <row r="2502" spans="1:7" hidden="1" x14ac:dyDescent="0.3">
      <c r="A2502" t="s">
        <v>156</v>
      </c>
      <c r="B2502" t="s">
        <v>2</v>
      </c>
      <c r="C2502" t="str">
        <f>_xlfn.XLOOKUP(A2502,tbl_nrc_lex_word_translation[word_eng],tbl_nrc_lex_word_translation[word_ptbr],"",0)</f>
        <v>constitucional</v>
      </c>
      <c r="D2502" t="str">
        <f>_xlfn.XLOOKUP(B2502,tbl_nrc_lex_sentiment_translation[sentiment_eng],tbl_nrc_lex_sentiment_translation[sentiment_ptbr],"",0)</f>
        <v>positivo</v>
      </c>
      <c r="E2502" t="str" cm="1">
        <f t="array" ref="E2502">_xlfn.XLOOKUP(A2502,tbl_nrc_lex_word_translation[word_eng],IF(tbl_nrc_lex_word_translation[context]=0,"",tbl_nrc_lex_word_translation[context]),"",0)</f>
        <v/>
      </c>
      <c r="F2502">
        <v>0</v>
      </c>
      <c r="G2502" t="str">
        <f t="shared" si="39"/>
        <v/>
      </c>
    </row>
    <row r="2503" spans="1:7" hidden="1" x14ac:dyDescent="0.3">
      <c r="A2503" t="s">
        <v>157</v>
      </c>
      <c r="B2503" t="s">
        <v>4</v>
      </c>
      <c r="C2503" t="str">
        <f>_xlfn.XLOOKUP(A2503,tbl_nrc_lex_word_translation[word_eng],tbl_nrc_lex_word_translation[word_ptbr],"",0)</f>
        <v>restringir</v>
      </c>
      <c r="D2503" t="str">
        <f>_xlfn.XLOOKUP(B2503,tbl_nrc_lex_sentiment_translation[sentiment_eng],tbl_nrc_lex_sentiment_translation[sentiment_ptbr],"",0)</f>
        <v>negativo</v>
      </c>
      <c r="E2503" t="str" cm="1">
        <f t="array" ref="E2503">_xlfn.XLOOKUP(A2503,tbl_nrc_lex_word_translation[word_eng],IF(tbl_nrc_lex_word_translation[context]=0,"",tbl_nrc_lex_word_translation[context]),"",0)</f>
        <v/>
      </c>
      <c r="F2503">
        <v>0</v>
      </c>
      <c r="G2503" t="str">
        <f t="shared" si="39"/>
        <v/>
      </c>
    </row>
    <row r="2504" spans="1:7" hidden="1" x14ac:dyDescent="0.3">
      <c r="A2504" t="s">
        <v>157</v>
      </c>
      <c r="B2504" t="s">
        <v>406</v>
      </c>
      <c r="C2504" t="str">
        <f>_xlfn.XLOOKUP(A2504,tbl_nrc_lex_word_translation[word_eng],tbl_nrc_lex_word_translation[word_ptbr],"",0)</f>
        <v>restringir</v>
      </c>
      <c r="D2504" t="str">
        <f>_xlfn.XLOOKUP(B2504,tbl_nrc_lex_sentiment_translation[sentiment_eng],tbl_nrc_lex_sentiment_translation[sentiment_ptbr],"",0)</f>
        <v>medo</v>
      </c>
      <c r="E2504" t="str" cm="1">
        <f t="array" ref="E2504">_xlfn.XLOOKUP(A2504,tbl_nrc_lex_word_translation[word_eng],IF(tbl_nrc_lex_word_translation[context]=0,"",tbl_nrc_lex_word_translation[context]),"",0)</f>
        <v/>
      </c>
      <c r="F2504">
        <v>0</v>
      </c>
      <c r="G2504" t="str">
        <f t="shared" si="39"/>
        <v/>
      </c>
    </row>
    <row r="2505" spans="1:7" hidden="1" x14ac:dyDescent="0.3">
      <c r="A2505" t="s">
        <v>158</v>
      </c>
      <c r="B2505" t="s">
        <v>4</v>
      </c>
      <c r="C2505" t="str">
        <f>_xlfn.XLOOKUP(A2505,tbl_nrc_lex_word_translation[word_eng],tbl_nrc_lex_word_translation[word_ptbr],"",0)</f>
        <v>restrita</v>
      </c>
      <c r="D2505" t="str">
        <f>_xlfn.XLOOKUP(B2505,tbl_nrc_lex_sentiment_translation[sentiment_eng],tbl_nrc_lex_sentiment_translation[sentiment_ptbr],"",0)</f>
        <v>negativo</v>
      </c>
      <c r="E2505" t="str" cm="1">
        <f t="array" ref="E2505">_xlfn.XLOOKUP(A2505,tbl_nrc_lex_word_translation[word_eng],IF(tbl_nrc_lex_word_translation[context]=0,"",tbl_nrc_lex_word_translation[context]),"",0)</f>
        <v/>
      </c>
      <c r="F2505">
        <v>0</v>
      </c>
      <c r="G2505" t="str">
        <f t="shared" si="39"/>
        <v/>
      </c>
    </row>
    <row r="2506" spans="1:7" hidden="1" x14ac:dyDescent="0.3">
      <c r="A2506" t="s">
        <v>159</v>
      </c>
      <c r="B2506" t="s">
        <v>4</v>
      </c>
      <c r="C2506" t="str">
        <f>_xlfn.XLOOKUP(A2506,tbl_nrc_lex_word_translation[word_eng],tbl_nrc_lex_word_translation[word_ptbr],"",0)</f>
        <v>restrição</v>
      </c>
      <c r="D2506" t="str">
        <f>_xlfn.XLOOKUP(B2506,tbl_nrc_lex_sentiment_translation[sentiment_eng],tbl_nrc_lex_sentiment_translation[sentiment_ptbr],"",0)</f>
        <v>negativo</v>
      </c>
      <c r="E2506" t="str" cm="1">
        <f t="array" ref="E2506">_xlfn.XLOOKUP(A2506,tbl_nrc_lex_word_translation[word_eng],IF(tbl_nrc_lex_word_translation[context]=0,"",tbl_nrc_lex_word_translation[context]),"",0)</f>
        <v/>
      </c>
      <c r="F2506">
        <v>0</v>
      </c>
      <c r="G2506" t="str">
        <f t="shared" si="39"/>
        <v/>
      </c>
    </row>
    <row r="2507" spans="1:7" hidden="1" x14ac:dyDescent="0.3">
      <c r="A2507" t="s">
        <v>159</v>
      </c>
      <c r="B2507" t="s">
        <v>829</v>
      </c>
      <c r="C2507" t="str">
        <f>_xlfn.XLOOKUP(A2507,tbl_nrc_lex_word_translation[word_eng],tbl_nrc_lex_word_translation[word_ptbr],"",0)</f>
        <v>restrição</v>
      </c>
      <c r="D2507" t="str">
        <f>_xlfn.XLOOKUP(B2507,tbl_nrc_lex_sentiment_translation[sentiment_eng],tbl_nrc_lex_sentiment_translation[sentiment_ptbr],"",0)</f>
        <v>tristeza</v>
      </c>
      <c r="E2507" t="str" cm="1">
        <f t="array" ref="E2507">_xlfn.XLOOKUP(A2507,tbl_nrc_lex_word_translation[word_eng],IF(tbl_nrc_lex_word_translation[context]=0,"",tbl_nrc_lex_word_translation[context]),"",0)</f>
        <v/>
      </c>
      <c r="F2507">
        <v>0</v>
      </c>
      <c r="G2507" t="str">
        <f t="shared" si="39"/>
        <v/>
      </c>
    </row>
    <row r="2508" spans="1:7" hidden="1" x14ac:dyDescent="0.3">
      <c r="A2508" t="s">
        <v>159</v>
      </c>
      <c r="B2508" t="s">
        <v>830</v>
      </c>
      <c r="C2508" t="str">
        <f>_xlfn.XLOOKUP(A2508,tbl_nrc_lex_word_translation[word_eng],tbl_nrc_lex_word_translation[word_ptbr],"",0)</f>
        <v>restrição</v>
      </c>
      <c r="D2508" t="str">
        <f>_xlfn.XLOOKUP(B2508,tbl_nrc_lex_sentiment_translation[sentiment_eng],tbl_nrc_lex_sentiment_translation[sentiment_ptbr],"",0)</f>
        <v>raiva</v>
      </c>
      <c r="E2508" t="str" cm="1">
        <f t="array" ref="E2508">_xlfn.XLOOKUP(A2508,tbl_nrc_lex_word_translation[word_eng],IF(tbl_nrc_lex_word_translation[context]=0,"",tbl_nrc_lex_word_translation[context]),"",0)</f>
        <v/>
      </c>
      <c r="F2508">
        <v>0</v>
      </c>
      <c r="G2508" t="str">
        <f t="shared" si="39"/>
        <v/>
      </c>
    </row>
    <row r="2509" spans="1:7" hidden="1" x14ac:dyDescent="0.3">
      <c r="A2509" t="s">
        <v>159</v>
      </c>
      <c r="B2509" t="s">
        <v>406</v>
      </c>
      <c r="C2509" t="str">
        <f>_xlfn.XLOOKUP(A2509,tbl_nrc_lex_word_translation[word_eng],tbl_nrc_lex_word_translation[word_ptbr],"",0)</f>
        <v>restrição</v>
      </c>
      <c r="D2509" t="str">
        <f>_xlfn.XLOOKUP(B2509,tbl_nrc_lex_sentiment_translation[sentiment_eng],tbl_nrc_lex_sentiment_translation[sentiment_ptbr],"",0)</f>
        <v>medo</v>
      </c>
      <c r="E2509" t="str" cm="1">
        <f t="array" ref="E2509">_xlfn.XLOOKUP(A2509,tbl_nrc_lex_word_translation[word_eng],IF(tbl_nrc_lex_word_translation[context]=0,"",tbl_nrc_lex_word_translation[context]),"",0)</f>
        <v/>
      </c>
      <c r="F2509">
        <v>0</v>
      </c>
      <c r="G2509" t="str">
        <f t="shared" si="39"/>
        <v/>
      </c>
    </row>
    <row r="2510" spans="1:7" hidden="1" x14ac:dyDescent="0.3">
      <c r="A2510" t="s">
        <v>1878</v>
      </c>
      <c r="B2510" t="s">
        <v>2</v>
      </c>
      <c r="C2510" t="str">
        <f>_xlfn.XLOOKUP(A2510,tbl_nrc_lex_word_translation[word_eng],tbl_nrc_lex_word_translation[word_ptbr],"",0)</f>
        <v>construir</v>
      </c>
      <c r="D2510" t="str">
        <f>_xlfn.XLOOKUP(B2510,tbl_nrc_lex_sentiment_translation[sentiment_eng],tbl_nrc_lex_sentiment_translation[sentiment_ptbr],"",0)</f>
        <v>positivo</v>
      </c>
      <c r="E2510" t="str" cm="1">
        <f t="array" ref="E2510">_xlfn.XLOOKUP(A2510,tbl_nrc_lex_word_translation[word_eng],IF(tbl_nrc_lex_word_translation[context]=0,"",tbl_nrc_lex_word_translation[context]),"",0)</f>
        <v/>
      </c>
      <c r="F2510">
        <v>0</v>
      </c>
      <c r="G2510" t="str">
        <f t="shared" si="39"/>
        <v/>
      </c>
    </row>
    <row r="2511" spans="1:7" hidden="1" x14ac:dyDescent="0.3">
      <c r="A2511" t="s">
        <v>1879</v>
      </c>
      <c r="B2511" t="s">
        <v>828</v>
      </c>
      <c r="C2511" t="str">
        <f>_xlfn.XLOOKUP(A2511,tbl_nrc_lex_word_translation[word_eng],tbl_nrc_lex_word_translation[word_ptbr],"",0)</f>
        <v>cônsul</v>
      </c>
      <c r="D2511" t="str">
        <f>_xlfn.XLOOKUP(B2511,tbl_nrc_lex_sentiment_translation[sentiment_eng],tbl_nrc_lex_sentiment_translation[sentiment_ptbr],"",0)</f>
        <v>confiança</v>
      </c>
      <c r="E2511" t="str" cm="1">
        <f t="array" ref="E2511">_xlfn.XLOOKUP(A2511,tbl_nrc_lex_word_translation[word_eng],IF(tbl_nrc_lex_word_translation[context]=0,"",tbl_nrc_lex_word_translation[context]),"",0)</f>
        <v/>
      </c>
      <c r="F2511">
        <v>0</v>
      </c>
      <c r="G2511" t="str">
        <f t="shared" si="39"/>
        <v/>
      </c>
    </row>
    <row r="2512" spans="1:7" hidden="1" x14ac:dyDescent="0.3">
      <c r="A2512" t="s">
        <v>1880</v>
      </c>
      <c r="B2512" t="s">
        <v>828</v>
      </c>
      <c r="C2512" t="str">
        <f>_xlfn.XLOOKUP(A2512,tbl_nrc_lex_word_translation[word_eng],tbl_nrc_lex_word_translation[word_ptbr],"",0)</f>
        <v>consultar</v>
      </c>
      <c r="D2512" t="str">
        <f>_xlfn.XLOOKUP(B2512,tbl_nrc_lex_sentiment_translation[sentiment_eng],tbl_nrc_lex_sentiment_translation[sentiment_ptbr],"",0)</f>
        <v>confiança</v>
      </c>
      <c r="E2512" t="str" cm="1">
        <f t="array" ref="E2512">_xlfn.XLOOKUP(A2512,tbl_nrc_lex_word_translation[word_eng],IF(tbl_nrc_lex_word_translation[context]=0,"",tbl_nrc_lex_word_translation[context]),"",0)</f>
        <v/>
      </c>
      <c r="F2512">
        <v>0</v>
      </c>
      <c r="G2512" t="str">
        <f t="shared" si="39"/>
        <v/>
      </c>
    </row>
    <row r="2513" spans="1:7" hidden="1" x14ac:dyDescent="0.3">
      <c r="A2513" t="s">
        <v>1881</v>
      </c>
      <c r="B2513" t="s">
        <v>2</v>
      </c>
      <c r="C2513" t="str">
        <f>_xlfn.XLOOKUP(A2513,tbl_nrc_lex_word_translation[word_eng],tbl_nrc_lex_word_translation[word_ptbr],"",0)</f>
        <v>consumar</v>
      </c>
      <c r="D2513" t="str">
        <f>_xlfn.XLOOKUP(B2513,tbl_nrc_lex_sentiment_translation[sentiment_eng],tbl_nrc_lex_sentiment_translation[sentiment_ptbr],"",0)</f>
        <v>positivo</v>
      </c>
      <c r="E2513" t="str" cm="1">
        <f t="array" ref="E2513">_xlfn.XLOOKUP(A2513,tbl_nrc_lex_word_translation[word_eng],IF(tbl_nrc_lex_word_translation[context]=0,"",tbl_nrc_lex_word_translation[context]),"",0)</f>
        <v/>
      </c>
      <c r="F2513">
        <v>0</v>
      </c>
      <c r="G2513" t="str">
        <f t="shared" si="39"/>
        <v/>
      </c>
    </row>
    <row r="2514" spans="1:7" hidden="1" x14ac:dyDescent="0.3">
      <c r="A2514" t="s">
        <v>1882</v>
      </c>
      <c r="B2514" t="s">
        <v>2</v>
      </c>
      <c r="C2514" t="str">
        <f>_xlfn.XLOOKUP(A2514,tbl_nrc_lex_word_translation[word_eng],tbl_nrc_lex_word_translation[word_ptbr],"",0)</f>
        <v>contato</v>
      </c>
      <c r="D2514" t="str">
        <f>_xlfn.XLOOKUP(B2514,tbl_nrc_lex_sentiment_translation[sentiment_eng],tbl_nrc_lex_sentiment_translation[sentiment_ptbr],"",0)</f>
        <v>positivo</v>
      </c>
      <c r="E2514" t="str" cm="1">
        <f t="array" ref="E2514">_xlfn.XLOOKUP(A2514,tbl_nrc_lex_word_translation[word_eng],IF(tbl_nrc_lex_word_translation[context]=0,"",tbl_nrc_lex_word_translation[context]),"",0)</f>
        <v/>
      </c>
      <c r="F2514">
        <v>0</v>
      </c>
      <c r="G2514" t="str">
        <f t="shared" si="39"/>
        <v/>
      </c>
    </row>
    <row r="2515" spans="1:7" hidden="1" x14ac:dyDescent="0.3">
      <c r="A2515" t="s">
        <v>1883</v>
      </c>
      <c r="B2515" t="s">
        <v>406</v>
      </c>
      <c r="C2515" t="str">
        <f>_xlfn.XLOOKUP(A2515,tbl_nrc_lex_word_translation[word_eng],tbl_nrc_lex_word_translation[word_ptbr],"",0)</f>
        <v>contágio</v>
      </c>
      <c r="D2515" t="str">
        <f>_xlfn.XLOOKUP(B2515,tbl_nrc_lex_sentiment_translation[sentiment_eng],tbl_nrc_lex_sentiment_translation[sentiment_ptbr],"",0)</f>
        <v>medo</v>
      </c>
      <c r="E2515" t="str" cm="1">
        <f t="array" ref="E2515">_xlfn.XLOOKUP(A2515,tbl_nrc_lex_word_translation[word_eng],IF(tbl_nrc_lex_word_translation[context]=0,"",tbl_nrc_lex_word_translation[context]),"",0)</f>
        <v/>
      </c>
      <c r="F2515">
        <v>0</v>
      </c>
      <c r="G2515" t="str">
        <f t="shared" si="39"/>
        <v/>
      </c>
    </row>
    <row r="2516" spans="1:7" hidden="1" x14ac:dyDescent="0.3">
      <c r="A2516" t="s">
        <v>1883</v>
      </c>
      <c r="B2516" t="s">
        <v>4</v>
      </c>
      <c r="C2516" t="str">
        <f>_xlfn.XLOOKUP(A2516,tbl_nrc_lex_word_translation[word_eng],tbl_nrc_lex_word_translation[word_ptbr],"",0)</f>
        <v>contágio</v>
      </c>
      <c r="D2516" t="str">
        <f>_xlfn.XLOOKUP(B2516,tbl_nrc_lex_sentiment_translation[sentiment_eng],tbl_nrc_lex_sentiment_translation[sentiment_ptbr],"",0)</f>
        <v>negativo</v>
      </c>
      <c r="E2516" t="str" cm="1">
        <f t="array" ref="E2516">_xlfn.XLOOKUP(A2516,tbl_nrc_lex_word_translation[word_eng],IF(tbl_nrc_lex_word_translation[context]=0,"",tbl_nrc_lex_word_translation[context]),"",0)</f>
        <v/>
      </c>
      <c r="F2516">
        <v>0</v>
      </c>
      <c r="G2516" t="str">
        <f t="shared" si="39"/>
        <v/>
      </c>
    </row>
    <row r="2517" spans="1:7" hidden="1" x14ac:dyDescent="0.3">
      <c r="A2517" t="s">
        <v>1883</v>
      </c>
      <c r="B2517" t="s">
        <v>60</v>
      </c>
      <c r="C2517" t="str">
        <f>_xlfn.XLOOKUP(A2517,tbl_nrc_lex_word_translation[word_eng],tbl_nrc_lex_word_translation[word_ptbr],"",0)</f>
        <v>contágio</v>
      </c>
      <c r="D2517" t="str">
        <f>_xlfn.XLOOKUP(B2517,tbl_nrc_lex_sentiment_translation[sentiment_eng],tbl_nrc_lex_sentiment_translation[sentiment_ptbr],"",0)</f>
        <v>antecipação</v>
      </c>
      <c r="E2517" t="str" cm="1">
        <f t="array" ref="E2517">_xlfn.XLOOKUP(A2517,tbl_nrc_lex_word_translation[word_eng],IF(tbl_nrc_lex_word_translation[context]=0,"",tbl_nrc_lex_word_translation[context]),"",0)</f>
        <v/>
      </c>
      <c r="F2517">
        <v>0</v>
      </c>
      <c r="G2517" t="str">
        <f t="shared" si="39"/>
        <v/>
      </c>
    </row>
    <row r="2518" spans="1:7" hidden="1" x14ac:dyDescent="0.3">
      <c r="A2518" t="s">
        <v>1883</v>
      </c>
      <c r="B2518" t="s">
        <v>835</v>
      </c>
      <c r="C2518" t="str">
        <f>_xlfn.XLOOKUP(A2518,tbl_nrc_lex_word_translation[word_eng],tbl_nrc_lex_word_translation[word_ptbr],"",0)</f>
        <v>contágio</v>
      </c>
      <c r="D2518" t="str">
        <f>_xlfn.XLOOKUP(B2518,tbl_nrc_lex_sentiment_translation[sentiment_eng],tbl_nrc_lex_sentiment_translation[sentiment_ptbr],"",0)</f>
        <v>nojo</v>
      </c>
      <c r="E2518" t="str" cm="1">
        <f t="array" ref="E2518">_xlfn.XLOOKUP(A2518,tbl_nrc_lex_word_translation[word_eng],IF(tbl_nrc_lex_word_translation[context]=0,"",tbl_nrc_lex_word_translation[context]),"",0)</f>
        <v/>
      </c>
      <c r="F2518">
        <v>0</v>
      </c>
      <c r="G2518" t="str">
        <f t="shared" si="39"/>
        <v/>
      </c>
    </row>
    <row r="2519" spans="1:7" hidden="1" x14ac:dyDescent="0.3">
      <c r="A2519" t="s">
        <v>1884</v>
      </c>
      <c r="B2519" t="s">
        <v>4</v>
      </c>
      <c r="C2519" t="str">
        <f>_xlfn.XLOOKUP(A2519,tbl_nrc_lex_word_translation[word_eng],tbl_nrc_lex_word_translation[word_ptbr],"",0)</f>
        <v>contagioso(a)</v>
      </c>
      <c r="D2519" t="str">
        <f>_xlfn.XLOOKUP(B2519,tbl_nrc_lex_sentiment_translation[sentiment_eng],tbl_nrc_lex_sentiment_translation[sentiment_ptbr],"",0)</f>
        <v>negativo</v>
      </c>
      <c r="E2519" t="str" cm="1">
        <f t="array" ref="E2519">_xlfn.XLOOKUP(A2519,tbl_nrc_lex_word_translation[word_eng],IF(tbl_nrc_lex_word_translation[context]=0,"",tbl_nrc_lex_word_translation[context]),"",0)</f>
        <v/>
      </c>
      <c r="F2519">
        <v>0</v>
      </c>
      <c r="G2519" t="str">
        <f t="shared" si="39"/>
        <v/>
      </c>
    </row>
    <row r="2520" spans="1:7" hidden="1" x14ac:dyDescent="0.3">
      <c r="A2520" t="s">
        <v>1884</v>
      </c>
      <c r="B2520" t="s">
        <v>406</v>
      </c>
      <c r="C2520" t="str">
        <f>_xlfn.XLOOKUP(A2520,tbl_nrc_lex_word_translation[word_eng],tbl_nrc_lex_word_translation[word_ptbr],"",0)</f>
        <v>contagioso(a)</v>
      </c>
      <c r="D2520" t="str">
        <f>_xlfn.XLOOKUP(B2520,tbl_nrc_lex_sentiment_translation[sentiment_eng],tbl_nrc_lex_sentiment_translation[sentiment_ptbr],"",0)</f>
        <v>medo</v>
      </c>
      <c r="E2520" t="str" cm="1">
        <f t="array" ref="E2520">_xlfn.XLOOKUP(A2520,tbl_nrc_lex_word_translation[word_eng],IF(tbl_nrc_lex_word_translation[context]=0,"",tbl_nrc_lex_word_translation[context]),"",0)</f>
        <v/>
      </c>
      <c r="F2520">
        <v>0</v>
      </c>
      <c r="G2520" t="str">
        <f t="shared" si="39"/>
        <v/>
      </c>
    </row>
    <row r="2521" spans="1:7" hidden="1" x14ac:dyDescent="0.3">
      <c r="A2521" t="s">
        <v>1884</v>
      </c>
      <c r="B2521" t="s">
        <v>835</v>
      </c>
      <c r="C2521" t="str">
        <f>_xlfn.XLOOKUP(A2521,tbl_nrc_lex_word_translation[word_eng],tbl_nrc_lex_word_translation[word_ptbr],"",0)</f>
        <v>contagioso(a)</v>
      </c>
      <c r="D2521" t="str">
        <f>_xlfn.XLOOKUP(B2521,tbl_nrc_lex_sentiment_translation[sentiment_eng],tbl_nrc_lex_sentiment_translation[sentiment_ptbr],"",0)</f>
        <v>nojo</v>
      </c>
      <c r="E2521" t="str" cm="1">
        <f t="array" ref="E2521">_xlfn.XLOOKUP(A2521,tbl_nrc_lex_word_translation[word_eng],IF(tbl_nrc_lex_word_translation[context]=0,"",tbl_nrc_lex_word_translation[context]),"",0)</f>
        <v/>
      </c>
      <c r="F2521">
        <v>0</v>
      </c>
      <c r="G2521" t="str">
        <f t="shared" si="39"/>
        <v/>
      </c>
    </row>
    <row r="2522" spans="1:7" hidden="1" x14ac:dyDescent="0.3">
      <c r="A2522" t="s">
        <v>1885</v>
      </c>
      <c r="B2522" t="s">
        <v>4</v>
      </c>
      <c r="C2522" t="str">
        <f>_xlfn.XLOOKUP(A2522,tbl_nrc_lex_word_translation[word_eng],tbl_nrc_lex_word_translation[word_ptbr],"",0)</f>
        <v>contaminar</v>
      </c>
      <c r="D2522" t="str">
        <f>_xlfn.XLOOKUP(B2522,tbl_nrc_lex_sentiment_translation[sentiment_eng],tbl_nrc_lex_sentiment_translation[sentiment_ptbr],"",0)</f>
        <v>negativo</v>
      </c>
      <c r="E2522" t="str" cm="1">
        <f t="array" ref="E2522">_xlfn.XLOOKUP(A2522,tbl_nrc_lex_word_translation[word_eng],IF(tbl_nrc_lex_word_translation[context]=0,"",tbl_nrc_lex_word_translation[context]),"",0)</f>
        <v/>
      </c>
      <c r="F2522">
        <v>0</v>
      </c>
      <c r="G2522" t="str">
        <f t="shared" si="39"/>
        <v/>
      </c>
    </row>
    <row r="2523" spans="1:7" hidden="1" x14ac:dyDescent="0.3">
      <c r="A2523" t="s">
        <v>1885</v>
      </c>
      <c r="B2523" t="s">
        <v>835</v>
      </c>
      <c r="C2523" t="str">
        <f>_xlfn.XLOOKUP(A2523,tbl_nrc_lex_word_translation[word_eng],tbl_nrc_lex_word_translation[word_ptbr],"",0)</f>
        <v>contaminar</v>
      </c>
      <c r="D2523" t="str">
        <f>_xlfn.XLOOKUP(B2523,tbl_nrc_lex_sentiment_translation[sentiment_eng],tbl_nrc_lex_sentiment_translation[sentiment_ptbr],"",0)</f>
        <v>nojo</v>
      </c>
      <c r="E2523" t="str" cm="1">
        <f t="array" ref="E2523">_xlfn.XLOOKUP(A2523,tbl_nrc_lex_word_translation[word_eng],IF(tbl_nrc_lex_word_translation[context]=0,"",tbl_nrc_lex_word_translation[context]),"",0)</f>
        <v/>
      </c>
      <c r="F2523">
        <v>0</v>
      </c>
      <c r="G2523" t="str">
        <f t="shared" si="39"/>
        <v/>
      </c>
    </row>
    <row r="2524" spans="1:7" hidden="1" x14ac:dyDescent="0.3">
      <c r="A2524" t="s">
        <v>1886</v>
      </c>
      <c r="B2524" t="s">
        <v>4</v>
      </c>
      <c r="C2524" t="str">
        <f>_xlfn.XLOOKUP(A2524,tbl_nrc_lex_word_translation[word_eng],tbl_nrc_lex_word_translation[word_ptbr],"",0)</f>
        <v>contaminado</v>
      </c>
      <c r="D2524" t="str">
        <f>_xlfn.XLOOKUP(B2524,tbl_nrc_lex_sentiment_translation[sentiment_eng],tbl_nrc_lex_sentiment_translation[sentiment_ptbr],"",0)</f>
        <v>negativo</v>
      </c>
      <c r="E2524" t="str" cm="1">
        <f t="array" ref="E2524">_xlfn.XLOOKUP(A2524,tbl_nrc_lex_word_translation[word_eng],IF(tbl_nrc_lex_word_translation[context]=0,"",tbl_nrc_lex_word_translation[context]),"",0)</f>
        <v/>
      </c>
      <c r="F2524">
        <v>0</v>
      </c>
      <c r="G2524" t="str">
        <f t="shared" si="39"/>
        <v/>
      </c>
    </row>
    <row r="2525" spans="1:7" hidden="1" x14ac:dyDescent="0.3">
      <c r="A2525" t="s">
        <v>1886</v>
      </c>
      <c r="B2525" t="s">
        <v>829</v>
      </c>
      <c r="C2525" t="str">
        <f>_xlfn.XLOOKUP(A2525,tbl_nrc_lex_word_translation[word_eng],tbl_nrc_lex_word_translation[word_ptbr],"",0)</f>
        <v>contaminado</v>
      </c>
      <c r="D2525" t="str">
        <f>_xlfn.XLOOKUP(B2525,tbl_nrc_lex_sentiment_translation[sentiment_eng],tbl_nrc_lex_sentiment_translation[sentiment_ptbr],"",0)</f>
        <v>tristeza</v>
      </c>
      <c r="E2525" t="str" cm="1">
        <f t="array" ref="E2525">_xlfn.XLOOKUP(A2525,tbl_nrc_lex_word_translation[word_eng],IF(tbl_nrc_lex_word_translation[context]=0,"",tbl_nrc_lex_word_translation[context]),"",0)</f>
        <v/>
      </c>
      <c r="F2525">
        <v>0</v>
      </c>
      <c r="G2525" t="str">
        <f t="shared" si="39"/>
        <v/>
      </c>
    </row>
    <row r="2526" spans="1:7" hidden="1" x14ac:dyDescent="0.3">
      <c r="A2526" t="s">
        <v>1886</v>
      </c>
      <c r="B2526" t="s">
        <v>835</v>
      </c>
      <c r="C2526" t="str">
        <f>_xlfn.XLOOKUP(A2526,tbl_nrc_lex_word_translation[word_eng],tbl_nrc_lex_word_translation[word_ptbr],"",0)</f>
        <v>contaminado</v>
      </c>
      <c r="D2526" t="str">
        <f>_xlfn.XLOOKUP(B2526,tbl_nrc_lex_sentiment_translation[sentiment_eng],tbl_nrc_lex_sentiment_translation[sentiment_ptbr],"",0)</f>
        <v>nojo</v>
      </c>
      <c r="E2526" t="str" cm="1">
        <f t="array" ref="E2526">_xlfn.XLOOKUP(A2526,tbl_nrc_lex_word_translation[word_eng],IF(tbl_nrc_lex_word_translation[context]=0,"",tbl_nrc_lex_word_translation[context]),"",0)</f>
        <v/>
      </c>
      <c r="F2526">
        <v>0</v>
      </c>
      <c r="G2526" t="str">
        <f t="shared" si="39"/>
        <v/>
      </c>
    </row>
    <row r="2527" spans="1:7" hidden="1" x14ac:dyDescent="0.3">
      <c r="A2527" t="s">
        <v>1886</v>
      </c>
      <c r="B2527" t="s">
        <v>406</v>
      </c>
      <c r="C2527" t="str">
        <f>_xlfn.XLOOKUP(A2527,tbl_nrc_lex_word_translation[word_eng],tbl_nrc_lex_word_translation[word_ptbr],"",0)</f>
        <v>contaminado</v>
      </c>
      <c r="D2527" t="str">
        <f>_xlfn.XLOOKUP(B2527,tbl_nrc_lex_sentiment_translation[sentiment_eng],tbl_nrc_lex_sentiment_translation[sentiment_ptbr],"",0)</f>
        <v>medo</v>
      </c>
      <c r="E2527" t="str" cm="1">
        <f t="array" ref="E2527">_xlfn.XLOOKUP(A2527,tbl_nrc_lex_word_translation[word_eng],IF(tbl_nrc_lex_word_translation[context]=0,"",tbl_nrc_lex_word_translation[context]),"",0)</f>
        <v/>
      </c>
      <c r="F2527">
        <v>0</v>
      </c>
      <c r="G2527" t="str">
        <f t="shared" si="39"/>
        <v/>
      </c>
    </row>
    <row r="2528" spans="1:7" hidden="1" x14ac:dyDescent="0.3">
      <c r="A2528" t="s">
        <v>1887</v>
      </c>
      <c r="B2528" t="s">
        <v>4</v>
      </c>
      <c r="C2528" t="str">
        <f>_xlfn.XLOOKUP(A2528,tbl_nrc_lex_word_translation[word_eng],tbl_nrc_lex_word_translation[word_ptbr],"",0)</f>
        <v>contaminação</v>
      </c>
      <c r="D2528" t="str">
        <f>_xlfn.XLOOKUP(B2528,tbl_nrc_lex_sentiment_translation[sentiment_eng],tbl_nrc_lex_sentiment_translation[sentiment_ptbr],"",0)</f>
        <v>negativo</v>
      </c>
      <c r="E2528" t="str" cm="1">
        <f t="array" ref="E2528">_xlfn.XLOOKUP(A2528,tbl_nrc_lex_word_translation[word_eng],IF(tbl_nrc_lex_word_translation[context]=0,"",tbl_nrc_lex_word_translation[context]),"",0)</f>
        <v/>
      </c>
      <c r="F2528">
        <v>0</v>
      </c>
      <c r="G2528" t="str">
        <f t="shared" si="39"/>
        <v/>
      </c>
    </row>
    <row r="2529" spans="1:7" hidden="1" x14ac:dyDescent="0.3">
      <c r="A2529" t="s">
        <v>1887</v>
      </c>
      <c r="B2529" t="s">
        <v>835</v>
      </c>
      <c r="C2529" t="str">
        <f>_xlfn.XLOOKUP(A2529,tbl_nrc_lex_word_translation[word_eng],tbl_nrc_lex_word_translation[word_ptbr],"",0)</f>
        <v>contaminação</v>
      </c>
      <c r="D2529" t="str">
        <f>_xlfn.XLOOKUP(B2529,tbl_nrc_lex_sentiment_translation[sentiment_eng],tbl_nrc_lex_sentiment_translation[sentiment_ptbr],"",0)</f>
        <v>nojo</v>
      </c>
      <c r="E2529" t="str" cm="1">
        <f t="array" ref="E2529">_xlfn.XLOOKUP(A2529,tbl_nrc_lex_word_translation[word_eng],IF(tbl_nrc_lex_word_translation[context]=0,"",tbl_nrc_lex_word_translation[context]),"",0)</f>
        <v/>
      </c>
      <c r="F2529">
        <v>0</v>
      </c>
      <c r="G2529" t="str">
        <f t="shared" si="39"/>
        <v/>
      </c>
    </row>
    <row r="2530" spans="1:7" hidden="1" x14ac:dyDescent="0.3">
      <c r="A2530" t="s">
        <v>1888</v>
      </c>
      <c r="B2530" t="s">
        <v>2</v>
      </c>
      <c r="C2530" t="str">
        <f>_xlfn.XLOOKUP(A2530,tbl_nrc_lex_word_translation[word_eng],tbl_nrc_lex_word_translation[word_ptbr],"",0)</f>
        <v>contemplação</v>
      </c>
      <c r="D2530" t="str">
        <f>_xlfn.XLOOKUP(B2530,tbl_nrc_lex_sentiment_translation[sentiment_eng],tbl_nrc_lex_sentiment_translation[sentiment_ptbr],"",0)</f>
        <v>positivo</v>
      </c>
      <c r="E2530" t="str" cm="1">
        <f t="array" ref="E2530">_xlfn.XLOOKUP(A2530,tbl_nrc_lex_word_translation[word_eng],IF(tbl_nrc_lex_word_translation[context]=0,"",tbl_nrc_lex_word_translation[context]),"",0)</f>
        <v/>
      </c>
      <c r="F2530">
        <v>0</v>
      </c>
      <c r="G2530" t="str">
        <f t="shared" si="39"/>
        <v/>
      </c>
    </row>
    <row r="2531" spans="1:7" hidden="1" x14ac:dyDescent="0.3">
      <c r="A2531" t="s">
        <v>160</v>
      </c>
      <c r="B2531" t="s">
        <v>406</v>
      </c>
      <c r="C2531" t="str">
        <f>_xlfn.XLOOKUP(A2531,tbl_nrc_lex_word_translation[word_eng],tbl_nrc_lex_word_translation[word_ptbr],"",0)</f>
        <v>desprezo</v>
      </c>
      <c r="D2531" t="str">
        <f>_xlfn.XLOOKUP(B2531,tbl_nrc_lex_sentiment_translation[sentiment_eng],tbl_nrc_lex_sentiment_translation[sentiment_ptbr],"",0)</f>
        <v>medo</v>
      </c>
      <c r="E2531" t="str" cm="1">
        <f t="array" ref="E2531">_xlfn.XLOOKUP(A2531,tbl_nrc_lex_word_translation[word_eng],IF(tbl_nrc_lex_word_translation[context]=0,"",tbl_nrc_lex_word_translation[context]),"",0)</f>
        <v/>
      </c>
      <c r="F2531">
        <v>0</v>
      </c>
      <c r="G2531" t="str">
        <f t="shared" si="39"/>
        <v/>
      </c>
    </row>
    <row r="2532" spans="1:7" hidden="1" x14ac:dyDescent="0.3">
      <c r="A2532" t="s">
        <v>160</v>
      </c>
      <c r="B2532" t="s">
        <v>4</v>
      </c>
      <c r="C2532" t="str">
        <f>_xlfn.XLOOKUP(A2532,tbl_nrc_lex_word_translation[word_eng],tbl_nrc_lex_word_translation[word_ptbr],"",0)</f>
        <v>desprezo</v>
      </c>
      <c r="D2532" t="str">
        <f>_xlfn.XLOOKUP(B2532,tbl_nrc_lex_sentiment_translation[sentiment_eng],tbl_nrc_lex_sentiment_translation[sentiment_ptbr],"",0)</f>
        <v>negativo</v>
      </c>
      <c r="E2532" t="str" cm="1">
        <f t="array" ref="E2532">_xlfn.XLOOKUP(A2532,tbl_nrc_lex_word_translation[word_eng],IF(tbl_nrc_lex_word_translation[context]=0,"",tbl_nrc_lex_word_translation[context]),"",0)</f>
        <v/>
      </c>
      <c r="F2532">
        <v>0</v>
      </c>
      <c r="G2532" t="str">
        <f t="shared" si="39"/>
        <v/>
      </c>
    </row>
    <row r="2533" spans="1:7" hidden="1" x14ac:dyDescent="0.3">
      <c r="A2533" t="s">
        <v>160</v>
      </c>
      <c r="B2533" t="s">
        <v>830</v>
      </c>
      <c r="C2533" t="str">
        <f>_xlfn.XLOOKUP(A2533,tbl_nrc_lex_word_translation[word_eng],tbl_nrc_lex_word_translation[word_ptbr],"",0)</f>
        <v>desprezo</v>
      </c>
      <c r="D2533" t="str">
        <f>_xlfn.XLOOKUP(B2533,tbl_nrc_lex_sentiment_translation[sentiment_eng],tbl_nrc_lex_sentiment_translation[sentiment_ptbr],"",0)</f>
        <v>raiva</v>
      </c>
      <c r="E2533" t="str" cm="1">
        <f t="array" ref="E2533">_xlfn.XLOOKUP(A2533,tbl_nrc_lex_word_translation[word_eng],IF(tbl_nrc_lex_word_translation[context]=0,"",tbl_nrc_lex_word_translation[context]),"",0)</f>
        <v/>
      </c>
      <c r="F2533">
        <v>0</v>
      </c>
      <c r="G2533" t="str">
        <f t="shared" si="39"/>
        <v/>
      </c>
    </row>
    <row r="2534" spans="1:7" hidden="1" x14ac:dyDescent="0.3">
      <c r="A2534" t="s">
        <v>160</v>
      </c>
      <c r="B2534" t="s">
        <v>835</v>
      </c>
      <c r="C2534" t="str">
        <f>_xlfn.XLOOKUP(A2534,tbl_nrc_lex_word_translation[word_eng],tbl_nrc_lex_word_translation[word_ptbr],"",0)</f>
        <v>desprezo</v>
      </c>
      <c r="D2534" t="str">
        <f>_xlfn.XLOOKUP(B2534,tbl_nrc_lex_sentiment_translation[sentiment_eng],tbl_nrc_lex_sentiment_translation[sentiment_ptbr],"",0)</f>
        <v>nojo</v>
      </c>
      <c r="E2534" t="str" cm="1">
        <f t="array" ref="E2534">_xlfn.XLOOKUP(A2534,tbl_nrc_lex_word_translation[word_eng],IF(tbl_nrc_lex_word_translation[context]=0,"",tbl_nrc_lex_word_translation[context]),"",0)</f>
        <v/>
      </c>
      <c r="F2534">
        <v>0</v>
      </c>
      <c r="G2534" t="str">
        <f t="shared" si="39"/>
        <v/>
      </c>
    </row>
    <row r="2535" spans="1:7" hidden="1" x14ac:dyDescent="0.3">
      <c r="A2535" t="s">
        <v>1889</v>
      </c>
      <c r="B2535" t="s">
        <v>4</v>
      </c>
      <c r="C2535" t="str">
        <f>_xlfn.XLOOKUP(A2535,tbl_nrc_lex_word_translation[word_eng],tbl_nrc_lex_word_translation[word_ptbr],"",0)</f>
        <v>desprezível</v>
      </c>
      <c r="D2535" t="str">
        <f>_xlfn.XLOOKUP(B2535,tbl_nrc_lex_sentiment_translation[sentiment_eng],tbl_nrc_lex_sentiment_translation[sentiment_ptbr],"",0)</f>
        <v>negativo</v>
      </c>
      <c r="E2535" t="str" cm="1">
        <f t="array" ref="E2535">_xlfn.XLOOKUP(A2535,tbl_nrc_lex_word_translation[word_eng],IF(tbl_nrc_lex_word_translation[context]=0,"",tbl_nrc_lex_word_translation[context]),"",0)</f>
        <v/>
      </c>
      <c r="F2535">
        <v>0</v>
      </c>
      <c r="G2535" t="str">
        <f t="shared" si="39"/>
        <v/>
      </c>
    </row>
    <row r="2536" spans="1:7" hidden="1" x14ac:dyDescent="0.3">
      <c r="A2536" t="s">
        <v>1889</v>
      </c>
      <c r="B2536" t="s">
        <v>835</v>
      </c>
      <c r="C2536" t="str">
        <f>_xlfn.XLOOKUP(A2536,tbl_nrc_lex_word_translation[word_eng],tbl_nrc_lex_word_translation[word_ptbr],"",0)</f>
        <v>desprezível</v>
      </c>
      <c r="D2536" t="str">
        <f>_xlfn.XLOOKUP(B2536,tbl_nrc_lex_sentiment_translation[sentiment_eng],tbl_nrc_lex_sentiment_translation[sentiment_ptbr],"",0)</f>
        <v>nojo</v>
      </c>
      <c r="E2536" t="str" cm="1">
        <f t="array" ref="E2536">_xlfn.XLOOKUP(A2536,tbl_nrc_lex_word_translation[word_eng],IF(tbl_nrc_lex_word_translation[context]=0,"",tbl_nrc_lex_word_translation[context]),"",0)</f>
        <v/>
      </c>
      <c r="F2536">
        <v>0</v>
      </c>
      <c r="G2536" t="str">
        <f t="shared" si="39"/>
        <v/>
      </c>
    </row>
    <row r="2537" spans="1:7" hidden="1" x14ac:dyDescent="0.3">
      <c r="A2537" t="s">
        <v>1889</v>
      </c>
      <c r="B2537" t="s">
        <v>830</v>
      </c>
      <c r="C2537" t="str">
        <f>_xlfn.XLOOKUP(A2537,tbl_nrc_lex_word_translation[word_eng],tbl_nrc_lex_word_translation[word_ptbr],"",0)</f>
        <v>desprezível</v>
      </c>
      <c r="D2537" t="str">
        <f>_xlfn.XLOOKUP(B2537,tbl_nrc_lex_sentiment_translation[sentiment_eng],tbl_nrc_lex_sentiment_translation[sentiment_ptbr],"",0)</f>
        <v>raiva</v>
      </c>
      <c r="E2537" t="str" cm="1">
        <f t="array" ref="E2537">_xlfn.XLOOKUP(A2537,tbl_nrc_lex_word_translation[word_eng],IF(tbl_nrc_lex_word_translation[context]=0,"",tbl_nrc_lex_word_translation[context]),"",0)</f>
        <v/>
      </c>
      <c r="F2537">
        <v>0</v>
      </c>
      <c r="G2537" t="str">
        <f t="shared" si="39"/>
        <v/>
      </c>
    </row>
    <row r="2538" spans="1:7" hidden="1" x14ac:dyDescent="0.3">
      <c r="A2538" t="s">
        <v>1890</v>
      </c>
      <c r="B2538" t="s">
        <v>4</v>
      </c>
      <c r="C2538" t="str">
        <f>_xlfn.XLOOKUP(A2538,tbl_nrc_lex_word_translation[word_eng],tbl_nrc_lex_word_translation[word_ptbr],"",0)</f>
        <v>desdenhoso</v>
      </c>
      <c r="D2538" t="str">
        <f>_xlfn.XLOOKUP(B2538,tbl_nrc_lex_sentiment_translation[sentiment_eng],tbl_nrc_lex_sentiment_translation[sentiment_ptbr],"",0)</f>
        <v>negativo</v>
      </c>
      <c r="E2538" t="str" cm="1">
        <f t="array" ref="E2538">_xlfn.XLOOKUP(A2538,tbl_nrc_lex_word_translation[word_eng],IF(tbl_nrc_lex_word_translation[context]=0,"",tbl_nrc_lex_word_translation[context]),"",0)</f>
        <v/>
      </c>
      <c r="F2538">
        <v>0</v>
      </c>
      <c r="G2538" t="str">
        <f t="shared" si="39"/>
        <v/>
      </c>
    </row>
    <row r="2539" spans="1:7" hidden="1" x14ac:dyDescent="0.3">
      <c r="A2539" t="s">
        <v>1890</v>
      </c>
      <c r="B2539" t="s">
        <v>830</v>
      </c>
      <c r="C2539" t="str">
        <f>_xlfn.XLOOKUP(A2539,tbl_nrc_lex_word_translation[word_eng],tbl_nrc_lex_word_translation[word_ptbr],"",0)</f>
        <v>desdenhoso</v>
      </c>
      <c r="D2539" t="str">
        <f>_xlfn.XLOOKUP(B2539,tbl_nrc_lex_sentiment_translation[sentiment_eng],tbl_nrc_lex_sentiment_translation[sentiment_ptbr],"",0)</f>
        <v>raiva</v>
      </c>
      <c r="E2539" t="str" cm="1">
        <f t="array" ref="E2539">_xlfn.XLOOKUP(A2539,tbl_nrc_lex_word_translation[word_eng],IF(tbl_nrc_lex_word_translation[context]=0,"",tbl_nrc_lex_word_translation[context]),"",0)</f>
        <v/>
      </c>
      <c r="F2539">
        <v>0</v>
      </c>
      <c r="G2539" t="str">
        <f t="shared" si="39"/>
        <v/>
      </c>
    </row>
    <row r="2540" spans="1:7" hidden="1" x14ac:dyDescent="0.3">
      <c r="A2540" t="s">
        <v>1891</v>
      </c>
      <c r="B2540" t="s">
        <v>828</v>
      </c>
      <c r="C2540" t="str">
        <f>_xlfn.XLOOKUP(A2540,tbl_nrc_lex_word_translation[word_eng],tbl_nrc_lex_word_translation[word_ptbr],"",0)</f>
        <v>conteúdo</v>
      </c>
      <c r="D2540" t="str">
        <f>_xlfn.XLOOKUP(B2540,tbl_nrc_lex_sentiment_translation[sentiment_eng],tbl_nrc_lex_sentiment_translation[sentiment_ptbr],"",0)</f>
        <v>confiança</v>
      </c>
      <c r="E2540" t="str" cm="1">
        <f t="array" ref="E2540">_xlfn.XLOOKUP(A2540,tbl_nrc_lex_word_translation[word_eng],IF(tbl_nrc_lex_word_translation[context]=0,"",tbl_nrc_lex_word_translation[context]),"",0)</f>
        <v/>
      </c>
      <c r="F2540">
        <v>0</v>
      </c>
      <c r="G2540" t="str">
        <f t="shared" si="39"/>
        <v/>
      </c>
    </row>
    <row r="2541" spans="1:7" hidden="1" x14ac:dyDescent="0.3">
      <c r="A2541" t="s">
        <v>1891</v>
      </c>
      <c r="B2541" t="s">
        <v>2</v>
      </c>
      <c r="C2541" t="str">
        <f>_xlfn.XLOOKUP(A2541,tbl_nrc_lex_word_translation[word_eng],tbl_nrc_lex_word_translation[word_ptbr],"",0)</f>
        <v>conteúdo</v>
      </c>
      <c r="D2541" t="str">
        <f>_xlfn.XLOOKUP(B2541,tbl_nrc_lex_sentiment_translation[sentiment_eng],tbl_nrc_lex_sentiment_translation[sentiment_ptbr],"",0)</f>
        <v>positivo</v>
      </c>
      <c r="E2541" t="str" cm="1">
        <f t="array" ref="E2541">_xlfn.XLOOKUP(A2541,tbl_nrc_lex_word_translation[word_eng],IF(tbl_nrc_lex_word_translation[context]=0,"",tbl_nrc_lex_word_translation[context]),"",0)</f>
        <v/>
      </c>
      <c r="F2541">
        <v>0</v>
      </c>
      <c r="G2541" t="str">
        <f t="shared" si="39"/>
        <v/>
      </c>
    </row>
    <row r="2542" spans="1:7" hidden="1" x14ac:dyDescent="0.3">
      <c r="A2542" t="s">
        <v>1891</v>
      </c>
      <c r="B2542" t="s">
        <v>852</v>
      </c>
      <c r="C2542" t="str">
        <f>_xlfn.XLOOKUP(A2542,tbl_nrc_lex_word_translation[word_eng],tbl_nrc_lex_word_translation[word_ptbr],"",0)</f>
        <v>conteúdo</v>
      </c>
      <c r="D2542" t="str">
        <f>_xlfn.XLOOKUP(B2542,tbl_nrc_lex_sentiment_translation[sentiment_eng],tbl_nrc_lex_sentiment_translation[sentiment_ptbr],"",0)</f>
        <v>alegria</v>
      </c>
      <c r="E2542" t="str" cm="1">
        <f t="array" ref="E2542">_xlfn.XLOOKUP(A2542,tbl_nrc_lex_word_translation[word_eng],IF(tbl_nrc_lex_word_translation[context]=0,"",tbl_nrc_lex_word_translation[context]),"",0)</f>
        <v/>
      </c>
      <c r="F2542">
        <v>0</v>
      </c>
      <c r="G2542" t="str">
        <f t="shared" si="39"/>
        <v/>
      </c>
    </row>
    <row r="2543" spans="1:7" hidden="1" x14ac:dyDescent="0.3">
      <c r="A2543" t="s">
        <v>161</v>
      </c>
      <c r="B2543" t="s">
        <v>406</v>
      </c>
      <c r="C2543" t="str">
        <f>_xlfn.XLOOKUP(A2543,tbl_nrc_lex_word_translation[word_eng],tbl_nrc_lex_word_translation[word_ptbr],"",0)</f>
        <v>controverso</v>
      </c>
      <c r="D2543" t="str">
        <f>_xlfn.XLOOKUP(B2543,tbl_nrc_lex_sentiment_translation[sentiment_eng],tbl_nrc_lex_sentiment_translation[sentiment_ptbr],"",0)</f>
        <v>medo</v>
      </c>
      <c r="E2543" t="str" cm="1">
        <f t="array" ref="E2543">_xlfn.XLOOKUP(A2543,tbl_nrc_lex_word_translation[word_eng],IF(tbl_nrc_lex_word_translation[context]=0,"",tbl_nrc_lex_word_translation[context]),"",0)</f>
        <v/>
      </c>
      <c r="F2543">
        <v>0</v>
      </c>
      <c r="G2543" t="str">
        <f t="shared" si="39"/>
        <v/>
      </c>
    </row>
    <row r="2544" spans="1:7" hidden="1" x14ac:dyDescent="0.3">
      <c r="A2544" t="s">
        <v>161</v>
      </c>
      <c r="B2544" t="s">
        <v>4</v>
      </c>
      <c r="C2544" t="str">
        <f>_xlfn.XLOOKUP(A2544,tbl_nrc_lex_word_translation[word_eng],tbl_nrc_lex_word_translation[word_ptbr],"",0)</f>
        <v>controverso</v>
      </c>
      <c r="D2544" t="str">
        <f>_xlfn.XLOOKUP(B2544,tbl_nrc_lex_sentiment_translation[sentiment_eng],tbl_nrc_lex_sentiment_translation[sentiment_ptbr],"",0)</f>
        <v>negativo</v>
      </c>
      <c r="E2544" t="str" cm="1">
        <f t="array" ref="E2544">_xlfn.XLOOKUP(A2544,tbl_nrc_lex_word_translation[word_eng],IF(tbl_nrc_lex_word_translation[context]=0,"",tbl_nrc_lex_word_translation[context]),"",0)</f>
        <v/>
      </c>
      <c r="F2544">
        <v>0</v>
      </c>
      <c r="G2544" t="str">
        <f t="shared" si="39"/>
        <v/>
      </c>
    </row>
    <row r="2545" spans="1:7" hidden="1" x14ac:dyDescent="0.3">
      <c r="A2545" t="s">
        <v>161</v>
      </c>
      <c r="B2545" t="s">
        <v>830</v>
      </c>
      <c r="C2545" t="str">
        <f>_xlfn.XLOOKUP(A2545,tbl_nrc_lex_word_translation[word_eng],tbl_nrc_lex_word_translation[word_ptbr],"",0)</f>
        <v>controverso</v>
      </c>
      <c r="D2545" t="str">
        <f>_xlfn.XLOOKUP(B2545,tbl_nrc_lex_sentiment_translation[sentiment_eng],tbl_nrc_lex_sentiment_translation[sentiment_ptbr],"",0)</f>
        <v>raiva</v>
      </c>
      <c r="E2545" t="str" cm="1">
        <f t="array" ref="E2545">_xlfn.XLOOKUP(A2545,tbl_nrc_lex_word_translation[word_eng],IF(tbl_nrc_lex_word_translation[context]=0,"",tbl_nrc_lex_word_translation[context]),"",0)</f>
        <v/>
      </c>
      <c r="F2545">
        <v>0</v>
      </c>
      <c r="G2545" t="str">
        <f t="shared" si="39"/>
        <v/>
      </c>
    </row>
    <row r="2546" spans="1:7" hidden="1" x14ac:dyDescent="0.3">
      <c r="A2546" t="s">
        <v>161</v>
      </c>
      <c r="B2546" t="s">
        <v>835</v>
      </c>
      <c r="C2546" t="str">
        <f>_xlfn.XLOOKUP(A2546,tbl_nrc_lex_word_translation[word_eng],tbl_nrc_lex_word_translation[word_ptbr],"",0)</f>
        <v>controverso</v>
      </c>
      <c r="D2546" t="str">
        <f>_xlfn.XLOOKUP(B2546,tbl_nrc_lex_sentiment_translation[sentiment_eng],tbl_nrc_lex_sentiment_translation[sentiment_ptbr],"",0)</f>
        <v>nojo</v>
      </c>
      <c r="E2546" t="str" cm="1">
        <f t="array" ref="E2546">_xlfn.XLOOKUP(A2546,tbl_nrc_lex_word_translation[word_eng],IF(tbl_nrc_lex_word_translation[context]=0,"",tbl_nrc_lex_word_translation[context]),"",0)</f>
        <v/>
      </c>
      <c r="F2546">
        <v>0</v>
      </c>
      <c r="G2546" t="str">
        <f t="shared" si="39"/>
        <v/>
      </c>
    </row>
    <row r="2547" spans="1:7" hidden="1" x14ac:dyDescent="0.3">
      <c r="A2547" t="s">
        <v>162</v>
      </c>
      <c r="B2547" t="s">
        <v>60</v>
      </c>
      <c r="C2547" t="str">
        <f>_xlfn.XLOOKUP(A2547,tbl_nrc_lex_word_translation[word_eng],tbl_nrc_lex_word_translation[word_ptbr],"",0)</f>
        <v>contingente</v>
      </c>
      <c r="D2547" t="str">
        <f>_xlfn.XLOOKUP(B2547,tbl_nrc_lex_sentiment_translation[sentiment_eng],tbl_nrc_lex_sentiment_translation[sentiment_ptbr],"",0)</f>
        <v>antecipação</v>
      </c>
      <c r="E2547" t="str" cm="1">
        <f t="array" ref="E2547">_xlfn.XLOOKUP(A2547,tbl_nrc_lex_word_translation[word_eng],IF(tbl_nrc_lex_word_translation[context]=0,"",tbl_nrc_lex_word_translation[context]),"",0)</f>
        <v/>
      </c>
      <c r="F2547">
        <v>0</v>
      </c>
      <c r="G2547" t="str">
        <f t="shared" si="39"/>
        <v/>
      </c>
    </row>
    <row r="2548" spans="1:7" hidden="1" x14ac:dyDescent="0.3">
      <c r="A2548" t="s">
        <v>1892</v>
      </c>
      <c r="B2548" t="s">
        <v>60</v>
      </c>
      <c r="C2548" t="str">
        <f>_xlfn.XLOOKUP(A2548,tbl_nrc_lex_word_translation[word_eng],tbl_nrc_lex_word_translation[word_ptbr],"",0)</f>
        <v>continuação</v>
      </c>
      <c r="D2548" t="str">
        <f>_xlfn.XLOOKUP(B2548,tbl_nrc_lex_sentiment_translation[sentiment_eng],tbl_nrc_lex_sentiment_translation[sentiment_ptbr],"",0)</f>
        <v>antecipação</v>
      </c>
      <c r="E2548" t="str" cm="1">
        <f t="array" ref="E2548">_xlfn.XLOOKUP(A2548,tbl_nrc_lex_word_translation[word_eng],IF(tbl_nrc_lex_word_translation[context]=0,"",tbl_nrc_lex_word_translation[context]),"",0)</f>
        <v/>
      </c>
      <c r="F2548">
        <v>0</v>
      </c>
      <c r="G2548" t="str">
        <f t="shared" si="39"/>
        <v/>
      </c>
    </row>
    <row r="2549" spans="1:7" hidden="1" x14ac:dyDescent="0.3">
      <c r="A2549" t="s">
        <v>1893</v>
      </c>
      <c r="B2549" t="s">
        <v>828</v>
      </c>
      <c r="C2549" t="str">
        <f>_xlfn.XLOOKUP(A2549,tbl_nrc_lex_word_translation[word_eng],tbl_nrc_lex_word_translation[word_ptbr],"",0)</f>
        <v>continuar</v>
      </c>
      <c r="D2549" t="str">
        <f>_xlfn.XLOOKUP(B2549,tbl_nrc_lex_sentiment_translation[sentiment_eng],tbl_nrc_lex_sentiment_translation[sentiment_ptbr],"",0)</f>
        <v>confiança</v>
      </c>
      <c r="E2549" t="str" cm="1">
        <f t="array" ref="E2549">_xlfn.XLOOKUP(A2549,tbl_nrc_lex_word_translation[word_eng],IF(tbl_nrc_lex_word_translation[context]=0,"",tbl_nrc_lex_word_translation[context]),"",0)</f>
        <v/>
      </c>
      <c r="F2549">
        <v>0</v>
      </c>
      <c r="G2549" t="str">
        <f t="shared" si="39"/>
        <v/>
      </c>
    </row>
    <row r="2550" spans="1:7" hidden="1" x14ac:dyDescent="0.3">
      <c r="A2550" t="s">
        <v>1893</v>
      </c>
      <c r="B2550" t="s">
        <v>2</v>
      </c>
      <c r="C2550" t="str">
        <f>_xlfn.XLOOKUP(A2550,tbl_nrc_lex_word_translation[word_eng],tbl_nrc_lex_word_translation[word_ptbr],"",0)</f>
        <v>continuar</v>
      </c>
      <c r="D2550" t="str">
        <f>_xlfn.XLOOKUP(B2550,tbl_nrc_lex_sentiment_translation[sentiment_eng],tbl_nrc_lex_sentiment_translation[sentiment_ptbr],"",0)</f>
        <v>positivo</v>
      </c>
      <c r="E2550" t="str" cm="1">
        <f t="array" ref="E2550">_xlfn.XLOOKUP(A2550,tbl_nrc_lex_word_translation[word_eng],IF(tbl_nrc_lex_word_translation[context]=0,"",tbl_nrc_lex_word_translation[context]),"",0)</f>
        <v/>
      </c>
      <c r="F2550">
        <v>0</v>
      </c>
      <c r="G2550" t="str">
        <f t="shared" si="39"/>
        <v/>
      </c>
    </row>
    <row r="2551" spans="1:7" hidden="1" x14ac:dyDescent="0.3">
      <c r="A2551" t="s">
        <v>1893</v>
      </c>
      <c r="B2551" t="s">
        <v>60</v>
      </c>
      <c r="C2551" t="str">
        <f>_xlfn.XLOOKUP(A2551,tbl_nrc_lex_word_translation[word_eng],tbl_nrc_lex_word_translation[word_ptbr],"",0)</f>
        <v>continuar</v>
      </c>
      <c r="D2551" t="str">
        <f>_xlfn.XLOOKUP(B2551,tbl_nrc_lex_sentiment_translation[sentiment_eng],tbl_nrc_lex_sentiment_translation[sentiment_ptbr],"",0)</f>
        <v>antecipação</v>
      </c>
      <c r="E2551" t="str" cm="1">
        <f t="array" ref="E2551">_xlfn.XLOOKUP(A2551,tbl_nrc_lex_word_translation[word_eng],IF(tbl_nrc_lex_word_translation[context]=0,"",tbl_nrc_lex_word_translation[context]),"",0)</f>
        <v/>
      </c>
      <c r="F2551">
        <v>0</v>
      </c>
      <c r="G2551" t="str">
        <f t="shared" si="39"/>
        <v/>
      </c>
    </row>
    <row r="2552" spans="1:7" hidden="1" x14ac:dyDescent="0.3">
      <c r="A2552" t="s">
        <v>1894</v>
      </c>
      <c r="B2552" t="s">
        <v>2</v>
      </c>
      <c r="C2552" t="str">
        <f>_xlfn.XLOOKUP(A2552,tbl_nrc_lex_word_translation[word_eng],tbl_nrc_lex_word_translation[word_ptbr],"",0)</f>
        <v>contorno</v>
      </c>
      <c r="D2552" t="str">
        <f>_xlfn.XLOOKUP(B2552,tbl_nrc_lex_sentiment_translation[sentiment_eng],tbl_nrc_lex_sentiment_translation[sentiment_ptbr],"",0)</f>
        <v>positivo</v>
      </c>
      <c r="E2552" t="str" cm="1">
        <f t="array" ref="E2552">_xlfn.XLOOKUP(A2552,tbl_nrc_lex_word_translation[word_eng],IF(tbl_nrc_lex_word_translation[context]=0,"",tbl_nrc_lex_word_translation[context]),"",0)</f>
        <v/>
      </c>
      <c r="F2552">
        <v>0</v>
      </c>
      <c r="G2552" t="str">
        <f t="shared" si="39"/>
        <v/>
      </c>
    </row>
    <row r="2553" spans="1:7" hidden="1" x14ac:dyDescent="0.3">
      <c r="A2553" t="s">
        <v>1895</v>
      </c>
      <c r="B2553" t="s">
        <v>406</v>
      </c>
      <c r="C2553" t="str">
        <f>_xlfn.XLOOKUP(A2553,tbl_nrc_lex_word_translation[word_eng],tbl_nrc_lex_word_translation[word_ptbr],"",0)</f>
        <v>contrabando</v>
      </c>
      <c r="D2553" t="str">
        <f>_xlfn.XLOOKUP(B2553,tbl_nrc_lex_sentiment_translation[sentiment_eng],tbl_nrc_lex_sentiment_translation[sentiment_ptbr],"",0)</f>
        <v>medo</v>
      </c>
      <c r="E2553" t="str" cm="1">
        <f t="array" ref="E2553">_xlfn.XLOOKUP(A2553,tbl_nrc_lex_word_translation[word_eng],IF(tbl_nrc_lex_word_translation[context]=0,"",tbl_nrc_lex_word_translation[context]),"",0)</f>
        <v/>
      </c>
      <c r="F2553">
        <v>0</v>
      </c>
      <c r="G2553" t="str">
        <f t="shared" si="39"/>
        <v/>
      </c>
    </row>
    <row r="2554" spans="1:7" hidden="1" x14ac:dyDescent="0.3">
      <c r="A2554" t="s">
        <v>1895</v>
      </c>
      <c r="B2554" t="s">
        <v>4</v>
      </c>
      <c r="C2554" t="str">
        <f>_xlfn.XLOOKUP(A2554,tbl_nrc_lex_word_translation[word_eng],tbl_nrc_lex_word_translation[word_ptbr],"",0)</f>
        <v>contrabando</v>
      </c>
      <c r="D2554" t="str">
        <f>_xlfn.XLOOKUP(B2554,tbl_nrc_lex_sentiment_translation[sentiment_eng],tbl_nrc_lex_sentiment_translation[sentiment_ptbr],"",0)</f>
        <v>negativo</v>
      </c>
      <c r="E2554" t="str" cm="1">
        <f t="array" ref="E2554">_xlfn.XLOOKUP(A2554,tbl_nrc_lex_word_translation[word_eng],IF(tbl_nrc_lex_word_translation[context]=0,"",tbl_nrc_lex_word_translation[context]),"",0)</f>
        <v/>
      </c>
      <c r="F2554">
        <v>0</v>
      </c>
      <c r="G2554" t="str">
        <f t="shared" si="39"/>
        <v/>
      </c>
    </row>
    <row r="2555" spans="1:7" hidden="1" x14ac:dyDescent="0.3">
      <c r="A2555" t="s">
        <v>1895</v>
      </c>
      <c r="B2555" t="s">
        <v>830</v>
      </c>
      <c r="C2555" t="str">
        <f>_xlfn.XLOOKUP(A2555,tbl_nrc_lex_word_translation[word_eng],tbl_nrc_lex_word_translation[word_ptbr],"",0)</f>
        <v>contrabando</v>
      </c>
      <c r="D2555" t="str">
        <f>_xlfn.XLOOKUP(B2555,tbl_nrc_lex_sentiment_translation[sentiment_eng],tbl_nrc_lex_sentiment_translation[sentiment_ptbr],"",0)</f>
        <v>raiva</v>
      </c>
      <c r="E2555" t="str" cm="1">
        <f t="array" ref="E2555">_xlfn.XLOOKUP(A2555,tbl_nrc_lex_word_translation[word_eng],IF(tbl_nrc_lex_word_translation[context]=0,"",tbl_nrc_lex_word_translation[context]),"",0)</f>
        <v/>
      </c>
      <c r="F2555">
        <v>0</v>
      </c>
      <c r="G2555" t="str">
        <f t="shared" si="39"/>
        <v/>
      </c>
    </row>
    <row r="2556" spans="1:7" hidden="1" x14ac:dyDescent="0.3">
      <c r="A2556" t="s">
        <v>1895</v>
      </c>
      <c r="B2556" t="s">
        <v>835</v>
      </c>
      <c r="C2556" t="str">
        <f>_xlfn.XLOOKUP(A2556,tbl_nrc_lex_word_translation[word_eng],tbl_nrc_lex_word_translation[word_ptbr],"",0)</f>
        <v>contrabando</v>
      </c>
      <c r="D2556" t="str">
        <f>_xlfn.XLOOKUP(B2556,tbl_nrc_lex_sentiment_translation[sentiment_eng],tbl_nrc_lex_sentiment_translation[sentiment_ptbr],"",0)</f>
        <v>nojo</v>
      </c>
      <c r="E2556" t="str" cm="1">
        <f t="array" ref="E2556">_xlfn.XLOOKUP(A2556,tbl_nrc_lex_word_translation[word_eng],IF(tbl_nrc_lex_word_translation[context]=0,"",tbl_nrc_lex_word_translation[context]),"",0)</f>
        <v/>
      </c>
      <c r="F2556">
        <v>0</v>
      </c>
      <c r="G2556" t="str">
        <f t="shared" si="39"/>
        <v/>
      </c>
    </row>
    <row r="2557" spans="1:7" hidden="1" x14ac:dyDescent="0.3">
      <c r="A2557" t="s">
        <v>163</v>
      </c>
      <c r="B2557" t="s">
        <v>4</v>
      </c>
      <c r="C2557" t="str">
        <f>_xlfn.XLOOKUP(A2557,tbl_nrc_lex_word_translation[word_eng],tbl_nrc_lex_word_translation[word_ptbr],"",0)</f>
        <v>contratado</v>
      </c>
      <c r="D2557" t="str">
        <f>_xlfn.XLOOKUP(B2557,tbl_nrc_lex_sentiment_translation[sentiment_eng],tbl_nrc_lex_sentiment_translation[sentiment_ptbr],"",0)</f>
        <v>negativo</v>
      </c>
      <c r="E2557" t="str" cm="1">
        <f t="array" ref="E2557">_xlfn.XLOOKUP(A2557,tbl_nrc_lex_word_translation[word_eng],IF(tbl_nrc_lex_word_translation[context]=0,"",tbl_nrc_lex_word_translation[context]),"",0)</f>
        <v/>
      </c>
      <c r="F2557">
        <v>0</v>
      </c>
      <c r="G2557" t="str">
        <f t="shared" si="39"/>
        <v/>
      </c>
    </row>
    <row r="2558" spans="1:7" hidden="1" x14ac:dyDescent="0.3">
      <c r="A2558" t="s">
        <v>164</v>
      </c>
      <c r="B2558" t="s">
        <v>4</v>
      </c>
      <c r="C2558" t="str">
        <f>_xlfn.XLOOKUP(A2558,tbl_nrc_lex_word_translation[word_eng],tbl_nrc_lex_word_translation[word_ptbr],"",0)</f>
        <v>contradizer</v>
      </c>
      <c r="D2558" t="str">
        <f>_xlfn.XLOOKUP(B2558,tbl_nrc_lex_sentiment_translation[sentiment_eng],tbl_nrc_lex_sentiment_translation[sentiment_ptbr],"",0)</f>
        <v>negativo</v>
      </c>
      <c r="E2558" t="str" cm="1">
        <f t="array" ref="E2558">_xlfn.XLOOKUP(A2558,tbl_nrc_lex_word_translation[word_eng],IF(tbl_nrc_lex_word_translation[context]=0,"",tbl_nrc_lex_word_translation[context]),"",0)</f>
        <v/>
      </c>
      <c r="F2558">
        <v>0</v>
      </c>
      <c r="G2558" t="str">
        <f t="shared" si="39"/>
        <v/>
      </c>
    </row>
    <row r="2559" spans="1:7" hidden="1" x14ac:dyDescent="0.3">
      <c r="A2559" t="s">
        <v>164</v>
      </c>
      <c r="B2559" t="s">
        <v>830</v>
      </c>
      <c r="C2559" t="str">
        <f>_xlfn.XLOOKUP(A2559,tbl_nrc_lex_word_translation[word_eng],tbl_nrc_lex_word_translation[word_ptbr],"",0)</f>
        <v>contradizer</v>
      </c>
      <c r="D2559" t="str">
        <f>_xlfn.XLOOKUP(B2559,tbl_nrc_lex_sentiment_translation[sentiment_eng],tbl_nrc_lex_sentiment_translation[sentiment_ptbr],"",0)</f>
        <v>raiva</v>
      </c>
      <c r="E2559" t="str" cm="1">
        <f t="array" ref="E2559">_xlfn.XLOOKUP(A2559,tbl_nrc_lex_word_translation[word_eng],IF(tbl_nrc_lex_word_translation[context]=0,"",tbl_nrc_lex_word_translation[context]),"",0)</f>
        <v/>
      </c>
      <c r="F2559">
        <v>0</v>
      </c>
      <c r="G2559" t="str">
        <f t="shared" si="39"/>
        <v/>
      </c>
    </row>
    <row r="2560" spans="1:7" hidden="1" x14ac:dyDescent="0.3">
      <c r="A2560" t="s">
        <v>165</v>
      </c>
      <c r="B2560" t="s">
        <v>4</v>
      </c>
      <c r="C2560" t="str">
        <f>_xlfn.XLOOKUP(A2560,tbl_nrc_lex_word_translation[word_eng],tbl_nrc_lex_word_translation[word_ptbr],"",0)</f>
        <v>contradição</v>
      </c>
      <c r="D2560" t="str">
        <f>_xlfn.XLOOKUP(B2560,tbl_nrc_lex_sentiment_translation[sentiment_eng],tbl_nrc_lex_sentiment_translation[sentiment_ptbr],"",0)</f>
        <v>negativo</v>
      </c>
      <c r="E2560" t="str" cm="1">
        <f t="array" ref="E2560">_xlfn.XLOOKUP(A2560,tbl_nrc_lex_word_translation[word_eng],IF(tbl_nrc_lex_word_translation[context]=0,"",tbl_nrc_lex_word_translation[context]),"",0)</f>
        <v/>
      </c>
      <c r="F2560">
        <v>0</v>
      </c>
      <c r="G2560" t="str">
        <f t="shared" si="39"/>
        <v/>
      </c>
    </row>
    <row r="2561" spans="1:7" hidden="1" x14ac:dyDescent="0.3">
      <c r="A2561" t="s">
        <v>166</v>
      </c>
      <c r="B2561" t="s">
        <v>4</v>
      </c>
      <c r="C2561" t="str">
        <f>_xlfn.XLOOKUP(A2561,tbl_nrc_lex_word_translation[word_eng],tbl_nrc_lex_word_translation[word_ptbr],"",0)</f>
        <v>contraditório</v>
      </c>
      <c r="D2561" t="str">
        <f>_xlfn.XLOOKUP(B2561,tbl_nrc_lex_sentiment_translation[sentiment_eng],tbl_nrc_lex_sentiment_translation[sentiment_ptbr],"",0)</f>
        <v>negativo</v>
      </c>
      <c r="E2561" t="str" cm="1">
        <f t="array" ref="E2561">_xlfn.XLOOKUP(A2561,tbl_nrc_lex_word_translation[word_eng],IF(tbl_nrc_lex_word_translation[context]=0,"",tbl_nrc_lex_word_translation[context]),"",0)</f>
        <v/>
      </c>
      <c r="F2561">
        <v>0</v>
      </c>
      <c r="G2561" t="str">
        <f t="shared" si="39"/>
        <v/>
      </c>
    </row>
    <row r="2562" spans="1:7" hidden="1" x14ac:dyDescent="0.3">
      <c r="A2562" t="s">
        <v>167</v>
      </c>
      <c r="B2562" t="s">
        <v>4</v>
      </c>
      <c r="C2562" t="str">
        <f>_xlfn.XLOOKUP(A2562,tbl_nrc_lex_word_translation[word_eng],tbl_nrc_lex_word_translation[word_ptbr],"",0)</f>
        <v>contrário</v>
      </c>
      <c r="D2562" t="str">
        <f>_xlfn.XLOOKUP(B2562,tbl_nrc_lex_sentiment_translation[sentiment_eng],tbl_nrc_lex_sentiment_translation[sentiment_ptbr],"",0)</f>
        <v>negativo</v>
      </c>
      <c r="E2562" t="str" cm="1">
        <f t="array" ref="E2562">_xlfn.XLOOKUP(A2562,tbl_nrc_lex_word_translation[word_eng],IF(tbl_nrc_lex_word_translation[context]=0,"",tbl_nrc_lex_word_translation[context]),"",0)</f>
        <v/>
      </c>
      <c r="F2562">
        <v>0</v>
      </c>
      <c r="G2562" t="str">
        <f t="shared" ref="G2562:G2625" si="40">IFERROR(FIND(" ",C2562),"")</f>
        <v/>
      </c>
    </row>
    <row r="2563" spans="1:7" hidden="1" x14ac:dyDescent="0.3">
      <c r="A2563" t="s">
        <v>1896</v>
      </c>
      <c r="B2563" t="s">
        <v>4</v>
      </c>
      <c r="C2563" t="str">
        <f>_xlfn.XLOOKUP(A2563,tbl_nrc_lex_word_translation[word_eng],tbl_nrc_lex_word_translation[word_ptbr],"",0)</f>
        <v>contrastado</v>
      </c>
      <c r="D2563" t="str">
        <f>_xlfn.XLOOKUP(B2563,tbl_nrc_lex_sentiment_translation[sentiment_eng],tbl_nrc_lex_sentiment_translation[sentiment_ptbr],"",0)</f>
        <v>negativo</v>
      </c>
      <c r="E2563" t="str" cm="1">
        <f t="array" ref="E2563">_xlfn.XLOOKUP(A2563,tbl_nrc_lex_word_translation[word_eng],IF(tbl_nrc_lex_word_translation[context]=0,"",tbl_nrc_lex_word_translation[context]),"",0)</f>
        <v/>
      </c>
      <c r="F2563">
        <v>0</v>
      </c>
      <c r="G2563" t="str">
        <f t="shared" si="40"/>
        <v/>
      </c>
    </row>
    <row r="2564" spans="1:7" hidden="1" x14ac:dyDescent="0.3">
      <c r="A2564" t="s">
        <v>168</v>
      </c>
      <c r="B2564" t="s">
        <v>4</v>
      </c>
      <c r="C2564" t="str">
        <f>_xlfn.XLOOKUP(A2564,tbl_nrc_lex_word_translation[word_eng],tbl_nrc_lex_word_translation[word_ptbr],"",0)</f>
        <v>infringem</v>
      </c>
      <c r="D2564" t="str">
        <f>_xlfn.XLOOKUP(B2564,tbl_nrc_lex_sentiment_translation[sentiment_eng],tbl_nrc_lex_sentiment_translation[sentiment_ptbr],"",0)</f>
        <v>negativo</v>
      </c>
      <c r="E2564" t="str" cm="1">
        <f t="array" ref="E2564">_xlfn.XLOOKUP(A2564,tbl_nrc_lex_word_translation[word_eng],IF(tbl_nrc_lex_word_translation[context]=0,"",tbl_nrc_lex_word_translation[context]),"",0)</f>
        <v/>
      </c>
      <c r="F2564">
        <v>0</v>
      </c>
      <c r="G2564" t="str">
        <f t="shared" si="40"/>
        <v/>
      </c>
    </row>
    <row r="2565" spans="1:7" hidden="1" x14ac:dyDescent="0.3">
      <c r="A2565" t="s">
        <v>169</v>
      </c>
      <c r="B2565" t="s">
        <v>4</v>
      </c>
      <c r="C2565" t="str">
        <f>_xlfn.XLOOKUP(A2565,tbl_nrc_lex_word_translation[word_eng],tbl_nrc_lex_word_translation[word_ptbr],"",0)</f>
        <v>contravenção</v>
      </c>
      <c r="D2565" t="str">
        <f>_xlfn.XLOOKUP(B2565,tbl_nrc_lex_sentiment_translation[sentiment_eng],tbl_nrc_lex_sentiment_translation[sentiment_ptbr],"",0)</f>
        <v>negativo</v>
      </c>
      <c r="E2565" t="str" cm="1">
        <f t="array" ref="E2565">_xlfn.XLOOKUP(A2565,tbl_nrc_lex_word_translation[word_eng],IF(tbl_nrc_lex_word_translation[context]=0,"",tbl_nrc_lex_word_translation[context]),"",0)</f>
        <v/>
      </c>
      <c r="F2565">
        <v>0</v>
      </c>
      <c r="G2565" t="str">
        <f t="shared" si="40"/>
        <v/>
      </c>
    </row>
    <row r="2566" spans="1:7" hidden="1" x14ac:dyDescent="0.3">
      <c r="A2566" t="s">
        <v>1897</v>
      </c>
      <c r="B2566" t="s">
        <v>2</v>
      </c>
      <c r="C2566" t="str">
        <f>_xlfn.XLOOKUP(A2566,tbl_nrc_lex_word_translation[word_eng],tbl_nrc_lex_word_translation[word_ptbr],"",0)</f>
        <v>contribuir</v>
      </c>
      <c r="D2566" t="str">
        <f>_xlfn.XLOOKUP(B2566,tbl_nrc_lex_sentiment_translation[sentiment_eng],tbl_nrc_lex_sentiment_translation[sentiment_ptbr],"",0)</f>
        <v>positivo</v>
      </c>
      <c r="E2566" t="str" cm="1">
        <f t="array" ref="E2566">_xlfn.XLOOKUP(A2566,tbl_nrc_lex_word_translation[word_eng],IF(tbl_nrc_lex_word_translation[context]=0,"",tbl_nrc_lex_word_translation[context]),"",0)</f>
        <v/>
      </c>
      <c r="F2566">
        <v>0</v>
      </c>
      <c r="G2566" t="str">
        <f t="shared" si="40"/>
        <v/>
      </c>
    </row>
    <row r="2567" spans="1:7" hidden="1" x14ac:dyDescent="0.3">
      <c r="A2567" t="s">
        <v>1898</v>
      </c>
      <c r="B2567" t="s">
        <v>828</v>
      </c>
      <c r="C2567" t="str">
        <f>_xlfn.XLOOKUP(A2567,tbl_nrc_lex_word_translation[word_eng],tbl_nrc_lex_word_translation[word_ptbr],"",0)</f>
        <v>contribuinte</v>
      </c>
      <c r="D2567" t="str">
        <f>_xlfn.XLOOKUP(B2567,tbl_nrc_lex_sentiment_translation[sentiment_eng],tbl_nrc_lex_sentiment_translation[sentiment_ptbr],"",0)</f>
        <v>confiança</v>
      </c>
      <c r="E2567" t="str" cm="1">
        <f t="array" ref="E2567">_xlfn.XLOOKUP(A2567,tbl_nrc_lex_word_translation[word_eng],IF(tbl_nrc_lex_word_translation[context]=0,"",tbl_nrc_lex_word_translation[context]),"",0)</f>
        <v/>
      </c>
      <c r="F2567">
        <v>0</v>
      </c>
      <c r="G2567" t="str">
        <f t="shared" si="40"/>
        <v/>
      </c>
    </row>
    <row r="2568" spans="1:7" hidden="1" x14ac:dyDescent="0.3">
      <c r="A2568" t="s">
        <v>1898</v>
      </c>
      <c r="B2568" t="s">
        <v>2</v>
      </c>
      <c r="C2568" t="str">
        <f>_xlfn.XLOOKUP(A2568,tbl_nrc_lex_word_translation[word_eng],tbl_nrc_lex_word_translation[word_ptbr],"",0)</f>
        <v>contribuinte</v>
      </c>
      <c r="D2568" t="str">
        <f>_xlfn.XLOOKUP(B2568,tbl_nrc_lex_sentiment_translation[sentiment_eng],tbl_nrc_lex_sentiment_translation[sentiment_ptbr],"",0)</f>
        <v>positivo</v>
      </c>
      <c r="E2568" t="str" cm="1">
        <f t="array" ref="E2568">_xlfn.XLOOKUP(A2568,tbl_nrc_lex_word_translation[word_eng],IF(tbl_nrc_lex_word_translation[context]=0,"",tbl_nrc_lex_word_translation[context]),"",0)</f>
        <v/>
      </c>
      <c r="F2568">
        <v>0</v>
      </c>
      <c r="G2568" t="str">
        <f t="shared" si="40"/>
        <v/>
      </c>
    </row>
    <row r="2569" spans="1:7" hidden="1" x14ac:dyDescent="0.3">
      <c r="A2569" t="s">
        <v>170</v>
      </c>
      <c r="B2569" t="s">
        <v>4</v>
      </c>
      <c r="C2569" t="str">
        <f>_xlfn.XLOOKUP(A2569,tbl_nrc_lex_word_translation[word_eng],tbl_nrc_lex_word_translation[word_ptbr],"",0)</f>
        <v>polêmico</v>
      </c>
      <c r="D2569" t="str">
        <f>_xlfn.XLOOKUP(B2569,tbl_nrc_lex_sentiment_translation[sentiment_eng],tbl_nrc_lex_sentiment_translation[sentiment_ptbr],"",0)</f>
        <v>negativo</v>
      </c>
      <c r="E2569" t="str" cm="1">
        <f t="array" ref="E2569">_xlfn.XLOOKUP(A2569,tbl_nrc_lex_word_translation[word_eng],IF(tbl_nrc_lex_word_translation[context]=0,"",tbl_nrc_lex_word_translation[context]),"",0)</f>
        <v/>
      </c>
      <c r="F2569">
        <v>0</v>
      </c>
      <c r="G2569" t="str">
        <f t="shared" si="40"/>
        <v/>
      </c>
    </row>
    <row r="2570" spans="1:7" hidden="1" x14ac:dyDescent="0.3">
      <c r="A2570" t="s">
        <v>170</v>
      </c>
      <c r="B2570" t="s">
        <v>830</v>
      </c>
      <c r="C2570" t="str">
        <f>_xlfn.XLOOKUP(A2570,tbl_nrc_lex_word_translation[word_eng],tbl_nrc_lex_word_translation[word_ptbr],"",0)</f>
        <v>polêmico</v>
      </c>
      <c r="D2570" t="str">
        <f>_xlfn.XLOOKUP(B2570,tbl_nrc_lex_sentiment_translation[sentiment_eng],tbl_nrc_lex_sentiment_translation[sentiment_ptbr],"",0)</f>
        <v>raiva</v>
      </c>
      <c r="E2570" t="str" cm="1">
        <f t="array" ref="E2570">_xlfn.XLOOKUP(A2570,tbl_nrc_lex_word_translation[word_eng],IF(tbl_nrc_lex_word_translation[context]=0,"",tbl_nrc_lex_word_translation[context]),"",0)</f>
        <v/>
      </c>
      <c r="F2570">
        <v>0</v>
      </c>
      <c r="G2570" t="str">
        <f t="shared" si="40"/>
        <v/>
      </c>
    </row>
    <row r="2571" spans="1:7" hidden="1" x14ac:dyDescent="0.3">
      <c r="A2571" t="s">
        <v>171</v>
      </c>
      <c r="B2571" t="s">
        <v>4</v>
      </c>
      <c r="C2571" t="str">
        <f>_xlfn.XLOOKUP(A2571,tbl_nrc_lex_word_translation[word_eng],tbl_nrc_lex_word_translation[word_ptbr],"",0)</f>
        <v>controvérsia</v>
      </c>
      <c r="D2571" t="str">
        <f>_xlfn.XLOOKUP(B2571,tbl_nrc_lex_sentiment_translation[sentiment_eng],tbl_nrc_lex_sentiment_translation[sentiment_ptbr],"",0)</f>
        <v>negativo</v>
      </c>
      <c r="E2571" t="str" cm="1">
        <f t="array" ref="E2571">_xlfn.XLOOKUP(A2571,tbl_nrc_lex_word_translation[word_eng],IF(tbl_nrc_lex_word_translation[context]=0,"",tbl_nrc_lex_word_translation[context]),"",0)</f>
        <v/>
      </c>
      <c r="F2571">
        <v>0</v>
      </c>
      <c r="G2571" t="str">
        <f t="shared" si="40"/>
        <v/>
      </c>
    </row>
    <row r="2572" spans="1:7" hidden="1" x14ac:dyDescent="0.3">
      <c r="A2572" t="s">
        <v>1899</v>
      </c>
      <c r="B2572" t="s">
        <v>2</v>
      </c>
      <c r="C2572" t="str">
        <f>_xlfn.XLOOKUP(A2572,tbl_nrc_lex_word_translation[word_eng],tbl_nrc_lex_word_translation[word_ptbr],"",0)</f>
        <v>conveniência</v>
      </c>
      <c r="D2572" t="str">
        <f>_xlfn.XLOOKUP(B2572,tbl_nrc_lex_sentiment_translation[sentiment_eng],tbl_nrc_lex_sentiment_translation[sentiment_ptbr],"",0)</f>
        <v>positivo</v>
      </c>
      <c r="E2572" t="str" cm="1">
        <f t="array" ref="E2572">_xlfn.XLOOKUP(A2572,tbl_nrc_lex_word_translation[word_eng],IF(tbl_nrc_lex_word_translation[context]=0,"",tbl_nrc_lex_word_translation[context]),"",0)</f>
        <v/>
      </c>
      <c r="F2572">
        <v>0</v>
      </c>
      <c r="G2572" t="str">
        <f t="shared" si="40"/>
        <v/>
      </c>
    </row>
    <row r="2573" spans="1:7" hidden="1" x14ac:dyDescent="0.3">
      <c r="A2573" t="s">
        <v>1900</v>
      </c>
      <c r="B2573" t="s">
        <v>2</v>
      </c>
      <c r="C2573" t="str">
        <f>_xlfn.XLOOKUP(A2573,tbl_nrc_lex_word_translation[word_eng],tbl_nrc_lex_word_translation[word_ptbr],"",0)</f>
        <v>conveniente</v>
      </c>
      <c r="D2573" t="str">
        <f>_xlfn.XLOOKUP(B2573,tbl_nrc_lex_sentiment_translation[sentiment_eng],tbl_nrc_lex_sentiment_translation[sentiment_ptbr],"",0)</f>
        <v>positivo</v>
      </c>
      <c r="E2573" t="str" cm="1">
        <f t="array" ref="E2573">_xlfn.XLOOKUP(A2573,tbl_nrc_lex_word_translation[word_eng],IF(tbl_nrc_lex_word_translation[context]=0,"",tbl_nrc_lex_word_translation[context]),"",0)</f>
        <v/>
      </c>
      <c r="F2573">
        <v>0</v>
      </c>
      <c r="G2573" t="str">
        <f t="shared" si="40"/>
        <v/>
      </c>
    </row>
    <row r="2574" spans="1:7" hidden="1" x14ac:dyDescent="0.3">
      <c r="A2574" t="s">
        <v>1901</v>
      </c>
      <c r="B2574" t="s">
        <v>828</v>
      </c>
      <c r="C2574" t="str">
        <f>_xlfn.XLOOKUP(A2574,tbl_nrc_lex_word_translation[word_eng],tbl_nrc_lex_word_translation[word_ptbr],"",0)</f>
        <v>convento</v>
      </c>
      <c r="D2574" t="str">
        <f>_xlfn.XLOOKUP(B2574,tbl_nrc_lex_sentiment_translation[sentiment_eng],tbl_nrc_lex_sentiment_translation[sentiment_ptbr],"",0)</f>
        <v>confiança</v>
      </c>
      <c r="E2574" t="str" cm="1">
        <f t="array" ref="E2574">_xlfn.XLOOKUP(A2574,tbl_nrc_lex_word_translation[word_eng],IF(tbl_nrc_lex_word_translation[context]=0,"",tbl_nrc_lex_word_translation[context]),"",0)</f>
        <v/>
      </c>
      <c r="F2574">
        <v>0</v>
      </c>
      <c r="G2574" t="str">
        <f t="shared" si="40"/>
        <v/>
      </c>
    </row>
    <row r="2575" spans="1:7" hidden="1" x14ac:dyDescent="0.3">
      <c r="A2575" t="s">
        <v>1901</v>
      </c>
      <c r="B2575" t="s">
        <v>2</v>
      </c>
      <c r="C2575" t="str">
        <f>_xlfn.XLOOKUP(A2575,tbl_nrc_lex_word_translation[word_eng],tbl_nrc_lex_word_translation[word_ptbr],"",0)</f>
        <v>convento</v>
      </c>
      <c r="D2575" t="str">
        <f>_xlfn.XLOOKUP(B2575,tbl_nrc_lex_sentiment_translation[sentiment_eng],tbl_nrc_lex_sentiment_translation[sentiment_ptbr],"",0)</f>
        <v>positivo</v>
      </c>
      <c r="E2575" t="str" cm="1">
        <f t="array" ref="E2575">_xlfn.XLOOKUP(A2575,tbl_nrc_lex_word_translation[word_eng],IF(tbl_nrc_lex_word_translation[context]=0,"",tbl_nrc_lex_word_translation[context]),"",0)</f>
        <v/>
      </c>
      <c r="F2575">
        <v>0</v>
      </c>
      <c r="G2575" t="str">
        <f t="shared" si="40"/>
        <v/>
      </c>
    </row>
    <row r="2576" spans="1:7" hidden="1" x14ac:dyDescent="0.3">
      <c r="A2576" t="s">
        <v>1902</v>
      </c>
      <c r="B2576" t="s">
        <v>2</v>
      </c>
      <c r="C2576" t="str">
        <f>_xlfn.XLOOKUP(A2576,tbl_nrc_lex_word_translation[word_eng],tbl_nrc_lex_word_translation[word_ptbr],"",0)</f>
        <v>convenção</v>
      </c>
      <c r="D2576" t="str">
        <f>_xlfn.XLOOKUP(B2576,tbl_nrc_lex_sentiment_translation[sentiment_eng],tbl_nrc_lex_sentiment_translation[sentiment_ptbr],"",0)</f>
        <v>positivo</v>
      </c>
      <c r="E2576" t="str" cm="1">
        <f t="array" ref="E2576">_xlfn.XLOOKUP(A2576,tbl_nrc_lex_word_translation[word_eng],IF(tbl_nrc_lex_word_translation[context]=0,"",tbl_nrc_lex_word_translation[context]),"",0)</f>
        <v/>
      </c>
      <c r="F2576">
        <v>0</v>
      </c>
      <c r="G2576" t="str">
        <f t="shared" si="40"/>
        <v/>
      </c>
    </row>
    <row r="2577" spans="1:7" hidden="1" x14ac:dyDescent="0.3">
      <c r="A2577" t="s">
        <v>1903</v>
      </c>
      <c r="B2577" t="s">
        <v>60</v>
      </c>
      <c r="C2577" t="str">
        <f>_xlfn.XLOOKUP(A2577,tbl_nrc_lex_word_translation[word_eng],tbl_nrc_lex_word_translation[word_ptbr],"",0)</f>
        <v>convergência</v>
      </c>
      <c r="D2577" t="str">
        <f>_xlfn.XLOOKUP(B2577,tbl_nrc_lex_sentiment_translation[sentiment_eng],tbl_nrc_lex_sentiment_translation[sentiment_ptbr],"",0)</f>
        <v>antecipação</v>
      </c>
      <c r="E2577" t="str" cm="1">
        <f t="array" ref="E2577">_xlfn.XLOOKUP(A2577,tbl_nrc_lex_word_translation[word_eng],IF(tbl_nrc_lex_word_translation[context]=0,"",tbl_nrc_lex_word_translation[context]),"",0)</f>
        <v/>
      </c>
      <c r="F2577">
        <v>0</v>
      </c>
      <c r="G2577" t="str">
        <f t="shared" si="40"/>
        <v/>
      </c>
    </row>
    <row r="2578" spans="1:7" hidden="1" x14ac:dyDescent="0.3">
      <c r="A2578" t="s">
        <v>1904</v>
      </c>
      <c r="B2578" t="s">
        <v>2</v>
      </c>
      <c r="C2578" t="str">
        <f>_xlfn.XLOOKUP(A2578,tbl_nrc_lex_word_translation[word_eng],tbl_nrc_lex_word_translation[word_ptbr],"",0)</f>
        <v>familiarizado</v>
      </c>
      <c r="D2578" t="str">
        <f>_xlfn.XLOOKUP(B2578,tbl_nrc_lex_sentiment_translation[sentiment_eng],tbl_nrc_lex_sentiment_translation[sentiment_ptbr],"",0)</f>
        <v>positivo</v>
      </c>
      <c r="E2578" t="str" cm="1">
        <f t="array" ref="E2578">_xlfn.XLOOKUP(A2578,tbl_nrc_lex_word_translation[word_eng],IF(tbl_nrc_lex_word_translation[context]=0,"",tbl_nrc_lex_word_translation[context]),"",0)</f>
        <v/>
      </c>
      <c r="F2578">
        <v>0</v>
      </c>
      <c r="G2578" t="str">
        <f t="shared" si="40"/>
        <v/>
      </c>
    </row>
    <row r="2579" spans="1:7" hidden="1" x14ac:dyDescent="0.3">
      <c r="A2579" t="s">
        <v>1905</v>
      </c>
      <c r="B2579" t="s">
        <v>2</v>
      </c>
      <c r="C2579" t="str">
        <f>_xlfn.XLOOKUP(A2579,tbl_nrc_lex_word_translation[word_eng],tbl_nrc_lex_word_translation[word_ptbr],"",0)</f>
        <v>conversação</v>
      </c>
      <c r="D2579" t="str">
        <f>_xlfn.XLOOKUP(B2579,tbl_nrc_lex_sentiment_translation[sentiment_eng],tbl_nrc_lex_sentiment_translation[sentiment_ptbr],"",0)</f>
        <v>positivo</v>
      </c>
      <c r="E2579" t="str" cm="1">
        <f t="array" ref="E2579">_xlfn.XLOOKUP(A2579,tbl_nrc_lex_word_translation[word_eng],IF(tbl_nrc_lex_word_translation[context]=0,"",tbl_nrc_lex_word_translation[context]),"",0)</f>
        <v/>
      </c>
      <c r="F2579">
        <v>0</v>
      </c>
      <c r="G2579" t="str">
        <f t="shared" si="40"/>
        <v/>
      </c>
    </row>
    <row r="2580" spans="1:7" hidden="1" x14ac:dyDescent="0.3">
      <c r="A2580" t="s">
        <v>1906</v>
      </c>
      <c r="B2580" t="s">
        <v>2</v>
      </c>
      <c r="C2580" t="str">
        <f>_xlfn.XLOOKUP(A2580,tbl_nrc_lex_word_translation[word_eng],tbl_nrc_lex_word_translation[word_ptbr],"",0)</f>
        <v>converter</v>
      </c>
      <c r="D2580" t="str">
        <f>_xlfn.XLOOKUP(B2580,tbl_nrc_lex_sentiment_translation[sentiment_eng],tbl_nrc_lex_sentiment_translation[sentiment_ptbr],"",0)</f>
        <v>positivo</v>
      </c>
      <c r="E2580" t="str" cm="1">
        <f t="array" ref="E2580">_xlfn.XLOOKUP(A2580,tbl_nrc_lex_word_translation[word_eng],IF(tbl_nrc_lex_word_translation[context]=0,"",tbl_nrc_lex_word_translation[context]),"",0)</f>
        <v/>
      </c>
      <c r="F2580">
        <v>0</v>
      </c>
      <c r="G2580" t="str">
        <f t="shared" si="40"/>
        <v/>
      </c>
    </row>
    <row r="2581" spans="1:7" hidden="1" x14ac:dyDescent="0.3">
      <c r="A2581" t="s">
        <v>1907</v>
      </c>
      <c r="B2581" t="s">
        <v>828</v>
      </c>
      <c r="C2581" t="str">
        <f>_xlfn.XLOOKUP(A2581,tbl_nrc_lex_word_translation[word_eng],tbl_nrc_lex_word_translation[word_ptbr],"",0)</f>
        <v>transferência</v>
      </c>
      <c r="D2581" t="str">
        <f>_xlfn.XLOOKUP(B2581,tbl_nrc_lex_sentiment_translation[sentiment_eng],tbl_nrc_lex_sentiment_translation[sentiment_ptbr],"",0)</f>
        <v>confiança</v>
      </c>
      <c r="E2581" t="str" cm="1">
        <f t="array" ref="E2581">_xlfn.XLOOKUP(A2581,tbl_nrc_lex_word_translation[word_eng],IF(tbl_nrc_lex_word_translation[context]=0,"",tbl_nrc_lex_word_translation[context]),"",0)</f>
        <v/>
      </c>
      <c r="F2581">
        <v>0</v>
      </c>
      <c r="G2581" t="str">
        <f t="shared" si="40"/>
        <v/>
      </c>
    </row>
    <row r="2582" spans="1:7" hidden="1" x14ac:dyDescent="0.3">
      <c r="A2582" t="s">
        <v>172</v>
      </c>
      <c r="B2582" t="s">
        <v>4</v>
      </c>
      <c r="C2582" t="str">
        <f>_xlfn.XLOOKUP(A2582,tbl_nrc_lex_word_translation[word_eng],tbl_nrc_lex_word_translation[word_ptbr],"",0)</f>
        <v>condenar</v>
      </c>
      <c r="D2582" t="str">
        <f>_xlfn.XLOOKUP(B2582,tbl_nrc_lex_sentiment_translation[sentiment_eng],tbl_nrc_lex_sentiment_translation[sentiment_ptbr],"",0)</f>
        <v>negativo</v>
      </c>
      <c r="E2582" t="str" cm="1">
        <f t="array" ref="E2582">_xlfn.XLOOKUP(A2582,tbl_nrc_lex_word_translation[word_eng],IF(tbl_nrc_lex_word_translation[context]=0,"",tbl_nrc_lex_word_translation[context]),"",0)</f>
        <v/>
      </c>
      <c r="F2582">
        <v>0</v>
      </c>
      <c r="G2582" t="str">
        <f t="shared" si="40"/>
        <v/>
      </c>
    </row>
    <row r="2583" spans="1:7" hidden="1" x14ac:dyDescent="0.3">
      <c r="A2583" t="s">
        <v>172</v>
      </c>
      <c r="B2583" t="s">
        <v>829</v>
      </c>
      <c r="C2583" t="str">
        <f>_xlfn.XLOOKUP(A2583,tbl_nrc_lex_word_translation[word_eng],tbl_nrc_lex_word_translation[word_ptbr],"",0)</f>
        <v>condenar</v>
      </c>
      <c r="D2583" t="str">
        <f>_xlfn.XLOOKUP(B2583,tbl_nrc_lex_sentiment_translation[sentiment_eng],tbl_nrc_lex_sentiment_translation[sentiment_ptbr],"",0)</f>
        <v>tristeza</v>
      </c>
      <c r="E2583" t="str" cm="1">
        <f t="array" ref="E2583">_xlfn.XLOOKUP(A2583,tbl_nrc_lex_word_translation[word_eng],IF(tbl_nrc_lex_word_translation[context]=0,"",tbl_nrc_lex_word_translation[context]),"",0)</f>
        <v/>
      </c>
      <c r="F2583">
        <v>0</v>
      </c>
      <c r="G2583" t="str">
        <f t="shared" si="40"/>
        <v/>
      </c>
    </row>
    <row r="2584" spans="1:7" hidden="1" x14ac:dyDescent="0.3">
      <c r="A2584" t="s">
        <v>172</v>
      </c>
      <c r="B2584" t="s">
        <v>406</v>
      </c>
      <c r="C2584" t="str">
        <f>_xlfn.XLOOKUP(A2584,tbl_nrc_lex_word_translation[word_eng],tbl_nrc_lex_word_translation[word_ptbr],"",0)</f>
        <v>condenar</v>
      </c>
      <c r="D2584" t="str">
        <f>_xlfn.XLOOKUP(B2584,tbl_nrc_lex_sentiment_translation[sentiment_eng],tbl_nrc_lex_sentiment_translation[sentiment_ptbr],"",0)</f>
        <v>medo</v>
      </c>
      <c r="E2584" t="str" cm="1">
        <f t="array" ref="E2584">_xlfn.XLOOKUP(A2584,tbl_nrc_lex_word_translation[word_eng],IF(tbl_nrc_lex_word_translation[context]=0,"",tbl_nrc_lex_word_translation[context]),"",0)</f>
        <v/>
      </c>
      <c r="F2584">
        <v>0</v>
      </c>
      <c r="G2584" t="str">
        <f t="shared" si="40"/>
        <v/>
      </c>
    </row>
    <row r="2585" spans="1:7" hidden="1" x14ac:dyDescent="0.3">
      <c r="A2585" t="s">
        <v>172</v>
      </c>
      <c r="B2585" t="s">
        <v>830</v>
      </c>
      <c r="C2585" t="str">
        <f>_xlfn.XLOOKUP(A2585,tbl_nrc_lex_word_translation[word_eng],tbl_nrc_lex_word_translation[word_ptbr],"",0)</f>
        <v>condenar</v>
      </c>
      <c r="D2585" t="str">
        <f>_xlfn.XLOOKUP(B2585,tbl_nrc_lex_sentiment_translation[sentiment_eng],tbl_nrc_lex_sentiment_translation[sentiment_ptbr],"",0)</f>
        <v>raiva</v>
      </c>
      <c r="E2585" t="str" cm="1">
        <f t="array" ref="E2585">_xlfn.XLOOKUP(A2585,tbl_nrc_lex_word_translation[word_eng],IF(tbl_nrc_lex_word_translation[context]=0,"",tbl_nrc_lex_word_translation[context]),"",0)</f>
        <v/>
      </c>
      <c r="F2585">
        <v>0</v>
      </c>
      <c r="G2585" t="str">
        <f t="shared" si="40"/>
        <v/>
      </c>
    </row>
    <row r="2586" spans="1:7" hidden="1" x14ac:dyDescent="0.3">
      <c r="A2586" t="s">
        <v>172</v>
      </c>
      <c r="B2586" t="s">
        <v>835</v>
      </c>
      <c r="C2586" t="str">
        <f>_xlfn.XLOOKUP(A2586,tbl_nrc_lex_word_translation[word_eng],tbl_nrc_lex_word_translation[word_ptbr],"",0)</f>
        <v>condenar</v>
      </c>
      <c r="D2586" t="str">
        <f>_xlfn.XLOOKUP(B2586,tbl_nrc_lex_sentiment_translation[sentiment_eng],tbl_nrc_lex_sentiment_translation[sentiment_ptbr],"",0)</f>
        <v>nojo</v>
      </c>
      <c r="E2586" t="str" cm="1">
        <f t="array" ref="E2586">_xlfn.XLOOKUP(A2586,tbl_nrc_lex_word_translation[word_eng],IF(tbl_nrc_lex_word_translation[context]=0,"",tbl_nrc_lex_word_translation[context]),"",0)</f>
        <v/>
      </c>
      <c r="F2586">
        <v>0</v>
      </c>
      <c r="G2586" t="str">
        <f t="shared" si="40"/>
        <v/>
      </c>
    </row>
    <row r="2587" spans="1:7" hidden="1" x14ac:dyDescent="0.3">
      <c r="A2587" t="s">
        <v>173</v>
      </c>
      <c r="B2587" t="s">
        <v>4</v>
      </c>
      <c r="C2587" t="str">
        <f>_xlfn.XLOOKUP(A2587,tbl_nrc_lex_word_translation[word_eng],tbl_nrc_lex_word_translation[word_ptbr],"",0)</f>
        <v>convicção</v>
      </c>
      <c r="D2587" t="str">
        <f>_xlfn.XLOOKUP(B2587,tbl_nrc_lex_sentiment_translation[sentiment_eng],tbl_nrc_lex_sentiment_translation[sentiment_ptbr],"",0)</f>
        <v>negativo</v>
      </c>
      <c r="E2587" t="str" cm="1">
        <f t="array" ref="E2587">_xlfn.XLOOKUP(A2587,tbl_nrc_lex_word_translation[word_eng],IF(tbl_nrc_lex_word_translation[context]=0,"",tbl_nrc_lex_word_translation[context]),"",0)</f>
        <v/>
      </c>
      <c r="F2587">
        <v>0</v>
      </c>
      <c r="G2587" t="str">
        <f t="shared" si="40"/>
        <v/>
      </c>
    </row>
    <row r="2588" spans="1:7" hidden="1" x14ac:dyDescent="0.3">
      <c r="A2588" t="s">
        <v>1908</v>
      </c>
      <c r="B2588" t="s">
        <v>828</v>
      </c>
      <c r="C2588" t="str">
        <f>_xlfn.XLOOKUP(A2588,tbl_nrc_lex_word_translation[word_eng],tbl_nrc_lex_word_translation[word_ptbr],"",0)</f>
        <v>convencer</v>
      </c>
      <c r="D2588" t="str">
        <f>_xlfn.XLOOKUP(B2588,tbl_nrc_lex_sentiment_translation[sentiment_eng],tbl_nrc_lex_sentiment_translation[sentiment_ptbr],"",0)</f>
        <v>confiança</v>
      </c>
      <c r="E2588" t="str" cm="1">
        <f t="array" ref="E2588">_xlfn.XLOOKUP(A2588,tbl_nrc_lex_word_translation[word_eng],IF(tbl_nrc_lex_word_translation[context]=0,"",tbl_nrc_lex_word_translation[context]),"",0)</f>
        <v/>
      </c>
      <c r="F2588">
        <v>0</v>
      </c>
      <c r="G2588" t="str">
        <f t="shared" si="40"/>
        <v/>
      </c>
    </row>
    <row r="2589" spans="1:7" hidden="1" x14ac:dyDescent="0.3">
      <c r="A2589" t="s">
        <v>1908</v>
      </c>
      <c r="B2589" t="s">
        <v>2</v>
      </c>
      <c r="C2589" t="str">
        <f>_xlfn.XLOOKUP(A2589,tbl_nrc_lex_word_translation[word_eng],tbl_nrc_lex_word_translation[word_ptbr],"",0)</f>
        <v>convencer</v>
      </c>
      <c r="D2589" t="str">
        <f>_xlfn.XLOOKUP(B2589,tbl_nrc_lex_sentiment_translation[sentiment_eng],tbl_nrc_lex_sentiment_translation[sentiment_ptbr],"",0)</f>
        <v>positivo</v>
      </c>
      <c r="E2589" t="str" cm="1">
        <f t="array" ref="E2589">_xlfn.XLOOKUP(A2589,tbl_nrc_lex_word_translation[word_eng],IF(tbl_nrc_lex_word_translation[context]=0,"",tbl_nrc_lex_word_translation[context]),"",0)</f>
        <v/>
      </c>
      <c r="F2589">
        <v>0</v>
      </c>
      <c r="G2589" t="str">
        <f t="shared" si="40"/>
        <v/>
      </c>
    </row>
    <row r="2590" spans="1:7" hidden="1" x14ac:dyDescent="0.3">
      <c r="A2590" t="s">
        <v>1908</v>
      </c>
      <c r="B2590" t="s">
        <v>60</v>
      </c>
      <c r="C2590" t="str">
        <f>_xlfn.XLOOKUP(A2590,tbl_nrc_lex_word_translation[word_eng],tbl_nrc_lex_word_translation[word_ptbr],"",0)</f>
        <v>convencer</v>
      </c>
      <c r="D2590" t="str">
        <f>_xlfn.XLOOKUP(B2590,tbl_nrc_lex_sentiment_translation[sentiment_eng],tbl_nrc_lex_sentiment_translation[sentiment_ptbr],"",0)</f>
        <v>antecipação</v>
      </c>
      <c r="E2590" t="str" cm="1">
        <f t="array" ref="E2590">_xlfn.XLOOKUP(A2590,tbl_nrc_lex_word_translation[word_eng],IF(tbl_nrc_lex_word_translation[context]=0,"",tbl_nrc_lex_word_translation[context]),"",0)</f>
        <v/>
      </c>
      <c r="F2590">
        <v>0</v>
      </c>
      <c r="G2590" t="str">
        <f t="shared" si="40"/>
        <v/>
      </c>
    </row>
    <row r="2591" spans="1:7" hidden="1" x14ac:dyDescent="0.3">
      <c r="A2591" t="s">
        <v>1909</v>
      </c>
      <c r="B2591" t="s">
        <v>828</v>
      </c>
      <c r="C2591" t="str">
        <f>_xlfn.XLOOKUP(A2591,tbl_nrc_lex_word_translation[word_eng],tbl_nrc_lex_word_translation[word_ptbr],"",0)</f>
        <v>convencido</v>
      </c>
      <c r="D2591" t="str">
        <f>_xlfn.XLOOKUP(B2591,tbl_nrc_lex_sentiment_translation[sentiment_eng],tbl_nrc_lex_sentiment_translation[sentiment_ptbr],"",0)</f>
        <v>confiança</v>
      </c>
      <c r="E2591" t="str" cm="1">
        <f t="array" ref="E2591">_xlfn.XLOOKUP(A2591,tbl_nrc_lex_word_translation[word_eng],IF(tbl_nrc_lex_word_translation[context]=0,"",tbl_nrc_lex_word_translation[context]),"",0)</f>
        <v/>
      </c>
      <c r="F2591">
        <v>0</v>
      </c>
      <c r="G2591" t="str">
        <f t="shared" si="40"/>
        <v/>
      </c>
    </row>
    <row r="2592" spans="1:7" hidden="1" x14ac:dyDescent="0.3">
      <c r="A2592" t="s">
        <v>1910</v>
      </c>
      <c r="B2592" t="s">
        <v>828</v>
      </c>
      <c r="C2592" t="str">
        <f>_xlfn.XLOOKUP(A2592,tbl_nrc_lex_word_translation[word_eng],tbl_nrc_lex_word_translation[word_ptbr],"",0)</f>
        <v>convincente</v>
      </c>
      <c r="D2592" t="str">
        <f>_xlfn.XLOOKUP(B2592,tbl_nrc_lex_sentiment_translation[sentiment_eng],tbl_nrc_lex_sentiment_translation[sentiment_ptbr],"",0)</f>
        <v>confiança</v>
      </c>
      <c r="E2592" t="str" cm="1">
        <f t="array" ref="E2592">_xlfn.XLOOKUP(A2592,tbl_nrc_lex_word_translation[word_eng],IF(tbl_nrc_lex_word_translation[context]=0,"",tbl_nrc_lex_word_translation[context]),"",0)</f>
        <v/>
      </c>
      <c r="F2592">
        <v>0</v>
      </c>
      <c r="G2592" t="str">
        <f t="shared" si="40"/>
        <v/>
      </c>
    </row>
    <row r="2593" spans="1:7" hidden="1" x14ac:dyDescent="0.3">
      <c r="A2593" t="s">
        <v>1911</v>
      </c>
      <c r="B2593" t="s">
        <v>2</v>
      </c>
      <c r="C2593" t="str">
        <f>_xlfn.XLOOKUP(A2593,tbl_nrc_lex_word_translation[word_eng],tbl_nrc_lex_word_translation[word_ptbr],"",0)</f>
        <v>fresco</v>
      </c>
      <c r="D2593" t="str">
        <f>_xlfn.XLOOKUP(B2593,tbl_nrc_lex_sentiment_translation[sentiment_eng],tbl_nrc_lex_sentiment_translation[sentiment_ptbr],"",0)</f>
        <v>positivo</v>
      </c>
      <c r="E2593" t="str" cm="1">
        <f t="array" ref="E2593">_xlfn.XLOOKUP(A2593,tbl_nrc_lex_word_translation[word_eng],IF(tbl_nrc_lex_word_translation[context]=0,"",tbl_nrc_lex_word_translation[context]),"",0)</f>
        <v/>
      </c>
      <c r="F2593">
        <v>0</v>
      </c>
      <c r="G2593" t="str">
        <f t="shared" si="40"/>
        <v/>
      </c>
    </row>
    <row r="2594" spans="1:7" hidden="1" x14ac:dyDescent="0.3">
      <c r="A2594" t="s">
        <v>1912</v>
      </c>
      <c r="B2594" t="s">
        <v>2</v>
      </c>
      <c r="C2594" t="str">
        <f>_xlfn.XLOOKUP(A2594,tbl_nrc_lex_word_translation[word_eng],tbl_nrc_lex_word_translation[word_ptbr],"",0)</f>
        <v>frieza</v>
      </c>
      <c r="D2594" t="str">
        <f>_xlfn.XLOOKUP(B2594,tbl_nrc_lex_sentiment_translation[sentiment_eng],tbl_nrc_lex_sentiment_translation[sentiment_ptbr],"",0)</f>
        <v>positivo</v>
      </c>
      <c r="E2594" t="str" cm="1">
        <f t="array" ref="E2594">_xlfn.XLOOKUP(A2594,tbl_nrc_lex_word_translation[word_eng],IF(tbl_nrc_lex_word_translation[context]=0,"",tbl_nrc_lex_word_translation[context]),"",0)</f>
        <v/>
      </c>
      <c r="F2594">
        <v>0</v>
      </c>
      <c r="G2594" t="str">
        <f t="shared" si="40"/>
        <v/>
      </c>
    </row>
    <row r="2595" spans="1:7" hidden="1" x14ac:dyDescent="0.3">
      <c r="A2595" t="s">
        <v>1913</v>
      </c>
      <c r="B2595" t="s">
        <v>4</v>
      </c>
      <c r="C2595" t="str">
        <f>_xlfn.XLOOKUP(A2595,tbl_nrc_lex_word_translation[word_eng],tbl_nrc_lex_word_translation[word_ptbr],"",0)</f>
        <v>galinheiro</v>
      </c>
      <c r="D2595" t="str">
        <f>_xlfn.XLOOKUP(B2595,tbl_nrc_lex_sentiment_translation[sentiment_eng],tbl_nrc_lex_sentiment_translation[sentiment_ptbr],"",0)</f>
        <v>negativo</v>
      </c>
      <c r="E2595" t="str" cm="1">
        <f t="array" ref="E2595">_xlfn.XLOOKUP(A2595,tbl_nrc_lex_word_translation[word_eng],IF(tbl_nrc_lex_word_translation[context]=0,"",tbl_nrc_lex_word_translation[context]),"",0)</f>
        <v/>
      </c>
      <c r="F2595">
        <v>0</v>
      </c>
      <c r="G2595" t="str">
        <f t="shared" si="40"/>
        <v/>
      </c>
    </row>
    <row r="2596" spans="1:7" hidden="1" x14ac:dyDescent="0.3">
      <c r="A2596" t="s">
        <v>1913</v>
      </c>
      <c r="B2596" t="s">
        <v>835</v>
      </c>
      <c r="C2596" t="str">
        <f>_xlfn.XLOOKUP(A2596,tbl_nrc_lex_word_translation[word_eng],tbl_nrc_lex_word_translation[word_ptbr],"",0)</f>
        <v>galinheiro</v>
      </c>
      <c r="D2596" t="str">
        <f>_xlfn.XLOOKUP(B2596,tbl_nrc_lex_sentiment_translation[sentiment_eng],tbl_nrc_lex_sentiment_translation[sentiment_ptbr],"",0)</f>
        <v>nojo</v>
      </c>
      <c r="E2596" t="str" cm="1">
        <f t="array" ref="E2596">_xlfn.XLOOKUP(A2596,tbl_nrc_lex_word_translation[word_eng],IF(tbl_nrc_lex_word_translation[context]=0,"",tbl_nrc_lex_word_translation[context]),"",0)</f>
        <v/>
      </c>
      <c r="F2596">
        <v>0</v>
      </c>
      <c r="G2596" t="str">
        <f t="shared" si="40"/>
        <v/>
      </c>
    </row>
    <row r="2597" spans="1:7" hidden="1" x14ac:dyDescent="0.3">
      <c r="A2597" t="s">
        <v>1913</v>
      </c>
      <c r="B2597" t="s">
        <v>830</v>
      </c>
      <c r="C2597" t="str">
        <f>_xlfn.XLOOKUP(A2597,tbl_nrc_lex_word_translation[word_eng],tbl_nrc_lex_word_translation[word_ptbr],"",0)</f>
        <v>galinheiro</v>
      </c>
      <c r="D2597" t="str">
        <f>_xlfn.XLOOKUP(B2597,tbl_nrc_lex_sentiment_translation[sentiment_eng],tbl_nrc_lex_sentiment_translation[sentiment_ptbr],"",0)</f>
        <v>raiva</v>
      </c>
      <c r="E2597" t="str" cm="1">
        <f t="array" ref="E2597">_xlfn.XLOOKUP(A2597,tbl_nrc_lex_word_translation[word_eng],IF(tbl_nrc_lex_word_translation[context]=0,"",tbl_nrc_lex_word_translation[context]),"",0)</f>
        <v/>
      </c>
      <c r="F2597">
        <v>0</v>
      </c>
      <c r="G2597" t="str">
        <f t="shared" si="40"/>
        <v/>
      </c>
    </row>
    <row r="2598" spans="1:7" hidden="1" x14ac:dyDescent="0.3">
      <c r="A2598" t="s">
        <v>1914</v>
      </c>
      <c r="B2598" t="s">
        <v>2</v>
      </c>
      <c r="C2598" t="str">
        <f>_xlfn.XLOOKUP(A2598,tbl_nrc_lex_word_translation[word_eng],tbl_nrc_lex_word_translation[word_ptbr],"",0)</f>
        <v>cooperar</v>
      </c>
      <c r="D2598" t="str">
        <f>_xlfn.XLOOKUP(B2598,tbl_nrc_lex_sentiment_translation[sentiment_eng],tbl_nrc_lex_sentiment_translation[sentiment_ptbr],"",0)</f>
        <v>positivo</v>
      </c>
      <c r="E2598" t="str" cm="1">
        <f t="array" ref="E2598">_xlfn.XLOOKUP(A2598,tbl_nrc_lex_word_translation[word_eng],IF(tbl_nrc_lex_word_translation[context]=0,"",tbl_nrc_lex_word_translation[context]),"",0)</f>
        <v/>
      </c>
      <c r="F2598">
        <v>0</v>
      </c>
      <c r="G2598" t="str">
        <f t="shared" si="40"/>
        <v/>
      </c>
    </row>
    <row r="2599" spans="1:7" hidden="1" x14ac:dyDescent="0.3">
      <c r="A2599" t="s">
        <v>1915</v>
      </c>
      <c r="B2599" t="s">
        <v>828</v>
      </c>
      <c r="C2599" t="str">
        <f>_xlfn.XLOOKUP(A2599,tbl_nrc_lex_word_translation[word_eng],tbl_nrc_lex_word_translation[word_ptbr],"",0)</f>
        <v>cooperar</v>
      </c>
      <c r="D2599" t="str">
        <f>_xlfn.XLOOKUP(B2599,tbl_nrc_lex_sentiment_translation[sentiment_eng],tbl_nrc_lex_sentiment_translation[sentiment_ptbr],"",0)</f>
        <v>confiança</v>
      </c>
      <c r="E2599" t="str" cm="1">
        <f t="array" ref="E2599">_xlfn.XLOOKUP(A2599,tbl_nrc_lex_word_translation[word_eng],IF(tbl_nrc_lex_word_translation[context]=0,"",tbl_nrc_lex_word_translation[context]),"",0)</f>
        <v/>
      </c>
      <c r="F2599">
        <v>0</v>
      </c>
      <c r="G2599" t="str">
        <f t="shared" si="40"/>
        <v/>
      </c>
    </row>
    <row r="2600" spans="1:7" hidden="1" x14ac:dyDescent="0.3">
      <c r="A2600" t="s">
        <v>1915</v>
      </c>
      <c r="B2600" t="s">
        <v>2</v>
      </c>
      <c r="C2600" t="str">
        <f>_xlfn.XLOOKUP(A2600,tbl_nrc_lex_word_translation[word_eng],tbl_nrc_lex_word_translation[word_ptbr],"",0)</f>
        <v>cooperar</v>
      </c>
      <c r="D2600" t="str">
        <f>_xlfn.XLOOKUP(B2600,tbl_nrc_lex_sentiment_translation[sentiment_eng],tbl_nrc_lex_sentiment_translation[sentiment_ptbr],"",0)</f>
        <v>positivo</v>
      </c>
      <c r="E2600" t="str" cm="1">
        <f t="array" ref="E2600">_xlfn.XLOOKUP(A2600,tbl_nrc_lex_word_translation[word_eng],IF(tbl_nrc_lex_word_translation[context]=0,"",tbl_nrc_lex_word_translation[context]),"",0)</f>
        <v/>
      </c>
      <c r="F2600">
        <v>0</v>
      </c>
      <c r="G2600" t="str">
        <f t="shared" si="40"/>
        <v/>
      </c>
    </row>
    <row r="2601" spans="1:7" hidden="1" x14ac:dyDescent="0.3">
      <c r="A2601" t="s">
        <v>1916</v>
      </c>
      <c r="B2601" t="s">
        <v>828</v>
      </c>
      <c r="C2601" t="str">
        <f>_xlfn.XLOOKUP(A2601,tbl_nrc_lex_word_translation[word_eng],tbl_nrc_lex_word_translation[word_ptbr],"",0)</f>
        <v>cooperação</v>
      </c>
      <c r="D2601" t="str">
        <f>_xlfn.XLOOKUP(B2601,tbl_nrc_lex_sentiment_translation[sentiment_eng],tbl_nrc_lex_sentiment_translation[sentiment_ptbr],"",0)</f>
        <v>confiança</v>
      </c>
      <c r="E2601" t="str" cm="1">
        <f t="array" ref="E2601">_xlfn.XLOOKUP(A2601,tbl_nrc_lex_word_translation[word_eng],IF(tbl_nrc_lex_word_translation[context]=0,"",tbl_nrc_lex_word_translation[context]),"",0)</f>
        <v/>
      </c>
      <c r="F2601">
        <v>0</v>
      </c>
      <c r="G2601" t="str">
        <f t="shared" si="40"/>
        <v/>
      </c>
    </row>
    <row r="2602" spans="1:7" hidden="1" x14ac:dyDescent="0.3">
      <c r="A2602" t="s">
        <v>1916</v>
      </c>
      <c r="B2602" t="s">
        <v>2</v>
      </c>
      <c r="C2602" t="str">
        <f>_xlfn.XLOOKUP(A2602,tbl_nrc_lex_word_translation[word_eng],tbl_nrc_lex_word_translation[word_ptbr],"",0)</f>
        <v>cooperação</v>
      </c>
      <c r="D2602" t="str">
        <f>_xlfn.XLOOKUP(B2602,tbl_nrc_lex_sentiment_translation[sentiment_eng],tbl_nrc_lex_sentiment_translation[sentiment_ptbr],"",0)</f>
        <v>positivo</v>
      </c>
      <c r="E2602" t="str" cm="1">
        <f t="array" ref="E2602">_xlfn.XLOOKUP(A2602,tbl_nrc_lex_word_translation[word_eng],IF(tbl_nrc_lex_word_translation[context]=0,"",tbl_nrc_lex_word_translation[context]),"",0)</f>
        <v/>
      </c>
      <c r="F2602">
        <v>0</v>
      </c>
      <c r="G2602" t="str">
        <f t="shared" si="40"/>
        <v/>
      </c>
    </row>
    <row r="2603" spans="1:7" hidden="1" x14ac:dyDescent="0.3">
      <c r="A2603" t="s">
        <v>1917</v>
      </c>
      <c r="B2603" t="s">
        <v>828</v>
      </c>
      <c r="C2603" t="str">
        <f>_xlfn.XLOOKUP(A2603,tbl_nrc_lex_word_translation[word_eng],tbl_nrc_lex_word_translation[word_ptbr],"",0)</f>
        <v>cooperativa</v>
      </c>
      <c r="D2603" t="str">
        <f>_xlfn.XLOOKUP(B2603,tbl_nrc_lex_sentiment_translation[sentiment_eng],tbl_nrc_lex_sentiment_translation[sentiment_ptbr],"",0)</f>
        <v>confiança</v>
      </c>
      <c r="E2603" t="str" cm="1">
        <f t="array" ref="E2603">_xlfn.XLOOKUP(A2603,tbl_nrc_lex_word_translation[word_eng],IF(tbl_nrc_lex_word_translation[context]=0,"",tbl_nrc_lex_word_translation[context]),"",0)</f>
        <v/>
      </c>
      <c r="F2603">
        <v>0</v>
      </c>
      <c r="G2603" t="str">
        <f t="shared" si="40"/>
        <v/>
      </c>
    </row>
    <row r="2604" spans="1:7" hidden="1" x14ac:dyDescent="0.3">
      <c r="A2604" t="s">
        <v>1917</v>
      </c>
      <c r="B2604" t="s">
        <v>2</v>
      </c>
      <c r="C2604" t="str">
        <f>_xlfn.XLOOKUP(A2604,tbl_nrc_lex_word_translation[word_eng],tbl_nrc_lex_word_translation[word_ptbr],"",0)</f>
        <v>cooperativa</v>
      </c>
      <c r="D2604" t="str">
        <f>_xlfn.XLOOKUP(B2604,tbl_nrc_lex_sentiment_translation[sentiment_eng],tbl_nrc_lex_sentiment_translation[sentiment_ptbr],"",0)</f>
        <v>positivo</v>
      </c>
      <c r="E2604" t="str" cm="1">
        <f t="array" ref="E2604">_xlfn.XLOOKUP(A2604,tbl_nrc_lex_word_translation[word_eng],IF(tbl_nrc_lex_word_translation[context]=0,"",tbl_nrc_lex_word_translation[context]),"",0)</f>
        <v/>
      </c>
      <c r="F2604">
        <v>0</v>
      </c>
      <c r="G2604" t="str">
        <f t="shared" si="40"/>
        <v/>
      </c>
    </row>
    <row r="2605" spans="1:7" hidden="1" x14ac:dyDescent="0.3">
      <c r="A2605" t="s">
        <v>1918</v>
      </c>
      <c r="B2605" t="s">
        <v>828</v>
      </c>
      <c r="C2605" t="str">
        <f>_xlfn.XLOOKUP(A2605,tbl_nrc_lex_word_translation[word_eng],tbl_nrc_lex_word_translation[word_ptbr],"",0)</f>
        <v>policial</v>
      </c>
      <c r="D2605" t="str">
        <f>_xlfn.XLOOKUP(B2605,tbl_nrc_lex_sentiment_translation[sentiment_eng],tbl_nrc_lex_sentiment_translation[sentiment_ptbr],"",0)</f>
        <v>confiança</v>
      </c>
      <c r="E2605" t="str" cm="1">
        <f t="array" ref="E2605">_xlfn.XLOOKUP(A2605,tbl_nrc_lex_word_translation[word_eng],IF(tbl_nrc_lex_word_translation[context]=0,"",tbl_nrc_lex_word_translation[context]),"",0)</f>
        <v/>
      </c>
      <c r="F2605">
        <v>0</v>
      </c>
      <c r="G2605" t="str">
        <f t="shared" si="40"/>
        <v/>
      </c>
    </row>
    <row r="2606" spans="1:7" hidden="1" x14ac:dyDescent="0.3">
      <c r="A2606" t="s">
        <v>1918</v>
      </c>
      <c r="B2606" t="s">
        <v>406</v>
      </c>
      <c r="C2606" t="str">
        <f>_xlfn.XLOOKUP(A2606,tbl_nrc_lex_word_translation[word_eng],tbl_nrc_lex_word_translation[word_ptbr],"",0)</f>
        <v>policial</v>
      </c>
      <c r="D2606" t="str">
        <f>_xlfn.XLOOKUP(B2606,tbl_nrc_lex_sentiment_translation[sentiment_eng],tbl_nrc_lex_sentiment_translation[sentiment_ptbr],"",0)</f>
        <v>medo</v>
      </c>
      <c r="E2606" t="str" cm="1">
        <f t="array" ref="E2606">_xlfn.XLOOKUP(A2606,tbl_nrc_lex_word_translation[word_eng],IF(tbl_nrc_lex_word_translation[context]=0,"",tbl_nrc_lex_word_translation[context]),"",0)</f>
        <v/>
      </c>
      <c r="F2606">
        <v>0</v>
      </c>
      <c r="G2606" t="str">
        <f t="shared" si="40"/>
        <v/>
      </c>
    </row>
    <row r="2607" spans="1:7" hidden="1" x14ac:dyDescent="0.3">
      <c r="A2607" t="s">
        <v>1919</v>
      </c>
      <c r="B2607" t="s">
        <v>4</v>
      </c>
      <c r="C2607" t="str">
        <f>_xlfn.XLOOKUP(A2607,tbl_nrc_lex_word_translation[word_eng],tbl_nrc_lex_word_translation[word_ptbr],"",0)</f>
        <v>copiar</v>
      </c>
      <c r="D2607" t="str">
        <f>_xlfn.XLOOKUP(B2607,tbl_nrc_lex_sentiment_translation[sentiment_eng],tbl_nrc_lex_sentiment_translation[sentiment_ptbr],"",0)</f>
        <v>negativo</v>
      </c>
      <c r="E2607" t="str" cm="1">
        <f t="array" ref="E2607">_xlfn.XLOOKUP(A2607,tbl_nrc_lex_word_translation[word_eng],IF(tbl_nrc_lex_word_translation[context]=0,"",tbl_nrc_lex_word_translation[context]),"",0)</f>
        <v/>
      </c>
      <c r="F2607">
        <v>0</v>
      </c>
      <c r="G2607" t="str">
        <f t="shared" si="40"/>
        <v/>
      </c>
    </row>
    <row r="2608" spans="1:7" hidden="1" x14ac:dyDescent="0.3">
      <c r="A2608" t="s">
        <v>1920</v>
      </c>
      <c r="B2608" t="s">
        <v>4</v>
      </c>
      <c r="C2608" t="str">
        <f>_xlfn.XLOOKUP(A2608,tbl_nrc_lex_word_translation[word_eng],tbl_nrc_lex_word_translation[word_ptbr],"",0)</f>
        <v>imitador</v>
      </c>
      <c r="D2608" t="str">
        <f>_xlfn.XLOOKUP(B2608,tbl_nrc_lex_sentiment_translation[sentiment_eng],tbl_nrc_lex_sentiment_translation[sentiment_ptbr],"",0)</f>
        <v>negativo</v>
      </c>
      <c r="E2608" t="str" cm="1">
        <f t="array" ref="E2608">_xlfn.XLOOKUP(A2608,tbl_nrc_lex_word_translation[word_eng],IF(tbl_nrc_lex_word_translation[context]=0,"",tbl_nrc_lex_word_translation[context]),"",0)</f>
        <v/>
      </c>
      <c r="F2608">
        <v>0</v>
      </c>
      <c r="G2608" t="str">
        <f t="shared" si="40"/>
        <v/>
      </c>
    </row>
    <row r="2609" spans="1:7" hidden="1" x14ac:dyDescent="0.3">
      <c r="A2609" t="s">
        <v>1920</v>
      </c>
      <c r="B2609" t="s">
        <v>835</v>
      </c>
      <c r="C2609" t="str">
        <f>_xlfn.XLOOKUP(A2609,tbl_nrc_lex_word_translation[word_eng],tbl_nrc_lex_word_translation[word_ptbr],"",0)</f>
        <v>imitador</v>
      </c>
      <c r="D2609" t="str">
        <f>_xlfn.XLOOKUP(B2609,tbl_nrc_lex_sentiment_translation[sentiment_eng],tbl_nrc_lex_sentiment_translation[sentiment_ptbr],"",0)</f>
        <v>nojo</v>
      </c>
      <c r="E2609" t="str" cm="1">
        <f t="array" ref="E2609">_xlfn.XLOOKUP(A2609,tbl_nrc_lex_word_translation[word_eng],IF(tbl_nrc_lex_word_translation[context]=0,"",tbl_nrc_lex_word_translation[context]),"",0)</f>
        <v/>
      </c>
      <c r="F2609">
        <v>0</v>
      </c>
      <c r="G2609" t="str">
        <f t="shared" si="40"/>
        <v/>
      </c>
    </row>
    <row r="2610" spans="1:7" hidden="1" x14ac:dyDescent="0.3">
      <c r="A2610" t="s">
        <v>1920</v>
      </c>
      <c r="B2610" t="s">
        <v>830</v>
      </c>
      <c r="C2610" t="str">
        <f>_xlfn.XLOOKUP(A2610,tbl_nrc_lex_word_translation[word_eng],tbl_nrc_lex_word_translation[word_ptbr],"",0)</f>
        <v>imitador</v>
      </c>
      <c r="D2610" t="str">
        <f>_xlfn.XLOOKUP(B2610,tbl_nrc_lex_sentiment_translation[sentiment_eng],tbl_nrc_lex_sentiment_translation[sentiment_ptbr],"",0)</f>
        <v>raiva</v>
      </c>
      <c r="E2610" t="str" cm="1">
        <f t="array" ref="E2610">_xlfn.XLOOKUP(A2610,tbl_nrc_lex_word_translation[word_eng],IF(tbl_nrc_lex_word_translation[context]=0,"",tbl_nrc_lex_word_translation[context]),"",0)</f>
        <v/>
      </c>
      <c r="F2610">
        <v>0</v>
      </c>
      <c r="G2610" t="str">
        <f t="shared" si="40"/>
        <v/>
      </c>
    </row>
    <row r="2611" spans="1:7" hidden="1" x14ac:dyDescent="0.3">
      <c r="A2611" t="s">
        <v>1921</v>
      </c>
      <c r="B2611" t="s">
        <v>2</v>
      </c>
      <c r="C2611" t="str">
        <f>_xlfn.XLOOKUP(A2611,tbl_nrc_lex_word_translation[word_eng],tbl_nrc_lex_word_translation[word_ptbr],"",0)</f>
        <v>núcleo</v>
      </c>
      <c r="D2611" t="str">
        <f>_xlfn.XLOOKUP(B2611,tbl_nrc_lex_sentiment_translation[sentiment_eng],tbl_nrc_lex_sentiment_translation[sentiment_ptbr],"",0)</f>
        <v>positivo</v>
      </c>
      <c r="E2611" t="str" cm="1">
        <f t="array" ref="E2611">_xlfn.XLOOKUP(A2611,tbl_nrc_lex_word_translation[word_eng],IF(tbl_nrc_lex_word_translation[context]=0,"",tbl_nrc_lex_word_translation[context]),"",0)</f>
        <v/>
      </c>
      <c r="F2611">
        <v>0</v>
      </c>
      <c r="G2611" t="str">
        <f t="shared" si="40"/>
        <v/>
      </c>
    </row>
    <row r="2612" spans="1:7" hidden="1" x14ac:dyDescent="0.3">
      <c r="A2612" t="s">
        <v>1922</v>
      </c>
      <c r="B2612" t="s">
        <v>828</v>
      </c>
      <c r="C2612" t="str">
        <f>_xlfn.XLOOKUP(A2612,tbl_nrc_lex_word_translation[word_eng],tbl_nrc_lex_word_translation[word_ptbr],"",0)</f>
        <v>coroação</v>
      </c>
      <c r="D2612" t="str">
        <f>_xlfn.XLOOKUP(B2612,tbl_nrc_lex_sentiment_translation[sentiment_eng],tbl_nrc_lex_sentiment_translation[sentiment_ptbr],"",0)</f>
        <v>confiança</v>
      </c>
      <c r="E2612" t="str" cm="1">
        <f t="array" ref="E2612">_xlfn.XLOOKUP(A2612,tbl_nrc_lex_word_translation[word_eng],IF(tbl_nrc_lex_word_translation[context]=0,"",tbl_nrc_lex_word_translation[context]),"",0)</f>
        <v/>
      </c>
      <c r="F2612">
        <v>0</v>
      </c>
      <c r="G2612" t="str">
        <f t="shared" si="40"/>
        <v/>
      </c>
    </row>
    <row r="2613" spans="1:7" hidden="1" x14ac:dyDescent="0.3">
      <c r="A2613" t="s">
        <v>1922</v>
      </c>
      <c r="B2613" t="s">
        <v>2</v>
      </c>
      <c r="C2613" t="str">
        <f>_xlfn.XLOOKUP(A2613,tbl_nrc_lex_word_translation[word_eng],tbl_nrc_lex_word_translation[word_ptbr],"",0)</f>
        <v>coroação</v>
      </c>
      <c r="D2613" t="str">
        <f>_xlfn.XLOOKUP(B2613,tbl_nrc_lex_sentiment_translation[sentiment_eng],tbl_nrc_lex_sentiment_translation[sentiment_ptbr],"",0)</f>
        <v>positivo</v>
      </c>
      <c r="E2613" t="str" cm="1">
        <f t="array" ref="E2613">_xlfn.XLOOKUP(A2613,tbl_nrc_lex_word_translation[word_eng],IF(tbl_nrc_lex_word_translation[context]=0,"",tbl_nrc_lex_word_translation[context]),"",0)</f>
        <v/>
      </c>
      <c r="F2613">
        <v>0</v>
      </c>
      <c r="G2613" t="str">
        <f t="shared" si="40"/>
        <v/>
      </c>
    </row>
    <row r="2614" spans="1:7" hidden="1" x14ac:dyDescent="0.3">
      <c r="A2614" t="s">
        <v>1922</v>
      </c>
      <c r="B2614" t="s">
        <v>852</v>
      </c>
      <c r="C2614" t="str">
        <f>_xlfn.XLOOKUP(A2614,tbl_nrc_lex_word_translation[word_eng],tbl_nrc_lex_word_translation[word_ptbr],"",0)</f>
        <v>coroação</v>
      </c>
      <c r="D2614" t="str">
        <f>_xlfn.XLOOKUP(B2614,tbl_nrc_lex_sentiment_translation[sentiment_eng],tbl_nrc_lex_sentiment_translation[sentiment_ptbr],"",0)</f>
        <v>alegria</v>
      </c>
      <c r="E2614" t="str" cm="1">
        <f t="array" ref="E2614">_xlfn.XLOOKUP(A2614,tbl_nrc_lex_word_translation[word_eng],IF(tbl_nrc_lex_word_translation[context]=0,"",tbl_nrc_lex_word_translation[context]),"",0)</f>
        <v/>
      </c>
      <c r="F2614">
        <v>0</v>
      </c>
      <c r="G2614" t="str">
        <f t="shared" si="40"/>
        <v/>
      </c>
    </row>
    <row r="2615" spans="1:7" hidden="1" x14ac:dyDescent="0.3">
      <c r="A2615" t="s">
        <v>1923</v>
      </c>
      <c r="B2615" t="s">
        <v>4</v>
      </c>
      <c r="C2615" t="str">
        <f>_xlfn.XLOOKUP(A2615,tbl_nrc_lex_word_translation[word_eng],tbl_nrc_lex_word_translation[word_ptbr],"",0)</f>
        <v>legista</v>
      </c>
      <c r="D2615" t="str">
        <f>_xlfn.XLOOKUP(B2615,tbl_nrc_lex_sentiment_translation[sentiment_eng],tbl_nrc_lex_sentiment_translation[sentiment_ptbr],"",0)</f>
        <v>negativo</v>
      </c>
      <c r="E2615" t="str" cm="1">
        <f t="array" ref="E2615">_xlfn.XLOOKUP(A2615,tbl_nrc_lex_word_translation[word_eng],IF(tbl_nrc_lex_word_translation[context]=0,"",tbl_nrc_lex_word_translation[context]),"",0)</f>
        <v/>
      </c>
      <c r="F2615">
        <v>0</v>
      </c>
      <c r="G2615" t="str">
        <f t="shared" si="40"/>
        <v/>
      </c>
    </row>
    <row r="2616" spans="1:7" hidden="1" x14ac:dyDescent="0.3">
      <c r="A2616" t="s">
        <v>1924</v>
      </c>
      <c r="B2616" t="s">
        <v>4</v>
      </c>
      <c r="C2616" t="str">
        <f>_xlfn.XLOOKUP(A2616,tbl_nrc_lex_word_translation[word_eng],tbl_nrc_lex_word_translation[word_ptbr],"",0)</f>
        <v>cabo</v>
      </c>
      <c r="D2616" t="str">
        <f>_xlfn.XLOOKUP(B2616,tbl_nrc_lex_sentiment_translation[sentiment_eng],tbl_nrc_lex_sentiment_translation[sentiment_ptbr],"",0)</f>
        <v>negativo</v>
      </c>
      <c r="E2616" t="str" cm="1">
        <f t="array" ref="E2616">_xlfn.XLOOKUP(A2616,tbl_nrc_lex_word_translation[word_eng],IF(tbl_nrc_lex_word_translation[context]=0,"",tbl_nrc_lex_word_translation[context]),"",0)</f>
        <v/>
      </c>
      <c r="F2616">
        <v>0</v>
      </c>
      <c r="G2616" t="str">
        <f t="shared" si="40"/>
        <v/>
      </c>
    </row>
    <row r="2617" spans="1:7" hidden="1" x14ac:dyDescent="0.3">
      <c r="A2617" t="s">
        <v>1925</v>
      </c>
      <c r="B2617" t="s">
        <v>828</v>
      </c>
      <c r="C2617" t="str">
        <f>_xlfn.XLOOKUP(A2617,tbl_nrc_lex_word_translation[word_eng],tbl_nrc_lex_word_translation[word_ptbr],"",0)</f>
        <v>corporação</v>
      </c>
      <c r="D2617" t="str">
        <f>_xlfn.XLOOKUP(B2617,tbl_nrc_lex_sentiment_translation[sentiment_eng],tbl_nrc_lex_sentiment_translation[sentiment_ptbr],"",0)</f>
        <v>confiança</v>
      </c>
      <c r="E2617" t="str" cm="1">
        <f t="array" ref="E2617">_xlfn.XLOOKUP(A2617,tbl_nrc_lex_word_translation[word_eng],IF(tbl_nrc_lex_word_translation[context]=0,"",tbl_nrc_lex_word_translation[context]),"",0)</f>
        <v/>
      </c>
      <c r="F2617">
        <v>0</v>
      </c>
      <c r="G2617" t="str">
        <f t="shared" si="40"/>
        <v/>
      </c>
    </row>
    <row r="2618" spans="1:7" hidden="1" x14ac:dyDescent="0.3">
      <c r="A2618" t="s">
        <v>1925</v>
      </c>
      <c r="B2618" t="s">
        <v>2</v>
      </c>
      <c r="C2618" t="str">
        <f>_xlfn.XLOOKUP(A2618,tbl_nrc_lex_word_translation[word_eng],tbl_nrc_lex_word_translation[word_ptbr],"",0)</f>
        <v>corporação</v>
      </c>
      <c r="D2618" t="str">
        <f>_xlfn.XLOOKUP(B2618,tbl_nrc_lex_sentiment_translation[sentiment_eng],tbl_nrc_lex_sentiment_translation[sentiment_ptbr],"",0)</f>
        <v>positivo</v>
      </c>
      <c r="E2618" t="str" cm="1">
        <f t="array" ref="E2618">_xlfn.XLOOKUP(A2618,tbl_nrc_lex_word_translation[word_eng],IF(tbl_nrc_lex_word_translation[context]=0,"",tbl_nrc_lex_word_translation[context]),"",0)</f>
        <v/>
      </c>
      <c r="F2618">
        <v>0</v>
      </c>
      <c r="G2618" t="str">
        <f t="shared" si="40"/>
        <v/>
      </c>
    </row>
    <row r="2619" spans="1:7" hidden="1" x14ac:dyDescent="0.3">
      <c r="A2619" t="s">
        <v>1926</v>
      </c>
      <c r="B2619" t="s">
        <v>2</v>
      </c>
      <c r="C2619" t="str">
        <f>_xlfn.XLOOKUP(A2619,tbl_nrc_lex_word_translation[word_eng],tbl_nrc_lex_word_translation[word_ptbr],"",0)</f>
        <v>corpóreo</v>
      </c>
      <c r="D2619" t="str">
        <f>_xlfn.XLOOKUP(B2619,tbl_nrc_lex_sentiment_translation[sentiment_eng],tbl_nrc_lex_sentiment_translation[sentiment_ptbr],"",0)</f>
        <v>positivo</v>
      </c>
      <c r="E2619" t="str" cm="1">
        <f t="array" ref="E2619">_xlfn.XLOOKUP(A2619,tbl_nrc_lex_word_translation[word_eng],IF(tbl_nrc_lex_word_translation[context]=0,"",tbl_nrc_lex_word_translation[context]),"",0)</f>
        <v/>
      </c>
      <c r="F2619">
        <v>0</v>
      </c>
      <c r="G2619" t="str">
        <f t="shared" si="40"/>
        <v/>
      </c>
    </row>
    <row r="2620" spans="1:7" hidden="1" x14ac:dyDescent="0.3">
      <c r="A2620" t="s">
        <v>1927</v>
      </c>
      <c r="B2620" t="s">
        <v>829</v>
      </c>
      <c r="C2620" t="str">
        <f>_xlfn.XLOOKUP(A2620,tbl_nrc_lex_word_translation[word_eng],tbl_nrc_lex_word_translation[word_ptbr],"",0)</f>
        <v>cadáver</v>
      </c>
      <c r="D2620" t="str">
        <f>_xlfn.XLOOKUP(B2620,tbl_nrc_lex_sentiment_translation[sentiment_eng],tbl_nrc_lex_sentiment_translation[sentiment_ptbr],"",0)</f>
        <v>tristeza</v>
      </c>
      <c r="E2620" t="str" cm="1">
        <f t="array" ref="E2620">_xlfn.XLOOKUP(A2620,tbl_nrc_lex_word_translation[word_eng],IF(tbl_nrc_lex_word_translation[context]=0,"",tbl_nrc_lex_word_translation[context]),"",0)</f>
        <v/>
      </c>
      <c r="F2620">
        <v>0</v>
      </c>
      <c r="G2620" t="str">
        <f t="shared" si="40"/>
        <v/>
      </c>
    </row>
    <row r="2621" spans="1:7" hidden="1" x14ac:dyDescent="0.3">
      <c r="A2621" t="s">
        <v>1927</v>
      </c>
      <c r="B2621" t="s">
        <v>4</v>
      </c>
      <c r="C2621" t="str">
        <f>_xlfn.XLOOKUP(A2621,tbl_nrc_lex_word_translation[word_eng],tbl_nrc_lex_word_translation[word_ptbr],"",0)</f>
        <v>cadáver</v>
      </c>
      <c r="D2621" t="str">
        <f>_xlfn.XLOOKUP(B2621,tbl_nrc_lex_sentiment_translation[sentiment_eng],tbl_nrc_lex_sentiment_translation[sentiment_ptbr],"",0)</f>
        <v>negativo</v>
      </c>
      <c r="E2621" t="str" cm="1">
        <f t="array" ref="E2621">_xlfn.XLOOKUP(A2621,tbl_nrc_lex_word_translation[word_eng],IF(tbl_nrc_lex_word_translation[context]=0,"",tbl_nrc_lex_word_translation[context]),"",0)</f>
        <v/>
      </c>
      <c r="F2621">
        <v>0</v>
      </c>
      <c r="G2621" t="str">
        <f t="shared" si="40"/>
        <v/>
      </c>
    </row>
    <row r="2622" spans="1:7" hidden="1" x14ac:dyDescent="0.3">
      <c r="A2622" t="s">
        <v>1927</v>
      </c>
      <c r="B2622" t="s">
        <v>835</v>
      </c>
      <c r="C2622" t="str">
        <f>_xlfn.XLOOKUP(A2622,tbl_nrc_lex_word_translation[word_eng],tbl_nrc_lex_word_translation[word_ptbr],"",0)</f>
        <v>cadáver</v>
      </c>
      <c r="D2622" t="str">
        <f>_xlfn.XLOOKUP(B2622,tbl_nrc_lex_sentiment_translation[sentiment_eng],tbl_nrc_lex_sentiment_translation[sentiment_ptbr],"",0)</f>
        <v>nojo</v>
      </c>
      <c r="E2622" t="str" cm="1">
        <f t="array" ref="E2622">_xlfn.XLOOKUP(A2622,tbl_nrc_lex_word_translation[word_eng],IF(tbl_nrc_lex_word_translation[context]=0,"",tbl_nrc_lex_word_translation[context]),"",0)</f>
        <v/>
      </c>
      <c r="F2622">
        <v>0</v>
      </c>
      <c r="G2622" t="str">
        <f t="shared" si="40"/>
        <v/>
      </c>
    </row>
    <row r="2623" spans="1:7" hidden="1" x14ac:dyDescent="0.3">
      <c r="A2623" t="s">
        <v>174</v>
      </c>
      <c r="B2623" t="s">
        <v>4</v>
      </c>
      <c r="C2623" t="str">
        <f>_xlfn.XLOOKUP(A2623,tbl_nrc_lex_word_translation[word_eng],tbl_nrc_lex_word_translation[word_ptbr],"",0)</f>
        <v>correção</v>
      </c>
      <c r="D2623" t="str">
        <f>_xlfn.XLOOKUP(B2623,tbl_nrc_lex_sentiment_translation[sentiment_eng],tbl_nrc_lex_sentiment_translation[sentiment_ptbr],"",0)</f>
        <v>negativo</v>
      </c>
      <c r="E2623" t="str" cm="1">
        <f t="array" ref="E2623">_xlfn.XLOOKUP(A2623,tbl_nrc_lex_word_translation[word_eng],IF(tbl_nrc_lex_word_translation[context]=0,"",tbl_nrc_lex_word_translation[context]),"",0)</f>
        <v/>
      </c>
      <c r="F2623">
        <v>0</v>
      </c>
      <c r="G2623" t="str">
        <f t="shared" si="40"/>
        <v/>
      </c>
    </row>
    <row r="2624" spans="1:7" hidden="1" x14ac:dyDescent="0.3">
      <c r="A2624" t="s">
        <v>1928</v>
      </c>
      <c r="B2624" t="s">
        <v>2</v>
      </c>
      <c r="C2624" t="str">
        <f>_xlfn.XLOOKUP(A2624,tbl_nrc_lex_word_translation[word_eng],tbl_nrc_lex_word_translation[word_ptbr],"",0)</f>
        <v>corretivo</v>
      </c>
      <c r="D2624" t="str">
        <f>_xlfn.XLOOKUP(B2624,tbl_nrc_lex_sentiment_translation[sentiment_eng],tbl_nrc_lex_sentiment_translation[sentiment_ptbr],"",0)</f>
        <v>positivo</v>
      </c>
      <c r="E2624" t="str" cm="1">
        <f t="array" ref="E2624">_xlfn.XLOOKUP(A2624,tbl_nrc_lex_word_translation[word_eng],IF(tbl_nrc_lex_word_translation[context]=0,"",tbl_nrc_lex_word_translation[context]),"",0)</f>
        <v/>
      </c>
      <c r="F2624">
        <v>0</v>
      </c>
      <c r="G2624" t="str">
        <f t="shared" si="40"/>
        <v/>
      </c>
    </row>
    <row r="2625" spans="1:7" hidden="1" x14ac:dyDescent="0.3">
      <c r="A2625" t="s">
        <v>1929</v>
      </c>
      <c r="B2625" t="s">
        <v>828</v>
      </c>
      <c r="C2625" t="str">
        <f>_xlfn.XLOOKUP(A2625,tbl_nrc_lex_word_translation[word_eng],tbl_nrc_lex_word_translation[word_ptbr],"",0)</f>
        <v>exatidão</v>
      </c>
      <c r="D2625" t="str">
        <f>_xlfn.XLOOKUP(B2625,tbl_nrc_lex_sentiment_translation[sentiment_eng],tbl_nrc_lex_sentiment_translation[sentiment_ptbr],"",0)</f>
        <v>confiança</v>
      </c>
      <c r="E2625" t="str" cm="1">
        <f t="array" ref="E2625">_xlfn.XLOOKUP(A2625,tbl_nrc_lex_word_translation[word_eng],IF(tbl_nrc_lex_word_translation[context]=0,"",tbl_nrc_lex_word_translation[context]),"",0)</f>
        <v/>
      </c>
      <c r="F2625">
        <v>0</v>
      </c>
      <c r="G2625" t="str">
        <f t="shared" si="40"/>
        <v/>
      </c>
    </row>
    <row r="2626" spans="1:7" hidden="1" x14ac:dyDescent="0.3">
      <c r="A2626" t="s">
        <v>1930</v>
      </c>
      <c r="B2626" t="s">
        <v>2</v>
      </c>
      <c r="C2626" t="str">
        <f>_xlfn.XLOOKUP(A2626,tbl_nrc_lex_word_translation[word_eng],tbl_nrc_lex_word_translation[word_ptbr],"",0)</f>
        <v>correspondência</v>
      </c>
      <c r="D2626" t="str">
        <f>_xlfn.XLOOKUP(B2626,tbl_nrc_lex_sentiment_translation[sentiment_eng],tbl_nrc_lex_sentiment_translation[sentiment_ptbr],"",0)</f>
        <v>positivo</v>
      </c>
      <c r="E2626" t="str" cm="1">
        <f t="array" ref="E2626">_xlfn.XLOOKUP(A2626,tbl_nrc_lex_word_translation[word_eng],IF(tbl_nrc_lex_word_translation[context]=0,"",tbl_nrc_lex_word_translation[context]),"",0)</f>
        <v/>
      </c>
      <c r="F2626">
        <v>0</v>
      </c>
      <c r="G2626" t="str">
        <f t="shared" ref="G2626:G2689" si="41">IFERROR(FIND(" ",C2626),"")</f>
        <v/>
      </c>
    </row>
    <row r="2627" spans="1:7" hidden="1" x14ac:dyDescent="0.3">
      <c r="A2627" t="s">
        <v>1930</v>
      </c>
      <c r="B2627" t="s">
        <v>60</v>
      </c>
      <c r="C2627" t="str">
        <f>_xlfn.XLOOKUP(A2627,tbl_nrc_lex_word_translation[word_eng],tbl_nrc_lex_word_translation[word_ptbr],"",0)</f>
        <v>correspondência</v>
      </c>
      <c r="D2627" t="str">
        <f>_xlfn.XLOOKUP(B2627,tbl_nrc_lex_sentiment_translation[sentiment_eng],tbl_nrc_lex_sentiment_translation[sentiment_ptbr],"",0)</f>
        <v>antecipação</v>
      </c>
      <c r="E2627" t="str" cm="1">
        <f t="array" ref="E2627">_xlfn.XLOOKUP(A2627,tbl_nrc_lex_word_translation[word_eng],IF(tbl_nrc_lex_word_translation[context]=0,"",tbl_nrc_lex_word_translation[context]),"",0)</f>
        <v/>
      </c>
      <c r="F2627">
        <v>0</v>
      </c>
      <c r="G2627" t="str">
        <f t="shared" si="41"/>
        <v/>
      </c>
    </row>
    <row r="2628" spans="1:7" hidden="1" x14ac:dyDescent="0.3">
      <c r="A2628" t="s">
        <v>1931</v>
      </c>
      <c r="B2628" t="s">
        <v>828</v>
      </c>
      <c r="C2628" t="str">
        <f>_xlfn.XLOOKUP(A2628,tbl_nrc_lex_word_translation[word_eng],tbl_nrc_lex_word_translation[word_ptbr],"",0)</f>
        <v>corroborar</v>
      </c>
      <c r="D2628" t="str">
        <f>_xlfn.XLOOKUP(B2628,tbl_nrc_lex_sentiment_translation[sentiment_eng],tbl_nrc_lex_sentiment_translation[sentiment_ptbr],"",0)</f>
        <v>confiança</v>
      </c>
      <c r="E2628" t="str" cm="1">
        <f t="array" ref="E2628">_xlfn.XLOOKUP(A2628,tbl_nrc_lex_word_translation[word_eng],IF(tbl_nrc_lex_word_translation[context]=0,"",tbl_nrc_lex_word_translation[context]),"",0)</f>
        <v/>
      </c>
      <c r="F2628">
        <v>0</v>
      </c>
      <c r="G2628" t="str">
        <f t="shared" si="41"/>
        <v/>
      </c>
    </row>
    <row r="2629" spans="1:7" hidden="1" x14ac:dyDescent="0.3">
      <c r="A2629" t="s">
        <v>1931</v>
      </c>
      <c r="B2629" t="s">
        <v>2</v>
      </c>
      <c r="C2629" t="str">
        <f>_xlfn.XLOOKUP(A2629,tbl_nrc_lex_word_translation[word_eng],tbl_nrc_lex_word_translation[word_ptbr],"",0)</f>
        <v>corroborar</v>
      </c>
      <c r="D2629" t="str">
        <f>_xlfn.XLOOKUP(B2629,tbl_nrc_lex_sentiment_translation[sentiment_eng],tbl_nrc_lex_sentiment_translation[sentiment_ptbr],"",0)</f>
        <v>positivo</v>
      </c>
      <c r="E2629" t="str" cm="1">
        <f t="array" ref="E2629">_xlfn.XLOOKUP(A2629,tbl_nrc_lex_word_translation[word_eng],IF(tbl_nrc_lex_word_translation[context]=0,"",tbl_nrc_lex_word_translation[context]),"",0)</f>
        <v/>
      </c>
      <c r="F2629">
        <v>0</v>
      </c>
      <c r="G2629" t="str">
        <f t="shared" si="41"/>
        <v/>
      </c>
    </row>
    <row r="2630" spans="1:7" hidden="1" x14ac:dyDescent="0.3">
      <c r="A2630" t="s">
        <v>1932</v>
      </c>
      <c r="B2630" t="s">
        <v>828</v>
      </c>
      <c r="C2630" t="str">
        <f>_xlfn.XLOOKUP(A2630,tbl_nrc_lex_word_translation[word_eng],tbl_nrc_lex_word_translation[word_ptbr],"",0)</f>
        <v>corroboração</v>
      </c>
      <c r="D2630" t="str">
        <f>_xlfn.XLOOKUP(B2630,tbl_nrc_lex_sentiment_translation[sentiment_eng],tbl_nrc_lex_sentiment_translation[sentiment_ptbr],"",0)</f>
        <v>confiança</v>
      </c>
      <c r="E2630" t="str" cm="1">
        <f t="array" ref="E2630">_xlfn.XLOOKUP(A2630,tbl_nrc_lex_word_translation[word_eng],IF(tbl_nrc_lex_word_translation[context]=0,"",tbl_nrc_lex_word_translation[context]),"",0)</f>
        <v/>
      </c>
      <c r="F2630">
        <v>0</v>
      </c>
      <c r="G2630" t="str">
        <f t="shared" si="41"/>
        <v/>
      </c>
    </row>
    <row r="2631" spans="1:7" hidden="1" x14ac:dyDescent="0.3">
      <c r="A2631" t="s">
        <v>1933</v>
      </c>
      <c r="B2631" t="s">
        <v>4</v>
      </c>
      <c r="C2631" t="str">
        <f>_xlfn.XLOOKUP(A2631,tbl_nrc_lex_word_translation[word_eng],tbl_nrc_lex_word_translation[word_ptbr],"",0)</f>
        <v>corrosão</v>
      </c>
      <c r="D2631" t="str">
        <f>_xlfn.XLOOKUP(B2631,tbl_nrc_lex_sentiment_translation[sentiment_eng],tbl_nrc_lex_sentiment_translation[sentiment_ptbr],"",0)</f>
        <v>negativo</v>
      </c>
      <c r="E2631" t="str" cm="1">
        <f t="array" ref="E2631">_xlfn.XLOOKUP(A2631,tbl_nrc_lex_word_translation[word_eng],IF(tbl_nrc_lex_word_translation[context]=0,"",tbl_nrc_lex_word_translation[context]),"",0)</f>
        <v/>
      </c>
      <c r="F2631">
        <v>0</v>
      </c>
      <c r="G2631" t="str">
        <f t="shared" si="41"/>
        <v/>
      </c>
    </row>
    <row r="2632" spans="1:7" hidden="1" x14ac:dyDescent="0.3">
      <c r="A2632" t="s">
        <v>1934</v>
      </c>
      <c r="B2632" t="s">
        <v>4</v>
      </c>
      <c r="C2632" t="str">
        <f>_xlfn.XLOOKUP(A2632,tbl_nrc_lex_word_translation[word_eng],tbl_nrc_lex_word_translation[word_ptbr],"",0)</f>
        <v>corrosivo</v>
      </c>
      <c r="D2632" t="str">
        <f>_xlfn.XLOOKUP(B2632,tbl_nrc_lex_sentiment_translation[sentiment_eng],tbl_nrc_lex_sentiment_translation[sentiment_ptbr],"",0)</f>
        <v>negativo</v>
      </c>
      <c r="E2632" t="str" cm="1">
        <f t="array" ref="E2632">_xlfn.XLOOKUP(A2632,tbl_nrc_lex_word_translation[word_eng],IF(tbl_nrc_lex_word_translation[context]=0,"",tbl_nrc_lex_word_translation[context]),"",0)</f>
        <v/>
      </c>
      <c r="F2632">
        <v>0</v>
      </c>
      <c r="G2632" t="str">
        <f t="shared" si="41"/>
        <v/>
      </c>
    </row>
    <row r="2633" spans="1:7" hidden="1" x14ac:dyDescent="0.3">
      <c r="A2633" t="s">
        <v>1934</v>
      </c>
      <c r="B2633" t="s">
        <v>406</v>
      </c>
      <c r="C2633" t="str">
        <f>_xlfn.XLOOKUP(A2633,tbl_nrc_lex_word_translation[word_eng],tbl_nrc_lex_word_translation[word_ptbr],"",0)</f>
        <v>corrosivo</v>
      </c>
      <c r="D2633" t="str">
        <f>_xlfn.XLOOKUP(B2633,tbl_nrc_lex_sentiment_translation[sentiment_eng],tbl_nrc_lex_sentiment_translation[sentiment_ptbr],"",0)</f>
        <v>medo</v>
      </c>
      <c r="E2633" t="str" cm="1">
        <f t="array" ref="E2633">_xlfn.XLOOKUP(A2633,tbl_nrc_lex_word_translation[word_eng],IF(tbl_nrc_lex_word_translation[context]=0,"",tbl_nrc_lex_word_translation[context]),"",0)</f>
        <v/>
      </c>
      <c r="F2633">
        <v>0</v>
      </c>
      <c r="G2633" t="str">
        <f t="shared" si="41"/>
        <v/>
      </c>
    </row>
    <row r="2634" spans="1:7" hidden="1" x14ac:dyDescent="0.3">
      <c r="A2634" t="s">
        <v>175</v>
      </c>
      <c r="B2634" t="s">
        <v>4</v>
      </c>
      <c r="C2634" t="str">
        <f>_xlfn.XLOOKUP(A2634,tbl_nrc_lex_word_translation[word_eng],tbl_nrc_lex_word_translation[word_ptbr],"",0)</f>
        <v>corrupto</v>
      </c>
      <c r="D2634" t="str">
        <f>_xlfn.XLOOKUP(B2634,tbl_nrc_lex_sentiment_translation[sentiment_eng],tbl_nrc_lex_sentiment_translation[sentiment_ptbr],"",0)</f>
        <v>negativo</v>
      </c>
      <c r="E2634" t="str" cm="1">
        <f t="array" ref="E2634">_xlfn.XLOOKUP(A2634,tbl_nrc_lex_word_translation[word_eng],IF(tbl_nrc_lex_word_translation[context]=0,"",tbl_nrc_lex_word_translation[context]),"",0)</f>
        <v/>
      </c>
      <c r="F2634">
        <v>0</v>
      </c>
      <c r="G2634" t="str">
        <f t="shared" si="41"/>
        <v/>
      </c>
    </row>
    <row r="2635" spans="1:7" hidden="1" x14ac:dyDescent="0.3">
      <c r="A2635" t="s">
        <v>176</v>
      </c>
      <c r="B2635" t="s">
        <v>4</v>
      </c>
      <c r="C2635" t="str">
        <f>_xlfn.XLOOKUP(A2635,tbl_nrc_lex_word_translation[word_eng],tbl_nrc_lex_word_translation[word_ptbr],"",0)</f>
        <v>corrompendo</v>
      </c>
      <c r="D2635" t="str">
        <f>_xlfn.XLOOKUP(B2635,tbl_nrc_lex_sentiment_translation[sentiment_eng],tbl_nrc_lex_sentiment_translation[sentiment_ptbr],"",0)</f>
        <v>negativo</v>
      </c>
      <c r="E2635" t="str" cm="1">
        <f t="array" ref="E2635">_xlfn.XLOOKUP(A2635,tbl_nrc_lex_word_translation[word_eng],IF(tbl_nrc_lex_word_translation[context]=0,"",tbl_nrc_lex_word_translation[context]),"",0)</f>
        <v/>
      </c>
      <c r="F2635">
        <v>0</v>
      </c>
      <c r="G2635" t="str">
        <f t="shared" si="41"/>
        <v/>
      </c>
    </row>
    <row r="2636" spans="1:7" hidden="1" x14ac:dyDescent="0.3">
      <c r="A2636" t="s">
        <v>176</v>
      </c>
      <c r="B2636" t="s">
        <v>829</v>
      </c>
      <c r="C2636" t="str">
        <f>_xlfn.XLOOKUP(A2636,tbl_nrc_lex_word_translation[word_eng],tbl_nrc_lex_word_translation[word_ptbr],"",0)</f>
        <v>corrompendo</v>
      </c>
      <c r="D2636" t="str">
        <f>_xlfn.XLOOKUP(B2636,tbl_nrc_lex_sentiment_translation[sentiment_eng],tbl_nrc_lex_sentiment_translation[sentiment_ptbr],"",0)</f>
        <v>tristeza</v>
      </c>
      <c r="E2636" t="str" cm="1">
        <f t="array" ref="E2636">_xlfn.XLOOKUP(A2636,tbl_nrc_lex_word_translation[word_eng],IF(tbl_nrc_lex_word_translation[context]=0,"",tbl_nrc_lex_word_translation[context]),"",0)</f>
        <v/>
      </c>
      <c r="F2636">
        <v>0</v>
      </c>
      <c r="G2636" t="str">
        <f t="shared" si="41"/>
        <v/>
      </c>
    </row>
    <row r="2637" spans="1:7" hidden="1" x14ac:dyDescent="0.3">
      <c r="A2637" t="s">
        <v>176</v>
      </c>
      <c r="B2637" t="s">
        <v>406</v>
      </c>
      <c r="C2637" t="str">
        <f>_xlfn.XLOOKUP(A2637,tbl_nrc_lex_word_translation[word_eng],tbl_nrc_lex_word_translation[word_ptbr],"",0)</f>
        <v>corrompendo</v>
      </c>
      <c r="D2637" t="str">
        <f>_xlfn.XLOOKUP(B2637,tbl_nrc_lex_sentiment_translation[sentiment_eng],tbl_nrc_lex_sentiment_translation[sentiment_ptbr],"",0)</f>
        <v>medo</v>
      </c>
      <c r="E2637" t="str" cm="1">
        <f t="array" ref="E2637">_xlfn.XLOOKUP(A2637,tbl_nrc_lex_word_translation[word_eng],IF(tbl_nrc_lex_word_translation[context]=0,"",tbl_nrc_lex_word_translation[context]),"",0)</f>
        <v/>
      </c>
      <c r="F2637">
        <v>0</v>
      </c>
      <c r="G2637" t="str">
        <f t="shared" si="41"/>
        <v/>
      </c>
    </row>
    <row r="2638" spans="1:7" hidden="1" x14ac:dyDescent="0.3">
      <c r="A2638" t="s">
        <v>176</v>
      </c>
      <c r="B2638" t="s">
        <v>830</v>
      </c>
      <c r="C2638" t="str">
        <f>_xlfn.XLOOKUP(A2638,tbl_nrc_lex_word_translation[word_eng],tbl_nrc_lex_word_translation[word_ptbr],"",0)</f>
        <v>corrompendo</v>
      </c>
      <c r="D2638" t="str">
        <f>_xlfn.XLOOKUP(B2638,tbl_nrc_lex_sentiment_translation[sentiment_eng],tbl_nrc_lex_sentiment_translation[sentiment_ptbr],"",0)</f>
        <v>raiva</v>
      </c>
      <c r="E2638" t="str" cm="1">
        <f t="array" ref="E2638">_xlfn.XLOOKUP(A2638,tbl_nrc_lex_word_translation[word_eng],IF(tbl_nrc_lex_word_translation[context]=0,"",tbl_nrc_lex_word_translation[context]),"",0)</f>
        <v/>
      </c>
      <c r="F2638">
        <v>0</v>
      </c>
      <c r="G2638" t="str">
        <f t="shared" si="41"/>
        <v/>
      </c>
    </row>
    <row r="2639" spans="1:7" hidden="1" x14ac:dyDescent="0.3">
      <c r="A2639" t="s">
        <v>176</v>
      </c>
      <c r="B2639" t="s">
        <v>835</v>
      </c>
      <c r="C2639" t="str">
        <f>_xlfn.XLOOKUP(A2639,tbl_nrc_lex_word_translation[word_eng],tbl_nrc_lex_word_translation[word_ptbr],"",0)</f>
        <v>corrompendo</v>
      </c>
      <c r="D2639" t="str">
        <f>_xlfn.XLOOKUP(B2639,tbl_nrc_lex_sentiment_translation[sentiment_eng],tbl_nrc_lex_sentiment_translation[sentiment_ptbr],"",0)</f>
        <v>nojo</v>
      </c>
      <c r="E2639" t="str" cm="1">
        <f t="array" ref="E2639">_xlfn.XLOOKUP(A2639,tbl_nrc_lex_word_translation[word_eng],IF(tbl_nrc_lex_word_translation[context]=0,"",tbl_nrc_lex_word_translation[context]),"",0)</f>
        <v/>
      </c>
      <c r="F2639">
        <v>0</v>
      </c>
      <c r="G2639" t="str">
        <f t="shared" si="41"/>
        <v/>
      </c>
    </row>
    <row r="2640" spans="1:7" hidden="1" x14ac:dyDescent="0.3">
      <c r="A2640" t="s">
        <v>177</v>
      </c>
      <c r="B2640" t="s">
        <v>4</v>
      </c>
      <c r="C2640" t="str">
        <f>_xlfn.XLOOKUP(A2640,tbl_nrc_lex_word_translation[word_eng],tbl_nrc_lex_word_translation[word_ptbr],"",0)</f>
        <v>corrupção</v>
      </c>
      <c r="D2640" t="str">
        <f>_xlfn.XLOOKUP(B2640,tbl_nrc_lex_sentiment_translation[sentiment_eng],tbl_nrc_lex_sentiment_translation[sentiment_ptbr],"",0)</f>
        <v>negativo</v>
      </c>
      <c r="E2640" t="str" cm="1">
        <f t="array" ref="E2640">_xlfn.XLOOKUP(A2640,tbl_nrc_lex_word_translation[word_eng],IF(tbl_nrc_lex_word_translation[context]=0,"",tbl_nrc_lex_word_translation[context]),"",0)</f>
        <v/>
      </c>
      <c r="F2640">
        <v>0</v>
      </c>
      <c r="G2640" t="str">
        <f t="shared" si="41"/>
        <v/>
      </c>
    </row>
    <row r="2641" spans="1:7" hidden="1" x14ac:dyDescent="0.3">
      <c r="A2641" t="s">
        <v>177</v>
      </c>
      <c r="B2641" t="s">
        <v>835</v>
      </c>
      <c r="C2641" t="str">
        <f>_xlfn.XLOOKUP(A2641,tbl_nrc_lex_word_translation[word_eng],tbl_nrc_lex_word_translation[word_ptbr],"",0)</f>
        <v>corrupção</v>
      </c>
      <c r="D2641" t="str">
        <f>_xlfn.XLOOKUP(B2641,tbl_nrc_lex_sentiment_translation[sentiment_eng],tbl_nrc_lex_sentiment_translation[sentiment_ptbr],"",0)</f>
        <v>nojo</v>
      </c>
      <c r="E2641" t="str" cm="1">
        <f t="array" ref="E2641">_xlfn.XLOOKUP(A2641,tbl_nrc_lex_word_translation[word_eng],IF(tbl_nrc_lex_word_translation[context]=0,"",tbl_nrc_lex_word_translation[context]),"",0)</f>
        <v/>
      </c>
      <c r="F2641">
        <v>0</v>
      </c>
      <c r="G2641" t="str">
        <f t="shared" si="41"/>
        <v/>
      </c>
    </row>
    <row r="2642" spans="1:7" hidden="1" x14ac:dyDescent="0.3">
      <c r="A2642" t="s">
        <v>1935</v>
      </c>
      <c r="B2642" t="s">
        <v>829</v>
      </c>
      <c r="C2642" t="str">
        <f>_xlfn.XLOOKUP(A2642,tbl_nrc_lex_word_translation[word_eng],tbl_nrc_lex_word_translation[word_ptbr],"",0)</f>
        <v>cadáver</v>
      </c>
      <c r="D2642" t="str">
        <f>_xlfn.XLOOKUP(B2642,tbl_nrc_lex_sentiment_translation[sentiment_eng],tbl_nrc_lex_sentiment_translation[sentiment_ptbr],"",0)</f>
        <v>tristeza</v>
      </c>
      <c r="E2642" t="str" cm="1">
        <f t="array" ref="E2642">_xlfn.XLOOKUP(A2642,tbl_nrc_lex_word_translation[word_eng],IF(tbl_nrc_lex_word_translation[context]=0,"",tbl_nrc_lex_word_translation[context]),"",0)</f>
        <v/>
      </c>
      <c r="F2642">
        <v>0</v>
      </c>
      <c r="G2642" t="str">
        <f t="shared" si="41"/>
        <v/>
      </c>
    </row>
    <row r="2643" spans="1:7" hidden="1" x14ac:dyDescent="0.3">
      <c r="A2643" t="s">
        <v>1936</v>
      </c>
      <c r="B2643" t="s">
        <v>828</v>
      </c>
      <c r="C2643" t="str">
        <f>_xlfn.XLOOKUP(A2643,tbl_nrc_lex_word_translation[word_eng],tbl_nrc_lex_word_translation[word_ptbr],"",0)</f>
        <v>cosmopolita</v>
      </c>
      <c r="D2643" t="str">
        <f>_xlfn.XLOOKUP(B2643,tbl_nrc_lex_sentiment_translation[sentiment_eng],tbl_nrc_lex_sentiment_translation[sentiment_ptbr],"",0)</f>
        <v>confiança</v>
      </c>
      <c r="E2643" t="str" cm="1">
        <f t="array" ref="E2643">_xlfn.XLOOKUP(A2643,tbl_nrc_lex_word_translation[word_eng],IF(tbl_nrc_lex_word_translation[context]=0,"",tbl_nrc_lex_word_translation[context]),"",0)</f>
        <v/>
      </c>
      <c r="F2643">
        <v>0</v>
      </c>
      <c r="G2643" t="str">
        <f t="shared" si="41"/>
        <v/>
      </c>
    </row>
    <row r="2644" spans="1:7" hidden="1" x14ac:dyDescent="0.3">
      <c r="A2644" t="s">
        <v>1936</v>
      </c>
      <c r="B2644" t="s">
        <v>2</v>
      </c>
      <c r="C2644" t="str">
        <f>_xlfn.XLOOKUP(A2644,tbl_nrc_lex_word_translation[word_eng],tbl_nrc_lex_word_translation[word_ptbr],"",0)</f>
        <v>cosmopolita</v>
      </c>
      <c r="D2644" t="str">
        <f>_xlfn.XLOOKUP(B2644,tbl_nrc_lex_sentiment_translation[sentiment_eng],tbl_nrc_lex_sentiment_translation[sentiment_ptbr],"",0)</f>
        <v>positivo</v>
      </c>
      <c r="E2644" t="str" cm="1">
        <f t="array" ref="E2644">_xlfn.XLOOKUP(A2644,tbl_nrc_lex_word_translation[word_eng],IF(tbl_nrc_lex_word_translation[context]=0,"",tbl_nrc_lex_word_translation[context]),"",0)</f>
        <v/>
      </c>
      <c r="F2644">
        <v>0</v>
      </c>
      <c r="G2644" t="str">
        <f t="shared" si="41"/>
        <v/>
      </c>
    </row>
    <row r="2645" spans="1:7" hidden="1" x14ac:dyDescent="0.3">
      <c r="A2645" t="s">
        <v>1937</v>
      </c>
      <c r="B2645" t="s">
        <v>2</v>
      </c>
      <c r="C2645" t="str">
        <f>_xlfn.XLOOKUP(A2645,tbl_nrc_lex_word_translation[word_eng],tbl_nrc_lex_word_translation[word_ptbr],"",0)</f>
        <v>acolhedor</v>
      </c>
      <c r="D2645" t="str">
        <f>_xlfn.XLOOKUP(B2645,tbl_nrc_lex_sentiment_translation[sentiment_eng],tbl_nrc_lex_sentiment_translation[sentiment_ptbr],"",0)</f>
        <v>positivo</v>
      </c>
      <c r="E2645" t="str" cm="1">
        <f t="array" ref="E2645">_xlfn.XLOOKUP(A2645,tbl_nrc_lex_word_translation[word_eng],IF(tbl_nrc_lex_word_translation[context]=0,"",tbl_nrc_lex_word_translation[context]),"",0)</f>
        <v/>
      </c>
      <c r="F2645">
        <v>0</v>
      </c>
      <c r="G2645" t="str">
        <f t="shared" si="41"/>
        <v/>
      </c>
    </row>
    <row r="2646" spans="1:7" hidden="1" x14ac:dyDescent="0.3">
      <c r="A2646" t="s">
        <v>1938</v>
      </c>
      <c r="B2646" t="s">
        <v>829</v>
      </c>
      <c r="C2646" t="str">
        <f>_xlfn.XLOOKUP(A2646,tbl_nrc_lex_word_translation[word_eng],tbl_nrc_lex_word_translation[word_ptbr],"",0)</f>
        <v>sofá</v>
      </c>
      <c r="D2646" t="str">
        <f>_xlfn.XLOOKUP(B2646,tbl_nrc_lex_sentiment_translation[sentiment_eng],tbl_nrc_lex_sentiment_translation[sentiment_ptbr],"",0)</f>
        <v>tristeza</v>
      </c>
      <c r="E2646" t="str" cm="1">
        <f t="array" ref="E2646">_xlfn.XLOOKUP(A2646,tbl_nrc_lex_word_translation[word_eng],IF(tbl_nrc_lex_word_translation[context]=0,"",tbl_nrc_lex_word_translation[context]),"",0)</f>
        <v/>
      </c>
      <c r="F2646">
        <v>0</v>
      </c>
      <c r="G2646" t="str">
        <f t="shared" si="41"/>
        <v/>
      </c>
    </row>
    <row r="2647" spans="1:7" hidden="1" x14ac:dyDescent="0.3">
      <c r="A2647" t="s">
        <v>1939</v>
      </c>
      <c r="B2647" t="s">
        <v>4</v>
      </c>
      <c r="C2647" t="str">
        <f>_xlfn.XLOOKUP(A2647,tbl_nrc_lex_word_translation[word_eng],tbl_nrc_lex_word_translation[word_ptbr],"",0)</f>
        <v>tosse</v>
      </c>
      <c r="D2647" t="str">
        <f>_xlfn.XLOOKUP(B2647,tbl_nrc_lex_sentiment_translation[sentiment_eng],tbl_nrc_lex_sentiment_translation[sentiment_ptbr],"",0)</f>
        <v>negativo</v>
      </c>
      <c r="E2647" t="str" cm="1">
        <f t="array" ref="E2647">_xlfn.XLOOKUP(A2647,tbl_nrc_lex_word_translation[word_eng],IF(tbl_nrc_lex_word_translation[context]=0,"",tbl_nrc_lex_word_translation[context]),"",0)</f>
        <v/>
      </c>
      <c r="F2647">
        <v>0</v>
      </c>
      <c r="G2647" t="str">
        <f t="shared" si="41"/>
        <v/>
      </c>
    </row>
    <row r="2648" spans="1:7" hidden="1" x14ac:dyDescent="0.3">
      <c r="A2648" t="s">
        <v>1939</v>
      </c>
      <c r="B2648" t="s">
        <v>835</v>
      </c>
      <c r="C2648" t="str">
        <f>_xlfn.XLOOKUP(A2648,tbl_nrc_lex_word_translation[word_eng],tbl_nrc_lex_word_translation[word_ptbr],"",0)</f>
        <v>tosse</v>
      </c>
      <c r="D2648" t="str">
        <f>_xlfn.XLOOKUP(B2648,tbl_nrc_lex_sentiment_translation[sentiment_eng],tbl_nrc_lex_sentiment_translation[sentiment_ptbr],"",0)</f>
        <v>nojo</v>
      </c>
      <c r="E2648" t="str" cm="1">
        <f t="array" ref="E2648">_xlfn.XLOOKUP(A2648,tbl_nrc_lex_word_translation[word_eng],IF(tbl_nrc_lex_word_translation[context]=0,"",tbl_nrc_lex_word_translation[context]),"",0)</f>
        <v/>
      </c>
      <c r="F2648">
        <v>0</v>
      </c>
      <c r="G2648" t="str">
        <f t="shared" si="41"/>
        <v/>
      </c>
    </row>
    <row r="2649" spans="1:7" hidden="1" x14ac:dyDescent="0.3">
      <c r="A2649" t="s">
        <v>1940</v>
      </c>
      <c r="B2649" t="s">
        <v>828</v>
      </c>
      <c r="C2649" t="str">
        <f>_xlfn.XLOOKUP(A2649,tbl_nrc_lex_word_translation[word_eng],tbl_nrc_lex_word_translation[word_ptbr],"",0)</f>
        <v>conselho</v>
      </c>
      <c r="D2649" t="str">
        <f>_xlfn.XLOOKUP(B2649,tbl_nrc_lex_sentiment_translation[sentiment_eng],tbl_nrc_lex_sentiment_translation[sentiment_ptbr],"",0)</f>
        <v>confiança</v>
      </c>
      <c r="E2649" t="str" cm="1">
        <f t="array" ref="E2649">_xlfn.XLOOKUP(A2649,tbl_nrc_lex_word_translation[word_eng],IF(tbl_nrc_lex_word_translation[context]=0,"",tbl_nrc_lex_word_translation[context]),"",0)</f>
        <v/>
      </c>
      <c r="F2649">
        <v>0</v>
      </c>
      <c r="G2649" t="str">
        <f t="shared" si="41"/>
        <v/>
      </c>
    </row>
    <row r="2650" spans="1:7" hidden="1" x14ac:dyDescent="0.3">
      <c r="A2650" t="s">
        <v>1940</v>
      </c>
      <c r="B2650" t="s">
        <v>2</v>
      </c>
      <c r="C2650" t="str">
        <f>_xlfn.XLOOKUP(A2650,tbl_nrc_lex_word_translation[word_eng],tbl_nrc_lex_word_translation[word_ptbr],"",0)</f>
        <v>conselho</v>
      </c>
      <c r="D2650" t="str">
        <f>_xlfn.XLOOKUP(B2650,tbl_nrc_lex_sentiment_translation[sentiment_eng],tbl_nrc_lex_sentiment_translation[sentiment_ptbr],"",0)</f>
        <v>positivo</v>
      </c>
      <c r="E2650" t="str" cm="1">
        <f t="array" ref="E2650">_xlfn.XLOOKUP(A2650,tbl_nrc_lex_word_translation[word_eng],IF(tbl_nrc_lex_word_translation[context]=0,"",tbl_nrc_lex_word_translation[context]),"",0)</f>
        <v/>
      </c>
      <c r="F2650">
        <v>0</v>
      </c>
      <c r="G2650" t="str">
        <f t="shared" si="41"/>
        <v/>
      </c>
    </row>
    <row r="2651" spans="1:7" hidden="1" x14ac:dyDescent="0.3">
      <c r="A2651" t="s">
        <v>1940</v>
      </c>
      <c r="B2651" t="s">
        <v>60</v>
      </c>
      <c r="C2651" t="str">
        <f>_xlfn.XLOOKUP(A2651,tbl_nrc_lex_word_translation[word_eng],tbl_nrc_lex_word_translation[word_ptbr],"",0)</f>
        <v>conselho</v>
      </c>
      <c r="D2651" t="str">
        <f>_xlfn.XLOOKUP(B2651,tbl_nrc_lex_sentiment_translation[sentiment_eng],tbl_nrc_lex_sentiment_translation[sentiment_ptbr],"",0)</f>
        <v>antecipação</v>
      </c>
      <c r="E2651" t="str" cm="1">
        <f t="array" ref="E2651">_xlfn.XLOOKUP(A2651,tbl_nrc_lex_word_translation[word_eng],IF(tbl_nrc_lex_word_translation[context]=0,"",tbl_nrc_lex_word_translation[context]),"",0)</f>
        <v/>
      </c>
      <c r="F2651">
        <v>0</v>
      </c>
      <c r="G2651" t="str">
        <f t="shared" si="41"/>
        <v/>
      </c>
    </row>
    <row r="2652" spans="1:7" hidden="1" x14ac:dyDescent="0.3">
      <c r="A2652" t="s">
        <v>178</v>
      </c>
      <c r="B2652" t="s">
        <v>828</v>
      </c>
      <c r="C2652" t="str">
        <f>_xlfn.XLOOKUP(A2652,tbl_nrc_lex_word_translation[word_eng],tbl_nrc_lex_word_translation[word_ptbr],"",0)</f>
        <v>advogado</v>
      </c>
      <c r="D2652" t="str">
        <f>_xlfn.XLOOKUP(B2652,tbl_nrc_lex_sentiment_translation[sentiment_eng],tbl_nrc_lex_sentiment_translation[sentiment_ptbr],"",0)</f>
        <v>confiança</v>
      </c>
      <c r="E2652" t="str" cm="1">
        <f t="array" ref="E2652">_xlfn.XLOOKUP(A2652,tbl_nrc_lex_word_translation[word_eng],IF(tbl_nrc_lex_word_translation[context]=0,"",tbl_nrc_lex_word_translation[context]),"",0)</f>
        <v/>
      </c>
      <c r="F2652">
        <v>0</v>
      </c>
      <c r="G2652" t="str">
        <f t="shared" si="41"/>
        <v/>
      </c>
    </row>
    <row r="2653" spans="1:7" hidden="1" x14ac:dyDescent="0.3">
      <c r="A2653" t="s">
        <v>178</v>
      </c>
      <c r="B2653" t="s">
        <v>2</v>
      </c>
      <c r="C2653" t="str">
        <f>_xlfn.XLOOKUP(A2653,tbl_nrc_lex_word_translation[word_eng],tbl_nrc_lex_word_translation[word_ptbr],"",0)</f>
        <v>advogado</v>
      </c>
      <c r="D2653" t="str">
        <f>_xlfn.XLOOKUP(B2653,tbl_nrc_lex_sentiment_translation[sentiment_eng],tbl_nrc_lex_sentiment_translation[sentiment_ptbr],"",0)</f>
        <v>positivo</v>
      </c>
      <c r="E2653" t="str" cm="1">
        <f t="array" ref="E2653">_xlfn.XLOOKUP(A2653,tbl_nrc_lex_word_translation[word_eng],IF(tbl_nrc_lex_word_translation[context]=0,"",tbl_nrc_lex_word_translation[context]),"",0)</f>
        <v/>
      </c>
      <c r="F2653">
        <v>0</v>
      </c>
      <c r="G2653" t="str">
        <f t="shared" si="41"/>
        <v/>
      </c>
    </row>
    <row r="2654" spans="1:7" hidden="1" x14ac:dyDescent="0.3">
      <c r="A2654" t="s">
        <v>1941</v>
      </c>
      <c r="B2654" t="s">
        <v>4</v>
      </c>
      <c r="C2654" t="str">
        <f>_xlfn.XLOOKUP(A2654,tbl_nrc_lex_word_translation[word_eng],tbl_nrc_lex_word_translation[word_ptbr],"",0)</f>
        <v>conselheiro</v>
      </c>
      <c r="D2654" t="str">
        <f>_xlfn.XLOOKUP(B2654,tbl_nrc_lex_sentiment_translation[sentiment_eng],tbl_nrc_lex_sentiment_translation[sentiment_ptbr],"",0)</f>
        <v>negativo</v>
      </c>
      <c r="E2654" t="str" cm="1">
        <f t="array" ref="E2654">_xlfn.XLOOKUP(A2654,tbl_nrc_lex_word_translation[word_eng],IF(tbl_nrc_lex_word_translation[context]=0,"",tbl_nrc_lex_word_translation[context]),"",0)</f>
        <v/>
      </c>
      <c r="F2654">
        <v>0</v>
      </c>
      <c r="G2654" t="str">
        <f t="shared" si="41"/>
        <v/>
      </c>
    </row>
    <row r="2655" spans="1:7" hidden="1" x14ac:dyDescent="0.3">
      <c r="A2655" t="s">
        <v>1941</v>
      </c>
      <c r="B2655" t="s">
        <v>828</v>
      </c>
      <c r="C2655" t="str">
        <f>_xlfn.XLOOKUP(A2655,tbl_nrc_lex_word_translation[word_eng],tbl_nrc_lex_word_translation[word_ptbr],"",0)</f>
        <v>conselheiro</v>
      </c>
      <c r="D2655" t="str">
        <f>_xlfn.XLOOKUP(B2655,tbl_nrc_lex_sentiment_translation[sentiment_eng],tbl_nrc_lex_sentiment_translation[sentiment_ptbr],"",0)</f>
        <v>confiança</v>
      </c>
      <c r="E2655" t="str" cm="1">
        <f t="array" ref="E2655">_xlfn.XLOOKUP(A2655,tbl_nrc_lex_word_translation[word_eng],IF(tbl_nrc_lex_word_translation[context]=0,"",tbl_nrc_lex_word_translation[context]),"",0)</f>
        <v/>
      </c>
      <c r="F2655">
        <v>0</v>
      </c>
      <c r="G2655" t="str">
        <f t="shared" si="41"/>
        <v/>
      </c>
    </row>
    <row r="2656" spans="1:7" hidden="1" x14ac:dyDescent="0.3">
      <c r="A2656" t="s">
        <v>1941</v>
      </c>
      <c r="B2656" t="s">
        <v>830</v>
      </c>
      <c r="C2656" t="str">
        <f>_xlfn.XLOOKUP(A2656,tbl_nrc_lex_word_translation[word_eng],tbl_nrc_lex_word_translation[word_ptbr],"",0)</f>
        <v>conselheiro</v>
      </c>
      <c r="D2656" t="str">
        <f>_xlfn.XLOOKUP(B2656,tbl_nrc_lex_sentiment_translation[sentiment_eng],tbl_nrc_lex_sentiment_translation[sentiment_ptbr],"",0)</f>
        <v>raiva</v>
      </c>
      <c r="E2656" t="str" cm="1">
        <f t="array" ref="E2656">_xlfn.XLOOKUP(A2656,tbl_nrc_lex_word_translation[word_eng],IF(tbl_nrc_lex_word_translation[context]=0,"",tbl_nrc_lex_word_translation[context]),"",0)</f>
        <v/>
      </c>
      <c r="F2656">
        <v>0</v>
      </c>
      <c r="G2656" t="str">
        <f t="shared" si="41"/>
        <v/>
      </c>
    </row>
    <row r="2657" spans="1:7" hidden="1" x14ac:dyDescent="0.3">
      <c r="A2657" t="s">
        <v>1941</v>
      </c>
      <c r="B2657" t="s">
        <v>406</v>
      </c>
      <c r="C2657" t="str">
        <f>_xlfn.XLOOKUP(A2657,tbl_nrc_lex_word_translation[word_eng],tbl_nrc_lex_word_translation[word_ptbr],"",0)</f>
        <v>conselheiro</v>
      </c>
      <c r="D2657" t="str">
        <f>_xlfn.XLOOKUP(B2657,tbl_nrc_lex_sentiment_translation[sentiment_eng],tbl_nrc_lex_sentiment_translation[sentiment_ptbr],"",0)</f>
        <v>medo</v>
      </c>
      <c r="E2657" t="str" cm="1">
        <f t="array" ref="E2657">_xlfn.XLOOKUP(A2657,tbl_nrc_lex_word_translation[word_eng],IF(tbl_nrc_lex_word_translation[context]=0,"",tbl_nrc_lex_word_translation[context]),"",0)</f>
        <v/>
      </c>
      <c r="F2657">
        <v>0</v>
      </c>
      <c r="G2657" t="str">
        <f t="shared" si="41"/>
        <v/>
      </c>
    </row>
    <row r="2658" spans="1:7" hidden="1" x14ac:dyDescent="0.3">
      <c r="A2658" t="s">
        <v>1942</v>
      </c>
      <c r="B2658" t="s">
        <v>828</v>
      </c>
      <c r="C2658" t="str">
        <f>_xlfn.XLOOKUP(A2658,tbl_nrc_lex_word_translation[word_eng],tbl_nrc_lex_word_translation[word_ptbr],"",0)</f>
        <v>conselheiro</v>
      </c>
      <c r="D2658" t="str">
        <f>_xlfn.XLOOKUP(B2658,tbl_nrc_lex_sentiment_translation[sentiment_eng],tbl_nrc_lex_sentiment_translation[sentiment_ptbr],"",0)</f>
        <v>confiança</v>
      </c>
      <c r="E2658" t="str" cm="1">
        <f t="array" ref="E2658">_xlfn.XLOOKUP(A2658,tbl_nrc_lex_word_translation[word_eng],IF(tbl_nrc_lex_word_translation[context]=0,"",tbl_nrc_lex_word_translation[context]),"",0)</f>
        <v/>
      </c>
      <c r="F2658">
        <v>0</v>
      </c>
      <c r="G2658" t="str">
        <f t="shared" si="41"/>
        <v/>
      </c>
    </row>
    <row r="2659" spans="1:7" hidden="1" x14ac:dyDescent="0.3">
      <c r="A2659" t="s">
        <v>1942</v>
      </c>
      <c r="B2659" t="s">
        <v>2</v>
      </c>
      <c r="C2659" t="str">
        <f>_xlfn.XLOOKUP(A2659,tbl_nrc_lex_word_translation[word_eng],tbl_nrc_lex_word_translation[word_ptbr],"",0)</f>
        <v>conselheiro</v>
      </c>
      <c r="D2659" t="str">
        <f>_xlfn.XLOOKUP(B2659,tbl_nrc_lex_sentiment_translation[sentiment_eng],tbl_nrc_lex_sentiment_translation[sentiment_ptbr],"",0)</f>
        <v>positivo</v>
      </c>
      <c r="E2659" t="str" cm="1">
        <f t="array" ref="E2659">_xlfn.XLOOKUP(A2659,tbl_nrc_lex_word_translation[word_eng],IF(tbl_nrc_lex_word_translation[context]=0,"",tbl_nrc_lex_word_translation[context]),"",0)</f>
        <v/>
      </c>
      <c r="F2659">
        <v>0</v>
      </c>
      <c r="G2659" t="str">
        <f t="shared" si="41"/>
        <v/>
      </c>
    </row>
    <row r="2660" spans="1:7" hidden="1" x14ac:dyDescent="0.3">
      <c r="A2660" t="s">
        <v>1943</v>
      </c>
      <c r="B2660" t="s">
        <v>828</v>
      </c>
      <c r="C2660" t="str">
        <f>_xlfn.XLOOKUP(A2660,tbl_nrc_lex_word_translation[word_eng],tbl_nrc_lex_word_translation[word_ptbr],"",0)</f>
        <v>contar</v>
      </c>
      <c r="D2660" t="str">
        <f>_xlfn.XLOOKUP(B2660,tbl_nrc_lex_sentiment_translation[sentiment_eng],tbl_nrc_lex_sentiment_translation[sentiment_ptbr],"",0)</f>
        <v>confiança</v>
      </c>
      <c r="E2660" t="str" cm="1">
        <f t="array" ref="E2660">_xlfn.XLOOKUP(A2660,tbl_nrc_lex_word_translation[word_eng],IF(tbl_nrc_lex_word_translation[context]=0,"",tbl_nrc_lex_word_translation[context]),"",0)</f>
        <v/>
      </c>
      <c r="F2660">
        <v>0</v>
      </c>
      <c r="G2660" t="str">
        <f t="shared" si="41"/>
        <v/>
      </c>
    </row>
    <row r="2661" spans="1:7" hidden="1" x14ac:dyDescent="0.3">
      <c r="A2661" t="s">
        <v>1943</v>
      </c>
      <c r="B2661" t="s">
        <v>2</v>
      </c>
      <c r="C2661" t="str">
        <f>_xlfn.XLOOKUP(A2661,tbl_nrc_lex_word_translation[word_eng],tbl_nrc_lex_word_translation[word_ptbr],"",0)</f>
        <v>contar</v>
      </c>
      <c r="D2661" t="str">
        <f>_xlfn.XLOOKUP(B2661,tbl_nrc_lex_sentiment_translation[sentiment_eng],tbl_nrc_lex_sentiment_translation[sentiment_ptbr],"",0)</f>
        <v>positivo</v>
      </c>
      <c r="E2661" t="str" cm="1">
        <f t="array" ref="E2661">_xlfn.XLOOKUP(A2661,tbl_nrc_lex_word_translation[word_eng],IF(tbl_nrc_lex_word_translation[context]=0,"",tbl_nrc_lex_word_translation[context]),"",0)</f>
        <v/>
      </c>
      <c r="F2661">
        <v>0</v>
      </c>
      <c r="G2661" t="str">
        <f t="shared" si="41"/>
        <v/>
      </c>
    </row>
    <row r="2662" spans="1:7" x14ac:dyDescent="0.3">
      <c r="A2662" t="s">
        <v>1944</v>
      </c>
      <c r="B2662" t="s">
        <v>60</v>
      </c>
      <c r="C2662" t="str">
        <f>_xlfn.XLOOKUP(A2662,tbl_nrc_lex_word_translation[word_eng],tbl_nrc_lex_word_translation[word_ptbr],"",0)</f>
        <v>contagem regressiva</v>
      </c>
      <c r="D2662" t="str">
        <f>_xlfn.XLOOKUP(B2662,tbl_nrc_lex_sentiment_translation[sentiment_eng],tbl_nrc_lex_sentiment_translation[sentiment_ptbr],"",0)</f>
        <v>antecipação</v>
      </c>
      <c r="E2662" t="str" cm="1">
        <f t="array" ref="E2662">_xlfn.XLOOKUP(A2662,tbl_nrc_lex_word_translation[word_eng],IF(tbl_nrc_lex_word_translation[context]=0,"",tbl_nrc_lex_word_translation[context]),"",0)</f>
        <v/>
      </c>
      <c r="F2662">
        <v>1</v>
      </c>
      <c r="G2662">
        <f t="shared" si="41"/>
        <v>9</v>
      </c>
    </row>
    <row r="2663" spans="1:7" hidden="1" x14ac:dyDescent="0.3">
      <c r="A2663" t="s">
        <v>1945</v>
      </c>
      <c r="B2663" t="s">
        <v>2</v>
      </c>
      <c r="C2663" t="str">
        <f>_xlfn.XLOOKUP(A2663,tbl_nrc_lex_word_translation[word_eng],tbl_nrc_lex_word_translation[word_ptbr],"",0)</f>
        <v>condessa</v>
      </c>
      <c r="D2663" t="str">
        <f>_xlfn.XLOOKUP(B2663,tbl_nrc_lex_sentiment_translation[sentiment_eng],tbl_nrc_lex_sentiment_translation[sentiment_ptbr],"",0)</f>
        <v>positivo</v>
      </c>
      <c r="E2663" t="str" cm="1">
        <f t="array" ref="E2663">_xlfn.XLOOKUP(A2663,tbl_nrc_lex_word_translation[word_eng],IF(tbl_nrc_lex_word_translation[context]=0,"",tbl_nrc_lex_word_translation[context]),"",0)</f>
        <v/>
      </c>
      <c r="F2663">
        <v>0</v>
      </c>
      <c r="G2663" t="str">
        <f t="shared" si="41"/>
        <v/>
      </c>
    </row>
    <row r="2664" spans="1:7" hidden="1" x14ac:dyDescent="0.3">
      <c r="A2664" t="s">
        <v>1946</v>
      </c>
      <c r="B2664" t="s">
        <v>828</v>
      </c>
      <c r="C2664" t="str">
        <f>_xlfn.XLOOKUP(A2664,tbl_nrc_lex_word_translation[word_eng],tbl_nrc_lex_word_translation[word_ptbr],"",0)</f>
        <v>compatriota</v>
      </c>
      <c r="D2664" t="str">
        <f>_xlfn.XLOOKUP(B2664,tbl_nrc_lex_sentiment_translation[sentiment_eng],tbl_nrc_lex_sentiment_translation[sentiment_ptbr],"",0)</f>
        <v>confiança</v>
      </c>
      <c r="E2664" t="str" cm="1">
        <f t="array" ref="E2664">_xlfn.XLOOKUP(A2664,tbl_nrc_lex_word_translation[word_eng],IF(tbl_nrc_lex_word_translation[context]=0,"",tbl_nrc_lex_word_translation[context]),"",0)</f>
        <v/>
      </c>
      <c r="F2664">
        <v>0</v>
      </c>
      <c r="G2664" t="str">
        <f t="shared" si="41"/>
        <v/>
      </c>
    </row>
    <row r="2665" spans="1:7" hidden="1" x14ac:dyDescent="0.3">
      <c r="A2665" t="s">
        <v>1947</v>
      </c>
      <c r="B2665" t="s">
        <v>828</v>
      </c>
      <c r="C2665" t="str">
        <f>_xlfn.XLOOKUP(A2665,tbl_nrc_lex_word_translation[word_eng],tbl_nrc_lex_word_translation[word_ptbr],"",0)</f>
        <v>condado</v>
      </c>
      <c r="D2665" t="str">
        <f>_xlfn.XLOOKUP(B2665,tbl_nrc_lex_sentiment_translation[sentiment_eng],tbl_nrc_lex_sentiment_translation[sentiment_ptbr],"",0)</f>
        <v>confiança</v>
      </c>
      <c r="E2665" t="str" cm="1">
        <f t="array" ref="E2665">_xlfn.XLOOKUP(A2665,tbl_nrc_lex_word_translation[word_eng],IF(tbl_nrc_lex_word_translation[context]=0,"",tbl_nrc_lex_word_translation[context]),"",0)</f>
        <v/>
      </c>
      <c r="F2665">
        <v>0</v>
      </c>
      <c r="G2665" t="str">
        <f t="shared" si="41"/>
        <v/>
      </c>
    </row>
    <row r="2666" spans="1:7" hidden="1" x14ac:dyDescent="0.3">
      <c r="A2666" t="s">
        <v>1948</v>
      </c>
      <c r="B2666" t="s">
        <v>831</v>
      </c>
      <c r="C2666" t="str">
        <f>_xlfn.XLOOKUP(A2666,tbl_nrc_lex_word_translation[word_eng],tbl_nrc_lex_word_translation[word_ptbr],"",0)</f>
        <v>golpe</v>
      </c>
      <c r="D2666" t="str">
        <f>_xlfn.XLOOKUP(B2666,tbl_nrc_lex_sentiment_translation[sentiment_eng],tbl_nrc_lex_sentiment_translation[sentiment_ptbr],"",0)</f>
        <v>surpresa</v>
      </c>
      <c r="E2666" t="str" cm="1">
        <f t="array" ref="E2666">_xlfn.XLOOKUP(A2666,tbl_nrc_lex_word_translation[word_eng],IF(tbl_nrc_lex_word_translation[context]=0,"",tbl_nrc_lex_word_translation[context]),"",0)</f>
        <v/>
      </c>
      <c r="F2666">
        <v>0</v>
      </c>
      <c r="G2666" t="str">
        <f t="shared" si="41"/>
        <v/>
      </c>
    </row>
    <row r="2667" spans="1:7" hidden="1" x14ac:dyDescent="0.3">
      <c r="A2667" t="s">
        <v>1948</v>
      </c>
      <c r="B2667" t="s">
        <v>830</v>
      </c>
      <c r="C2667" t="str">
        <f>_xlfn.XLOOKUP(A2667,tbl_nrc_lex_word_translation[word_eng],tbl_nrc_lex_word_translation[word_ptbr],"",0)</f>
        <v>golpe</v>
      </c>
      <c r="D2667" t="str">
        <f>_xlfn.XLOOKUP(B2667,tbl_nrc_lex_sentiment_translation[sentiment_eng],tbl_nrc_lex_sentiment_translation[sentiment_ptbr],"",0)</f>
        <v>raiva</v>
      </c>
      <c r="E2667" t="str" cm="1">
        <f t="array" ref="E2667">_xlfn.XLOOKUP(A2667,tbl_nrc_lex_word_translation[word_eng],IF(tbl_nrc_lex_word_translation[context]=0,"",tbl_nrc_lex_word_translation[context]),"",0)</f>
        <v/>
      </c>
      <c r="F2667">
        <v>0</v>
      </c>
      <c r="G2667" t="str">
        <f t="shared" si="41"/>
        <v/>
      </c>
    </row>
    <row r="2668" spans="1:7" hidden="1" x14ac:dyDescent="0.3">
      <c r="A2668" t="s">
        <v>1949</v>
      </c>
      <c r="B2668" t="s">
        <v>2</v>
      </c>
      <c r="C2668" t="str">
        <f>_xlfn.XLOOKUP(A2668,tbl_nrc_lex_word_translation[word_eng],tbl_nrc_lex_word_translation[word_ptbr],"",0)</f>
        <v>coragem</v>
      </c>
      <c r="D2668" t="str">
        <f>_xlfn.XLOOKUP(B2668,tbl_nrc_lex_sentiment_translation[sentiment_eng],tbl_nrc_lex_sentiment_translation[sentiment_ptbr],"",0)</f>
        <v>positivo</v>
      </c>
      <c r="E2668" t="str" cm="1">
        <f t="array" ref="E2668">_xlfn.XLOOKUP(A2668,tbl_nrc_lex_word_translation[word_eng],IF(tbl_nrc_lex_word_translation[context]=0,"",tbl_nrc_lex_word_translation[context]),"",0)</f>
        <v/>
      </c>
      <c r="F2668">
        <v>0</v>
      </c>
      <c r="G2668" t="str">
        <f t="shared" si="41"/>
        <v/>
      </c>
    </row>
    <row r="2669" spans="1:7" hidden="1" x14ac:dyDescent="0.3">
      <c r="A2669" t="s">
        <v>1950</v>
      </c>
      <c r="B2669" t="s">
        <v>2</v>
      </c>
      <c r="C2669" t="str">
        <f>_xlfn.XLOOKUP(A2669,tbl_nrc_lex_word_translation[word_eng],tbl_nrc_lex_word_translation[word_ptbr],"",0)</f>
        <v>corajoso</v>
      </c>
      <c r="D2669" t="str">
        <f>_xlfn.XLOOKUP(B2669,tbl_nrc_lex_sentiment_translation[sentiment_eng],tbl_nrc_lex_sentiment_translation[sentiment_ptbr],"",0)</f>
        <v>positivo</v>
      </c>
      <c r="E2669" t="str" cm="1">
        <f t="array" ref="E2669">_xlfn.XLOOKUP(A2669,tbl_nrc_lex_word_translation[word_eng],IF(tbl_nrc_lex_word_translation[context]=0,"",tbl_nrc_lex_word_translation[context]),"",0)</f>
        <v/>
      </c>
      <c r="F2669">
        <v>0</v>
      </c>
      <c r="G2669" t="str">
        <f t="shared" si="41"/>
        <v/>
      </c>
    </row>
    <row r="2670" spans="1:7" hidden="1" x14ac:dyDescent="0.3">
      <c r="A2670" t="s">
        <v>1950</v>
      </c>
      <c r="B2670" t="s">
        <v>406</v>
      </c>
      <c r="C2670" t="str">
        <f>_xlfn.XLOOKUP(A2670,tbl_nrc_lex_word_translation[word_eng],tbl_nrc_lex_word_translation[word_ptbr],"",0)</f>
        <v>corajoso</v>
      </c>
      <c r="D2670" t="str">
        <f>_xlfn.XLOOKUP(B2670,tbl_nrc_lex_sentiment_translation[sentiment_eng],tbl_nrc_lex_sentiment_translation[sentiment_ptbr],"",0)</f>
        <v>medo</v>
      </c>
      <c r="E2670" t="str" cm="1">
        <f t="array" ref="E2670">_xlfn.XLOOKUP(A2670,tbl_nrc_lex_word_translation[word_eng],IF(tbl_nrc_lex_word_translation[context]=0,"",tbl_nrc_lex_word_translation[context]),"",0)</f>
        <v/>
      </c>
      <c r="F2670">
        <v>0</v>
      </c>
      <c r="G2670" t="str">
        <f t="shared" si="41"/>
        <v/>
      </c>
    </row>
    <row r="2671" spans="1:7" hidden="1" x14ac:dyDescent="0.3">
      <c r="A2671" t="s">
        <v>1951</v>
      </c>
      <c r="B2671" t="s">
        <v>828</v>
      </c>
      <c r="C2671" t="str">
        <f>_xlfn.XLOOKUP(A2671,tbl_nrc_lex_word_translation[word_eng],tbl_nrc_lex_word_translation[word_ptbr],"",0)</f>
        <v>correio</v>
      </c>
      <c r="D2671" t="str">
        <f>_xlfn.XLOOKUP(B2671,tbl_nrc_lex_sentiment_translation[sentiment_eng],tbl_nrc_lex_sentiment_translation[sentiment_ptbr],"",0)</f>
        <v>confiança</v>
      </c>
      <c r="E2671" t="str" cm="1">
        <f t="array" ref="E2671">_xlfn.XLOOKUP(A2671,tbl_nrc_lex_word_translation[word_eng],IF(tbl_nrc_lex_word_translation[context]=0,"",tbl_nrc_lex_word_translation[context]),"",0)</f>
        <v/>
      </c>
      <c r="F2671">
        <v>0</v>
      </c>
      <c r="G2671" t="str">
        <f t="shared" si="41"/>
        <v/>
      </c>
    </row>
    <row r="2672" spans="1:7" hidden="1" x14ac:dyDescent="0.3">
      <c r="A2672" t="s">
        <v>1952</v>
      </c>
      <c r="B2672" t="s">
        <v>4</v>
      </c>
      <c r="C2672" t="str">
        <f>_xlfn.XLOOKUP(A2672,tbl_nrc_lex_word_translation[word_eng],tbl_nrc_lex_word_translation[word_ptbr],"",0)</f>
        <v>correndo</v>
      </c>
      <c r="D2672" t="str">
        <f>_xlfn.XLOOKUP(B2672,tbl_nrc_lex_sentiment_translation[sentiment_eng],tbl_nrc_lex_sentiment_translation[sentiment_ptbr],"",0)</f>
        <v>negativo</v>
      </c>
      <c r="E2672" t="str" cm="1">
        <f t="array" ref="E2672">_xlfn.XLOOKUP(A2672,tbl_nrc_lex_word_translation[word_eng],IF(tbl_nrc_lex_word_translation[context]=0,"",tbl_nrc_lex_word_translation[context]),"",0)</f>
        <v/>
      </c>
      <c r="F2672">
        <v>0</v>
      </c>
      <c r="G2672" t="str">
        <f t="shared" si="41"/>
        <v/>
      </c>
    </row>
    <row r="2673" spans="1:7" hidden="1" x14ac:dyDescent="0.3">
      <c r="A2673" t="s">
        <v>179</v>
      </c>
      <c r="B2673" t="s">
        <v>406</v>
      </c>
      <c r="C2673" t="str">
        <f>_xlfn.XLOOKUP(A2673,tbl_nrc_lex_word_translation[word_eng],tbl_nrc_lex_word_translation[word_ptbr],"",0)</f>
        <v>tribunal</v>
      </c>
      <c r="D2673" t="str">
        <f>_xlfn.XLOOKUP(B2673,tbl_nrc_lex_sentiment_translation[sentiment_eng],tbl_nrc_lex_sentiment_translation[sentiment_ptbr],"",0)</f>
        <v>medo</v>
      </c>
      <c r="E2673" t="str" cm="1">
        <f t="array" ref="E2673">_xlfn.XLOOKUP(A2673,tbl_nrc_lex_word_translation[word_eng],IF(tbl_nrc_lex_word_translation[context]=0,"",tbl_nrc_lex_word_translation[context]),"",0)</f>
        <v/>
      </c>
      <c r="F2673">
        <v>0</v>
      </c>
      <c r="G2673" t="str">
        <f t="shared" si="41"/>
        <v/>
      </c>
    </row>
    <row r="2674" spans="1:7" hidden="1" x14ac:dyDescent="0.3">
      <c r="A2674" t="s">
        <v>179</v>
      </c>
      <c r="B2674" t="s">
        <v>60</v>
      </c>
      <c r="C2674" t="str">
        <f>_xlfn.XLOOKUP(A2674,tbl_nrc_lex_word_translation[word_eng],tbl_nrc_lex_word_translation[word_ptbr],"",0)</f>
        <v>tribunal</v>
      </c>
      <c r="D2674" t="str">
        <f>_xlfn.XLOOKUP(B2674,tbl_nrc_lex_sentiment_translation[sentiment_eng],tbl_nrc_lex_sentiment_translation[sentiment_ptbr],"",0)</f>
        <v>antecipação</v>
      </c>
      <c r="E2674" t="str" cm="1">
        <f t="array" ref="E2674">_xlfn.XLOOKUP(A2674,tbl_nrc_lex_word_translation[word_eng],IF(tbl_nrc_lex_word_translation[context]=0,"",tbl_nrc_lex_word_translation[context]),"",0)</f>
        <v/>
      </c>
      <c r="F2674">
        <v>0</v>
      </c>
      <c r="G2674" t="str">
        <f t="shared" si="41"/>
        <v/>
      </c>
    </row>
    <row r="2675" spans="1:7" hidden="1" x14ac:dyDescent="0.3">
      <c r="A2675" t="s">
        <v>179</v>
      </c>
      <c r="B2675" t="s">
        <v>830</v>
      </c>
      <c r="C2675" t="str">
        <f>_xlfn.XLOOKUP(A2675,tbl_nrc_lex_word_translation[word_eng],tbl_nrc_lex_word_translation[word_ptbr],"",0)</f>
        <v>tribunal</v>
      </c>
      <c r="D2675" t="str">
        <f>_xlfn.XLOOKUP(B2675,tbl_nrc_lex_sentiment_translation[sentiment_eng],tbl_nrc_lex_sentiment_translation[sentiment_ptbr],"",0)</f>
        <v>raiva</v>
      </c>
      <c r="E2675" t="str" cm="1">
        <f t="array" ref="E2675">_xlfn.XLOOKUP(A2675,tbl_nrc_lex_word_translation[word_eng],IF(tbl_nrc_lex_word_translation[context]=0,"",tbl_nrc_lex_word_translation[context]),"",0)</f>
        <v/>
      </c>
      <c r="F2675">
        <v>0</v>
      </c>
      <c r="G2675" t="str">
        <f t="shared" si="41"/>
        <v/>
      </c>
    </row>
    <row r="2676" spans="1:7" hidden="1" x14ac:dyDescent="0.3">
      <c r="A2676" t="s">
        <v>180</v>
      </c>
      <c r="B2676" t="s">
        <v>2</v>
      </c>
      <c r="C2676" t="str">
        <f>_xlfn.XLOOKUP(A2676,tbl_nrc_lex_word_translation[word_eng],tbl_nrc_lex_word_translation[word_ptbr],"",0)</f>
        <v>cortês</v>
      </c>
      <c r="D2676" t="str">
        <f>_xlfn.XLOOKUP(B2676,tbl_nrc_lex_sentiment_translation[sentiment_eng],tbl_nrc_lex_sentiment_translation[sentiment_ptbr],"",0)</f>
        <v>positivo</v>
      </c>
      <c r="E2676" t="str" cm="1">
        <f t="array" ref="E2676">_xlfn.XLOOKUP(A2676,tbl_nrc_lex_word_translation[word_eng],IF(tbl_nrc_lex_word_translation[context]=0,"",tbl_nrc_lex_word_translation[context]),"",0)</f>
        <v/>
      </c>
      <c r="F2676">
        <v>0</v>
      </c>
      <c r="G2676" t="str">
        <f t="shared" si="41"/>
        <v/>
      </c>
    </row>
    <row r="2677" spans="1:7" hidden="1" x14ac:dyDescent="0.3">
      <c r="A2677" t="s">
        <v>1953</v>
      </c>
      <c r="B2677" t="s">
        <v>2</v>
      </c>
      <c r="C2677" t="str">
        <f>_xlfn.XLOOKUP(A2677,tbl_nrc_lex_word_translation[word_eng],tbl_nrc_lex_word_translation[word_ptbr],"",0)</f>
        <v>cortesia</v>
      </c>
      <c r="D2677" t="str">
        <f>_xlfn.XLOOKUP(B2677,tbl_nrc_lex_sentiment_translation[sentiment_eng],tbl_nrc_lex_sentiment_translation[sentiment_ptbr],"",0)</f>
        <v>positivo</v>
      </c>
      <c r="E2677" t="str" cm="1">
        <f t="array" ref="E2677">_xlfn.XLOOKUP(A2677,tbl_nrc_lex_word_translation[word_eng],IF(tbl_nrc_lex_word_translation[context]=0,"",tbl_nrc_lex_word_translation[context]),"",0)</f>
        <v/>
      </c>
      <c r="F2677">
        <v>0</v>
      </c>
      <c r="G2677" t="str">
        <f t="shared" si="41"/>
        <v/>
      </c>
    </row>
    <row r="2678" spans="1:7" hidden="1" x14ac:dyDescent="0.3">
      <c r="A2678" t="s">
        <v>1954</v>
      </c>
      <c r="B2678" t="s">
        <v>2</v>
      </c>
      <c r="C2678" t="str">
        <f>_xlfn.XLOOKUP(A2678,tbl_nrc_lex_word_translation[word_eng],tbl_nrc_lex_word_translation[word_ptbr],"",0)</f>
        <v>galanteio</v>
      </c>
      <c r="D2678" t="str">
        <f>_xlfn.XLOOKUP(B2678,tbl_nrc_lex_sentiment_translation[sentiment_eng],tbl_nrc_lex_sentiment_translation[sentiment_ptbr],"",0)</f>
        <v>positivo</v>
      </c>
      <c r="E2678" t="str" cm="1">
        <f t="array" ref="E2678">_xlfn.XLOOKUP(A2678,tbl_nrc_lex_word_translation[word_eng],IF(tbl_nrc_lex_word_translation[context]=0,"",tbl_nrc_lex_word_translation[context]),"",0)</f>
        <v/>
      </c>
      <c r="F2678">
        <v>0</v>
      </c>
      <c r="G2678" t="str">
        <f t="shared" si="41"/>
        <v/>
      </c>
    </row>
    <row r="2679" spans="1:7" hidden="1" x14ac:dyDescent="0.3">
      <c r="A2679" t="s">
        <v>1954</v>
      </c>
      <c r="B2679" t="s">
        <v>828</v>
      </c>
      <c r="C2679" t="str">
        <f>_xlfn.XLOOKUP(A2679,tbl_nrc_lex_word_translation[word_eng],tbl_nrc_lex_word_translation[word_ptbr],"",0)</f>
        <v>galanteio</v>
      </c>
      <c r="D2679" t="str">
        <f>_xlfn.XLOOKUP(B2679,tbl_nrc_lex_sentiment_translation[sentiment_eng],tbl_nrc_lex_sentiment_translation[sentiment_ptbr],"",0)</f>
        <v>confiança</v>
      </c>
      <c r="E2679" t="str" cm="1">
        <f t="array" ref="E2679">_xlfn.XLOOKUP(A2679,tbl_nrc_lex_word_translation[word_eng],IF(tbl_nrc_lex_word_translation[context]=0,"",tbl_nrc_lex_word_translation[context]),"",0)</f>
        <v/>
      </c>
      <c r="F2679">
        <v>0</v>
      </c>
      <c r="G2679" t="str">
        <f t="shared" si="41"/>
        <v/>
      </c>
    </row>
    <row r="2680" spans="1:7" hidden="1" x14ac:dyDescent="0.3">
      <c r="A2680" t="s">
        <v>1954</v>
      </c>
      <c r="B2680" t="s">
        <v>60</v>
      </c>
      <c r="C2680" t="str">
        <f>_xlfn.XLOOKUP(A2680,tbl_nrc_lex_word_translation[word_eng],tbl_nrc_lex_word_translation[word_ptbr],"",0)</f>
        <v>galanteio</v>
      </c>
      <c r="D2680" t="str">
        <f>_xlfn.XLOOKUP(B2680,tbl_nrc_lex_sentiment_translation[sentiment_eng],tbl_nrc_lex_sentiment_translation[sentiment_ptbr],"",0)</f>
        <v>antecipação</v>
      </c>
      <c r="E2680" t="str" cm="1">
        <f t="array" ref="E2680">_xlfn.XLOOKUP(A2680,tbl_nrc_lex_word_translation[word_eng],IF(tbl_nrc_lex_word_translation[context]=0,"",tbl_nrc_lex_word_translation[context]),"",0)</f>
        <v/>
      </c>
      <c r="F2680">
        <v>0</v>
      </c>
      <c r="G2680" t="str">
        <f t="shared" si="41"/>
        <v/>
      </c>
    </row>
    <row r="2681" spans="1:7" hidden="1" x14ac:dyDescent="0.3">
      <c r="A2681" t="s">
        <v>1954</v>
      </c>
      <c r="B2681" t="s">
        <v>852</v>
      </c>
      <c r="C2681" t="str">
        <f>_xlfn.XLOOKUP(A2681,tbl_nrc_lex_word_translation[word_eng],tbl_nrc_lex_word_translation[word_ptbr],"",0)</f>
        <v>galanteio</v>
      </c>
      <c r="D2681" t="str">
        <f>_xlfn.XLOOKUP(B2681,tbl_nrc_lex_sentiment_translation[sentiment_eng],tbl_nrc_lex_sentiment_translation[sentiment_ptbr],"",0)</f>
        <v>alegria</v>
      </c>
      <c r="E2681" t="str" cm="1">
        <f t="array" ref="E2681">_xlfn.XLOOKUP(A2681,tbl_nrc_lex_word_translation[word_eng],IF(tbl_nrc_lex_word_translation[context]=0,"",tbl_nrc_lex_word_translation[context]),"",0)</f>
        <v/>
      </c>
      <c r="F2681">
        <v>0</v>
      </c>
      <c r="G2681" t="str">
        <f t="shared" si="41"/>
        <v/>
      </c>
    </row>
    <row r="2682" spans="1:7" hidden="1" x14ac:dyDescent="0.3">
      <c r="A2682" t="s">
        <v>1955</v>
      </c>
      <c r="B2682" t="s">
        <v>852</v>
      </c>
      <c r="C2682" t="str">
        <f>_xlfn.XLOOKUP(A2682,tbl_nrc_lex_word_translation[word_eng],tbl_nrc_lex_word_translation[word_ptbr],"",0)</f>
        <v>enseada</v>
      </c>
      <c r="D2682" t="str">
        <f>_xlfn.XLOOKUP(B2682,tbl_nrc_lex_sentiment_translation[sentiment_eng],tbl_nrc_lex_sentiment_translation[sentiment_ptbr],"",0)</f>
        <v>alegria</v>
      </c>
      <c r="E2682" t="str" cm="1">
        <f t="array" ref="E2682">_xlfn.XLOOKUP(A2682,tbl_nrc_lex_word_translation[word_eng],IF(tbl_nrc_lex_word_translation[context]=0,"",tbl_nrc_lex_word_translation[context]),"",0)</f>
        <v/>
      </c>
      <c r="F2682">
        <v>0</v>
      </c>
      <c r="G2682" t="str">
        <f t="shared" si="41"/>
        <v/>
      </c>
    </row>
    <row r="2683" spans="1:7" hidden="1" x14ac:dyDescent="0.3">
      <c r="A2683" t="s">
        <v>1955</v>
      </c>
      <c r="B2683" t="s">
        <v>2</v>
      </c>
      <c r="C2683" t="str">
        <f>_xlfn.XLOOKUP(A2683,tbl_nrc_lex_word_translation[word_eng],tbl_nrc_lex_word_translation[word_ptbr],"",0)</f>
        <v>enseada</v>
      </c>
      <c r="D2683" t="str">
        <f>_xlfn.XLOOKUP(B2683,tbl_nrc_lex_sentiment_translation[sentiment_eng],tbl_nrc_lex_sentiment_translation[sentiment_ptbr],"",0)</f>
        <v>positivo</v>
      </c>
      <c r="E2683" t="str" cm="1">
        <f t="array" ref="E2683">_xlfn.XLOOKUP(A2683,tbl_nrc_lex_word_translation[word_eng],IF(tbl_nrc_lex_word_translation[context]=0,"",tbl_nrc_lex_word_translation[context]),"",0)</f>
        <v/>
      </c>
      <c r="F2683">
        <v>0</v>
      </c>
      <c r="G2683" t="str">
        <f t="shared" si="41"/>
        <v/>
      </c>
    </row>
    <row r="2684" spans="1:7" hidden="1" x14ac:dyDescent="0.3">
      <c r="A2684" t="s">
        <v>1955</v>
      </c>
      <c r="B2684" t="s">
        <v>406</v>
      </c>
      <c r="C2684" t="str">
        <f>_xlfn.XLOOKUP(A2684,tbl_nrc_lex_word_translation[word_eng],tbl_nrc_lex_word_translation[word_ptbr],"",0)</f>
        <v>enseada</v>
      </c>
      <c r="D2684" t="str">
        <f>_xlfn.XLOOKUP(B2684,tbl_nrc_lex_sentiment_translation[sentiment_eng],tbl_nrc_lex_sentiment_translation[sentiment_ptbr],"",0)</f>
        <v>medo</v>
      </c>
      <c r="E2684" t="str" cm="1">
        <f t="array" ref="E2684">_xlfn.XLOOKUP(A2684,tbl_nrc_lex_word_translation[word_eng],IF(tbl_nrc_lex_word_translation[context]=0,"",tbl_nrc_lex_word_translation[context]),"",0)</f>
        <v/>
      </c>
      <c r="F2684">
        <v>0</v>
      </c>
      <c r="G2684" t="str">
        <f t="shared" si="41"/>
        <v/>
      </c>
    </row>
    <row r="2685" spans="1:7" hidden="1" x14ac:dyDescent="0.3">
      <c r="A2685" t="s">
        <v>1955</v>
      </c>
      <c r="B2685" t="s">
        <v>60</v>
      </c>
      <c r="C2685" t="str">
        <f>_xlfn.XLOOKUP(A2685,tbl_nrc_lex_word_translation[word_eng],tbl_nrc_lex_word_translation[word_ptbr],"",0)</f>
        <v>enseada</v>
      </c>
      <c r="D2685" t="str">
        <f>_xlfn.XLOOKUP(B2685,tbl_nrc_lex_sentiment_translation[sentiment_eng],tbl_nrc_lex_sentiment_translation[sentiment_ptbr],"",0)</f>
        <v>antecipação</v>
      </c>
      <c r="E2685" t="str" cm="1">
        <f t="array" ref="E2685">_xlfn.XLOOKUP(A2685,tbl_nrc_lex_word_translation[word_eng],IF(tbl_nrc_lex_word_translation[context]=0,"",tbl_nrc_lex_word_translation[context]),"",0)</f>
        <v/>
      </c>
      <c r="F2685">
        <v>0</v>
      </c>
      <c r="G2685" t="str">
        <f t="shared" si="41"/>
        <v/>
      </c>
    </row>
    <row r="2686" spans="1:7" hidden="1" x14ac:dyDescent="0.3">
      <c r="A2686" t="s">
        <v>1955</v>
      </c>
      <c r="B2686" t="s">
        <v>835</v>
      </c>
      <c r="C2686" t="str">
        <f>_xlfn.XLOOKUP(A2686,tbl_nrc_lex_word_translation[word_eng],tbl_nrc_lex_word_translation[word_ptbr],"",0)</f>
        <v>enseada</v>
      </c>
      <c r="D2686" t="str">
        <f>_xlfn.XLOOKUP(B2686,tbl_nrc_lex_sentiment_translation[sentiment_eng],tbl_nrc_lex_sentiment_translation[sentiment_ptbr],"",0)</f>
        <v>nojo</v>
      </c>
      <c r="E2686" t="str" cm="1">
        <f t="array" ref="E2686">_xlfn.XLOOKUP(A2686,tbl_nrc_lex_word_translation[word_eng],IF(tbl_nrc_lex_word_translation[context]=0,"",tbl_nrc_lex_word_translation[context]),"",0)</f>
        <v/>
      </c>
      <c r="F2686">
        <v>0</v>
      </c>
      <c r="G2686" t="str">
        <f t="shared" si="41"/>
        <v/>
      </c>
    </row>
    <row r="2687" spans="1:7" hidden="1" x14ac:dyDescent="0.3">
      <c r="A2687" t="s">
        <v>181</v>
      </c>
      <c r="B2687" t="s">
        <v>828</v>
      </c>
      <c r="C2687" t="str">
        <f>_xlfn.XLOOKUP(A2687,tbl_nrc_lex_word_translation[word_eng],tbl_nrc_lex_word_translation[word_ptbr],"",0)</f>
        <v>pacto</v>
      </c>
      <c r="D2687" t="str">
        <f>_xlfn.XLOOKUP(B2687,tbl_nrc_lex_sentiment_translation[sentiment_eng],tbl_nrc_lex_sentiment_translation[sentiment_ptbr],"",0)</f>
        <v>confiança</v>
      </c>
      <c r="E2687" t="str" cm="1">
        <f t="array" ref="E2687">_xlfn.XLOOKUP(A2687,tbl_nrc_lex_word_translation[word_eng],IF(tbl_nrc_lex_word_translation[context]=0,"",tbl_nrc_lex_word_translation[context]),"",0)</f>
        <v/>
      </c>
      <c r="F2687">
        <v>0</v>
      </c>
      <c r="G2687" t="str">
        <f t="shared" si="41"/>
        <v/>
      </c>
    </row>
    <row r="2688" spans="1:7" hidden="1" x14ac:dyDescent="0.3">
      <c r="A2688" t="s">
        <v>181</v>
      </c>
      <c r="B2688" t="s">
        <v>2</v>
      </c>
      <c r="C2688" t="str">
        <f>_xlfn.XLOOKUP(A2688,tbl_nrc_lex_word_translation[word_eng],tbl_nrc_lex_word_translation[word_ptbr],"",0)</f>
        <v>pacto</v>
      </c>
      <c r="D2688" t="str">
        <f>_xlfn.XLOOKUP(B2688,tbl_nrc_lex_sentiment_translation[sentiment_eng],tbl_nrc_lex_sentiment_translation[sentiment_ptbr],"",0)</f>
        <v>positivo</v>
      </c>
      <c r="E2688" t="str" cm="1">
        <f t="array" ref="E2688">_xlfn.XLOOKUP(A2688,tbl_nrc_lex_word_translation[word_eng],IF(tbl_nrc_lex_word_translation[context]=0,"",tbl_nrc_lex_word_translation[context]),"",0)</f>
        <v/>
      </c>
      <c r="F2688">
        <v>0</v>
      </c>
      <c r="G2688" t="str">
        <f t="shared" si="41"/>
        <v/>
      </c>
    </row>
    <row r="2689" spans="1:7" hidden="1" x14ac:dyDescent="0.3">
      <c r="A2689" t="s">
        <v>1956</v>
      </c>
      <c r="B2689" t="s">
        <v>828</v>
      </c>
      <c r="C2689" t="str">
        <f>_xlfn.XLOOKUP(A2689,tbl_nrc_lex_word_translation[word_eng],tbl_nrc_lex_word_translation[word_ptbr],"",0)</f>
        <v>cobrir</v>
      </c>
      <c r="D2689" t="str">
        <f>_xlfn.XLOOKUP(B2689,tbl_nrc_lex_sentiment_translation[sentiment_eng],tbl_nrc_lex_sentiment_translation[sentiment_ptbr],"",0)</f>
        <v>confiança</v>
      </c>
      <c r="E2689" t="str" cm="1">
        <f t="array" ref="E2689">_xlfn.XLOOKUP(A2689,tbl_nrc_lex_word_translation[word_eng],IF(tbl_nrc_lex_word_translation[context]=0,"",tbl_nrc_lex_word_translation[context]),"",0)</f>
        <v/>
      </c>
      <c r="F2689">
        <v>0</v>
      </c>
      <c r="G2689" t="str">
        <f t="shared" si="41"/>
        <v/>
      </c>
    </row>
    <row r="2690" spans="1:7" hidden="1" x14ac:dyDescent="0.3">
      <c r="A2690" t="s">
        <v>1957</v>
      </c>
      <c r="B2690" t="s">
        <v>4</v>
      </c>
      <c r="C2690" t="str">
        <f>_xlfn.XLOOKUP(A2690,tbl_nrc_lex_word_translation[word_eng],tbl_nrc_lex_word_translation[word_ptbr],"",0)</f>
        <v>cobiçar</v>
      </c>
      <c r="D2690" t="str">
        <f>_xlfn.XLOOKUP(B2690,tbl_nrc_lex_sentiment_translation[sentiment_eng],tbl_nrc_lex_sentiment_translation[sentiment_ptbr],"",0)</f>
        <v>negativo</v>
      </c>
      <c r="E2690" t="str" cm="1">
        <f t="array" ref="E2690">_xlfn.XLOOKUP(A2690,tbl_nrc_lex_word_translation[word_eng],IF(tbl_nrc_lex_word_translation[context]=0,"",tbl_nrc_lex_word_translation[context]),"",0)</f>
        <v/>
      </c>
      <c r="F2690">
        <v>0</v>
      </c>
      <c r="G2690" t="str">
        <f t="shared" ref="G2690:G2753" si="42">IFERROR(FIND(" ",C2690),"")</f>
        <v/>
      </c>
    </row>
    <row r="2691" spans="1:7" hidden="1" x14ac:dyDescent="0.3">
      <c r="A2691" t="s">
        <v>1958</v>
      </c>
      <c r="B2691" t="s">
        <v>4</v>
      </c>
      <c r="C2691" t="str">
        <f>_xlfn.XLOOKUP(A2691,tbl_nrc_lex_word_translation[word_eng],tbl_nrc_lex_word_translation[word_ptbr],"",0)</f>
        <v>covarde</v>
      </c>
      <c r="D2691" t="str">
        <f>_xlfn.XLOOKUP(B2691,tbl_nrc_lex_sentiment_translation[sentiment_eng],tbl_nrc_lex_sentiment_translation[sentiment_ptbr],"",0)</f>
        <v>negativo</v>
      </c>
      <c r="E2691" t="str" cm="1">
        <f t="array" ref="E2691">_xlfn.XLOOKUP(A2691,tbl_nrc_lex_word_translation[word_eng],IF(tbl_nrc_lex_word_translation[context]=0,"",tbl_nrc_lex_word_translation[context]),"",0)</f>
        <v/>
      </c>
      <c r="F2691">
        <v>0</v>
      </c>
      <c r="G2691" t="str">
        <f t="shared" si="42"/>
        <v/>
      </c>
    </row>
    <row r="2692" spans="1:7" hidden="1" x14ac:dyDescent="0.3">
      <c r="A2692" t="s">
        <v>1958</v>
      </c>
      <c r="B2692" t="s">
        <v>829</v>
      </c>
      <c r="C2692" t="str">
        <f>_xlfn.XLOOKUP(A2692,tbl_nrc_lex_word_translation[word_eng],tbl_nrc_lex_word_translation[word_ptbr],"",0)</f>
        <v>covarde</v>
      </c>
      <c r="D2692" t="str">
        <f>_xlfn.XLOOKUP(B2692,tbl_nrc_lex_sentiment_translation[sentiment_eng],tbl_nrc_lex_sentiment_translation[sentiment_ptbr],"",0)</f>
        <v>tristeza</v>
      </c>
      <c r="E2692" t="str" cm="1">
        <f t="array" ref="E2692">_xlfn.XLOOKUP(A2692,tbl_nrc_lex_word_translation[word_eng],IF(tbl_nrc_lex_word_translation[context]=0,"",tbl_nrc_lex_word_translation[context]),"",0)</f>
        <v/>
      </c>
      <c r="F2692">
        <v>0</v>
      </c>
      <c r="G2692" t="str">
        <f t="shared" si="42"/>
        <v/>
      </c>
    </row>
    <row r="2693" spans="1:7" hidden="1" x14ac:dyDescent="0.3">
      <c r="A2693" t="s">
        <v>1958</v>
      </c>
      <c r="B2693" t="s">
        <v>835</v>
      </c>
      <c r="C2693" t="str">
        <f>_xlfn.XLOOKUP(A2693,tbl_nrc_lex_word_translation[word_eng],tbl_nrc_lex_word_translation[word_ptbr],"",0)</f>
        <v>covarde</v>
      </c>
      <c r="D2693" t="str">
        <f>_xlfn.XLOOKUP(B2693,tbl_nrc_lex_sentiment_translation[sentiment_eng],tbl_nrc_lex_sentiment_translation[sentiment_ptbr],"",0)</f>
        <v>nojo</v>
      </c>
      <c r="E2693" t="str" cm="1">
        <f t="array" ref="E2693">_xlfn.XLOOKUP(A2693,tbl_nrc_lex_word_translation[word_eng],IF(tbl_nrc_lex_word_translation[context]=0,"",tbl_nrc_lex_word_translation[context]),"",0)</f>
        <v/>
      </c>
      <c r="F2693">
        <v>0</v>
      </c>
      <c r="G2693" t="str">
        <f t="shared" si="42"/>
        <v/>
      </c>
    </row>
    <row r="2694" spans="1:7" hidden="1" x14ac:dyDescent="0.3">
      <c r="A2694" t="s">
        <v>1958</v>
      </c>
      <c r="B2694" t="s">
        <v>406</v>
      </c>
      <c r="C2694" t="str">
        <f>_xlfn.XLOOKUP(A2694,tbl_nrc_lex_word_translation[word_eng],tbl_nrc_lex_word_translation[word_ptbr],"",0)</f>
        <v>covarde</v>
      </c>
      <c r="D2694" t="str">
        <f>_xlfn.XLOOKUP(B2694,tbl_nrc_lex_sentiment_translation[sentiment_eng],tbl_nrc_lex_sentiment_translation[sentiment_ptbr],"",0)</f>
        <v>medo</v>
      </c>
      <c r="E2694" t="str" cm="1">
        <f t="array" ref="E2694">_xlfn.XLOOKUP(A2694,tbl_nrc_lex_word_translation[word_eng],IF(tbl_nrc_lex_word_translation[context]=0,"",tbl_nrc_lex_word_translation[context]),"",0)</f>
        <v/>
      </c>
      <c r="F2694">
        <v>0</v>
      </c>
      <c r="G2694" t="str">
        <f t="shared" si="42"/>
        <v/>
      </c>
    </row>
    <row r="2695" spans="1:7" hidden="1" x14ac:dyDescent="0.3">
      <c r="A2695" t="s">
        <v>1959</v>
      </c>
      <c r="B2695" t="s">
        <v>4</v>
      </c>
      <c r="C2695" t="str">
        <f>_xlfn.XLOOKUP(A2695,tbl_nrc_lex_word_translation[word_eng],tbl_nrc_lex_word_translation[word_ptbr],"",0)</f>
        <v>covardia</v>
      </c>
      <c r="D2695" t="str">
        <f>_xlfn.XLOOKUP(B2695,tbl_nrc_lex_sentiment_translation[sentiment_eng],tbl_nrc_lex_sentiment_translation[sentiment_ptbr],"",0)</f>
        <v>negativo</v>
      </c>
      <c r="E2695" t="str" cm="1">
        <f t="array" ref="E2695">_xlfn.XLOOKUP(A2695,tbl_nrc_lex_word_translation[word_eng],IF(tbl_nrc_lex_word_translation[context]=0,"",tbl_nrc_lex_word_translation[context]),"",0)</f>
        <v/>
      </c>
      <c r="F2695">
        <v>0</v>
      </c>
      <c r="G2695" t="str">
        <f t="shared" si="42"/>
        <v/>
      </c>
    </row>
    <row r="2696" spans="1:7" hidden="1" x14ac:dyDescent="0.3">
      <c r="A2696" t="s">
        <v>1959</v>
      </c>
      <c r="B2696" t="s">
        <v>406</v>
      </c>
      <c r="C2696" t="str">
        <f>_xlfn.XLOOKUP(A2696,tbl_nrc_lex_word_translation[word_eng],tbl_nrc_lex_word_translation[word_ptbr],"",0)</f>
        <v>covardia</v>
      </c>
      <c r="D2696" t="str">
        <f>_xlfn.XLOOKUP(B2696,tbl_nrc_lex_sentiment_translation[sentiment_eng],tbl_nrc_lex_sentiment_translation[sentiment_ptbr],"",0)</f>
        <v>medo</v>
      </c>
      <c r="E2696" t="str" cm="1">
        <f t="array" ref="E2696">_xlfn.XLOOKUP(A2696,tbl_nrc_lex_word_translation[word_eng],IF(tbl_nrc_lex_word_translation[context]=0,"",tbl_nrc_lex_word_translation[context]),"",0)</f>
        <v/>
      </c>
      <c r="F2696">
        <v>0</v>
      </c>
      <c r="G2696" t="str">
        <f t="shared" si="42"/>
        <v/>
      </c>
    </row>
    <row r="2697" spans="1:7" hidden="1" x14ac:dyDescent="0.3">
      <c r="A2697" t="s">
        <v>1960</v>
      </c>
      <c r="B2697" t="s">
        <v>4</v>
      </c>
      <c r="C2697" t="str">
        <f>_xlfn.XLOOKUP(A2697,tbl_nrc_lex_word_translation[word_eng],tbl_nrc_lex_word_translation[word_ptbr],"",0)</f>
        <v>covardemente</v>
      </c>
      <c r="D2697" t="str">
        <f>_xlfn.XLOOKUP(B2697,tbl_nrc_lex_sentiment_translation[sentiment_eng],tbl_nrc_lex_sentiment_translation[sentiment_ptbr],"",0)</f>
        <v>negativo</v>
      </c>
      <c r="E2697" t="str" cm="1">
        <f t="array" ref="E2697">_xlfn.XLOOKUP(A2697,tbl_nrc_lex_word_translation[word_eng],IF(tbl_nrc_lex_word_translation[context]=0,"",tbl_nrc_lex_word_translation[context]),"",0)</f>
        <v/>
      </c>
      <c r="F2697">
        <v>0</v>
      </c>
      <c r="G2697" t="str">
        <f t="shared" si="42"/>
        <v/>
      </c>
    </row>
    <row r="2698" spans="1:7" hidden="1" x14ac:dyDescent="0.3">
      <c r="A2698" t="s">
        <v>1960</v>
      </c>
      <c r="B2698" t="s">
        <v>406</v>
      </c>
      <c r="C2698" t="str">
        <f>_xlfn.XLOOKUP(A2698,tbl_nrc_lex_word_translation[word_eng],tbl_nrc_lex_word_translation[word_ptbr],"",0)</f>
        <v>covardemente</v>
      </c>
      <c r="D2698" t="str">
        <f>_xlfn.XLOOKUP(B2698,tbl_nrc_lex_sentiment_translation[sentiment_eng],tbl_nrc_lex_sentiment_translation[sentiment_ptbr],"",0)</f>
        <v>medo</v>
      </c>
      <c r="E2698" t="str" cm="1">
        <f t="array" ref="E2698">_xlfn.XLOOKUP(A2698,tbl_nrc_lex_word_translation[word_eng],IF(tbl_nrc_lex_word_translation[context]=0,"",tbl_nrc_lex_word_translation[context]),"",0)</f>
        <v/>
      </c>
      <c r="F2698">
        <v>0</v>
      </c>
      <c r="G2698" t="str">
        <f t="shared" si="42"/>
        <v/>
      </c>
    </row>
    <row r="2699" spans="1:7" hidden="1" x14ac:dyDescent="0.3">
      <c r="A2699" t="s">
        <v>1961</v>
      </c>
      <c r="B2699" t="s">
        <v>406</v>
      </c>
      <c r="C2699" t="str">
        <f>_xlfn.XLOOKUP(A2699,tbl_nrc_lex_word_translation[word_eng],tbl_nrc_lex_word_translation[word_ptbr],"",0)</f>
        <v>tímido</v>
      </c>
      <c r="D2699" t="str">
        <f>_xlfn.XLOOKUP(B2699,tbl_nrc_lex_sentiment_translation[sentiment_eng],tbl_nrc_lex_sentiment_translation[sentiment_ptbr],"",0)</f>
        <v>medo</v>
      </c>
      <c r="E2699" t="str" cm="1">
        <f t="array" ref="E2699">_xlfn.XLOOKUP(A2699,tbl_nrc_lex_word_translation[word_eng],IF(tbl_nrc_lex_word_translation[context]=0,"",tbl_nrc_lex_word_translation[context]),"",0)</f>
        <v/>
      </c>
      <c r="F2699">
        <v>0</v>
      </c>
      <c r="G2699" t="str">
        <f t="shared" si="42"/>
        <v/>
      </c>
    </row>
    <row r="2700" spans="1:7" hidden="1" x14ac:dyDescent="0.3">
      <c r="A2700" t="s">
        <v>1962</v>
      </c>
      <c r="B2700" t="s">
        <v>406</v>
      </c>
      <c r="C2700" t="str">
        <f>_xlfn.XLOOKUP(A2700,tbl_nrc_lex_word_translation[word_eng],tbl_nrc_lex_word_translation[word_ptbr],"",0)</f>
        <v>coiote</v>
      </c>
      <c r="D2700" t="str">
        <f>_xlfn.XLOOKUP(B2700,tbl_nrc_lex_sentiment_translation[sentiment_eng],tbl_nrc_lex_sentiment_translation[sentiment_ptbr],"",0)</f>
        <v>medo</v>
      </c>
      <c r="E2700" t="str" cm="1">
        <f t="array" ref="E2700">_xlfn.XLOOKUP(A2700,tbl_nrc_lex_word_translation[word_eng],IF(tbl_nrc_lex_word_translation[context]=0,"",tbl_nrc_lex_word_translation[context]),"",0)</f>
        <v/>
      </c>
      <c r="F2700">
        <v>0</v>
      </c>
      <c r="G2700" t="str">
        <f t="shared" si="42"/>
        <v/>
      </c>
    </row>
    <row r="2701" spans="1:7" hidden="1" x14ac:dyDescent="0.3">
      <c r="A2701" t="s">
        <v>1963</v>
      </c>
      <c r="B2701" t="s">
        <v>4</v>
      </c>
      <c r="C2701" t="str">
        <f>_xlfn.XLOOKUP(A2701,tbl_nrc_lex_word_translation[word_eng],tbl_nrc_lex_word_translation[word_ptbr],"",0)</f>
        <v>birrento</v>
      </c>
      <c r="D2701" t="str">
        <f>_xlfn.XLOOKUP(B2701,tbl_nrc_lex_sentiment_translation[sentiment_eng],tbl_nrc_lex_sentiment_translation[sentiment_ptbr],"",0)</f>
        <v>negativo</v>
      </c>
      <c r="E2701" t="str" cm="1">
        <f t="array" ref="E2701">_xlfn.XLOOKUP(A2701,tbl_nrc_lex_word_translation[word_eng],IF(tbl_nrc_lex_word_translation[context]=0,"",tbl_nrc_lex_word_translation[context]),"",0)</f>
        <v/>
      </c>
      <c r="F2701">
        <v>0</v>
      </c>
      <c r="G2701" t="str">
        <f t="shared" si="42"/>
        <v/>
      </c>
    </row>
    <row r="2702" spans="1:7" hidden="1" x14ac:dyDescent="0.3">
      <c r="A2702" t="s">
        <v>1963</v>
      </c>
      <c r="B2702" t="s">
        <v>830</v>
      </c>
      <c r="C2702" t="str">
        <f>_xlfn.XLOOKUP(A2702,tbl_nrc_lex_word_translation[word_eng],tbl_nrc_lex_word_translation[word_ptbr],"",0)</f>
        <v>birrento</v>
      </c>
      <c r="D2702" t="str">
        <f>_xlfn.XLOOKUP(B2702,tbl_nrc_lex_sentiment_translation[sentiment_eng],tbl_nrc_lex_sentiment_translation[sentiment_ptbr],"",0)</f>
        <v>raiva</v>
      </c>
      <c r="E2702" t="str" cm="1">
        <f t="array" ref="E2702">_xlfn.XLOOKUP(A2702,tbl_nrc_lex_word_translation[word_eng],IF(tbl_nrc_lex_word_translation[context]=0,"",tbl_nrc_lex_word_translation[context]),"",0)</f>
        <v/>
      </c>
      <c r="F2702">
        <v>0</v>
      </c>
      <c r="G2702" t="str">
        <f t="shared" si="42"/>
        <v/>
      </c>
    </row>
    <row r="2703" spans="1:7" hidden="1" x14ac:dyDescent="0.3">
      <c r="A2703" t="s">
        <v>1964</v>
      </c>
      <c r="B2703" t="s">
        <v>4</v>
      </c>
      <c r="C2703" t="str">
        <f>_xlfn.XLOOKUP(A2703,tbl_nrc_lex_word_translation[word_eng],tbl_nrc_lex_word_translation[word_ptbr],"",0)</f>
        <v>fenda</v>
      </c>
      <c r="D2703" t="str">
        <f>_xlfn.XLOOKUP(B2703,tbl_nrc_lex_sentiment_translation[sentiment_eng],tbl_nrc_lex_sentiment_translation[sentiment_ptbr],"",0)</f>
        <v>negativo</v>
      </c>
      <c r="E2703" t="str" cm="1">
        <f t="array" ref="E2703">_xlfn.XLOOKUP(A2703,tbl_nrc_lex_word_translation[word_eng],IF(tbl_nrc_lex_word_translation[context]=0,"",tbl_nrc_lex_word_translation[context]),"",0)</f>
        <v/>
      </c>
      <c r="F2703">
        <v>0</v>
      </c>
      <c r="G2703" t="str">
        <f t="shared" si="42"/>
        <v/>
      </c>
    </row>
    <row r="2704" spans="1:7" hidden="1" x14ac:dyDescent="0.3">
      <c r="A2704" t="s">
        <v>1965</v>
      </c>
      <c r="B2704" t="s">
        <v>4</v>
      </c>
      <c r="C2704" t="str">
        <f>_xlfn.XLOOKUP(A2704,tbl_nrc_lex_word_translation[word_eng],tbl_nrc_lex_word_translation[word_ptbr],"",0)</f>
        <v>rachado</v>
      </c>
      <c r="D2704" t="str">
        <f>_xlfn.XLOOKUP(B2704,tbl_nrc_lex_sentiment_translation[sentiment_eng],tbl_nrc_lex_sentiment_translation[sentiment_ptbr],"",0)</f>
        <v>negativo</v>
      </c>
      <c r="E2704" t="str" cm="1">
        <f t="array" ref="E2704">_xlfn.XLOOKUP(A2704,tbl_nrc_lex_word_translation[word_eng],IF(tbl_nrc_lex_word_translation[context]=0,"",tbl_nrc_lex_word_translation[context]),"",0)</f>
        <v/>
      </c>
      <c r="F2704">
        <v>0</v>
      </c>
      <c r="G2704" t="str">
        <f t="shared" si="42"/>
        <v/>
      </c>
    </row>
    <row r="2705" spans="1:7" hidden="1" x14ac:dyDescent="0.3">
      <c r="A2705" t="s">
        <v>1965</v>
      </c>
      <c r="B2705" t="s">
        <v>406</v>
      </c>
      <c r="C2705" t="str">
        <f>_xlfn.XLOOKUP(A2705,tbl_nrc_lex_word_translation[word_eng],tbl_nrc_lex_word_translation[word_ptbr],"",0)</f>
        <v>rachado</v>
      </c>
      <c r="D2705" t="str">
        <f>_xlfn.XLOOKUP(B2705,tbl_nrc_lex_sentiment_translation[sentiment_eng],tbl_nrc_lex_sentiment_translation[sentiment_ptbr],"",0)</f>
        <v>medo</v>
      </c>
      <c r="E2705" t="str" cm="1">
        <f t="array" ref="E2705">_xlfn.XLOOKUP(A2705,tbl_nrc_lex_word_translation[word_eng],IF(tbl_nrc_lex_word_translation[context]=0,"",tbl_nrc_lex_word_translation[context]),"",0)</f>
        <v/>
      </c>
      <c r="F2705">
        <v>0</v>
      </c>
      <c r="G2705" t="str">
        <f t="shared" si="42"/>
        <v/>
      </c>
    </row>
    <row r="2706" spans="1:7" hidden="1" x14ac:dyDescent="0.3">
      <c r="A2706" t="s">
        <v>1965</v>
      </c>
      <c r="B2706" t="s">
        <v>830</v>
      </c>
      <c r="C2706" t="str">
        <f>_xlfn.XLOOKUP(A2706,tbl_nrc_lex_word_translation[word_eng],tbl_nrc_lex_word_translation[word_ptbr],"",0)</f>
        <v>rachado</v>
      </c>
      <c r="D2706" t="str">
        <f>_xlfn.XLOOKUP(B2706,tbl_nrc_lex_sentiment_translation[sentiment_eng],tbl_nrc_lex_sentiment_translation[sentiment_ptbr],"",0)</f>
        <v>raiva</v>
      </c>
      <c r="E2706" t="str" cm="1">
        <f t="array" ref="E2706">_xlfn.XLOOKUP(A2706,tbl_nrc_lex_word_translation[word_eng],IF(tbl_nrc_lex_word_translation[context]=0,"",tbl_nrc_lex_word_translation[context]),"",0)</f>
        <v/>
      </c>
      <c r="F2706">
        <v>0</v>
      </c>
      <c r="G2706" t="str">
        <f t="shared" si="42"/>
        <v/>
      </c>
    </row>
    <row r="2707" spans="1:7" hidden="1" x14ac:dyDescent="0.3">
      <c r="A2707" t="s">
        <v>1966</v>
      </c>
      <c r="B2707" t="s">
        <v>4</v>
      </c>
      <c r="C2707" t="str">
        <f>_xlfn.XLOOKUP(A2707,tbl_nrc_lex_word_translation[word_eng],tbl_nrc_lex_word_translation[word_ptbr],"",0)</f>
        <v>craqueamento</v>
      </c>
      <c r="D2707" t="str">
        <f>_xlfn.XLOOKUP(B2707,tbl_nrc_lex_sentiment_translation[sentiment_eng],tbl_nrc_lex_sentiment_translation[sentiment_ptbr],"",0)</f>
        <v>negativo</v>
      </c>
      <c r="E2707" t="str" cm="1">
        <f t="array" ref="E2707">_xlfn.XLOOKUP(A2707,tbl_nrc_lex_word_translation[word_eng],IF(tbl_nrc_lex_word_translation[context]=0,"",tbl_nrc_lex_word_translation[context]),"",0)</f>
        <v/>
      </c>
      <c r="F2707">
        <v>0</v>
      </c>
      <c r="G2707" t="str">
        <f t="shared" si="42"/>
        <v/>
      </c>
    </row>
    <row r="2708" spans="1:7" hidden="1" x14ac:dyDescent="0.3">
      <c r="A2708" t="s">
        <v>1967</v>
      </c>
      <c r="B2708" t="s">
        <v>2</v>
      </c>
      <c r="C2708" t="str">
        <f>_xlfn.XLOOKUP(A2708,tbl_nrc_lex_word_translation[word_eng],tbl_nrc_lex_word_translation[word_ptbr],"",0)</f>
        <v>berço</v>
      </c>
      <c r="D2708" t="str">
        <f>_xlfn.XLOOKUP(B2708,tbl_nrc_lex_sentiment_translation[sentiment_eng],tbl_nrc_lex_sentiment_translation[sentiment_ptbr],"",0)</f>
        <v>positivo</v>
      </c>
      <c r="E2708" t="str" cm="1">
        <f t="array" ref="E2708">_xlfn.XLOOKUP(A2708,tbl_nrc_lex_word_translation[word_eng],IF(tbl_nrc_lex_word_translation[context]=0,"",tbl_nrc_lex_word_translation[context]),"",0)</f>
        <v/>
      </c>
      <c r="F2708">
        <v>0</v>
      </c>
      <c r="G2708" t="str">
        <f t="shared" si="42"/>
        <v/>
      </c>
    </row>
    <row r="2709" spans="1:7" hidden="1" x14ac:dyDescent="0.3">
      <c r="A2709" t="s">
        <v>1967</v>
      </c>
      <c r="B2709" t="s">
        <v>828</v>
      </c>
      <c r="C2709" t="str">
        <f>_xlfn.XLOOKUP(A2709,tbl_nrc_lex_word_translation[word_eng],tbl_nrc_lex_word_translation[word_ptbr],"",0)</f>
        <v>berço</v>
      </c>
      <c r="D2709" t="str">
        <f>_xlfn.XLOOKUP(B2709,tbl_nrc_lex_sentiment_translation[sentiment_eng],tbl_nrc_lex_sentiment_translation[sentiment_ptbr],"",0)</f>
        <v>confiança</v>
      </c>
      <c r="E2709" t="str" cm="1">
        <f t="array" ref="E2709">_xlfn.XLOOKUP(A2709,tbl_nrc_lex_word_translation[word_eng],IF(tbl_nrc_lex_word_translation[context]=0,"",tbl_nrc_lex_word_translation[context]),"",0)</f>
        <v/>
      </c>
      <c r="F2709">
        <v>0</v>
      </c>
      <c r="G2709" t="str">
        <f t="shared" si="42"/>
        <v/>
      </c>
    </row>
    <row r="2710" spans="1:7" hidden="1" x14ac:dyDescent="0.3">
      <c r="A2710" t="s">
        <v>1967</v>
      </c>
      <c r="B2710" t="s">
        <v>60</v>
      </c>
      <c r="C2710" t="str">
        <f>_xlfn.XLOOKUP(A2710,tbl_nrc_lex_word_translation[word_eng],tbl_nrc_lex_word_translation[word_ptbr],"",0)</f>
        <v>berço</v>
      </c>
      <c r="D2710" t="str">
        <f>_xlfn.XLOOKUP(B2710,tbl_nrc_lex_sentiment_translation[sentiment_eng],tbl_nrc_lex_sentiment_translation[sentiment_ptbr],"",0)</f>
        <v>antecipação</v>
      </c>
      <c r="E2710" t="str" cm="1">
        <f t="array" ref="E2710">_xlfn.XLOOKUP(A2710,tbl_nrc_lex_word_translation[word_eng],IF(tbl_nrc_lex_word_translation[context]=0,"",tbl_nrc_lex_word_translation[context]),"",0)</f>
        <v/>
      </c>
      <c r="F2710">
        <v>0</v>
      </c>
      <c r="G2710" t="str">
        <f t="shared" si="42"/>
        <v/>
      </c>
    </row>
    <row r="2711" spans="1:7" hidden="1" x14ac:dyDescent="0.3">
      <c r="A2711" t="s">
        <v>1967</v>
      </c>
      <c r="B2711" t="s">
        <v>852</v>
      </c>
      <c r="C2711" t="str">
        <f>_xlfn.XLOOKUP(A2711,tbl_nrc_lex_word_translation[word_eng],tbl_nrc_lex_word_translation[word_ptbr],"",0)</f>
        <v>berço</v>
      </c>
      <c r="D2711" t="str">
        <f>_xlfn.XLOOKUP(B2711,tbl_nrc_lex_sentiment_translation[sentiment_eng],tbl_nrc_lex_sentiment_translation[sentiment_ptbr],"",0)</f>
        <v>alegria</v>
      </c>
      <c r="E2711" t="str" cm="1">
        <f t="array" ref="E2711">_xlfn.XLOOKUP(A2711,tbl_nrc_lex_word_translation[word_eng],IF(tbl_nrc_lex_word_translation[context]=0,"",tbl_nrc_lex_word_translation[context]),"",0)</f>
        <v/>
      </c>
      <c r="F2711">
        <v>0</v>
      </c>
      <c r="G2711" t="str">
        <f t="shared" si="42"/>
        <v/>
      </c>
    </row>
    <row r="2712" spans="1:7" hidden="1" x14ac:dyDescent="0.3">
      <c r="A2712" t="s">
        <v>1968</v>
      </c>
      <c r="B2712" t="s">
        <v>2</v>
      </c>
      <c r="C2712" t="str">
        <f>_xlfn.XLOOKUP(A2712,tbl_nrc_lex_word_translation[word_eng],tbl_nrc_lex_word_translation[word_ptbr],"",0)</f>
        <v>ofício</v>
      </c>
      <c r="D2712" t="str">
        <f>_xlfn.XLOOKUP(B2712,tbl_nrc_lex_sentiment_translation[sentiment_eng],tbl_nrc_lex_sentiment_translation[sentiment_ptbr],"",0)</f>
        <v>positivo</v>
      </c>
      <c r="E2712" t="str" cm="1">
        <f t="array" ref="E2712">_xlfn.XLOOKUP(A2712,tbl_nrc_lex_word_translation[word_eng],IF(tbl_nrc_lex_word_translation[context]=0,"",tbl_nrc_lex_word_translation[context]),"",0)</f>
        <v/>
      </c>
      <c r="F2712">
        <v>0</v>
      </c>
      <c r="G2712" t="str">
        <f t="shared" si="42"/>
        <v/>
      </c>
    </row>
    <row r="2713" spans="1:7" hidden="1" x14ac:dyDescent="0.3">
      <c r="A2713" t="s">
        <v>1969</v>
      </c>
      <c r="B2713" t="s">
        <v>2</v>
      </c>
      <c r="C2713" t="str">
        <f>_xlfn.XLOOKUP(A2713,tbl_nrc_lex_word_translation[word_eng],tbl_nrc_lex_word_translation[word_ptbr],"",0)</f>
        <v>artesão</v>
      </c>
      <c r="D2713" t="str">
        <f>_xlfn.XLOOKUP(B2713,tbl_nrc_lex_sentiment_translation[sentiment_eng],tbl_nrc_lex_sentiment_translation[sentiment_ptbr],"",0)</f>
        <v>positivo</v>
      </c>
      <c r="E2713" t="str" cm="1">
        <f t="array" ref="E2713">_xlfn.XLOOKUP(A2713,tbl_nrc_lex_word_translation[word_eng],IF(tbl_nrc_lex_word_translation[context]=0,"",tbl_nrc_lex_word_translation[context]),"",0)</f>
        <v/>
      </c>
      <c r="F2713">
        <v>0</v>
      </c>
      <c r="G2713" t="str">
        <f t="shared" si="42"/>
        <v/>
      </c>
    </row>
    <row r="2714" spans="1:7" hidden="1" x14ac:dyDescent="0.3">
      <c r="A2714" t="s">
        <v>1970</v>
      </c>
      <c r="B2714" t="s">
        <v>4</v>
      </c>
      <c r="C2714" t="str">
        <f>_xlfn.XLOOKUP(A2714,tbl_nrc_lex_word_translation[word_eng],tbl_nrc_lex_word_translation[word_ptbr],"",0)</f>
        <v>cãibra</v>
      </c>
      <c r="D2714" t="str">
        <f>_xlfn.XLOOKUP(B2714,tbl_nrc_lex_sentiment_translation[sentiment_eng],tbl_nrc_lex_sentiment_translation[sentiment_ptbr],"",0)</f>
        <v>negativo</v>
      </c>
      <c r="E2714" t="str" cm="1">
        <f t="array" ref="E2714">_xlfn.XLOOKUP(A2714,tbl_nrc_lex_word_translation[word_eng],IF(tbl_nrc_lex_word_translation[context]=0,"",tbl_nrc_lex_word_translation[context]),"",0)</f>
        <v/>
      </c>
      <c r="F2714">
        <v>0</v>
      </c>
      <c r="G2714" t="str">
        <f t="shared" si="42"/>
        <v/>
      </c>
    </row>
    <row r="2715" spans="1:7" hidden="1" x14ac:dyDescent="0.3">
      <c r="A2715" t="s">
        <v>1970</v>
      </c>
      <c r="B2715" t="s">
        <v>60</v>
      </c>
      <c r="C2715" t="str">
        <f>_xlfn.XLOOKUP(A2715,tbl_nrc_lex_word_translation[word_eng],tbl_nrc_lex_word_translation[word_ptbr],"",0)</f>
        <v>cãibra</v>
      </c>
      <c r="D2715" t="str">
        <f>_xlfn.XLOOKUP(B2715,tbl_nrc_lex_sentiment_translation[sentiment_eng],tbl_nrc_lex_sentiment_translation[sentiment_ptbr],"",0)</f>
        <v>antecipação</v>
      </c>
      <c r="E2715" t="str" cm="1">
        <f t="array" ref="E2715">_xlfn.XLOOKUP(A2715,tbl_nrc_lex_word_translation[word_eng],IF(tbl_nrc_lex_word_translation[context]=0,"",tbl_nrc_lex_word_translation[context]),"",0)</f>
        <v/>
      </c>
      <c r="F2715">
        <v>0</v>
      </c>
      <c r="G2715" t="str">
        <f t="shared" si="42"/>
        <v/>
      </c>
    </row>
    <row r="2716" spans="1:7" hidden="1" x14ac:dyDescent="0.3">
      <c r="A2716" t="s">
        <v>1971</v>
      </c>
      <c r="B2716" t="s">
        <v>4</v>
      </c>
      <c r="C2716" t="str">
        <f>_xlfn.XLOOKUP(A2716,tbl_nrc_lex_word_translation[word_eng],tbl_nrc_lex_word_translation[word_ptbr],"",0)</f>
        <v>apertado</v>
      </c>
      <c r="D2716" t="str">
        <f>_xlfn.XLOOKUP(B2716,tbl_nrc_lex_sentiment_translation[sentiment_eng],tbl_nrc_lex_sentiment_translation[sentiment_ptbr],"",0)</f>
        <v>negativo</v>
      </c>
      <c r="E2716" t="str" cm="1">
        <f t="array" ref="E2716">_xlfn.XLOOKUP(A2716,tbl_nrc_lex_word_translation[word_eng],IF(tbl_nrc_lex_word_translation[context]=0,"",tbl_nrc_lex_word_translation[context]),"",0)</f>
        <v/>
      </c>
      <c r="F2716">
        <v>0</v>
      </c>
      <c r="G2716" t="str">
        <f t="shared" si="42"/>
        <v/>
      </c>
    </row>
    <row r="2717" spans="1:7" hidden="1" x14ac:dyDescent="0.3">
      <c r="A2717" t="s">
        <v>1972</v>
      </c>
      <c r="B2717" t="s">
        <v>4</v>
      </c>
      <c r="C2717" t="str">
        <f>_xlfn.XLOOKUP(A2717,tbl_nrc_lex_word_translation[word_eng],tbl_nrc_lex_word_translation[word_ptbr],"",0)</f>
        <v>manivela</v>
      </c>
      <c r="D2717" t="str">
        <f>_xlfn.XLOOKUP(B2717,tbl_nrc_lex_sentiment_translation[sentiment_eng],tbl_nrc_lex_sentiment_translation[sentiment_ptbr],"",0)</f>
        <v>negativo</v>
      </c>
      <c r="E2717" t="str" cm="1">
        <f t="array" ref="E2717">_xlfn.XLOOKUP(A2717,tbl_nrc_lex_word_translation[word_eng],IF(tbl_nrc_lex_word_translation[context]=0,"",tbl_nrc_lex_word_translation[context]),"",0)</f>
        <v/>
      </c>
      <c r="F2717">
        <v>0</v>
      </c>
      <c r="G2717" t="str">
        <f t="shared" si="42"/>
        <v/>
      </c>
    </row>
    <row r="2718" spans="1:7" hidden="1" x14ac:dyDescent="0.3">
      <c r="A2718" t="s">
        <v>1973</v>
      </c>
      <c r="B2718" t="s">
        <v>4</v>
      </c>
      <c r="C2718" t="str">
        <f>_xlfn.XLOOKUP(A2718,tbl_nrc_lex_word_translation[word_eng],tbl_nrc_lex_word_translation[word_ptbr],"",0)</f>
        <v>irritadiço</v>
      </c>
      <c r="D2718" t="str">
        <f>_xlfn.XLOOKUP(B2718,tbl_nrc_lex_sentiment_translation[sentiment_eng],tbl_nrc_lex_sentiment_translation[sentiment_ptbr],"",0)</f>
        <v>negativo</v>
      </c>
      <c r="E2718" t="str" cm="1">
        <f t="array" ref="E2718">_xlfn.XLOOKUP(A2718,tbl_nrc_lex_word_translation[word_eng],IF(tbl_nrc_lex_word_translation[context]=0,"",tbl_nrc_lex_word_translation[context]),"",0)</f>
        <v/>
      </c>
      <c r="F2718">
        <v>0</v>
      </c>
      <c r="G2718" t="str">
        <f t="shared" si="42"/>
        <v/>
      </c>
    </row>
    <row r="2719" spans="1:7" hidden="1" x14ac:dyDescent="0.3">
      <c r="A2719" t="s">
        <v>1973</v>
      </c>
      <c r="B2719" t="s">
        <v>830</v>
      </c>
      <c r="C2719" t="str">
        <f>_xlfn.XLOOKUP(A2719,tbl_nrc_lex_word_translation[word_eng],tbl_nrc_lex_word_translation[word_ptbr],"",0)</f>
        <v>irritadiço</v>
      </c>
      <c r="D2719" t="str">
        <f>_xlfn.XLOOKUP(B2719,tbl_nrc_lex_sentiment_translation[sentiment_eng],tbl_nrc_lex_sentiment_translation[sentiment_ptbr],"",0)</f>
        <v>raiva</v>
      </c>
      <c r="E2719" t="str" cm="1">
        <f t="array" ref="E2719">_xlfn.XLOOKUP(A2719,tbl_nrc_lex_word_translation[word_eng],IF(tbl_nrc_lex_word_translation[context]=0,"",tbl_nrc_lex_word_translation[context]),"",0)</f>
        <v/>
      </c>
      <c r="F2719">
        <v>0</v>
      </c>
      <c r="G2719" t="str">
        <f t="shared" si="42"/>
        <v/>
      </c>
    </row>
    <row r="2720" spans="1:7" hidden="1" x14ac:dyDescent="0.3">
      <c r="A2720" t="s">
        <v>1974</v>
      </c>
      <c r="B2720" t="s">
        <v>4</v>
      </c>
      <c r="C2720" t="str">
        <f>_xlfn.XLOOKUP(A2720,tbl_nrc_lex_word_translation[word_eng],tbl_nrc_lex_word_translation[word_ptbr],"",0)</f>
        <v>porcaria</v>
      </c>
      <c r="D2720" t="str">
        <f>_xlfn.XLOOKUP(B2720,tbl_nrc_lex_sentiment_translation[sentiment_eng],tbl_nrc_lex_sentiment_translation[sentiment_ptbr],"",0)</f>
        <v>negativo</v>
      </c>
      <c r="E2720" t="str" cm="1">
        <f t="array" ref="E2720">_xlfn.XLOOKUP(A2720,tbl_nrc_lex_word_translation[word_eng],IF(tbl_nrc_lex_word_translation[context]=0,"",tbl_nrc_lex_word_translation[context]),"",0)</f>
        <v/>
      </c>
      <c r="F2720">
        <v>0</v>
      </c>
      <c r="G2720" t="str">
        <f t="shared" si="42"/>
        <v/>
      </c>
    </row>
    <row r="2721" spans="1:7" hidden="1" x14ac:dyDescent="0.3">
      <c r="A2721" t="s">
        <v>1974</v>
      </c>
      <c r="B2721" t="s">
        <v>835</v>
      </c>
      <c r="C2721" t="str">
        <f>_xlfn.XLOOKUP(A2721,tbl_nrc_lex_word_translation[word_eng],tbl_nrc_lex_word_translation[word_ptbr],"",0)</f>
        <v>porcaria</v>
      </c>
      <c r="D2721" t="str">
        <f>_xlfn.XLOOKUP(B2721,tbl_nrc_lex_sentiment_translation[sentiment_eng],tbl_nrc_lex_sentiment_translation[sentiment_ptbr],"",0)</f>
        <v>nojo</v>
      </c>
      <c r="E2721" t="str" cm="1">
        <f t="array" ref="E2721">_xlfn.XLOOKUP(A2721,tbl_nrc_lex_word_translation[word_eng],IF(tbl_nrc_lex_word_translation[context]=0,"",tbl_nrc_lex_word_translation[context]),"",0)</f>
        <v/>
      </c>
      <c r="F2721">
        <v>0</v>
      </c>
      <c r="G2721" t="str">
        <f t="shared" si="42"/>
        <v/>
      </c>
    </row>
    <row r="2722" spans="1:7" x14ac:dyDescent="0.3">
      <c r="A2722" t="s">
        <v>1975</v>
      </c>
      <c r="B2722" t="s">
        <v>60</v>
      </c>
      <c r="C2722" t="str">
        <f>_xlfn.XLOOKUP(A2722,tbl_nrc_lex_word_translation[word_eng],tbl_nrc_lex_word_translation[word_ptbr],"",0)</f>
        <v>jogo de dados</v>
      </c>
      <c r="D2722" t="str">
        <f>_xlfn.XLOOKUP(B2722,tbl_nrc_lex_sentiment_translation[sentiment_eng],tbl_nrc_lex_sentiment_translation[sentiment_ptbr],"",0)</f>
        <v>antecipação</v>
      </c>
      <c r="E2722" t="str" cm="1">
        <f t="array" ref="E2722">_xlfn.XLOOKUP(A2722,tbl_nrc_lex_word_translation[word_eng],IF(tbl_nrc_lex_word_translation[context]=0,"",tbl_nrc_lex_word_translation[context]),"",0)</f>
        <v/>
      </c>
      <c r="F2722">
        <v>1</v>
      </c>
      <c r="G2722">
        <f t="shared" si="42"/>
        <v>5</v>
      </c>
    </row>
    <row r="2723" spans="1:7" hidden="1" x14ac:dyDescent="0.3">
      <c r="A2723" t="s">
        <v>1976</v>
      </c>
      <c r="B2723" t="s">
        <v>829</v>
      </c>
      <c r="C2723" t="str">
        <f>_xlfn.XLOOKUP(A2723,tbl_nrc_lex_word_translation[word_eng],tbl_nrc_lex_word_translation[word_ptbr],"",0)</f>
        <v>colisão</v>
      </c>
      <c r="D2723" t="str">
        <f>_xlfn.XLOOKUP(B2723,tbl_nrc_lex_sentiment_translation[sentiment_eng],tbl_nrc_lex_sentiment_translation[sentiment_ptbr],"",0)</f>
        <v>tristeza</v>
      </c>
      <c r="E2723" t="str" cm="1">
        <f t="array" ref="E2723">_xlfn.XLOOKUP(A2723,tbl_nrc_lex_word_translation[word_eng],IF(tbl_nrc_lex_word_translation[context]=0,"",tbl_nrc_lex_word_translation[context]),"",0)</f>
        <v/>
      </c>
      <c r="F2723">
        <v>0</v>
      </c>
      <c r="G2723" t="str">
        <f t="shared" si="42"/>
        <v/>
      </c>
    </row>
    <row r="2724" spans="1:7" hidden="1" x14ac:dyDescent="0.3">
      <c r="A2724" t="s">
        <v>1976</v>
      </c>
      <c r="B2724" t="s">
        <v>831</v>
      </c>
      <c r="C2724" t="str">
        <f>_xlfn.XLOOKUP(A2724,tbl_nrc_lex_word_translation[word_eng],tbl_nrc_lex_word_translation[word_ptbr],"",0)</f>
        <v>colisão</v>
      </c>
      <c r="D2724" t="str">
        <f>_xlfn.XLOOKUP(B2724,tbl_nrc_lex_sentiment_translation[sentiment_eng],tbl_nrc_lex_sentiment_translation[sentiment_ptbr],"",0)</f>
        <v>surpresa</v>
      </c>
      <c r="E2724" t="str" cm="1">
        <f t="array" ref="E2724">_xlfn.XLOOKUP(A2724,tbl_nrc_lex_word_translation[word_eng],IF(tbl_nrc_lex_word_translation[context]=0,"",tbl_nrc_lex_word_translation[context]),"",0)</f>
        <v/>
      </c>
      <c r="F2724">
        <v>0</v>
      </c>
      <c r="G2724" t="str">
        <f t="shared" si="42"/>
        <v/>
      </c>
    </row>
    <row r="2725" spans="1:7" hidden="1" x14ac:dyDescent="0.3">
      <c r="A2725" t="s">
        <v>1976</v>
      </c>
      <c r="B2725" t="s">
        <v>406</v>
      </c>
      <c r="C2725" t="str">
        <f>_xlfn.XLOOKUP(A2725,tbl_nrc_lex_word_translation[word_eng],tbl_nrc_lex_word_translation[word_ptbr],"",0)</f>
        <v>colisão</v>
      </c>
      <c r="D2725" t="str">
        <f>_xlfn.XLOOKUP(B2725,tbl_nrc_lex_sentiment_translation[sentiment_eng],tbl_nrc_lex_sentiment_translation[sentiment_ptbr],"",0)</f>
        <v>medo</v>
      </c>
      <c r="E2725" t="str" cm="1">
        <f t="array" ref="E2725">_xlfn.XLOOKUP(A2725,tbl_nrc_lex_word_translation[word_eng],IF(tbl_nrc_lex_word_translation[context]=0,"",tbl_nrc_lex_word_translation[context]),"",0)</f>
        <v/>
      </c>
      <c r="F2725">
        <v>0</v>
      </c>
      <c r="G2725" t="str">
        <f t="shared" si="42"/>
        <v/>
      </c>
    </row>
    <row r="2726" spans="1:7" hidden="1" x14ac:dyDescent="0.3">
      <c r="A2726" t="s">
        <v>1976</v>
      </c>
      <c r="B2726" t="s">
        <v>4</v>
      </c>
      <c r="C2726" t="str">
        <f>_xlfn.XLOOKUP(A2726,tbl_nrc_lex_word_translation[word_eng],tbl_nrc_lex_word_translation[word_ptbr],"",0)</f>
        <v>colisão</v>
      </c>
      <c r="D2726" t="str">
        <f>_xlfn.XLOOKUP(B2726,tbl_nrc_lex_sentiment_translation[sentiment_eng],tbl_nrc_lex_sentiment_translation[sentiment_ptbr],"",0)</f>
        <v>negativo</v>
      </c>
      <c r="E2726" t="str" cm="1">
        <f t="array" ref="E2726">_xlfn.XLOOKUP(A2726,tbl_nrc_lex_word_translation[word_eng],IF(tbl_nrc_lex_word_translation[context]=0,"",tbl_nrc_lex_word_translation[context]),"",0)</f>
        <v/>
      </c>
      <c r="F2726">
        <v>0</v>
      </c>
      <c r="G2726" t="str">
        <f t="shared" si="42"/>
        <v/>
      </c>
    </row>
    <row r="2727" spans="1:7" hidden="1" x14ac:dyDescent="0.3">
      <c r="A2727" t="s">
        <v>1977</v>
      </c>
      <c r="B2727" t="s">
        <v>60</v>
      </c>
      <c r="C2727" t="str">
        <f>_xlfn.XLOOKUP(A2727,tbl_nrc_lex_word_translation[word_eng],tbl_nrc_lex_word_translation[word_ptbr],"",0)</f>
        <v>ansiar</v>
      </c>
      <c r="D2727" t="str">
        <f>_xlfn.XLOOKUP(B2727,tbl_nrc_lex_sentiment_translation[sentiment_eng],tbl_nrc_lex_sentiment_translation[sentiment_ptbr],"",0)</f>
        <v>antecipação</v>
      </c>
      <c r="E2727" t="str" cm="1">
        <f t="array" ref="E2727">_xlfn.XLOOKUP(A2727,tbl_nrc_lex_word_translation[word_eng],IF(tbl_nrc_lex_word_translation[context]=0,"",tbl_nrc_lex_word_translation[context]),"",0)</f>
        <v/>
      </c>
      <c r="F2727">
        <v>0</v>
      </c>
      <c r="G2727" t="str">
        <f t="shared" si="42"/>
        <v/>
      </c>
    </row>
    <row r="2728" spans="1:7" hidden="1" x14ac:dyDescent="0.3">
      <c r="A2728" t="s">
        <v>1978</v>
      </c>
      <c r="B2728" t="s">
        <v>60</v>
      </c>
      <c r="C2728" t="str">
        <f>_xlfn.XLOOKUP(A2728,tbl_nrc_lex_word_translation[word_eng],tbl_nrc_lex_word_translation[word_ptbr],"",0)</f>
        <v>ânsia</v>
      </c>
      <c r="D2728" t="str">
        <f>_xlfn.XLOOKUP(B2728,tbl_nrc_lex_sentiment_translation[sentiment_eng],tbl_nrc_lex_sentiment_translation[sentiment_ptbr],"",0)</f>
        <v>antecipação</v>
      </c>
      <c r="E2728" t="str" cm="1">
        <f t="array" ref="E2728">_xlfn.XLOOKUP(A2728,tbl_nrc_lex_word_translation[word_eng],IF(tbl_nrc_lex_word_translation[context]=0,"",tbl_nrc_lex_word_translation[context]),"",0)</f>
        <v/>
      </c>
      <c r="F2728">
        <v>0</v>
      </c>
      <c r="G2728" t="str">
        <f t="shared" si="42"/>
        <v/>
      </c>
    </row>
    <row r="2729" spans="1:7" hidden="1" x14ac:dyDescent="0.3">
      <c r="A2729" t="s">
        <v>1979</v>
      </c>
      <c r="B2729" t="s">
        <v>4</v>
      </c>
      <c r="C2729" t="str">
        <f>_xlfn.XLOOKUP(A2729,tbl_nrc_lex_word_translation[word_eng],tbl_nrc_lex_word_translation[word_ptbr],"",0)</f>
        <v>rastejar</v>
      </c>
      <c r="D2729" t="str">
        <f>_xlfn.XLOOKUP(B2729,tbl_nrc_lex_sentiment_translation[sentiment_eng],tbl_nrc_lex_sentiment_translation[sentiment_ptbr],"",0)</f>
        <v>negativo</v>
      </c>
      <c r="E2729" t="str" cm="1">
        <f t="array" ref="E2729">_xlfn.XLOOKUP(A2729,tbl_nrc_lex_word_translation[word_eng],IF(tbl_nrc_lex_word_translation[context]=0,"",tbl_nrc_lex_word_translation[context]),"",0)</f>
        <v/>
      </c>
      <c r="F2729">
        <v>0</v>
      </c>
      <c r="G2729" t="str">
        <f t="shared" si="42"/>
        <v/>
      </c>
    </row>
    <row r="2730" spans="1:7" hidden="1" x14ac:dyDescent="0.3">
      <c r="A2730" t="s">
        <v>1979</v>
      </c>
      <c r="B2730" t="s">
        <v>835</v>
      </c>
      <c r="C2730" t="str">
        <f>_xlfn.XLOOKUP(A2730,tbl_nrc_lex_word_translation[word_eng],tbl_nrc_lex_word_translation[word_ptbr],"",0)</f>
        <v>rastejar</v>
      </c>
      <c r="D2730" t="str">
        <f>_xlfn.XLOOKUP(B2730,tbl_nrc_lex_sentiment_translation[sentiment_eng],tbl_nrc_lex_sentiment_translation[sentiment_ptbr],"",0)</f>
        <v>nojo</v>
      </c>
      <c r="E2730" t="str" cm="1">
        <f t="array" ref="E2730">_xlfn.XLOOKUP(A2730,tbl_nrc_lex_word_translation[word_eng],IF(tbl_nrc_lex_word_translation[context]=0,"",tbl_nrc_lex_word_translation[context]),"",0)</f>
        <v/>
      </c>
      <c r="F2730">
        <v>0</v>
      </c>
      <c r="G2730" t="str">
        <f t="shared" si="42"/>
        <v/>
      </c>
    </row>
    <row r="2731" spans="1:7" hidden="1" x14ac:dyDescent="0.3">
      <c r="A2731" t="s">
        <v>1980</v>
      </c>
      <c r="B2731" t="s">
        <v>4</v>
      </c>
      <c r="C2731" t="str">
        <f>_xlfn.XLOOKUP(A2731,tbl_nrc_lex_word_translation[word_eng],tbl_nrc_lex_word_translation[word_ptbr],"",0)</f>
        <v>enlouquecido</v>
      </c>
      <c r="D2731" t="str">
        <f>_xlfn.XLOOKUP(B2731,tbl_nrc_lex_sentiment_translation[sentiment_eng],tbl_nrc_lex_sentiment_translation[sentiment_ptbr],"",0)</f>
        <v>negativo</v>
      </c>
      <c r="E2731" t="str" cm="1">
        <f t="array" ref="E2731">_xlfn.XLOOKUP(A2731,tbl_nrc_lex_word_translation[word_eng],IF(tbl_nrc_lex_word_translation[context]=0,"",tbl_nrc_lex_word_translation[context]),"",0)</f>
        <v/>
      </c>
      <c r="F2731">
        <v>0</v>
      </c>
      <c r="G2731" t="str">
        <f t="shared" si="42"/>
        <v/>
      </c>
    </row>
    <row r="2732" spans="1:7" hidden="1" x14ac:dyDescent="0.3">
      <c r="A2732" t="s">
        <v>1980</v>
      </c>
      <c r="B2732" t="s">
        <v>406</v>
      </c>
      <c r="C2732" t="str">
        <f>_xlfn.XLOOKUP(A2732,tbl_nrc_lex_word_translation[word_eng],tbl_nrc_lex_word_translation[word_ptbr],"",0)</f>
        <v>enlouquecido</v>
      </c>
      <c r="D2732" t="str">
        <f>_xlfn.XLOOKUP(B2732,tbl_nrc_lex_sentiment_translation[sentiment_eng],tbl_nrc_lex_sentiment_translation[sentiment_ptbr],"",0)</f>
        <v>medo</v>
      </c>
      <c r="E2732" t="str" cm="1">
        <f t="array" ref="E2732">_xlfn.XLOOKUP(A2732,tbl_nrc_lex_word_translation[word_eng],IF(tbl_nrc_lex_word_translation[context]=0,"",tbl_nrc_lex_word_translation[context]),"",0)</f>
        <v/>
      </c>
      <c r="F2732">
        <v>0</v>
      </c>
      <c r="G2732" t="str">
        <f t="shared" si="42"/>
        <v/>
      </c>
    </row>
    <row r="2733" spans="1:7" hidden="1" x14ac:dyDescent="0.3">
      <c r="A2733" t="s">
        <v>1980</v>
      </c>
      <c r="B2733" t="s">
        <v>830</v>
      </c>
      <c r="C2733" t="str">
        <f>_xlfn.XLOOKUP(A2733,tbl_nrc_lex_word_translation[word_eng],tbl_nrc_lex_word_translation[word_ptbr],"",0)</f>
        <v>enlouquecido</v>
      </c>
      <c r="D2733" t="str">
        <f>_xlfn.XLOOKUP(B2733,tbl_nrc_lex_sentiment_translation[sentiment_eng],tbl_nrc_lex_sentiment_translation[sentiment_ptbr],"",0)</f>
        <v>raiva</v>
      </c>
      <c r="E2733" t="str" cm="1">
        <f t="array" ref="E2733">_xlfn.XLOOKUP(A2733,tbl_nrc_lex_word_translation[word_eng],IF(tbl_nrc_lex_word_translation[context]=0,"",tbl_nrc_lex_word_translation[context]),"",0)</f>
        <v/>
      </c>
      <c r="F2733">
        <v>0</v>
      </c>
      <c r="G2733" t="str">
        <f t="shared" si="42"/>
        <v/>
      </c>
    </row>
    <row r="2734" spans="1:7" hidden="1" x14ac:dyDescent="0.3">
      <c r="A2734" t="s">
        <v>1981</v>
      </c>
      <c r="B2734" t="s">
        <v>4</v>
      </c>
      <c r="C2734" t="str">
        <f>_xlfn.XLOOKUP(A2734,tbl_nrc_lex_word_translation[word_eng],tbl_nrc_lex_word_translation[word_ptbr],"",0)</f>
        <v>louco</v>
      </c>
      <c r="D2734" t="str">
        <f>_xlfn.XLOOKUP(B2734,tbl_nrc_lex_sentiment_translation[sentiment_eng],tbl_nrc_lex_sentiment_translation[sentiment_ptbr],"",0)</f>
        <v>negativo</v>
      </c>
      <c r="E2734" t="str" cm="1">
        <f t="array" ref="E2734">_xlfn.XLOOKUP(A2734,tbl_nrc_lex_word_translation[word_eng],IF(tbl_nrc_lex_word_translation[context]=0,"",tbl_nrc_lex_word_translation[context]),"",0)</f>
        <v/>
      </c>
      <c r="F2734">
        <v>0</v>
      </c>
      <c r="G2734" t="str">
        <f t="shared" si="42"/>
        <v/>
      </c>
    </row>
    <row r="2735" spans="1:7" hidden="1" x14ac:dyDescent="0.3">
      <c r="A2735" t="s">
        <v>1981</v>
      </c>
      <c r="B2735" t="s">
        <v>829</v>
      </c>
      <c r="C2735" t="str">
        <f>_xlfn.XLOOKUP(A2735,tbl_nrc_lex_word_translation[word_eng],tbl_nrc_lex_word_translation[word_ptbr],"",0)</f>
        <v>louco</v>
      </c>
      <c r="D2735" t="str">
        <f>_xlfn.XLOOKUP(B2735,tbl_nrc_lex_sentiment_translation[sentiment_eng],tbl_nrc_lex_sentiment_translation[sentiment_ptbr],"",0)</f>
        <v>tristeza</v>
      </c>
      <c r="E2735" t="str" cm="1">
        <f t="array" ref="E2735">_xlfn.XLOOKUP(A2735,tbl_nrc_lex_word_translation[word_eng],IF(tbl_nrc_lex_word_translation[context]=0,"",tbl_nrc_lex_word_translation[context]),"",0)</f>
        <v/>
      </c>
      <c r="F2735">
        <v>0</v>
      </c>
      <c r="G2735" t="str">
        <f t="shared" si="42"/>
        <v/>
      </c>
    </row>
    <row r="2736" spans="1:7" hidden="1" x14ac:dyDescent="0.3">
      <c r="A2736" t="s">
        <v>1981</v>
      </c>
      <c r="B2736" t="s">
        <v>830</v>
      </c>
      <c r="C2736" t="str">
        <f>_xlfn.XLOOKUP(A2736,tbl_nrc_lex_word_translation[word_eng],tbl_nrc_lex_word_translation[word_ptbr],"",0)</f>
        <v>louco</v>
      </c>
      <c r="D2736" t="str">
        <f>_xlfn.XLOOKUP(B2736,tbl_nrc_lex_sentiment_translation[sentiment_eng],tbl_nrc_lex_sentiment_translation[sentiment_ptbr],"",0)</f>
        <v>raiva</v>
      </c>
      <c r="E2736" t="str" cm="1">
        <f t="array" ref="E2736">_xlfn.XLOOKUP(A2736,tbl_nrc_lex_word_translation[word_eng],IF(tbl_nrc_lex_word_translation[context]=0,"",tbl_nrc_lex_word_translation[context]),"",0)</f>
        <v/>
      </c>
      <c r="F2736">
        <v>0</v>
      </c>
      <c r="G2736" t="str">
        <f t="shared" si="42"/>
        <v/>
      </c>
    </row>
    <row r="2737" spans="1:7" hidden="1" x14ac:dyDescent="0.3">
      <c r="A2737" t="s">
        <v>1981</v>
      </c>
      <c r="B2737" t="s">
        <v>406</v>
      </c>
      <c r="C2737" t="str">
        <f>_xlfn.XLOOKUP(A2737,tbl_nrc_lex_word_translation[word_eng],tbl_nrc_lex_word_translation[word_ptbr],"",0)</f>
        <v>louco</v>
      </c>
      <c r="D2737" t="str">
        <f>_xlfn.XLOOKUP(B2737,tbl_nrc_lex_sentiment_translation[sentiment_eng],tbl_nrc_lex_sentiment_translation[sentiment_ptbr],"",0)</f>
        <v>medo</v>
      </c>
      <c r="E2737" t="str" cm="1">
        <f t="array" ref="E2737">_xlfn.XLOOKUP(A2737,tbl_nrc_lex_word_translation[word_eng],IF(tbl_nrc_lex_word_translation[context]=0,"",tbl_nrc_lex_word_translation[context]),"",0)</f>
        <v/>
      </c>
      <c r="F2737">
        <v>0</v>
      </c>
      <c r="G2737" t="str">
        <f t="shared" si="42"/>
        <v/>
      </c>
    </row>
    <row r="2738" spans="1:7" hidden="1" x14ac:dyDescent="0.3">
      <c r="A2738" t="s">
        <v>1982</v>
      </c>
      <c r="B2738" t="s">
        <v>4</v>
      </c>
      <c r="C2738" t="str">
        <f>_xlfn.XLOOKUP(A2738,tbl_nrc_lex_word_translation[word_eng],tbl_nrc_lex_word_translation[word_ptbr],"",0)</f>
        <v>ranger</v>
      </c>
      <c r="D2738" t="str">
        <f>_xlfn.XLOOKUP(B2738,tbl_nrc_lex_sentiment_translation[sentiment_eng],tbl_nrc_lex_sentiment_translation[sentiment_ptbr],"",0)</f>
        <v>negativo</v>
      </c>
      <c r="E2738" t="str" cm="1">
        <f t="array" ref="E2738">_xlfn.XLOOKUP(A2738,tbl_nrc_lex_word_translation[word_eng],IF(tbl_nrc_lex_word_translation[context]=0,"",tbl_nrc_lex_word_translation[context]),"",0)</f>
        <v/>
      </c>
      <c r="F2738">
        <v>0</v>
      </c>
      <c r="G2738" t="str">
        <f t="shared" si="42"/>
        <v/>
      </c>
    </row>
    <row r="2739" spans="1:7" hidden="1" x14ac:dyDescent="0.3">
      <c r="A2739" t="s">
        <v>1983</v>
      </c>
      <c r="B2739" t="s">
        <v>2</v>
      </c>
      <c r="C2739" t="str">
        <f>_xlfn.XLOOKUP(A2739,tbl_nrc_lex_word_translation[word_eng],tbl_nrc_lex_word_translation[word_ptbr],"",0)</f>
        <v>nata</v>
      </c>
      <c r="D2739" t="str">
        <f>_xlfn.XLOOKUP(B2739,tbl_nrc_lex_sentiment_translation[sentiment_eng],tbl_nrc_lex_sentiment_translation[sentiment_ptbr],"",0)</f>
        <v>positivo</v>
      </c>
      <c r="E2739" t="str" cm="1">
        <f t="array" ref="E2739">_xlfn.XLOOKUP(A2739,tbl_nrc_lex_word_translation[word_eng],IF(tbl_nrc_lex_word_translation[context]=0,"",tbl_nrc_lex_word_translation[context]),"",0)</f>
        <v/>
      </c>
      <c r="F2739">
        <v>0</v>
      </c>
      <c r="G2739" t="str">
        <f t="shared" si="42"/>
        <v/>
      </c>
    </row>
    <row r="2740" spans="1:7" hidden="1" x14ac:dyDescent="0.3">
      <c r="A2740" t="s">
        <v>1983</v>
      </c>
      <c r="B2740" t="s">
        <v>831</v>
      </c>
      <c r="C2740" t="str">
        <f>_xlfn.XLOOKUP(A2740,tbl_nrc_lex_word_translation[word_eng],tbl_nrc_lex_word_translation[word_ptbr],"",0)</f>
        <v>nata</v>
      </c>
      <c r="D2740" t="str">
        <f>_xlfn.XLOOKUP(B2740,tbl_nrc_lex_sentiment_translation[sentiment_eng],tbl_nrc_lex_sentiment_translation[sentiment_ptbr],"",0)</f>
        <v>surpresa</v>
      </c>
      <c r="E2740" t="str" cm="1">
        <f t="array" ref="E2740">_xlfn.XLOOKUP(A2740,tbl_nrc_lex_word_translation[word_eng],IF(tbl_nrc_lex_word_translation[context]=0,"",tbl_nrc_lex_word_translation[context]),"",0)</f>
        <v/>
      </c>
      <c r="F2740">
        <v>0</v>
      </c>
      <c r="G2740" t="str">
        <f t="shared" si="42"/>
        <v/>
      </c>
    </row>
    <row r="2741" spans="1:7" hidden="1" x14ac:dyDescent="0.3">
      <c r="A2741" t="s">
        <v>1983</v>
      </c>
      <c r="B2741" t="s">
        <v>60</v>
      </c>
      <c r="C2741" t="str">
        <f>_xlfn.XLOOKUP(A2741,tbl_nrc_lex_word_translation[word_eng],tbl_nrc_lex_word_translation[word_ptbr],"",0)</f>
        <v>nata</v>
      </c>
      <c r="D2741" t="str">
        <f>_xlfn.XLOOKUP(B2741,tbl_nrc_lex_sentiment_translation[sentiment_eng],tbl_nrc_lex_sentiment_translation[sentiment_ptbr],"",0)</f>
        <v>antecipação</v>
      </c>
      <c r="E2741" t="str" cm="1">
        <f t="array" ref="E2741">_xlfn.XLOOKUP(A2741,tbl_nrc_lex_word_translation[word_eng],IF(tbl_nrc_lex_word_translation[context]=0,"",tbl_nrc_lex_word_translation[context]),"",0)</f>
        <v/>
      </c>
      <c r="F2741">
        <v>0</v>
      </c>
      <c r="G2741" t="str">
        <f t="shared" si="42"/>
        <v/>
      </c>
    </row>
    <row r="2742" spans="1:7" hidden="1" x14ac:dyDescent="0.3">
      <c r="A2742" t="s">
        <v>1983</v>
      </c>
      <c r="B2742" t="s">
        <v>852</v>
      </c>
      <c r="C2742" t="str">
        <f>_xlfn.XLOOKUP(A2742,tbl_nrc_lex_word_translation[word_eng],tbl_nrc_lex_word_translation[word_ptbr],"",0)</f>
        <v>nata</v>
      </c>
      <c r="D2742" t="str">
        <f>_xlfn.XLOOKUP(B2742,tbl_nrc_lex_sentiment_translation[sentiment_eng],tbl_nrc_lex_sentiment_translation[sentiment_ptbr],"",0)</f>
        <v>alegria</v>
      </c>
      <c r="E2742" t="str" cm="1">
        <f t="array" ref="E2742">_xlfn.XLOOKUP(A2742,tbl_nrc_lex_word_translation[word_eng],IF(tbl_nrc_lex_word_translation[context]=0,"",tbl_nrc_lex_word_translation[context]),"",0)</f>
        <v/>
      </c>
      <c r="F2742">
        <v>0</v>
      </c>
      <c r="G2742" t="str">
        <f t="shared" si="42"/>
        <v/>
      </c>
    </row>
    <row r="2743" spans="1:7" hidden="1" x14ac:dyDescent="0.3">
      <c r="A2743" t="s">
        <v>1984</v>
      </c>
      <c r="B2743" t="s">
        <v>2</v>
      </c>
      <c r="C2743" t="str">
        <f>_xlfn.XLOOKUP(A2743,tbl_nrc_lex_word_translation[word_eng],tbl_nrc_lex_word_translation[word_ptbr],"",0)</f>
        <v>criar</v>
      </c>
      <c r="D2743" t="str">
        <f>_xlfn.XLOOKUP(B2743,tbl_nrc_lex_sentiment_translation[sentiment_eng],tbl_nrc_lex_sentiment_translation[sentiment_ptbr],"",0)</f>
        <v>positivo</v>
      </c>
      <c r="E2743" t="str" cm="1">
        <f t="array" ref="E2743">_xlfn.XLOOKUP(A2743,tbl_nrc_lex_word_translation[word_eng],IF(tbl_nrc_lex_word_translation[context]=0,"",tbl_nrc_lex_word_translation[context]),"",0)</f>
        <v/>
      </c>
      <c r="F2743">
        <v>0</v>
      </c>
      <c r="G2743" t="str">
        <f t="shared" si="42"/>
        <v/>
      </c>
    </row>
    <row r="2744" spans="1:7" hidden="1" x14ac:dyDescent="0.3">
      <c r="A2744" t="s">
        <v>1984</v>
      </c>
      <c r="B2744" t="s">
        <v>852</v>
      </c>
      <c r="C2744" t="str">
        <f>_xlfn.XLOOKUP(A2744,tbl_nrc_lex_word_translation[word_eng],tbl_nrc_lex_word_translation[word_ptbr],"",0)</f>
        <v>criar</v>
      </c>
      <c r="D2744" t="str">
        <f>_xlfn.XLOOKUP(B2744,tbl_nrc_lex_sentiment_translation[sentiment_eng],tbl_nrc_lex_sentiment_translation[sentiment_ptbr],"",0)</f>
        <v>alegria</v>
      </c>
      <c r="E2744" t="str" cm="1">
        <f t="array" ref="E2744">_xlfn.XLOOKUP(A2744,tbl_nrc_lex_word_translation[word_eng],IF(tbl_nrc_lex_word_translation[context]=0,"",tbl_nrc_lex_word_translation[context]),"",0)</f>
        <v/>
      </c>
      <c r="F2744">
        <v>0</v>
      </c>
      <c r="G2744" t="str">
        <f t="shared" si="42"/>
        <v/>
      </c>
    </row>
    <row r="2745" spans="1:7" hidden="1" x14ac:dyDescent="0.3">
      <c r="A2745" t="s">
        <v>182</v>
      </c>
      <c r="B2745" t="s">
        <v>2</v>
      </c>
      <c r="C2745" t="str">
        <f>_xlfn.XLOOKUP(A2745,tbl_nrc_lex_word_translation[word_eng],tbl_nrc_lex_word_translation[word_ptbr],"",0)</f>
        <v>criativo</v>
      </c>
      <c r="D2745" t="str">
        <f>_xlfn.XLOOKUP(B2745,tbl_nrc_lex_sentiment_translation[sentiment_eng],tbl_nrc_lex_sentiment_translation[sentiment_ptbr],"",0)</f>
        <v>positivo</v>
      </c>
      <c r="E2745" t="str" cm="1">
        <f t="array" ref="E2745">_xlfn.XLOOKUP(A2745,tbl_nrc_lex_word_translation[word_eng],IF(tbl_nrc_lex_word_translation[context]=0,"",tbl_nrc_lex_word_translation[context]),"",0)</f>
        <v/>
      </c>
      <c r="F2745">
        <v>0</v>
      </c>
      <c r="G2745" t="str">
        <f t="shared" si="42"/>
        <v/>
      </c>
    </row>
    <row r="2746" spans="1:7" hidden="1" x14ac:dyDescent="0.3">
      <c r="A2746" t="s">
        <v>1985</v>
      </c>
      <c r="B2746" t="s">
        <v>4</v>
      </c>
      <c r="C2746" t="str">
        <f>_xlfn.XLOOKUP(A2746,tbl_nrc_lex_word_translation[word_eng],tbl_nrc_lex_word_translation[word_ptbr],"",0)</f>
        <v>criatura</v>
      </c>
      <c r="D2746" t="str">
        <f>_xlfn.XLOOKUP(B2746,tbl_nrc_lex_sentiment_translation[sentiment_eng],tbl_nrc_lex_sentiment_translation[sentiment_ptbr],"",0)</f>
        <v>negativo</v>
      </c>
      <c r="E2746" t="str" cm="1">
        <f t="array" ref="E2746">_xlfn.XLOOKUP(A2746,tbl_nrc_lex_word_translation[word_eng],IF(tbl_nrc_lex_word_translation[context]=0,"",tbl_nrc_lex_word_translation[context]),"",0)</f>
        <v/>
      </c>
      <c r="F2746">
        <v>0</v>
      </c>
      <c r="G2746" t="str">
        <f t="shared" si="42"/>
        <v/>
      </c>
    </row>
    <row r="2747" spans="1:7" hidden="1" x14ac:dyDescent="0.3">
      <c r="A2747" t="s">
        <v>1985</v>
      </c>
      <c r="B2747" t="s">
        <v>406</v>
      </c>
      <c r="C2747" t="str">
        <f>_xlfn.XLOOKUP(A2747,tbl_nrc_lex_word_translation[word_eng],tbl_nrc_lex_word_translation[word_ptbr],"",0)</f>
        <v>criatura</v>
      </c>
      <c r="D2747" t="str">
        <f>_xlfn.XLOOKUP(B2747,tbl_nrc_lex_sentiment_translation[sentiment_eng],tbl_nrc_lex_sentiment_translation[sentiment_ptbr],"",0)</f>
        <v>medo</v>
      </c>
      <c r="E2747" t="str" cm="1">
        <f t="array" ref="E2747">_xlfn.XLOOKUP(A2747,tbl_nrc_lex_word_translation[word_eng],IF(tbl_nrc_lex_word_translation[context]=0,"",tbl_nrc_lex_word_translation[context]),"",0)</f>
        <v/>
      </c>
      <c r="F2747">
        <v>0</v>
      </c>
      <c r="G2747" t="str">
        <f t="shared" si="42"/>
        <v/>
      </c>
    </row>
    <row r="2748" spans="1:7" hidden="1" x14ac:dyDescent="0.3">
      <c r="A2748" t="s">
        <v>1985</v>
      </c>
      <c r="B2748" t="s">
        <v>835</v>
      </c>
      <c r="C2748" t="str">
        <f>_xlfn.XLOOKUP(A2748,tbl_nrc_lex_word_translation[word_eng],tbl_nrc_lex_word_translation[word_ptbr],"",0)</f>
        <v>criatura</v>
      </c>
      <c r="D2748" t="str">
        <f>_xlfn.XLOOKUP(B2748,tbl_nrc_lex_sentiment_translation[sentiment_eng],tbl_nrc_lex_sentiment_translation[sentiment_ptbr],"",0)</f>
        <v>nojo</v>
      </c>
      <c r="E2748" t="str" cm="1">
        <f t="array" ref="E2748">_xlfn.XLOOKUP(A2748,tbl_nrc_lex_word_translation[word_eng],IF(tbl_nrc_lex_word_translation[context]=0,"",tbl_nrc_lex_word_translation[context]),"",0)</f>
        <v/>
      </c>
      <c r="F2748">
        <v>0</v>
      </c>
      <c r="G2748" t="str">
        <f t="shared" si="42"/>
        <v/>
      </c>
    </row>
    <row r="2749" spans="1:7" hidden="1" x14ac:dyDescent="0.3">
      <c r="A2749" t="s">
        <v>1986</v>
      </c>
      <c r="B2749" t="s">
        <v>828</v>
      </c>
      <c r="C2749" t="str">
        <f>_xlfn.XLOOKUP(A2749,tbl_nrc_lex_word_translation[word_eng],tbl_nrc_lex_word_translation[word_ptbr],"",0)</f>
        <v>crédito</v>
      </c>
      <c r="D2749" t="str">
        <f>_xlfn.XLOOKUP(B2749,tbl_nrc_lex_sentiment_translation[sentiment_eng],tbl_nrc_lex_sentiment_translation[sentiment_ptbr],"",0)</f>
        <v>confiança</v>
      </c>
      <c r="E2749" t="str" cm="1">
        <f t="array" ref="E2749">_xlfn.XLOOKUP(A2749,tbl_nrc_lex_word_translation[word_eng],IF(tbl_nrc_lex_word_translation[context]=0,"",tbl_nrc_lex_word_translation[context]),"",0)</f>
        <v/>
      </c>
      <c r="F2749">
        <v>0</v>
      </c>
      <c r="G2749" t="str">
        <f t="shared" si="42"/>
        <v/>
      </c>
    </row>
    <row r="2750" spans="1:7" hidden="1" x14ac:dyDescent="0.3">
      <c r="A2750" t="s">
        <v>1986</v>
      </c>
      <c r="B2750" t="s">
        <v>2</v>
      </c>
      <c r="C2750" t="str">
        <f>_xlfn.XLOOKUP(A2750,tbl_nrc_lex_word_translation[word_eng],tbl_nrc_lex_word_translation[word_ptbr],"",0)</f>
        <v>crédito</v>
      </c>
      <c r="D2750" t="str">
        <f>_xlfn.XLOOKUP(B2750,tbl_nrc_lex_sentiment_translation[sentiment_eng],tbl_nrc_lex_sentiment_translation[sentiment_ptbr],"",0)</f>
        <v>positivo</v>
      </c>
      <c r="E2750" t="str" cm="1">
        <f t="array" ref="E2750">_xlfn.XLOOKUP(A2750,tbl_nrc_lex_word_translation[word_eng],IF(tbl_nrc_lex_word_translation[context]=0,"",tbl_nrc_lex_word_translation[context]),"",0)</f>
        <v/>
      </c>
      <c r="F2750">
        <v>0</v>
      </c>
      <c r="G2750" t="str">
        <f t="shared" si="42"/>
        <v/>
      </c>
    </row>
    <row r="2751" spans="1:7" hidden="1" x14ac:dyDescent="0.3">
      <c r="A2751" t="s">
        <v>1987</v>
      </c>
      <c r="B2751" t="s">
        <v>828</v>
      </c>
      <c r="C2751" t="str">
        <f>_xlfn.XLOOKUP(A2751,tbl_nrc_lex_word_translation[word_eng],tbl_nrc_lex_word_translation[word_ptbr],"",0)</f>
        <v>credencial</v>
      </c>
      <c r="D2751" t="str">
        <f>_xlfn.XLOOKUP(B2751,tbl_nrc_lex_sentiment_translation[sentiment_eng],tbl_nrc_lex_sentiment_translation[sentiment_ptbr],"",0)</f>
        <v>confiança</v>
      </c>
      <c r="E2751" t="str" cm="1">
        <f t="array" ref="E2751">_xlfn.XLOOKUP(A2751,tbl_nrc_lex_word_translation[word_eng],IF(tbl_nrc_lex_word_translation[context]=0,"",tbl_nrc_lex_word_translation[context]),"",0)</f>
        <v/>
      </c>
      <c r="F2751">
        <v>0</v>
      </c>
      <c r="G2751" t="str">
        <f t="shared" si="42"/>
        <v/>
      </c>
    </row>
    <row r="2752" spans="1:7" hidden="1" x14ac:dyDescent="0.3">
      <c r="A2752" t="s">
        <v>1987</v>
      </c>
      <c r="B2752" t="s">
        <v>2</v>
      </c>
      <c r="C2752" t="str">
        <f>_xlfn.XLOOKUP(A2752,tbl_nrc_lex_word_translation[word_eng],tbl_nrc_lex_word_translation[word_ptbr],"",0)</f>
        <v>credencial</v>
      </c>
      <c r="D2752" t="str">
        <f>_xlfn.XLOOKUP(B2752,tbl_nrc_lex_sentiment_translation[sentiment_eng],tbl_nrc_lex_sentiment_translation[sentiment_ptbr],"",0)</f>
        <v>positivo</v>
      </c>
      <c r="E2752" t="str" cm="1">
        <f t="array" ref="E2752">_xlfn.XLOOKUP(A2752,tbl_nrc_lex_word_translation[word_eng],IF(tbl_nrc_lex_word_translation[context]=0,"",tbl_nrc_lex_word_translation[context]),"",0)</f>
        <v/>
      </c>
      <c r="F2752">
        <v>0</v>
      </c>
      <c r="G2752" t="str">
        <f t="shared" si="42"/>
        <v/>
      </c>
    </row>
    <row r="2753" spans="1:7" hidden="1" x14ac:dyDescent="0.3">
      <c r="A2753" t="s">
        <v>1988</v>
      </c>
      <c r="B2753" t="s">
        <v>828</v>
      </c>
      <c r="C2753" t="str">
        <f>_xlfn.XLOOKUP(A2753,tbl_nrc_lex_word_translation[word_eng],tbl_nrc_lex_word_translation[word_ptbr],"",0)</f>
        <v>credibilidade</v>
      </c>
      <c r="D2753" t="str">
        <f>_xlfn.XLOOKUP(B2753,tbl_nrc_lex_sentiment_translation[sentiment_eng],tbl_nrc_lex_sentiment_translation[sentiment_ptbr],"",0)</f>
        <v>confiança</v>
      </c>
      <c r="E2753" t="str" cm="1">
        <f t="array" ref="E2753">_xlfn.XLOOKUP(A2753,tbl_nrc_lex_word_translation[word_eng],IF(tbl_nrc_lex_word_translation[context]=0,"",tbl_nrc_lex_word_translation[context]),"",0)</f>
        <v/>
      </c>
      <c r="F2753">
        <v>0</v>
      </c>
      <c r="G2753" t="str">
        <f t="shared" si="42"/>
        <v/>
      </c>
    </row>
    <row r="2754" spans="1:7" hidden="1" x14ac:dyDescent="0.3">
      <c r="A2754" t="s">
        <v>1988</v>
      </c>
      <c r="B2754" t="s">
        <v>2</v>
      </c>
      <c r="C2754" t="str">
        <f>_xlfn.XLOOKUP(A2754,tbl_nrc_lex_word_translation[word_eng],tbl_nrc_lex_word_translation[word_ptbr],"",0)</f>
        <v>credibilidade</v>
      </c>
      <c r="D2754" t="str">
        <f>_xlfn.XLOOKUP(B2754,tbl_nrc_lex_sentiment_translation[sentiment_eng],tbl_nrc_lex_sentiment_translation[sentiment_ptbr],"",0)</f>
        <v>positivo</v>
      </c>
      <c r="E2754" t="str" cm="1">
        <f t="array" ref="E2754">_xlfn.XLOOKUP(A2754,tbl_nrc_lex_word_translation[word_eng],IF(tbl_nrc_lex_word_translation[context]=0,"",tbl_nrc_lex_word_translation[context]),"",0)</f>
        <v/>
      </c>
      <c r="F2754">
        <v>0</v>
      </c>
      <c r="G2754" t="str">
        <f t="shared" ref="G2754:G2817" si="43">IFERROR(FIND(" ",C2754),"")</f>
        <v/>
      </c>
    </row>
    <row r="2755" spans="1:7" hidden="1" x14ac:dyDescent="0.3">
      <c r="A2755" t="s">
        <v>1989</v>
      </c>
      <c r="B2755" t="s">
        <v>828</v>
      </c>
      <c r="C2755" t="str">
        <f>_xlfn.XLOOKUP(A2755,tbl_nrc_lex_word_translation[word_eng],tbl_nrc_lex_word_translation[word_ptbr],"",0)</f>
        <v>confiável</v>
      </c>
      <c r="D2755" t="str">
        <f>_xlfn.XLOOKUP(B2755,tbl_nrc_lex_sentiment_translation[sentiment_eng],tbl_nrc_lex_sentiment_translation[sentiment_ptbr],"",0)</f>
        <v>confiança</v>
      </c>
      <c r="E2755" t="str" cm="1">
        <f t="array" ref="E2755">_xlfn.XLOOKUP(A2755,tbl_nrc_lex_word_translation[word_eng],IF(tbl_nrc_lex_word_translation[context]=0,"",tbl_nrc_lex_word_translation[context]),"",0)</f>
        <v/>
      </c>
      <c r="F2755">
        <v>0</v>
      </c>
      <c r="G2755" t="str">
        <f t="shared" si="43"/>
        <v/>
      </c>
    </row>
    <row r="2756" spans="1:7" hidden="1" x14ac:dyDescent="0.3">
      <c r="A2756" t="s">
        <v>1989</v>
      </c>
      <c r="B2756" t="s">
        <v>2</v>
      </c>
      <c r="C2756" t="str">
        <f>_xlfn.XLOOKUP(A2756,tbl_nrc_lex_word_translation[word_eng],tbl_nrc_lex_word_translation[word_ptbr],"",0)</f>
        <v>confiável</v>
      </c>
      <c r="D2756" t="str">
        <f>_xlfn.XLOOKUP(B2756,tbl_nrc_lex_sentiment_translation[sentiment_eng],tbl_nrc_lex_sentiment_translation[sentiment_ptbr],"",0)</f>
        <v>positivo</v>
      </c>
      <c r="E2756" t="str" cm="1">
        <f t="array" ref="E2756">_xlfn.XLOOKUP(A2756,tbl_nrc_lex_word_translation[word_eng],IF(tbl_nrc_lex_word_translation[context]=0,"",tbl_nrc_lex_word_translation[context]),"",0)</f>
        <v/>
      </c>
      <c r="F2756">
        <v>0</v>
      </c>
      <c r="G2756" t="str">
        <f t="shared" si="43"/>
        <v/>
      </c>
    </row>
    <row r="2757" spans="1:7" hidden="1" x14ac:dyDescent="0.3">
      <c r="A2757" t="s">
        <v>1990</v>
      </c>
      <c r="B2757" t="s">
        <v>828</v>
      </c>
      <c r="C2757" t="str">
        <f>_xlfn.XLOOKUP(A2757,tbl_nrc_lex_word_translation[word_eng],tbl_nrc_lex_word_translation[word_ptbr],"",0)</f>
        <v>crédito</v>
      </c>
      <c r="D2757" t="str">
        <f>_xlfn.XLOOKUP(B2757,tbl_nrc_lex_sentiment_translation[sentiment_eng],tbl_nrc_lex_sentiment_translation[sentiment_ptbr],"",0)</f>
        <v>confiança</v>
      </c>
      <c r="E2757" t="str" cm="1">
        <f t="array" ref="E2757">_xlfn.XLOOKUP(A2757,tbl_nrc_lex_word_translation[word_eng],IF(tbl_nrc_lex_word_translation[context]=0,"",tbl_nrc_lex_word_translation[context]),"",0)</f>
        <v/>
      </c>
      <c r="F2757">
        <v>0</v>
      </c>
      <c r="G2757" t="str">
        <f t="shared" si="43"/>
        <v/>
      </c>
    </row>
    <row r="2758" spans="1:7" hidden="1" x14ac:dyDescent="0.3">
      <c r="A2758" t="s">
        <v>1990</v>
      </c>
      <c r="B2758" t="s">
        <v>2</v>
      </c>
      <c r="C2758" t="str">
        <f>_xlfn.XLOOKUP(A2758,tbl_nrc_lex_word_translation[word_eng],tbl_nrc_lex_word_translation[word_ptbr],"",0)</f>
        <v>crédito</v>
      </c>
      <c r="D2758" t="str">
        <f>_xlfn.XLOOKUP(B2758,tbl_nrc_lex_sentiment_translation[sentiment_eng],tbl_nrc_lex_sentiment_translation[sentiment_ptbr],"",0)</f>
        <v>positivo</v>
      </c>
      <c r="E2758" t="str" cm="1">
        <f t="array" ref="E2758">_xlfn.XLOOKUP(A2758,tbl_nrc_lex_word_translation[word_eng],IF(tbl_nrc_lex_word_translation[context]=0,"",tbl_nrc_lex_word_translation[context]),"",0)</f>
        <v/>
      </c>
      <c r="F2758">
        <v>0</v>
      </c>
      <c r="G2758" t="str">
        <f t="shared" si="43"/>
        <v/>
      </c>
    </row>
    <row r="2759" spans="1:7" hidden="1" x14ac:dyDescent="0.3">
      <c r="A2759" t="s">
        <v>1991</v>
      </c>
      <c r="B2759" t="s">
        <v>828</v>
      </c>
      <c r="C2759" t="str">
        <f>_xlfn.XLOOKUP(A2759,tbl_nrc_lex_word_translation[word_eng],tbl_nrc_lex_word_translation[word_ptbr],"",0)</f>
        <v>meritório</v>
      </c>
      <c r="D2759" t="str">
        <f>_xlfn.XLOOKUP(B2759,tbl_nrc_lex_sentiment_translation[sentiment_eng],tbl_nrc_lex_sentiment_translation[sentiment_ptbr],"",0)</f>
        <v>confiança</v>
      </c>
      <c r="E2759" t="str" cm="1">
        <f t="array" ref="E2759">_xlfn.XLOOKUP(A2759,tbl_nrc_lex_word_translation[word_eng],IF(tbl_nrc_lex_word_translation[context]=0,"",tbl_nrc_lex_word_translation[context]),"",0)</f>
        <v/>
      </c>
      <c r="F2759">
        <v>0</v>
      </c>
      <c r="G2759" t="str">
        <f t="shared" si="43"/>
        <v/>
      </c>
    </row>
    <row r="2760" spans="1:7" hidden="1" x14ac:dyDescent="0.3">
      <c r="A2760" t="s">
        <v>1991</v>
      </c>
      <c r="B2760" t="s">
        <v>2</v>
      </c>
      <c r="C2760" t="str">
        <f>_xlfn.XLOOKUP(A2760,tbl_nrc_lex_word_translation[word_eng],tbl_nrc_lex_word_translation[word_ptbr],"",0)</f>
        <v>meritório</v>
      </c>
      <c r="D2760" t="str">
        <f>_xlfn.XLOOKUP(B2760,tbl_nrc_lex_sentiment_translation[sentiment_eng],tbl_nrc_lex_sentiment_translation[sentiment_ptbr],"",0)</f>
        <v>positivo</v>
      </c>
      <c r="E2760" t="str" cm="1">
        <f t="array" ref="E2760">_xlfn.XLOOKUP(A2760,tbl_nrc_lex_word_translation[word_eng],IF(tbl_nrc_lex_word_translation[context]=0,"",tbl_nrc_lex_word_translation[context]),"",0)</f>
        <v/>
      </c>
      <c r="F2760">
        <v>0</v>
      </c>
      <c r="G2760" t="str">
        <f t="shared" si="43"/>
        <v/>
      </c>
    </row>
    <row r="2761" spans="1:7" hidden="1" x14ac:dyDescent="0.3">
      <c r="A2761" t="s">
        <v>1992</v>
      </c>
      <c r="B2761" t="s">
        <v>2</v>
      </c>
      <c r="C2761" t="str">
        <f>_xlfn.XLOOKUP(A2761,tbl_nrc_lex_word_translation[word_eng],tbl_nrc_lex_word_translation[word_ptbr],"",0)</f>
        <v>creditado</v>
      </c>
      <c r="D2761" t="str">
        <f>_xlfn.XLOOKUP(B2761,tbl_nrc_lex_sentiment_translation[sentiment_eng],tbl_nrc_lex_sentiment_translation[sentiment_ptbr],"",0)</f>
        <v>positivo</v>
      </c>
      <c r="E2761" t="str" cm="1">
        <f t="array" ref="E2761">_xlfn.XLOOKUP(A2761,tbl_nrc_lex_word_translation[word_eng],IF(tbl_nrc_lex_word_translation[context]=0,"",tbl_nrc_lex_word_translation[context]),"",0)</f>
        <v/>
      </c>
      <c r="F2761">
        <v>0</v>
      </c>
      <c r="G2761" t="str">
        <f t="shared" si="43"/>
        <v/>
      </c>
    </row>
    <row r="2762" spans="1:7" hidden="1" x14ac:dyDescent="0.3">
      <c r="A2762" t="s">
        <v>1993</v>
      </c>
      <c r="B2762" t="s">
        <v>4</v>
      </c>
      <c r="C2762" t="str">
        <f>_xlfn.XLOOKUP(A2762,tbl_nrc_lex_word_translation[word_eng],tbl_nrc_lex_word_translation[word_ptbr],"",0)</f>
        <v>rastejar</v>
      </c>
      <c r="D2762" t="str">
        <f>_xlfn.XLOOKUP(B2762,tbl_nrc_lex_sentiment_translation[sentiment_eng],tbl_nrc_lex_sentiment_translation[sentiment_ptbr],"",0)</f>
        <v>negativo</v>
      </c>
      <c r="E2762" t="str" cm="1">
        <f t="array" ref="E2762">_xlfn.XLOOKUP(A2762,tbl_nrc_lex_word_translation[word_eng],IF(tbl_nrc_lex_word_translation[context]=0,"",tbl_nrc_lex_word_translation[context]),"",0)</f>
        <v/>
      </c>
      <c r="F2762">
        <v>0</v>
      </c>
      <c r="G2762" t="str">
        <f t="shared" si="43"/>
        <v/>
      </c>
    </row>
    <row r="2763" spans="1:7" hidden="1" x14ac:dyDescent="0.3">
      <c r="A2763" t="s">
        <v>1994</v>
      </c>
      <c r="B2763" t="s">
        <v>60</v>
      </c>
      <c r="C2763" t="str">
        <f>_xlfn.XLOOKUP(A2763,tbl_nrc_lex_word_translation[word_eng],tbl_nrc_lex_word_translation[word_ptbr],"",0)</f>
        <v>rastejante</v>
      </c>
      <c r="D2763" t="str">
        <f>_xlfn.XLOOKUP(B2763,tbl_nrc_lex_sentiment_translation[sentiment_eng],tbl_nrc_lex_sentiment_translation[sentiment_ptbr],"",0)</f>
        <v>antecipação</v>
      </c>
      <c r="E2763" t="str" cm="1">
        <f t="array" ref="E2763">_xlfn.XLOOKUP(A2763,tbl_nrc_lex_word_translation[word_eng],IF(tbl_nrc_lex_word_translation[context]=0,"",tbl_nrc_lex_word_translation[context]),"",0)</f>
        <v/>
      </c>
      <c r="F2763">
        <v>0</v>
      </c>
      <c r="G2763" t="str">
        <f t="shared" si="43"/>
        <v/>
      </c>
    </row>
    <row r="2764" spans="1:7" hidden="1" x14ac:dyDescent="0.3">
      <c r="A2764" t="s">
        <v>1995</v>
      </c>
      <c r="B2764" t="s">
        <v>829</v>
      </c>
      <c r="C2764" t="str">
        <f>_xlfn.XLOOKUP(A2764,tbl_nrc_lex_word_translation[word_eng],tbl_nrc_lex_word_translation[word_ptbr],"",0)</f>
        <v>cremação</v>
      </c>
      <c r="D2764" t="str">
        <f>_xlfn.XLOOKUP(B2764,tbl_nrc_lex_sentiment_translation[sentiment_eng],tbl_nrc_lex_sentiment_translation[sentiment_ptbr],"",0)</f>
        <v>tristeza</v>
      </c>
      <c r="E2764" t="str" cm="1">
        <f t="array" ref="E2764">_xlfn.XLOOKUP(A2764,tbl_nrc_lex_word_translation[word_eng],IF(tbl_nrc_lex_word_translation[context]=0,"",tbl_nrc_lex_word_translation[context]),"",0)</f>
        <v/>
      </c>
      <c r="F2764">
        <v>0</v>
      </c>
      <c r="G2764" t="str">
        <f t="shared" si="43"/>
        <v/>
      </c>
    </row>
    <row r="2765" spans="1:7" hidden="1" x14ac:dyDescent="0.3">
      <c r="A2765" t="s">
        <v>1996</v>
      </c>
      <c r="B2765" t="s">
        <v>831</v>
      </c>
      <c r="C2765" t="str">
        <f>_xlfn.XLOOKUP(A2765,tbl_nrc_lex_word_translation[word_eng],tbl_nrc_lex_word_translation[word_ptbr],"",0)</f>
        <v>crescendo</v>
      </c>
      <c r="D2765" t="str">
        <f>_xlfn.XLOOKUP(B2765,tbl_nrc_lex_sentiment_translation[sentiment_eng],tbl_nrc_lex_sentiment_translation[sentiment_ptbr],"",0)</f>
        <v>surpresa</v>
      </c>
      <c r="E2765" t="str" cm="1">
        <f t="array" ref="E2765">_xlfn.XLOOKUP(A2765,tbl_nrc_lex_word_translation[word_eng],IF(tbl_nrc_lex_word_translation[context]=0,"",tbl_nrc_lex_word_translation[context]),"",0)</f>
        <v/>
      </c>
      <c r="F2765">
        <v>0</v>
      </c>
      <c r="G2765" t="str">
        <f t="shared" si="43"/>
        <v/>
      </c>
    </row>
    <row r="2766" spans="1:7" hidden="1" x14ac:dyDescent="0.3">
      <c r="A2766" t="s">
        <v>1996</v>
      </c>
      <c r="B2766" t="s">
        <v>828</v>
      </c>
      <c r="C2766" t="str">
        <f>_xlfn.XLOOKUP(A2766,tbl_nrc_lex_word_translation[word_eng],tbl_nrc_lex_word_translation[word_ptbr],"",0)</f>
        <v>crescendo</v>
      </c>
      <c r="D2766" t="str">
        <f>_xlfn.XLOOKUP(B2766,tbl_nrc_lex_sentiment_translation[sentiment_eng],tbl_nrc_lex_sentiment_translation[sentiment_ptbr],"",0)</f>
        <v>confiança</v>
      </c>
      <c r="E2766" t="str" cm="1">
        <f t="array" ref="E2766">_xlfn.XLOOKUP(A2766,tbl_nrc_lex_word_translation[word_eng],IF(tbl_nrc_lex_word_translation[context]=0,"",tbl_nrc_lex_word_translation[context]),"",0)</f>
        <v/>
      </c>
      <c r="F2766">
        <v>0</v>
      </c>
      <c r="G2766" t="str">
        <f t="shared" si="43"/>
        <v/>
      </c>
    </row>
    <row r="2767" spans="1:7" hidden="1" x14ac:dyDescent="0.3">
      <c r="A2767" t="s">
        <v>1996</v>
      </c>
      <c r="B2767" t="s">
        <v>2</v>
      </c>
      <c r="C2767" t="str">
        <f>_xlfn.XLOOKUP(A2767,tbl_nrc_lex_word_translation[word_eng],tbl_nrc_lex_word_translation[word_ptbr],"",0)</f>
        <v>crescendo</v>
      </c>
      <c r="D2767" t="str">
        <f>_xlfn.XLOOKUP(B2767,tbl_nrc_lex_sentiment_translation[sentiment_eng],tbl_nrc_lex_sentiment_translation[sentiment_ptbr],"",0)</f>
        <v>positivo</v>
      </c>
      <c r="E2767" t="str" cm="1">
        <f t="array" ref="E2767">_xlfn.XLOOKUP(A2767,tbl_nrc_lex_word_translation[word_eng],IF(tbl_nrc_lex_word_translation[context]=0,"",tbl_nrc_lex_word_translation[context]),"",0)</f>
        <v/>
      </c>
      <c r="F2767">
        <v>0</v>
      </c>
      <c r="G2767" t="str">
        <f t="shared" si="43"/>
        <v/>
      </c>
    </row>
    <row r="2768" spans="1:7" hidden="1" x14ac:dyDescent="0.3">
      <c r="A2768" t="s">
        <v>1996</v>
      </c>
      <c r="B2768" t="s">
        <v>60</v>
      </c>
      <c r="C2768" t="str">
        <f>_xlfn.XLOOKUP(A2768,tbl_nrc_lex_word_translation[word_eng],tbl_nrc_lex_word_translation[word_ptbr],"",0)</f>
        <v>crescendo</v>
      </c>
      <c r="D2768" t="str">
        <f>_xlfn.XLOOKUP(B2768,tbl_nrc_lex_sentiment_translation[sentiment_eng],tbl_nrc_lex_sentiment_translation[sentiment_ptbr],"",0)</f>
        <v>antecipação</v>
      </c>
      <c r="E2768" t="str" cm="1">
        <f t="array" ref="E2768">_xlfn.XLOOKUP(A2768,tbl_nrc_lex_word_translation[word_eng],IF(tbl_nrc_lex_word_translation[context]=0,"",tbl_nrc_lex_word_translation[context]),"",0)</f>
        <v/>
      </c>
      <c r="F2768">
        <v>0</v>
      </c>
      <c r="G2768" t="str">
        <f t="shared" si="43"/>
        <v/>
      </c>
    </row>
    <row r="2769" spans="1:7" hidden="1" x14ac:dyDescent="0.3">
      <c r="A2769" t="s">
        <v>1996</v>
      </c>
      <c r="B2769" t="s">
        <v>852</v>
      </c>
      <c r="C2769" t="str">
        <f>_xlfn.XLOOKUP(A2769,tbl_nrc_lex_word_translation[word_eng],tbl_nrc_lex_word_translation[word_ptbr],"",0)</f>
        <v>crescendo</v>
      </c>
      <c r="D2769" t="str">
        <f>_xlfn.XLOOKUP(B2769,tbl_nrc_lex_sentiment_translation[sentiment_eng],tbl_nrc_lex_sentiment_translation[sentiment_ptbr],"",0)</f>
        <v>alegria</v>
      </c>
      <c r="E2769" t="str" cm="1">
        <f t="array" ref="E2769">_xlfn.XLOOKUP(A2769,tbl_nrc_lex_word_translation[word_eng],IF(tbl_nrc_lex_word_translation[context]=0,"",tbl_nrc_lex_word_translation[context]),"",0)</f>
        <v/>
      </c>
      <c r="F2769">
        <v>0</v>
      </c>
      <c r="G2769" t="str">
        <f t="shared" si="43"/>
        <v/>
      </c>
    </row>
    <row r="2770" spans="1:7" hidden="1" x14ac:dyDescent="0.3">
      <c r="A2770" t="s">
        <v>1997</v>
      </c>
      <c r="B2770" t="s">
        <v>828</v>
      </c>
      <c r="C2770" t="str">
        <f>_xlfn.XLOOKUP(A2770,tbl_nrc_lex_word_translation[word_eng],tbl_nrc_lex_word_translation[word_ptbr],"",0)</f>
        <v>tripulação</v>
      </c>
      <c r="D2770" t="str">
        <f>_xlfn.XLOOKUP(B2770,tbl_nrc_lex_sentiment_translation[sentiment_eng],tbl_nrc_lex_sentiment_translation[sentiment_ptbr],"",0)</f>
        <v>confiança</v>
      </c>
      <c r="E2770" t="str" cm="1">
        <f t="array" ref="E2770">_xlfn.XLOOKUP(A2770,tbl_nrc_lex_word_translation[word_eng],IF(tbl_nrc_lex_word_translation[context]=0,"",tbl_nrc_lex_word_translation[context]),"",0)</f>
        <v/>
      </c>
      <c r="F2770">
        <v>0</v>
      </c>
      <c r="G2770" t="str">
        <f t="shared" si="43"/>
        <v/>
      </c>
    </row>
    <row r="2771" spans="1:7" hidden="1" x14ac:dyDescent="0.3">
      <c r="A2771" t="s">
        <v>183</v>
      </c>
      <c r="B2771" t="s">
        <v>4</v>
      </c>
      <c r="C2771" t="str">
        <f>_xlfn.XLOOKUP(A2771,tbl_nrc_lex_word_translation[word_eng],tbl_nrc_lex_word_translation[word_ptbr],"",0)</f>
        <v>crime</v>
      </c>
      <c r="D2771" t="str">
        <f>_xlfn.XLOOKUP(B2771,tbl_nrc_lex_sentiment_translation[sentiment_eng],tbl_nrc_lex_sentiment_translation[sentiment_ptbr],"",0)</f>
        <v>negativo</v>
      </c>
      <c r="E2771" t="str" cm="1">
        <f t="array" ref="E2771">_xlfn.XLOOKUP(A2771,tbl_nrc_lex_word_translation[word_eng],IF(tbl_nrc_lex_word_translation[context]=0,"",tbl_nrc_lex_word_translation[context]),"",0)</f>
        <v/>
      </c>
      <c r="F2771">
        <v>0</v>
      </c>
      <c r="G2771" t="str">
        <f t="shared" si="43"/>
        <v/>
      </c>
    </row>
    <row r="2772" spans="1:7" hidden="1" x14ac:dyDescent="0.3">
      <c r="A2772" t="s">
        <v>183</v>
      </c>
      <c r="B2772" t="s">
        <v>830</v>
      </c>
      <c r="C2772" t="str">
        <f>_xlfn.XLOOKUP(A2772,tbl_nrc_lex_word_translation[word_eng],tbl_nrc_lex_word_translation[word_ptbr],"",0)</f>
        <v>crime</v>
      </c>
      <c r="D2772" t="str">
        <f>_xlfn.XLOOKUP(B2772,tbl_nrc_lex_sentiment_translation[sentiment_eng],tbl_nrc_lex_sentiment_translation[sentiment_ptbr],"",0)</f>
        <v>raiva</v>
      </c>
      <c r="E2772" t="str" cm="1">
        <f t="array" ref="E2772">_xlfn.XLOOKUP(A2772,tbl_nrc_lex_word_translation[word_eng],IF(tbl_nrc_lex_word_translation[context]=0,"",tbl_nrc_lex_word_translation[context]),"",0)</f>
        <v/>
      </c>
      <c r="F2772">
        <v>0</v>
      </c>
      <c r="G2772" t="str">
        <f t="shared" si="43"/>
        <v/>
      </c>
    </row>
    <row r="2773" spans="1:7" hidden="1" x14ac:dyDescent="0.3">
      <c r="A2773" t="s">
        <v>184</v>
      </c>
      <c r="B2773" t="s">
        <v>406</v>
      </c>
      <c r="C2773" t="str">
        <f>_xlfn.XLOOKUP(A2773,tbl_nrc_lex_word_translation[word_eng],tbl_nrc_lex_word_translation[word_ptbr],"",0)</f>
        <v>criminoso</v>
      </c>
      <c r="D2773" t="str">
        <f>_xlfn.XLOOKUP(B2773,tbl_nrc_lex_sentiment_translation[sentiment_eng],tbl_nrc_lex_sentiment_translation[sentiment_ptbr],"",0)</f>
        <v>medo</v>
      </c>
      <c r="E2773" t="str" cm="1">
        <f t="array" ref="E2773">_xlfn.XLOOKUP(A2773,tbl_nrc_lex_word_translation[word_eng],IF(tbl_nrc_lex_word_translation[context]=0,"",tbl_nrc_lex_word_translation[context]),"",0)</f>
        <v/>
      </c>
      <c r="F2773">
        <v>0</v>
      </c>
      <c r="G2773" t="str">
        <f t="shared" si="43"/>
        <v/>
      </c>
    </row>
    <row r="2774" spans="1:7" hidden="1" x14ac:dyDescent="0.3">
      <c r="A2774" t="s">
        <v>184</v>
      </c>
      <c r="B2774" t="s">
        <v>4</v>
      </c>
      <c r="C2774" t="str">
        <f>_xlfn.XLOOKUP(A2774,tbl_nrc_lex_word_translation[word_eng],tbl_nrc_lex_word_translation[word_ptbr],"",0)</f>
        <v>criminoso</v>
      </c>
      <c r="D2774" t="str">
        <f>_xlfn.XLOOKUP(B2774,tbl_nrc_lex_sentiment_translation[sentiment_eng],tbl_nrc_lex_sentiment_translation[sentiment_ptbr],"",0)</f>
        <v>negativo</v>
      </c>
      <c r="E2774" t="str" cm="1">
        <f t="array" ref="E2774">_xlfn.XLOOKUP(A2774,tbl_nrc_lex_word_translation[word_eng],IF(tbl_nrc_lex_word_translation[context]=0,"",tbl_nrc_lex_word_translation[context]),"",0)</f>
        <v/>
      </c>
      <c r="F2774">
        <v>0</v>
      </c>
      <c r="G2774" t="str">
        <f t="shared" si="43"/>
        <v/>
      </c>
    </row>
    <row r="2775" spans="1:7" hidden="1" x14ac:dyDescent="0.3">
      <c r="A2775" t="s">
        <v>184</v>
      </c>
      <c r="B2775" t="s">
        <v>830</v>
      </c>
      <c r="C2775" t="str">
        <f>_xlfn.XLOOKUP(A2775,tbl_nrc_lex_word_translation[word_eng],tbl_nrc_lex_word_translation[word_ptbr],"",0)</f>
        <v>criminoso</v>
      </c>
      <c r="D2775" t="str">
        <f>_xlfn.XLOOKUP(B2775,tbl_nrc_lex_sentiment_translation[sentiment_eng],tbl_nrc_lex_sentiment_translation[sentiment_ptbr],"",0)</f>
        <v>raiva</v>
      </c>
      <c r="E2775" t="str" cm="1">
        <f t="array" ref="E2775">_xlfn.XLOOKUP(A2775,tbl_nrc_lex_word_translation[word_eng],IF(tbl_nrc_lex_word_translation[context]=0,"",tbl_nrc_lex_word_translation[context]),"",0)</f>
        <v/>
      </c>
      <c r="F2775">
        <v>0</v>
      </c>
      <c r="G2775" t="str">
        <f t="shared" si="43"/>
        <v/>
      </c>
    </row>
    <row r="2776" spans="1:7" hidden="1" x14ac:dyDescent="0.3">
      <c r="A2776" t="s">
        <v>184</v>
      </c>
      <c r="B2776" t="s">
        <v>835</v>
      </c>
      <c r="C2776" t="str">
        <f>_xlfn.XLOOKUP(A2776,tbl_nrc_lex_word_translation[word_eng],tbl_nrc_lex_word_translation[word_ptbr],"",0)</f>
        <v>criminoso</v>
      </c>
      <c r="D2776" t="str">
        <f>_xlfn.XLOOKUP(B2776,tbl_nrc_lex_sentiment_translation[sentiment_eng],tbl_nrc_lex_sentiment_translation[sentiment_ptbr],"",0)</f>
        <v>nojo</v>
      </c>
      <c r="E2776" t="str" cm="1">
        <f t="array" ref="E2776">_xlfn.XLOOKUP(A2776,tbl_nrc_lex_word_translation[word_eng],IF(tbl_nrc_lex_word_translation[context]=0,"",tbl_nrc_lex_word_translation[context]),"",0)</f>
        <v/>
      </c>
      <c r="F2776">
        <v>0</v>
      </c>
      <c r="G2776" t="str">
        <f t="shared" si="43"/>
        <v/>
      </c>
    </row>
    <row r="2777" spans="1:7" hidden="1" x14ac:dyDescent="0.3">
      <c r="A2777" t="s">
        <v>185</v>
      </c>
      <c r="B2777" t="s">
        <v>406</v>
      </c>
      <c r="C2777" t="str">
        <f>_xlfn.XLOOKUP(A2777,tbl_nrc_lex_word_translation[word_eng],tbl_nrc_lex_word_translation[word_ptbr],"",0)</f>
        <v>criminalidade</v>
      </c>
      <c r="D2777" t="str">
        <f>_xlfn.XLOOKUP(B2777,tbl_nrc_lex_sentiment_translation[sentiment_eng],tbl_nrc_lex_sentiment_translation[sentiment_ptbr],"",0)</f>
        <v>medo</v>
      </c>
      <c r="E2777" t="str" cm="1">
        <f t="array" ref="E2777">_xlfn.XLOOKUP(A2777,tbl_nrc_lex_word_translation[word_eng],IF(tbl_nrc_lex_word_translation[context]=0,"",tbl_nrc_lex_word_translation[context]),"",0)</f>
        <v/>
      </c>
      <c r="F2777">
        <v>0</v>
      </c>
      <c r="G2777" t="str">
        <f t="shared" si="43"/>
        <v/>
      </c>
    </row>
    <row r="2778" spans="1:7" hidden="1" x14ac:dyDescent="0.3">
      <c r="A2778" t="s">
        <v>185</v>
      </c>
      <c r="B2778" t="s">
        <v>4</v>
      </c>
      <c r="C2778" t="str">
        <f>_xlfn.XLOOKUP(A2778,tbl_nrc_lex_word_translation[word_eng],tbl_nrc_lex_word_translation[word_ptbr],"",0)</f>
        <v>criminalidade</v>
      </c>
      <c r="D2778" t="str">
        <f>_xlfn.XLOOKUP(B2778,tbl_nrc_lex_sentiment_translation[sentiment_eng],tbl_nrc_lex_sentiment_translation[sentiment_ptbr],"",0)</f>
        <v>negativo</v>
      </c>
      <c r="E2778" t="str" cm="1">
        <f t="array" ref="E2778">_xlfn.XLOOKUP(A2778,tbl_nrc_lex_word_translation[word_eng],IF(tbl_nrc_lex_word_translation[context]=0,"",tbl_nrc_lex_word_translation[context]),"",0)</f>
        <v/>
      </c>
      <c r="F2778">
        <v>0</v>
      </c>
      <c r="G2778" t="str">
        <f t="shared" si="43"/>
        <v/>
      </c>
    </row>
    <row r="2779" spans="1:7" hidden="1" x14ac:dyDescent="0.3">
      <c r="A2779" t="s">
        <v>185</v>
      </c>
      <c r="B2779" t="s">
        <v>830</v>
      </c>
      <c r="C2779" t="str">
        <f>_xlfn.XLOOKUP(A2779,tbl_nrc_lex_word_translation[word_eng],tbl_nrc_lex_word_translation[word_ptbr],"",0)</f>
        <v>criminalidade</v>
      </c>
      <c r="D2779" t="str">
        <f>_xlfn.XLOOKUP(B2779,tbl_nrc_lex_sentiment_translation[sentiment_eng],tbl_nrc_lex_sentiment_translation[sentiment_ptbr],"",0)</f>
        <v>raiva</v>
      </c>
      <c r="E2779" t="str" cm="1">
        <f t="array" ref="E2779">_xlfn.XLOOKUP(A2779,tbl_nrc_lex_word_translation[word_eng],IF(tbl_nrc_lex_word_translation[context]=0,"",tbl_nrc_lex_word_translation[context]),"",0)</f>
        <v/>
      </c>
      <c r="F2779">
        <v>0</v>
      </c>
      <c r="G2779" t="str">
        <f t="shared" si="43"/>
        <v/>
      </c>
    </row>
    <row r="2780" spans="1:7" hidden="1" x14ac:dyDescent="0.3">
      <c r="A2780" t="s">
        <v>185</v>
      </c>
      <c r="B2780" t="s">
        <v>835</v>
      </c>
      <c r="C2780" t="str">
        <f>_xlfn.XLOOKUP(A2780,tbl_nrc_lex_word_translation[word_eng],tbl_nrc_lex_word_translation[word_ptbr],"",0)</f>
        <v>criminalidade</v>
      </c>
      <c r="D2780" t="str">
        <f>_xlfn.XLOOKUP(B2780,tbl_nrc_lex_sentiment_translation[sentiment_eng],tbl_nrc_lex_sentiment_translation[sentiment_ptbr],"",0)</f>
        <v>nojo</v>
      </c>
      <c r="E2780" t="str" cm="1">
        <f t="array" ref="E2780">_xlfn.XLOOKUP(A2780,tbl_nrc_lex_word_translation[word_eng],IF(tbl_nrc_lex_word_translation[context]=0,"",tbl_nrc_lex_word_translation[context]),"",0)</f>
        <v/>
      </c>
      <c r="F2780">
        <v>0</v>
      </c>
      <c r="G2780" t="str">
        <f t="shared" si="43"/>
        <v/>
      </c>
    </row>
    <row r="2781" spans="1:7" hidden="1" x14ac:dyDescent="0.3">
      <c r="A2781" t="s">
        <v>1998</v>
      </c>
      <c r="B2781" t="s">
        <v>4</v>
      </c>
      <c r="C2781" t="str">
        <f>_xlfn.XLOOKUP(A2781,tbl_nrc_lex_word_translation[word_eng],tbl_nrc_lex_word_translation[word_ptbr],"",0)</f>
        <v>encolher-se</v>
      </c>
      <c r="D2781" t="str">
        <f>_xlfn.XLOOKUP(B2781,tbl_nrc_lex_sentiment_translation[sentiment_eng],tbl_nrc_lex_sentiment_translation[sentiment_ptbr],"",0)</f>
        <v>negativo</v>
      </c>
      <c r="E2781" t="str" cm="1">
        <f t="array" ref="E2781">_xlfn.XLOOKUP(A2781,tbl_nrc_lex_word_translation[word_eng],IF(tbl_nrc_lex_word_translation[context]=0,"",tbl_nrc_lex_word_translation[context]),"",0)</f>
        <v/>
      </c>
      <c r="F2781">
        <v>0</v>
      </c>
      <c r="G2781" t="str">
        <f t="shared" si="43"/>
        <v/>
      </c>
    </row>
    <row r="2782" spans="1:7" hidden="1" x14ac:dyDescent="0.3">
      <c r="A2782" t="s">
        <v>1998</v>
      </c>
      <c r="B2782" t="s">
        <v>829</v>
      </c>
      <c r="C2782" t="str">
        <f>_xlfn.XLOOKUP(A2782,tbl_nrc_lex_word_translation[word_eng],tbl_nrc_lex_word_translation[word_ptbr],"",0)</f>
        <v>encolher-se</v>
      </c>
      <c r="D2782" t="str">
        <f>_xlfn.XLOOKUP(B2782,tbl_nrc_lex_sentiment_translation[sentiment_eng],tbl_nrc_lex_sentiment_translation[sentiment_ptbr],"",0)</f>
        <v>tristeza</v>
      </c>
      <c r="E2782" t="str" cm="1">
        <f t="array" ref="E2782">_xlfn.XLOOKUP(A2782,tbl_nrc_lex_word_translation[word_eng],IF(tbl_nrc_lex_word_translation[context]=0,"",tbl_nrc_lex_word_translation[context]),"",0)</f>
        <v/>
      </c>
      <c r="F2782">
        <v>0</v>
      </c>
      <c r="G2782" t="str">
        <f t="shared" si="43"/>
        <v/>
      </c>
    </row>
    <row r="2783" spans="1:7" hidden="1" x14ac:dyDescent="0.3">
      <c r="A2783" t="s">
        <v>1998</v>
      </c>
      <c r="B2783" t="s">
        <v>835</v>
      </c>
      <c r="C2783" t="str">
        <f>_xlfn.XLOOKUP(A2783,tbl_nrc_lex_word_translation[word_eng],tbl_nrc_lex_word_translation[word_ptbr],"",0)</f>
        <v>encolher-se</v>
      </c>
      <c r="D2783" t="str">
        <f>_xlfn.XLOOKUP(B2783,tbl_nrc_lex_sentiment_translation[sentiment_eng],tbl_nrc_lex_sentiment_translation[sentiment_ptbr],"",0)</f>
        <v>nojo</v>
      </c>
      <c r="E2783" t="str" cm="1">
        <f t="array" ref="E2783">_xlfn.XLOOKUP(A2783,tbl_nrc_lex_word_translation[word_eng],IF(tbl_nrc_lex_word_translation[context]=0,"",tbl_nrc_lex_word_translation[context]),"",0)</f>
        <v/>
      </c>
      <c r="F2783">
        <v>0</v>
      </c>
      <c r="G2783" t="str">
        <f t="shared" si="43"/>
        <v/>
      </c>
    </row>
    <row r="2784" spans="1:7" hidden="1" x14ac:dyDescent="0.3">
      <c r="A2784" t="s">
        <v>1998</v>
      </c>
      <c r="B2784" t="s">
        <v>406</v>
      </c>
      <c r="C2784" t="str">
        <f>_xlfn.XLOOKUP(A2784,tbl_nrc_lex_word_translation[word_eng],tbl_nrc_lex_word_translation[word_ptbr],"",0)</f>
        <v>encolher-se</v>
      </c>
      <c r="D2784" t="str">
        <f>_xlfn.XLOOKUP(B2784,tbl_nrc_lex_sentiment_translation[sentiment_eng],tbl_nrc_lex_sentiment_translation[sentiment_ptbr],"",0)</f>
        <v>medo</v>
      </c>
      <c r="E2784" t="str" cm="1">
        <f t="array" ref="E2784">_xlfn.XLOOKUP(A2784,tbl_nrc_lex_word_translation[word_eng],IF(tbl_nrc_lex_word_translation[context]=0,"",tbl_nrc_lex_word_translation[context]),"",0)</f>
        <v/>
      </c>
      <c r="F2784">
        <v>0</v>
      </c>
      <c r="G2784" t="str">
        <f t="shared" si="43"/>
        <v/>
      </c>
    </row>
    <row r="2785" spans="1:7" hidden="1" x14ac:dyDescent="0.3">
      <c r="A2785" t="s">
        <v>1999</v>
      </c>
      <c r="B2785" t="s">
        <v>829</v>
      </c>
      <c r="C2785" t="str">
        <f>_xlfn.XLOOKUP(A2785,tbl_nrc_lex_word_translation[word_eng],tbl_nrc_lex_word_translation[word_ptbr],"",0)</f>
        <v>aleijado</v>
      </c>
      <c r="D2785" t="str">
        <f>_xlfn.XLOOKUP(B2785,tbl_nrc_lex_sentiment_translation[sentiment_eng],tbl_nrc_lex_sentiment_translation[sentiment_ptbr],"",0)</f>
        <v>tristeza</v>
      </c>
      <c r="E2785" t="str" cm="1">
        <f t="array" ref="E2785">_xlfn.XLOOKUP(A2785,tbl_nrc_lex_word_translation[word_eng],IF(tbl_nrc_lex_word_translation[context]=0,"",tbl_nrc_lex_word_translation[context]),"",0)</f>
        <v/>
      </c>
      <c r="F2785">
        <v>0</v>
      </c>
      <c r="G2785" t="str">
        <f t="shared" si="43"/>
        <v/>
      </c>
    </row>
    <row r="2786" spans="1:7" hidden="1" x14ac:dyDescent="0.3">
      <c r="A2786" t="s">
        <v>1999</v>
      </c>
      <c r="B2786" t="s">
        <v>4</v>
      </c>
      <c r="C2786" t="str">
        <f>_xlfn.XLOOKUP(A2786,tbl_nrc_lex_word_translation[word_eng],tbl_nrc_lex_word_translation[word_ptbr],"",0)</f>
        <v>aleijado</v>
      </c>
      <c r="D2786" t="str">
        <f>_xlfn.XLOOKUP(B2786,tbl_nrc_lex_sentiment_translation[sentiment_eng],tbl_nrc_lex_sentiment_translation[sentiment_ptbr],"",0)</f>
        <v>negativo</v>
      </c>
      <c r="E2786" t="str" cm="1">
        <f t="array" ref="E2786">_xlfn.XLOOKUP(A2786,tbl_nrc_lex_word_translation[word_eng],IF(tbl_nrc_lex_word_translation[context]=0,"",tbl_nrc_lex_word_translation[context]),"",0)</f>
        <v/>
      </c>
      <c r="F2786">
        <v>0</v>
      </c>
      <c r="G2786" t="str">
        <f t="shared" si="43"/>
        <v/>
      </c>
    </row>
    <row r="2787" spans="1:7" hidden="1" x14ac:dyDescent="0.3">
      <c r="A2787" t="s">
        <v>1999</v>
      </c>
      <c r="B2787" t="s">
        <v>406</v>
      </c>
      <c r="C2787" t="str">
        <f>_xlfn.XLOOKUP(A2787,tbl_nrc_lex_word_translation[word_eng],tbl_nrc_lex_word_translation[word_ptbr],"",0)</f>
        <v>aleijado</v>
      </c>
      <c r="D2787" t="str">
        <f>_xlfn.XLOOKUP(B2787,tbl_nrc_lex_sentiment_translation[sentiment_eng],tbl_nrc_lex_sentiment_translation[sentiment_ptbr],"",0)</f>
        <v>medo</v>
      </c>
      <c r="E2787" t="str" cm="1">
        <f t="array" ref="E2787">_xlfn.XLOOKUP(A2787,tbl_nrc_lex_word_translation[word_eng],IF(tbl_nrc_lex_word_translation[context]=0,"",tbl_nrc_lex_word_translation[context]),"",0)</f>
        <v/>
      </c>
      <c r="F2787">
        <v>0</v>
      </c>
      <c r="G2787" t="str">
        <f t="shared" si="43"/>
        <v/>
      </c>
    </row>
    <row r="2788" spans="1:7" hidden="1" x14ac:dyDescent="0.3">
      <c r="A2788" t="s">
        <v>2000</v>
      </c>
      <c r="B2788" t="s">
        <v>829</v>
      </c>
      <c r="C2788" t="str">
        <f>_xlfn.XLOOKUP(A2788,tbl_nrc_lex_word_translation[word_eng],tbl_nrc_lex_word_translation[word_ptbr],"",0)</f>
        <v>aleijado</v>
      </c>
      <c r="D2788" t="str">
        <f>_xlfn.XLOOKUP(B2788,tbl_nrc_lex_sentiment_translation[sentiment_eng],tbl_nrc_lex_sentiment_translation[sentiment_ptbr],"",0)</f>
        <v>tristeza</v>
      </c>
      <c r="E2788" t="str" cm="1">
        <f t="array" ref="E2788">_xlfn.XLOOKUP(A2788,tbl_nrc_lex_word_translation[word_eng],IF(tbl_nrc_lex_word_translation[context]=0,"",tbl_nrc_lex_word_translation[context]),"",0)</f>
        <v/>
      </c>
      <c r="F2788">
        <v>0</v>
      </c>
      <c r="G2788" t="str">
        <f t="shared" si="43"/>
        <v/>
      </c>
    </row>
    <row r="2789" spans="1:7" hidden="1" x14ac:dyDescent="0.3">
      <c r="A2789" t="s">
        <v>2000</v>
      </c>
      <c r="B2789" t="s">
        <v>4</v>
      </c>
      <c r="C2789" t="str">
        <f>_xlfn.XLOOKUP(A2789,tbl_nrc_lex_word_translation[word_eng],tbl_nrc_lex_word_translation[word_ptbr],"",0)</f>
        <v>aleijado</v>
      </c>
      <c r="D2789" t="str">
        <f>_xlfn.XLOOKUP(B2789,tbl_nrc_lex_sentiment_translation[sentiment_eng],tbl_nrc_lex_sentiment_translation[sentiment_ptbr],"",0)</f>
        <v>negativo</v>
      </c>
      <c r="E2789" t="str" cm="1">
        <f t="array" ref="E2789">_xlfn.XLOOKUP(A2789,tbl_nrc_lex_word_translation[word_eng],IF(tbl_nrc_lex_word_translation[context]=0,"",tbl_nrc_lex_word_translation[context]),"",0)</f>
        <v/>
      </c>
      <c r="F2789">
        <v>0</v>
      </c>
      <c r="G2789" t="str">
        <f t="shared" si="43"/>
        <v/>
      </c>
    </row>
    <row r="2790" spans="1:7" hidden="1" x14ac:dyDescent="0.3">
      <c r="A2790" t="s">
        <v>186</v>
      </c>
      <c r="B2790" t="s">
        <v>4</v>
      </c>
      <c r="C2790" t="str">
        <f>_xlfn.XLOOKUP(A2790,tbl_nrc_lex_word_translation[word_eng],tbl_nrc_lex_word_translation[word_ptbr],"",0)</f>
        <v>crise</v>
      </c>
      <c r="D2790" t="str">
        <f>_xlfn.XLOOKUP(B2790,tbl_nrc_lex_sentiment_translation[sentiment_eng],tbl_nrc_lex_sentiment_translation[sentiment_ptbr],"",0)</f>
        <v>negativo</v>
      </c>
      <c r="E2790" t="str" cm="1">
        <f t="array" ref="E2790">_xlfn.XLOOKUP(A2790,tbl_nrc_lex_word_translation[word_eng],IF(tbl_nrc_lex_word_translation[context]=0,"",tbl_nrc_lex_word_translation[context]),"",0)</f>
        <v/>
      </c>
      <c r="F2790">
        <v>0</v>
      </c>
      <c r="G2790" t="str">
        <f t="shared" si="43"/>
        <v/>
      </c>
    </row>
    <row r="2791" spans="1:7" x14ac:dyDescent="0.3">
      <c r="A2791" t="s">
        <v>2001</v>
      </c>
      <c r="B2791" t="s">
        <v>828</v>
      </c>
      <c r="C2791" t="str">
        <f>_xlfn.XLOOKUP(A2791,tbl_nrc_lex_word_translation[word_eng],tbl_nrc_lex_word_translation[word_ptbr],"",0)</f>
        <v>batata frita</v>
      </c>
      <c r="D2791" t="str">
        <f>_xlfn.XLOOKUP(B2791,tbl_nrc_lex_sentiment_translation[sentiment_eng],tbl_nrc_lex_sentiment_translation[sentiment_ptbr],"",0)</f>
        <v>confiança</v>
      </c>
      <c r="E2791" t="str" cm="1">
        <f t="array" ref="E2791">_xlfn.XLOOKUP(A2791,tbl_nrc_lex_word_translation[word_eng],IF(tbl_nrc_lex_word_translation[context]=0,"",tbl_nrc_lex_word_translation[context]),"",0)</f>
        <v/>
      </c>
      <c r="F2791">
        <v>1</v>
      </c>
      <c r="G2791">
        <f t="shared" si="43"/>
        <v>7</v>
      </c>
    </row>
    <row r="2792" spans="1:7" x14ac:dyDescent="0.3">
      <c r="A2792" t="s">
        <v>2001</v>
      </c>
      <c r="B2792" t="s">
        <v>4</v>
      </c>
      <c r="C2792" t="str">
        <f>_xlfn.XLOOKUP(A2792,tbl_nrc_lex_word_translation[word_eng],tbl_nrc_lex_word_translation[word_ptbr],"",0)</f>
        <v>batata frita</v>
      </c>
      <c r="D2792" t="str">
        <f>_xlfn.XLOOKUP(B2792,tbl_nrc_lex_sentiment_translation[sentiment_eng],tbl_nrc_lex_sentiment_translation[sentiment_ptbr],"",0)</f>
        <v>negativo</v>
      </c>
      <c r="E2792" t="str" cm="1">
        <f t="array" ref="E2792">_xlfn.XLOOKUP(A2792,tbl_nrc_lex_word_translation[word_eng],IF(tbl_nrc_lex_word_translation[context]=0,"",tbl_nrc_lex_word_translation[context]),"",0)</f>
        <v/>
      </c>
      <c r="F2792">
        <v>1</v>
      </c>
      <c r="G2792">
        <f t="shared" si="43"/>
        <v>7</v>
      </c>
    </row>
    <row r="2793" spans="1:7" hidden="1" x14ac:dyDescent="0.3">
      <c r="A2793" t="s">
        <v>2002</v>
      </c>
      <c r="B2793" t="s">
        <v>4</v>
      </c>
      <c r="C2793" t="str">
        <f>_xlfn.XLOOKUP(A2793,tbl_nrc_lex_word_translation[word_eng],tbl_nrc_lex_word_translation[word_ptbr],"",0)</f>
        <v>crítico</v>
      </c>
      <c r="D2793" t="str">
        <f>_xlfn.XLOOKUP(B2793,tbl_nrc_lex_sentiment_translation[sentiment_eng],tbl_nrc_lex_sentiment_translation[sentiment_ptbr],"",0)</f>
        <v>negativo</v>
      </c>
      <c r="E2793" t="str" cm="1">
        <f t="array" ref="E2793">_xlfn.XLOOKUP(A2793,tbl_nrc_lex_word_translation[word_eng],IF(tbl_nrc_lex_word_translation[context]=0,"",tbl_nrc_lex_word_translation[context]),"",0)</f>
        <v/>
      </c>
      <c r="F2793">
        <v>0</v>
      </c>
      <c r="G2793" t="str">
        <f t="shared" si="43"/>
        <v/>
      </c>
    </row>
    <row r="2794" spans="1:7" hidden="1" x14ac:dyDescent="0.3">
      <c r="A2794" t="s">
        <v>187</v>
      </c>
      <c r="B2794" t="s">
        <v>829</v>
      </c>
      <c r="C2794" t="str">
        <f>_xlfn.XLOOKUP(A2794,tbl_nrc_lex_word_translation[word_eng],tbl_nrc_lex_word_translation[word_ptbr],"",0)</f>
        <v>crítica</v>
      </c>
      <c r="D2794" t="str">
        <f>_xlfn.XLOOKUP(B2794,tbl_nrc_lex_sentiment_translation[sentiment_eng],tbl_nrc_lex_sentiment_translation[sentiment_ptbr],"",0)</f>
        <v>tristeza</v>
      </c>
      <c r="E2794" t="str" cm="1">
        <f t="array" ref="E2794">_xlfn.XLOOKUP(A2794,tbl_nrc_lex_word_translation[word_eng],IF(tbl_nrc_lex_word_translation[context]=0,"",tbl_nrc_lex_word_translation[context]),"",0)</f>
        <v/>
      </c>
      <c r="F2794">
        <v>0</v>
      </c>
      <c r="G2794" t="str">
        <f t="shared" si="43"/>
        <v/>
      </c>
    </row>
    <row r="2795" spans="1:7" hidden="1" x14ac:dyDescent="0.3">
      <c r="A2795" t="s">
        <v>187</v>
      </c>
      <c r="B2795" t="s">
        <v>4</v>
      </c>
      <c r="C2795" t="str">
        <f>_xlfn.XLOOKUP(A2795,tbl_nrc_lex_word_translation[word_eng],tbl_nrc_lex_word_translation[word_ptbr],"",0)</f>
        <v>crítica</v>
      </c>
      <c r="D2795" t="str">
        <f>_xlfn.XLOOKUP(B2795,tbl_nrc_lex_sentiment_translation[sentiment_eng],tbl_nrc_lex_sentiment_translation[sentiment_ptbr],"",0)</f>
        <v>negativo</v>
      </c>
      <c r="E2795" t="str" cm="1">
        <f t="array" ref="E2795">_xlfn.XLOOKUP(A2795,tbl_nrc_lex_word_translation[word_eng],IF(tbl_nrc_lex_word_translation[context]=0,"",tbl_nrc_lex_word_translation[context]),"",0)</f>
        <v/>
      </c>
      <c r="F2795">
        <v>0</v>
      </c>
      <c r="G2795" t="str">
        <f t="shared" si="43"/>
        <v/>
      </c>
    </row>
    <row r="2796" spans="1:7" hidden="1" x14ac:dyDescent="0.3">
      <c r="A2796" t="s">
        <v>187</v>
      </c>
      <c r="B2796" t="s">
        <v>830</v>
      </c>
      <c r="C2796" t="str">
        <f>_xlfn.XLOOKUP(A2796,tbl_nrc_lex_word_translation[word_eng],tbl_nrc_lex_word_translation[word_ptbr],"",0)</f>
        <v>crítica</v>
      </c>
      <c r="D2796" t="str">
        <f>_xlfn.XLOOKUP(B2796,tbl_nrc_lex_sentiment_translation[sentiment_eng],tbl_nrc_lex_sentiment_translation[sentiment_ptbr],"",0)</f>
        <v>raiva</v>
      </c>
      <c r="E2796" t="str" cm="1">
        <f t="array" ref="E2796">_xlfn.XLOOKUP(A2796,tbl_nrc_lex_word_translation[word_eng],IF(tbl_nrc_lex_word_translation[context]=0,"",tbl_nrc_lex_word_translation[context]),"",0)</f>
        <v/>
      </c>
      <c r="F2796">
        <v>0</v>
      </c>
      <c r="G2796" t="str">
        <f t="shared" si="43"/>
        <v/>
      </c>
    </row>
    <row r="2797" spans="1:7" hidden="1" x14ac:dyDescent="0.3">
      <c r="A2797" t="s">
        <v>188</v>
      </c>
      <c r="B2797" t="s">
        <v>4</v>
      </c>
      <c r="C2797" t="str">
        <f>_xlfn.XLOOKUP(A2797,tbl_nrc_lex_word_translation[word_eng],tbl_nrc_lex_word_translation[word_ptbr],"",0)</f>
        <v>criticar</v>
      </c>
      <c r="D2797" t="str">
        <f>_xlfn.XLOOKUP(B2797,tbl_nrc_lex_sentiment_translation[sentiment_eng],tbl_nrc_lex_sentiment_translation[sentiment_ptbr],"",0)</f>
        <v>negativo</v>
      </c>
      <c r="E2797" t="str" cm="1">
        <f t="array" ref="E2797">_xlfn.XLOOKUP(A2797,tbl_nrc_lex_word_translation[word_eng],IF(tbl_nrc_lex_word_translation[context]=0,"",tbl_nrc_lex_word_translation[context]),"",0)</f>
        <v/>
      </c>
      <c r="F2797">
        <v>0</v>
      </c>
      <c r="G2797" t="str">
        <f t="shared" si="43"/>
        <v/>
      </c>
    </row>
    <row r="2798" spans="1:7" hidden="1" x14ac:dyDescent="0.3">
      <c r="A2798" t="s">
        <v>188</v>
      </c>
      <c r="B2798" t="s">
        <v>829</v>
      </c>
      <c r="C2798" t="str">
        <f>_xlfn.XLOOKUP(A2798,tbl_nrc_lex_word_translation[word_eng],tbl_nrc_lex_word_translation[word_ptbr],"",0)</f>
        <v>criticar</v>
      </c>
      <c r="D2798" t="str">
        <f>_xlfn.XLOOKUP(B2798,tbl_nrc_lex_sentiment_translation[sentiment_eng],tbl_nrc_lex_sentiment_translation[sentiment_ptbr],"",0)</f>
        <v>tristeza</v>
      </c>
      <c r="E2798" t="str" cm="1">
        <f t="array" ref="E2798">_xlfn.XLOOKUP(A2798,tbl_nrc_lex_word_translation[word_eng],IF(tbl_nrc_lex_word_translation[context]=0,"",tbl_nrc_lex_word_translation[context]),"",0)</f>
        <v/>
      </c>
      <c r="F2798">
        <v>0</v>
      </c>
      <c r="G2798" t="str">
        <f t="shared" si="43"/>
        <v/>
      </c>
    </row>
    <row r="2799" spans="1:7" hidden="1" x14ac:dyDescent="0.3">
      <c r="A2799" t="s">
        <v>188</v>
      </c>
      <c r="B2799" t="s">
        <v>406</v>
      </c>
      <c r="C2799" t="str">
        <f>_xlfn.XLOOKUP(A2799,tbl_nrc_lex_word_translation[word_eng],tbl_nrc_lex_word_translation[word_ptbr],"",0)</f>
        <v>criticar</v>
      </c>
      <c r="D2799" t="str">
        <f>_xlfn.XLOOKUP(B2799,tbl_nrc_lex_sentiment_translation[sentiment_eng],tbl_nrc_lex_sentiment_translation[sentiment_ptbr],"",0)</f>
        <v>medo</v>
      </c>
      <c r="E2799" t="str" cm="1">
        <f t="array" ref="E2799">_xlfn.XLOOKUP(A2799,tbl_nrc_lex_word_translation[word_eng],IF(tbl_nrc_lex_word_translation[context]=0,"",tbl_nrc_lex_word_translation[context]),"",0)</f>
        <v/>
      </c>
      <c r="F2799">
        <v>0</v>
      </c>
      <c r="G2799" t="str">
        <f t="shared" si="43"/>
        <v/>
      </c>
    </row>
    <row r="2800" spans="1:7" hidden="1" x14ac:dyDescent="0.3">
      <c r="A2800" t="s">
        <v>188</v>
      </c>
      <c r="B2800" t="s">
        <v>830</v>
      </c>
      <c r="C2800" t="str">
        <f>_xlfn.XLOOKUP(A2800,tbl_nrc_lex_word_translation[word_eng],tbl_nrc_lex_word_translation[word_ptbr],"",0)</f>
        <v>criticar</v>
      </c>
      <c r="D2800" t="str">
        <f>_xlfn.XLOOKUP(B2800,tbl_nrc_lex_sentiment_translation[sentiment_eng],tbl_nrc_lex_sentiment_translation[sentiment_ptbr],"",0)</f>
        <v>raiva</v>
      </c>
      <c r="E2800" t="str" cm="1">
        <f t="array" ref="E2800">_xlfn.XLOOKUP(A2800,tbl_nrc_lex_word_translation[word_eng],IF(tbl_nrc_lex_word_translation[context]=0,"",tbl_nrc_lex_word_translation[context]),"",0)</f>
        <v/>
      </c>
      <c r="F2800">
        <v>0</v>
      </c>
      <c r="G2800" t="str">
        <f t="shared" si="43"/>
        <v/>
      </c>
    </row>
    <row r="2801" spans="1:7" hidden="1" x14ac:dyDescent="0.3">
      <c r="A2801" t="s">
        <v>188</v>
      </c>
      <c r="B2801" t="s">
        <v>835</v>
      </c>
      <c r="C2801" t="str">
        <f>_xlfn.XLOOKUP(A2801,tbl_nrc_lex_word_translation[word_eng],tbl_nrc_lex_word_translation[word_ptbr],"",0)</f>
        <v>criticar</v>
      </c>
      <c r="D2801" t="str">
        <f>_xlfn.XLOOKUP(B2801,tbl_nrc_lex_sentiment_translation[sentiment_eng],tbl_nrc_lex_sentiment_translation[sentiment_ptbr],"",0)</f>
        <v>nojo</v>
      </c>
      <c r="E2801" t="str" cm="1">
        <f t="array" ref="E2801">_xlfn.XLOOKUP(A2801,tbl_nrc_lex_word_translation[word_eng],IF(tbl_nrc_lex_word_translation[context]=0,"",tbl_nrc_lex_word_translation[context]),"",0)</f>
        <v/>
      </c>
      <c r="F2801">
        <v>0</v>
      </c>
      <c r="G2801" t="str">
        <f t="shared" si="43"/>
        <v/>
      </c>
    </row>
    <row r="2802" spans="1:7" hidden="1" x14ac:dyDescent="0.3">
      <c r="A2802" t="s">
        <v>2003</v>
      </c>
      <c r="B2802" t="s">
        <v>2</v>
      </c>
      <c r="C2802" t="str">
        <f>_xlfn.XLOOKUP(A2802,tbl_nrc_lex_word_translation[word_eng],tbl_nrc_lex_word_translation[word_ptbr],"",0)</f>
        <v>crítica</v>
      </c>
      <c r="D2802" t="str">
        <f>_xlfn.XLOOKUP(B2802,tbl_nrc_lex_sentiment_translation[sentiment_eng],tbl_nrc_lex_sentiment_translation[sentiment_ptbr],"",0)</f>
        <v>positivo</v>
      </c>
      <c r="E2802" t="str" cm="1">
        <f t="array" ref="E2802">_xlfn.XLOOKUP(A2802,tbl_nrc_lex_word_translation[word_eng],IF(tbl_nrc_lex_word_translation[context]=0,"",tbl_nrc_lex_word_translation[context]),"",0)</f>
        <v/>
      </c>
      <c r="F2802">
        <v>0</v>
      </c>
      <c r="G2802" t="str">
        <f t="shared" si="43"/>
        <v/>
      </c>
    </row>
    <row r="2803" spans="1:7" hidden="1" x14ac:dyDescent="0.3">
      <c r="A2803" t="s">
        <v>2004</v>
      </c>
      <c r="B2803" t="s">
        <v>835</v>
      </c>
      <c r="C2803" t="str">
        <f>_xlfn.XLOOKUP(A2803,tbl_nrc_lex_word_translation[word_eng],tbl_nrc_lex_word_translation[word_ptbr],"",0)</f>
        <v>criatura</v>
      </c>
      <c r="D2803" t="str">
        <f>_xlfn.XLOOKUP(B2803,tbl_nrc_lex_sentiment_translation[sentiment_eng],tbl_nrc_lex_sentiment_translation[sentiment_ptbr],"",0)</f>
        <v>nojo</v>
      </c>
      <c r="E2803" t="str" cm="1">
        <f t="array" ref="E2803">_xlfn.XLOOKUP(A2803,tbl_nrc_lex_word_translation[word_eng],IF(tbl_nrc_lex_word_translation[context]=0,"",tbl_nrc_lex_word_translation[context]),"",0)</f>
        <v/>
      </c>
      <c r="F2803">
        <v>0</v>
      </c>
      <c r="G2803" t="str">
        <f t="shared" si="43"/>
        <v/>
      </c>
    </row>
    <row r="2804" spans="1:7" hidden="1" x14ac:dyDescent="0.3">
      <c r="A2804" t="s">
        <v>2005</v>
      </c>
      <c r="B2804" t="s">
        <v>406</v>
      </c>
      <c r="C2804" t="str">
        <f>_xlfn.XLOOKUP(A2804,tbl_nrc_lex_word_translation[word_eng],tbl_nrc_lex_word_translation[word_ptbr],"",0)</f>
        <v>crocodilo</v>
      </c>
      <c r="D2804" t="str">
        <f>_xlfn.XLOOKUP(B2804,tbl_nrc_lex_sentiment_translation[sentiment_eng],tbl_nrc_lex_sentiment_translation[sentiment_ptbr],"",0)</f>
        <v>medo</v>
      </c>
      <c r="E2804" t="str" cm="1">
        <f t="array" ref="E2804">_xlfn.XLOOKUP(A2804,tbl_nrc_lex_word_translation[word_eng],IF(tbl_nrc_lex_word_translation[context]=0,"",tbl_nrc_lex_word_translation[context]),"",0)</f>
        <v/>
      </c>
      <c r="F2804">
        <v>0</v>
      </c>
      <c r="G2804" t="str">
        <f t="shared" si="43"/>
        <v/>
      </c>
    </row>
    <row r="2805" spans="1:7" hidden="1" x14ac:dyDescent="0.3">
      <c r="A2805" t="s">
        <v>2006</v>
      </c>
      <c r="B2805" t="s">
        <v>4</v>
      </c>
      <c r="C2805" t="str">
        <f>_xlfn.XLOOKUP(A2805,tbl_nrc_lex_word_translation[word_eng],tbl_nrc_lex_word_translation[word_ptbr],"",0)</f>
        <v>escroque</v>
      </c>
      <c r="D2805" t="str">
        <f>_xlfn.XLOOKUP(B2805,tbl_nrc_lex_sentiment_translation[sentiment_eng],tbl_nrc_lex_sentiment_translation[sentiment_ptbr],"",0)</f>
        <v>negativo</v>
      </c>
      <c r="E2805" t="str" cm="1">
        <f t="array" ref="E2805">_xlfn.XLOOKUP(A2805,tbl_nrc_lex_word_translation[word_eng],IF(tbl_nrc_lex_word_translation[context]=0,"",tbl_nrc_lex_word_translation[context]),"",0)</f>
        <v/>
      </c>
      <c r="F2805">
        <v>0</v>
      </c>
      <c r="G2805" t="str">
        <f t="shared" si="43"/>
        <v/>
      </c>
    </row>
    <row r="2806" spans="1:7" hidden="1" x14ac:dyDescent="0.3">
      <c r="A2806" t="s">
        <v>2007</v>
      </c>
      <c r="B2806" t="s">
        <v>4</v>
      </c>
      <c r="C2806" t="str">
        <f>_xlfn.XLOOKUP(A2806,tbl_nrc_lex_word_translation[word_eng],tbl_nrc_lex_word_translation[word_ptbr],"",0)</f>
        <v>cruz</v>
      </c>
      <c r="D2806" t="str">
        <f>_xlfn.XLOOKUP(B2806,tbl_nrc_lex_sentiment_translation[sentiment_eng],tbl_nrc_lex_sentiment_translation[sentiment_ptbr],"",0)</f>
        <v>negativo</v>
      </c>
      <c r="E2806" t="str" cm="1">
        <f t="array" ref="E2806">_xlfn.XLOOKUP(A2806,tbl_nrc_lex_word_translation[word_eng],IF(tbl_nrc_lex_word_translation[context]=0,"",tbl_nrc_lex_word_translation[context]),"",0)</f>
        <v/>
      </c>
      <c r="F2806">
        <v>0</v>
      </c>
      <c r="G2806" t="str">
        <f t="shared" si="43"/>
        <v/>
      </c>
    </row>
    <row r="2807" spans="1:7" hidden="1" x14ac:dyDescent="0.3">
      <c r="A2807" t="s">
        <v>2007</v>
      </c>
      <c r="B2807" t="s">
        <v>829</v>
      </c>
      <c r="C2807" t="str">
        <f>_xlfn.XLOOKUP(A2807,tbl_nrc_lex_word_translation[word_eng],tbl_nrc_lex_word_translation[word_ptbr],"",0)</f>
        <v>cruz</v>
      </c>
      <c r="D2807" t="str">
        <f>_xlfn.XLOOKUP(B2807,tbl_nrc_lex_sentiment_translation[sentiment_eng],tbl_nrc_lex_sentiment_translation[sentiment_ptbr],"",0)</f>
        <v>tristeza</v>
      </c>
      <c r="E2807" t="str" cm="1">
        <f t="array" ref="E2807">_xlfn.XLOOKUP(A2807,tbl_nrc_lex_word_translation[word_eng],IF(tbl_nrc_lex_word_translation[context]=0,"",tbl_nrc_lex_word_translation[context]),"",0)</f>
        <v/>
      </c>
      <c r="F2807">
        <v>0</v>
      </c>
      <c r="G2807" t="str">
        <f t="shared" si="43"/>
        <v/>
      </c>
    </row>
    <row r="2808" spans="1:7" hidden="1" x14ac:dyDescent="0.3">
      <c r="A2808" t="s">
        <v>2007</v>
      </c>
      <c r="B2808" t="s">
        <v>830</v>
      </c>
      <c r="C2808" t="str">
        <f>_xlfn.XLOOKUP(A2808,tbl_nrc_lex_word_translation[word_eng],tbl_nrc_lex_word_translation[word_ptbr],"",0)</f>
        <v>cruz</v>
      </c>
      <c r="D2808" t="str">
        <f>_xlfn.XLOOKUP(B2808,tbl_nrc_lex_sentiment_translation[sentiment_eng],tbl_nrc_lex_sentiment_translation[sentiment_ptbr],"",0)</f>
        <v>raiva</v>
      </c>
      <c r="E2808" t="str" cm="1">
        <f t="array" ref="E2808">_xlfn.XLOOKUP(A2808,tbl_nrc_lex_word_translation[word_eng],IF(tbl_nrc_lex_word_translation[context]=0,"",tbl_nrc_lex_word_translation[context]),"",0)</f>
        <v/>
      </c>
      <c r="F2808">
        <v>0</v>
      </c>
      <c r="G2808" t="str">
        <f t="shared" si="43"/>
        <v/>
      </c>
    </row>
    <row r="2809" spans="1:7" hidden="1" x14ac:dyDescent="0.3">
      <c r="A2809" t="s">
        <v>2007</v>
      </c>
      <c r="B2809" t="s">
        <v>406</v>
      </c>
      <c r="C2809" t="str">
        <f>_xlfn.XLOOKUP(A2809,tbl_nrc_lex_word_translation[word_eng],tbl_nrc_lex_word_translation[word_ptbr],"",0)</f>
        <v>cruz</v>
      </c>
      <c r="D2809" t="str">
        <f>_xlfn.XLOOKUP(B2809,tbl_nrc_lex_sentiment_translation[sentiment_eng],tbl_nrc_lex_sentiment_translation[sentiment_ptbr],"",0)</f>
        <v>medo</v>
      </c>
      <c r="E2809" t="str" cm="1">
        <f t="array" ref="E2809">_xlfn.XLOOKUP(A2809,tbl_nrc_lex_word_translation[word_eng],IF(tbl_nrc_lex_word_translation[context]=0,"",tbl_nrc_lex_word_translation[context]),"",0)</f>
        <v/>
      </c>
      <c r="F2809">
        <v>0</v>
      </c>
      <c r="G2809" t="str">
        <f t="shared" si="43"/>
        <v/>
      </c>
    </row>
    <row r="2810" spans="1:7" hidden="1" x14ac:dyDescent="0.3">
      <c r="A2810" t="s">
        <v>2008</v>
      </c>
      <c r="B2810" t="s">
        <v>406</v>
      </c>
      <c r="C2810" t="str">
        <f>_xlfn.XLOOKUP(A2810,tbl_nrc_lex_word_translation[word_eng],tbl_nrc_lex_word_translation[word_ptbr],"",0)</f>
        <v>agachar-se</v>
      </c>
      <c r="D2810" t="str">
        <f>_xlfn.XLOOKUP(B2810,tbl_nrc_lex_sentiment_translation[sentiment_eng],tbl_nrc_lex_sentiment_translation[sentiment_ptbr],"",0)</f>
        <v>medo</v>
      </c>
      <c r="E2810" t="str" cm="1">
        <f t="array" ref="E2810">_xlfn.XLOOKUP(A2810,tbl_nrc_lex_word_translation[word_eng],IF(tbl_nrc_lex_word_translation[context]=0,"",tbl_nrc_lex_word_translation[context]),"",0)</f>
        <v/>
      </c>
      <c r="F2810">
        <v>0</v>
      </c>
      <c r="G2810" t="str">
        <f t="shared" si="43"/>
        <v/>
      </c>
    </row>
    <row r="2811" spans="1:7" hidden="1" x14ac:dyDescent="0.3">
      <c r="A2811" t="s">
        <v>2009</v>
      </c>
      <c r="B2811" t="s">
        <v>4</v>
      </c>
      <c r="C2811" t="str">
        <f>_xlfn.XLOOKUP(A2811,tbl_nrc_lex_word_translation[word_eng],tbl_nrc_lex_word_translation[word_ptbr],"",0)</f>
        <v>agachado</v>
      </c>
      <c r="D2811" t="str">
        <f>_xlfn.XLOOKUP(B2811,tbl_nrc_lex_sentiment_translation[sentiment_eng],tbl_nrc_lex_sentiment_translation[sentiment_ptbr],"",0)</f>
        <v>negativo</v>
      </c>
      <c r="E2811" t="str" cm="1">
        <f t="array" ref="E2811">_xlfn.XLOOKUP(A2811,tbl_nrc_lex_word_translation[word_eng],IF(tbl_nrc_lex_word_translation[context]=0,"",tbl_nrc_lex_word_translation[context]),"",0)</f>
        <v/>
      </c>
      <c r="F2811">
        <v>0</v>
      </c>
      <c r="G2811" t="str">
        <f t="shared" si="43"/>
        <v/>
      </c>
    </row>
    <row r="2812" spans="1:7" hidden="1" x14ac:dyDescent="0.3">
      <c r="A2812" t="s">
        <v>2009</v>
      </c>
      <c r="B2812" t="s">
        <v>406</v>
      </c>
      <c r="C2812" t="str">
        <f>_xlfn.XLOOKUP(A2812,tbl_nrc_lex_word_translation[word_eng],tbl_nrc_lex_word_translation[word_ptbr],"",0)</f>
        <v>agachado</v>
      </c>
      <c r="D2812" t="str">
        <f>_xlfn.XLOOKUP(B2812,tbl_nrc_lex_sentiment_translation[sentiment_eng],tbl_nrc_lex_sentiment_translation[sentiment_ptbr],"",0)</f>
        <v>medo</v>
      </c>
      <c r="E2812" t="str" cm="1">
        <f t="array" ref="E2812">_xlfn.XLOOKUP(A2812,tbl_nrc_lex_word_translation[word_eng],IF(tbl_nrc_lex_word_translation[context]=0,"",tbl_nrc_lex_word_translation[context]),"",0)</f>
        <v/>
      </c>
      <c r="F2812">
        <v>0</v>
      </c>
      <c r="G2812" t="str">
        <f t="shared" si="43"/>
        <v/>
      </c>
    </row>
    <row r="2813" spans="1:7" hidden="1" x14ac:dyDescent="0.3">
      <c r="A2813" t="s">
        <v>2010</v>
      </c>
      <c r="B2813" t="s">
        <v>831</v>
      </c>
      <c r="C2813" t="str">
        <f>_xlfn.XLOOKUP(A2813,tbl_nrc_lex_word_translation[word_eng],tbl_nrc_lex_word_translation[word_ptbr],"",0)</f>
        <v>coroação</v>
      </c>
      <c r="D2813" t="str">
        <f>_xlfn.XLOOKUP(B2813,tbl_nrc_lex_sentiment_translation[sentiment_eng],tbl_nrc_lex_sentiment_translation[sentiment_ptbr],"",0)</f>
        <v>surpresa</v>
      </c>
      <c r="E2813" t="str" cm="1">
        <f t="array" ref="E2813">_xlfn.XLOOKUP(A2813,tbl_nrc_lex_word_translation[word_eng],IF(tbl_nrc_lex_word_translation[context]=0,"",tbl_nrc_lex_word_translation[context]),"",0)</f>
        <v/>
      </c>
      <c r="F2813">
        <v>0</v>
      </c>
      <c r="G2813" t="str">
        <f t="shared" si="43"/>
        <v/>
      </c>
    </row>
    <row r="2814" spans="1:7" hidden="1" x14ac:dyDescent="0.3">
      <c r="A2814" t="s">
        <v>2010</v>
      </c>
      <c r="B2814" t="s">
        <v>828</v>
      </c>
      <c r="C2814" t="str">
        <f>_xlfn.XLOOKUP(A2814,tbl_nrc_lex_word_translation[word_eng],tbl_nrc_lex_word_translation[word_ptbr],"",0)</f>
        <v>coroação</v>
      </c>
      <c r="D2814" t="str">
        <f>_xlfn.XLOOKUP(B2814,tbl_nrc_lex_sentiment_translation[sentiment_eng],tbl_nrc_lex_sentiment_translation[sentiment_ptbr],"",0)</f>
        <v>confiança</v>
      </c>
      <c r="E2814" t="str" cm="1">
        <f t="array" ref="E2814">_xlfn.XLOOKUP(A2814,tbl_nrc_lex_word_translation[word_eng],IF(tbl_nrc_lex_word_translation[context]=0,"",tbl_nrc_lex_word_translation[context]),"",0)</f>
        <v/>
      </c>
      <c r="F2814">
        <v>0</v>
      </c>
      <c r="G2814" t="str">
        <f t="shared" si="43"/>
        <v/>
      </c>
    </row>
    <row r="2815" spans="1:7" hidden="1" x14ac:dyDescent="0.3">
      <c r="A2815" t="s">
        <v>2010</v>
      </c>
      <c r="B2815" t="s">
        <v>2</v>
      </c>
      <c r="C2815" t="str">
        <f>_xlfn.XLOOKUP(A2815,tbl_nrc_lex_word_translation[word_eng],tbl_nrc_lex_word_translation[word_ptbr],"",0)</f>
        <v>coroação</v>
      </c>
      <c r="D2815" t="str">
        <f>_xlfn.XLOOKUP(B2815,tbl_nrc_lex_sentiment_translation[sentiment_eng],tbl_nrc_lex_sentiment_translation[sentiment_ptbr],"",0)</f>
        <v>positivo</v>
      </c>
      <c r="E2815" t="str" cm="1">
        <f t="array" ref="E2815">_xlfn.XLOOKUP(A2815,tbl_nrc_lex_word_translation[word_eng],IF(tbl_nrc_lex_word_translation[context]=0,"",tbl_nrc_lex_word_translation[context]),"",0)</f>
        <v/>
      </c>
      <c r="F2815">
        <v>0</v>
      </c>
      <c r="G2815" t="str">
        <f t="shared" si="43"/>
        <v/>
      </c>
    </row>
    <row r="2816" spans="1:7" hidden="1" x14ac:dyDescent="0.3">
      <c r="A2816" t="s">
        <v>2010</v>
      </c>
      <c r="B2816" t="s">
        <v>60</v>
      </c>
      <c r="C2816" t="str">
        <f>_xlfn.XLOOKUP(A2816,tbl_nrc_lex_word_translation[word_eng],tbl_nrc_lex_word_translation[word_ptbr],"",0)</f>
        <v>coroação</v>
      </c>
      <c r="D2816" t="str">
        <f>_xlfn.XLOOKUP(B2816,tbl_nrc_lex_sentiment_translation[sentiment_eng],tbl_nrc_lex_sentiment_translation[sentiment_ptbr],"",0)</f>
        <v>antecipação</v>
      </c>
      <c r="E2816" t="str" cm="1">
        <f t="array" ref="E2816">_xlfn.XLOOKUP(A2816,tbl_nrc_lex_word_translation[word_eng],IF(tbl_nrc_lex_word_translation[context]=0,"",tbl_nrc_lex_word_translation[context]),"",0)</f>
        <v/>
      </c>
      <c r="F2816">
        <v>0</v>
      </c>
      <c r="G2816" t="str">
        <f t="shared" si="43"/>
        <v/>
      </c>
    </row>
    <row r="2817" spans="1:7" hidden="1" x14ac:dyDescent="0.3">
      <c r="A2817" t="s">
        <v>2010</v>
      </c>
      <c r="B2817" t="s">
        <v>852</v>
      </c>
      <c r="C2817" t="str">
        <f>_xlfn.XLOOKUP(A2817,tbl_nrc_lex_word_translation[word_eng],tbl_nrc_lex_word_translation[word_ptbr],"",0)</f>
        <v>coroação</v>
      </c>
      <c r="D2817" t="str">
        <f>_xlfn.XLOOKUP(B2817,tbl_nrc_lex_sentiment_translation[sentiment_eng],tbl_nrc_lex_sentiment_translation[sentiment_ptbr],"",0)</f>
        <v>alegria</v>
      </c>
      <c r="E2817" t="str" cm="1">
        <f t="array" ref="E2817">_xlfn.XLOOKUP(A2817,tbl_nrc_lex_word_translation[word_eng],IF(tbl_nrc_lex_word_translation[context]=0,"",tbl_nrc_lex_word_translation[context]),"",0)</f>
        <v/>
      </c>
      <c r="F2817">
        <v>0</v>
      </c>
      <c r="G2817" t="str">
        <f t="shared" si="43"/>
        <v/>
      </c>
    </row>
    <row r="2818" spans="1:7" hidden="1" x14ac:dyDescent="0.3">
      <c r="A2818" t="s">
        <v>189</v>
      </c>
      <c r="B2818" t="s">
        <v>828</v>
      </c>
      <c r="C2818" t="str">
        <f>_xlfn.XLOOKUP(A2818,tbl_nrc_lex_word_translation[word_eng],tbl_nrc_lex_word_translation[word_ptbr],"",0)</f>
        <v>crucial</v>
      </c>
      <c r="D2818" t="str">
        <f>_xlfn.XLOOKUP(B2818,tbl_nrc_lex_sentiment_translation[sentiment_eng],tbl_nrc_lex_sentiment_translation[sentiment_ptbr],"",0)</f>
        <v>confiança</v>
      </c>
      <c r="E2818" t="str" cm="1">
        <f t="array" ref="E2818">_xlfn.XLOOKUP(A2818,tbl_nrc_lex_word_translation[word_eng],IF(tbl_nrc_lex_word_translation[context]=0,"",tbl_nrc_lex_word_translation[context]),"",0)</f>
        <v/>
      </c>
      <c r="F2818">
        <v>0</v>
      </c>
      <c r="G2818" t="str">
        <f t="shared" ref="G2818:G2881" si="44">IFERROR(FIND(" ",C2818),"")</f>
        <v/>
      </c>
    </row>
    <row r="2819" spans="1:7" hidden="1" x14ac:dyDescent="0.3">
      <c r="A2819" t="s">
        <v>189</v>
      </c>
      <c r="B2819" t="s">
        <v>2</v>
      </c>
      <c r="C2819" t="str">
        <f>_xlfn.XLOOKUP(A2819,tbl_nrc_lex_word_translation[word_eng],tbl_nrc_lex_word_translation[word_ptbr],"",0)</f>
        <v>crucial</v>
      </c>
      <c r="D2819" t="str">
        <f>_xlfn.XLOOKUP(B2819,tbl_nrc_lex_sentiment_translation[sentiment_eng],tbl_nrc_lex_sentiment_translation[sentiment_ptbr],"",0)</f>
        <v>positivo</v>
      </c>
      <c r="E2819" t="str" cm="1">
        <f t="array" ref="E2819">_xlfn.XLOOKUP(A2819,tbl_nrc_lex_word_translation[word_eng],IF(tbl_nrc_lex_word_translation[context]=0,"",tbl_nrc_lex_word_translation[context]),"",0)</f>
        <v/>
      </c>
      <c r="F2819">
        <v>0</v>
      </c>
      <c r="G2819" t="str">
        <f t="shared" si="44"/>
        <v/>
      </c>
    </row>
    <row r="2820" spans="1:7" hidden="1" x14ac:dyDescent="0.3">
      <c r="A2820" t="s">
        <v>2011</v>
      </c>
      <c r="B2820" t="s">
        <v>4</v>
      </c>
      <c r="C2820" t="str">
        <f>_xlfn.XLOOKUP(A2820,tbl_nrc_lex_word_translation[word_eng],tbl_nrc_lex_word_translation[word_ptbr],"",0)</f>
        <v>cruciado</v>
      </c>
      <c r="D2820" t="str">
        <f>_xlfn.XLOOKUP(B2820,tbl_nrc_lex_sentiment_translation[sentiment_eng],tbl_nrc_lex_sentiment_translation[sentiment_ptbr],"",0)</f>
        <v>negativo</v>
      </c>
      <c r="E2820" t="str" cm="1">
        <f t="array" ref="E2820">_xlfn.XLOOKUP(A2820,tbl_nrc_lex_word_translation[word_eng],IF(tbl_nrc_lex_word_translation[context]=0,"",tbl_nrc_lex_word_translation[context]),"",0)</f>
        <v/>
      </c>
      <c r="F2820">
        <v>0</v>
      </c>
      <c r="G2820" t="str">
        <f t="shared" si="44"/>
        <v/>
      </c>
    </row>
    <row r="2821" spans="1:7" hidden="1" x14ac:dyDescent="0.3">
      <c r="A2821" t="s">
        <v>2012</v>
      </c>
      <c r="B2821" t="s">
        <v>4</v>
      </c>
      <c r="C2821" t="str">
        <f>_xlfn.XLOOKUP(A2821,tbl_nrc_lex_word_translation[word_eng],tbl_nrc_lex_word_translation[word_ptbr],"",0)</f>
        <v>crucificação</v>
      </c>
      <c r="D2821" t="str">
        <f>_xlfn.XLOOKUP(B2821,tbl_nrc_lex_sentiment_translation[sentiment_eng],tbl_nrc_lex_sentiment_translation[sentiment_ptbr],"",0)</f>
        <v>negativo</v>
      </c>
      <c r="E2821" t="str" cm="1">
        <f t="array" ref="E2821">_xlfn.XLOOKUP(A2821,tbl_nrc_lex_word_translation[word_eng],IF(tbl_nrc_lex_word_translation[context]=0,"",tbl_nrc_lex_word_translation[context]),"",0)</f>
        <v/>
      </c>
      <c r="F2821">
        <v>0</v>
      </c>
      <c r="G2821" t="str">
        <f t="shared" si="44"/>
        <v/>
      </c>
    </row>
    <row r="2822" spans="1:7" hidden="1" x14ac:dyDescent="0.3">
      <c r="A2822" t="s">
        <v>2012</v>
      </c>
      <c r="B2822" t="s">
        <v>829</v>
      </c>
      <c r="C2822" t="str">
        <f>_xlfn.XLOOKUP(A2822,tbl_nrc_lex_word_translation[word_eng],tbl_nrc_lex_word_translation[word_ptbr],"",0)</f>
        <v>crucificação</v>
      </c>
      <c r="D2822" t="str">
        <f>_xlfn.XLOOKUP(B2822,tbl_nrc_lex_sentiment_translation[sentiment_eng],tbl_nrc_lex_sentiment_translation[sentiment_ptbr],"",0)</f>
        <v>tristeza</v>
      </c>
      <c r="E2822" t="str" cm="1">
        <f t="array" ref="E2822">_xlfn.XLOOKUP(A2822,tbl_nrc_lex_word_translation[word_eng],IF(tbl_nrc_lex_word_translation[context]=0,"",tbl_nrc_lex_word_translation[context]),"",0)</f>
        <v/>
      </c>
      <c r="F2822">
        <v>0</v>
      </c>
      <c r="G2822" t="str">
        <f t="shared" si="44"/>
        <v/>
      </c>
    </row>
    <row r="2823" spans="1:7" hidden="1" x14ac:dyDescent="0.3">
      <c r="A2823" t="s">
        <v>2012</v>
      </c>
      <c r="B2823" t="s">
        <v>406</v>
      </c>
      <c r="C2823" t="str">
        <f>_xlfn.XLOOKUP(A2823,tbl_nrc_lex_word_translation[word_eng],tbl_nrc_lex_word_translation[word_ptbr],"",0)</f>
        <v>crucificação</v>
      </c>
      <c r="D2823" t="str">
        <f>_xlfn.XLOOKUP(B2823,tbl_nrc_lex_sentiment_translation[sentiment_eng],tbl_nrc_lex_sentiment_translation[sentiment_ptbr],"",0)</f>
        <v>medo</v>
      </c>
      <c r="E2823" t="str" cm="1">
        <f t="array" ref="E2823">_xlfn.XLOOKUP(A2823,tbl_nrc_lex_word_translation[word_eng],IF(tbl_nrc_lex_word_translation[context]=0,"",tbl_nrc_lex_word_translation[context]),"",0)</f>
        <v/>
      </c>
      <c r="F2823">
        <v>0</v>
      </c>
      <c r="G2823" t="str">
        <f t="shared" si="44"/>
        <v/>
      </c>
    </row>
    <row r="2824" spans="1:7" hidden="1" x14ac:dyDescent="0.3">
      <c r="A2824" t="s">
        <v>2012</v>
      </c>
      <c r="B2824" t="s">
        <v>830</v>
      </c>
      <c r="C2824" t="str">
        <f>_xlfn.XLOOKUP(A2824,tbl_nrc_lex_word_translation[word_eng],tbl_nrc_lex_word_translation[word_ptbr],"",0)</f>
        <v>crucificação</v>
      </c>
      <c r="D2824" t="str">
        <f>_xlfn.XLOOKUP(B2824,tbl_nrc_lex_sentiment_translation[sentiment_eng],tbl_nrc_lex_sentiment_translation[sentiment_ptbr],"",0)</f>
        <v>raiva</v>
      </c>
      <c r="E2824" t="str" cm="1">
        <f t="array" ref="E2824">_xlfn.XLOOKUP(A2824,tbl_nrc_lex_word_translation[word_eng],IF(tbl_nrc_lex_word_translation[context]=0,"",tbl_nrc_lex_word_translation[context]),"",0)</f>
        <v/>
      </c>
      <c r="F2824">
        <v>0</v>
      </c>
      <c r="G2824" t="str">
        <f t="shared" si="44"/>
        <v/>
      </c>
    </row>
    <row r="2825" spans="1:7" hidden="1" x14ac:dyDescent="0.3">
      <c r="A2825" t="s">
        <v>2012</v>
      </c>
      <c r="B2825" t="s">
        <v>835</v>
      </c>
      <c r="C2825" t="str">
        <f>_xlfn.XLOOKUP(A2825,tbl_nrc_lex_word_translation[word_eng],tbl_nrc_lex_word_translation[word_ptbr],"",0)</f>
        <v>crucificação</v>
      </c>
      <c r="D2825" t="str">
        <f>_xlfn.XLOOKUP(B2825,tbl_nrc_lex_sentiment_translation[sentiment_eng],tbl_nrc_lex_sentiment_translation[sentiment_ptbr],"",0)</f>
        <v>nojo</v>
      </c>
      <c r="E2825" t="str" cm="1">
        <f t="array" ref="E2825">_xlfn.XLOOKUP(A2825,tbl_nrc_lex_word_translation[word_eng],IF(tbl_nrc_lex_word_translation[context]=0,"",tbl_nrc_lex_word_translation[context]),"",0)</f>
        <v/>
      </c>
      <c r="F2825">
        <v>0</v>
      </c>
      <c r="G2825" t="str">
        <f t="shared" si="44"/>
        <v/>
      </c>
    </row>
    <row r="2826" spans="1:7" hidden="1" x14ac:dyDescent="0.3">
      <c r="A2826" t="s">
        <v>2013</v>
      </c>
      <c r="B2826" t="s">
        <v>4</v>
      </c>
      <c r="C2826" t="str">
        <f>_xlfn.XLOOKUP(A2826,tbl_nrc_lex_word_translation[word_eng],tbl_nrc_lex_word_translation[word_ptbr],"",0)</f>
        <v>grosseiro</v>
      </c>
      <c r="D2826" t="str">
        <f>_xlfn.XLOOKUP(B2826,tbl_nrc_lex_sentiment_translation[sentiment_eng],tbl_nrc_lex_sentiment_translation[sentiment_ptbr],"",0)</f>
        <v>negativo</v>
      </c>
      <c r="E2826" t="str" cm="1">
        <f t="array" ref="E2826">_xlfn.XLOOKUP(A2826,tbl_nrc_lex_word_translation[word_eng],IF(tbl_nrc_lex_word_translation[context]=0,"",tbl_nrc_lex_word_translation[context]),"",0)</f>
        <v/>
      </c>
      <c r="F2826">
        <v>0</v>
      </c>
      <c r="G2826" t="str">
        <f t="shared" si="44"/>
        <v/>
      </c>
    </row>
    <row r="2827" spans="1:7" hidden="1" x14ac:dyDescent="0.3">
      <c r="A2827" t="s">
        <v>2013</v>
      </c>
      <c r="B2827" t="s">
        <v>835</v>
      </c>
      <c r="C2827" t="str">
        <f>_xlfn.XLOOKUP(A2827,tbl_nrc_lex_word_translation[word_eng],tbl_nrc_lex_word_translation[word_ptbr],"",0)</f>
        <v>grosseiro</v>
      </c>
      <c r="D2827" t="str">
        <f>_xlfn.XLOOKUP(B2827,tbl_nrc_lex_sentiment_translation[sentiment_eng],tbl_nrc_lex_sentiment_translation[sentiment_ptbr],"",0)</f>
        <v>nojo</v>
      </c>
      <c r="E2827" t="str" cm="1">
        <f t="array" ref="E2827">_xlfn.XLOOKUP(A2827,tbl_nrc_lex_word_translation[word_eng],IF(tbl_nrc_lex_word_translation[context]=0,"",tbl_nrc_lex_word_translation[context]),"",0)</f>
        <v/>
      </c>
      <c r="F2827">
        <v>0</v>
      </c>
      <c r="G2827" t="str">
        <f t="shared" si="44"/>
        <v/>
      </c>
    </row>
    <row r="2828" spans="1:7" hidden="1" x14ac:dyDescent="0.3">
      <c r="A2828" t="s">
        <v>2014</v>
      </c>
      <c r="B2828" t="s">
        <v>4</v>
      </c>
      <c r="C2828" t="str">
        <f>_xlfn.XLOOKUP(A2828,tbl_nrc_lex_word_translation[word_eng],tbl_nrc_lex_word_translation[word_ptbr],"",0)</f>
        <v>cruel</v>
      </c>
      <c r="D2828" t="str">
        <f>_xlfn.XLOOKUP(B2828,tbl_nrc_lex_sentiment_translation[sentiment_eng],tbl_nrc_lex_sentiment_translation[sentiment_ptbr],"",0)</f>
        <v>negativo</v>
      </c>
      <c r="E2828" t="str" cm="1">
        <f t="array" ref="E2828">_xlfn.XLOOKUP(A2828,tbl_nrc_lex_word_translation[word_eng],IF(tbl_nrc_lex_word_translation[context]=0,"",tbl_nrc_lex_word_translation[context]),"",0)</f>
        <v/>
      </c>
      <c r="F2828">
        <v>0</v>
      </c>
      <c r="G2828" t="str">
        <f t="shared" si="44"/>
        <v/>
      </c>
    </row>
    <row r="2829" spans="1:7" hidden="1" x14ac:dyDescent="0.3">
      <c r="A2829" t="s">
        <v>2014</v>
      </c>
      <c r="B2829" t="s">
        <v>829</v>
      </c>
      <c r="C2829" t="str">
        <f>_xlfn.XLOOKUP(A2829,tbl_nrc_lex_word_translation[word_eng],tbl_nrc_lex_word_translation[word_ptbr],"",0)</f>
        <v>cruel</v>
      </c>
      <c r="D2829" t="str">
        <f>_xlfn.XLOOKUP(B2829,tbl_nrc_lex_sentiment_translation[sentiment_eng],tbl_nrc_lex_sentiment_translation[sentiment_ptbr],"",0)</f>
        <v>tristeza</v>
      </c>
      <c r="E2829" t="str" cm="1">
        <f t="array" ref="E2829">_xlfn.XLOOKUP(A2829,tbl_nrc_lex_word_translation[word_eng],IF(tbl_nrc_lex_word_translation[context]=0,"",tbl_nrc_lex_word_translation[context]),"",0)</f>
        <v/>
      </c>
      <c r="F2829">
        <v>0</v>
      </c>
      <c r="G2829" t="str">
        <f t="shared" si="44"/>
        <v/>
      </c>
    </row>
    <row r="2830" spans="1:7" hidden="1" x14ac:dyDescent="0.3">
      <c r="A2830" t="s">
        <v>2014</v>
      </c>
      <c r="B2830" t="s">
        <v>406</v>
      </c>
      <c r="C2830" t="str">
        <f>_xlfn.XLOOKUP(A2830,tbl_nrc_lex_word_translation[word_eng],tbl_nrc_lex_word_translation[word_ptbr],"",0)</f>
        <v>cruel</v>
      </c>
      <c r="D2830" t="str">
        <f>_xlfn.XLOOKUP(B2830,tbl_nrc_lex_sentiment_translation[sentiment_eng],tbl_nrc_lex_sentiment_translation[sentiment_ptbr],"",0)</f>
        <v>medo</v>
      </c>
      <c r="E2830" t="str" cm="1">
        <f t="array" ref="E2830">_xlfn.XLOOKUP(A2830,tbl_nrc_lex_word_translation[word_eng],IF(tbl_nrc_lex_word_translation[context]=0,"",tbl_nrc_lex_word_translation[context]),"",0)</f>
        <v/>
      </c>
      <c r="F2830">
        <v>0</v>
      </c>
      <c r="G2830" t="str">
        <f t="shared" si="44"/>
        <v/>
      </c>
    </row>
    <row r="2831" spans="1:7" hidden="1" x14ac:dyDescent="0.3">
      <c r="A2831" t="s">
        <v>2014</v>
      </c>
      <c r="B2831" t="s">
        <v>830</v>
      </c>
      <c r="C2831" t="str">
        <f>_xlfn.XLOOKUP(A2831,tbl_nrc_lex_word_translation[word_eng],tbl_nrc_lex_word_translation[word_ptbr],"",0)</f>
        <v>cruel</v>
      </c>
      <c r="D2831" t="str">
        <f>_xlfn.XLOOKUP(B2831,tbl_nrc_lex_sentiment_translation[sentiment_eng],tbl_nrc_lex_sentiment_translation[sentiment_ptbr],"",0)</f>
        <v>raiva</v>
      </c>
      <c r="E2831" t="str" cm="1">
        <f t="array" ref="E2831">_xlfn.XLOOKUP(A2831,tbl_nrc_lex_word_translation[word_eng],IF(tbl_nrc_lex_word_translation[context]=0,"",tbl_nrc_lex_word_translation[context]),"",0)</f>
        <v/>
      </c>
      <c r="F2831">
        <v>0</v>
      </c>
      <c r="G2831" t="str">
        <f t="shared" si="44"/>
        <v/>
      </c>
    </row>
    <row r="2832" spans="1:7" hidden="1" x14ac:dyDescent="0.3">
      <c r="A2832" t="s">
        <v>2014</v>
      </c>
      <c r="B2832" t="s">
        <v>835</v>
      </c>
      <c r="C2832" t="str">
        <f>_xlfn.XLOOKUP(A2832,tbl_nrc_lex_word_translation[word_eng],tbl_nrc_lex_word_translation[word_ptbr],"",0)</f>
        <v>cruel</v>
      </c>
      <c r="D2832" t="str">
        <f>_xlfn.XLOOKUP(B2832,tbl_nrc_lex_sentiment_translation[sentiment_eng],tbl_nrc_lex_sentiment_translation[sentiment_ptbr],"",0)</f>
        <v>nojo</v>
      </c>
      <c r="E2832" t="str" cm="1">
        <f t="array" ref="E2832">_xlfn.XLOOKUP(A2832,tbl_nrc_lex_word_translation[word_eng],IF(tbl_nrc_lex_word_translation[context]=0,"",tbl_nrc_lex_word_translation[context]),"",0)</f>
        <v/>
      </c>
      <c r="F2832">
        <v>0</v>
      </c>
      <c r="G2832" t="str">
        <f t="shared" si="44"/>
        <v/>
      </c>
    </row>
    <row r="2833" spans="1:7" hidden="1" x14ac:dyDescent="0.3">
      <c r="A2833" t="s">
        <v>2015</v>
      </c>
      <c r="B2833" t="s">
        <v>4</v>
      </c>
      <c r="C2833" t="str">
        <f>_xlfn.XLOOKUP(A2833,tbl_nrc_lex_word_translation[word_eng],tbl_nrc_lex_word_translation[word_ptbr],"",0)</f>
        <v>cruelmente</v>
      </c>
      <c r="D2833" t="str">
        <f>_xlfn.XLOOKUP(B2833,tbl_nrc_lex_sentiment_translation[sentiment_eng],tbl_nrc_lex_sentiment_translation[sentiment_ptbr],"",0)</f>
        <v>negativo</v>
      </c>
      <c r="E2833" t="str" cm="1">
        <f t="array" ref="E2833">_xlfn.XLOOKUP(A2833,tbl_nrc_lex_word_translation[word_eng],IF(tbl_nrc_lex_word_translation[context]=0,"",tbl_nrc_lex_word_translation[context]),"",0)</f>
        <v/>
      </c>
      <c r="F2833">
        <v>0</v>
      </c>
      <c r="G2833" t="str">
        <f t="shared" si="44"/>
        <v/>
      </c>
    </row>
    <row r="2834" spans="1:7" hidden="1" x14ac:dyDescent="0.3">
      <c r="A2834" t="s">
        <v>2015</v>
      </c>
      <c r="B2834" t="s">
        <v>406</v>
      </c>
      <c r="C2834" t="str">
        <f>_xlfn.XLOOKUP(A2834,tbl_nrc_lex_word_translation[word_eng],tbl_nrc_lex_word_translation[word_ptbr],"",0)</f>
        <v>cruelmente</v>
      </c>
      <c r="D2834" t="str">
        <f>_xlfn.XLOOKUP(B2834,tbl_nrc_lex_sentiment_translation[sentiment_eng],tbl_nrc_lex_sentiment_translation[sentiment_ptbr],"",0)</f>
        <v>medo</v>
      </c>
      <c r="E2834" t="str" cm="1">
        <f t="array" ref="E2834">_xlfn.XLOOKUP(A2834,tbl_nrc_lex_word_translation[word_eng],IF(tbl_nrc_lex_word_translation[context]=0,"",tbl_nrc_lex_word_translation[context]),"",0)</f>
        <v/>
      </c>
      <c r="F2834">
        <v>0</v>
      </c>
      <c r="G2834" t="str">
        <f t="shared" si="44"/>
        <v/>
      </c>
    </row>
    <row r="2835" spans="1:7" hidden="1" x14ac:dyDescent="0.3">
      <c r="A2835" t="s">
        <v>2015</v>
      </c>
      <c r="B2835" t="s">
        <v>830</v>
      </c>
      <c r="C2835" t="str">
        <f>_xlfn.XLOOKUP(A2835,tbl_nrc_lex_word_translation[word_eng],tbl_nrc_lex_word_translation[word_ptbr],"",0)</f>
        <v>cruelmente</v>
      </c>
      <c r="D2835" t="str">
        <f>_xlfn.XLOOKUP(B2835,tbl_nrc_lex_sentiment_translation[sentiment_eng],tbl_nrc_lex_sentiment_translation[sentiment_ptbr],"",0)</f>
        <v>raiva</v>
      </c>
      <c r="E2835" t="str" cm="1">
        <f t="array" ref="E2835">_xlfn.XLOOKUP(A2835,tbl_nrc_lex_word_translation[word_eng],IF(tbl_nrc_lex_word_translation[context]=0,"",tbl_nrc_lex_word_translation[context]),"",0)</f>
        <v/>
      </c>
      <c r="F2835">
        <v>0</v>
      </c>
      <c r="G2835" t="str">
        <f t="shared" si="44"/>
        <v/>
      </c>
    </row>
    <row r="2836" spans="1:7" hidden="1" x14ac:dyDescent="0.3">
      <c r="A2836" t="s">
        <v>2016</v>
      </c>
      <c r="B2836" t="s">
        <v>4</v>
      </c>
      <c r="C2836" t="str">
        <f>_xlfn.XLOOKUP(A2836,tbl_nrc_lex_word_translation[word_eng],tbl_nrc_lex_word_translation[word_ptbr],"",0)</f>
        <v>crueldade</v>
      </c>
      <c r="D2836" t="str">
        <f>_xlfn.XLOOKUP(B2836,tbl_nrc_lex_sentiment_translation[sentiment_eng],tbl_nrc_lex_sentiment_translation[sentiment_ptbr],"",0)</f>
        <v>negativo</v>
      </c>
      <c r="E2836" t="str" cm="1">
        <f t="array" ref="E2836">_xlfn.XLOOKUP(A2836,tbl_nrc_lex_word_translation[word_eng],IF(tbl_nrc_lex_word_translation[context]=0,"",tbl_nrc_lex_word_translation[context]),"",0)</f>
        <v/>
      </c>
      <c r="F2836">
        <v>0</v>
      </c>
      <c r="G2836" t="str">
        <f t="shared" si="44"/>
        <v/>
      </c>
    </row>
    <row r="2837" spans="1:7" hidden="1" x14ac:dyDescent="0.3">
      <c r="A2837" t="s">
        <v>2016</v>
      </c>
      <c r="B2837" t="s">
        <v>829</v>
      </c>
      <c r="C2837" t="str">
        <f>_xlfn.XLOOKUP(A2837,tbl_nrc_lex_word_translation[word_eng],tbl_nrc_lex_word_translation[word_ptbr],"",0)</f>
        <v>crueldade</v>
      </c>
      <c r="D2837" t="str">
        <f>_xlfn.XLOOKUP(B2837,tbl_nrc_lex_sentiment_translation[sentiment_eng],tbl_nrc_lex_sentiment_translation[sentiment_ptbr],"",0)</f>
        <v>tristeza</v>
      </c>
      <c r="E2837" t="str" cm="1">
        <f t="array" ref="E2837">_xlfn.XLOOKUP(A2837,tbl_nrc_lex_word_translation[word_eng],IF(tbl_nrc_lex_word_translation[context]=0,"",tbl_nrc_lex_word_translation[context]),"",0)</f>
        <v/>
      </c>
      <c r="F2837">
        <v>0</v>
      </c>
      <c r="G2837" t="str">
        <f t="shared" si="44"/>
        <v/>
      </c>
    </row>
    <row r="2838" spans="1:7" hidden="1" x14ac:dyDescent="0.3">
      <c r="A2838" t="s">
        <v>2016</v>
      </c>
      <c r="B2838" t="s">
        <v>406</v>
      </c>
      <c r="C2838" t="str">
        <f>_xlfn.XLOOKUP(A2838,tbl_nrc_lex_word_translation[word_eng],tbl_nrc_lex_word_translation[word_ptbr],"",0)</f>
        <v>crueldade</v>
      </c>
      <c r="D2838" t="str">
        <f>_xlfn.XLOOKUP(B2838,tbl_nrc_lex_sentiment_translation[sentiment_eng],tbl_nrc_lex_sentiment_translation[sentiment_ptbr],"",0)</f>
        <v>medo</v>
      </c>
      <c r="E2838" t="str" cm="1">
        <f t="array" ref="E2838">_xlfn.XLOOKUP(A2838,tbl_nrc_lex_word_translation[word_eng],IF(tbl_nrc_lex_word_translation[context]=0,"",tbl_nrc_lex_word_translation[context]),"",0)</f>
        <v/>
      </c>
      <c r="F2838">
        <v>0</v>
      </c>
      <c r="G2838" t="str">
        <f t="shared" si="44"/>
        <v/>
      </c>
    </row>
    <row r="2839" spans="1:7" hidden="1" x14ac:dyDescent="0.3">
      <c r="A2839" t="s">
        <v>2016</v>
      </c>
      <c r="B2839" t="s">
        <v>830</v>
      </c>
      <c r="C2839" t="str">
        <f>_xlfn.XLOOKUP(A2839,tbl_nrc_lex_word_translation[word_eng],tbl_nrc_lex_word_translation[word_ptbr],"",0)</f>
        <v>crueldade</v>
      </c>
      <c r="D2839" t="str">
        <f>_xlfn.XLOOKUP(B2839,tbl_nrc_lex_sentiment_translation[sentiment_eng],tbl_nrc_lex_sentiment_translation[sentiment_ptbr],"",0)</f>
        <v>raiva</v>
      </c>
      <c r="E2839" t="str" cm="1">
        <f t="array" ref="E2839">_xlfn.XLOOKUP(A2839,tbl_nrc_lex_word_translation[word_eng],IF(tbl_nrc_lex_word_translation[context]=0,"",tbl_nrc_lex_word_translation[context]),"",0)</f>
        <v/>
      </c>
      <c r="F2839">
        <v>0</v>
      </c>
      <c r="G2839" t="str">
        <f t="shared" si="44"/>
        <v/>
      </c>
    </row>
    <row r="2840" spans="1:7" hidden="1" x14ac:dyDescent="0.3">
      <c r="A2840" t="s">
        <v>2016</v>
      </c>
      <c r="B2840" t="s">
        <v>835</v>
      </c>
      <c r="C2840" t="str">
        <f>_xlfn.XLOOKUP(A2840,tbl_nrc_lex_word_translation[word_eng],tbl_nrc_lex_word_translation[word_ptbr],"",0)</f>
        <v>crueldade</v>
      </c>
      <c r="D2840" t="str">
        <f>_xlfn.XLOOKUP(B2840,tbl_nrc_lex_sentiment_translation[sentiment_eng],tbl_nrc_lex_sentiment_translation[sentiment_ptbr],"",0)</f>
        <v>nojo</v>
      </c>
      <c r="E2840" t="str" cm="1">
        <f t="array" ref="E2840">_xlfn.XLOOKUP(A2840,tbl_nrc_lex_word_translation[word_eng],IF(tbl_nrc_lex_word_translation[context]=0,"",tbl_nrc_lex_word_translation[context]),"",0)</f>
        <v/>
      </c>
      <c r="F2840">
        <v>0</v>
      </c>
      <c r="G2840" t="str">
        <f t="shared" si="44"/>
        <v/>
      </c>
    </row>
    <row r="2841" spans="1:7" hidden="1" x14ac:dyDescent="0.3">
      <c r="A2841" t="s">
        <v>2017</v>
      </c>
      <c r="B2841" t="s">
        <v>829</v>
      </c>
      <c r="C2841" t="str">
        <f>_xlfn.XLOOKUP(A2841,tbl_nrc_lex_word_translation[word_eng],tbl_nrc_lex_word_translation[word_ptbr],"",0)</f>
        <v>desmoronando</v>
      </c>
      <c r="D2841" t="str">
        <f>_xlfn.XLOOKUP(B2841,tbl_nrc_lex_sentiment_translation[sentiment_eng],tbl_nrc_lex_sentiment_translation[sentiment_ptbr],"",0)</f>
        <v>tristeza</v>
      </c>
      <c r="E2841" t="str" cm="1">
        <f t="array" ref="E2841">_xlfn.XLOOKUP(A2841,tbl_nrc_lex_word_translation[word_eng],IF(tbl_nrc_lex_word_translation[context]=0,"",tbl_nrc_lex_word_translation[context]),"",0)</f>
        <v/>
      </c>
      <c r="F2841">
        <v>0</v>
      </c>
      <c r="G2841" t="str">
        <f t="shared" si="44"/>
        <v/>
      </c>
    </row>
    <row r="2842" spans="1:7" hidden="1" x14ac:dyDescent="0.3">
      <c r="A2842" t="s">
        <v>2017</v>
      </c>
      <c r="B2842" t="s">
        <v>4</v>
      </c>
      <c r="C2842" t="str">
        <f>_xlfn.XLOOKUP(A2842,tbl_nrc_lex_word_translation[word_eng],tbl_nrc_lex_word_translation[word_ptbr],"",0)</f>
        <v>desmoronando</v>
      </c>
      <c r="D2842" t="str">
        <f>_xlfn.XLOOKUP(B2842,tbl_nrc_lex_sentiment_translation[sentiment_eng],tbl_nrc_lex_sentiment_translation[sentiment_ptbr],"",0)</f>
        <v>negativo</v>
      </c>
      <c r="E2842" t="str" cm="1">
        <f t="array" ref="E2842">_xlfn.XLOOKUP(A2842,tbl_nrc_lex_word_translation[word_eng],IF(tbl_nrc_lex_word_translation[context]=0,"",tbl_nrc_lex_word_translation[context]),"",0)</f>
        <v/>
      </c>
      <c r="F2842">
        <v>0</v>
      </c>
      <c r="G2842" t="str">
        <f t="shared" si="44"/>
        <v/>
      </c>
    </row>
    <row r="2843" spans="1:7" hidden="1" x14ac:dyDescent="0.3">
      <c r="A2843" t="s">
        <v>2018</v>
      </c>
      <c r="B2843" t="s">
        <v>4</v>
      </c>
      <c r="C2843" t="str">
        <f>_xlfn.XLOOKUP(A2843,tbl_nrc_lex_word_translation[word_eng],tbl_nrc_lex_word_translation[word_ptbr],"",0)</f>
        <v>triturar</v>
      </c>
      <c r="D2843" t="str">
        <f>_xlfn.XLOOKUP(B2843,tbl_nrc_lex_sentiment_translation[sentiment_eng],tbl_nrc_lex_sentiment_translation[sentiment_ptbr],"",0)</f>
        <v>negativo</v>
      </c>
      <c r="E2843" t="str" cm="1">
        <f t="array" ref="E2843">_xlfn.XLOOKUP(A2843,tbl_nrc_lex_word_translation[word_eng],IF(tbl_nrc_lex_word_translation[context]=0,"",tbl_nrc_lex_word_translation[context]),"",0)</f>
        <v>crise;mastigar ruidosamente</v>
      </c>
      <c r="F2843">
        <v>0</v>
      </c>
      <c r="G2843" t="str">
        <f t="shared" si="44"/>
        <v/>
      </c>
    </row>
    <row r="2844" spans="1:7" hidden="1" x14ac:dyDescent="0.3">
      <c r="A2844" t="s">
        <v>2018</v>
      </c>
      <c r="B2844" t="s">
        <v>830</v>
      </c>
      <c r="C2844" t="str">
        <f>_xlfn.XLOOKUP(A2844,tbl_nrc_lex_word_translation[word_eng],tbl_nrc_lex_word_translation[word_ptbr],"",0)</f>
        <v>triturar</v>
      </c>
      <c r="D2844" t="str">
        <f>_xlfn.XLOOKUP(B2844,tbl_nrc_lex_sentiment_translation[sentiment_eng],tbl_nrc_lex_sentiment_translation[sentiment_ptbr],"",0)</f>
        <v>raiva</v>
      </c>
      <c r="E2844" t="str" cm="1">
        <f t="array" ref="E2844">_xlfn.XLOOKUP(A2844,tbl_nrc_lex_word_translation[word_eng],IF(tbl_nrc_lex_word_translation[context]=0,"",tbl_nrc_lex_word_translation[context]),"",0)</f>
        <v>crise;mastigar ruidosamente</v>
      </c>
      <c r="F2844">
        <v>0</v>
      </c>
      <c r="G2844" t="str">
        <f t="shared" si="44"/>
        <v/>
      </c>
    </row>
    <row r="2845" spans="1:7" hidden="1" x14ac:dyDescent="0.3">
      <c r="A2845" t="s">
        <v>2019</v>
      </c>
      <c r="B2845" t="s">
        <v>4</v>
      </c>
      <c r="C2845" t="str">
        <f>_xlfn.XLOOKUP(A2845,tbl_nrc_lex_word_translation[word_eng],tbl_nrc_lex_word_translation[word_ptbr],"",0)</f>
        <v>cruzada</v>
      </c>
      <c r="D2845" t="str">
        <f>_xlfn.XLOOKUP(B2845,tbl_nrc_lex_sentiment_translation[sentiment_eng],tbl_nrc_lex_sentiment_translation[sentiment_ptbr],"",0)</f>
        <v>negativo</v>
      </c>
      <c r="E2845" t="str" cm="1">
        <f t="array" ref="E2845">_xlfn.XLOOKUP(A2845,tbl_nrc_lex_word_translation[word_eng],IF(tbl_nrc_lex_word_translation[context]=0,"",tbl_nrc_lex_word_translation[context]),"",0)</f>
        <v/>
      </c>
      <c r="F2845">
        <v>0</v>
      </c>
      <c r="G2845" t="str">
        <f t="shared" si="44"/>
        <v/>
      </c>
    </row>
    <row r="2846" spans="1:7" hidden="1" x14ac:dyDescent="0.3">
      <c r="A2846" t="s">
        <v>2019</v>
      </c>
      <c r="B2846" t="s">
        <v>406</v>
      </c>
      <c r="C2846" t="str">
        <f>_xlfn.XLOOKUP(A2846,tbl_nrc_lex_word_translation[word_eng],tbl_nrc_lex_word_translation[word_ptbr],"",0)</f>
        <v>cruzada</v>
      </c>
      <c r="D2846" t="str">
        <f>_xlfn.XLOOKUP(B2846,tbl_nrc_lex_sentiment_translation[sentiment_eng],tbl_nrc_lex_sentiment_translation[sentiment_ptbr],"",0)</f>
        <v>medo</v>
      </c>
      <c r="E2846" t="str" cm="1">
        <f t="array" ref="E2846">_xlfn.XLOOKUP(A2846,tbl_nrc_lex_word_translation[word_eng],IF(tbl_nrc_lex_word_translation[context]=0,"",tbl_nrc_lex_word_translation[context]),"",0)</f>
        <v/>
      </c>
      <c r="F2846">
        <v>0</v>
      </c>
      <c r="G2846" t="str">
        <f t="shared" si="44"/>
        <v/>
      </c>
    </row>
    <row r="2847" spans="1:7" hidden="1" x14ac:dyDescent="0.3">
      <c r="A2847" t="s">
        <v>2019</v>
      </c>
      <c r="B2847" t="s">
        <v>830</v>
      </c>
      <c r="C2847" t="str">
        <f>_xlfn.XLOOKUP(A2847,tbl_nrc_lex_word_translation[word_eng],tbl_nrc_lex_word_translation[word_ptbr],"",0)</f>
        <v>cruzada</v>
      </c>
      <c r="D2847" t="str">
        <f>_xlfn.XLOOKUP(B2847,tbl_nrc_lex_sentiment_translation[sentiment_eng],tbl_nrc_lex_sentiment_translation[sentiment_ptbr],"",0)</f>
        <v>raiva</v>
      </c>
      <c r="E2847" t="str" cm="1">
        <f t="array" ref="E2847">_xlfn.XLOOKUP(A2847,tbl_nrc_lex_word_translation[word_eng],IF(tbl_nrc_lex_word_translation[context]=0,"",tbl_nrc_lex_word_translation[context]),"",0)</f>
        <v/>
      </c>
      <c r="F2847">
        <v>0</v>
      </c>
      <c r="G2847" t="str">
        <f t="shared" si="44"/>
        <v/>
      </c>
    </row>
    <row r="2848" spans="1:7" hidden="1" x14ac:dyDescent="0.3">
      <c r="A2848" t="s">
        <v>2020</v>
      </c>
      <c r="B2848" t="s">
        <v>4</v>
      </c>
      <c r="C2848" t="str">
        <f>_xlfn.XLOOKUP(A2848,tbl_nrc_lex_word_translation[word_eng],tbl_nrc_lex_word_translation[word_ptbr],"",0)</f>
        <v>triturado</v>
      </c>
      <c r="D2848" t="str">
        <f>_xlfn.XLOOKUP(B2848,tbl_nrc_lex_sentiment_translation[sentiment_eng],tbl_nrc_lex_sentiment_translation[sentiment_ptbr],"",0)</f>
        <v>negativo</v>
      </c>
      <c r="E2848" t="str" cm="1">
        <f t="array" ref="E2848">_xlfn.XLOOKUP(A2848,tbl_nrc_lex_word_translation[word_eng],IF(tbl_nrc_lex_word_translation[context]=0,"",tbl_nrc_lex_word_translation[context]),"",0)</f>
        <v/>
      </c>
      <c r="F2848">
        <v>0</v>
      </c>
      <c r="G2848" t="str">
        <f t="shared" si="44"/>
        <v/>
      </c>
    </row>
    <row r="2849" spans="1:7" hidden="1" x14ac:dyDescent="0.3">
      <c r="A2849" t="s">
        <v>2020</v>
      </c>
      <c r="B2849" t="s">
        <v>829</v>
      </c>
      <c r="C2849" t="str">
        <f>_xlfn.XLOOKUP(A2849,tbl_nrc_lex_word_translation[word_eng],tbl_nrc_lex_word_translation[word_ptbr],"",0)</f>
        <v>triturado</v>
      </c>
      <c r="D2849" t="str">
        <f>_xlfn.XLOOKUP(B2849,tbl_nrc_lex_sentiment_translation[sentiment_eng],tbl_nrc_lex_sentiment_translation[sentiment_ptbr],"",0)</f>
        <v>tristeza</v>
      </c>
      <c r="E2849" t="str" cm="1">
        <f t="array" ref="E2849">_xlfn.XLOOKUP(A2849,tbl_nrc_lex_word_translation[word_eng],IF(tbl_nrc_lex_word_translation[context]=0,"",tbl_nrc_lex_word_translation[context]),"",0)</f>
        <v/>
      </c>
      <c r="F2849">
        <v>0</v>
      </c>
      <c r="G2849" t="str">
        <f t="shared" si="44"/>
        <v/>
      </c>
    </row>
    <row r="2850" spans="1:7" hidden="1" x14ac:dyDescent="0.3">
      <c r="A2850" t="s">
        <v>2020</v>
      </c>
      <c r="B2850" t="s">
        <v>406</v>
      </c>
      <c r="C2850" t="str">
        <f>_xlfn.XLOOKUP(A2850,tbl_nrc_lex_word_translation[word_eng],tbl_nrc_lex_word_translation[word_ptbr],"",0)</f>
        <v>triturado</v>
      </c>
      <c r="D2850" t="str">
        <f>_xlfn.XLOOKUP(B2850,tbl_nrc_lex_sentiment_translation[sentiment_eng],tbl_nrc_lex_sentiment_translation[sentiment_ptbr],"",0)</f>
        <v>medo</v>
      </c>
      <c r="E2850" t="str" cm="1">
        <f t="array" ref="E2850">_xlfn.XLOOKUP(A2850,tbl_nrc_lex_word_translation[word_eng],IF(tbl_nrc_lex_word_translation[context]=0,"",tbl_nrc_lex_word_translation[context]),"",0)</f>
        <v/>
      </c>
      <c r="F2850">
        <v>0</v>
      </c>
      <c r="G2850" t="str">
        <f t="shared" si="44"/>
        <v/>
      </c>
    </row>
    <row r="2851" spans="1:7" hidden="1" x14ac:dyDescent="0.3">
      <c r="A2851" t="s">
        <v>2020</v>
      </c>
      <c r="B2851" t="s">
        <v>830</v>
      </c>
      <c r="C2851" t="str">
        <f>_xlfn.XLOOKUP(A2851,tbl_nrc_lex_word_translation[word_eng],tbl_nrc_lex_word_translation[word_ptbr],"",0)</f>
        <v>triturado</v>
      </c>
      <c r="D2851" t="str">
        <f>_xlfn.XLOOKUP(B2851,tbl_nrc_lex_sentiment_translation[sentiment_eng],tbl_nrc_lex_sentiment_translation[sentiment_ptbr],"",0)</f>
        <v>raiva</v>
      </c>
      <c r="E2851" t="str" cm="1">
        <f t="array" ref="E2851">_xlfn.XLOOKUP(A2851,tbl_nrc_lex_word_translation[word_eng],IF(tbl_nrc_lex_word_translation[context]=0,"",tbl_nrc_lex_word_translation[context]),"",0)</f>
        <v/>
      </c>
      <c r="F2851">
        <v>0</v>
      </c>
      <c r="G2851" t="str">
        <f t="shared" si="44"/>
        <v/>
      </c>
    </row>
    <row r="2852" spans="1:7" hidden="1" x14ac:dyDescent="0.3">
      <c r="A2852" t="s">
        <v>2020</v>
      </c>
      <c r="B2852" t="s">
        <v>835</v>
      </c>
      <c r="C2852" t="str">
        <f>_xlfn.XLOOKUP(A2852,tbl_nrc_lex_word_translation[word_eng],tbl_nrc_lex_word_translation[word_ptbr],"",0)</f>
        <v>triturado</v>
      </c>
      <c r="D2852" t="str">
        <f>_xlfn.XLOOKUP(B2852,tbl_nrc_lex_sentiment_translation[sentiment_eng],tbl_nrc_lex_sentiment_translation[sentiment_ptbr],"",0)</f>
        <v>nojo</v>
      </c>
      <c r="E2852" t="str" cm="1">
        <f t="array" ref="E2852">_xlfn.XLOOKUP(A2852,tbl_nrc_lex_word_translation[word_eng],IF(tbl_nrc_lex_word_translation[context]=0,"",tbl_nrc_lex_word_translation[context]),"",0)</f>
        <v/>
      </c>
      <c r="F2852">
        <v>0</v>
      </c>
      <c r="G2852" t="str">
        <f t="shared" si="44"/>
        <v/>
      </c>
    </row>
    <row r="2853" spans="1:7" hidden="1" x14ac:dyDescent="0.3">
      <c r="A2853" t="s">
        <v>2021</v>
      </c>
      <c r="B2853" t="s">
        <v>406</v>
      </c>
      <c r="C2853" t="str">
        <f>_xlfn.XLOOKUP(A2853,tbl_nrc_lex_word_translation[word_eng],tbl_nrc_lex_word_translation[word_ptbr],"",0)</f>
        <v>britagem</v>
      </c>
      <c r="D2853" t="str">
        <f>_xlfn.XLOOKUP(B2853,tbl_nrc_lex_sentiment_translation[sentiment_eng],tbl_nrc_lex_sentiment_translation[sentiment_ptbr],"",0)</f>
        <v>medo</v>
      </c>
      <c r="E2853" t="str" cm="1">
        <f t="array" ref="E2853">_xlfn.XLOOKUP(A2853,tbl_nrc_lex_word_translation[word_eng],IF(tbl_nrc_lex_word_translation[context]=0,"",tbl_nrc_lex_word_translation[context]),"",0)</f>
        <v/>
      </c>
      <c r="F2853">
        <v>0</v>
      </c>
      <c r="G2853" t="str">
        <f t="shared" si="44"/>
        <v/>
      </c>
    </row>
    <row r="2854" spans="1:7" hidden="1" x14ac:dyDescent="0.3">
      <c r="A2854" t="s">
        <v>2021</v>
      </c>
      <c r="B2854" t="s">
        <v>4</v>
      </c>
      <c r="C2854" t="str">
        <f>_xlfn.XLOOKUP(A2854,tbl_nrc_lex_word_translation[word_eng],tbl_nrc_lex_word_translation[word_ptbr],"",0)</f>
        <v>britagem</v>
      </c>
      <c r="D2854" t="str">
        <f>_xlfn.XLOOKUP(B2854,tbl_nrc_lex_sentiment_translation[sentiment_eng],tbl_nrc_lex_sentiment_translation[sentiment_ptbr],"",0)</f>
        <v>negativo</v>
      </c>
      <c r="E2854" t="str" cm="1">
        <f t="array" ref="E2854">_xlfn.XLOOKUP(A2854,tbl_nrc_lex_word_translation[word_eng],IF(tbl_nrc_lex_word_translation[context]=0,"",tbl_nrc_lex_word_translation[context]),"",0)</f>
        <v/>
      </c>
      <c r="F2854">
        <v>0</v>
      </c>
      <c r="G2854" t="str">
        <f t="shared" si="44"/>
        <v/>
      </c>
    </row>
    <row r="2855" spans="1:7" hidden="1" x14ac:dyDescent="0.3">
      <c r="A2855" t="s">
        <v>2021</v>
      </c>
      <c r="B2855" t="s">
        <v>830</v>
      </c>
      <c r="C2855" t="str">
        <f>_xlfn.XLOOKUP(A2855,tbl_nrc_lex_word_translation[word_eng],tbl_nrc_lex_word_translation[word_ptbr],"",0)</f>
        <v>britagem</v>
      </c>
      <c r="D2855" t="str">
        <f>_xlfn.XLOOKUP(B2855,tbl_nrc_lex_sentiment_translation[sentiment_eng],tbl_nrc_lex_sentiment_translation[sentiment_ptbr],"",0)</f>
        <v>raiva</v>
      </c>
      <c r="E2855" t="str" cm="1">
        <f t="array" ref="E2855">_xlfn.XLOOKUP(A2855,tbl_nrc_lex_word_translation[word_eng],IF(tbl_nrc_lex_word_translation[context]=0,"",tbl_nrc_lex_word_translation[context]),"",0)</f>
        <v/>
      </c>
      <c r="F2855">
        <v>0</v>
      </c>
      <c r="G2855" t="str">
        <f t="shared" si="44"/>
        <v/>
      </c>
    </row>
    <row r="2856" spans="1:7" hidden="1" x14ac:dyDescent="0.3">
      <c r="A2856" t="s">
        <v>2021</v>
      </c>
      <c r="B2856" t="s">
        <v>835</v>
      </c>
      <c r="C2856" t="str">
        <f>_xlfn.XLOOKUP(A2856,tbl_nrc_lex_word_translation[word_eng],tbl_nrc_lex_word_translation[word_ptbr],"",0)</f>
        <v>britagem</v>
      </c>
      <c r="D2856" t="str">
        <f>_xlfn.XLOOKUP(B2856,tbl_nrc_lex_sentiment_translation[sentiment_eng],tbl_nrc_lex_sentiment_translation[sentiment_ptbr],"",0)</f>
        <v>nojo</v>
      </c>
      <c r="E2856" t="str" cm="1">
        <f t="array" ref="E2856">_xlfn.XLOOKUP(A2856,tbl_nrc_lex_word_translation[word_eng],IF(tbl_nrc_lex_word_translation[context]=0,"",tbl_nrc_lex_word_translation[context]),"",0)</f>
        <v/>
      </c>
      <c r="F2856">
        <v>0</v>
      </c>
      <c r="G2856" t="str">
        <f t="shared" si="44"/>
        <v/>
      </c>
    </row>
    <row r="2857" spans="1:7" x14ac:dyDescent="0.3">
      <c r="A2857" t="s">
        <v>2022</v>
      </c>
      <c r="B2857" t="s">
        <v>4</v>
      </c>
      <c r="C2857" t="str">
        <f>_xlfn.XLOOKUP(A2857,tbl_nrc_lex_word_translation[word_eng],tbl_nrc_lex_word_translation[word_ptbr],"",0)</f>
        <v>com crosta</v>
      </c>
      <c r="D2857" t="str">
        <f>_xlfn.XLOOKUP(B2857,tbl_nrc_lex_sentiment_translation[sentiment_eng],tbl_nrc_lex_sentiment_translation[sentiment_ptbr],"",0)</f>
        <v>negativo</v>
      </c>
      <c r="E2857" t="str" cm="1">
        <f t="array" ref="E2857">_xlfn.XLOOKUP(A2857,tbl_nrc_lex_word_translation[word_eng],IF(tbl_nrc_lex_word_translation[context]=0,"",tbl_nrc_lex_word_translation[context]),"",0)</f>
        <v/>
      </c>
      <c r="F2857">
        <v>1</v>
      </c>
      <c r="G2857">
        <f t="shared" si="44"/>
        <v>4</v>
      </c>
    </row>
    <row r="2858" spans="1:7" x14ac:dyDescent="0.3">
      <c r="A2858" t="s">
        <v>2022</v>
      </c>
      <c r="B2858" t="s">
        <v>835</v>
      </c>
      <c r="C2858" t="str">
        <f>_xlfn.XLOOKUP(A2858,tbl_nrc_lex_word_translation[word_eng],tbl_nrc_lex_word_translation[word_ptbr],"",0)</f>
        <v>com crosta</v>
      </c>
      <c r="D2858" t="str">
        <f>_xlfn.XLOOKUP(B2858,tbl_nrc_lex_sentiment_translation[sentiment_eng],tbl_nrc_lex_sentiment_translation[sentiment_ptbr],"",0)</f>
        <v>nojo</v>
      </c>
      <c r="E2858" t="str" cm="1">
        <f t="array" ref="E2858">_xlfn.XLOOKUP(A2858,tbl_nrc_lex_word_translation[word_eng],IF(tbl_nrc_lex_word_translation[context]=0,"",tbl_nrc_lex_word_translation[context]),"",0)</f>
        <v/>
      </c>
      <c r="F2858">
        <v>1</v>
      </c>
      <c r="G2858">
        <f t="shared" si="44"/>
        <v>4</v>
      </c>
    </row>
    <row r="2859" spans="1:7" hidden="1" x14ac:dyDescent="0.3">
      <c r="A2859" t="s">
        <v>2023</v>
      </c>
      <c r="B2859" t="s">
        <v>829</v>
      </c>
      <c r="C2859" t="str">
        <f>_xlfn.XLOOKUP(A2859,tbl_nrc_lex_word_translation[word_eng],tbl_nrc_lex_word_translation[word_ptbr],"",0)</f>
        <v>chorar</v>
      </c>
      <c r="D2859" t="str">
        <f>_xlfn.XLOOKUP(B2859,tbl_nrc_lex_sentiment_translation[sentiment_eng],tbl_nrc_lex_sentiment_translation[sentiment_ptbr],"",0)</f>
        <v>tristeza</v>
      </c>
      <c r="E2859" t="str" cm="1">
        <f t="array" ref="E2859">_xlfn.XLOOKUP(A2859,tbl_nrc_lex_word_translation[word_eng],IF(tbl_nrc_lex_word_translation[context]=0,"",tbl_nrc_lex_word_translation[context]),"",0)</f>
        <v/>
      </c>
      <c r="F2859">
        <v>0</v>
      </c>
      <c r="G2859" t="str">
        <f t="shared" si="44"/>
        <v/>
      </c>
    </row>
    <row r="2860" spans="1:7" hidden="1" x14ac:dyDescent="0.3">
      <c r="A2860" t="s">
        <v>2023</v>
      </c>
      <c r="B2860" t="s">
        <v>4</v>
      </c>
      <c r="C2860" t="str">
        <f>_xlfn.XLOOKUP(A2860,tbl_nrc_lex_word_translation[word_eng],tbl_nrc_lex_word_translation[word_ptbr],"",0)</f>
        <v>chorar</v>
      </c>
      <c r="D2860" t="str">
        <f>_xlfn.XLOOKUP(B2860,tbl_nrc_lex_sentiment_translation[sentiment_eng],tbl_nrc_lex_sentiment_translation[sentiment_ptbr],"",0)</f>
        <v>negativo</v>
      </c>
      <c r="E2860" t="str" cm="1">
        <f t="array" ref="E2860">_xlfn.XLOOKUP(A2860,tbl_nrc_lex_word_translation[word_eng],IF(tbl_nrc_lex_word_translation[context]=0,"",tbl_nrc_lex_word_translation[context]),"",0)</f>
        <v/>
      </c>
      <c r="F2860">
        <v>0</v>
      </c>
      <c r="G2860" t="str">
        <f t="shared" si="44"/>
        <v/>
      </c>
    </row>
    <row r="2861" spans="1:7" hidden="1" x14ac:dyDescent="0.3">
      <c r="A2861" t="s">
        <v>2024</v>
      </c>
      <c r="B2861" t="s">
        <v>829</v>
      </c>
      <c r="C2861" t="str">
        <f>_xlfn.XLOOKUP(A2861,tbl_nrc_lex_word_translation[word_eng],tbl_nrc_lex_word_translation[word_ptbr],"",0)</f>
        <v>choro</v>
      </c>
      <c r="D2861" t="str">
        <f>_xlfn.XLOOKUP(B2861,tbl_nrc_lex_sentiment_translation[sentiment_eng],tbl_nrc_lex_sentiment_translation[sentiment_ptbr],"",0)</f>
        <v>tristeza</v>
      </c>
      <c r="E2861" t="str" cm="1">
        <f t="array" ref="E2861">_xlfn.XLOOKUP(A2861,tbl_nrc_lex_word_translation[word_eng],IF(tbl_nrc_lex_word_translation[context]=0,"",tbl_nrc_lex_word_translation[context]),"",0)</f>
        <v/>
      </c>
      <c r="F2861">
        <v>0</v>
      </c>
      <c r="G2861" t="str">
        <f t="shared" si="44"/>
        <v/>
      </c>
    </row>
    <row r="2862" spans="1:7" hidden="1" x14ac:dyDescent="0.3">
      <c r="A2862" t="s">
        <v>2024</v>
      </c>
      <c r="B2862" t="s">
        <v>4</v>
      </c>
      <c r="C2862" t="str">
        <f>_xlfn.XLOOKUP(A2862,tbl_nrc_lex_word_translation[word_eng],tbl_nrc_lex_word_translation[word_ptbr],"",0)</f>
        <v>choro</v>
      </c>
      <c r="D2862" t="str">
        <f>_xlfn.XLOOKUP(B2862,tbl_nrc_lex_sentiment_translation[sentiment_eng],tbl_nrc_lex_sentiment_translation[sentiment_ptbr],"",0)</f>
        <v>negativo</v>
      </c>
      <c r="E2862" t="str" cm="1">
        <f t="array" ref="E2862">_xlfn.XLOOKUP(A2862,tbl_nrc_lex_word_translation[word_eng],IF(tbl_nrc_lex_word_translation[context]=0,"",tbl_nrc_lex_word_translation[context]),"",0)</f>
        <v/>
      </c>
      <c r="F2862">
        <v>0</v>
      </c>
      <c r="G2862" t="str">
        <f t="shared" si="44"/>
        <v/>
      </c>
    </row>
    <row r="2863" spans="1:7" hidden="1" x14ac:dyDescent="0.3">
      <c r="A2863" t="s">
        <v>2025</v>
      </c>
      <c r="B2863" t="s">
        <v>829</v>
      </c>
      <c r="C2863" t="str">
        <f>_xlfn.XLOOKUP(A2863,tbl_nrc_lex_word_translation[word_eng],tbl_nrc_lex_word_translation[word_ptbr],"",0)</f>
        <v>cripta</v>
      </c>
      <c r="D2863" t="str">
        <f>_xlfn.XLOOKUP(B2863,tbl_nrc_lex_sentiment_translation[sentiment_eng],tbl_nrc_lex_sentiment_translation[sentiment_ptbr],"",0)</f>
        <v>tristeza</v>
      </c>
      <c r="E2863" t="str" cm="1">
        <f t="array" ref="E2863">_xlfn.XLOOKUP(A2863,tbl_nrc_lex_word_translation[word_eng],IF(tbl_nrc_lex_word_translation[context]=0,"",tbl_nrc_lex_word_translation[context]),"",0)</f>
        <v/>
      </c>
      <c r="F2863">
        <v>0</v>
      </c>
      <c r="G2863" t="str">
        <f t="shared" si="44"/>
        <v/>
      </c>
    </row>
    <row r="2864" spans="1:7" hidden="1" x14ac:dyDescent="0.3">
      <c r="A2864" t="s">
        <v>2025</v>
      </c>
      <c r="B2864" t="s">
        <v>4</v>
      </c>
      <c r="C2864" t="str">
        <f>_xlfn.XLOOKUP(A2864,tbl_nrc_lex_word_translation[word_eng],tbl_nrc_lex_word_translation[word_ptbr],"",0)</f>
        <v>cripta</v>
      </c>
      <c r="D2864" t="str">
        <f>_xlfn.XLOOKUP(B2864,tbl_nrc_lex_sentiment_translation[sentiment_eng],tbl_nrc_lex_sentiment_translation[sentiment_ptbr],"",0)</f>
        <v>negativo</v>
      </c>
      <c r="E2864" t="str" cm="1">
        <f t="array" ref="E2864">_xlfn.XLOOKUP(A2864,tbl_nrc_lex_word_translation[word_eng],IF(tbl_nrc_lex_word_translation[context]=0,"",tbl_nrc_lex_word_translation[context]),"",0)</f>
        <v/>
      </c>
      <c r="F2864">
        <v>0</v>
      </c>
      <c r="G2864" t="str">
        <f t="shared" si="44"/>
        <v/>
      </c>
    </row>
    <row r="2865" spans="1:7" hidden="1" x14ac:dyDescent="0.3">
      <c r="A2865" t="s">
        <v>2025</v>
      </c>
      <c r="B2865" t="s">
        <v>406</v>
      </c>
      <c r="C2865" t="str">
        <f>_xlfn.XLOOKUP(A2865,tbl_nrc_lex_word_translation[word_eng],tbl_nrc_lex_word_translation[word_ptbr],"",0)</f>
        <v>cripta</v>
      </c>
      <c r="D2865" t="str">
        <f>_xlfn.XLOOKUP(B2865,tbl_nrc_lex_sentiment_translation[sentiment_eng],tbl_nrc_lex_sentiment_translation[sentiment_ptbr],"",0)</f>
        <v>medo</v>
      </c>
      <c r="E2865" t="str" cm="1">
        <f t="array" ref="E2865">_xlfn.XLOOKUP(A2865,tbl_nrc_lex_word_translation[word_eng],IF(tbl_nrc_lex_word_translation[context]=0,"",tbl_nrc_lex_word_translation[context]),"",0)</f>
        <v/>
      </c>
      <c r="F2865">
        <v>0</v>
      </c>
      <c r="G2865" t="str">
        <f t="shared" si="44"/>
        <v/>
      </c>
    </row>
    <row r="2866" spans="1:7" hidden="1" x14ac:dyDescent="0.3">
      <c r="A2866" t="s">
        <v>2026</v>
      </c>
      <c r="B2866" t="s">
        <v>2</v>
      </c>
      <c r="C2866" t="str">
        <f>_xlfn.XLOOKUP(A2866,tbl_nrc_lex_word_translation[word_eng],tbl_nrc_lex_word_translation[word_ptbr],"",0)</f>
        <v>cristal</v>
      </c>
      <c r="D2866" t="str">
        <f>_xlfn.XLOOKUP(B2866,tbl_nrc_lex_sentiment_translation[sentiment_eng],tbl_nrc_lex_sentiment_translation[sentiment_ptbr],"",0)</f>
        <v>positivo</v>
      </c>
      <c r="E2866" t="str" cm="1">
        <f t="array" ref="E2866">_xlfn.XLOOKUP(A2866,tbl_nrc_lex_word_translation[word_eng],IF(tbl_nrc_lex_word_translation[context]=0,"",tbl_nrc_lex_word_translation[context]),"",0)</f>
        <v/>
      </c>
      <c r="F2866">
        <v>0</v>
      </c>
      <c r="G2866" t="str">
        <f t="shared" si="44"/>
        <v/>
      </c>
    </row>
    <row r="2867" spans="1:7" hidden="1" x14ac:dyDescent="0.3">
      <c r="A2867" t="s">
        <v>2027</v>
      </c>
      <c r="B2867" t="s">
        <v>828</v>
      </c>
      <c r="C2867" t="str">
        <f>_xlfn.XLOOKUP(A2867,tbl_nrc_lex_word_translation[word_eng],tbl_nrc_lex_word_translation[word_ptbr],"",0)</f>
        <v>cubo</v>
      </c>
      <c r="D2867" t="str">
        <f>_xlfn.XLOOKUP(B2867,tbl_nrc_lex_sentiment_translation[sentiment_eng],tbl_nrc_lex_sentiment_translation[sentiment_ptbr],"",0)</f>
        <v>confiança</v>
      </c>
      <c r="E2867" t="str" cm="1">
        <f t="array" ref="E2867">_xlfn.XLOOKUP(A2867,tbl_nrc_lex_word_translation[word_eng],IF(tbl_nrc_lex_word_translation[context]=0,"",tbl_nrc_lex_word_translation[context]),"",0)</f>
        <v/>
      </c>
      <c r="F2867">
        <v>0</v>
      </c>
      <c r="G2867" t="str">
        <f t="shared" si="44"/>
        <v/>
      </c>
    </row>
    <row r="2868" spans="1:7" hidden="1" x14ac:dyDescent="0.3">
      <c r="A2868" t="s">
        <v>2028</v>
      </c>
      <c r="B2868" t="s">
        <v>4</v>
      </c>
      <c r="C2868" t="str">
        <f>_xlfn.XLOOKUP(A2868,tbl_nrc_lex_word_translation[word_eng],tbl_nrc_lex_word_translation[word_ptbr],"",0)</f>
        <v>cornudo</v>
      </c>
      <c r="D2868" t="str">
        <f>_xlfn.XLOOKUP(B2868,tbl_nrc_lex_sentiment_translation[sentiment_eng],tbl_nrc_lex_sentiment_translation[sentiment_ptbr],"",0)</f>
        <v>negativo</v>
      </c>
      <c r="E2868" t="str" cm="1">
        <f t="array" ref="E2868">_xlfn.XLOOKUP(A2868,tbl_nrc_lex_word_translation[word_eng],IF(tbl_nrc_lex_word_translation[context]=0,"",tbl_nrc_lex_word_translation[context]),"",0)</f>
        <v/>
      </c>
      <c r="F2868">
        <v>0</v>
      </c>
      <c r="G2868" t="str">
        <f t="shared" si="44"/>
        <v/>
      </c>
    </row>
    <row r="2869" spans="1:7" hidden="1" x14ac:dyDescent="0.3">
      <c r="A2869" t="s">
        <v>2028</v>
      </c>
      <c r="B2869" t="s">
        <v>835</v>
      </c>
      <c r="C2869" t="str">
        <f>_xlfn.XLOOKUP(A2869,tbl_nrc_lex_word_translation[word_eng],tbl_nrc_lex_word_translation[word_ptbr],"",0)</f>
        <v>cornudo</v>
      </c>
      <c r="D2869" t="str">
        <f>_xlfn.XLOOKUP(B2869,tbl_nrc_lex_sentiment_translation[sentiment_eng],tbl_nrc_lex_sentiment_translation[sentiment_ptbr],"",0)</f>
        <v>nojo</v>
      </c>
      <c r="E2869" t="str" cm="1">
        <f t="array" ref="E2869">_xlfn.XLOOKUP(A2869,tbl_nrc_lex_word_translation[word_eng],IF(tbl_nrc_lex_word_translation[context]=0,"",tbl_nrc_lex_word_translation[context]),"",0)</f>
        <v/>
      </c>
      <c r="F2869">
        <v>0</v>
      </c>
      <c r="G2869" t="str">
        <f t="shared" si="44"/>
        <v/>
      </c>
    </row>
    <row r="2870" spans="1:7" hidden="1" x14ac:dyDescent="0.3">
      <c r="A2870" t="s">
        <v>2029</v>
      </c>
      <c r="B2870" t="s">
        <v>4</v>
      </c>
      <c r="C2870" t="str">
        <f>_xlfn.XLOOKUP(A2870,tbl_nrc_lex_word_translation[word_eng],tbl_nrc_lex_word_translation[word_ptbr],"",0)</f>
        <v>cuco</v>
      </c>
      <c r="D2870" t="str">
        <f>_xlfn.XLOOKUP(B2870,tbl_nrc_lex_sentiment_translation[sentiment_eng],tbl_nrc_lex_sentiment_translation[sentiment_ptbr],"",0)</f>
        <v>negativo</v>
      </c>
      <c r="E2870" t="str" cm="1">
        <f t="array" ref="E2870">_xlfn.XLOOKUP(A2870,tbl_nrc_lex_word_translation[word_eng],IF(tbl_nrc_lex_word_translation[context]=0,"",tbl_nrc_lex_word_translation[context]),"",0)</f>
        <v/>
      </c>
      <c r="F2870">
        <v>0</v>
      </c>
      <c r="G2870" t="str">
        <f t="shared" si="44"/>
        <v/>
      </c>
    </row>
    <row r="2871" spans="1:7" hidden="1" x14ac:dyDescent="0.3">
      <c r="A2871" t="s">
        <v>2030</v>
      </c>
      <c r="B2871" t="s">
        <v>828</v>
      </c>
      <c r="C2871" t="str">
        <f>_xlfn.XLOOKUP(A2871,tbl_nrc_lex_word_translation[word_eng],tbl_nrc_lex_word_translation[word_ptbr],"",0)</f>
        <v>acariciar</v>
      </c>
      <c r="D2871" t="str">
        <f>_xlfn.XLOOKUP(B2871,tbl_nrc_lex_sentiment_translation[sentiment_eng],tbl_nrc_lex_sentiment_translation[sentiment_ptbr],"",0)</f>
        <v>confiança</v>
      </c>
      <c r="E2871" t="str" cm="1">
        <f t="array" ref="E2871">_xlfn.XLOOKUP(A2871,tbl_nrc_lex_word_translation[word_eng],IF(tbl_nrc_lex_word_translation[context]=0,"",tbl_nrc_lex_word_translation[context]),"",0)</f>
        <v/>
      </c>
      <c r="F2871">
        <v>0</v>
      </c>
      <c r="G2871" t="str">
        <f t="shared" si="44"/>
        <v/>
      </c>
    </row>
    <row r="2872" spans="1:7" hidden="1" x14ac:dyDescent="0.3">
      <c r="A2872" t="s">
        <v>2030</v>
      </c>
      <c r="B2872" t="s">
        <v>2</v>
      </c>
      <c r="C2872" t="str">
        <f>_xlfn.XLOOKUP(A2872,tbl_nrc_lex_word_translation[word_eng],tbl_nrc_lex_word_translation[word_ptbr],"",0)</f>
        <v>acariciar</v>
      </c>
      <c r="D2872" t="str">
        <f>_xlfn.XLOOKUP(B2872,tbl_nrc_lex_sentiment_translation[sentiment_eng],tbl_nrc_lex_sentiment_translation[sentiment_ptbr],"",0)</f>
        <v>positivo</v>
      </c>
      <c r="E2872" t="str" cm="1">
        <f t="array" ref="E2872">_xlfn.XLOOKUP(A2872,tbl_nrc_lex_word_translation[word_eng],IF(tbl_nrc_lex_word_translation[context]=0,"",tbl_nrc_lex_word_translation[context]),"",0)</f>
        <v/>
      </c>
      <c r="F2872">
        <v>0</v>
      </c>
      <c r="G2872" t="str">
        <f t="shared" si="44"/>
        <v/>
      </c>
    </row>
    <row r="2873" spans="1:7" hidden="1" x14ac:dyDescent="0.3">
      <c r="A2873" t="s">
        <v>2030</v>
      </c>
      <c r="B2873" t="s">
        <v>852</v>
      </c>
      <c r="C2873" t="str">
        <f>_xlfn.XLOOKUP(A2873,tbl_nrc_lex_word_translation[word_eng],tbl_nrc_lex_word_translation[word_ptbr],"",0)</f>
        <v>acariciar</v>
      </c>
      <c r="D2873" t="str">
        <f>_xlfn.XLOOKUP(B2873,tbl_nrc_lex_sentiment_translation[sentiment_eng],tbl_nrc_lex_sentiment_translation[sentiment_ptbr],"",0)</f>
        <v>alegria</v>
      </c>
      <c r="E2873" t="str" cm="1">
        <f t="array" ref="E2873">_xlfn.XLOOKUP(A2873,tbl_nrc_lex_word_translation[word_eng],IF(tbl_nrc_lex_word_translation[context]=0,"",tbl_nrc_lex_word_translation[context]),"",0)</f>
        <v/>
      </c>
      <c r="F2873">
        <v>0</v>
      </c>
      <c r="G2873" t="str">
        <f t="shared" si="44"/>
        <v/>
      </c>
    </row>
    <row r="2874" spans="1:7" hidden="1" x14ac:dyDescent="0.3">
      <c r="A2874" t="s">
        <v>2031</v>
      </c>
      <c r="B2874" t="s">
        <v>60</v>
      </c>
      <c r="C2874" t="str">
        <f>_xlfn.XLOOKUP(A2874,tbl_nrc_lex_word_translation[word_eng],tbl_nrc_lex_word_translation[word_ptbr],"",0)</f>
        <v>deixa</v>
      </c>
      <c r="D2874" t="str">
        <f>_xlfn.XLOOKUP(B2874,tbl_nrc_lex_sentiment_translation[sentiment_eng],tbl_nrc_lex_sentiment_translation[sentiment_ptbr],"",0)</f>
        <v>antecipação</v>
      </c>
      <c r="E2874" t="str" cm="1">
        <f t="array" ref="E2874">_xlfn.XLOOKUP(A2874,tbl_nrc_lex_word_translation[word_eng],IF(tbl_nrc_lex_word_translation[context]=0,"",tbl_nrc_lex_word_translation[context]),"",0)</f>
        <v/>
      </c>
      <c r="F2874">
        <v>0</v>
      </c>
      <c r="G2874" t="str">
        <f t="shared" si="44"/>
        <v/>
      </c>
    </row>
    <row r="2875" spans="1:7" hidden="1" x14ac:dyDescent="0.3">
      <c r="A2875" t="s">
        <v>2032</v>
      </c>
      <c r="B2875" t="s">
        <v>828</v>
      </c>
      <c r="C2875" t="str">
        <f>_xlfn.XLOOKUP(A2875,tbl_nrc_lex_word_translation[word_eng],tbl_nrc_lex_word_translation[word_ptbr],"",0)</f>
        <v>culinário</v>
      </c>
      <c r="D2875" t="str">
        <f>_xlfn.XLOOKUP(B2875,tbl_nrc_lex_sentiment_translation[sentiment_eng],tbl_nrc_lex_sentiment_translation[sentiment_ptbr],"",0)</f>
        <v>confiança</v>
      </c>
      <c r="E2875" t="str" cm="1">
        <f t="array" ref="E2875">_xlfn.XLOOKUP(A2875,tbl_nrc_lex_word_translation[word_eng],IF(tbl_nrc_lex_word_translation[context]=0,"",tbl_nrc_lex_word_translation[context]),"",0)</f>
        <v/>
      </c>
      <c r="F2875">
        <v>0</v>
      </c>
      <c r="G2875" t="str">
        <f t="shared" si="44"/>
        <v/>
      </c>
    </row>
    <row r="2876" spans="1:7" hidden="1" x14ac:dyDescent="0.3">
      <c r="A2876" t="s">
        <v>2032</v>
      </c>
      <c r="B2876" t="s">
        <v>2</v>
      </c>
      <c r="C2876" t="str">
        <f>_xlfn.XLOOKUP(A2876,tbl_nrc_lex_word_translation[word_eng],tbl_nrc_lex_word_translation[word_ptbr],"",0)</f>
        <v>culinário</v>
      </c>
      <c r="D2876" t="str">
        <f>_xlfn.XLOOKUP(B2876,tbl_nrc_lex_sentiment_translation[sentiment_eng],tbl_nrc_lex_sentiment_translation[sentiment_ptbr],"",0)</f>
        <v>positivo</v>
      </c>
      <c r="E2876" t="str" cm="1">
        <f t="array" ref="E2876">_xlfn.XLOOKUP(A2876,tbl_nrc_lex_word_translation[word_eng],IF(tbl_nrc_lex_word_translation[context]=0,"",tbl_nrc_lex_word_translation[context]),"",0)</f>
        <v/>
      </c>
      <c r="F2876">
        <v>0</v>
      </c>
      <c r="G2876" t="str">
        <f t="shared" si="44"/>
        <v/>
      </c>
    </row>
    <row r="2877" spans="1:7" hidden="1" x14ac:dyDescent="0.3">
      <c r="A2877" t="s">
        <v>2033</v>
      </c>
      <c r="B2877" t="s">
        <v>4</v>
      </c>
      <c r="C2877" t="str">
        <f>_xlfn.XLOOKUP(A2877,tbl_nrc_lex_word_translation[word_eng],tbl_nrc_lex_word_translation[word_ptbr],"",0)</f>
        <v>abate</v>
      </c>
      <c r="D2877" t="str">
        <f>_xlfn.XLOOKUP(B2877,tbl_nrc_lex_sentiment_translation[sentiment_eng],tbl_nrc_lex_sentiment_translation[sentiment_ptbr],"",0)</f>
        <v>negativo</v>
      </c>
      <c r="E2877" t="str" cm="1">
        <f t="array" ref="E2877">_xlfn.XLOOKUP(A2877,tbl_nrc_lex_word_translation[word_eng],IF(tbl_nrc_lex_word_translation[context]=0,"",tbl_nrc_lex_word_translation[context]),"",0)</f>
        <v/>
      </c>
      <c r="F2877">
        <v>0</v>
      </c>
      <c r="G2877" t="str">
        <f t="shared" si="44"/>
        <v/>
      </c>
    </row>
    <row r="2878" spans="1:7" hidden="1" x14ac:dyDescent="0.3">
      <c r="A2878" t="s">
        <v>2034</v>
      </c>
      <c r="B2878" t="s">
        <v>2</v>
      </c>
      <c r="C2878" t="str">
        <f>_xlfn.XLOOKUP(A2878,tbl_nrc_lex_word_translation[word_eng],tbl_nrc_lex_word_translation[word_ptbr],"",0)</f>
        <v>auge</v>
      </c>
      <c r="D2878" t="str">
        <f>_xlfn.XLOOKUP(B2878,tbl_nrc_lex_sentiment_translation[sentiment_eng],tbl_nrc_lex_sentiment_translation[sentiment_ptbr],"",0)</f>
        <v>positivo</v>
      </c>
      <c r="E2878" t="str" cm="1">
        <f t="array" ref="E2878">_xlfn.XLOOKUP(A2878,tbl_nrc_lex_word_translation[word_eng],IF(tbl_nrc_lex_word_translation[context]=0,"",tbl_nrc_lex_word_translation[context]),"",0)</f>
        <v/>
      </c>
      <c r="F2878">
        <v>0</v>
      </c>
      <c r="G2878" t="str">
        <f t="shared" si="44"/>
        <v/>
      </c>
    </row>
    <row r="2879" spans="1:7" hidden="1" x14ac:dyDescent="0.3">
      <c r="A2879" t="s">
        <v>190</v>
      </c>
      <c r="B2879" t="s">
        <v>4</v>
      </c>
      <c r="C2879" t="str">
        <f>_xlfn.XLOOKUP(A2879,tbl_nrc_lex_word_translation[word_eng],tbl_nrc_lex_word_translation[word_ptbr],"",0)</f>
        <v>culpabilidade</v>
      </c>
      <c r="D2879" t="str">
        <f>_xlfn.XLOOKUP(B2879,tbl_nrc_lex_sentiment_translation[sentiment_eng],tbl_nrc_lex_sentiment_translation[sentiment_ptbr],"",0)</f>
        <v>negativo</v>
      </c>
      <c r="E2879" t="str" cm="1">
        <f t="array" ref="E2879">_xlfn.XLOOKUP(A2879,tbl_nrc_lex_word_translation[word_eng],IF(tbl_nrc_lex_word_translation[context]=0,"",tbl_nrc_lex_word_translation[context]),"",0)</f>
        <v/>
      </c>
      <c r="F2879">
        <v>0</v>
      </c>
      <c r="G2879" t="str">
        <f t="shared" si="44"/>
        <v/>
      </c>
    </row>
    <row r="2880" spans="1:7" hidden="1" x14ac:dyDescent="0.3">
      <c r="A2880" t="s">
        <v>191</v>
      </c>
      <c r="B2880" t="s">
        <v>4</v>
      </c>
      <c r="C2880" t="str">
        <f>_xlfn.XLOOKUP(A2880,tbl_nrc_lex_word_translation[word_eng],tbl_nrc_lex_word_translation[word_ptbr],"",0)</f>
        <v>culpável</v>
      </c>
      <c r="D2880" t="str">
        <f>_xlfn.XLOOKUP(B2880,tbl_nrc_lex_sentiment_translation[sentiment_eng],tbl_nrc_lex_sentiment_translation[sentiment_ptbr],"",0)</f>
        <v>negativo</v>
      </c>
      <c r="E2880" t="str" cm="1">
        <f t="array" ref="E2880">_xlfn.XLOOKUP(A2880,tbl_nrc_lex_word_translation[word_eng],IF(tbl_nrc_lex_word_translation[context]=0,"",tbl_nrc_lex_word_translation[context]),"",0)</f>
        <v/>
      </c>
      <c r="F2880">
        <v>0</v>
      </c>
      <c r="G2880" t="str">
        <f t="shared" si="44"/>
        <v/>
      </c>
    </row>
    <row r="2881" spans="1:7" hidden="1" x14ac:dyDescent="0.3">
      <c r="A2881" t="s">
        <v>2035</v>
      </c>
      <c r="B2881" t="s">
        <v>4</v>
      </c>
      <c r="C2881" t="str">
        <f>_xlfn.XLOOKUP(A2881,tbl_nrc_lex_word_translation[word_eng],tbl_nrc_lex_word_translation[word_ptbr],"",0)</f>
        <v>culpado</v>
      </c>
      <c r="D2881" t="str">
        <f>_xlfn.XLOOKUP(B2881,tbl_nrc_lex_sentiment_translation[sentiment_eng],tbl_nrc_lex_sentiment_translation[sentiment_ptbr],"",0)</f>
        <v>negativo</v>
      </c>
      <c r="E2881" t="str" cm="1">
        <f t="array" ref="E2881">_xlfn.XLOOKUP(A2881,tbl_nrc_lex_word_translation[word_eng],IF(tbl_nrc_lex_word_translation[context]=0,"",tbl_nrc_lex_word_translation[context]),"",0)</f>
        <v/>
      </c>
      <c r="F2881">
        <v>0</v>
      </c>
      <c r="G2881" t="str">
        <f t="shared" si="44"/>
        <v/>
      </c>
    </row>
    <row r="2882" spans="1:7" hidden="1" x14ac:dyDescent="0.3">
      <c r="A2882" t="s">
        <v>2036</v>
      </c>
      <c r="B2882" t="s">
        <v>4</v>
      </c>
      <c r="C2882" t="str">
        <f>_xlfn.XLOOKUP(A2882,tbl_nrc_lex_word_translation[word_eng],tbl_nrc_lex_word_translation[word_ptbr],"",0)</f>
        <v>culto</v>
      </c>
      <c r="D2882" t="str">
        <f>_xlfn.XLOOKUP(B2882,tbl_nrc_lex_sentiment_translation[sentiment_eng],tbl_nrc_lex_sentiment_translation[sentiment_ptbr],"",0)</f>
        <v>negativo</v>
      </c>
      <c r="E2882" t="str" cm="1">
        <f t="array" ref="E2882">_xlfn.XLOOKUP(A2882,tbl_nrc_lex_word_translation[word_eng],IF(tbl_nrc_lex_word_translation[context]=0,"",tbl_nrc_lex_word_translation[context]),"",0)</f>
        <v/>
      </c>
      <c r="F2882">
        <v>0</v>
      </c>
      <c r="G2882" t="str">
        <f t="shared" ref="G2882:G2945" si="45">IFERROR(FIND(" ",C2882),"")</f>
        <v/>
      </c>
    </row>
    <row r="2883" spans="1:7" hidden="1" x14ac:dyDescent="0.3">
      <c r="A2883" t="s">
        <v>2036</v>
      </c>
      <c r="B2883" t="s">
        <v>406</v>
      </c>
      <c r="C2883" t="str">
        <f>_xlfn.XLOOKUP(A2883,tbl_nrc_lex_word_translation[word_eng],tbl_nrc_lex_word_translation[word_ptbr],"",0)</f>
        <v>culto</v>
      </c>
      <c r="D2883" t="str">
        <f>_xlfn.XLOOKUP(B2883,tbl_nrc_lex_sentiment_translation[sentiment_eng],tbl_nrc_lex_sentiment_translation[sentiment_ptbr],"",0)</f>
        <v>medo</v>
      </c>
      <c r="E2883" t="str" cm="1">
        <f t="array" ref="E2883">_xlfn.XLOOKUP(A2883,tbl_nrc_lex_word_translation[word_eng],IF(tbl_nrc_lex_word_translation[context]=0,"",tbl_nrc_lex_word_translation[context]),"",0)</f>
        <v/>
      </c>
      <c r="F2883">
        <v>0</v>
      </c>
      <c r="G2883" t="str">
        <f t="shared" si="45"/>
        <v/>
      </c>
    </row>
    <row r="2884" spans="1:7" hidden="1" x14ac:dyDescent="0.3">
      <c r="A2884" t="s">
        <v>2037</v>
      </c>
      <c r="B2884" t="s">
        <v>828</v>
      </c>
      <c r="C2884" t="str">
        <f>_xlfn.XLOOKUP(A2884,tbl_nrc_lex_word_translation[word_eng],tbl_nrc_lex_word_translation[word_ptbr],"",0)</f>
        <v>cultivar</v>
      </c>
      <c r="D2884" t="str">
        <f>_xlfn.XLOOKUP(B2884,tbl_nrc_lex_sentiment_translation[sentiment_eng],tbl_nrc_lex_sentiment_translation[sentiment_ptbr],"",0)</f>
        <v>confiança</v>
      </c>
      <c r="E2884" t="str" cm="1">
        <f t="array" ref="E2884">_xlfn.XLOOKUP(A2884,tbl_nrc_lex_word_translation[word_eng],IF(tbl_nrc_lex_word_translation[context]=0,"",tbl_nrc_lex_word_translation[context]),"",0)</f>
        <v/>
      </c>
      <c r="F2884">
        <v>0</v>
      </c>
      <c r="G2884" t="str">
        <f t="shared" si="45"/>
        <v/>
      </c>
    </row>
    <row r="2885" spans="1:7" hidden="1" x14ac:dyDescent="0.3">
      <c r="A2885" t="s">
        <v>2037</v>
      </c>
      <c r="B2885" t="s">
        <v>2</v>
      </c>
      <c r="C2885" t="str">
        <f>_xlfn.XLOOKUP(A2885,tbl_nrc_lex_word_translation[word_eng],tbl_nrc_lex_word_translation[word_ptbr],"",0)</f>
        <v>cultivar</v>
      </c>
      <c r="D2885" t="str">
        <f>_xlfn.XLOOKUP(B2885,tbl_nrc_lex_sentiment_translation[sentiment_eng],tbl_nrc_lex_sentiment_translation[sentiment_ptbr],"",0)</f>
        <v>positivo</v>
      </c>
      <c r="E2885" t="str" cm="1">
        <f t="array" ref="E2885">_xlfn.XLOOKUP(A2885,tbl_nrc_lex_word_translation[word_eng],IF(tbl_nrc_lex_word_translation[context]=0,"",tbl_nrc_lex_word_translation[context]),"",0)</f>
        <v/>
      </c>
      <c r="F2885">
        <v>0</v>
      </c>
      <c r="G2885" t="str">
        <f t="shared" si="45"/>
        <v/>
      </c>
    </row>
    <row r="2886" spans="1:7" hidden="1" x14ac:dyDescent="0.3">
      <c r="A2886" t="s">
        <v>2037</v>
      </c>
      <c r="B2886" t="s">
        <v>60</v>
      </c>
      <c r="C2886" t="str">
        <f>_xlfn.XLOOKUP(A2886,tbl_nrc_lex_word_translation[word_eng],tbl_nrc_lex_word_translation[word_ptbr],"",0)</f>
        <v>cultivar</v>
      </c>
      <c r="D2886" t="str">
        <f>_xlfn.XLOOKUP(B2886,tbl_nrc_lex_sentiment_translation[sentiment_eng],tbl_nrc_lex_sentiment_translation[sentiment_ptbr],"",0)</f>
        <v>antecipação</v>
      </c>
      <c r="E2886" t="str" cm="1">
        <f t="array" ref="E2886">_xlfn.XLOOKUP(A2886,tbl_nrc_lex_word_translation[word_eng],IF(tbl_nrc_lex_word_translation[context]=0,"",tbl_nrc_lex_word_translation[context]),"",0)</f>
        <v/>
      </c>
      <c r="F2886">
        <v>0</v>
      </c>
      <c r="G2886" t="str">
        <f t="shared" si="45"/>
        <v/>
      </c>
    </row>
    <row r="2887" spans="1:7" hidden="1" x14ac:dyDescent="0.3">
      <c r="A2887" t="s">
        <v>2038</v>
      </c>
      <c r="B2887" t="s">
        <v>2</v>
      </c>
      <c r="C2887" t="str">
        <f>_xlfn.XLOOKUP(A2887,tbl_nrc_lex_word_translation[word_eng],tbl_nrc_lex_word_translation[word_ptbr],"",0)</f>
        <v>cultivado</v>
      </c>
      <c r="D2887" t="str">
        <f>_xlfn.XLOOKUP(B2887,tbl_nrc_lex_sentiment_translation[sentiment_eng],tbl_nrc_lex_sentiment_translation[sentiment_ptbr],"",0)</f>
        <v>positivo</v>
      </c>
      <c r="E2887" t="str" cm="1">
        <f t="array" ref="E2887">_xlfn.XLOOKUP(A2887,tbl_nrc_lex_word_translation[word_eng],IF(tbl_nrc_lex_word_translation[context]=0,"",tbl_nrc_lex_word_translation[context]),"",0)</f>
        <v/>
      </c>
      <c r="F2887">
        <v>0</v>
      </c>
      <c r="G2887" t="str">
        <f t="shared" si="45"/>
        <v/>
      </c>
    </row>
    <row r="2888" spans="1:7" hidden="1" x14ac:dyDescent="0.3">
      <c r="A2888" t="s">
        <v>2039</v>
      </c>
      <c r="B2888" t="s">
        <v>2</v>
      </c>
      <c r="C2888" t="str">
        <f>_xlfn.XLOOKUP(A2888,tbl_nrc_lex_word_translation[word_eng],tbl_nrc_lex_word_translation[word_ptbr],"",0)</f>
        <v>cultivo</v>
      </c>
      <c r="D2888" t="str">
        <f>_xlfn.XLOOKUP(B2888,tbl_nrc_lex_sentiment_translation[sentiment_eng],tbl_nrc_lex_sentiment_translation[sentiment_ptbr],"",0)</f>
        <v>positivo</v>
      </c>
      <c r="E2888" t="str" cm="1">
        <f t="array" ref="E2888">_xlfn.XLOOKUP(A2888,tbl_nrc_lex_word_translation[word_eng],IF(tbl_nrc_lex_word_translation[context]=0,"",tbl_nrc_lex_word_translation[context]),"",0)</f>
        <v/>
      </c>
      <c r="F2888">
        <v>0</v>
      </c>
      <c r="G2888" t="str">
        <f t="shared" si="45"/>
        <v/>
      </c>
    </row>
    <row r="2889" spans="1:7" hidden="1" x14ac:dyDescent="0.3">
      <c r="A2889" t="s">
        <v>2040</v>
      </c>
      <c r="B2889" t="s">
        <v>2</v>
      </c>
      <c r="C2889" t="str">
        <f>_xlfn.XLOOKUP(A2889,tbl_nrc_lex_word_translation[word_eng],tbl_nrc_lex_word_translation[word_ptbr],"",0)</f>
        <v>cultura</v>
      </c>
      <c r="D2889" t="str">
        <f>_xlfn.XLOOKUP(B2889,tbl_nrc_lex_sentiment_translation[sentiment_eng],tbl_nrc_lex_sentiment_translation[sentiment_ptbr],"",0)</f>
        <v>positivo</v>
      </c>
      <c r="E2889" t="str" cm="1">
        <f t="array" ref="E2889">_xlfn.XLOOKUP(A2889,tbl_nrc_lex_word_translation[word_eng],IF(tbl_nrc_lex_word_translation[context]=0,"",tbl_nrc_lex_word_translation[context]),"",0)</f>
        <v/>
      </c>
      <c r="F2889">
        <v>0</v>
      </c>
      <c r="G2889" t="str">
        <f t="shared" si="45"/>
        <v/>
      </c>
    </row>
    <row r="2890" spans="1:7" hidden="1" x14ac:dyDescent="0.3">
      <c r="A2890" t="s">
        <v>192</v>
      </c>
      <c r="B2890" t="s">
        <v>829</v>
      </c>
      <c r="C2890" t="str">
        <f>_xlfn.XLOOKUP(A2890,tbl_nrc_lex_word_translation[word_eng],tbl_nrc_lex_word_translation[word_ptbr],"",0)</f>
        <v>desajeitado</v>
      </c>
      <c r="D2890" t="str">
        <f>_xlfn.XLOOKUP(B2890,tbl_nrc_lex_sentiment_translation[sentiment_eng],tbl_nrc_lex_sentiment_translation[sentiment_ptbr],"",0)</f>
        <v>tristeza</v>
      </c>
      <c r="E2890" t="str" cm="1">
        <f t="array" ref="E2890">_xlfn.XLOOKUP(A2890,tbl_nrc_lex_word_translation[word_eng],IF(tbl_nrc_lex_word_translation[context]=0,"",tbl_nrc_lex_word_translation[context]),"",0)</f>
        <v/>
      </c>
      <c r="F2890">
        <v>0</v>
      </c>
      <c r="G2890" t="str">
        <f t="shared" si="45"/>
        <v/>
      </c>
    </row>
    <row r="2891" spans="1:7" hidden="1" x14ac:dyDescent="0.3">
      <c r="A2891" t="s">
        <v>192</v>
      </c>
      <c r="B2891" t="s">
        <v>4</v>
      </c>
      <c r="C2891" t="str">
        <f>_xlfn.XLOOKUP(A2891,tbl_nrc_lex_word_translation[word_eng],tbl_nrc_lex_word_translation[word_ptbr],"",0)</f>
        <v>desajeitado</v>
      </c>
      <c r="D2891" t="str">
        <f>_xlfn.XLOOKUP(B2891,tbl_nrc_lex_sentiment_translation[sentiment_eng],tbl_nrc_lex_sentiment_translation[sentiment_ptbr],"",0)</f>
        <v>negativo</v>
      </c>
      <c r="E2891" t="str" cm="1">
        <f t="array" ref="E2891">_xlfn.XLOOKUP(A2891,tbl_nrc_lex_word_translation[word_eng],IF(tbl_nrc_lex_word_translation[context]=0,"",tbl_nrc_lex_word_translation[context]),"",0)</f>
        <v/>
      </c>
      <c r="F2891">
        <v>0</v>
      </c>
      <c r="G2891" t="str">
        <f t="shared" si="45"/>
        <v/>
      </c>
    </row>
    <row r="2892" spans="1:7" hidden="1" x14ac:dyDescent="0.3">
      <c r="A2892" t="s">
        <v>2041</v>
      </c>
      <c r="B2892" t="s">
        <v>2</v>
      </c>
      <c r="C2892" t="str">
        <f>_xlfn.XLOOKUP(A2892,tbl_nrc_lex_word_translation[word_eng],tbl_nrc_lex_word_translation[word_ptbr],"",0)</f>
        <v>astúcia</v>
      </c>
      <c r="D2892" t="str">
        <f>_xlfn.XLOOKUP(B2892,tbl_nrc_lex_sentiment_translation[sentiment_eng],tbl_nrc_lex_sentiment_translation[sentiment_ptbr],"",0)</f>
        <v>positivo</v>
      </c>
      <c r="E2892" t="str" cm="1">
        <f t="array" ref="E2892">_xlfn.XLOOKUP(A2892,tbl_nrc_lex_word_translation[word_eng],IF(tbl_nrc_lex_word_translation[context]=0,"",tbl_nrc_lex_word_translation[context]),"",0)</f>
        <v/>
      </c>
      <c r="F2892">
        <v>0</v>
      </c>
      <c r="G2892" t="str">
        <f t="shared" si="45"/>
        <v/>
      </c>
    </row>
    <row r="2893" spans="1:7" hidden="1" x14ac:dyDescent="0.3">
      <c r="A2893" t="s">
        <v>2041</v>
      </c>
      <c r="B2893" t="s">
        <v>4</v>
      </c>
      <c r="C2893" t="str">
        <f>_xlfn.XLOOKUP(A2893,tbl_nrc_lex_word_translation[word_eng],tbl_nrc_lex_word_translation[word_ptbr],"",0)</f>
        <v>astúcia</v>
      </c>
      <c r="D2893" t="str">
        <f>_xlfn.XLOOKUP(B2893,tbl_nrc_lex_sentiment_translation[sentiment_eng],tbl_nrc_lex_sentiment_translation[sentiment_ptbr],"",0)</f>
        <v>negativo</v>
      </c>
      <c r="E2893" t="str" cm="1">
        <f t="array" ref="E2893">_xlfn.XLOOKUP(A2893,tbl_nrc_lex_word_translation[word_eng],IF(tbl_nrc_lex_word_translation[context]=0,"",tbl_nrc_lex_word_translation[context]),"",0)</f>
        <v/>
      </c>
      <c r="F2893">
        <v>0</v>
      </c>
      <c r="G2893" t="str">
        <f t="shared" si="45"/>
        <v/>
      </c>
    </row>
    <row r="2894" spans="1:7" hidden="1" x14ac:dyDescent="0.3">
      <c r="A2894" t="s">
        <v>2042</v>
      </c>
      <c r="B2894" t="s">
        <v>4</v>
      </c>
      <c r="C2894" t="str">
        <f>_xlfn.XLOOKUP(A2894,tbl_nrc_lex_word_translation[word_eng],tbl_nrc_lex_word_translation[word_ptbr],"",0)</f>
        <v>ventosas</v>
      </c>
      <c r="D2894" t="str">
        <f>_xlfn.XLOOKUP(B2894,tbl_nrc_lex_sentiment_translation[sentiment_eng],tbl_nrc_lex_sentiment_translation[sentiment_ptbr],"",0)</f>
        <v>negativo</v>
      </c>
      <c r="E2894" t="str" cm="1">
        <f t="array" ref="E2894">_xlfn.XLOOKUP(A2894,tbl_nrc_lex_word_translation[word_eng],IF(tbl_nrc_lex_word_translation[context]=0,"",tbl_nrc_lex_word_translation[context]),"",0)</f>
        <v/>
      </c>
      <c r="F2894">
        <v>0</v>
      </c>
      <c r="G2894" t="str">
        <f t="shared" si="45"/>
        <v/>
      </c>
    </row>
    <row r="2895" spans="1:7" hidden="1" x14ac:dyDescent="0.3">
      <c r="A2895" t="s">
        <v>2042</v>
      </c>
      <c r="B2895" t="s">
        <v>829</v>
      </c>
      <c r="C2895" t="str">
        <f>_xlfn.XLOOKUP(A2895,tbl_nrc_lex_word_translation[word_eng],tbl_nrc_lex_word_translation[word_ptbr],"",0)</f>
        <v>ventosas</v>
      </c>
      <c r="D2895" t="str">
        <f>_xlfn.XLOOKUP(B2895,tbl_nrc_lex_sentiment_translation[sentiment_eng],tbl_nrc_lex_sentiment_translation[sentiment_ptbr],"",0)</f>
        <v>tristeza</v>
      </c>
      <c r="E2895" t="str" cm="1">
        <f t="array" ref="E2895">_xlfn.XLOOKUP(A2895,tbl_nrc_lex_word_translation[word_eng],IF(tbl_nrc_lex_word_translation[context]=0,"",tbl_nrc_lex_word_translation[context]),"",0)</f>
        <v/>
      </c>
      <c r="F2895">
        <v>0</v>
      </c>
      <c r="G2895" t="str">
        <f t="shared" si="45"/>
        <v/>
      </c>
    </row>
    <row r="2896" spans="1:7" hidden="1" x14ac:dyDescent="0.3">
      <c r="A2896" t="s">
        <v>2042</v>
      </c>
      <c r="B2896" t="s">
        <v>835</v>
      </c>
      <c r="C2896" t="str">
        <f>_xlfn.XLOOKUP(A2896,tbl_nrc_lex_word_translation[word_eng],tbl_nrc_lex_word_translation[word_ptbr],"",0)</f>
        <v>ventosas</v>
      </c>
      <c r="D2896" t="str">
        <f>_xlfn.XLOOKUP(B2896,tbl_nrc_lex_sentiment_translation[sentiment_eng],tbl_nrc_lex_sentiment_translation[sentiment_ptbr],"",0)</f>
        <v>nojo</v>
      </c>
      <c r="E2896" t="str" cm="1">
        <f t="array" ref="E2896">_xlfn.XLOOKUP(A2896,tbl_nrc_lex_word_translation[word_eng],IF(tbl_nrc_lex_word_translation[context]=0,"",tbl_nrc_lex_word_translation[context]),"",0)</f>
        <v/>
      </c>
      <c r="F2896">
        <v>0</v>
      </c>
      <c r="G2896" t="str">
        <f t="shared" si="45"/>
        <v/>
      </c>
    </row>
    <row r="2897" spans="1:7" hidden="1" x14ac:dyDescent="0.3">
      <c r="A2897" t="s">
        <v>2042</v>
      </c>
      <c r="B2897" t="s">
        <v>406</v>
      </c>
      <c r="C2897" t="str">
        <f>_xlfn.XLOOKUP(A2897,tbl_nrc_lex_word_translation[word_eng],tbl_nrc_lex_word_translation[word_ptbr],"",0)</f>
        <v>ventosas</v>
      </c>
      <c r="D2897" t="str">
        <f>_xlfn.XLOOKUP(B2897,tbl_nrc_lex_sentiment_translation[sentiment_eng],tbl_nrc_lex_sentiment_translation[sentiment_ptbr],"",0)</f>
        <v>medo</v>
      </c>
      <c r="E2897" t="str" cm="1">
        <f t="array" ref="E2897">_xlfn.XLOOKUP(A2897,tbl_nrc_lex_word_translation[word_eng],IF(tbl_nrc_lex_word_translation[context]=0,"",tbl_nrc_lex_word_translation[context]),"",0)</f>
        <v/>
      </c>
      <c r="F2897">
        <v>0</v>
      </c>
      <c r="G2897" t="str">
        <f t="shared" si="45"/>
        <v/>
      </c>
    </row>
    <row r="2898" spans="1:7" hidden="1" x14ac:dyDescent="0.3">
      <c r="A2898" t="s">
        <v>2043</v>
      </c>
      <c r="B2898" t="s">
        <v>406</v>
      </c>
      <c r="C2898" t="str">
        <f>_xlfn.XLOOKUP(A2898,tbl_nrc_lex_word_translation[word_eng],tbl_nrc_lex_word_translation[word_ptbr],"",0)</f>
        <v>cachorro</v>
      </c>
      <c r="D2898" t="str">
        <f>_xlfn.XLOOKUP(B2898,tbl_nrc_lex_sentiment_translation[sentiment_eng],tbl_nrc_lex_sentiment_translation[sentiment_ptbr],"",0)</f>
        <v>medo</v>
      </c>
      <c r="E2898" t="str" cm="1">
        <f t="array" ref="E2898">_xlfn.XLOOKUP(A2898,tbl_nrc_lex_word_translation[word_eng],IF(tbl_nrc_lex_word_translation[context]=0,"",tbl_nrc_lex_word_translation[context]),"",0)</f>
        <v/>
      </c>
      <c r="F2898">
        <v>0</v>
      </c>
      <c r="G2898" t="str">
        <f t="shared" si="45"/>
        <v/>
      </c>
    </row>
    <row r="2899" spans="1:7" hidden="1" x14ac:dyDescent="0.3">
      <c r="A2899" t="s">
        <v>2043</v>
      </c>
      <c r="B2899" t="s">
        <v>4</v>
      </c>
      <c r="C2899" t="str">
        <f>_xlfn.XLOOKUP(A2899,tbl_nrc_lex_word_translation[word_eng],tbl_nrc_lex_word_translation[word_ptbr],"",0)</f>
        <v>cachorro</v>
      </c>
      <c r="D2899" t="str">
        <f>_xlfn.XLOOKUP(B2899,tbl_nrc_lex_sentiment_translation[sentiment_eng],tbl_nrc_lex_sentiment_translation[sentiment_ptbr],"",0)</f>
        <v>negativo</v>
      </c>
      <c r="E2899" t="str" cm="1">
        <f t="array" ref="E2899">_xlfn.XLOOKUP(A2899,tbl_nrc_lex_word_translation[word_eng],IF(tbl_nrc_lex_word_translation[context]=0,"",tbl_nrc_lex_word_translation[context]),"",0)</f>
        <v/>
      </c>
      <c r="F2899">
        <v>0</v>
      </c>
      <c r="G2899" t="str">
        <f t="shared" si="45"/>
        <v/>
      </c>
    </row>
    <row r="2900" spans="1:7" hidden="1" x14ac:dyDescent="0.3">
      <c r="A2900" t="s">
        <v>2043</v>
      </c>
      <c r="B2900" t="s">
        <v>830</v>
      </c>
      <c r="C2900" t="str">
        <f>_xlfn.XLOOKUP(A2900,tbl_nrc_lex_word_translation[word_eng],tbl_nrc_lex_word_translation[word_ptbr],"",0)</f>
        <v>cachorro</v>
      </c>
      <c r="D2900" t="str">
        <f>_xlfn.XLOOKUP(B2900,tbl_nrc_lex_sentiment_translation[sentiment_eng],tbl_nrc_lex_sentiment_translation[sentiment_ptbr],"",0)</f>
        <v>raiva</v>
      </c>
      <c r="E2900" t="str" cm="1">
        <f t="array" ref="E2900">_xlfn.XLOOKUP(A2900,tbl_nrc_lex_word_translation[word_eng],IF(tbl_nrc_lex_word_translation[context]=0,"",tbl_nrc_lex_word_translation[context]),"",0)</f>
        <v/>
      </c>
      <c r="F2900">
        <v>0</v>
      </c>
      <c r="G2900" t="str">
        <f t="shared" si="45"/>
        <v/>
      </c>
    </row>
    <row r="2901" spans="1:7" hidden="1" x14ac:dyDescent="0.3">
      <c r="A2901" t="s">
        <v>2043</v>
      </c>
      <c r="B2901" t="s">
        <v>835</v>
      </c>
      <c r="C2901" t="str">
        <f>_xlfn.XLOOKUP(A2901,tbl_nrc_lex_word_translation[word_eng],tbl_nrc_lex_word_translation[word_ptbr],"",0)</f>
        <v>cachorro</v>
      </c>
      <c r="D2901" t="str">
        <f>_xlfn.XLOOKUP(B2901,tbl_nrc_lex_sentiment_translation[sentiment_eng],tbl_nrc_lex_sentiment_translation[sentiment_ptbr],"",0)</f>
        <v>nojo</v>
      </c>
      <c r="E2901" t="str" cm="1">
        <f t="array" ref="E2901">_xlfn.XLOOKUP(A2901,tbl_nrc_lex_word_translation[word_eng],IF(tbl_nrc_lex_word_translation[context]=0,"",tbl_nrc_lex_word_translation[context]),"",0)</f>
        <v/>
      </c>
      <c r="F2901">
        <v>0</v>
      </c>
      <c r="G2901" t="str">
        <f t="shared" si="45"/>
        <v/>
      </c>
    </row>
    <row r="2902" spans="1:7" hidden="1" x14ac:dyDescent="0.3">
      <c r="A2902" t="s">
        <v>2044</v>
      </c>
      <c r="B2902" t="s">
        <v>828</v>
      </c>
      <c r="C2902" t="str">
        <f>_xlfn.XLOOKUP(A2902,tbl_nrc_lex_word_translation[word_eng],tbl_nrc_lex_word_translation[word_ptbr],"",0)</f>
        <v>curável</v>
      </c>
      <c r="D2902" t="str">
        <f>_xlfn.XLOOKUP(B2902,tbl_nrc_lex_sentiment_translation[sentiment_eng],tbl_nrc_lex_sentiment_translation[sentiment_ptbr],"",0)</f>
        <v>confiança</v>
      </c>
      <c r="E2902" t="str" cm="1">
        <f t="array" ref="E2902">_xlfn.XLOOKUP(A2902,tbl_nrc_lex_word_translation[word_eng],IF(tbl_nrc_lex_word_translation[context]=0,"",tbl_nrc_lex_word_translation[context]),"",0)</f>
        <v/>
      </c>
      <c r="F2902">
        <v>0</v>
      </c>
      <c r="G2902" t="str">
        <f t="shared" si="45"/>
        <v/>
      </c>
    </row>
    <row r="2903" spans="1:7" hidden="1" x14ac:dyDescent="0.3">
      <c r="A2903" t="s">
        <v>2044</v>
      </c>
      <c r="B2903" t="s">
        <v>2</v>
      </c>
      <c r="C2903" t="str">
        <f>_xlfn.XLOOKUP(A2903,tbl_nrc_lex_word_translation[word_eng],tbl_nrc_lex_word_translation[word_ptbr],"",0)</f>
        <v>curável</v>
      </c>
      <c r="D2903" t="str">
        <f>_xlfn.XLOOKUP(B2903,tbl_nrc_lex_sentiment_translation[sentiment_eng],tbl_nrc_lex_sentiment_translation[sentiment_ptbr],"",0)</f>
        <v>positivo</v>
      </c>
      <c r="E2903" t="str" cm="1">
        <f t="array" ref="E2903">_xlfn.XLOOKUP(A2903,tbl_nrc_lex_word_translation[word_eng],IF(tbl_nrc_lex_word_translation[context]=0,"",tbl_nrc_lex_word_translation[context]),"",0)</f>
        <v/>
      </c>
      <c r="F2903">
        <v>0</v>
      </c>
      <c r="G2903" t="str">
        <f t="shared" si="45"/>
        <v/>
      </c>
    </row>
    <row r="2904" spans="1:7" hidden="1" x14ac:dyDescent="0.3">
      <c r="A2904" t="s">
        <v>2045</v>
      </c>
      <c r="B2904" t="s">
        <v>831</v>
      </c>
      <c r="C2904" t="str">
        <f>_xlfn.XLOOKUP(A2904,tbl_nrc_lex_word_translation[word_eng],tbl_nrc_lex_word_translation[word_ptbr],"",0)</f>
        <v>curiosidade</v>
      </c>
      <c r="D2904" t="str">
        <f>_xlfn.XLOOKUP(B2904,tbl_nrc_lex_sentiment_translation[sentiment_eng],tbl_nrc_lex_sentiment_translation[sentiment_ptbr],"",0)</f>
        <v>surpresa</v>
      </c>
      <c r="E2904" t="str" cm="1">
        <f t="array" ref="E2904">_xlfn.XLOOKUP(A2904,tbl_nrc_lex_word_translation[word_eng],IF(tbl_nrc_lex_word_translation[context]=0,"",tbl_nrc_lex_word_translation[context]),"",0)</f>
        <v/>
      </c>
      <c r="F2904">
        <v>0</v>
      </c>
      <c r="G2904" t="str">
        <f t="shared" si="45"/>
        <v/>
      </c>
    </row>
    <row r="2905" spans="1:7" hidden="1" x14ac:dyDescent="0.3">
      <c r="A2905" t="s">
        <v>2045</v>
      </c>
      <c r="B2905" t="s">
        <v>2</v>
      </c>
      <c r="C2905" t="str">
        <f>_xlfn.XLOOKUP(A2905,tbl_nrc_lex_word_translation[word_eng],tbl_nrc_lex_word_translation[word_ptbr],"",0)</f>
        <v>curiosidade</v>
      </c>
      <c r="D2905" t="str">
        <f>_xlfn.XLOOKUP(B2905,tbl_nrc_lex_sentiment_translation[sentiment_eng],tbl_nrc_lex_sentiment_translation[sentiment_ptbr],"",0)</f>
        <v>positivo</v>
      </c>
      <c r="E2905" t="str" cm="1">
        <f t="array" ref="E2905">_xlfn.XLOOKUP(A2905,tbl_nrc_lex_word_translation[word_eng],IF(tbl_nrc_lex_word_translation[context]=0,"",tbl_nrc_lex_word_translation[context]),"",0)</f>
        <v/>
      </c>
      <c r="F2905">
        <v>0</v>
      </c>
      <c r="G2905" t="str">
        <f t="shared" si="45"/>
        <v/>
      </c>
    </row>
    <row r="2906" spans="1:7" hidden="1" x14ac:dyDescent="0.3">
      <c r="A2906" t="s">
        <v>2045</v>
      </c>
      <c r="B2906" t="s">
        <v>60</v>
      </c>
      <c r="C2906" t="str">
        <f>_xlfn.XLOOKUP(A2906,tbl_nrc_lex_word_translation[word_eng],tbl_nrc_lex_word_translation[word_ptbr],"",0)</f>
        <v>curiosidade</v>
      </c>
      <c r="D2906" t="str">
        <f>_xlfn.XLOOKUP(B2906,tbl_nrc_lex_sentiment_translation[sentiment_eng],tbl_nrc_lex_sentiment_translation[sentiment_ptbr],"",0)</f>
        <v>antecipação</v>
      </c>
      <c r="E2906" t="str" cm="1">
        <f t="array" ref="E2906">_xlfn.XLOOKUP(A2906,tbl_nrc_lex_word_translation[word_eng],IF(tbl_nrc_lex_word_translation[context]=0,"",tbl_nrc_lex_word_translation[context]),"",0)</f>
        <v/>
      </c>
      <c r="F2906">
        <v>0</v>
      </c>
      <c r="G2906" t="str">
        <f t="shared" si="45"/>
        <v/>
      </c>
    </row>
    <row r="2907" spans="1:7" hidden="1" x14ac:dyDescent="0.3">
      <c r="A2907" t="s">
        <v>2046</v>
      </c>
      <c r="B2907" t="s">
        <v>2</v>
      </c>
      <c r="C2907" t="str">
        <f>_xlfn.XLOOKUP(A2907,tbl_nrc_lex_word_translation[word_eng],tbl_nrc_lex_word_translation[word_ptbr],"",0)</f>
        <v>cacho</v>
      </c>
      <c r="D2907" t="str">
        <f>_xlfn.XLOOKUP(B2907,tbl_nrc_lex_sentiment_translation[sentiment_eng],tbl_nrc_lex_sentiment_translation[sentiment_ptbr],"",0)</f>
        <v>positivo</v>
      </c>
      <c r="E2907" t="str" cm="1">
        <f t="array" ref="E2907">_xlfn.XLOOKUP(A2907,tbl_nrc_lex_word_translation[word_eng],IF(tbl_nrc_lex_word_translation[context]=0,"",tbl_nrc_lex_word_translation[context]),"",0)</f>
        <v/>
      </c>
      <c r="F2907">
        <v>0</v>
      </c>
      <c r="G2907" t="str">
        <f t="shared" si="45"/>
        <v/>
      </c>
    </row>
    <row r="2908" spans="1:7" hidden="1" x14ac:dyDescent="0.3">
      <c r="A2908" t="s">
        <v>2047</v>
      </c>
      <c r="B2908" t="s">
        <v>4</v>
      </c>
      <c r="C2908" t="str">
        <f>_xlfn.XLOOKUP(A2908,tbl_nrc_lex_word_translation[word_eng],tbl_nrc_lex_word_translation[word_ptbr],"",0)</f>
        <v>amaldiçoar</v>
      </c>
      <c r="D2908" t="str">
        <f>_xlfn.XLOOKUP(B2908,tbl_nrc_lex_sentiment_translation[sentiment_eng],tbl_nrc_lex_sentiment_translation[sentiment_ptbr],"",0)</f>
        <v>negativo</v>
      </c>
      <c r="E2908" t="str" cm="1">
        <f t="array" ref="E2908">_xlfn.XLOOKUP(A2908,tbl_nrc_lex_word_translation[word_eng],IF(tbl_nrc_lex_word_translation[context]=0,"",tbl_nrc_lex_word_translation[context]),"",0)</f>
        <v/>
      </c>
      <c r="F2908">
        <v>0</v>
      </c>
      <c r="G2908" t="str">
        <f t="shared" si="45"/>
        <v/>
      </c>
    </row>
    <row r="2909" spans="1:7" hidden="1" x14ac:dyDescent="0.3">
      <c r="A2909" t="s">
        <v>2047</v>
      </c>
      <c r="B2909" t="s">
        <v>829</v>
      </c>
      <c r="C2909" t="str">
        <f>_xlfn.XLOOKUP(A2909,tbl_nrc_lex_word_translation[word_eng],tbl_nrc_lex_word_translation[word_ptbr],"",0)</f>
        <v>amaldiçoar</v>
      </c>
      <c r="D2909" t="str">
        <f>_xlfn.XLOOKUP(B2909,tbl_nrc_lex_sentiment_translation[sentiment_eng],tbl_nrc_lex_sentiment_translation[sentiment_ptbr],"",0)</f>
        <v>tristeza</v>
      </c>
      <c r="E2909" t="str" cm="1">
        <f t="array" ref="E2909">_xlfn.XLOOKUP(A2909,tbl_nrc_lex_word_translation[word_eng],IF(tbl_nrc_lex_word_translation[context]=0,"",tbl_nrc_lex_word_translation[context]),"",0)</f>
        <v/>
      </c>
      <c r="F2909">
        <v>0</v>
      </c>
      <c r="G2909" t="str">
        <f t="shared" si="45"/>
        <v/>
      </c>
    </row>
    <row r="2910" spans="1:7" hidden="1" x14ac:dyDescent="0.3">
      <c r="A2910" t="s">
        <v>2047</v>
      </c>
      <c r="B2910" t="s">
        <v>406</v>
      </c>
      <c r="C2910" t="str">
        <f>_xlfn.XLOOKUP(A2910,tbl_nrc_lex_word_translation[word_eng],tbl_nrc_lex_word_translation[word_ptbr],"",0)</f>
        <v>amaldiçoar</v>
      </c>
      <c r="D2910" t="str">
        <f>_xlfn.XLOOKUP(B2910,tbl_nrc_lex_sentiment_translation[sentiment_eng],tbl_nrc_lex_sentiment_translation[sentiment_ptbr],"",0)</f>
        <v>medo</v>
      </c>
      <c r="E2910" t="str" cm="1">
        <f t="array" ref="E2910">_xlfn.XLOOKUP(A2910,tbl_nrc_lex_word_translation[word_eng],IF(tbl_nrc_lex_word_translation[context]=0,"",tbl_nrc_lex_word_translation[context]),"",0)</f>
        <v/>
      </c>
      <c r="F2910">
        <v>0</v>
      </c>
      <c r="G2910" t="str">
        <f t="shared" si="45"/>
        <v/>
      </c>
    </row>
    <row r="2911" spans="1:7" hidden="1" x14ac:dyDescent="0.3">
      <c r="A2911" t="s">
        <v>2047</v>
      </c>
      <c r="B2911" t="s">
        <v>830</v>
      </c>
      <c r="C2911" t="str">
        <f>_xlfn.XLOOKUP(A2911,tbl_nrc_lex_word_translation[word_eng],tbl_nrc_lex_word_translation[word_ptbr],"",0)</f>
        <v>amaldiçoar</v>
      </c>
      <c r="D2911" t="str">
        <f>_xlfn.XLOOKUP(B2911,tbl_nrc_lex_sentiment_translation[sentiment_eng],tbl_nrc_lex_sentiment_translation[sentiment_ptbr],"",0)</f>
        <v>raiva</v>
      </c>
      <c r="E2911" t="str" cm="1">
        <f t="array" ref="E2911">_xlfn.XLOOKUP(A2911,tbl_nrc_lex_word_translation[word_eng],IF(tbl_nrc_lex_word_translation[context]=0,"",tbl_nrc_lex_word_translation[context]),"",0)</f>
        <v/>
      </c>
      <c r="F2911">
        <v>0</v>
      </c>
      <c r="G2911" t="str">
        <f t="shared" si="45"/>
        <v/>
      </c>
    </row>
    <row r="2912" spans="1:7" hidden="1" x14ac:dyDescent="0.3">
      <c r="A2912" t="s">
        <v>2047</v>
      </c>
      <c r="B2912" t="s">
        <v>835</v>
      </c>
      <c r="C2912" t="str">
        <f>_xlfn.XLOOKUP(A2912,tbl_nrc_lex_word_translation[word_eng],tbl_nrc_lex_word_translation[word_ptbr],"",0)</f>
        <v>amaldiçoar</v>
      </c>
      <c r="D2912" t="str">
        <f>_xlfn.XLOOKUP(B2912,tbl_nrc_lex_sentiment_translation[sentiment_eng],tbl_nrc_lex_sentiment_translation[sentiment_ptbr],"",0)</f>
        <v>nojo</v>
      </c>
      <c r="E2912" t="str" cm="1">
        <f t="array" ref="E2912">_xlfn.XLOOKUP(A2912,tbl_nrc_lex_word_translation[word_eng],IF(tbl_nrc_lex_word_translation[context]=0,"",tbl_nrc_lex_word_translation[context]),"",0)</f>
        <v/>
      </c>
      <c r="F2912">
        <v>0</v>
      </c>
      <c r="G2912" t="str">
        <f t="shared" si="45"/>
        <v/>
      </c>
    </row>
    <row r="2913" spans="1:7" hidden="1" x14ac:dyDescent="0.3">
      <c r="A2913" t="s">
        <v>2048</v>
      </c>
      <c r="B2913" t="s">
        <v>4</v>
      </c>
      <c r="C2913" t="str">
        <f>_xlfn.XLOOKUP(A2913,tbl_nrc_lex_word_translation[word_eng],tbl_nrc_lex_word_translation[word_ptbr],"",0)</f>
        <v>amaldiçoado</v>
      </c>
      <c r="D2913" t="str">
        <f>_xlfn.XLOOKUP(B2913,tbl_nrc_lex_sentiment_translation[sentiment_eng],tbl_nrc_lex_sentiment_translation[sentiment_ptbr],"",0)</f>
        <v>negativo</v>
      </c>
      <c r="E2913" t="str" cm="1">
        <f t="array" ref="E2913">_xlfn.XLOOKUP(A2913,tbl_nrc_lex_word_translation[word_eng],IF(tbl_nrc_lex_word_translation[context]=0,"",tbl_nrc_lex_word_translation[context]),"",0)</f>
        <v/>
      </c>
      <c r="F2913">
        <v>0</v>
      </c>
      <c r="G2913" t="str">
        <f t="shared" si="45"/>
        <v/>
      </c>
    </row>
    <row r="2914" spans="1:7" hidden="1" x14ac:dyDescent="0.3">
      <c r="A2914" t="s">
        <v>2048</v>
      </c>
      <c r="B2914" t="s">
        <v>829</v>
      </c>
      <c r="C2914" t="str">
        <f>_xlfn.XLOOKUP(A2914,tbl_nrc_lex_word_translation[word_eng],tbl_nrc_lex_word_translation[word_ptbr],"",0)</f>
        <v>amaldiçoado</v>
      </c>
      <c r="D2914" t="str">
        <f>_xlfn.XLOOKUP(B2914,tbl_nrc_lex_sentiment_translation[sentiment_eng],tbl_nrc_lex_sentiment_translation[sentiment_ptbr],"",0)</f>
        <v>tristeza</v>
      </c>
      <c r="E2914" t="str" cm="1">
        <f t="array" ref="E2914">_xlfn.XLOOKUP(A2914,tbl_nrc_lex_word_translation[word_eng],IF(tbl_nrc_lex_word_translation[context]=0,"",tbl_nrc_lex_word_translation[context]),"",0)</f>
        <v/>
      </c>
      <c r="F2914">
        <v>0</v>
      </c>
      <c r="G2914" t="str">
        <f t="shared" si="45"/>
        <v/>
      </c>
    </row>
    <row r="2915" spans="1:7" hidden="1" x14ac:dyDescent="0.3">
      <c r="A2915" t="s">
        <v>2048</v>
      </c>
      <c r="B2915" t="s">
        <v>830</v>
      </c>
      <c r="C2915" t="str">
        <f>_xlfn.XLOOKUP(A2915,tbl_nrc_lex_word_translation[word_eng],tbl_nrc_lex_word_translation[word_ptbr],"",0)</f>
        <v>amaldiçoado</v>
      </c>
      <c r="D2915" t="str">
        <f>_xlfn.XLOOKUP(B2915,tbl_nrc_lex_sentiment_translation[sentiment_eng],tbl_nrc_lex_sentiment_translation[sentiment_ptbr],"",0)</f>
        <v>raiva</v>
      </c>
      <c r="E2915" t="str" cm="1">
        <f t="array" ref="E2915">_xlfn.XLOOKUP(A2915,tbl_nrc_lex_word_translation[word_eng],IF(tbl_nrc_lex_word_translation[context]=0,"",tbl_nrc_lex_word_translation[context]),"",0)</f>
        <v/>
      </c>
      <c r="F2915">
        <v>0</v>
      </c>
      <c r="G2915" t="str">
        <f t="shared" si="45"/>
        <v/>
      </c>
    </row>
    <row r="2916" spans="1:7" hidden="1" x14ac:dyDescent="0.3">
      <c r="A2916" t="s">
        <v>2048</v>
      </c>
      <c r="B2916" t="s">
        <v>406</v>
      </c>
      <c r="C2916" t="str">
        <f>_xlfn.XLOOKUP(A2916,tbl_nrc_lex_word_translation[word_eng],tbl_nrc_lex_word_translation[word_ptbr],"",0)</f>
        <v>amaldiçoado</v>
      </c>
      <c r="D2916" t="str">
        <f>_xlfn.XLOOKUP(B2916,tbl_nrc_lex_sentiment_translation[sentiment_eng],tbl_nrc_lex_sentiment_translation[sentiment_ptbr],"",0)</f>
        <v>medo</v>
      </c>
      <c r="E2916" t="str" cm="1">
        <f t="array" ref="E2916">_xlfn.XLOOKUP(A2916,tbl_nrc_lex_word_translation[word_eng],IF(tbl_nrc_lex_word_translation[context]=0,"",tbl_nrc_lex_word_translation[context]),"",0)</f>
        <v/>
      </c>
      <c r="F2916">
        <v>0</v>
      </c>
      <c r="G2916" t="str">
        <f t="shared" si="45"/>
        <v/>
      </c>
    </row>
    <row r="2917" spans="1:7" hidden="1" x14ac:dyDescent="0.3">
      <c r="A2917" t="s">
        <v>2049</v>
      </c>
      <c r="B2917" t="s">
        <v>4</v>
      </c>
      <c r="C2917" t="str">
        <f>_xlfn.XLOOKUP(A2917,tbl_nrc_lex_word_translation[word_eng],tbl_nrc_lex_word_translation[word_ptbr],"",0)</f>
        <v>amaldiçoando</v>
      </c>
      <c r="D2917" t="str">
        <f>_xlfn.XLOOKUP(B2917,tbl_nrc_lex_sentiment_translation[sentiment_eng],tbl_nrc_lex_sentiment_translation[sentiment_ptbr],"",0)</f>
        <v>negativo</v>
      </c>
      <c r="E2917" t="str" cm="1">
        <f t="array" ref="E2917">_xlfn.XLOOKUP(A2917,tbl_nrc_lex_word_translation[word_eng],IF(tbl_nrc_lex_word_translation[context]=0,"",tbl_nrc_lex_word_translation[context]),"",0)</f>
        <v/>
      </c>
      <c r="F2917">
        <v>0</v>
      </c>
      <c r="G2917" t="str">
        <f t="shared" si="45"/>
        <v/>
      </c>
    </row>
    <row r="2918" spans="1:7" hidden="1" x14ac:dyDescent="0.3">
      <c r="A2918" t="s">
        <v>2049</v>
      </c>
      <c r="B2918" t="s">
        <v>835</v>
      </c>
      <c r="C2918" t="str">
        <f>_xlfn.XLOOKUP(A2918,tbl_nrc_lex_word_translation[word_eng],tbl_nrc_lex_word_translation[word_ptbr],"",0)</f>
        <v>amaldiçoando</v>
      </c>
      <c r="D2918" t="str">
        <f>_xlfn.XLOOKUP(B2918,tbl_nrc_lex_sentiment_translation[sentiment_eng],tbl_nrc_lex_sentiment_translation[sentiment_ptbr],"",0)</f>
        <v>nojo</v>
      </c>
      <c r="E2918" t="str" cm="1">
        <f t="array" ref="E2918">_xlfn.XLOOKUP(A2918,tbl_nrc_lex_word_translation[word_eng],IF(tbl_nrc_lex_word_translation[context]=0,"",tbl_nrc_lex_word_translation[context]),"",0)</f>
        <v/>
      </c>
      <c r="F2918">
        <v>0</v>
      </c>
      <c r="G2918" t="str">
        <f t="shared" si="45"/>
        <v/>
      </c>
    </row>
    <row r="2919" spans="1:7" hidden="1" x14ac:dyDescent="0.3">
      <c r="A2919" t="s">
        <v>2049</v>
      </c>
      <c r="B2919" t="s">
        <v>830</v>
      </c>
      <c r="C2919" t="str">
        <f>_xlfn.XLOOKUP(A2919,tbl_nrc_lex_word_translation[word_eng],tbl_nrc_lex_word_translation[word_ptbr],"",0)</f>
        <v>amaldiçoando</v>
      </c>
      <c r="D2919" t="str">
        <f>_xlfn.XLOOKUP(B2919,tbl_nrc_lex_sentiment_translation[sentiment_eng],tbl_nrc_lex_sentiment_translation[sentiment_ptbr],"",0)</f>
        <v>raiva</v>
      </c>
      <c r="E2919" t="str" cm="1">
        <f t="array" ref="E2919">_xlfn.XLOOKUP(A2919,tbl_nrc_lex_word_translation[word_eng],IF(tbl_nrc_lex_word_translation[context]=0,"",tbl_nrc_lex_word_translation[context]),"",0)</f>
        <v/>
      </c>
      <c r="F2919">
        <v>0</v>
      </c>
      <c r="G2919" t="str">
        <f t="shared" si="45"/>
        <v/>
      </c>
    </row>
    <row r="2920" spans="1:7" hidden="1" x14ac:dyDescent="0.3">
      <c r="A2920" t="s">
        <v>2050</v>
      </c>
      <c r="B2920" t="s">
        <v>4</v>
      </c>
      <c r="C2920" t="str">
        <f>_xlfn.XLOOKUP(A2920,tbl_nrc_lex_word_translation[word_eng],tbl_nrc_lex_word_translation[word_ptbr],"",0)</f>
        <v>superficial</v>
      </c>
      <c r="D2920" t="str">
        <f>_xlfn.XLOOKUP(B2920,tbl_nrc_lex_sentiment_translation[sentiment_eng],tbl_nrc_lex_sentiment_translation[sentiment_ptbr],"",0)</f>
        <v>negativo</v>
      </c>
      <c r="E2920" t="str" cm="1">
        <f t="array" ref="E2920">_xlfn.XLOOKUP(A2920,tbl_nrc_lex_word_translation[word_eng],IF(tbl_nrc_lex_word_translation[context]=0,"",tbl_nrc_lex_word_translation[context]),"",0)</f>
        <v/>
      </c>
      <c r="F2920">
        <v>0</v>
      </c>
      <c r="G2920" t="str">
        <f t="shared" si="45"/>
        <v/>
      </c>
    </row>
    <row r="2921" spans="1:7" hidden="1" x14ac:dyDescent="0.3">
      <c r="A2921" t="s">
        <v>2051</v>
      </c>
      <c r="B2921" t="s">
        <v>2</v>
      </c>
      <c r="C2921" t="str">
        <f>_xlfn.XLOOKUP(A2921,tbl_nrc_lex_word_translation[word_eng],tbl_nrc_lex_word_translation[word_ptbr],"",0)</f>
        <v>almofada</v>
      </c>
      <c r="D2921" t="str">
        <f>_xlfn.XLOOKUP(B2921,tbl_nrc_lex_sentiment_translation[sentiment_eng],tbl_nrc_lex_sentiment_translation[sentiment_ptbr],"",0)</f>
        <v>positivo</v>
      </c>
      <c r="E2921" t="str" cm="1">
        <f t="array" ref="E2921">_xlfn.XLOOKUP(A2921,tbl_nrc_lex_word_translation[word_eng],IF(tbl_nrc_lex_word_translation[context]=0,"",tbl_nrc_lex_word_translation[context]),"",0)</f>
        <v/>
      </c>
      <c r="F2921">
        <v>0</v>
      </c>
      <c r="G2921" t="str">
        <f t="shared" si="45"/>
        <v/>
      </c>
    </row>
    <row r="2922" spans="1:7" hidden="1" x14ac:dyDescent="0.3">
      <c r="A2922" t="s">
        <v>2052</v>
      </c>
      <c r="B2922" t="s">
        <v>830</v>
      </c>
      <c r="C2922" t="str">
        <f>_xlfn.XLOOKUP(A2922,tbl_nrc_lex_word_translation[word_eng],tbl_nrc_lex_word_translation[word_ptbr],"",0)</f>
        <v>maldito</v>
      </c>
      <c r="D2922" t="str">
        <f>_xlfn.XLOOKUP(B2922,tbl_nrc_lex_sentiment_translation[sentiment_eng],tbl_nrc_lex_sentiment_translation[sentiment_ptbr],"",0)</f>
        <v>raiva</v>
      </c>
      <c r="E2922" t="str" cm="1">
        <f t="array" ref="E2922">_xlfn.XLOOKUP(A2922,tbl_nrc_lex_word_translation[word_eng],IF(tbl_nrc_lex_word_translation[context]=0,"",tbl_nrc_lex_word_translation[context]),"",0)</f>
        <v/>
      </c>
      <c r="F2922">
        <v>0</v>
      </c>
      <c r="G2922" t="str">
        <f t="shared" si="45"/>
        <v/>
      </c>
    </row>
    <row r="2923" spans="1:7" hidden="1" x14ac:dyDescent="0.3">
      <c r="A2923" t="s">
        <v>2053</v>
      </c>
      <c r="B2923" t="s">
        <v>828</v>
      </c>
      <c r="C2923" t="str">
        <f>_xlfn.XLOOKUP(A2923,tbl_nrc_lex_word_translation[word_eng],tbl_nrc_lex_word_translation[word_ptbr],"",0)</f>
        <v>guardião</v>
      </c>
      <c r="D2923" t="str">
        <f>_xlfn.XLOOKUP(B2923,tbl_nrc_lex_sentiment_translation[sentiment_eng],tbl_nrc_lex_sentiment_translation[sentiment_ptbr],"",0)</f>
        <v>confiança</v>
      </c>
      <c r="E2923" t="str" cm="1">
        <f t="array" ref="E2923">_xlfn.XLOOKUP(A2923,tbl_nrc_lex_word_translation[word_eng],IF(tbl_nrc_lex_word_translation[context]=0,"",tbl_nrc_lex_word_translation[context]),"",0)</f>
        <v/>
      </c>
      <c r="F2923">
        <v>0</v>
      </c>
      <c r="G2923" t="str">
        <f t="shared" si="45"/>
        <v/>
      </c>
    </row>
    <row r="2924" spans="1:7" hidden="1" x14ac:dyDescent="0.3">
      <c r="A2924" t="s">
        <v>2054</v>
      </c>
      <c r="B2924" t="s">
        <v>828</v>
      </c>
      <c r="C2924" t="str">
        <f>_xlfn.XLOOKUP(A2924,tbl_nrc_lex_word_translation[word_eng],tbl_nrc_lex_word_translation[word_ptbr],"",0)</f>
        <v>custódia</v>
      </c>
      <c r="D2924" t="str">
        <f>_xlfn.XLOOKUP(B2924,tbl_nrc_lex_sentiment_translation[sentiment_eng],tbl_nrc_lex_sentiment_translation[sentiment_ptbr],"",0)</f>
        <v>confiança</v>
      </c>
      <c r="E2924" t="str" cm="1">
        <f t="array" ref="E2924">_xlfn.XLOOKUP(A2924,tbl_nrc_lex_word_translation[word_eng],IF(tbl_nrc_lex_word_translation[context]=0,"",tbl_nrc_lex_word_translation[context]),"",0)</f>
        <v/>
      </c>
      <c r="F2924">
        <v>0</v>
      </c>
      <c r="G2924" t="str">
        <f t="shared" si="45"/>
        <v/>
      </c>
    </row>
    <row r="2925" spans="1:7" hidden="1" x14ac:dyDescent="0.3">
      <c r="A2925" t="s">
        <v>2055</v>
      </c>
      <c r="B2925" t="s">
        <v>2</v>
      </c>
      <c r="C2925" t="str">
        <f>_xlfn.XLOOKUP(A2925,tbl_nrc_lex_word_translation[word_eng],tbl_nrc_lex_word_translation[word_ptbr],"",0)</f>
        <v>cliente</v>
      </c>
      <c r="D2925" t="str">
        <f>_xlfn.XLOOKUP(B2925,tbl_nrc_lex_sentiment_translation[sentiment_eng],tbl_nrc_lex_sentiment_translation[sentiment_ptbr],"",0)</f>
        <v>positivo</v>
      </c>
      <c r="E2925" t="str" cm="1">
        <f t="array" ref="E2925">_xlfn.XLOOKUP(A2925,tbl_nrc_lex_word_translation[word_eng],IF(tbl_nrc_lex_word_translation[context]=0,"",tbl_nrc_lex_word_translation[context]),"",0)</f>
        <v/>
      </c>
      <c r="F2925">
        <v>0</v>
      </c>
      <c r="G2925" t="str">
        <f t="shared" si="45"/>
        <v/>
      </c>
    </row>
    <row r="2926" spans="1:7" hidden="1" x14ac:dyDescent="0.3">
      <c r="A2926" t="s">
        <v>2056</v>
      </c>
      <c r="B2926" t="s">
        <v>2</v>
      </c>
      <c r="C2926" t="str">
        <f>_xlfn.XLOOKUP(A2926,tbl_nrc_lex_word_translation[word_eng],tbl_nrc_lex_word_translation[word_ptbr],"",0)</f>
        <v>fofo</v>
      </c>
      <c r="D2926" t="str">
        <f>_xlfn.XLOOKUP(B2926,tbl_nrc_lex_sentiment_translation[sentiment_eng],tbl_nrc_lex_sentiment_translation[sentiment_ptbr],"",0)</f>
        <v>positivo</v>
      </c>
      <c r="E2926" t="str" cm="1">
        <f t="array" ref="E2926">_xlfn.XLOOKUP(A2926,tbl_nrc_lex_word_translation[word_eng],IF(tbl_nrc_lex_word_translation[context]=0,"",tbl_nrc_lex_word_translation[context]),"",0)</f>
        <v/>
      </c>
      <c r="F2926">
        <v>0</v>
      </c>
      <c r="G2926" t="str">
        <f t="shared" si="45"/>
        <v/>
      </c>
    </row>
    <row r="2927" spans="1:7" hidden="1" x14ac:dyDescent="0.3">
      <c r="A2927" t="s">
        <v>2057</v>
      </c>
      <c r="B2927" t="s">
        <v>4</v>
      </c>
      <c r="C2927" t="str">
        <f>_xlfn.XLOOKUP(A2927,tbl_nrc_lex_word_translation[word_eng],tbl_nrc_lex_word_translation[word_ptbr],"",0)</f>
        <v>cortador</v>
      </c>
      <c r="D2927" t="str">
        <f>_xlfn.XLOOKUP(B2927,tbl_nrc_lex_sentiment_translation[sentiment_eng],tbl_nrc_lex_sentiment_translation[sentiment_ptbr],"",0)</f>
        <v>negativo</v>
      </c>
      <c r="E2927" t="str" cm="1">
        <f t="array" ref="E2927">_xlfn.XLOOKUP(A2927,tbl_nrc_lex_word_translation[word_eng],IF(tbl_nrc_lex_word_translation[context]=0,"",tbl_nrc_lex_word_translation[context]),"",0)</f>
        <v/>
      </c>
      <c r="F2927">
        <v>0</v>
      </c>
      <c r="G2927" t="str">
        <f t="shared" si="45"/>
        <v/>
      </c>
    </row>
    <row r="2928" spans="1:7" hidden="1" x14ac:dyDescent="0.3">
      <c r="A2928" t="s">
        <v>2057</v>
      </c>
      <c r="B2928" t="s">
        <v>406</v>
      </c>
      <c r="C2928" t="str">
        <f>_xlfn.XLOOKUP(A2928,tbl_nrc_lex_word_translation[word_eng],tbl_nrc_lex_word_translation[word_ptbr],"",0)</f>
        <v>cortador</v>
      </c>
      <c r="D2928" t="str">
        <f>_xlfn.XLOOKUP(B2928,tbl_nrc_lex_sentiment_translation[sentiment_eng],tbl_nrc_lex_sentiment_translation[sentiment_ptbr],"",0)</f>
        <v>medo</v>
      </c>
      <c r="E2928" t="str" cm="1">
        <f t="array" ref="E2928">_xlfn.XLOOKUP(A2928,tbl_nrc_lex_word_translation[word_eng],IF(tbl_nrc_lex_word_translation[context]=0,"",tbl_nrc_lex_word_translation[context]),"",0)</f>
        <v/>
      </c>
      <c r="F2928">
        <v>0</v>
      </c>
      <c r="G2928" t="str">
        <f t="shared" si="45"/>
        <v/>
      </c>
    </row>
    <row r="2929" spans="1:7" hidden="1" x14ac:dyDescent="0.3">
      <c r="A2929" t="s">
        <v>2058</v>
      </c>
      <c r="B2929" t="s">
        <v>2</v>
      </c>
      <c r="C2929" t="str">
        <f>_xlfn.XLOOKUP(A2929,tbl_nrc_lex_word_translation[word_eng],tbl_nrc_lex_word_translation[word_ptbr],"",0)</f>
        <v>cortadores</v>
      </c>
      <c r="D2929" t="str">
        <f>_xlfn.XLOOKUP(B2929,tbl_nrc_lex_sentiment_translation[sentiment_eng],tbl_nrc_lex_sentiment_translation[sentiment_ptbr],"",0)</f>
        <v>positivo</v>
      </c>
      <c r="E2929" t="str" cm="1">
        <f t="array" ref="E2929">_xlfn.XLOOKUP(A2929,tbl_nrc_lex_word_translation[word_eng],IF(tbl_nrc_lex_word_translation[context]=0,"",tbl_nrc_lex_word_translation[context]),"",0)</f>
        <v/>
      </c>
      <c r="F2929">
        <v>0</v>
      </c>
      <c r="G2929" t="str">
        <f t="shared" si="45"/>
        <v/>
      </c>
    </row>
    <row r="2930" spans="1:7" hidden="1" x14ac:dyDescent="0.3">
      <c r="A2930" t="s">
        <v>2059</v>
      </c>
      <c r="B2930" t="s">
        <v>4</v>
      </c>
      <c r="C2930" t="str">
        <f>_xlfn.XLOOKUP(A2930,tbl_nrc_lex_word_translation[word_eng],tbl_nrc_lex_word_translation[word_ptbr],"",0)</f>
        <v>degolador</v>
      </c>
      <c r="D2930" t="str">
        <f>_xlfn.XLOOKUP(B2930,tbl_nrc_lex_sentiment_translation[sentiment_eng],tbl_nrc_lex_sentiment_translation[sentiment_ptbr],"",0)</f>
        <v>negativo</v>
      </c>
      <c r="E2930" t="str" cm="1">
        <f t="array" ref="E2930">_xlfn.XLOOKUP(A2930,tbl_nrc_lex_word_translation[word_eng],IF(tbl_nrc_lex_word_translation[context]=0,"",tbl_nrc_lex_word_translation[context]),"",0)</f>
        <v/>
      </c>
      <c r="F2930">
        <v>0</v>
      </c>
      <c r="G2930" t="str">
        <f t="shared" si="45"/>
        <v/>
      </c>
    </row>
    <row r="2931" spans="1:7" hidden="1" x14ac:dyDescent="0.3">
      <c r="A2931" t="s">
        <v>2059</v>
      </c>
      <c r="B2931" t="s">
        <v>406</v>
      </c>
      <c r="C2931" t="str">
        <f>_xlfn.XLOOKUP(A2931,tbl_nrc_lex_word_translation[word_eng],tbl_nrc_lex_word_translation[word_ptbr],"",0)</f>
        <v>degolador</v>
      </c>
      <c r="D2931" t="str">
        <f>_xlfn.XLOOKUP(B2931,tbl_nrc_lex_sentiment_translation[sentiment_eng],tbl_nrc_lex_sentiment_translation[sentiment_ptbr],"",0)</f>
        <v>medo</v>
      </c>
      <c r="E2931" t="str" cm="1">
        <f t="array" ref="E2931">_xlfn.XLOOKUP(A2931,tbl_nrc_lex_word_translation[word_eng],IF(tbl_nrc_lex_word_translation[context]=0,"",tbl_nrc_lex_word_translation[context]),"",0)</f>
        <v/>
      </c>
      <c r="F2931">
        <v>0</v>
      </c>
      <c r="G2931" t="str">
        <f t="shared" si="45"/>
        <v/>
      </c>
    </row>
    <row r="2932" spans="1:7" hidden="1" x14ac:dyDescent="0.3">
      <c r="A2932" t="s">
        <v>2059</v>
      </c>
      <c r="B2932" t="s">
        <v>830</v>
      </c>
      <c r="C2932" t="str">
        <f>_xlfn.XLOOKUP(A2932,tbl_nrc_lex_word_translation[word_eng],tbl_nrc_lex_word_translation[word_ptbr],"",0)</f>
        <v>degolador</v>
      </c>
      <c r="D2932" t="str">
        <f>_xlfn.XLOOKUP(B2932,tbl_nrc_lex_sentiment_translation[sentiment_eng],tbl_nrc_lex_sentiment_translation[sentiment_ptbr],"",0)</f>
        <v>raiva</v>
      </c>
      <c r="E2932" t="str" cm="1">
        <f t="array" ref="E2932">_xlfn.XLOOKUP(A2932,tbl_nrc_lex_word_translation[word_eng],IF(tbl_nrc_lex_word_translation[context]=0,"",tbl_nrc_lex_word_translation[context]),"",0)</f>
        <v/>
      </c>
      <c r="F2932">
        <v>0</v>
      </c>
      <c r="G2932" t="str">
        <f t="shared" si="45"/>
        <v/>
      </c>
    </row>
    <row r="2933" spans="1:7" hidden="1" x14ac:dyDescent="0.3">
      <c r="A2933" t="s">
        <v>2060</v>
      </c>
      <c r="B2933" t="s">
        <v>4</v>
      </c>
      <c r="C2933" t="str">
        <f>_xlfn.XLOOKUP(A2933,tbl_nrc_lex_word_translation[word_eng],tbl_nrc_lex_word_translation[word_ptbr],"",0)</f>
        <v>corte</v>
      </c>
      <c r="D2933" t="str">
        <f>_xlfn.XLOOKUP(B2933,tbl_nrc_lex_sentiment_translation[sentiment_eng],tbl_nrc_lex_sentiment_translation[sentiment_ptbr],"",0)</f>
        <v>negativo</v>
      </c>
      <c r="E2933" t="str" cm="1">
        <f t="array" ref="E2933">_xlfn.XLOOKUP(A2933,tbl_nrc_lex_word_translation[word_eng],IF(tbl_nrc_lex_word_translation[context]=0,"",tbl_nrc_lex_word_translation[context]),"",0)</f>
        <v/>
      </c>
      <c r="F2933">
        <v>0</v>
      </c>
      <c r="G2933" t="str">
        <f t="shared" si="45"/>
        <v/>
      </c>
    </row>
    <row r="2934" spans="1:7" hidden="1" x14ac:dyDescent="0.3">
      <c r="A2934" t="s">
        <v>2060</v>
      </c>
      <c r="B2934" t="s">
        <v>829</v>
      </c>
      <c r="C2934" t="str">
        <f>_xlfn.XLOOKUP(A2934,tbl_nrc_lex_word_translation[word_eng],tbl_nrc_lex_word_translation[word_ptbr],"",0)</f>
        <v>corte</v>
      </c>
      <c r="D2934" t="str">
        <f>_xlfn.XLOOKUP(B2934,tbl_nrc_lex_sentiment_translation[sentiment_eng],tbl_nrc_lex_sentiment_translation[sentiment_ptbr],"",0)</f>
        <v>tristeza</v>
      </c>
      <c r="E2934" t="str" cm="1">
        <f t="array" ref="E2934">_xlfn.XLOOKUP(A2934,tbl_nrc_lex_word_translation[word_eng],IF(tbl_nrc_lex_word_translation[context]=0,"",tbl_nrc_lex_word_translation[context]),"",0)</f>
        <v/>
      </c>
      <c r="F2934">
        <v>0</v>
      </c>
      <c r="G2934" t="str">
        <f t="shared" si="45"/>
        <v/>
      </c>
    </row>
    <row r="2935" spans="1:7" hidden="1" x14ac:dyDescent="0.3">
      <c r="A2935" t="s">
        <v>2060</v>
      </c>
      <c r="B2935" t="s">
        <v>406</v>
      </c>
      <c r="C2935" t="str">
        <f>_xlfn.XLOOKUP(A2935,tbl_nrc_lex_word_translation[word_eng],tbl_nrc_lex_word_translation[word_ptbr],"",0)</f>
        <v>corte</v>
      </c>
      <c r="D2935" t="str">
        <f>_xlfn.XLOOKUP(B2935,tbl_nrc_lex_sentiment_translation[sentiment_eng],tbl_nrc_lex_sentiment_translation[sentiment_ptbr],"",0)</f>
        <v>medo</v>
      </c>
      <c r="E2935" t="str" cm="1">
        <f t="array" ref="E2935">_xlfn.XLOOKUP(A2935,tbl_nrc_lex_word_translation[word_eng],IF(tbl_nrc_lex_word_translation[context]=0,"",tbl_nrc_lex_word_translation[context]),"",0)</f>
        <v/>
      </c>
      <c r="F2935">
        <v>0</v>
      </c>
      <c r="G2935" t="str">
        <f t="shared" si="45"/>
        <v/>
      </c>
    </row>
    <row r="2936" spans="1:7" hidden="1" x14ac:dyDescent="0.3">
      <c r="A2936" t="s">
        <v>2060</v>
      </c>
      <c r="B2936" t="s">
        <v>830</v>
      </c>
      <c r="C2936" t="str">
        <f>_xlfn.XLOOKUP(A2936,tbl_nrc_lex_word_translation[word_eng],tbl_nrc_lex_word_translation[word_ptbr],"",0)</f>
        <v>corte</v>
      </c>
      <c r="D2936" t="str">
        <f>_xlfn.XLOOKUP(B2936,tbl_nrc_lex_sentiment_translation[sentiment_eng],tbl_nrc_lex_sentiment_translation[sentiment_ptbr],"",0)</f>
        <v>raiva</v>
      </c>
      <c r="E2936" t="str" cm="1">
        <f t="array" ref="E2936">_xlfn.XLOOKUP(A2936,tbl_nrc_lex_word_translation[word_eng],IF(tbl_nrc_lex_word_translation[context]=0,"",tbl_nrc_lex_word_translation[context]),"",0)</f>
        <v/>
      </c>
      <c r="F2936">
        <v>0</v>
      </c>
      <c r="G2936" t="str">
        <f t="shared" si="45"/>
        <v/>
      </c>
    </row>
    <row r="2937" spans="1:7" hidden="1" x14ac:dyDescent="0.3">
      <c r="A2937" t="s">
        <v>2060</v>
      </c>
      <c r="B2937" t="s">
        <v>835</v>
      </c>
      <c r="C2937" t="str">
        <f>_xlfn.XLOOKUP(A2937,tbl_nrc_lex_word_translation[word_eng],tbl_nrc_lex_word_translation[word_ptbr],"",0)</f>
        <v>corte</v>
      </c>
      <c r="D2937" t="str">
        <f>_xlfn.XLOOKUP(B2937,tbl_nrc_lex_sentiment_translation[sentiment_eng],tbl_nrc_lex_sentiment_translation[sentiment_ptbr],"",0)</f>
        <v>nojo</v>
      </c>
      <c r="E2937" t="str" cm="1">
        <f t="array" ref="E2937">_xlfn.XLOOKUP(A2937,tbl_nrc_lex_word_translation[word_eng],IF(tbl_nrc_lex_word_translation[context]=0,"",tbl_nrc_lex_word_translation[context]),"",0)</f>
        <v/>
      </c>
      <c r="F2937">
        <v>0</v>
      </c>
      <c r="G2937" t="str">
        <f t="shared" si="45"/>
        <v/>
      </c>
    </row>
    <row r="2938" spans="1:7" hidden="1" x14ac:dyDescent="0.3">
      <c r="A2938" t="s">
        <v>2061</v>
      </c>
      <c r="B2938" t="s">
        <v>4</v>
      </c>
      <c r="C2938" t="str">
        <f>_xlfn.XLOOKUP(A2938,tbl_nrc_lex_word_translation[word_eng],tbl_nrc_lex_word_translation[word_ptbr],"",0)</f>
        <v>cianeto</v>
      </c>
      <c r="D2938" t="str">
        <f>_xlfn.XLOOKUP(B2938,tbl_nrc_lex_sentiment_translation[sentiment_eng],tbl_nrc_lex_sentiment_translation[sentiment_ptbr],"",0)</f>
        <v>negativo</v>
      </c>
      <c r="E2938" t="str" cm="1">
        <f t="array" ref="E2938">_xlfn.XLOOKUP(A2938,tbl_nrc_lex_word_translation[word_eng],IF(tbl_nrc_lex_word_translation[context]=0,"",tbl_nrc_lex_word_translation[context]),"",0)</f>
        <v/>
      </c>
      <c r="F2938">
        <v>0</v>
      </c>
      <c r="G2938" t="str">
        <f t="shared" si="45"/>
        <v/>
      </c>
    </row>
    <row r="2939" spans="1:7" hidden="1" x14ac:dyDescent="0.3">
      <c r="A2939" t="s">
        <v>2061</v>
      </c>
      <c r="B2939" t="s">
        <v>406</v>
      </c>
      <c r="C2939" t="str">
        <f>_xlfn.XLOOKUP(A2939,tbl_nrc_lex_word_translation[word_eng],tbl_nrc_lex_word_translation[word_ptbr],"",0)</f>
        <v>cianeto</v>
      </c>
      <c r="D2939" t="str">
        <f>_xlfn.XLOOKUP(B2939,tbl_nrc_lex_sentiment_translation[sentiment_eng],tbl_nrc_lex_sentiment_translation[sentiment_ptbr],"",0)</f>
        <v>medo</v>
      </c>
      <c r="E2939" t="str" cm="1">
        <f t="array" ref="E2939">_xlfn.XLOOKUP(A2939,tbl_nrc_lex_word_translation[word_eng],IF(tbl_nrc_lex_word_translation[context]=0,"",tbl_nrc_lex_word_translation[context]),"",0)</f>
        <v/>
      </c>
      <c r="F2939">
        <v>0</v>
      </c>
      <c r="G2939" t="str">
        <f t="shared" si="45"/>
        <v/>
      </c>
    </row>
    <row r="2940" spans="1:7" hidden="1" x14ac:dyDescent="0.3">
      <c r="A2940" t="s">
        <v>2062</v>
      </c>
      <c r="B2940" t="s">
        <v>831</v>
      </c>
      <c r="C2940" t="str">
        <f>_xlfn.XLOOKUP(A2940,tbl_nrc_lex_word_translation[word_eng],tbl_nrc_lex_word_translation[word_ptbr],"",0)</f>
        <v>ciclone</v>
      </c>
      <c r="D2940" t="str">
        <f>_xlfn.XLOOKUP(B2940,tbl_nrc_lex_sentiment_translation[sentiment_eng],tbl_nrc_lex_sentiment_translation[sentiment_ptbr],"",0)</f>
        <v>surpresa</v>
      </c>
      <c r="E2940" t="str" cm="1">
        <f t="array" ref="E2940">_xlfn.XLOOKUP(A2940,tbl_nrc_lex_word_translation[word_eng],IF(tbl_nrc_lex_word_translation[context]=0,"",tbl_nrc_lex_word_translation[context]),"",0)</f>
        <v/>
      </c>
      <c r="F2940">
        <v>0</v>
      </c>
      <c r="G2940" t="str">
        <f t="shared" si="45"/>
        <v/>
      </c>
    </row>
    <row r="2941" spans="1:7" hidden="1" x14ac:dyDescent="0.3">
      <c r="A2941" t="s">
        <v>2062</v>
      </c>
      <c r="B2941" t="s">
        <v>4</v>
      </c>
      <c r="C2941" t="str">
        <f>_xlfn.XLOOKUP(A2941,tbl_nrc_lex_word_translation[word_eng],tbl_nrc_lex_word_translation[word_ptbr],"",0)</f>
        <v>ciclone</v>
      </c>
      <c r="D2941" t="str">
        <f>_xlfn.XLOOKUP(B2941,tbl_nrc_lex_sentiment_translation[sentiment_eng],tbl_nrc_lex_sentiment_translation[sentiment_ptbr],"",0)</f>
        <v>negativo</v>
      </c>
      <c r="E2941" t="str" cm="1">
        <f t="array" ref="E2941">_xlfn.XLOOKUP(A2941,tbl_nrc_lex_word_translation[word_eng],IF(tbl_nrc_lex_word_translation[context]=0,"",tbl_nrc_lex_word_translation[context]),"",0)</f>
        <v/>
      </c>
      <c r="F2941">
        <v>0</v>
      </c>
      <c r="G2941" t="str">
        <f t="shared" si="45"/>
        <v/>
      </c>
    </row>
    <row r="2942" spans="1:7" hidden="1" x14ac:dyDescent="0.3">
      <c r="A2942" t="s">
        <v>2062</v>
      </c>
      <c r="B2942" t="s">
        <v>406</v>
      </c>
      <c r="C2942" t="str">
        <f>_xlfn.XLOOKUP(A2942,tbl_nrc_lex_word_translation[word_eng],tbl_nrc_lex_word_translation[word_ptbr],"",0)</f>
        <v>ciclone</v>
      </c>
      <c r="D2942" t="str">
        <f>_xlfn.XLOOKUP(B2942,tbl_nrc_lex_sentiment_translation[sentiment_eng],tbl_nrc_lex_sentiment_translation[sentiment_ptbr],"",0)</f>
        <v>medo</v>
      </c>
      <c r="E2942" t="str" cm="1">
        <f t="array" ref="E2942">_xlfn.XLOOKUP(A2942,tbl_nrc_lex_word_translation[word_eng],IF(tbl_nrc_lex_word_translation[context]=0,"",tbl_nrc_lex_word_translation[context]),"",0)</f>
        <v/>
      </c>
      <c r="F2942">
        <v>0</v>
      </c>
      <c r="G2942" t="str">
        <f t="shared" si="45"/>
        <v/>
      </c>
    </row>
    <row r="2943" spans="1:7" hidden="1" x14ac:dyDescent="0.3">
      <c r="A2943" t="s">
        <v>2063</v>
      </c>
      <c r="B2943" t="s">
        <v>829</v>
      </c>
      <c r="C2943" t="str">
        <f>_xlfn.XLOOKUP(A2943,tbl_nrc_lex_word_translation[word_eng],tbl_nrc_lex_word_translation[word_ptbr],"",0)</f>
        <v>quisto</v>
      </c>
      <c r="D2943" t="str">
        <f>_xlfn.XLOOKUP(B2943,tbl_nrc_lex_sentiment_translation[sentiment_eng],tbl_nrc_lex_sentiment_translation[sentiment_ptbr],"",0)</f>
        <v>tristeza</v>
      </c>
      <c r="E2943" t="str" cm="1">
        <f t="array" ref="E2943">_xlfn.XLOOKUP(A2943,tbl_nrc_lex_word_translation[word_eng],IF(tbl_nrc_lex_word_translation[context]=0,"",tbl_nrc_lex_word_translation[context]),"",0)</f>
        <v/>
      </c>
      <c r="F2943">
        <v>0</v>
      </c>
      <c r="G2943" t="str">
        <f t="shared" si="45"/>
        <v/>
      </c>
    </row>
    <row r="2944" spans="1:7" hidden="1" x14ac:dyDescent="0.3">
      <c r="A2944" t="s">
        <v>2063</v>
      </c>
      <c r="B2944" t="s">
        <v>4</v>
      </c>
      <c r="C2944" t="str">
        <f>_xlfn.XLOOKUP(A2944,tbl_nrc_lex_word_translation[word_eng],tbl_nrc_lex_word_translation[word_ptbr],"",0)</f>
        <v>quisto</v>
      </c>
      <c r="D2944" t="str">
        <f>_xlfn.XLOOKUP(B2944,tbl_nrc_lex_sentiment_translation[sentiment_eng],tbl_nrc_lex_sentiment_translation[sentiment_ptbr],"",0)</f>
        <v>negativo</v>
      </c>
      <c r="E2944" t="str" cm="1">
        <f t="array" ref="E2944">_xlfn.XLOOKUP(A2944,tbl_nrc_lex_word_translation[word_eng],IF(tbl_nrc_lex_word_translation[context]=0,"",tbl_nrc_lex_word_translation[context]),"",0)</f>
        <v/>
      </c>
      <c r="F2944">
        <v>0</v>
      </c>
      <c r="G2944" t="str">
        <f t="shared" si="45"/>
        <v/>
      </c>
    </row>
    <row r="2945" spans="1:7" hidden="1" x14ac:dyDescent="0.3">
      <c r="A2945" t="s">
        <v>2063</v>
      </c>
      <c r="B2945" t="s">
        <v>406</v>
      </c>
      <c r="C2945" t="str">
        <f>_xlfn.XLOOKUP(A2945,tbl_nrc_lex_word_translation[word_eng],tbl_nrc_lex_word_translation[word_ptbr],"",0)</f>
        <v>quisto</v>
      </c>
      <c r="D2945" t="str">
        <f>_xlfn.XLOOKUP(B2945,tbl_nrc_lex_sentiment_translation[sentiment_eng],tbl_nrc_lex_sentiment_translation[sentiment_ptbr],"",0)</f>
        <v>medo</v>
      </c>
      <c r="E2945" t="str" cm="1">
        <f t="array" ref="E2945">_xlfn.XLOOKUP(A2945,tbl_nrc_lex_word_translation[word_eng],IF(tbl_nrc_lex_word_translation[context]=0,"",tbl_nrc_lex_word_translation[context]),"",0)</f>
        <v/>
      </c>
      <c r="F2945">
        <v>0</v>
      </c>
      <c r="G2945" t="str">
        <f t="shared" si="45"/>
        <v/>
      </c>
    </row>
    <row r="2946" spans="1:7" hidden="1" x14ac:dyDescent="0.3">
      <c r="A2946" t="s">
        <v>2064</v>
      </c>
      <c r="B2946" t="s">
        <v>835</v>
      </c>
      <c r="C2946" t="str">
        <f>_xlfn.XLOOKUP(A2946,tbl_nrc_lex_word_translation[word_eng],tbl_nrc_lex_word_translation[word_ptbr],"",0)</f>
        <v>cística</v>
      </c>
      <c r="D2946" t="str">
        <f>_xlfn.XLOOKUP(B2946,tbl_nrc_lex_sentiment_translation[sentiment_eng],tbl_nrc_lex_sentiment_translation[sentiment_ptbr],"",0)</f>
        <v>nojo</v>
      </c>
      <c r="E2946" t="str" cm="1">
        <f t="array" ref="E2946">_xlfn.XLOOKUP(A2946,tbl_nrc_lex_word_translation[word_eng],IF(tbl_nrc_lex_word_translation[context]=0,"",tbl_nrc_lex_word_translation[context]),"",0)</f>
        <v/>
      </c>
      <c r="F2946">
        <v>0</v>
      </c>
      <c r="G2946" t="str">
        <f t="shared" ref="G2946:G3009" si="46">IFERROR(FIND(" ",C2946),"")</f>
        <v/>
      </c>
    </row>
    <row r="2947" spans="1:7" hidden="1" x14ac:dyDescent="0.3">
      <c r="A2947" t="s">
        <v>2065</v>
      </c>
      <c r="B2947" t="s">
        <v>829</v>
      </c>
      <c r="C2947" t="str">
        <f>_xlfn.XLOOKUP(A2947,tbl_nrc_lex_word_translation[word_eng],tbl_nrc_lex_word_translation[word_ptbr],"",0)</f>
        <v>citomegalovírus</v>
      </c>
      <c r="D2947" t="str">
        <f>_xlfn.XLOOKUP(B2947,tbl_nrc_lex_sentiment_translation[sentiment_eng],tbl_nrc_lex_sentiment_translation[sentiment_ptbr],"",0)</f>
        <v>tristeza</v>
      </c>
      <c r="E2947" t="str" cm="1">
        <f t="array" ref="E2947">_xlfn.XLOOKUP(A2947,tbl_nrc_lex_word_translation[word_eng],IF(tbl_nrc_lex_word_translation[context]=0,"",tbl_nrc_lex_word_translation[context]),"",0)</f>
        <v/>
      </c>
      <c r="F2947">
        <v>0</v>
      </c>
      <c r="G2947" t="str">
        <f t="shared" si="46"/>
        <v/>
      </c>
    </row>
    <row r="2948" spans="1:7" hidden="1" x14ac:dyDescent="0.3">
      <c r="A2948" t="s">
        <v>2065</v>
      </c>
      <c r="B2948" t="s">
        <v>4</v>
      </c>
      <c r="C2948" t="str">
        <f>_xlfn.XLOOKUP(A2948,tbl_nrc_lex_word_translation[word_eng],tbl_nrc_lex_word_translation[word_ptbr],"",0)</f>
        <v>citomegalovírus</v>
      </c>
      <c r="D2948" t="str">
        <f>_xlfn.XLOOKUP(B2948,tbl_nrc_lex_sentiment_translation[sentiment_eng],tbl_nrc_lex_sentiment_translation[sentiment_ptbr],"",0)</f>
        <v>negativo</v>
      </c>
      <c r="E2948" t="str" cm="1">
        <f t="array" ref="E2948">_xlfn.XLOOKUP(A2948,tbl_nrc_lex_word_translation[word_eng],IF(tbl_nrc_lex_word_translation[context]=0,"",tbl_nrc_lex_word_translation[context]),"",0)</f>
        <v/>
      </c>
      <c r="F2948">
        <v>0</v>
      </c>
      <c r="G2948" t="str">
        <f t="shared" si="46"/>
        <v/>
      </c>
    </row>
    <row r="2949" spans="1:7" hidden="1" x14ac:dyDescent="0.3">
      <c r="A2949" t="s">
        <v>2066</v>
      </c>
      <c r="B2949" t="s">
        <v>4</v>
      </c>
      <c r="C2949" t="str">
        <f>_xlfn.XLOOKUP(A2949,tbl_nrc_lex_word_translation[word_eng],tbl_nrc_lex_word_translation[word_ptbr],"",0)</f>
        <v>brincando</v>
      </c>
      <c r="D2949" t="str">
        <f>_xlfn.XLOOKUP(B2949,tbl_nrc_lex_sentiment_translation[sentiment_eng],tbl_nrc_lex_sentiment_translation[sentiment_ptbr],"",0)</f>
        <v>negativo</v>
      </c>
      <c r="E2949" t="str" cm="1">
        <f t="array" ref="E2949">_xlfn.XLOOKUP(A2949,tbl_nrc_lex_word_translation[word_eng],IF(tbl_nrc_lex_word_translation[context]=0,"",tbl_nrc_lex_word_translation[context]),"",0)</f>
        <v/>
      </c>
      <c r="F2949">
        <v>0</v>
      </c>
      <c r="G2949" t="str">
        <f t="shared" si="46"/>
        <v/>
      </c>
    </row>
    <row r="2950" spans="1:7" hidden="1" x14ac:dyDescent="0.3">
      <c r="A2950" t="s">
        <v>2066</v>
      </c>
      <c r="B2950" t="s">
        <v>835</v>
      </c>
      <c r="C2950" t="str">
        <f>_xlfn.XLOOKUP(A2950,tbl_nrc_lex_word_translation[word_eng],tbl_nrc_lex_word_translation[word_ptbr],"",0)</f>
        <v>brincando</v>
      </c>
      <c r="D2950" t="str">
        <f>_xlfn.XLOOKUP(B2950,tbl_nrc_lex_sentiment_translation[sentiment_eng],tbl_nrc_lex_sentiment_translation[sentiment_ptbr],"",0)</f>
        <v>nojo</v>
      </c>
      <c r="E2950" t="str" cm="1">
        <f t="array" ref="E2950">_xlfn.XLOOKUP(A2950,tbl_nrc_lex_word_translation[word_eng],IF(tbl_nrc_lex_word_translation[context]=0,"",tbl_nrc_lex_word_translation[context]),"",0)</f>
        <v/>
      </c>
      <c r="F2950">
        <v>0</v>
      </c>
      <c r="G2950" t="str">
        <f t="shared" si="46"/>
        <v/>
      </c>
    </row>
    <row r="2951" spans="1:7" hidden="1" x14ac:dyDescent="0.3">
      <c r="A2951" t="s">
        <v>2066</v>
      </c>
      <c r="B2951" t="s">
        <v>830</v>
      </c>
      <c r="C2951" t="str">
        <f>_xlfn.XLOOKUP(A2951,tbl_nrc_lex_word_translation[word_eng],tbl_nrc_lex_word_translation[word_ptbr],"",0)</f>
        <v>brincando</v>
      </c>
      <c r="D2951" t="str">
        <f>_xlfn.XLOOKUP(B2951,tbl_nrc_lex_sentiment_translation[sentiment_eng],tbl_nrc_lex_sentiment_translation[sentiment_ptbr],"",0)</f>
        <v>raiva</v>
      </c>
      <c r="E2951" t="str" cm="1">
        <f t="array" ref="E2951">_xlfn.XLOOKUP(A2951,tbl_nrc_lex_word_translation[word_eng],IF(tbl_nrc_lex_word_translation[context]=0,"",tbl_nrc_lex_word_translation[context]),"",0)</f>
        <v/>
      </c>
      <c r="F2951">
        <v>0</v>
      </c>
      <c r="G2951" t="str">
        <f t="shared" si="46"/>
        <v/>
      </c>
    </row>
    <row r="2952" spans="1:7" hidden="1" x14ac:dyDescent="0.3">
      <c r="A2952" t="s">
        <v>2067</v>
      </c>
      <c r="B2952" t="s">
        <v>4</v>
      </c>
      <c r="C2952" t="str">
        <f>_xlfn.XLOOKUP(A2952,tbl_nrc_lex_word_translation[word_eng],tbl_nrc_lex_word_translation[word_ptbr],"",0)</f>
        <v>demônio</v>
      </c>
      <c r="D2952" t="str">
        <f>_xlfn.XLOOKUP(B2952,tbl_nrc_lex_sentiment_translation[sentiment_eng],tbl_nrc_lex_sentiment_translation[sentiment_ptbr],"",0)</f>
        <v>negativo</v>
      </c>
      <c r="E2952" t="str" cm="1">
        <f t="array" ref="E2952">_xlfn.XLOOKUP(A2952,tbl_nrc_lex_word_translation[word_eng],IF(tbl_nrc_lex_word_translation[context]=0,"",tbl_nrc_lex_word_translation[context]),"",0)</f>
        <v/>
      </c>
      <c r="F2952">
        <v>0</v>
      </c>
      <c r="G2952" t="str">
        <f t="shared" si="46"/>
        <v/>
      </c>
    </row>
    <row r="2953" spans="1:7" hidden="1" x14ac:dyDescent="0.3">
      <c r="A2953" t="s">
        <v>2067</v>
      </c>
      <c r="B2953" t="s">
        <v>829</v>
      </c>
      <c r="C2953" t="str">
        <f>_xlfn.XLOOKUP(A2953,tbl_nrc_lex_word_translation[word_eng],tbl_nrc_lex_word_translation[word_ptbr],"",0)</f>
        <v>demônio</v>
      </c>
      <c r="D2953" t="str">
        <f>_xlfn.XLOOKUP(B2953,tbl_nrc_lex_sentiment_translation[sentiment_eng],tbl_nrc_lex_sentiment_translation[sentiment_ptbr],"",0)</f>
        <v>tristeza</v>
      </c>
      <c r="E2953" t="str" cm="1">
        <f t="array" ref="E2953">_xlfn.XLOOKUP(A2953,tbl_nrc_lex_word_translation[word_eng],IF(tbl_nrc_lex_word_translation[context]=0,"",tbl_nrc_lex_word_translation[context]),"",0)</f>
        <v/>
      </c>
      <c r="F2953">
        <v>0</v>
      </c>
      <c r="G2953" t="str">
        <f t="shared" si="46"/>
        <v/>
      </c>
    </row>
    <row r="2954" spans="1:7" hidden="1" x14ac:dyDescent="0.3">
      <c r="A2954" t="s">
        <v>2067</v>
      </c>
      <c r="B2954" t="s">
        <v>831</v>
      </c>
      <c r="C2954" t="str">
        <f>_xlfn.XLOOKUP(A2954,tbl_nrc_lex_word_translation[word_eng],tbl_nrc_lex_word_translation[word_ptbr],"",0)</f>
        <v>demônio</v>
      </c>
      <c r="D2954" t="str">
        <f>_xlfn.XLOOKUP(B2954,tbl_nrc_lex_sentiment_translation[sentiment_eng],tbl_nrc_lex_sentiment_translation[sentiment_ptbr],"",0)</f>
        <v>surpresa</v>
      </c>
      <c r="E2954" t="str" cm="1">
        <f t="array" ref="E2954">_xlfn.XLOOKUP(A2954,tbl_nrc_lex_word_translation[word_eng],IF(tbl_nrc_lex_word_translation[context]=0,"",tbl_nrc_lex_word_translation[context]),"",0)</f>
        <v/>
      </c>
      <c r="F2954">
        <v>0</v>
      </c>
      <c r="G2954" t="str">
        <f t="shared" si="46"/>
        <v/>
      </c>
    </row>
    <row r="2955" spans="1:7" hidden="1" x14ac:dyDescent="0.3">
      <c r="A2955" t="s">
        <v>2067</v>
      </c>
      <c r="B2955" t="s">
        <v>830</v>
      </c>
      <c r="C2955" t="str">
        <f>_xlfn.XLOOKUP(A2955,tbl_nrc_lex_word_translation[word_eng],tbl_nrc_lex_word_translation[word_ptbr],"",0)</f>
        <v>demônio</v>
      </c>
      <c r="D2955" t="str">
        <f>_xlfn.XLOOKUP(B2955,tbl_nrc_lex_sentiment_translation[sentiment_eng],tbl_nrc_lex_sentiment_translation[sentiment_ptbr],"",0)</f>
        <v>raiva</v>
      </c>
      <c r="E2955" t="str" cm="1">
        <f t="array" ref="E2955">_xlfn.XLOOKUP(A2955,tbl_nrc_lex_word_translation[word_eng],IF(tbl_nrc_lex_word_translation[context]=0,"",tbl_nrc_lex_word_translation[context]),"",0)</f>
        <v/>
      </c>
      <c r="F2955">
        <v>0</v>
      </c>
      <c r="G2955" t="str">
        <f t="shared" si="46"/>
        <v/>
      </c>
    </row>
    <row r="2956" spans="1:7" hidden="1" x14ac:dyDescent="0.3">
      <c r="A2956" t="s">
        <v>2067</v>
      </c>
      <c r="B2956" t="s">
        <v>835</v>
      </c>
      <c r="C2956" t="str">
        <f>_xlfn.XLOOKUP(A2956,tbl_nrc_lex_word_translation[word_eng],tbl_nrc_lex_word_translation[word_ptbr],"",0)</f>
        <v>demônio</v>
      </c>
      <c r="D2956" t="str">
        <f>_xlfn.XLOOKUP(B2956,tbl_nrc_lex_sentiment_translation[sentiment_eng],tbl_nrc_lex_sentiment_translation[sentiment_ptbr],"",0)</f>
        <v>nojo</v>
      </c>
      <c r="E2956" t="str" cm="1">
        <f t="array" ref="E2956">_xlfn.XLOOKUP(A2956,tbl_nrc_lex_word_translation[word_eng],IF(tbl_nrc_lex_word_translation[context]=0,"",tbl_nrc_lex_word_translation[context]),"",0)</f>
        <v/>
      </c>
      <c r="F2956">
        <v>0</v>
      </c>
      <c r="G2956" t="str">
        <f t="shared" si="46"/>
        <v/>
      </c>
    </row>
    <row r="2957" spans="1:7" hidden="1" x14ac:dyDescent="0.3">
      <c r="A2957" t="s">
        <v>2067</v>
      </c>
      <c r="B2957" t="s">
        <v>406</v>
      </c>
      <c r="C2957" t="str">
        <f>_xlfn.XLOOKUP(A2957,tbl_nrc_lex_word_translation[word_eng],tbl_nrc_lex_word_translation[word_ptbr],"",0)</f>
        <v>demônio</v>
      </c>
      <c r="D2957" t="str">
        <f>_xlfn.XLOOKUP(B2957,tbl_nrc_lex_sentiment_translation[sentiment_eng],tbl_nrc_lex_sentiment_translation[sentiment_ptbr],"",0)</f>
        <v>medo</v>
      </c>
      <c r="E2957" t="str" cm="1">
        <f t="array" ref="E2957">_xlfn.XLOOKUP(A2957,tbl_nrc_lex_word_translation[word_eng],IF(tbl_nrc_lex_word_translation[context]=0,"",tbl_nrc_lex_word_translation[context]),"",0)</f>
        <v/>
      </c>
      <c r="F2957">
        <v>0</v>
      </c>
      <c r="G2957" t="str">
        <f t="shared" si="46"/>
        <v/>
      </c>
    </row>
    <row r="2958" spans="1:7" hidden="1" x14ac:dyDescent="0.3">
      <c r="A2958" t="s">
        <v>2068</v>
      </c>
      <c r="B2958" t="s">
        <v>4</v>
      </c>
      <c r="C2958" t="str">
        <f>_xlfn.XLOOKUP(A2958,tbl_nrc_lex_word_translation[word_eng],tbl_nrc_lex_word_translation[word_ptbr],"",0)</f>
        <v>tolo</v>
      </c>
      <c r="D2958" t="str">
        <f>_xlfn.XLOOKUP(B2958,tbl_nrc_lex_sentiment_translation[sentiment_eng],tbl_nrc_lex_sentiment_translation[sentiment_ptbr],"",0)</f>
        <v>negativo</v>
      </c>
      <c r="E2958" t="str" cm="1">
        <f t="array" ref="E2958">_xlfn.XLOOKUP(A2958,tbl_nrc_lex_word_translation[word_eng],IF(tbl_nrc_lex_word_translation[context]=0,"",tbl_nrc_lex_word_translation[context]),"",0)</f>
        <v/>
      </c>
      <c r="F2958">
        <v>0</v>
      </c>
      <c r="G2958" t="str">
        <f t="shared" si="46"/>
        <v/>
      </c>
    </row>
    <row r="2959" spans="1:7" hidden="1" x14ac:dyDescent="0.3">
      <c r="A2959" t="s">
        <v>2068</v>
      </c>
      <c r="B2959" t="s">
        <v>835</v>
      </c>
      <c r="C2959" t="str">
        <f>_xlfn.XLOOKUP(A2959,tbl_nrc_lex_word_translation[word_eng],tbl_nrc_lex_word_translation[word_ptbr],"",0)</f>
        <v>tolo</v>
      </c>
      <c r="D2959" t="str">
        <f>_xlfn.XLOOKUP(B2959,tbl_nrc_lex_sentiment_translation[sentiment_eng],tbl_nrc_lex_sentiment_translation[sentiment_ptbr],"",0)</f>
        <v>nojo</v>
      </c>
      <c r="E2959" t="str" cm="1">
        <f t="array" ref="E2959">_xlfn.XLOOKUP(A2959,tbl_nrc_lex_word_translation[word_eng],IF(tbl_nrc_lex_word_translation[context]=0,"",tbl_nrc_lex_word_translation[context]),"",0)</f>
        <v/>
      </c>
      <c r="F2959">
        <v>0</v>
      </c>
      <c r="G2959" t="str">
        <f t="shared" si="46"/>
        <v/>
      </c>
    </row>
    <row r="2960" spans="1:7" hidden="1" x14ac:dyDescent="0.3">
      <c r="A2960" t="s">
        <v>2069</v>
      </c>
      <c r="B2960" t="s">
        <v>4</v>
      </c>
      <c r="C2960" t="str">
        <f>_xlfn.XLOOKUP(A2960,tbl_nrc_lex_word_translation[word_eng],tbl_nrc_lex_word_translation[word_ptbr],"",0)</f>
        <v>adaga</v>
      </c>
      <c r="D2960" t="str">
        <f>_xlfn.XLOOKUP(B2960,tbl_nrc_lex_sentiment_translation[sentiment_eng],tbl_nrc_lex_sentiment_translation[sentiment_ptbr],"",0)</f>
        <v>negativo</v>
      </c>
      <c r="E2960" t="str" cm="1">
        <f t="array" ref="E2960">_xlfn.XLOOKUP(A2960,tbl_nrc_lex_word_translation[word_eng],IF(tbl_nrc_lex_word_translation[context]=0,"",tbl_nrc_lex_word_translation[context]),"",0)</f>
        <v/>
      </c>
      <c r="F2960">
        <v>0</v>
      </c>
      <c r="G2960" t="str">
        <f t="shared" si="46"/>
        <v/>
      </c>
    </row>
    <row r="2961" spans="1:7" hidden="1" x14ac:dyDescent="0.3">
      <c r="A2961" t="s">
        <v>2069</v>
      </c>
      <c r="B2961" t="s">
        <v>406</v>
      </c>
      <c r="C2961" t="str">
        <f>_xlfn.XLOOKUP(A2961,tbl_nrc_lex_word_translation[word_eng],tbl_nrc_lex_word_translation[word_ptbr],"",0)</f>
        <v>adaga</v>
      </c>
      <c r="D2961" t="str">
        <f>_xlfn.XLOOKUP(B2961,tbl_nrc_lex_sentiment_translation[sentiment_eng],tbl_nrc_lex_sentiment_translation[sentiment_ptbr],"",0)</f>
        <v>medo</v>
      </c>
      <c r="E2961" t="str" cm="1">
        <f t="array" ref="E2961">_xlfn.XLOOKUP(A2961,tbl_nrc_lex_word_translation[word_eng],IF(tbl_nrc_lex_word_translation[context]=0,"",tbl_nrc_lex_word_translation[context]),"",0)</f>
        <v/>
      </c>
      <c r="F2961">
        <v>0</v>
      </c>
      <c r="G2961" t="str">
        <f t="shared" si="46"/>
        <v/>
      </c>
    </row>
    <row r="2962" spans="1:7" hidden="1" x14ac:dyDescent="0.3">
      <c r="A2962" t="s">
        <v>2070</v>
      </c>
      <c r="B2962" t="s">
        <v>60</v>
      </c>
      <c r="C2962" t="str">
        <f>_xlfn.XLOOKUP(A2962,tbl_nrc_lex_word_translation[word_eng],tbl_nrc_lex_word_translation[word_ptbr],"",0)</f>
        <v>diário</v>
      </c>
      <c r="D2962" t="str">
        <f>_xlfn.XLOOKUP(B2962,tbl_nrc_lex_sentiment_translation[sentiment_eng],tbl_nrc_lex_sentiment_translation[sentiment_ptbr],"",0)</f>
        <v>antecipação</v>
      </c>
      <c r="E2962" t="str" cm="1">
        <f t="array" ref="E2962">_xlfn.XLOOKUP(A2962,tbl_nrc_lex_word_translation[word_eng],IF(tbl_nrc_lex_word_translation[context]=0,"",tbl_nrc_lex_word_translation[context]),"",0)</f>
        <v/>
      </c>
      <c r="F2962">
        <v>0</v>
      </c>
      <c r="G2962" t="str">
        <f t="shared" si="46"/>
        <v/>
      </c>
    </row>
    <row r="2963" spans="1:7" hidden="1" x14ac:dyDescent="0.3">
      <c r="A2963" t="s">
        <v>193</v>
      </c>
      <c r="B2963" t="s">
        <v>4</v>
      </c>
      <c r="C2963" t="str">
        <f>_xlfn.XLOOKUP(A2963,tbl_nrc_lex_word_translation[word_eng],tbl_nrc_lex_word_translation[word_ptbr],"",0)</f>
        <v>dano</v>
      </c>
      <c r="D2963" t="str">
        <f>_xlfn.XLOOKUP(B2963,tbl_nrc_lex_sentiment_translation[sentiment_eng],tbl_nrc_lex_sentiment_translation[sentiment_ptbr],"",0)</f>
        <v>negativo</v>
      </c>
      <c r="E2963" t="str" cm="1">
        <f t="array" ref="E2963">_xlfn.XLOOKUP(A2963,tbl_nrc_lex_word_translation[word_eng],IF(tbl_nrc_lex_word_translation[context]=0,"",tbl_nrc_lex_word_translation[context]),"",0)</f>
        <v/>
      </c>
      <c r="F2963">
        <v>0</v>
      </c>
      <c r="G2963" t="str">
        <f t="shared" si="46"/>
        <v/>
      </c>
    </row>
    <row r="2964" spans="1:7" hidden="1" x14ac:dyDescent="0.3">
      <c r="A2964" t="s">
        <v>193</v>
      </c>
      <c r="B2964" t="s">
        <v>829</v>
      </c>
      <c r="C2964" t="str">
        <f>_xlfn.XLOOKUP(A2964,tbl_nrc_lex_word_translation[word_eng],tbl_nrc_lex_word_translation[word_ptbr],"",0)</f>
        <v>dano</v>
      </c>
      <c r="D2964" t="str">
        <f>_xlfn.XLOOKUP(B2964,tbl_nrc_lex_sentiment_translation[sentiment_eng],tbl_nrc_lex_sentiment_translation[sentiment_ptbr],"",0)</f>
        <v>tristeza</v>
      </c>
      <c r="E2964" t="str" cm="1">
        <f t="array" ref="E2964">_xlfn.XLOOKUP(A2964,tbl_nrc_lex_word_translation[word_eng],IF(tbl_nrc_lex_word_translation[context]=0,"",tbl_nrc_lex_word_translation[context]),"",0)</f>
        <v/>
      </c>
      <c r="F2964">
        <v>0</v>
      </c>
      <c r="G2964" t="str">
        <f t="shared" si="46"/>
        <v/>
      </c>
    </row>
    <row r="2965" spans="1:7" hidden="1" x14ac:dyDescent="0.3">
      <c r="A2965" t="s">
        <v>193</v>
      </c>
      <c r="B2965" t="s">
        <v>830</v>
      </c>
      <c r="C2965" t="str">
        <f>_xlfn.XLOOKUP(A2965,tbl_nrc_lex_word_translation[word_eng],tbl_nrc_lex_word_translation[word_ptbr],"",0)</f>
        <v>dano</v>
      </c>
      <c r="D2965" t="str">
        <f>_xlfn.XLOOKUP(B2965,tbl_nrc_lex_sentiment_translation[sentiment_eng],tbl_nrc_lex_sentiment_translation[sentiment_ptbr],"",0)</f>
        <v>raiva</v>
      </c>
      <c r="E2965" t="str" cm="1">
        <f t="array" ref="E2965">_xlfn.XLOOKUP(A2965,tbl_nrc_lex_word_translation[word_eng],IF(tbl_nrc_lex_word_translation[context]=0,"",tbl_nrc_lex_word_translation[context]),"",0)</f>
        <v/>
      </c>
      <c r="F2965">
        <v>0</v>
      </c>
      <c r="G2965" t="str">
        <f t="shared" si="46"/>
        <v/>
      </c>
    </row>
    <row r="2966" spans="1:7" hidden="1" x14ac:dyDescent="0.3">
      <c r="A2966" t="s">
        <v>193</v>
      </c>
      <c r="B2966" t="s">
        <v>835</v>
      </c>
      <c r="C2966" t="str">
        <f>_xlfn.XLOOKUP(A2966,tbl_nrc_lex_word_translation[word_eng],tbl_nrc_lex_word_translation[word_ptbr],"",0)</f>
        <v>dano</v>
      </c>
      <c r="D2966" t="str">
        <f>_xlfn.XLOOKUP(B2966,tbl_nrc_lex_sentiment_translation[sentiment_eng],tbl_nrc_lex_sentiment_translation[sentiment_ptbr],"",0)</f>
        <v>nojo</v>
      </c>
      <c r="E2966" t="str" cm="1">
        <f t="array" ref="E2966">_xlfn.XLOOKUP(A2966,tbl_nrc_lex_word_translation[word_eng],IF(tbl_nrc_lex_word_translation[context]=0,"",tbl_nrc_lex_word_translation[context]),"",0)</f>
        <v/>
      </c>
      <c r="F2966">
        <v>0</v>
      </c>
      <c r="G2966" t="str">
        <f t="shared" si="46"/>
        <v/>
      </c>
    </row>
    <row r="2967" spans="1:7" hidden="1" x14ac:dyDescent="0.3">
      <c r="A2967" t="s">
        <v>194</v>
      </c>
      <c r="B2967" t="s">
        <v>829</v>
      </c>
      <c r="C2967" t="str">
        <f>_xlfn.XLOOKUP(A2967,tbl_nrc_lex_word_translation[word_eng],tbl_nrc_lex_word_translation[word_ptbr],"",0)</f>
        <v>danos</v>
      </c>
      <c r="D2967" t="str">
        <f>_xlfn.XLOOKUP(B2967,tbl_nrc_lex_sentiment_translation[sentiment_eng],tbl_nrc_lex_sentiment_translation[sentiment_ptbr],"",0)</f>
        <v>tristeza</v>
      </c>
      <c r="E2967" t="str" cm="1">
        <f t="array" ref="E2967">_xlfn.XLOOKUP(A2967,tbl_nrc_lex_word_translation[word_eng],IF(tbl_nrc_lex_word_translation[context]=0,"",tbl_nrc_lex_word_translation[context]),"",0)</f>
        <v/>
      </c>
      <c r="F2967">
        <v>0</v>
      </c>
      <c r="G2967" t="str">
        <f t="shared" si="46"/>
        <v/>
      </c>
    </row>
    <row r="2968" spans="1:7" hidden="1" x14ac:dyDescent="0.3">
      <c r="A2968" t="s">
        <v>194</v>
      </c>
      <c r="B2968" t="s">
        <v>4</v>
      </c>
      <c r="C2968" t="str">
        <f>_xlfn.XLOOKUP(A2968,tbl_nrc_lex_word_translation[word_eng],tbl_nrc_lex_word_translation[word_ptbr],"",0)</f>
        <v>danos</v>
      </c>
      <c r="D2968" t="str">
        <f>_xlfn.XLOOKUP(B2968,tbl_nrc_lex_sentiment_translation[sentiment_eng],tbl_nrc_lex_sentiment_translation[sentiment_ptbr],"",0)</f>
        <v>negativo</v>
      </c>
      <c r="E2968" t="str" cm="1">
        <f t="array" ref="E2968">_xlfn.XLOOKUP(A2968,tbl_nrc_lex_word_translation[word_eng],IF(tbl_nrc_lex_word_translation[context]=0,"",tbl_nrc_lex_word_translation[context]),"",0)</f>
        <v/>
      </c>
      <c r="F2968">
        <v>0</v>
      </c>
      <c r="G2968" t="str">
        <f t="shared" si="46"/>
        <v/>
      </c>
    </row>
    <row r="2969" spans="1:7" hidden="1" x14ac:dyDescent="0.3">
      <c r="A2969" t="s">
        <v>2071</v>
      </c>
      <c r="B2969" t="s">
        <v>2</v>
      </c>
      <c r="C2969" t="str">
        <f>_xlfn.XLOOKUP(A2969,tbl_nrc_lex_word_translation[word_eng],tbl_nrc_lex_word_translation[word_ptbr],"",0)</f>
        <v>dama</v>
      </c>
      <c r="D2969" t="str">
        <f>_xlfn.XLOOKUP(B2969,tbl_nrc_lex_sentiment_translation[sentiment_eng],tbl_nrc_lex_sentiment_translation[sentiment_ptbr],"",0)</f>
        <v>positivo</v>
      </c>
      <c r="E2969" t="str" cm="1">
        <f t="array" ref="E2969">_xlfn.XLOOKUP(A2969,tbl_nrc_lex_word_translation[word_eng],IF(tbl_nrc_lex_word_translation[context]=0,"",tbl_nrc_lex_word_translation[context]),"",0)</f>
        <v/>
      </c>
      <c r="F2969">
        <v>0</v>
      </c>
      <c r="G2969" t="str">
        <f t="shared" si="46"/>
        <v/>
      </c>
    </row>
    <row r="2970" spans="1:7" hidden="1" x14ac:dyDescent="0.3">
      <c r="A2970" t="s">
        <v>2071</v>
      </c>
      <c r="B2970" t="s">
        <v>828</v>
      </c>
      <c r="C2970" t="str">
        <f>_xlfn.XLOOKUP(A2970,tbl_nrc_lex_word_translation[word_eng],tbl_nrc_lex_word_translation[word_ptbr],"",0)</f>
        <v>dama</v>
      </c>
      <c r="D2970" t="str">
        <f>_xlfn.XLOOKUP(B2970,tbl_nrc_lex_sentiment_translation[sentiment_eng],tbl_nrc_lex_sentiment_translation[sentiment_ptbr],"",0)</f>
        <v>confiança</v>
      </c>
      <c r="E2970" t="str" cm="1">
        <f t="array" ref="E2970">_xlfn.XLOOKUP(A2970,tbl_nrc_lex_word_translation[word_eng],IF(tbl_nrc_lex_word_translation[context]=0,"",tbl_nrc_lex_word_translation[context]),"",0)</f>
        <v/>
      </c>
      <c r="F2970">
        <v>0</v>
      </c>
      <c r="G2970" t="str">
        <f t="shared" si="46"/>
        <v/>
      </c>
    </row>
    <row r="2971" spans="1:7" hidden="1" x14ac:dyDescent="0.3">
      <c r="A2971" t="s">
        <v>2071</v>
      </c>
      <c r="B2971" t="s">
        <v>830</v>
      </c>
      <c r="C2971" t="str">
        <f>_xlfn.XLOOKUP(A2971,tbl_nrc_lex_word_translation[word_eng],tbl_nrc_lex_word_translation[word_ptbr],"",0)</f>
        <v>dama</v>
      </c>
      <c r="D2971" t="str">
        <f>_xlfn.XLOOKUP(B2971,tbl_nrc_lex_sentiment_translation[sentiment_eng],tbl_nrc_lex_sentiment_translation[sentiment_ptbr],"",0)</f>
        <v>raiva</v>
      </c>
      <c r="E2971" t="str" cm="1">
        <f t="array" ref="E2971">_xlfn.XLOOKUP(A2971,tbl_nrc_lex_word_translation[word_eng],IF(tbl_nrc_lex_word_translation[context]=0,"",tbl_nrc_lex_word_translation[context]),"",0)</f>
        <v/>
      </c>
      <c r="F2971">
        <v>0</v>
      </c>
      <c r="G2971" t="str">
        <f t="shared" si="46"/>
        <v/>
      </c>
    </row>
    <row r="2972" spans="1:7" hidden="1" x14ac:dyDescent="0.3">
      <c r="A2972" t="s">
        <v>2071</v>
      </c>
      <c r="B2972" t="s">
        <v>835</v>
      </c>
      <c r="C2972" t="str">
        <f>_xlfn.XLOOKUP(A2972,tbl_nrc_lex_word_translation[word_eng],tbl_nrc_lex_word_translation[word_ptbr],"",0)</f>
        <v>dama</v>
      </c>
      <c r="D2972" t="str">
        <f>_xlfn.XLOOKUP(B2972,tbl_nrc_lex_sentiment_translation[sentiment_eng],tbl_nrc_lex_sentiment_translation[sentiment_ptbr],"",0)</f>
        <v>nojo</v>
      </c>
      <c r="E2972" t="str" cm="1">
        <f t="array" ref="E2972">_xlfn.XLOOKUP(A2972,tbl_nrc_lex_word_translation[word_eng],IF(tbl_nrc_lex_word_translation[context]=0,"",tbl_nrc_lex_word_translation[context]),"",0)</f>
        <v/>
      </c>
      <c r="F2972">
        <v>0</v>
      </c>
      <c r="G2972" t="str">
        <f t="shared" si="46"/>
        <v/>
      </c>
    </row>
    <row r="2973" spans="1:7" hidden="1" x14ac:dyDescent="0.3">
      <c r="A2973" t="s">
        <v>2072</v>
      </c>
      <c r="B2973" t="s">
        <v>4</v>
      </c>
      <c r="C2973" t="str">
        <f>_xlfn.XLOOKUP(A2973,tbl_nrc_lex_word_translation[word_eng],tbl_nrc_lex_word_translation[word_ptbr],"",0)</f>
        <v>droga</v>
      </c>
      <c r="D2973" t="str">
        <f>_xlfn.XLOOKUP(B2973,tbl_nrc_lex_sentiment_translation[sentiment_eng],tbl_nrc_lex_sentiment_translation[sentiment_ptbr],"",0)</f>
        <v>negativo</v>
      </c>
      <c r="E2973" t="str" cm="1">
        <f t="array" ref="E2973">_xlfn.XLOOKUP(A2973,tbl_nrc_lex_word_translation[word_eng],IF(tbl_nrc_lex_word_translation[context]=0,"",tbl_nrc_lex_word_translation[context]),"",0)</f>
        <v/>
      </c>
      <c r="F2973">
        <v>0</v>
      </c>
      <c r="G2973" t="str">
        <f t="shared" si="46"/>
        <v/>
      </c>
    </row>
    <row r="2974" spans="1:7" hidden="1" x14ac:dyDescent="0.3">
      <c r="A2974" t="s">
        <v>2072</v>
      </c>
      <c r="B2974" t="s">
        <v>835</v>
      </c>
      <c r="C2974" t="str">
        <f>_xlfn.XLOOKUP(A2974,tbl_nrc_lex_word_translation[word_eng],tbl_nrc_lex_word_translation[word_ptbr],"",0)</f>
        <v>droga</v>
      </c>
      <c r="D2974" t="str">
        <f>_xlfn.XLOOKUP(B2974,tbl_nrc_lex_sentiment_translation[sentiment_eng],tbl_nrc_lex_sentiment_translation[sentiment_ptbr],"",0)</f>
        <v>nojo</v>
      </c>
      <c r="E2974" t="str" cm="1">
        <f t="array" ref="E2974">_xlfn.XLOOKUP(A2974,tbl_nrc_lex_word_translation[word_eng],IF(tbl_nrc_lex_word_translation[context]=0,"",tbl_nrc_lex_word_translation[context]),"",0)</f>
        <v/>
      </c>
      <c r="F2974">
        <v>0</v>
      </c>
      <c r="G2974" t="str">
        <f t="shared" si="46"/>
        <v/>
      </c>
    </row>
    <row r="2975" spans="1:7" hidden="1" x14ac:dyDescent="0.3">
      <c r="A2975" t="s">
        <v>2072</v>
      </c>
      <c r="B2975" t="s">
        <v>830</v>
      </c>
      <c r="C2975" t="str">
        <f>_xlfn.XLOOKUP(A2975,tbl_nrc_lex_word_translation[word_eng],tbl_nrc_lex_word_translation[word_ptbr],"",0)</f>
        <v>droga</v>
      </c>
      <c r="D2975" t="str">
        <f>_xlfn.XLOOKUP(B2975,tbl_nrc_lex_sentiment_translation[sentiment_eng],tbl_nrc_lex_sentiment_translation[sentiment_ptbr],"",0)</f>
        <v>raiva</v>
      </c>
      <c r="E2975" t="str" cm="1">
        <f t="array" ref="E2975">_xlfn.XLOOKUP(A2975,tbl_nrc_lex_word_translation[word_eng],IF(tbl_nrc_lex_word_translation[context]=0,"",tbl_nrc_lex_word_translation[context]),"",0)</f>
        <v/>
      </c>
      <c r="F2975">
        <v>0</v>
      </c>
      <c r="G2975" t="str">
        <f t="shared" si="46"/>
        <v/>
      </c>
    </row>
    <row r="2976" spans="1:7" hidden="1" x14ac:dyDescent="0.3">
      <c r="A2976" t="s">
        <v>2073</v>
      </c>
      <c r="B2976" t="s">
        <v>4</v>
      </c>
      <c r="C2976" t="str">
        <f>_xlfn.XLOOKUP(A2976,tbl_nrc_lex_word_translation[word_eng],tbl_nrc_lex_word_translation[word_ptbr],"",0)</f>
        <v>danação</v>
      </c>
      <c r="D2976" t="str">
        <f>_xlfn.XLOOKUP(B2976,tbl_nrc_lex_sentiment_translation[sentiment_eng],tbl_nrc_lex_sentiment_translation[sentiment_ptbr],"",0)</f>
        <v>negativo</v>
      </c>
      <c r="E2976" t="str" cm="1">
        <f t="array" ref="E2976">_xlfn.XLOOKUP(A2976,tbl_nrc_lex_word_translation[word_eng],IF(tbl_nrc_lex_word_translation[context]=0,"",tbl_nrc_lex_word_translation[context]),"",0)</f>
        <v/>
      </c>
      <c r="F2976">
        <v>0</v>
      </c>
      <c r="G2976" t="str">
        <f t="shared" si="46"/>
        <v/>
      </c>
    </row>
    <row r="2977" spans="1:7" hidden="1" x14ac:dyDescent="0.3">
      <c r="A2977" t="s">
        <v>2073</v>
      </c>
      <c r="B2977" t="s">
        <v>829</v>
      </c>
      <c r="C2977" t="str">
        <f>_xlfn.XLOOKUP(A2977,tbl_nrc_lex_word_translation[word_eng],tbl_nrc_lex_word_translation[word_ptbr],"",0)</f>
        <v>danação</v>
      </c>
      <c r="D2977" t="str">
        <f>_xlfn.XLOOKUP(B2977,tbl_nrc_lex_sentiment_translation[sentiment_eng],tbl_nrc_lex_sentiment_translation[sentiment_ptbr],"",0)</f>
        <v>tristeza</v>
      </c>
      <c r="E2977" t="str" cm="1">
        <f t="array" ref="E2977">_xlfn.XLOOKUP(A2977,tbl_nrc_lex_word_translation[word_eng],IF(tbl_nrc_lex_word_translation[context]=0,"",tbl_nrc_lex_word_translation[context]),"",0)</f>
        <v/>
      </c>
      <c r="F2977">
        <v>0</v>
      </c>
      <c r="G2977" t="str">
        <f t="shared" si="46"/>
        <v/>
      </c>
    </row>
    <row r="2978" spans="1:7" hidden="1" x14ac:dyDescent="0.3">
      <c r="A2978" t="s">
        <v>2073</v>
      </c>
      <c r="B2978" t="s">
        <v>830</v>
      </c>
      <c r="C2978" t="str">
        <f>_xlfn.XLOOKUP(A2978,tbl_nrc_lex_word_translation[word_eng],tbl_nrc_lex_word_translation[word_ptbr],"",0)</f>
        <v>danação</v>
      </c>
      <c r="D2978" t="str">
        <f>_xlfn.XLOOKUP(B2978,tbl_nrc_lex_sentiment_translation[sentiment_eng],tbl_nrc_lex_sentiment_translation[sentiment_ptbr],"",0)</f>
        <v>raiva</v>
      </c>
      <c r="E2978" t="str" cm="1">
        <f t="array" ref="E2978">_xlfn.XLOOKUP(A2978,tbl_nrc_lex_word_translation[word_eng],IF(tbl_nrc_lex_word_translation[context]=0,"",tbl_nrc_lex_word_translation[context]),"",0)</f>
        <v/>
      </c>
      <c r="F2978">
        <v>0</v>
      </c>
      <c r="G2978" t="str">
        <f t="shared" si="46"/>
        <v/>
      </c>
    </row>
    <row r="2979" spans="1:7" hidden="1" x14ac:dyDescent="0.3">
      <c r="A2979" t="s">
        <v>2073</v>
      </c>
      <c r="B2979" t="s">
        <v>406</v>
      </c>
      <c r="C2979" t="str">
        <f>_xlfn.XLOOKUP(A2979,tbl_nrc_lex_word_translation[word_eng],tbl_nrc_lex_word_translation[word_ptbr],"",0)</f>
        <v>danação</v>
      </c>
      <c r="D2979" t="str">
        <f>_xlfn.XLOOKUP(B2979,tbl_nrc_lex_sentiment_translation[sentiment_eng],tbl_nrc_lex_sentiment_translation[sentiment_ptbr],"",0)</f>
        <v>medo</v>
      </c>
      <c r="E2979" t="str" cm="1">
        <f t="array" ref="E2979">_xlfn.XLOOKUP(A2979,tbl_nrc_lex_word_translation[word_eng],IF(tbl_nrc_lex_word_translation[context]=0,"",tbl_nrc_lex_word_translation[context]),"",0)</f>
        <v/>
      </c>
      <c r="F2979">
        <v>0</v>
      </c>
      <c r="G2979" t="str">
        <f t="shared" si="46"/>
        <v/>
      </c>
    </row>
    <row r="2980" spans="1:7" hidden="1" x14ac:dyDescent="0.3">
      <c r="A2980" t="s">
        <v>2074</v>
      </c>
      <c r="B2980" t="s">
        <v>4</v>
      </c>
      <c r="C2980" t="str">
        <f>_xlfn.XLOOKUP(A2980,tbl_nrc_lex_word_translation[word_eng],tbl_nrc_lex_word_translation[word_ptbr],"",0)</f>
        <v>maldito</v>
      </c>
      <c r="D2980" t="str">
        <f>_xlfn.XLOOKUP(B2980,tbl_nrc_lex_sentiment_translation[sentiment_eng],tbl_nrc_lex_sentiment_translation[sentiment_ptbr],"",0)</f>
        <v>negativo</v>
      </c>
      <c r="E2980" t="str" cm="1">
        <f t="array" ref="E2980">_xlfn.XLOOKUP(A2980,tbl_nrc_lex_word_translation[word_eng],IF(tbl_nrc_lex_word_translation[context]=0,"",tbl_nrc_lex_word_translation[context]),"",0)</f>
        <v/>
      </c>
      <c r="F2980">
        <v>0</v>
      </c>
      <c r="G2980" t="str">
        <f t="shared" si="46"/>
        <v/>
      </c>
    </row>
    <row r="2981" spans="1:7" hidden="1" x14ac:dyDescent="0.3">
      <c r="A2981" t="s">
        <v>2075</v>
      </c>
      <c r="B2981" t="s">
        <v>4</v>
      </c>
      <c r="C2981" t="str">
        <f>_xlfn.XLOOKUP(A2981,tbl_nrc_lex_word_translation[word_eng],tbl_nrc_lex_word_translation[word_ptbr],"",0)</f>
        <v>amortecedor</v>
      </c>
      <c r="D2981" t="str">
        <f>_xlfn.XLOOKUP(B2981,tbl_nrc_lex_sentiment_translation[sentiment_eng],tbl_nrc_lex_sentiment_translation[sentiment_ptbr],"",0)</f>
        <v>negativo</v>
      </c>
      <c r="E2981" t="str" cm="1">
        <f t="array" ref="E2981">_xlfn.XLOOKUP(A2981,tbl_nrc_lex_word_translation[word_eng],IF(tbl_nrc_lex_word_translation[context]=0,"",tbl_nrc_lex_word_translation[context]),"",0)</f>
        <v/>
      </c>
      <c r="F2981">
        <v>0</v>
      </c>
      <c r="G2981" t="str">
        <f t="shared" si="46"/>
        <v/>
      </c>
    </row>
    <row r="2982" spans="1:7" hidden="1" x14ac:dyDescent="0.3">
      <c r="A2982" t="s">
        <v>2076</v>
      </c>
      <c r="B2982" t="s">
        <v>828</v>
      </c>
      <c r="C2982" t="str">
        <f>_xlfn.XLOOKUP(A2982,tbl_nrc_lex_word_translation[word_eng],tbl_nrc_lex_word_translation[word_ptbr],"",0)</f>
        <v>dançar</v>
      </c>
      <c r="D2982" t="str">
        <f>_xlfn.XLOOKUP(B2982,tbl_nrc_lex_sentiment_translation[sentiment_eng],tbl_nrc_lex_sentiment_translation[sentiment_ptbr],"",0)</f>
        <v>confiança</v>
      </c>
      <c r="E2982" t="str" cm="1">
        <f t="array" ref="E2982">_xlfn.XLOOKUP(A2982,tbl_nrc_lex_word_translation[word_eng],IF(tbl_nrc_lex_word_translation[context]=0,"",tbl_nrc_lex_word_translation[context]),"",0)</f>
        <v/>
      </c>
      <c r="F2982">
        <v>0</v>
      </c>
      <c r="G2982" t="str">
        <f t="shared" si="46"/>
        <v/>
      </c>
    </row>
    <row r="2983" spans="1:7" hidden="1" x14ac:dyDescent="0.3">
      <c r="A2983" t="s">
        <v>2076</v>
      </c>
      <c r="B2983" t="s">
        <v>2</v>
      </c>
      <c r="C2983" t="str">
        <f>_xlfn.XLOOKUP(A2983,tbl_nrc_lex_word_translation[word_eng],tbl_nrc_lex_word_translation[word_ptbr],"",0)</f>
        <v>dançar</v>
      </c>
      <c r="D2983" t="str">
        <f>_xlfn.XLOOKUP(B2983,tbl_nrc_lex_sentiment_translation[sentiment_eng],tbl_nrc_lex_sentiment_translation[sentiment_ptbr],"",0)</f>
        <v>positivo</v>
      </c>
      <c r="E2983" t="str" cm="1">
        <f t="array" ref="E2983">_xlfn.XLOOKUP(A2983,tbl_nrc_lex_word_translation[word_eng],IF(tbl_nrc_lex_word_translation[context]=0,"",tbl_nrc_lex_word_translation[context]),"",0)</f>
        <v/>
      </c>
      <c r="F2983">
        <v>0</v>
      </c>
      <c r="G2983" t="str">
        <f t="shared" si="46"/>
        <v/>
      </c>
    </row>
    <row r="2984" spans="1:7" hidden="1" x14ac:dyDescent="0.3">
      <c r="A2984" t="s">
        <v>2076</v>
      </c>
      <c r="B2984" t="s">
        <v>852</v>
      </c>
      <c r="C2984" t="str">
        <f>_xlfn.XLOOKUP(A2984,tbl_nrc_lex_word_translation[word_eng],tbl_nrc_lex_word_translation[word_ptbr],"",0)</f>
        <v>dançar</v>
      </c>
      <c r="D2984" t="str">
        <f>_xlfn.XLOOKUP(B2984,tbl_nrc_lex_sentiment_translation[sentiment_eng],tbl_nrc_lex_sentiment_translation[sentiment_ptbr],"",0)</f>
        <v>alegria</v>
      </c>
      <c r="E2984" t="str" cm="1">
        <f t="array" ref="E2984">_xlfn.XLOOKUP(A2984,tbl_nrc_lex_word_translation[word_eng],IF(tbl_nrc_lex_word_translation[context]=0,"",tbl_nrc_lex_word_translation[context]),"",0)</f>
        <v/>
      </c>
      <c r="F2984">
        <v>0</v>
      </c>
      <c r="G2984" t="str">
        <f t="shared" si="46"/>
        <v/>
      </c>
    </row>
    <row r="2985" spans="1:7" hidden="1" x14ac:dyDescent="0.3">
      <c r="A2985" t="s">
        <v>2077</v>
      </c>
      <c r="B2985" t="s">
        <v>4</v>
      </c>
      <c r="C2985" t="str">
        <f>_xlfn.XLOOKUP(A2985,tbl_nrc_lex_word_translation[word_eng],tbl_nrc_lex_word_translation[word_ptbr],"",0)</f>
        <v>caspa</v>
      </c>
      <c r="D2985" t="str">
        <f>_xlfn.XLOOKUP(B2985,tbl_nrc_lex_sentiment_translation[sentiment_eng],tbl_nrc_lex_sentiment_translation[sentiment_ptbr],"",0)</f>
        <v>negativo</v>
      </c>
      <c r="E2985" t="str" cm="1">
        <f t="array" ref="E2985">_xlfn.XLOOKUP(A2985,tbl_nrc_lex_word_translation[word_eng],IF(tbl_nrc_lex_word_translation[context]=0,"",tbl_nrc_lex_word_translation[context]),"",0)</f>
        <v/>
      </c>
      <c r="F2985">
        <v>0</v>
      </c>
      <c r="G2985" t="str">
        <f t="shared" si="46"/>
        <v/>
      </c>
    </row>
    <row r="2986" spans="1:7" hidden="1" x14ac:dyDescent="0.3">
      <c r="A2986" t="s">
        <v>2078</v>
      </c>
      <c r="B2986" t="s">
        <v>4</v>
      </c>
      <c r="C2986" t="str">
        <f>_xlfn.XLOOKUP(A2986,tbl_nrc_lex_word_translation[word_eng],tbl_nrc_lex_word_translation[word_ptbr],"",0)</f>
        <v>elegante</v>
      </c>
      <c r="D2986" t="str">
        <f>_xlfn.XLOOKUP(B2986,tbl_nrc_lex_sentiment_translation[sentiment_eng],tbl_nrc_lex_sentiment_translation[sentiment_ptbr],"",0)</f>
        <v>negativo</v>
      </c>
      <c r="E2986" t="str" cm="1">
        <f t="array" ref="E2986">_xlfn.XLOOKUP(A2986,tbl_nrc_lex_word_translation[word_eng],IF(tbl_nrc_lex_word_translation[context]=0,"",tbl_nrc_lex_word_translation[context]),"",0)</f>
        <v/>
      </c>
      <c r="F2986">
        <v>0</v>
      </c>
      <c r="G2986" t="str">
        <f t="shared" si="46"/>
        <v/>
      </c>
    </row>
    <row r="2987" spans="1:7" hidden="1" x14ac:dyDescent="0.3">
      <c r="A2987" t="s">
        <v>2078</v>
      </c>
      <c r="B2987" t="s">
        <v>835</v>
      </c>
      <c r="C2987" t="str">
        <f>_xlfn.XLOOKUP(A2987,tbl_nrc_lex_word_translation[word_eng],tbl_nrc_lex_word_translation[word_ptbr],"",0)</f>
        <v>elegante</v>
      </c>
      <c r="D2987" t="str">
        <f>_xlfn.XLOOKUP(B2987,tbl_nrc_lex_sentiment_translation[sentiment_eng],tbl_nrc_lex_sentiment_translation[sentiment_ptbr],"",0)</f>
        <v>nojo</v>
      </c>
      <c r="E2987" t="str" cm="1">
        <f t="array" ref="E2987">_xlfn.XLOOKUP(A2987,tbl_nrc_lex_word_translation[word_eng],IF(tbl_nrc_lex_word_translation[context]=0,"",tbl_nrc_lex_word_translation[context]),"",0)</f>
        <v/>
      </c>
      <c r="F2987">
        <v>0</v>
      </c>
      <c r="G2987" t="str">
        <f t="shared" si="46"/>
        <v/>
      </c>
    </row>
    <row r="2988" spans="1:7" hidden="1" x14ac:dyDescent="0.3">
      <c r="A2988" t="s">
        <v>195</v>
      </c>
      <c r="B2988" t="s">
        <v>829</v>
      </c>
      <c r="C2988" t="str">
        <f>_xlfn.XLOOKUP(A2988,tbl_nrc_lex_word_translation[word_eng],tbl_nrc_lex_word_translation[word_ptbr],"",0)</f>
        <v>perigo</v>
      </c>
      <c r="D2988" t="str">
        <f>_xlfn.XLOOKUP(B2988,tbl_nrc_lex_sentiment_translation[sentiment_eng],tbl_nrc_lex_sentiment_translation[sentiment_ptbr],"",0)</f>
        <v>tristeza</v>
      </c>
      <c r="E2988" t="str" cm="1">
        <f t="array" ref="E2988">_xlfn.XLOOKUP(A2988,tbl_nrc_lex_word_translation[word_eng],IF(tbl_nrc_lex_word_translation[context]=0,"",tbl_nrc_lex_word_translation[context]),"",0)</f>
        <v/>
      </c>
      <c r="F2988">
        <v>0</v>
      </c>
      <c r="G2988" t="str">
        <f t="shared" si="46"/>
        <v/>
      </c>
    </row>
    <row r="2989" spans="1:7" hidden="1" x14ac:dyDescent="0.3">
      <c r="A2989" t="s">
        <v>195</v>
      </c>
      <c r="B2989" t="s">
        <v>4</v>
      </c>
      <c r="C2989" t="str">
        <f>_xlfn.XLOOKUP(A2989,tbl_nrc_lex_word_translation[word_eng],tbl_nrc_lex_word_translation[word_ptbr],"",0)</f>
        <v>perigo</v>
      </c>
      <c r="D2989" t="str">
        <f>_xlfn.XLOOKUP(B2989,tbl_nrc_lex_sentiment_translation[sentiment_eng],tbl_nrc_lex_sentiment_translation[sentiment_ptbr],"",0)</f>
        <v>negativo</v>
      </c>
      <c r="E2989" t="str" cm="1">
        <f t="array" ref="E2989">_xlfn.XLOOKUP(A2989,tbl_nrc_lex_word_translation[word_eng],IF(tbl_nrc_lex_word_translation[context]=0,"",tbl_nrc_lex_word_translation[context]),"",0)</f>
        <v/>
      </c>
      <c r="F2989">
        <v>0</v>
      </c>
      <c r="G2989" t="str">
        <f t="shared" si="46"/>
        <v/>
      </c>
    </row>
    <row r="2990" spans="1:7" hidden="1" x14ac:dyDescent="0.3">
      <c r="A2990" t="s">
        <v>195</v>
      </c>
      <c r="B2990" t="s">
        <v>406</v>
      </c>
      <c r="C2990" t="str">
        <f>_xlfn.XLOOKUP(A2990,tbl_nrc_lex_word_translation[word_eng],tbl_nrc_lex_word_translation[word_ptbr],"",0)</f>
        <v>perigo</v>
      </c>
      <c r="D2990" t="str">
        <f>_xlfn.XLOOKUP(B2990,tbl_nrc_lex_sentiment_translation[sentiment_eng],tbl_nrc_lex_sentiment_translation[sentiment_ptbr],"",0)</f>
        <v>medo</v>
      </c>
      <c r="E2990" t="str" cm="1">
        <f t="array" ref="E2990">_xlfn.XLOOKUP(A2990,tbl_nrc_lex_word_translation[word_eng],IF(tbl_nrc_lex_word_translation[context]=0,"",tbl_nrc_lex_word_translation[context]),"",0)</f>
        <v/>
      </c>
      <c r="F2990">
        <v>0</v>
      </c>
      <c r="G2990" t="str">
        <f t="shared" si="46"/>
        <v/>
      </c>
    </row>
    <row r="2991" spans="1:7" hidden="1" x14ac:dyDescent="0.3">
      <c r="A2991" t="s">
        <v>196</v>
      </c>
      <c r="B2991" t="s">
        <v>4</v>
      </c>
      <c r="C2991" t="str">
        <f>_xlfn.XLOOKUP(A2991,tbl_nrc_lex_word_translation[word_eng],tbl_nrc_lex_word_translation[word_ptbr],"",0)</f>
        <v>perigoso</v>
      </c>
      <c r="D2991" t="str">
        <f>_xlfn.XLOOKUP(B2991,tbl_nrc_lex_sentiment_translation[sentiment_eng],tbl_nrc_lex_sentiment_translation[sentiment_ptbr],"",0)</f>
        <v>negativo</v>
      </c>
      <c r="E2991" t="str" cm="1">
        <f t="array" ref="E2991">_xlfn.XLOOKUP(A2991,tbl_nrc_lex_word_translation[word_eng],IF(tbl_nrc_lex_word_translation[context]=0,"",tbl_nrc_lex_word_translation[context]),"",0)</f>
        <v/>
      </c>
      <c r="F2991">
        <v>0</v>
      </c>
      <c r="G2991" t="str">
        <f t="shared" si="46"/>
        <v/>
      </c>
    </row>
    <row r="2992" spans="1:7" hidden="1" x14ac:dyDescent="0.3">
      <c r="A2992" t="s">
        <v>196</v>
      </c>
      <c r="B2992" t="s">
        <v>406</v>
      </c>
      <c r="C2992" t="str">
        <f>_xlfn.XLOOKUP(A2992,tbl_nrc_lex_word_translation[word_eng],tbl_nrc_lex_word_translation[word_ptbr],"",0)</f>
        <v>perigoso</v>
      </c>
      <c r="D2992" t="str">
        <f>_xlfn.XLOOKUP(B2992,tbl_nrc_lex_sentiment_translation[sentiment_eng],tbl_nrc_lex_sentiment_translation[sentiment_ptbr],"",0)</f>
        <v>medo</v>
      </c>
      <c r="E2992" t="str" cm="1">
        <f t="array" ref="E2992">_xlfn.XLOOKUP(A2992,tbl_nrc_lex_word_translation[word_eng],IF(tbl_nrc_lex_word_translation[context]=0,"",tbl_nrc_lex_word_translation[context]),"",0)</f>
        <v/>
      </c>
      <c r="F2992">
        <v>0</v>
      </c>
      <c r="G2992" t="str">
        <f t="shared" si="46"/>
        <v/>
      </c>
    </row>
    <row r="2993" spans="1:7" hidden="1" x14ac:dyDescent="0.3">
      <c r="A2993" t="s">
        <v>2079</v>
      </c>
      <c r="B2993" t="s">
        <v>835</v>
      </c>
      <c r="C2993" t="str">
        <f>_xlfn.XLOOKUP(A2993,tbl_nrc_lex_word_translation[word_eng],tbl_nrc_lex_word_translation[word_ptbr],"",0)</f>
        <v>húmido</v>
      </c>
      <c r="D2993" t="str">
        <f>_xlfn.XLOOKUP(B2993,tbl_nrc_lex_sentiment_translation[sentiment_eng],tbl_nrc_lex_sentiment_translation[sentiment_ptbr],"",0)</f>
        <v>nojo</v>
      </c>
      <c r="E2993" t="str" cm="1">
        <f t="array" ref="E2993">_xlfn.XLOOKUP(A2993,tbl_nrc_lex_word_translation[word_eng],IF(tbl_nrc_lex_word_translation[context]=0,"",tbl_nrc_lex_word_translation[context]),"",0)</f>
        <v/>
      </c>
      <c r="F2993">
        <v>0</v>
      </c>
      <c r="G2993" t="str">
        <f t="shared" si="46"/>
        <v/>
      </c>
    </row>
    <row r="2994" spans="1:7" hidden="1" x14ac:dyDescent="0.3">
      <c r="A2994" t="s">
        <v>2080</v>
      </c>
      <c r="B2994" t="s">
        <v>828</v>
      </c>
      <c r="C2994" t="str">
        <f>_xlfn.XLOOKUP(A2994,tbl_nrc_lex_word_translation[word_eng],tbl_nrc_lex_word_translation[word_ptbr],"",0)</f>
        <v>ousar</v>
      </c>
      <c r="D2994" t="str">
        <f>_xlfn.XLOOKUP(B2994,tbl_nrc_lex_sentiment_translation[sentiment_eng],tbl_nrc_lex_sentiment_translation[sentiment_ptbr],"",0)</f>
        <v>confiança</v>
      </c>
      <c r="E2994" t="str" cm="1">
        <f t="array" ref="E2994">_xlfn.XLOOKUP(A2994,tbl_nrc_lex_word_translation[word_eng],IF(tbl_nrc_lex_word_translation[context]=0,"",tbl_nrc_lex_word_translation[context]),"",0)</f>
        <v/>
      </c>
      <c r="F2994">
        <v>0</v>
      </c>
      <c r="G2994" t="str">
        <f t="shared" si="46"/>
        <v/>
      </c>
    </row>
    <row r="2995" spans="1:7" hidden="1" x14ac:dyDescent="0.3">
      <c r="A2995" t="s">
        <v>2080</v>
      </c>
      <c r="B2995" t="s">
        <v>60</v>
      </c>
      <c r="C2995" t="str">
        <f>_xlfn.XLOOKUP(A2995,tbl_nrc_lex_word_translation[word_eng],tbl_nrc_lex_word_translation[word_ptbr],"",0)</f>
        <v>ousar</v>
      </c>
      <c r="D2995" t="str">
        <f>_xlfn.XLOOKUP(B2995,tbl_nrc_lex_sentiment_translation[sentiment_eng],tbl_nrc_lex_sentiment_translation[sentiment_ptbr],"",0)</f>
        <v>antecipação</v>
      </c>
      <c r="E2995" t="str" cm="1">
        <f t="array" ref="E2995">_xlfn.XLOOKUP(A2995,tbl_nrc_lex_word_translation[word_eng],IF(tbl_nrc_lex_word_translation[context]=0,"",tbl_nrc_lex_word_translation[context]),"",0)</f>
        <v/>
      </c>
      <c r="F2995">
        <v>0</v>
      </c>
      <c r="G2995" t="str">
        <f t="shared" si="46"/>
        <v/>
      </c>
    </row>
    <row r="2996" spans="1:7" hidden="1" x14ac:dyDescent="0.3">
      <c r="A2996" t="s">
        <v>2081</v>
      </c>
      <c r="B2996" t="s">
        <v>2</v>
      </c>
      <c r="C2996" t="str">
        <f>_xlfn.XLOOKUP(A2996,tbl_nrc_lex_word_translation[word_eng],tbl_nrc_lex_word_translation[word_ptbr],"",0)</f>
        <v>audaz</v>
      </c>
      <c r="D2996" t="str">
        <f>_xlfn.XLOOKUP(B2996,tbl_nrc_lex_sentiment_translation[sentiment_eng],tbl_nrc_lex_sentiment_translation[sentiment_ptbr],"",0)</f>
        <v>positivo</v>
      </c>
      <c r="E2996" t="str" cm="1">
        <f t="array" ref="E2996">_xlfn.XLOOKUP(A2996,tbl_nrc_lex_word_translation[word_eng],IF(tbl_nrc_lex_word_translation[context]=0,"",tbl_nrc_lex_word_translation[context]),"",0)</f>
        <v/>
      </c>
      <c r="F2996">
        <v>0</v>
      </c>
      <c r="G2996" t="str">
        <f t="shared" si="46"/>
        <v/>
      </c>
    </row>
    <row r="2997" spans="1:7" hidden="1" x14ac:dyDescent="0.3">
      <c r="A2997" t="s">
        <v>2082</v>
      </c>
      <c r="B2997" t="s">
        <v>829</v>
      </c>
      <c r="C2997" t="str">
        <f>_xlfn.XLOOKUP(A2997,tbl_nrc_lex_word_translation[word_eng],tbl_nrc_lex_word_translation[word_ptbr],"",0)</f>
        <v>escuro</v>
      </c>
      <c r="D2997" t="str">
        <f>_xlfn.XLOOKUP(B2997,tbl_nrc_lex_sentiment_translation[sentiment_eng],tbl_nrc_lex_sentiment_translation[sentiment_ptbr],"",0)</f>
        <v>tristeza</v>
      </c>
      <c r="E2997" t="str" cm="1">
        <f t="array" ref="E2997">_xlfn.XLOOKUP(A2997,tbl_nrc_lex_word_translation[word_eng],IF(tbl_nrc_lex_word_translation[context]=0,"",tbl_nrc_lex_word_translation[context]),"",0)</f>
        <v/>
      </c>
      <c r="F2997">
        <v>0</v>
      </c>
      <c r="G2997" t="str">
        <f t="shared" si="46"/>
        <v/>
      </c>
    </row>
    <row r="2998" spans="1:7" hidden="1" x14ac:dyDescent="0.3">
      <c r="A2998" t="s">
        <v>2083</v>
      </c>
      <c r="B2998" t="s">
        <v>829</v>
      </c>
      <c r="C2998" t="str">
        <f>_xlfn.XLOOKUP(A2998,tbl_nrc_lex_word_translation[word_eng],tbl_nrc_lex_word_translation[word_ptbr],"",0)</f>
        <v>escurecer</v>
      </c>
      <c r="D2998" t="str">
        <f>_xlfn.XLOOKUP(B2998,tbl_nrc_lex_sentiment_translation[sentiment_eng],tbl_nrc_lex_sentiment_translation[sentiment_ptbr],"",0)</f>
        <v>tristeza</v>
      </c>
      <c r="E2998" t="str" cm="1">
        <f t="array" ref="E2998">_xlfn.XLOOKUP(A2998,tbl_nrc_lex_word_translation[word_eng],IF(tbl_nrc_lex_word_translation[context]=0,"",tbl_nrc_lex_word_translation[context]),"",0)</f>
        <v/>
      </c>
      <c r="F2998">
        <v>0</v>
      </c>
      <c r="G2998" t="str">
        <f t="shared" si="46"/>
        <v/>
      </c>
    </row>
    <row r="2999" spans="1:7" hidden="1" x14ac:dyDescent="0.3">
      <c r="A2999" t="s">
        <v>2083</v>
      </c>
      <c r="B2999" t="s">
        <v>4</v>
      </c>
      <c r="C2999" t="str">
        <f>_xlfn.XLOOKUP(A2999,tbl_nrc_lex_word_translation[word_eng],tbl_nrc_lex_word_translation[word_ptbr],"",0)</f>
        <v>escurecer</v>
      </c>
      <c r="D2999" t="str">
        <f>_xlfn.XLOOKUP(B2999,tbl_nrc_lex_sentiment_translation[sentiment_eng],tbl_nrc_lex_sentiment_translation[sentiment_ptbr],"",0)</f>
        <v>negativo</v>
      </c>
      <c r="E2999" t="str" cm="1">
        <f t="array" ref="E2999">_xlfn.XLOOKUP(A2999,tbl_nrc_lex_word_translation[word_eng],IF(tbl_nrc_lex_word_translation[context]=0,"",tbl_nrc_lex_word_translation[context]),"",0)</f>
        <v/>
      </c>
      <c r="F2999">
        <v>0</v>
      </c>
      <c r="G2999" t="str">
        <f t="shared" si="46"/>
        <v/>
      </c>
    </row>
    <row r="3000" spans="1:7" hidden="1" x14ac:dyDescent="0.3">
      <c r="A3000" t="s">
        <v>2083</v>
      </c>
      <c r="B3000" t="s">
        <v>406</v>
      </c>
      <c r="C3000" t="str">
        <f>_xlfn.XLOOKUP(A3000,tbl_nrc_lex_word_translation[word_eng],tbl_nrc_lex_word_translation[word_ptbr],"",0)</f>
        <v>escurecer</v>
      </c>
      <c r="D3000" t="str">
        <f>_xlfn.XLOOKUP(B3000,tbl_nrc_lex_sentiment_translation[sentiment_eng],tbl_nrc_lex_sentiment_translation[sentiment_ptbr],"",0)</f>
        <v>medo</v>
      </c>
      <c r="E3000" t="str" cm="1">
        <f t="array" ref="E3000">_xlfn.XLOOKUP(A3000,tbl_nrc_lex_word_translation[word_eng],IF(tbl_nrc_lex_word_translation[context]=0,"",tbl_nrc_lex_word_translation[context]),"",0)</f>
        <v/>
      </c>
      <c r="F3000">
        <v>0</v>
      </c>
      <c r="G3000" t="str">
        <f t="shared" si="46"/>
        <v/>
      </c>
    </row>
    <row r="3001" spans="1:7" hidden="1" x14ac:dyDescent="0.3">
      <c r="A3001" t="s">
        <v>2084</v>
      </c>
      <c r="B3001" t="s">
        <v>829</v>
      </c>
      <c r="C3001" t="str">
        <f>_xlfn.XLOOKUP(A3001,tbl_nrc_lex_word_translation[word_eng],tbl_nrc_lex_word_translation[word_ptbr],"",0)</f>
        <v>escura</v>
      </c>
      <c r="D3001" t="str">
        <f>_xlfn.XLOOKUP(B3001,tbl_nrc_lex_sentiment_translation[sentiment_eng],tbl_nrc_lex_sentiment_translation[sentiment_ptbr],"",0)</f>
        <v>tristeza</v>
      </c>
      <c r="E3001" t="str" cm="1">
        <f t="array" ref="E3001">_xlfn.XLOOKUP(A3001,tbl_nrc_lex_word_translation[word_eng],IF(tbl_nrc_lex_word_translation[context]=0,"",tbl_nrc_lex_word_translation[context]),"",0)</f>
        <v/>
      </c>
      <c r="F3001">
        <v>0</v>
      </c>
      <c r="G3001" t="str">
        <f t="shared" si="46"/>
        <v/>
      </c>
    </row>
    <row r="3002" spans="1:7" hidden="1" x14ac:dyDescent="0.3">
      <c r="A3002" t="s">
        <v>2084</v>
      </c>
      <c r="B3002" t="s">
        <v>4</v>
      </c>
      <c r="C3002" t="str">
        <f>_xlfn.XLOOKUP(A3002,tbl_nrc_lex_word_translation[word_eng],tbl_nrc_lex_word_translation[word_ptbr],"",0)</f>
        <v>escura</v>
      </c>
      <c r="D3002" t="str">
        <f>_xlfn.XLOOKUP(B3002,tbl_nrc_lex_sentiment_translation[sentiment_eng],tbl_nrc_lex_sentiment_translation[sentiment_ptbr],"",0)</f>
        <v>negativo</v>
      </c>
      <c r="E3002" t="str" cm="1">
        <f t="array" ref="E3002">_xlfn.XLOOKUP(A3002,tbl_nrc_lex_word_translation[word_eng],IF(tbl_nrc_lex_word_translation[context]=0,"",tbl_nrc_lex_word_translation[context]),"",0)</f>
        <v/>
      </c>
      <c r="F3002">
        <v>0</v>
      </c>
      <c r="G3002" t="str">
        <f t="shared" si="46"/>
        <v/>
      </c>
    </row>
    <row r="3003" spans="1:7" hidden="1" x14ac:dyDescent="0.3">
      <c r="A3003" t="s">
        <v>2084</v>
      </c>
      <c r="B3003" t="s">
        <v>406</v>
      </c>
      <c r="C3003" t="str">
        <f>_xlfn.XLOOKUP(A3003,tbl_nrc_lex_word_translation[word_eng],tbl_nrc_lex_word_translation[word_ptbr],"",0)</f>
        <v>escura</v>
      </c>
      <c r="D3003" t="str">
        <f>_xlfn.XLOOKUP(B3003,tbl_nrc_lex_sentiment_translation[sentiment_eng],tbl_nrc_lex_sentiment_translation[sentiment_ptbr],"",0)</f>
        <v>medo</v>
      </c>
      <c r="E3003" t="str" cm="1">
        <f t="array" ref="E3003">_xlfn.XLOOKUP(A3003,tbl_nrc_lex_word_translation[word_eng],IF(tbl_nrc_lex_word_translation[context]=0,"",tbl_nrc_lex_word_translation[context]),"",0)</f>
        <v/>
      </c>
      <c r="F3003">
        <v>0</v>
      </c>
      <c r="G3003" t="str">
        <f t="shared" si="46"/>
        <v/>
      </c>
    </row>
    <row r="3004" spans="1:7" hidden="1" x14ac:dyDescent="0.3">
      <c r="A3004" t="s">
        <v>2085</v>
      </c>
      <c r="B3004" t="s">
        <v>4</v>
      </c>
      <c r="C3004" t="str">
        <f>_xlfn.XLOOKUP(A3004,tbl_nrc_lex_word_translation[word_eng],tbl_nrc_lex_word_translation[word_ptbr],"",0)</f>
        <v>escuridão</v>
      </c>
      <c r="D3004" t="str">
        <f>_xlfn.XLOOKUP(B3004,tbl_nrc_lex_sentiment_translation[sentiment_eng],tbl_nrc_lex_sentiment_translation[sentiment_ptbr],"",0)</f>
        <v>negativo</v>
      </c>
      <c r="E3004" t="str" cm="1">
        <f t="array" ref="E3004">_xlfn.XLOOKUP(A3004,tbl_nrc_lex_word_translation[word_eng],IF(tbl_nrc_lex_word_translation[context]=0,"",tbl_nrc_lex_word_translation[context]),"",0)</f>
        <v/>
      </c>
      <c r="F3004">
        <v>0</v>
      </c>
      <c r="G3004" t="str">
        <f t="shared" si="46"/>
        <v/>
      </c>
    </row>
    <row r="3005" spans="1:7" hidden="1" x14ac:dyDescent="0.3">
      <c r="A3005" t="s">
        <v>2085</v>
      </c>
      <c r="B3005" t="s">
        <v>829</v>
      </c>
      <c r="C3005" t="str">
        <f>_xlfn.XLOOKUP(A3005,tbl_nrc_lex_word_translation[word_eng],tbl_nrc_lex_word_translation[word_ptbr],"",0)</f>
        <v>escuridão</v>
      </c>
      <c r="D3005" t="str">
        <f>_xlfn.XLOOKUP(B3005,tbl_nrc_lex_sentiment_translation[sentiment_eng],tbl_nrc_lex_sentiment_translation[sentiment_ptbr],"",0)</f>
        <v>tristeza</v>
      </c>
      <c r="E3005" t="str" cm="1">
        <f t="array" ref="E3005">_xlfn.XLOOKUP(A3005,tbl_nrc_lex_word_translation[word_eng],IF(tbl_nrc_lex_word_translation[context]=0,"",tbl_nrc_lex_word_translation[context]),"",0)</f>
        <v/>
      </c>
      <c r="F3005">
        <v>0</v>
      </c>
      <c r="G3005" t="str">
        <f t="shared" si="46"/>
        <v/>
      </c>
    </row>
    <row r="3006" spans="1:7" hidden="1" x14ac:dyDescent="0.3">
      <c r="A3006" t="s">
        <v>2085</v>
      </c>
      <c r="B3006" t="s">
        <v>830</v>
      </c>
      <c r="C3006" t="str">
        <f>_xlfn.XLOOKUP(A3006,tbl_nrc_lex_word_translation[word_eng],tbl_nrc_lex_word_translation[word_ptbr],"",0)</f>
        <v>escuridão</v>
      </c>
      <c r="D3006" t="str">
        <f>_xlfn.XLOOKUP(B3006,tbl_nrc_lex_sentiment_translation[sentiment_eng],tbl_nrc_lex_sentiment_translation[sentiment_ptbr],"",0)</f>
        <v>raiva</v>
      </c>
      <c r="E3006" t="str" cm="1">
        <f t="array" ref="E3006">_xlfn.XLOOKUP(A3006,tbl_nrc_lex_word_translation[word_eng],IF(tbl_nrc_lex_word_translation[context]=0,"",tbl_nrc_lex_word_translation[context]),"",0)</f>
        <v/>
      </c>
      <c r="F3006">
        <v>0</v>
      </c>
      <c r="G3006" t="str">
        <f t="shared" si="46"/>
        <v/>
      </c>
    </row>
    <row r="3007" spans="1:7" hidden="1" x14ac:dyDescent="0.3">
      <c r="A3007" t="s">
        <v>2085</v>
      </c>
      <c r="B3007" t="s">
        <v>406</v>
      </c>
      <c r="C3007" t="str">
        <f>_xlfn.XLOOKUP(A3007,tbl_nrc_lex_word_translation[word_eng],tbl_nrc_lex_word_translation[word_ptbr],"",0)</f>
        <v>escuridão</v>
      </c>
      <c r="D3007" t="str">
        <f>_xlfn.XLOOKUP(B3007,tbl_nrc_lex_sentiment_translation[sentiment_eng],tbl_nrc_lex_sentiment_translation[sentiment_ptbr],"",0)</f>
        <v>medo</v>
      </c>
      <c r="E3007" t="str" cm="1">
        <f t="array" ref="E3007">_xlfn.XLOOKUP(A3007,tbl_nrc_lex_word_translation[word_eng],IF(tbl_nrc_lex_word_translation[context]=0,"",tbl_nrc_lex_word_translation[context]),"",0)</f>
        <v/>
      </c>
      <c r="F3007">
        <v>0</v>
      </c>
      <c r="G3007" t="str">
        <f t="shared" si="46"/>
        <v/>
      </c>
    </row>
    <row r="3008" spans="1:7" hidden="1" x14ac:dyDescent="0.3">
      <c r="A3008" t="s">
        <v>2086</v>
      </c>
      <c r="B3008" t="s">
        <v>828</v>
      </c>
      <c r="C3008" t="str">
        <f>_xlfn.XLOOKUP(A3008,tbl_nrc_lex_word_translation[word_eng],tbl_nrc_lex_word_translation[word_ptbr],"",0)</f>
        <v>querido</v>
      </c>
      <c r="D3008" t="str">
        <f>_xlfn.XLOOKUP(B3008,tbl_nrc_lex_sentiment_translation[sentiment_eng],tbl_nrc_lex_sentiment_translation[sentiment_ptbr],"",0)</f>
        <v>confiança</v>
      </c>
      <c r="E3008" t="str" cm="1">
        <f t="array" ref="E3008">_xlfn.XLOOKUP(A3008,tbl_nrc_lex_word_translation[word_eng],IF(tbl_nrc_lex_word_translation[context]=0,"",tbl_nrc_lex_word_translation[context]),"",0)</f>
        <v/>
      </c>
      <c r="F3008">
        <v>0</v>
      </c>
      <c r="G3008" t="str">
        <f t="shared" si="46"/>
        <v/>
      </c>
    </row>
    <row r="3009" spans="1:7" hidden="1" x14ac:dyDescent="0.3">
      <c r="A3009" t="s">
        <v>2086</v>
      </c>
      <c r="B3009" t="s">
        <v>2</v>
      </c>
      <c r="C3009" t="str">
        <f>_xlfn.XLOOKUP(A3009,tbl_nrc_lex_word_translation[word_eng],tbl_nrc_lex_word_translation[word_ptbr],"",0)</f>
        <v>querido</v>
      </c>
      <c r="D3009" t="str">
        <f>_xlfn.XLOOKUP(B3009,tbl_nrc_lex_sentiment_translation[sentiment_eng],tbl_nrc_lex_sentiment_translation[sentiment_ptbr],"",0)</f>
        <v>positivo</v>
      </c>
      <c r="E3009" t="str" cm="1">
        <f t="array" ref="E3009">_xlfn.XLOOKUP(A3009,tbl_nrc_lex_word_translation[word_eng],IF(tbl_nrc_lex_word_translation[context]=0,"",tbl_nrc_lex_word_translation[context]),"",0)</f>
        <v/>
      </c>
      <c r="F3009">
        <v>0</v>
      </c>
      <c r="G3009" t="str">
        <f t="shared" si="46"/>
        <v/>
      </c>
    </row>
    <row r="3010" spans="1:7" hidden="1" x14ac:dyDescent="0.3">
      <c r="A3010" t="s">
        <v>2086</v>
      </c>
      <c r="B3010" t="s">
        <v>852</v>
      </c>
      <c r="C3010" t="str">
        <f>_xlfn.XLOOKUP(A3010,tbl_nrc_lex_word_translation[word_eng],tbl_nrc_lex_word_translation[word_ptbr],"",0)</f>
        <v>querido</v>
      </c>
      <c r="D3010" t="str">
        <f>_xlfn.XLOOKUP(B3010,tbl_nrc_lex_sentiment_translation[sentiment_eng],tbl_nrc_lex_sentiment_translation[sentiment_ptbr],"",0)</f>
        <v>alegria</v>
      </c>
      <c r="E3010" t="str" cm="1">
        <f t="array" ref="E3010">_xlfn.XLOOKUP(A3010,tbl_nrc_lex_word_translation[word_eng],IF(tbl_nrc_lex_word_translation[context]=0,"",tbl_nrc_lex_word_translation[context]),"",0)</f>
        <v/>
      </c>
      <c r="F3010">
        <v>0</v>
      </c>
      <c r="G3010" t="str">
        <f t="shared" ref="G3010:G3073" si="47">IFERROR(FIND(" ",C3010),"")</f>
        <v/>
      </c>
    </row>
    <row r="3011" spans="1:7" hidden="1" x14ac:dyDescent="0.3">
      <c r="A3011" t="s">
        <v>2087</v>
      </c>
      <c r="B3011" t="s">
        <v>406</v>
      </c>
      <c r="C3011" t="str">
        <f>_xlfn.XLOOKUP(A3011,tbl_nrc_lex_word_translation[word_eng],tbl_nrc_lex_word_translation[word_ptbr],"",0)</f>
        <v>dardo</v>
      </c>
      <c r="D3011" t="str">
        <f>_xlfn.XLOOKUP(B3011,tbl_nrc_lex_sentiment_translation[sentiment_eng],tbl_nrc_lex_sentiment_translation[sentiment_ptbr],"",0)</f>
        <v>medo</v>
      </c>
      <c r="E3011" t="str" cm="1">
        <f t="array" ref="E3011">_xlfn.XLOOKUP(A3011,tbl_nrc_lex_word_translation[word_eng],IF(tbl_nrc_lex_word_translation[context]=0,"",tbl_nrc_lex_word_translation[context]),"",0)</f>
        <v/>
      </c>
      <c r="F3011">
        <v>0</v>
      </c>
      <c r="G3011" t="str">
        <f t="shared" si="47"/>
        <v/>
      </c>
    </row>
    <row r="3012" spans="1:7" hidden="1" x14ac:dyDescent="0.3">
      <c r="A3012" t="s">
        <v>2088</v>
      </c>
      <c r="B3012" t="s">
        <v>4</v>
      </c>
      <c r="C3012" t="str">
        <f>_xlfn.XLOOKUP(A3012,tbl_nrc_lex_word_translation[word_eng],tbl_nrc_lex_word_translation[word_ptbr],"",0)</f>
        <v>tracejado</v>
      </c>
      <c r="D3012" t="str">
        <f>_xlfn.XLOOKUP(B3012,tbl_nrc_lex_sentiment_translation[sentiment_eng],tbl_nrc_lex_sentiment_translation[sentiment_ptbr],"",0)</f>
        <v>negativo</v>
      </c>
      <c r="E3012" t="str" cm="1">
        <f t="array" ref="E3012">_xlfn.XLOOKUP(A3012,tbl_nrc_lex_word_translation[word_eng],IF(tbl_nrc_lex_word_translation[context]=0,"",tbl_nrc_lex_word_translation[context]),"",0)</f>
        <v/>
      </c>
      <c r="F3012">
        <v>0</v>
      </c>
      <c r="G3012" t="str">
        <f t="shared" si="47"/>
        <v/>
      </c>
    </row>
    <row r="3013" spans="1:7" hidden="1" x14ac:dyDescent="0.3">
      <c r="A3013" t="s">
        <v>2088</v>
      </c>
      <c r="B3013" t="s">
        <v>829</v>
      </c>
      <c r="C3013" t="str">
        <f>_xlfn.XLOOKUP(A3013,tbl_nrc_lex_word_translation[word_eng],tbl_nrc_lex_word_translation[word_ptbr],"",0)</f>
        <v>tracejado</v>
      </c>
      <c r="D3013" t="str">
        <f>_xlfn.XLOOKUP(B3013,tbl_nrc_lex_sentiment_translation[sentiment_eng],tbl_nrc_lex_sentiment_translation[sentiment_ptbr],"",0)</f>
        <v>tristeza</v>
      </c>
      <c r="E3013" t="str" cm="1">
        <f t="array" ref="E3013">_xlfn.XLOOKUP(A3013,tbl_nrc_lex_word_translation[word_eng],IF(tbl_nrc_lex_word_translation[context]=0,"",tbl_nrc_lex_word_translation[context]),"",0)</f>
        <v/>
      </c>
      <c r="F3013">
        <v>0</v>
      </c>
      <c r="G3013" t="str">
        <f t="shared" si="47"/>
        <v/>
      </c>
    </row>
    <row r="3014" spans="1:7" hidden="1" x14ac:dyDescent="0.3">
      <c r="A3014" t="s">
        <v>2088</v>
      </c>
      <c r="B3014" t="s">
        <v>830</v>
      </c>
      <c r="C3014" t="str">
        <f>_xlfn.XLOOKUP(A3014,tbl_nrc_lex_word_translation[word_eng],tbl_nrc_lex_word_translation[word_ptbr],"",0)</f>
        <v>tracejado</v>
      </c>
      <c r="D3014" t="str">
        <f>_xlfn.XLOOKUP(B3014,tbl_nrc_lex_sentiment_translation[sentiment_eng],tbl_nrc_lex_sentiment_translation[sentiment_ptbr],"",0)</f>
        <v>raiva</v>
      </c>
      <c r="E3014" t="str" cm="1">
        <f t="array" ref="E3014">_xlfn.XLOOKUP(A3014,tbl_nrc_lex_word_translation[word_eng],IF(tbl_nrc_lex_word_translation[context]=0,"",tbl_nrc_lex_word_translation[context]),"",0)</f>
        <v/>
      </c>
      <c r="F3014">
        <v>0</v>
      </c>
      <c r="G3014" t="str">
        <f t="shared" si="47"/>
        <v/>
      </c>
    </row>
    <row r="3015" spans="1:7" hidden="1" x14ac:dyDescent="0.3">
      <c r="A3015" t="s">
        <v>2088</v>
      </c>
      <c r="B3015" t="s">
        <v>406</v>
      </c>
      <c r="C3015" t="str">
        <f>_xlfn.XLOOKUP(A3015,tbl_nrc_lex_word_translation[word_eng],tbl_nrc_lex_word_translation[word_ptbr],"",0)</f>
        <v>tracejado</v>
      </c>
      <c r="D3015" t="str">
        <f>_xlfn.XLOOKUP(B3015,tbl_nrc_lex_sentiment_translation[sentiment_eng],tbl_nrc_lex_sentiment_translation[sentiment_ptbr],"",0)</f>
        <v>medo</v>
      </c>
      <c r="E3015" t="str" cm="1">
        <f t="array" ref="E3015">_xlfn.XLOOKUP(A3015,tbl_nrc_lex_word_translation[word_eng],IF(tbl_nrc_lex_word_translation[context]=0,"",tbl_nrc_lex_word_translation[context]),"",0)</f>
        <v/>
      </c>
      <c r="F3015">
        <v>0</v>
      </c>
      <c r="G3015" t="str">
        <f t="shared" si="47"/>
        <v/>
      </c>
    </row>
    <row r="3016" spans="1:7" hidden="1" x14ac:dyDescent="0.3">
      <c r="A3016" t="s">
        <v>2089</v>
      </c>
      <c r="B3016" t="s">
        <v>2</v>
      </c>
      <c r="C3016" t="str">
        <f>_xlfn.XLOOKUP(A3016,tbl_nrc_lex_word_translation[word_eng],tbl_nrc_lex_word_translation[word_ptbr],"",0)</f>
        <v>arrojado</v>
      </c>
      <c r="D3016" t="str">
        <f>_xlfn.XLOOKUP(B3016,tbl_nrc_lex_sentiment_translation[sentiment_eng],tbl_nrc_lex_sentiment_translation[sentiment_ptbr],"",0)</f>
        <v>positivo</v>
      </c>
      <c r="E3016" t="str" cm="1">
        <f t="array" ref="E3016">_xlfn.XLOOKUP(A3016,tbl_nrc_lex_word_translation[word_eng],IF(tbl_nrc_lex_word_translation[context]=0,"",tbl_nrc_lex_word_translation[context]),"",0)</f>
        <v/>
      </c>
      <c r="F3016">
        <v>0</v>
      </c>
      <c r="G3016" t="str">
        <f t="shared" si="47"/>
        <v/>
      </c>
    </row>
    <row r="3017" spans="1:7" hidden="1" x14ac:dyDescent="0.3">
      <c r="A3017" t="s">
        <v>2090</v>
      </c>
      <c r="B3017" t="s">
        <v>406</v>
      </c>
      <c r="C3017" t="str">
        <f>_xlfn.XLOOKUP(A3017,tbl_nrc_lex_word_translation[word_eng],tbl_nrc_lex_word_translation[word_ptbr],"",0)</f>
        <v>covarde</v>
      </c>
      <c r="D3017" t="str">
        <f>_xlfn.XLOOKUP(B3017,tbl_nrc_lex_sentiment_translation[sentiment_eng],tbl_nrc_lex_sentiment_translation[sentiment_ptbr],"",0)</f>
        <v>medo</v>
      </c>
      <c r="E3017" t="str" cm="1">
        <f t="array" ref="E3017">_xlfn.XLOOKUP(A3017,tbl_nrc_lex_word_translation[word_eng],IF(tbl_nrc_lex_word_translation[context]=0,"",tbl_nrc_lex_word_translation[context]),"",0)</f>
        <v/>
      </c>
      <c r="F3017">
        <v>0</v>
      </c>
      <c r="G3017" t="str">
        <f t="shared" si="47"/>
        <v/>
      </c>
    </row>
    <row r="3018" spans="1:7" hidden="1" x14ac:dyDescent="0.3">
      <c r="A3018" t="s">
        <v>2090</v>
      </c>
      <c r="B3018" t="s">
        <v>4</v>
      </c>
      <c r="C3018" t="str">
        <f>_xlfn.XLOOKUP(A3018,tbl_nrc_lex_word_translation[word_eng],tbl_nrc_lex_word_translation[word_ptbr],"",0)</f>
        <v>covarde</v>
      </c>
      <c r="D3018" t="str">
        <f>_xlfn.XLOOKUP(B3018,tbl_nrc_lex_sentiment_translation[sentiment_eng],tbl_nrc_lex_sentiment_translation[sentiment_ptbr],"",0)</f>
        <v>negativo</v>
      </c>
      <c r="E3018" t="str" cm="1">
        <f t="array" ref="E3018">_xlfn.XLOOKUP(A3018,tbl_nrc_lex_word_translation[word_eng],IF(tbl_nrc_lex_word_translation[context]=0,"",tbl_nrc_lex_word_translation[context]),"",0)</f>
        <v/>
      </c>
      <c r="F3018">
        <v>0</v>
      </c>
      <c r="G3018" t="str">
        <f t="shared" si="47"/>
        <v/>
      </c>
    </row>
    <row r="3019" spans="1:7" hidden="1" x14ac:dyDescent="0.3">
      <c r="A3019" t="s">
        <v>2090</v>
      </c>
      <c r="B3019" t="s">
        <v>830</v>
      </c>
      <c r="C3019" t="str">
        <f>_xlfn.XLOOKUP(A3019,tbl_nrc_lex_word_translation[word_eng],tbl_nrc_lex_word_translation[word_ptbr],"",0)</f>
        <v>covarde</v>
      </c>
      <c r="D3019" t="str">
        <f>_xlfn.XLOOKUP(B3019,tbl_nrc_lex_sentiment_translation[sentiment_eng],tbl_nrc_lex_sentiment_translation[sentiment_ptbr],"",0)</f>
        <v>raiva</v>
      </c>
      <c r="E3019" t="str" cm="1">
        <f t="array" ref="E3019">_xlfn.XLOOKUP(A3019,tbl_nrc_lex_word_translation[word_eng],IF(tbl_nrc_lex_word_translation[context]=0,"",tbl_nrc_lex_word_translation[context]),"",0)</f>
        <v/>
      </c>
      <c r="F3019">
        <v>0</v>
      </c>
      <c r="G3019" t="str">
        <f t="shared" si="47"/>
        <v/>
      </c>
    </row>
    <row r="3020" spans="1:7" hidden="1" x14ac:dyDescent="0.3">
      <c r="A3020" t="s">
        <v>2090</v>
      </c>
      <c r="B3020" t="s">
        <v>835</v>
      </c>
      <c r="C3020" t="str">
        <f>_xlfn.XLOOKUP(A3020,tbl_nrc_lex_word_translation[word_eng],tbl_nrc_lex_word_translation[word_ptbr],"",0)</f>
        <v>covarde</v>
      </c>
      <c r="D3020" t="str">
        <f>_xlfn.XLOOKUP(B3020,tbl_nrc_lex_sentiment_translation[sentiment_eng],tbl_nrc_lex_sentiment_translation[sentiment_ptbr],"",0)</f>
        <v>nojo</v>
      </c>
      <c r="E3020" t="str" cm="1">
        <f t="array" ref="E3020">_xlfn.XLOOKUP(A3020,tbl_nrc_lex_word_translation[word_eng],IF(tbl_nrc_lex_word_translation[context]=0,"",tbl_nrc_lex_word_translation[context]),"",0)</f>
        <v/>
      </c>
      <c r="F3020">
        <v>0</v>
      </c>
      <c r="G3020" t="str">
        <f t="shared" si="47"/>
        <v/>
      </c>
    </row>
    <row r="3021" spans="1:7" hidden="1" x14ac:dyDescent="0.3">
      <c r="A3021" t="s">
        <v>2091</v>
      </c>
      <c r="B3021" t="s">
        <v>2</v>
      </c>
      <c r="C3021" t="str">
        <f>_xlfn.XLOOKUP(A3021,tbl_nrc_lex_word_translation[word_eng],tbl_nrc_lex_word_translation[word_ptbr],"",0)</f>
        <v>filha</v>
      </c>
      <c r="D3021" t="str">
        <f>_xlfn.XLOOKUP(B3021,tbl_nrc_lex_sentiment_translation[sentiment_eng],tbl_nrc_lex_sentiment_translation[sentiment_ptbr],"",0)</f>
        <v>positivo</v>
      </c>
      <c r="E3021" t="str" cm="1">
        <f t="array" ref="E3021">_xlfn.XLOOKUP(A3021,tbl_nrc_lex_word_translation[word_eng],IF(tbl_nrc_lex_word_translation[context]=0,"",tbl_nrc_lex_word_translation[context]),"",0)</f>
        <v/>
      </c>
      <c r="F3021">
        <v>0</v>
      </c>
      <c r="G3021" t="str">
        <f t="shared" si="47"/>
        <v/>
      </c>
    </row>
    <row r="3022" spans="1:7" hidden="1" x14ac:dyDescent="0.3">
      <c r="A3022" t="s">
        <v>2091</v>
      </c>
      <c r="B3022" t="s">
        <v>852</v>
      </c>
      <c r="C3022" t="str">
        <f>_xlfn.XLOOKUP(A3022,tbl_nrc_lex_word_translation[word_eng],tbl_nrc_lex_word_translation[word_ptbr],"",0)</f>
        <v>filha</v>
      </c>
      <c r="D3022" t="str">
        <f>_xlfn.XLOOKUP(B3022,tbl_nrc_lex_sentiment_translation[sentiment_eng],tbl_nrc_lex_sentiment_translation[sentiment_ptbr],"",0)</f>
        <v>alegria</v>
      </c>
      <c r="E3022" t="str" cm="1">
        <f t="array" ref="E3022">_xlfn.XLOOKUP(A3022,tbl_nrc_lex_word_translation[word_eng],IF(tbl_nrc_lex_word_translation[context]=0,"",tbl_nrc_lex_word_translation[context]),"",0)</f>
        <v/>
      </c>
      <c r="F3022">
        <v>0</v>
      </c>
      <c r="G3022" t="str">
        <f t="shared" si="47"/>
        <v/>
      </c>
    </row>
    <row r="3023" spans="1:7" hidden="1" x14ac:dyDescent="0.3">
      <c r="A3023" t="s">
        <v>2092</v>
      </c>
      <c r="B3023" t="s">
        <v>831</v>
      </c>
      <c r="C3023" t="str">
        <f>_xlfn.XLOOKUP(A3023,tbl_nrc_lex_word_translation[word_eng],tbl_nrc_lex_word_translation[word_ptbr],"",0)</f>
        <v>amanhecer</v>
      </c>
      <c r="D3023" t="str">
        <f>_xlfn.XLOOKUP(B3023,tbl_nrc_lex_sentiment_translation[sentiment_eng],tbl_nrc_lex_sentiment_translation[sentiment_ptbr],"",0)</f>
        <v>surpresa</v>
      </c>
      <c r="E3023" t="str" cm="1">
        <f t="array" ref="E3023">_xlfn.XLOOKUP(A3023,tbl_nrc_lex_word_translation[word_eng],IF(tbl_nrc_lex_word_translation[context]=0,"",tbl_nrc_lex_word_translation[context]),"",0)</f>
        <v/>
      </c>
      <c r="F3023">
        <v>0</v>
      </c>
      <c r="G3023" t="str">
        <f t="shared" si="47"/>
        <v/>
      </c>
    </row>
    <row r="3024" spans="1:7" hidden="1" x14ac:dyDescent="0.3">
      <c r="A3024" t="s">
        <v>2092</v>
      </c>
      <c r="B3024" t="s">
        <v>828</v>
      </c>
      <c r="C3024" t="str">
        <f>_xlfn.XLOOKUP(A3024,tbl_nrc_lex_word_translation[word_eng],tbl_nrc_lex_word_translation[word_ptbr],"",0)</f>
        <v>amanhecer</v>
      </c>
      <c r="D3024" t="str">
        <f>_xlfn.XLOOKUP(B3024,tbl_nrc_lex_sentiment_translation[sentiment_eng],tbl_nrc_lex_sentiment_translation[sentiment_ptbr],"",0)</f>
        <v>confiança</v>
      </c>
      <c r="E3024" t="str" cm="1">
        <f t="array" ref="E3024">_xlfn.XLOOKUP(A3024,tbl_nrc_lex_word_translation[word_eng],IF(tbl_nrc_lex_word_translation[context]=0,"",tbl_nrc_lex_word_translation[context]),"",0)</f>
        <v/>
      </c>
      <c r="F3024">
        <v>0</v>
      </c>
      <c r="G3024" t="str">
        <f t="shared" si="47"/>
        <v/>
      </c>
    </row>
    <row r="3025" spans="1:7" hidden="1" x14ac:dyDescent="0.3">
      <c r="A3025" t="s">
        <v>2092</v>
      </c>
      <c r="B3025" t="s">
        <v>2</v>
      </c>
      <c r="C3025" t="str">
        <f>_xlfn.XLOOKUP(A3025,tbl_nrc_lex_word_translation[word_eng],tbl_nrc_lex_word_translation[word_ptbr],"",0)</f>
        <v>amanhecer</v>
      </c>
      <c r="D3025" t="str">
        <f>_xlfn.XLOOKUP(B3025,tbl_nrc_lex_sentiment_translation[sentiment_eng],tbl_nrc_lex_sentiment_translation[sentiment_ptbr],"",0)</f>
        <v>positivo</v>
      </c>
      <c r="E3025" t="str" cm="1">
        <f t="array" ref="E3025">_xlfn.XLOOKUP(A3025,tbl_nrc_lex_word_translation[word_eng],IF(tbl_nrc_lex_word_translation[context]=0,"",tbl_nrc_lex_word_translation[context]),"",0)</f>
        <v/>
      </c>
      <c r="F3025">
        <v>0</v>
      </c>
      <c r="G3025" t="str">
        <f t="shared" si="47"/>
        <v/>
      </c>
    </row>
    <row r="3026" spans="1:7" hidden="1" x14ac:dyDescent="0.3">
      <c r="A3026" t="s">
        <v>2092</v>
      </c>
      <c r="B3026" t="s">
        <v>60</v>
      </c>
      <c r="C3026" t="str">
        <f>_xlfn.XLOOKUP(A3026,tbl_nrc_lex_word_translation[word_eng],tbl_nrc_lex_word_translation[word_ptbr],"",0)</f>
        <v>amanhecer</v>
      </c>
      <c r="D3026" t="str">
        <f>_xlfn.XLOOKUP(B3026,tbl_nrc_lex_sentiment_translation[sentiment_eng],tbl_nrc_lex_sentiment_translation[sentiment_ptbr],"",0)</f>
        <v>antecipação</v>
      </c>
      <c r="E3026" t="str" cm="1">
        <f t="array" ref="E3026">_xlfn.XLOOKUP(A3026,tbl_nrc_lex_word_translation[word_eng],IF(tbl_nrc_lex_word_translation[context]=0,"",tbl_nrc_lex_word_translation[context]),"",0)</f>
        <v/>
      </c>
      <c r="F3026">
        <v>0</v>
      </c>
      <c r="G3026" t="str">
        <f t="shared" si="47"/>
        <v/>
      </c>
    </row>
    <row r="3027" spans="1:7" hidden="1" x14ac:dyDescent="0.3">
      <c r="A3027" t="s">
        <v>2092</v>
      </c>
      <c r="B3027" t="s">
        <v>852</v>
      </c>
      <c r="C3027" t="str">
        <f>_xlfn.XLOOKUP(A3027,tbl_nrc_lex_word_translation[word_eng],tbl_nrc_lex_word_translation[word_ptbr],"",0)</f>
        <v>amanhecer</v>
      </c>
      <c r="D3027" t="str">
        <f>_xlfn.XLOOKUP(B3027,tbl_nrc_lex_sentiment_translation[sentiment_eng],tbl_nrc_lex_sentiment_translation[sentiment_ptbr],"",0)</f>
        <v>alegria</v>
      </c>
      <c r="E3027" t="str" cm="1">
        <f t="array" ref="E3027">_xlfn.XLOOKUP(A3027,tbl_nrc_lex_word_translation[word_eng],IF(tbl_nrc_lex_word_translation[context]=0,"",tbl_nrc_lex_word_translation[context]),"",0)</f>
        <v/>
      </c>
      <c r="F3027">
        <v>0</v>
      </c>
      <c r="G3027" t="str">
        <f t="shared" si="47"/>
        <v/>
      </c>
    </row>
    <row r="3028" spans="1:7" hidden="1" x14ac:dyDescent="0.3">
      <c r="A3028" t="s">
        <v>2093</v>
      </c>
      <c r="B3028" t="s">
        <v>4</v>
      </c>
      <c r="C3028" t="str">
        <f>_xlfn.XLOOKUP(A3028,tbl_nrc_lex_word_translation[word_eng],tbl_nrc_lex_word_translation[word_ptbr],"",0)</f>
        <v>atordoado</v>
      </c>
      <c r="D3028" t="str">
        <f>_xlfn.XLOOKUP(B3028,tbl_nrc_lex_sentiment_translation[sentiment_eng],tbl_nrc_lex_sentiment_translation[sentiment_ptbr],"",0)</f>
        <v>negativo</v>
      </c>
      <c r="E3028" t="str" cm="1">
        <f t="array" ref="E3028">_xlfn.XLOOKUP(A3028,tbl_nrc_lex_word_translation[word_eng],IF(tbl_nrc_lex_word_translation[context]=0,"",tbl_nrc_lex_word_translation[context]),"",0)</f>
        <v/>
      </c>
      <c r="F3028">
        <v>0</v>
      </c>
      <c r="G3028" t="str">
        <f t="shared" si="47"/>
        <v/>
      </c>
    </row>
    <row r="3029" spans="1:7" hidden="1" x14ac:dyDescent="0.3">
      <c r="A3029" t="s">
        <v>2094</v>
      </c>
      <c r="B3029" t="s">
        <v>828</v>
      </c>
      <c r="C3029" t="str">
        <f>_xlfn.XLOOKUP(A3029,tbl_nrc_lex_word_translation[word_eng],tbl_nrc_lex_word_translation[word_ptbr],"",0)</f>
        <v>diácono</v>
      </c>
      <c r="D3029" t="str">
        <f>_xlfn.XLOOKUP(B3029,tbl_nrc_lex_sentiment_translation[sentiment_eng],tbl_nrc_lex_sentiment_translation[sentiment_ptbr],"",0)</f>
        <v>confiança</v>
      </c>
      <c r="E3029" t="str" cm="1">
        <f t="array" ref="E3029">_xlfn.XLOOKUP(A3029,tbl_nrc_lex_word_translation[word_eng],IF(tbl_nrc_lex_word_translation[context]=0,"",tbl_nrc_lex_word_translation[context]),"",0)</f>
        <v/>
      </c>
      <c r="F3029">
        <v>0</v>
      </c>
      <c r="G3029" t="str">
        <f t="shared" si="47"/>
        <v/>
      </c>
    </row>
    <row r="3030" spans="1:7" hidden="1" x14ac:dyDescent="0.3">
      <c r="A3030" t="s">
        <v>2095</v>
      </c>
      <c r="B3030" t="s">
        <v>4</v>
      </c>
      <c r="C3030" t="str">
        <f>_xlfn.XLOOKUP(A3030,tbl_nrc_lex_word_translation[word_eng],tbl_nrc_lex_word_translation[word_ptbr],"",0)</f>
        <v>desativar</v>
      </c>
      <c r="D3030" t="str">
        <f>_xlfn.XLOOKUP(B3030,tbl_nrc_lex_sentiment_translation[sentiment_eng],tbl_nrc_lex_sentiment_translation[sentiment_ptbr],"",0)</f>
        <v>negativo</v>
      </c>
      <c r="E3030" t="str" cm="1">
        <f t="array" ref="E3030">_xlfn.XLOOKUP(A3030,tbl_nrc_lex_word_translation[word_eng],IF(tbl_nrc_lex_word_translation[context]=0,"",tbl_nrc_lex_word_translation[context]),"",0)</f>
        <v/>
      </c>
      <c r="F3030">
        <v>0</v>
      </c>
      <c r="G3030" t="str">
        <f t="shared" si="47"/>
        <v/>
      </c>
    </row>
    <row r="3031" spans="1:7" hidden="1" x14ac:dyDescent="0.3">
      <c r="A3031" t="s">
        <v>197</v>
      </c>
      <c r="B3031" t="s">
        <v>4</v>
      </c>
      <c r="C3031" t="str">
        <f>_xlfn.XLOOKUP(A3031,tbl_nrc_lex_word_translation[word_eng],tbl_nrc_lex_word_translation[word_ptbr],"",0)</f>
        <v>impasse</v>
      </c>
      <c r="D3031" t="str">
        <f>_xlfn.XLOOKUP(B3031,tbl_nrc_lex_sentiment_translation[sentiment_eng],tbl_nrc_lex_sentiment_translation[sentiment_ptbr],"",0)</f>
        <v>negativo</v>
      </c>
      <c r="E3031" t="str" cm="1">
        <f t="array" ref="E3031">_xlfn.XLOOKUP(A3031,tbl_nrc_lex_word_translation[word_eng],IF(tbl_nrc_lex_word_translation[context]=0,"",tbl_nrc_lex_word_translation[context]),"",0)</f>
        <v/>
      </c>
      <c r="F3031">
        <v>0</v>
      </c>
      <c r="G3031" t="str">
        <f t="shared" si="47"/>
        <v/>
      </c>
    </row>
    <row r="3032" spans="1:7" hidden="1" x14ac:dyDescent="0.3">
      <c r="A3032" t="s">
        <v>2096</v>
      </c>
      <c r="B3032" t="s">
        <v>4</v>
      </c>
      <c r="C3032" t="str">
        <f>_xlfn.XLOOKUP(A3032,tbl_nrc_lex_word_translation[word_eng],tbl_nrc_lex_word_translation[word_ptbr],"",0)</f>
        <v>mortal</v>
      </c>
      <c r="D3032" t="str">
        <f>_xlfn.XLOOKUP(B3032,tbl_nrc_lex_sentiment_translation[sentiment_eng],tbl_nrc_lex_sentiment_translation[sentiment_ptbr],"",0)</f>
        <v>negativo</v>
      </c>
      <c r="E3032" t="str" cm="1">
        <f t="array" ref="E3032">_xlfn.XLOOKUP(A3032,tbl_nrc_lex_word_translation[word_eng],IF(tbl_nrc_lex_word_translation[context]=0,"",tbl_nrc_lex_word_translation[context]),"",0)</f>
        <v/>
      </c>
      <c r="F3032">
        <v>0</v>
      </c>
      <c r="G3032" t="str">
        <f t="shared" si="47"/>
        <v/>
      </c>
    </row>
    <row r="3033" spans="1:7" hidden="1" x14ac:dyDescent="0.3">
      <c r="A3033" t="s">
        <v>2096</v>
      </c>
      <c r="B3033" t="s">
        <v>829</v>
      </c>
      <c r="C3033" t="str">
        <f>_xlfn.XLOOKUP(A3033,tbl_nrc_lex_word_translation[word_eng],tbl_nrc_lex_word_translation[word_ptbr],"",0)</f>
        <v>mortal</v>
      </c>
      <c r="D3033" t="str">
        <f>_xlfn.XLOOKUP(B3033,tbl_nrc_lex_sentiment_translation[sentiment_eng],tbl_nrc_lex_sentiment_translation[sentiment_ptbr],"",0)</f>
        <v>tristeza</v>
      </c>
      <c r="E3033" t="str" cm="1">
        <f t="array" ref="E3033">_xlfn.XLOOKUP(A3033,tbl_nrc_lex_word_translation[word_eng],IF(tbl_nrc_lex_word_translation[context]=0,"",tbl_nrc_lex_word_translation[context]),"",0)</f>
        <v/>
      </c>
      <c r="F3033">
        <v>0</v>
      </c>
      <c r="G3033" t="str">
        <f t="shared" si="47"/>
        <v/>
      </c>
    </row>
    <row r="3034" spans="1:7" hidden="1" x14ac:dyDescent="0.3">
      <c r="A3034" t="s">
        <v>2096</v>
      </c>
      <c r="B3034" t="s">
        <v>406</v>
      </c>
      <c r="C3034" t="str">
        <f>_xlfn.XLOOKUP(A3034,tbl_nrc_lex_word_translation[word_eng],tbl_nrc_lex_word_translation[word_ptbr],"",0)</f>
        <v>mortal</v>
      </c>
      <c r="D3034" t="str">
        <f>_xlfn.XLOOKUP(B3034,tbl_nrc_lex_sentiment_translation[sentiment_eng],tbl_nrc_lex_sentiment_translation[sentiment_ptbr],"",0)</f>
        <v>medo</v>
      </c>
      <c r="E3034" t="str" cm="1">
        <f t="array" ref="E3034">_xlfn.XLOOKUP(A3034,tbl_nrc_lex_word_translation[word_eng],IF(tbl_nrc_lex_word_translation[context]=0,"",tbl_nrc_lex_word_translation[context]),"",0)</f>
        <v/>
      </c>
      <c r="F3034">
        <v>0</v>
      </c>
      <c r="G3034" t="str">
        <f t="shared" si="47"/>
        <v/>
      </c>
    </row>
    <row r="3035" spans="1:7" hidden="1" x14ac:dyDescent="0.3">
      <c r="A3035" t="s">
        <v>2096</v>
      </c>
      <c r="B3035" t="s">
        <v>830</v>
      </c>
      <c r="C3035" t="str">
        <f>_xlfn.XLOOKUP(A3035,tbl_nrc_lex_word_translation[word_eng],tbl_nrc_lex_word_translation[word_ptbr],"",0)</f>
        <v>mortal</v>
      </c>
      <c r="D3035" t="str">
        <f>_xlfn.XLOOKUP(B3035,tbl_nrc_lex_sentiment_translation[sentiment_eng],tbl_nrc_lex_sentiment_translation[sentiment_ptbr],"",0)</f>
        <v>raiva</v>
      </c>
      <c r="E3035" t="str" cm="1">
        <f t="array" ref="E3035">_xlfn.XLOOKUP(A3035,tbl_nrc_lex_word_translation[word_eng],IF(tbl_nrc_lex_word_translation[context]=0,"",tbl_nrc_lex_word_translation[context]),"",0)</f>
        <v/>
      </c>
      <c r="F3035">
        <v>0</v>
      </c>
      <c r="G3035" t="str">
        <f t="shared" si="47"/>
        <v/>
      </c>
    </row>
    <row r="3036" spans="1:7" hidden="1" x14ac:dyDescent="0.3">
      <c r="A3036" t="s">
        <v>2096</v>
      </c>
      <c r="B3036" t="s">
        <v>835</v>
      </c>
      <c r="C3036" t="str">
        <f>_xlfn.XLOOKUP(A3036,tbl_nrc_lex_word_translation[word_eng],tbl_nrc_lex_word_translation[word_ptbr],"",0)</f>
        <v>mortal</v>
      </c>
      <c r="D3036" t="str">
        <f>_xlfn.XLOOKUP(B3036,tbl_nrc_lex_sentiment_translation[sentiment_eng],tbl_nrc_lex_sentiment_translation[sentiment_ptbr],"",0)</f>
        <v>nojo</v>
      </c>
      <c r="E3036" t="str" cm="1">
        <f t="array" ref="E3036">_xlfn.XLOOKUP(A3036,tbl_nrc_lex_word_translation[word_eng],IF(tbl_nrc_lex_word_translation[context]=0,"",tbl_nrc_lex_word_translation[context]),"",0)</f>
        <v/>
      </c>
      <c r="F3036">
        <v>0</v>
      </c>
      <c r="G3036" t="str">
        <f t="shared" si="47"/>
        <v/>
      </c>
    </row>
    <row r="3037" spans="1:7" hidden="1" x14ac:dyDescent="0.3">
      <c r="A3037" t="s">
        <v>2097</v>
      </c>
      <c r="B3037" t="s">
        <v>831</v>
      </c>
      <c r="C3037" t="str">
        <f>_xlfn.XLOOKUP(A3037,tbl_nrc_lex_word_translation[word_eng],tbl_nrc_lex_word_translation[word_ptbr],"",0)</f>
        <v>negócio</v>
      </c>
      <c r="D3037" t="str">
        <f>_xlfn.XLOOKUP(B3037,tbl_nrc_lex_sentiment_translation[sentiment_eng],tbl_nrc_lex_sentiment_translation[sentiment_ptbr],"",0)</f>
        <v>surpresa</v>
      </c>
      <c r="E3037" t="str" cm="1">
        <f t="array" ref="E3037">_xlfn.XLOOKUP(A3037,tbl_nrc_lex_word_translation[word_eng],IF(tbl_nrc_lex_word_translation[context]=0,"",tbl_nrc_lex_word_translation[context]),"",0)</f>
        <v/>
      </c>
      <c r="F3037">
        <v>0</v>
      </c>
      <c r="G3037" t="str">
        <f t="shared" si="47"/>
        <v/>
      </c>
    </row>
    <row r="3038" spans="1:7" hidden="1" x14ac:dyDescent="0.3">
      <c r="A3038" t="s">
        <v>2097</v>
      </c>
      <c r="B3038" t="s">
        <v>828</v>
      </c>
      <c r="C3038" t="str">
        <f>_xlfn.XLOOKUP(A3038,tbl_nrc_lex_word_translation[word_eng],tbl_nrc_lex_word_translation[word_ptbr],"",0)</f>
        <v>negócio</v>
      </c>
      <c r="D3038" t="str">
        <f>_xlfn.XLOOKUP(B3038,tbl_nrc_lex_sentiment_translation[sentiment_eng],tbl_nrc_lex_sentiment_translation[sentiment_ptbr],"",0)</f>
        <v>confiança</v>
      </c>
      <c r="E3038" t="str" cm="1">
        <f t="array" ref="E3038">_xlfn.XLOOKUP(A3038,tbl_nrc_lex_word_translation[word_eng],IF(tbl_nrc_lex_word_translation[context]=0,"",tbl_nrc_lex_word_translation[context]),"",0)</f>
        <v/>
      </c>
      <c r="F3038">
        <v>0</v>
      </c>
      <c r="G3038" t="str">
        <f t="shared" si="47"/>
        <v/>
      </c>
    </row>
    <row r="3039" spans="1:7" hidden="1" x14ac:dyDescent="0.3">
      <c r="A3039" t="s">
        <v>2097</v>
      </c>
      <c r="B3039" t="s">
        <v>2</v>
      </c>
      <c r="C3039" t="str">
        <f>_xlfn.XLOOKUP(A3039,tbl_nrc_lex_word_translation[word_eng],tbl_nrc_lex_word_translation[word_ptbr],"",0)</f>
        <v>negócio</v>
      </c>
      <c r="D3039" t="str">
        <f>_xlfn.XLOOKUP(B3039,tbl_nrc_lex_sentiment_translation[sentiment_eng],tbl_nrc_lex_sentiment_translation[sentiment_ptbr],"",0)</f>
        <v>positivo</v>
      </c>
      <c r="E3039" t="str" cm="1">
        <f t="array" ref="E3039">_xlfn.XLOOKUP(A3039,tbl_nrc_lex_word_translation[word_eng],IF(tbl_nrc_lex_word_translation[context]=0,"",tbl_nrc_lex_word_translation[context]),"",0)</f>
        <v/>
      </c>
      <c r="F3039">
        <v>0</v>
      </c>
      <c r="G3039" t="str">
        <f t="shared" si="47"/>
        <v/>
      </c>
    </row>
    <row r="3040" spans="1:7" hidden="1" x14ac:dyDescent="0.3">
      <c r="A3040" t="s">
        <v>2097</v>
      </c>
      <c r="B3040" t="s">
        <v>60</v>
      </c>
      <c r="C3040" t="str">
        <f>_xlfn.XLOOKUP(A3040,tbl_nrc_lex_word_translation[word_eng],tbl_nrc_lex_word_translation[word_ptbr],"",0)</f>
        <v>negócio</v>
      </c>
      <c r="D3040" t="str">
        <f>_xlfn.XLOOKUP(B3040,tbl_nrc_lex_sentiment_translation[sentiment_eng],tbl_nrc_lex_sentiment_translation[sentiment_ptbr],"",0)</f>
        <v>antecipação</v>
      </c>
      <c r="E3040" t="str" cm="1">
        <f t="array" ref="E3040">_xlfn.XLOOKUP(A3040,tbl_nrc_lex_word_translation[word_eng],IF(tbl_nrc_lex_word_translation[context]=0,"",tbl_nrc_lex_word_translation[context]),"",0)</f>
        <v/>
      </c>
      <c r="F3040">
        <v>0</v>
      </c>
      <c r="G3040" t="str">
        <f t="shared" si="47"/>
        <v/>
      </c>
    </row>
    <row r="3041" spans="1:7" hidden="1" x14ac:dyDescent="0.3">
      <c r="A3041" t="s">
        <v>2097</v>
      </c>
      <c r="B3041" t="s">
        <v>852</v>
      </c>
      <c r="C3041" t="str">
        <f>_xlfn.XLOOKUP(A3041,tbl_nrc_lex_word_translation[word_eng],tbl_nrc_lex_word_translation[word_ptbr],"",0)</f>
        <v>negócio</v>
      </c>
      <c r="D3041" t="str">
        <f>_xlfn.XLOOKUP(B3041,tbl_nrc_lex_sentiment_translation[sentiment_eng],tbl_nrc_lex_sentiment_translation[sentiment_ptbr],"",0)</f>
        <v>alegria</v>
      </c>
      <c r="E3041" t="str" cm="1">
        <f t="array" ref="E3041">_xlfn.XLOOKUP(A3041,tbl_nrc_lex_word_translation[word_eng],IF(tbl_nrc_lex_word_translation[context]=0,"",tbl_nrc_lex_word_translation[context]),"",0)</f>
        <v/>
      </c>
      <c r="F3041">
        <v>0</v>
      </c>
      <c r="G3041" t="str">
        <f t="shared" si="47"/>
        <v/>
      </c>
    </row>
    <row r="3042" spans="1:7" hidden="1" x14ac:dyDescent="0.3">
      <c r="A3042" t="s">
        <v>2098</v>
      </c>
      <c r="B3042" t="s">
        <v>828</v>
      </c>
      <c r="C3042" t="str">
        <f>_xlfn.XLOOKUP(A3042,tbl_nrc_lex_word_translation[word_eng],tbl_nrc_lex_word_translation[word_ptbr],"",0)</f>
        <v>negócios</v>
      </c>
      <c r="D3042" t="str">
        <f>_xlfn.XLOOKUP(B3042,tbl_nrc_lex_sentiment_translation[sentiment_eng],tbl_nrc_lex_sentiment_translation[sentiment_ptbr],"",0)</f>
        <v>confiança</v>
      </c>
      <c r="E3042" t="str" cm="1">
        <f t="array" ref="E3042">_xlfn.XLOOKUP(A3042,tbl_nrc_lex_word_translation[word_eng],IF(tbl_nrc_lex_word_translation[context]=0,"",tbl_nrc_lex_word_translation[context]),"",0)</f>
        <v/>
      </c>
      <c r="F3042">
        <v>0</v>
      </c>
      <c r="G3042" t="str">
        <f t="shared" si="47"/>
        <v/>
      </c>
    </row>
    <row r="3043" spans="1:7" hidden="1" x14ac:dyDescent="0.3">
      <c r="A3043" t="s">
        <v>2099</v>
      </c>
      <c r="B3043" t="s">
        <v>2</v>
      </c>
      <c r="C3043" t="str">
        <f>_xlfn.XLOOKUP(A3043,tbl_nrc_lex_word_translation[word_eng],tbl_nrc_lex_word_translation[word_ptbr],"",0)</f>
        <v>querido</v>
      </c>
      <c r="D3043" t="str">
        <f>_xlfn.XLOOKUP(B3043,tbl_nrc_lex_sentiment_translation[sentiment_eng],tbl_nrc_lex_sentiment_translation[sentiment_ptbr],"",0)</f>
        <v>positivo</v>
      </c>
      <c r="E3043" t="str" cm="1">
        <f t="array" ref="E3043">_xlfn.XLOOKUP(A3043,tbl_nrc_lex_word_translation[word_eng],IF(tbl_nrc_lex_word_translation[context]=0,"",tbl_nrc_lex_word_translation[context]),"",0)</f>
        <v/>
      </c>
      <c r="F3043">
        <v>0</v>
      </c>
      <c r="G3043" t="str">
        <f t="shared" si="47"/>
        <v/>
      </c>
    </row>
    <row r="3044" spans="1:7" hidden="1" x14ac:dyDescent="0.3">
      <c r="A3044" t="s">
        <v>2100</v>
      </c>
      <c r="B3044" t="s">
        <v>4</v>
      </c>
      <c r="C3044" t="str">
        <f>_xlfn.XLOOKUP(A3044,tbl_nrc_lex_word_translation[word_eng],tbl_nrc_lex_word_translation[word_ptbr],"",0)</f>
        <v>morte</v>
      </c>
      <c r="D3044" t="str">
        <f>_xlfn.XLOOKUP(B3044,tbl_nrc_lex_sentiment_translation[sentiment_eng],tbl_nrc_lex_sentiment_translation[sentiment_ptbr],"",0)</f>
        <v>negativo</v>
      </c>
      <c r="E3044" t="str" cm="1">
        <f t="array" ref="E3044">_xlfn.XLOOKUP(A3044,tbl_nrc_lex_word_translation[word_eng],IF(tbl_nrc_lex_word_translation[context]=0,"",tbl_nrc_lex_word_translation[context]),"",0)</f>
        <v/>
      </c>
      <c r="F3044">
        <v>0</v>
      </c>
      <c r="G3044" t="str">
        <f t="shared" si="47"/>
        <v/>
      </c>
    </row>
    <row r="3045" spans="1:7" hidden="1" x14ac:dyDescent="0.3">
      <c r="A3045" t="s">
        <v>2100</v>
      </c>
      <c r="B3045" t="s">
        <v>829</v>
      </c>
      <c r="C3045" t="str">
        <f>_xlfn.XLOOKUP(A3045,tbl_nrc_lex_word_translation[word_eng],tbl_nrc_lex_word_translation[word_ptbr],"",0)</f>
        <v>morte</v>
      </c>
      <c r="D3045" t="str">
        <f>_xlfn.XLOOKUP(B3045,tbl_nrc_lex_sentiment_translation[sentiment_eng],tbl_nrc_lex_sentiment_translation[sentiment_ptbr],"",0)</f>
        <v>tristeza</v>
      </c>
      <c r="E3045" t="str" cm="1">
        <f t="array" ref="E3045">_xlfn.XLOOKUP(A3045,tbl_nrc_lex_word_translation[word_eng],IF(tbl_nrc_lex_word_translation[context]=0,"",tbl_nrc_lex_word_translation[context]),"",0)</f>
        <v/>
      </c>
      <c r="F3045">
        <v>0</v>
      </c>
      <c r="G3045" t="str">
        <f t="shared" si="47"/>
        <v/>
      </c>
    </row>
    <row r="3046" spans="1:7" hidden="1" x14ac:dyDescent="0.3">
      <c r="A3046" t="s">
        <v>2100</v>
      </c>
      <c r="B3046" t="s">
        <v>831</v>
      </c>
      <c r="C3046" t="str">
        <f>_xlfn.XLOOKUP(A3046,tbl_nrc_lex_word_translation[word_eng],tbl_nrc_lex_word_translation[word_ptbr],"",0)</f>
        <v>morte</v>
      </c>
      <c r="D3046" t="str">
        <f>_xlfn.XLOOKUP(B3046,tbl_nrc_lex_sentiment_translation[sentiment_eng],tbl_nrc_lex_sentiment_translation[sentiment_ptbr],"",0)</f>
        <v>surpresa</v>
      </c>
      <c r="E3046" t="str" cm="1">
        <f t="array" ref="E3046">_xlfn.XLOOKUP(A3046,tbl_nrc_lex_word_translation[word_eng],IF(tbl_nrc_lex_word_translation[context]=0,"",tbl_nrc_lex_word_translation[context]),"",0)</f>
        <v/>
      </c>
      <c r="F3046">
        <v>0</v>
      </c>
      <c r="G3046" t="str">
        <f t="shared" si="47"/>
        <v/>
      </c>
    </row>
    <row r="3047" spans="1:7" hidden="1" x14ac:dyDescent="0.3">
      <c r="A3047" t="s">
        <v>2100</v>
      </c>
      <c r="B3047" t="s">
        <v>406</v>
      </c>
      <c r="C3047" t="str">
        <f>_xlfn.XLOOKUP(A3047,tbl_nrc_lex_word_translation[word_eng],tbl_nrc_lex_word_translation[word_ptbr],"",0)</f>
        <v>morte</v>
      </c>
      <c r="D3047" t="str">
        <f>_xlfn.XLOOKUP(B3047,tbl_nrc_lex_sentiment_translation[sentiment_eng],tbl_nrc_lex_sentiment_translation[sentiment_ptbr],"",0)</f>
        <v>medo</v>
      </c>
      <c r="E3047" t="str" cm="1">
        <f t="array" ref="E3047">_xlfn.XLOOKUP(A3047,tbl_nrc_lex_word_translation[word_eng],IF(tbl_nrc_lex_word_translation[context]=0,"",tbl_nrc_lex_word_translation[context]),"",0)</f>
        <v/>
      </c>
      <c r="F3047">
        <v>0</v>
      </c>
      <c r="G3047" t="str">
        <f t="shared" si="47"/>
        <v/>
      </c>
    </row>
    <row r="3048" spans="1:7" hidden="1" x14ac:dyDescent="0.3">
      <c r="A3048" t="s">
        <v>2100</v>
      </c>
      <c r="B3048" t="s">
        <v>830</v>
      </c>
      <c r="C3048" t="str">
        <f>_xlfn.XLOOKUP(A3048,tbl_nrc_lex_word_translation[word_eng],tbl_nrc_lex_word_translation[word_ptbr],"",0)</f>
        <v>morte</v>
      </c>
      <c r="D3048" t="str">
        <f>_xlfn.XLOOKUP(B3048,tbl_nrc_lex_sentiment_translation[sentiment_eng],tbl_nrc_lex_sentiment_translation[sentiment_ptbr],"",0)</f>
        <v>raiva</v>
      </c>
      <c r="E3048" t="str" cm="1">
        <f t="array" ref="E3048">_xlfn.XLOOKUP(A3048,tbl_nrc_lex_word_translation[word_eng],IF(tbl_nrc_lex_word_translation[context]=0,"",tbl_nrc_lex_word_translation[context]),"",0)</f>
        <v/>
      </c>
      <c r="F3048">
        <v>0</v>
      </c>
      <c r="G3048" t="str">
        <f t="shared" si="47"/>
        <v/>
      </c>
    </row>
    <row r="3049" spans="1:7" hidden="1" x14ac:dyDescent="0.3">
      <c r="A3049" t="s">
        <v>2100</v>
      </c>
      <c r="B3049" t="s">
        <v>60</v>
      </c>
      <c r="C3049" t="str">
        <f>_xlfn.XLOOKUP(A3049,tbl_nrc_lex_word_translation[word_eng],tbl_nrc_lex_word_translation[word_ptbr],"",0)</f>
        <v>morte</v>
      </c>
      <c r="D3049" t="str">
        <f>_xlfn.XLOOKUP(B3049,tbl_nrc_lex_sentiment_translation[sentiment_eng],tbl_nrc_lex_sentiment_translation[sentiment_ptbr],"",0)</f>
        <v>antecipação</v>
      </c>
      <c r="E3049" t="str" cm="1">
        <f t="array" ref="E3049">_xlfn.XLOOKUP(A3049,tbl_nrc_lex_word_translation[word_eng],IF(tbl_nrc_lex_word_translation[context]=0,"",tbl_nrc_lex_word_translation[context]),"",0)</f>
        <v/>
      </c>
      <c r="F3049">
        <v>0</v>
      </c>
      <c r="G3049" t="str">
        <f t="shared" si="47"/>
        <v/>
      </c>
    </row>
    <row r="3050" spans="1:7" hidden="1" x14ac:dyDescent="0.3">
      <c r="A3050" t="s">
        <v>2100</v>
      </c>
      <c r="B3050" t="s">
        <v>835</v>
      </c>
      <c r="C3050" t="str">
        <f>_xlfn.XLOOKUP(A3050,tbl_nrc_lex_word_translation[word_eng],tbl_nrc_lex_word_translation[word_ptbr],"",0)</f>
        <v>morte</v>
      </c>
      <c r="D3050" t="str">
        <f>_xlfn.XLOOKUP(B3050,tbl_nrc_lex_sentiment_translation[sentiment_eng],tbl_nrc_lex_sentiment_translation[sentiment_ptbr],"",0)</f>
        <v>nojo</v>
      </c>
      <c r="E3050" t="str" cm="1">
        <f t="array" ref="E3050">_xlfn.XLOOKUP(A3050,tbl_nrc_lex_word_translation[word_eng],IF(tbl_nrc_lex_word_translation[context]=0,"",tbl_nrc_lex_word_translation[context]),"",0)</f>
        <v/>
      </c>
      <c r="F3050">
        <v>0</v>
      </c>
      <c r="G3050" t="str">
        <f t="shared" si="47"/>
        <v/>
      </c>
    </row>
    <row r="3051" spans="1:7" hidden="1" x14ac:dyDescent="0.3">
      <c r="A3051" t="s">
        <v>2101</v>
      </c>
      <c r="B3051" t="s">
        <v>829</v>
      </c>
      <c r="C3051" t="str">
        <f>_xlfn.XLOOKUP(A3051,tbl_nrc_lex_word_translation[word_eng],tbl_nrc_lex_word_translation[word_ptbr],"",0)</f>
        <v>desastre</v>
      </c>
      <c r="D3051" t="str">
        <f>_xlfn.XLOOKUP(B3051,tbl_nrc_lex_sentiment_translation[sentiment_eng],tbl_nrc_lex_sentiment_translation[sentiment_ptbr],"",0)</f>
        <v>tristeza</v>
      </c>
      <c r="E3051" t="str" cm="1">
        <f t="array" ref="E3051">_xlfn.XLOOKUP(A3051,tbl_nrc_lex_word_translation[word_eng],IF(tbl_nrc_lex_word_translation[context]=0,"",tbl_nrc_lex_word_translation[context]),"",0)</f>
        <v/>
      </c>
      <c r="F3051">
        <v>0</v>
      </c>
      <c r="G3051" t="str">
        <f t="shared" si="47"/>
        <v/>
      </c>
    </row>
    <row r="3052" spans="1:7" hidden="1" x14ac:dyDescent="0.3">
      <c r="A3052" t="s">
        <v>2101</v>
      </c>
      <c r="B3052" t="s">
        <v>4</v>
      </c>
      <c r="C3052" t="str">
        <f>_xlfn.XLOOKUP(A3052,tbl_nrc_lex_word_translation[word_eng],tbl_nrc_lex_word_translation[word_ptbr],"",0)</f>
        <v>desastre</v>
      </c>
      <c r="D3052" t="str">
        <f>_xlfn.XLOOKUP(B3052,tbl_nrc_lex_sentiment_translation[sentiment_eng],tbl_nrc_lex_sentiment_translation[sentiment_ptbr],"",0)</f>
        <v>negativo</v>
      </c>
      <c r="E3052" t="str" cm="1">
        <f t="array" ref="E3052">_xlfn.XLOOKUP(A3052,tbl_nrc_lex_word_translation[word_eng],IF(tbl_nrc_lex_word_translation[context]=0,"",tbl_nrc_lex_word_translation[context]),"",0)</f>
        <v/>
      </c>
      <c r="F3052">
        <v>0</v>
      </c>
      <c r="G3052" t="str">
        <f t="shared" si="47"/>
        <v/>
      </c>
    </row>
    <row r="3053" spans="1:7" hidden="1" x14ac:dyDescent="0.3">
      <c r="A3053" t="s">
        <v>2101</v>
      </c>
      <c r="B3053" t="s">
        <v>406</v>
      </c>
      <c r="C3053" t="str">
        <f>_xlfn.XLOOKUP(A3053,tbl_nrc_lex_word_translation[word_eng],tbl_nrc_lex_word_translation[word_ptbr],"",0)</f>
        <v>desastre</v>
      </c>
      <c r="D3053" t="str">
        <f>_xlfn.XLOOKUP(B3053,tbl_nrc_lex_sentiment_translation[sentiment_eng],tbl_nrc_lex_sentiment_translation[sentiment_ptbr],"",0)</f>
        <v>medo</v>
      </c>
      <c r="E3053" t="str" cm="1">
        <f t="array" ref="E3053">_xlfn.XLOOKUP(A3053,tbl_nrc_lex_word_translation[word_eng],IF(tbl_nrc_lex_word_translation[context]=0,"",tbl_nrc_lex_word_translation[context]),"",0)</f>
        <v/>
      </c>
      <c r="F3053">
        <v>0</v>
      </c>
      <c r="G3053" t="str">
        <f t="shared" si="47"/>
        <v/>
      </c>
    </row>
    <row r="3054" spans="1:7" hidden="1" x14ac:dyDescent="0.3">
      <c r="A3054" t="s">
        <v>2102</v>
      </c>
      <c r="B3054" t="s">
        <v>2</v>
      </c>
      <c r="C3054" t="str">
        <f>_xlfn.XLOOKUP(A3054,tbl_nrc_lex_word_translation[word_eng],tbl_nrc_lex_word_translation[word_ptbr],"",0)</f>
        <v>debate</v>
      </c>
      <c r="D3054" t="str">
        <f>_xlfn.XLOOKUP(B3054,tbl_nrc_lex_sentiment_translation[sentiment_eng],tbl_nrc_lex_sentiment_translation[sentiment_ptbr],"",0)</f>
        <v>positivo</v>
      </c>
      <c r="E3054" t="str" cm="1">
        <f t="array" ref="E3054">_xlfn.XLOOKUP(A3054,tbl_nrc_lex_word_translation[word_eng],IF(tbl_nrc_lex_word_translation[context]=0,"",tbl_nrc_lex_word_translation[context]),"",0)</f>
        <v/>
      </c>
      <c r="F3054">
        <v>0</v>
      </c>
      <c r="G3054" t="str">
        <f t="shared" si="47"/>
        <v/>
      </c>
    </row>
    <row r="3055" spans="1:7" hidden="1" x14ac:dyDescent="0.3">
      <c r="A3055" t="s">
        <v>2103</v>
      </c>
      <c r="B3055" t="s">
        <v>4</v>
      </c>
      <c r="C3055" t="str">
        <f>_xlfn.XLOOKUP(A3055,tbl_nrc_lex_word_translation[word_eng],tbl_nrc_lex_word_translation[word_ptbr],"",0)</f>
        <v>libertinagem</v>
      </c>
      <c r="D3055" t="str">
        <f>_xlfn.XLOOKUP(B3055,tbl_nrc_lex_sentiment_translation[sentiment_eng],tbl_nrc_lex_sentiment_translation[sentiment_ptbr],"",0)</f>
        <v>negativo</v>
      </c>
      <c r="E3055" t="str" cm="1">
        <f t="array" ref="E3055">_xlfn.XLOOKUP(A3055,tbl_nrc_lex_word_translation[word_eng],IF(tbl_nrc_lex_word_translation[context]=0,"",tbl_nrc_lex_word_translation[context]),"",0)</f>
        <v/>
      </c>
      <c r="F3055">
        <v>0</v>
      </c>
      <c r="G3055" t="str">
        <f t="shared" si="47"/>
        <v/>
      </c>
    </row>
    <row r="3056" spans="1:7" hidden="1" x14ac:dyDescent="0.3">
      <c r="A3056" t="s">
        <v>2103</v>
      </c>
      <c r="B3056" t="s">
        <v>406</v>
      </c>
      <c r="C3056" t="str">
        <f>_xlfn.XLOOKUP(A3056,tbl_nrc_lex_word_translation[word_eng],tbl_nrc_lex_word_translation[word_ptbr],"",0)</f>
        <v>libertinagem</v>
      </c>
      <c r="D3056" t="str">
        <f>_xlfn.XLOOKUP(B3056,tbl_nrc_lex_sentiment_translation[sentiment_eng],tbl_nrc_lex_sentiment_translation[sentiment_ptbr],"",0)</f>
        <v>medo</v>
      </c>
      <c r="E3056" t="str" cm="1">
        <f t="array" ref="E3056">_xlfn.XLOOKUP(A3056,tbl_nrc_lex_word_translation[word_eng],IF(tbl_nrc_lex_word_translation[context]=0,"",tbl_nrc_lex_word_translation[context]),"",0)</f>
        <v/>
      </c>
      <c r="F3056">
        <v>0</v>
      </c>
      <c r="G3056" t="str">
        <f t="shared" si="47"/>
        <v/>
      </c>
    </row>
    <row r="3057" spans="1:7" hidden="1" x14ac:dyDescent="0.3">
      <c r="A3057" t="s">
        <v>2103</v>
      </c>
      <c r="B3057" t="s">
        <v>835</v>
      </c>
      <c r="C3057" t="str">
        <f>_xlfn.XLOOKUP(A3057,tbl_nrc_lex_word_translation[word_eng],tbl_nrc_lex_word_translation[word_ptbr],"",0)</f>
        <v>libertinagem</v>
      </c>
      <c r="D3057" t="str">
        <f>_xlfn.XLOOKUP(B3057,tbl_nrc_lex_sentiment_translation[sentiment_eng],tbl_nrc_lex_sentiment_translation[sentiment_ptbr],"",0)</f>
        <v>nojo</v>
      </c>
      <c r="E3057" t="str" cm="1">
        <f t="array" ref="E3057">_xlfn.XLOOKUP(A3057,tbl_nrc_lex_word_translation[word_eng],IF(tbl_nrc_lex_word_translation[context]=0,"",tbl_nrc_lex_word_translation[context]),"",0)</f>
        <v/>
      </c>
      <c r="F3057">
        <v>0</v>
      </c>
      <c r="G3057" t="str">
        <f t="shared" si="47"/>
        <v/>
      </c>
    </row>
    <row r="3058" spans="1:7" hidden="1" x14ac:dyDescent="0.3">
      <c r="A3058" t="s">
        <v>2104</v>
      </c>
      <c r="B3058" t="s">
        <v>60</v>
      </c>
      <c r="C3058" t="str">
        <f>_xlfn.XLOOKUP(A3058,tbl_nrc_lex_word_translation[word_eng],tbl_nrc_lex_word_translation[word_ptbr],"",0)</f>
        <v>debênture</v>
      </c>
      <c r="D3058" t="str">
        <f>_xlfn.XLOOKUP(B3058,tbl_nrc_lex_sentiment_translation[sentiment_eng],tbl_nrc_lex_sentiment_translation[sentiment_ptbr],"",0)</f>
        <v>antecipação</v>
      </c>
      <c r="E3058" t="str" cm="1">
        <f t="array" ref="E3058">_xlfn.XLOOKUP(A3058,tbl_nrc_lex_word_translation[word_eng],IF(tbl_nrc_lex_word_translation[context]=0,"",tbl_nrc_lex_word_translation[context]),"",0)</f>
        <v/>
      </c>
      <c r="F3058">
        <v>0</v>
      </c>
      <c r="G3058" t="str">
        <f t="shared" si="47"/>
        <v/>
      </c>
    </row>
    <row r="3059" spans="1:7" hidden="1" x14ac:dyDescent="0.3">
      <c r="A3059" t="s">
        <v>2105</v>
      </c>
      <c r="B3059" t="s">
        <v>4</v>
      </c>
      <c r="C3059" t="str">
        <f>_xlfn.XLOOKUP(A3059,tbl_nrc_lex_word_translation[word_eng],tbl_nrc_lex_word_translation[word_ptbr],"",0)</f>
        <v>escombros</v>
      </c>
      <c r="D3059" t="str">
        <f>_xlfn.XLOOKUP(B3059,tbl_nrc_lex_sentiment_translation[sentiment_eng],tbl_nrc_lex_sentiment_translation[sentiment_ptbr],"",0)</f>
        <v>negativo</v>
      </c>
      <c r="E3059" t="str" cm="1">
        <f t="array" ref="E3059">_xlfn.XLOOKUP(A3059,tbl_nrc_lex_word_translation[word_eng],IF(tbl_nrc_lex_word_translation[context]=0,"",tbl_nrc_lex_word_translation[context]),"",0)</f>
        <v/>
      </c>
      <c r="F3059">
        <v>0</v>
      </c>
      <c r="G3059" t="str">
        <f t="shared" si="47"/>
        <v/>
      </c>
    </row>
    <row r="3060" spans="1:7" hidden="1" x14ac:dyDescent="0.3">
      <c r="A3060" t="s">
        <v>2105</v>
      </c>
      <c r="B3060" t="s">
        <v>835</v>
      </c>
      <c r="C3060" t="str">
        <f>_xlfn.XLOOKUP(A3060,tbl_nrc_lex_word_translation[word_eng],tbl_nrc_lex_word_translation[word_ptbr],"",0)</f>
        <v>escombros</v>
      </c>
      <c r="D3060" t="str">
        <f>_xlfn.XLOOKUP(B3060,tbl_nrc_lex_sentiment_translation[sentiment_eng],tbl_nrc_lex_sentiment_translation[sentiment_ptbr],"",0)</f>
        <v>nojo</v>
      </c>
      <c r="E3060" t="str" cm="1">
        <f t="array" ref="E3060">_xlfn.XLOOKUP(A3060,tbl_nrc_lex_word_translation[word_eng],IF(tbl_nrc_lex_word_translation[context]=0,"",tbl_nrc_lex_word_translation[context]),"",0)</f>
        <v/>
      </c>
      <c r="F3060">
        <v>0</v>
      </c>
      <c r="G3060" t="str">
        <f t="shared" si="47"/>
        <v/>
      </c>
    </row>
    <row r="3061" spans="1:7" hidden="1" x14ac:dyDescent="0.3">
      <c r="A3061" t="s">
        <v>2106</v>
      </c>
      <c r="B3061" t="s">
        <v>829</v>
      </c>
      <c r="C3061" t="str">
        <f>_xlfn.XLOOKUP(A3061,tbl_nrc_lex_word_translation[word_eng],tbl_nrc_lex_word_translation[word_ptbr],"",0)</f>
        <v>dívida</v>
      </c>
      <c r="D3061" t="str">
        <f>_xlfn.XLOOKUP(B3061,tbl_nrc_lex_sentiment_translation[sentiment_eng],tbl_nrc_lex_sentiment_translation[sentiment_ptbr],"",0)</f>
        <v>tristeza</v>
      </c>
      <c r="E3061" t="str" cm="1">
        <f t="array" ref="E3061">_xlfn.XLOOKUP(A3061,tbl_nrc_lex_word_translation[word_eng],IF(tbl_nrc_lex_word_translation[context]=0,"",tbl_nrc_lex_word_translation[context]),"",0)</f>
        <v/>
      </c>
      <c r="F3061">
        <v>0</v>
      </c>
      <c r="G3061" t="str">
        <f t="shared" si="47"/>
        <v/>
      </c>
    </row>
    <row r="3062" spans="1:7" hidden="1" x14ac:dyDescent="0.3">
      <c r="A3062" t="s">
        <v>2106</v>
      </c>
      <c r="B3062" t="s">
        <v>4</v>
      </c>
      <c r="C3062" t="str">
        <f>_xlfn.XLOOKUP(A3062,tbl_nrc_lex_word_translation[word_eng],tbl_nrc_lex_word_translation[word_ptbr],"",0)</f>
        <v>dívida</v>
      </c>
      <c r="D3062" t="str">
        <f>_xlfn.XLOOKUP(B3062,tbl_nrc_lex_sentiment_translation[sentiment_eng],tbl_nrc_lex_sentiment_translation[sentiment_ptbr],"",0)</f>
        <v>negativo</v>
      </c>
      <c r="E3062" t="str" cm="1">
        <f t="array" ref="E3062">_xlfn.XLOOKUP(A3062,tbl_nrc_lex_word_translation[word_eng],IF(tbl_nrc_lex_word_translation[context]=0,"",tbl_nrc_lex_word_translation[context]),"",0)</f>
        <v/>
      </c>
      <c r="F3062">
        <v>0</v>
      </c>
      <c r="G3062" t="str">
        <f t="shared" si="47"/>
        <v/>
      </c>
    </row>
    <row r="3063" spans="1:7" hidden="1" x14ac:dyDescent="0.3">
      <c r="A3063" t="s">
        <v>2107</v>
      </c>
      <c r="B3063" t="s">
        <v>4</v>
      </c>
      <c r="C3063" t="str">
        <f>_xlfn.XLOOKUP(A3063,tbl_nrc_lex_word_translation[word_eng],tbl_nrc_lex_word_translation[word_ptbr],"",0)</f>
        <v>devedor</v>
      </c>
      <c r="D3063" t="str">
        <f>_xlfn.XLOOKUP(B3063,tbl_nrc_lex_sentiment_translation[sentiment_eng],tbl_nrc_lex_sentiment_translation[sentiment_ptbr],"",0)</f>
        <v>negativo</v>
      </c>
      <c r="E3063" t="str" cm="1">
        <f t="array" ref="E3063">_xlfn.XLOOKUP(A3063,tbl_nrc_lex_word_translation[word_eng],IF(tbl_nrc_lex_word_translation[context]=0,"",tbl_nrc_lex_word_translation[context]),"",0)</f>
        <v/>
      </c>
      <c r="F3063">
        <v>0</v>
      </c>
      <c r="G3063" t="str">
        <f t="shared" si="47"/>
        <v/>
      </c>
    </row>
    <row r="3064" spans="1:7" hidden="1" x14ac:dyDescent="0.3">
      <c r="A3064" t="s">
        <v>2108</v>
      </c>
      <c r="B3064" t="s">
        <v>829</v>
      </c>
      <c r="C3064" t="str">
        <f>_xlfn.XLOOKUP(A3064,tbl_nrc_lex_word_translation[word_eng],tbl_nrc_lex_word_translation[word_ptbr],"",0)</f>
        <v>decair</v>
      </c>
      <c r="D3064" t="str">
        <f>_xlfn.XLOOKUP(B3064,tbl_nrc_lex_sentiment_translation[sentiment_eng],tbl_nrc_lex_sentiment_translation[sentiment_ptbr],"",0)</f>
        <v>tristeza</v>
      </c>
      <c r="E3064" t="str" cm="1">
        <f t="array" ref="E3064">_xlfn.XLOOKUP(A3064,tbl_nrc_lex_word_translation[word_eng],IF(tbl_nrc_lex_word_translation[context]=0,"",tbl_nrc_lex_word_translation[context]),"",0)</f>
        <v/>
      </c>
      <c r="F3064">
        <v>0</v>
      </c>
      <c r="G3064" t="str">
        <f t="shared" si="47"/>
        <v/>
      </c>
    </row>
    <row r="3065" spans="1:7" hidden="1" x14ac:dyDescent="0.3">
      <c r="A3065" t="s">
        <v>2108</v>
      </c>
      <c r="B3065" t="s">
        <v>4</v>
      </c>
      <c r="C3065" t="str">
        <f>_xlfn.XLOOKUP(A3065,tbl_nrc_lex_word_translation[word_eng],tbl_nrc_lex_word_translation[word_ptbr],"",0)</f>
        <v>decair</v>
      </c>
      <c r="D3065" t="str">
        <f>_xlfn.XLOOKUP(B3065,tbl_nrc_lex_sentiment_translation[sentiment_eng],tbl_nrc_lex_sentiment_translation[sentiment_ptbr],"",0)</f>
        <v>negativo</v>
      </c>
      <c r="E3065" t="str" cm="1">
        <f t="array" ref="E3065">_xlfn.XLOOKUP(A3065,tbl_nrc_lex_word_translation[word_eng],IF(tbl_nrc_lex_word_translation[context]=0,"",tbl_nrc_lex_word_translation[context]),"",0)</f>
        <v/>
      </c>
      <c r="F3065">
        <v>0</v>
      </c>
      <c r="G3065" t="str">
        <f t="shared" si="47"/>
        <v/>
      </c>
    </row>
    <row r="3066" spans="1:7" hidden="1" x14ac:dyDescent="0.3">
      <c r="A3066" t="s">
        <v>2108</v>
      </c>
      <c r="B3066" t="s">
        <v>406</v>
      </c>
      <c r="C3066" t="str">
        <f>_xlfn.XLOOKUP(A3066,tbl_nrc_lex_word_translation[word_eng],tbl_nrc_lex_word_translation[word_ptbr],"",0)</f>
        <v>decair</v>
      </c>
      <c r="D3066" t="str">
        <f>_xlfn.XLOOKUP(B3066,tbl_nrc_lex_sentiment_translation[sentiment_eng],tbl_nrc_lex_sentiment_translation[sentiment_ptbr],"",0)</f>
        <v>medo</v>
      </c>
      <c r="E3066" t="str" cm="1">
        <f t="array" ref="E3066">_xlfn.XLOOKUP(A3066,tbl_nrc_lex_word_translation[word_eng],IF(tbl_nrc_lex_word_translation[context]=0,"",tbl_nrc_lex_word_translation[context]),"",0)</f>
        <v/>
      </c>
      <c r="F3066">
        <v>0</v>
      </c>
      <c r="G3066" t="str">
        <f t="shared" si="47"/>
        <v/>
      </c>
    </row>
    <row r="3067" spans="1:7" hidden="1" x14ac:dyDescent="0.3">
      <c r="A3067" t="s">
        <v>2109</v>
      </c>
      <c r="B3067" t="s">
        <v>829</v>
      </c>
      <c r="C3067" t="str">
        <f>_xlfn.XLOOKUP(A3067,tbl_nrc_lex_word_translation[word_eng],tbl_nrc_lex_word_translation[word_ptbr],"",0)</f>
        <v>deteriorado</v>
      </c>
      <c r="D3067" t="str">
        <f>_xlfn.XLOOKUP(B3067,tbl_nrc_lex_sentiment_translation[sentiment_eng],tbl_nrc_lex_sentiment_translation[sentiment_ptbr],"",0)</f>
        <v>tristeza</v>
      </c>
      <c r="E3067" t="str" cm="1">
        <f t="array" ref="E3067">_xlfn.XLOOKUP(A3067,tbl_nrc_lex_word_translation[word_eng],IF(tbl_nrc_lex_word_translation[context]=0,"",tbl_nrc_lex_word_translation[context]),"",0)</f>
        <v/>
      </c>
      <c r="F3067">
        <v>0</v>
      </c>
      <c r="G3067" t="str">
        <f t="shared" si="47"/>
        <v/>
      </c>
    </row>
    <row r="3068" spans="1:7" hidden="1" x14ac:dyDescent="0.3">
      <c r="A3068" t="s">
        <v>2109</v>
      </c>
      <c r="B3068" t="s">
        <v>4</v>
      </c>
      <c r="C3068" t="str">
        <f>_xlfn.XLOOKUP(A3068,tbl_nrc_lex_word_translation[word_eng],tbl_nrc_lex_word_translation[word_ptbr],"",0)</f>
        <v>deteriorado</v>
      </c>
      <c r="D3068" t="str">
        <f>_xlfn.XLOOKUP(B3068,tbl_nrc_lex_sentiment_translation[sentiment_eng],tbl_nrc_lex_sentiment_translation[sentiment_ptbr],"",0)</f>
        <v>negativo</v>
      </c>
      <c r="E3068" t="str" cm="1">
        <f t="array" ref="E3068">_xlfn.XLOOKUP(A3068,tbl_nrc_lex_word_translation[word_eng],IF(tbl_nrc_lex_word_translation[context]=0,"",tbl_nrc_lex_word_translation[context]),"",0)</f>
        <v/>
      </c>
      <c r="F3068">
        <v>0</v>
      </c>
      <c r="G3068" t="str">
        <f t="shared" si="47"/>
        <v/>
      </c>
    </row>
    <row r="3069" spans="1:7" hidden="1" x14ac:dyDescent="0.3">
      <c r="A3069" t="s">
        <v>2109</v>
      </c>
      <c r="B3069" t="s">
        <v>835</v>
      </c>
      <c r="C3069" t="str">
        <f>_xlfn.XLOOKUP(A3069,tbl_nrc_lex_word_translation[word_eng],tbl_nrc_lex_word_translation[word_ptbr],"",0)</f>
        <v>deteriorado</v>
      </c>
      <c r="D3069" t="str">
        <f>_xlfn.XLOOKUP(B3069,tbl_nrc_lex_sentiment_translation[sentiment_eng],tbl_nrc_lex_sentiment_translation[sentiment_ptbr],"",0)</f>
        <v>nojo</v>
      </c>
      <c r="E3069" t="str" cm="1">
        <f t="array" ref="E3069">_xlfn.XLOOKUP(A3069,tbl_nrc_lex_word_translation[word_eng],IF(tbl_nrc_lex_word_translation[context]=0,"",tbl_nrc_lex_word_translation[context]),"",0)</f>
        <v/>
      </c>
      <c r="F3069">
        <v>0</v>
      </c>
      <c r="G3069" t="str">
        <f t="shared" si="47"/>
        <v/>
      </c>
    </row>
    <row r="3070" spans="1:7" hidden="1" x14ac:dyDescent="0.3">
      <c r="A3070" t="s">
        <v>198</v>
      </c>
      <c r="B3070" t="s">
        <v>829</v>
      </c>
      <c r="C3070" t="str">
        <f>_xlfn.XLOOKUP(A3070,tbl_nrc_lex_word_translation[word_eng],tbl_nrc_lex_word_translation[word_ptbr],"",0)</f>
        <v>falecido</v>
      </c>
      <c r="D3070" t="str">
        <f>_xlfn.XLOOKUP(B3070,tbl_nrc_lex_sentiment_translation[sentiment_eng],tbl_nrc_lex_sentiment_translation[sentiment_ptbr],"",0)</f>
        <v>tristeza</v>
      </c>
      <c r="E3070" t="str" cm="1">
        <f t="array" ref="E3070">_xlfn.XLOOKUP(A3070,tbl_nrc_lex_word_translation[word_eng],IF(tbl_nrc_lex_word_translation[context]=0,"",tbl_nrc_lex_word_translation[context]),"",0)</f>
        <v/>
      </c>
      <c r="F3070">
        <v>0</v>
      </c>
      <c r="G3070" t="str">
        <f t="shared" si="47"/>
        <v/>
      </c>
    </row>
    <row r="3071" spans="1:7" hidden="1" x14ac:dyDescent="0.3">
      <c r="A3071" t="s">
        <v>198</v>
      </c>
      <c r="B3071" t="s">
        <v>4</v>
      </c>
      <c r="C3071" t="str">
        <f>_xlfn.XLOOKUP(A3071,tbl_nrc_lex_word_translation[word_eng],tbl_nrc_lex_word_translation[word_ptbr],"",0)</f>
        <v>falecido</v>
      </c>
      <c r="D3071" t="str">
        <f>_xlfn.XLOOKUP(B3071,tbl_nrc_lex_sentiment_translation[sentiment_eng],tbl_nrc_lex_sentiment_translation[sentiment_ptbr],"",0)</f>
        <v>negativo</v>
      </c>
      <c r="E3071" t="str" cm="1">
        <f t="array" ref="E3071">_xlfn.XLOOKUP(A3071,tbl_nrc_lex_word_translation[word_eng],IF(tbl_nrc_lex_word_translation[context]=0,"",tbl_nrc_lex_word_translation[context]),"",0)</f>
        <v/>
      </c>
      <c r="F3071">
        <v>0</v>
      </c>
      <c r="G3071" t="str">
        <f t="shared" si="47"/>
        <v/>
      </c>
    </row>
    <row r="3072" spans="1:7" hidden="1" x14ac:dyDescent="0.3">
      <c r="A3072" t="s">
        <v>199</v>
      </c>
      <c r="B3072" t="s">
        <v>4</v>
      </c>
      <c r="C3072" t="str">
        <f>_xlfn.XLOOKUP(A3072,tbl_nrc_lex_word_translation[word_eng],tbl_nrc_lex_word_translation[word_ptbr],"",0)</f>
        <v>engano</v>
      </c>
      <c r="D3072" t="str">
        <f>_xlfn.XLOOKUP(B3072,tbl_nrc_lex_sentiment_translation[sentiment_eng],tbl_nrc_lex_sentiment_translation[sentiment_ptbr],"",0)</f>
        <v>negativo</v>
      </c>
      <c r="E3072" t="str" cm="1">
        <f t="array" ref="E3072">_xlfn.XLOOKUP(A3072,tbl_nrc_lex_word_translation[word_eng],IF(tbl_nrc_lex_word_translation[context]=0,"",tbl_nrc_lex_word_translation[context]),"",0)</f>
        <v/>
      </c>
      <c r="F3072">
        <v>0</v>
      </c>
      <c r="G3072" t="str">
        <f t="shared" si="47"/>
        <v/>
      </c>
    </row>
    <row r="3073" spans="1:7" hidden="1" x14ac:dyDescent="0.3">
      <c r="A3073" t="s">
        <v>199</v>
      </c>
      <c r="B3073" t="s">
        <v>829</v>
      </c>
      <c r="C3073" t="str">
        <f>_xlfn.XLOOKUP(A3073,tbl_nrc_lex_word_translation[word_eng],tbl_nrc_lex_word_translation[word_ptbr],"",0)</f>
        <v>engano</v>
      </c>
      <c r="D3073" t="str">
        <f>_xlfn.XLOOKUP(B3073,tbl_nrc_lex_sentiment_translation[sentiment_eng],tbl_nrc_lex_sentiment_translation[sentiment_ptbr],"",0)</f>
        <v>tristeza</v>
      </c>
      <c r="E3073" t="str" cm="1">
        <f t="array" ref="E3073">_xlfn.XLOOKUP(A3073,tbl_nrc_lex_word_translation[word_eng],IF(tbl_nrc_lex_word_translation[context]=0,"",tbl_nrc_lex_word_translation[context]),"",0)</f>
        <v/>
      </c>
      <c r="F3073">
        <v>0</v>
      </c>
      <c r="G3073" t="str">
        <f t="shared" si="47"/>
        <v/>
      </c>
    </row>
    <row r="3074" spans="1:7" hidden="1" x14ac:dyDescent="0.3">
      <c r="A3074" t="s">
        <v>199</v>
      </c>
      <c r="B3074" t="s">
        <v>831</v>
      </c>
      <c r="C3074" t="str">
        <f>_xlfn.XLOOKUP(A3074,tbl_nrc_lex_word_translation[word_eng],tbl_nrc_lex_word_translation[word_ptbr],"",0)</f>
        <v>engano</v>
      </c>
      <c r="D3074" t="str">
        <f>_xlfn.XLOOKUP(B3074,tbl_nrc_lex_sentiment_translation[sentiment_eng],tbl_nrc_lex_sentiment_translation[sentiment_ptbr],"",0)</f>
        <v>surpresa</v>
      </c>
      <c r="E3074" t="str" cm="1">
        <f t="array" ref="E3074">_xlfn.XLOOKUP(A3074,tbl_nrc_lex_word_translation[word_eng],IF(tbl_nrc_lex_word_translation[context]=0,"",tbl_nrc_lex_word_translation[context]),"",0)</f>
        <v/>
      </c>
      <c r="F3074">
        <v>0</v>
      </c>
      <c r="G3074" t="str">
        <f t="shared" ref="G3074:G3137" si="48">IFERROR(FIND(" ",C3074),"")</f>
        <v/>
      </c>
    </row>
    <row r="3075" spans="1:7" hidden="1" x14ac:dyDescent="0.3">
      <c r="A3075" t="s">
        <v>199</v>
      </c>
      <c r="B3075" t="s">
        <v>830</v>
      </c>
      <c r="C3075" t="str">
        <f>_xlfn.XLOOKUP(A3075,tbl_nrc_lex_word_translation[word_eng],tbl_nrc_lex_word_translation[word_ptbr],"",0)</f>
        <v>engano</v>
      </c>
      <c r="D3075" t="str">
        <f>_xlfn.XLOOKUP(B3075,tbl_nrc_lex_sentiment_translation[sentiment_eng],tbl_nrc_lex_sentiment_translation[sentiment_ptbr],"",0)</f>
        <v>raiva</v>
      </c>
      <c r="E3075" t="str" cm="1">
        <f t="array" ref="E3075">_xlfn.XLOOKUP(A3075,tbl_nrc_lex_word_translation[word_eng],IF(tbl_nrc_lex_word_translation[context]=0,"",tbl_nrc_lex_word_translation[context]),"",0)</f>
        <v/>
      </c>
      <c r="F3075">
        <v>0</v>
      </c>
      <c r="G3075" t="str">
        <f t="shared" si="48"/>
        <v/>
      </c>
    </row>
    <row r="3076" spans="1:7" hidden="1" x14ac:dyDescent="0.3">
      <c r="A3076" t="s">
        <v>199</v>
      </c>
      <c r="B3076" t="s">
        <v>835</v>
      </c>
      <c r="C3076" t="str">
        <f>_xlfn.XLOOKUP(A3076,tbl_nrc_lex_word_translation[word_eng],tbl_nrc_lex_word_translation[word_ptbr],"",0)</f>
        <v>engano</v>
      </c>
      <c r="D3076" t="str">
        <f>_xlfn.XLOOKUP(B3076,tbl_nrc_lex_sentiment_translation[sentiment_eng],tbl_nrc_lex_sentiment_translation[sentiment_ptbr],"",0)</f>
        <v>nojo</v>
      </c>
      <c r="E3076" t="str" cm="1">
        <f t="array" ref="E3076">_xlfn.XLOOKUP(A3076,tbl_nrc_lex_word_translation[word_eng],IF(tbl_nrc_lex_word_translation[context]=0,"",tbl_nrc_lex_word_translation[context]),"",0)</f>
        <v/>
      </c>
      <c r="F3076">
        <v>0</v>
      </c>
      <c r="G3076" t="str">
        <f t="shared" si="48"/>
        <v/>
      </c>
    </row>
    <row r="3077" spans="1:7" hidden="1" x14ac:dyDescent="0.3">
      <c r="A3077" t="s">
        <v>199</v>
      </c>
      <c r="B3077" t="s">
        <v>406</v>
      </c>
      <c r="C3077" t="str">
        <f>_xlfn.XLOOKUP(A3077,tbl_nrc_lex_word_translation[word_eng],tbl_nrc_lex_word_translation[word_ptbr],"",0)</f>
        <v>engano</v>
      </c>
      <c r="D3077" t="str">
        <f>_xlfn.XLOOKUP(B3077,tbl_nrc_lex_sentiment_translation[sentiment_eng],tbl_nrc_lex_sentiment_translation[sentiment_ptbr],"",0)</f>
        <v>medo</v>
      </c>
      <c r="E3077" t="str" cm="1">
        <f t="array" ref="E3077">_xlfn.XLOOKUP(A3077,tbl_nrc_lex_word_translation[word_eng],IF(tbl_nrc_lex_word_translation[context]=0,"",tbl_nrc_lex_word_translation[context]),"",0)</f>
        <v/>
      </c>
      <c r="F3077">
        <v>0</v>
      </c>
      <c r="G3077" t="str">
        <f t="shared" si="48"/>
        <v/>
      </c>
    </row>
    <row r="3078" spans="1:7" hidden="1" x14ac:dyDescent="0.3">
      <c r="A3078" t="s">
        <v>200</v>
      </c>
      <c r="B3078" t="s">
        <v>829</v>
      </c>
      <c r="C3078" t="str">
        <f>_xlfn.XLOOKUP(A3078,tbl_nrc_lex_word_translation[word_eng],tbl_nrc_lex_word_translation[word_ptbr],"",0)</f>
        <v>enganador</v>
      </c>
      <c r="D3078" t="str">
        <f>_xlfn.XLOOKUP(B3078,tbl_nrc_lex_sentiment_translation[sentiment_eng],tbl_nrc_lex_sentiment_translation[sentiment_ptbr],"",0)</f>
        <v>tristeza</v>
      </c>
      <c r="E3078" t="str" cm="1">
        <f t="array" ref="E3078">_xlfn.XLOOKUP(A3078,tbl_nrc_lex_word_translation[word_eng],IF(tbl_nrc_lex_word_translation[context]=0,"",tbl_nrc_lex_word_translation[context]),"",0)</f>
        <v/>
      </c>
      <c r="F3078">
        <v>0</v>
      </c>
      <c r="G3078" t="str">
        <f t="shared" si="48"/>
        <v/>
      </c>
    </row>
    <row r="3079" spans="1:7" hidden="1" x14ac:dyDescent="0.3">
      <c r="A3079" t="s">
        <v>200</v>
      </c>
      <c r="B3079" t="s">
        <v>4</v>
      </c>
      <c r="C3079" t="str">
        <f>_xlfn.XLOOKUP(A3079,tbl_nrc_lex_word_translation[word_eng],tbl_nrc_lex_word_translation[word_ptbr],"",0)</f>
        <v>enganador</v>
      </c>
      <c r="D3079" t="str">
        <f>_xlfn.XLOOKUP(B3079,tbl_nrc_lex_sentiment_translation[sentiment_eng],tbl_nrc_lex_sentiment_translation[sentiment_ptbr],"",0)</f>
        <v>negativo</v>
      </c>
      <c r="E3079" t="str" cm="1">
        <f t="array" ref="E3079">_xlfn.XLOOKUP(A3079,tbl_nrc_lex_word_translation[word_eng],IF(tbl_nrc_lex_word_translation[context]=0,"",tbl_nrc_lex_word_translation[context]),"",0)</f>
        <v/>
      </c>
      <c r="F3079">
        <v>0</v>
      </c>
      <c r="G3079" t="str">
        <f t="shared" si="48"/>
        <v/>
      </c>
    </row>
    <row r="3080" spans="1:7" hidden="1" x14ac:dyDescent="0.3">
      <c r="A3080" t="s">
        <v>200</v>
      </c>
      <c r="B3080" t="s">
        <v>835</v>
      </c>
      <c r="C3080" t="str">
        <f>_xlfn.XLOOKUP(A3080,tbl_nrc_lex_word_translation[word_eng],tbl_nrc_lex_word_translation[word_ptbr],"",0)</f>
        <v>enganador</v>
      </c>
      <c r="D3080" t="str">
        <f>_xlfn.XLOOKUP(B3080,tbl_nrc_lex_sentiment_translation[sentiment_eng],tbl_nrc_lex_sentiment_translation[sentiment_ptbr],"",0)</f>
        <v>nojo</v>
      </c>
      <c r="E3080" t="str" cm="1">
        <f t="array" ref="E3080">_xlfn.XLOOKUP(A3080,tbl_nrc_lex_word_translation[word_eng],IF(tbl_nrc_lex_word_translation[context]=0,"",tbl_nrc_lex_word_translation[context]),"",0)</f>
        <v/>
      </c>
      <c r="F3080">
        <v>0</v>
      </c>
      <c r="G3080" t="str">
        <f t="shared" si="48"/>
        <v/>
      </c>
    </row>
    <row r="3081" spans="1:7" hidden="1" x14ac:dyDescent="0.3">
      <c r="A3081" t="s">
        <v>201</v>
      </c>
      <c r="B3081" t="s">
        <v>4</v>
      </c>
      <c r="C3081" t="str">
        <f>_xlfn.XLOOKUP(A3081,tbl_nrc_lex_word_translation[word_eng],tbl_nrc_lex_word_translation[word_ptbr],"",0)</f>
        <v>enganar</v>
      </c>
      <c r="D3081" t="str">
        <f>_xlfn.XLOOKUP(B3081,tbl_nrc_lex_sentiment_translation[sentiment_eng],tbl_nrc_lex_sentiment_translation[sentiment_ptbr],"",0)</f>
        <v>negativo</v>
      </c>
      <c r="E3081" t="str" cm="1">
        <f t="array" ref="E3081">_xlfn.XLOOKUP(A3081,tbl_nrc_lex_word_translation[word_eng],IF(tbl_nrc_lex_word_translation[context]=0,"",tbl_nrc_lex_word_translation[context]),"",0)</f>
        <v/>
      </c>
      <c r="F3081">
        <v>0</v>
      </c>
      <c r="G3081" t="str">
        <f t="shared" si="48"/>
        <v/>
      </c>
    </row>
    <row r="3082" spans="1:7" hidden="1" x14ac:dyDescent="0.3">
      <c r="A3082" t="s">
        <v>201</v>
      </c>
      <c r="B3082" t="s">
        <v>829</v>
      </c>
      <c r="C3082" t="str">
        <f>_xlfn.XLOOKUP(A3082,tbl_nrc_lex_word_translation[word_eng],tbl_nrc_lex_word_translation[word_ptbr],"",0)</f>
        <v>enganar</v>
      </c>
      <c r="D3082" t="str">
        <f>_xlfn.XLOOKUP(B3082,tbl_nrc_lex_sentiment_translation[sentiment_eng],tbl_nrc_lex_sentiment_translation[sentiment_ptbr],"",0)</f>
        <v>tristeza</v>
      </c>
      <c r="E3082" t="str" cm="1">
        <f t="array" ref="E3082">_xlfn.XLOOKUP(A3082,tbl_nrc_lex_word_translation[word_eng],IF(tbl_nrc_lex_word_translation[context]=0,"",tbl_nrc_lex_word_translation[context]),"",0)</f>
        <v/>
      </c>
      <c r="F3082">
        <v>0</v>
      </c>
      <c r="G3082" t="str">
        <f t="shared" si="48"/>
        <v/>
      </c>
    </row>
    <row r="3083" spans="1:7" hidden="1" x14ac:dyDescent="0.3">
      <c r="A3083" t="s">
        <v>201</v>
      </c>
      <c r="B3083" t="s">
        <v>830</v>
      </c>
      <c r="C3083" t="str">
        <f>_xlfn.XLOOKUP(A3083,tbl_nrc_lex_word_translation[word_eng],tbl_nrc_lex_word_translation[word_ptbr],"",0)</f>
        <v>enganar</v>
      </c>
      <c r="D3083" t="str">
        <f>_xlfn.XLOOKUP(B3083,tbl_nrc_lex_sentiment_translation[sentiment_eng],tbl_nrc_lex_sentiment_translation[sentiment_ptbr],"",0)</f>
        <v>raiva</v>
      </c>
      <c r="E3083" t="str" cm="1">
        <f t="array" ref="E3083">_xlfn.XLOOKUP(A3083,tbl_nrc_lex_word_translation[word_eng],IF(tbl_nrc_lex_word_translation[context]=0,"",tbl_nrc_lex_word_translation[context]),"",0)</f>
        <v/>
      </c>
      <c r="F3083">
        <v>0</v>
      </c>
      <c r="G3083" t="str">
        <f t="shared" si="48"/>
        <v/>
      </c>
    </row>
    <row r="3084" spans="1:7" hidden="1" x14ac:dyDescent="0.3">
      <c r="A3084" t="s">
        <v>201</v>
      </c>
      <c r="B3084" t="s">
        <v>835</v>
      </c>
      <c r="C3084" t="str">
        <f>_xlfn.XLOOKUP(A3084,tbl_nrc_lex_word_translation[word_eng],tbl_nrc_lex_word_translation[word_ptbr],"",0)</f>
        <v>enganar</v>
      </c>
      <c r="D3084" t="str">
        <f>_xlfn.XLOOKUP(B3084,tbl_nrc_lex_sentiment_translation[sentiment_eng],tbl_nrc_lex_sentiment_translation[sentiment_ptbr],"",0)</f>
        <v>nojo</v>
      </c>
      <c r="E3084" t="str" cm="1">
        <f t="array" ref="E3084">_xlfn.XLOOKUP(A3084,tbl_nrc_lex_word_translation[word_eng],IF(tbl_nrc_lex_word_translation[context]=0,"",tbl_nrc_lex_word_translation[context]),"",0)</f>
        <v/>
      </c>
      <c r="F3084">
        <v>0</v>
      </c>
      <c r="G3084" t="str">
        <f t="shared" si="48"/>
        <v/>
      </c>
    </row>
    <row r="3085" spans="1:7" hidden="1" x14ac:dyDescent="0.3">
      <c r="A3085" t="s">
        <v>202</v>
      </c>
      <c r="B3085" t="s">
        <v>4</v>
      </c>
      <c r="C3085" t="str">
        <f>_xlfn.XLOOKUP(A3085,tbl_nrc_lex_word_translation[word_eng],tbl_nrc_lex_word_translation[word_ptbr],"",0)</f>
        <v>enganado</v>
      </c>
      <c r="D3085" t="str">
        <f>_xlfn.XLOOKUP(B3085,tbl_nrc_lex_sentiment_translation[sentiment_eng],tbl_nrc_lex_sentiment_translation[sentiment_ptbr],"",0)</f>
        <v>negativo</v>
      </c>
      <c r="E3085" t="str" cm="1">
        <f t="array" ref="E3085">_xlfn.XLOOKUP(A3085,tbl_nrc_lex_word_translation[word_eng],IF(tbl_nrc_lex_word_translation[context]=0,"",tbl_nrc_lex_word_translation[context]),"",0)</f>
        <v/>
      </c>
      <c r="F3085">
        <v>0</v>
      </c>
      <c r="G3085" t="str">
        <f t="shared" si="48"/>
        <v/>
      </c>
    </row>
    <row r="3086" spans="1:7" hidden="1" x14ac:dyDescent="0.3">
      <c r="A3086" t="s">
        <v>202</v>
      </c>
      <c r="B3086" t="s">
        <v>830</v>
      </c>
      <c r="C3086" t="str">
        <f>_xlfn.XLOOKUP(A3086,tbl_nrc_lex_word_translation[word_eng],tbl_nrc_lex_word_translation[word_ptbr],"",0)</f>
        <v>enganado</v>
      </c>
      <c r="D3086" t="str">
        <f>_xlfn.XLOOKUP(B3086,tbl_nrc_lex_sentiment_translation[sentiment_eng],tbl_nrc_lex_sentiment_translation[sentiment_ptbr],"",0)</f>
        <v>raiva</v>
      </c>
      <c r="E3086" t="str" cm="1">
        <f t="array" ref="E3086">_xlfn.XLOOKUP(A3086,tbl_nrc_lex_word_translation[word_eng],IF(tbl_nrc_lex_word_translation[context]=0,"",tbl_nrc_lex_word_translation[context]),"",0)</f>
        <v/>
      </c>
      <c r="F3086">
        <v>0</v>
      </c>
      <c r="G3086" t="str">
        <f t="shared" si="48"/>
        <v/>
      </c>
    </row>
    <row r="3087" spans="1:7" hidden="1" x14ac:dyDescent="0.3">
      <c r="A3087" t="s">
        <v>203</v>
      </c>
      <c r="B3087" t="s">
        <v>828</v>
      </c>
      <c r="C3087" t="str">
        <f>_xlfn.XLOOKUP(A3087,tbl_nrc_lex_word_translation[word_eng],tbl_nrc_lex_word_translation[word_ptbr],"",0)</f>
        <v>enganando</v>
      </c>
      <c r="D3087" t="str">
        <f>_xlfn.XLOOKUP(B3087,tbl_nrc_lex_sentiment_translation[sentiment_eng],tbl_nrc_lex_sentiment_translation[sentiment_ptbr],"",0)</f>
        <v>confiança</v>
      </c>
      <c r="E3087" t="str" cm="1">
        <f t="array" ref="E3087">_xlfn.XLOOKUP(A3087,tbl_nrc_lex_word_translation[word_eng],IF(tbl_nrc_lex_word_translation[context]=0,"",tbl_nrc_lex_word_translation[context]),"",0)</f>
        <v/>
      </c>
      <c r="F3087">
        <v>0</v>
      </c>
      <c r="G3087" t="str">
        <f t="shared" si="48"/>
        <v/>
      </c>
    </row>
    <row r="3088" spans="1:7" hidden="1" x14ac:dyDescent="0.3">
      <c r="A3088" t="s">
        <v>203</v>
      </c>
      <c r="B3088" t="s">
        <v>4</v>
      </c>
      <c r="C3088" t="str">
        <f>_xlfn.XLOOKUP(A3088,tbl_nrc_lex_word_translation[word_eng],tbl_nrc_lex_word_translation[word_ptbr],"",0)</f>
        <v>enganando</v>
      </c>
      <c r="D3088" t="str">
        <f>_xlfn.XLOOKUP(B3088,tbl_nrc_lex_sentiment_translation[sentiment_eng],tbl_nrc_lex_sentiment_translation[sentiment_ptbr],"",0)</f>
        <v>negativo</v>
      </c>
      <c r="E3088" t="str" cm="1">
        <f t="array" ref="E3088">_xlfn.XLOOKUP(A3088,tbl_nrc_lex_word_translation[word_eng],IF(tbl_nrc_lex_word_translation[context]=0,"",tbl_nrc_lex_word_translation[context]),"",0)</f>
        <v/>
      </c>
      <c r="F3088">
        <v>0</v>
      </c>
      <c r="G3088" t="str">
        <f t="shared" si="48"/>
        <v/>
      </c>
    </row>
    <row r="3089" spans="1:7" hidden="1" x14ac:dyDescent="0.3">
      <c r="A3089" t="s">
        <v>2110</v>
      </c>
      <c r="B3089" t="s">
        <v>2</v>
      </c>
      <c r="C3089" t="str">
        <f>_xlfn.XLOOKUP(A3089,tbl_nrc_lex_word_translation[word_eng],tbl_nrc_lex_word_translation[word_ptbr],"",0)</f>
        <v>decência</v>
      </c>
      <c r="D3089" t="str">
        <f>_xlfn.XLOOKUP(B3089,tbl_nrc_lex_sentiment_translation[sentiment_eng],tbl_nrc_lex_sentiment_translation[sentiment_ptbr],"",0)</f>
        <v>positivo</v>
      </c>
      <c r="E3089" t="str" cm="1">
        <f t="array" ref="E3089">_xlfn.XLOOKUP(A3089,tbl_nrc_lex_word_translation[word_eng],IF(tbl_nrc_lex_word_translation[context]=0,"",tbl_nrc_lex_word_translation[context]),"",0)</f>
        <v/>
      </c>
      <c r="F3089">
        <v>0</v>
      </c>
      <c r="G3089" t="str">
        <f t="shared" si="48"/>
        <v/>
      </c>
    </row>
    <row r="3090" spans="1:7" hidden="1" x14ac:dyDescent="0.3">
      <c r="A3090" t="s">
        <v>2111</v>
      </c>
      <c r="B3090" t="s">
        <v>2</v>
      </c>
      <c r="C3090" t="str">
        <f>_xlfn.XLOOKUP(A3090,tbl_nrc_lex_word_translation[word_eng],tbl_nrc_lex_word_translation[word_ptbr],"",0)</f>
        <v>decente</v>
      </c>
      <c r="D3090" t="str">
        <f>_xlfn.XLOOKUP(B3090,tbl_nrc_lex_sentiment_translation[sentiment_eng],tbl_nrc_lex_sentiment_translation[sentiment_ptbr],"",0)</f>
        <v>positivo</v>
      </c>
      <c r="E3090" t="str" cm="1">
        <f t="array" ref="E3090">_xlfn.XLOOKUP(A3090,tbl_nrc_lex_word_translation[word_eng],IF(tbl_nrc_lex_word_translation[context]=0,"",tbl_nrc_lex_word_translation[context]),"",0)</f>
        <v/>
      </c>
      <c r="F3090">
        <v>0</v>
      </c>
      <c r="G3090" t="str">
        <f t="shared" si="48"/>
        <v/>
      </c>
    </row>
    <row r="3091" spans="1:7" hidden="1" x14ac:dyDescent="0.3">
      <c r="A3091" t="s">
        <v>204</v>
      </c>
      <c r="B3091" t="s">
        <v>4</v>
      </c>
      <c r="C3091" t="str">
        <f>_xlfn.XLOOKUP(A3091,tbl_nrc_lex_word_translation[word_eng],tbl_nrc_lex_word_translation[word_ptbr],"",0)</f>
        <v>engano</v>
      </c>
      <c r="D3091" t="str">
        <f>_xlfn.XLOOKUP(B3091,tbl_nrc_lex_sentiment_translation[sentiment_eng],tbl_nrc_lex_sentiment_translation[sentiment_ptbr],"",0)</f>
        <v>negativo</v>
      </c>
      <c r="E3091" t="str" cm="1">
        <f t="array" ref="E3091">_xlfn.XLOOKUP(A3091,tbl_nrc_lex_word_translation[word_eng],IF(tbl_nrc_lex_word_translation[context]=0,"",tbl_nrc_lex_word_translation[context]),"",0)</f>
        <v/>
      </c>
      <c r="F3091">
        <v>0</v>
      </c>
      <c r="G3091" t="str">
        <f t="shared" si="48"/>
        <v/>
      </c>
    </row>
    <row r="3092" spans="1:7" hidden="1" x14ac:dyDescent="0.3">
      <c r="A3092" t="s">
        <v>205</v>
      </c>
      <c r="B3092" t="s">
        <v>4</v>
      </c>
      <c r="C3092" t="str">
        <f>_xlfn.XLOOKUP(A3092,tbl_nrc_lex_word_translation[word_eng],tbl_nrc_lex_word_translation[word_ptbr],"",0)</f>
        <v>enganoso</v>
      </c>
      <c r="D3092" t="str">
        <f>_xlfn.XLOOKUP(B3092,tbl_nrc_lex_sentiment_translation[sentiment_eng],tbl_nrc_lex_sentiment_translation[sentiment_ptbr],"",0)</f>
        <v>negativo</v>
      </c>
      <c r="E3092" t="str" cm="1">
        <f t="array" ref="E3092">_xlfn.XLOOKUP(A3092,tbl_nrc_lex_word_translation[word_eng],IF(tbl_nrc_lex_word_translation[context]=0,"",tbl_nrc_lex_word_translation[context]),"",0)</f>
        <v/>
      </c>
      <c r="F3092">
        <v>0</v>
      </c>
      <c r="G3092" t="str">
        <f t="shared" si="48"/>
        <v/>
      </c>
    </row>
    <row r="3093" spans="1:7" hidden="1" x14ac:dyDescent="0.3">
      <c r="A3093" t="s">
        <v>2112</v>
      </c>
      <c r="B3093" t="s">
        <v>2</v>
      </c>
      <c r="C3093" t="str">
        <f>_xlfn.XLOOKUP(A3093,tbl_nrc_lex_word_translation[word_eng],tbl_nrc_lex_word_translation[word_ptbr],"",0)</f>
        <v>declaratória</v>
      </c>
      <c r="D3093" t="str">
        <f>_xlfn.XLOOKUP(B3093,tbl_nrc_lex_sentiment_translation[sentiment_eng],tbl_nrc_lex_sentiment_translation[sentiment_ptbr],"",0)</f>
        <v>positivo</v>
      </c>
      <c r="E3093" t="str" cm="1">
        <f t="array" ref="E3093">_xlfn.XLOOKUP(A3093,tbl_nrc_lex_word_translation[word_eng],IF(tbl_nrc_lex_word_translation[context]=0,"",tbl_nrc_lex_word_translation[context]),"",0)</f>
        <v/>
      </c>
      <c r="F3093">
        <v>0</v>
      </c>
      <c r="G3093" t="str">
        <f t="shared" si="48"/>
        <v/>
      </c>
    </row>
    <row r="3094" spans="1:7" hidden="1" x14ac:dyDescent="0.3">
      <c r="A3094" t="s">
        <v>2113</v>
      </c>
      <c r="B3094" t="s">
        <v>4</v>
      </c>
      <c r="C3094" t="str">
        <f>_xlfn.XLOOKUP(A3094,tbl_nrc_lex_word_translation[word_eng],tbl_nrc_lex_word_translation[word_ptbr],"",0)</f>
        <v>declinação</v>
      </c>
      <c r="D3094" t="str">
        <f>_xlfn.XLOOKUP(B3094,tbl_nrc_lex_sentiment_translation[sentiment_eng],tbl_nrc_lex_sentiment_translation[sentiment_ptbr],"",0)</f>
        <v>negativo</v>
      </c>
      <c r="E3094" t="str" cm="1">
        <f t="array" ref="E3094">_xlfn.XLOOKUP(A3094,tbl_nrc_lex_word_translation[word_eng],IF(tbl_nrc_lex_word_translation[context]=0,"",tbl_nrc_lex_word_translation[context]),"",0)</f>
        <v/>
      </c>
      <c r="F3094">
        <v>0</v>
      </c>
      <c r="G3094" t="str">
        <f t="shared" si="48"/>
        <v/>
      </c>
    </row>
    <row r="3095" spans="1:7" hidden="1" x14ac:dyDescent="0.3">
      <c r="A3095" t="s">
        <v>206</v>
      </c>
      <c r="B3095" t="s">
        <v>4</v>
      </c>
      <c r="C3095" t="str">
        <f>_xlfn.XLOOKUP(A3095,tbl_nrc_lex_word_translation[word_eng],tbl_nrc_lex_word_translation[word_ptbr],"",0)</f>
        <v>declinar</v>
      </c>
      <c r="D3095" t="str">
        <f>_xlfn.XLOOKUP(B3095,tbl_nrc_lex_sentiment_translation[sentiment_eng],tbl_nrc_lex_sentiment_translation[sentiment_ptbr],"",0)</f>
        <v>negativo</v>
      </c>
      <c r="E3095" t="str" cm="1">
        <f t="array" ref="E3095">_xlfn.XLOOKUP(A3095,tbl_nrc_lex_word_translation[word_eng],IF(tbl_nrc_lex_word_translation[context]=0,"",tbl_nrc_lex_word_translation[context]),"",0)</f>
        <v/>
      </c>
      <c r="F3095">
        <v>0</v>
      </c>
      <c r="G3095" t="str">
        <f t="shared" si="48"/>
        <v/>
      </c>
    </row>
    <row r="3096" spans="1:7" hidden="1" x14ac:dyDescent="0.3">
      <c r="A3096" t="s">
        <v>207</v>
      </c>
      <c r="B3096" t="s">
        <v>4</v>
      </c>
      <c r="C3096" t="str">
        <f>_xlfn.XLOOKUP(A3096,tbl_nrc_lex_word_translation[word_eng],tbl_nrc_lex_word_translation[word_ptbr],"",0)</f>
        <v>declínio</v>
      </c>
      <c r="D3096" t="str">
        <f>_xlfn.XLOOKUP(B3096,tbl_nrc_lex_sentiment_translation[sentiment_eng],tbl_nrc_lex_sentiment_translation[sentiment_ptbr],"",0)</f>
        <v>negativo</v>
      </c>
      <c r="E3096" t="str" cm="1">
        <f t="array" ref="E3096">_xlfn.XLOOKUP(A3096,tbl_nrc_lex_word_translation[word_eng],IF(tbl_nrc_lex_word_translation[context]=0,"",tbl_nrc_lex_word_translation[context]),"",0)</f>
        <v/>
      </c>
      <c r="F3096">
        <v>0</v>
      </c>
      <c r="G3096" t="str">
        <f t="shared" si="48"/>
        <v/>
      </c>
    </row>
    <row r="3097" spans="1:7" hidden="1" x14ac:dyDescent="0.3">
      <c r="A3097" t="s">
        <v>2114</v>
      </c>
      <c r="B3097" t="s">
        <v>835</v>
      </c>
      <c r="C3097" t="str">
        <f>_xlfn.XLOOKUP(A3097,tbl_nrc_lex_word_translation[word_eng],tbl_nrc_lex_word_translation[word_ptbr],"",0)</f>
        <v>decompor</v>
      </c>
      <c r="D3097" t="str">
        <f>_xlfn.XLOOKUP(B3097,tbl_nrc_lex_sentiment_translation[sentiment_eng],tbl_nrc_lex_sentiment_translation[sentiment_ptbr],"",0)</f>
        <v>nojo</v>
      </c>
      <c r="E3097" t="str" cm="1">
        <f t="array" ref="E3097">_xlfn.XLOOKUP(A3097,tbl_nrc_lex_word_translation[word_eng],IF(tbl_nrc_lex_word_translation[context]=0,"",tbl_nrc_lex_word_translation[context]),"",0)</f>
        <v/>
      </c>
      <c r="F3097">
        <v>0</v>
      </c>
      <c r="G3097" t="str">
        <f t="shared" si="48"/>
        <v/>
      </c>
    </row>
    <row r="3098" spans="1:7" hidden="1" x14ac:dyDescent="0.3">
      <c r="A3098" t="s">
        <v>2115</v>
      </c>
      <c r="B3098" t="s">
        <v>829</v>
      </c>
      <c r="C3098" t="str">
        <f>_xlfn.XLOOKUP(A3098,tbl_nrc_lex_word_translation[word_eng],tbl_nrc_lex_word_translation[word_ptbr],"",0)</f>
        <v>decomposto</v>
      </c>
      <c r="D3098" t="str">
        <f>_xlfn.XLOOKUP(B3098,tbl_nrc_lex_sentiment_translation[sentiment_eng],tbl_nrc_lex_sentiment_translation[sentiment_ptbr],"",0)</f>
        <v>tristeza</v>
      </c>
      <c r="E3098" t="str" cm="1">
        <f t="array" ref="E3098">_xlfn.XLOOKUP(A3098,tbl_nrc_lex_word_translation[word_eng],IF(tbl_nrc_lex_word_translation[context]=0,"",tbl_nrc_lex_word_translation[context]),"",0)</f>
        <v/>
      </c>
      <c r="F3098">
        <v>0</v>
      </c>
      <c r="G3098" t="str">
        <f t="shared" si="48"/>
        <v/>
      </c>
    </row>
    <row r="3099" spans="1:7" hidden="1" x14ac:dyDescent="0.3">
      <c r="A3099" t="s">
        <v>2116</v>
      </c>
      <c r="B3099" t="s">
        <v>4</v>
      </c>
      <c r="C3099" t="str">
        <f>_xlfn.XLOOKUP(A3099,tbl_nrc_lex_word_translation[word_eng],tbl_nrc_lex_word_translation[word_ptbr],"",0)</f>
        <v>decomposição</v>
      </c>
      <c r="D3099" t="str">
        <f>_xlfn.XLOOKUP(B3099,tbl_nrc_lex_sentiment_translation[sentiment_eng],tbl_nrc_lex_sentiment_translation[sentiment_ptbr],"",0)</f>
        <v>negativo</v>
      </c>
      <c r="E3099" t="str" cm="1">
        <f t="array" ref="E3099">_xlfn.XLOOKUP(A3099,tbl_nrc_lex_word_translation[word_eng],IF(tbl_nrc_lex_word_translation[context]=0,"",tbl_nrc_lex_word_translation[context]),"",0)</f>
        <v/>
      </c>
      <c r="F3099">
        <v>0</v>
      </c>
      <c r="G3099" t="str">
        <f t="shared" si="48"/>
        <v/>
      </c>
    </row>
    <row r="3100" spans="1:7" hidden="1" x14ac:dyDescent="0.3">
      <c r="A3100" t="s">
        <v>2116</v>
      </c>
      <c r="B3100" t="s">
        <v>829</v>
      </c>
      <c r="C3100" t="str">
        <f>_xlfn.XLOOKUP(A3100,tbl_nrc_lex_word_translation[word_eng],tbl_nrc_lex_word_translation[word_ptbr],"",0)</f>
        <v>decomposição</v>
      </c>
      <c r="D3100" t="str">
        <f>_xlfn.XLOOKUP(B3100,tbl_nrc_lex_sentiment_translation[sentiment_eng],tbl_nrc_lex_sentiment_translation[sentiment_ptbr],"",0)</f>
        <v>tristeza</v>
      </c>
      <c r="E3100" t="str" cm="1">
        <f t="array" ref="E3100">_xlfn.XLOOKUP(A3100,tbl_nrc_lex_word_translation[word_eng],IF(tbl_nrc_lex_word_translation[context]=0,"",tbl_nrc_lex_word_translation[context]),"",0)</f>
        <v/>
      </c>
      <c r="F3100">
        <v>0</v>
      </c>
      <c r="G3100" t="str">
        <f t="shared" si="48"/>
        <v/>
      </c>
    </row>
    <row r="3101" spans="1:7" hidden="1" x14ac:dyDescent="0.3">
      <c r="A3101" t="s">
        <v>2116</v>
      </c>
      <c r="B3101" t="s">
        <v>835</v>
      </c>
      <c r="C3101" t="str">
        <f>_xlfn.XLOOKUP(A3101,tbl_nrc_lex_word_translation[word_eng],tbl_nrc_lex_word_translation[word_ptbr],"",0)</f>
        <v>decomposição</v>
      </c>
      <c r="D3101" t="str">
        <f>_xlfn.XLOOKUP(B3101,tbl_nrc_lex_sentiment_translation[sentiment_eng],tbl_nrc_lex_sentiment_translation[sentiment_ptbr],"",0)</f>
        <v>nojo</v>
      </c>
      <c r="E3101" t="str" cm="1">
        <f t="array" ref="E3101">_xlfn.XLOOKUP(A3101,tbl_nrc_lex_word_translation[word_eng],IF(tbl_nrc_lex_word_translation[context]=0,"",tbl_nrc_lex_word_translation[context]),"",0)</f>
        <v/>
      </c>
      <c r="F3101">
        <v>0</v>
      </c>
      <c r="G3101" t="str">
        <f t="shared" si="48"/>
        <v/>
      </c>
    </row>
    <row r="3102" spans="1:7" hidden="1" x14ac:dyDescent="0.3">
      <c r="A3102" t="s">
        <v>2116</v>
      </c>
      <c r="B3102" t="s">
        <v>406</v>
      </c>
      <c r="C3102" t="str">
        <f>_xlfn.XLOOKUP(A3102,tbl_nrc_lex_word_translation[word_eng],tbl_nrc_lex_word_translation[word_ptbr],"",0)</f>
        <v>decomposição</v>
      </c>
      <c r="D3102" t="str">
        <f>_xlfn.XLOOKUP(B3102,tbl_nrc_lex_sentiment_translation[sentiment_eng],tbl_nrc_lex_sentiment_translation[sentiment_ptbr],"",0)</f>
        <v>medo</v>
      </c>
      <c r="E3102" t="str" cm="1">
        <f t="array" ref="E3102">_xlfn.XLOOKUP(A3102,tbl_nrc_lex_word_translation[word_eng],IF(tbl_nrc_lex_word_translation[context]=0,"",tbl_nrc_lex_word_translation[context]),"",0)</f>
        <v/>
      </c>
      <c r="F3102">
        <v>0</v>
      </c>
      <c r="G3102" t="str">
        <f t="shared" si="48"/>
        <v/>
      </c>
    </row>
    <row r="3103" spans="1:7" hidden="1" x14ac:dyDescent="0.3">
      <c r="A3103" t="s">
        <v>2117</v>
      </c>
      <c r="B3103" t="s">
        <v>831</v>
      </c>
      <c r="C3103" t="str">
        <f>_xlfn.XLOOKUP(A3103,tbl_nrc_lex_word_translation[word_eng],tbl_nrc_lex_word_translation[word_ptbr],"",0)</f>
        <v>atrair</v>
      </c>
      <c r="D3103" t="str">
        <f>_xlfn.XLOOKUP(B3103,tbl_nrc_lex_sentiment_translation[sentiment_eng],tbl_nrc_lex_sentiment_translation[sentiment_ptbr],"",0)</f>
        <v>surpresa</v>
      </c>
      <c r="E3103" t="str" cm="1">
        <f t="array" ref="E3103">_xlfn.XLOOKUP(A3103,tbl_nrc_lex_word_translation[word_eng],IF(tbl_nrc_lex_word_translation[context]=0,"",tbl_nrc_lex_word_translation[context]),"",0)</f>
        <v/>
      </c>
      <c r="F3103">
        <v>0</v>
      </c>
      <c r="G3103" t="str">
        <f t="shared" si="48"/>
        <v/>
      </c>
    </row>
    <row r="3104" spans="1:7" hidden="1" x14ac:dyDescent="0.3">
      <c r="A3104" t="s">
        <v>2118</v>
      </c>
      <c r="B3104" t="s">
        <v>4</v>
      </c>
      <c r="C3104" t="str">
        <f>_xlfn.XLOOKUP(A3104,tbl_nrc_lex_word_translation[word_eng],tbl_nrc_lex_word_translation[word_ptbr],"",0)</f>
        <v>diminuir</v>
      </c>
      <c r="D3104" t="str">
        <f>_xlfn.XLOOKUP(B3104,tbl_nrc_lex_sentiment_translation[sentiment_eng],tbl_nrc_lex_sentiment_translation[sentiment_ptbr],"",0)</f>
        <v>negativo</v>
      </c>
      <c r="E3104" t="str" cm="1">
        <f t="array" ref="E3104">_xlfn.XLOOKUP(A3104,tbl_nrc_lex_word_translation[word_eng],IF(tbl_nrc_lex_word_translation[context]=0,"",tbl_nrc_lex_word_translation[context]),"",0)</f>
        <v/>
      </c>
      <c r="F3104">
        <v>0</v>
      </c>
      <c r="G3104" t="str">
        <f t="shared" si="48"/>
        <v/>
      </c>
    </row>
    <row r="3105" spans="1:7" hidden="1" x14ac:dyDescent="0.3">
      <c r="A3105" t="s">
        <v>2119</v>
      </c>
      <c r="B3105" t="s">
        <v>4</v>
      </c>
      <c r="C3105" t="str">
        <f>_xlfn.XLOOKUP(A3105,tbl_nrc_lex_word_translation[word_eng],tbl_nrc_lex_word_translation[word_ptbr],"",0)</f>
        <v>decréscimo</v>
      </c>
      <c r="D3105" t="str">
        <f>_xlfn.XLOOKUP(B3105,tbl_nrc_lex_sentiment_translation[sentiment_eng],tbl_nrc_lex_sentiment_translation[sentiment_ptbr],"",0)</f>
        <v>negativo</v>
      </c>
      <c r="E3105" t="str" cm="1">
        <f t="array" ref="E3105">_xlfn.XLOOKUP(A3105,tbl_nrc_lex_word_translation[word_eng],IF(tbl_nrc_lex_word_translation[context]=0,"",tbl_nrc_lex_word_translation[context]),"",0)</f>
        <v/>
      </c>
      <c r="F3105">
        <v>0</v>
      </c>
      <c r="G3105" t="str">
        <f t="shared" si="48"/>
        <v/>
      </c>
    </row>
    <row r="3106" spans="1:7" hidden="1" x14ac:dyDescent="0.3">
      <c r="A3106" t="s">
        <v>2120</v>
      </c>
      <c r="B3106" t="s">
        <v>4</v>
      </c>
      <c r="C3106" t="str">
        <f>_xlfn.XLOOKUP(A3106,tbl_nrc_lex_word_translation[word_eng],tbl_nrc_lex_word_translation[word_ptbr],"",0)</f>
        <v>decrépito</v>
      </c>
      <c r="D3106" t="str">
        <f>_xlfn.XLOOKUP(B3106,tbl_nrc_lex_sentiment_translation[sentiment_eng],tbl_nrc_lex_sentiment_translation[sentiment_ptbr],"",0)</f>
        <v>negativo</v>
      </c>
      <c r="E3106" t="str" cm="1">
        <f t="array" ref="E3106">_xlfn.XLOOKUP(A3106,tbl_nrc_lex_word_translation[word_eng],IF(tbl_nrc_lex_word_translation[context]=0,"",tbl_nrc_lex_word_translation[context]),"",0)</f>
        <v/>
      </c>
      <c r="F3106">
        <v>0</v>
      </c>
      <c r="G3106" t="str">
        <f t="shared" si="48"/>
        <v/>
      </c>
    </row>
    <row r="3107" spans="1:7" hidden="1" x14ac:dyDescent="0.3">
      <c r="A3107" t="s">
        <v>2121</v>
      </c>
      <c r="B3107" t="s">
        <v>4</v>
      </c>
      <c r="C3107" t="str">
        <f>_xlfn.XLOOKUP(A3107,tbl_nrc_lex_word_translation[word_eng],tbl_nrc_lex_word_translation[word_ptbr],"",0)</f>
        <v>condenam</v>
      </c>
      <c r="D3107" t="str">
        <f>_xlfn.XLOOKUP(B3107,tbl_nrc_lex_sentiment_translation[sentiment_eng],tbl_nrc_lex_sentiment_translation[sentiment_ptbr],"",0)</f>
        <v>negativo</v>
      </c>
      <c r="E3107" t="str" cm="1">
        <f t="array" ref="E3107">_xlfn.XLOOKUP(A3107,tbl_nrc_lex_word_translation[word_eng],IF(tbl_nrc_lex_word_translation[context]=0,"",tbl_nrc_lex_word_translation[context]),"",0)</f>
        <v/>
      </c>
      <c r="F3107">
        <v>0</v>
      </c>
      <c r="G3107" t="str">
        <f t="shared" si="48"/>
        <v/>
      </c>
    </row>
    <row r="3108" spans="1:7" hidden="1" x14ac:dyDescent="0.3">
      <c r="A3108" t="s">
        <v>2121</v>
      </c>
      <c r="B3108" t="s">
        <v>830</v>
      </c>
      <c r="C3108" t="str">
        <f>_xlfn.XLOOKUP(A3108,tbl_nrc_lex_word_translation[word_eng],tbl_nrc_lex_word_translation[word_ptbr],"",0)</f>
        <v>condenam</v>
      </c>
      <c r="D3108" t="str">
        <f>_xlfn.XLOOKUP(B3108,tbl_nrc_lex_sentiment_translation[sentiment_eng],tbl_nrc_lex_sentiment_translation[sentiment_ptbr],"",0)</f>
        <v>raiva</v>
      </c>
      <c r="E3108" t="str" cm="1">
        <f t="array" ref="E3108">_xlfn.XLOOKUP(A3108,tbl_nrc_lex_word_translation[word_eng],IF(tbl_nrc_lex_word_translation[context]=0,"",tbl_nrc_lex_word_translation[context]),"",0)</f>
        <v/>
      </c>
      <c r="F3108">
        <v>0</v>
      </c>
      <c r="G3108" t="str">
        <f t="shared" si="48"/>
        <v/>
      </c>
    </row>
    <row r="3109" spans="1:7" hidden="1" x14ac:dyDescent="0.3">
      <c r="A3109" t="s">
        <v>2122</v>
      </c>
      <c r="B3109" t="s">
        <v>2</v>
      </c>
      <c r="C3109" t="str">
        <f>_xlfn.XLOOKUP(A3109,tbl_nrc_lex_word_translation[word_eng],tbl_nrc_lex_word_translation[word_ptbr],"",0)</f>
        <v>dedicatória</v>
      </c>
      <c r="D3109" t="str">
        <f>_xlfn.XLOOKUP(B3109,tbl_nrc_lex_sentiment_translation[sentiment_eng],tbl_nrc_lex_sentiment_translation[sentiment_ptbr],"",0)</f>
        <v>positivo</v>
      </c>
      <c r="E3109" t="str" cm="1">
        <f t="array" ref="E3109">_xlfn.XLOOKUP(A3109,tbl_nrc_lex_word_translation[word_eng],IF(tbl_nrc_lex_word_translation[context]=0,"",tbl_nrc_lex_word_translation[context]),"",0)</f>
        <v/>
      </c>
      <c r="F3109">
        <v>0</v>
      </c>
      <c r="G3109" t="str">
        <f t="shared" si="48"/>
        <v/>
      </c>
    </row>
    <row r="3110" spans="1:7" hidden="1" x14ac:dyDescent="0.3">
      <c r="A3110" t="s">
        <v>2123</v>
      </c>
      <c r="B3110" t="s">
        <v>4</v>
      </c>
      <c r="C3110" t="str">
        <f>_xlfn.XLOOKUP(A3110,tbl_nrc_lex_word_translation[word_eng],tbl_nrc_lex_word_translation[word_ptbr],"",0)</f>
        <v>deduzir</v>
      </c>
      <c r="D3110" t="str">
        <f>_xlfn.XLOOKUP(B3110,tbl_nrc_lex_sentiment_translation[sentiment_eng],tbl_nrc_lex_sentiment_translation[sentiment_ptbr],"",0)</f>
        <v>negativo</v>
      </c>
      <c r="E3110" t="str" cm="1">
        <f t="array" ref="E3110">_xlfn.XLOOKUP(A3110,tbl_nrc_lex_word_translation[word_eng],IF(tbl_nrc_lex_word_translation[context]=0,"",tbl_nrc_lex_word_translation[context]),"",0)</f>
        <v/>
      </c>
      <c r="F3110">
        <v>0</v>
      </c>
      <c r="G3110" t="str">
        <f t="shared" si="48"/>
        <v/>
      </c>
    </row>
    <row r="3111" spans="1:7" hidden="1" x14ac:dyDescent="0.3">
      <c r="A3111" t="s">
        <v>2124</v>
      </c>
      <c r="B3111" t="s">
        <v>828</v>
      </c>
      <c r="C3111" t="str">
        <f>_xlfn.XLOOKUP(A3111,tbl_nrc_lex_word_translation[word_eng],tbl_nrc_lex_word_translation[word_ptbr],"",0)</f>
        <v>ação</v>
      </c>
      <c r="D3111" t="str">
        <f>_xlfn.XLOOKUP(B3111,tbl_nrc_lex_sentiment_translation[sentiment_eng],tbl_nrc_lex_sentiment_translation[sentiment_ptbr],"",0)</f>
        <v>confiança</v>
      </c>
      <c r="E3111" t="str" cm="1">
        <f t="array" ref="E3111">_xlfn.XLOOKUP(A3111,tbl_nrc_lex_word_translation[word_eng],IF(tbl_nrc_lex_word_translation[context]=0,"",tbl_nrc_lex_word_translation[context]),"",0)</f>
        <v/>
      </c>
      <c r="F3111">
        <v>0</v>
      </c>
      <c r="G3111" t="str">
        <f t="shared" si="48"/>
        <v/>
      </c>
    </row>
    <row r="3112" spans="1:7" hidden="1" x14ac:dyDescent="0.3">
      <c r="A3112" t="s">
        <v>208</v>
      </c>
      <c r="B3112" t="s">
        <v>4</v>
      </c>
      <c r="C3112" t="str">
        <f>_xlfn.XLOOKUP(A3112,tbl_nrc_lex_word_translation[word_eng],tbl_nrc_lex_word_translation[word_ptbr],"",0)</f>
        <v>difamação</v>
      </c>
      <c r="D3112" t="str">
        <f>_xlfn.XLOOKUP(B3112,tbl_nrc_lex_sentiment_translation[sentiment_eng],tbl_nrc_lex_sentiment_translation[sentiment_ptbr],"",0)</f>
        <v>negativo</v>
      </c>
      <c r="E3112" t="str" cm="1">
        <f t="array" ref="E3112">_xlfn.XLOOKUP(A3112,tbl_nrc_lex_word_translation[word_eng],IF(tbl_nrc_lex_word_translation[context]=0,"",tbl_nrc_lex_word_translation[context]),"",0)</f>
        <v/>
      </c>
      <c r="F3112">
        <v>0</v>
      </c>
      <c r="G3112" t="str">
        <f t="shared" si="48"/>
        <v/>
      </c>
    </row>
    <row r="3113" spans="1:7" hidden="1" x14ac:dyDescent="0.3">
      <c r="A3113" t="s">
        <v>208</v>
      </c>
      <c r="B3113" t="s">
        <v>406</v>
      </c>
      <c r="C3113" t="str">
        <f>_xlfn.XLOOKUP(A3113,tbl_nrc_lex_word_translation[word_eng],tbl_nrc_lex_word_translation[word_ptbr],"",0)</f>
        <v>difamação</v>
      </c>
      <c r="D3113" t="str">
        <f>_xlfn.XLOOKUP(B3113,tbl_nrc_lex_sentiment_translation[sentiment_eng],tbl_nrc_lex_sentiment_translation[sentiment_ptbr],"",0)</f>
        <v>medo</v>
      </c>
      <c r="E3113" t="str" cm="1">
        <f t="array" ref="E3113">_xlfn.XLOOKUP(A3113,tbl_nrc_lex_word_translation[word_eng],IF(tbl_nrc_lex_word_translation[context]=0,"",tbl_nrc_lex_word_translation[context]),"",0)</f>
        <v/>
      </c>
      <c r="F3113">
        <v>0</v>
      </c>
      <c r="G3113" t="str">
        <f t="shared" si="48"/>
        <v/>
      </c>
    </row>
    <row r="3114" spans="1:7" hidden="1" x14ac:dyDescent="0.3">
      <c r="A3114" t="s">
        <v>208</v>
      </c>
      <c r="B3114" t="s">
        <v>835</v>
      </c>
      <c r="C3114" t="str">
        <f>_xlfn.XLOOKUP(A3114,tbl_nrc_lex_word_translation[word_eng],tbl_nrc_lex_word_translation[word_ptbr],"",0)</f>
        <v>difamação</v>
      </c>
      <c r="D3114" t="str">
        <f>_xlfn.XLOOKUP(B3114,tbl_nrc_lex_sentiment_translation[sentiment_eng],tbl_nrc_lex_sentiment_translation[sentiment_ptbr],"",0)</f>
        <v>nojo</v>
      </c>
      <c r="E3114" t="str" cm="1">
        <f t="array" ref="E3114">_xlfn.XLOOKUP(A3114,tbl_nrc_lex_word_translation[word_eng],IF(tbl_nrc_lex_word_translation[context]=0,"",tbl_nrc_lex_word_translation[context]),"",0)</f>
        <v/>
      </c>
      <c r="F3114">
        <v>0</v>
      </c>
      <c r="G3114" t="str">
        <f t="shared" si="48"/>
        <v/>
      </c>
    </row>
    <row r="3115" spans="1:7" hidden="1" x14ac:dyDescent="0.3">
      <c r="A3115" t="s">
        <v>209</v>
      </c>
      <c r="B3115" t="s">
        <v>4</v>
      </c>
      <c r="C3115" t="str">
        <f>_xlfn.XLOOKUP(A3115,tbl_nrc_lex_word_translation[word_eng],tbl_nrc_lex_word_translation[word_ptbr],"",0)</f>
        <v>difamatório</v>
      </c>
      <c r="D3115" t="str">
        <f>_xlfn.XLOOKUP(B3115,tbl_nrc_lex_sentiment_translation[sentiment_eng],tbl_nrc_lex_sentiment_translation[sentiment_ptbr],"",0)</f>
        <v>negativo</v>
      </c>
      <c r="E3115" t="str" cm="1">
        <f t="array" ref="E3115">_xlfn.XLOOKUP(A3115,tbl_nrc_lex_word_translation[word_eng],IF(tbl_nrc_lex_word_translation[context]=0,"",tbl_nrc_lex_word_translation[context]),"",0)</f>
        <v/>
      </c>
      <c r="F3115">
        <v>0</v>
      </c>
      <c r="G3115" t="str">
        <f t="shared" si="48"/>
        <v/>
      </c>
    </row>
    <row r="3116" spans="1:7" hidden="1" x14ac:dyDescent="0.3">
      <c r="A3116" t="s">
        <v>209</v>
      </c>
      <c r="B3116" t="s">
        <v>830</v>
      </c>
      <c r="C3116" t="str">
        <f>_xlfn.XLOOKUP(A3116,tbl_nrc_lex_word_translation[word_eng],tbl_nrc_lex_word_translation[word_ptbr],"",0)</f>
        <v>difamatório</v>
      </c>
      <c r="D3116" t="str">
        <f>_xlfn.XLOOKUP(B3116,tbl_nrc_lex_sentiment_translation[sentiment_eng],tbl_nrc_lex_sentiment_translation[sentiment_ptbr],"",0)</f>
        <v>raiva</v>
      </c>
      <c r="E3116" t="str" cm="1">
        <f t="array" ref="E3116">_xlfn.XLOOKUP(A3116,tbl_nrc_lex_word_translation[word_eng],IF(tbl_nrc_lex_word_translation[context]=0,"",tbl_nrc_lex_word_translation[context]),"",0)</f>
        <v/>
      </c>
      <c r="F3116">
        <v>0</v>
      </c>
      <c r="G3116" t="str">
        <f t="shared" si="48"/>
        <v/>
      </c>
    </row>
    <row r="3117" spans="1:7" hidden="1" x14ac:dyDescent="0.3">
      <c r="A3117" t="s">
        <v>210</v>
      </c>
      <c r="B3117" t="s">
        <v>4</v>
      </c>
      <c r="C3117" t="str">
        <f>_xlfn.XLOOKUP(A3117,tbl_nrc_lex_word_translation[word_eng],tbl_nrc_lex_word_translation[word_ptbr],"",0)</f>
        <v>inadimplência</v>
      </c>
      <c r="D3117" t="str">
        <f>_xlfn.XLOOKUP(B3117,tbl_nrc_lex_sentiment_translation[sentiment_eng],tbl_nrc_lex_sentiment_translation[sentiment_ptbr],"",0)</f>
        <v>negativo</v>
      </c>
      <c r="E3117" t="str" cm="1">
        <f t="array" ref="E3117">_xlfn.XLOOKUP(A3117,tbl_nrc_lex_word_translation[word_eng],IF(tbl_nrc_lex_word_translation[context]=0,"",tbl_nrc_lex_word_translation[context]),"",0)</f>
        <v/>
      </c>
      <c r="F3117">
        <v>0</v>
      </c>
      <c r="G3117" t="str">
        <f t="shared" si="48"/>
        <v/>
      </c>
    </row>
    <row r="3118" spans="1:7" hidden="1" x14ac:dyDescent="0.3">
      <c r="A3118" t="s">
        <v>210</v>
      </c>
      <c r="B3118" t="s">
        <v>829</v>
      </c>
      <c r="C3118" t="str">
        <f>_xlfn.XLOOKUP(A3118,tbl_nrc_lex_word_translation[word_eng],tbl_nrc_lex_word_translation[word_ptbr],"",0)</f>
        <v>inadimplência</v>
      </c>
      <c r="D3118" t="str">
        <f>_xlfn.XLOOKUP(B3118,tbl_nrc_lex_sentiment_translation[sentiment_eng],tbl_nrc_lex_sentiment_translation[sentiment_ptbr],"",0)</f>
        <v>tristeza</v>
      </c>
      <c r="E3118" t="str" cm="1">
        <f t="array" ref="E3118">_xlfn.XLOOKUP(A3118,tbl_nrc_lex_word_translation[word_eng],IF(tbl_nrc_lex_word_translation[context]=0,"",tbl_nrc_lex_word_translation[context]),"",0)</f>
        <v/>
      </c>
      <c r="F3118">
        <v>0</v>
      </c>
      <c r="G3118" t="str">
        <f t="shared" si="48"/>
        <v/>
      </c>
    </row>
    <row r="3119" spans="1:7" hidden="1" x14ac:dyDescent="0.3">
      <c r="A3119" t="s">
        <v>210</v>
      </c>
      <c r="B3119" t="s">
        <v>835</v>
      </c>
      <c r="C3119" t="str">
        <f>_xlfn.XLOOKUP(A3119,tbl_nrc_lex_word_translation[word_eng],tbl_nrc_lex_word_translation[word_ptbr],"",0)</f>
        <v>inadimplência</v>
      </c>
      <c r="D3119" t="str">
        <f>_xlfn.XLOOKUP(B3119,tbl_nrc_lex_sentiment_translation[sentiment_eng],tbl_nrc_lex_sentiment_translation[sentiment_ptbr],"",0)</f>
        <v>nojo</v>
      </c>
      <c r="E3119" t="str" cm="1">
        <f t="array" ref="E3119">_xlfn.XLOOKUP(A3119,tbl_nrc_lex_word_translation[word_eng],IF(tbl_nrc_lex_word_translation[context]=0,"",tbl_nrc_lex_word_translation[context]),"",0)</f>
        <v/>
      </c>
      <c r="F3119">
        <v>0</v>
      </c>
      <c r="G3119" t="str">
        <f t="shared" si="48"/>
        <v/>
      </c>
    </row>
    <row r="3120" spans="1:7" hidden="1" x14ac:dyDescent="0.3">
      <c r="A3120" t="s">
        <v>210</v>
      </c>
      <c r="B3120" t="s">
        <v>406</v>
      </c>
      <c r="C3120" t="str">
        <f>_xlfn.XLOOKUP(A3120,tbl_nrc_lex_word_translation[word_eng],tbl_nrc_lex_word_translation[word_ptbr],"",0)</f>
        <v>inadimplência</v>
      </c>
      <c r="D3120" t="str">
        <f>_xlfn.XLOOKUP(B3120,tbl_nrc_lex_sentiment_translation[sentiment_eng],tbl_nrc_lex_sentiment_translation[sentiment_ptbr],"",0)</f>
        <v>medo</v>
      </c>
      <c r="E3120" t="str" cm="1">
        <f t="array" ref="E3120">_xlfn.XLOOKUP(A3120,tbl_nrc_lex_word_translation[word_eng],IF(tbl_nrc_lex_word_translation[context]=0,"",tbl_nrc_lex_word_translation[context]),"",0)</f>
        <v/>
      </c>
      <c r="F3120">
        <v>0</v>
      </c>
      <c r="G3120" t="str">
        <f t="shared" si="48"/>
        <v/>
      </c>
    </row>
    <row r="3121" spans="1:7" hidden="1" x14ac:dyDescent="0.3">
      <c r="A3121" t="s">
        <v>211</v>
      </c>
      <c r="B3121" t="s">
        <v>4</v>
      </c>
      <c r="C3121" t="str">
        <f>_xlfn.XLOOKUP(A3121,tbl_nrc_lex_word_translation[word_eng],tbl_nrc_lex_word_translation[word_ptbr],"",0)</f>
        <v>derrota</v>
      </c>
      <c r="D3121" t="str">
        <f>_xlfn.XLOOKUP(B3121,tbl_nrc_lex_sentiment_translation[sentiment_eng],tbl_nrc_lex_sentiment_translation[sentiment_ptbr],"",0)</f>
        <v>negativo</v>
      </c>
      <c r="E3121" t="str" cm="1">
        <f t="array" ref="E3121">_xlfn.XLOOKUP(A3121,tbl_nrc_lex_word_translation[word_eng],IF(tbl_nrc_lex_word_translation[context]=0,"",tbl_nrc_lex_word_translation[context]),"",0)</f>
        <v/>
      </c>
      <c r="F3121">
        <v>0</v>
      </c>
      <c r="G3121" t="str">
        <f t="shared" si="48"/>
        <v/>
      </c>
    </row>
    <row r="3122" spans="1:7" hidden="1" x14ac:dyDescent="0.3">
      <c r="A3122" t="s">
        <v>212</v>
      </c>
      <c r="B3122" t="s">
        <v>829</v>
      </c>
      <c r="C3122" t="str">
        <f>_xlfn.XLOOKUP(A3122,tbl_nrc_lex_word_translation[word_eng],tbl_nrc_lex_word_translation[word_ptbr],"",0)</f>
        <v>derrotado</v>
      </c>
      <c r="D3122" t="str">
        <f>_xlfn.XLOOKUP(B3122,tbl_nrc_lex_sentiment_translation[sentiment_eng],tbl_nrc_lex_sentiment_translation[sentiment_ptbr],"",0)</f>
        <v>tristeza</v>
      </c>
      <c r="E3122" t="str" cm="1">
        <f t="array" ref="E3122">_xlfn.XLOOKUP(A3122,tbl_nrc_lex_word_translation[word_eng],IF(tbl_nrc_lex_word_translation[context]=0,"",tbl_nrc_lex_word_translation[context]),"",0)</f>
        <v/>
      </c>
      <c r="F3122">
        <v>0</v>
      </c>
      <c r="G3122" t="str">
        <f t="shared" si="48"/>
        <v/>
      </c>
    </row>
    <row r="3123" spans="1:7" hidden="1" x14ac:dyDescent="0.3">
      <c r="A3123" t="s">
        <v>212</v>
      </c>
      <c r="B3123" t="s">
        <v>4</v>
      </c>
      <c r="C3123" t="str">
        <f>_xlfn.XLOOKUP(A3123,tbl_nrc_lex_word_translation[word_eng],tbl_nrc_lex_word_translation[word_ptbr],"",0)</f>
        <v>derrotado</v>
      </c>
      <c r="D3123" t="str">
        <f>_xlfn.XLOOKUP(B3123,tbl_nrc_lex_sentiment_translation[sentiment_eng],tbl_nrc_lex_sentiment_translation[sentiment_ptbr],"",0)</f>
        <v>negativo</v>
      </c>
      <c r="E3123" t="str" cm="1">
        <f t="array" ref="E3123">_xlfn.XLOOKUP(A3123,tbl_nrc_lex_word_translation[word_eng],IF(tbl_nrc_lex_word_translation[context]=0,"",tbl_nrc_lex_word_translation[context]),"",0)</f>
        <v/>
      </c>
      <c r="F3123">
        <v>0</v>
      </c>
      <c r="G3123" t="str">
        <f t="shared" si="48"/>
        <v/>
      </c>
    </row>
    <row r="3124" spans="1:7" hidden="1" x14ac:dyDescent="0.3">
      <c r="A3124" t="s">
        <v>213</v>
      </c>
      <c r="B3124" t="s">
        <v>4</v>
      </c>
      <c r="C3124" t="str">
        <f>_xlfn.XLOOKUP(A3124,tbl_nrc_lex_word_translation[word_eng],tbl_nrc_lex_word_translation[word_ptbr],"",0)</f>
        <v>defeito</v>
      </c>
      <c r="D3124" t="str">
        <f>_xlfn.XLOOKUP(B3124,tbl_nrc_lex_sentiment_translation[sentiment_eng],tbl_nrc_lex_sentiment_translation[sentiment_ptbr],"",0)</f>
        <v>negativo</v>
      </c>
      <c r="E3124" t="str" cm="1">
        <f t="array" ref="E3124">_xlfn.XLOOKUP(A3124,tbl_nrc_lex_word_translation[word_eng],IF(tbl_nrc_lex_word_translation[context]=0,"",tbl_nrc_lex_word_translation[context]),"",0)</f>
        <v/>
      </c>
      <c r="F3124">
        <v>0</v>
      </c>
      <c r="G3124" t="str">
        <f t="shared" si="48"/>
        <v/>
      </c>
    </row>
    <row r="3125" spans="1:7" hidden="1" x14ac:dyDescent="0.3">
      <c r="A3125" t="s">
        <v>213</v>
      </c>
      <c r="B3125" t="s">
        <v>830</v>
      </c>
      <c r="C3125" t="str">
        <f>_xlfn.XLOOKUP(A3125,tbl_nrc_lex_word_translation[word_eng],tbl_nrc_lex_word_translation[word_ptbr],"",0)</f>
        <v>defeito</v>
      </c>
      <c r="D3125" t="str">
        <f>_xlfn.XLOOKUP(B3125,tbl_nrc_lex_sentiment_translation[sentiment_eng],tbl_nrc_lex_sentiment_translation[sentiment_ptbr],"",0)</f>
        <v>raiva</v>
      </c>
      <c r="E3125" t="str" cm="1">
        <f t="array" ref="E3125">_xlfn.XLOOKUP(A3125,tbl_nrc_lex_word_translation[word_eng],IF(tbl_nrc_lex_word_translation[context]=0,"",tbl_nrc_lex_word_translation[context]),"",0)</f>
        <v/>
      </c>
      <c r="F3125">
        <v>0</v>
      </c>
      <c r="G3125" t="str">
        <f t="shared" si="48"/>
        <v/>
      </c>
    </row>
    <row r="3126" spans="1:7" hidden="1" x14ac:dyDescent="0.3">
      <c r="A3126" t="s">
        <v>2125</v>
      </c>
      <c r="B3126" t="s">
        <v>4</v>
      </c>
      <c r="C3126" t="str">
        <f>_xlfn.XLOOKUP(A3126,tbl_nrc_lex_word_translation[word_eng],tbl_nrc_lex_word_translation[word_ptbr],"",0)</f>
        <v>deserção</v>
      </c>
      <c r="D3126" t="str">
        <f>_xlfn.XLOOKUP(B3126,tbl_nrc_lex_sentiment_translation[sentiment_eng],tbl_nrc_lex_sentiment_translation[sentiment_ptbr],"",0)</f>
        <v>negativo</v>
      </c>
      <c r="E3126" t="str" cm="1">
        <f t="array" ref="E3126">_xlfn.XLOOKUP(A3126,tbl_nrc_lex_word_translation[word_eng],IF(tbl_nrc_lex_word_translation[context]=0,"",tbl_nrc_lex_word_translation[context]),"",0)</f>
        <v/>
      </c>
      <c r="F3126">
        <v>0</v>
      </c>
      <c r="G3126" t="str">
        <f t="shared" si="48"/>
        <v/>
      </c>
    </row>
    <row r="3127" spans="1:7" hidden="1" x14ac:dyDescent="0.3">
      <c r="A3127" t="s">
        <v>2125</v>
      </c>
      <c r="B3127" t="s">
        <v>406</v>
      </c>
      <c r="C3127" t="str">
        <f>_xlfn.XLOOKUP(A3127,tbl_nrc_lex_word_translation[word_eng],tbl_nrc_lex_word_translation[word_ptbr],"",0)</f>
        <v>deserção</v>
      </c>
      <c r="D3127" t="str">
        <f>_xlfn.XLOOKUP(B3127,tbl_nrc_lex_sentiment_translation[sentiment_eng],tbl_nrc_lex_sentiment_translation[sentiment_ptbr],"",0)</f>
        <v>medo</v>
      </c>
      <c r="E3127" t="str" cm="1">
        <f t="array" ref="E3127">_xlfn.XLOOKUP(A3127,tbl_nrc_lex_word_translation[word_eng],IF(tbl_nrc_lex_word_translation[context]=0,"",tbl_nrc_lex_word_translation[context]),"",0)</f>
        <v/>
      </c>
      <c r="F3127">
        <v>0</v>
      </c>
      <c r="G3127" t="str">
        <f t="shared" si="48"/>
        <v/>
      </c>
    </row>
    <row r="3128" spans="1:7" hidden="1" x14ac:dyDescent="0.3">
      <c r="A3128" t="s">
        <v>214</v>
      </c>
      <c r="B3128" t="s">
        <v>4</v>
      </c>
      <c r="C3128" t="str">
        <f>_xlfn.XLOOKUP(A3128,tbl_nrc_lex_word_translation[word_eng],tbl_nrc_lex_word_translation[word_ptbr],"",0)</f>
        <v>defeituoso</v>
      </c>
      <c r="D3128" t="str">
        <f>_xlfn.XLOOKUP(B3128,tbl_nrc_lex_sentiment_translation[sentiment_eng],tbl_nrc_lex_sentiment_translation[sentiment_ptbr],"",0)</f>
        <v>negativo</v>
      </c>
      <c r="E3128" t="str" cm="1">
        <f t="array" ref="E3128">_xlfn.XLOOKUP(A3128,tbl_nrc_lex_word_translation[word_eng],IF(tbl_nrc_lex_word_translation[context]=0,"",tbl_nrc_lex_word_translation[context]),"",0)</f>
        <v/>
      </c>
      <c r="F3128">
        <v>0</v>
      </c>
      <c r="G3128" t="str">
        <f t="shared" si="48"/>
        <v/>
      </c>
    </row>
    <row r="3129" spans="1:7" hidden="1" x14ac:dyDescent="0.3">
      <c r="A3129" t="s">
        <v>214</v>
      </c>
      <c r="B3129" t="s">
        <v>835</v>
      </c>
      <c r="C3129" t="str">
        <f>_xlfn.XLOOKUP(A3129,tbl_nrc_lex_word_translation[word_eng],tbl_nrc_lex_word_translation[word_ptbr],"",0)</f>
        <v>defeituoso</v>
      </c>
      <c r="D3129" t="str">
        <f>_xlfn.XLOOKUP(B3129,tbl_nrc_lex_sentiment_translation[sentiment_eng],tbl_nrc_lex_sentiment_translation[sentiment_ptbr],"",0)</f>
        <v>nojo</v>
      </c>
      <c r="E3129" t="str" cm="1">
        <f t="array" ref="E3129">_xlfn.XLOOKUP(A3129,tbl_nrc_lex_word_translation[word_eng],IF(tbl_nrc_lex_word_translation[context]=0,"",tbl_nrc_lex_word_translation[context]),"",0)</f>
        <v/>
      </c>
      <c r="F3129">
        <v>0</v>
      </c>
      <c r="G3129" t="str">
        <f t="shared" si="48"/>
        <v/>
      </c>
    </row>
    <row r="3130" spans="1:7" hidden="1" x14ac:dyDescent="0.3">
      <c r="A3130" t="s">
        <v>215</v>
      </c>
      <c r="B3130" t="s">
        <v>2</v>
      </c>
      <c r="C3130" t="str">
        <f>_xlfn.XLOOKUP(A3130,tbl_nrc_lex_word_translation[word_eng],tbl_nrc_lex_word_translation[word_ptbr],"",0)</f>
        <v>defender</v>
      </c>
      <c r="D3130" t="str">
        <f>_xlfn.XLOOKUP(B3130,tbl_nrc_lex_sentiment_translation[sentiment_eng],tbl_nrc_lex_sentiment_translation[sentiment_ptbr],"",0)</f>
        <v>positivo</v>
      </c>
      <c r="E3130" t="str" cm="1">
        <f t="array" ref="E3130">_xlfn.XLOOKUP(A3130,tbl_nrc_lex_word_translation[word_eng],IF(tbl_nrc_lex_word_translation[context]=0,"",tbl_nrc_lex_word_translation[context]),"",0)</f>
        <v/>
      </c>
      <c r="F3130">
        <v>0</v>
      </c>
      <c r="G3130" t="str">
        <f t="shared" si="48"/>
        <v/>
      </c>
    </row>
    <row r="3131" spans="1:7" hidden="1" x14ac:dyDescent="0.3">
      <c r="A3131" t="s">
        <v>215</v>
      </c>
      <c r="B3131" t="s">
        <v>406</v>
      </c>
      <c r="C3131" t="str">
        <f>_xlfn.XLOOKUP(A3131,tbl_nrc_lex_word_translation[word_eng],tbl_nrc_lex_word_translation[word_ptbr],"",0)</f>
        <v>defender</v>
      </c>
      <c r="D3131" t="str">
        <f>_xlfn.XLOOKUP(B3131,tbl_nrc_lex_sentiment_translation[sentiment_eng],tbl_nrc_lex_sentiment_translation[sentiment_ptbr],"",0)</f>
        <v>medo</v>
      </c>
      <c r="E3131" t="str" cm="1">
        <f t="array" ref="E3131">_xlfn.XLOOKUP(A3131,tbl_nrc_lex_word_translation[word_eng],IF(tbl_nrc_lex_word_translation[context]=0,"",tbl_nrc_lex_word_translation[context]),"",0)</f>
        <v/>
      </c>
      <c r="F3131">
        <v>0</v>
      </c>
      <c r="G3131" t="str">
        <f t="shared" si="48"/>
        <v/>
      </c>
    </row>
    <row r="3132" spans="1:7" hidden="1" x14ac:dyDescent="0.3">
      <c r="A3132" t="s">
        <v>216</v>
      </c>
      <c r="B3132" t="s">
        <v>829</v>
      </c>
      <c r="C3132" t="str">
        <f>_xlfn.XLOOKUP(A3132,tbl_nrc_lex_word_translation[word_eng],tbl_nrc_lex_word_translation[word_ptbr],"",0)</f>
        <v>acusado</v>
      </c>
      <c r="D3132" t="str">
        <f>_xlfn.XLOOKUP(B3132,tbl_nrc_lex_sentiment_translation[sentiment_eng],tbl_nrc_lex_sentiment_translation[sentiment_ptbr],"",0)</f>
        <v>tristeza</v>
      </c>
      <c r="E3132" t="str" cm="1">
        <f t="array" ref="E3132">_xlfn.XLOOKUP(A3132,tbl_nrc_lex_word_translation[word_eng],IF(tbl_nrc_lex_word_translation[context]=0,"",tbl_nrc_lex_word_translation[context]),"",0)</f>
        <v/>
      </c>
      <c r="F3132">
        <v>0</v>
      </c>
      <c r="G3132" t="str">
        <f t="shared" si="48"/>
        <v/>
      </c>
    </row>
    <row r="3133" spans="1:7" hidden="1" x14ac:dyDescent="0.3">
      <c r="A3133" t="s">
        <v>216</v>
      </c>
      <c r="B3133" t="s">
        <v>406</v>
      </c>
      <c r="C3133" t="str">
        <f>_xlfn.XLOOKUP(A3133,tbl_nrc_lex_word_translation[word_eng],tbl_nrc_lex_word_translation[word_ptbr],"",0)</f>
        <v>acusado</v>
      </c>
      <c r="D3133" t="str">
        <f>_xlfn.XLOOKUP(B3133,tbl_nrc_lex_sentiment_translation[sentiment_eng],tbl_nrc_lex_sentiment_translation[sentiment_ptbr],"",0)</f>
        <v>medo</v>
      </c>
      <c r="E3133" t="str" cm="1">
        <f t="array" ref="E3133">_xlfn.XLOOKUP(A3133,tbl_nrc_lex_word_translation[word_eng],IF(tbl_nrc_lex_word_translation[context]=0,"",tbl_nrc_lex_word_translation[context]),"",0)</f>
        <v/>
      </c>
      <c r="F3133">
        <v>0</v>
      </c>
      <c r="G3133" t="str">
        <f t="shared" si="48"/>
        <v/>
      </c>
    </row>
    <row r="3134" spans="1:7" hidden="1" x14ac:dyDescent="0.3">
      <c r="A3134" t="s">
        <v>216</v>
      </c>
      <c r="B3134" t="s">
        <v>830</v>
      </c>
      <c r="C3134" t="str">
        <f>_xlfn.XLOOKUP(A3134,tbl_nrc_lex_word_translation[word_eng],tbl_nrc_lex_word_translation[word_ptbr],"",0)</f>
        <v>acusado</v>
      </c>
      <c r="D3134" t="str">
        <f>_xlfn.XLOOKUP(B3134,tbl_nrc_lex_sentiment_translation[sentiment_eng],tbl_nrc_lex_sentiment_translation[sentiment_ptbr],"",0)</f>
        <v>raiva</v>
      </c>
      <c r="E3134" t="str" cm="1">
        <f t="array" ref="E3134">_xlfn.XLOOKUP(A3134,tbl_nrc_lex_word_translation[word_eng],IF(tbl_nrc_lex_word_translation[context]=0,"",tbl_nrc_lex_word_translation[context]),"",0)</f>
        <v/>
      </c>
      <c r="F3134">
        <v>0</v>
      </c>
      <c r="G3134" t="str">
        <f t="shared" si="48"/>
        <v/>
      </c>
    </row>
    <row r="3135" spans="1:7" hidden="1" x14ac:dyDescent="0.3">
      <c r="A3135" t="s">
        <v>217</v>
      </c>
      <c r="B3135" t="s">
        <v>828</v>
      </c>
      <c r="C3135" t="str">
        <f>_xlfn.XLOOKUP(A3135,tbl_nrc_lex_word_translation[word_eng],tbl_nrc_lex_word_translation[word_ptbr],"",0)</f>
        <v>defendeu</v>
      </c>
      <c r="D3135" t="str">
        <f>_xlfn.XLOOKUP(B3135,tbl_nrc_lex_sentiment_translation[sentiment_eng],tbl_nrc_lex_sentiment_translation[sentiment_ptbr],"",0)</f>
        <v>confiança</v>
      </c>
      <c r="E3135" t="str" cm="1">
        <f t="array" ref="E3135">_xlfn.XLOOKUP(A3135,tbl_nrc_lex_word_translation[word_eng],IF(tbl_nrc_lex_word_translation[context]=0,"",tbl_nrc_lex_word_translation[context]),"",0)</f>
        <v/>
      </c>
      <c r="F3135">
        <v>0</v>
      </c>
      <c r="G3135" t="str">
        <f t="shared" si="48"/>
        <v/>
      </c>
    </row>
    <row r="3136" spans="1:7" hidden="1" x14ac:dyDescent="0.3">
      <c r="A3136" t="s">
        <v>217</v>
      </c>
      <c r="B3136" t="s">
        <v>2</v>
      </c>
      <c r="C3136" t="str">
        <f>_xlfn.XLOOKUP(A3136,tbl_nrc_lex_word_translation[word_eng],tbl_nrc_lex_word_translation[word_ptbr],"",0)</f>
        <v>defendeu</v>
      </c>
      <c r="D3136" t="str">
        <f>_xlfn.XLOOKUP(B3136,tbl_nrc_lex_sentiment_translation[sentiment_eng],tbl_nrc_lex_sentiment_translation[sentiment_ptbr],"",0)</f>
        <v>positivo</v>
      </c>
      <c r="E3136" t="str" cm="1">
        <f t="array" ref="E3136">_xlfn.XLOOKUP(A3136,tbl_nrc_lex_word_translation[word_eng],IF(tbl_nrc_lex_word_translation[context]=0,"",tbl_nrc_lex_word_translation[context]),"",0)</f>
        <v/>
      </c>
      <c r="F3136">
        <v>0</v>
      </c>
      <c r="G3136" t="str">
        <f t="shared" si="48"/>
        <v/>
      </c>
    </row>
    <row r="3137" spans="1:7" hidden="1" x14ac:dyDescent="0.3">
      <c r="A3137" t="s">
        <v>2126</v>
      </c>
      <c r="B3137" t="s">
        <v>828</v>
      </c>
      <c r="C3137" t="str">
        <f>_xlfn.XLOOKUP(A3137,tbl_nrc_lex_word_translation[word_eng],tbl_nrc_lex_word_translation[word_ptbr],"",0)</f>
        <v>defensor</v>
      </c>
      <c r="D3137" t="str">
        <f>_xlfn.XLOOKUP(B3137,tbl_nrc_lex_sentiment_translation[sentiment_eng],tbl_nrc_lex_sentiment_translation[sentiment_ptbr],"",0)</f>
        <v>confiança</v>
      </c>
      <c r="E3137" t="str" cm="1">
        <f t="array" ref="E3137">_xlfn.XLOOKUP(A3137,tbl_nrc_lex_word_translation[word_eng],IF(tbl_nrc_lex_word_translation[context]=0,"",tbl_nrc_lex_word_translation[context]),"",0)</f>
        <v/>
      </c>
      <c r="F3137">
        <v>0</v>
      </c>
      <c r="G3137" t="str">
        <f t="shared" si="48"/>
        <v/>
      </c>
    </row>
    <row r="3138" spans="1:7" hidden="1" x14ac:dyDescent="0.3">
      <c r="A3138" t="s">
        <v>2126</v>
      </c>
      <c r="B3138" t="s">
        <v>2</v>
      </c>
      <c r="C3138" t="str">
        <f>_xlfn.XLOOKUP(A3138,tbl_nrc_lex_word_translation[word_eng],tbl_nrc_lex_word_translation[word_ptbr],"",0)</f>
        <v>defensor</v>
      </c>
      <c r="D3138" t="str">
        <f>_xlfn.XLOOKUP(B3138,tbl_nrc_lex_sentiment_translation[sentiment_eng],tbl_nrc_lex_sentiment_translation[sentiment_ptbr],"",0)</f>
        <v>positivo</v>
      </c>
      <c r="E3138" t="str" cm="1">
        <f t="array" ref="E3138">_xlfn.XLOOKUP(A3138,tbl_nrc_lex_word_translation[word_eng],IF(tbl_nrc_lex_word_translation[context]=0,"",tbl_nrc_lex_word_translation[context]),"",0)</f>
        <v/>
      </c>
      <c r="F3138">
        <v>0</v>
      </c>
      <c r="G3138" t="str">
        <f t="shared" ref="G3138:G3201" si="49">IFERROR(FIND(" ",C3138),"")</f>
        <v/>
      </c>
    </row>
    <row r="3139" spans="1:7" hidden="1" x14ac:dyDescent="0.3">
      <c r="A3139" t="s">
        <v>218</v>
      </c>
      <c r="B3139" t="s">
        <v>2</v>
      </c>
      <c r="C3139" t="str">
        <f>_xlfn.XLOOKUP(A3139,tbl_nrc_lex_word_translation[word_eng],tbl_nrc_lex_word_translation[word_ptbr],"",0)</f>
        <v>defendendo</v>
      </c>
      <c r="D3139" t="str">
        <f>_xlfn.XLOOKUP(B3139,tbl_nrc_lex_sentiment_translation[sentiment_eng],tbl_nrc_lex_sentiment_translation[sentiment_ptbr],"",0)</f>
        <v>positivo</v>
      </c>
      <c r="E3139" t="str" cm="1">
        <f t="array" ref="E3139">_xlfn.XLOOKUP(A3139,tbl_nrc_lex_word_translation[word_eng],IF(tbl_nrc_lex_word_translation[context]=0,"",tbl_nrc_lex_word_translation[context]),"",0)</f>
        <v/>
      </c>
      <c r="F3139">
        <v>0</v>
      </c>
      <c r="G3139" t="str">
        <f t="shared" si="49"/>
        <v/>
      </c>
    </row>
    <row r="3140" spans="1:7" hidden="1" x14ac:dyDescent="0.3">
      <c r="A3140" t="s">
        <v>2127</v>
      </c>
      <c r="B3140" t="s">
        <v>406</v>
      </c>
      <c r="C3140" t="str">
        <f>_xlfn.XLOOKUP(A3140,tbl_nrc_lex_word_translation[word_eng],tbl_nrc_lex_word_translation[word_ptbr],"",0)</f>
        <v>defesa</v>
      </c>
      <c r="D3140" t="str">
        <f>_xlfn.XLOOKUP(B3140,tbl_nrc_lex_sentiment_translation[sentiment_eng],tbl_nrc_lex_sentiment_translation[sentiment_ptbr],"",0)</f>
        <v>medo</v>
      </c>
      <c r="E3140" t="str" cm="1">
        <f t="array" ref="E3140">_xlfn.XLOOKUP(A3140,tbl_nrc_lex_word_translation[word_eng],IF(tbl_nrc_lex_word_translation[context]=0,"",tbl_nrc_lex_word_translation[context]),"",0)</f>
        <v/>
      </c>
      <c r="F3140">
        <v>0</v>
      </c>
      <c r="G3140" t="str">
        <f t="shared" si="49"/>
        <v/>
      </c>
    </row>
    <row r="3141" spans="1:7" hidden="1" x14ac:dyDescent="0.3">
      <c r="A3141" t="s">
        <v>2127</v>
      </c>
      <c r="B3141" t="s">
        <v>2</v>
      </c>
      <c r="C3141" t="str">
        <f>_xlfn.XLOOKUP(A3141,tbl_nrc_lex_word_translation[word_eng],tbl_nrc_lex_word_translation[word_ptbr],"",0)</f>
        <v>defesa</v>
      </c>
      <c r="D3141" t="str">
        <f>_xlfn.XLOOKUP(B3141,tbl_nrc_lex_sentiment_translation[sentiment_eng],tbl_nrc_lex_sentiment_translation[sentiment_ptbr],"",0)</f>
        <v>positivo</v>
      </c>
      <c r="E3141" t="str" cm="1">
        <f t="array" ref="E3141">_xlfn.XLOOKUP(A3141,tbl_nrc_lex_word_translation[word_eng],IF(tbl_nrc_lex_word_translation[context]=0,"",tbl_nrc_lex_word_translation[context]),"",0)</f>
        <v/>
      </c>
      <c r="F3141">
        <v>0</v>
      </c>
      <c r="G3141" t="str">
        <f t="shared" si="49"/>
        <v/>
      </c>
    </row>
    <row r="3142" spans="1:7" hidden="1" x14ac:dyDescent="0.3">
      <c r="A3142" t="s">
        <v>2127</v>
      </c>
      <c r="B3142" t="s">
        <v>830</v>
      </c>
      <c r="C3142" t="str">
        <f>_xlfn.XLOOKUP(A3142,tbl_nrc_lex_word_translation[word_eng],tbl_nrc_lex_word_translation[word_ptbr],"",0)</f>
        <v>defesa</v>
      </c>
      <c r="D3142" t="str">
        <f>_xlfn.XLOOKUP(B3142,tbl_nrc_lex_sentiment_translation[sentiment_eng],tbl_nrc_lex_sentiment_translation[sentiment_ptbr],"",0)</f>
        <v>raiva</v>
      </c>
      <c r="E3142" t="str" cm="1">
        <f t="array" ref="E3142">_xlfn.XLOOKUP(A3142,tbl_nrc_lex_word_translation[word_eng],IF(tbl_nrc_lex_word_translation[context]=0,"",tbl_nrc_lex_word_translation[context]),"",0)</f>
        <v/>
      </c>
      <c r="F3142">
        <v>0</v>
      </c>
      <c r="G3142" t="str">
        <f t="shared" si="49"/>
        <v/>
      </c>
    </row>
    <row r="3143" spans="1:7" hidden="1" x14ac:dyDescent="0.3">
      <c r="A3143" t="s">
        <v>2127</v>
      </c>
      <c r="B3143" t="s">
        <v>60</v>
      </c>
      <c r="C3143" t="str">
        <f>_xlfn.XLOOKUP(A3143,tbl_nrc_lex_word_translation[word_eng],tbl_nrc_lex_word_translation[word_ptbr],"",0)</f>
        <v>defesa</v>
      </c>
      <c r="D3143" t="str">
        <f>_xlfn.XLOOKUP(B3143,tbl_nrc_lex_sentiment_translation[sentiment_eng],tbl_nrc_lex_sentiment_translation[sentiment_ptbr],"",0)</f>
        <v>antecipação</v>
      </c>
      <c r="E3143" t="str" cm="1">
        <f t="array" ref="E3143">_xlfn.XLOOKUP(A3143,tbl_nrc_lex_word_translation[word_eng],IF(tbl_nrc_lex_word_translation[context]=0,"",tbl_nrc_lex_word_translation[context]),"",0)</f>
        <v/>
      </c>
      <c r="F3143">
        <v>0</v>
      </c>
      <c r="G3143" t="str">
        <f t="shared" si="49"/>
        <v/>
      </c>
    </row>
    <row r="3144" spans="1:7" hidden="1" x14ac:dyDescent="0.3">
      <c r="A3144" t="s">
        <v>2128</v>
      </c>
      <c r="B3144" t="s">
        <v>829</v>
      </c>
      <c r="C3144" t="str">
        <f>_xlfn.XLOOKUP(A3144,tbl_nrc_lex_word_translation[word_eng],tbl_nrc_lex_word_translation[word_ptbr],"",0)</f>
        <v>indefeso</v>
      </c>
      <c r="D3144" t="str">
        <f>_xlfn.XLOOKUP(B3144,tbl_nrc_lex_sentiment_translation[sentiment_eng],tbl_nrc_lex_sentiment_translation[sentiment_ptbr],"",0)</f>
        <v>tristeza</v>
      </c>
      <c r="E3144" t="str" cm="1">
        <f t="array" ref="E3144">_xlfn.XLOOKUP(A3144,tbl_nrc_lex_word_translation[word_eng],IF(tbl_nrc_lex_word_translation[context]=0,"",tbl_nrc_lex_word_translation[context]),"",0)</f>
        <v/>
      </c>
      <c r="F3144">
        <v>0</v>
      </c>
      <c r="G3144" t="str">
        <f t="shared" si="49"/>
        <v/>
      </c>
    </row>
    <row r="3145" spans="1:7" hidden="1" x14ac:dyDescent="0.3">
      <c r="A3145" t="s">
        <v>2128</v>
      </c>
      <c r="B3145" t="s">
        <v>4</v>
      </c>
      <c r="C3145" t="str">
        <f>_xlfn.XLOOKUP(A3145,tbl_nrc_lex_word_translation[word_eng],tbl_nrc_lex_word_translation[word_ptbr],"",0)</f>
        <v>indefeso</v>
      </c>
      <c r="D3145" t="str">
        <f>_xlfn.XLOOKUP(B3145,tbl_nrc_lex_sentiment_translation[sentiment_eng],tbl_nrc_lex_sentiment_translation[sentiment_ptbr],"",0)</f>
        <v>negativo</v>
      </c>
      <c r="E3145" t="str" cm="1">
        <f t="array" ref="E3145">_xlfn.XLOOKUP(A3145,tbl_nrc_lex_word_translation[word_eng],IF(tbl_nrc_lex_word_translation[context]=0,"",tbl_nrc_lex_word_translation[context]),"",0)</f>
        <v/>
      </c>
      <c r="F3145">
        <v>0</v>
      </c>
      <c r="G3145" t="str">
        <f t="shared" si="49"/>
        <v/>
      </c>
    </row>
    <row r="3146" spans="1:7" hidden="1" x14ac:dyDescent="0.3">
      <c r="A3146" t="s">
        <v>2128</v>
      </c>
      <c r="B3146" t="s">
        <v>406</v>
      </c>
      <c r="C3146" t="str">
        <f>_xlfn.XLOOKUP(A3146,tbl_nrc_lex_word_translation[word_eng],tbl_nrc_lex_word_translation[word_ptbr],"",0)</f>
        <v>indefeso</v>
      </c>
      <c r="D3146" t="str">
        <f>_xlfn.XLOOKUP(B3146,tbl_nrc_lex_sentiment_translation[sentiment_eng],tbl_nrc_lex_sentiment_translation[sentiment_ptbr],"",0)</f>
        <v>medo</v>
      </c>
      <c r="E3146" t="str" cm="1">
        <f t="array" ref="E3146">_xlfn.XLOOKUP(A3146,tbl_nrc_lex_word_translation[word_eng],IF(tbl_nrc_lex_word_translation[context]=0,"",tbl_nrc_lex_word_translation[context]),"",0)</f>
        <v/>
      </c>
      <c r="F3146">
        <v>0</v>
      </c>
      <c r="G3146" t="str">
        <f t="shared" si="49"/>
        <v/>
      </c>
    </row>
    <row r="3147" spans="1:7" hidden="1" x14ac:dyDescent="0.3">
      <c r="A3147" t="s">
        <v>219</v>
      </c>
      <c r="B3147" t="s">
        <v>828</v>
      </c>
      <c r="C3147" t="str">
        <f>_xlfn.XLOOKUP(A3147,tbl_nrc_lex_word_translation[word_eng],tbl_nrc_lex_word_translation[word_ptbr],"",0)</f>
        <v>deferência</v>
      </c>
      <c r="D3147" t="str">
        <f>_xlfn.XLOOKUP(B3147,tbl_nrc_lex_sentiment_translation[sentiment_eng],tbl_nrc_lex_sentiment_translation[sentiment_ptbr],"",0)</f>
        <v>confiança</v>
      </c>
      <c r="E3147" t="str" cm="1">
        <f t="array" ref="E3147">_xlfn.XLOOKUP(A3147,tbl_nrc_lex_word_translation[word_eng],IF(tbl_nrc_lex_word_translation[context]=0,"",tbl_nrc_lex_word_translation[context]),"",0)</f>
        <v/>
      </c>
      <c r="F3147">
        <v>0</v>
      </c>
      <c r="G3147" t="str">
        <f t="shared" si="49"/>
        <v/>
      </c>
    </row>
    <row r="3148" spans="1:7" hidden="1" x14ac:dyDescent="0.3">
      <c r="A3148" t="s">
        <v>219</v>
      </c>
      <c r="B3148" t="s">
        <v>2</v>
      </c>
      <c r="C3148" t="str">
        <f>_xlfn.XLOOKUP(A3148,tbl_nrc_lex_word_translation[word_eng],tbl_nrc_lex_word_translation[word_ptbr],"",0)</f>
        <v>deferência</v>
      </c>
      <c r="D3148" t="str">
        <f>_xlfn.XLOOKUP(B3148,tbl_nrc_lex_sentiment_translation[sentiment_eng],tbl_nrc_lex_sentiment_translation[sentiment_ptbr],"",0)</f>
        <v>positivo</v>
      </c>
      <c r="E3148" t="str" cm="1">
        <f t="array" ref="E3148">_xlfn.XLOOKUP(A3148,tbl_nrc_lex_word_translation[word_eng],IF(tbl_nrc_lex_word_translation[context]=0,"",tbl_nrc_lex_word_translation[context]),"",0)</f>
        <v/>
      </c>
      <c r="F3148">
        <v>0</v>
      </c>
      <c r="G3148" t="str">
        <f t="shared" si="49"/>
        <v/>
      </c>
    </row>
    <row r="3149" spans="1:7" hidden="1" x14ac:dyDescent="0.3">
      <c r="A3149" t="s">
        <v>2129</v>
      </c>
      <c r="B3149" t="s">
        <v>4</v>
      </c>
      <c r="C3149" t="str">
        <f>_xlfn.XLOOKUP(A3149,tbl_nrc_lex_word_translation[word_eng],tbl_nrc_lex_word_translation[word_ptbr],"",0)</f>
        <v>diferimento</v>
      </c>
      <c r="D3149" t="str">
        <f>_xlfn.XLOOKUP(B3149,tbl_nrc_lex_sentiment_translation[sentiment_eng],tbl_nrc_lex_sentiment_translation[sentiment_ptbr],"",0)</f>
        <v>negativo</v>
      </c>
      <c r="E3149" t="str" cm="1">
        <f t="array" ref="E3149">_xlfn.XLOOKUP(A3149,tbl_nrc_lex_word_translation[word_eng],IF(tbl_nrc_lex_word_translation[context]=0,"",tbl_nrc_lex_word_translation[context]),"",0)</f>
        <v/>
      </c>
      <c r="F3149">
        <v>0</v>
      </c>
      <c r="G3149" t="str">
        <f t="shared" si="49"/>
        <v/>
      </c>
    </row>
    <row r="3150" spans="1:7" hidden="1" x14ac:dyDescent="0.3">
      <c r="A3150" t="s">
        <v>2130</v>
      </c>
      <c r="B3150" t="s">
        <v>406</v>
      </c>
      <c r="C3150" t="str">
        <f>_xlfn.XLOOKUP(A3150,tbl_nrc_lex_word_translation[word_eng],tbl_nrc_lex_word_translation[word_ptbr],"",0)</f>
        <v>desafio</v>
      </c>
      <c r="D3150" t="str">
        <f>_xlfn.XLOOKUP(B3150,tbl_nrc_lex_sentiment_translation[sentiment_eng],tbl_nrc_lex_sentiment_translation[sentiment_ptbr],"",0)</f>
        <v>medo</v>
      </c>
      <c r="E3150" t="str" cm="1">
        <f t="array" ref="E3150">_xlfn.XLOOKUP(A3150,tbl_nrc_lex_word_translation[word_eng],IF(tbl_nrc_lex_word_translation[context]=0,"",tbl_nrc_lex_word_translation[context]),"",0)</f>
        <v/>
      </c>
      <c r="F3150">
        <v>0</v>
      </c>
      <c r="G3150" t="str">
        <f t="shared" si="49"/>
        <v/>
      </c>
    </row>
    <row r="3151" spans="1:7" hidden="1" x14ac:dyDescent="0.3">
      <c r="A3151" t="s">
        <v>2130</v>
      </c>
      <c r="B3151" t="s">
        <v>4</v>
      </c>
      <c r="C3151" t="str">
        <f>_xlfn.XLOOKUP(A3151,tbl_nrc_lex_word_translation[word_eng],tbl_nrc_lex_word_translation[word_ptbr],"",0)</f>
        <v>desafio</v>
      </c>
      <c r="D3151" t="str">
        <f>_xlfn.XLOOKUP(B3151,tbl_nrc_lex_sentiment_translation[sentiment_eng],tbl_nrc_lex_sentiment_translation[sentiment_ptbr],"",0)</f>
        <v>negativo</v>
      </c>
      <c r="E3151" t="str" cm="1">
        <f t="array" ref="E3151">_xlfn.XLOOKUP(A3151,tbl_nrc_lex_word_translation[word_eng],IF(tbl_nrc_lex_word_translation[context]=0,"",tbl_nrc_lex_word_translation[context]),"",0)</f>
        <v/>
      </c>
      <c r="F3151">
        <v>0</v>
      </c>
      <c r="G3151" t="str">
        <f t="shared" si="49"/>
        <v/>
      </c>
    </row>
    <row r="3152" spans="1:7" hidden="1" x14ac:dyDescent="0.3">
      <c r="A3152" t="s">
        <v>2130</v>
      </c>
      <c r="B3152" t="s">
        <v>830</v>
      </c>
      <c r="C3152" t="str">
        <f>_xlfn.XLOOKUP(A3152,tbl_nrc_lex_word_translation[word_eng],tbl_nrc_lex_word_translation[word_ptbr],"",0)</f>
        <v>desafio</v>
      </c>
      <c r="D3152" t="str">
        <f>_xlfn.XLOOKUP(B3152,tbl_nrc_lex_sentiment_translation[sentiment_eng],tbl_nrc_lex_sentiment_translation[sentiment_ptbr],"",0)</f>
        <v>raiva</v>
      </c>
      <c r="E3152" t="str" cm="1">
        <f t="array" ref="E3152">_xlfn.XLOOKUP(A3152,tbl_nrc_lex_word_translation[word_eng],IF(tbl_nrc_lex_word_translation[context]=0,"",tbl_nrc_lex_word_translation[context]),"",0)</f>
        <v/>
      </c>
      <c r="F3152">
        <v>0</v>
      </c>
      <c r="G3152" t="str">
        <f t="shared" si="49"/>
        <v/>
      </c>
    </row>
    <row r="3153" spans="1:7" hidden="1" x14ac:dyDescent="0.3">
      <c r="A3153" t="s">
        <v>2130</v>
      </c>
      <c r="B3153" t="s">
        <v>835</v>
      </c>
      <c r="C3153" t="str">
        <f>_xlfn.XLOOKUP(A3153,tbl_nrc_lex_word_translation[word_eng],tbl_nrc_lex_word_translation[word_ptbr],"",0)</f>
        <v>desafio</v>
      </c>
      <c r="D3153" t="str">
        <f>_xlfn.XLOOKUP(B3153,tbl_nrc_lex_sentiment_translation[sentiment_eng],tbl_nrc_lex_sentiment_translation[sentiment_ptbr],"",0)</f>
        <v>nojo</v>
      </c>
      <c r="E3153" t="str" cm="1">
        <f t="array" ref="E3153">_xlfn.XLOOKUP(A3153,tbl_nrc_lex_word_translation[word_eng],IF(tbl_nrc_lex_word_translation[context]=0,"",tbl_nrc_lex_word_translation[context]),"",0)</f>
        <v/>
      </c>
      <c r="F3153">
        <v>0</v>
      </c>
      <c r="G3153" t="str">
        <f t="shared" si="49"/>
        <v/>
      </c>
    </row>
    <row r="3154" spans="1:7" hidden="1" x14ac:dyDescent="0.3">
      <c r="A3154" t="s">
        <v>2131</v>
      </c>
      <c r="B3154" t="s">
        <v>4</v>
      </c>
      <c r="C3154" t="str">
        <f>_xlfn.XLOOKUP(A3154,tbl_nrc_lex_word_translation[word_eng],tbl_nrc_lex_word_translation[word_ptbr],"",0)</f>
        <v>rebelde</v>
      </c>
      <c r="D3154" t="str">
        <f>_xlfn.XLOOKUP(B3154,tbl_nrc_lex_sentiment_translation[sentiment_eng],tbl_nrc_lex_sentiment_translation[sentiment_ptbr],"",0)</f>
        <v>negativo</v>
      </c>
      <c r="E3154" t="str" cm="1">
        <f t="array" ref="E3154">_xlfn.XLOOKUP(A3154,tbl_nrc_lex_word_translation[word_eng],IF(tbl_nrc_lex_word_translation[context]=0,"",tbl_nrc_lex_word_translation[context]),"",0)</f>
        <v/>
      </c>
      <c r="F3154">
        <v>0</v>
      </c>
      <c r="G3154" t="str">
        <f t="shared" si="49"/>
        <v/>
      </c>
    </row>
    <row r="3155" spans="1:7" hidden="1" x14ac:dyDescent="0.3">
      <c r="A3155" t="s">
        <v>2131</v>
      </c>
      <c r="B3155" t="s">
        <v>830</v>
      </c>
      <c r="C3155" t="str">
        <f>_xlfn.XLOOKUP(A3155,tbl_nrc_lex_word_translation[word_eng],tbl_nrc_lex_word_translation[word_ptbr],"",0)</f>
        <v>rebelde</v>
      </c>
      <c r="D3155" t="str">
        <f>_xlfn.XLOOKUP(B3155,tbl_nrc_lex_sentiment_translation[sentiment_eng],tbl_nrc_lex_sentiment_translation[sentiment_ptbr],"",0)</f>
        <v>raiva</v>
      </c>
      <c r="E3155" t="str" cm="1">
        <f t="array" ref="E3155">_xlfn.XLOOKUP(A3155,tbl_nrc_lex_word_translation[word_eng],IF(tbl_nrc_lex_word_translation[context]=0,"",tbl_nrc_lex_word_translation[context]),"",0)</f>
        <v/>
      </c>
      <c r="F3155">
        <v>0</v>
      </c>
      <c r="G3155" t="str">
        <f t="shared" si="49"/>
        <v/>
      </c>
    </row>
    <row r="3156" spans="1:7" hidden="1" x14ac:dyDescent="0.3">
      <c r="A3156" t="s">
        <v>220</v>
      </c>
      <c r="B3156" t="s">
        <v>4</v>
      </c>
      <c r="C3156" t="str">
        <f>_xlfn.XLOOKUP(A3156,tbl_nrc_lex_word_translation[word_eng],tbl_nrc_lex_word_translation[word_ptbr],"",0)</f>
        <v>deficiência</v>
      </c>
      <c r="D3156" t="str">
        <f>_xlfn.XLOOKUP(B3156,tbl_nrc_lex_sentiment_translation[sentiment_eng],tbl_nrc_lex_sentiment_translation[sentiment_ptbr],"",0)</f>
        <v>negativo</v>
      </c>
      <c r="E3156" t="str" cm="1">
        <f t="array" ref="E3156">_xlfn.XLOOKUP(A3156,tbl_nrc_lex_word_translation[word_eng],IF(tbl_nrc_lex_word_translation[context]=0,"",tbl_nrc_lex_word_translation[context]),"",0)</f>
        <v/>
      </c>
      <c r="F3156">
        <v>0</v>
      </c>
      <c r="G3156" t="str">
        <f t="shared" si="49"/>
        <v/>
      </c>
    </row>
    <row r="3157" spans="1:7" hidden="1" x14ac:dyDescent="0.3">
      <c r="A3157" t="s">
        <v>221</v>
      </c>
      <c r="B3157" t="s">
        <v>4</v>
      </c>
      <c r="C3157" t="str">
        <f>_xlfn.XLOOKUP(A3157,tbl_nrc_lex_word_translation[word_eng],tbl_nrc_lex_word_translation[word_ptbr],"",0)</f>
        <v>deficiência</v>
      </c>
      <c r="D3157" t="str">
        <f>_xlfn.XLOOKUP(B3157,tbl_nrc_lex_sentiment_translation[sentiment_eng],tbl_nrc_lex_sentiment_translation[sentiment_ptbr],"",0)</f>
        <v>negativo</v>
      </c>
      <c r="E3157" t="str" cm="1">
        <f t="array" ref="E3157">_xlfn.XLOOKUP(A3157,tbl_nrc_lex_word_translation[word_eng],IF(tbl_nrc_lex_word_translation[context]=0,"",tbl_nrc_lex_word_translation[context]),"",0)</f>
        <v/>
      </c>
      <c r="F3157">
        <v>0</v>
      </c>
      <c r="G3157" t="str">
        <f t="shared" si="49"/>
        <v/>
      </c>
    </row>
    <row r="3158" spans="1:7" hidden="1" x14ac:dyDescent="0.3">
      <c r="A3158" t="s">
        <v>2132</v>
      </c>
      <c r="B3158" t="s">
        <v>828</v>
      </c>
      <c r="C3158" t="str">
        <f>_xlfn.XLOOKUP(A3158,tbl_nrc_lex_word_translation[word_eng],tbl_nrc_lex_word_translation[word_ptbr],"",0)</f>
        <v>definitivo</v>
      </c>
      <c r="D3158" t="str">
        <f>_xlfn.XLOOKUP(B3158,tbl_nrc_lex_sentiment_translation[sentiment_eng],tbl_nrc_lex_sentiment_translation[sentiment_ptbr],"",0)</f>
        <v>confiança</v>
      </c>
      <c r="E3158" t="str" cm="1">
        <f t="array" ref="E3158">_xlfn.XLOOKUP(A3158,tbl_nrc_lex_word_translation[word_eng],IF(tbl_nrc_lex_word_translation[context]=0,"",tbl_nrc_lex_word_translation[context]),"",0)</f>
        <v/>
      </c>
      <c r="F3158">
        <v>0</v>
      </c>
      <c r="G3158" t="str">
        <f t="shared" si="49"/>
        <v/>
      </c>
    </row>
    <row r="3159" spans="1:7" hidden="1" x14ac:dyDescent="0.3">
      <c r="A3159" t="s">
        <v>2132</v>
      </c>
      <c r="B3159" t="s">
        <v>2</v>
      </c>
      <c r="C3159" t="str">
        <f>_xlfn.XLOOKUP(A3159,tbl_nrc_lex_word_translation[word_eng],tbl_nrc_lex_word_translation[word_ptbr],"",0)</f>
        <v>definitivo</v>
      </c>
      <c r="D3159" t="str">
        <f>_xlfn.XLOOKUP(B3159,tbl_nrc_lex_sentiment_translation[sentiment_eng],tbl_nrc_lex_sentiment_translation[sentiment_ptbr],"",0)</f>
        <v>positivo</v>
      </c>
      <c r="E3159" t="str" cm="1">
        <f t="array" ref="E3159">_xlfn.XLOOKUP(A3159,tbl_nrc_lex_word_translation[word_eng],IF(tbl_nrc_lex_word_translation[context]=0,"",tbl_nrc_lex_word_translation[context]),"",0)</f>
        <v/>
      </c>
      <c r="F3159">
        <v>0</v>
      </c>
      <c r="G3159" t="str">
        <f t="shared" si="49"/>
        <v/>
      </c>
    </row>
    <row r="3160" spans="1:7" hidden="1" x14ac:dyDescent="0.3">
      <c r="A3160" t="s">
        <v>2133</v>
      </c>
      <c r="B3160" t="s">
        <v>829</v>
      </c>
      <c r="C3160" t="str">
        <f>_xlfn.XLOOKUP(A3160,tbl_nrc_lex_word_translation[word_eng],tbl_nrc_lex_word_translation[word_ptbr],"",0)</f>
        <v>deflacionar</v>
      </c>
      <c r="D3160" t="str">
        <f>_xlfn.XLOOKUP(B3160,tbl_nrc_lex_sentiment_translation[sentiment_eng],tbl_nrc_lex_sentiment_translation[sentiment_ptbr],"",0)</f>
        <v>tristeza</v>
      </c>
      <c r="E3160" t="str" cm="1">
        <f t="array" ref="E3160">_xlfn.XLOOKUP(A3160,tbl_nrc_lex_word_translation[word_eng],IF(tbl_nrc_lex_word_translation[context]=0,"",tbl_nrc_lex_word_translation[context]),"",0)</f>
        <v/>
      </c>
      <c r="F3160">
        <v>0</v>
      </c>
      <c r="G3160" t="str">
        <f t="shared" si="49"/>
        <v/>
      </c>
    </row>
    <row r="3161" spans="1:7" hidden="1" x14ac:dyDescent="0.3">
      <c r="A3161" t="s">
        <v>2133</v>
      </c>
      <c r="B3161" t="s">
        <v>4</v>
      </c>
      <c r="C3161" t="str">
        <f>_xlfn.XLOOKUP(A3161,tbl_nrc_lex_word_translation[word_eng],tbl_nrc_lex_word_translation[word_ptbr],"",0)</f>
        <v>deflacionar</v>
      </c>
      <c r="D3161" t="str">
        <f>_xlfn.XLOOKUP(B3161,tbl_nrc_lex_sentiment_translation[sentiment_eng],tbl_nrc_lex_sentiment_translation[sentiment_ptbr],"",0)</f>
        <v>negativo</v>
      </c>
      <c r="E3161" t="str" cm="1">
        <f t="array" ref="E3161">_xlfn.XLOOKUP(A3161,tbl_nrc_lex_word_translation[word_eng],IF(tbl_nrc_lex_word_translation[context]=0,"",tbl_nrc_lex_word_translation[context]),"",0)</f>
        <v/>
      </c>
      <c r="F3161">
        <v>0</v>
      </c>
      <c r="G3161" t="str">
        <f t="shared" si="49"/>
        <v/>
      </c>
    </row>
    <row r="3162" spans="1:7" hidden="1" x14ac:dyDescent="0.3">
      <c r="A3162" t="s">
        <v>2133</v>
      </c>
      <c r="B3162" t="s">
        <v>830</v>
      </c>
      <c r="C3162" t="str">
        <f>_xlfn.XLOOKUP(A3162,tbl_nrc_lex_word_translation[word_eng],tbl_nrc_lex_word_translation[word_ptbr],"",0)</f>
        <v>deflacionar</v>
      </c>
      <c r="D3162" t="str">
        <f>_xlfn.XLOOKUP(B3162,tbl_nrc_lex_sentiment_translation[sentiment_eng],tbl_nrc_lex_sentiment_translation[sentiment_ptbr],"",0)</f>
        <v>raiva</v>
      </c>
      <c r="E3162" t="str" cm="1">
        <f t="array" ref="E3162">_xlfn.XLOOKUP(A3162,tbl_nrc_lex_word_translation[word_eng],IF(tbl_nrc_lex_word_translation[context]=0,"",tbl_nrc_lex_word_translation[context]),"",0)</f>
        <v/>
      </c>
      <c r="F3162">
        <v>0</v>
      </c>
      <c r="G3162" t="str">
        <f t="shared" si="49"/>
        <v/>
      </c>
    </row>
    <row r="3163" spans="1:7" hidden="1" x14ac:dyDescent="0.3">
      <c r="A3163" t="s">
        <v>2134</v>
      </c>
      <c r="B3163" t="s">
        <v>4</v>
      </c>
      <c r="C3163" t="str">
        <f>_xlfn.XLOOKUP(A3163,tbl_nrc_lex_word_translation[word_eng],tbl_nrc_lex_word_translation[word_ptbr],"",0)</f>
        <v>deflação</v>
      </c>
      <c r="D3163" t="str">
        <f>_xlfn.XLOOKUP(B3163,tbl_nrc_lex_sentiment_translation[sentiment_eng],tbl_nrc_lex_sentiment_translation[sentiment_ptbr],"",0)</f>
        <v>negativo</v>
      </c>
      <c r="E3163" t="str" cm="1">
        <f t="array" ref="E3163">_xlfn.XLOOKUP(A3163,tbl_nrc_lex_word_translation[word_eng],IF(tbl_nrc_lex_word_translation[context]=0,"",tbl_nrc_lex_word_translation[context]),"",0)</f>
        <v/>
      </c>
      <c r="F3163">
        <v>0</v>
      </c>
      <c r="G3163" t="str">
        <f t="shared" si="49"/>
        <v/>
      </c>
    </row>
    <row r="3164" spans="1:7" hidden="1" x14ac:dyDescent="0.3">
      <c r="A3164" t="s">
        <v>2134</v>
      </c>
      <c r="B3164" t="s">
        <v>406</v>
      </c>
      <c r="C3164" t="str">
        <f>_xlfn.XLOOKUP(A3164,tbl_nrc_lex_word_translation[word_eng],tbl_nrc_lex_word_translation[word_ptbr],"",0)</f>
        <v>deflação</v>
      </c>
      <c r="D3164" t="str">
        <f>_xlfn.XLOOKUP(B3164,tbl_nrc_lex_sentiment_translation[sentiment_eng],tbl_nrc_lex_sentiment_translation[sentiment_ptbr],"",0)</f>
        <v>medo</v>
      </c>
      <c r="E3164" t="str" cm="1">
        <f t="array" ref="E3164">_xlfn.XLOOKUP(A3164,tbl_nrc_lex_word_translation[word_eng],IF(tbl_nrc_lex_word_translation[context]=0,"",tbl_nrc_lex_word_translation[context]),"",0)</f>
        <v/>
      </c>
      <c r="F3164">
        <v>0</v>
      </c>
      <c r="G3164" t="str">
        <f t="shared" si="49"/>
        <v/>
      </c>
    </row>
    <row r="3165" spans="1:7" hidden="1" x14ac:dyDescent="0.3">
      <c r="A3165" t="s">
        <v>2135</v>
      </c>
      <c r="B3165" t="s">
        <v>4</v>
      </c>
      <c r="C3165" t="str">
        <f>_xlfn.XLOOKUP(A3165,tbl_nrc_lex_word_translation[word_eng],tbl_nrc_lex_word_translation[word_ptbr],"",0)</f>
        <v>deformar</v>
      </c>
      <c r="D3165" t="str">
        <f>_xlfn.XLOOKUP(B3165,tbl_nrc_lex_sentiment_translation[sentiment_eng],tbl_nrc_lex_sentiment_translation[sentiment_ptbr],"",0)</f>
        <v>negativo</v>
      </c>
      <c r="E3165" t="str" cm="1">
        <f t="array" ref="E3165">_xlfn.XLOOKUP(A3165,tbl_nrc_lex_word_translation[word_eng],IF(tbl_nrc_lex_word_translation[context]=0,"",tbl_nrc_lex_word_translation[context]),"",0)</f>
        <v/>
      </c>
      <c r="F3165">
        <v>0</v>
      </c>
      <c r="G3165" t="str">
        <f t="shared" si="49"/>
        <v/>
      </c>
    </row>
    <row r="3166" spans="1:7" hidden="1" x14ac:dyDescent="0.3">
      <c r="A3166" t="s">
        <v>2135</v>
      </c>
      <c r="B3166" t="s">
        <v>835</v>
      </c>
      <c r="C3166" t="str">
        <f>_xlfn.XLOOKUP(A3166,tbl_nrc_lex_word_translation[word_eng],tbl_nrc_lex_word_translation[word_ptbr],"",0)</f>
        <v>deformar</v>
      </c>
      <c r="D3166" t="str">
        <f>_xlfn.XLOOKUP(B3166,tbl_nrc_lex_sentiment_translation[sentiment_eng],tbl_nrc_lex_sentiment_translation[sentiment_ptbr],"",0)</f>
        <v>nojo</v>
      </c>
      <c r="E3166" t="str" cm="1">
        <f t="array" ref="E3166">_xlfn.XLOOKUP(A3166,tbl_nrc_lex_word_translation[word_eng],IF(tbl_nrc_lex_word_translation[context]=0,"",tbl_nrc_lex_word_translation[context]),"",0)</f>
        <v/>
      </c>
      <c r="F3166">
        <v>0</v>
      </c>
      <c r="G3166" t="str">
        <f t="shared" si="49"/>
        <v/>
      </c>
    </row>
    <row r="3167" spans="1:7" hidden="1" x14ac:dyDescent="0.3">
      <c r="A3167" t="s">
        <v>2136</v>
      </c>
      <c r="B3167" t="s">
        <v>829</v>
      </c>
      <c r="C3167" t="str">
        <f>_xlfn.XLOOKUP(A3167,tbl_nrc_lex_word_translation[word_eng],tbl_nrc_lex_word_translation[word_ptbr],"",0)</f>
        <v>deformado</v>
      </c>
      <c r="D3167" t="str">
        <f>_xlfn.XLOOKUP(B3167,tbl_nrc_lex_sentiment_translation[sentiment_eng],tbl_nrc_lex_sentiment_translation[sentiment_ptbr],"",0)</f>
        <v>tristeza</v>
      </c>
      <c r="E3167" t="str" cm="1">
        <f t="array" ref="E3167">_xlfn.XLOOKUP(A3167,tbl_nrc_lex_word_translation[word_eng],IF(tbl_nrc_lex_word_translation[context]=0,"",tbl_nrc_lex_word_translation[context]),"",0)</f>
        <v/>
      </c>
      <c r="F3167">
        <v>0</v>
      </c>
      <c r="G3167" t="str">
        <f t="shared" si="49"/>
        <v/>
      </c>
    </row>
    <row r="3168" spans="1:7" hidden="1" x14ac:dyDescent="0.3">
      <c r="A3168" t="s">
        <v>2136</v>
      </c>
      <c r="B3168" t="s">
        <v>4</v>
      </c>
      <c r="C3168" t="str">
        <f>_xlfn.XLOOKUP(A3168,tbl_nrc_lex_word_translation[word_eng],tbl_nrc_lex_word_translation[word_ptbr],"",0)</f>
        <v>deformado</v>
      </c>
      <c r="D3168" t="str">
        <f>_xlfn.XLOOKUP(B3168,tbl_nrc_lex_sentiment_translation[sentiment_eng],tbl_nrc_lex_sentiment_translation[sentiment_ptbr],"",0)</f>
        <v>negativo</v>
      </c>
      <c r="E3168" t="str" cm="1">
        <f t="array" ref="E3168">_xlfn.XLOOKUP(A3168,tbl_nrc_lex_word_translation[word_eng],IF(tbl_nrc_lex_word_translation[context]=0,"",tbl_nrc_lex_word_translation[context]),"",0)</f>
        <v/>
      </c>
      <c r="F3168">
        <v>0</v>
      </c>
      <c r="G3168" t="str">
        <f t="shared" si="49"/>
        <v/>
      </c>
    </row>
    <row r="3169" spans="1:7" hidden="1" x14ac:dyDescent="0.3">
      <c r="A3169" t="s">
        <v>2136</v>
      </c>
      <c r="B3169" t="s">
        <v>835</v>
      </c>
      <c r="C3169" t="str">
        <f>_xlfn.XLOOKUP(A3169,tbl_nrc_lex_word_translation[word_eng],tbl_nrc_lex_word_translation[word_ptbr],"",0)</f>
        <v>deformado</v>
      </c>
      <c r="D3169" t="str">
        <f>_xlfn.XLOOKUP(B3169,tbl_nrc_lex_sentiment_translation[sentiment_eng],tbl_nrc_lex_sentiment_translation[sentiment_ptbr],"",0)</f>
        <v>nojo</v>
      </c>
      <c r="E3169" t="str" cm="1">
        <f t="array" ref="E3169">_xlfn.XLOOKUP(A3169,tbl_nrc_lex_word_translation[word_eng],IF(tbl_nrc_lex_word_translation[context]=0,"",tbl_nrc_lex_word_translation[context]),"",0)</f>
        <v/>
      </c>
      <c r="F3169">
        <v>0</v>
      </c>
      <c r="G3169" t="str">
        <f t="shared" si="49"/>
        <v/>
      </c>
    </row>
    <row r="3170" spans="1:7" hidden="1" x14ac:dyDescent="0.3">
      <c r="A3170" t="s">
        <v>2137</v>
      </c>
      <c r="B3170" t="s">
        <v>4</v>
      </c>
      <c r="C3170" t="str">
        <f>_xlfn.XLOOKUP(A3170,tbl_nrc_lex_word_translation[word_eng],tbl_nrc_lex_word_translation[word_ptbr],"",0)</f>
        <v>deformidade</v>
      </c>
      <c r="D3170" t="str">
        <f>_xlfn.XLOOKUP(B3170,tbl_nrc_lex_sentiment_translation[sentiment_eng],tbl_nrc_lex_sentiment_translation[sentiment_ptbr],"",0)</f>
        <v>negativo</v>
      </c>
      <c r="E3170" t="str" cm="1">
        <f t="array" ref="E3170">_xlfn.XLOOKUP(A3170,tbl_nrc_lex_word_translation[word_eng],IF(tbl_nrc_lex_word_translation[context]=0,"",tbl_nrc_lex_word_translation[context]),"",0)</f>
        <v/>
      </c>
      <c r="F3170">
        <v>0</v>
      </c>
      <c r="G3170" t="str">
        <f t="shared" si="49"/>
        <v/>
      </c>
    </row>
    <row r="3171" spans="1:7" hidden="1" x14ac:dyDescent="0.3">
      <c r="A3171" t="s">
        <v>2137</v>
      </c>
      <c r="B3171" t="s">
        <v>829</v>
      </c>
      <c r="C3171" t="str">
        <f>_xlfn.XLOOKUP(A3171,tbl_nrc_lex_word_translation[word_eng],tbl_nrc_lex_word_translation[word_ptbr],"",0)</f>
        <v>deformidade</v>
      </c>
      <c r="D3171" t="str">
        <f>_xlfn.XLOOKUP(B3171,tbl_nrc_lex_sentiment_translation[sentiment_eng],tbl_nrc_lex_sentiment_translation[sentiment_ptbr],"",0)</f>
        <v>tristeza</v>
      </c>
      <c r="E3171" t="str" cm="1">
        <f t="array" ref="E3171">_xlfn.XLOOKUP(A3171,tbl_nrc_lex_word_translation[word_eng],IF(tbl_nrc_lex_word_translation[context]=0,"",tbl_nrc_lex_word_translation[context]),"",0)</f>
        <v/>
      </c>
      <c r="F3171">
        <v>0</v>
      </c>
      <c r="G3171" t="str">
        <f t="shared" si="49"/>
        <v/>
      </c>
    </row>
    <row r="3172" spans="1:7" hidden="1" x14ac:dyDescent="0.3">
      <c r="A3172" t="s">
        <v>2137</v>
      </c>
      <c r="B3172" t="s">
        <v>835</v>
      </c>
      <c r="C3172" t="str">
        <f>_xlfn.XLOOKUP(A3172,tbl_nrc_lex_word_translation[word_eng],tbl_nrc_lex_word_translation[word_ptbr],"",0)</f>
        <v>deformidade</v>
      </c>
      <c r="D3172" t="str">
        <f>_xlfn.XLOOKUP(B3172,tbl_nrc_lex_sentiment_translation[sentiment_eng],tbl_nrc_lex_sentiment_translation[sentiment_ptbr],"",0)</f>
        <v>nojo</v>
      </c>
      <c r="E3172" t="str" cm="1">
        <f t="array" ref="E3172">_xlfn.XLOOKUP(A3172,tbl_nrc_lex_word_translation[word_eng],IF(tbl_nrc_lex_word_translation[context]=0,"",tbl_nrc_lex_word_translation[context]),"",0)</f>
        <v/>
      </c>
      <c r="F3172">
        <v>0</v>
      </c>
      <c r="G3172" t="str">
        <f t="shared" si="49"/>
        <v/>
      </c>
    </row>
    <row r="3173" spans="1:7" hidden="1" x14ac:dyDescent="0.3">
      <c r="A3173" t="s">
        <v>2137</v>
      </c>
      <c r="B3173" t="s">
        <v>406</v>
      </c>
      <c r="C3173" t="str">
        <f>_xlfn.XLOOKUP(A3173,tbl_nrc_lex_word_translation[word_eng],tbl_nrc_lex_word_translation[word_ptbr],"",0)</f>
        <v>deformidade</v>
      </c>
      <c r="D3173" t="str">
        <f>_xlfn.XLOOKUP(B3173,tbl_nrc_lex_sentiment_translation[sentiment_eng],tbl_nrc_lex_sentiment_translation[sentiment_ptbr],"",0)</f>
        <v>medo</v>
      </c>
      <c r="E3173" t="str" cm="1">
        <f t="array" ref="E3173">_xlfn.XLOOKUP(A3173,tbl_nrc_lex_word_translation[word_eng],IF(tbl_nrc_lex_word_translation[context]=0,"",tbl_nrc_lex_word_translation[context]),"",0)</f>
        <v/>
      </c>
      <c r="F3173">
        <v>0</v>
      </c>
      <c r="G3173" t="str">
        <f t="shared" si="49"/>
        <v/>
      </c>
    </row>
    <row r="3174" spans="1:7" hidden="1" x14ac:dyDescent="0.3">
      <c r="A3174" t="s">
        <v>222</v>
      </c>
      <c r="B3174" t="s">
        <v>4</v>
      </c>
      <c r="C3174" t="str">
        <f>_xlfn.XLOOKUP(A3174,tbl_nrc_lex_word_translation[word_eng],tbl_nrc_lex_word_translation[word_ptbr],"",0)</f>
        <v>fraudar</v>
      </c>
      <c r="D3174" t="str">
        <f>_xlfn.XLOOKUP(B3174,tbl_nrc_lex_sentiment_translation[sentiment_eng],tbl_nrc_lex_sentiment_translation[sentiment_ptbr],"",0)</f>
        <v>negativo</v>
      </c>
      <c r="E3174" t="str" cm="1">
        <f t="array" ref="E3174">_xlfn.XLOOKUP(A3174,tbl_nrc_lex_word_translation[word_eng],IF(tbl_nrc_lex_word_translation[context]=0,"",tbl_nrc_lex_word_translation[context]),"",0)</f>
        <v/>
      </c>
      <c r="F3174">
        <v>0</v>
      </c>
      <c r="G3174" t="str">
        <f t="shared" si="49"/>
        <v/>
      </c>
    </row>
    <row r="3175" spans="1:7" hidden="1" x14ac:dyDescent="0.3">
      <c r="A3175" t="s">
        <v>222</v>
      </c>
      <c r="B3175" t="s">
        <v>835</v>
      </c>
      <c r="C3175" t="str">
        <f>_xlfn.XLOOKUP(A3175,tbl_nrc_lex_word_translation[word_eng],tbl_nrc_lex_word_translation[word_ptbr],"",0)</f>
        <v>fraudar</v>
      </c>
      <c r="D3175" t="str">
        <f>_xlfn.XLOOKUP(B3175,tbl_nrc_lex_sentiment_translation[sentiment_eng],tbl_nrc_lex_sentiment_translation[sentiment_ptbr],"",0)</f>
        <v>nojo</v>
      </c>
      <c r="E3175" t="str" cm="1">
        <f t="array" ref="E3175">_xlfn.XLOOKUP(A3175,tbl_nrc_lex_word_translation[word_eng],IF(tbl_nrc_lex_word_translation[context]=0,"",tbl_nrc_lex_word_translation[context]),"",0)</f>
        <v/>
      </c>
      <c r="F3175">
        <v>0</v>
      </c>
      <c r="G3175" t="str">
        <f t="shared" si="49"/>
        <v/>
      </c>
    </row>
    <row r="3176" spans="1:7" hidden="1" x14ac:dyDescent="0.3">
      <c r="A3176" t="s">
        <v>222</v>
      </c>
      <c r="B3176" t="s">
        <v>830</v>
      </c>
      <c r="C3176" t="str">
        <f>_xlfn.XLOOKUP(A3176,tbl_nrc_lex_word_translation[word_eng],tbl_nrc_lex_word_translation[word_ptbr],"",0)</f>
        <v>fraudar</v>
      </c>
      <c r="D3176" t="str">
        <f>_xlfn.XLOOKUP(B3176,tbl_nrc_lex_sentiment_translation[sentiment_eng],tbl_nrc_lex_sentiment_translation[sentiment_ptbr],"",0)</f>
        <v>raiva</v>
      </c>
      <c r="E3176" t="str" cm="1">
        <f t="array" ref="E3176">_xlfn.XLOOKUP(A3176,tbl_nrc_lex_word_translation[word_eng],IF(tbl_nrc_lex_word_translation[context]=0,"",tbl_nrc_lex_word_translation[context]),"",0)</f>
        <v/>
      </c>
      <c r="F3176">
        <v>0</v>
      </c>
      <c r="G3176" t="str">
        <f t="shared" si="49"/>
        <v/>
      </c>
    </row>
    <row r="3177" spans="1:7" hidden="1" x14ac:dyDescent="0.3">
      <c r="A3177" t="s">
        <v>223</v>
      </c>
      <c r="B3177" t="s">
        <v>829</v>
      </c>
      <c r="C3177" t="str">
        <f>_xlfn.XLOOKUP(A3177,tbl_nrc_lex_word_translation[word_eng],tbl_nrc_lex_word_translation[word_ptbr],"",0)</f>
        <v>extinta</v>
      </c>
      <c r="D3177" t="str">
        <f>_xlfn.XLOOKUP(B3177,tbl_nrc_lex_sentiment_translation[sentiment_eng],tbl_nrc_lex_sentiment_translation[sentiment_ptbr],"",0)</f>
        <v>tristeza</v>
      </c>
      <c r="E3177" t="str" cm="1">
        <f t="array" ref="E3177">_xlfn.XLOOKUP(A3177,tbl_nrc_lex_word_translation[word_eng],IF(tbl_nrc_lex_word_translation[context]=0,"",tbl_nrc_lex_word_translation[context]),"",0)</f>
        <v/>
      </c>
      <c r="F3177">
        <v>0</v>
      </c>
      <c r="G3177" t="str">
        <f t="shared" si="49"/>
        <v/>
      </c>
    </row>
    <row r="3178" spans="1:7" hidden="1" x14ac:dyDescent="0.3">
      <c r="A3178" t="s">
        <v>223</v>
      </c>
      <c r="B3178" t="s">
        <v>4</v>
      </c>
      <c r="C3178" t="str">
        <f>_xlfn.XLOOKUP(A3178,tbl_nrc_lex_word_translation[word_eng],tbl_nrc_lex_word_translation[word_ptbr],"",0)</f>
        <v>extinta</v>
      </c>
      <c r="D3178" t="str">
        <f>_xlfn.XLOOKUP(B3178,tbl_nrc_lex_sentiment_translation[sentiment_eng],tbl_nrc_lex_sentiment_translation[sentiment_ptbr],"",0)</f>
        <v>negativo</v>
      </c>
      <c r="E3178" t="str" cm="1">
        <f t="array" ref="E3178">_xlfn.XLOOKUP(A3178,tbl_nrc_lex_word_translation[word_eng],IF(tbl_nrc_lex_word_translation[context]=0,"",tbl_nrc_lex_word_translation[context]),"",0)</f>
        <v/>
      </c>
      <c r="F3178">
        <v>0</v>
      </c>
      <c r="G3178" t="str">
        <f t="shared" si="49"/>
        <v/>
      </c>
    </row>
    <row r="3179" spans="1:7" hidden="1" x14ac:dyDescent="0.3">
      <c r="A3179" t="s">
        <v>2138</v>
      </c>
      <c r="B3179" t="s">
        <v>829</v>
      </c>
      <c r="C3179" t="str">
        <f>_xlfn.XLOOKUP(A3179,tbl_nrc_lex_word_translation[word_eng],tbl_nrc_lex_word_translation[word_ptbr],"",0)</f>
        <v>desafiar</v>
      </c>
      <c r="D3179" t="str">
        <f>_xlfn.XLOOKUP(B3179,tbl_nrc_lex_sentiment_translation[sentiment_eng],tbl_nrc_lex_sentiment_translation[sentiment_ptbr],"",0)</f>
        <v>tristeza</v>
      </c>
      <c r="E3179" t="str" cm="1">
        <f t="array" ref="E3179">_xlfn.XLOOKUP(A3179,tbl_nrc_lex_word_translation[word_eng],IF(tbl_nrc_lex_word_translation[context]=0,"",tbl_nrc_lex_word_translation[context]),"",0)</f>
        <v/>
      </c>
      <c r="F3179">
        <v>0</v>
      </c>
      <c r="G3179" t="str">
        <f t="shared" si="49"/>
        <v/>
      </c>
    </row>
    <row r="3180" spans="1:7" hidden="1" x14ac:dyDescent="0.3">
      <c r="A3180" t="s">
        <v>2138</v>
      </c>
      <c r="B3180" t="s">
        <v>831</v>
      </c>
      <c r="C3180" t="str">
        <f>_xlfn.XLOOKUP(A3180,tbl_nrc_lex_word_translation[word_eng],tbl_nrc_lex_word_translation[word_ptbr],"",0)</f>
        <v>desafiar</v>
      </c>
      <c r="D3180" t="str">
        <f>_xlfn.XLOOKUP(B3180,tbl_nrc_lex_sentiment_translation[sentiment_eng],tbl_nrc_lex_sentiment_translation[sentiment_ptbr],"",0)</f>
        <v>surpresa</v>
      </c>
      <c r="E3180" t="str" cm="1">
        <f t="array" ref="E3180">_xlfn.XLOOKUP(A3180,tbl_nrc_lex_word_translation[word_eng],IF(tbl_nrc_lex_word_translation[context]=0,"",tbl_nrc_lex_word_translation[context]),"",0)</f>
        <v/>
      </c>
      <c r="F3180">
        <v>0</v>
      </c>
      <c r="G3180" t="str">
        <f t="shared" si="49"/>
        <v/>
      </c>
    </row>
    <row r="3181" spans="1:7" hidden="1" x14ac:dyDescent="0.3">
      <c r="A3181" t="s">
        <v>2138</v>
      </c>
      <c r="B3181" t="s">
        <v>4</v>
      </c>
      <c r="C3181" t="str">
        <f>_xlfn.XLOOKUP(A3181,tbl_nrc_lex_word_translation[word_eng],tbl_nrc_lex_word_translation[word_ptbr],"",0)</f>
        <v>desafiar</v>
      </c>
      <c r="D3181" t="str">
        <f>_xlfn.XLOOKUP(B3181,tbl_nrc_lex_sentiment_translation[sentiment_eng],tbl_nrc_lex_sentiment_translation[sentiment_ptbr],"",0)</f>
        <v>negativo</v>
      </c>
      <c r="E3181" t="str" cm="1">
        <f t="array" ref="E3181">_xlfn.XLOOKUP(A3181,tbl_nrc_lex_word_translation[word_eng],IF(tbl_nrc_lex_word_translation[context]=0,"",tbl_nrc_lex_word_translation[context]),"",0)</f>
        <v/>
      </c>
      <c r="F3181">
        <v>0</v>
      </c>
      <c r="G3181" t="str">
        <f t="shared" si="49"/>
        <v/>
      </c>
    </row>
    <row r="3182" spans="1:7" hidden="1" x14ac:dyDescent="0.3">
      <c r="A3182" t="s">
        <v>2138</v>
      </c>
      <c r="B3182" t="s">
        <v>830</v>
      </c>
      <c r="C3182" t="str">
        <f>_xlfn.XLOOKUP(A3182,tbl_nrc_lex_word_translation[word_eng],tbl_nrc_lex_word_translation[word_ptbr],"",0)</f>
        <v>desafiar</v>
      </c>
      <c r="D3182" t="str">
        <f>_xlfn.XLOOKUP(B3182,tbl_nrc_lex_sentiment_translation[sentiment_eng],tbl_nrc_lex_sentiment_translation[sentiment_ptbr],"",0)</f>
        <v>raiva</v>
      </c>
      <c r="E3182" t="str" cm="1">
        <f t="array" ref="E3182">_xlfn.XLOOKUP(A3182,tbl_nrc_lex_word_translation[word_eng],IF(tbl_nrc_lex_word_translation[context]=0,"",tbl_nrc_lex_word_translation[context]),"",0)</f>
        <v/>
      </c>
      <c r="F3182">
        <v>0</v>
      </c>
      <c r="G3182" t="str">
        <f t="shared" si="49"/>
        <v/>
      </c>
    </row>
    <row r="3183" spans="1:7" hidden="1" x14ac:dyDescent="0.3">
      <c r="A3183" t="s">
        <v>2138</v>
      </c>
      <c r="B3183" t="s">
        <v>406</v>
      </c>
      <c r="C3183" t="str">
        <f>_xlfn.XLOOKUP(A3183,tbl_nrc_lex_word_translation[word_eng],tbl_nrc_lex_word_translation[word_ptbr],"",0)</f>
        <v>desafiar</v>
      </c>
      <c r="D3183" t="str">
        <f>_xlfn.XLOOKUP(B3183,tbl_nrc_lex_sentiment_translation[sentiment_eng],tbl_nrc_lex_sentiment_translation[sentiment_ptbr],"",0)</f>
        <v>medo</v>
      </c>
      <c r="E3183" t="str" cm="1">
        <f t="array" ref="E3183">_xlfn.XLOOKUP(A3183,tbl_nrc_lex_word_translation[word_eng],IF(tbl_nrc_lex_word_translation[context]=0,"",tbl_nrc_lex_word_translation[context]),"",0)</f>
        <v/>
      </c>
      <c r="F3183">
        <v>0</v>
      </c>
      <c r="G3183" t="str">
        <f t="shared" si="49"/>
        <v/>
      </c>
    </row>
    <row r="3184" spans="1:7" hidden="1" x14ac:dyDescent="0.3">
      <c r="A3184" t="s">
        <v>2139</v>
      </c>
      <c r="B3184" t="s">
        <v>4</v>
      </c>
      <c r="C3184" t="str">
        <f>_xlfn.XLOOKUP(A3184,tbl_nrc_lex_word_translation[word_eng],tbl_nrc_lex_word_translation[word_ptbr],"",0)</f>
        <v>degeneração</v>
      </c>
      <c r="D3184" t="str">
        <f>_xlfn.XLOOKUP(B3184,tbl_nrc_lex_sentiment_translation[sentiment_eng],tbl_nrc_lex_sentiment_translation[sentiment_ptbr],"",0)</f>
        <v>negativo</v>
      </c>
      <c r="E3184" t="str" cm="1">
        <f t="array" ref="E3184">_xlfn.XLOOKUP(A3184,tbl_nrc_lex_word_translation[word_eng],IF(tbl_nrc_lex_word_translation[context]=0,"",tbl_nrc_lex_word_translation[context]),"",0)</f>
        <v/>
      </c>
      <c r="F3184">
        <v>0</v>
      </c>
      <c r="G3184" t="str">
        <f t="shared" si="49"/>
        <v/>
      </c>
    </row>
    <row r="3185" spans="1:7" hidden="1" x14ac:dyDescent="0.3">
      <c r="A3185" t="s">
        <v>2139</v>
      </c>
      <c r="B3185" t="s">
        <v>829</v>
      </c>
      <c r="C3185" t="str">
        <f>_xlfn.XLOOKUP(A3185,tbl_nrc_lex_word_translation[word_eng],tbl_nrc_lex_word_translation[word_ptbr],"",0)</f>
        <v>degeneração</v>
      </c>
      <c r="D3185" t="str">
        <f>_xlfn.XLOOKUP(B3185,tbl_nrc_lex_sentiment_translation[sentiment_eng],tbl_nrc_lex_sentiment_translation[sentiment_ptbr],"",0)</f>
        <v>tristeza</v>
      </c>
      <c r="E3185" t="str" cm="1">
        <f t="array" ref="E3185">_xlfn.XLOOKUP(A3185,tbl_nrc_lex_word_translation[word_eng],IF(tbl_nrc_lex_word_translation[context]=0,"",tbl_nrc_lex_word_translation[context]),"",0)</f>
        <v/>
      </c>
      <c r="F3185">
        <v>0</v>
      </c>
      <c r="G3185" t="str">
        <f t="shared" si="49"/>
        <v/>
      </c>
    </row>
    <row r="3186" spans="1:7" hidden="1" x14ac:dyDescent="0.3">
      <c r="A3186" t="s">
        <v>2139</v>
      </c>
      <c r="B3186" t="s">
        <v>830</v>
      </c>
      <c r="C3186" t="str">
        <f>_xlfn.XLOOKUP(A3186,tbl_nrc_lex_word_translation[word_eng],tbl_nrc_lex_word_translation[word_ptbr],"",0)</f>
        <v>degeneração</v>
      </c>
      <c r="D3186" t="str">
        <f>_xlfn.XLOOKUP(B3186,tbl_nrc_lex_sentiment_translation[sentiment_eng],tbl_nrc_lex_sentiment_translation[sentiment_ptbr],"",0)</f>
        <v>raiva</v>
      </c>
      <c r="E3186" t="str" cm="1">
        <f t="array" ref="E3186">_xlfn.XLOOKUP(A3186,tbl_nrc_lex_word_translation[word_eng],IF(tbl_nrc_lex_word_translation[context]=0,"",tbl_nrc_lex_word_translation[context]),"",0)</f>
        <v/>
      </c>
      <c r="F3186">
        <v>0</v>
      </c>
      <c r="G3186" t="str">
        <f t="shared" si="49"/>
        <v/>
      </c>
    </row>
    <row r="3187" spans="1:7" hidden="1" x14ac:dyDescent="0.3">
      <c r="A3187" t="s">
        <v>2139</v>
      </c>
      <c r="B3187" t="s">
        <v>835</v>
      </c>
      <c r="C3187" t="str">
        <f>_xlfn.XLOOKUP(A3187,tbl_nrc_lex_word_translation[word_eng],tbl_nrc_lex_word_translation[word_ptbr],"",0)</f>
        <v>degeneração</v>
      </c>
      <c r="D3187" t="str">
        <f>_xlfn.XLOOKUP(B3187,tbl_nrc_lex_sentiment_translation[sentiment_eng],tbl_nrc_lex_sentiment_translation[sentiment_ptbr],"",0)</f>
        <v>nojo</v>
      </c>
      <c r="E3187" t="str" cm="1">
        <f t="array" ref="E3187">_xlfn.XLOOKUP(A3187,tbl_nrc_lex_word_translation[word_eng],IF(tbl_nrc_lex_word_translation[context]=0,"",tbl_nrc_lex_word_translation[context]),"",0)</f>
        <v/>
      </c>
      <c r="F3187">
        <v>0</v>
      </c>
      <c r="G3187" t="str">
        <f t="shared" si="49"/>
        <v/>
      </c>
    </row>
    <row r="3188" spans="1:7" hidden="1" x14ac:dyDescent="0.3">
      <c r="A3188" t="s">
        <v>2140</v>
      </c>
      <c r="B3188" t="s">
        <v>4</v>
      </c>
      <c r="C3188" t="str">
        <f>_xlfn.XLOOKUP(A3188,tbl_nrc_lex_word_translation[word_eng],tbl_nrc_lex_word_translation[word_ptbr],"",0)</f>
        <v>degenerar</v>
      </c>
      <c r="D3188" t="str">
        <f>_xlfn.XLOOKUP(B3188,tbl_nrc_lex_sentiment_translation[sentiment_eng],tbl_nrc_lex_sentiment_translation[sentiment_ptbr],"",0)</f>
        <v>negativo</v>
      </c>
      <c r="E3188" t="str" cm="1">
        <f t="array" ref="E3188">_xlfn.XLOOKUP(A3188,tbl_nrc_lex_word_translation[word_eng],IF(tbl_nrc_lex_word_translation[context]=0,"",tbl_nrc_lex_word_translation[context]),"",0)</f>
        <v/>
      </c>
      <c r="F3188">
        <v>0</v>
      </c>
      <c r="G3188" t="str">
        <f t="shared" si="49"/>
        <v/>
      </c>
    </row>
    <row r="3189" spans="1:7" hidden="1" x14ac:dyDescent="0.3">
      <c r="A3189" t="s">
        <v>224</v>
      </c>
      <c r="B3189" t="s">
        <v>4</v>
      </c>
      <c r="C3189" t="str">
        <f>_xlfn.XLOOKUP(A3189,tbl_nrc_lex_word_translation[word_eng],tbl_nrc_lex_word_translation[word_ptbr],"",0)</f>
        <v>degradação</v>
      </c>
      <c r="D3189" t="str">
        <f>_xlfn.XLOOKUP(B3189,tbl_nrc_lex_sentiment_translation[sentiment_eng],tbl_nrc_lex_sentiment_translation[sentiment_ptbr],"",0)</f>
        <v>negativo</v>
      </c>
      <c r="E3189" t="str" cm="1">
        <f t="array" ref="E3189">_xlfn.XLOOKUP(A3189,tbl_nrc_lex_word_translation[word_eng],IF(tbl_nrc_lex_word_translation[context]=0,"",tbl_nrc_lex_word_translation[context]),"",0)</f>
        <v/>
      </c>
      <c r="F3189">
        <v>0</v>
      </c>
      <c r="G3189" t="str">
        <f t="shared" si="49"/>
        <v/>
      </c>
    </row>
    <row r="3190" spans="1:7" hidden="1" x14ac:dyDescent="0.3">
      <c r="A3190" t="s">
        <v>225</v>
      </c>
      <c r="B3190" t="s">
        <v>4</v>
      </c>
      <c r="C3190" t="str">
        <f>_xlfn.XLOOKUP(A3190,tbl_nrc_lex_word_translation[word_eng],tbl_nrc_lex_word_translation[word_ptbr],"",0)</f>
        <v>degradar</v>
      </c>
      <c r="D3190" t="str">
        <f>_xlfn.XLOOKUP(B3190,tbl_nrc_lex_sentiment_translation[sentiment_eng],tbl_nrc_lex_sentiment_translation[sentiment_ptbr],"",0)</f>
        <v>negativo</v>
      </c>
      <c r="E3190" t="str" cm="1">
        <f t="array" ref="E3190">_xlfn.XLOOKUP(A3190,tbl_nrc_lex_word_translation[word_eng],IF(tbl_nrc_lex_word_translation[context]=0,"",tbl_nrc_lex_word_translation[context]),"",0)</f>
        <v/>
      </c>
      <c r="F3190">
        <v>0</v>
      </c>
      <c r="G3190" t="str">
        <f t="shared" si="49"/>
        <v/>
      </c>
    </row>
    <row r="3191" spans="1:7" hidden="1" x14ac:dyDescent="0.3">
      <c r="A3191" t="s">
        <v>225</v>
      </c>
      <c r="B3191" t="s">
        <v>835</v>
      </c>
      <c r="C3191" t="str">
        <f>_xlfn.XLOOKUP(A3191,tbl_nrc_lex_word_translation[word_eng],tbl_nrc_lex_word_translation[word_ptbr],"",0)</f>
        <v>degradar</v>
      </c>
      <c r="D3191" t="str">
        <f>_xlfn.XLOOKUP(B3191,tbl_nrc_lex_sentiment_translation[sentiment_eng],tbl_nrc_lex_sentiment_translation[sentiment_ptbr],"",0)</f>
        <v>nojo</v>
      </c>
      <c r="E3191" t="str" cm="1">
        <f t="array" ref="E3191">_xlfn.XLOOKUP(A3191,tbl_nrc_lex_word_translation[word_eng],IF(tbl_nrc_lex_word_translation[context]=0,"",tbl_nrc_lex_word_translation[context]),"",0)</f>
        <v/>
      </c>
      <c r="F3191">
        <v>0</v>
      </c>
      <c r="G3191" t="str">
        <f t="shared" si="49"/>
        <v/>
      </c>
    </row>
    <row r="3192" spans="1:7" hidden="1" x14ac:dyDescent="0.3">
      <c r="A3192" t="s">
        <v>226</v>
      </c>
      <c r="B3192" t="s">
        <v>4</v>
      </c>
      <c r="C3192" t="str">
        <f>_xlfn.XLOOKUP(A3192,tbl_nrc_lex_word_translation[word_eng],tbl_nrc_lex_word_translation[word_ptbr],"",0)</f>
        <v>degradante</v>
      </c>
      <c r="D3192" t="str">
        <f>_xlfn.XLOOKUP(B3192,tbl_nrc_lex_sentiment_translation[sentiment_eng],tbl_nrc_lex_sentiment_translation[sentiment_ptbr],"",0)</f>
        <v>negativo</v>
      </c>
      <c r="E3192" t="str" cm="1">
        <f t="array" ref="E3192">_xlfn.XLOOKUP(A3192,tbl_nrc_lex_word_translation[word_eng],IF(tbl_nrc_lex_word_translation[context]=0,"",tbl_nrc_lex_word_translation[context]),"",0)</f>
        <v/>
      </c>
      <c r="F3192">
        <v>0</v>
      </c>
      <c r="G3192" t="str">
        <f t="shared" si="49"/>
        <v/>
      </c>
    </row>
    <row r="3193" spans="1:7" hidden="1" x14ac:dyDescent="0.3">
      <c r="A3193" t="s">
        <v>226</v>
      </c>
      <c r="B3193" t="s">
        <v>829</v>
      </c>
      <c r="C3193" t="str">
        <f>_xlfn.XLOOKUP(A3193,tbl_nrc_lex_word_translation[word_eng],tbl_nrc_lex_word_translation[word_ptbr],"",0)</f>
        <v>degradante</v>
      </c>
      <c r="D3193" t="str">
        <f>_xlfn.XLOOKUP(B3193,tbl_nrc_lex_sentiment_translation[sentiment_eng],tbl_nrc_lex_sentiment_translation[sentiment_ptbr],"",0)</f>
        <v>tristeza</v>
      </c>
      <c r="E3193" t="str" cm="1">
        <f t="array" ref="E3193">_xlfn.XLOOKUP(A3193,tbl_nrc_lex_word_translation[word_eng],IF(tbl_nrc_lex_word_translation[context]=0,"",tbl_nrc_lex_word_translation[context]),"",0)</f>
        <v/>
      </c>
      <c r="F3193">
        <v>0</v>
      </c>
      <c r="G3193" t="str">
        <f t="shared" si="49"/>
        <v/>
      </c>
    </row>
    <row r="3194" spans="1:7" hidden="1" x14ac:dyDescent="0.3">
      <c r="A3194" t="s">
        <v>226</v>
      </c>
      <c r="B3194" t="s">
        <v>835</v>
      </c>
      <c r="C3194" t="str">
        <f>_xlfn.XLOOKUP(A3194,tbl_nrc_lex_word_translation[word_eng],tbl_nrc_lex_word_translation[word_ptbr],"",0)</f>
        <v>degradante</v>
      </c>
      <c r="D3194" t="str">
        <f>_xlfn.XLOOKUP(B3194,tbl_nrc_lex_sentiment_translation[sentiment_eng],tbl_nrc_lex_sentiment_translation[sentiment_ptbr],"",0)</f>
        <v>nojo</v>
      </c>
      <c r="E3194" t="str" cm="1">
        <f t="array" ref="E3194">_xlfn.XLOOKUP(A3194,tbl_nrc_lex_word_translation[word_eng],IF(tbl_nrc_lex_word_translation[context]=0,"",tbl_nrc_lex_word_translation[context]),"",0)</f>
        <v/>
      </c>
      <c r="F3194">
        <v>0</v>
      </c>
      <c r="G3194" t="str">
        <f t="shared" si="49"/>
        <v/>
      </c>
    </row>
    <row r="3195" spans="1:7" hidden="1" x14ac:dyDescent="0.3">
      <c r="A3195" t="s">
        <v>226</v>
      </c>
      <c r="B3195" t="s">
        <v>406</v>
      </c>
      <c r="C3195" t="str">
        <f>_xlfn.XLOOKUP(A3195,tbl_nrc_lex_word_translation[word_eng],tbl_nrc_lex_word_translation[word_ptbr],"",0)</f>
        <v>degradante</v>
      </c>
      <c r="D3195" t="str">
        <f>_xlfn.XLOOKUP(B3195,tbl_nrc_lex_sentiment_translation[sentiment_eng],tbl_nrc_lex_sentiment_translation[sentiment_ptbr],"",0)</f>
        <v>medo</v>
      </c>
      <c r="E3195" t="str" cm="1">
        <f t="array" ref="E3195">_xlfn.XLOOKUP(A3195,tbl_nrc_lex_word_translation[word_eng],IF(tbl_nrc_lex_word_translation[context]=0,"",tbl_nrc_lex_word_translation[context]),"",0)</f>
        <v/>
      </c>
      <c r="F3195">
        <v>0</v>
      </c>
      <c r="G3195" t="str">
        <f t="shared" si="49"/>
        <v/>
      </c>
    </row>
    <row r="3196" spans="1:7" hidden="1" x14ac:dyDescent="0.3">
      <c r="A3196" t="s">
        <v>2141</v>
      </c>
      <c r="B3196" t="s">
        <v>2</v>
      </c>
      <c r="C3196" t="str">
        <f>_xlfn.XLOOKUP(A3196,tbl_nrc_lex_word_translation[word_eng],tbl_nrc_lex_word_translation[word_ptbr],"",0)</f>
        <v>grau</v>
      </c>
      <c r="D3196" t="str">
        <f>_xlfn.XLOOKUP(B3196,tbl_nrc_lex_sentiment_translation[sentiment_eng],tbl_nrc_lex_sentiment_translation[sentiment_ptbr],"",0)</f>
        <v>positivo</v>
      </c>
      <c r="E3196" t="str" cm="1">
        <f t="array" ref="E3196">_xlfn.XLOOKUP(A3196,tbl_nrc_lex_word_translation[word_eng],IF(tbl_nrc_lex_word_translation[context]=0,"",tbl_nrc_lex_word_translation[context]),"",0)</f>
        <v/>
      </c>
      <c r="F3196">
        <v>0</v>
      </c>
      <c r="G3196" t="str">
        <f t="shared" si="49"/>
        <v/>
      </c>
    </row>
    <row r="3197" spans="1:7" hidden="1" x14ac:dyDescent="0.3">
      <c r="A3197" t="s">
        <v>227</v>
      </c>
      <c r="B3197" t="s">
        <v>4</v>
      </c>
      <c r="C3197" t="str">
        <f>_xlfn.XLOOKUP(A3197,tbl_nrc_lex_word_translation[word_eng],tbl_nrc_lex_word_translation[word_ptbr],"",0)</f>
        <v>atraso</v>
      </c>
      <c r="D3197" t="str">
        <f>_xlfn.XLOOKUP(B3197,tbl_nrc_lex_sentiment_translation[sentiment_eng],tbl_nrc_lex_sentiment_translation[sentiment_ptbr],"",0)</f>
        <v>negativo</v>
      </c>
      <c r="E3197" t="str" cm="1">
        <f t="array" ref="E3197">_xlfn.XLOOKUP(A3197,tbl_nrc_lex_word_translation[word_eng],IF(tbl_nrc_lex_word_translation[context]=0,"",tbl_nrc_lex_word_translation[context]),"",0)</f>
        <v/>
      </c>
      <c r="F3197">
        <v>0</v>
      </c>
      <c r="G3197" t="str">
        <f t="shared" si="49"/>
        <v/>
      </c>
    </row>
    <row r="3198" spans="1:7" hidden="1" x14ac:dyDescent="0.3">
      <c r="A3198" t="s">
        <v>227</v>
      </c>
      <c r="B3198" t="s">
        <v>829</v>
      </c>
      <c r="C3198" t="str">
        <f>_xlfn.XLOOKUP(A3198,tbl_nrc_lex_word_translation[word_eng],tbl_nrc_lex_word_translation[word_ptbr],"",0)</f>
        <v>atraso</v>
      </c>
      <c r="D3198" t="str">
        <f>_xlfn.XLOOKUP(B3198,tbl_nrc_lex_sentiment_translation[sentiment_eng],tbl_nrc_lex_sentiment_translation[sentiment_ptbr],"",0)</f>
        <v>tristeza</v>
      </c>
      <c r="E3198" t="str" cm="1">
        <f t="array" ref="E3198">_xlfn.XLOOKUP(A3198,tbl_nrc_lex_word_translation[word_eng],IF(tbl_nrc_lex_word_translation[context]=0,"",tbl_nrc_lex_word_translation[context]),"",0)</f>
        <v/>
      </c>
      <c r="F3198">
        <v>0</v>
      </c>
      <c r="G3198" t="str">
        <f t="shared" si="49"/>
        <v/>
      </c>
    </row>
    <row r="3199" spans="1:7" hidden="1" x14ac:dyDescent="0.3">
      <c r="A3199" t="s">
        <v>227</v>
      </c>
      <c r="B3199" t="s">
        <v>406</v>
      </c>
      <c r="C3199" t="str">
        <f>_xlfn.XLOOKUP(A3199,tbl_nrc_lex_word_translation[word_eng],tbl_nrc_lex_word_translation[word_ptbr],"",0)</f>
        <v>atraso</v>
      </c>
      <c r="D3199" t="str">
        <f>_xlfn.XLOOKUP(B3199,tbl_nrc_lex_sentiment_translation[sentiment_eng],tbl_nrc_lex_sentiment_translation[sentiment_ptbr],"",0)</f>
        <v>medo</v>
      </c>
      <c r="E3199" t="str" cm="1">
        <f t="array" ref="E3199">_xlfn.XLOOKUP(A3199,tbl_nrc_lex_word_translation[word_eng],IF(tbl_nrc_lex_word_translation[context]=0,"",tbl_nrc_lex_word_translation[context]),"",0)</f>
        <v/>
      </c>
      <c r="F3199">
        <v>0</v>
      </c>
      <c r="G3199" t="str">
        <f t="shared" si="49"/>
        <v/>
      </c>
    </row>
    <row r="3200" spans="1:7" hidden="1" x14ac:dyDescent="0.3">
      <c r="A3200" t="s">
        <v>227</v>
      </c>
      <c r="B3200" t="s">
        <v>830</v>
      </c>
      <c r="C3200" t="str">
        <f>_xlfn.XLOOKUP(A3200,tbl_nrc_lex_word_translation[word_eng],tbl_nrc_lex_word_translation[word_ptbr],"",0)</f>
        <v>atraso</v>
      </c>
      <c r="D3200" t="str">
        <f>_xlfn.XLOOKUP(B3200,tbl_nrc_lex_sentiment_translation[sentiment_eng],tbl_nrc_lex_sentiment_translation[sentiment_ptbr],"",0)</f>
        <v>raiva</v>
      </c>
      <c r="E3200" t="str" cm="1">
        <f t="array" ref="E3200">_xlfn.XLOOKUP(A3200,tbl_nrc_lex_word_translation[word_eng],IF(tbl_nrc_lex_word_translation[context]=0,"",tbl_nrc_lex_word_translation[context]),"",0)</f>
        <v/>
      </c>
      <c r="F3200">
        <v>0</v>
      </c>
      <c r="G3200" t="str">
        <f t="shared" si="49"/>
        <v/>
      </c>
    </row>
    <row r="3201" spans="1:7" hidden="1" x14ac:dyDescent="0.3">
      <c r="A3201" t="s">
        <v>227</v>
      </c>
      <c r="B3201" t="s">
        <v>835</v>
      </c>
      <c r="C3201" t="str">
        <f>_xlfn.XLOOKUP(A3201,tbl_nrc_lex_word_translation[word_eng],tbl_nrc_lex_word_translation[word_ptbr],"",0)</f>
        <v>atraso</v>
      </c>
      <c r="D3201" t="str">
        <f>_xlfn.XLOOKUP(B3201,tbl_nrc_lex_sentiment_translation[sentiment_eng],tbl_nrc_lex_sentiment_translation[sentiment_ptbr],"",0)</f>
        <v>nojo</v>
      </c>
      <c r="E3201" t="str" cm="1">
        <f t="array" ref="E3201">_xlfn.XLOOKUP(A3201,tbl_nrc_lex_word_translation[word_eng],IF(tbl_nrc_lex_word_translation[context]=0,"",tbl_nrc_lex_word_translation[context]),"",0)</f>
        <v/>
      </c>
      <c r="F3201">
        <v>0</v>
      </c>
      <c r="G3201" t="str">
        <f t="shared" si="49"/>
        <v/>
      </c>
    </row>
    <row r="3202" spans="1:7" hidden="1" x14ac:dyDescent="0.3">
      <c r="A3202" t="s">
        <v>228</v>
      </c>
      <c r="B3202" t="s">
        <v>4</v>
      </c>
      <c r="C3202" t="str">
        <f>_xlfn.XLOOKUP(A3202,tbl_nrc_lex_word_translation[word_eng],tbl_nrc_lex_word_translation[word_ptbr],"",0)</f>
        <v>retardado</v>
      </c>
      <c r="D3202" t="str">
        <f>_xlfn.XLOOKUP(B3202,tbl_nrc_lex_sentiment_translation[sentiment_eng],tbl_nrc_lex_sentiment_translation[sentiment_ptbr],"",0)</f>
        <v>negativo</v>
      </c>
      <c r="E3202" t="str" cm="1">
        <f t="array" ref="E3202">_xlfn.XLOOKUP(A3202,tbl_nrc_lex_word_translation[word_eng],IF(tbl_nrc_lex_word_translation[context]=0,"",tbl_nrc_lex_word_translation[context]),"",0)</f>
        <v/>
      </c>
      <c r="F3202">
        <v>0</v>
      </c>
      <c r="G3202" t="str">
        <f t="shared" ref="G3202:G3265" si="50">IFERROR(FIND(" ",C3202),"")</f>
        <v/>
      </c>
    </row>
    <row r="3203" spans="1:7" hidden="1" x14ac:dyDescent="0.3">
      <c r="A3203" t="s">
        <v>2142</v>
      </c>
      <c r="B3203" t="s">
        <v>2</v>
      </c>
      <c r="C3203" t="str">
        <f>_xlfn.XLOOKUP(A3203,tbl_nrc_lex_word_translation[word_eng],tbl_nrc_lex_word_translation[word_ptbr],"",0)</f>
        <v>delicioso</v>
      </c>
      <c r="D3203" t="str">
        <f>_xlfn.XLOOKUP(B3203,tbl_nrc_lex_sentiment_translation[sentiment_eng],tbl_nrc_lex_sentiment_translation[sentiment_ptbr],"",0)</f>
        <v>positivo</v>
      </c>
      <c r="E3203" t="str" cm="1">
        <f t="array" ref="E3203">_xlfn.XLOOKUP(A3203,tbl_nrc_lex_word_translation[word_eng],IF(tbl_nrc_lex_word_translation[context]=0,"",tbl_nrc_lex_word_translation[context]),"",0)</f>
        <v/>
      </c>
      <c r="F3203">
        <v>0</v>
      </c>
      <c r="G3203" t="str">
        <f t="shared" si="50"/>
        <v/>
      </c>
    </row>
    <row r="3204" spans="1:7" hidden="1" x14ac:dyDescent="0.3">
      <c r="A3204" t="s">
        <v>2143</v>
      </c>
      <c r="B3204" t="s">
        <v>828</v>
      </c>
      <c r="C3204" t="str">
        <f>_xlfn.XLOOKUP(A3204,tbl_nrc_lex_word_translation[word_eng],tbl_nrc_lex_word_translation[word_ptbr],"",0)</f>
        <v>delegar</v>
      </c>
      <c r="D3204" t="str">
        <f>_xlfn.XLOOKUP(B3204,tbl_nrc_lex_sentiment_translation[sentiment_eng],tbl_nrc_lex_sentiment_translation[sentiment_ptbr],"",0)</f>
        <v>confiança</v>
      </c>
      <c r="E3204" t="str" cm="1">
        <f t="array" ref="E3204">_xlfn.XLOOKUP(A3204,tbl_nrc_lex_word_translation[word_eng],IF(tbl_nrc_lex_word_translation[context]=0,"",tbl_nrc_lex_word_translation[context]),"",0)</f>
        <v/>
      </c>
      <c r="F3204">
        <v>0</v>
      </c>
      <c r="G3204" t="str">
        <f t="shared" si="50"/>
        <v/>
      </c>
    </row>
    <row r="3205" spans="1:7" hidden="1" x14ac:dyDescent="0.3">
      <c r="A3205" t="s">
        <v>2143</v>
      </c>
      <c r="B3205" t="s">
        <v>2</v>
      </c>
      <c r="C3205" t="str">
        <f>_xlfn.XLOOKUP(A3205,tbl_nrc_lex_word_translation[word_eng],tbl_nrc_lex_word_translation[word_ptbr],"",0)</f>
        <v>delegar</v>
      </c>
      <c r="D3205" t="str">
        <f>_xlfn.XLOOKUP(B3205,tbl_nrc_lex_sentiment_translation[sentiment_eng],tbl_nrc_lex_sentiment_translation[sentiment_ptbr],"",0)</f>
        <v>positivo</v>
      </c>
      <c r="E3205" t="str" cm="1">
        <f t="array" ref="E3205">_xlfn.XLOOKUP(A3205,tbl_nrc_lex_word_translation[word_eng],IF(tbl_nrc_lex_word_translation[context]=0,"",tbl_nrc_lex_word_translation[context]),"",0)</f>
        <v/>
      </c>
      <c r="F3205">
        <v>0</v>
      </c>
      <c r="G3205" t="str">
        <f t="shared" si="50"/>
        <v/>
      </c>
    </row>
    <row r="3206" spans="1:7" hidden="1" x14ac:dyDescent="0.3">
      <c r="A3206" t="s">
        <v>229</v>
      </c>
      <c r="B3206" t="s">
        <v>406</v>
      </c>
      <c r="C3206" t="str">
        <f>_xlfn.XLOOKUP(A3206,tbl_nrc_lex_word_translation[word_eng],tbl_nrc_lex_word_translation[word_ptbr],"",0)</f>
        <v>deletério</v>
      </c>
      <c r="D3206" t="str">
        <f>_xlfn.XLOOKUP(B3206,tbl_nrc_lex_sentiment_translation[sentiment_eng],tbl_nrc_lex_sentiment_translation[sentiment_ptbr],"",0)</f>
        <v>medo</v>
      </c>
      <c r="E3206" t="str" cm="1">
        <f t="array" ref="E3206">_xlfn.XLOOKUP(A3206,tbl_nrc_lex_word_translation[word_eng],IF(tbl_nrc_lex_word_translation[context]=0,"",tbl_nrc_lex_word_translation[context]),"",0)</f>
        <v/>
      </c>
      <c r="F3206">
        <v>0</v>
      </c>
      <c r="G3206" t="str">
        <f t="shared" si="50"/>
        <v/>
      </c>
    </row>
    <row r="3207" spans="1:7" hidden="1" x14ac:dyDescent="0.3">
      <c r="A3207" t="s">
        <v>229</v>
      </c>
      <c r="B3207" t="s">
        <v>4</v>
      </c>
      <c r="C3207" t="str">
        <f>_xlfn.XLOOKUP(A3207,tbl_nrc_lex_word_translation[word_eng],tbl_nrc_lex_word_translation[word_ptbr],"",0)</f>
        <v>deletério</v>
      </c>
      <c r="D3207" t="str">
        <f>_xlfn.XLOOKUP(B3207,tbl_nrc_lex_sentiment_translation[sentiment_eng],tbl_nrc_lex_sentiment_translation[sentiment_ptbr],"",0)</f>
        <v>negativo</v>
      </c>
      <c r="E3207" t="str" cm="1">
        <f t="array" ref="E3207">_xlfn.XLOOKUP(A3207,tbl_nrc_lex_word_translation[word_eng],IF(tbl_nrc_lex_word_translation[context]=0,"",tbl_nrc_lex_word_translation[context]),"",0)</f>
        <v/>
      </c>
      <c r="F3207">
        <v>0</v>
      </c>
      <c r="G3207" t="str">
        <f t="shared" si="50"/>
        <v/>
      </c>
    </row>
    <row r="3208" spans="1:7" hidden="1" x14ac:dyDescent="0.3">
      <c r="A3208" t="s">
        <v>229</v>
      </c>
      <c r="B3208" t="s">
        <v>830</v>
      </c>
      <c r="C3208" t="str">
        <f>_xlfn.XLOOKUP(A3208,tbl_nrc_lex_word_translation[word_eng],tbl_nrc_lex_word_translation[word_ptbr],"",0)</f>
        <v>deletério</v>
      </c>
      <c r="D3208" t="str">
        <f>_xlfn.XLOOKUP(B3208,tbl_nrc_lex_sentiment_translation[sentiment_eng],tbl_nrc_lex_sentiment_translation[sentiment_ptbr],"",0)</f>
        <v>raiva</v>
      </c>
      <c r="E3208" t="str" cm="1">
        <f t="array" ref="E3208">_xlfn.XLOOKUP(A3208,tbl_nrc_lex_word_translation[word_eng],IF(tbl_nrc_lex_word_translation[context]=0,"",tbl_nrc_lex_word_translation[context]),"",0)</f>
        <v/>
      </c>
      <c r="F3208">
        <v>0</v>
      </c>
      <c r="G3208" t="str">
        <f t="shared" si="50"/>
        <v/>
      </c>
    </row>
    <row r="3209" spans="1:7" hidden="1" x14ac:dyDescent="0.3">
      <c r="A3209" t="s">
        <v>229</v>
      </c>
      <c r="B3209" t="s">
        <v>835</v>
      </c>
      <c r="C3209" t="str">
        <f>_xlfn.XLOOKUP(A3209,tbl_nrc_lex_word_translation[word_eng],tbl_nrc_lex_word_translation[word_ptbr],"",0)</f>
        <v>deletério</v>
      </c>
      <c r="D3209" t="str">
        <f>_xlfn.XLOOKUP(B3209,tbl_nrc_lex_sentiment_translation[sentiment_eng],tbl_nrc_lex_sentiment_translation[sentiment_ptbr],"",0)</f>
        <v>nojo</v>
      </c>
      <c r="E3209" t="str" cm="1">
        <f t="array" ref="E3209">_xlfn.XLOOKUP(A3209,tbl_nrc_lex_word_translation[word_eng],IF(tbl_nrc_lex_word_translation[context]=0,"",tbl_nrc_lex_word_translation[context]),"",0)</f>
        <v/>
      </c>
      <c r="F3209">
        <v>0</v>
      </c>
      <c r="G3209" t="str">
        <f t="shared" si="50"/>
        <v/>
      </c>
    </row>
    <row r="3210" spans="1:7" hidden="1" x14ac:dyDescent="0.3">
      <c r="A3210" t="s">
        <v>2144</v>
      </c>
      <c r="B3210" t="s">
        <v>4</v>
      </c>
      <c r="C3210" t="str">
        <f>_xlfn.XLOOKUP(A3210,tbl_nrc_lex_word_translation[word_eng],tbl_nrc_lex_word_translation[word_ptbr],"",0)</f>
        <v>deleção</v>
      </c>
      <c r="D3210" t="str">
        <f>_xlfn.XLOOKUP(B3210,tbl_nrc_lex_sentiment_translation[sentiment_eng],tbl_nrc_lex_sentiment_translation[sentiment_ptbr],"",0)</f>
        <v>negativo</v>
      </c>
      <c r="E3210" t="str" cm="1">
        <f t="array" ref="E3210">_xlfn.XLOOKUP(A3210,tbl_nrc_lex_word_translation[word_eng],IF(tbl_nrc_lex_word_translation[context]=0,"",tbl_nrc_lex_word_translation[context]),"",0)</f>
        <v/>
      </c>
      <c r="F3210">
        <v>0</v>
      </c>
      <c r="G3210" t="str">
        <f t="shared" si="50"/>
        <v/>
      </c>
    </row>
    <row r="3211" spans="1:7" hidden="1" x14ac:dyDescent="0.3">
      <c r="A3211" t="s">
        <v>230</v>
      </c>
      <c r="B3211" t="s">
        <v>2</v>
      </c>
      <c r="C3211" t="str">
        <f>_xlfn.XLOOKUP(A3211,tbl_nrc_lex_word_translation[word_eng],tbl_nrc_lex_word_translation[word_ptbr],"",0)</f>
        <v>deliberado</v>
      </c>
      <c r="D3211" t="str">
        <f>_xlfn.XLOOKUP(B3211,tbl_nrc_lex_sentiment_translation[sentiment_eng],tbl_nrc_lex_sentiment_translation[sentiment_ptbr],"",0)</f>
        <v>positivo</v>
      </c>
      <c r="E3211" t="str" cm="1">
        <f t="array" ref="E3211">_xlfn.XLOOKUP(A3211,tbl_nrc_lex_word_translation[word_eng],IF(tbl_nrc_lex_word_translation[context]=0,"",tbl_nrc_lex_word_translation[context]),"",0)</f>
        <v/>
      </c>
      <c r="F3211">
        <v>0</v>
      </c>
      <c r="G3211" t="str">
        <f t="shared" si="50"/>
        <v/>
      </c>
    </row>
    <row r="3212" spans="1:7" hidden="1" x14ac:dyDescent="0.3">
      <c r="A3212" t="s">
        <v>2145</v>
      </c>
      <c r="B3212" t="s">
        <v>2</v>
      </c>
      <c r="C3212" t="str">
        <f>_xlfn.XLOOKUP(A3212,tbl_nrc_lex_word_translation[word_eng],tbl_nrc_lex_word_translation[word_ptbr],"",0)</f>
        <v>delicioso</v>
      </c>
      <c r="D3212" t="str">
        <f>_xlfn.XLOOKUP(B3212,tbl_nrc_lex_sentiment_translation[sentiment_eng],tbl_nrc_lex_sentiment_translation[sentiment_ptbr],"",0)</f>
        <v>positivo</v>
      </c>
      <c r="E3212" t="str" cm="1">
        <f t="array" ref="E3212">_xlfn.XLOOKUP(A3212,tbl_nrc_lex_word_translation[word_eng],IF(tbl_nrc_lex_word_translation[context]=0,"",tbl_nrc_lex_word_translation[context]),"",0)</f>
        <v/>
      </c>
      <c r="F3212">
        <v>0</v>
      </c>
      <c r="G3212" t="str">
        <f t="shared" si="50"/>
        <v/>
      </c>
    </row>
    <row r="3213" spans="1:7" hidden="1" x14ac:dyDescent="0.3">
      <c r="A3213" t="s">
        <v>2145</v>
      </c>
      <c r="B3213" t="s">
        <v>852</v>
      </c>
      <c r="C3213" t="str">
        <f>_xlfn.XLOOKUP(A3213,tbl_nrc_lex_word_translation[word_eng],tbl_nrc_lex_word_translation[word_ptbr],"",0)</f>
        <v>delicioso</v>
      </c>
      <c r="D3213" t="str">
        <f>_xlfn.XLOOKUP(B3213,tbl_nrc_lex_sentiment_translation[sentiment_eng],tbl_nrc_lex_sentiment_translation[sentiment_ptbr],"",0)</f>
        <v>alegria</v>
      </c>
      <c r="E3213" t="str" cm="1">
        <f t="array" ref="E3213">_xlfn.XLOOKUP(A3213,tbl_nrc_lex_word_translation[word_eng],IF(tbl_nrc_lex_word_translation[context]=0,"",tbl_nrc_lex_word_translation[context]),"",0)</f>
        <v/>
      </c>
      <c r="F3213">
        <v>0</v>
      </c>
      <c r="G3213" t="str">
        <f t="shared" si="50"/>
        <v/>
      </c>
    </row>
    <row r="3214" spans="1:7" hidden="1" x14ac:dyDescent="0.3">
      <c r="A3214" t="s">
        <v>231</v>
      </c>
      <c r="B3214" t="s">
        <v>2</v>
      </c>
      <c r="C3214" t="str">
        <f>_xlfn.XLOOKUP(A3214,tbl_nrc_lex_word_translation[word_eng],tbl_nrc_lex_word_translation[word_ptbr],"",0)</f>
        <v>prazer</v>
      </c>
      <c r="D3214" t="str">
        <f>_xlfn.XLOOKUP(B3214,tbl_nrc_lex_sentiment_translation[sentiment_eng],tbl_nrc_lex_sentiment_translation[sentiment_ptbr],"",0)</f>
        <v>positivo</v>
      </c>
      <c r="E3214" t="str" cm="1">
        <f t="array" ref="E3214">_xlfn.XLOOKUP(A3214,tbl_nrc_lex_word_translation[word_eng],IF(tbl_nrc_lex_word_translation[context]=0,"",tbl_nrc_lex_word_translation[context]),"",0)</f>
        <v/>
      </c>
      <c r="F3214">
        <v>0</v>
      </c>
      <c r="G3214" t="str">
        <f t="shared" si="50"/>
        <v/>
      </c>
    </row>
    <row r="3215" spans="1:7" hidden="1" x14ac:dyDescent="0.3">
      <c r="A3215" t="s">
        <v>231</v>
      </c>
      <c r="B3215" t="s">
        <v>852</v>
      </c>
      <c r="C3215" t="str">
        <f>_xlfn.XLOOKUP(A3215,tbl_nrc_lex_word_translation[word_eng],tbl_nrc_lex_word_translation[word_ptbr],"",0)</f>
        <v>prazer</v>
      </c>
      <c r="D3215" t="str">
        <f>_xlfn.XLOOKUP(B3215,tbl_nrc_lex_sentiment_translation[sentiment_eng],tbl_nrc_lex_sentiment_translation[sentiment_ptbr],"",0)</f>
        <v>alegria</v>
      </c>
      <c r="E3215" t="str" cm="1">
        <f t="array" ref="E3215">_xlfn.XLOOKUP(A3215,tbl_nrc_lex_word_translation[word_eng],IF(tbl_nrc_lex_word_translation[context]=0,"",tbl_nrc_lex_word_translation[context]),"",0)</f>
        <v/>
      </c>
      <c r="F3215">
        <v>0</v>
      </c>
      <c r="G3215" t="str">
        <f t="shared" si="50"/>
        <v/>
      </c>
    </row>
    <row r="3216" spans="1:7" hidden="1" x14ac:dyDescent="0.3">
      <c r="A3216" t="s">
        <v>231</v>
      </c>
      <c r="B3216" t="s">
        <v>60</v>
      </c>
      <c r="C3216" t="str">
        <f>_xlfn.XLOOKUP(A3216,tbl_nrc_lex_word_translation[word_eng],tbl_nrc_lex_word_translation[word_ptbr],"",0)</f>
        <v>prazer</v>
      </c>
      <c r="D3216" t="str">
        <f>_xlfn.XLOOKUP(B3216,tbl_nrc_lex_sentiment_translation[sentiment_eng],tbl_nrc_lex_sentiment_translation[sentiment_ptbr],"",0)</f>
        <v>antecipação</v>
      </c>
      <c r="E3216" t="str" cm="1">
        <f t="array" ref="E3216">_xlfn.XLOOKUP(A3216,tbl_nrc_lex_word_translation[word_eng],IF(tbl_nrc_lex_word_translation[context]=0,"",tbl_nrc_lex_word_translation[context]),"",0)</f>
        <v/>
      </c>
      <c r="F3216">
        <v>0</v>
      </c>
      <c r="G3216" t="str">
        <f t="shared" si="50"/>
        <v/>
      </c>
    </row>
    <row r="3217" spans="1:7" hidden="1" x14ac:dyDescent="0.3">
      <c r="A3217" t="s">
        <v>232</v>
      </c>
      <c r="B3217" t="s">
        <v>2</v>
      </c>
      <c r="C3217" t="str">
        <f>_xlfn.XLOOKUP(A3217,tbl_nrc_lex_word_translation[word_eng],tbl_nrc_lex_word_translation[word_ptbr],"",0)</f>
        <v>encantado</v>
      </c>
      <c r="D3217" t="str">
        <f>_xlfn.XLOOKUP(B3217,tbl_nrc_lex_sentiment_translation[sentiment_eng],tbl_nrc_lex_sentiment_translation[sentiment_ptbr],"",0)</f>
        <v>positivo</v>
      </c>
      <c r="E3217" t="str" cm="1">
        <f t="array" ref="E3217">_xlfn.XLOOKUP(A3217,tbl_nrc_lex_word_translation[word_eng],IF(tbl_nrc_lex_word_translation[context]=0,"",tbl_nrc_lex_word_translation[context]),"",0)</f>
        <v/>
      </c>
      <c r="F3217">
        <v>0</v>
      </c>
      <c r="G3217" t="str">
        <f t="shared" si="50"/>
        <v/>
      </c>
    </row>
    <row r="3218" spans="1:7" hidden="1" x14ac:dyDescent="0.3">
      <c r="A3218" t="s">
        <v>232</v>
      </c>
      <c r="B3218" t="s">
        <v>831</v>
      </c>
      <c r="C3218" t="str">
        <f>_xlfn.XLOOKUP(A3218,tbl_nrc_lex_word_translation[word_eng],tbl_nrc_lex_word_translation[word_ptbr],"",0)</f>
        <v>encantado</v>
      </c>
      <c r="D3218" t="str">
        <f>_xlfn.XLOOKUP(B3218,tbl_nrc_lex_sentiment_translation[sentiment_eng],tbl_nrc_lex_sentiment_translation[sentiment_ptbr],"",0)</f>
        <v>surpresa</v>
      </c>
      <c r="E3218" t="str" cm="1">
        <f t="array" ref="E3218">_xlfn.XLOOKUP(A3218,tbl_nrc_lex_word_translation[word_eng],IF(tbl_nrc_lex_word_translation[context]=0,"",tbl_nrc_lex_word_translation[context]),"",0)</f>
        <v/>
      </c>
      <c r="F3218">
        <v>0</v>
      </c>
      <c r="G3218" t="str">
        <f t="shared" si="50"/>
        <v/>
      </c>
    </row>
    <row r="3219" spans="1:7" hidden="1" x14ac:dyDescent="0.3">
      <c r="A3219" t="s">
        <v>232</v>
      </c>
      <c r="B3219" t="s">
        <v>60</v>
      </c>
      <c r="C3219" t="str">
        <f>_xlfn.XLOOKUP(A3219,tbl_nrc_lex_word_translation[word_eng],tbl_nrc_lex_word_translation[word_ptbr],"",0)</f>
        <v>encantado</v>
      </c>
      <c r="D3219" t="str">
        <f>_xlfn.XLOOKUP(B3219,tbl_nrc_lex_sentiment_translation[sentiment_eng],tbl_nrc_lex_sentiment_translation[sentiment_ptbr],"",0)</f>
        <v>antecipação</v>
      </c>
      <c r="E3219" t="str" cm="1">
        <f t="array" ref="E3219">_xlfn.XLOOKUP(A3219,tbl_nrc_lex_word_translation[word_eng],IF(tbl_nrc_lex_word_translation[context]=0,"",tbl_nrc_lex_word_translation[context]),"",0)</f>
        <v/>
      </c>
      <c r="F3219">
        <v>0</v>
      </c>
      <c r="G3219" t="str">
        <f t="shared" si="50"/>
        <v/>
      </c>
    </row>
    <row r="3220" spans="1:7" hidden="1" x14ac:dyDescent="0.3">
      <c r="A3220" t="s">
        <v>232</v>
      </c>
      <c r="B3220" t="s">
        <v>852</v>
      </c>
      <c r="C3220" t="str">
        <f>_xlfn.XLOOKUP(A3220,tbl_nrc_lex_word_translation[word_eng],tbl_nrc_lex_word_translation[word_ptbr],"",0)</f>
        <v>encantado</v>
      </c>
      <c r="D3220" t="str">
        <f>_xlfn.XLOOKUP(B3220,tbl_nrc_lex_sentiment_translation[sentiment_eng],tbl_nrc_lex_sentiment_translation[sentiment_ptbr],"",0)</f>
        <v>alegria</v>
      </c>
      <c r="E3220" t="str" cm="1">
        <f t="array" ref="E3220">_xlfn.XLOOKUP(A3220,tbl_nrc_lex_word_translation[word_eng],IF(tbl_nrc_lex_word_translation[context]=0,"",tbl_nrc_lex_word_translation[context]),"",0)</f>
        <v/>
      </c>
      <c r="F3220">
        <v>0</v>
      </c>
      <c r="G3220" t="str">
        <f t="shared" si="50"/>
        <v/>
      </c>
    </row>
    <row r="3221" spans="1:7" hidden="1" x14ac:dyDescent="0.3">
      <c r="A3221" t="s">
        <v>233</v>
      </c>
      <c r="B3221" t="s">
        <v>2</v>
      </c>
      <c r="C3221" t="str">
        <f>_xlfn.XLOOKUP(A3221,tbl_nrc_lex_word_translation[word_eng],tbl_nrc_lex_word_translation[word_ptbr],"",0)</f>
        <v>delicioso</v>
      </c>
      <c r="D3221" t="str">
        <f>_xlfn.XLOOKUP(B3221,tbl_nrc_lex_sentiment_translation[sentiment_eng],tbl_nrc_lex_sentiment_translation[sentiment_ptbr],"",0)</f>
        <v>positivo</v>
      </c>
      <c r="E3221" t="str" cm="1">
        <f t="array" ref="E3221">_xlfn.XLOOKUP(A3221,tbl_nrc_lex_word_translation[word_eng],IF(tbl_nrc_lex_word_translation[context]=0,"",tbl_nrc_lex_word_translation[context]),"",0)</f>
        <v/>
      </c>
      <c r="F3221">
        <v>0</v>
      </c>
      <c r="G3221" t="str">
        <f t="shared" si="50"/>
        <v/>
      </c>
    </row>
    <row r="3222" spans="1:7" hidden="1" x14ac:dyDescent="0.3">
      <c r="A3222" t="s">
        <v>233</v>
      </c>
      <c r="B3222" t="s">
        <v>828</v>
      </c>
      <c r="C3222" t="str">
        <f>_xlfn.XLOOKUP(A3222,tbl_nrc_lex_word_translation[word_eng],tbl_nrc_lex_word_translation[word_ptbr],"",0)</f>
        <v>delicioso</v>
      </c>
      <c r="D3222" t="str">
        <f>_xlfn.XLOOKUP(B3222,tbl_nrc_lex_sentiment_translation[sentiment_eng],tbl_nrc_lex_sentiment_translation[sentiment_ptbr],"",0)</f>
        <v>confiança</v>
      </c>
      <c r="E3222" t="str" cm="1">
        <f t="array" ref="E3222">_xlfn.XLOOKUP(A3222,tbl_nrc_lex_word_translation[word_eng],IF(tbl_nrc_lex_word_translation[context]=0,"",tbl_nrc_lex_word_translation[context]),"",0)</f>
        <v/>
      </c>
      <c r="F3222">
        <v>0</v>
      </c>
      <c r="G3222" t="str">
        <f t="shared" si="50"/>
        <v/>
      </c>
    </row>
    <row r="3223" spans="1:7" hidden="1" x14ac:dyDescent="0.3">
      <c r="A3223" t="s">
        <v>233</v>
      </c>
      <c r="B3223" t="s">
        <v>60</v>
      </c>
      <c r="C3223" t="str">
        <f>_xlfn.XLOOKUP(A3223,tbl_nrc_lex_word_translation[word_eng],tbl_nrc_lex_word_translation[word_ptbr],"",0)</f>
        <v>delicioso</v>
      </c>
      <c r="D3223" t="str">
        <f>_xlfn.XLOOKUP(B3223,tbl_nrc_lex_sentiment_translation[sentiment_eng],tbl_nrc_lex_sentiment_translation[sentiment_ptbr],"",0)</f>
        <v>antecipação</v>
      </c>
      <c r="E3223" t="str" cm="1">
        <f t="array" ref="E3223">_xlfn.XLOOKUP(A3223,tbl_nrc_lex_word_translation[word_eng],IF(tbl_nrc_lex_word_translation[context]=0,"",tbl_nrc_lex_word_translation[context]),"",0)</f>
        <v/>
      </c>
      <c r="F3223">
        <v>0</v>
      </c>
      <c r="G3223" t="str">
        <f t="shared" si="50"/>
        <v/>
      </c>
    </row>
    <row r="3224" spans="1:7" hidden="1" x14ac:dyDescent="0.3">
      <c r="A3224" t="s">
        <v>233</v>
      </c>
      <c r="B3224" t="s">
        <v>852</v>
      </c>
      <c r="C3224" t="str">
        <f>_xlfn.XLOOKUP(A3224,tbl_nrc_lex_word_translation[word_eng],tbl_nrc_lex_word_translation[word_ptbr],"",0)</f>
        <v>delicioso</v>
      </c>
      <c r="D3224" t="str">
        <f>_xlfn.XLOOKUP(B3224,tbl_nrc_lex_sentiment_translation[sentiment_eng],tbl_nrc_lex_sentiment_translation[sentiment_ptbr],"",0)</f>
        <v>alegria</v>
      </c>
      <c r="E3224" t="str" cm="1">
        <f t="array" ref="E3224">_xlfn.XLOOKUP(A3224,tbl_nrc_lex_word_translation[word_eng],IF(tbl_nrc_lex_word_translation[context]=0,"",tbl_nrc_lex_word_translation[context]),"",0)</f>
        <v/>
      </c>
      <c r="F3224">
        <v>0</v>
      </c>
      <c r="G3224" t="str">
        <f t="shared" si="50"/>
        <v/>
      </c>
    </row>
    <row r="3225" spans="1:7" hidden="1" x14ac:dyDescent="0.3">
      <c r="A3225" t="s">
        <v>234</v>
      </c>
      <c r="B3225" t="s">
        <v>4</v>
      </c>
      <c r="C3225" t="str">
        <f>_xlfn.XLOOKUP(A3225,tbl_nrc_lex_word_translation[word_eng],tbl_nrc_lex_word_translation[word_ptbr],"",0)</f>
        <v>delinquência</v>
      </c>
      <c r="D3225" t="str">
        <f>_xlfn.XLOOKUP(B3225,tbl_nrc_lex_sentiment_translation[sentiment_eng],tbl_nrc_lex_sentiment_translation[sentiment_ptbr],"",0)</f>
        <v>negativo</v>
      </c>
      <c r="E3225" t="str" cm="1">
        <f t="array" ref="E3225">_xlfn.XLOOKUP(A3225,tbl_nrc_lex_word_translation[word_eng],IF(tbl_nrc_lex_word_translation[context]=0,"",tbl_nrc_lex_word_translation[context]),"",0)</f>
        <v/>
      </c>
      <c r="F3225">
        <v>0</v>
      </c>
      <c r="G3225" t="str">
        <f t="shared" si="50"/>
        <v/>
      </c>
    </row>
    <row r="3226" spans="1:7" hidden="1" x14ac:dyDescent="0.3">
      <c r="A3226" t="s">
        <v>235</v>
      </c>
      <c r="B3226" t="s">
        <v>4</v>
      </c>
      <c r="C3226" t="str">
        <f>_xlfn.XLOOKUP(A3226,tbl_nrc_lex_word_translation[word_eng],tbl_nrc_lex_word_translation[word_ptbr],"",0)</f>
        <v>delinquente</v>
      </c>
      <c r="D3226" t="str">
        <f>_xlfn.XLOOKUP(B3226,tbl_nrc_lex_sentiment_translation[sentiment_eng],tbl_nrc_lex_sentiment_translation[sentiment_ptbr],"",0)</f>
        <v>negativo</v>
      </c>
      <c r="E3226" t="str" cm="1">
        <f t="array" ref="E3226">_xlfn.XLOOKUP(A3226,tbl_nrc_lex_word_translation[word_eng],IF(tbl_nrc_lex_word_translation[context]=0,"",tbl_nrc_lex_word_translation[context]),"",0)</f>
        <v/>
      </c>
      <c r="F3226">
        <v>0</v>
      </c>
      <c r="G3226" t="str">
        <f t="shared" si="50"/>
        <v/>
      </c>
    </row>
    <row r="3227" spans="1:7" hidden="1" x14ac:dyDescent="0.3">
      <c r="A3227" t="s">
        <v>235</v>
      </c>
      <c r="B3227" t="s">
        <v>835</v>
      </c>
      <c r="C3227" t="str">
        <f>_xlfn.XLOOKUP(A3227,tbl_nrc_lex_word_translation[word_eng],tbl_nrc_lex_word_translation[word_ptbr],"",0)</f>
        <v>delinquente</v>
      </c>
      <c r="D3227" t="str">
        <f>_xlfn.XLOOKUP(B3227,tbl_nrc_lex_sentiment_translation[sentiment_eng],tbl_nrc_lex_sentiment_translation[sentiment_ptbr],"",0)</f>
        <v>nojo</v>
      </c>
      <c r="E3227" t="str" cm="1">
        <f t="array" ref="E3227">_xlfn.XLOOKUP(A3227,tbl_nrc_lex_word_translation[word_eng],IF(tbl_nrc_lex_word_translation[context]=0,"",tbl_nrc_lex_word_translation[context]),"",0)</f>
        <v/>
      </c>
      <c r="F3227">
        <v>0</v>
      </c>
      <c r="G3227" t="str">
        <f t="shared" si="50"/>
        <v/>
      </c>
    </row>
    <row r="3228" spans="1:7" hidden="1" x14ac:dyDescent="0.3">
      <c r="A3228" t="s">
        <v>235</v>
      </c>
      <c r="B3228" t="s">
        <v>830</v>
      </c>
      <c r="C3228" t="str">
        <f>_xlfn.XLOOKUP(A3228,tbl_nrc_lex_word_translation[word_eng],tbl_nrc_lex_word_translation[word_ptbr],"",0)</f>
        <v>delinquente</v>
      </c>
      <c r="D3228" t="str">
        <f>_xlfn.XLOOKUP(B3228,tbl_nrc_lex_sentiment_translation[sentiment_eng],tbl_nrc_lex_sentiment_translation[sentiment_ptbr],"",0)</f>
        <v>raiva</v>
      </c>
      <c r="E3228" t="str" cm="1">
        <f t="array" ref="E3228">_xlfn.XLOOKUP(A3228,tbl_nrc_lex_word_translation[word_eng],IF(tbl_nrc_lex_word_translation[context]=0,"",tbl_nrc_lex_word_translation[context]),"",0)</f>
        <v/>
      </c>
      <c r="F3228">
        <v>0</v>
      </c>
      <c r="G3228" t="str">
        <f t="shared" si="50"/>
        <v/>
      </c>
    </row>
    <row r="3229" spans="1:7" hidden="1" x14ac:dyDescent="0.3">
      <c r="A3229" t="s">
        <v>2146</v>
      </c>
      <c r="B3229" t="s">
        <v>829</v>
      </c>
      <c r="C3229" t="str">
        <f>_xlfn.XLOOKUP(A3229,tbl_nrc_lex_word_translation[word_eng],tbl_nrc_lex_word_translation[word_ptbr],"",0)</f>
        <v>delirante</v>
      </c>
      <c r="D3229" t="str">
        <f>_xlfn.XLOOKUP(B3229,tbl_nrc_lex_sentiment_translation[sentiment_eng],tbl_nrc_lex_sentiment_translation[sentiment_ptbr],"",0)</f>
        <v>tristeza</v>
      </c>
      <c r="E3229" t="str" cm="1">
        <f t="array" ref="E3229">_xlfn.XLOOKUP(A3229,tbl_nrc_lex_word_translation[word_eng],IF(tbl_nrc_lex_word_translation[context]=0,"",tbl_nrc_lex_word_translation[context]),"",0)</f>
        <v/>
      </c>
      <c r="F3229">
        <v>0</v>
      </c>
      <c r="G3229" t="str">
        <f t="shared" si="50"/>
        <v/>
      </c>
    </row>
    <row r="3230" spans="1:7" hidden="1" x14ac:dyDescent="0.3">
      <c r="A3230" t="s">
        <v>2146</v>
      </c>
      <c r="B3230" t="s">
        <v>4</v>
      </c>
      <c r="C3230" t="str">
        <f>_xlfn.XLOOKUP(A3230,tbl_nrc_lex_word_translation[word_eng],tbl_nrc_lex_word_translation[word_ptbr],"",0)</f>
        <v>delirante</v>
      </c>
      <c r="D3230" t="str">
        <f>_xlfn.XLOOKUP(B3230,tbl_nrc_lex_sentiment_translation[sentiment_eng],tbl_nrc_lex_sentiment_translation[sentiment_ptbr],"",0)</f>
        <v>negativo</v>
      </c>
      <c r="E3230" t="str" cm="1">
        <f t="array" ref="E3230">_xlfn.XLOOKUP(A3230,tbl_nrc_lex_word_translation[word_eng],IF(tbl_nrc_lex_word_translation[context]=0,"",tbl_nrc_lex_word_translation[context]),"",0)</f>
        <v/>
      </c>
      <c r="F3230">
        <v>0</v>
      </c>
      <c r="G3230" t="str">
        <f t="shared" si="50"/>
        <v/>
      </c>
    </row>
    <row r="3231" spans="1:7" hidden="1" x14ac:dyDescent="0.3">
      <c r="A3231" t="s">
        <v>2147</v>
      </c>
      <c r="B3231" t="s">
        <v>829</v>
      </c>
      <c r="C3231" t="str">
        <f>_xlfn.XLOOKUP(A3231,tbl_nrc_lex_word_translation[word_eng],tbl_nrc_lex_word_translation[word_ptbr],"",0)</f>
        <v>delírio</v>
      </c>
      <c r="D3231" t="str">
        <f>_xlfn.XLOOKUP(B3231,tbl_nrc_lex_sentiment_translation[sentiment_eng],tbl_nrc_lex_sentiment_translation[sentiment_ptbr],"",0)</f>
        <v>tristeza</v>
      </c>
      <c r="E3231" t="str" cm="1">
        <f t="array" ref="E3231">_xlfn.XLOOKUP(A3231,tbl_nrc_lex_word_translation[word_eng],IF(tbl_nrc_lex_word_translation[context]=0,"",tbl_nrc_lex_word_translation[context]),"",0)</f>
        <v/>
      </c>
      <c r="F3231">
        <v>0</v>
      </c>
      <c r="G3231" t="str">
        <f t="shared" si="50"/>
        <v/>
      </c>
    </row>
    <row r="3232" spans="1:7" hidden="1" x14ac:dyDescent="0.3">
      <c r="A3232" t="s">
        <v>2147</v>
      </c>
      <c r="B3232" t="s">
        <v>4</v>
      </c>
      <c r="C3232" t="str">
        <f>_xlfn.XLOOKUP(A3232,tbl_nrc_lex_word_translation[word_eng],tbl_nrc_lex_word_translation[word_ptbr],"",0)</f>
        <v>delírio</v>
      </c>
      <c r="D3232" t="str">
        <f>_xlfn.XLOOKUP(B3232,tbl_nrc_lex_sentiment_translation[sentiment_eng],tbl_nrc_lex_sentiment_translation[sentiment_ptbr],"",0)</f>
        <v>negativo</v>
      </c>
      <c r="E3232" t="str" cm="1">
        <f t="array" ref="E3232">_xlfn.XLOOKUP(A3232,tbl_nrc_lex_word_translation[word_eng],IF(tbl_nrc_lex_word_translation[context]=0,"",tbl_nrc_lex_word_translation[context]),"",0)</f>
        <v/>
      </c>
      <c r="F3232">
        <v>0</v>
      </c>
      <c r="G3232" t="str">
        <f t="shared" si="50"/>
        <v/>
      </c>
    </row>
    <row r="3233" spans="1:7" hidden="1" x14ac:dyDescent="0.3">
      <c r="A3233" t="s">
        <v>2147</v>
      </c>
      <c r="B3233" t="s">
        <v>835</v>
      </c>
      <c r="C3233" t="str">
        <f>_xlfn.XLOOKUP(A3233,tbl_nrc_lex_word_translation[word_eng],tbl_nrc_lex_word_translation[word_ptbr],"",0)</f>
        <v>delírio</v>
      </c>
      <c r="D3233" t="str">
        <f>_xlfn.XLOOKUP(B3233,tbl_nrc_lex_sentiment_translation[sentiment_eng],tbl_nrc_lex_sentiment_translation[sentiment_ptbr],"",0)</f>
        <v>nojo</v>
      </c>
      <c r="E3233" t="str" cm="1">
        <f t="array" ref="E3233">_xlfn.XLOOKUP(A3233,tbl_nrc_lex_word_translation[word_eng],IF(tbl_nrc_lex_word_translation[context]=0,"",tbl_nrc_lex_word_translation[context]),"",0)</f>
        <v/>
      </c>
      <c r="F3233">
        <v>0</v>
      </c>
      <c r="G3233" t="str">
        <f t="shared" si="50"/>
        <v/>
      </c>
    </row>
    <row r="3234" spans="1:7" hidden="1" x14ac:dyDescent="0.3">
      <c r="A3234" t="s">
        <v>2148</v>
      </c>
      <c r="B3234" t="s">
        <v>2</v>
      </c>
      <c r="C3234" t="str">
        <f>_xlfn.XLOOKUP(A3234,tbl_nrc_lex_word_translation[word_eng],tbl_nrc_lex_word_translation[word_ptbr],"",0)</f>
        <v>libertação</v>
      </c>
      <c r="D3234" t="str">
        <f>_xlfn.XLOOKUP(B3234,tbl_nrc_lex_sentiment_translation[sentiment_eng],tbl_nrc_lex_sentiment_translation[sentiment_ptbr],"",0)</f>
        <v>positivo</v>
      </c>
      <c r="E3234" t="str" cm="1">
        <f t="array" ref="E3234">_xlfn.XLOOKUP(A3234,tbl_nrc_lex_word_translation[word_eng],IF(tbl_nrc_lex_word_translation[context]=0,"",tbl_nrc_lex_word_translation[context]),"",0)</f>
        <v/>
      </c>
      <c r="F3234">
        <v>0</v>
      </c>
      <c r="G3234" t="str">
        <f t="shared" si="50"/>
        <v/>
      </c>
    </row>
    <row r="3235" spans="1:7" hidden="1" x14ac:dyDescent="0.3">
      <c r="A3235" t="s">
        <v>2148</v>
      </c>
      <c r="B3235" t="s">
        <v>828</v>
      </c>
      <c r="C3235" t="str">
        <f>_xlfn.XLOOKUP(A3235,tbl_nrc_lex_word_translation[word_eng],tbl_nrc_lex_word_translation[word_ptbr],"",0)</f>
        <v>libertação</v>
      </c>
      <c r="D3235" t="str">
        <f>_xlfn.XLOOKUP(B3235,tbl_nrc_lex_sentiment_translation[sentiment_eng],tbl_nrc_lex_sentiment_translation[sentiment_ptbr],"",0)</f>
        <v>confiança</v>
      </c>
      <c r="E3235" t="str" cm="1">
        <f t="array" ref="E3235">_xlfn.XLOOKUP(A3235,tbl_nrc_lex_word_translation[word_eng],IF(tbl_nrc_lex_word_translation[context]=0,"",tbl_nrc_lex_word_translation[context]),"",0)</f>
        <v/>
      </c>
      <c r="F3235">
        <v>0</v>
      </c>
      <c r="G3235" t="str">
        <f t="shared" si="50"/>
        <v/>
      </c>
    </row>
    <row r="3236" spans="1:7" hidden="1" x14ac:dyDescent="0.3">
      <c r="A3236" t="s">
        <v>2148</v>
      </c>
      <c r="B3236" t="s">
        <v>60</v>
      </c>
      <c r="C3236" t="str">
        <f>_xlfn.XLOOKUP(A3236,tbl_nrc_lex_word_translation[word_eng],tbl_nrc_lex_word_translation[word_ptbr],"",0)</f>
        <v>libertação</v>
      </c>
      <c r="D3236" t="str">
        <f>_xlfn.XLOOKUP(B3236,tbl_nrc_lex_sentiment_translation[sentiment_eng],tbl_nrc_lex_sentiment_translation[sentiment_ptbr],"",0)</f>
        <v>antecipação</v>
      </c>
      <c r="E3236" t="str" cm="1">
        <f t="array" ref="E3236">_xlfn.XLOOKUP(A3236,tbl_nrc_lex_word_translation[word_eng],IF(tbl_nrc_lex_word_translation[context]=0,"",tbl_nrc_lex_word_translation[context]),"",0)</f>
        <v/>
      </c>
      <c r="F3236">
        <v>0</v>
      </c>
      <c r="G3236" t="str">
        <f t="shared" si="50"/>
        <v/>
      </c>
    </row>
    <row r="3237" spans="1:7" hidden="1" x14ac:dyDescent="0.3">
      <c r="A3237" t="s">
        <v>2148</v>
      </c>
      <c r="B3237" t="s">
        <v>852</v>
      </c>
      <c r="C3237" t="str">
        <f>_xlfn.XLOOKUP(A3237,tbl_nrc_lex_word_translation[word_eng],tbl_nrc_lex_word_translation[word_ptbr],"",0)</f>
        <v>libertação</v>
      </c>
      <c r="D3237" t="str">
        <f>_xlfn.XLOOKUP(B3237,tbl_nrc_lex_sentiment_translation[sentiment_eng],tbl_nrc_lex_sentiment_translation[sentiment_ptbr],"",0)</f>
        <v>alegria</v>
      </c>
      <c r="E3237" t="str" cm="1">
        <f t="array" ref="E3237">_xlfn.XLOOKUP(A3237,tbl_nrc_lex_word_translation[word_eng],IF(tbl_nrc_lex_word_translation[context]=0,"",tbl_nrc_lex_word_translation[context]),"",0)</f>
        <v/>
      </c>
      <c r="F3237">
        <v>0</v>
      </c>
      <c r="G3237" t="str">
        <f t="shared" si="50"/>
        <v/>
      </c>
    </row>
    <row r="3238" spans="1:7" hidden="1" x14ac:dyDescent="0.3">
      <c r="A3238" t="s">
        <v>2149</v>
      </c>
      <c r="B3238" t="s">
        <v>2</v>
      </c>
      <c r="C3238" t="str">
        <f>_xlfn.XLOOKUP(A3238,tbl_nrc_lex_word_translation[word_eng],tbl_nrc_lex_word_translation[word_ptbr],"",0)</f>
        <v>entrega</v>
      </c>
      <c r="D3238" t="str">
        <f>_xlfn.XLOOKUP(B3238,tbl_nrc_lex_sentiment_translation[sentiment_eng],tbl_nrc_lex_sentiment_translation[sentiment_ptbr],"",0)</f>
        <v>positivo</v>
      </c>
      <c r="E3238" t="str" cm="1">
        <f t="array" ref="E3238">_xlfn.XLOOKUP(A3238,tbl_nrc_lex_word_translation[word_eng],IF(tbl_nrc_lex_word_translation[context]=0,"",tbl_nrc_lex_word_translation[context]),"",0)</f>
        <v/>
      </c>
      <c r="F3238">
        <v>0</v>
      </c>
      <c r="G3238" t="str">
        <f t="shared" si="50"/>
        <v/>
      </c>
    </row>
    <row r="3239" spans="1:7" hidden="1" x14ac:dyDescent="0.3">
      <c r="A3239" t="s">
        <v>2149</v>
      </c>
      <c r="B3239" t="s">
        <v>60</v>
      </c>
      <c r="C3239" t="str">
        <f>_xlfn.XLOOKUP(A3239,tbl_nrc_lex_word_translation[word_eng],tbl_nrc_lex_word_translation[word_ptbr],"",0)</f>
        <v>entrega</v>
      </c>
      <c r="D3239" t="str">
        <f>_xlfn.XLOOKUP(B3239,tbl_nrc_lex_sentiment_translation[sentiment_eng],tbl_nrc_lex_sentiment_translation[sentiment_ptbr],"",0)</f>
        <v>antecipação</v>
      </c>
      <c r="E3239" t="str" cm="1">
        <f t="array" ref="E3239">_xlfn.XLOOKUP(A3239,tbl_nrc_lex_word_translation[word_eng],IF(tbl_nrc_lex_word_translation[context]=0,"",tbl_nrc_lex_word_translation[context]),"",0)</f>
        <v/>
      </c>
      <c r="F3239">
        <v>0</v>
      </c>
      <c r="G3239" t="str">
        <f t="shared" si="50"/>
        <v/>
      </c>
    </row>
    <row r="3240" spans="1:7" hidden="1" x14ac:dyDescent="0.3">
      <c r="A3240" t="s">
        <v>2150</v>
      </c>
      <c r="B3240" t="s">
        <v>829</v>
      </c>
      <c r="C3240" t="str">
        <f>_xlfn.XLOOKUP(A3240,tbl_nrc_lex_word_translation[word_eng],tbl_nrc_lex_word_translation[word_ptbr],"",0)</f>
        <v>dilúvio</v>
      </c>
      <c r="D3240" t="str">
        <f>_xlfn.XLOOKUP(B3240,tbl_nrc_lex_sentiment_translation[sentiment_eng],tbl_nrc_lex_sentiment_translation[sentiment_ptbr],"",0)</f>
        <v>tristeza</v>
      </c>
      <c r="E3240" t="str" cm="1">
        <f t="array" ref="E3240">_xlfn.XLOOKUP(A3240,tbl_nrc_lex_word_translation[word_eng],IF(tbl_nrc_lex_word_translation[context]=0,"",tbl_nrc_lex_word_translation[context]),"",0)</f>
        <v/>
      </c>
      <c r="F3240">
        <v>0</v>
      </c>
      <c r="G3240" t="str">
        <f t="shared" si="50"/>
        <v/>
      </c>
    </row>
    <row r="3241" spans="1:7" hidden="1" x14ac:dyDescent="0.3">
      <c r="A3241" t="s">
        <v>2150</v>
      </c>
      <c r="B3241" t="s">
        <v>831</v>
      </c>
      <c r="C3241" t="str">
        <f>_xlfn.XLOOKUP(A3241,tbl_nrc_lex_word_translation[word_eng],tbl_nrc_lex_word_translation[word_ptbr],"",0)</f>
        <v>dilúvio</v>
      </c>
      <c r="D3241" t="str">
        <f>_xlfn.XLOOKUP(B3241,tbl_nrc_lex_sentiment_translation[sentiment_eng],tbl_nrc_lex_sentiment_translation[sentiment_ptbr],"",0)</f>
        <v>surpresa</v>
      </c>
      <c r="E3241" t="str" cm="1">
        <f t="array" ref="E3241">_xlfn.XLOOKUP(A3241,tbl_nrc_lex_word_translation[word_eng],IF(tbl_nrc_lex_word_translation[context]=0,"",tbl_nrc_lex_word_translation[context]),"",0)</f>
        <v/>
      </c>
      <c r="F3241">
        <v>0</v>
      </c>
      <c r="G3241" t="str">
        <f t="shared" si="50"/>
        <v/>
      </c>
    </row>
    <row r="3242" spans="1:7" hidden="1" x14ac:dyDescent="0.3">
      <c r="A3242" t="s">
        <v>2150</v>
      </c>
      <c r="B3242" t="s">
        <v>406</v>
      </c>
      <c r="C3242" t="str">
        <f>_xlfn.XLOOKUP(A3242,tbl_nrc_lex_word_translation[word_eng],tbl_nrc_lex_word_translation[word_ptbr],"",0)</f>
        <v>dilúvio</v>
      </c>
      <c r="D3242" t="str">
        <f>_xlfn.XLOOKUP(B3242,tbl_nrc_lex_sentiment_translation[sentiment_eng],tbl_nrc_lex_sentiment_translation[sentiment_ptbr],"",0)</f>
        <v>medo</v>
      </c>
      <c r="E3242" t="str" cm="1">
        <f t="array" ref="E3242">_xlfn.XLOOKUP(A3242,tbl_nrc_lex_word_translation[word_eng],IF(tbl_nrc_lex_word_translation[context]=0,"",tbl_nrc_lex_word_translation[context]),"",0)</f>
        <v/>
      </c>
      <c r="F3242">
        <v>0</v>
      </c>
      <c r="G3242" t="str">
        <f t="shared" si="50"/>
        <v/>
      </c>
    </row>
    <row r="3243" spans="1:7" hidden="1" x14ac:dyDescent="0.3">
      <c r="A3243" t="s">
        <v>2150</v>
      </c>
      <c r="B3243" t="s">
        <v>4</v>
      </c>
      <c r="C3243" t="str">
        <f>_xlfn.XLOOKUP(A3243,tbl_nrc_lex_word_translation[word_eng],tbl_nrc_lex_word_translation[word_ptbr],"",0)</f>
        <v>dilúvio</v>
      </c>
      <c r="D3243" t="str">
        <f>_xlfn.XLOOKUP(B3243,tbl_nrc_lex_sentiment_translation[sentiment_eng],tbl_nrc_lex_sentiment_translation[sentiment_ptbr],"",0)</f>
        <v>negativo</v>
      </c>
      <c r="E3243" t="str" cm="1">
        <f t="array" ref="E3243">_xlfn.XLOOKUP(A3243,tbl_nrc_lex_word_translation[word_eng],IF(tbl_nrc_lex_word_translation[context]=0,"",tbl_nrc_lex_word_translation[context]),"",0)</f>
        <v/>
      </c>
      <c r="F3243">
        <v>0</v>
      </c>
      <c r="G3243" t="str">
        <f t="shared" si="50"/>
        <v/>
      </c>
    </row>
    <row r="3244" spans="1:7" hidden="1" x14ac:dyDescent="0.3">
      <c r="A3244" t="s">
        <v>2151</v>
      </c>
      <c r="B3244" t="s">
        <v>4</v>
      </c>
      <c r="C3244" t="str">
        <f>_xlfn.XLOOKUP(A3244,tbl_nrc_lex_word_translation[word_eng],tbl_nrc_lex_word_translation[word_ptbr],"",0)</f>
        <v>ilusão</v>
      </c>
      <c r="D3244" t="str">
        <f>_xlfn.XLOOKUP(B3244,tbl_nrc_lex_sentiment_translation[sentiment_eng],tbl_nrc_lex_sentiment_translation[sentiment_ptbr],"",0)</f>
        <v>negativo</v>
      </c>
      <c r="E3244" t="str" cm="1">
        <f t="array" ref="E3244">_xlfn.XLOOKUP(A3244,tbl_nrc_lex_word_translation[word_eng],IF(tbl_nrc_lex_word_translation[context]=0,"",tbl_nrc_lex_word_translation[context]),"",0)</f>
        <v/>
      </c>
      <c r="F3244">
        <v>0</v>
      </c>
      <c r="G3244" t="str">
        <f t="shared" si="50"/>
        <v/>
      </c>
    </row>
    <row r="3245" spans="1:7" hidden="1" x14ac:dyDescent="0.3">
      <c r="A3245" t="s">
        <v>2151</v>
      </c>
      <c r="B3245" t="s">
        <v>829</v>
      </c>
      <c r="C3245" t="str">
        <f>_xlfn.XLOOKUP(A3245,tbl_nrc_lex_word_translation[word_eng],tbl_nrc_lex_word_translation[word_ptbr],"",0)</f>
        <v>ilusão</v>
      </c>
      <c r="D3245" t="str">
        <f>_xlfn.XLOOKUP(B3245,tbl_nrc_lex_sentiment_translation[sentiment_eng],tbl_nrc_lex_sentiment_translation[sentiment_ptbr],"",0)</f>
        <v>tristeza</v>
      </c>
      <c r="E3245" t="str" cm="1">
        <f t="array" ref="E3245">_xlfn.XLOOKUP(A3245,tbl_nrc_lex_word_translation[word_eng],IF(tbl_nrc_lex_word_translation[context]=0,"",tbl_nrc_lex_word_translation[context]),"",0)</f>
        <v/>
      </c>
      <c r="F3245">
        <v>0</v>
      </c>
      <c r="G3245" t="str">
        <f t="shared" si="50"/>
        <v/>
      </c>
    </row>
    <row r="3246" spans="1:7" hidden="1" x14ac:dyDescent="0.3">
      <c r="A3246" t="s">
        <v>2151</v>
      </c>
      <c r="B3246" t="s">
        <v>830</v>
      </c>
      <c r="C3246" t="str">
        <f>_xlfn.XLOOKUP(A3246,tbl_nrc_lex_word_translation[word_eng],tbl_nrc_lex_word_translation[word_ptbr],"",0)</f>
        <v>ilusão</v>
      </c>
      <c r="D3246" t="str">
        <f>_xlfn.XLOOKUP(B3246,tbl_nrc_lex_sentiment_translation[sentiment_eng],tbl_nrc_lex_sentiment_translation[sentiment_ptbr],"",0)</f>
        <v>raiva</v>
      </c>
      <c r="E3246" t="str" cm="1">
        <f t="array" ref="E3246">_xlfn.XLOOKUP(A3246,tbl_nrc_lex_word_translation[word_eng],IF(tbl_nrc_lex_word_translation[context]=0,"",tbl_nrc_lex_word_translation[context]),"",0)</f>
        <v/>
      </c>
      <c r="F3246">
        <v>0</v>
      </c>
      <c r="G3246" t="str">
        <f t="shared" si="50"/>
        <v/>
      </c>
    </row>
    <row r="3247" spans="1:7" hidden="1" x14ac:dyDescent="0.3">
      <c r="A3247" t="s">
        <v>2151</v>
      </c>
      <c r="B3247" t="s">
        <v>406</v>
      </c>
      <c r="C3247" t="str">
        <f>_xlfn.XLOOKUP(A3247,tbl_nrc_lex_word_translation[word_eng],tbl_nrc_lex_word_translation[word_ptbr],"",0)</f>
        <v>ilusão</v>
      </c>
      <c r="D3247" t="str">
        <f>_xlfn.XLOOKUP(B3247,tbl_nrc_lex_sentiment_translation[sentiment_eng],tbl_nrc_lex_sentiment_translation[sentiment_ptbr],"",0)</f>
        <v>medo</v>
      </c>
      <c r="E3247" t="str" cm="1">
        <f t="array" ref="E3247">_xlfn.XLOOKUP(A3247,tbl_nrc_lex_word_translation[word_eng],IF(tbl_nrc_lex_word_translation[context]=0,"",tbl_nrc_lex_word_translation[context]),"",0)</f>
        <v/>
      </c>
      <c r="F3247">
        <v>0</v>
      </c>
      <c r="G3247" t="str">
        <f t="shared" si="50"/>
        <v/>
      </c>
    </row>
    <row r="3248" spans="1:7" hidden="1" x14ac:dyDescent="0.3">
      <c r="A3248" t="s">
        <v>2152</v>
      </c>
      <c r="B3248" t="s">
        <v>4</v>
      </c>
      <c r="C3248" t="str">
        <f>_xlfn.XLOOKUP(A3248,tbl_nrc_lex_word_translation[word_eng],tbl_nrc_lex_word_translation[word_ptbr],"",0)</f>
        <v>delirante</v>
      </c>
      <c r="D3248" t="str">
        <f>_xlfn.XLOOKUP(B3248,tbl_nrc_lex_sentiment_translation[sentiment_eng],tbl_nrc_lex_sentiment_translation[sentiment_ptbr],"",0)</f>
        <v>negativo</v>
      </c>
      <c r="E3248" t="str" cm="1">
        <f t="array" ref="E3248">_xlfn.XLOOKUP(A3248,tbl_nrc_lex_word_translation[word_eng],IF(tbl_nrc_lex_word_translation[context]=0,"",tbl_nrc_lex_word_translation[context]),"",0)</f>
        <v/>
      </c>
      <c r="F3248">
        <v>0</v>
      </c>
      <c r="G3248" t="str">
        <f t="shared" si="50"/>
        <v/>
      </c>
    </row>
    <row r="3249" spans="1:7" hidden="1" x14ac:dyDescent="0.3">
      <c r="A3249" t="s">
        <v>2152</v>
      </c>
      <c r="B3249" t="s">
        <v>406</v>
      </c>
      <c r="C3249" t="str">
        <f>_xlfn.XLOOKUP(A3249,tbl_nrc_lex_word_translation[word_eng],tbl_nrc_lex_word_translation[word_ptbr],"",0)</f>
        <v>delirante</v>
      </c>
      <c r="D3249" t="str">
        <f>_xlfn.XLOOKUP(B3249,tbl_nrc_lex_sentiment_translation[sentiment_eng],tbl_nrc_lex_sentiment_translation[sentiment_ptbr],"",0)</f>
        <v>medo</v>
      </c>
      <c r="E3249" t="str" cm="1">
        <f t="array" ref="E3249">_xlfn.XLOOKUP(A3249,tbl_nrc_lex_word_translation[word_eng],IF(tbl_nrc_lex_word_translation[context]=0,"",tbl_nrc_lex_word_translation[context]),"",0)</f>
        <v/>
      </c>
      <c r="F3249">
        <v>0</v>
      </c>
      <c r="G3249" t="str">
        <f t="shared" si="50"/>
        <v/>
      </c>
    </row>
    <row r="3250" spans="1:7" hidden="1" x14ac:dyDescent="0.3">
      <c r="A3250" t="s">
        <v>2152</v>
      </c>
      <c r="B3250" t="s">
        <v>830</v>
      </c>
      <c r="C3250" t="str">
        <f>_xlfn.XLOOKUP(A3250,tbl_nrc_lex_word_translation[word_eng],tbl_nrc_lex_word_translation[word_ptbr],"",0)</f>
        <v>delirante</v>
      </c>
      <c r="D3250" t="str">
        <f>_xlfn.XLOOKUP(B3250,tbl_nrc_lex_sentiment_translation[sentiment_eng],tbl_nrc_lex_sentiment_translation[sentiment_ptbr],"",0)</f>
        <v>raiva</v>
      </c>
      <c r="E3250" t="str" cm="1">
        <f t="array" ref="E3250">_xlfn.XLOOKUP(A3250,tbl_nrc_lex_word_translation[word_eng],IF(tbl_nrc_lex_word_translation[context]=0,"",tbl_nrc_lex_word_translation[context]),"",0)</f>
        <v/>
      </c>
      <c r="F3250">
        <v>0</v>
      </c>
      <c r="G3250" t="str">
        <f t="shared" si="50"/>
        <v/>
      </c>
    </row>
    <row r="3251" spans="1:7" hidden="1" x14ac:dyDescent="0.3">
      <c r="A3251" t="s">
        <v>2153</v>
      </c>
      <c r="B3251" t="s">
        <v>4</v>
      </c>
      <c r="C3251" t="str">
        <f>_xlfn.XLOOKUP(A3251,tbl_nrc_lex_word_translation[word_eng],tbl_nrc_lex_word_translation[word_ptbr],"",0)</f>
        <v>procura</v>
      </c>
      <c r="D3251" t="str">
        <f>_xlfn.XLOOKUP(B3251,tbl_nrc_lex_sentiment_translation[sentiment_eng],tbl_nrc_lex_sentiment_translation[sentiment_ptbr],"",0)</f>
        <v>negativo</v>
      </c>
      <c r="E3251" t="str" cm="1">
        <f t="array" ref="E3251">_xlfn.XLOOKUP(A3251,tbl_nrc_lex_word_translation[word_eng],IF(tbl_nrc_lex_word_translation[context]=0,"",tbl_nrc_lex_word_translation[context]),"",0)</f>
        <v/>
      </c>
      <c r="F3251">
        <v>0</v>
      </c>
      <c r="G3251" t="str">
        <f t="shared" si="50"/>
        <v/>
      </c>
    </row>
    <row r="3252" spans="1:7" hidden="1" x14ac:dyDescent="0.3">
      <c r="A3252" t="s">
        <v>2153</v>
      </c>
      <c r="B3252" t="s">
        <v>830</v>
      </c>
      <c r="C3252" t="str">
        <f>_xlfn.XLOOKUP(A3252,tbl_nrc_lex_word_translation[word_eng],tbl_nrc_lex_word_translation[word_ptbr],"",0)</f>
        <v>procura</v>
      </c>
      <c r="D3252" t="str">
        <f>_xlfn.XLOOKUP(B3252,tbl_nrc_lex_sentiment_translation[sentiment_eng],tbl_nrc_lex_sentiment_translation[sentiment_ptbr],"",0)</f>
        <v>raiva</v>
      </c>
      <c r="E3252" t="str" cm="1">
        <f t="array" ref="E3252">_xlfn.XLOOKUP(A3252,tbl_nrc_lex_word_translation[word_eng],IF(tbl_nrc_lex_word_translation[context]=0,"",tbl_nrc_lex_word_translation[context]),"",0)</f>
        <v/>
      </c>
      <c r="F3252">
        <v>0</v>
      </c>
      <c r="G3252" t="str">
        <f t="shared" si="50"/>
        <v/>
      </c>
    </row>
    <row r="3253" spans="1:7" hidden="1" x14ac:dyDescent="0.3">
      <c r="A3253" t="s">
        <v>2154</v>
      </c>
      <c r="B3253" t="s">
        <v>4</v>
      </c>
      <c r="C3253" t="str">
        <f>_xlfn.XLOOKUP(A3253,tbl_nrc_lex_word_translation[word_eng],tbl_nrc_lex_word_translation[word_ptbr],"",0)</f>
        <v>exigente</v>
      </c>
      <c r="D3253" t="str">
        <f>_xlfn.XLOOKUP(B3253,tbl_nrc_lex_sentiment_translation[sentiment_eng],tbl_nrc_lex_sentiment_translation[sentiment_ptbr],"",0)</f>
        <v>negativo</v>
      </c>
      <c r="E3253" t="str" cm="1">
        <f t="array" ref="E3253">_xlfn.XLOOKUP(A3253,tbl_nrc_lex_word_translation[word_eng],IF(tbl_nrc_lex_word_translation[context]=0,"",tbl_nrc_lex_word_translation[context]),"",0)</f>
        <v/>
      </c>
      <c r="F3253">
        <v>0</v>
      </c>
      <c r="G3253" t="str">
        <f t="shared" si="50"/>
        <v/>
      </c>
    </row>
    <row r="3254" spans="1:7" hidden="1" x14ac:dyDescent="0.3">
      <c r="A3254" t="s">
        <v>2155</v>
      </c>
      <c r="B3254" t="s">
        <v>4</v>
      </c>
      <c r="C3254" t="str">
        <f>_xlfn.XLOOKUP(A3254,tbl_nrc_lex_word_translation[word_eng],tbl_nrc_lex_word_translation[word_ptbr],"",0)</f>
        <v>demente</v>
      </c>
      <c r="D3254" t="str">
        <f>_xlfn.XLOOKUP(B3254,tbl_nrc_lex_sentiment_translation[sentiment_eng],tbl_nrc_lex_sentiment_translation[sentiment_ptbr],"",0)</f>
        <v>negativo</v>
      </c>
      <c r="E3254" t="str" cm="1">
        <f t="array" ref="E3254">_xlfn.XLOOKUP(A3254,tbl_nrc_lex_word_translation[word_eng],IF(tbl_nrc_lex_word_translation[context]=0,"",tbl_nrc_lex_word_translation[context]),"",0)</f>
        <v/>
      </c>
      <c r="F3254">
        <v>0</v>
      </c>
      <c r="G3254" t="str">
        <f t="shared" si="50"/>
        <v/>
      </c>
    </row>
    <row r="3255" spans="1:7" hidden="1" x14ac:dyDescent="0.3">
      <c r="A3255" t="s">
        <v>2155</v>
      </c>
      <c r="B3255" t="s">
        <v>406</v>
      </c>
      <c r="C3255" t="str">
        <f>_xlfn.XLOOKUP(A3255,tbl_nrc_lex_word_translation[word_eng],tbl_nrc_lex_word_translation[word_ptbr],"",0)</f>
        <v>demente</v>
      </c>
      <c r="D3255" t="str">
        <f>_xlfn.XLOOKUP(B3255,tbl_nrc_lex_sentiment_translation[sentiment_eng],tbl_nrc_lex_sentiment_translation[sentiment_ptbr],"",0)</f>
        <v>medo</v>
      </c>
      <c r="E3255" t="str" cm="1">
        <f t="array" ref="E3255">_xlfn.XLOOKUP(A3255,tbl_nrc_lex_word_translation[word_eng],IF(tbl_nrc_lex_word_translation[context]=0,"",tbl_nrc_lex_word_translation[context]),"",0)</f>
        <v/>
      </c>
      <c r="F3255">
        <v>0</v>
      </c>
      <c r="G3255" t="str">
        <f t="shared" si="50"/>
        <v/>
      </c>
    </row>
    <row r="3256" spans="1:7" hidden="1" x14ac:dyDescent="0.3">
      <c r="A3256" t="s">
        <v>2156</v>
      </c>
      <c r="B3256" t="s">
        <v>829</v>
      </c>
      <c r="C3256" t="str">
        <f>_xlfn.XLOOKUP(A3256,tbl_nrc_lex_word_translation[word_eng],tbl_nrc_lex_word_translation[word_ptbr],"",0)</f>
        <v>demência</v>
      </c>
      <c r="D3256" t="str">
        <f>_xlfn.XLOOKUP(B3256,tbl_nrc_lex_sentiment_translation[sentiment_eng],tbl_nrc_lex_sentiment_translation[sentiment_ptbr],"",0)</f>
        <v>tristeza</v>
      </c>
      <c r="E3256" t="str" cm="1">
        <f t="array" ref="E3256">_xlfn.XLOOKUP(A3256,tbl_nrc_lex_word_translation[word_eng],IF(tbl_nrc_lex_word_translation[context]=0,"",tbl_nrc_lex_word_translation[context]),"",0)</f>
        <v/>
      </c>
      <c r="F3256">
        <v>0</v>
      </c>
      <c r="G3256" t="str">
        <f t="shared" si="50"/>
        <v/>
      </c>
    </row>
    <row r="3257" spans="1:7" hidden="1" x14ac:dyDescent="0.3">
      <c r="A3257" t="s">
        <v>2156</v>
      </c>
      <c r="B3257" t="s">
        <v>4</v>
      </c>
      <c r="C3257" t="str">
        <f>_xlfn.XLOOKUP(A3257,tbl_nrc_lex_word_translation[word_eng],tbl_nrc_lex_word_translation[word_ptbr],"",0)</f>
        <v>demência</v>
      </c>
      <c r="D3257" t="str">
        <f>_xlfn.XLOOKUP(B3257,tbl_nrc_lex_sentiment_translation[sentiment_eng],tbl_nrc_lex_sentiment_translation[sentiment_ptbr],"",0)</f>
        <v>negativo</v>
      </c>
      <c r="E3257" t="str" cm="1">
        <f t="array" ref="E3257">_xlfn.XLOOKUP(A3257,tbl_nrc_lex_word_translation[word_eng],IF(tbl_nrc_lex_word_translation[context]=0,"",tbl_nrc_lex_word_translation[context]),"",0)</f>
        <v/>
      </c>
      <c r="F3257">
        <v>0</v>
      </c>
      <c r="G3257" t="str">
        <f t="shared" si="50"/>
        <v/>
      </c>
    </row>
    <row r="3258" spans="1:7" hidden="1" x14ac:dyDescent="0.3">
      <c r="A3258" t="s">
        <v>2156</v>
      </c>
      <c r="B3258" t="s">
        <v>406</v>
      </c>
      <c r="C3258" t="str">
        <f>_xlfn.XLOOKUP(A3258,tbl_nrc_lex_word_translation[word_eng],tbl_nrc_lex_word_translation[word_ptbr],"",0)</f>
        <v>demência</v>
      </c>
      <c r="D3258" t="str">
        <f>_xlfn.XLOOKUP(B3258,tbl_nrc_lex_sentiment_translation[sentiment_eng],tbl_nrc_lex_sentiment_translation[sentiment_ptbr],"",0)</f>
        <v>medo</v>
      </c>
      <c r="E3258" t="str" cm="1">
        <f t="array" ref="E3258">_xlfn.XLOOKUP(A3258,tbl_nrc_lex_word_translation[word_eng],IF(tbl_nrc_lex_word_translation[context]=0,"",tbl_nrc_lex_word_translation[context]),"",0)</f>
        <v/>
      </c>
      <c r="F3258">
        <v>0</v>
      </c>
      <c r="G3258" t="str">
        <f t="shared" si="50"/>
        <v/>
      </c>
    </row>
    <row r="3259" spans="1:7" hidden="1" x14ac:dyDescent="0.3">
      <c r="A3259" t="s">
        <v>236</v>
      </c>
      <c r="B3259" t="s">
        <v>829</v>
      </c>
      <c r="C3259" t="str">
        <f>_xlfn.XLOOKUP(A3259,tbl_nrc_lex_word_translation[word_eng],tbl_nrc_lex_word_translation[word_ptbr],"",0)</f>
        <v>morte</v>
      </c>
      <c r="D3259" t="str">
        <f>_xlfn.XLOOKUP(B3259,tbl_nrc_lex_sentiment_translation[sentiment_eng],tbl_nrc_lex_sentiment_translation[sentiment_ptbr],"",0)</f>
        <v>tristeza</v>
      </c>
      <c r="E3259" t="str" cm="1">
        <f t="array" ref="E3259">_xlfn.XLOOKUP(A3259,tbl_nrc_lex_word_translation[word_eng],IF(tbl_nrc_lex_word_translation[context]=0,"",tbl_nrc_lex_word_translation[context]),"",0)</f>
        <v/>
      </c>
      <c r="F3259">
        <v>0</v>
      </c>
      <c r="G3259" t="str">
        <f t="shared" si="50"/>
        <v/>
      </c>
    </row>
    <row r="3260" spans="1:7" hidden="1" x14ac:dyDescent="0.3">
      <c r="A3260" t="s">
        <v>236</v>
      </c>
      <c r="B3260" t="s">
        <v>4</v>
      </c>
      <c r="C3260" t="str">
        <f>_xlfn.XLOOKUP(A3260,tbl_nrc_lex_word_translation[word_eng],tbl_nrc_lex_word_translation[word_ptbr],"",0)</f>
        <v>morte</v>
      </c>
      <c r="D3260" t="str">
        <f>_xlfn.XLOOKUP(B3260,tbl_nrc_lex_sentiment_translation[sentiment_eng],tbl_nrc_lex_sentiment_translation[sentiment_ptbr],"",0)</f>
        <v>negativo</v>
      </c>
      <c r="E3260" t="str" cm="1">
        <f t="array" ref="E3260">_xlfn.XLOOKUP(A3260,tbl_nrc_lex_word_translation[word_eng],IF(tbl_nrc_lex_word_translation[context]=0,"",tbl_nrc_lex_word_translation[context]),"",0)</f>
        <v/>
      </c>
      <c r="F3260">
        <v>0</v>
      </c>
      <c r="G3260" t="str">
        <f t="shared" si="50"/>
        <v/>
      </c>
    </row>
    <row r="3261" spans="1:7" hidden="1" x14ac:dyDescent="0.3">
      <c r="A3261" t="s">
        <v>236</v>
      </c>
      <c r="B3261" t="s">
        <v>406</v>
      </c>
      <c r="C3261" t="str">
        <f>_xlfn.XLOOKUP(A3261,tbl_nrc_lex_word_translation[word_eng],tbl_nrc_lex_word_translation[word_ptbr],"",0)</f>
        <v>morte</v>
      </c>
      <c r="D3261" t="str">
        <f>_xlfn.XLOOKUP(B3261,tbl_nrc_lex_sentiment_translation[sentiment_eng],tbl_nrc_lex_sentiment_translation[sentiment_ptbr],"",0)</f>
        <v>medo</v>
      </c>
      <c r="E3261" t="str" cm="1">
        <f t="array" ref="E3261">_xlfn.XLOOKUP(A3261,tbl_nrc_lex_word_translation[word_eng],IF(tbl_nrc_lex_word_translation[context]=0,"",tbl_nrc_lex_word_translation[context]),"",0)</f>
        <v/>
      </c>
      <c r="F3261">
        <v>0</v>
      </c>
      <c r="G3261" t="str">
        <f t="shared" si="50"/>
        <v/>
      </c>
    </row>
    <row r="3262" spans="1:7" hidden="1" x14ac:dyDescent="0.3">
      <c r="A3262" t="s">
        <v>2157</v>
      </c>
      <c r="B3262" t="s">
        <v>2</v>
      </c>
      <c r="C3262" t="str">
        <f>_xlfn.XLOOKUP(A3262,tbl_nrc_lex_word_translation[word_eng],tbl_nrc_lex_word_translation[word_ptbr],"",0)</f>
        <v>democracia</v>
      </c>
      <c r="D3262" t="str">
        <f>_xlfn.XLOOKUP(B3262,tbl_nrc_lex_sentiment_translation[sentiment_eng],tbl_nrc_lex_sentiment_translation[sentiment_ptbr],"",0)</f>
        <v>positivo</v>
      </c>
      <c r="E3262" t="str" cm="1">
        <f t="array" ref="E3262">_xlfn.XLOOKUP(A3262,tbl_nrc_lex_word_translation[word_eng],IF(tbl_nrc_lex_word_translation[context]=0,"",tbl_nrc_lex_word_translation[context]),"",0)</f>
        <v/>
      </c>
      <c r="F3262">
        <v>0</v>
      </c>
      <c r="G3262" t="str">
        <f t="shared" si="50"/>
        <v/>
      </c>
    </row>
    <row r="3263" spans="1:7" hidden="1" x14ac:dyDescent="0.3">
      <c r="A3263" t="s">
        <v>237</v>
      </c>
      <c r="B3263" t="s">
        <v>829</v>
      </c>
      <c r="C3263" t="str">
        <f>_xlfn.XLOOKUP(A3263,tbl_nrc_lex_word_translation[word_eng],tbl_nrc_lex_word_translation[word_ptbr],"",0)</f>
        <v>demolir</v>
      </c>
      <c r="D3263" t="str">
        <f>_xlfn.XLOOKUP(B3263,tbl_nrc_lex_sentiment_translation[sentiment_eng],tbl_nrc_lex_sentiment_translation[sentiment_ptbr],"",0)</f>
        <v>tristeza</v>
      </c>
      <c r="E3263" t="str" cm="1">
        <f t="array" ref="E3263">_xlfn.XLOOKUP(A3263,tbl_nrc_lex_word_translation[word_eng],IF(tbl_nrc_lex_word_translation[context]=0,"",tbl_nrc_lex_word_translation[context]),"",0)</f>
        <v/>
      </c>
      <c r="F3263">
        <v>0</v>
      </c>
      <c r="G3263" t="str">
        <f t="shared" si="50"/>
        <v/>
      </c>
    </row>
    <row r="3264" spans="1:7" hidden="1" x14ac:dyDescent="0.3">
      <c r="A3264" t="s">
        <v>237</v>
      </c>
      <c r="B3264" t="s">
        <v>4</v>
      </c>
      <c r="C3264" t="str">
        <f>_xlfn.XLOOKUP(A3264,tbl_nrc_lex_word_translation[word_eng],tbl_nrc_lex_word_translation[word_ptbr],"",0)</f>
        <v>demolir</v>
      </c>
      <c r="D3264" t="str">
        <f>_xlfn.XLOOKUP(B3264,tbl_nrc_lex_sentiment_translation[sentiment_eng],tbl_nrc_lex_sentiment_translation[sentiment_ptbr],"",0)</f>
        <v>negativo</v>
      </c>
      <c r="E3264" t="str" cm="1">
        <f t="array" ref="E3264">_xlfn.XLOOKUP(A3264,tbl_nrc_lex_word_translation[word_eng],IF(tbl_nrc_lex_word_translation[context]=0,"",tbl_nrc_lex_word_translation[context]),"",0)</f>
        <v/>
      </c>
      <c r="F3264">
        <v>0</v>
      </c>
      <c r="G3264" t="str">
        <f t="shared" si="50"/>
        <v/>
      </c>
    </row>
    <row r="3265" spans="1:7" hidden="1" x14ac:dyDescent="0.3">
      <c r="A3265" t="s">
        <v>237</v>
      </c>
      <c r="B3265" t="s">
        <v>830</v>
      </c>
      <c r="C3265" t="str">
        <f>_xlfn.XLOOKUP(A3265,tbl_nrc_lex_word_translation[word_eng],tbl_nrc_lex_word_translation[word_ptbr],"",0)</f>
        <v>demolir</v>
      </c>
      <c r="D3265" t="str">
        <f>_xlfn.XLOOKUP(B3265,tbl_nrc_lex_sentiment_translation[sentiment_eng],tbl_nrc_lex_sentiment_translation[sentiment_ptbr],"",0)</f>
        <v>raiva</v>
      </c>
      <c r="E3265" t="str" cm="1">
        <f t="array" ref="E3265">_xlfn.XLOOKUP(A3265,tbl_nrc_lex_word_translation[word_eng],IF(tbl_nrc_lex_word_translation[context]=0,"",tbl_nrc_lex_word_translation[context]),"",0)</f>
        <v/>
      </c>
      <c r="F3265">
        <v>0</v>
      </c>
      <c r="G3265" t="str">
        <f t="shared" si="50"/>
        <v/>
      </c>
    </row>
    <row r="3266" spans="1:7" hidden="1" x14ac:dyDescent="0.3">
      <c r="A3266" t="s">
        <v>238</v>
      </c>
      <c r="B3266" t="s">
        <v>4</v>
      </c>
      <c r="C3266" t="str">
        <f>_xlfn.XLOOKUP(A3266,tbl_nrc_lex_word_translation[word_eng],tbl_nrc_lex_word_translation[word_ptbr],"",0)</f>
        <v>demolição</v>
      </c>
      <c r="D3266" t="str">
        <f>_xlfn.XLOOKUP(B3266,tbl_nrc_lex_sentiment_translation[sentiment_eng],tbl_nrc_lex_sentiment_translation[sentiment_ptbr],"",0)</f>
        <v>negativo</v>
      </c>
      <c r="E3266" t="str" cm="1">
        <f t="array" ref="E3266">_xlfn.XLOOKUP(A3266,tbl_nrc_lex_word_translation[word_eng],IF(tbl_nrc_lex_word_translation[context]=0,"",tbl_nrc_lex_word_translation[context]),"",0)</f>
        <v/>
      </c>
      <c r="F3266">
        <v>0</v>
      </c>
      <c r="G3266" t="str">
        <f t="shared" ref="G3266:G3329" si="51">IFERROR(FIND(" ",C3266),"")</f>
        <v/>
      </c>
    </row>
    <row r="3267" spans="1:7" hidden="1" x14ac:dyDescent="0.3">
      <c r="A3267" t="s">
        <v>2158</v>
      </c>
      <c r="B3267" t="s">
        <v>4</v>
      </c>
      <c r="C3267" t="str">
        <f>_xlfn.XLOOKUP(A3267,tbl_nrc_lex_word_translation[word_eng],tbl_nrc_lex_word_translation[word_ptbr],"",0)</f>
        <v>demônio</v>
      </c>
      <c r="D3267" t="str">
        <f>_xlfn.XLOOKUP(B3267,tbl_nrc_lex_sentiment_translation[sentiment_eng],tbl_nrc_lex_sentiment_translation[sentiment_ptbr],"",0)</f>
        <v>negativo</v>
      </c>
      <c r="E3267" t="str" cm="1">
        <f t="array" ref="E3267">_xlfn.XLOOKUP(A3267,tbl_nrc_lex_word_translation[word_eng],IF(tbl_nrc_lex_word_translation[context]=0,"",tbl_nrc_lex_word_translation[context]),"",0)</f>
        <v/>
      </c>
      <c r="F3267">
        <v>0</v>
      </c>
      <c r="G3267" t="str">
        <f t="shared" si="51"/>
        <v/>
      </c>
    </row>
    <row r="3268" spans="1:7" hidden="1" x14ac:dyDescent="0.3">
      <c r="A3268" t="s">
        <v>2158</v>
      </c>
      <c r="B3268" t="s">
        <v>829</v>
      </c>
      <c r="C3268" t="str">
        <f>_xlfn.XLOOKUP(A3268,tbl_nrc_lex_word_translation[word_eng],tbl_nrc_lex_word_translation[word_ptbr],"",0)</f>
        <v>demônio</v>
      </c>
      <c r="D3268" t="str">
        <f>_xlfn.XLOOKUP(B3268,tbl_nrc_lex_sentiment_translation[sentiment_eng],tbl_nrc_lex_sentiment_translation[sentiment_ptbr],"",0)</f>
        <v>tristeza</v>
      </c>
      <c r="E3268" t="str" cm="1">
        <f t="array" ref="E3268">_xlfn.XLOOKUP(A3268,tbl_nrc_lex_word_translation[word_eng],IF(tbl_nrc_lex_word_translation[context]=0,"",tbl_nrc_lex_word_translation[context]),"",0)</f>
        <v/>
      </c>
      <c r="F3268">
        <v>0</v>
      </c>
      <c r="G3268" t="str">
        <f t="shared" si="51"/>
        <v/>
      </c>
    </row>
    <row r="3269" spans="1:7" hidden="1" x14ac:dyDescent="0.3">
      <c r="A3269" t="s">
        <v>2158</v>
      </c>
      <c r="B3269" t="s">
        <v>406</v>
      </c>
      <c r="C3269" t="str">
        <f>_xlfn.XLOOKUP(A3269,tbl_nrc_lex_word_translation[word_eng],tbl_nrc_lex_word_translation[word_ptbr],"",0)</f>
        <v>demônio</v>
      </c>
      <c r="D3269" t="str">
        <f>_xlfn.XLOOKUP(B3269,tbl_nrc_lex_sentiment_translation[sentiment_eng],tbl_nrc_lex_sentiment_translation[sentiment_ptbr],"",0)</f>
        <v>medo</v>
      </c>
      <c r="E3269" t="str" cm="1">
        <f t="array" ref="E3269">_xlfn.XLOOKUP(A3269,tbl_nrc_lex_word_translation[word_eng],IF(tbl_nrc_lex_word_translation[context]=0,"",tbl_nrc_lex_word_translation[context]),"",0)</f>
        <v/>
      </c>
      <c r="F3269">
        <v>0</v>
      </c>
      <c r="G3269" t="str">
        <f t="shared" si="51"/>
        <v/>
      </c>
    </row>
    <row r="3270" spans="1:7" hidden="1" x14ac:dyDescent="0.3">
      <c r="A3270" t="s">
        <v>2158</v>
      </c>
      <c r="B3270" t="s">
        <v>830</v>
      </c>
      <c r="C3270" t="str">
        <f>_xlfn.XLOOKUP(A3270,tbl_nrc_lex_word_translation[word_eng],tbl_nrc_lex_word_translation[word_ptbr],"",0)</f>
        <v>demônio</v>
      </c>
      <c r="D3270" t="str">
        <f>_xlfn.XLOOKUP(B3270,tbl_nrc_lex_sentiment_translation[sentiment_eng],tbl_nrc_lex_sentiment_translation[sentiment_ptbr],"",0)</f>
        <v>raiva</v>
      </c>
      <c r="E3270" t="str" cm="1">
        <f t="array" ref="E3270">_xlfn.XLOOKUP(A3270,tbl_nrc_lex_word_translation[word_eng],IF(tbl_nrc_lex_word_translation[context]=0,"",tbl_nrc_lex_word_translation[context]),"",0)</f>
        <v/>
      </c>
      <c r="F3270">
        <v>0</v>
      </c>
      <c r="G3270" t="str">
        <f t="shared" si="51"/>
        <v/>
      </c>
    </row>
    <row r="3271" spans="1:7" hidden="1" x14ac:dyDescent="0.3">
      <c r="A3271" t="s">
        <v>2158</v>
      </c>
      <c r="B3271" t="s">
        <v>835</v>
      </c>
      <c r="C3271" t="str">
        <f>_xlfn.XLOOKUP(A3271,tbl_nrc_lex_word_translation[word_eng],tbl_nrc_lex_word_translation[word_ptbr],"",0)</f>
        <v>demônio</v>
      </c>
      <c r="D3271" t="str">
        <f>_xlfn.XLOOKUP(B3271,tbl_nrc_lex_sentiment_translation[sentiment_eng],tbl_nrc_lex_sentiment_translation[sentiment_ptbr],"",0)</f>
        <v>nojo</v>
      </c>
      <c r="E3271" t="str" cm="1">
        <f t="array" ref="E3271">_xlfn.XLOOKUP(A3271,tbl_nrc_lex_word_translation[word_eng],IF(tbl_nrc_lex_word_translation[context]=0,"",tbl_nrc_lex_word_translation[context]),"",0)</f>
        <v/>
      </c>
      <c r="F3271">
        <v>0</v>
      </c>
      <c r="G3271" t="str">
        <f t="shared" si="51"/>
        <v/>
      </c>
    </row>
    <row r="3272" spans="1:7" hidden="1" x14ac:dyDescent="0.3">
      <c r="A3272" t="s">
        <v>2159</v>
      </c>
      <c r="B3272" t="s">
        <v>4</v>
      </c>
      <c r="C3272" t="str">
        <f>_xlfn.XLOOKUP(A3272,tbl_nrc_lex_word_translation[word_eng],tbl_nrc_lex_word_translation[word_ptbr],"",0)</f>
        <v>demoníaco</v>
      </c>
      <c r="D3272" t="str">
        <f>_xlfn.XLOOKUP(B3272,tbl_nrc_lex_sentiment_translation[sentiment_eng],tbl_nrc_lex_sentiment_translation[sentiment_ptbr],"",0)</f>
        <v>negativo</v>
      </c>
      <c r="E3272" t="str" cm="1">
        <f t="array" ref="E3272">_xlfn.XLOOKUP(A3272,tbl_nrc_lex_word_translation[word_eng],IF(tbl_nrc_lex_word_translation[context]=0,"",tbl_nrc_lex_word_translation[context]),"",0)</f>
        <v/>
      </c>
      <c r="F3272">
        <v>0</v>
      </c>
      <c r="G3272" t="str">
        <f t="shared" si="51"/>
        <v/>
      </c>
    </row>
    <row r="3273" spans="1:7" hidden="1" x14ac:dyDescent="0.3">
      <c r="A3273" t="s">
        <v>2159</v>
      </c>
      <c r="B3273" t="s">
        <v>829</v>
      </c>
      <c r="C3273" t="str">
        <f>_xlfn.XLOOKUP(A3273,tbl_nrc_lex_word_translation[word_eng],tbl_nrc_lex_word_translation[word_ptbr],"",0)</f>
        <v>demoníaco</v>
      </c>
      <c r="D3273" t="str">
        <f>_xlfn.XLOOKUP(B3273,tbl_nrc_lex_sentiment_translation[sentiment_eng],tbl_nrc_lex_sentiment_translation[sentiment_ptbr],"",0)</f>
        <v>tristeza</v>
      </c>
      <c r="E3273" t="str" cm="1">
        <f t="array" ref="E3273">_xlfn.XLOOKUP(A3273,tbl_nrc_lex_word_translation[word_eng],IF(tbl_nrc_lex_word_translation[context]=0,"",tbl_nrc_lex_word_translation[context]),"",0)</f>
        <v/>
      </c>
      <c r="F3273">
        <v>0</v>
      </c>
      <c r="G3273" t="str">
        <f t="shared" si="51"/>
        <v/>
      </c>
    </row>
    <row r="3274" spans="1:7" hidden="1" x14ac:dyDescent="0.3">
      <c r="A3274" t="s">
        <v>2159</v>
      </c>
      <c r="B3274" t="s">
        <v>406</v>
      </c>
      <c r="C3274" t="str">
        <f>_xlfn.XLOOKUP(A3274,tbl_nrc_lex_word_translation[word_eng],tbl_nrc_lex_word_translation[word_ptbr],"",0)</f>
        <v>demoníaco</v>
      </c>
      <c r="D3274" t="str">
        <f>_xlfn.XLOOKUP(B3274,tbl_nrc_lex_sentiment_translation[sentiment_eng],tbl_nrc_lex_sentiment_translation[sentiment_ptbr],"",0)</f>
        <v>medo</v>
      </c>
      <c r="E3274" t="str" cm="1">
        <f t="array" ref="E3274">_xlfn.XLOOKUP(A3274,tbl_nrc_lex_word_translation[word_eng],IF(tbl_nrc_lex_word_translation[context]=0,"",tbl_nrc_lex_word_translation[context]),"",0)</f>
        <v/>
      </c>
      <c r="F3274">
        <v>0</v>
      </c>
      <c r="G3274" t="str">
        <f t="shared" si="51"/>
        <v/>
      </c>
    </row>
    <row r="3275" spans="1:7" hidden="1" x14ac:dyDescent="0.3">
      <c r="A3275" t="s">
        <v>2159</v>
      </c>
      <c r="B3275" t="s">
        <v>830</v>
      </c>
      <c r="C3275" t="str">
        <f>_xlfn.XLOOKUP(A3275,tbl_nrc_lex_word_translation[word_eng],tbl_nrc_lex_word_translation[word_ptbr],"",0)</f>
        <v>demoníaco</v>
      </c>
      <c r="D3275" t="str">
        <f>_xlfn.XLOOKUP(B3275,tbl_nrc_lex_sentiment_translation[sentiment_eng],tbl_nrc_lex_sentiment_translation[sentiment_ptbr],"",0)</f>
        <v>raiva</v>
      </c>
      <c r="E3275" t="str" cm="1">
        <f t="array" ref="E3275">_xlfn.XLOOKUP(A3275,tbl_nrc_lex_word_translation[word_eng],IF(tbl_nrc_lex_word_translation[context]=0,"",tbl_nrc_lex_word_translation[context]),"",0)</f>
        <v/>
      </c>
      <c r="F3275">
        <v>0</v>
      </c>
      <c r="G3275" t="str">
        <f t="shared" si="51"/>
        <v/>
      </c>
    </row>
    <row r="3276" spans="1:7" hidden="1" x14ac:dyDescent="0.3">
      <c r="A3276" t="s">
        <v>2159</v>
      </c>
      <c r="B3276" t="s">
        <v>835</v>
      </c>
      <c r="C3276" t="str">
        <f>_xlfn.XLOOKUP(A3276,tbl_nrc_lex_word_translation[word_eng],tbl_nrc_lex_word_translation[word_ptbr],"",0)</f>
        <v>demoníaco</v>
      </c>
      <c r="D3276" t="str">
        <f>_xlfn.XLOOKUP(B3276,tbl_nrc_lex_sentiment_translation[sentiment_eng],tbl_nrc_lex_sentiment_translation[sentiment_ptbr],"",0)</f>
        <v>nojo</v>
      </c>
      <c r="E3276" t="str" cm="1">
        <f t="array" ref="E3276">_xlfn.XLOOKUP(A3276,tbl_nrc_lex_word_translation[word_eng],IF(tbl_nrc_lex_word_translation[context]=0,"",tbl_nrc_lex_word_translation[context]),"",0)</f>
        <v/>
      </c>
      <c r="F3276">
        <v>0</v>
      </c>
      <c r="G3276" t="str">
        <f t="shared" si="51"/>
        <v/>
      </c>
    </row>
    <row r="3277" spans="1:7" hidden="1" x14ac:dyDescent="0.3">
      <c r="A3277" t="s">
        <v>239</v>
      </c>
      <c r="B3277" t="s">
        <v>2</v>
      </c>
      <c r="C3277" t="str">
        <f>_xlfn.XLOOKUP(A3277,tbl_nrc_lex_word_translation[word_eng],tbl_nrc_lex_word_translation[word_ptbr],"",0)</f>
        <v>demonstrável</v>
      </c>
      <c r="D3277" t="str">
        <f>_xlfn.XLOOKUP(B3277,tbl_nrc_lex_sentiment_translation[sentiment_eng],tbl_nrc_lex_sentiment_translation[sentiment_ptbr],"",0)</f>
        <v>positivo</v>
      </c>
      <c r="E3277" t="str" cm="1">
        <f t="array" ref="E3277">_xlfn.XLOOKUP(A3277,tbl_nrc_lex_word_translation[word_eng],IF(tbl_nrc_lex_word_translation[context]=0,"",tbl_nrc_lex_word_translation[context]),"",0)</f>
        <v/>
      </c>
      <c r="F3277">
        <v>0</v>
      </c>
      <c r="G3277" t="str">
        <f t="shared" si="51"/>
        <v/>
      </c>
    </row>
    <row r="3278" spans="1:7" hidden="1" x14ac:dyDescent="0.3">
      <c r="A3278" t="s">
        <v>2160</v>
      </c>
      <c r="B3278" t="s">
        <v>829</v>
      </c>
      <c r="C3278" t="str">
        <f>_xlfn.XLOOKUP(A3278,tbl_nrc_lex_word_translation[word_eng],tbl_nrc_lex_word_translation[word_ptbr],"",0)</f>
        <v>demonstrativo</v>
      </c>
      <c r="D3278" t="str">
        <f>_xlfn.XLOOKUP(B3278,tbl_nrc_lex_sentiment_translation[sentiment_eng],tbl_nrc_lex_sentiment_translation[sentiment_ptbr],"",0)</f>
        <v>tristeza</v>
      </c>
      <c r="E3278" t="str" cm="1">
        <f t="array" ref="E3278">_xlfn.XLOOKUP(A3278,tbl_nrc_lex_word_translation[word_eng],IF(tbl_nrc_lex_word_translation[context]=0,"",tbl_nrc_lex_word_translation[context]),"",0)</f>
        <v/>
      </c>
      <c r="F3278">
        <v>0</v>
      </c>
      <c r="G3278" t="str">
        <f t="shared" si="51"/>
        <v/>
      </c>
    </row>
    <row r="3279" spans="1:7" hidden="1" x14ac:dyDescent="0.3">
      <c r="A3279" t="s">
        <v>2160</v>
      </c>
      <c r="B3279" t="s">
        <v>2</v>
      </c>
      <c r="C3279" t="str">
        <f>_xlfn.XLOOKUP(A3279,tbl_nrc_lex_word_translation[word_eng],tbl_nrc_lex_word_translation[word_ptbr],"",0)</f>
        <v>demonstrativo</v>
      </c>
      <c r="D3279" t="str">
        <f>_xlfn.XLOOKUP(B3279,tbl_nrc_lex_sentiment_translation[sentiment_eng],tbl_nrc_lex_sentiment_translation[sentiment_ptbr],"",0)</f>
        <v>positivo</v>
      </c>
      <c r="E3279" t="str" cm="1">
        <f t="array" ref="E3279">_xlfn.XLOOKUP(A3279,tbl_nrc_lex_word_translation[word_eng],IF(tbl_nrc_lex_word_translation[context]=0,"",tbl_nrc_lex_word_translation[context]),"",0)</f>
        <v/>
      </c>
      <c r="F3279">
        <v>0</v>
      </c>
      <c r="G3279" t="str">
        <f t="shared" si="51"/>
        <v/>
      </c>
    </row>
    <row r="3280" spans="1:7" hidden="1" x14ac:dyDescent="0.3">
      <c r="A3280" t="s">
        <v>2160</v>
      </c>
      <c r="B3280" t="s">
        <v>852</v>
      </c>
      <c r="C3280" t="str">
        <f>_xlfn.XLOOKUP(A3280,tbl_nrc_lex_word_translation[word_eng],tbl_nrc_lex_word_translation[word_ptbr],"",0)</f>
        <v>demonstrativo</v>
      </c>
      <c r="D3280" t="str">
        <f>_xlfn.XLOOKUP(B3280,tbl_nrc_lex_sentiment_translation[sentiment_eng],tbl_nrc_lex_sentiment_translation[sentiment_ptbr],"",0)</f>
        <v>alegria</v>
      </c>
      <c r="E3280" t="str" cm="1">
        <f t="array" ref="E3280">_xlfn.XLOOKUP(A3280,tbl_nrc_lex_word_translation[word_eng],IF(tbl_nrc_lex_word_translation[context]=0,"",tbl_nrc_lex_word_translation[context]),"",0)</f>
        <v/>
      </c>
      <c r="F3280">
        <v>0</v>
      </c>
      <c r="G3280" t="str">
        <f t="shared" si="51"/>
        <v/>
      </c>
    </row>
    <row r="3281" spans="1:7" hidden="1" x14ac:dyDescent="0.3">
      <c r="A3281" t="s">
        <v>2161</v>
      </c>
      <c r="B3281" t="s">
        <v>829</v>
      </c>
      <c r="C3281" t="str">
        <f>_xlfn.XLOOKUP(A3281,tbl_nrc_lex_word_translation[word_eng],tbl_nrc_lex_word_translation[word_ptbr],"",0)</f>
        <v>desmoralizado</v>
      </c>
      <c r="D3281" t="str">
        <f>_xlfn.XLOOKUP(B3281,tbl_nrc_lex_sentiment_translation[sentiment_eng],tbl_nrc_lex_sentiment_translation[sentiment_ptbr],"",0)</f>
        <v>tristeza</v>
      </c>
      <c r="E3281" t="str" cm="1">
        <f t="array" ref="E3281">_xlfn.XLOOKUP(A3281,tbl_nrc_lex_word_translation[word_eng],IF(tbl_nrc_lex_word_translation[context]=0,"",tbl_nrc_lex_word_translation[context]),"",0)</f>
        <v/>
      </c>
      <c r="F3281">
        <v>0</v>
      </c>
      <c r="G3281" t="str">
        <f t="shared" si="51"/>
        <v/>
      </c>
    </row>
    <row r="3282" spans="1:7" hidden="1" x14ac:dyDescent="0.3">
      <c r="A3282" t="s">
        <v>2161</v>
      </c>
      <c r="B3282" t="s">
        <v>4</v>
      </c>
      <c r="C3282" t="str">
        <f>_xlfn.XLOOKUP(A3282,tbl_nrc_lex_word_translation[word_eng],tbl_nrc_lex_word_translation[word_ptbr],"",0)</f>
        <v>desmoralizado</v>
      </c>
      <c r="D3282" t="str">
        <f>_xlfn.XLOOKUP(B3282,tbl_nrc_lex_sentiment_translation[sentiment_eng],tbl_nrc_lex_sentiment_translation[sentiment_ptbr],"",0)</f>
        <v>negativo</v>
      </c>
      <c r="E3282" t="str" cm="1">
        <f t="array" ref="E3282">_xlfn.XLOOKUP(A3282,tbl_nrc_lex_word_translation[word_eng],IF(tbl_nrc_lex_word_translation[context]=0,"",tbl_nrc_lex_word_translation[context]),"",0)</f>
        <v/>
      </c>
      <c r="F3282">
        <v>0</v>
      </c>
      <c r="G3282" t="str">
        <f t="shared" si="51"/>
        <v/>
      </c>
    </row>
    <row r="3283" spans="1:7" hidden="1" x14ac:dyDescent="0.3">
      <c r="A3283" t="s">
        <v>2161</v>
      </c>
      <c r="B3283" t="s">
        <v>406</v>
      </c>
      <c r="C3283" t="str">
        <f>_xlfn.XLOOKUP(A3283,tbl_nrc_lex_word_translation[word_eng],tbl_nrc_lex_word_translation[word_ptbr],"",0)</f>
        <v>desmoralizado</v>
      </c>
      <c r="D3283" t="str">
        <f>_xlfn.XLOOKUP(B3283,tbl_nrc_lex_sentiment_translation[sentiment_eng],tbl_nrc_lex_sentiment_translation[sentiment_ptbr],"",0)</f>
        <v>medo</v>
      </c>
      <c r="E3283" t="str" cm="1">
        <f t="array" ref="E3283">_xlfn.XLOOKUP(A3283,tbl_nrc_lex_word_translation[word_eng],IF(tbl_nrc_lex_word_translation[context]=0,"",tbl_nrc_lex_word_translation[context]),"",0)</f>
        <v/>
      </c>
      <c r="F3283">
        <v>0</v>
      </c>
      <c r="G3283" t="str">
        <f t="shared" si="51"/>
        <v/>
      </c>
    </row>
    <row r="3284" spans="1:7" hidden="1" x14ac:dyDescent="0.3">
      <c r="A3284" t="s">
        <v>240</v>
      </c>
      <c r="B3284" t="s">
        <v>4</v>
      </c>
      <c r="C3284" t="str">
        <f>_xlfn.XLOOKUP(A3284,tbl_nrc_lex_word_translation[word_eng],tbl_nrc_lex_word_translation[word_ptbr],"",0)</f>
        <v>negação</v>
      </c>
      <c r="D3284" t="str">
        <f>_xlfn.XLOOKUP(B3284,tbl_nrc_lex_sentiment_translation[sentiment_eng],tbl_nrc_lex_sentiment_translation[sentiment_ptbr],"",0)</f>
        <v>negativo</v>
      </c>
      <c r="E3284" t="str" cm="1">
        <f t="array" ref="E3284">_xlfn.XLOOKUP(A3284,tbl_nrc_lex_word_translation[word_eng],IF(tbl_nrc_lex_word_translation[context]=0,"",tbl_nrc_lex_word_translation[context]),"",0)</f>
        <v/>
      </c>
      <c r="F3284">
        <v>0</v>
      </c>
      <c r="G3284" t="str">
        <f t="shared" si="51"/>
        <v/>
      </c>
    </row>
    <row r="3285" spans="1:7" hidden="1" x14ac:dyDescent="0.3">
      <c r="A3285" t="s">
        <v>241</v>
      </c>
      <c r="B3285" t="s">
        <v>829</v>
      </c>
      <c r="C3285" t="str">
        <f>_xlfn.XLOOKUP(A3285,tbl_nrc_lex_word_translation[word_eng],tbl_nrc_lex_word_translation[word_ptbr],"",0)</f>
        <v>negado</v>
      </c>
      <c r="D3285" t="str">
        <f>_xlfn.XLOOKUP(B3285,tbl_nrc_lex_sentiment_translation[sentiment_eng],tbl_nrc_lex_sentiment_translation[sentiment_ptbr],"",0)</f>
        <v>tristeza</v>
      </c>
      <c r="E3285" t="str" cm="1">
        <f t="array" ref="E3285">_xlfn.XLOOKUP(A3285,tbl_nrc_lex_word_translation[word_eng],IF(tbl_nrc_lex_word_translation[context]=0,"",tbl_nrc_lex_word_translation[context]),"",0)</f>
        <v/>
      </c>
      <c r="F3285">
        <v>0</v>
      </c>
      <c r="G3285" t="str">
        <f t="shared" si="51"/>
        <v/>
      </c>
    </row>
    <row r="3286" spans="1:7" hidden="1" x14ac:dyDescent="0.3">
      <c r="A3286" t="s">
        <v>241</v>
      </c>
      <c r="B3286" t="s">
        <v>4</v>
      </c>
      <c r="C3286" t="str">
        <f>_xlfn.XLOOKUP(A3286,tbl_nrc_lex_word_translation[word_eng],tbl_nrc_lex_word_translation[word_ptbr],"",0)</f>
        <v>negado</v>
      </c>
      <c r="D3286" t="str">
        <f>_xlfn.XLOOKUP(B3286,tbl_nrc_lex_sentiment_translation[sentiment_eng],tbl_nrc_lex_sentiment_translation[sentiment_ptbr],"",0)</f>
        <v>negativo</v>
      </c>
      <c r="E3286" t="str" cm="1">
        <f t="array" ref="E3286">_xlfn.XLOOKUP(A3286,tbl_nrc_lex_word_translation[word_eng],IF(tbl_nrc_lex_word_translation[context]=0,"",tbl_nrc_lex_word_translation[context]),"",0)</f>
        <v/>
      </c>
      <c r="F3286">
        <v>0</v>
      </c>
      <c r="G3286" t="str">
        <f t="shared" si="51"/>
        <v/>
      </c>
    </row>
    <row r="3287" spans="1:7" hidden="1" x14ac:dyDescent="0.3">
      <c r="A3287" t="s">
        <v>2162</v>
      </c>
      <c r="B3287" t="s">
        <v>4</v>
      </c>
      <c r="C3287" t="str">
        <f>_xlfn.XLOOKUP(A3287,tbl_nrc_lex_word_translation[word_eng],tbl_nrc_lex_word_translation[word_ptbr],"",0)</f>
        <v>denunciar</v>
      </c>
      <c r="D3287" t="str">
        <f>_xlfn.XLOOKUP(B3287,tbl_nrc_lex_sentiment_translation[sentiment_eng],tbl_nrc_lex_sentiment_translation[sentiment_ptbr],"",0)</f>
        <v>negativo</v>
      </c>
      <c r="E3287" t="str" cm="1">
        <f t="array" ref="E3287">_xlfn.XLOOKUP(A3287,tbl_nrc_lex_word_translation[word_eng],IF(tbl_nrc_lex_word_translation[context]=0,"",tbl_nrc_lex_word_translation[context]),"",0)</f>
        <v/>
      </c>
      <c r="F3287">
        <v>0</v>
      </c>
      <c r="G3287" t="str">
        <f t="shared" si="51"/>
        <v/>
      </c>
    </row>
    <row r="3288" spans="1:7" hidden="1" x14ac:dyDescent="0.3">
      <c r="A3288" t="s">
        <v>2162</v>
      </c>
      <c r="B3288" t="s">
        <v>835</v>
      </c>
      <c r="C3288" t="str">
        <f>_xlfn.XLOOKUP(A3288,tbl_nrc_lex_word_translation[word_eng],tbl_nrc_lex_word_translation[word_ptbr],"",0)</f>
        <v>denunciar</v>
      </c>
      <c r="D3288" t="str">
        <f>_xlfn.XLOOKUP(B3288,tbl_nrc_lex_sentiment_translation[sentiment_eng],tbl_nrc_lex_sentiment_translation[sentiment_ptbr],"",0)</f>
        <v>nojo</v>
      </c>
      <c r="E3288" t="str" cm="1">
        <f t="array" ref="E3288">_xlfn.XLOOKUP(A3288,tbl_nrc_lex_word_translation[word_eng],IF(tbl_nrc_lex_word_translation[context]=0,"",tbl_nrc_lex_word_translation[context]),"",0)</f>
        <v/>
      </c>
      <c r="F3288">
        <v>0</v>
      </c>
      <c r="G3288" t="str">
        <f t="shared" si="51"/>
        <v/>
      </c>
    </row>
    <row r="3289" spans="1:7" hidden="1" x14ac:dyDescent="0.3">
      <c r="A3289" t="s">
        <v>2162</v>
      </c>
      <c r="B3289" t="s">
        <v>830</v>
      </c>
      <c r="C3289" t="str">
        <f>_xlfn.XLOOKUP(A3289,tbl_nrc_lex_word_translation[word_eng],tbl_nrc_lex_word_translation[word_ptbr],"",0)</f>
        <v>denunciar</v>
      </c>
      <c r="D3289" t="str">
        <f>_xlfn.XLOOKUP(B3289,tbl_nrc_lex_sentiment_translation[sentiment_eng],tbl_nrc_lex_sentiment_translation[sentiment_ptbr],"",0)</f>
        <v>raiva</v>
      </c>
      <c r="E3289" t="str" cm="1">
        <f t="array" ref="E3289">_xlfn.XLOOKUP(A3289,tbl_nrc_lex_word_translation[word_eng],IF(tbl_nrc_lex_word_translation[context]=0,"",tbl_nrc_lex_word_translation[context]),"",0)</f>
        <v/>
      </c>
      <c r="F3289">
        <v>0</v>
      </c>
      <c r="G3289" t="str">
        <f t="shared" si="51"/>
        <v/>
      </c>
    </row>
    <row r="3290" spans="1:7" hidden="1" x14ac:dyDescent="0.3">
      <c r="A3290" t="s">
        <v>2163</v>
      </c>
      <c r="B3290" t="s">
        <v>406</v>
      </c>
      <c r="C3290" t="str">
        <f>_xlfn.XLOOKUP(A3290,tbl_nrc_lex_word_translation[word_eng],tbl_nrc_lex_word_translation[word_ptbr],"",0)</f>
        <v>odontologia</v>
      </c>
      <c r="D3290" t="str">
        <f>_xlfn.XLOOKUP(B3290,tbl_nrc_lex_sentiment_translation[sentiment_eng],tbl_nrc_lex_sentiment_translation[sentiment_ptbr],"",0)</f>
        <v>medo</v>
      </c>
      <c r="E3290" t="str" cm="1">
        <f t="array" ref="E3290">_xlfn.XLOOKUP(A3290,tbl_nrc_lex_word_translation[word_eng],IF(tbl_nrc_lex_word_translation[context]=0,"",tbl_nrc_lex_word_translation[context]),"",0)</f>
        <v/>
      </c>
      <c r="F3290">
        <v>0</v>
      </c>
      <c r="G3290" t="str">
        <f t="shared" si="51"/>
        <v/>
      </c>
    </row>
    <row r="3291" spans="1:7" hidden="1" x14ac:dyDescent="0.3">
      <c r="A3291" t="s">
        <v>2164</v>
      </c>
      <c r="B3291" t="s">
        <v>406</v>
      </c>
      <c r="C3291" t="str">
        <f>_xlfn.XLOOKUP(A3291,tbl_nrc_lex_word_translation[word_eng],tbl_nrc_lex_word_translation[word_ptbr],"",0)</f>
        <v>denúncia</v>
      </c>
      <c r="D3291" t="str">
        <f>_xlfn.XLOOKUP(B3291,tbl_nrc_lex_sentiment_translation[sentiment_eng],tbl_nrc_lex_sentiment_translation[sentiment_ptbr],"",0)</f>
        <v>medo</v>
      </c>
      <c r="E3291" t="str" cm="1">
        <f t="array" ref="E3291">_xlfn.XLOOKUP(A3291,tbl_nrc_lex_word_translation[word_eng],IF(tbl_nrc_lex_word_translation[context]=0,"",tbl_nrc_lex_word_translation[context]),"",0)</f>
        <v/>
      </c>
      <c r="F3291">
        <v>0</v>
      </c>
      <c r="G3291" t="str">
        <f t="shared" si="51"/>
        <v/>
      </c>
    </row>
    <row r="3292" spans="1:7" hidden="1" x14ac:dyDescent="0.3">
      <c r="A3292" t="s">
        <v>2164</v>
      </c>
      <c r="B3292" t="s">
        <v>4</v>
      </c>
      <c r="C3292" t="str">
        <f>_xlfn.XLOOKUP(A3292,tbl_nrc_lex_word_translation[word_eng],tbl_nrc_lex_word_translation[word_ptbr],"",0)</f>
        <v>denúncia</v>
      </c>
      <c r="D3292" t="str">
        <f>_xlfn.XLOOKUP(B3292,tbl_nrc_lex_sentiment_translation[sentiment_eng],tbl_nrc_lex_sentiment_translation[sentiment_ptbr],"",0)</f>
        <v>negativo</v>
      </c>
      <c r="E3292" t="str" cm="1">
        <f t="array" ref="E3292">_xlfn.XLOOKUP(A3292,tbl_nrc_lex_word_translation[word_eng],IF(tbl_nrc_lex_word_translation[context]=0,"",tbl_nrc_lex_word_translation[context]),"",0)</f>
        <v/>
      </c>
      <c r="F3292">
        <v>0</v>
      </c>
      <c r="G3292" t="str">
        <f t="shared" si="51"/>
        <v/>
      </c>
    </row>
    <row r="3293" spans="1:7" hidden="1" x14ac:dyDescent="0.3">
      <c r="A3293" t="s">
        <v>2164</v>
      </c>
      <c r="B3293" t="s">
        <v>830</v>
      </c>
      <c r="C3293" t="str">
        <f>_xlfn.XLOOKUP(A3293,tbl_nrc_lex_word_translation[word_eng],tbl_nrc_lex_word_translation[word_ptbr],"",0)</f>
        <v>denúncia</v>
      </c>
      <c r="D3293" t="str">
        <f>_xlfn.XLOOKUP(B3293,tbl_nrc_lex_sentiment_translation[sentiment_eng],tbl_nrc_lex_sentiment_translation[sentiment_ptbr],"",0)</f>
        <v>raiva</v>
      </c>
      <c r="E3293" t="str" cm="1">
        <f t="array" ref="E3293">_xlfn.XLOOKUP(A3293,tbl_nrc_lex_word_translation[word_eng],IF(tbl_nrc_lex_word_translation[context]=0,"",tbl_nrc_lex_word_translation[context]),"",0)</f>
        <v/>
      </c>
      <c r="F3293">
        <v>0</v>
      </c>
      <c r="G3293" t="str">
        <f t="shared" si="51"/>
        <v/>
      </c>
    </row>
    <row r="3294" spans="1:7" hidden="1" x14ac:dyDescent="0.3">
      <c r="A3294" t="s">
        <v>2164</v>
      </c>
      <c r="B3294" t="s">
        <v>835</v>
      </c>
      <c r="C3294" t="str">
        <f>_xlfn.XLOOKUP(A3294,tbl_nrc_lex_word_translation[word_eng],tbl_nrc_lex_word_translation[word_ptbr],"",0)</f>
        <v>denúncia</v>
      </c>
      <c r="D3294" t="str">
        <f>_xlfn.XLOOKUP(B3294,tbl_nrc_lex_sentiment_translation[sentiment_eng],tbl_nrc_lex_sentiment_translation[sentiment_ptbr],"",0)</f>
        <v>nojo</v>
      </c>
      <c r="E3294" t="str" cm="1">
        <f t="array" ref="E3294">_xlfn.XLOOKUP(A3294,tbl_nrc_lex_word_translation[word_eng],IF(tbl_nrc_lex_word_translation[context]=0,"",tbl_nrc_lex_word_translation[context]),"",0)</f>
        <v/>
      </c>
      <c r="F3294">
        <v>0</v>
      </c>
      <c r="G3294" t="str">
        <f t="shared" si="51"/>
        <v/>
      </c>
    </row>
    <row r="3295" spans="1:7" hidden="1" x14ac:dyDescent="0.3">
      <c r="A3295" t="s">
        <v>242</v>
      </c>
      <c r="B3295" t="s">
        <v>4</v>
      </c>
      <c r="C3295" t="str">
        <f>_xlfn.XLOOKUP(A3295,tbl_nrc_lex_word_translation[word_eng],tbl_nrc_lex_word_translation[word_ptbr],"",0)</f>
        <v>negar</v>
      </c>
      <c r="D3295" t="str">
        <f>_xlfn.XLOOKUP(B3295,tbl_nrc_lex_sentiment_translation[sentiment_eng],tbl_nrc_lex_sentiment_translation[sentiment_ptbr],"",0)</f>
        <v>negativo</v>
      </c>
      <c r="E3295" t="str" cm="1">
        <f t="array" ref="E3295">_xlfn.XLOOKUP(A3295,tbl_nrc_lex_word_translation[word_eng],IF(tbl_nrc_lex_word_translation[context]=0,"",tbl_nrc_lex_word_translation[context]),"",0)</f>
        <v/>
      </c>
      <c r="F3295">
        <v>0</v>
      </c>
      <c r="G3295" t="str">
        <f t="shared" si="51"/>
        <v/>
      </c>
    </row>
    <row r="3296" spans="1:7" hidden="1" x14ac:dyDescent="0.3">
      <c r="A3296" t="s">
        <v>242</v>
      </c>
      <c r="B3296" t="s">
        <v>830</v>
      </c>
      <c r="C3296" t="str">
        <f>_xlfn.XLOOKUP(A3296,tbl_nrc_lex_word_translation[word_eng],tbl_nrc_lex_word_translation[word_ptbr],"",0)</f>
        <v>negar</v>
      </c>
      <c r="D3296" t="str">
        <f>_xlfn.XLOOKUP(B3296,tbl_nrc_lex_sentiment_translation[sentiment_eng],tbl_nrc_lex_sentiment_translation[sentiment_ptbr],"",0)</f>
        <v>raiva</v>
      </c>
      <c r="E3296" t="str" cm="1">
        <f t="array" ref="E3296">_xlfn.XLOOKUP(A3296,tbl_nrc_lex_word_translation[word_eng],IF(tbl_nrc_lex_word_translation[context]=0,"",tbl_nrc_lex_word_translation[context]),"",0)</f>
        <v/>
      </c>
      <c r="F3296">
        <v>0</v>
      </c>
      <c r="G3296" t="str">
        <f t="shared" si="51"/>
        <v/>
      </c>
    </row>
    <row r="3297" spans="1:7" hidden="1" x14ac:dyDescent="0.3">
      <c r="A3297" t="s">
        <v>243</v>
      </c>
      <c r="B3297" t="s">
        <v>4</v>
      </c>
      <c r="C3297" t="str">
        <f>_xlfn.XLOOKUP(A3297,tbl_nrc_lex_word_translation[word_eng],tbl_nrc_lex_word_translation[word_ptbr],"",0)</f>
        <v>negar</v>
      </c>
      <c r="D3297" t="str">
        <f>_xlfn.XLOOKUP(B3297,tbl_nrc_lex_sentiment_translation[sentiment_eng],tbl_nrc_lex_sentiment_translation[sentiment_ptbr],"",0)</f>
        <v>negativo</v>
      </c>
      <c r="E3297" t="str" cm="1">
        <f t="array" ref="E3297">_xlfn.XLOOKUP(A3297,tbl_nrc_lex_word_translation[word_eng],IF(tbl_nrc_lex_word_translation[context]=0,"",tbl_nrc_lex_word_translation[context]),"",0)</f>
        <v/>
      </c>
      <c r="F3297">
        <v>0</v>
      </c>
      <c r="G3297" t="str">
        <f t="shared" si="51"/>
        <v/>
      </c>
    </row>
    <row r="3298" spans="1:7" hidden="1" x14ac:dyDescent="0.3">
      <c r="A3298" t="s">
        <v>243</v>
      </c>
      <c r="B3298" t="s">
        <v>60</v>
      </c>
      <c r="C3298" t="str">
        <f>_xlfn.XLOOKUP(A3298,tbl_nrc_lex_word_translation[word_eng],tbl_nrc_lex_word_translation[word_ptbr],"",0)</f>
        <v>negar</v>
      </c>
      <c r="D3298" t="str">
        <f>_xlfn.XLOOKUP(B3298,tbl_nrc_lex_sentiment_translation[sentiment_eng],tbl_nrc_lex_sentiment_translation[sentiment_ptbr],"",0)</f>
        <v>antecipação</v>
      </c>
      <c r="E3298" t="str" cm="1">
        <f t="array" ref="E3298">_xlfn.XLOOKUP(A3298,tbl_nrc_lex_word_translation[word_eng],IF(tbl_nrc_lex_word_translation[context]=0,"",tbl_nrc_lex_word_translation[context]),"",0)</f>
        <v/>
      </c>
      <c r="F3298">
        <v>0</v>
      </c>
      <c r="G3298" t="str">
        <f t="shared" si="51"/>
        <v/>
      </c>
    </row>
    <row r="3299" spans="1:7" hidden="1" x14ac:dyDescent="0.3">
      <c r="A3299" t="s">
        <v>2165</v>
      </c>
      <c r="B3299" t="s">
        <v>829</v>
      </c>
      <c r="C3299" t="str">
        <f>_xlfn.XLOOKUP(A3299,tbl_nrc_lex_word_translation[word_eng],tbl_nrc_lex_word_translation[word_ptbr],"",0)</f>
        <v>partir</v>
      </c>
      <c r="D3299" t="str">
        <f>_xlfn.XLOOKUP(B3299,tbl_nrc_lex_sentiment_translation[sentiment_eng],tbl_nrc_lex_sentiment_translation[sentiment_ptbr],"",0)</f>
        <v>tristeza</v>
      </c>
      <c r="E3299" t="str" cm="1">
        <f t="array" ref="E3299">_xlfn.XLOOKUP(A3299,tbl_nrc_lex_word_translation[word_eng],IF(tbl_nrc_lex_word_translation[context]=0,"",tbl_nrc_lex_word_translation[context]),"",0)</f>
        <v/>
      </c>
      <c r="F3299">
        <v>0</v>
      </c>
      <c r="G3299" t="str">
        <f t="shared" si="51"/>
        <v/>
      </c>
    </row>
    <row r="3300" spans="1:7" hidden="1" x14ac:dyDescent="0.3">
      <c r="A3300" t="s">
        <v>2165</v>
      </c>
      <c r="B3300" t="s">
        <v>60</v>
      </c>
      <c r="C3300" t="str">
        <f>_xlfn.XLOOKUP(A3300,tbl_nrc_lex_word_translation[word_eng],tbl_nrc_lex_word_translation[word_ptbr],"",0)</f>
        <v>partir</v>
      </c>
      <c r="D3300" t="str">
        <f>_xlfn.XLOOKUP(B3300,tbl_nrc_lex_sentiment_translation[sentiment_eng],tbl_nrc_lex_sentiment_translation[sentiment_ptbr],"",0)</f>
        <v>antecipação</v>
      </c>
      <c r="E3300" t="str" cm="1">
        <f t="array" ref="E3300">_xlfn.XLOOKUP(A3300,tbl_nrc_lex_word_translation[word_eng],IF(tbl_nrc_lex_word_translation[context]=0,"",tbl_nrc_lex_word_translation[context]),"",0)</f>
        <v/>
      </c>
      <c r="F3300">
        <v>0</v>
      </c>
      <c r="G3300" t="str">
        <f t="shared" si="51"/>
        <v/>
      </c>
    </row>
    <row r="3301" spans="1:7" hidden="1" x14ac:dyDescent="0.3">
      <c r="A3301" t="s">
        <v>2166</v>
      </c>
      <c r="B3301" t="s">
        <v>829</v>
      </c>
      <c r="C3301" t="str">
        <f>_xlfn.XLOOKUP(A3301,tbl_nrc_lex_word_translation[word_eng],tbl_nrc_lex_word_translation[word_ptbr],"",0)</f>
        <v>falecido</v>
      </c>
      <c r="D3301" t="str">
        <f>_xlfn.XLOOKUP(B3301,tbl_nrc_lex_sentiment_translation[sentiment_eng],tbl_nrc_lex_sentiment_translation[sentiment_ptbr],"",0)</f>
        <v>tristeza</v>
      </c>
      <c r="E3301" t="str" cm="1">
        <f t="array" ref="E3301">_xlfn.XLOOKUP(A3301,tbl_nrc_lex_word_translation[word_eng],IF(tbl_nrc_lex_word_translation[context]=0,"",tbl_nrc_lex_word_translation[context]),"",0)</f>
        <v/>
      </c>
      <c r="F3301">
        <v>0</v>
      </c>
      <c r="G3301" t="str">
        <f t="shared" si="51"/>
        <v/>
      </c>
    </row>
    <row r="3302" spans="1:7" hidden="1" x14ac:dyDescent="0.3">
      <c r="A3302" t="s">
        <v>2166</v>
      </c>
      <c r="B3302" t="s">
        <v>4</v>
      </c>
      <c r="C3302" t="str">
        <f>_xlfn.XLOOKUP(A3302,tbl_nrc_lex_word_translation[word_eng],tbl_nrc_lex_word_translation[word_ptbr],"",0)</f>
        <v>falecido</v>
      </c>
      <c r="D3302" t="str">
        <f>_xlfn.XLOOKUP(B3302,tbl_nrc_lex_sentiment_translation[sentiment_eng],tbl_nrc_lex_sentiment_translation[sentiment_ptbr],"",0)</f>
        <v>negativo</v>
      </c>
      <c r="E3302" t="str" cm="1">
        <f t="array" ref="E3302">_xlfn.XLOOKUP(A3302,tbl_nrc_lex_word_translation[word_eng],IF(tbl_nrc_lex_word_translation[context]=0,"",tbl_nrc_lex_word_translation[context]),"",0)</f>
        <v/>
      </c>
      <c r="F3302">
        <v>0</v>
      </c>
      <c r="G3302" t="str">
        <f t="shared" si="51"/>
        <v/>
      </c>
    </row>
    <row r="3303" spans="1:7" hidden="1" x14ac:dyDescent="0.3">
      <c r="A3303" t="s">
        <v>2167</v>
      </c>
      <c r="B3303" t="s">
        <v>829</v>
      </c>
      <c r="C3303" t="str">
        <f>_xlfn.XLOOKUP(A3303,tbl_nrc_lex_word_translation[word_eng],tbl_nrc_lex_word_translation[word_ptbr],"",0)</f>
        <v>partida</v>
      </c>
      <c r="D3303" t="str">
        <f>_xlfn.XLOOKUP(B3303,tbl_nrc_lex_sentiment_translation[sentiment_eng],tbl_nrc_lex_sentiment_translation[sentiment_ptbr],"",0)</f>
        <v>tristeza</v>
      </c>
      <c r="E3303" t="str" cm="1">
        <f t="array" ref="E3303">_xlfn.XLOOKUP(A3303,tbl_nrc_lex_word_translation[word_eng],IF(tbl_nrc_lex_word_translation[context]=0,"",tbl_nrc_lex_word_translation[context]),"",0)</f>
        <v/>
      </c>
      <c r="F3303">
        <v>0</v>
      </c>
      <c r="G3303" t="str">
        <f t="shared" si="51"/>
        <v/>
      </c>
    </row>
    <row r="3304" spans="1:7" hidden="1" x14ac:dyDescent="0.3">
      <c r="A3304" t="s">
        <v>2167</v>
      </c>
      <c r="B3304" t="s">
        <v>4</v>
      </c>
      <c r="C3304" t="str">
        <f>_xlfn.XLOOKUP(A3304,tbl_nrc_lex_word_translation[word_eng],tbl_nrc_lex_word_translation[word_ptbr],"",0)</f>
        <v>partida</v>
      </c>
      <c r="D3304" t="str">
        <f>_xlfn.XLOOKUP(B3304,tbl_nrc_lex_sentiment_translation[sentiment_eng],tbl_nrc_lex_sentiment_translation[sentiment_ptbr],"",0)</f>
        <v>negativo</v>
      </c>
      <c r="E3304" t="str" cm="1">
        <f t="array" ref="E3304">_xlfn.XLOOKUP(A3304,tbl_nrc_lex_word_translation[word_eng],IF(tbl_nrc_lex_word_translation[context]=0,"",tbl_nrc_lex_word_translation[context]),"",0)</f>
        <v/>
      </c>
      <c r="F3304">
        <v>0</v>
      </c>
      <c r="G3304" t="str">
        <f t="shared" si="51"/>
        <v/>
      </c>
    </row>
    <row r="3305" spans="1:7" hidden="1" x14ac:dyDescent="0.3">
      <c r="A3305" t="s">
        <v>244</v>
      </c>
      <c r="B3305" t="s">
        <v>828</v>
      </c>
      <c r="C3305" t="str">
        <f>_xlfn.XLOOKUP(A3305,tbl_nrc_lex_word_translation[word_eng],tbl_nrc_lex_word_translation[word_ptbr],"",0)</f>
        <v>depender</v>
      </c>
      <c r="D3305" t="str">
        <f>_xlfn.XLOOKUP(B3305,tbl_nrc_lex_sentiment_translation[sentiment_eng],tbl_nrc_lex_sentiment_translation[sentiment_ptbr],"",0)</f>
        <v>confiança</v>
      </c>
      <c r="E3305" t="str" cm="1">
        <f t="array" ref="E3305">_xlfn.XLOOKUP(A3305,tbl_nrc_lex_word_translation[word_eng],IF(tbl_nrc_lex_word_translation[context]=0,"",tbl_nrc_lex_word_translation[context]),"",0)</f>
        <v/>
      </c>
      <c r="F3305">
        <v>0</v>
      </c>
      <c r="G3305" t="str">
        <f t="shared" si="51"/>
        <v/>
      </c>
    </row>
    <row r="3306" spans="1:7" hidden="1" x14ac:dyDescent="0.3">
      <c r="A3306" t="s">
        <v>244</v>
      </c>
      <c r="B3306" t="s">
        <v>60</v>
      </c>
      <c r="C3306" t="str">
        <f>_xlfn.XLOOKUP(A3306,tbl_nrc_lex_word_translation[word_eng],tbl_nrc_lex_word_translation[word_ptbr],"",0)</f>
        <v>depender</v>
      </c>
      <c r="D3306" t="str">
        <f>_xlfn.XLOOKUP(B3306,tbl_nrc_lex_sentiment_translation[sentiment_eng],tbl_nrc_lex_sentiment_translation[sentiment_ptbr],"",0)</f>
        <v>antecipação</v>
      </c>
      <c r="E3306" t="str" cm="1">
        <f t="array" ref="E3306">_xlfn.XLOOKUP(A3306,tbl_nrc_lex_word_translation[word_eng],IF(tbl_nrc_lex_word_translation[context]=0,"",tbl_nrc_lex_word_translation[context]),"",0)</f>
        <v/>
      </c>
      <c r="F3306">
        <v>0</v>
      </c>
      <c r="G3306" t="str">
        <f t="shared" si="51"/>
        <v/>
      </c>
    </row>
    <row r="3307" spans="1:7" hidden="1" x14ac:dyDescent="0.3">
      <c r="A3307" t="s">
        <v>245</v>
      </c>
      <c r="B3307" t="s">
        <v>829</v>
      </c>
      <c r="C3307" t="str">
        <f>_xlfn.XLOOKUP(A3307,tbl_nrc_lex_word_translation[word_eng],tbl_nrc_lex_word_translation[word_ptbr],"",0)</f>
        <v>dependência</v>
      </c>
      <c r="D3307" t="str">
        <f>_xlfn.XLOOKUP(B3307,tbl_nrc_lex_sentiment_translation[sentiment_eng],tbl_nrc_lex_sentiment_translation[sentiment_ptbr],"",0)</f>
        <v>tristeza</v>
      </c>
      <c r="E3307" t="str" cm="1">
        <f t="array" ref="E3307">_xlfn.XLOOKUP(A3307,tbl_nrc_lex_word_translation[word_eng],IF(tbl_nrc_lex_word_translation[context]=0,"",tbl_nrc_lex_word_translation[context]),"",0)</f>
        <v/>
      </c>
      <c r="F3307">
        <v>0</v>
      </c>
      <c r="G3307" t="str">
        <f t="shared" si="51"/>
        <v/>
      </c>
    </row>
    <row r="3308" spans="1:7" hidden="1" x14ac:dyDescent="0.3">
      <c r="A3308" t="s">
        <v>245</v>
      </c>
      <c r="B3308" t="s">
        <v>4</v>
      </c>
      <c r="C3308" t="str">
        <f>_xlfn.XLOOKUP(A3308,tbl_nrc_lex_word_translation[word_eng],tbl_nrc_lex_word_translation[word_ptbr],"",0)</f>
        <v>dependência</v>
      </c>
      <c r="D3308" t="str">
        <f>_xlfn.XLOOKUP(B3308,tbl_nrc_lex_sentiment_translation[sentiment_eng],tbl_nrc_lex_sentiment_translation[sentiment_ptbr],"",0)</f>
        <v>negativo</v>
      </c>
      <c r="E3308" t="str" cm="1">
        <f t="array" ref="E3308">_xlfn.XLOOKUP(A3308,tbl_nrc_lex_word_translation[word_eng],IF(tbl_nrc_lex_word_translation[context]=0,"",tbl_nrc_lex_word_translation[context]),"",0)</f>
        <v/>
      </c>
      <c r="F3308">
        <v>0</v>
      </c>
      <c r="G3308" t="str">
        <f t="shared" si="51"/>
        <v/>
      </c>
    </row>
    <row r="3309" spans="1:7" hidden="1" x14ac:dyDescent="0.3">
      <c r="A3309" t="s">
        <v>245</v>
      </c>
      <c r="B3309" t="s">
        <v>406</v>
      </c>
      <c r="C3309" t="str">
        <f>_xlfn.XLOOKUP(A3309,tbl_nrc_lex_word_translation[word_eng],tbl_nrc_lex_word_translation[word_ptbr],"",0)</f>
        <v>dependência</v>
      </c>
      <c r="D3309" t="str">
        <f>_xlfn.XLOOKUP(B3309,tbl_nrc_lex_sentiment_translation[sentiment_eng],tbl_nrc_lex_sentiment_translation[sentiment_ptbr],"",0)</f>
        <v>medo</v>
      </c>
      <c r="E3309" t="str" cm="1">
        <f t="array" ref="E3309">_xlfn.XLOOKUP(A3309,tbl_nrc_lex_word_translation[word_eng],IF(tbl_nrc_lex_word_translation[context]=0,"",tbl_nrc_lex_word_translation[context]),"",0)</f>
        <v/>
      </c>
      <c r="F3309">
        <v>0</v>
      </c>
      <c r="G3309" t="str">
        <f t="shared" si="51"/>
        <v/>
      </c>
    </row>
    <row r="3310" spans="1:7" hidden="1" x14ac:dyDescent="0.3">
      <c r="A3310" t="s">
        <v>246</v>
      </c>
      <c r="B3310" t="s">
        <v>4</v>
      </c>
      <c r="C3310" t="str">
        <f>_xlfn.XLOOKUP(A3310,tbl_nrc_lex_word_translation[word_eng],tbl_nrc_lex_word_translation[word_ptbr],"",0)</f>
        <v>dependência</v>
      </c>
      <c r="D3310" t="str">
        <f>_xlfn.XLOOKUP(B3310,tbl_nrc_lex_sentiment_translation[sentiment_eng],tbl_nrc_lex_sentiment_translation[sentiment_ptbr],"",0)</f>
        <v>negativo</v>
      </c>
      <c r="E3310" t="str" cm="1">
        <f t="array" ref="E3310">_xlfn.XLOOKUP(A3310,tbl_nrc_lex_word_translation[word_eng],IF(tbl_nrc_lex_word_translation[context]=0,"",tbl_nrc_lex_word_translation[context]),"",0)</f>
        <v/>
      </c>
      <c r="F3310">
        <v>0</v>
      </c>
      <c r="G3310" t="str">
        <f t="shared" si="51"/>
        <v/>
      </c>
    </row>
    <row r="3311" spans="1:7" hidden="1" x14ac:dyDescent="0.3">
      <c r="A3311" t="s">
        <v>247</v>
      </c>
      <c r="B3311" t="s">
        <v>828</v>
      </c>
      <c r="C3311" t="str">
        <f>_xlfn.XLOOKUP(A3311,tbl_nrc_lex_word_translation[word_eng],tbl_nrc_lex_word_translation[word_ptbr],"",0)</f>
        <v>dependente</v>
      </c>
      <c r="D3311" t="str">
        <f>_xlfn.XLOOKUP(B3311,tbl_nrc_lex_sentiment_translation[sentiment_eng],tbl_nrc_lex_sentiment_translation[sentiment_ptbr],"",0)</f>
        <v>confiança</v>
      </c>
      <c r="E3311" t="str" cm="1">
        <f t="array" ref="E3311">_xlfn.XLOOKUP(A3311,tbl_nrc_lex_word_translation[word_eng],IF(tbl_nrc_lex_word_translation[context]=0,"",tbl_nrc_lex_word_translation[context]),"",0)</f>
        <v/>
      </c>
      <c r="F3311">
        <v>0</v>
      </c>
      <c r="G3311" t="str">
        <f t="shared" si="51"/>
        <v/>
      </c>
    </row>
    <row r="3312" spans="1:7" hidden="1" x14ac:dyDescent="0.3">
      <c r="A3312" t="s">
        <v>247</v>
      </c>
      <c r="B3312" t="s">
        <v>2</v>
      </c>
      <c r="C3312" t="str">
        <f>_xlfn.XLOOKUP(A3312,tbl_nrc_lex_word_translation[word_eng],tbl_nrc_lex_word_translation[word_ptbr],"",0)</f>
        <v>dependente</v>
      </c>
      <c r="D3312" t="str">
        <f>_xlfn.XLOOKUP(B3312,tbl_nrc_lex_sentiment_translation[sentiment_eng],tbl_nrc_lex_sentiment_translation[sentiment_ptbr],"",0)</f>
        <v>positivo</v>
      </c>
      <c r="E3312" t="str" cm="1">
        <f t="array" ref="E3312">_xlfn.XLOOKUP(A3312,tbl_nrc_lex_word_translation[word_eng],IF(tbl_nrc_lex_word_translation[context]=0,"",tbl_nrc_lex_word_translation[context]),"",0)</f>
        <v/>
      </c>
      <c r="F3312">
        <v>0</v>
      </c>
      <c r="G3312" t="str">
        <f t="shared" si="51"/>
        <v/>
      </c>
    </row>
    <row r="3313" spans="1:7" hidden="1" x14ac:dyDescent="0.3">
      <c r="A3313" t="s">
        <v>247</v>
      </c>
      <c r="B3313" t="s">
        <v>4</v>
      </c>
      <c r="C3313" t="str">
        <f>_xlfn.XLOOKUP(A3313,tbl_nrc_lex_word_translation[word_eng],tbl_nrc_lex_word_translation[word_ptbr],"",0)</f>
        <v>dependente</v>
      </c>
      <c r="D3313" t="str">
        <f>_xlfn.XLOOKUP(B3313,tbl_nrc_lex_sentiment_translation[sentiment_eng],tbl_nrc_lex_sentiment_translation[sentiment_ptbr],"",0)</f>
        <v>negativo</v>
      </c>
      <c r="E3313" t="str" cm="1">
        <f t="array" ref="E3313">_xlfn.XLOOKUP(A3313,tbl_nrc_lex_word_translation[word_eng],IF(tbl_nrc_lex_word_translation[context]=0,"",tbl_nrc_lex_word_translation[context]),"",0)</f>
        <v/>
      </c>
      <c r="F3313">
        <v>0</v>
      </c>
      <c r="G3313" t="str">
        <f t="shared" si="51"/>
        <v/>
      </c>
    </row>
    <row r="3314" spans="1:7" hidden="1" x14ac:dyDescent="0.3">
      <c r="A3314" t="s">
        <v>2168</v>
      </c>
      <c r="B3314" t="s">
        <v>4</v>
      </c>
      <c r="C3314" t="str">
        <f>_xlfn.XLOOKUP(A3314,tbl_nrc_lex_word_translation[word_eng],tbl_nrc_lex_word_translation[word_ptbr],"",0)</f>
        <v>deplorável</v>
      </c>
      <c r="D3314" t="str">
        <f>_xlfn.XLOOKUP(B3314,tbl_nrc_lex_sentiment_translation[sentiment_eng],tbl_nrc_lex_sentiment_translation[sentiment_ptbr],"",0)</f>
        <v>negativo</v>
      </c>
      <c r="E3314" t="str" cm="1">
        <f t="array" ref="E3314">_xlfn.XLOOKUP(A3314,tbl_nrc_lex_word_translation[word_eng],IF(tbl_nrc_lex_word_translation[context]=0,"",tbl_nrc_lex_word_translation[context]),"",0)</f>
        <v/>
      </c>
      <c r="F3314">
        <v>0</v>
      </c>
      <c r="G3314" t="str">
        <f t="shared" si="51"/>
        <v/>
      </c>
    </row>
    <row r="3315" spans="1:7" hidden="1" x14ac:dyDescent="0.3">
      <c r="A3315" t="s">
        <v>2168</v>
      </c>
      <c r="B3315" t="s">
        <v>829</v>
      </c>
      <c r="C3315" t="str">
        <f>_xlfn.XLOOKUP(A3315,tbl_nrc_lex_word_translation[word_eng],tbl_nrc_lex_word_translation[word_ptbr],"",0)</f>
        <v>deplorável</v>
      </c>
      <c r="D3315" t="str">
        <f>_xlfn.XLOOKUP(B3315,tbl_nrc_lex_sentiment_translation[sentiment_eng],tbl_nrc_lex_sentiment_translation[sentiment_ptbr],"",0)</f>
        <v>tristeza</v>
      </c>
      <c r="E3315" t="str" cm="1">
        <f t="array" ref="E3315">_xlfn.XLOOKUP(A3315,tbl_nrc_lex_word_translation[word_eng],IF(tbl_nrc_lex_word_translation[context]=0,"",tbl_nrc_lex_word_translation[context]),"",0)</f>
        <v/>
      </c>
      <c r="F3315">
        <v>0</v>
      </c>
      <c r="G3315" t="str">
        <f t="shared" si="51"/>
        <v/>
      </c>
    </row>
    <row r="3316" spans="1:7" hidden="1" x14ac:dyDescent="0.3">
      <c r="A3316" t="s">
        <v>2168</v>
      </c>
      <c r="B3316" t="s">
        <v>406</v>
      </c>
      <c r="C3316" t="str">
        <f>_xlfn.XLOOKUP(A3316,tbl_nrc_lex_word_translation[word_eng],tbl_nrc_lex_word_translation[word_ptbr],"",0)</f>
        <v>deplorável</v>
      </c>
      <c r="D3316" t="str">
        <f>_xlfn.XLOOKUP(B3316,tbl_nrc_lex_sentiment_translation[sentiment_eng],tbl_nrc_lex_sentiment_translation[sentiment_ptbr],"",0)</f>
        <v>medo</v>
      </c>
      <c r="E3316" t="str" cm="1">
        <f t="array" ref="E3316">_xlfn.XLOOKUP(A3316,tbl_nrc_lex_word_translation[word_eng],IF(tbl_nrc_lex_word_translation[context]=0,"",tbl_nrc_lex_word_translation[context]),"",0)</f>
        <v/>
      </c>
      <c r="F3316">
        <v>0</v>
      </c>
      <c r="G3316" t="str">
        <f t="shared" si="51"/>
        <v/>
      </c>
    </row>
    <row r="3317" spans="1:7" hidden="1" x14ac:dyDescent="0.3">
      <c r="A3317" t="s">
        <v>2168</v>
      </c>
      <c r="B3317" t="s">
        <v>830</v>
      </c>
      <c r="C3317" t="str">
        <f>_xlfn.XLOOKUP(A3317,tbl_nrc_lex_word_translation[word_eng],tbl_nrc_lex_word_translation[word_ptbr],"",0)</f>
        <v>deplorável</v>
      </c>
      <c r="D3317" t="str">
        <f>_xlfn.XLOOKUP(B3317,tbl_nrc_lex_sentiment_translation[sentiment_eng],tbl_nrc_lex_sentiment_translation[sentiment_ptbr],"",0)</f>
        <v>raiva</v>
      </c>
      <c r="E3317" t="str" cm="1">
        <f t="array" ref="E3317">_xlfn.XLOOKUP(A3317,tbl_nrc_lex_word_translation[word_eng],IF(tbl_nrc_lex_word_translation[context]=0,"",tbl_nrc_lex_word_translation[context]),"",0)</f>
        <v/>
      </c>
      <c r="F3317">
        <v>0</v>
      </c>
      <c r="G3317" t="str">
        <f t="shared" si="51"/>
        <v/>
      </c>
    </row>
    <row r="3318" spans="1:7" hidden="1" x14ac:dyDescent="0.3">
      <c r="A3318" t="s">
        <v>2168</v>
      </c>
      <c r="B3318" t="s">
        <v>835</v>
      </c>
      <c r="C3318" t="str">
        <f>_xlfn.XLOOKUP(A3318,tbl_nrc_lex_word_translation[word_eng],tbl_nrc_lex_word_translation[word_ptbr],"",0)</f>
        <v>deplorável</v>
      </c>
      <c r="D3318" t="str">
        <f>_xlfn.XLOOKUP(B3318,tbl_nrc_lex_sentiment_translation[sentiment_eng],tbl_nrc_lex_sentiment_translation[sentiment_ptbr],"",0)</f>
        <v>nojo</v>
      </c>
      <c r="E3318" t="str" cm="1">
        <f t="array" ref="E3318">_xlfn.XLOOKUP(A3318,tbl_nrc_lex_word_translation[word_eng],IF(tbl_nrc_lex_word_translation[context]=0,"",tbl_nrc_lex_word_translation[context]),"",0)</f>
        <v/>
      </c>
      <c r="F3318">
        <v>0</v>
      </c>
      <c r="G3318" t="str">
        <f t="shared" si="51"/>
        <v/>
      </c>
    </row>
    <row r="3319" spans="1:7" hidden="1" x14ac:dyDescent="0.3">
      <c r="A3319" t="s">
        <v>2169</v>
      </c>
      <c r="B3319" t="s">
        <v>4</v>
      </c>
      <c r="C3319" t="str">
        <f>_xlfn.XLOOKUP(A3319,tbl_nrc_lex_word_translation[word_eng],tbl_nrc_lex_word_translation[word_ptbr],"",0)</f>
        <v>deplorar</v>
      </c>
      <c r="D3319" t="str">
        <f>_xlfn.XLOOKUP(B3319,tbl_nrc_lex_sentiment_translation[sentiment_eng],tbl_nrc_lex_sentiment_translation[sentiment_ptbr],"",0)</f>
        <v>negativo</v>
      </c>
      <c r="E3319" t="str" cm="1">
        <f t="array" ref="E3319">_xlfn.XLOOKUP(A3319,tbl_nrc_lex_word_translation[word_eng],IF(tbl_nrc_lex_word_translation[context]=0,"",tbl_nrc_lex_word_translation[context]),"",0)</f>
        <v/>
      </c>
      <c r="F3319">
        <v>0</v>
      </c>
      <c r="G3319" t="str">
        <f t="shared" si="51"/>
        <v/>
      </c>
    </row>
    <row r="3320" spans="1:7" hidden="1" x14ac:dyDescent="0.3">
      <c r="A3320" t="s">
        <v>2169</v>
      </c>
      <c r="B3320" t="s">
        <v>829</v>
      </c>
      <c r="C3320" t="str">
        <f>_xlfn.XLOOKUP(A3320,tbl_nrc_lex_word_translation[word_eng],tbl_nrc_lex_word_translation[word_ptbr],"",0)</f>
        <v>deplorar</v>
      </c>
      <c r="D3320" t="str">
        <f>_xlfn.XLOOKUP(B3320,tbl_nrc_lex_sentiment_translation[sentiment_eng],tbl_nrc_lex_sentiment_translation[sentiment_ptbr],"",0)</f>
        <v>tristeza</v>
      </c>
      <c r="E3320" t="str" cm="1">
        <f t="array" ref="E3320">_xlfn.XLOOKUP(A3320,tbl_nrc_lex_word_translation[word_eng],IF(tbl_nrc_lex_word_translation[context]=0,"",tbl_nrc_lex_word_translation[context]),"",0)</f>
        <v/>
      </c>
      <c r="F3320">
        <v>0</v>
      </c>
      <c r="G3320" t="str">
        <f t="shared" si="51"/>
        <v/>
      </c>
    </row>
    <row r="3321" spans="1:7" hidden="1" x14ac:dyDescent="0.3">
      <c r="A3321" t="s">
        <v>2169</v>
      </c>
      <c r="B3321" t="s">
        <v>830</v>
      </c>
      <c r="C3321" t="str">
        <f>_xlfn.XLOOKUP(A3321,tbl_nrc_lex_word_translation[word_eng],tbl_nrc_lex_word_translation[word_ptbr],"",0)</f>
        <v>deplorar</v>
      </c>
      <c r="D3321" t="str">
        <f>_xlfn.XLOOKUP(B3321,tbl_nrc_lex_sentiment_translation[sentiment_eng],tbl_nrc_lex_sentiment_translation[sentiment_ptbr],"",0)</f>
        <v>raiva</v>
      </c>
      <c r="E3321" t="str" cm="1">
        <f t="array" ref="E3321">_xlfn.XLOOKUP(A3321,tbl_nrc_lex_word_translation[word_eng],IF(tbl_nrc_lex_word_translation[context]=0,"",tbl_nrc_lex_word_translation[context]),"",0)</f>
        <v/>
      </c>
      <c r="F3321">
        <v>0</v>
      </c>
      <c r="G3321" t="str">
        <f t="shared" si="51"/>
        <v/>
      </c>
    </row>
    <row r="3322" spans="1:7" hidden="1" x14ac:dyDescent="0.3">
      <c r="A3322" t="s">
        <v>2169</v>
      </c>
      <c r="B3322" t="s">
        <v>835</v>
      </c>
      <c r="C3322" t="str">
        <f>_xlfn.XLOOKUP(A3322,tbl_nrc_lex_word_translation[word_eng],tbl_nrc_lex_word_translation[word_ptbr],"",0)</f>
        <v>deplorar</v>
      </c>
      <c r="D3322" t="str">
        <f>_xlfn.XLOOKUP(B3322,tbl_nrc_lex_sentiment_translation[sentiment_eng],tbl_nrc_lex_sentiment_translation[sentiment_ptbr],"",0)</f>
        <v>nojo</v>
      </c>
      <c r="E3322" t="str" cm="1">
        <f t="array" ref="E3322">_xlfn.XLOOKUP(A3322,tbl_nrc_lex_word_translation[word_eng],IF(tbl_nrc_lex_word_translation[context]=0,"",tbl_nrc_lex_word_translation[context]),"",0)</f>
        <v/>
      </c>
      <c r="F3322">
        <v>0</v>
      </c>
      <c r="G3322" t="str">
        <f t="shared" si="51"/>
        <v/>
      </c>
    </row>
    <row r="3323" spans="1:7" hidden="1" x14ac:dyDescent="0.3">
      <c r="A3323" t="s">
        <v>2170</v>
      </c>
      <c r="B3323" t="s">
        <v>829</v>
      </c>
      <c r="C3323" t="str">
        <f>_xlfn.XLOOKUP(A3323,tbl_nrc_lex_word_translation[word_eng],tbl_nrc_lex_word_translation[word_ptbr],"",0)</f>
        <v>deportar</v>
      </c>
      <c r="D3323" t="str">
        <f>_xlfn.XLOOKUP(B3323,tbl_nrc_lex_sentiment_translation[sentiment_eng],tbl_nrc_lex_sentiment_translation[sentiment_ptbr],"",0)</f>
        <v>tristeza</v>
      </c>
      <c r="E3323" t="str" cm="1">
        <f t="array" ref="E3323">_xlfn.XLOOKUP(A3323,tbl_nrc_lex_word_translation[word_eng],IF(tbl_nrc_lex_word_translation[context]=0,"",tbl_nrc_lex_word_translation[context]),"",0)</f>
        <v/>
      </c>
      <c r="F3323">
        <v>0</v>
      </c>
      <c r="G3323" t="str">
        <f t="shared" si="51"/>
        <v/>
      </c>
    </row>
    <row r="3324" spans="1:7" hidden="1" x14ac:dyDescent="0.3">
      <c r="A3324" t="s">
        <v>2170</v>
      </c>
      <c r="B3324" t="s">
        <v>4</v>
      </c>
      <c r="C3324" t="str">
        <f>_xlfn.XLOOKUP(A3324,tbl_nrc_lex_word_translation[word_eng],tbl_nrc_lex_word_translation[word_ptbr],"",0)</f>
        <v>deportar</v>
      </c>
      <c r="D3324" t="str">
        <f>_xlfn.XLOOKUP(B3324,tbl_nrc_lex_sentiment_translation[sentiment_eng],tbl_nrc_lex_sentiment_translation[sentiment_ptbr],"",0)</f>
        <v>negativo</v>
      </c>
      <c r="E3324" t="str" cm="1">
        <f t="array" ref="E3324">_xlfn.XLOOKUP(A3324,tbl_nrc_lex_word_translation[word_eng],IF(tbl_nrc_lex_word_translation[context]=0,"",tbl_nrc_lex_word_translation[context]),"",0)</f>
        <v/>
      </c>
      <c r="F3324">
        <v>0</v>
      </c>
      <c r="G3324" t="str">
        <f t="shared" si="51"/>
        <v/>
      </c>
    </row>
    <row r="3325" spans="1:7" hidden="1" x14ac:dyDescent="0.3">
      <c r="A3325" t="s">
        <v>2170</v>
      </c>
      <c r="B3325" t="s">
        <v>406</v>
      </c>
      <c r="C3325" t="str">
        <f>_xlfn.XLOOKUP(A3325,tbl_nrc_lex_word_translation[word_eng],tbl_nrc_lex_word_translation[word_ptbr],"",0)</f>
        <v>deportar</v>
      </c>
      <c r="D3325" t="str">
        <f>_xlfn.XLOOKUP(B3325,tbl_nrc_lex_sentiment_translation[sentiment_eng],tbl_nrc_lex_sentiment_translation[sentiment_ptbr],"",0)</f>
        <v>medo</v>
      </c>
      <c r="E3325" t="str" cm="1">
        <f t="array" ref="E3325">_xlfn.XLOOKUP(A3325,tbl_nrc_lex_word_translation[word_eng],IF(tbl_nrc_lex_word_translation[context]=0,"",tbl_nrc_lex_word_translation[context]),"",0)</f>
        <v/>
      </c>
      <c r="F3325">
        <v>0</v>
      </c>
      <c r="G3325" t="str">
        <f t="shared" si="51"/>
        <v/>
      </c>
    </row>
    <row r="3326" spans="1:7" hidden="1" x14ac:dyDescent="0.3">
      <c r="A3326" t="s">
        <v>2171</v>
      </c>
      <c r="B3326" t="s">
        <v>4</v>
      </c>
      <c r="C3326" t="str">
        <f>_xlfn.XLOOKUP(A3326,tbl_nrc_lex_word_translation[word_eng],tbl_nrc_lex_word_translation[word_ptbr],"",0)</f>
        <v>deportação</v>
      </c>
      <c r="D3326" t="str">
        <f>_xlfn.XLOOKUP(B3326,tbl_nrc_lex_sentiment_translation[sentiment_eng],tbl_nrc_lex_sentiment_translation[sentiment_ptbr],"",0)</f>
        <v>negativo</v>
      </c>
      <c r="E3326" t="str" cm="1">
        <f t="array" ref="E3326">_xlfn.XLOOKUP(A3326,tbl_nrc_lex_word_translation[word_eng],IF(tbl_nrc_lex_word_translation[context]=0,"",tbl_nrc_lex_word_translation[context]),"",0)</f>
        <v/>
      </c>
      <c r="F3326">
        <v>0</v>
      </c>
      <c r="G3326" t="str">
        <f t="shared" si="51"/>
        <v/>
      </c>
    </row>
    <row r="3327" spans="1:7" hidden="1" x14ac:dyDescent="0.3">
      <c r="A3327" t="s">
        <v>2171</v>
      </c>
      <c r="B3327" t="s">
        <v>829</v>
      </c>
      <c r="C3327" t="str">
        <f>_xlfn.XLOOKUP(A3327,tbl_nrc_lex_word_translation[word_eng],tbl_nrc_lex_word_translation[word_ptbr],"",0)</f>
        <v>deportação</v>
      </c>
      <c r="D3327" t="str">
        <f>_xlfn.XLOOKUP(B3327,tbl_nrc_lex_sentiment_translation[sentiment_eng],tbl_nrc_lex_sentiment_translation[sentiment_ptbr],"",0)</f>
        <v>tristeza</v>
      </c>
      <c r="E3327" t="str" cm="1">
        <f t="array" ref="E3327">_xlfn.XLOOKUP(A3327,tbl_nrc_lex_word_translation[word_eng],IF(tbl_nrc_lex_word_translation[context]=0,"",tbl_nrc_lex_word_translation[context]),"",0)</f>
        <v/>
      </c>
      <c r="F3327">
        <v>0</v>
      </c>
      <c r="G3327" t="str">
        <f t="shared" si="51"/>
        <v/>
      </c>
    </row>
    <row r="3328" spans="1:7" hidden="1" x14ac:dyDescent="0.3">
      <c r="A3328" t="s">
        <v>2171</v>
      </c>
      <c r="B3328" t="s">
        <v>830</v>
      </c>
      <c r="C3328" t="str">
        <f>_xlfn.XLOOKUP(A3328,tbl_nrc_lex_word_translation[word_eng],tbl_nrc_lex_word_translation[word_ptbr],"",0)</f>
        <v>deportação</v>
      </c>
      <c r="D3328" t="str">
        <f>_xlfn.XLOOKUP(B3328,tbl_nrc_lex_sentiment_translation[sentiment_eng],tbl_nrc_lex_sentiment_translation[sentiment_ptbr],"",0)</f>
        <v>raiva</v>
      </c>
      <c r="E3328" t="str" cm="1">
        <f t="array" ref="E3328">_xlfn.XLOOKUP(A3328,tbl_nrc_lex_word_translation[word_eng],IF(tbl_nrc_lex_word_translation[context]=0,"",tbl_nrc_lex_word_translation[context]),"",0)</f>
        <v/>
      </c>
      <c r="F3328">
        <v>0</v>
      </c>
      <c r="G3328" t="str">
        <f t="shared" si="51"/>
        <v/>
      </c>
    </row>
    <row r="3329" spans="1:7" hidden="1" x14ac:dyDescent="0.3">
      <c r="A3329" t="s">
        <v>2171</v>
      </c>
      <c r="B3329" t="s">
        <v>406</v>
      </c>
      <c r="C3329" t="str">
        <f>_xlfn.XLOOKUP(A3329,tbl_nrc_lex_word_translation[word_eng],tbl_nrc_lex_word_translation[word_ptbr],"",0)</f>
        <v>deportação</v>
      </c>
      <c r="D3329" t="str">
        <f>_xlfn.XLOOKUP(B3329,tbl_nrc_lex_sentiment_translation[sentiment_eng],tbl_nrc_lex_sentiment_translation[sentiment_ptbr],"",0)</f>
        <v>medo</v>
      </c>
      <c r="E3329" t="str" cm="1">
        <f t="array" ref="E3329">_xlfn.XLOOKUP(A3329,tbl_nrc_lex_word_translation[word_eng],IF(tbl_nrc_lex_word_translation[context]=0,"",tbl_nrc_lex_word_translation[context]),"",0)</f>
        <v/>
      </c>
      <c r="F3329">
        <v>0</v>
      </c>
      <c r="G3329" t="str">
        <f t="shared" si="51"/>
        <v/>
      </c>
    </row>
    <row r="3330" spans="1:7" hidden="1" x14ac:dyDescent="0.3">
      <c r="A3330" t="s">
        <v>2172</v>
      </c>
      <c r="B3330" t="s">
        <v>828</v>
      </c>
      <c r="C3330" t="str">
        <f>_xlfn.XLOOKUP(A3330,tbl_nrc_lex_word_translation[word_eng],tbl_nrc_lex_word_translation[word_ptbr],"",0)</f>
        <v>depositário</v>
      </c>
      <c r="D3330" t="str">
        <f>_xlfn.XLOOKUP(B3330,tbl_nrc_lex_sentiment_translation[sentiment_eng],tbl_nrc_lex_sentiment_translation[sentiment_ptbr],"",0)</f>
        <v>confiança</v>
      </c>
      <c r="E3330" t="str" cm="1">
        <f t="array" ref="E3330">_xlfn.XLOOKUP(A3330,tbl_nrc_lex_word_translation[word_eng],IF(tbl_nrc_lex_word_translation[context]=0,"",tbl_nrc_lex_word_translation[context]),"",0)</f>
        <v/>
      </c>
      <c r="F3330">
        <v>0</v>
      </c>
      <c r="G3330" t="str">
        <f t="shared" ref="G3330:G3393" si="52">IFERROR(FIND(" ",C3330),"")</f>
        <v/>
      </c>
    </row>
    <row r="3331" spans="1:7" hidden="1" x14ac:dyDescent="0.3">
      <c r="A3331" t="s">
        <v>2173</v>
      </c>
      <c r="B3331" t="s">
        <v>406</v>
      </c>
      <c r="C3331" t="str">
        <f>_xlfn.XLOOKUP(A3331,tbl_nrc_lex_word_translation[word_eng],tbl_nrc_lex_word_translation[word_ptbr],"",0)</f>
        <v>depravado</v>
      </c>
      <c r="D3331" t="str">
        <f>_xlfn.XLOOKUP(B3331,tbl_nrc_lex_sentiment_translation[sentiment_eng],tbl_nrc_lex_sentiment_translation[sentiment_ptbr],"",0)</f>
        <v>medo</v>
      </c>
      <c r="E3331" t="str" cm="1">
        <f t="array" ref="E3331">_xlfn.XLOOKUP(A3331,tbl_nrc_lex_word_translation[word_eng],IF(tbl_nrc_lex_word_translation[context]=0,"",tbl_nrc_lex_word_translation[context]),"",0)</f>
        <v/>
      </c>
      <c r="F3331">
        <v>0</v>
      </c>
      <c r="G3331" t="str">
        <f t="shared" si="52"/>
        <v/>
      </c>
    </row>
    <row r="3332" spans="1:7" hidden="1" x14ac:dyDescent="0.3">
      <c r="A3332" t="s">
        <v>2173</v>
      </c>
      <c r="B3332" t="s">
        <v>4</v>
      </c>
      <c r="C3332" t="str">
        <f>_xlfn.XLOOKUP(A3332,tbl_nrc_lex_word_translation[word_eng],tbl_nrc_lex_word_translation[word_ptbr],"",0)</f>
        <v>depravado</v>
      </c>
      <c r="D3332" t="str">
        <f>_xlfn.XLOOKUP(B3332,tbl_nrc_lex_sentiment_translation[sentiment_eng],tbl_nrc_lex_sentiment_translation[sentiment_ptbr],"",0)</f>
        <v>negativo</v>
      </c>
      <c r="E3332" t="str" cm="1">
        <f t="array" ref="E3332">_xlfn.XLOOKUP(A3332,tbl_nrc_lex_word_translation[word_eng],IF(tbl_nrc_lex_word_translation[context]=0,"",tbl_nrc_lex_word_translation[context]),"",0)</f>
        <v/>
      </c>
      <c r="F3332">
        <v>0</v>
      </c>
      <c r="G3332" t="str">
        <f t="shared" si="52"/>
        <v/>
      </c>
    </row>
    <row r="3333" spans="1:7" hidden="1" x14ac:dyDescent="0.3">
      <c r="A3333" t="s">
        <v>2173</v>
      </c>
      <c r="B3333" t="s">
        <v>829</v>
      </c>
      <c r="C3333" t="str">
        <f>_xlfn.XLOOKUP(A3333,tbl_nrc_lex_word_translation[word_eng],tbl_nrc_lex_word_translation[word_ptbr],"",0)</f>
        <v>depravado</v>
      </c>
      <c r="D3333" t="str">
        <f>_xlfn.XLOOKUP(B3333,tbl_nrc_lex_sentiment_translation[sentiment_eng],tbl_nrc_lex_sentiment_translation[sentiment_ptbr],"",0)</f>
        <v>tristeza</v>
      </c>
      <c r="E3333" t="str" cm="1">
        <f t="array" ref="E3333">_xlfn.XLOOKUP(A3333,tbl_nrc_lex_word_translation[word_eng],IF(tbl_nrc_lex_word_translation[context]=0,"",tbl_nrc_lex_word_translation[context]),"",0)</f>
        <v/>
      </c>
      <c r="F3333">
        <v>0</v>
      </c>
      <c r="G3333" t="str">
        <f t="shared" si="52"/>
        <v/>
      </c>
    </row>
    <row r="3334" spans="1:7" hidden="1" x14ac:dyDescent="0.3">
      <c r="A3334" t="s">
        <v>2173</v>
      </c>
      <c r="B3334" t="s">
        <v>830</v>
      </c>
      <c r="C3334" t="str">
        <f>_xlfn.XLOOKUP(A3334,tbl_nrc_lex_word_translation[word_eng],tbl_nrc_lex_word_translation[word_ptbr],"",0)</f>
        <v>depravado</v>
      </c>
      <c r="D3334" t="str">
        <f>_xlfn.XLOOKUP(B3334,tbl_nrc_lex_sentiment_translation[sentiment_eng],tbl_nrc_lex_sentiment_translation[sentiment_ptbr],"",0)</f>
        <v>raiva</v>
      </c>
      <c r="E3334" t="str" cm="1">
        <f t="array" ref="E3334">_xlfn.XLOOKUP(A3334,tbl_nrc_lex_word_translation[word_eng],IF(tbl_nrc_lex_word_translation[context]=0,"",tbl_nrc_lex_word_translation[context]),"",0)</f>
        <v/>
      </c>
      <c r="F3334">
        <v>0</v>
      </c>
      <c r="G3334" t="str">
        <f t="shared" si="52"/>
        <v/>
      </c>
    </row>
    <row r="3335" spans="1:7" hidden="1" x14ac:dyDescent="0.3">
      <c r="A3335" t="s">
        <v>2173</v>
      </c>
      <c r="B3335" t="s">
        <v>60</v>
      </c>
      <c r="C3335" t="str">
        <f>_xlfn.XLOOKUP(A3335,tbl_nrc_lex_word_translation[word_eng],tbl_nrc_lex_word_translation[word_ptbr],"",0)</f>
        <v>depravado</v>
      </c>
      <c r="D3335" t="str">
        <f>_xlfn.XLOOKUP(B3335,tbl_nrc_lex_sentiment_translation[sentiment_eng],tbl_nrc_lex_sentiment_translation[sentiment_ptbr],"",0)</f>
        <v>antecipação</v>
      </c>
      <c r="E3335" t="str" cm="1">
        <f t="array" ref="E3335">_xlfn.XLOOKUP(A3335,tbl_nrc_lex_word_translation[word_eng],IF(tbl_nrc_lex_word_translation[context]=0,"",tbl_nrc_lex_word_translation[context]),"",0)</f>
        <v/>
      </c>
      <c r="F3335">
        <v>0</v>
      </c>
      <c r="G3335" t="str">
        <f t="shared" si="52"/>
        <v/>
      </c>
    </row>
    <row r="3336" spans="1:7" hidden="1" x14ac:dyDescent="0.3">
      <c r="A3336" t="s">
        <v>2173</v>
      </c>
      <c r="B3336" t="s">
        <v>835</v>
      </c>
      <c r="C3336" t="str">
        <f>_xlfn.XLOOKUP(A3336,tbl_nrc_lex_word_translation[word_eng],tbl_nrc_lex_word_translation[word_ptbr],"",0)</f>
        <v>depravado</v>
      </c>
      <c r="D3336" t="str">
        <f>_xlfn.XLOOKUP(B3336,tbl_nrc_lex_sentiment_translation[sentiment_eng],tbl_nrc_lex_sentiment_translation[sentiment_ptbr],"",0)</f>
        <v>nojo</v>
      </c>
      <c r="E3336" t="str" cm="1">
        <f t="array" ref="E3336">_xlfn.XLOOKUP(A3336,tbl_nrc_lex_word_translation[word_eng],IF(tbl_nrc_lex_word_translation[context]=0,"",tbl_nrc_lex_word_translation[context]),"",0)</f>
        <v/>
      </c>
      <c r="F3336">
        <v>0</v>
      </c>
      <c r="G3336" t="str">
        <f t="shared" si="52"/>
        <v/>
      </c>
    </row>
    <row r="3337" spans="1:7" hidden="1" x14ac:dyDescent="0.3">
      <c r="A3337" t="s">
        <v>2174</v>
      </c>
      <c r="B3337" t="s">
        <v>4</v>
      </c>
      <c r="C3337" t="str">
        <f>_xlfn.XLOOKUP(A3337,tbl_nrc_lex_word_translation[word_eng],tbl_nrc_lex_word_translation[word_ptbr],"",0)</f>
        <v>depravação</v>
      </c>
      <c r="D3337" t="str">
        <f>_xlfn.XLOOKUP(B3337,tbl_nrc_lex_sentiment_translation[sentiment_eng],tbl_nrc_lex_sentiment_translation[sentiment_ptbr],"",0)</f>
        <v>negativo</v>
      </c>
      <c r="E3337" t="str" cm="1">
        <f t="array" ref="E3337">_xlfn.XLOOKUP(A3337,tbl_nrc_lex_word_translation[word_eng],IF(tbl_nrc_lex_word_translation[context]=0,"",tbl_nrc_lex_word_translation[context]),"",0)</f>
        <v/>
      </c>
      <c r="F3337">
        <v>0</v>
      </c>
      <c r="G3337" t="str">
        <f t="shared" si="52"/>
        <v/>
      </c>
    </row>
    <row r="3338" spans="1:7" hidden="1" x14ac:dyDescent="0.3">
      <c r="A3338" t="s">
        <v>2174</v>
      </c>
      <c r="B3338" t="s">
        <v>835</v>
      </c>
      <c r="C3338" t="str">
        <f>_xlfn.XLOOKUP(A3338,tbl_nrc_lex_word_translation[word_eng],tbl_nrc_lex_word_translation[word_ptbr],"",0)</f>
        <v>depravação</v>
      </c>
      <c r="D3338" t="str">
        <f>_xlfn.XLOOKUP(B3338,tbl_nrc_lex_sentiment_translation[sentiment_eng],tbl_nrc_lex_sentiment_translation[sentiment_ptbr],"",0)</f>
        <v>nojo</v>
      </c>
      <c r="E3338" t="str" cm="1">
        <f t="array" ref="E3338">_xlfn.XLOOKUP(A3338,tbl_nrc_lex_word_translation[word_eng],IF(tbl_nrc_lex_word_translation[context]=0,"",tbl_nrc_lex_word_translation[context]),"",0)</f>
        <v/>
      </c>
      <c r="F3338">
        <v>0</v>
      </c>
      <c r="G3338" t="str">
        <f t="shared" si="52"/>
        <v/>
      </c>
    </row>
    <row r="3339" spans="1:7" hidden="1" x14ac:dyDescent="0.3">
      <c r="A3339" t="s">
        <v>2174</v>
      </c>
      <c r="B3339" t="s">
        <v>830</v>
      </c>
      <c r="C3339" t="str">
        <f>_xlfn.XLOOKUP(A3339,tbl_nrc_lex_word_translation[word_eng],tbl_nrc_lex_word_translation[word_ptbr],"",0)</f>
        <v>depravação</v>
      </c>
      <c r="D3339" t="str">
        <f>_xlfn.XLOOKUP(B3339,tbl_nrc_lex_sentiment_translation[sentiment_eng],tbl_nrc_lex_sentiment_translation[sentiment_ptbr],"",0)</f>
        <v>raiva</v>
      </c>
      <c r="E3339" t="str" cm="1">
        <f t="array" ref="E3339">_xlfn.XLOOKUP(A3339,tbl_nrc_lex_word_translation[word_eng],IF(tbl_nrc_lex_word_translation[context]=0,"",tbl_nrc_lex_word_translation[context]),"",0)</f>
        <v/>
      </c>
      <c r="F3339">
        <v>0</v>
      </c>
      <c r="G3339" t="str">
        <f t="shared" si="52"/>
        <v/>
      </c>
    </row>
    <row r="3340" spans="1:7" hidden="1" x14ac:dyDescent="0.3">
      <c r="A3340" t="s">
        <v>2175</v>
      </c>
      <c r="B3340" t="s">
        <v>4</v>
      </c>
      <c r="C3340" t="str">
        <f>_xlfn.XLOOKUP(A3340,tbl_nrc_lex_word_translation[word_eng],tbl_nrc_lex_word_translation[word_ptbr],"",0)</f>
        <v>depreciar</v>
      </c>
      <c r="D3340" t="str">
        <f>_xlfn.XLOOKUP(B3340,tbl_nrc_lex_sentiment_translation[sentiment_eng],tbl_nrc_lex_sentiment_translation[sentiment_ptbr],"",0)</f>
        <v>negativo</v>
      </c>
      <c r="E3340" t="str" cm="1">
        <f t="array" ref="E3340">_xlfn.XLOOKUP(A3340,tbl_nrc_lex_word_translation[word_eng],IF(tbl_nrc_lex_word_translation[context]=0,"",tbl_nrc_lex_word_translation[context]),"",0)</f>
        <v/>
      </c>
      <c r="F3340">
        <v>0</v>
      </c>
      <c r="G3340" t="str">
        <f t="shared" si="52"/>
        <v/>
      </c>
    </row>
    <row r="3341" spans="1:7" hidden="1" x14ac:dyDescent="0.3">
      <c r="A3341" t="s">
        <v>2175</v>
      </c>
      <c r="B3341" t="s">
        <v>835</v>
      </c>
      <c r="C3341" t="str">
        <f>_xlfn.XLOOKUP(A3341,tbl_nrc_lex_word_translation[word_eng],tbl_nrc_lex_word_translation[word_ptbr],"",0)</f>
        <v>depreciar</v>
      </c>
      <c r="D3341" t="str">
        <f>_xlfn.XLOOKUP(B3341,tbl_nrc_lex_sentiment_translation[sentiment_eng],tbl_nrc_lex_sentiment_translation[sentiment_ptbr],"",0)</f>
        <v>nojo</v>
      </c>
      <c r="E3341" t="str" cm="1">
        <f t="array" ref="E3341">_xlfn.XLOOKUP(A3341,tbl_nrc_lex_word_translation[word_eng],IF(tbl_nrc_lex_word_translation[context]=0,"",tbl_nrc_lex_word_translation[context]),"",0)</f>
        <v/>
      </c>
      <c r="F3341">
        <v>0</v>
      </c>
      <c r="G3341" t="str">
        <f t="shared" si="52"/>
        <v/>
      </c>
    </row>
    <row r="3342" spans="1:7" hidden="1" x14ac:dyDescent="0.3">
      <c r="A3342" t="s">
        <v>2175</v>
      </c>
      <c r="B3342" t="s">
        <v>830</v>
      </c>
      <c r="C3342" t="str">
        <f>_xlfn.XLOOKUP(A3342,tbl_nrc_lex_word_translation[word_eng],tbl_nrc_lex_word_translation[word_ptbr],"",0)</f>
        <v>depreciar</v>
      </c>
      <c r="D3342" t="str">
        <f>_xlfn.XLOOKUP(B3342,tbl_nrc_lex_sentiment_translation[sentiment_eng],tbl_nrc_lex_sentiment_translation[sentiment_ptbr],"",0)</f>
        <v>raiva</v>
      </c>
      <c r="E3342" t="str" cm="1">
        <f t="array" ref="E3342">_xlfn.XLOOKUP(A3342,tbl_nrc_lex_word_translation[word_eng],IF(tbl_nrc_lex_word_translation[context]=0,"",tbl_nrc_lex_word_translation[context]),"",0)</f>
        <v/>
      </c>
      <c r="F3342">
        <v>0</v>
      </c>
      <c r="G3342" t="str">
        <f t="shared" si="52"/>
        <v/>
      </c>
    </row>
    <row r="3343" spans="1:7" hidden="1" x14ac:dyDescent="0.3">
      <c r="A3343" t="s">
        <v>2176</v>
      </c>
      <c r="B3343" t="s">
        <v>4</v>
      </c>
      <c r="C3343" t="str">
        <f>_xlfn.XLOOKUP(A3343,tbl_nrc_lex_word_translation[word_eng],tbl_nrc_lex_word_translation[word_ptbr],"",0)</f>
        <v>depreciado</v>
      </c>
      <c r="D3343" t="str">
        <f>_xlfn.XLOOKUP(B3343,tbl_nrc_lex_sentiment_translation[sentiment_eng],tbl_nrc_lex_sentiment_translation[sentiment_ptbr],"",0)</f>
        <v>negativo</v>
      </c>
      <c r="E3343" t="str" cm="1">
        <f t="array" ref="E3343">_xlfn.XLOOKUP(A3343,tbl_nrc_lex_word_translation[word_eng],IF(tbl_nrc_lex_word_translation[context]=0,"",tbl_nrc_lex_word_translation[context]),"",0)</f>
        <v/>
      </c>
      <c r="F3343">
        <v>0</v>
      </c>
      <c r="G3343" t="str">
        <f t="shared" si="52"/>
        <v/>
      </c>
    </row>
    <row r="3344" spans="1:7" hidden="1" x14ac:dyDescent="0.3">
      <c r="A3344" t="s">
        <v>2176</v>
      </c>
      <c r="B3344" t="s">
        <v>829</v>
      </c>
      <c r="C3344" t="str">
        <f>_xlfn.XLOOKUP(A3344,tbl_nrc_lex_word_translation[word_eng],tbl_nrc_lex_word_translation[word_ptbr],"",0)</f>
        <v>depreciado</v>
      </c>
      <c r="D3344" t="str">
        <f>_xlfn.XLOOKUP(B3344,tbl_nrc_lex_sentiment_translation[sentiment_eng],tbl_nrc_lex_sentiment_translation[sentiment_ptbr],"",0)</f>
        <v>tristeza</v>
      </c>
      <c r="E3344" t="str" cm="1">
        <f t="array" ref="E3344">_xlfn.XLOOKUP(A3344,tbl_nrc_lex_word_translation[word_eng],IF(tbl_nrc_lex_word_translation[context]=0,"",tbl_nrc_lex_word_translation[context]),"",0)</f>
        <v/>
      </c>
      <c r="F3344">
        <v>0</v>
      </c>
      <c r="G3344" t="str">
        <f t="shared" si="52"/>
        <v/>
      </c>
    </row>
    <row r="3345" spans="1:7" hidden="1" x14ac:dyDescent="0.3">
      <c r="A3345" t="s">
        <v>2176</v>
      </c>
      <c r="B3345" t="s">
        <v>406</v>
      </c>
      <c r="C3345" t="str">
        <f>_xlfn.XLOOKUP(A3345,tbl_nrc_lex_word_translation[word_eng],tbl_nrc_lex_word_translation[word_ptbr],"",0)</f>
        <v>depreciado</v>
      </c>
      <c r="D3345" t="str">
        <f>_xlfn.XLOOKUP(B3345,tbl_nrc_lex_sentiment_translation[sentiment_eng],tbl_nrc_lex_sentiment_translation[sentiment_ptbr],"",0)</f>
        <v>medo</v>
      </c>
      <c r="E3345" t="str" cm="1">
        <f t="array" ref="E3345">_xlfn.XLOOKUP(A3345,tbl_nrc_lex_word_translation[word_eng],IF(tbl_nrc_lex_word_translation[context]=0,"",tbl_nrc_lex_word_translation[context]),"",0)</f>
        <v/>
      </c>
      <c r="F3345">
        <v>0</v>
      </c>
      <c r="G3345" t="str">
        <f t="shared" si="52"/>
        <v/>
      </c>
    </row>
    <row r="3346" spans="1:7" hidden="1" x14ac:dyDescent="0.3">
      <c r="A3346" t="s">
        <v>2176</v>
      </c>
      <c r="B3346" t="s">
        <v>830</v>
      </c>
      <c r="C3346" t="str">
        <f>_xlfn.XLOOKUP(A3346,tbl_nrc_lex_word_translation[word_eng],tbl_nrc_lex_word_translation[word_ptbr],"",0)</f>
        <v>depreciado</v>
      </c>
      <c r="D3346" t="str">
        <f>_xlfn.XLOOKUP(B3346,tbl_nrc_lex_sentiment_translation[sentiment_eng],tbl_nrc_lex_sentiment_translation[sentiment_ptbr],"",0)</f>
        <v>raiva</v>
      </c>
      <c r="E3346" t="str" cm="1">
        <f t="array" ref="E3346">_xlfn.XLOOKUP(A3346,tbl_nrc_lex_word_translation[word_eng],IF(tbl_nrc_lex_word_translation[context]=0,"",tbl_nrc_lex_word_translation[context]),"",0)</f>
        <v/>
      </c>
      <c r="F3346">
        <v>0</v>
      </c>
      <c r="G3346" t="str">
        <f t="shared" si="52"/>
        <v/>
      </c>
    </row>
    <row r="3347" spans="1:7" hidden="1" x14ac:dyDescent="0.3">
      <c r="A3347" t="s">
        <v>2176</v>
      </c>
      <c r="B3347" t="s">
        <v>835</v>
      </c>
      <c r="C3347" t="str">
        <f>_xlfn.XLOOKUP(A3347,tbl_nrc_lex_word_translation[word_eng],tbl_nrc_lex_word_translation[word_ptbr],"",0)</f>
        <v>depreciado</v>
      </c>
      <c r="D3347" t="str">
        <f>_xlfn.XLOOKUP(B3347,tbl_nrc_lex_sentiment_translation[sentiment_eng],tbl_nrc_lex_sentiment_translation[sentiment_ptbr],"",0)</f>
        <v>nojo</v>
      </c>
      <c r="E3347" t="str" cm="1">
        <f t="array" ref="E3347">_xlfn.XLOOKUP(A3347,tbl_nrc_lex_word_translation[word_eng],IF(tbl_nrc_lex_word_translation[context]=0,"",tbl_nrc_lex_word_translation[context]),"",0)</f>
        <v/>
      </c>
      <c r="F3347">
        <v>0</v>
      </c>
      <c r="G3347" t="str">
        <f t="shared" si="52"/>
        <v/>
      </c>
    </row>
    <row r="3348" spans="1:7" hidden="1" x14ac:dyDescent="0.3">
      <c r="A3348" t="s">
        <v>2177</v>
      </c>
      <c r="B3348" t="s">
        <v>4</v>
      </c>
      <c r="C3348" t="str">
        <f>_xlfn.XLOOKUP(A3348,tbl_nrc_lex_word_translation[word_eng],tbl_nrc_lex_word_translation[word_ptbr],"",0)</f>
        <v>depreciação</v>
      </c>
      <c r="D3348" t="str">
        <f>_xlfn.XLOOKUP(B3348,tbl_nrc_lex_sentiment_translation[sentiment_eng],tbl_nrc_lex_sentiment_translation[sentiment_ptbr],"",0)</f>
        <v>negativo</v>
      </c>
      <c r="E3348" t="str" cm="1">
        <f t="array" ref="E3348">_xlfn.XLOOKUP(A3348,tbl_nrc_lex_word_translation[word_eng],IF(tbl_nrc_lex_word_translation[context]=0,"",tbl_nrc_lex_word_translation[context]),"",0)</f>
        <v/>
      </c>
      <c r="F3348">
        <v>0</v>
      </c>
      <c r="G3348" t="str">
        <f t="shared" si="52"/>
        <v/>
      </c>
    </row>
    <row r="3349" spans="1:7" hidden="1" x14ac:dyDescent="0.3">
      <c r="A3349" t="s">
        <v>2177</v>
      </c>
      <c r="B3349" t="s">
        <v>406</v>
      </c>
      <c r="C3349" t="str">
        <f>_xlfn.XLOOKUP(A3349,tbl_nrc_lex_word_translation[word_eng],tbl_nrc_lex_word_translation[word_ptbr],"",0)</f>
        <v>depreciação</v>
      </c>
      <c r="D3349" t="str">
        <f>_xlfn.XLOOKUP(B3349,tbl_nrc_lex_sentiment_translation[sentiment_eng],tbl_nrc_lex_sentiment_translation[sentiment_ptbr],"",0)</f>
        <v>medo</v>
      </c>
      <c r="E3349" t="str" cm="1">
        <f t="array" ref="E3349">_xlfn.XLOOKUP(A3349,tbl_nrc_lex_word_translation[word_eng],IF(tbl_nrc_lex_word_translation[context]=0,"",tbl_nrc_lex_word_translation[context]),"",0)</f>
        <v/>
      </c>
      <c r="F3349">
        <v>0</v>
      </c>
      <c r="G3349" t="str">
        <f t="shared" si="52"/>
        <v/>
      </c>
    </row>
    <row r="3350" spans="1:7" hidden="1" x14ac:dyDescent="0.3">
      <c r="A3350" t="s">
        <v>248</v>
      </c>
      <c r="B3350" t="s">
        <v>829</v>
      </c>
      <c r="C3350" t="str">
        <f>_xlfn.XLOOKUP(A3350,tbl_nrc_lex_word_translation[word_eng],tbl_nrc_lex_word_translation[word_ptbr],"",0)</f>
        <v>abaixar</v>
      </c>
      <c r="D3350" t="str">
        <f>_xlfn.XLOOKUP(B3350,tbl_nrc_lex_sentiment_translation[sentiment_eng],tbl_nrc_lex_sentiment_translation[sentiment_ptbr],"",0)</f>
        <v>tristeza</v>
      </c>
      <c r="E3350" t="str" cm="1">
        <f t="array" ref="E3350">_xlfn.XLOOKUP(A3350,tbl_nrc_lex_word_translation[word_eng],IF(tbl_nrc_lex_word_translation[context]=0,"",tbl_nrc_lex_word_translation[context]),"",0)</f>
        <v/>
      </c>
      <c r="F3350">
        <v>0</v>
      </c>
      <c r="G3350" t="str">
        <f t="shared" si="52"/>
        <v/>
      </c>
    </row>
    <row r="3351" spans="1:7" hidden="1" x14ac:dyDescent="0.3">
      <c r="A3351" t="s">
        <v>248</v>
      </c>
      <c r="B3351" t="s">
        <v>4</v>
      </c>
      <c r="C3351" t="str">
        <f>_xlfn.XLOOKUP(A3351,tbl_nrc_lex_word_translation[word_eng],tbl_nrc_lex_word_translation[word_ptbr],"",0)</f>
        <v>abaixar</v>
      </c>
      <c r="D3351" t="str">
        <f>_xlfn.XLOOKUP(B3351,tbl_nrc_lex_sentiment_translation[sentiment_eng],tbl_nrc_lex_sentiment_translation[sentiment_ptbr],"",0)</f>
        <v>negativo</v>
      </c>
      <c r="E3351" t="str" cm="1">
        <f t="array" ref="E3351">_xlfn.XLOOKUP(A3351,tbl_nrc_lex_word_translation[word_eng],IF(tbl_nrc_lex_word_translation[context]=0,"",tbl_nrc_lex_word_translation[context]),"",0)</f>
        <v/>
      </c>
      <c r="F3351">
        <v>0</v>
      </c>
      <c r="G3351" t="str">
        <f t="shared" si="52"/>
        <v/>
      </c>
    </row>
    <row r="3352" spans="1:7" hidden="1" x14ac:dyDescent="0.3">
      <c r="A3352" t="s">
        <v>248</v>
      </c>
      <c r="B3352" t="s">
        <v>406</v>
      </c>
      <c r="C3352" t="str">
        <f>_xlfn.XLOOKUP(A3352,tbl_nrc_lex_word_translation[word_eng],tbl_nrc_lex_word_translation[word_ptbr],"",0)</f>
        <v>abaixar</v>
      </c>
      <c r="D3352" t="str">
        <f>_xlfn.XLOOKUP(B3352,tbl_nrc_lex_sentiment_translation[sentiment_eng],tbl_nrc_lex_sentiment_translation[sentiment_ptbr],"",0)</f>
        <v>medo</v>
      </c>
      <c r="E3352" t="str" cm="1">
        <f t="array" ref="E3352">_xlfn.XLOOKUP(A3352,tbl_nrc_lex_word_translation[word_eng],IF(tbl_nrc_lex_word_translation[context]=0,"",tbl_nrc_lex_word_translation[context]),"",0)</f>
        <v/>
      </c>
      <c r="F3352">
        <v>0</v>
      </c>
      <c r="G3352" t="str">
        <f t="shared" si="52"/>
        <v/>
      </c>
    </row>
    <row r="3353" spans="1:7" hidden="1" x14ac:dyDescent="0.3">
      <c r="A3353" t="s">
        <v>249</v>
      </c>
      <c r="B3353" t="s">
        <v>4</v>
      </c>
      <c r="C3353" t="str">
        <f>_xlfn.XLOOKUP(A3353,tbl_nrc_lex_word_translation[word_eng],tbl_nrc_lex_word_translation[word_ptbr],"",0)</f>
        <v>deprimido</v>
      </c>
      <c r="D3353" t="str">
        <f>_xlfn.XLOOKUP(B3353,tbl_nrc_lex_sentiment_translation[sentiment_eng],tbl_nrc_lex_sentiment_translation[sentiment_ptbr],"",0)</f>
        <v>negativo</v>
      </c>
      <c r="E3353" t="str" cm="1">
        <f t="array" ref="E3353">_xlfn.XLOOKUP(A3353,tbl_nrc_lex_word_translation[word_eng],IF(tbl_nrc_lex_word_translation[context]=0,"",tbl_nrc_lex_word_translation[context]),"",0)</f>
        <v/>
      </c>
      <c r="F3353">
        <v>0</v>
      </c>
      <c r="G3353" t="str">
        <f t="shared" si="52"/>
        <v/>
      </c>
    </row>
    <row r="3354" spans="1:7" hidden="1" x14ac:dyDescent="0.3">
      <c r="A3354" t="s">
        <v>249</v>
      </c>
      <c r="B3354" t="s">
        <v>829</v>
      </c>
      <c r="C3354" t="str">
        <f>_xlfn.XLOOKUP(A3354,tbl_nrc_lex_word_translation[word_eng],tbl_nrc_lex_word_translation[word_ptbr],"",0)</f>
        <v>deprimido</v>
      </c>
      <c r="D3354" t="str">
        <f>_xlfn.XLOOKUP(B3354,tbl_nrc_lex_sentiment_translation[sentiment_eng],tbl_nrc_lex_sentiment_translation[sentiment_ptbr],"",0)</f>
        <v>tristeza</v>
      </c>
      <c r="E3354" t="str" cm="1">
        <f t="array" ref="E3354">_xlfn.XLOOKUP(A3354,tbl_nrc_lex_word_translation[word_eng],IF(tbl_nrc_lex_word_translation[context]=0,"",tbl_nrc_lex_word_translation[context]),"",0)</f>
        <v/>
      </c>
      <c r="F3354">
        <v>0</v>
      </c>
      <c r="G3354" t="str">
        <f t="shared" si="52"/>
        <v/>
      </c>
    </row>
    <row r="3355" spans="1:7" hidden="1" x14ac:dyDescent="0.3">
      <c r="A3355" t="s">
        <v>249</v>
      </c>
      <c r="B3355" t="s">
        <v>830</v>
      </c>
      <c r="C3355" t="str">
        <f>_xlfn.XLOOKUP(A3355,tbl_nrc_lex_word_translation[word_eng],tbl_nrc_lex_word_translation[word_ptbr],"",0)</f>
        <v>deprimido</v>
      </c>
      <c r="D3355" t="str">
        <f>_xlfn.XLOOKUP(B3355,tbl_nrc_lex_sentiment_translation[sentiment_eng],tbl_nrc_lex_sentiment_translation[sentiment_ptbr],"",0)</f>
        <v>raiva</v>
      </c>
      <c r="E3355" t="str" cm="1">
        <f t="array" ref="E3355">_xlfn.XLOOKUP(A3355,tbl_nrc_lex_word_translation[word_eng],IF(tbl_nrc_lex_word_translation[context]=0,"",tbl_nrc_lex_word_translation[context]),"",0)</f>
        <v/>
      </c>
      <c r="F3355">
        <v>0</v>
      </c>
      <c r="G3355" t="str">
        <f t="shared" si="52"/>
        <v/>
      </c>
    </row>
    <row r="3356" spans="1:7" hidden="1" x14ac:dyDescent="0.3">
      <c r="A3356" t="s">
        <v>249</v>
      </c>
      <c r="B3356" t="s">
        <v>406</v>
      </c>
      <c r="C3356" t="str">
        <f>_xlfn.XLOOKUP(A3356,tbl_nrc_lex_word_translation[word_eng],tbl_nrc_lex_word_translation[word_ptbr],"",0)</f>
        <v>deprimido</v>
      </c>
      <c r="D3356" t="str">
        <f>_xlfn.XLOOKUP(B3356,tbl_nrc_lex_sentiment_translation[sentiment_eng],tbl_nrc_lex_sentiment_translation[sentiment_ptbr],"",0)</f>
        <v>medo</v>
      </c>
      <c r="E3356" t="str" cm="1">
        <f t="array" ref="E3356">_xlfn.XLOOKUP(A3356,tbl_nrc_lex_word_translation[word_eng],IF(tbl_nrc_lex_word_translation[context]=0,"",tbl_nrc_lex_word_translation[context]),"",0)</f>
        <v/>
      </c>
      <c r="F3356">
        <v>0</v>
      </c>
      <c r="G3356" t="str">
        <f t="shared" si="52"/>
        <v/>
      </c>
    </row>
    <row r="3357" spans="1:7" hidden="1" x14ac:dyDescent="0.3">
      <c r="A3357" t="s">
        <v>250</v>
      </c>
      <c r="B3357" t="s">
        <v>829</v>
      </c>
      <c r="C3357" t="str">
        <f>_xlfn.XLOOKUP(A3357,tbl_nrc_lex_word_translation[word_eng],tbl_nrc_lex_word_translation[word_ptbr],"",0)</f>
        <v>deprimente</v>
      </c>
      <c r="D3357" t="str">
        <f>_xlfn.XLOOKUP(B3357,tbl_nrc_lex_sentiment_translation[sentiment_eng],tbl_nrc_lex_sentiment_translation[sentiment_ptbr],"",0)</f>
        <v>tristeza</v>
      </c>
      <c r="E3357" t="str" cm="1">
        <f t="array" ref="E3357">_xlfn.XLOOKUP(A3357,tbl_nrc_lex_word_translation[word_eng],IF(tbl_nrc_lex_word_translation[context]=0,"",tbl_nrc_lex_word_translation[context]),"",0)</f>
        <v/>
      </c>
      <c r="F3357">
        <v>0</v>
      </c>
      <c r="G3357" t="str">
        <f t="shared" si="52"/>
        <v/>
      </c>
    </row>
    <row r="3358" spans="1:7" hidden="1" x14ac:dyDescent="0.3">
      <c r="A3358" t="s">
        <v>250</v>
      </c>
      <c r="B3358" t="s">
        <v>4</v>
      </c>
      <c r="C3358" t="str">
        <f>_xlfn.XLOOKUP(A3358,tbl_nrc_lex_word_translation[word_eng],tbl_nrc_lex_word_translation[word_ptbr],"",0)</f>
        <v>deprimente</v>
      </c>
      <c r="D3358" t="str">
        <f>_xlfn.XLOOKUP(B3358,tbl_nrc_lex_sentiment_translation[sentiment_eng],tbl_nrc_lex_sentiment_translation[sentiment_ptbr],"",0)</f>
        <v>negativo</v>
      </c>
      <c r="E3358" t="str" cm="1">
        <f t="array" ref="E3358">_xlfn.XLOOKUP(A3358,tbl_nrc_lex_word_translation[word_eng],IF(tbl_nrc_lex_word_translation[context]=0,"",tbl_nrc_lex_word_translation[context]),"",0)</f>
        <v/>
      </c>
      <c r="F3358">
        <v>0</v>
      </c>
      <c r="G3358" t="str">
        <f t="shared" si="52"/>
        <v/>
      </c>
    </row>
    <row r="3359" spans="1:7" hidden="1" x14ac:dyDescent="0.3">
      <c r="A3359" t="s">
        <v>250</v>
      </c>
      <c r="B3359" t="s">
        <v>835</v>
      </c>
      <c r="C3359" t="str">
        <f>_xlfn.XLOOKUP(A3359,tbl_nrc_lex_word_translation[word_eng],tbl_nrc_lex_word_translation[word_ptbr],"",0)</f>
        <v>deprimente</v>
      </c>
      <c r="D3359" t="str">
        <f>_xlfn.XLOOKUP(B3359,tbl_nrc_lex_sentiment_translation[sentiment_eng],tbl_nrc_lex_sentiment_translation[sentiment_ptbr],"",0)</f>
        <v>nojo</v>
      </c>
      <c r="E3359" t="str" cm="1">
        <f t="array" ref="E3359">_xlfn.XLOOKUP(A3359,tbl_nrc_lex_word_translation[word_eng],IF(tbl_nrc_lex_word_translation[context]=0,"",tbl_nrc_lex_word_translation[context]),"",0)</f>
        <v/>
      </c>
      <c r="F3359">
        <v>0</v>
      </c>
      <c r="G3359" t="str">
        <f t="shared" si="52"/>
        <v/>
      </c>
    </row>
    <row r="3360" spans="1:7" hidden="1" x14ac:dyDescent="0.3">
      <c r="A3360" t="s">
        <v>2178</v>
      </c>
      <c r="B3360" t="s">
        <v>829</v>
      </c>
      <c r="C3360" t="str">
        <f>_xlfn.XLOOKUP(A3360,tbl_nrc_lex_word_translation[word_eng],tbl_nrc_lex_word_translation[word_ptbr],"",0)</f>
        <v>depressão</v>
      </c>
      <c r="D3360" t="str">
        <f>_xlfn.XLOOKUP(B3360,tbl_nrc_lex_sentiment_translation[sentiment_eng],tbl_nrc_lex_sentiment_translation[sentiment_ptbr],"",0)</f>
        <v>tristeza</v>
      </c>
      <c r="E3360" t="str" cm="1">
        <f t="array" ref="E3360">_xlfn.XLOOKUP(A3360,tbl_nrc_lex_word_translation[word_eng],IF(tbl_nrc_lex_word_translation[context]=0,"",tbl_nrc_lex_word_translation[context]),"",0)</f>
        <v/>
      </c>
      <c r="F3360">
        <v>0</v>
      </c>
      <c r="G3360" t="str">
        <f t="shared" si="52"/>
        <v/>
      </c>
    </row>
    <row r="3361" spans="1:7" hidden="1" x14ac:dyDescent="0.3">
      <c r="A3361" t="s">
        <v>2178</v>
      </c>
      <c r="B3361" t="s">
        <v>4</v>
      </c>
      <c r="C3361" t="str">
        <f>_xlfn.XLOOKUP(A3361,tbl_nrc_lex_word_translation[word_eng],tbl_nrc_lex_word_translation[word_ptbr],"",0)</f>
        <v>depressão</v>
      </c>
      <c r="D3361" t="str">
        <f>_xlfn.XLOOKUP(B3361,tbl_nrc_lex_sentiment_translation[sentiment_eng],tbl_nrc_lex_sentiment_translation[sentiment_ptbr],"",0)</f>
        <v>negativo</v>
      </c>
      <c r="E3361" t="str" cm="1">
        <f t="array" ref="E3361">_xlfn.XLOOKUP(A3361,tbl_nrc_lex_word_translation[word_eng],IF(tbl_nrc_lex_word_translation[context]=0,"",tbl_nrc_lex_word_translation[context]),"",0)</f>
        <v/>
      </c>
      <c r="F3361">
        <v>0</v>
      </c>
      <c r="G3361" t="str">
        <f t="shared" si="52"/>
        <v/>
      </c>
    </row>
    <row r="3362" spans="1:7" hidden="1" x14ac:dyDescent="0.3">
      <c r="A3362" t="s">
        <v>2179</v>
      </c>
      <c r="B3362" t="s">
        <v>829</v>
      </c>
      <c r="C3362" t="str">
        <f>_xlfn.XLOOKUP(A3362,tbl_nrc_lex_word_translation[word_eng],tbl_nrc_lex_word_translation[word_ptbr],"",0)</f>
        <v>depressivo</v>
      </c>
      <c r="D3362" t="str">
        <f>_xlfn.XLOOKUP(B3362,tbl_nrc_lex_sentiment_translation[sentiment_eng],tbl_nrc_lex_sentiment_translation[sentiment_ptbr],"",0)</f>
        <v>tristeza</v>
      </c>
      <c r="E3362" t="str" cm="1">
        <f t="array" ref="E3362">_xlfn.XLOOKUP(A3362,tbl_nrc_lex_word_translation[word_eng],IF(tbl_nrc_lex_word_translation[context]=0,"",tbl_nrc_lex_word_translation[context]),"",0)</f>
        <v/>
      </c>
      <c r="F3362">
        <v>0</v>
      </c>
      <c r="G3362" t="str">
        <f t="shared" si="52"/>
        <v/>
      </c>
    </row>
    <row r="3363" spans="1:7" hidden="1" x14ac:dyDescent="0.3">
      <c r="A3363" t="s">
        <v>2179</v>
      </c>
      <c r="B3363" t="s">
        <v>4</v>
      </c>
      <c r="C3363" t="str">
        <f>_xlfn.XLOOKUP(A3363,tbl_nrc_lex_word_translation[word_eng],tbl_nrc_lex_word_translation[word_ptbr],"",0)</f>
        <v>depressivo</v>
      </c>
      <c r="D3363" t="str">
        <f>_xlfn.XLOOKUP(B3363,tbl_nrc_lex_sentiment_translation[sentiment_eng],tbl_nrc_lex_sentiment_translation[sentiment_ptbr],"",0)</f>
        <v>negativo</v>
      </c>
      <c r="E3363" t="str" cm="1">
        <f t="array" ref="E3363">_xlfn.XLOOKUP(A3363,tbl_nrc_lex_word_translation[word_eng],IF(tbl_nrc_lex_word_translation[context]=0,"",tbl_nrc_lex_word_translation[context]),"",0)</f>
        <v/>
      </c>
      <c r="F3363">
        <v>0</v>
      </c>
      <c r="G3363" t="str">
        <f t="shared" si="52"/>
        <v/>
      </c>
    </row>
    <row r="3364" spans="1:7" hidden="1" x14ac:dyDescent="0.3">
      <c r="A3364" t="s">
        <v>251</v>
      </c>
      <c r="B3364" t="s">
        <v>4</v>
      </c>
      <c r="C3364" t="str">
        <f>_xlfn.XLOOKUP(A3364,tbl_nrc_lex_word_translation[word_eng],tbl_nrc_lex_word_translation[word_ptbr],"",0)</f>
        <v>privação</v>
      </c>
      <c r="D3364" t="str">
        <f>_xlfn.XLOOKUP(B3364,tbl_nrc_lex_sentiment_translation[sentiment_eng],tbl_nrc_lex_sentiment_translation[sentiment_ptbr],"",0)</f>
        <v>negativo</v>
      </c>
      <c r="E3364" t="str" cm="1">
        <f t="array" ref="E3364">_xlfn.XLOOKUP(A3364,tbl_nrc_lex_word_translation[word_eng],IF(tbl_nrc_lex_word_translation[context]=0,"",tbl_nrc_lex_word_translation[context]),"",0)</f>
        <v/>
      </c>
      <c r="F3364">
        <v>0</v>
      </c>
      <c r="G3364" t="str">
        <f t="shared" si="52"/>
        <v/>
      </c>
    </row>
    <row r="3365" spans="1:7" hidden="1" x14ac:dyDescent="0.3">
      <c r="A3365" t="s">
        <v>251</v>
      </c>
      <c r="B3365" t="s">
        <v>829</v>
      </c>
      <c r="C3365" t="str">
        <f>_xlfn.XLOOKUP(A3365,tbl_nrc_lex_word_translation[word_eng],tbl_nrc_lex_word_translation[word_ptbr],"",0)</f>
        <v>privação</v>
      </c>
      <c r="D3365" t="str">
        <f>_xlfn.XLOOKUP(B3365,tbl_nrc_lex_sentiment_translation[sentiment_eng],tbl_nrc_lex_sentiment_translation[sentiment_ptbr],"",0)</f>
        <v>tristeza</v>
      </c>
      <c r="E3365" t="str" cm="1">
        <f t="array" ref="E3365">_xlfn.XLOOKUP(A3365,tbl_nrc_lex_word_translation[word_eng],IF(tbl_nrc_lex_word_translation[context]=0,"",tbl_nrc_lex_word_translation[context]),"",0)</f>
        <v/>
      </c>
      <c r="F3365">
        <v>0</v>
      </c>
      <c r="G3365" t="str">
        <f t="shared" si="52"/>
        <v/>
      </c>
    </row>
    <row r="3366" spans="1:7" hidden="1" x14ac:dyDescent="0.3">
      <c r="A3366" t="s">
        <v>251</v>
      </c>
      <c r="B3366" t="s">
        <v>406</v>
      </c>
      <c r="C3366" t="str">
        <f>_xlfn.XLOOKUP(A3366,tbl_nrc_lex_word_translation[word_eng],tbl_nrc_lex_word_translation[word_ptbr],"",0)</f>
        <v>privação</v>
      </c>
      <c r="D3366" t="str">
        <f>_xlfn.XLOOKUP(B3366,tbl_nrc_lex_sentiment_translation[sentiment_eng],tbl_nrc_lex_sentiment_translation[sentiment_ptbr],"",0)</f>
        <v>medo</v>
      </c>
      <c r="E3366" t="str" cm="1">
        <f t="array" ref="E3366">_xlfn.XLOOKUP(A3366,tbl_nrc_lex_word_translation[word_eng],IF(tbl_nrc_lex_word_translation[context]=0,"",tbl_nrc_lex_word_translation[context]),"",0)</f>
        <v/>
      </c>
      <c r="F3366">
        <v>0</v>
      </c>
      <c r="G3366" t="str">
        <f t="shared" si="52"/>
        <v/>
      </c>
    </row>
    <row r="3367" spans="1:7" hidden="1" x14ac:dyDescent="0.3">
      <c r="A3367" t="s">
        <v>251</v>
      </c>
      <c r="B3367" t="s">
        <v>830</v>
      </c>
      <c r="C3367" t="str">
        <f>_xlfn.XLOOKUP(A3367,tbl_nrc_lex_word_translation[word_eng],tbl_nrc_lex_word_translation[word_ptbr],"",0)</f>
        <v>privação</v>
      </c>
      <c r="D3367" t="str">
        <f>_xlfn.XLOOKUP(B3367,tbl_nrc_lex_sentiment_translation[sentiment_eng],tbl_nrc_lex_sentiment_translation[sentiment_ptbr],"",0)</f>
        <v>raiva</v>
      </c>
      <c r="E3367" t="str" cm="1">
        <f t="array" ref="E3367">_xlfn.XLOOKUP(A3367,tbl_nrc_lex_word_translation[word_eng],IF(tbl_nrc_lex_word_translation[context]=0,"",tbl_nrc_lex_word_translation[context]),"",0)</f>
        <v/>
      </c>
      <c r="F3367">
        <v>0</v>
      </c>
      <c r="G3367" t="str">
        <f t="shared" si="52"/>
        <v/>
      </c>
    </row>
    <row r="3368" spans="1:7" hidden="1" x14ac:dyDescent="0.3">
      <c r="A3368" t="s">
        <v>251</v>
      </c>
      <c r="B3368" t="s">
        <v>835</v>
      </c>
      <c r="C3368" t="str">
        <f>_xlfn.XLOOKUP(A3368,tbl_nrc_lex_word_translation[word_eng],tbl_nrc_lex_word_translation[word_ptbr],"",0)</f>
        <v>privação</v>
      </c>
      <c r="D3368" t="str">
        <f>_xlfn.XLOOKUP(B3368,tbl_nrc_lex_sentiment_translation[sentiment_eng],tbl_nrc_lex_sentiment_translation[sentiment_ptbr],"",0)</f>
        <v>nojo</v>
      </c>
      <c r="E3368" t="str" cm="1">
        <f t="array" ref="E3368">_xlfn.XLOOKUP(A3368,tbl_nrc_lex_word_translation[word_eng],IF(tbl_nrc_lex_word_translation[context]=0,"",tbl_nrc_lex_word_translation[context]),"",0)</f>
        <v/>
      </c>
      <c r="F3368">
        <v>0</v>
      </c>
      <c r="G3368" t="str">
        <f t="shared" si="52"/>
        <v/>
      </c>
    </row>
    <row r="3369" spans="1:7" hidden="1" x14ac:dyDescent="0.3">
      <c r="A3369" t="s">
        <v>2180</v>
      </c>
      <c r="B3369" t="s">
        <v>828</v>
      </c>
      <c r="C3369" t="str">
        <f>_xlfn.XLOOKUP(A3369,tbl_nrc_lex_word_translation[word_eng],tbl_nrc_lex_word_translation[word_ptbr],"",0)</f>
        <v>profundidade</v>
      </c>
      <c r="D3369" t="str">
        <f>_xlfn.XLOOKUP(B3369,tbl_nrc_lex_sentiment_translation[sentiment_eng],tbl_nrc_lex_sentiment_translation[sentiment_ptbr],"",0)</f>
        <v>confiança</v>
      </c>
      <c r="E3369" t="str" cm="1">
        <f t="array" ref="E3369">_xlfn.XLOOKUP(A3369,tbl_nrc_lex_word_translation[word_eng],IF(tbl_nrc_lex_word_translation[context]=0,"",tbl_nrc_lex_word_translation[context]),"",0)</f>
        <v/>
      </c>
      <c r="F3369">
        <v>0</v>
      </c>
      <c r="G3369" t="str">
        <f t="shared" si="52"/>
        <v/>
      </c>
    </row>
    <row r="3370" spans="1:7" hidden="1" x14ac:dyDescent="0.3">
      <c r="A3370" t="s">
        <v>2180</v>
      </c>
      <c r="B3370" t="s">
        <v>2</v>
      </c>
      <c r="C3370" t="str">
        <f>_xlfn.XLOOKUP(A3370,tbl_nrc_lex_word_translation[word_eng],tbl_nrc_lex_word_translation[word_ptbr],"",0)</f>
        <v>profundidade</v>
      </c>
      <c r="D3370" t="str">
        <f>_xlfn.XLOOKUP(B3370,tbl_nrc_lex_sentiment_translation[sentiment_eng],tbl_nrc_lex_sentiment_translation[sentiment_ptbr],"",0)</f>
        <v>positivo</v>
      </c>
      <c r="E3370" t="str" cm="1">
        <f t="array" ref="E3370">_xlfn.XLOOKUP(A3370,tbl_nrc_lex_word_translation[word_eng],IF(tbl_nrc_lex_word_translation[context]=0,"",tbl_nrc_lex_word_translation[context]),"",0)</f>
        <v/>
      </c>
      <c r="F3370">
        <v>0</v>
      </c>
      <c r="G3370" t="str">
        <f t="shared" si="52"/>
        <v/>
      </c>
    </row>
    <row r="3371" spans="1:7" hidden="1" x14ac:dyDescent="0.3">
      <c r="A3371" t="s">
        <v>2181</v>
      </c>
      <c r="B3371" t="s">
        <v>828</v>
      </c>
      <c r="C3371" t="str">
        <f>_xlfn.XLOOKUP(A3371,tbl_nrc_lex_word_translation[word_eng],tbl_nrc_lex_word_translation[word_ptbr],"",0)</f>
        <v>deputado</v>
      </c>
      <c r="D3371" t="str">
        <f>_xlfn.XLOOKUP(B3371,tbl_nrc_lex_sentiment_translation[sentiment_eng],tbl_nrc_lex_sentiment_translation[sentiment_ptbr],"",0)</f>
        <v>confiança</v>
      </c>
      <c r="E3371" t="str" cm="1">
        <f t="array" ref="E3371">_xlfn.XLOOKUP(A3371,tbl_nrc_lex_word_translation[word_eng],IF(tbl_nrc_lex_word_translation[context]=0,"",tbl_nrc_lex_word_translation[context]),"",0)</f>
        <v/>
      </c>
      <c r="F3371">
        <v>0</v>
      </c>
      <c r="G3371" t="str">
        <f t="shared" si="52"/>
        <v/>
      </c>
    </row>
    <row r="3372" spans="1:7" hidden="1" x14ac:dyDescent="0.3">
      <c r="A3372" t="s">
        <v>2182</v>
      </c>
      <c r="B3372" t="s">
        <v>406</v>
      </c>
      <c r="C3372" t="str">
        <f>_xlfn.XLOOKUP(A3372,tbl_nrc_lex_word_translation[word_eng],tbl_nrc_lex_word_translation[word_ptbr],"",0)</f>
        <v>perturbado</v>
      </c>
      <c r="D3372" t="str">
        <f>_xlfn.XLOOKUP(B3372,tbl_nrc_lex_sentiment_translation[sentiment_eng],tbl_nrc_lex_sentiment_translation[sentiment_ptbr],"",0)</f>
        <v>medo</v>
      </c>
      <c r="E3372" t="str" cm="1">
        <f t="array" ref="E3372">_xlfn.XLOOKUP(A3372,tbl_nrc_lex_word_translation[word_eng],IF(tbl_nrc_lex_word_translation[context]=0,"",tbl_nrc_lex_word_translation[context]),"",0)</f>
        <v/>
      </c>
      <c r="F3372">
        <v>0</v>
      </c>
      <c r="G3372" t="str">
        <f t="shared" si="52"/>
        <v/>
      </c>
    </row>
    <row r="3373" spans="1:7" hidden="1" x14ac:dyDescent="0.3">
      <c r="A3373" t="s">
        <v>2182</v>
      </c>
      <c r="B3373" t="s">
        <v>4</v>
      </c>
      <c r="C3373" t="str">
        <f>_xlfn.XLOOKUP(A3373,tbl_nrc_lex_word_translation[word_eng],tbl_nrc_lex_word_translation[word_ptbr],"",0)</f>
        <v>perturbado</v>
      </c>
      <c r="D3373" t="str">
        <f>_xlfn.XLOOKUP(B3373,tbl_nrc_lex_sentiment_translation[sentiment_eng],tbl_nrc_lex_sentiment_translation[sentiment_ptbr],"",0)</f>
        <v>negativo</v>
      </c>
      <c r="E3373" t="str" cm="1">
        <f t="array" ref="E3373">_xlfn.XLOOKUP(A3373,tbl_nrc_lex_word_translation[word_eng],IF(tbl_nrc_lex_word_translation[context]=0,"",tbl_nrc_lex_word_translation[context]),"",0)</f>
        <v/>
      </c>
      <c r="F3373">
        <v>0</v>
      </c>
      <c r="G3373" t="str">
        <f t="shared" si="52"/>
        <v/>
      </c>
    </row>
    <row r="3374" spans="1:7" hidden="1" x14ac:dyDescent="0.3">
      <c r="A3374" t="s">
        <v>2182</v>
      </c>
      <c r="B3374" t="s">
        <v>830</v>
      </c>
      <c r="C3374" t="str">
        <f>_xlfn.XLOOKUP(A3374,tbl_nrc_lex_word_translation[word_eng],tbl_nrc_lex_word_translation[word_ptbr],"",0)</f>
        <v>perturbado</v>
      </c>
      <c r="D3374" t="str">
        <f>_xlfn.XLOOKUP(B3374,tbl_nrc_lex_sentiment_translation[sentiment_eng],tbl_nrc_lex_sentiment_translation[sentiment_ptbr],"",0)</f>
        <v>raiva</v>
      </c>
      <c r="E3374" t="str" cm="1">
        <f t="array" ref="E3374">_xlfn.XLOOKUP(A3374,tbl_nrc_lex_word_translation[word_eng],IF(tbl_nrc_lex_word_translation[context]=0,"",tbl_nrc_lex_word_translation[context]),"",0)</f>
        <v/>
      </c>
      <c r="F3374">
        <v>0</v>
      </c>
      <c r="G3374" t="str">
        <f t="shared" si="52"/>
        <v/>
      </c>
    </row>
    <row r="3375" spans="1:7" hidden="1" x14ac:dyDescent="0.3">
      <c r="A3375" t="s">
        <v>2182</v>
      </c>
      <c r="B3375" t="s">
        <v>835</v>
      </c>
      <c r="C3375" t="str">
        <f>_xlfn.XLOOKUP(A3375,tbl_nrc_lex_word_translation[word_eng],tbl_nrc_lex_word_translation[word_ptbr],"",0)</f>
        <v>perturbado</v>
      </c>
      <c r="D3375" t="str">
        <f>_xlfn.XLOOKUP(B3375,tbl_nrc_lex_sentiment_translation[sentiment_eng],tbl_nrc_lex_sentiment_translation[sentiment_ptbr],"",0)</f>
        <v>nojo</v>
      </c>
      <c r="E3375" t="str" cm="1">
        <f t="array" ref="E3375">_xlfn.XLOOKUP(A3375,tbl_nrc_lex_word_translation[word_eng],IF(tbl_nrc_lex_word_translation[context]=0,"",tbl_nrc_lex_word_translation[context]),"",0)</f>
        <v/>
      </c>
      <c r="F3375">
        <v>0</v>
      </c>
      <c r="G3375" t="str">
        <f t="shared" si="52"/>
        <v/>
      </c>
    </row>
    <row r="3376" spans="1:7" hidden="1" x14ac:dyDescent="0.3">
      <c r="A3376" t="s">
        <v>252</v>
      </c>
      <c r="B3376" t="s">
        <v>4</v>
      </c>
      <c r="C3376" t="str">
        <f>_xlfn.XLOOKUP(A3376,tbl_nrc_lex_word_translation[word_eng],tbl_nrc_lex_word_translation[word_ptbr],"",0)</f>
        <v>abandonado</v>
      </c>
      <c r="D3376" t="str">
        <f>_xlfn.XLOOKUP(B3376,tbl_nrc_lex_sentiment_translation[sentiment_eng],tbl_nrc_lex_sentiment_translation[sentiment_ptbr],"",0)</f>
        <v>negativo</v>
      </c>
      <c r="E3376" t="str" cm="1">
        <f t="array" ref="E3376">_xlfn.XLOOKUP(A3376,tbl_nrc_lex_word_translation[word_eng],IF(tbl_nrc_lex_word_translation[context]=0,"",tbl_nrc_lex_word_translation[context]),"",0)</f>
        <v/>
      </c>
      <c r="F3376">
        <v>0</v>
      </c>
      <c r="G3376" t="str">
        <f t="shared" si="52"/>
        <v/>
      </c>
    </row>
    <row r="3377" spans="1:7" hidden="1" x14ac:dyDescent="0.3">
      <c r="A3377" t="s">
        <v>2183</v>
      </c>
      <c r="B3377" t="s">
        <v>4</v>
      </c>
      <c r="C3377" t="str">
        <f>_xlfn.XLOOKUP(A3377,tbl_nrc_lex_word_translation[word_eng],tbl_nrc_lex_word_translation[word_ptbr],"",0)</f>
        <v>escárnio</v>
      </c>
      <c r="D3377" t="str">
        <f>_xlfn.XLOOKUP(B3377,tbl_nrc_lex_sentiment_translation[sentiment_eng],tbl_nrc_lex_sentiment_translation[sentiment_ptbr],"",0)</f>
        <v>negativo</v>
      </c>
      <c r="E3377" t="str" cm="1">
        <f t="array" ref="E3377">_xlfn.XLOOKUP(A3377,tbl_nrc_lex_word_translation[word_eng],IF(tbl_nrc_lex_word_translation[context]=0,"",tbl_nrc_lex_word_translation[context]),"",0)</f>
        <v/>
      </c>
      <c r="F3377">
        <v>0</v>
      </c>
      <c r="G3377" t="str">
        <f t="shared" si="52"/>
        <v/>
      </c>
    </row>
    <row r="3378" spans="1:7" hidden="1" x14ac:dyDescent="0.3">
      <c r="A3378" t="s">
        <v>2183</v>
      </c>
      <c r="B3378" t="s">
        <v>835</v>
      </c>
      <c r="C3378" t="str">
        <f>_xlfn.XLOOKUP(A3378,tbl_nrc_lex_word_translation[word_eng],tbl_nrc_lex_word_translation[word_ptbr],"",0)</f>
        <v>escárnio</v>
      </c>
      <c r="D3378" t="str">
        <f>_xlfn.XLOOKUP(B3378,tbl_nrc_lex_sentiment_translation[sentiment_eng],tbl_nrc_lex_sentiment_translation[sentiment_ptbr],"",0)</f>
        <v>nojo</v>
      </c>
      <c r="E3378" t="str" cm="1">
        <f t="array" ref="E3378">_xlfn.XLOOKUP(A3378,tbl_nrc_lex_word_translation[word_eng],IF(tbl_nrc_lex_word_translation[context]=0,"",tbl_nrc_lex_word_translation[context]),"",0)</f>
        <v/>
      </c>
      <c r="F3378">
        <v>0</v>
      </c>
      <c r="G3378" t="str">
        <f t="shared" si="52"/>
        <v/>
      </c>
    </row>
    <row r="3379" spans="1:7" hidden="1" x14ac:dyDescent="0.3">
      <c r="A3379" t="s">
        <v>2183</v>
      </c>
      <c r="B3379" t="s">
        <v>830</v>
      </c>
      <c r="C3379" t="str">
        <f>_xlfn.XLOOKUP(A3379,tbl_nrc_lex_word_translation[word_eng],tbl_nrc_lex_word_translation[word_ptbr],"",0)</f>
        <v>escárnio</v>
      </c>
      <c r="D3379" t="str">
        <f>_xlfn.XLOOKUP(B3379,tbl_nrc_lex_sentiment_translation[sentiment_eng],tbl_nrc_lex_sentiment_translation[sentiment_ptbr],"",0)</f>
        <v>raiva</v>
      </c>
      <c r="E3379" t="str" cm="1">
        <f t="array" ref="E3379">_xlfn.XLOOKUP(A3379,tbl_nrc_lex_word_translation[word_eng],IF(tbl_nrc_lex_word_translation[context]=0,"",tbl_nrc_lex_word_translation[context]),"",0)</f>
        <v/>
      </c>
      <c r="F3379">
        <v>0</v>
      </c>
      <c r="G3379" t="str">
        <f t="shared" si="52"/>
        <v/>
      </c>
    </row>
    <row r="3380" spans="1:7" hidden="1" x14ac:dyDescent="0.3">
      <c r="A3380" t="s">
        <v>2184</v>
      </c>
      <c r="B3380" t="s">
        <v>828</v>
      </c>
      <c r="C3380" t="str">
        <f>_xlfn.XLOOKUP(A3380,tbl_nrc_lex_word_translation[word_eng],tbl_nrc_lex_word_translation[word_ptbr],"",0)</f>
        <v>dermatologista</v>
      </c>
      <c r="D3380" t="str">
        <f>_xlfn.XLOOKUP(B3380,tbl_nrc_lex_sentiment_translation[sentiment_eng],tbl_nrc_lex_sentiment_translation[sentiment_ptbr],"",0)</f>
        <v>confiança</v>
      </c>
      <c r="E3380" t="str" cm="1">
        <f t="array" ref="E3380">_xlfn.XLOOKUP(A3380,tbl_nrc_lex_word_translation[word_eng],IF(tbl_nrc_lex_word_translation[context]=0,"",tbl_nrc_lex_word_translation[context]),"",0)</f>
        <v/>
      </c>
      <c r="F3380">
        <v>0</v>
      </c>
      <c r="G3380" t="str">
        <f t="shared" si="52"/>
        <v/>
      </c>
    </row>
    <row r="3381" spans="1:7" hidden="1" x14ac:dyDescent="0.3">
      <c r="A3381" t="s">
        <v>253</v>
      </c>
      <c r="B3381" t="s">
        <v>4</v>
      </c>
      <c r="C3381" t="str">
        <f>_xlfn.XLOOKUP(A3381,tbl_nrc_lex_word_translation[word_eng],tbl_nrc_lex_word_translation[word_ptbr],"",0)</f>
        <v>derrogação</v>
      </c>
      <c r="D3381" t="str">
        <f>_xlfn.XLOOKUP(B3381,tbl_nrc_lex_sentiment_translation[sentiment_eng],tbl_nrc_lex_sentiment_translation[sentiment_ptbr],"",0)</f>
        <v>negativo</v>
      </c>
      <c r="E3381" t="str" cm="1">
        <f t="array" ref="E3381">_xlfn.XLOOKUP(A3381,tbl_nrc_lex_word_translation[word_eng],IF(tbl_nrc_lex_word_translation[context]=0,"",tbl_nrc_lex_word_translation[context]),"",0)</f>
        <v/>
      </c>
      <c r="F3381">
        <v>0</v>
      </c>
      <c r="G3381" t="str">
        <f t="shared" si="52"/>
        <v/>
      </c>
    </row>
    <row r="3382" spans="1:7" hidden="1" x14ac:dyDescent="0.3">
      <c r="A3382" t="s">
        <v>253</v>
      </c>
      <c r="B3382" t="s">
        <v>829</v>
      </c>
      <c r="C3382" t="str">
        <f>_xlfn.XLOOKUP(A3382,tbl_nrc_lex_word_translation[word_eng],tbl_nrc_lex_word_translation[word_ptbr],"",0)</f>
        <v>derrogação</v>
      </c>
      <c r="D3382" t="str">
        <f>_xlfn.XLOOKUP(B3382,tbl_nrc_lex_sentiment_translation[sentiment_eng],tbl_nrc_lex_sentiment_translation[sentiment_ptbr],"",0)</f>
        <v>tristeza</v>
      </c>
      <c r="E3382" t="str" cm="1">
        <f t="array" ref="E3382">_xlfn.XLOOKUP(A3382,tbl_nrc_lex_word_translation[word_eng],IF(tbl_nrc_lex_word_translation[context]=0,"",tbl_nrc_lex_word_translation[context]),"",0)</f>
        <v/>
      </c>
      <c r="F3382">
        <v>0</v>
      </c>
      <c r="G3382" t="str">
        <f t="shared" si="52"/>
        <v/>
      </c>
    </row>
    <row r="3383" spans="1:7" hidden="1" x14ac:dyDescent="0.3">
      <c r="A3383" t="s">
        <v>253</v>
      </c>
      <c r="B3383" t="s">
        <v>406</v>
      </c>
      <c r="C3383" t="str">
        <f>_xlfn.XLOOKUP(A3383,tbl_nrc_lex_word_translation[word_eng],tbl_nrc_lex_word_translation[word_ptbr],"",0)</f>
        <v>derrogação</v>
      </c>
      <c r="D3383" t="str">
        <f>_xlfn.XLOOKUP(B3383,tbl_nrc_lex_sentiment_translation[sentiment_eng],tbl_nrc_lex_sentiment_translation[sentiment_ptbr],"",0)</f>
        <v>medo</v>
      </c>
      <c r="E3383" t="str" cm="1">
        <f t="array" ref="E3383">_xlfn.XLOOKUP(A3383,tbl_nrc_lex_word_translation[word_eng],IF(tbl_nrc_lex_word_translation[context]=0,"",tbl_nrc_lex_word_translation[context]),"",0)</f>
        <v/>
      </c>
      <c r="F3383">
        <v>0</v>
      </c>
      <c r="G3383" t="str">
        <f t="shared" si="52"/>
        <v/>
      </c>
    </row>
    <row r="3384" spans="1:7" hidden="1" x14ac:dyDescent="0.3">
      <c r="A3384" t="s">
        <v>253</v>
      </c>
      <c r="B3384" t="s">
        <v>830</v>
      </c>
      <c r="C3384" t="str">
        <f>_xlfn.XLOOKUP(A3384,tbl_nrc_lex_word_translation[word_eng],tbl_nrc_lex_word_translation[word_ptbr],"",0)</f>
        <v>derrogação</v>
      </c>
      <c r="D3384" t="str">
        <f>_xlfn.XLOOKUP(B3384,tbl_nrc_lex_sentiment_translation[sentiment_eng],tbl_nrc_lex_sentiment_translation[sentiment_ptbr],"",0)</f>
        <v>raiva</v>
      </c>
      <c r="E3384" t="str" cm="1">
        <f t="array" ref="E3384">_xlfn.XLOOKUP(A3384,tbl_nrc_lex_word_translation[word_eng],IF(tbl_nrc_lex_word_translation[context]=0,"",tbl_nrc_lex_word_translation[context]),"",0)</f>
        <v/>
      </c>
      <c r="F3384">
        <v>0</v>
      </c>
      <c r="G3384" t="str">
        <f t="shared" si="52"/>
        <v/>
      </c>
    </row>
    <row r="3385" spans="1:7" hidden="1" x14ac:dyDescent="0.3">
      <c r="A3385" t="s">
        <v>253</v>
      </c>
      <c r="B3385" t="s">
        <v>835</v>
      </c>
      <c r="C3385" t="str">
        <f>_xlfn.XLOOKUP(A3385,tbl_nrc_lex_word_translation[word_eng],tbl_nrc_lex_word_translation[word_ptbr],"",0)</f>
        <v>derrogação</v>
      </c>
      <c r="D3385" t="str">
        <f>_xlfn.XLOOKUP(B3385,tbl_nrc_lex_sentiment_translation[sentiment_eng],tbl_nrc_lex_sentiment_translation[sentiment_ptbr],"",0)</f>
        <v>nojo</v>
      </c>
      <c r="E3385" t="str" cm="1">
        <f t="array" ref="E3385">_xlfn.XLOOKUP(A3385,tbl_nrc_lex_word_translation[word_eng],IF(tbl_nrc_lex_word_translation[context]=0,"",tbl_nrc_lex_word_translation[context]),"",0)</f>
        <v/>
      </c>
      <c r="F3385">
        <v>0</v>
      </c>
      <c r="G3385" t="str">
        <f t="shared" si="52"/>
        <v/>
      </c>
    </row>
    <row r="3386" spans="1:7" hidden="1" x14ac:dyDescent="0.3">
      <c r="A3386" t="s">
        <v>254</v>
      </c>
      <c r="B3386" t="s">
        <v>4</v>
      </c>
      <c r="C3386" t="str">
        <f>_xlfn.XLOOKUP(A3386,tbl_nrc_lex_word_translation[word_eng],tbl_nrc_lex_word_translation[word_ptbr],"",0)</f>
        <v>depreciativo</v>
      </c>
      <c r="D3386" t="str">
        <f>_xlfn.XLOOKUP(B3386,tbl_nrc_lex_sentiment_translation[sentiment_eng],tbl_nrc_lex_sentiment_translation[sentiment_ptbr],"",0)</f>
        <v>negativo</v>
      </c>
      <c r="E3386" t="str" cm="1">
        <f t="array" ref="E3386">_xlfn.XLOOKUP(A3386,tbl_nrc_lex_word_translation[word_eng],IF(tbl_nrc_lex_word_translation[context]=0,"",tbl_nrc_lex_word_translation[context]),"",0)</f>
        <v/>
      </c>
      <c r="F3386">
        <v>0</v>
      </c>
      <c r="G3386" t="str">
        <f t="shared" si="52"/>
        <v/>
      </c>
    </row>
    <row r="3387" spans="1:7" hidden="1" x14ac:dyDescent="0.3">
      <c r="A3387" t="s">
        <v>254</v>
      </c>
      <c r="B3387" t="s">
        <v>829</v>
      </c>
      <c r="C3387" t="str">
        <f>_xlfn.XLOOKUP(A3387,tbl_nrc_lex_word_translation[word_eng],tbl_nrc_lex_word_translation[word_ptbr],"",0)</f>
        <v>depreciativo</v>
      </c>
      <c r="D3387" t="str">
        <f>_xlfn.XLOOKUP(B3387,tbl_nrc_lex_sentiment_translation[sentiment_eng],tbl_nrc_lex_sentiment_translation[sentiment_ptbr],"",0)</f>
        <v>tristeza</v>
      </c>
      <c r="E3387" t="str" cm="1">
        <f t="array" ref="E3387">_xlfn.XLOOKUP(A3387,tbl_nrc_lex_word_translation[word_eng],IF(tbl_nrc_lex_word_translation[context]=0,"",tbl_nrc_lex_word_translation[context]),"",0)</f>
        <v/>
      </c>
      <c r="F3387">
        <v>0</v>
      </c>
      <c r="G3387" t="str">
        <f t="shared" si="52"/>
        <v/>
      </c>
    </row>
    <row r="3388" spans="1:7" hidden="1" x14ac:dyDescent="0.3">
      <c r="A3388" t="s">
        <v>254</v>
      </c>
      <c r="B3388" t="s">
        <v>406</v>
      </c>
      <c r="C3388" t="str">
        <f>_xlfn.XLOOKUP(A3388,tbl_nrc_lex_word_translation[word_eng],tbl_nrc_lex_word_translation[word_ptbr],"",0)</f>
        <v>depreciativo</v>
      </c>
      <c r="D3388" t="str">
        <f>_xlfn.XLOOKUP(B3388,tbl_nrc_lex_sentiment_translation[sentiment_eng],tbl_nrc_lex_sentiment_translation[sentiment_ptbr],"",0)</f>
        <v>medo</v>
      </c>
      <c r="E3388" t="str" cm="1">
        <f t="array" ref="E3388">_xlfn.XLOOKUP(A3388,tbl_nrc_lex_word_translation[word_eng],IF(tbl_nrc_lex_word_translation[context]=0,"",tbl_nrc_lex_word_translation[context]),"",0)</f>
        <v/>
      </c>
      <c r="F3388">
        <v>0</v>
      </c>
      <c r="G3388" t="str">
        <f t="shared" si="52"/>
        <v/>
      </c>
    </row>
    <row r="3389" spans="1:7" hidden="1" x14ac:dyDescent="0.3">
      <c r="A3389" t="s">
        <v>254</v>
      </c>
      <c r="B3389" t="s">
        <v>830</v>
      </c>
      <c r="C3389" t="str">
        <f>_xlfn.XLOOKUP(A3389,tbl_nrc_lex_word_translation[word_eng],tbl_nrc_lex_word_translation[word_ptbr],"",0)</f>
        <v>depreciativo</v>
      </c>
      <c r="D3389" t="str">
        <f>_xlfn.XLOOKUP(B3389,tbl_nrc_lex_sentiment_translation[sentiment_eng],tbl_nrc_lex_sentiment_translation[sentiment_ptbr],"",0)</f>
        <v>raiva</v>
      </c>
      <c r="E3389" t="str" cm="1">
        <f t="array" ref="E3389">_xlfn.XLOOKUP(A3389,tbl_nrc_lex_word_translation[word_eng],IF(tbl_nrc_lex_word_translation[context]=0,"",tbl_nrc_lex_word_translation[context]),"",0)</f>
        <v/>
      </c>
      <c r="F3389">
        <v>0</v>
      </c>
      <c r="G3389" t="str">
        <f t="shared" si="52"/>
        <v/>
      </c>
    </row>
    <row r="3390" spans="1:7" hidden="1" x14ac:dyDescent="0.3">
      <c r="A3390" t="s">
        <v>254</v>
      </c>
      <c r="B3390" t="s">
        <v>835</v>
      </c>
      <c r="C3390" t="str">
        <f>_xlfn.XLOOKUP(A3390,tbl_nrc_lex_word_translation[word_eng],tbl_nrc_lex_word_translation[word_ptbr],"",0)</f>
        <v>depreciativo</v>
      </c>
      <c r="D3390" t="str">
        <f>_xlfn.XLOOKUP(B3390,tbl_nrc_lex_sentiment_translation[sentiment_eng],tbl_nrc_lex_sentiment_translation[sentiment_ptbr],"",0)</f>
        <v>nojo</v>
      </c>
      <c r="E3390" t="str" cm="1">
        <f t="array" ref="E3390">_xlfn.XLOOKUP(A3390,tbl_nrc_lex_word_translation[word_eng],IF(tbl_nrc_lex_word_translation[context]=0,"",tbl_nrc_lex_word_translation[context]),"",0)</f>
        <v/>
      </c>
      <c r="F3390">
        <v>0</v>
      </c>
      <c r="G3390" t="str">
        <f t="shared" si="52"/>
        <v/>
      </c>
    </row>
    <row r="3391" spans="1:7" hidden="1" x14ac:dyDescent="0.3">
      <c r="A3391" t="s">
        <v>2185</v>
      </c>
      <c r="B3391" t="s">
        <v>829</v>
      </c>
      <c r="C3391" t="str">
        <f>_xlfn.XLOOKUP(A3391,tbl_nrc_lex_word_translation[word_eng],tbl_nrc_lex_word_translation[word_ptbr],"",0)</f>
        <v>descida</v>
      </c>
      <c r="D3391" t="str">
        <f>_xlfn.XLOOKUP(B3391,tbl_nrc_lex_sentiment_translation[sentiment_eng],tbl_nrc_lex_sentiment_translation[sentiment_ptbr],"",0)</f>
        <v>tristeza</v>
      </c>
      <c r="E3391" t="str" cm="1">
        <f t="array" ref="E3391">_xlfn.XLOOKUP(A3391,tbl_nrc_lex_word_translation[word_eng],IF(tbl_nrc_lex_word_translation[context]=0,"",tbl_nrc_lex_word_translation[context]),"",0)</f>
        <v/>
      </c>
      <c r="F3391">
        <v>0</v>
      </c>
      <c r="G3391" t="str">
        <f t="shared" si="52"/>
        <v/>
      </c>
    </row>
    <row r="3392" spans="1:7" hidden="1" x14ac:dyDescent="0.3">
      <c r="A3392" t="s">
        <v>2185</v>
      </c>
      <c r="B3392" t="s">
        <v>406</v>
      </c>
      <c r="C3392" t="str">
        <f>_xlfn.XLOOKUP(A3392,tbl_nrc_lex_word_translation[word_eng],tbl_nrc_lex_word_translation[word_ptbr],"",0)</f>
        <v>descida</v>
      </c>
      <c r="D3392" t="str">
        <f>_xlfn.XLOOKUP(B3392,tbl_nrc_lex_sentiment_translation[sentiment_eng],tbl_nrc_lex_sentiment_translation[sentiment_ptbr],"",0)</f>
        <v>medo</v>
      </c>
      <c r="E3392" t="str" cm="1">
        <f t="array" ref="E3392">_xlfn.XLOOKUP(A3392,tbl_nrc_lex_word_translation[word_eng],IF(tbl_nrc_lex_word_translation[context]=0,"",tbl_nrc_lex_word_translation[context]),"",0)</f>
        <v/>
      </c>
      <c r="F3392">
        <v>0</v>
      </c>
      <c r="G3392" t="str">
        <f t="shared" si="52"/>
        <v/>
      </c>
    </row>
    <row r="3393" spans="1:7" hidden="1" x14ac:dyDescent="0.3">
      <c r="A3393" t="s">
        <v>2186</v>
      </c>
      <c r="B3393" t="s">
        <v>2</v>
      </c>
      <c r="C3393" t="str">
        <f>_xlfn.XLOOKUP(A3393,tbl_nrc_lex_word_translation[word_eng],tbl_nrc_lex_word_translation[word_ptbr],"",0)</f>
        <v>descritivo</v>
      </c>
      <c r="D3393" t="str">
        <f>_xlfn.XLOOKUP(B3393,tbl_nrc_lex_sentiment_translation[sentiment_eng],tbl_nrc_lex_sentiment_translation[sentiment_ptbr],"",0)</f>
        <v>positivo</v>
      </c>
      <c r="E3393" t="str" cm="1">
        <f t="array" ref="E3393">_xlfn.XLOOKUP(A3393,tbl_nrc_lex_word_translation[word_eng],IF(tbl_nrc_lex_word_translation[context]=0,"",tbl_nrc_lex_word_translation[context]),"",0)</f>
        <v/>
      </c>
      <c r="F3393">
        <v>0</v>
      </c>
      <c r="G3393" t="str">
        <f t="shared" si="52"/>
        <v/>
      </c>
    </row>
    <row r="3394" spans="1:7" hidden="1" x14ac:dyDescent="0.3">
      <c r="A3394" t="s">
        <v>2187</v>
      </c>
      <c r="B3394" t="s">
        <v>4</v>
      </c>
      <c r="C3394" t="str">
        <f>_xlfn.XLOOKUP(A3394,tbl_nrc_lex_word_translation[word_eng],tbl_nrc_lex_word_translation[word_ptbr],"",0)</f>
        <v>profanação</v>
      </c>
      <c r="D3394" t="str">
        <f>_xlfn.XLOOKUP(B3394,tbl_nrc_lex_sentiment_translation[sentiment_eng],tbl_nrc_lex_sentiment_translation[sentiment_ptbr],"",0)</f>
        <v>negativo</v>
      </c>
      <c r="E3394" t="str" cm="1">
        <f t="array" ref="E3394">_xlfn.XLOOKUP(A3394,tbl_nrc_lex_word_translation[word_eng],IF(tbl_nrc_lex_word_translation[context]=0,"",tbl_nrc_lex_word_translation[context]),"",0)</f>
        <v/>
      </c>
      <c r="F3394">
        <v>0</v>
      </c>
      <c r="G3394" t="str">
        <f t="shared" ref="G3394:G3457" si="53">IFERROR(FIND(" ",C3394),"")</f>
        <v/>
      </c>
    </row>
    <row r="3395" spans="1:7" hidden="1" x14ac:dyDescent="0.3">
      <c r="A3395" t="s">
        <v>2187</v>
      </c>
      <c r="B3395" t="s">
        <v>829</v>
      </c>
      <c r="C3395" t="str">
        <f>_xlfn.XLOOKUP(A3395,tbl_nrc_lex_word_translation[word_eng],tbl_nrc_lex_word_translation[word_ptbr],"",0)</f>
        <v>profanação</v>
      </c>
      <c r="D3395" t="str">
        <f>_xlfn.XLOOKUP(B3395,tbl_nrc_lex_sentiment_translation[sentiment_eng],tbl_nrc_lex_sentiment_translation[sentiment_ptbr],"",0)</f>
        <v>tristeza</v>
      </c>
      <c r="E3395" t="str" cm="1">
        <f t="array" ref="E3395">_xlfn.XLOOKUP(A3395,tbl_nrc_lex_word_translation[word_eng],IF(tbl_nrc_lex_word_translation[context]=0,"",tbl_nrc_lex_word_translation[context]),"",0)</f>
        <v/>
      </c>
      <c r="F3395">
        <v>0</v>
      </c>
      <c r="G3395" t="str">
        <f t="shared" si="53"/>
        <v/>
      </c>
    </row>
    <row r="3396" spans="1:7" hidden="1" x14ac:dyDescent="0.3">
      <c r="A3396" t="s">
        <v>2187</v>
      </c>
      <c r="B3396" t="s">
        <v>406</v>
      </c>
      <c r="C3396" t="str">
        <f>_xlfn.XLOOKUP(A3396,tbl_nrc_lex_word_translation[word_eng],tbl_nrc_lex_word_translation[word_ptbr],"",0)</f>
        <v>profanação</v>
      </c>
      <c r="D3396" t="str">
        <f>_xlfn.XLOOKUP(B3396,tbl_nrc_lex_sentiment_translation[sentiment_eng],tbl_nrc_lex_sentiment_translation[sentiment_ptbr],"",0)</f>
        <v>medo</v>
      </c>
      <c r="E3396" t="str" cm="1">
        <f t="array" ref="E3396">_xlfn.XLOOKUP(A3396,tbl_nrc_lex_word_translation[word_eng],IF(tbl_nrc_lex_word_translation[context]=0,"",tbl_nrc_lex_word_translation[context]),"",0)</f>
        <v/>
      </c>
      <c r="F3396">
        <v>0</v>
      </c>
      <c r="G3396" t="str">
        <f t="shared" si="53"/>
        <v/>
      </c>
    </row>
    <row r="3397" spans="1:7" hidden="1" x14ac:dyDescent="0.3">
      <c r="A3397" t="s">
        <v>2187</v>
      </c>
      <c r="B3397" t="s">
        <v>830</v>
      </c>
      <c r="C3397" t="str">
        <f>_xlfn.XLOOKUP(A3397,tbl_nrc_lex_word_translation[word_eng],tbl_nrc_lex_word_translation[word_ptbr],"",0)</f>
        <v>profanação</v>
      </c>
      <c r="D3397" t="str">
        <f>_xlfn.XLOOKUP(B3397,tbl_nrc_lex_sentiment_translation[sentiment_eng],tbl_nrc_lex_sentiment_translation[sentiment_ptbr],"",0)</f>
        <v>raiva</v>
      </c>
      <c r="E3397" t="str" cm="1">
        <f t="array" ref="E3397">_xlfn.XLOOKUP(A3397,tbl_nrc_lex_word_translation[word_eng],IF(tbl_nrc_lex_word_translation[context]=0,"",tbl_nrc_lex_word_translation[context]),"",0)</f>
        <v/>
      </c>
      <c r="F3397">
        <v>0</v>
      </c>
      <c r="G3397" t="str">
        <f t="shared" si="53"/>
        <v/>
      </c>
    </row>
    <row r="3398" spans="1:7" hidden="1" x14ac:dyDescent="0.3">
      <c r="A3398" t="s">
        <v>2187</v>
      </c>
      <c r="B3398" t="s">
        <v>835</v>
      </c>
      <c r="C3398" t="str">
        <f>_xlfn.XLOOKUP(A3398,tbl_nrc_lex_word_translation[word_eng],tbl_nrc_lex_word_translation[word_ptbr],"",0)</f>
        <v>profanação</v>
      </c>
      <c r="D3398" t="str">
        <f>_xlfn.XLOOKUP(B3398,tbl_nrc_lex_sentiment_translation[sentiment_eng],tbl_nrc_lex_sentiment_translation[sentiment_ptbr],"",0)</f>
        <v>nojo</v>
      </c>
      <c r="E3398" t="str" cm="1">
        <f t="array" ref="E3398">_xlfn.XLOOKUP(A3398,tbl_nrc_lex_word_translation[word_eng],IF(tbl_nrc_lex_word_translation[context]=0,"",tbl_nrc_lex_word_translation[context]),"",0)</f>
        <v/>
      </c>
      <c r="F3398">
        <v>0</v>
      </c>
      <c r="G3398" t="str">
        <f t="shared" si="53"/>
        <v/>
      </c>
    </row>
    <row r="3399" spans="1:7" hidden="1" x14ac:dyDescent="0.3">
      <c r="A3399" t="s">
        <v>2188</v>
      </c>
      <c r="B3399" t="s">
        <v>4</v>
      </c>
      <c r="C3399" t="str">
        <f>_xlfn.XLOOKUP(A3399,tbl_nrc_lex_word_translation[word_eng],tbl_nrc_lex_word_translation[word_ptbr],"",0)</f>
        <v>deserto</v>
      </c>
      <c r="D3399" t="str">
        <f>_xlfn.XLOOKUP(B3399,tbl_nrc_lex_sentiment_translation[sentiment_eng],tbl_nrc_lex_sentiment_translation[sentiment_ptbr],"",0)</f>
        <v>negativo</v>
      </c>
      <c r="E3399" t="str" cm="1">
        <f t="array" ref="E3399">_xlfn.XLOOKUP(A3399,tbl_nrc_lex_word_translation[word_eng],IF(tbl_nrc_lex_word_translation[context]=0,"",tbl_nrc_lex_word_translation[context]),"",0)</f>
        <v/>
      </c>
      <c r="F3399">
        <v>0</v>
      </c>
      <c r="G3399" t="str">
        <f t="shared" si="53"/>
        <v/>
      </c>
    </row>
    <row r="3400" spans="1:7" hidden="1" x14ac:dyDescent="0.3">
      <c r="A3400" t="s">
        <v>2188</v>
      </c>
      <c r="B3400" t="s">
        <v>829</v>
      </c>
      <c r="C3400" t="str">
        <f>_xlfn.XLOOKUP(A3400,tbl_nrc_lex_word_translation[word_eng],tbl_nrc_lex_word_translation[word_ptbr],"",0)</f>
        <v>deserto</v>
      </c>
      <c r="D3400" t="str">
        <f>_xlfn.XLOOKUP(B3400,tbl_nrc_lex_sentiment_translation[sentiment_eng],tbl_nrc_lex_sentiment_translation[sentiment_ptbr],"",0)</f>
        <v>tristeza</v>
      </c>
      <c r="E3400" t="str" cm="1">
        <f t="array" ref="E3400">_xlfn.XLOOKUP(A3400,tbl_nrc_lex_word_translation[word_eng],IF(tbl_nrc_lex_word_translation[context]=0,"",tbl_nrc_lex_word_translation[context]),"",0)</f>
        <v/>
      </c>
      <c r="F3400">
        <v>0</v>
      </c>
      <c r="G3400" t="str">
        <f t="shared" si="53"/>
        <v/>
      </c>
    </row>
    <row r="3401" spans="1:7" hidden="1" x14ac:dyDescent="0.3">
      <c r="A3401" t="s">
        <v>2188</v>
      </c>
      <c r="B3401" t="s">
        <v>406</v>
      </c>
      <c r="C3401" t="str">
        <f>_xlfn.XLOOKUP(A3401,tbl_nrc_lex_word_translation[word_eng],tbl_nrc_lex_word_translation[word_ptbr],"",0)</f>
        <v>deserto</v>
      </c>
      <c r="D3401" t="str">
        <f>_xlfn.XLOOKUP(B3401,tbl_nrc_lex_sentiment_translation[sentiment_eng],tbl_nrc_lex_sentiment_translation[sentiment_ptbr],"",0)</f>
        <v>medo</v>
      </c>
      <c r="E3401" t="str" cm="1">
        <f t="array" ref="E3401">_xlfn.XLOOKUP(A3401,tbl_nrc_lex_word_translation[word_eng],IF(tbl_nrc_lex_word_translation[context]=0,"",tbl_nrc_lex_word_translation[context]),"",0)</f>
        <v/>
      </c>
      <c r="F3401">
        <v>0</v>
      </c>
      <c r="G3401" t="str">
        <f t="shared" si="53"/>
        <v/>
      </c>
    </row>
    <row r="3402" spans="1:7" hidden="1" x14ac:dyDescent="0.3">
      <c r="A3402" t="s">
        <v>2188</v>
      </c>
      <c r="B3402" t="s">
        <v>830</v>
      </c>
      <c r="C3402" t="str">
        <f>_xlfn.XLOOKUP(A3402,tbl_nrc_lex_word_translation[word_eng],tbl_nrc_lex_word_translation[word_ptbr],"",0)</f>
        <v>deserto</v>
      </c>
      <c r="D3402" t="str">
        <f>_xlfn.XLOOKUP(B3402,tbl_nrc_lex_sentiment_translation[sentiment_eng],tbl_nrc_lex_sentiment_translation[sentiment_ptbr],"",0)</f>
        <v>raiva</v>
      </c>
      <c r="E3402" t="str" cm="1">
        <f t="array" ref="E3402">_xlfn.XLOOKUP(A3402,tbl_nrc_lex_word_translation[word_eng],IF(tbl_nrc_lex_word_translation[context]=0,"",tbl_nrc_lex_word_translation[context]),"",0)</f>
        <v/>
      </c>
      <c r="F3402">
        <v>0</v>
      </c>
      <c r="G3402" t="str">
        <f t="shared" si="53"/>
        <v/>
      </c>
    </row>
    <row r="3403" spans="1:7" hidden="1" x14ac:dyDescent="0.3">
      <c r="A3403" t="s">
        <v>2188</v>
      </c>
      <c r="B3403" t="s">
        <v>835</v>
      </c>
      <c r="C3403" t="str">
        <f>_xlfn.XLOOKUP(A3403,tbl_nrc_lex_word_translation[word_eng],tbl_nrc_lex_word_translation[word_ptbr],"",0)</f>
        <v>deserto</v>
      </c>
      <c r="D3403" t="str">
        <f>_xlfn.XLOOKUP(B3403,tbl_nrc_lex_sentiment_translation[sentiment_eng],tbl_nrc_lex_sentiment_translation[sentiment_ptbr],"",0)</f>
        <v>nojo</v>
      </c>
      <c r="E3403" t="str" cm="1">
        <f t="array" ref="E3403">_xlfn.XLOOKUP(A3403,tbl_nrc_lex_word_translation[word_eng],IF(tbl_nrc_lex_word_translation[context]=0,"",tbl_nrc_lex_word_translation[context]),"",0)</f>
        <v/>
      </c>
      <c r="F3403">
        <v>0</v>
      </c>
      <c r="G3403" t="str">
        <f t="shared" si="53"/>
        <v/>
      </c>
    </row>
    <row r="3404" spans="1:7" hidden="1" x14ac:dyDescent="0.3">
      <c r="A3404" t="s">
        <v>2189</v>
      </c>
      <c r="B3404" t="s">
        <v>4</v>
      </c>
      <c r="C3404" t="str">
        <f>_xlfn.XLOOKUP(A3404,tbl_nrc_lex_word_translation[word_eng],tbl_nrc_lex_word_translation[word_ptbr],"",0)</f>
        <v>abandonado</v>
      </c>
      <c r="D3404" t="str">
        <f>_xlfn.XLOOKUP(B3404,tbl_nrc_lex_sentiment_translation[sentiment_eng],tbl_nrc_lex_sentiment_translation[sentiment_ptbr],"",0)</f>
        <v>negativo</v>
      </c>
      <c r="E3404" t="str" cm="1">
        <f t="array" ref="E3404">_xlfn.XLOOKUP(A3404,tbl_nrc_lex_word_translation[word_eng],IF(tbl_nrc_lex_word_translation[context]=0,"",tbl_nrc_lex_word_translation[context]),"",0)</f>
        <v/>
      </c>
      <c r="F3404">
        <v>0</v>
      </c>
      <c r="G3404" t="str">
        <f t="shared" si="53"/>
        <v/>
      </c>
    </row>
    <row r="3405" spans="1:7" hidden="1" x14ac:dyDescent="0.3">
      <c r="A3405" t="s">
        <v>2189</v>
      </c>
      <c r="B3405" t="s">
        <v>829</v>
      </c>
      <c r="C3405" t="str">
        <f>_xlfn.XLOOKUP(A3405,tbl_nrc_lex_word_translation[word_eng],tbl_nrc_lex_word_translation[word_ptbr],"",0)</f>
        <v>abandonado</v>
      </c>
      <c r="D3405" t="str">
        <f>_xlfn.XLOOKUP(B3405,tbl_nrc_lex_sentiment_translation[sentiment_eng],tbl_nrc_lex_sentiment_translation[sentiment_ptbr],"",0)</f>
        <v>tristeza</v>
      </c>
      <c r="E3405" t="str" cm="1">
        <f t="array" ref="E3405">_xlfn.XLOOKUP(A3405,tbl_nrc_lex_word_translation[word_eng],IF(tbl_nrc_lex_word_translation[context]=0,"",tbl_nrc_lex_word_translation[context]),"",0)</f>
        <v/>
      </c>
      <c r="F3405">
        <v>0</v>
      </c>
      <c r="G3405" t="str">
        <f t="shared" si="53"/>
        <v/>
      </c>
    </row>
    <row r="3406" spans="1:7" hidden="1" x14ac:dyDescent="0.3">
      <c r="A3406" t="s">
        <v>2189</v>
      </c>
      <c r="B3406" t="s">
        <v>406</v>
      </c>
      <c r="C3406" t="str">
        <f>_xlfn.XLOOKUP(A3406,tbl_nrc_lex_word_translation[word_eng],tbl_nrc_lex_word_translation[word_ptbr],"",0)</f>
        <v>abandonado</v>
      </c>
      <c r="D3406" t="str">
        <f>_xlfn.XLOOKUP(B3406,tbl_nrc_lex_sentiment_translation[sentiment_eng],tbl_nrc_lex_sentiment_translation[sentiment_ptbr],"",0)</f>
        <v>medo</v>
      </c>
      <c r="E3406" t="str" cm="1">
        <f t="array" ref="E3406">_xlfn.XLOOKUP(A3406,tbl_nrc_lex_word_translation[word_eng],IF(tbl_nrc_lex_word_translation[context]=0,"",tbl_nrc_lex_word_translation[context]),"",0)</f>
        <v/>
      </c>
      <c r="F3406">
        <v>0</v>
      </c>
      <c r="G3406" t="str">
        <f t="shared" si="53"/>
        <v/>
      </c>
    </row>
    <row r="3407" spans="1:7" hidden="1" x14ac:dyDescent="0.3">
      <c r="A3407" t="s">
        <v>2189</v>
      </c>
      <c r="B3407" t="s">
        <v>830</v>
      </c>
      <c r="C3407" t="str">
        <f>_xlfn.XLOOKUP(A3407,tbl_nrc_lex_word_translation[word_eng],tbl_nrc_lex_word_translation[word_ptbr],"",0)</f>
        <v>abandonado</v>
      </c>
      <c r="D3407" t="str">
        <f>_xlfn.XLOOKUP(B3407,tbl_nrc_lex_sentiment_translation[sentiment_eng],tbl_nrc_lex_sentiment_translation[sentiment_ptbr],"",0)</f>
        <v>raiva</v>
      </c>
      <c r="E3407" t="str" cm="1">
        <f t="array" ref="E3407">_xlfn.XLOOKUP(A3407,tbl_nrc_lex_word_translation[word_eng],IF(tbl_nrc_lex_word_translation[context]=0,"",tbl_nrc_lex_word_translation[context]),"",0)</f>
        <v/>
      </c>
      <c r="F3407">
        <v>0</v>
      </c>
      <c r="G3407" t="str">
        <f t="shared" si="53"/>
        <v/>
      </c>
    </row>
    <row r="3408" spans="1:7" hidden="1" x14ac:dyDescent="0.3">
      <c r="A3408" t="s">
        <v>2189</v>
      </c>
      <c r="B3408" t="s">
        <v>835</v>
      </c>
      <c r="C3408" t="str">
        <f>_xlfn.XLOOKUP(A3408,tbl_nrc_lex_word_translation[word_eng],tbl_nrc_lex_word_translation[word_ptbr],"",0)</f>
        <v>abandonado</v>
      </c>
      <c r="D3408" t="str">
        <f>_xlfn.XLOOKUP(B3408,tbl_nrc_lex_sentiment_translation[sentiment_eng],tbl_nrc_lex_sentiment_translation[sentiment_ptbr],"",0)</f>
        <v>nojo</v>
      </c>
      <c r="E3408" t="str" cm="1">
        <f t="array" ref="E3408">_xlfn.XLOOKUP(A3408,tbl_nrc_lex_word_translation[word_eng],IF(tbl_nrc_lex_word_translation[context]=0,"",tbl_nrc_lex_word_translation[context]),"",0)</f>
        <v/>
      </c>
      <c r="F3408">
        <v>0</v>
      </c>
      <c r="G3408" t="str">
        <f t="shared" si="53"/>
        <v/>
      </c>
    </row>
    <row r="3409" spans="1:7" hidden="1" x14ac:dyDescent="0.3">
      <c r="A3409" t="s">
        <v>2190</v>
      </c>
      <c r="B3409" t="s">
        <v>4</v>
      </c>
      <c r="C3409" t="str">
        <f>_xlfn.XLOOKUP(A3409,tbl_nrc_lex_word_translation[word_eng],tbl_nrc_lex_word_translation[word_ptbr],"",0)</f>
        <v>deserção</v>
      </c>
      <c r="D3409" t="str">
        <f>_xlfn.XLOOKUP(B3409,tbl_nrc_lex_sentiment_translation[sentiment_eng],tbl_nrc_lex_sentiment_translation[sentiment_ptbr],"",0)</f>
        <v>negativo</v>
      </c>
      <c r="E3409" t="str" cm="1">
        <f t="array" ref="E3409">_xlfn.XLOOKUP(A3409,tbl_nrc_lex_word_translation[word_eng],IF(tbl_nrc_lex_word_translation[context]=0,"",tbl_nrc_lex_word_translation[context]),"",0)</f>
        <v/>
      </c>
      <c r="F3409">
        <v>0</v>
      </c>
      <c r="G3409" t="str">
        <f t="shared" si="53"/>
        <v/>
      </c>
    </row>
    <row r="3410" spans="1:7" hidden="1" x14ac:dyDescent="0.3">
      <c r="A3410" t="s">
        <v>2191</v>
      </c>
      <c r="B3410" t="s">
        <v>2</v>
      </c>
      <c r="C3410" t="str">
        <f>_xlfn.XLOOKUP(A3410,tbl_nrc_lex_word_translation[word_eng],tbl_nrc_lex_word_translation[word_ptbr],"",0)</f>
        <v>merecer</v>
      </c>
      <c r="D3410" t="str">
        <f>_xlfn.XLOOKUP(B3410,tbl_nrc_lex_sentiment_translation[sentiment_eng],tbl_nrc_lex_sentiment_translation[sentiment_ptbr],"",0)</f>
        <v>positivo</v>
      </c>
      <c r="E3410" t="str" cm="1">
        <f t="array" ref="E3410">_xlfn.XLOOKUP(A3410,tbl_nrc_lex_word_translation[word_eng],IF(tbl_nrc_lex_word_translation[context]=0,"",tbl_nrc_lex_word_translation[context]),"",0)</f>
        <v/>
      </c>
      <c r="F3410">
        <v>0</v>
      </c>
      <c r="G3410" t="str">
        <f t="shared" si="53"/>
        <v/>
      </c>
    </row>
    <row r="3411" spans="1:7" hidden="1" x14ac:dyDescent="0.3">
      <c r="A3411" t="s">
        <v>2191</v>
      </c>
      <c r="B3411" t="s">
        <v>828</v>
      </c>
      <c r="C3411" t="str">
        <f>_xlfn.XLOOKUP(A3411,tbl_nrc_lex_word_translation[word_eng],tbl_nrc_lex_word_translation[word_ptbr],"",0)</f>
        <v>merecer</v>
      </c>
      <c r="D3411" t="str">
        <f>_xlfn.XLOOKUP(B3411,tbl_nrc_lex_sentiment_translation[sentiment_eng],tbl_nrc_lex_sentiment_translation[sentiment_ptbr],"",0)</f>
        <v>confiança</v>
      </c>
      <c r="E3411" t="str" cm="1">
        <f t="array" ref="E3411">_xlfn.XLOOKUP(A3411,tbl_nrc_lex_word_translation[word_eng],IF(tbl_nrc_lex_word_translation[context]=0,"",tbl_nrc_lex_word_translation[context]),"",0)</f>
        <v/>
      </c>
      <c r="F3411">
        <v>0</v>
      </c>
      <c r="G3411" t="str">
        <f t="shared" si="53"/>
        <v/>
      </c>
    </row>
    <row r="3412" spans="1:7" hidden="1" x14ac:dyDescent="0.3">
      <c r="A3412" t="s">
        <v>2191</v>
      </c>
      <c r="B3412" t="s">
        <v>830</v>
      </c>
      <c r="C3412" t="str">
        <f>_xlfn.XLOOKUP(A3412,tbl_nrc_lex_word_translation[word_eng],tbl_nrc_lex_word_translation[word_ptbr],"",0)</f>
        <v>merecer</v>
      </c>
      <c r="D3412" t="str">
        <f>_xlfn.XLOOKUP(B3412,tbl_nrc_lex_sentiment_translation[sentiment_eng],tbl_nrc_lex_sentiment_translation[sentiment_ptbr],"",0)</f>
        <v>raiva</v>
      </c>
      <c r="E3412" t="str" cm="1">
        <f t="array" ref="E3412">_xlfn.XLOOKUP(A3412,tbl_nrc_lex_word_translation[word_eng],IF(tbl_nrc_lex_word_translation[context]=0,"",tbl_nrc_lex_word_translation[context]),"",0)</f>
        <v/>
      </c>
      <c r="F3412">
        <v>0</v>
      </c>
      <c r="G3412" t="str">
        <f t="shared" si="53"/>
        <v/>
      </c>
    </row>
    <row r="3413" spans="1:7" hidden="1" x14ac:dyDescent="0.3">
      <c r="A3413" t="s">
        <v>2191</v>
      </c>
      <c r="B3413" t="s">
        <v>60</v>
      </c>
      <c r="C3413" t="str">
        <f>_xlfn.XLOOKUP(A3413,tbl_nrc_lex_word_translation[word_eng],tbl_nrc_lex_word_translation[word_ptbr],"",0)</f>
        <v>merecer</v>
      </c>
      <c r="D3413" t="str">
        <f>_xlfn.XLOOKUP(B3413,tbl_nrc_lex_sentiment_translation[sentiment_eng],tbl_nrc_lex_sentiment_translation[sentiment_ptbr],"",0)</f>
        <v>antecipação</v>
      </c>
      <c r="E3413" t="str" cm="1">
        <f t="array" ref="E3413">_xlfn.XLOOKUP(A3413,tbl_nrc_lex_word_translation[word_eng],IF(tbl_nrc_lex_word_translation[context]=0,"",tbl_nrc_lex_word_translation[context]),"",0)</f>
        <v/>
      </c>
      <c r="F3413">
        <v>0</v>
      </c>
      <c r="G3413" t="str">
        <f t="shared" si="53"/>
        <v/>
      </c>
    </row>
    <row r="3414" spans="1:7" hidden="1" x14ac:dyDescent="0.3">
      <c r="A3414" t="s">
        <v>2192</v>
      </c>
      <c r="B3414" t="s">
        <v>2</v>
      </c>
      <c r="C3414" t="str">
        <f>_xlfn.XLOOKUP(A3414,tbl_nrc_lex_word_translation[word_eng],tbl_nrc_lex_word_translation[word_ptbr],"",0)</f>
        <v>merecia</v>
      </c>
      <c r="D3414" t="str">
        <f>_xlfn.XLOOKUP(B3414,tbl_nrc_lex_sentiment_translation[sentiment_eng],tbl_nrc_lex_sentiment_translation[sentiment_ptbr],"",0)</f>
        <v>positivo</v>
      </c>
      <c r="E3414" t="str" cm="1">
        <f t="array" ref="E3414">_xlfn.XLOOKUP(A3414,tbl_nrc_lex_word_translation[word_eng],IF(tbl_nrc_lex_word_translation[context]=0,"",tbl_nrc_lex_word_translation[context]),"",0)</f>
        <v/>
      </c>
      <c r="F3414">
        <v>0</v>
      </c>
      <c r="G3414" t="str">
        <f t="shared" si="53"/>
        <v/>
      </c>
    </row>
    <row r="3415" spans="1:7" hidden="1" x14ac:dyDescent="0.3">
      <c r="A3415" t="s">
        <v>2193</v>
      </c>
      <c r="B3415" t="s">
        <v>828</v>
      </c>
      <c r="C3415" t="str">
        <f>_xlfn.XLOOKUP(A3415,tbl_nrc_lex_word_translation[word_eng],tbl_nrc_lex_word_translation[word_ptbr],"",0)</f>
        <v>designação</v>
      </c>
      <c r="D3415" t="str">
        <f>_xlfn.XLOOKUP(B3415,tbl_nrc_lex_sentiment_translation[sentiment_eng],tbl_nrc_lex_sentiment_translation[sentiment_ptbr],"",0)</f>
        <v>confiança</v>
      </c>
      <c r="E3415" t="str" cm="1">
        <f t="array" ref="E3415">_xlfn.XLOOKUP(A3415,tbl_nrc_lex_word_translation[word_eng],IF(tbl_nrc_lex_word_translation[context]=0,"",tbl_nrc_lex_word_translation[context]),"",0)</f>
        <v/>
      </c>
      <c r="F3415">
        <v>0</v>
      </c>
      <c r="G3415" t="str">
        <f t="shared" si="53"/>
        <v/>
      </c>
    </row>
    <row r="3416" spans="1:7" hidden="1" x14ac:dyDescent="0.3">
      <c r="A3416" t="s">
        <v>2194</v>
      </c>
      <c r="B3416" t="s">
        <v>2</v>
      </c>
      <c r="C3416" t="str">
        <f>_xlfn.XLOOKUP(A3416,tbl_nrc_lex_word_translation[word_eng],tbl_nrc_lex_word_translation[word_ptbr],"",0)</f>
        <v>desenhista</v>
      </c>
      <c r="D3416" t="str">
        <f>_xlfn.XLOOKUP(B3416,tbl_nrc_lex_sentiment_translation[sentiment_eng],tbl_nrc_lex_sentiment_translation[sentiment_ptbr],"",0)</f>
        <v>positivo</v>
      </c>
      <c r="E3416" t="str" cm="1">
        <f t="array" ref="E3416">_xlfn.XLOOKUP(A3416,tbl_nrc_lex_word_translation[word_eng],IF(tbl_nrc_lex_word_translation[context]=0,"",tbl_nrc_lex_word_translation[context]),"",0)</f>
        <v/>
      </c>
      <c r="F3416">
        <v>0</v>
      </c>
      <c r="G3416" t="str">
        <f t="shared" si="53"/>
        <v/>
      </c>
    </row>
    <row r="3417" spans="1:7" hidden="1" x14ac:dyDescent="0.3">
      <c r="A3417" t="s">
        <v>255</v>
      </c>
      <c r="B3417" t="s">
        <v>2</v>
      </c>
      <c r="C3417" t="str">
        <f>_xlfn.XLOOKUP(A3417,tbl_nrc_lex_word_translation[word_eng],tbl_nrc_lex_word_translation[word_ptbr],"",0)</f>
        <v>desejável</v>
      </c>
      <c r="D3417" t="str">
        <f>_xlfn.XLOOKUP(B3417,tbl_nrc_lex_sentiment_translation[sentiment_eng],tbl_nrc_lex_sentiment_translation[sentiment_ptbr],"",0)</f>
        <v>positivo</v>
      </c>
      <c r="E3417" t="str" cm="1">
        <f t="array" ref="E3417">_xlfn.XLOOKUP(A3417,tbl_nrc_lex_word_translation[word_eng],IF(tbl_nrc_lex_word_translation[context]=0,"",tbl_nrc_lex_word_translation[context]),"",0)</f>
        <v/>
      </c>
      <c r="F3417">
        <v>0</v>
      </c>
      <c r="G3417" t="str">
        <f t="shared" si="53"/>
        <v/>
      </c>
    </row>
    <row r="3418" spans="1:7" hidden="1" x14ac:dyDescent="0.3">
      <c r="A3418" t="s">
        <v>2195</v>
      </c>
      <c r="B3418" t="s">
        <v>2</v>
      </c>
      <c r="C3418" t="str">
        <f>_xlfn.XLOOKUP(A3418,tbl_nrc_lex_word_translation[word_eng],tbl_nrc_lex_word_translation[word_ptbr],"",0)</f>
        <v>desejando</v>
      </c>
      <c r="D3418" t="str">
        <f>_xlfn.XLOOKUP(B3418,tbl_nrc_lex_sentiment_translation[sentiment_eng],tbl_nrc_lex_sentiment_translation[sentiment_ptbr],"",0)</f>
        <v>positivo</v>
      </c>
      <c r="E3418" t="str" cm="1">
        <f t="array" ref="E3418">_xlfn.XLOOKUP(A3418,tbl_nrc_lex_word_translation[word_eng],IF(tbl_nrc_lex_word_translation[context]=0,"",tbl_nrc_lex_word_translation[context]),"",0)</f>
        <v/>
      </c>
      <c r="F3418">
        <v>0</v>
      </c>
      <c r="G3418" t="str">
        <f t="shared" si="53"/>
        <v/>
      </c>
    </row>
    <row r="3419" spans="1:7" hidden="1" x14ac:dyDescent="0.3">
      <c r="A3419" t="s">
        <v>2196</v>
      </c>
      <c r="B3419" t="s">
        <v>2</v>
      </c>
      <c r="C3419" t="str">
        <f>_xlfn.XLOOKUP(A3419,tbl_nrc_lex_word_translation[word_eng],tbl_nrc_lex_word_translation[word_ptbr],"",0)</f>
        <v>desejosos</v>
      </c>
      <c r="D3419" t="str">
        <f>_xlfn.XLOOKUP(B3419,tbl_nrc_lex_sentiment_translation[sentiment_eng],tbl_nrc_lex_sentiment_translation[sentiment_ptbr],"",0)</f>
        <v>positivo</v>
      </c>
      <c r="E3419" t="str" cm="1">
        <f t="array" ref="E3419">_xlfn.XLOOKUP(A3419,tbl_nrc_lex_word_translation[word_eng],IF(tbl_nrc_lex_word_translation[context]=0,"",tbl_nrc_lex_word_translation[context]),"",0)</f>
        <v/>
      </c>
      <c r="F3419">
        <v>0</v>
      </c>
      <c r="G3419" t="str">
        <f t="shared" si="53"/>
        <v/>
      </c>
    </row>
    <row r="3420" spans="1:7" hidden="1" x14ac:dyDescent="0.3">
      <c r="A3420" t="s">
        <v>256</v>
      </c>
      <c r="B3420" t="s">
        <v>4</v>
      </c>
      <c r="C3420" t="str">
        <f>_xlfn.XLOOKUP(A3420,tbl_nrc_lex_word_translation[word_eng],tbl_nrc_lex_word_translation[word_ptbr],"",0)</f>
        <v>desistir</v>
      </c>
      <c r="D3420" t="str">
        <f>_xlfn.XLOOKUP(B3420,tbl_nrc_lex_sentiment_translation[sentiment_eng],tbl_nrc_lex_sentiment_translation[sentiment_ptbr],"",0)</f>
        <v>negativo</v>
      </c>
      <c r="E3420" t="str" cm="1">
        <f t="array" ref="E3420">_xlfn.XLOOKUP(A3420,tbl_nrc_lex_word_translation[word_eng],IF(tbl_nrc_lex_word_translation[context]=0,"",tbl_nrc_lex_word_translation[context]),"",0)</f>
        <v/>
      </c>
      <c r="F3420">
        <v>0</v>
      </c>
      <c r="G3420" t="str">
        <f t="shared" si="53"/>
        <v/>
      </c>
    </row>
    <row r="3421" spans="1:7" hidden="1" x14ac:dyDescent="0.3">
      <c r="A3421" t="s">
        <v>256</v>
      </c>
      <c r="B3421" t="s">
        <v>835</v>
      </c>
      <c r="C3421" t="str">
        <f>_xlfn.XLOOKUP(A3421,tbl_nrc_lex_word_translation[word_eng],tbl_nrc_lex_word_translation[word_ptbr],"",0)</f>
        <v>desistir</v>
      </c>
      <c r="D3421" t="str">
        <f>_xlfn.XLOOKUP(B3421,tbl_nrc_lex_sentiment_translation[sentiment_eng],tbl_nrc_lex_sentiment_translation[sentiment_ptbr],"",0)</f>
        <v>nojo</v>
      </c>
      <c r="E3421" t="str" cm="1">
        <f t="array" ref="E3421">_xlfn.XLOOKUP(A3421,tbl_nrc_lex_word_translation[word_eng],IF(tbl_nrc_lex_word_translation[context]=0,"",tbl_nrc_lex_word_translation[context]),"",0)</f>
        <v/>
      </c>
      <c r="F3421">
        <v>0</v>
      </c>
      <c r="G3421" t="str">
        <f t="shared" si="53"/>
        <v/>
      </c>
    </row>
    <row r="3422" spans="1:7" hidden="1" x14ac:dyDescent="0.3">
      <c r="A3422" t="s">
        <v>256</v>
      </c>
      <c r="B3422" t="s">
        <v>830</v>
      </c>
      <c r="C3422" t="str">
        <f>_xlfn.XLOOKUP(A3422,tbl_nrc_lex_word_translation[word_eng],tbl_nrc_lex_word_translation[word_ptbr],"",0)</f>
        <v>desistir</v>
      </c>
      <c r="D3422" t="str">
        <f>_xlfn.XLOOKUP(B3422,tbl_nrc_lex_sentiment_translation[sentiment_eng],tbl_nrc_lex_sentiment_translation[sentiment_ptbr],"",0)</f>
        <v>raiva</v>
      </c>
      <c r="E3422" t="str" cm="1">
        <f t="array" ref="E3422">_xlfn.XLOOKUP(A3422,tbl_nrc_lex_word_translation[word_eng],IF(tbl_nrc_lex_word_translation[context]=0,"",tbl_nrc_lex_word_translation[context]),"",0)</f>
        <v/>
      </c>
      <c r="F3422">
        <v>0</v>
      </c>
      <c r="G3422" t="str">
        <f t="shared" si="53"/>
        <v/>
      </c>
    </row>
    <row r="3423" spans="1:7" hidden="1" x14ac:dyDescent="0.3">
      <c r="A3423" t="s">
        <v>2197</v>
      </c>
      <c r="B3423" t="s">
        <v>829</v>
      </c>
      <c r="C3423" t="str">
        <f>_xlfn.XLOOKUP(A3423,tbl_nrc_lex_word_translation[word_eng],tbl_nrc_lex_word_translation[word_ptbr],"",0)</f>
        <v>desolação</v>
      </c>
      <c r="D3423" t="str">
        <f>_xlfn.XLOOKUP(B3423,tbl_nrc_lex_sentiment_translation[sentiment_eng],tbl_nrc_lex_sentiment_translation[sentiment_ptbr],"",0)</f>
        <v>tristeza</v>
      </c>
      <c r="E3423" t="str" cm="1">
        <f t="array" ref="E3423">_xlfn.XLOOKUP(A3423,tbl_nrc_lex_word_translation[word_eng],IF(tbl_nrc_lex_word_translation[context]=0,"",tbl_nrc_lex_word_translation[context]),"",0)</f>
        <v/>
      </c>
      <c r="F3423">
        <v>0</v>
      </c>
      <c r="G3423" t="str">
        <f t="shared" si="53"/>
        <v/>
      </c>
    </row>
    <row r="3424" spans="1:7" hidden="1" x14ac:dyDescent="0.3">
      <c r="A3424" t="s">
        <v>2197</v>
      </c>
      <c r="B3424" t="s">
        <v>4</v>
      </c>
      <c r="C3424" t="str">
        <f>_xlfn.XLOOKUP(A3424,tbl_nrc_lex_word_translation[word_eng],tbl_nrc_lex_word_translation[word_ptbr],"",0)</f>
        <v>desolação</v>
      </c>
      <c r="D3424" t="str">
        <f>_xlfn.XLOOKUP(B3424,tbl_nrc_lex_sentiment_translation[sentiment_eng],tbl_nrc_lex_sentiment_translation[sentiment_ptbr],"",0)</f>
        <v>negativo</v>
      </c>
      <c r="E3424" t="str" cm="1">
        <f t="array" ref="E3424">_xlfn.XLOOKUP(A3424,tbl_nrc_lex_word_translation[word_eng],IF(tbl_nrc_lex_word_translation[context]=0,"",tbl_nrc_lex_word_translation[context]),"",0)</f>
        <v/>
      </c>
      <c r="F3424">
        <v>0</v>
      </c>
      <c r="G3424" t="str">
        <f t="shared" si="53"/>
        <v/>
      </c>
    </row>
    <row r="3425" spans="1:7" hidden="1" x14ac:dyDescent="0.3">
      <c r="A3425" t="s">
        <v>2197</v>
      </c>
      <c r="B3425" t="s">
        <v>406</v>
      </c>
      <c r="C3425" t="str">
        <f>_xlfn.XLOOKUP(A3425,tbl_nrc_lex_word_translation[word_eng],tbl_nrc_lex_word_translation[word_ptbr],"",0)</f>
        <v>desolação</v>
      </c>
      <c r="D3425" t="str">
        <f>_xlfn.XLOOKUP(B3425,tbl_nrc_lex_sentiment_translation[sentiment_eng],tbl_nrc_lex_sentiment_translation[sentiment_ptbr],"",0)</f>
        <v>medo</v>
      </c>
      <c r="E3425" t="str" cm="1">
        <f t="array" ref="E3425">_xlfn.XLOOKUP(A3425,tbl_nrc_lex_word_translation[word_eng],IF(tbl_nrc_lex_word_translation[context]=0,"",tbl_nrc_lex_word_translation[context]),"",0)</f>
        <v/>
      </c>
      <c r="F3425">
        <v>0</v>
      </c>
      <c r="G3425" t="str">
        <f t="shared" si="53"/>
        <v/>
      </c>
    </row>
    <row r="3426" spans="1:7" hidden="1" x14ac:dyDescent="0.3">
      <c r="A3426" t="s">
        <v>2198</v>
      </c>
      <c r="B3426" t="s">
        <v>4</v>
      </c>
      <c r="C3426" t="str">
        <f>_xlfn.XLOOKUP(A3426,tbl_nrc_lex_word_translation[word_eng],tbl_nrc_lex_word_translation[word_ptbr],"",0)</f>
        <v>desespero</v>
      </c>
      <c r="D3426" t="str">
        <f>_xlfn.XLOOKUP(B3426,tbl_nrc_lex_sentiment_translation[sentiment_eng],tbl_nrc_lex_sentiment_translation[sentiment_ptbr],"",0)</f>
        <v>negativo</v>
      </c>
      <c r="E3426" t="str" cm="1">
        <f t="array" ref="E3426">_xlfn.XLOOKUP(A3426,tbl_nrc_lex_word_translation[word_eng],IF(tbl_nrc_lex_word_translation[context]=0,"",tbl_nrc_lex_word_translation[context]),"",0)</f>
        <v/>
      </c>
      <c r="F3426">
        <v>0</v>
      </c>
      <c r="G3426" t="str">
        <f t="shared" si="53"/>
        <v/>
      </c>
    </row>
    <row r="3427" spans="1:7" hidden="1" x14ac:dyDescent="0.3">
      <c r="A3427" t="s">
        <v>2198</v>
      </c>
      <c r="B3427" t="s">
        <v>829</v>
      </c>
      <c r="C3427" t="str">
        <f>_xlfn.XLOOKUP(A3427,tbl_nrc_lex_word_translation[word_eng],tbl_nrc_lex_word_translation[word_ptbr],"",0)</f>
        <v>desespero</v>
      </c>
      <c r="D3427" t="str">
        <f>_xlfn.XLOOKUP(B3427,tbl_nrc_lex_sentiment_translation[sentiment_eng],tbl_nrc_lex_sentiment_translation[sentiment_ptbr],"",0)</f>
        <v>tristeza</v>
      </c>
      <c r="E3427" t="str" cm="1">
        <f t="array" ref="E3427">_xlfn.XLOOKUP(A3427,tbl_nrc_lex_word_translation[word_eng],IF(tbl_nrc_lex_word_translation[context]=0,"",tbl_nrc_lex_word_translation[context]),"",0)</f>
        <v/>
      </c>
      <c r="F3427">
        <v>0</v>
      </c>
      <c r="G3427" t="str">
        <f t="shared" si="53"/>
        <v/>
      </c>
    </row>
    <row r="3428" spans="1:7" hidden="1" x14ac:dyDescent="0.3">
      <c r="A3428" t="s">
        <v>2198</v>
      </c>
      <c r="B3428" t="s">
        <v>406</v>
      </c>
      <c r="C3428" t="str">
        <f>_xlfn.XLOOKUP(A3428,tbl_nrc_lex_word_translation[word_eng],tbl_nrc_lex_word_translation[word_ptbr],"",0)</f>
        <v>desespero</v>
      </c>
      <c r="D3428" t="str">
        <f>_xlfn.XLOOKUP(B3428,tbl_nrc_lex_sentiment_translation[sentiment_eng],tbl_nrc_lex_sentiment_translation[sentiment_ptbr],"",0)</f>
        <v>medo</v>
      </c>
      <c r="E3428" t="str" cm="1">
        <f t="array" ref="E3428">_xlfn.XLOOKUP(A3428,tbl_nrc_lex_word_translation[word_eng],IF(tbl_nrc_lex_word_translation[context]=0,"",tbl_nrc_lex_word_translation[context]),"",0)</f>
        <v/>
      </c>
      <c r="F3428">
        <v>0</v>
      </c>
      <c r="G3428" t="str">
        <f t="shared" si="53"/>
        <v/>
      </c>
    </row>
    <row r="3429" spans="1:7" hidden="1" x14ac:dyDescent="0.3">
      <c r="A3429" t="s">
        <v>2198</v>
      </c>
      <c r="B3429" t="s">
        <v>830</v>
      </c>
      <c r="C3429" t="str">
        <f>_xlfn.XLOOKUP(A3429,tbl_nrc_lex_word_translation[word_eng],tbl_nrc_lex_word_translation[word_ptbr],"",0)</f>
        <v>desespero</v>
      </c>
      <c r="D3429" t="str">
        <f>_xlfn.XLOOKUP(B3429,tbl_nrc_lex_sentiment_translation[sentiment_eng],tbl_nrc_lex_sentiment_translation[sentiment_ptbr],"",0)</f>
        <v>raiva</v>
      </c>
      <c r="E3429" t="str" cm="1">
        <f t="array" ref="E3429">_xlfn.XLOOKUP(A3429,tbl_nrc_lex_word_translation[word_eng],IF(tbl_nrc_lex_word_translation[context]=0,"",tbl_nrc_lex_word_translation[context]),"",0)</f>
        <v/>
      </c>
      <c r="F3429">
        <v>0</v>
      </c>
      <c r="G3429" t="str">
        <f t="shared" si="53"/>
        <v/>
      </c>
    </row>
    <row r="3430" spans="1:7" hidden="1" x14ac:dyDescent="0.3">
      <c r="A3430" t="s">
        <v>2198</v>
      </c>
      <c r="B3430" t="s">
        <v>835</v>
      </c>
      <c r="C3430" t="str">
        <f>_xlfn.XLOOKUP(A3430,tbl_nrc_lex_word_translation[word_eng],tbl_nrc_lex_word_translation[word_ptbr],"",0)</f>
        <v>desespero</v>
      </c>
      <c r="D3430" t="str">
        <f>_xlfn.XLOOKUP(B3430,tbl_nrc_lex_sentiment_translation[sentiment_eng],tbl_nrc_lex_sentiment_translation[sentiment_ptbr],"",0)</f>
        <v>nojo</v>
      </c>
      <c r="E3430" t="str" cm="1">
        <f t="array" ref="E3430">_xlfn.XLOOKUP(A3430,tbl_nrc_lex_word_translation[word_eng],IF(tbl_nrc_lex_word_translation[context]=0,"",tbl_nrc_lex_word_translation[context]),"",0)</f>
        <v/>
      </c>
      <c r="F3430">
        <v>0</v>
      </c>
      <c r="G3430" t="str">
        <f t="shared" si="53"/>
        <v/>
      </c>
    </row>
    <row r="3431" spans="1:7" hidden="1" x14ac:dyDescent="0.3">
      <c r="A3431" t="s">
        <v>2199</v>
      </c>
      <c r="B3431" t="s">
        <v>829</v>
      </c>
      <c r="C3431" t="str">
        <f>_xlfn.XLOOKUP(A3431,tbl_nrc_lex_word_translation[word_eng],tbl_nrc_lex_word_translation[word_ptbr],"",0)</f>
        <v>desesperado</v>
      </c>
      <c r="D3431" t="str">
        <f>_xlfn.XLOOKUP(B3431,tbl_nrc_lex_sentiment_translation[sentiment_eng],tbl_nrc_lex_sentiment_translation[sentiment_ptbr],"",0)</f>
        <v>tristeza</v>
      </c>
      <c r="E3431" t="str" cm="1">
        <f t="array" ref="E3431">_xlfn.XLOOKUP(A3431,tbl_nrc_lex_word_translation[word_eng],IF(tbl_nrc_lex_word_translation[context]=0,"",tbl_nrc_lex_word_translation[context]),"",0)</f>
        <v/>
      </c>
      <c r="F3431">
        <v>0</v>
      </c>
      <c r="G3431" t="str">
        <f t="shared" si="53"/>
        <v/>
      </c>
    </row>
    <row r="3432" spans="1:7" hidden="1" x14ac:dyDescent="0.3">
      <c r="A3432" t="s">
        <v>2199</v>
      </c>
      <c r="B3432" t="s">
        <v>4</v>
      </c>
      <c r="C3432" t="str">
        <f>_xlfn.XLOOKUP(A3432,tbl_nrc_lex_word_translation[word_eng],tbl_nrc_lex_word_translation[word_ptbr],"",0)</f>
        <v>desesperado</v>
      </c>
      <c r="D3432" t="str">
        <f>_xlfn.XLOOKUP(B3432,tbl_nrc_lex_sentiment_translation[sentiment_eng],tbl_nrc_lex_sentiment_translation[sentiment_ptbr],"",0)</f>
        <v>negativo</v>
      </c>
      <c r="E3432" t="str" cm="1">
        <f t="array" ref="E3432">_xlfn.XLOOKUP(A3432,tbl_nrc_lex_word_translation[word_eng],IF(tbl_nrc_lex_word_translation[context]=0,"",tbl_nrc_lex_word_translation[context]),"",0)</f>
        <v/>
      </c>
      <c r="F3432">
        <v>0</v>
      </c>
      <c r="G3432" t="str">
        <f t="shared" si="53"/>
        <v/>
      </c>
    </row>
    <row r="3433" spans="1:7" hidden="1" x14ac:dyDescent="0.3">
      <c r="A3433" t="s">
        <v>2199</v>
      </c>
      <c r="B3433" t="s">
        <v>406</v>
      </c>
      <c r="C3433" t="str">
        <f>_xlfn.XLOOKUP(A3433,tbl_nrc_lex_word_translation[word_eng],tbl_nrc_lex_word_translation[word_ptbr],"",0)</f>
        <v>desesperado</v>
      </c>
      <c r="D3433" t="str">
        <f>_xlfn.XLOOKUP(B3433,tbl_nrc_lex_sentiment_translation[sentiment_eng],tbl_nrc_lex_sentiment_translation[sentiment_ptbr],"",0)</f>
        <v>medo</v>
      </c>
      <c r="E3433" t="str" cm="1">
        <f t="array" ref="E3433">_xlfn.XLOOKUP(A3433,tbl_nrc_lex_word_translation[word_eng],IF(tbl_nrc_lex_word_translation[context]=0,"",tbl_nrc_lex_word_translation[context]),"",0)</f>
        <v/>
      </c>
      <c r="F3433">
        <v>0</v>
      </c>
      <c r="G3433" t="str">
        <f t="shared" si="53"/>
        <v/>
      </c>
    </row>
    <row r="3434" spans="1:7" hidden="1" x14ac:dyDescent="0.3">
      <c r="A3434" t="s">
        <v>2200</v>
      </c>
      <c r="B3434" t="s">
        <v>4</v>
      </c>
      <c r="C3434" t="str">
        <f>_xlfn.XLOOKUP(A3434,tbl_nrc_lex_word_translation[word_eng],tbl_nrc_lex_word_translation[word_ptbr],"",0)</f>
        <v>desesperado</v>
      </c>
      <c r="D3434" t="str">
        <f>_xlfn.XLOOKUP(B3434,tbl_nrc_lex_sentiment_translation[sentiment_eng],tbl_nrc_lex_sentiment_translation[sentiment_ptbr],"",0)</f>
        <v>negativo</v>
      </c>
      <c r="E3434" t="str" cm="1">
        <f t="array" ref="E3434">_xlfn.XLOOKUP(A3434,tbl_nrc_lex_word_translation[word_eng],IF(tbl_nrc_lex_word_translation[context]=0,"",tbl_nrc_lex_word_translation[context]),"",0)</f>
        <v/>
      </c>
      <c r="F3434">
        <v>0</v>
      </c>
      <c r="G3434" t="str">
        <f t="shared" si="53"/>
        <v/>
      </c>
    </row>
    <row r="3435" spans="1:7" hidden="1" x14ac:dyDescent="0.3">
      <c r="A3435" t="s">
        <v>2201</v>
      </c>
      <c r="B3435" t="s">
        <v>4</v>
      </c>
      <c r="C3435" t="str">
        <f>_xlfn.XLOOKUP(A3435,tbl_nrc_lex_word_translation[word_eng],tbl_nrc_lex_word_translation[word_ptbr],"",0)</f>
        <v>desprezível</v>
      </c>
      <c r="D3435" t="str">
        <f>_xlfn.XLOOKUP(B3435,tbl_nrc_lex_sentiment_translation[sentiment_eng],tbl_nrc_lex_sentiment_translation[sentiment_ptbr],"",0)</f>
        <v>negativo</v>
      </c>
      <c r="E3435" t="str" cm="1">
        <f t="array" ref="E3435">_xlfn.XLOOKUP(A3435,tbl_nrc_lex_word_translation[word_eng],IF(tbl_nrc_lex_word_translation[context]=0,"",tbl_nrc_lex_word_translation[context]),"",0)</f>
        <v/>
      </c>
      <c r="F3435">
        <v>0</v>
      </c>
      <c r="G3435" t="str">
        <f t="shared" si="53"/>
        <v/>
      </c>
    </row>
    <row r="3436" spans="1:7" hidden="1" x14ac:dyDescent="0.3">
      <c r="A3436" t="s">
        <v>2201</v>
      </c>
      <c r="B3436" t="s">
        <v>835</v>
      </c>
      <c r="C3436" t="str">
        <f>_xlfn.XLOOKUP(A3436,tbl_nrc_lex_word_translation[word_eng],tbl_nrc_lex_word_translation[word_ptbr],"",0)</f>
        <v>desprezível</v>
      </c>
      <c r="D3436" t="str">
        <f>_xlfn.XLOOKUP(B3436,tbl_nrc_lex_sentiment_translation[sentiment_eng],tbl_nrc_lex_sentiment_translation[sentiment_ptbr],"",0)</f>
        <v>nojo</v>
      </c>
      <c r="E3436" t="str" cm="1">
        <f t="array" ref="E3436">_xlfn.XLOOKUP(A3436,tbl_nrc_lex_word_translation[word_eng],IF(tbl_nrc_lex_word_translation[context]=0,"",tbl_nrc_lex_word_translation[context]),"",0)</f>
        <v/>
      </c>
      <c r="F3436">
        <v>0</v>
      </c>
      <c r="G3436" t="str">
        <f t="shared" si="53"/>
        <v/>
      </c>
    </row>
    <row r="3437" spans="1:7" hidden="1" x14ac:dyDescent="0.3">
      <c r="A3437" t="s">
        <v>2201</v>
      </c>
      <c r="B3437" t="s">
        <v>830</v>
      </c>
      <c r="C3437" t="str">
        <f>_xlfn.XLOOKUP(A3437,tbl_nrc_lex_word_translation[word_eng],tbl_nrc_lex_word_translation[word_ptbr],"",0)</f>
        <v>desprezível</v>
      </c>
      <c r="D3437" t="str">
        <f>_xlfn.XLOOKUP(B3437,tbl_nrc_lex_sentiment_translation[sentiment_eng],tbl_nrc_lex_sentiment_translation[sentiment_ptbr],"",0)</f>
        <v>raiva</v>
      </c>
      <c r="E3437" t="str" cm="1">
        <f t="array" ref="E3437">_xlfn.XLOOKUP(A3437,tbl_nrc_lex_word_translation[word_eng],IF(tbl_nrc_lex_word_translation[context]=0,"",tbl_nrc_lex_word_translation[context]),"",0)</f>
        <v/>
      </c>
      <c r="F3437">
        <v>0</v>
      </c>
      <c r="G3437" t="str">
        <f t="shared" si="53"/>
        <v/>
      </c>
    </row>
    <row r="3438" spans="1:7" hidden="1" x14ac:dyDescent="0.3">
      <c r="A3438" t="s">
        <v>2202</v>
      </c>
      <c r="B3438" t="s">
        <v>4</v>
      </c>
      <c r="C3438" t="str">
        <f>_xlfn.XLOOKUP(A3438,tbl_nrc_lex_word_translation[word_eng],tbl_nrc_lex_word_translation[word_ptbr],"",0)</f>
        <v>desprezar</v>
      </c>
      <c r="D3438" t="str">
        <f>_xlfn.XLOOKUP(B3438,tbl_nrc_lex_sentiment_translation[sentiment_eng],tbl_nrc_lex_sentiment_translation[sentiment_ptbr],"",0)</f>
        <v>negativo</v>
      </c>
      <c r="E3438" t="str" cm="1">
        <f t="array" ref="E3438">_xlfn.XLOOKUP(A3438,tbl_nrc_lex_word_translation[word_eng],IF(tbl_nrc_lex_word_translation[context]=0,"",tbl_nrc_lex_word_translation[context]),"",0)</f>
        <v/>
      </c>
      <c r="F3438">
        <v>0</v>
      </c>
      <c r="G3438" t="str">
        <f t="shared" si="53"/>
        <v/>
      </c>
    </row>
    <row r="3439" spans="1:7" hidden="1" x14ac:dyDescent="0.3">
      <c r="A3439" t="s">
        <v>2202</v>
      </c>
      <c r="B3439" t="s">
        <v>835</v>
      </c>
      <c r="C3439" t="str">
        <f>_xlfn.XLOOKUP(A3439,tbl_nrc_lex_word_translation[word_eng],tbl_nrc_lex_word_translation[word_ptbr],"",0)</f>
        <v>desprezar</v>
      </c>
      <c r="D3439" t="str">
        <f>_xlfn.XLOOKUP(B3439,tbl_nrc_lex_sentiment_translation[sentiment_eng],tbl_nrc_lex_sentiment_translation[sentiment_ptbr],"",0)</f>
        <v>nojo</v>
      </c>
      <c r="E3439" t="str" cm="1">
        <f t="array" ref="E3439">_xlfn.XLOOKUP(A3439,tbl_nrc_lex_word_translation[word_eng],IF(tbl_nrc_lex_word_translation[context]=0,"",tbl_nrc_lex_word_translation[context]),"",0)</f>
        <v/>
      </c>
      <c r="F3439">
        <v>0</v>
      </c>
      <c r="G3439" t="str">
        <f t="shared" si="53"/>
        <v/>
      </c>
    </row>
    <row r="3440" spans="1:7" hidden="1" x14ac:dyDescent="0.3">
      <c r="A3440" t="s">
        <v>2202</v>
      </c>
      <c r="B3440" t="s">
        <v>830</v>
      </c>
      <c r="C3440" t="str">
        <f>_xlfn.XLOOKUP(A3440,tbl_nrc_lex_word_translation[word_eng],tbl_nrc_lex_word_translation[word_ptbr],"",0)</f>
        <v>desprezar</v>
      </c>
      <c r="D3440" t="str">
        <f>_xlfn.XLOOKUP(B3440,tbl_nrc_lex_sentiment_translation[sentiment_eng],tbl_nrc_lex_sentiment_translation[sentiment_ptbr],"",0)</f>
        <v>raiva</v>
      </c>
      <c r="E3440" t="str" cm="1">
        <f t="array" ref="E3440">_xlfn.XLOOKUP(A3440,tbl_nrc_lex_word_translation[word_eng],IF(tbl_nrc_lex_word_translation[context]=0,"",tbl_nrc_lex_word_translation[context]),"",0)</f>
        <v/>
      </c>
      <c r="F3440">
        <v>0</v>
      </c>
      <c r="G3440" t="str">
        <f t="shared" si="53"/>
        <v/>
      </c>
    </row>
    <row r="3441" spans="1:7" hidden="1" x14ac:dyDescent="0.3">
      <c r="A3441" t="s">
        <v>2203</v>
      </c>
      <c r="B3441" t="s">
        <v>4</v>
      </c>
      <c r="C3441" t="str">
        <f>_xlfn.XLOOKUP(A3441,tbl_nrc_lex_word_translation[word_eng],tbl_nrc_lex_word_translation[word_ptbr],"",0)</f>
        <v>despótico</v>
      </c>
      <c r="D3441" t="str">
        <f>_xlfn.XLOOKUP(B3441,tbl_nrc_lex_sentiment_translation[sentiment_eng],tbl_nrc_lex_sentiment_translation[sentiment_ptbr],"",0)</f>
        <v>negativo</v>
      </c>
      <c r="E3441" t="str" cm="1">
        <f t="array" ref="E3441">_xlfn.XLOOKUP(A3441,tbl_nrc_lex_word_translation[word_eng],IF(tbl_nrc_lex_word_translation[context]=0,"",tbl_nrc_lex_word_translation[context]),"",0)</f>
        <v/>
      </c>
      <c r="F3441">
        <v>0</v>
      </c>
      <c r="G3441" t="str">
        <f t="shared" si="53"/>
        <v/>
      </c>
    </row>
    <row r="3442" spans="1:7" hidden="1" x14ac:dyDescent="0.3">
      <c r="A3442" t="s">
        <v>2203</v>
      </c>
      <c r="B3442" t="s">
        <v>406</v>
      </c>
      <c r="C3442" t="str">
        <f>_xlfn.XLOOKUP(A3442,tbl_nrc_lex_word_translation[word_eng],tbl_nrc_lex_word_translation[word_ptbr],"",0)</f>
        <v>despótico</v>
      </c>
      <c r="D3442" t="str">
        <f>_xlfn.XLOOKUP(B3442,tbl_nrc_lex_sentiment_translation[sentiment_eng],tbl_nrc_lex_sentiment_translation[sentiment_ptbr],"",0)</f>
        <v>medo</v>
      </c>
      <c r="E3442" t="str" cm="1">
        <f t="array" ref="E3442">_xlfn.XLOOKUP(A3442,tbl_nrc_lex_word_translation[word_eng],IF(tbl_nrc_lex_word_translation[context]=0,"",tbl_nrc_lex_word_translation[context]),"",0)</f>
        <v/>
      </c>
      <c r="F3442">
        <v>0</v>
      </c>
      <c r="G3442" t="str">
        <f t="shared" si="53"/>
        <v/>
      </c>
    </row>
    <row r="3443" spans="1:7" hidden="1" x14ac:dyDescent="0.3">
      <c r="A3443" t="s">
        <v>2204</v>
      </c>
      <c r="B3443" t="s">
        <v>4</v>
      </c>
      <c r="C3443" t="str">
        <f>_xlfn.XLOOKUP(A3443,tbl_nrc_lex_word_translation[word_eng],tbl_nrc_lex_word_translation[word_ptbr],"",0)</f>
        <v>despotismo</v>
      </c>
      <c r="D3443" t="str">
        <f>_xlfn.XLOOKUP(B3443,tbl_nrc_lex_sentiment_translation[sentiment_eng],tbl_nrc_lex_sentiment_translation[sentiment_ptbr],"",0)</f>
        <v>negativo</v>
      </c>
      <c r="E3443" t="str" cm="1">
        <f t="array" ref="E3443">_xlfn.XLOOKUP(A3443,tbl_nrc_lex_word_translation[word_eng],IF(tbl_nrc_lex_word_translation[context]=0,"",tbl_nrc_lex_word_translation[context]),"",0)</f>
        <v/>
      </c>
      <c r="F3443">
        <v>0</v>
      </c>
      <c r="G3443" t="str">
        <f t="shared" si="53"/>
        <v/>
      </c>
    </row>
    <row r="3444" spans="1:7" hidden="1" x14ac:dyDescent="0.3">
      <c r="A3444" t="s">
        <v>2204</v>
      </c>
      <c r="B3444" t="s">
        <v>829</v>
      </c>
      <c r="C3444" t="str">
        <f>_xlfn.XLOOKUP(A3444,tbl_nrc_lex_word_translation[word_eng],tbl_nrc_lex_word_translation[word_ptbr],"",0)</f>
        <v>despotismo</v>
      </c>
      <c r="D3444" t="str">
        <f>_xlfn.XLOOKUP(B3444,tbl_nrc_lex_sentiment_translation[sentiment_eng],tbl_nrc_lex_sentiment_translation[sentiment_ptbr],"",0)</f>
        <v>tristeza</v>
      </c>
      <c r="E3444" t="str" cm="1">
        <f t="array" ref="E3444">_xlfn.XLOOKUP(A3444,tbl_nrc_lex_word_translation[word_eng],IF(tbl_nrc_lex_word_translation[context]=0,"",tbl_nrc_lex_word_translation[context]),"",0)</f>
        <v/>
      </c>
      <c r="F3444">
        <v>0</v>
      </c>
      <c r="G3444" t="str">
        <f t="shared" si="53"/>
        <v/>
      </c>
    </row>
    <row r="3445" spans="1:7" hidden="1" x14ac:dyDescent="0.3">
      <c r="A3445" t="s">
        <v>2204</v>
      </c>
      <c r="B3445" t="s">
        <v>406</v>
      </c>
      <c r="C3445" t="str">
        <f>_xlfn.XLOOKUP(A3445,tbl_nrc_lex_word_translation[word_eng],tbl_nrc_lex_word_translation[word_ptbr],"",0)</f>
        <v>despotismo</v>
      </c>
      <c r="D3445" t="str">
        <f>_xlfn.XLOOKUP(B3445,tbl_nrc_lex_sentiment_translation[sentiment_eng],tbl_nrc_lex_sentiment_translation[sentiment_ptbr],"",0)</f>
        <v>medo</v>
      </c>
      <c r="E3445" t="str" cm="1">
        <f t="array" ref="E3445">_xlfn.XLOOKUP(A3445,tbl_nrc_lex_word_translation[word_eng],IF(tbl_nrc_lex_word_translation[context]=0,"",tbl_nrc_lex_word_translation[context]),"",0)</f>
        <v/>
      </c>
      <c r="F3445">
        <v>0</v>
      </c>
      <c r="G3445" t="str">
        <f t="shared" si="53"/>
        <v/>
      </c>
    </row>
    <row r="3446" spans="1:7" hidden="1" x14ac:dyDescent="0.3">
      <c r="A3446" t="s">
        <v>2204</v>
      </c>
      <c r="B3446" t="s">
        <v>830</v>
      </c>
      <c r="C3446" t="str">
        <f>_xlfn.XLOOKUP(A3446,tbl_nrc_lex_word_translation[word_eng],tbl_nrc_lex_word_translation[word_ptbr],"",0)</f>
        <v>despotismo</v>
      </c>
      <c r="D3446" t="str">
        <f>_xlfn.XLOOKUP(B3446,tbl_nrc_lex_sentiment_translation[sentiment_eng],tbl_nrc_lex_sentiment_translation[sentiment_ptbr],"",0)</f>
        <v>raiva</v>
      </c>
      <c r="E3446" t="str" cm="1">
        <f t="array" ref="E3446">_xlfn.XLOOKUP(A3446,tbl_nrc_lex_word_translation[word_eng],IF(tbl_nrc_lex_word_translation[context]=0,"",tbl_nrc_lex_word_translation[context]),"",0)</f>
        <v/>
      </c>
      <c r="F3446">
        <v>0</v>
      </c>
      <c r="G3446" t="str">
        <f t="shared" si="53"/>
        <v/>
      </c>
    </row>
    <row r="3447" spans="1:7" hidden="1" x14ac:dyDescent="0.3">
      <c r="A3447" t="s">
        <v>2204</v>
      </c>
      <c r="B3447" t="s">
        <v>835</v>
      </c>
      <c r="C3447" t="str">
        <f>_xlfn.XLOOKUP(A3447,tbl_nrc_lex_word_translation[word_eng],tbl_nrc_lex_word_translation[word_ptbr],"",0)</f>
        <v>despotismo</v>
      </c>
      <c r="D3447" t="str">
        <f>_xlfn.XLOOKUP(B3447,tbl_nrc_lex_sentiment_translation[sentiment_eng],tbl_nrc_lex_sentiment_translation[sentiment_ptbr],"",0)</f>
        <v>nojo</v>
      </c>
      <c r="E3447" t="str" cm="1">
        <f t="array" ref="E3447">_xlfn.XLOOKUP(A3447,tbl_nrc_lex_word_translation[word_eng],IF(tbl_nrc_lex_word_translation[context]=0,"",tbl_nrc_lex_word_translation[context]),"",0)</f>
        <v/>
      </c>
      <c r="F3447">
        <v>0</v>
      </c>
      <c r="G3447" t="str">
        <f t="shared" si="53"/>
        <v/>
      </c>
    </row>
    <row r="3448" spans="1:7" hidden="1" x14ac:dyDescent="0.3">
      <c r="A3448" t="s">
        <v>2205</v>
      </c>
      <c r="B3448" t="s">
        <v>2</v>
      </c>
      <c r="C3448" t="str">
        <f>_xlfn.XLOOKUP(A3448,tbl_nrc_lex_word_translation[word_eng],tbl_nrc_lex_word_translation[word_ptbr],"",0)</f>
        <v>destino</v>
      </c>
      <c r="D3448" t="str">
        <f>_xlfn.XLOOKUP(B3448,tbl_nrc_lex_sentiment_translation[sentiment_eng],tbl_nrc_lex_sentiment_translation[sentiment_ptbr],"",0)</f>
        <v>positivo</v>
      </c>
      <c r="E3448" t="str" cm="1">
        <f t="array" ref="E3448">_xlfn.XLOOKUP(A3448,tbl_nrc_lex_word_translation[word_eng],IF(tbl_nrc_lex_word_translation[context]=0,"",tbl_nrc_lex_word_translation[context]),"",0)</f>
        <v/>
      </c>
      <c r="F3448">
        <v>0</v>
      </c>
      <c r="G3448" t="str">
        <f t="shared" si="53"/>
        <v/>
      </c>
    </row>
    <row r="3449" spans="1:7" hidden="1" x14ac:dyDescent="0.3">
      <c r="A3449" t="s">
        <v>2205</v>
      </c>
      <c r="B3449" t="s">
        <v>829</v>
      </c>
      <c r="C3449" t="str">
        <f>_xlfn.XLOOKUP(A3449,tbl_nrc_lex_word_translation[word_eng],tbl_nrc_lex_word_translation[word_ptbr],"",0)</f>
        <v>destino</v>
      </c>
      <c r="D3449" t="str">
        <f>_xlfn.XLOOKUP(B3449,tbl_nrc_lex_sentiment_translation[sentiment_eng],tbl_nrc_lex_sentiment_translation[sentiment_ptbr],"",0)</f>
        <v>tristeza</v>
      </c>
      <c r="E3449" t="str" cm="1">
        <f t="array" ref="E3449">_xlfn.XLOOKUP(A3449,tbl_nrc_lex_word_translation[word_eng],IF(tbl_nrc_lex_word_translation[context]=0,"",tbl_nrc_lex_word_translation[context]),"",0)</f>
        <v/>
      </c>
      <c r="F3449">
        <v>0</v>
      </c>
      <c r="G3449" t="str">
        <f t="shared" si="53"/>
        <v/>
      </c>
    </row>
    <row r="3450" spans="1:7" hidden="1" x14ac:dyDescent="0.3">
      <c r="A3450" t="s">
        <v>2205</v>
      </c>
      <c r="B3450" t="s">
        <v>831</v>
      </c>
      <c r="C3450" t="str">
        <f>_xlfn.XLOOKUP(A3450,tbl_nrc_lex_word_translation[word_eng],tbl_nrc_lex_word_translation[word_ptbr],"",0)</f>
        <v>destino</v>
      </c>
      <c r="D3450" t="str">
        <f>_xlfn.XLOOKUP(B3450,tbl_nrc_lex_sentiment_translation[sentiment_eng],tbl_nrc_lex_sentiment_translation[sentiment_ptbr],"",0)</f>
        <v>surpresa</v>
      </c>
      <c r="E3450" t="str" cm="1">
        <f t="array" ref="E3450">_xlfn.XLOOKUP(A3450,tbl_nrc_lex_word_translation[word_eng],IF(tbl_nrc_lex_word_translation[context]=0,"",tbl_nrc_lex_word_translation[context]),"",0)</f>
        <v/>
      </c>
      <c r="F3450">
        <v>0</v>
      </c>
      <c r="G3450" t="str">
        <f t="shared" si="53"/>
        <v/>
      </c>
    </row>
    <row r="3451" spans="1:7" hidden="1" x14ac:dyDescent="0.3">
      <c r="A3451" t="s">
        <v>2205</v>
      </c>
      <c r="B3451" t="s">
        <v>60</v>
      </c>
      <c r="C3451" t="str">
        <f>_xlfn.XLOOKUP(A3451,tbl_nrc_lex_word_translation[word_eng],tbl_nrc_lex_word_translation[word_ptbr],"",0)</f>
        <v>destino</v>
      </c>
      <c r="D3451" t="str">
        <f>_xlfn.XLOOKUP(B3451,tbl_nrc_lex_sentiment_translation[sentiment_eng],tbl_nrc_lex_sentiment_translation[sentiment_ptbr],"",0)</f>
        <v>antecipação</v>
      </c>
      <c r="E3451" t="str" cm="1">
        <f t="array" ref="E3451">_xlfn.XLOOKUP(A3451,tbl_nrc_lex_word_translation[word_eng],IF(tbl_nrc_lex_word_translation[context]=0,"",tbl_nrc_lex_word_translation[context]),"",0)</f>
        <v/>
      </c>
      <c r="F3451">
        <v>0</v>
      </c>
      <c r="G3451" t="str">
        <f t="shared" si="53"/>
        <v/>
      </c>
    </row>
    <row r="3452" spans="1:7" hidden="1" x14ac:dyDescent="0.3">
      <c r="A3452" t="s">
        <v>2205</v>
      </c>
      <c r="B3452" t="s">
        <v>406</v>
      </c>
      <c r="C3452" t="str">
        <f>_xlfn.XLOOKUP(A3452,tbl_nrc_lex_word_translation[word_eng],tbl_nrc_lex_word_translation[word_ptbr],"",0)</f>
        <v>destino</v>
      </c>
      <c r="D3452" t="str">
        <f>_xlfn.XLOOKUP(B3452,tbl_nrc_lex_sentiment_translation[sentiment_eng],tbl_nrc_lex_sentiment_translation[sentiment_ptbr],"",0)</f>
        <v>medo</v>
      </c>
      <c r="E3452" t="str" cm="1">
        <f t="array" ref="E3452">_xlfn.XLOOKUP(A3452,tbl_nrc_lex_word_translation[word_eng],IF(tbl_nrc_lex_word_translation[context]=0,"",tbl_nrc_lex_word_translation[context]),"",0)</f>
        <v/>
      </c>
      <c r="F3452">
        <v>0</v>
      </c>
      <c r="G3452" t="str">
        <f t="shared" si="53"/>
        <v/>
      </c>
    </row>
    <row r="3453" spans="1:7" hidden="1" x14ac:dyDescent="0.3">
      <c r="A3453" t="s">
        <v>2205</v>
      </c>
      <c r="B3453" t="s">
        <v>852</v>
      </c>
      <c r="C3453" t="str">
        <f>_xlfn.XLOOKUP(A3453,tbl_nrc_lex_word_translation[word_eng],tbl_nrc_lex_word_translation[word_ptbr],"",0)</f>
        <v>destino</v>
      </c>
      <c r="D3453" t="str">
        <f>_xlfn.XLOOKUP(B3453,tbl_nrc_lex_sentiment_translation[sentiment_eng],tbl_nrc_lex_sentiment_translation[sentiment_ptbr],"",0)</f>
        <v>alegria</v>
      </c>
      <c r="E3453" t="str" cm="1">
        <f t="array" ref="E3453">_xlfn.XLOOKUP(A3453,tbl_nrc_lex_word_translation[word_eng],IF(tbl_nrc_lex_word_translation[context]=0,"",tbl_nrc_lex_word_translation[context]),"",0)</f>
        <v/>
      </c>
      <c r="F3453">
        <v>0</v>
      </c>
      <c r="G3453" t="str">
        <f t="shared" si="53"/>
        <v/>
      </c>
    </row>
    <row r="3454" spans="1:7" hidden="1" x14ac:dyDescent="0.3">
      <c r="A3454" t="s">
        <v>257</v>
      </c>
      <c r="B3454" t="s">
        <v>60</v>
      </c>
      <c r="C3454" t="str">
        <f>_xlfn.XLOOKUP(A3454,tbl_nrc_lex_word_translation[word_eng],tbl_nrc_lex_word_translation[word_ptbr],"",0)</f>
        <v>destinado</v>
      </c>
      <c r="D3454" t="str">
        <f>_xlfn.XLOOKUP(B3454,tbl_nrc_lex_sentiment_translation[sentiment_eng],tbl_nrc_lex_sentiment_translation[sentiment_ptbr],"",0)</f>
        <v>antecipação</v>
      </c>
      <c r="E3454" t="str" cm="1">
        <f t="array" ref="E3454">_xlfn.XLOOKUP(A3454,tbl_nrc_lex_word_translation[word_eng],IF(tbl_nrc_lex_word_translation[context]=0,"",tbl_nrc_lex_word_translation[context]),"",0)</f>
        <v/>
      </c>
      <c r="F3454">
        <v>0</v>
      </c>
      <c r="G3454" t="str">
        <f t="shared" si="53"/>
        <v/>
      </c>
    </row>
    <row r="3455" spans="1:7" hidden="1" x14ac:dyDescent="0.3">
      <c r="A3455" t="s">
        <v>2206</v>
      </c>
      <c r="B3455" t="s">
        <v>829</v>
      </c>
      <c r="C3455" t="str">
        <f>_xlfn.XLOOKUP(A3455,tbl_nrc_lex_word_translation[word_eng],tbl_nrc_lex_word_translation[word_ptbr],"",0)</f>
        <v>indigente</v>
      </c>
      <c r="D3455" t="str">
        <f>_xlfn.XLOOKUP(B3455,tbl_nrc_lex_sentiment_translation[sentiment_eng],tbl_nrc_lex_sentiment_translation[sentiment_ptbr],"",0)</f>
        <v>tristeza</v>
      </c>
      <c r="E3455" t="str" cm="1">
        <f t="array" ref="E3455">_xlfn.XLOOKUP(A3455,tbl_nrc_lex_word_translation[word_eng],IF(tbl_nrc_lex_word_translation[context]=0,"",tbl_nrc_lex_word_translation[context]),"",0)</f>
        <v/>
      </c>
      <c r="F3455">
        <v>0</v>
      </c>
      <c r="G3455" t="str">
        <f t="shared" si="53"/>
        <v/>
      </c>
    </row>
    <row r="3456" spans="1:7" hidden="1" x14ac:dyDescent="0.3">
      <c r="A3456" t="s">
        <v>2206</v>
      </c>
      <c r="B3456" t="s">
        <v>4</v>
      </c>
      <c r="C3456" t="str">
        <f>_xlfn.XLOOKUP(A3456,tbl_nrc_lex_word_translation[word_eng],tbl_nrc_lex_word_translation[word_ptbr],"",0)</f>
        <v>indigente</v>
      </c>
      <c r="D3456" t="str">
        <f>_xlfn.XLOOKUP(B3456,tbl_nrc_lex_sentiment_translation[sentiment_eng],tbl_nrc_lex_sentiment_translation[sentiment_ptbr],"",0)</f>
        <v>negativo</v>
      </c>
      <c r="E3456" t="str" cm="1">
        <f t="array" ref="E3456">_xlfn.XLOOKUP(A3456,tbl_nrc_lex_word_translation[word_eng],IF(tbl_nrc_lex_word_translation[context]=0,"",tbl_nrc_lex_word_translation[context]),"",0)</f>
        <v/>
      </c>
      <c r="F3456">
        <v>0</v>
      </c>
      <c r="G3456" t="str">
        <f t="shared" si="53"/>
        <v/>
      </c>
    </row>
    <row r="3457" spans="1:7" hidden="1" x14ac:dyDescent="0.3">
      <c r="A3457" t="s">
        <v>2206</v>
      </c>
      <c r="B3457" t="s">
        <v>406</v>
      </c>
      <c r="C3457" t="str">
        <f>_xlfn.XLOOKUP(A3457,tbl_nrc_lex_word_translation[word_eng],tbl_nrc_lex_word_translation[word_ptbr],"",0)</f>
        <v>indigente</v>
      </c>
      <c r="D3457" t="str">
        <f>_xlfn.XLOOKUP(B3457,tbl_nrc_lex_sentiment_translation[sentiment_eng],tbl_nrc_lex_sentiment_translation[sentiment_ptbr],"",0)</f>
        <v>medo</v>
      </c>
      <c r="E3457" t="str" cm="1">
        <f t="array" ref="E3457">_xlfn.XLOOKUP(A3457,tbl_nrc_lex_word_translation[word_eng],IF(tbl_nrc_lex_word_translation[context]=0,"",tbl_nrc_lex_word_translation[context]),"",0)</f>
        <v/>
      </c>
      <c r="F3457">
        <v>0</v>
      </c>
      <c r="G3457" t="str">
        <f t="shared" si="53"/>
        <v/>
      </c>
    </row>
    <row r="3458" spans="1:7" hidden="1" x14ac:dyDescent="0.3">
      <c r="A3458" t="s">
        <v>258</v>
      </c>
      <c r="B3458" t="s">
        <v>4</v>
      </c>
      <c r="C3458" t="str">
        <f>_xlfn.XLOOKUP(A3458,tbl_nrc_lex_word_translation[word_eng],tbl_nrc_lex_word_translation[word_ptbr],"",0)</f>
        <v>destruído</v>
      </c>
      <c r="D3458" t="str">
        <f>_xlfn.XLOOKUP(B3458,tbl_nrc_lex_sentiment_translation[sentiment_eng],tbl_nrc_lex_sentiment_translation[sentiment_ptbr],"",0)</f>
        <v>negativo</v>
      </c>
      <c r="E3458" t="str" cm="1">
        <f t="array" ref="E3458">_xlfn.XLOOKUP(A3458,tbl_nrc_lex_word_translation[word_eng],IF(tbl_nrc_lex_word_translation[context]=0,"",tbl_nrc_lex_word_translation[context]),"",0)</f>
        <v/>
      </c>
      <c r="F3458">
        <v>0</v>
      </c>
      <c r="G3458" t="str">
        <f t="shared" ref="G3458:G3521" si="54">IFERROR(FIND(" ",C3458),"")</f>
        <v/>
      </c>
    </row>
    <row r="3459" spans="1:7" hidden="1" x14ac:dyDescent="0.3">
      <c r="A3459" t="s">
        <v>258</v>
      </c>
      <c r="B3459" t="s">
        <v>829</v>
      </c>
      <c r="C3459" t="str">
        <f>_xlfn.XLOOKUP(A3459,tbl_nrc_lex_word_translation[word_eng],tbl_nrc_lex_word_translation[word_ptbr],"",0)</f>
        <v>destruído</v>
      </c>
      <c r="D3459" t="str">
        <f>_xlfn.XLOOKUP(B3459,tbl_nrc_lex_sentiment_translation[sentiment_eng],tbl_nrc_lex_sentiment_translation[sentiment_ptbr],"",0)</f>
        <v>tristeza</v>
      </c>
      <c r="E3459" t="str" cm="1">
        <f t="array" ref="E3459">_xlfn.XLOOKUP(A3459,tbl_nrc_lex_word_translation[word_eng],IF(tbl_nrc_lex_word_translation[context]=0,"",tbl_nrc_lex_word_translation[context]),"",0)</f>
        <v/>
      </c>
      <c r="F3459">
        <v>0</v>
      </c>
      <c r="G3459" t="str">
        <f t="shared" si="54"/>
        <v/>
      </c>
    </row>
    <row r="3460" spans="1:7" hidden="1" x14ac:dyDescent="0.3">
      <c r="A3460" t="s">
        <v>258</v>
      </c>
      <c r="B3460" t="s">
        <v>830</v>
      </c>
      <c r="C3460" t="str">
        <f>_xlfn.XLOOKUP(A3460,tbl_nrc_lex_word_translation[word_eng],tbl_nrc_lex_word_translation[word_ptbr],"",0)</f>
        <v>destruído</v>
      </c>
      <c r="D3460" t="str">
        <f>_xlfn.XLOOKUP(B3460,tbl_nrc_lex_sentiment_translation[sentiment_eng],tbl_nrc_lex_sentiment_translation[sentiment_ptbr],"",0)</f>
        <v>raiva</v>
      </c>
      <c r="E3460" t="str" cm="1">
        <f t="array" ref="E3460">_xlfn.XLOOKUP(A3460,tbl_nrc_lex_word_translation[word_eng],IF(tbl_nrc_lex_word_translation[context]=0,"",tbl_nrc_lex_word_translation[context]),"",0)</f>
        <v/>
      </c>
      <c r="F3460">
        <v>0</v>
      </c>
      <c r="G3460" t="str">
        <f t="shared" si="54"/>
        <v/>
      </c>
    </row>
    <row r="3461" spans="1:7" hidden="1" x14ac:dyDescent="0.3">
      <c r="A3461" t="s">
        <v>258</v>
      </c>
      <c r="B3461" t="s">
        <v>406</v>
      </c>
      <c r="C3461" t="str">
        <f>_xlfn.XLOOKUP(A3461,tbl_nrc_lex_word_translation[word_eng],tbl_nrc_lex_word_translation[word_ptbr],"",0)</f>
        <v>destruído</v>
      </c>
      <c r="D3461" t="str">
        <f>_xlfn.XLOOKUP(B3461,tbl_nrc_lex_sentiment_translation[sentiment_eng],tbl_nrc_lex_sentiment_translation[sentiment_ptbr],"",0)</f>
        <v>medo</v>
      </c>
      <c r="E3461" t="str" cm="1">
        <f t="array" ref="E3461">_xlfn.XLOOKUP(A3461,tbl_nrc_lex_word_translation[word_eng],IF(tbl_nrc_lex_word_translation[context]=0,"",tbl_nrc_lex_word_translation[context]),"",0)</f>
        <v/>
      </c>
      <c r="F3461">
        <v>0</v>
      </c>
      <c r="G3461" t="str">
        <f t="shared" si="54"/>
        <v/>
      </c>
    </row>
    <row r="3462" spans="1:7" hidden="1" x14ac:dyDescent="0.3">
      <c r="A3462" t="s">
        <v>2207</v>
      </c>
      <c r="B3462" t="s">
        <v>4</v>
      </c>
      <c r="C3462" t="str">
        <f>_xlfn.XLOOKUP(A3462,tbl_nrc_lex_word_translation[word_eng],tbl_nrc_lex_word_translation[word_ptbr],"",0)</f>
        <v>contratorpedeiro</v>
      </c>
      <c r="D3462" t="str">
        <f>_xlfn.XLOOKUP(B3462,tbl_nrc_lex_sentiment_translation[sentiment_eng],tbl_nrc_lex_sentiment_translation[sentiment_ptbr],"",0)</f>
        <v>negativo</v>
      </c>
      <c r="E3462" t="str" cm="1">
        <f t="array" ref="E3462">_xlfn.XLOOKUP(A3462,tbl_nrc_lex_word_translation[word_eng],IF(tbl_nrc_lex_word_translation[context]=0,"",tbl_nrc_lex_word_translation[context]),"",0)</f>
        <v/>
      </c>
      <c r="F3462">
        <v>0</v>
      </c>
      <c r="G3462" t="str">
        <f t="shared" si="54"/>
        <v/>
      </c>
    </row>
    <row r="3463" spans="1:7" hidden="1" x14ac:dyDescent="0.3">
      <c r="A3463" t="s">
        <v>2207</v>
      </c>
      <c r="B3463" t="s">
        <v>406</v>
      </c>
      <c r="C3463" t="str">
        <f>_xlfn.XLOOKUP(A3463,tbl_nrc_lex_word_translation[word_eng],tbl_nrc_lex_word_translation[word_ptbr],"",0)</f>
        <v>contratorpedeiro</v>
      </c>
      <c r="D3463" t="str">
        <f>_xlfn.XLOOKUP(B3463,tbl_nrc_lex_sentiment_translation[sentiment_eng],tbl_nrc_lex_sentiment_translation[sentiment_ptbr],"",0)</f>
        <v>medo</v>
      </c>
      <c r="E3463" t="str" cm="1">
        <f t="array" ref="E3463">_xlfn.XLOOKUP(A3463,tbl_nrc_lex_word_translation[word_eng],IF(tbl_nrc_lex_word_translation[context]=0,"",tbl_nrc_lex_word_translation[context]),"",0)</f>
        <v/>
      </c>
      <c r="F3463">
        <v>0</v>
      </c>
      <c r="G3463" t="str">
        <f t="shared" si="54"/>
        <v/>
      </c>
    </row>
    <row r="3464" spans="1:7" hidden="1" x14ac:dyDescent="0.3">
      <c r="A3464" t="s">
        <v>2207</v>
      </c>
      <c r="B3464" t="s">
        <v>830</v>
      </c>
      <c r="C3464" t="str">
        <f>_xlfn.XLOOKUP(A3464,tbl_nrc_lex_word_translation[word_eng],tbl_nrc_lex_word_translation[word_ptbr],"",0)</f>
        <v>contratorpedeiro</v>
      </c>
      <c r="D3464" t="str">
        <f>_xlfn.XLOOKUP(B3464,tbl_nrc_lex_sentiment_translation[sentiment_eng],tbl_nrc_lex_sentiment_translation[sentiment_ptbr],"",0)</f>
        <v>raiva</v>
      </c>
      <c r="E3464" t="str" cm="1">
        <f t="array" ref="E3464">_xlfn.XLOOKUP(A3464,tbl_nrc_lex_word_translation[word_eng],IF(tbl_nrc_lex_word_translation[context]=0,"",tbl_nrc_lex_word_translation[context]),"",0)</f>
        <v/>
      </c>
      <c r="F3464">
        <v>0</v>
      </c>
      <c r="G3464" t="str">
        <f t="shared" si="54"/>
        <v/>
      </c>
    </row>
    <row r="3465" spans="1:7" hidden="1" x14ac:dyDescent="0.3">
      <c r="A3465" t="s">
        <v>259</v>
      </c>
      <c r="B3465" t="s">
        <v>4</v>
      </c>
      <c r="C3465" t="str">
        <f>_xlfn.XLOOKUP(A3465,tbl_nrc_lex_word_translation[word_eng],tbl_nrc_lex_word_translation[word_ptbr],"",0)</f>
        <v>destruir</v>
      </c>
      <c r="D3465" t="str">
        <f>_xlfn.XLOOKUP(B3465,tbl_nrc_lex_sentiment_translation[sentiment_eng],tbl_nrc_lex_sentiment_translation[sentiment_ptbr],"",0)</f>
        <v>negativo</v>
      </c>
      <c r="E3465" t="str" cm="1">
        <f t="array" ref="E3465">_xlfn.XLOOKUP(A3465,tbl_nrc_lex_word_translation[word_eng],IF(tbl_nrc_lex_word_translation[context]=0,"",tbl_nrc_lex_word_translation[context]),"",0)</f>
        <v/>
      </c>
      <c r="F3465">
        <v>0</v>
      </c>
      <c r="G3465" t="str">
        <f t="shared" si="54"/>
        <v/>
      </c>
    </row>
    <row r="3466" spans="1:7" hidden="1" x14ac:dyDescent="0.3">
      <c r="A3466" t="s">
        <v>259</v>
      </c>
      <c r="B3466" t="s">
        <v>829</v>
      </c>
      <c r="C3466" t="str">
        <f>_xlfn.XLOOKUP(A3466,tbl_nrc_lex_word_translation[word_eng],tbl_nrc_lex_word_translation[word_ptbr],"",0)</f>
        <v>destruir</v>
      </c>
      <c r="D3466" t="str">
        <f>_xlfn.XLOOKUP(B3466,tbl_nrc_lex_sentiment_translation[sentiment_eng],tbl_nrc_lex_sentiment_translation[sentiment_ptbr],"",0)</f>
        <v>tristeza</v>
      </c>
      <c r="E3466" t="str" cm="1">
        <f t="array" ref="E3466">_xlfn.XLOOKUP(A3466,tbl_nrc_lex_word_translation[word_eng],IF(tbl_nrc_lex_word_translation[context]=0,"",tbl_nrc_lex_word_translation[context]),"",0)</f>
        <v/>
      </c>
      <c r="F3466">
        <v>0</v>
      </c>
      <c r="G3466" t="str">
        <f t="shared" si="54"/>
        <v/>
      </c>
    </row>
    <row r="3467" spans="1:7" hidden="1" x14ac:dyDescent="0.3">
      <c r="A3467" t="s">
        <v>259</v>
      </c>
      <c r="B3467" t="s">
        <v>830</v>
      </c>
      <c r="C3467" t="str">
        <f>_xlfn.XLOOKUP(A3467,tbl_nrc_lex_word_translation[word_eng],tbl_nrc_lex_word_translation[word_ptbr],"",0)</f>
        <v>destruir</v>
      </c>
      <c r="D3467" t="str">
        <f>_xlfn.XLOOKUP(B3467,tbl_nrc_lex_sentiment_translation[sentiment_eng],tbl_nrc_lex_sentiment_translation[sentiment_ptbr],"",0)</f>
        <v>raiva</v>
      </c>
      <c r="E3467" t="str" cm="1">
        <f t="array" ref="E3467">_xlfn.XLOOKUP(A3467,tbl_nrc_lex_word_translation[word_eng],IF(tbl_nrc_lex_word_translation[context]=0,"",tbl_nrc_lex_word_translation[context]),"",0)</f>
        <v/>
      </c>
      <c r="F3467">
        <v>0</v>
      </c>
      <c r="G3467" t="str">
        <f t="shared" si="54"/>
        <v/>
      </c>
    </row>
    <row r="3468" spans="1:7" hidden="1" x14ac:dyDescent="0.3">
      <c r="A3468" t="s">
        <v>259</v>
      </c>
      <c r="B3468" t="s">
        <v>406</v>
      </c>
      <c r="C3468" t="str">
        <f>_xlfn.XLOOKUP(A3468,tbl_nrc_lex_word_translation[word_eng],tbl_nrc_lex_word_translation[word_ptbr],"",0)</f>
        <v>destruir</v>
      </c>
      <c r="D3468" t="str">
        <f>_xlfn.XLOOKUP(B3468,tbl_nrc_lex_sentiment_translation[sentiment_eng],tbl_nrc_lex_sentiment_translation[sentiment_ptbr],"",0)</f>
        <v>medo</v>
      </c>
      <c r="E3468" t="str" cm="1">
        <f t="array" ref="E3468">_xlfn.XLOOKUP(A3468,tbl_nrc_lex_word_translation[word_eng],IF(tbl_nrc_lex_word_translation[context]=0,"",tbl_nrc_lex_word_translation[context]),"",0)</f>
        <v/>
      </c>
      <c r="F3468">
        <v>0</v>
      </c>
      <c r="G3468" t="str">
        <f t="shared" si="54"/>
        <v/>
      </c>
    </row>
    <row r="3469" spans="1:7" hidden="1" x14ac:dyDescent="0.3">
      <c r="A3469" t="s">
        <v>260</v>
      </c>
      <c r="B3469" t="s">
        <v>4</v>
      </c>
      <c r="C3469" t="str">
        <f>_xlfn.XLOOKUP(A3469,tbl_nrc_lex_word_translation[word_eng],tbl_nrc_lex_word_translation[word_ptbr],"",0)</f>
        <v>destruição</v>
      </c>
      <c r="D3469" t="str">
        <f>_xlfn.XLOOKUP(B3469,tbl_nrc_lex_sentiment_translation[sentiment_eng],tbl_nrc_lex_sentiment_translation[sentiment_ptbr],"",0)</f>
        <v>negativo</v>
      </c>
      <c r="E3469" t="str" cm="1">
        <f t="array" ref="E3469">_xlfn.XLOOKUP(A3469,tbl_nrc_lex_word_translation[word_eng],IF(tbl_nrc_lex_word_translation[context]=0,"",tbl_nrc_lex_word_translation[context]),"",0)</f>
        <v/>
      </c>
      <c r="F3469">
        <v>0</v>
      </c>
      <c r="G3469" t="str">
        <f t="shared" si="54"/>
        <v/>
      </c>
    </row>
    <row r="3470" spans="1:7" hidden="1" x14ac:dyDescent="0.3">
      <c r="A3470" t="s">
        <v>260</v>
      </c>
      <c r="B3470" t="s">
        <v>830</v>
      </c>
      <c r="C3470" t="str">
        <f>_xlfn.XLOOKUP(A3470,tbl_nrc_lex_word_translation[word_eng],tbl_nrc_lex_word_translation[word_ptbr],"",0)</f>
        <v>destruição</v>
      </c>
      <c r="D3470" t="str">
        <f>_xlfn.XLOOKUP(B3470,tbl_nrc_lex_sentiment_translation[sentiment_eng],tbl_nrc_lex_sentiment_translation[sentiment_ptbr],"",0)</f>
        <v>raiva</v>
      </c>
      <c r="E3470" t="str" cm="1">
        <f t="array" ref="E3470">_xlfn.XLOOKUP(A3470,tbl_nrc_lex_word_translation[word_eng],IF(tbl_nrc_lex_word_translation[context]=0,"",tbl_nrc_lex_word_translation[context]),"",0)</f>
        <v/>
      </c>
      <c r="F3470">
        <v>0</v>
      </c>
      <c r="G3470" t="str">
        <f t="shared" si="54"/>
        <v/>
      </c>
    </row>
    <row r="3471" spans="1:7" hidden="1" x14ac:dyDescent="0.3">
      <c r="A3471" t="s">
        <v>261</v>
      </c>
      <c r="B3471" t="s">
        <v>406</v>
      </c>
      <c r="C3471" t="str">
        <f>_xlfn.XLOOKUP(A3471,tbl_nrc_lex_word_translation[word_eng],tbl_nrc_lex_word_translation[word_ptbr],"",0)</f>
        <v>destrutivo</v>
      </c>
      <c r="D3471" t="str">
        <f>_xlfn.XLOOKUP(B3471,tbl_nrc_lex_sentiment_translation[sentiment_eng],tbl_nrc_lex_sentiment_translation[sentiment_ptbr],"",0)</f>
        <v>medo</v>
      </c>
      <c r="E3471" t="str" cm="1">
        <f t="array" ref="E3471">_xlfn.XLOOKUP(A3471,tbl_nrc_lex_word_translation[word_eng],IF(tbl_nrc_lex_word_translation[context]=0,"",tbl_nrc_lex_word_translation[context]),"",0)</f>
        <v/>
      </c>
      <c r="F3471">
        <v>0</v>
      </c>
      <c r="G3471" t="str">
        <f t="shared" si="54"/>
        <v/>
      </c>
    </row>
    <row r="3472" spans="1:7" hidden="1" x14ac:dyDescent="0.3">
      <c r="A3472" t="s">
        <v>261</v>
      </c>
      <c r="B3472" t="s">
        <v>4</v>
      </c>
      <c r="C3472" t="str">
        <f>_xlfn.XLOOKUP(A3472,tbl_nrc_lex_word_translation[word_eng],tbl_nrc_lex_word_translation[word_ptbr],"",0)</f>
        <v>destrutivo</v>
      </c>
      <c r="D3472" t="str">
        <f>_xlfn.XLOOKUP(B3472,tbl_nrc_lex_sentiment_translation[sentiment_eng],tbl_nrc_lex_sentiment_translation[sentiment_ptbr],"",0)</f>
        <v>negativo</v>
      </c>
      <c r="E3472" t="str" cm="1">
        <f t="array" ref="E3472">_xlfn.XLOOKUP(A3472,tbl_nrc_lex_word_translation[word_eng],IF(tbl_nrc_lex_word_translation[context]=0,"",tbl_nrc_lex_word_translation[context]),"",0)</f>
        <v/>
      </c>
      <c r="F3472">
        <v>0</v>
      </c>
      <c r="G3472" t="str">
        <f t="shared" si="54"/>
        <v/>
      </c>
    </row>
    <row r="3473" spans="1:7" hidden="1" x14ac:dyDescent="0.3">
      <c r="A3473" t="s">
        <v>261</v>
      </c>
      <c r="B3473" t="s">
        <v>830</v>
      </c>
      <c r="C3473" t="str">
        <f>_xlfn.XLOOKUP(A3473,tbl_nrc_lex_word_translation[word_eng],tbl_nrc_lex_word_translation[word_ptbr],"",0)</f>
        <v>destrutivo</v>
      </c>
      <c r="D3473" t="str">
        <f>_xlfn.XLOOKUP(B3473,tbl_nrc_lex_sentiment_translation[sentiment_eng],tbl_nrc_lex_sentiment_translation[sentiment_ptbr],"",0)</f>
        <v>raiva</v>
      </c>
      <c r="E3473" t="str" cm="1">
        <f t="array" ref="E3473">_xlfn.XLOOKUP(A3473,tbl_nrc_lex_word_translation[word_eng],IF(tbl_nrc_lex_word_translation[context]=0,"",tbl_nrc_lex_word_translation[context]),"",0)</f>
        <v/>
      </c>
      <c r="F3473">
        <v>0</v>
      </c>
      <c r="G3473" t="str">
        <f t="shared" si="54"/>
        <v/>
      </c>
    </row>
    <row r="3474" spans="1:7" hidden="1" x14ac:dyDescent="0.3">
      <c r="A3474" t="s">
        <v>261</v>
      </c>
      <c r="B3474" t="s">
        <v>835</v>
      </c>
      <c r="C3474" t="str">
        <f>_xlfn.XLOOKUP(A3474,tbl_nrc_lex_word_translation[word_eng],tbl_nrc_lex_word_translation[word_ptbr],"",0)</f>
        <v>destrutivo</v>
      </c>
      <c r="D3474" t="str">
        <f>_xlfn.XLOOKUP(B3474,tbl_nrc_lex_sentiment_translation[sentiment_eng],tbl_nrc_lex_sentiment_translation[sentiment_ptbr],"",0)</f>
        <v>nojo</v>
      </c>
      <c r="E3474" t="str" cm="1">
        <f t="array" ref="E3474">_xlfn.XLOOKUP(A3474,tbl_nrc_lex_word_translation[word_eng],IF(tbl_nrc_lex_word_translation[context]=0,"",tbl_nrc_lex_word_translation[context]),"",0)</f>
        <v/>
      </c>
      <c r="F3474">
        <v>0</v>
      </c>
      <c r="G3474" t="str">
        <f t="shared" si="54"/>
        <v/>
      </c>
    </row>
    <row r="3475" spans="1:7" hidden="1" x14ac:dyDescent="0.3">
      <c r="A3475" t="s">
        <v>2208</v>
      </c>
      <c r="B3475" t="s">
        <v>4</v>
      </c>
      <c r="C3475" t="str">
        <f>_xlfn.XLOOKUP(A3475,tbl_nrc_lex_word_translation[word_eng],tbl_nrc_lex_word_translation[word_ptbr],"",0)</f>
        <v>destacamento</v>
      </c>
      <c r="D3475" t="str">
        <f>_xlfn.XLOOKUP(B3475,tbl_nrc_lex_sentiment_translation[sentiment_eng],tbl_nrc_lex_sentiment_translation[sentiment_ptbr],"",0)</f>
        <v>negativo</v>
      </c>
      <c r="E3475" t="str" cm="1">
        <f t="array" ref="E3475">_xlfn.XLOOKUP(A3475,tbl_nrc_lex_word_translation[word_eng],IF(tbl_nrc_lex_word_translation[context]=0,"",tbl_nrc_lex_word_translation[context]),"",0)</f>
        <v/>
      </c>
      <c r="F3475">
        <v>0</v>
      </c>
      <c r="G3475" t="str">
        <f t="shared" si="54"/>
        <v/>
      </c>
    </row>
    <row r="3476" spans="1:7" hidden="1" x14ac:dyDescent="0.3">
      <c r="A3476" t="s">
        <v>262</v>
      </c>
      <c r="B3476" t="s">
        <v>4</v>
      </c>
      <c r="C3476" t="str">
        <f>_xlfn.XLOOKUP(A3476,tbl_nrc_lex_word_translation[word_eng],tbl_nrc_lex_word_translation[word_ptbr],"",0)</f>
        <v>deter</v>
      </c>
      <c r="D3476" t="str">
        <f>_xlfn.XLOOKUP(B3476,tbl_nrc_lex_sentiment_translation[sentiment_eng],tbl_nrc_lex_sentiment_translation[sentiment_ptbr],"",0)</f>
        <v>negativo</v>
      </c>
      <c r="E3476" t="str" cm="1">
        <f t="array" ref="E3476">_xlfn.XLOOKUP(A3476,tbl_nrc_lex_word_translation[word_eng],IF(tbl_nrc_lex_word_translation[context]=0,"",tbl_nrc_lex_word_translation[context]),"",0)</f>
        <v/>
      </c>
      <c r="F3476">
        <v>0</v>
      </c>
      <c r="G3476" t="str">
        <f t="shared" si="54"/>
        <v/>
      </c>
    </row>
    <row r="3477" spans="1:7" hidden="1" x14ac:dyDescent="0.3">
      <c r="A3477" t="s">
        <v>2209</v>
      </c>
      <c r="B3477" t="s">
        <v>4</v>
      </c>
      <c r="C3477" t="str">
        <f>_xlfn.XLOOKUP(A3477,tbl_nrc_lex_word_translation[word_eng],tbl_nrc_lex_word_translation[word_ptbr],"",0)</f>
        <v>detido</v>
      </c>
      <c r="D3477" t="str">
        <f>_xlfn.XLOOKUP(B3477,tbl_nrc_lex_sentiment_translation[sentiment_eng],tbl_nrc_lex_sentiment_translation[sentiment_ptbr],"",0)</f>
        <v>negativo</v>
      </c>
      <c r="E3477" t="str" cm="1">
        <f t="array" ref="E3477">_xlfn.XLOOKUP(A3477,tbl_nrc_lex_word_translation[word_eng],IF(tbl_nrc_lex_word_translation[context]=0,"",tbl_nrc_lex_word_translation[context]),"",0)</f>
        <v/>
      </c>
      <c r="F3477">
        <v>0</v>
      </c>
      <c r="G3477" t="str">
        <f t="shared" si="54"/>
        <v/>
      </c>
    </row>
    <row r="3478" spans="1:7" hidden="1" x14ac:dyDescent="0.3">
      <c r="A3478" t="s">
        <v>2209</v>
      </c>
      <c r="B3478" t="s">
        <v>829</v>
      </c>
      <c r="C3478" t="str">
        <f>_xlfn.XLOOKUP(A3478,tbl_nrc_lex_word_translation[word_eng],tbl_nrc_lex_word_translation[word_ptbr],"",0)</f>
        <v>detido</v>
      </c>
      <c r="D3478" t="str">
        <f>_xlfn.XLOOKUP(B3478,tbl_nrc_lex_sentiment_translation[sentiment_eng],tbl_nrc_lex_sentiment_translation[sentiment_ptbr],"",0)</f>
        <v>tristeza</v>
      </c>
      <c r="E3478" t="str" cm="1">
        <f t="array" ref="E3478">_xlfn.XLOOKUP(A3478,tbl_nrc_lex_word_translation[word_eng],IF(tbl_nrc_lex_word_translation[context]=0,"",tbl_nrc_lex_word_translation[context]),"",0)</f>
        <v/>
      </c>
      <c r="F3478">
        <v>0</v>
      </c>
      <c r="G3478" t="str">
        <f t="shared" si="54"/>
        <v/>
      </c>
    </row>
    <row r="3479" spans="1:7" hidden="1" x14ac:dyDescent="0.3">
      <c r="A3479" t="s">
        <v>2209</v>
      </c>
      <c r="B3479" t="s">
        <v>406</v>
      </c>
      <c r="C3479" t="str">
        <f>_xlfn.XLOOKUP(A3479,tbl_nrc_lex_word_translation[word_eng],tbl_nrc_lex_word_translation[word_ptbr],"",0)</f>
        <v>detido</v>
      </c>
      <c r="D3479" t="str">
        <f>_xlfn.XLOOKUP(B3479,tbl_nrc_lex_sentiment_translation[sentiment_eng],tbl_nrc_lex_sentiment_translation[sentiment_ptbr],"",0)</f>
        <v>medo</v>
      </c>
      <c r="E3479" t="str" cm="1">
        <f t="array" ref="E3479">_xlfn.XLOOKUP(A3479,tbl_nrc_lex_word_translation[word_eng],IF(tbl_nrc_lex_word_translation[context]=0,"",tbl_nrc_lex_word_translation[context]),"",0)</f>
        <v/>
      </c>
      <c r="F3479">
        <v>0</v>
      </c>
      <c r="G3479" t="str">
        <f t="shared" si="54"/>
        <v/>
      </c>
    </row>
    <row r="3480" spans="1:7" hidden="1" x14ac:dyDescent="0.3">
      <c r="A3480" t="s">
        <v>2209</v>
      </c>
      <c r="B3480" t="s">
        <v>830</v>
      </c>
      <c r="C3480" t="str">
        <f>_xlfn.XLOOKUP(A3480,tbl_nrc_lex_word_translation[word_eng],tbl_nrc_lex_word_translation[word_ptbr],"",0)</f>
        <v>detido</v>
      </c>
      <c r="D3480" t="str">
        <f>_xlfn.XLOOKUP(B3480,tbl_nrc_lex_sentiment_translation[sentiment_eng],tbl_nrc_lex_sentiment_translation[sentiment_ptbr],"",0)</f>
        <v>raiva</v>
      </c>
      <c r="E3480" t="str" cm="1">
        <f t="array" ref="E3480">_xlfn.XLOOKUP(A3480,tbl_nrc_lex_word_translation[word_eng],IF(tbl_nrc_lex_word_translation[context]=0,"",tbl_nrc_lex_word_translation[context]),"",0)</f>
        <v/>
      </c>
      <c r="F3480">
        <v>0</v>
      </c>
      <c r="G3480" t="str">
        <f t="shared" si="54"/>
        <v/>
      </c>
    </row>
    <row r="3481" spans="1:7" hidden="1" x14ac:dyDescent="0.3">
      <c r="A3481" t="s">
        <v>2209</v>
      </c>
      <c r="B3481" t="s">
        <v>60</v>
      </c>
      <c r="C3481" t="str">
        <f>_xlfn.XLOOKUP(A3481,tbl_nrc_lex_word_translation[word_eng],tbl_nrc_lex_word_translation[word_ptbr],"",0)</f>
        <v>detido</v>
      </c>
      <c r="D3481" t="str">
        <f>_xlfn.XLOOKUP(B3481,tbl_nrc_lex_sentiment_translation[sentiment_eng],tbl_nrc_lex_sentiment_translation[sentiment_ptbr],"",0)</f>
        <v>antecipação</v>
      </c>
      <c r="E3481" t="str" cm="1">
        <f t="array" ref="E3481">_xlfn.XLOOKUP(A3481,tbl_nrc_lex_word_translation[word_eng],IF(tbl_nrc_lex_word_translation[context]=0,"",tbl_nrc_lex_word_translation[context]),"",0)</f>
        <v/>
      </c>
      <c r="F3481">
        <v>0</v>
      </c>
      <c r="G3481" t="str">
        <f t="shared" si="54"/>
        <v/>
      </c>
    </row>
    <row r="3482" spans="1:7" hidden="1" x14ac:dyDescent="0.3">
      <c r="A3482" t="s">
        <v>2210</v>
      </c>
      <c r="B3482" t="s">
        <v>2</v>
      </c>
      <c r="C3482" t="str">
        <f>_xlfn.XLOOKUP(A3482,tbl_nrc_lex_word_translation[word_eng],tbl_nrc_lex_word_translation[word_ptbr],"",0)</f>
        <v>detectar</v>
      </c>
      <c r="D3482" t="str">
        <f>_xlfn.XLOOKUP(B3482,tbl_nrc_lex_sentiment_translation[sentiment_eng],tbl_nrc_lex_sentiment_translation[sentiment_ptbr],"",0)</f>
        <v>positivo</v>
      </c>
      <c r="E3482" t="str" cm="1">
        <f t="array" ref="E3482">_xlfn.XLOOKUP(A3482,tbl_nrc_lex_word_translation[word_eng],IF(tbl_nrc_lex_word_translation[context]=0,"",tbl_nrc_lex_word_translation[context]),"",0)</f>
        <v/>
      </c>
      <c r="F3482">
        <v>0</v>
      </c>
      <c r="G3482" t="str">
        <f t="shared" si="54"/>
        <v/>
      </c>
    </row>
    <row r="3483" spans="1:7" hidden="1" x14ac:dyDescent="0.3">
      <c r="A3483" t="s">
        <v>2211</v>
      </c>
      <c r="B3483" t="s">
        <v>2</v>
      </c>
      <c r="C3483" t="str">
        <f>_xlfn.XLOOKUP(A3483,tbl_nrc_lex_word_translation[word_eng],tbl_nrc_lex_word_translation[word_ptbr],"",0)</f>
        <v>detecção</v>
      </c>
      <c r="D3483" t="str">
        <f>_xlfn.XLOOKUP(B3483,tbl_nrc_lex_sentiment_translation[sentiment_eng],tbl_nrc_lex_sentiment_translation[sentiment_ptbr],"",0)</f>
        <v>positivo</v>
      </c>
      <c r="E3483" t="str" cm="1">
        <f t="array" ref="E3483">_xlfn.XLOOKUP(A3483,tbl_nrc_lex_word_translation[word_eng],IF(tbl_nrc_lex_word_translation[context]=0,"",tbl_nrc_lex_word_translation[context]),"",0)</f>
        <v/>
      </c>
      <c r="F3483">
        <v>0</v>
      </c>
      <c r="G3483" t="str">
        <f t="shared" si="54"/>
        <v/>
      </c>
    </row>
    <row r="3484" spans="1:7" hidden="1" x14ac:dyDescent="0.3">
      <c r="A3484" t="s">
        <v>263</v>
      </c>
      <c r="B3484" t="s">
        <v>829</v>
      </c>
      <c r="C3484" t="str">
        <f>_xlfn.XLOOKUP(A3484,tbl_nrc_lex_word_translation[word_eng],tbl_nrc_lex_word_translation[word_ptbr],"",0)</f>
        <v>detenção</v>
      </c>
      <c r="D3484" t="str">
        <f>_xlfn.XLOOKUP(B3484,tbl_nrc_lex_sentiment_translation[sentiment_eng],tbl_nrc_lex_sentiment_translation[sentiment_ptbr],"",0)</f>
        <v>tristeza</v>
      </c>
      <c r="E3484" t="str" cm="1">
        <f t="array" ref="E3484">_xlfn.XLOOKUP(A3484,tbl_nrc_lex_word_translation[word_eng],IF(tbl_nrc_lex_word_translation[context]=0,"",tbl_nrc_lex_word_translation[context]),"",0)</f>
        <v/>
      </c>
      <c r="F3484">
        <v>0</v>
      </c>
      <c r="G3484" t="str">
        <f t="shared" si="54"/>
        <v/>
      </c>
    </row>
    <row r="3485" spans="1:7" hidden="1" x14ac:dyDescent="0.3">
      <c r="A3485" t="s">
        <v>263</v>
      </c>
      <c r="B3485" t="s">
        <v>4</v>
      </c>
      <c r="C3485" t="str">
        <f>_xlfn.XLOOKUP(A3485,tbl_nrc_lex_word_translation[word_eng],tbl_nrc_lex_word_translation[word_ptbr],"",0)</f>
        <v>detenção</v>
      </c>
      <c r="D3485" t="str">
        <f>_xlfn.XLOOKUP(B3485,tbl_nrc_lex_sentiment_translation[sentiment_eng],tbl_nrc_lex_sentiment_translation[sentiment_ptbr],"",0)</f>
        <v>negativo</v>
      </c>
      <c r="E3485" t="str" cm="1">
        <f t="array" ref="E3485">_xlfn.XLOOKUP(A3485,tbl_nrc_lex_word_translation[word_eng],IF(tbl_nrc_lex_word_translation[context]=0,"",tbl_nrc_lex_word_translation[context]),"",0)</f>
        <v/>
      </c>
      <c r="F3485">
        <v>0</v>
      </c>
      <c r="G3485" t="str">
        <f t="shared" si="54"/>
        <v/>
      </c>
    </row>
    <row r="3486" spans="1:7" hidden="1" x14ac:dyDescent="0.3">
      <c r="A3486" t="s">
        <v>265</v>
      </c>
      <c r="B3486" t="s">
        <v>829</v>
      </c>
      <c r="C3486" t="str">
        <f>_xlfn.XLOOKUP(A3486,tbl_nrc_lex_word_translation[word_eng],tbl_nrc_lex_word_translation[word_ptbr],"",0)</f>
        <v>deteriorar</v>
      </c>
      <c r="D3486" t="str">
        <f>_xlfn.XLOOKUP(B3486,tbl_nrc_lex_sentiment_translation[sentiment_eng],tbl_nrc_lex_sentiment_translation[sentiment_ptbr],"",0)</f>
        <v>tristeza</v>
      </c>
      <c r="E3486" t="str" cm="1">
        <f t="array" ref="E3486">_xlfn.XLOOKUP(A3486,tbl_nrc_lex_word_translation[word_eng],IF(tbl_nrc_lex_word_translation[context]=0,"",tbl_nrc_lex_word_translation[context]),"",0)</f>
        <v/>
      </c>
      <c r="F3486">
        <v>0</v>
      </c>
      <c r="G3486" t="str">
        <f t="shared" si="54"/>
        <v/>
      </c>
    </row>
    <row r="3487" spans="1:7" hidden="1" x14ac:dyDescent="0.3">
      <c r="A3487" t="s">
        <v>265</v>
      </c>
      <c r="B3487" t="s">
        <v>4</v>
      </c>
      <c r="C3487" t="str">
        <f>_xlfn.XLOOKUP(A3487,tbl_nrc_lex_word_translation[word_eng],tbl_nrc_lex_word_translation[word_ptbr],"",0)</f>
        <v>deteriorar</v>
      </c>
      <c r="D3487" t="str">
        <f>_xlfn.XLOOKUP(B3487,tbl_nrc_lex_sentiment_translation[sentiment_eng],tbl_nrc_lex_sentiment_translation[sentiment_ptbr],"",0)</f>
        <v>negativo</v>
      </c>
      <c r="E3487" t="str" cm="1">
        <f t="array" ref="E3487">_xlfn.XLOOKUP(A3487,tbl_nrc_lex_word_translation[word_eng],IF(tbl_nrc_lex_word_translation[context]=0,"",tbl_nrc_lex_word_translation[context]),"",0)</f>
        <v/>
      </c>
      <c r="F3487">
        <v>0</v>
      </c>
      <c r="G3487" t="str">
        <f t="shared" si="54"/>
        <v/>
      </c>
    </row>
    <row r="3488" spans="1:7" hidden="1" x14ac:dyDescent="0.3">
      <c r="A3488" t="s">
        <v>265</v>
      </c>
      <c r="B3488" t="s">
        <v>406</v>
      </c>
      <c r="C3488" t="str">
        <f>_xlfn.XLOOKUP(A3488,tbl_nrc_lex_word_translation[word_eng],tbl_nrc_lex_word_translation[word_ptbr],"",0)</f>
        <v>deteriorar</v>
      </c>
      <c r="D3488" t="str">
        <f>_xlfn.XLOOKUP(B3488,tbl_nrc_lex_sentiment_translation[sentiment_eng],tbl_nrc_lex_sentiment_translation[sentiment_ptbr],"",0)</f>
        <v>medo</v>
      </c>
      <c r="E3488" t="str" cm="1">
        <f t="array" ref="E3488">_xlfn.XLOOKUP(A3488,tbl_nrc_lex_word_translation[word_eng],IF(tbl_nrc_lex_word_translation[context]=0,"",tbl_nrc_lex_word_translation[context]),"",0)</f>
        <v/>
      </c>
      <c r="F3488">
        <v>0</v>
      </c>
      <c r="G3488" t="str">
        <f t="shared" si="54"/>
        <v/>
      </c>
    </row>
    <row r="3489" spans="1:7" hidden="1" x14ac:dyDescent="0.3">
      <c r="A3489" t="s">
        <v>266</v>
      </c>
      <c r="B3489" t="s">
        <v>829</v>
      </c>
      <c r="C3489" t="str">
        <f>_xlfn.XLOOKUP(A3489,tbl_nrc_lex_word_translation[word_eng],tbl_nrc_lex_word_translation[word_ptbr],"",0)</f>
        <v>deteriorada</v>
      </c>
      <c r="D3489" t="str">
        <f>_xlfn.XLOOKUP(B3489,tbl_nrc_lex_sentiment_translation[sentiment_eng],tbl_nrc_lex_sentiment_translation[sentiment_ptbr],"",0)</f>
        <v>tristeza</v>
      </c>
      <c r="E3489" t="str" cm="1">
        <f t="array" ref="E3489">_xlfn.XLOOKUP(A3489,tbl_nrc_lex_word_translation[word_eng],IF(tbl_nrc_lex_word_translation[context]=0,"",tbl_nrc_lex_word_translation[context]),"",0)</f>
        <v/>
      </c>
      <c r="F3489">
        <v>0</v>
      </c>
      <c r="G3489" t="str">
        <f t="shared" si="54"/>
        <v/>
      </c>
    </row>
    <row r="3490" spans="1:7" hidden="1" x14ac:dyDescent="0.3">
      <c r="A3490" t="s">
        <v>266</v>
      </c>
      <c r="B3490" t="s">
        <v>4</v>
      </c>
      <c r="C3490" t="str">
        <f>_xlfn.XLOOKUP(A3490,tbl_nrc_lex_word_translation[word_eng],tbl_nrc_lex_word_translation[word_ptbr],"",0)</f>
        <v>deteriorada</v>
      </c>
      <c r="D3490" t="str">
        <f>_xlfn.XLOOKUP(B3490,tbl_nrc_lex_sentiment_translation[sentiment_eng],tbl_nrc_lex_sentiment_translation[sentiment_ptbr],"",0)</f>
        <v>negativo</v>
      </c>
      <c r="E3490" t="str" cm="1">
        <f t="array" ref="E3490">_xlfn.XLOOKUP(A3490,tbl_nrc_lex_word_translation[word_eng],IF(tbl_nrc_lex_word_translation[context]=0,"",tbl_nrc_lex_word_translation[context]),"",0)</f>
        <v/>
      </c>
      <c r="F3490">
        <v>0</v>
      </c>
      <c r="G3490" t="str">
        <f t="shared" si="54"/>
        <v/>
      </c>
    </row>
    <row r="3491" spans="1:7" hidden="1" x14ac:dyDescent="0.3">
      <c r="A3491" t="s">
        <v>266</v>
      </c>
      <c r="B3491" t="s">
        <v>835</v>
      </c>
      <c r="C3491" t="str">
        <f>_xlfn.XLOOKUP(A3491,tbl_nrc_lex_word_translation[word_eng],tbl_nrc_lex_word_translation[word_ptbr],"",0)</f>
        <v>deteriorada</v>
      </c>
      <c r="D3491" t="str">
        <f>_xlfn.XLOOKUP(B3491,tbl_nrc_lex_sentiment_translation[sentiment_eng],tbl_nrc_lex_sentiment_translation[sentiment_ptbr],"",0)</f>
        <v>nojo</v>
      </c>
      <c r="E3491" t="str" cm="1">
        <f t="array" ref="E3491">_xlfn.XLOOKUP(A3491,tbl_nrc_lex_word_translation[word_eng],IF(tbl_nrc_lex_word_translation[context]=0,"",tbl_nrc_lex_word_translation[context]),"",0)</f>
        <v/>
      </c>
      <c r="F3491">
        <v>0</v>
      </c>
      <c r="G3491" t="str">
        <f t="shared" si="54"/>
        <v/>
      </c>
    </row>
    <row r="3492" spans="1:7" hidden="1" x14ac:dyDescent="0.3">
      <c r="A3492" t="s">
        <v>267</v>
      </c>
      <c r="B3492" t="s">
        <v>4</v>
      </c>
      <c r="C3492" t="str">
        <f>_xlfn.XLOOKUP(A3492,tbl_nrc_lex_word_translation[word_eng],tbl_nrc_lex_word_translation[word_ptbr],"",0)</f>
        <v>deterioração</v>
      </c>
      <c r="D3492" t="str">
        <f>_xlfn.XLOOKUP(B3492,tbl_nrc_lex_sentiment_translation[sentiment_eng],tbl_nrc_lex_sentiment_translation[sentiment_ptbr],"",0)</f>
        <v>negativo</v>
      </c>
      <c r="E3492" t="str" cm="1">
        <f t="array" ref="E3492">_xlfn.XLOOKUP(A3492,tbl_nrc_lex_word_translation[word_eng],IF(tbl_nrc_lex_word_translation[context]=0,"",tbl_nrc_lex_word_translation[context]),"",0)</f>
        <v/>
      </c>
      <c r="F3492">
        <v>0</v>
      </c>
      <c r="G3492" t="str">
        <f t="shared" si="54"/>
        <v/>
      </c>
    </row>
    <row r="3493" spans="1:7" hidden="1" x14ac:dyDescent="0.3">
      <c r="A3493" t="s">
        <v>267</v>
      </c>
      <c r="B3493" t="s">
        <v>829</v>
      </c>
      <c r="C3493" t="str">
        <f>_xlfn.XLOOKUP(A3493,tbl_nrc_lex_word_translation[word_eng],tbl_nrc_lex_word_translation[word_ptbr],"",0)</f>
        <v>deterioração</v>
      </c>
      <c r="D3493" t="str">
        <f>_xlfn.XLOOKUP(B3493,tbl_nrc_lex_sentiment_translation[sentiment_eng],tbl_nrc_lex_sentiment_translation[sentiment_ptbr],"",0)</f>
        <v>tristeza</v>
      </c>
      <c r="E3493" t="str" cm="1">
        <f t="array" ref="E3493">_xlfn.XLOOKUP(A3493,tbl_nrc_lex_word_translation[word_eng],IF(tbl_nrc_lex_word_translation[context]=0,"",tbl_nrc_lex_word_translation[context]),"",0)</f>
        <v/>
      </c>
      <c r="F3493">
        <v>0</v>
      </c>
      <c r="G3493" t="str">
        <f t="shared" si="54"/>
        <v/>
      </c>
    </row>
    <row r="3494" spans="1:7" hidden="1" x14ac:dyDescent="0.3">
      <c r="A3494" t="s">
        <v>267</v>
      </c>
      <c r="B3494" t="s">
        <v>406</v>
      </c>
      <c r="C3494" t="str">
        <f>_xlfn.XLOOKUP(A3494,tbl_nrc_lex_word_translation[word_eng],tbl_nrc_lex_word_translation[word_ptbr],"",0)</f>
        <v>deterioração</v>
      </c>
      <c r="D3494" t="str">
        <f>_xlfn.XLOOKUP(B3494,tbl_nrc_lex_sentiment_translation[sentiment_eng],tbl_nrc_lex_sentiment_translation[sentiment_ptbr],"",0)</f>
        <v>medo</v>
      </c>
      <c r="E3494" t="str" cm="1">
        <f t="array" ref="E3494">_xlfn.XLOOKUP(A3494,tbl_nrc_lex_word_translation[word_eng],IF(tbl_nrc_lex_word_translation[context]=0,"",tbl_nrc_lex_word_translation[context]),"",0)</f>
        <v/>
      </c>
      <c r="F3494">
        <v>0</v>
      </c>
      <c r="G3494" t="str">
        <f t="shared" si="54"/>
        <v/>
      </c>
    </row>
    <row r="3495" spans="1:7" hidden="1" x14ac:dyDescent="0.3">
      <c r="A3495" t="s">
        <v>267</v>
      </c>
      <c r="B3495" t="s">
        <v>830</v>
      </c>
      <c r="C3495" t="str">
        <f>_xlfn.XLOOKUP(A3495,tbl_nrc_lex_word_translation[word_eng],tbl_nrc_lex_word_translation[word_ptbr],"",0)</f>
        <v>deterioração</v>
      </c>
      <c r="D3495" t="str">
        <f>_xlfn.XLOOKUP(B3495,tbl_nrc_lex_sentiment_translation[sentiment_eng],tbl_nrc_lex_sentiment_translation[sentiment_ptbr],"",0)</f>
        <v>raiva</v>
      </c>
      <c r="E3495" t="str" cm="1">
        <f t="array" ref="E3495">_xlfn.XLOOKUP(A3495,tbl_nrc_lex_word_translation[word_eng],IF(tbl_nrc_lex_word_translation[context]=0,"",tbl_nrc_lex_word_translation[context]),"",0)</f>
        <v/>
      </c>
      <c r="F3495">
        <v>0</v>
      </c>
      <c r="G3495" t="str">
        <f t="shared" si="54"/>
        <v/>
      </c>
    </row>
    <row r="3496" spans="1:7" hidden="1" x14ac:dyDescent="0.3">
      <c r="A3496" t="s">
        <v>267</v>
      </c>
      <c r="B3496" t="s">
        <v>835</v>
      </c>
      <c r="C3496" t="str">
        <f>_xlfn.XLOOKUP(A3496,tbl_nrc_lex_word_translation[word_eng],tbl_nrc_lex_word_translation[word_ptbr],"",0)</f>
        <v>deterioração</v>
      </c>
      <c r="D3496" t="str">
        <f>_xlfn.XLOOKUP(B3496,tbl_nrc_lex_sentiment_translation[sentiment_eng],tbl_nrc_lex_sentiment_translation[sentiment_ptbr],"",0)</f>
        <v>nojo</v>
      </c>
      <c r="E3496" t="str" cm="1">
        <f t="array" ref="E3496">_xlfn.XLOOKUP(A3496,tbl_nrc_lex_word_translation[word_eng],IF(tbl_nrc_lex_word_translation[context]=0,"",tbl_nrc_lex_word_translation[context]),"",0)</f>
        <v/>
      </c>
      <c r="F3496">
        <v>0</v>
      </c>
      <c r="G3496" t="str">
        <f t="shared" si="54"/>
        <v/>
      </c>
    </row>
    <row r="3497" spans="1:7" hidden="1" x14ac:dyDescent="0.3">
      <c r="A3497" t="s">
        <v>2212</v>
      </c>
      <c r="B3497" t="s">
        <v>828</v>
      </c>
      <c r="C3497" t="str">
        <f>_xlfn.XLOOKUP(A3497,tbl_nrc_lex_word_translation[word_eng],tbl_nrc_lex_word_translation[word_ptbr],"",0)</f>
        <v>determinado</v>
      </c>
      <c r="D3497" t="str">
        <f>_xlfn.XLOOKUP(B3497,tbl_nrc_lex_sentiment_translation[sentiment_eng],tbl_nrc_lex_sentiment_translation[sentiment_ptbr],"",0)</f>
        <v>confiança</v>
      </c>
      <c r="E3497" t="str" cm="1">
        <f t="array" ref="E3497">_xlfn.XLOOKUP(A3497,tbl_nrc_lex_word_translation[word_eng],IF(tbl_nrc_lex_word_translation[context]=0,"",tbl_nrc_lex_word_translation[context]),"",0)</f>
        <v/>
      </c>
      <c r="F3497">
        <v>0</v>
      </c>
      <c r="G3497" t="str">
        <f t="shared" si="54"/>
        <v/>
      </c>
    </row>
    <row r="3498" spans="1:7" hidden="1" x14ac:dyDescent="0.3">
      <c r="A3498" t="s">
        <v>2212</v>
      </c>
      <c r="B3498" t="s">
        <v>60</v>
      </c>
      <c r="C3498" t="str">
        <f>_xlfn.XLOOKUP(A3498,tbl_nrc_lex_word_translation[word_eng],tbl_nrc_lex_word_translation[word_ptbr],"",0)</f>
        <v>determinado</v>
      </c>
      <c r="D3498" t="str">
        <f>_xlfn.XLOOKUP(B3498,tbl_nrc_lex_sentiment_translation[sentiment_eng],tbl_nrc_lex_sentiment_translation[sentiment_ptbr],"",0)</f>
        <v>antecipação</v>
      </c>
      <c r="E3498" t="str" cm="1">
        <f t="array" ref="E3498">_xlfn.XLOOKUP(A3498,tbl_nrc_lex_word_translation[word_eng],IF(tbl_nrc_lex_word_translation[context]=0,"",tbl_nrc_lex_word_translation[context]),"",0)</f>
        <v/>
      </c>
      <c r="F3498">
        <v>0</v>
      </c>
      <c r="G3498" t="str">
        <f t="shared" si="54"/>
        <v/>
      </c>
    </row>
    <row r="3499" spans="1:7" hidden="1" x14ac:dyDescent="0.3">
      <c r="A3499" t="s">
        <v>2213</v>
      </c>
      <c r="B3499" t="s">
        <v>828</v>
      </c>
      <c r="C3499" t="str">
        <f>_xlfn.XLOOKUP(A3499,tbl_nrc_lex_word_translation[word_eng],tbl_nrc_lex_word_translation[word_ptbr],"",0)</f>
        <v>determinação</v>
      </c>
      <c r="D3499" t="str">
        <f>_xlfn.XLOOKUP(B3499,tbl_nrc_lex_sentiment_translation[sentiment_eng],tbl_nrc_lex_sentiment_translation[sentiment_ptbr],"",0)</f>
        <v>confiança</v>
      </c>
      <c r="E3499" t="str" cm="1">
        <f t="array" ref="E3499">_xlfn.XLOOKUP(A3499,tbl_nrc_lex_word_translation[word_eng],IF(tbl_nrc_lex_word_translation[context]=0,"",tbl_nrc_lex_word_translation[context]),"",0)</f>
        <v/>
      </c>
      <c r="F3499">
        <v>0</v>
      </c>
      <c r="G3499" t="str">
        <f t="shared" si="54"/>
        <v/>
      </c>
    </row>
    <row r="3500" spans="1:7" hidden="1" x14ac:dyDescent="0.3">
      <c r="A3500" t="s">
        <v>2213</v>
      </c>
      <c r="B3500" t="s">
        <v>2</v>
      </c>
      <c r="C3500" t="str">
        <f>_xlfn.XLOOKUP(A3500,tbl_nrc_lex_word_translation[word_eng],tbl_nrc_lex_word_translation[word_ptbr],"",0)</f>
        <v>determinação</v>
      </c>
      <c r="D3500" t="str">
        <f>_xlfn.XLOOKUP(B3500,tbl_nrc_lex_sentiment_translation[sentiment_eng],tbl_nrc_lex_sentiment_translation[sentiment_ptbr],"",0)</f>
        <v>positivo</v>
      </c>
      <c r="E3500" t="str" cm="1">
        <f t="array" ref="E3500">_xlfn.XLOOKUP(A3500,tbl_nrc_lex_word_translation[word_eng],IF(tbl_nrc_lex_word_translation[context]=0,"",tbl_nrc_lex_word_translation[context]),"",0)</f>
        <v/>
      </c>
      <c r="F3500">
        <v>0</v>
      </c>
      <c r="G3500" t="str">
        <f t="shared" si="54"/>
        <v/>
      </c>
    </row>
    <row r="3501" spans="1:7" hidden="1" x14ac:dyDescent="0.3">
      <c r="A3501" t="s">
        <v>2214</v>
      </c>
      <c r="B3501" t="s">
        <v>2</v>
      </c>
      <c r="C3501" t="str">
        <f>_xlfn.XLOOKUP(A3501,tbl_nrc_lex_word_translation[word_eng],tbl_nrc_lex_word_translation[word_ptbr],"",0)</f>
        <v>determinado</v>
      </c>
      <c r="D3501" t="str">
        <f>_xlfn.XLOOKUP(B3501,tbl_nrc_lex_sentiment_translation[sentiment_eng],tbl_nrc_lex_sentiment_translation[sentiment_ptbr],"",0)</f>
        <v>positivo</v>
      </c>
      <c r="E3501" t="str" cm="1">
        <f t="array" ref="E3501">_xlfn.XLOOKUP(A3501,tbl_nrc_lex_word_translation[word_eng],IF(tbl_nrc_lex_word_translation[context]=0,"",tbl_nrc_lex_word_translation[context]),"",0)</f>
        <v/>
      </c>
      <c r="F3501">
        <v>0</v>
      </c>
      <c r="G3501" t="str">
        <f t="shared" si="54"/>
        <v/>
      </c>
    </row>
    <row r="3502" spans="1:7" hidden="1" x14ac:dyDescent="0.3">
      <c r="A3502" t="s">
        <v>2215</v>
      </c>
      <c r="B3502" t="s">
        <v>4</v>
      </c>
      <c r="C3502" t="str">
        <f>_xlfn.XLOOKUP(A3502,tbl_nrc_lex_word_translation[word_eng],tbl_nrc_lex_word_translation[word_ptbr],"",0)</f>
        <v>detestar</v>
      </c>
      <c r="D3502" t="str">
        <f>_xlfn.XLOOKUP(B3502,tbl_nrc_lex_sentiment_translation[sentiment_eng],tbl_nrc_lex_sentiment_translation[sentiment_ptbr],"",0)</f>
        <v>negativo</v>
      </c>
      <c r="E3502" t="str" cm="1">
        <f t="array" ref="E3502">_xlfn.XLOOKUP(A3502,tbl_nrc_lex_word_translation[word_eng],IF(tbl_nrc_lex_word_translation[context]=0,"",tbl_nrc_lex_word_translation[context]),"",0)</f>
        <v/>
      </c>
      <c r="F3502">
        <v>0</v>
      </c>
      <c r="G3502" t="str">
        <f t="shared" si="54"/>
        <v/>
      </c>
    </row>
    <row r="3503" spans="1:7" hidden="1" x14ac:dyDescent="0.3">
      <c r="A3503" t="s">
        <v>2215</v>
      </c>
      <c r="B3503" t="s">
        <v>835</v>
      </c>
      <c r="C3503" t="str">
        <f>_xlfn.XLOOKUP(A3503,tbl_nrc_lex_word_translation[word_eng],tbl_nrc_lex_word_translation[word_ptbr],"",0)</f>
        <v>detestar</v>
      </c>
      <c r="D3503" t="str">
        <f>_xlfn.XLOOKUP(B3503,tbl_nrc_lex_sentiment_translation[sentiment_eng],tbl_nrc_lex_sentiment_translation[sentiment_ptbr],"",0)</f>
        <v>nojo</v>
      </c>
      <c r="E3503" t="str" cm="1">
        <f t="array" ref="E3503">_xlfn.XLOOKUP(A3503,tbl_nrc_lex_word_translation[word_eng],IF(tbl_nrc_lex_word_translation[context]=0,"",tbl_nrc_lex_word_translation[context]),"",0)</f>
        <v/>
      </c>
      <c r="F3503">
        <v>0</v>
      </c>
      <c r="G3503" t="str">
        <f t="shared" si="54"/>
        <v/>
      </c>
    </row>
    <row r="3504" spans="1:7" hidden="1" x14ac:dyDescent="0.3">
      <c r="A3504" t="s">
        <v>2215</v>
      </c>
      <c r="B3504" t="s">
        <v>830</v>
      </c>
      <c r="C3504" t="str">
        <f>_xlfn.XLOOKUP(A3504,tbl_nrc_lex_word_translation[word_eng],tbl_nrc_lex_word_translation[word_ptbr],"",0)</f>
        <v>detestar</v>
      </c>
      <c r="D3504" t="str">
        <f>_xlfn.XLOOKUP(B3504,tbl_nrc_lex_sentiment_translation[sentiment_eng],tbl_nrc_lex_sentiment_translation[sentiment_ptbr],"",0)</f>
        <v>raiva</v>
      </c>
      <c r="E3504" t="str" cm="1">
        <f t="array" ref="E3504">_xlfn.XLOOKUP(A3504,tbl_nrc_lex_word_translation[word_eng],IF(tbl_nrc_lex_word_translation[context]=0,"",tbl_nrc_lex_word_translation[context]),"",0)</f>
        <v/>
      </c>
      <c r="F3504">
        <v>0</v>
      </c>
      <c r="G3504" t="str">
        <f t="shared" si="54"/>
        <v/>
      </c>
    </row>
    <row r="3505" spans="1:7" hidden="1" x14ac:dyDescent="0.3">
      <c r="A3505" t="s">
        <v>2216</v>
      </c>
      <c r="B3505" t="s">
        <v>831</v>
      </c>
      <c r="C3505" t="str">
        <f>_xlfn.XLOOKUP(A3505,tbl_nrc_lex_word_translation[word_eng],tbl_nrc_lex_word_translation[word_ptbr],"",0)</f>
        <v>detonar</v>
      </c>
      <c r="D3505" t="str">
        <f>_xlfn.XLOOKUP(B3505,tbl_nrc_lex_sentiment_translation[sentiment_eng],tbl_nrc_lex_sentiment_translation[sentiment_ptbr],"",0)</f>
        <v>surpresa</v>
      </c>
      <c r="E3505" t="str" cm="1">
        <f t="array" ref="E3505">_xlfn.XLOOKUP(A3505,tbl_nrc_lex_word_translation[word_eng],IF(tbl_nrc_lex_word_translation[context]=0,"",tbl_nrc_lex_word_translation[context]),"",0)</f>
        <v/>
      </c>
      <c r="F3505">
        <v>0</v>
      </c>
      <c r="G3505" t="str">
        <f t="shared" si="54"/>
        <v/>
      </c>
    </row>
    <row r="3506" spans="1:7" hidden="1" x14ac:dyDescent="0.3">
      <c r="A3506" t="s">
        <v>2216</v>
      </c>
      <c r="B3506" t="s">
        <v>4</v>
      </c>
      <c r="C3506" t="str">
        <f>_xlfn.XLOOKUP(A3506,tbl_nrc_lex_word_translation[word_eng],tbl_nrc_lex_word_translation[word_ptbr],"",0)</f>
        <v>detonar</v>
      </c>
      <c r="D3506" t="str">
        <f>_xlfn.XLOOKUP(B3506,tbl_nrc_lex_sentiment_translation[sentiment_eng],tbl_nrc_lex_sentiment_translation[sentiment_ptbr],"",0)</f>
        <v>negativo</v>
      </c>
      <c r="E3506" t="str" cm="1">
        <f t="array" ref="E3506">_xlfn.XLOOKUP(A3506,tbl_nrc_lex_word_translation[word_eng],IF(tbl_nrc_lex_word_translation[context]=0,"",tbl_nrc_lex_word_translation[context]),"",0)</f>
        <v/>
      </c>
      <c r="F3506">
        <v>0</v>
      </c>
      <c r="G3506" t="str">
        <f t="shared" si="54"/>
        <v/>
      </c>
    </row>
    <row r="3507" spans="1:7" hidden="1" x14ac:dyDescent="0.3">
      <c r="A3507" t="s">
        <v>2216</v>
      </c>
      <c r="B3507" t="s">
        <v>406</v>
      </c>
      <c r="C3507" t="str">
        <f>_xlfn.XLOOKUP(A3507,tbl_nrc_lex_word_translation[word_eng],tbl_nrc_lex_word_translation[word_ptbr],"",0)</f>
        <v>detonar</v>
      </c>
      <c r="D3507" t="str">
        <f>_xlfn.XLOOKUP(B3507,tbl_nrc_lex_sentiment_translation[sentiment_eng],tbl_nrc_lex_sentiment_translation[sentiment_ptbr],"",0)</f>
        <v>medo</v>
      </c>
      <c r="E3507" t="str" cm="1">
        <f t="array" ref="E3507">_xlfn.XLOOKUP(A3507,tbl_nrc_lex_word_translation[word_eng],IF(tbl_nrc_lex_word_translation[context]=0,"",tbl_nrc_lex_word_translation[context]),"",0)</f>
        <v/>
      </c>
      <c r="F3507">
        <v>0</v>
      </c>
      <c r="G3507" t="str">
        <f t="shared" si="54"/>
        <v/>
      </c>
    </row>
    <row r="3508" spans="1:7" hidden="1" x14ac:dyDescent="0.3">
      <c r="A3508" t="s">
        <v>2217</v>
      </c>
      <c r="B3508" t="s">
        <v>830</v>
      </c>
      <c r="C3508" t="str">
        <f>_xlfn.XLOOKUP(A3508,tbl_nrc_lex_word_translation[word_eng],tbl_nrc_lex_word_translation[word_ptbr],"",0)</f>
        <v>detonação</v>
      </c>
      <c r="D3508" t="str">
        <f>_xlfn.XLOOKUP(B3508,tbl_nrc_lex_sentiment_translation[sentiment_eng],tbl_nrc_lex_sentiment_translation[sentiment_ptbr],"",0)</f>
        <v>raiva</v>
      </c>
      <c r="E3508" t="str" cm="1">
        <f t="array" ref="E3508">_xlfn.XLOOKUP(A3508,tbl_nrc_lex_word_translation[word_eng],IF(tbl_nrc_lex_word_translation[context]=0,"",tbl_nrc_lex_word_translation[context]),"",0)</f>
        <v/>
      </c>
      <c r="F3508">
        <v>0</v>
      </c>
      <c r="G3508" t="str">
        <f t="shared" si="54"/>
        <v/>
      </c>
    </row>
    <row r="3509" spans="1:7" hidden="1" x14ac:dyDescent="0.3">
      <c r="A3509" t="s">
        <v>268</v>
      </c>
      <c r="B3509" t="s">
        <v>4</v>
      </c>
      <c r="C3509" t="str">
        <f>_xlfn.XLOOKUP(A3509,tbl_nrc_lex_word_translation[word_eng],tbl_nrc_lex_word_translation[word_ptbr],"",0)</f>
        <v>diminuir</v>
      </c>
      <c r="D3509" t="str">
        <f>_xlfn.XLOOKUP(B3509,tbl_nrc_lex_sentiment_translation[sentiment_eng],tbl_nrc_lex_sentiment_translation[sentiment_ptbr],"",0)</f>
        <v>negativo</v>
      </c>
      <c r="E3509" t="str" cm="1">
        <f t="array" ref="E3509">_xlfn.XLOOKUP(A3509,tbl_nrc_lex_word_translation[word_eng],IF(tbl_nrc_lex_word_translation[context]=0,"",tbl_nrc_lex_word_translation[context]),"",0)</f>
        <v/>
      </c>
      <c r="F3509">
        <v>0</v>
      </c>
      <c r="G3509" t="str">
        <f t="shared" si="54"/>
        <v/>
      </c>
    </row>
    <row r="3510" spans="1:7" hidden="1" x14ac:dyDescent="0.3">
      <c r="A3510" t="s">
        <v>268</v>
      </c>
      <c r="B3510" t="s">
        <v>830</v>
      </c>
      <c r="C3510" t="str">
        <f>_xlfn.XLOOKUP(A3510,tbl_nrc_lex_word_translation[word_eng],tbl_nrc_lex_word_translation[word_ptbr],"",0)</f>
        <v>diminuir</v>
      </c>
      <c r="D3510" t="str">
        <f>_xlfn.XLOOKUP(B3510,tbl_nrc_lex_sentiment_translation[sentiment_eng],tbl_nrc_lex_sentiment_translation[sentiment_ptbr],"",0)</f>
        <v>raiva</v>
      </c>
      <c r="E3510" t="str" cm="1">
        <f t="array" ref="E3510">_xlfn.XLOOKUP(A3510,tbl_nrc_lex_word_translation[word_eng],IF(tbl_nrc_lex_word_translation[context]=0,"",tbl_nrc_lex_word_translation[context]),"",0)</f>
        <v/>
      </c>
      <c r="F3510">
        <v>0</v>
      </c>
      <c r="G3510" t="str">
        <f t="shared" si="54"/>
        <v/>
      </c>
    </row>
    <row r="3511" spans="1:7" hidden="1" x14ac:dyDescent="0.3">
      <c r="A3511" t="s">
        <v>269</v>
      </c>
      <c r="B3511" t="s">
        <v>4</v>
      </c>
      <c r="C3511" t="str">
        <f>_xlfn.XLOOKUP(A3511,tbl_nrc_lex_word_translation[word_eng],tbl_nrc_lex_word_translation[word_ptbr],"",0)</f>
        <v>detrimento</v>
      </c>
      <c r="D3511" t="str">
        <f>_xlfn.XLOOKUP(B3511,tbl_nrc_lex_sentiment_translation[sentiment_eng],tbl_nrc_lex_sentiment_translation[sentiment_ptbr],"",0)</f>
        <v>negativo</v>
      </c>
      <c r="E3511" t="str" cm="1">
        <f t="array" ref="E3511">_xlfn.XLOOKUP(A3511,tbl_nrc_lex_word_translation[word_eng],IF(tbl_nrc_lex_word_translation[context]=0,"",tbl_nrc_lex_word_translation[context]),"",0)</f>
        <v/>
      </c>
      <c r="F3511">
        <v>0</v>
      </c>
      <c r="G3511" t="str">
        <f t="shared" si="54"/>
        <v/>
      </c>
    </row>
    <row r="3512" spans="1:7" hidden="1" x14ac:dyDescent="0.3">
      <c r="A3512" t="s">
        <v>270</v>
      </c>
      <c r="B3512" t="s">
        <v>4</v>
      </c>
      <c r="C3512" t="str">
        <f>_xlfn.XLOOKUP(A3512,tbl_nrc_lex_word_translation[word_eng],tbl_nrc_lex_word_translation[word_ptbr],"",0)</f>
        <v>prejudicial</v>
      </c>
      <c r="D3512" t="str">
        <f>_xlfn.XLOOKUP(B3512,tbl_nrc_lex_sentiment_translation[sentiment_eng],tbl_nrc_lex_sentiment_translation[sentiment_ptbr],"",0)</f>
        <v>negativo</v>
      </c>
      <c r="E3512" t="str" cm="1">
        <f t="array" ref="E3512">_xlfn.XLOOKUP(A3512,tbl_nrc_lex_word_translation[word_eng],IF(tbl_nrc_lex_word_translation[context]=0,"",tbl_nrc_lex_word_translation[context]),"",0)</f>
        <v/>
      </c>
      <c r="F3512">
        <v>0</v>
      </c>
      <c r="G3512" t="str">
        <f t="shared" si="54"/>
        <v/>
      </c>
    </row>
    <row r="3513" spans="1:7" hidden="1" x14ac:dyDescent="0.3">
      <c r="A3513" t="s">
        <v>2218</v>
      </c>
      <c r="B3513" t="s">
        <v>4</v>
      </c>
      <c r="C3513" t="str">
        <f>_xlfn.XLOOKUP(A3513,tbl_nrc_lex_word_translation[word_eng],tbl_nrc_lex_word_translation[word_ptbr],"",0)</f>
        <v>detritos</v>
      </c>
      <c r="D3513" t="str">
        <f>_xlfn.XLOOKUP(B3513,tbl_nrc_lex_sentiment_translation[sentiment_eng],tbl_nrc_lex_sentiment_translation[sentiment_ptbr],"",0)</f>
        <v>negativo</v>
      </c>
      <c r="E3513" t="str" cm="1">
        <f t="array" ref="E3513">_xlfn.XLOOKUP(A3513,tbl_nrc_lex_word_translation[word_eng],IF(tbl_nrc_lex_word_translation[context]=0,"",tbl_nrc_lex_word_translation[context]),"",0)</f>
        <v/>
      </c>
      <c r="F3513">
        <v>0</v>
      </c>
      <c r="G3513" t="str">
        <f t="shared" si="54"/>
        <v/>
      </c>
    </row>
    <row r="3514" spans="1:7" hidden="1" x14ac:dyDescent="0.3">
      <c r="A3514" t="s">
        <v>271</v>
      </c>
      <c r="B3514" t="s">
        <v>4</v>
      </c>
      <c r="C3514" t="str">
        <f>_xlfn.XLOOKUP(A3514,tbl_nrc_lex_word_translation[word_eng],tbl_nrc_lex_word_translation[word_ptbr],"",0)</f>
        <v>devastar</v>
      </c>
      <c r="D3514" t="str">
        <f>_xlfn.XLOOKUP(B3514,tbl_nrc_lex_sentiment_translation[sentiment_eng],tbl_nrc_lex_sentiment_translation[sentiment_ptbr],"",0)</f>
        <v>negativo</v>
      </c>
      <c r="E3514" t="str" cm="1">
        <f t="array" ref="E3514">_xlfn.XLOOKUP(A3514,tbl_nrc_lex_word_translation[word_eng],IF(tbl_nrc_lex_word_translation[context]=0,"",tbl_nrc_lex_word_translation[context]),"",0)</f>
        <v/>
      </c>
      <c r="F3514">
        <v>0</v>
      </c>
      <c r="G3514" t="str">
        <f t="shared" si="54"/>
        <v/>
      </c>
    </row>
    <row r="3515" spans="1:7" hidden="1" x14ac:dyDescent="0.3">
      <c r="A3515" t="s">
        <v>271</v>
      </c>
      <c r="B3515" t="s">
        <v>829</v>
      </c>
      <c r="C3515" t="str">
        <f>_xlfn.XLOOKUP(A3515,tbl_nrc_lex_word_translation[word_eng],tbl_nrc_lex_word_translation[word_ptbr],"",0)</f>
        <v>devastar</v>
      </c>
      <c r="D3515" t="str">
        <f>_xlfn.XLOOKUP(B3515,tbl_nrc_lex_sentiment_translation[sentiment_eng],tbl_nrc_lex_sentiment_translation[sentiment_ptbr],"",0)</f>
        <v>tristeza</v>
      </c>
      <c r="E3515" t="str" cm="1">
        <f t="array" ref="E3515">_xlfn.XLOOKUP(A3515,tbl_nrc_lex_word_translation[word_eng],IF(tbl_nrc_lex_word_translation[context]=0,"",tbl_nrc_lex_word_translation[context]),"",0)</f>
        <v/>
      </c>
      <c r="F3515">
        <v>0</v>
      </c>
      <c r="G3515" t="str">
        <f t="shared" si="54"/>
        <v/>
      </c>
    </row>
    <row r="3516" spans="1:7" hidden="1" x14ac:dyDescent="0.3">
      <c r="A3516" t="s">
        <v>271</v>
      </c>
      <c r="B3516" t="s">
        <v>830</v>
      </c>
      <c r="C3516" t="str">
        <f>_xlfn.XLOOKUP(A3516,tbl_nrc_lex_word_translation[word_eng],tbl_nrc_lex_word_translation[word_ptbr],"",0)</f>
        <v>devastar</v>
      </c>
      <c r="D3516" t="str">
        <f>_xlfn.XLOOKUP(B3516,tbl_nrc_lex_sentiment_translation[sentiment_eng],tbl_nrc_lex_sentiment_translation[sentiment_ptbr],"",0)</f>
        <v>raiva</v>
      </c>
      <c r="E3516" t="str" cm="1">
        <f t="array" ref="E3516">_xlfn.XLOOKUP(A3516,tbl_nrc_lex_word_translation[word_eng],IF(tbl_nrc_lex_word_translation[context]=0,"",tbl_nrc_lex_word_translation[context]),"",0)</f>
        <v/>
      </c>
      <c r="F3516">
        <v>0</v>
      </c>
      <c r="G3516" t="str">
        <f t="shared" si="54"/>
        <v/>
      </c>
    </row>
    <row r="3517" spans="1:7" hidden="1" x14ac:dyDescent="0.3">
      <c r="A3517" t="s">
        <v>271</v>
      </c>
      <c r="B3517" t="s">
        <v>406</v>
      </c>
      <c r="C3517" t="str">
        <f>_xlfn.XLOOKUP(A3517,tbl_nrc_lex_word_translation[word_eng],tbl_nrc_lex_word_translation[word_ptbr],"",0)</f>
        <v>devastar</v>
      </c>
      <c r="D3517" t="str">
        <f>_xlfn.XLOOKUP(B3517,tbl_nrc_lex_sentiment_translation[sentiment_eng],tbl_nrc_lex_sentiment_translation[sentiment_ptbr],"",0)</f>
        <v>medo</v>
      </c>
      <c r="E3517" t="str" cm="1">
        <f t="array" ref="E3517">_xlfn.XLOOKUP(A3517,tbl_nrc_lex_word_translation[word_eng],IF(tbl_nrc_lex_word_translation[context]=0,"",tbl_nrc_lex_word_translation[context]),"",0)</f>
        <v/>
      </c>
      <c r="F3517">
        <v>0</v>
      </c>
      <c r="G3517" t="str">
        <f t="shared" si="54"/>
        <v/>
      </c>
    </row>
    <row r="3518" spans="1:7" hidden="1" x14ac:dyDescent="0.3">
      <c r="A3518" t="s">
        <v>272</v>
      </c>
      <c r="B3518" t="s">
        <v>4</v>
      </c>
      <c r="C3518" t="str">
        <f>_xlfn.XLOOKUP(A3518,tbl_nrc_lex_word_translation[word_eng],tbl_nrc_lex_word_translation[word_ptbr],"",0)</f>
        <v>devastador</v>
      </c>
      <c r="D3518" t="str">
        <f>_xlfn.XLOOKUP(B3518,tbl_nrc_lex_sentiment_translation[sentiment_eng],tbl_nrc_lex_sentiment_translation[sentiment_ptbr],"",0)</f>
        <v>negativo</v>
      </c>
      <c r="E3518" t="str" cm="1">
        <f t="array" ref="E3518">_xlfn.XLOOKUP(A3518,tbl_nrc_lex_word_translation[word_eng],IF(tbl_nrc_lex_word_translation[context]=0,"",tbl_nrc_lex_word_translation[context]),"",0)</f>
        <v/>
      </c>
      <c r="F3518">
        <v>0</v>
      </c>
      <c r="G3518" t="str">
        <f t="shared" si="54"/>
        <v/>
      </c>
    </row>
    <row r="3519" spans="1:7" hidden="1" x14ac:dyDescent="0.3">
      <c r="A3519" t="s">
        <v>272</v>
      </c>
      <c r="B3519" t="s">
        <v>829</v>
      </c>
      <c r="C3519" t="str">
        <f>_xlfn.XLOOKUP(A3519,tbl_nrc_lex_word_translation[word_eng],tbl_nrc_lex_word_translation[word_ptbr],"",0)</f>
        <v>devastador</v>
      </c>
      <c r="D3519" t="str">
        <f>_xlfn.XLOOKUP(B3519,tbl_nrc_lex_sentiment_translation[sentiment_eng],tbl_nrc_lex_sentiment_translation[sentiment_ptbr],"",0)</f>
        <v>tristeza</v>
      </c>
      <c r="E3519" t="str" cm="1">
        <f t="array" ref="E3519">_xlfn.XLOOKUP(A3519,tbl_nrc_lex_word_translation[word_eng],IF(tbl_nrc_lex_word_translation[context]=0,"",tbl_nrc_lex_word_translation[context]),"",0)</f>
        <v/>
      </c>
      <c r="F3519">
        <v>0</v>
      </c>
      <c r="G3519" t="str">
        <f t="shared" si="54"/>
        <v/>
      </c>
    </row>
    <row r="3520" spans="1:7" hidden="1" x14ac:dyDescent="0.3">
      <c r="A3520" t="s">
        <v>272</v>
      </c>
      <c r="B3520" t="s">
        <v>828</v>
      </c>
      <c r="C3520" t="str">
        <f>_xlfn.XLOOKUP(A3520,tbl_nrc_lex_word_translation[word_eng],tbl_nrc_lex_word_translation[word_ptbr],"",0)</f>
        <v>devastador</v>
      </c>
      <c r="D3520" t="str">
        <f>_xlfn.XLOOKUP(B3520,tbl_nrc_lex_sentiment_translation[sentiment_eng],tbl_nrc_lex_sentiment_translation[sentiment_ptbr],"",0)</f>
        <v>confiança</v>
      </c>
      <c r="E3520" t="str" cm="1">
        <f t="array" ref="E3520">_xlfn.XLOOKUP(A3520,tbl_nrc_lex_word_translation[word_eng],IF(tbl_nrc_lex_word_translation[context]=0,"",tbl_nrc_lex_word_translation[context]),"",0)</f>
        <v/>
      </c>
      <c r="F3520">
        <v>0</v>
      </c>
      <c r="G3520" t="str">
        <f t="shared" si="54"/>
        <v/>
      </c>
    </row>
    <row r="3521" spans="1:7" hidden="1" x14ac:dyDescent="0.3">
      <c r="A3521" t="s">
        <v>272</v>
      </c>
      <c r="B3521" t="s">
        <v>830</v>
      </c>
      <c r="C3521" t="str">
        <f>_xlfn.XLOOKUP(A3521,tbl_nrc_lex_word_translation[word_eng],tbl_nrc_lex_word_translation[word_ptbr],"",0)</f>
        <v>devastador</v>
      </c>
      <c r="D3521" t="str">
        <f>_xlfn.XLOOKUP(B3521,tbl_nrc_lex_sentiment_translation[sentiment_eng],tbl_nrc_lex_sentiment_translation[sentiment_ptbr],"",0)</f>
        <v>raiva</v>
      </c>
      <c r="E3521" t="str" cm="1">
        <f t="array" ref="E3521">_xlfn.XLOOKUP(A3521,tbl_nrc_lex_word_translation[word_eng],IF(tbl_nrc_lex_word_translation[context]=0,"",tbl_nrc_lex_word_translation[context]),"",0)</f>
        <v/>
      </c>
      <c r="F3521">
        <v>0</v>
      </c>
      <c r="G3521" t="str">
        <f t="shared" si="54"/>
        <v/>
      </c>
    </row>
    <row r="3522" spans="1:7" hidden="1" x14ac:dyDescent="0.3">
      <c r="A3522" t="s">
        <v>272</v>
      </c>
      <c r="B3522" t="s">
        <v>835</v>
      </c>
      <c r="C3522" t="str">
        <f>_xlfn.XLOOKUP(A3522,tbl_nrc_lex_word_translation[word_eng],tbl_nrc_lex_word_translation[word_ptbr],"",0)</f>
        <v>devastador</v>
      </c>
      <c r="D3522" t="str">
        <f>_xlfn.XLOOKUP(B3522,tbl_nrc_lex_sentiment_translation[sentiment_eng],tbl_nrc_lex_sentiment_translation[sentiment_ptbr],"",0)</f>
        <v>nojo</v>
      </c>
      <c r="E3522" t="str" cm="1">
        <f t="array" ref="E3522">_xlfn.XLOOKUP(A3522,tbl_nrc_lex_word_translation[word_eng],IF(tbl_nrc_lex_word_translation[context]=0,"",tbl_nrc_lex_word_translation[context]),"",0)</f>
        <v/>
      </c>
      <c r="F3522">
        <v>0</v>
      </c>
      <c r="G3522" t="str">
        <f t="shared" ref="G3522:G3585" si="55">IFERROR(FIND(" ",C3522),"")</f>
        <v/>
      </c>
    </row>
    <row r="3523" spans="1:7" hidden="1" x14ac:dyDescent="0.3">
      <c r="A3523" t="s">
        <v>272</v>
      </c>
      <c r="B3523" t="s">
        <v>406</v>
      </c>
      <c r="C3523" t="str">
        <f>_xlfn.XLOOKUP(A3523,tbl_nrc_lex_word_translation[word_eng],tbl_nrc_lex_word_translation[word_ptbr],"",0)</f>
        <v>devastador</v>
      </c>
      <c r="D3523" t="str">
        <f>_xlfn.XLOOKUP(B3523,tbl_nrc_lex_sentiment_translation[sentiment_eng],tbl_nrc_lex_sentiment_translation[sentiment_ptbr],"",0)</f>
        <v>medo</v>
      </c>
      <c r="E3523" t="str" cm="1">
        <f t="array" ref="E3523">_xlfn.XLOOKUP(A3523,tbl_nrc_lex_word_translation[word_eng],IF(tbl_nrc_lex_word_translation[context]=0,"",tbl_nrc_lex_word_translation[context]),"",0)</f>
        <v/>
      </c>
      <c r="F3523">
        <v>0</v>
      </c>
      <c r="G3523" t="str">
        <f t="shared" si="55"/>
        <v/>
      </c>
    </row>
    <row r="3524" spans="1:7" hidden="1" x14ac:dyDescent="0.3">
      <c r="A3524" t="s">
        <v>273</v>
      </c>
      <c r="B3524" t="s">
        <v>829</v>
      </c>
      <c r="C3524" t="str">
        <f>_xlfn.XLOOKUP(A3524,tbl_nrc_lex_word_translation[word_eng],tbl_nrc_lex_word_translation[word_ptbr],"",0)</f>
        <v>devastação</v>
      </c>
      <c r="D3524" t="str">
        <f>_xlfn.XLOOKUP(B3524,tbl_nrc_lex_sentiment_translation[sentiment_eng],tbl_nrc_lex_sentiment_translation[sentiment_ptbr],"",0)</f>
        <v>tristeza</v>
      </c>
      <c r="E3524" t="str" cm="1">
        <f t="array" ref="E3524">_xlfn.XLOOKUP(A3524,tbl_nrc_lex_word_translation[word_eng],IF(tbl_nrc_lex_word_translation[context]=0,"",tbl_nrc_lex_word_translation[context]),"",0)</f>
        <v/>
      </c>
      <c r="F3524">
        <v>0</v>
      </c>
      <c r="G3524" t="str">
        <f t="shared" si="55"/>
        <v/>
      </c>
    </row>
    <row r="3525" spans="1:7" hidden="1" x14ac:dyDescent="0.3">
      <c r="A3525" t="s">
        <v>273</v>
      </c>
      <c r="B3525" t="s">
        <v>831</v>
      </c>
      <c r="C3525" t="str">
        <f>_xlfn.XLOOKUP(A3525,tbl_nrc_lex_word_translation[word_eng],tbl_nrc_lex_word_translation[word_ptbr],"",0)</f>
        <v>devastação</v>
      </c>
      <c r="D3525" t="str">
        <f>_xlfn.XLOOKUP(B3525,tbl_nrc_lex_sentiment_translation[sentiment_eng],tbl_nrc_lex_sentiment_translation[sentiment_ptbr],"",0)</f>
        <v>surpresa</v>
      </c>
      <c r="E3525" t="str" cm="1">
        <f t="array" ref="E3525">_xlfn.XLOOKUP(A3525,tbl_nrc_lex_word_translation[word_eng],IF(tbl_nrc_lex_word_translation[context]=0,"",tbl_nrc_lex_word_translation[context]),"",0)</f>
        <v/>
      </c>
      <c r="F3525">
        <v>0</v>
      </c>
      <c r="G3525" t="str">
        <f t="shared" si="55"/>
        <v/>
      </c>
    </row>
    <row r="3526" spans="1:7" hidden="1" x14ac:dyDescent="0.3">
      <c r="A3526" t="s">
        <v>273</v>
      </c>
      <c r="B3526" t="s">
        <v>4</v>
      </c>
      <c r="C3526" t="str">
        <f>_xlfn.XLOOKUP(A3526,tbl_nrc_lex_word_translation[word_eng],tbl_nrc_lex_word_translation[word_ptbr],"",0)</f>
        <v>devastação</v>
      </c>
      <c r="D3526" t="str">
        <f>_xlfn.XLOOKUP(B3526,tbl_nrc_lex_sentiment_translation[sentiment_eng],tbl_nrc_lex_sentiment_translation[sentiment_ptbr],"",0)</f>
        <v>negativo</v>
      </c>
      <c r="E3526" t="str" cm="1">
        <f t="array" ref="E3526">_xlfn.XLOOKUP(A3526,tbl_nrc_lex_word_translation[word_eng],IF(tbl_nrc_lex_word_translation[context]=0,"",tbl_nrc_lex_word_translation[context]),"",0)</f>
        <v/>
      </c>
      <c r="F3526">
        <v>0</v>
      </c>
      <c r="G3526" t="str">
        <f t="shared" si="55"/>
        <v/>
      </c>
    </row>
    <row r="3527" spans="1:7" hidden="1" x14ac:dyDescent="0.3">
      <c r="A3527" t="s">
        <v>273</v>
      </c>
      <c r="B3527" t="s">
        <v>830</v>
      </c>
      <c r="C3527" t="str">
        <f>_xlfn.XLOOKUP(A3527,tbl_nrc_lex_word_translation[word_eng],tbl_nrc_lex_word_translation[word_ptbr],"",0)</f>
        <v>devastação</v>
      </c>
      <c r="D3527" t="str">
        <f>_xlfn.XLOOKUP(B3527,tbl_nrc_lex_sentiment_translation[sentiment_eng],tbl_nrc_lex_sentiment_translation[sentiment_ptbr],"",0)</f>
        <v>raiva</v>
      </c>
      <c r="E3527" t="str" cm="1">
        <f t="array" ref="E3527">_xlfn.XLOOKUP(A3527,tbl_nrc_lex_word_translation[word_eng],IF(tbl_nrc_lex_word_translation[context]=0,"",tbl_nrc_lex_word_translation[context]),"",0)</f>
        <v/>
      </c>
      <c r="F3527">
        <v>0</v>
      </c>
      <c r="G3527" t="str">
        <f t="shared" si="55"/>
        <v/>
      </c>
    </row>
    <row r="3528" spans="1:7" hidden="1" x14ac:dyDescent="0.3">
      <c r="A3528" t="s">
        <v>273</v>
      </c>
      <c r="B3528" t="s">
        <v>406</v>
      </c>
      <c r="C3528" t="str">
        <f>_xlfn.XLOOKUP(A3528,tbl_nrc_lex_word_translation[word_eng],tbl_nrc_lex_word_translation[word_ptbr],"",0)</f>
        <v>devastação</v>
      </c>
      <c r="D3528" t="str">
        <f>_xlfn.XLOOKUP(B3528,tbl_nrc_lex_sentiment_translation[sentiment_eng],tbl_nrc_lex_sentiment_translation[sentiment_ptbr],"",0)</f>
        <v>medo</v>
      </c>
      <c r="E3528" t="str" cm="1">
        <f t="array" ref="E3528">_xlfn.XLOOKUP(A3528,tbl_nrc_lex_word_translation[word_eng],IF(tbl_nrc_lex_word_translation[context]=0,"",tbl_nrc_lex_word_translation[context]),"",0)</f>
        <v/>
      </c>
      <c r="F3528">
        <v>0</v>
      </c>
      <c r="G3528" t="str">
        <f t="shared" si="55"/>
        <v/>
      </c>
    </row>
    <row r="3529" spans="1:7" hidden="1" x14ac:dyDescent="0.3">
      <c r="A3529" t="s">
        <v>2219</v>
      </c>
      <c r="B3529" t="s">
        <v>2</v>
      </c>
      <c r="C3529" t="str">
        <f>_xlfn.XLOOKUP(A3529,tbl_nrc_lex_word_translation[word_eng],tbl_nrc_lex_word_translation[word_ptbr],"",0)</f>
        <v>desenvolver</v>
      </c>
      <c r="D3529" t="str">
        <f>_xlfn.XLOOKUP(B3529,tbl_nrc_lex_sentiment_translation[sentiment_eng],tbl_nrc_lex_sentiment_translation[sentiment_ptbr],"",0)</f>
        <v>positivo</v>
      </c>
      <c r="E3529" t="str" cm="1">
        <f t="array" ref="E3529">_xlfn.XLOOKUP(A3529,tbl_nrc_lex_word_translation[word_eng],IF(tbl_nrc_lex_word_translation[context]=0,"",tbl_nrc_lex_word_translation[context]),"",0)</f>
        <v/>
      </c>
      <c r="F3529">
        <v>0</v>
      </c>
      <c r="G3529" t="str">
        <f t="shared" si="55"/>
        <v/>
      </c>
    </row>
    <row r="3530" spans="1:7" hidden="1" x14ac:dyDescent="0.3">
      <c r="A3530" t="s">
        <v>2219</v>
      </c>
      <c r="B3530" t="s">
        <v>60</v>
      </c>
      <c r="C3530" t="str">
        <f>_xlfn.XLOOKUP(A3530,tbl_nrc_lex_word_translation[word_eng],tbl_nrc_lex_word_translation[word_ptbr],"",0)</f>
        <v>desenvolver</v>
      </c>
      <c r="D3530" t="str">
        <f>_xlfn.XLOOKUP(B3530,tbl_nrc_lex_sentiment_translation[sentiment_eng],tbl_nrc_lex_sentiment_translation[sentiment_ptbr],"",0)</f>
        <v>antecipação</v>
      </c>
      <c r="E3530" t="str" cm="1">
        <f t="array" ref="E3530">_xlfn.XLOOKUP(A3530,tbl_nrc_lex_word_translation[word_eng],IF(tbl_nrc_lex_word_translation[context]=0,"",tbl_nrc_lex_word_translation[context]),"",0)</f>
        <v/>
      </c>
      <c r="F3530">
        <v>0</v>
      </c>
      <c r="G3530" t="str">
        <f t="shared" si="55"/>
        <v/>
      </c>
    </row>
    <row r="3531" spans="1:7" hidden="1" x14ac:dyDescent="0.3">
      <c r="A3531" t="s">
        <v>274</v>
      </c>
      <c r="B3531" t="s">
        <v>829</v>
      </c>
      <c r="C3531" t="str">
        <f>_xlfn.XLOOKUP(A3531,tbl_nrc_lex_word_translation[word_eng],tbl_nrc_lex_word_translation[word_ptbr],"",0)</f>
        <v>desvio</v>
      </c>
      <c r="D3531" t="str">
        <f>_xlfn.XLOOKUP(B3531,tbl_nrc_lex_sentiment_translation[sentiment_eng],tbl_nrc_lex_sentiment_translation[sentiment_ptbr],"",0)</f>
        <v>tristeza</v>
      </c>
      <c r="E3531" t="str" cm="1">
        <f t="array" ref="E3531">_xlfn.XLOOKUP(A3531,tbl_nrc_lex_word_translation[word_eng],IF(tbl_nrc_lex_word_translation[context]=0,"",tbl_nrc_lex_word_translation[context]),"",0)</f>
        <v/>
      </c>
      <c r="F3531">
        <v>0</v>
      </c>
      <c r="G3531" t="str">
        <f t="shared" si="55"/>
        <v/>
      </c>
    </row>
    <row r="3532" spans="1:7" hidden="1" x14ac:dyDescent="0.3">
      <c r="A3532" t="s">
        <v>2220</v>
      </c>
      <c r="B3532" t="s">
        <v>406</v>
      </c>
      <c r="C3532" t="str">
        <f>_xlfn.XLOOKUP(A3532,tbl_nrc_lex_word_translation[word_eng],tbl_nrc_lex_word_translation[word_ptbr],"",0)</f>
        <v>diabo</v>
      </c>
      <c r="D3532" t="str">
        <f>_xlfn.XLOOKUP(B3532,tbl_nrc_lex_sentiment_translation[sentiment_eng],tbl_nrc_lex_sentiment_translation[sentiment_ptbr],"",0)</f>
        <v>medo</v>
      </c>
      <c r="E3532" t="str" cm="1">
        <f t="array" ref="E3532">_xlfn.XLOOKUP(A3532,tbl_nrc_lex_word_translation[word_eng],IF(tbl_nrc_lex_word_translation[context]=0,"",tbl_nrc_lex_word_translation[context]),"",0)</f>
        <v/>
      </c>
      <c r="F3532">
        <v>0</v>
      </c>
      <c r="G3532" t="str">
        <f t="shared" si="55"/>
        <v/>
      </c>
    </row>
    <row r="3533" spans="1:7" hidden="1" x14ac:dyDescent="0.3">
      <c r="A3533" t="s">
        <v>2220</v>
      </c>
      <c r="B3533" t="s">
        <v>4</v>
      </c>
      <c r="C3533" t="str">
        <f>_xlfn.XLOOKUP(A3533,tbl_nrc_lex_word_translation[word_eng],tbl_nrc_lex_word_translation[word_ptbr],"",0)</f>
        <v>diabo</v>
      </c>
      <c r="D3533" t="str">
        <f>_xlfn.XLOOKUP(B3533,tbl_nrc_lex_sentiment_translation[sentiment_eng],tbl_nrc_lex_sentiment_translation[sentiment_ptbr],"",0)</f>
        <v>negativo</v>
      </c>
      <c r="E3533" t="str" cm="1">
        <f t="array" ref="E3533">_xlfn.XLOOKUP(A3533,tbl_nrc_lex_word_translation[word_eng],IF(tbl_nrc_lex_word_translation[context]=0,"",tbl_nrc_lex_word_translation[context]),"",0)</f>
        <v/>
      </c>
      <c r="F3533">
        <v>0</v>
      </c>
      <c r="G3533" t="str">
        <f t="shared" si="55"/>
        <v/>
      </c>
    </row>
    <row r="3534" spans="1:7" hidden="1" x14ac:dyDescent="0.3">
      <c r="A3534" t="s">
        <v>2220</v>
      </c>
      <c r="B3534" t="s">
        <v>829</v>
      </c>
      <c r="C3534" t="str">
        <f>_xlfn.XLOOKUP(A3534,tbl_nrc_lex_word_translation[word_eng],tbl_nrc_lex_word_translation[word_ptbr],"",0)</f>
        <v>diabo</v>
      </c>
      <c r="D3534" t="str">
        <f>_xlfn.XLOOKUP(B3534,tbl_nrc_lex_sentiment_translation[sentiment_eng],tbl_nrc_lex_sentiment_translation[sentiment_ptbr],"",0)</f>
        <v>tristeza</v>
      </c>
      <c r="E3534" t="str" cm="1">
        <f t="array" ref="E3534">_xlfn.XLOOKUP(A3534,tbl_nrc_lex_word_translation[word_eng],IF(tbl_nrc_lex_word_translation[context]=0,"",tbl_nrc_lex_word_translation[context]),"",0)</f>
        <v/>
      </c>
      <c r="F3534">
        <v>0</v>
      </c>
      <c r="G3534" t="str">
        <f t="shared" si="55"/>
        <v/>
      </c>
    </row>
    <row r="3535" spans="1:7" hidden="1" x14ac:dyDescent="0.3">
      <c r="A3535" t="s">
        <v>2220</v>
      </c>
      <c r="B3535" t="s">
        <v>830</v>
      </c>
      <c r="C3535" t="str">
        <f>_xlfn.XLOOKUP(A3535,tbl_nrc_lex_word_translation[word_eng],tbl_nrc_lex_word_translation[word_ptbr],"",0)</f>
        <v>diabo</v>
      </c>
      <c r="D3535" t="str">
        <f>_xlfn.XLOOKUP(B3535,tbl_nrc_lex_sentiment_translation[sentiment_eng],tbl_nrc_lex_sentiment_translation[sentiment_ptbr],"",0)</f>
        <v>raiva</v>
      </c>
      <c r="E3535" t="str" cm="1">
        <f t="array" ref="E3535">_xlfn.XLOOKUP(A3535,tbl_nrc_lex_word_translation[word_eng],IF(tbl_nrc_lex_word_translation[context]=0,"",tbl_nrc_lex_word_translation[context]),"",0)</f>
        <v/>
      </c>
      <c r="F3535">
        <v>0</v>
      </c>
      <c r="G3535" t="str">
        <f t="shared" si="55"/>
        <v/>
      </c>
    </row>
    <row r="3536" spans="1:7" hidden="1" x14ac:dyDescent="0.3">
      <c r="A3536" t="s">
        <v>2220</v>
      </c>
      <c r="B3536" t="s">
        <v>60</v>
      </c>
      <c r="C3536" t="str">
        <f>_xlfn.XLOOKUP(A3536,tbl_nrc_lex_word_translation[word_eng],tbl_nrc_lex_word_translation[word_ptbr],"",0)</f>
        <v>diabo</v>
      </c>
      <c r="D3536" t="str">
        <f>_xlfn.XLOOKUP(B3536,tbl_nrc_lex_sentiment_translation[sentiment_eng],tbl_nrc_lex_sentiment_translation[sentiment_ptbr],"",0)</f>
        <v>antecipação</v>
      </c>
      <c r="E3536" t="str" cm="1">
        <f t="array" ref="E3536">_xlfn.XLOOKUP(A3536,tbl_nrc_lex_word_translation[word_eng],IF(tbl_nrc_lex_word_translation[context]=0,"",tbl_nrc_lex_word_translation[context]),"",0)</f>
        <v/>
      </c>
      <c r="F3536">
        <v>0</v>
      </c>
      <c r="G3536" t="str">
        <f t="shared" si="55"/>
        <v/>
      </c>
    </row>
    <row r="3537" spans="1:7" hidden="1" x14ac:dyDescent="0.3">
      <c r="A3537" t="s">
        <v>2220</v>
      </c>
      <c r="B3537" t="s">
        <v>835</v>
      </c>
      <c r="C3537" t="str">
        <f>_xlfn.XLOOKUP(A3537,tbl_nrc_lex_word_translation[word_eng],tbl_nrc_lex_word_translation[word_ptbr],"",0)</f>
        <v>diabo</v>
      </c>
      <c r="D3537" t="str">
        <f>_xlfn.XLOOKUP(B3537,tbl_nrc_lex_sentiment_translation[sentiment_eng],tbl_nrc_lex_sentiment_translation[sentiment_ptbr],"",0)</f>
        <v>nojo</v>
      </c>
      <c r="E3537" t="str" cm="1">
        <f t="array" ref="E3537">_xlfn.XLOOKUP(A3537,tbl_nrc_lex_word_translation[word_eng],IF(tbl_nrc_lex_word_translation[context]=0,"",tbl_nrc_lex_word_translation[context]),"",0)</f>
        <v/>
      </c>
      <c r="F3537">
        <v>0</v>
      </c>
      <c r="G3537" t="str">
        <f t="shared" si="55"/>
        <v/>
      </c>
    </row>
    <row r="3538" spans="1:7" hidden="1" x14ac:dyDescent="0.3">
      <c r="A3538" t="s">
        <v>2221</v>
      </c>
      <c r="B3538" t="s">
        <v>4</v>
      </c>
      <c r="C3538" t="str">
        <f>_xlfn.XLOOKUP(A3538,tbl_nrc_lex_word_translation[word_eng],tbl_nrc_lex_word_translation[word_ptbr],"",0)</f>
        <v>diabólico</v>
      </c>
      <c r="D3538" t="str">
        <f>_xlfn.XLOOKUP(B3538,tbl_nrc_lex_sentiment_translation[sentiment_eng],tbl_nrc_lex_sentiment_translation[sentiment_ptbr],"",0)</f>
        <v>negativo</v>
      </c>
      <c r="E3538" t="str" cm="1">
        <f t="array" ref="E3538">_xlfn.XLOOKUP(A3538,tbl_nrc_lex_word_translation[word_eng],IF(tbl_nrc_lex_word_translation[context]=0,"",tbl_nrc_lex_word_translation[context]),"",0)</f>
        <v/>
      </c>
      <c r="F3538">
        <v>0</v>
      </c>
      <c r="G3538" t="str">
        <f t="shared" si="55"/>
        <v/>
      </c>
    </row>
    <row r="3539" spans="1:7" hidden="1" x14ac:dyDescent="0.3">
      <c r="A3539" t="s">
        <v>2221</v>
      </c>
      <c r="B3539" t="s">
        <v>406</v>
      </c>
      <c r="C3539" t="str">
        <f>_xlfn.XLOOKUP(A3539,tbl_nrc_lex_word_translation[word_eng],tbl_nrc_lex_word_translation[word_ptbr],"",0)</f>
        <v>diabólico</v>
      </c>
      <c r="D3539" t="str">
        <f>_xlfn.XLOOKUP(B3539,tbl_nrc_lex_sentiment_translation[sentiment_eng],tbl_nrc_lex_sentiment_translation[sentiment_ptbr],"",0)</f>
        <v>medo</v>
      </c>
      <c r="E3539" t="str" cm="1">
        <f t="array" ref="E3539">_xlfn.XLOOKUP(A3539,tbl_nrc_lex_word_translation[word_eng],IF(tbl_nrc_lex_word_translation[context]=0,"",tbl_nrc_lex_word_translation[context]),"",0)</f>
        <v/>
      </c>
      <c r="F3539">
        <v>0</v>
      </c>
      <c r="G3539" t="str">
        <f t="shared" si="55"/>
        <v/>
      </c>
    </row>
    <row r="3540" spans="1:7" hidden="1" x14ac:dyDescent="0.3">
      <c r="A3540" t="s">
        <v>2221</v>
      </c>
      <c r="B3540" t="s">
        <v>835</v>
      </c>
      <c r="C3540" t="str">
        <f>_xlfn.XLOOKUP(A3540,tbl_nrc_lex_word_translation[word_eng],tbl_nrc_lex_word_translation[word_ptbr],"",0)</f>
        <v>diabólico</v>
      </c>
      <c r="D3540" t="str">
        <f>_xlfn.XLOOKUP(B3540,tbl_nrc_lex_sentiment_translation[sentiment_eng],tbl_nrc_lex_sentiment_translation[sentiment_ptbr],"",0)</f>
        <v>nojo</v>
      </c>
      <c r="E3540" t="str" cm="1">
        <f t="array" ref="E3540">_xlfn.XLOOKUP(A3540,tbl_nrc_lex_word_translation[word_eng],IF(tbl_nrc_lex_word_translation[context]=0,"",tbl_nrc_lex_word_translation[context]),"",0)</f>
        <v/>
      </c>
      <c r="F3540">
        <v>0</v>
      </c>
      <c r="G3540" t="str">
        <f t="shared" si="55"/>
        <v/>
      </c>
    </row>
    <row r="3541" spans="1:7" hidden="1" x14ac:dyDescent="0.3">
      <c r="A3541" t="s">
        <v>2222</v>
      </c>
      <c r="B3541" t="s">
        <v>4</v>
      </c>
      <c r="C3541" t="str">
        <f>_xlfn.XLOOKUP(A3541,tbl_nrc_lex_word_translation[word_eng],tbl_nrc_lex_word_translation[word_ptbr],"",0)</f>
        <v>tortuoso</v>
      </c>
      <c r="D3541" t="str">
        <f>_xlfn.XLOOKUP(B3541,tbl_nrc_lex_sentiment_translation[sentiment_eng],tbl_nrc_lex_sentiment_translation[sentiment_ptbr],"",0)</f>
        <v>negativo</v>
      </c>
      <c r="E3541" t="str" cm="1">
        <f t="array" ref="E3541">_xlfn.XLOOKUP(A3541,tbl_nrc_lex_word_translation[word_eng],IF(tbl_nrc_lex_word_translation[context]=0,"",tbl_nrc_lex_word_translation[context]),"",0)</f>
        <v/>
      </c>
      <c r="F3541">
        <v>0</v>
      </c>
      <c r="G3541" t="str">
        <f t="shared" si="55"/>
        <v/>
      </c>
    </row>
    <row r="3542" spans="1:7" hidden="1" x14ac:dyDescent="0.3">
      <c r="A3542" t="s">
        <v>2223</v>
      </c>
      <c r="B3542" t="s">
        <v>4</v>
      </c>
      <c r="C3542" t="str">
        <f>_xlfn.XLOOKUP(A3542,tbl_nrc_lex_word_translation[word_eng],tbl_nrc_lex_word_translation[word_ptbr],"",0)</f>
        <v>devolução</v>
      </c>
      <c r="D3542" t="str">
        <f>_xlfn.XLOOKUP(B3542,tbl_nrc_lex_sentiment_translation[sentiment_eng],tbl_nrc_lex_sentiment_translation[sentiment_ptbr],"",0)</f>
        <v>negativo</v>
      </c>
      <c r="E3542" t="str" cm="1">
        <f t="array" ref="E3542">_xlfn.XLOOKUP(A3542,tbl_nrc_lex_word_translation[word_eng],IF(tbl_nrc_lex_word_translation[context]=0,"",tbl_nrc_lex_word_translation[context]),"",0)</f>
        <v/>
      </c>
      <c r="F3542">
        <v>0</v>
      </c>
      <c r="G3542" t="str">
        <f t="shared" si="55"/>
        <v/>
      </c>
    </row>
    <row r="3543" spans="1:7" hidden="1" x14ac:dyDescent="0.3">
      <c r="A3543" t="s">
        <v>2224</v>
      </c>
      <c r="B3543" t="s">
        <v>828</v>
      </c>
      <c r="C3543" t="str">
        <f>_xlfn.XLOOKUP(A3543,tbl_nrc_lex_word_translation[word_eng],tbl_nrc_lex_word_translation[word_ptbr],"",0)</f>
        <v>devocional</v>
      </c>
      <c r="D3543" t="str">
        <f>_xlfn.XLOOKUP(B3543,tbl_nrc_lex_sentiment_translation[sentiment_eng],tbl_nrc_lex_sentiment_translation[sentiment_ptbr],"",0)</f>
        <v>confiança</v>
      </c>
      <c r="E3543" t="str" cm="1">
        <f t="array" ref="E3543">_xlfn.XLOOKUP(A3543,tbl_nrc_lex_word_translation[word_eng],IF(tbl_nrc_lex_word_translation[context]=0,"",tbl_nrc_lex_word_translation[context]),"",0)</f>
        <v/>
      </c>
      <c r="F3543">
        <v>0</v>
      </c>
      <c r="G3543" t="str">
        <f t="shared" si="55"/>
        <v/>
      </c>
    </row>
    <row r="3544" spans="1:7" hidden="1" x14ac:dyDescent="0.3">
      <c r="A3544" t="s">
        <v>2224</v>
      </c>
      <c r="B3544" t="s">
        <v>2</v>
      </c>
      <c r="C3544" t="str">
        <f>_xlfn.XLOOKUP(A3544,tbl_nrc_lex_word_translation[word_eng],tbl_nrc_lex_word_translation[word_ptbr],"",0)</f>
        <v>devocional</v>
      </c>
      <c r="D3544" t="str">
        <f>_xlfn.XLOOKUP(B3544,tbl_nrc_lex_sentiment_translation[sentiment_eng],tbl_nrc_lex_sentiment_translation[sentiment_ptbr],"",0)</f>
        <v>positivo</v>
      </c>
      <c r="E3544" t="str" cm="1">
        <f t="array" ref="E3544">_xlfn.XLOOKUP(A3544,tbl_nrc_lex_word_translation[word_eng],IF(tbl_nrc_lex_word_translation[context]=0,"",tbl_nrc_lex_word_translation[context]),"",0)</f>
        <v/>
      </c>
      <c r="F3544">
        <v>0</v>
      </c>
      <c r="G3544" t="str">
        <f t="shared" si="55"/>
        <v/>
      </c>
    </row>
    <row r="3545" spans="1:7" hidden="1" x14ac:dyDescent="0.3">
      <c r="A3545" t="s">
        <v>2225</v>
      </c>
      <c r="B3545" t="s">
        <v>4</v>
      </c>
      <c r="C3545" t="str">
        <f>_xlfn.XLOOKUP(A3545,tbl_nrc_lex_word_translation[word_eng],tbl_nrc_lex_word_translation[word_ptbr],"",0)</f>
        <v>devorar</v>
      </c>
      <c r="D3545" t="str">
        <f>_xlfn.XLOOKUP(B3545,tbl_nrc_lex_sentiment_translation[sentiment_eng],tbl_nrc_lex_sentiment_translation[sentiment_ptbr],"",0)</f>
        <v>negativo</v>
      </c>
      <c r="E3545" t="str" cm="1">
        <f t="array" ref="E3545">_xlfn.XLOOKUP(A3545,tbl_nrc_lex_word_translation[word_eng],IF(tbl_nrc_lex_word_translation[context]=0,"",tbl_nrc_lex_word_translation[context]),"",0)</f>
        <v/>
      </c>
      <c r="F3545">
        <v>0</v>
      </c>
      <c r="G3545" t="str">
        <f t="shared" si="55"/>
        <v/>
      </c>
    </row>
    <row r="3546" spans="1:7" hidden="1" x14ac:dyDescent="0.3">
      <c r="A3546" t="s">
        <v>2226</v>
      </c>
      <c r="B3546" t="s">
        <v>2</v>
      </c>
      <c r="C3546" t="str">
        <f>_xlfn.XLOOKUP(A3546,tbl_nrc_lex_word_translation[word_eng],tbl_nrc_lex_word_translation[word_ptbr],"",0)</f>
        <v>devoto</v>
      </c>
      <c r="D3546" t="str">
        <f>_xlfn.XLOOKUP(B3546,tbl_nrc_lex_sentiment_translation[sentiment_eng],tbl_nrc_lex_sentiment_translation[sentiment_ptbr],"",0)</f>
        <v>positivo</v>
      </c>
      <c r="E3546" t="str" cm="1">
        <f t="array" ref="E3546">_xlfn.XLOOKUP(A3546,tbl_nrc_lex_word_translation[word_eng],IF(tbl_nrc_lex_word_translation[context]=0,"",tbl_nrc_lex_word_translation[context]),"",0)</f>
        <v/>
      </c>
      <c r="F3546">
        <v>0</v>
      </c>
      <c r="G3546" t="str">
        <f t="shared" si="55"/>
        <v/>
      </c>
    </row>
    <row r="3547" spans="1:7" hidden="1" x14ac:dyDescent="0.3">
      <c r="A3547" t="s">
        <v>2226</v>
      </c>
      <c r="B3547" t="s">
        <v>828</v>
      </c>
      <c r="C3547" t="str">
        <f>_xlfn.XLOOKUP(A3547,tbl_nrc_lex_word_translation[word_eng],tbl_nrc_lex_word_translation[word_ptbr],"",0)</f>
        <v>devoto</v>
      </c>
      <c r="D3547" t="str">
        <f>_xlfn.XLOOKUP(B3547,tbl_nrc_lex_sentiment_translation[sentiment_eng],tbl_nrc_lex_sentiment_translation[sentiment_ptbr],"",0)</f>
        <v>confiança</v>
      </c>
      <c r="E3547" t="str" cm="1">
        <f t="array" ref="E3547">_xlfn.XLOOKUP(A3547,tbl_nrc_lex_word_translation[word_eng],IF(tbl_nrc_lex_word_translation[context]=0,"",tbl_nrc_lex_word_translation[context]),"",0)</f>
        <v/>
      </c>
      <c r="F3547">
        <v>0</v>
      </c>
      <c r="G3547" t="str">
        <f t="shared" si="55"/>
        <v/>
      </c>
    </row>
    <row r="3548" spans="1:7" hidden="1" x14ac:dyDescent="0.3">
      <c r="A3548" t="s">
        <v>2226</v>
      </c>
      <c r="B3548" t="s">
        <v>60</v>
      </c>
      <c r="C3548" t="str">
        <f>_xlfn.XLOOKUP(A3548,tbl_nrc_lex_word_translation[word_eng],tbl_nrc_lex_word_translation[word_ptbr],"",0)</f>
        <v>devoto</v>
      </c>
      <c r="D3548" t="str">
        <f>_xlfn.XLOOKUP(B3548,tbl_nrc_lex_sentiment_translation[sentiment_eng],tbl_nrc_lex_sentiment_translation[sentiment_ptbr],"",0)</f>
        <v>antecipação</v>
      </c>
      <c r="E3548" t="str" cm="1">
        <f t="array" ref="E3548">_xlfn.XLOOKUP(A3548,tbl_nrc_lex_word_translation[word_eng],IF(tbl_nrc_lex_word_translation[context]=0,"",tbl_nrc_lex_word_translation[context]),"",0)</f>
        <v/>
      </c>
      <c r="F3548">
        <v>0</v>
      </c>
      <c r="G3548" t="str">
        <f t="shared" si="55"/>
        <v/>
      </c>
    </row>
    <row r="3549" spans="1:7" hidden="1" x14ac:dyDescent="0.3">
      <c r="A3549" t="s">
        <v>2226</v>
      </c>
      <c r="B3549" t="s">
        <v>852</v>
      </c>
      <c r="C3549" t="str">
        <f>_xlfn.XLOOKUP(A3549,tbl_nrc_lex_word_translation[word_eng],tbl_nrc_lex_word_translation[word_ptbr],"",0)</f>
        <v>devoto</v>
      </c>
      <c r="D3549" t="str">
        <f>_xlfn.XLOOKUP(B3549,tbl_nrc_lex_sentiment_translation[sentiment_eng],tbl_nrc_lex_sentiment_translation[sentiment_ptbr],"",0)</f>
        <v>alegria</v>
      </c>
      <c r="E3549" t="str" cm="1">
        <f t="array" ref="E3549">_xlfn.XLOOKUP(A3549,tbl_nrc_lex_word_translation[word_eng],IF(tbl_nrc_lex_word_translation[context]=0,"",tbl_nrc_lex_word_translation[context]),"",0)</f>
        <v/>
      </c>
      <c r="F3549">
        <v>0</v>
      </c>
      <c r="G3549" t="str">
        <f t="shared" si="55"/>
        <v/>
      </c>
    </row>
    <row r="3550" spans="1:7" hidden="1" x14ac:dyDescent="0.3">
      <c r="A3550" t="s">
        <v>2227</v>
      </c>
      <c r="B3550" t="s">
        <v>2</v>
      </c>
      <c r="C3550" t="str">
        <f>_xlfn.XLOOKUP(A3550,tbl_nrc_lex_word_translation[word_eng],tbl_nrc_lex_word_translation[word_ptbr],"",0)</f>
        <v>destreza</v>
      </c>
      <c r="D3550" t="str">
        <f>_xlfn.XLOOKUP(B3550,tbl_nrc_lex_sentiment_translation[sentiment_eng],tbl_nrc_lex_sentiment_translation[sentiment_ptbr],"",0)</f>
        <v>positivo</v>
      </c>
      <c r="E3550" t="str" cm="1">
        <f t="array" ref="E3550">_xlfn.XLOOKUP(A3550,tbl_nrc_lex_word_translation[word_eng],IF(tbl_nrc_lex_word_translation[context]=0,"",tbl_nrc_lex_word_translation[context]),"",0)</f>
        <v/>
      </c>
      <c r="F3550">
        <v>0</v>
      </c>
      <c r="G3550" t="str">
        <f t="shared" si="55"/>
        <v/>
      </c>
    </row>
    <row r="3551" spans="1:7" hidden="1" x14ac:dyDescent="0.3">
      <c r="A3551" t="s">
        <v>2228</v>
      </c>
      <c r="B3551" t="s">
        <v>406</v>
      </c>
      <c r="C3551" t="str">
        <f>_xlfn.XLOOKUP(A3551,tbl_nrc_lex_word_translation[word_eng],tbl_nrc_lex_word_translation[word_ptbr],"",0)</f>
        <v>diabólico</v>
      </c>
      <c r="D3551" t="str">
        <f>_xlfn.XLOOKUP(B3551,tbl_nrc_lex_sentiment_translation[sentiment_eng],tbl_nrc_lex_sentiment_translation[sentiment_ptbr],"",0)</f>
        <v>medo</v>
      </c>
      <c r="E3551" t="str" cm="1">
        <f t="array" ref="E3551">_xlfn.XLOOKUP(A3551,tbl_nrc_lex_word_translation[word_eng],IF(tbl_nrc_lex_word_translation[context]=0,"",tbl_nrc_lex_word_translation[context]),"",0)</f>
        <v/>
      </c>
      <c r="F3551">
        <v>0</v>
      </c>
      <c r="G3551" t="str">
        <f t="shared" si="55"/>
        <v/>
      </c>
    </row>
    <row r="3552" spans="1:7" hidden="1" x14ac:dyDescent="0.3">
      <c r="A3552" t="s">
        <v>2228</v>
      </c>
      <c r="B3552" t="s">
        <v>4</v>
      </c>
      <c r="C3552" t="str">
        <f>_xlfn.XLOOKUP(A3552,tbl_nrc_lex_word_translation[word_eng],tbl_nrc_lex_word_translation[word_ptbr],"",0)</f>
        <v>diabólico</v>
      </c>
      <c r="D3552" t="str">
        <f>_xlfn.XLOOKUP(B3552,tbl_nrc_lex_sentiment_translation[sentiment_eng],tbl_nrc_lex_sentiment_translation[sentiment_ptbr],"",0)</f>
        <v>negativo</v>
      </c>
      <c r="E3552" t="str" cm="1">
        <f t="array" ref="E3552">_xlfn.XLOOKUP(A3552,tbl_nrc_lex_word_translation[word_eng],IF(tbl_nrc_lex_word_translation[context]=0,"",tbl_nrc_lex_word_translation[context]),"",0)</f>
        <v/>
      </c>
      <c r="F3552">
        <v>0</v>
      </c>
      <c r="G3552" t="str">
        <f t="shared" si="55"/>
        <v/>
      </c>
    </row>
    <row r="3553" spans="1:7" hidden="1" x14ac:dyDescent="0.3">
      <c r="A3553" t="s">
        <v>2228</v>
      </c>
      <c r="B3553" t="s">
        <v>830</v>
      </c>
      <c r="C3553" t="str">
        <f>_xlfn.XLOOKUP(A3553,tbl_nrc_lex_word_translation[word_eng],tbl_nrc_lex_word_translation[word_ptbr],"",0)</f>
        <v>diabólico</v>
      </c>
      <c r="D3553" t="str">
        <f>_xlfn.XLOOKUP(B3553,tbl_nrc_lex_sentiment_translation[sentiment_eng],tbl_nrc_lex_sentiment_translation[sentiment_ptbr],"",0)</f>
        <v>raiva</v>
      </c>
      <c r="E3553" t="str" cm="1">
        <f t="array" ref="E3553">_xlfn.XLOOKUP(A3553,tbl_nrc_lex_word_translation[word_eng],IF(tbl_nrc_lex_word_translation[context]=0,"",tbl_nrc_lex_word_translation[context]),"",0)</f>
        <v/>
      </c>
      <c r="F3553">
        <v>0</v>
      </c>
      <c r="G3553" t="str">
        <f t="shared" si="55"/>
        <v/>
      </c>
    </row>
    <row r="3554" spans="1:7" hidden="1" x14ac:dyDescent="0.3">
      <c r="A3554" t="s">
        <v>2228</v>
      </c>
      <c r="B3554" t="s">
        <v>835</v>
      </c>
      <c r="C3554" t="str">
        <f>_xlfn.XLOOKUP(A3554,tbl_nrc_lex_word_translation[word_eng],tbl_nrc_lex_word_translation[word_ptbr],"",0)</f>
        <v>diabólico</v>
      </c>
      <c r="D3554" t="str">
        <f>_xlfn.XLOOKUP(B3554,tbl_nrc_lex_sentiment_translation[sentiment_eng],tbl_nrc_lex_sentiment_translation[sentiment_ptbr],"",0)</f>
        <v>nojo</v>
      </c>
      <c r="E3554" t="str" cm="1">
        <f t="array" ref="E3554">_xlfn.XLOOKUP(A3554,tbl_nrc_lex_word_translation[word_eng],IF(tbl_nrc_lex_word_translation[context]=0,"",tbl_nrc_lex_word_translation[context]),"",0)</f>
        <v/>
      </c>
      <c r="F3554">
        <v>0</v>
      </c>
      <c r="G3554" t="str">
        <f t="shared" si="55"/>
        <v/>
      </c>
    </row>
    <row r="3555" spans="1:7" hidden="1" x14ac:dyDescent="0.3">
      <c r="A3555" t="s">
        <v>2229</v>
      </c>
      <c r="B3555" t="s">
        <v>4</v>
      </c>
      <c r="C3555" t="str">
        <f>_xlfn.XLOOKUP(A3555,tbl_nrc_lex_word_translation[word_eng],tbl_nrc_lex_word_translation[word_ptbr],"",0)</f>
        <v>diagnóstico</v>
      </c>
      <c r="D3555" t="str">
        <f>_xlfn.XLOOKUP(B3555,tbl_nrc_lex_sentiment_translation[sentiment_eng],tbl_nrc_lex_sentiment_translation[sentiment_ptbr],"",0)</f>
        <v>negativo</v>
      </c>
      <c r="E3555" t="str" cm="1">
        <f t="array" ref="E3555">_xlfn.XLOOKUP(A3555,tbl_nrc_lex_word_translation[word_eng],IF(tbl_nrc_lex_word_translation[context]=0,"",tbl_nrc_lex_word_translation[context]),"",0)</f>
        <v/>
      </c>
      <c r="F3555">
        <v>0</v>
      </c>
      <c r="G3555" t="str">
        <f t="shared" si="55"/>
        <v/>
      </c>
    </row>
    <row r="3556" spans="1:7" hidden="1" x14ac:dyDescent="0.3">
      <c r="A3556" t="s">
        <v>2229</v>
      </c>
      <c r="B3556" t="s">
        <v>828</v>
      </c>
      <c r="C3556" t="str">
        <f>_xlfn.XLOOKUP(A3556,tbl_nrc_lex_word_translation[word_eng],tbl_nrc_lex_word_translation[word_ptbr],"",0)</f>
        <v>diagnóstico</v>
      </c>
      <c r="D3556" t="str">
        <f>_xlfn.XLOOKUP(B3556,tbl_nrc_lex_sentiment_translation[sentiment_eng],tbl_nrc_lex_sentiment_translation[sentiment_ptbr],"",0)</f>
        <v>confiança</v>
      </c>
      <c r="E3556" t="str" cm="1">
        <f t="array" ref="E3556">_xlfn.XLOOKUP(A3556,tbl_nrc_lex_word_translation[word_eng],IF(tbl_nrc_lex_word_translation[context]=0,"",tbl_nrc_lex_word_translation[context]),"",0)</f>
        <v/>
      </c>
      <c r="F3556">
        <v>0</v>
      </c>
      <c r="G3556" t="str">
        <f t="shared" si="55"/>
        <v/>
      </c>
    </row>
    <row r="3557" spans="1:7" hidden="1" x14ac:dyDescent="0.3">
      <c r="A3557" t="s">
        <v>2229</v>
      </c>
      <c r="B3557" t="s">
        <v>60</v>
      </c>
      <c r="C3557" t="str">
        <f>_xlfn.XLOOKUP(A3557,tbl_nrc_lex_word_translation[word_eng],tbl_nrc_lex_word_translation[word_ptbr],"",0)</f>
        <v>diagnóstico</v>
      </c>
      <c r="D3557" t="str">
        <f>_xlfn.XLOOKUP(B3557,tbl_nrc_lex_sentiment_translation[sentiment_eng],tbl_nrc_lex_sentiment_translation[sentiment_ptbr],"",0)</f>
        <v>antecipação</v>
      </c>
      <c r="E3557" t="str" cm="1">
        <f t="array" ref="E3557">_xlfn.XLOOKUP(A3557,tbl_nrc_lex_word_translation[word_eng],IF(tbl_nrc_lex_word_translation[context]=0,"",tbl_nrc_lex_word_translation[context]),"",0)</f>
        <v/>
      </c>
      <c r="F3557">
        <v>0</v>
      </c>
      <c r="G3557" t="str">
        <f t="shared" si="55"/>
        <v/>
      </c>
    </row>
    <row r="3558" spans="1:7" hidden="1" x14ac:dyDescent="0.3">
      <c r="A3558" t="s">
        <v>2229</v>
      </c>
      <c r="B3558" t="s">
        <v>406</v>
      </c>
      <c r="C3558" t="str">
        <f>_xlfn.XLOOKUP(A3558,tbl_nrc_lex_word_translation[word_eng],tbl_nrc_lex_word_translation[word_ptbr],"",0)</f>
        <v>diagnóstico</v>
      </c>
      <c r="D3558" t="str">
        <f>_xlfn.XLOOKUP(B3558,tbl_nrc_lex_sentiment_translation[sentiment_eng],tbl_nrc_lex_sentiment_translation[sentiment_ptbr],"",0)</f>
        <v>medo</v>
      </c>
      <c r="E3558" t="str" cm="1">
        <f t="array" ref="E3558">_xlfn.XLOOKUP(A3558,tbl_nrc_lex_word_translation[word_eng],IF(tbl_nrc_lex_word_translation[context]=0,"",tbl_nrc_lex_word_translation[context]),"",0)</f>
        <v/>
      </c>
      <c r="F3558">
        <v>0</v>
      </c>
      <c r="G3558" t="str">
        <f t="shared" si="55"/>
        <v/>
      </c>
    </row>
    <row r="3559" spans="1:7" hidden="1" x14ac:dyDescent="0.3">
      <c r="A3559" t="s">
        <v>2230</v>
      </c>
      <c r="B3559" t="s">
        <v>2</v>
      </c>
      <c r="C3559" t="str">
        <f>_xlfn.XLOOKUP(A3559,tbl_nrc_lex_word_translation[word_eng],tbl_nrc_lex_word_translation[word_ptbr],"",0)</f>
        <v>diamante</v>
      </c>
      <c r="D3559" t="str">
        <f>_xlfn.XLOOKUP(B3559,tbl_nrc_lex_sentiment_translation[sentiment_eng],tbl_nrc_lex_sentiment_translation[sentiment_ptbr],"",0)</f>
        <v>positivo</v>
      </c>
      <c r="E3559" t="str" cm="1">
        <f t="array" ref="E3559">_xlfn.XLOOKUP(A3559,tbl_nrc_lex_word_translation[word_eng],IF(tbl_nrc_lex_word_translation[context]=0,"",tbl_nrc_lex_word_translation[context]),"",0)</f>
        <v/>
      </c>
      <c r="F3559">
        <v>0</v>
      </c>
      <c r="G3559" t="str">
        <f t="shared" si="55"/>
        <v/>
      </c>
    </row>
    <row r="3560" spans="1:7" hidden="1" x14ac:dyDescent="0.3">
      <c r="A3560" t="s">
        <v>2230</v>
      </c>
      <c r="B3560" t="s">
        <v>852</v>
      </c>
      <c r="C3560" t="str">
        <f>_xlfn.XLOOKUP(A3560,tbl_nrc_lex_word_translation[word_eng],tbl_nrc_lex_word_translation[word_ptbr],"",0)</f>
        <v>diamante</v>
      </c>
      <c r="D3560" t="str">
        <f>_xlfn.XLOOKUP(B3560,tbl_nrc_lex_sentiment_translation[sentiment_eng],tbl_nrc_lex_sentiment_translation[sentiment_ptbr],"",0)</f>
        <v>alegria</v>
      </c>
      <c r="E3560" t="str" cm="1">
        <f t="array" ref="E3560">_xlfn.XLOOKUP(A3560,tbl_nrc_lex_word_translation[word_eng],IF(tbl_nrc_lex_word_translation[context]=0,"",tbl_nrc_lex_word_translation[context]),"",0)</f>
        <v/>
      </c>
      <c r="F3560">
        <v>0</v>
      </c>
      <c r="G3560" t="str">
        <f t="shared" si="55"/>
        <v/>
      </c>
    </row>
    <row r="3561" spans="1:7" hidden="1" x14ac:dyDescent="0.3">
      <c r="A3561" t="s">
        <v>2231</v>
      </c>
      <c r="B3561" t="s">
        <v>835</v>
      </c>
      <c r="C3561" t="str">
        <f>_xlfn.XLOOKUP(A3561,tbl_nrc_lex_word_translation[word_eng],tbl_nrc_lex_word_translation[word_ptbr],"",0)</f>
        <v>fralda</v>
      </c>
      <c r="D3561" t="str">
        <f>_xlfn.XLOOKUP(B3561,tbl_nrc_lex_sentiment_translation[sentiment_eng],tbl_nrc_lex_sentiment_translation[sentiment_ptbr],"",0)</f>
        <v>nojo</v>
      </c>
      <c r="E3561" t="str" cm="1">
        <f t="array" ref="E3561">_xlfn.XLOOKUP(A3561,tbl_nrc_lex_word_translation[word_eng],IF(tbl_nrc_lex_word_translation[context]=0,"",tbl_nrc_lex_word_translation[context]),"",0)</f>
        <v/>
      </c>
      <c r="F3561">
        <v>0</v>
      </c>
      <c r="G3561" t="str">
        <f t="shared" si="55"/>
        <v/>
      </c>
    </row>
    <row r="3562" spans="1:7" hidden="1" x14ac:dyDescent="0.3">
      <c r="A3562" t="s">
        <v>2232</v>
      </c>
      <c r="B3562" t="s">
        <v>835</v>
      </c>
      <c r="C3562" t="str">
        <f>_xlfn.XLOOKUP(A3562,tbl_nrc_lex_word_translation[word_eng],tbl_nrc_lex_word_translation[word_ptbr],"",0)</f>
        <v>diarreia</v>
      </c>
      <c r="D3562" t="str">
        <f>_xlfn.XLOOKUP(B3562,tbl_nrc_lex_sentiment_translation[sentiment_eng],tbl_nrc_lex_sentiment_translation[sentiment_ptbr],"",0)</f>
        <v>nojo</v>
      </c>
      <c r="E3562" t="str" cm="1">
        <f t="array" ref="E3562">_xlfn.XLOOKUP(A3562,tbl_nrc_lex_word_translation[word_eng],IF(tbl_nrc_lex_word_translation[context]=0,"",tbl_nrc_lex_word_translation[context]),"",0)</f>
        <v/>
      </c>
      <c r="F3562">
        <v>0</v>
      </c>
      <c r="G3562" t="str">
        <f t="shared" si="55"/>
        <v/>
      </c>
    </row>
    <row r="3563" spans="1:7" hidden="1" x14ac:dyDescent="0.3">
      <c r="A3563" t="s">
        <v>2233</v>
      </c>
      <c r="B3563" t="s">
        <v>828</v>
      </c>
      <c r="C3563" t="str">
        <f>_xlfn.XLOOKUP(A3563,tbl_nrc_lex_word_translation[word_eng],tbl_nrc_lex_word_translation[word_ptbr],"",0)</f>
        <v>diário</v>
      </c>
      <c r="D3563" t="str">
        <f>_xlfn.XLOOKUP(B3563,tbl_nrc_lex_sentiment_translation[sentiment_eng],tbl_nrc_lex_sentiment_translation[sentiment_ptbr],"",0)</f>
        <v>confiança</v>
      </c>
      <c r="E3563" t="str" cm="1">
        <f t="array" ref="E3563">_xlfn.XLOOKUP(A3563,tbl_nrc_lex_word_translation[word_eng],IF(tbl_nrc_lex_word_translation[context]=0,"",tbl_nrc_lex_word_translation[context]),"",0)</f>
        <v/>
      </c>
      <c r="F3563">
        <v>0</v>
      </c>
      <c r="G3563" t="str">
        <f t="shared" si="55"/>
        <v/>
      </c>
    </row>
    <row r="3564" spans="1:7" hidden="1" x14ac:dyDescent="0.3">
      <c r="A3564" t="s">
        <v>2233</v>
      </c>
      <c r="B3564" t="s">
        <v>2</v>
      </c>
      <c r="C3564" t="str">
        <f>_xlfn.XLOOKUP(A3564,tbl_nrc_lex_word_translation[word_eng],tbl_nrc_lex_word_translation[word_ptbr],"",0)</f>
        <v>diário</v>
      </c>
      <c r="D3564" t="str">
        <f>_xlfn.XLOOKUP(B3564,tbl_nrc_lex_sentiment_translation[sentiment_eng],tbl_nrc_lex_sentiment_translation[sentiment_ptbr],"",0)</f>
        <v>positivo</v>
      </c>
      <c r="E3564" t="str" cm="1">
        <f t="array" ref="E3564">_xlfn.XLOOKUP(A3564,tbl_nrc_lex_word_translation[word_eng],IF(tbl_nrc_lex_word_translation[context]=0,"",tbl_nrc_lex_word_translation[context]),"",0)</f>
        <v/>
      </c>
      <c r="F3564">
        <v>0</v>
      </c>
      <c r="G3564" t="str">
        <f t="shared" si="55"/>
        <v/>
      </c>
    </row>
    <row r="3565" spans="1:7" hidden="1" x14ac:dyDescent="0.3">
      <c r="A3565" t="s">
        <v>2233</v>
      </c>
      <c r="B3565" t="s">
        <v>852</v>
      </c>
      <c r="C3565" t="str">
        <f>_xlfn.XLOOKUP(A3565,tbl_nrc_lex_word_translation[word_eng],tbl_nrc_lex_word_translation[word_ptbr],"",0)</f>
        <v>diário</v>
      </c>
      <c r="D3565" t="str">
        <f>_xlfn.XLOOKUP(B3565,tbl_nrc_lex_sentiment_translation[sentiment_eng],tbl_nrc_lex_sentiment_translation[sentiment_ptbr],"",0)</f>
        <v>alegria</v>
      </c>
      <c r="E3565" t="str" cm="1">
        <f t="array" ref="E3565">_xlfn.XLOOKUP(A3565,tbl_nrc_lex_word_translation[word_eng],IF(tbl_nrc_lex_word_translation[context]=0,"",tbl_nrc_lex_word_translation[context]),"",0)</f>
        <v/>
      </c>
      <c r="F3565">
        <v>0</v>
      </c>
      <c r="G3565" t="str">
        <f t="shared" si="55"/>
        <v/>
      </c>
    </row>
    <row r="3566" spans="1:7" hidden="1" x14ac:dyDescent="0.3">
      <c r="A3566" t="s">
        <v>2234</v>
      </c>
      <c r="B3566" t="s">
        <v>4</v>
      </c>
      <c r="C3566" t="str">
        <f>_xlfn.XLOOKUP(A3566,tbl_nrc_lex_word_translation[word_eng],tbl_nrc_lex_word_translation[word_ptbr],"",0)</f>
        <v>diatribe</v>
      </c>
      <c r="D3566" t="str">
        <f>_xlfn.XLOOKUP(B3566,tbl_nrc_lex_sentiment_translation[sentiment_eng],tbl_nrc_lex_sentiment_translation[sentiment_ptbr],"",0)</f>
        <v>negativo</v>
      </c>
      <c r="E3566" t="str" cm="1">
        <f t="array" ref="E3566">_xlfn.XLOOKUP(A3566,tbl_nrc_lex_word_translation[word_eng],IF(tbl_nrc_lex_word_translation[context]=0,"",tbl_nrc_lex_word_translation[context]),"",0)</f>
        <v/>
      </c>
      <c r="F3566">
        <v>0</v>
      </c>
      <c r="G3566" t="str">
        <f t="shared" si="55"/>
        <v/>
      </c>
    </row>
    <row r="3567" spans="1:7" hidden="1" x14ac:dyDescent="0.3">
      <c r="A3567" t="s">
        <v>2234</v>
      </c>
      <c r="B3567" t="s">
        <v>835</v>
      </c>
      <c r="C3567" t="str">
        <f>_xlfn.XLOOKUP(A3567,tbl_nrc_lex_word_translation[word_eng],tbl_nrc_lex_word_translation[word_ptbr],"",0)</f>
        <v>diatribe</v>
      </c>
      <c r="D3567" t="str">
        <f>_xlfn.XLOOKUP(B3567,tbl_nrc_lex_sentiment_translation[sentiment_eng],tbl_nrc_lex_sentiment_translation[sentiment_ptbr],"",0)</f>
        <v>nojo</v>
      </c>
      <c r="E3567" t="str" cm="1">
        <f t="array" ref="E3567">_xlfn.XLOOKUP(A3567,tbl_nrc_lex_word_translation[word_eng],IF(tbl_nrc_lex_word_translation[context]=0,"",tbl_nrc_lex_word_translation[context]),"",0)</f>
        <v/>
      </c>
      <c r="F3567">
        <v>0</v>
      </c>
      <c r="G3567" t="str">
        <f t="shared" si="55"/>
        <v/>
      </c>
    </row>
    <row r="3568" spans="1:7" hidden="1" x14ac:dyDescent="0.3">
      <c r="A3568" t="s">
        <v>2234</v>
      </c>
      <c r="B3568" t="s">
        <v>830</v>
      </c>
      <c r="C3568" t="str">
        <f>_xlfn.XLOOKUP(A3568,tbl_nrc_lex_word_translation[word_eng],tbl_nrc_lex_word_translation[word_ptbr],"",0)</f>
        <v>diatribe</v>
      </c>
      <c r="D3568" t="str">
        <f>_xlfn.XLOOKUP(B3568,tbl_nrc_lex_sentiment_translation[sentiment_eng],tbl_nrc_lex_sentiment_translation[sentiment_ptbr],"",0)</f>
        <v>raiva</v>
      </c>
      <c r="E3568" t="str" cm="1">
        <f t="array" ref="E3568">_xlfn.XLOOKUP(A3568,tbl_nrc_lex_word_translation[word_eng],IF(tbl_nrc_lex_word_translation[context]=0,"",tbl_nrc_lex_word_translation[context]),"",0)</f>
        <v/>
      </c>
      <c r="F3568">
        <v>0</v>
      </c>
      <c r="G3568" t="str">
        <f t="shared" si="55"/>
        <v/>
      </c>
    </row>
    <row r="3569" spans="1:7" hidden="1" x14ac:dyDescent="0.3">
      <c r="A3569" t="s">
        <v>2235</v>
      </c>
      <c r="B3569" t="s">
        <v>4</v>
      </c>
      <c r="C3569" t="str">
        <f>_xlfn.XLOOKUP(A3569,tbl_nrc_lex_word_translation[word_eng],tbl_nrc_lex_word_translation[word_ptbr],"",0)</f>
        <v>ditador</v>
      </c>
      <c r="D3569" t="str">
        <f>_xlfn.XLOOKUP(B3569,tbl_nrc_lex_sentiment_translation[sentiment_eng],tbl_nrc_lex_sentiment_translation[sentiment_ptbr],"",0)</f>
        <v>negativo</v>
      </c>
      <c r="E3569" t="str" cm="1">
        <f t="array" ref="E3569">_xlfn.XLOOKUP(A3569,tbl_nrc_lex_word_translation[word_eng],IF(tbl_nrc_lex_word_translation[context]=0,"",tbl_nrc_lex_word_translation[context]),"",0)</f>
        <v/>
      </c>
      <c r="F3569">
        <v>0</v>
      </c>
      <c r="G3569" t="str">
        <f t="shared" si="55"/>
        <v/>
      </c>
    </row>
    <row r="3570" spans="1:7" hidden="1" x14ac:dyDescent="0.3">
      <c r="A3570" t="s">
        <v>2235</v>
      </c>
      <c r="B3570" t="s">
        <v>406</v>
      </c>
      <c r="C3570" t="str">
        <f>_xlfn.XLOOKUP(A3570,tbl_nrc_lex_word_translation[word_eng],tbl_nrc_lex_word_translation[word_ptbr],"",0)</f>
        <v>ditador</v>
      </c>
      <c r="D3570" t="str">
        <f>_xlfn.XLOOKUP(B3570,tbl_nrc_lex_sentiment_translation[sentiment_eng],tbl_nrc_lex_sentiment_translation[sentiment_ptbr],"",0)</f>
        <v>medo</v>
      </c>
      <c r="E3570" t="str" cm="1">
        <f t="array" ref="E3570">_xlfn.XLOOKUP(A3570,tbl_nrc_lex_word_translation[word_eng],IF(tbl_nrc_lex_word_translation[context]=0,"",tbl_nrc_lex_word_translation[context]),"",0)</f>
        <v/>
      </c>
      <c r="F3570">
        <v>0</v>
      </c>
      <c r="G3570" t="str">
        <f t="shared" si="55"/>
        <v/>
      </c>
    </row>
    <row r="3571" spans="1:7" hidden="1" x14ac:dyDescent="0.3">
      <c r="A3571" t="s">
        <v>2236</v>
      </c>
      <c r="B3571" t="s">
        <v>4</v>
      </c>
      <c r="C3571" t="str">
        <f>_xlfn.XLOOKUP(A3571,tbl_nrc_lex_word_translation[word_eng],tbl_nrc_lex_word_translation[word_ptbr],"",0)</f>
        <v>ditatorial</v>
      </c>
      <c r="D3571" t="str">
        <f>_xlfn.XLOOKUP(B3571,tbl_nrc_lex_sentiment_translation[sentiment_eng],tbl_nrc_lex_sentiment_translation[sentiment_ptbr],"",0)</f>
        <v>negativo</v>
      </c>
      <c r="E3571" t="str" cm="1">
        <f t="array" ref="E3571">_xlfn.XLOOKUP(A3571,tbl_nrc_lex_word_translation[word_eng],IF(tbl_nrc_lex_word_translation[context]=0,"",tbl_nrc_lex_word_translation[context]),"",0)</f>
        <v/>
      </c>
      <c r="F3571">
        <v>0</v>
      </c>
      <c r="G3571" t="str">
        <f t="shared" si="55"/>
        <v/>
      </c>
    </row>
    <row r="3572" spans="1:7" hidden="1" x14ac:dyDescent="0.3">
      <c r="A3572" t="s">
        <v>2236</v>
      </c>
      <c r="B3572" t="s">
        <v>830</v>
      </c>
      <c r="C3572" t="str">
        <f>_xlfn.XLOOKUP(A3572,tbl_nrc_lex_word_translation[word_eng],tbl_nrc_lex_word_translation[word_ptbr],"",0)</f>
        <v>ditatorial</v>
      </c>
      <c r="D3572" t="str">
        <f>_xlfn.XLOOKUP(B3572,tbl_nrc_lex_sentiment_translation[sentiment_eng],tbl_nrc_lex_sentiment_translation[sentiment_ptbr],"",0)</f>
        <v>raiva</v>
      </c>
      <c r="E3572" t="str" cm="1">
        <f t="array" ref="E3572">_xlfn.XLOOKUP(A3572,tbl_nrc_lex_word_translation[word_eng],IF(tbl_nrc_lex_word_translation[context]=0,"",tbl_nrc_lex_word_translation[context]),"",0)</f>
        <v/>
      </c>
      <c r="F3572">
        <v>0</v>
      </c>
      <c r="G3572" t="str">
        <f t="shared" si="55"/>
        <v/>
      </c>
    </row>
    <row r="3573" spans="1:7" hidden="1" x14ac:dyDescent="0.3">
      <c r="A3573" t="s">
        <v>2237</v>
      </c>
      <c r="B3573" t="s">
        <v>406</v>
      </c>
      <c r="C3573" t="str">
        <f>_xlfn.XLOOKUP(A3573,tbl_nrc_lex_word_translation[word_eng],tbl_nrc_lex_word_translation[word_ptbr],"",0)</f>
        <v>ditadura</v>
      </c>
      <c r="D3573" t="str">
        <f>_xlfn.XLOOKUP(B3573,tbl_nrc_lex_sentiment_translation[sentiment_eng],tbl_nrc_lex_sentiment_translation[sentiment_ptbr],"",0)</f>
        <v>medo</v>
      </c>
      <c r="E3573" t="str" cm="1">
        <f t="array" ref="E3573">_xlfn.XLOOKUP(A3573,tbl_nrc_lex_word_translation[word_eng],IF(tbl_nrc_lex_word_translation[context]=0,"",tbl_nrc_lex_word_translation[context]),"",0)</f>
        <v/>
      </c>
      <c r="F3573">
        <v>0</v>
      </c>
      <c r="G3573" t="str">
        <f t="shared" si="55"/>
        <v/>
      </c>
    </row>
    <row r="3574" spans="1:7" hidden="1" x14ac:dyDescent="0.3">
      <c r="A3574" t="s">
        <v>2237</v>
      </c>
      <c r="B3574" t="s">
        <v>4</v>
      </c>
      <c r="C3574" t="str">
        <f>_xlfn.XLOOKUP(A3574,tbl_nrc_lex_word_translation[word_eng],tbl_nrc_lex_word_translation[word_ptbr],"",0)</f>
        <v>ditadura</v>
      </c>
      <c r="D3574" t="str">
        <f>_xlfn.XLOOKUP(B3574,tbl_nrc_lex_sentiment_translation[sentiment_eng],tbl_nrc_lex_sentiment_translation[sentiment_ptbr],"",0)</f>
        <v>negativo</v>
      </c>
      <c r="E3574" t="str" cm="1">
        <f t="array" ref="E3574">_xlfn.XLOOKUP(A3574,tbl_nrc_lex_word_translation[word_eng],IF(tbl_nrc_lex_word_translation[context]=0,"",tbl_nrc_lex_word_translation[context]),"",0)</f>
        <v/>
      </c>
      <c r="F3574">
        <v>0</v>
      </c>
      <c r="G3574" t="str">
        <f t="shared" si="55"/>
        <v/>
      </c>
    </row>
    <row r="3575" spans="1:7" hidden="1" x14ac:dyDescent="0.3">
      <c r="A3575" t="s">
        <v>2237</v>
      </c>
      <c r="B3575" t="s">
        <v>829</v>
      </c>
      <c r="C3575" t="str">
        <f>_xlfn.XLOOKUP(A3575,tbl_nrc_lex_word_translation[word_eng],tbl_nrc_lex_word_translation[word_ptbr],"",0)</f>
        <v>ditadura</v>
      </c>
      <c r="D3575" t="str">
        <f>_xlfn.XLOOKUP(B3575,tbl_nrc_lex_sentiment_translation[sentiment_eng],tbl_nrc_lex_sentiment_translation[sentiment_ptbr],"",0)</f>
        <v>tristeza</v>
      </c>
      <c r="E3575" t="str" cm="1">
        <f t="array" ref="E3575">_xlfn.XLOOKUP(A3575,tbl_nrc_lex_word_translation[word_eng],IF(tbl_nrc_lex_word_translation[context]=0,"",tbl_nrc_lex_word_translation[context]),"",0)</f>
        <v/>
      </c>
      <c r="F3575">
        <v>0</v>
      </c>
      <c r="G3575" t="str">
        <f t="shared" si="55"/>
        <v/>
      </c>
    </row>
    <row r="3576" spans="1:7" hidden="1" x14ac:dyDescent="0.3">
      <c r="A3576" t="s">
        <v>2237</v>
      </c>
      <c r="B3576" t="s">
        <v>830</v>
      </c>
      <c r="C3576" t="str">
        <f>_xlfn.XLOOKUP(A3576,tbl_nrc_lex_word_translation[word_eng],tbl_nrc_lex_word_translation[word_ptbr],"",0)</f>
        <v>ditadura</v>
      </c>
      <c r="D3576" t="str">
        <f>_xlfn.XLOOKUP(B3576,tbl_nrc_lex_sentiment_translation[sentiment_eng],tbl_nrc_lex_sentiment_translation[sentiment_ptbr],"",0)</f>
        <v>raiva</v>
      </c>
      <c r="E3576" t="str" cm="1">
        <f t="array" ref="E3576">_xlfn.XLOOKUP(A3576,tbl_nrc_lex_word_translation[word_eng],IF(tbl_nrc_lex_word_translation[context]=0,"",tbl_nrc_lex_word_translation[context]),"",0)</f>
        <v/>
      </c>
      <c r="F3576">
        <v>0</v>
      </c>
      <c r="G3576" t="str">
        <f t="shared" si="55"/>
        <v/>
      </c>
    </row>
    <row r="3577" spans="1:7" hidden="1" x14ac:dyDescent="0.3">
      <c r="A3577" t="s">
        <v>2237</v>
      </c>
      <c r="B3577" t="s">
        <v>60</v>
      </c>
      <c r="C3577" t="str">
        <f>_xlfn.XLOOKUP(A3577,tbl_nrc_lex_word_translation[word_eng],tbl_nrc_lex_word_translation[word_ptbr],"",0)</f>
        <v>ditadura</v>
      </c>
      <c r="D3577" t="str">
        <f>_xlfn.XLOOKUP(B3577,tbl_nrc_lex_sentiment_translation[sentiment_eng],tbl_nrc_lex_sentiment_translation[sentiment_ptbr],"",0)</f>
        <v>antecipação</v>
      </c>
      <c r="E3577" t="str" cm="1">
        <f t="array" ref="E3577">_xlfn.XLOOKUP(A3577,tbl_nrc_lex_word_translation[word_eng],IF(tbl_nrc_lex_word_translation[context]=0,"",tbl_nrc_lex_word_translation[context]),"",0)</f>
        <v/>
      </c>
      <c r="F3577">
        <v>0</v>
      </c>
      <c r="G3577" t="str">
        <f t="shared" si="55"/>
        <v/>
      </c>
    </row>
    <row r="3578" spans="1:7" hidden="1" x14ac:dyDescent="0.3">
      <c r="A3578" t="s">
        <v>2237</v>
      </c>
      <c r="B3578" t="s">
        <v>835</v>
      </c>
      <c r="C3578" t="str">
        <f>_xlfn.XLOOKUP(A3578,tbl_nrc_lex_word_translation[word_eng],tbl_nrc_lex_word_translation[word_ptbr],"",0)</f>
        <v>ditadura</v>
      </c>
      <c r="D3578" t="str">
        <f>_xlfn.XLOOKUP(B3578,tbl_nrc_lex_sentiment_translation[sentiment_eng],tbl_nrc_lex_sentiment_translation[sentiment_ptbr],"",0)</f>
        <v>nojo</v>
      </c>
      <c r="E3578" t="str" cm="1">
        <f t="array" ref="E3578">_xlfn.XLOOKUP(A3578,tbl_nrc_lex_word_translation[word_eng],IF(tbl_nrc_lex_word_translation[context]=0,"",tbl_nrc_lex_word_translation[context]),"",0)</f>
        <v/>
      </c>
      <c r="F3578">
        <v>0</v>
      </c>
      <c r="G3578" t="str">
        <f t="shared" si="55"/>
        <v/>
      </c>
    </row>
    <row r="3579" spans="1:7" hidden="1" x14ac:dyDescent="0.3">
      <c r="A3579" t="s">
        <v>2238</v>
      </c>
      <c r="B3579" t="s">
        <v>828</v>
      </c>
      <c r="C3579" t="str">
        <f>_xlfn.XLOOKUP(A3579,tbl_nrc_lex_word_translation[word_eng],tbl_nrc_lex_word_translation[word_ptbr],"",0)</f>
        <v>dicionário</v>
      </c>
      <c r="D3579" t="str">
        <f>_xlfn.XLOOKUP(B3579,tbl_nrc_lex_sentiment_translation[sentiment_eng],tbl_nrc_lex_sentiment_translation[sentiment_ptbr],"",0)</f>
        <v>confiança</v>
      </c>
      <c r="E3579" t="str" cm="1">
        <f t="array" ref="E3579">_xlfn.XLOOKUP(A3579,tbl_nrc_lex_word_translation[word_eng],IF(tbl_nrc_lex_word_translation[context]=0,"",tbl_nrc_lex_word_translation[context]),"",0)</f>
        <v/>
      </c>
      <c r="F3579">
        <v>0</v>
      </c>
      <c r="G3579" t="str">
        <f t="shared" si="55"/>
        <v/>
      </c>
    </row>
    <row r="3580" spans="1:7" hidden="1" x14ac:dyDescent="0.3">
      <c r="A3580" t="s">
        <v>2238</v>
      </c>
      <c r="B3580" t="s">
        <v>2</v>
      </c>
      <c r="C3580" t="str">
        <f>_xlfn.XLOOKUP(A3580,tbl_nrc_lex_word_translation[word_eng],tbl_nrc_lex_word_translation[word_ptbr],"",0)</f>
        <v>dicionário</v>
      </c>
      <c r="D3580" t="str">
        <f>_xlfn.XLOOKUP(B3580,tbl_nrc_lex_sentiment_translation[sentiment_eng],tbl_nrc_lex_sentiment_translation[sentiment_ptbr],"",0)</f>
        <v>positivo</v>
      </c>
      <c r="E3580" t="str" cm="1">
        <f t="array" ref="E3580">_xlfn.XLOOKUP(A3580,tbl_nrc_lex_word_translation[word_eng],IF(tbl_nrc_lex_word_translation[context]=0,"",tbl_nrc_lex_word_translation[context]),"",0)</f>
        <v/>
      </c>
      <c r="F3580">
        <v>0</v>
      </c>
      <c r="G3580" t="str">
        <f t="shared" si="55"/>
        <v/>
      </c>
    </row>
    <row r="3581" spans="1:7" hidden="1" x14ac:dyDescent="0.3">
      <c r="A3581" t="s">
        <v>2239</v>
      </c>
      <c r="B3581" t="s">
        <v>828</v>
      </c>
      <c r="C3581" t="str">
        <f>_xlfn.XLOOKUP(A3581,tbl_nrc_lex_word_translation[word_eng],tbl_nrc_lex_word_translation[word_ptbr],"",0)</f>
        <v>ditado</v>
      </c>
      <c r="D3581" t="str">
        <f>_xlfn.XLOOKUP(B3581,tbl_nrc_lex_sentiment_translation[sentiment_eng],tbl_nrc_lex_sentiment_translation[sentiment_ptbr],"",0)</f>
        <v>confiança</v>
      </c>
      <c r="E3581" t="str" cm="1">
        <f t="array" ref="E3581">_xlfn.XLOOKUP(A3581,tbl_nrc_lex_word_translation[word_eng],IF(tbl_nrc_lex_word_translation[context]=0,"",tbl_nrc_lex_word_translation[context]),"",0)</f>
        <v/>
      </c>
      <c r="F3581">
        <v>0</v>
      </c>
      <c r="G3581" t="str">
        <f t="shared" si="55"/>
        <v/>
      </c>
    </row>
    <row r="3582" spans="1:7" hidden="1" x14ac:dyDescent="0.3">
      <c r="A3582" t="s">
        <v>2240</v>
      </c>
      <c r="B3582" t="s">
        <v>2</v>
      </c>
      <c r="C3582" t="str">
        <f>_xlfn.XLOOKUP(A3582,tbl_nrc_lex_word_translation[word_eng],tbl_nrc_lex_word_translation[word_ptbr],"",0)</f>
        <v>didático</v>
      </c>
      <c r="D3582" t="str">
        <f>_xlfn.XLOOKUP(B3582,tbl_nrc_lex_sentiment_translation[sentiment_eng],tbl_nrc_lex_sentiment_translation[sentiment_ptbr],"",0)</f>
        <v>positivo</v>
      </c>
      <c r="E3582" t="str" cm="1">
        <f t="array" ref="E3582">_xlfn.XLOOKUP(A3582,tbl_nrc_lex_word_translation[word_eng],IF(tbl_nrc_lex_word_translation[context]=0,"",tbl_nrc_lex_word_translation[context]),"",0)</f>
        <v/>
      </c>
      <c r="F3582">
        <v>0</v>
      </c>
      <c r="G3582" t="str">
        <f t="shared" si="55"/>
        <v/>
      </c>
    </row>
    <row r="3583" spans="1:7" hidden="1" x14ac:dyDescent="0.3">
      <c r="A3583" t="s">
        <v>2241</v>
      </c>
      <c r="B3583" t="s">
        <v>829</v>
      </c>
      <c r="C3583" t="str">
        <f>_xlfn.XLOOKUP(A3583,tbl_nrc_lex_word_translation[word_eng],tbl_nrc_lex_word_translation[word_ptbr],"",0)</f>
        <v>morrer</v>
      </c>
      <c r="D3583" t="str">
        <f>_xlfn.XLOOKUP(B3583,tbl_nrc_lex_sentiment_translation[sentiment_eng],tbl_nrc_lex_sentiment_translation[sentiment_ptbr],"",0)</f>
        <v>tristeza</v>
      </c>
      <c r="E3583" t="str" cm="1">
        <f t="array" ref="E3583">_xlfn.XLOOKUP(A3583,tbl_nrc_lex_word_translation[word_eng],IF(tbl_nrc_lex_word_translation[context]=0,"",tbl_nrc_lex_word_translation[context]),"",0)</f>
        <v/>
      </c>
      <c r="F3583">
        <v>0</v>
      </c>
      <c r="G3583" t="str">
        <f t="shared" si="55"/>
        <v/>
      </c>
    </row>
    <row r="3584" spans="1:7" hidden="1" x14ac:dyDescent="0.3">
      <c r="A3584" t="s">
        <v>2241</v>
      </c>
      <c r="B3584" t="s">
        <v>4</v>
      </c>
      <c r="C3584" t="str">
        <f>_xlfn.XLOOKUP(A3584,tbl_nrc_lex_word_translation[word_eng],tbl_nrc_lex_word_translation[word_ptbr],"",0)</f>
        <v>morrer</v>
      </c>
      <c r="D3584" t="str">
        <f>_xlfn.XLOOKUP(B3584,tbl_nrc_lex_sentiment_translation[sentiment_eng],tbl_nrc_lex_sentiment_translation[sentiment_ptbr],"",0)</f>
        <v>negativo</v>
      </c>
      <c r="E3584" t="str" cm="1">
        <f t="array" ref="E3584">_xlfn.XLOOKUP(A3584,tbl_nrc_lex_word_translation[word_eng],IF(tbl_nrc_lex_word_translation[context]=0,"",tbl_nrc_lex_word_translation[context]),"",0)</f>
        <v/>
      </c>
      <c r="F3584">
        <v>0</v>
      </c>
      <c r="G3584" t="str">
        <f t="shared" si="55"/>
        <v/>
      </c>
    </row>
    <row r="3585" spans="1:7" hidden="1" x14ac:dyDescent="0.3">
      <c r="A3585" t="s">
        <v>2241</v>
      </c>
      <c r="B3585" t="s">
        <v>406</v>
      </c>
      <c r="C3585" t="str">
        <f>_xlfn.XLOOKUP(A3585,tbl_nrc_lex_word_translation[word_eng],tbl_nrc_lex_word_translation[word_ptbr],"",0)</f>
        <v>morrer</v>
      </c>
      <c r="D3585" t="str">
        <f>_xlfn.XLOOKUP(B3585,tbl_nrc_lex_sentiment_translation[sentiment_eng],tbl_nrc_lex_sentiment_translation[sentiment_ptbr],"",0)</f>
        <v>medo</v>
      </c>
      <c r="E3585" t="str" cm="1">
        <f t="array" ref="E3585">_xlfn.XLOOKUP(A3585,tbl_nrc_lex_word_translation[word_eng],IF(tbl_nrc_lex_word_translation[context]=0,"",tbl_nrc_lex_word_translation[context]),"",0)</f>
        <v/>
      </c>
      <c r="F3585">
        <v>0</v>
      </c>
      <c r="G3585" t="str">
        <f t="shared" si="55"/>
        <v/>
      </c>
    </row>
    <row r="3586" spans="1:7" hidden="1" x14ac:dyDescent="0.3">
      <c r="A3586" t="s">
        <v>2242</v>
      </c>
      <c r="B3586" t="s">
        <v>2</v>
      </c>
      <c r="C3586" t="str">
        <f>_xlfn.XLOOKUP(A3586,tbl_nrc_lex_word_translation[word_eng],tbl_nrc_lex_word_translation[word_ptbr],"",0)</f>
        <v>dietético</v>
      </c>
      <c r="D3586" t="str">
        <f>_xlfn.XLOOKUP(B3586,tbl_nrc_lex_sentiment_translation[sentiment_eng],tbl_nrc_lex_sentiment_translation[sentiment_ptbr],"",0)</f>
        <v>positivo</v>
      </c>
      <c r="E3586" t="str" cm="1">
        <f t="array" ref="E3586">_xlfn.XLOOKUP(A3586,tbl_nrc_lex_word_translation[word_eng],IF(tbl_nrc_lex_word_translation[context]=0,"",tbl_nrc_lex_word_translation[context]),"",0)</f>
        <v/>
      </c>
      <c r="F3586">
        <v>0</v>
      </c>
      <c r="G3586" t="str">
        <f t="shared" ref="G3586:G3649" si="56">IFERROR(FIND(" ",C3586),"")</f>
        <v/>
      </c>
    </row>
    <row r="3587" spans="1:7" hidden="1" x14ac:dyDescent="0.3">
      <c r="A3587" t="s">
        <v>2242</v>
      </c>
      <c r="B3587" t="s">
        <v>60</v>
      </c>
      <c r="C3587" t="str">
        <f>_xlfn.XLOOKUP(A3587,tbl_nrc_lex_word_translation[word_eng],tbl_nrc_lex_word_translation[word_ptbr],"",0)</f>
        <v>dietético</v>
      </c>
      <c r="D3587" t="str">
        <f>_xlfn.XLOOKUP(B3587,tbl_nrc_lex_sentiment_translation[sentiment_eng],tbl_nrc_lex_sentiment_translation[sentiment_ptbr],"",0)</f>
        <v>antecipação</v>
      </c>
      <c r="E3587" t="str" cm="1">
        <f t="array" ref="E3587">_xlfn.XLOOKUP(A3587,tbl_nrc_lex_word_translation[word_eng],IF(tbl_nrc_lex_word_translation[context]=0,"",tbl_nrc_lex_word_translation[context]),"",0)</f>
        <v/>
      </c>
      <c r="F3587">
        <v>0</v>
      </c>
      <c r="G3587" t="str">
        <f t="shared" si="56"/>
        <v/>
      </c>
    </row>
    <row r="3588" spans="1:7" hidden="1" x14ac:dyDescent="0.3">
      <c r="A3588" t="s">
        <v>2243</v>
      </c>
      <c r="B3588" t="s">
        <v>828</v>
      </c>
      <c r="C3588" t="str">
        <f>_xlfn.XLOOKUP(A3588,tbl_nrc_lex_word_translation[word_eng],tbl_nrc_lex_word_translation[word_ptbr],"",0)</f>
        <v>diferencial</v>
      </c>
      <c r="D3588" t="str">
        <f>_xlfn.XLOOKUP(B3588,tbl_nrc_lex_sentiment_translation[sentiment_eng],tbl_nrc_lex_sentiment_translation[sentiment_ptbr],"",0)</f>
        <v>confiança</v>
      </c>
      <c r="E3588" t="str" cm="1">
        <f t="array" ref="E3588">_xlfn.XLOOKUP(A3588,tbl_nrc_lex_word_translation[word_eng],IF(tbl_nrc_lex_word_translation[context]=0,"",tbl_nrc_lex_word_translation[context]),"",0)</f>
        <v/>
      </c>
      <c r="F3588">
        <v>0</v>
      </c>
      <c r="G3588" t="str">
        <f t="shared" si="56"/>
        <v/>
      </c>
    </row>
    <row r="3589" spans="1:7" hidden="1" x14ac:dyDescent="0.3">
      <c r="A3589" t="s">
        <v>2244</v>
      </c>
      <c r="B3589" t="s">
        <v>831</v>
      </c>
      <c r="C3589" t="str">
        <f>_xlfn.XLOOKUP(A3589,tbl_nrc_lex_word_translation[word_eng],tbl_nrc_lex_word_translation[word_ptbr],"",0)</f>
        <v>diferentemente</v>
      </c>
      <c r="D3589" t="str">
        <f>_xlfn.XLOOKUP(B3589,tbl_nrc_lex_sentiment_translation[sentiment_eng],tbl_nrc_lex_sentiment_translation[sentiment_ptbr],"",0)</f>
        <v>surpresa</v>
      </c>
      <c r="E3589" t="str" cm="1">
        <f t="array" ref="E3589">_xlfn.XLOOKUP(A3589,tbl_nrc_lex_word_translation[word_eng],IF(tbl_nrc_lex_word_translation[context]=0,"",tbl_nrc_lex_word_translation[context]),"",0)</f>
        <v/>
      </c>
      <c r="F3589">
        <v>0</v>
      </c>
      <c r="G3589" t="str">
        <f t="shared" si="56"/>
        <v/>
      </c>
    </row>
    <row r="3590" spans="1:7" hidden="1" x14ac:dyDescent="0.3">
      <c r="A3590" t="s">
        <v>275</v>
      </c>
      <c r="B3590" t="s">
        <v>406</v>
      </c>
      <c r="C3590" t="str">
        <f>_xlfn.XLOOKUP(A3590,tbl_nrc_lex_word_translation[word_eng],tbl_nrc_lex_word_translation[word_ptbr],"",0)</f>
        <v>difícil</v>
      </c>
      <c r="D3590" t="str">
        <f>_xlfn.XLOOKUP(B3590,tbl_nrc_lex_sentiment_translation[sentiment_eng],tbl_nrc_lex_sentiment_translation[sentiment_ptbr],"",0)</f>
        <v>medo</v>
      </c>
      <c r="E3590" t="str" cm="1">
        <f t="array" ref="E3590">_xlfn.XLOOKUP(A3590,tbl_nrc_lex_word_translation[word_eng],IF(tbl_nrc_lex_word_translation[context]=0,"",tbl_nrc_lex_word_translation[context]),"",0)</f>
        <v/>
      </c>
      <c r="F3590">
        <v>0</v>
      </c>
      <c r="G3590" t="str">
        <f t="shared" si="56"/>
        <v/>
      </c>
    </row>
    <row r="3591" spans="1:7" hidden="1" x14ac:dyDescent="0.3">
      <c r="A3591" t="s">
        <v>276</v>
      </c>
      <c r="B3591" t="s">
        <v>829</v>
      </c>
      <c r="C3591" t="str">
        <f>_xlfn.XLOOKUP(A3591,tbl_nrc_lex_word_translation[word_eng],tbl_nrc_lex_word_translation[word_ptbr],"",0)</f>
        <v>dificuldades</v>
      </c>
      <c r="D3591" t="str">
        <f>_xlfn.XLOOKUP(B3591,tbl_nrc_lex_sentiment_translation[sentiment_eng],tbl_nrc_lex_sentiment_translation[sentiment_ptbr],"",0)</f>
        <v>tristeza</v>
      </c>
      <c r="E3591" t="str" cm="1">
        <f t="array" ref="E3591">_xlfn.XLOOKUP(A3591,tbl_nrc_lex_word_translation[word_eng],IF(tbl_nrc_lex_word_translation[context]=0,"",tbl_nrc_lex_word_translation[context]),"",0)</f>
        <v/>
      </c>
      <c r="F3591">
        <v>0</v>
      </c>
      <c r="G3591" t="str">
        <f t="shared" si="56"/>
        <v/>
      </c>
    </row>
    <row r="3592" spans="1:7" hidden="1" x14ac:dyDescent="0.3">
      <c r="A3592" t="s">
        <v>276</v>
      </c>
      <c r="B3592" t="s">
        <v>4</v>
      </c>
      <c r="C3592" t="str">
        <f>_xlfn.XLOOKUP(A3592,tbl_nrc_lex_word_translation[word_eng],tbl_nrc_lex_word_translation[word_ptbr],"",0)</f>
        <v>dificuldades</v>
      </c>
      <c r="D3592" t="str">
        <f>_xlfn.XLOOKUP(B3592,tbl_nrc_lex_sentiment_translation[sentiment_eng],tbl_nrc_lex_sentiment_translation[sentiment_ptbr],"",0)</f>
        <v>negativo</v>
      </c>
      <c r="E3592" t="str" cm="1">
        <f t="array" ref="E3592">_xlfn.XLOOKUP(A3592,tbl_nrc_lex_word_translation[word_eng],IF(tbl_nrc_lex_word_translation[context]=0,"",tbl_nrc_lex_word_translation[context]),"",0)</f>
        <v/>
      </c>
      <c r="F3592">
        <v>0</v>
      </c>
      <c r="G3592" t="str">
        <f t="shared" si="56"/>
        <v/>
      </c>
    </row>
    <row r="3593" spans="1:7" hidden="1" x14ac:dyDescent="0.3">
      <c r="A3593" t="s">
        <v>277</v>
      </c>
      <c r="B3593" t="s">
        <v>4</v>
      </c>
      <c r="C3593" t="str">
        <f>_xlfn.XLOOKUP(A3593,tbl_nrc_lex_word_translation[word_eng],tbl_nrc_lex_word_translation[word_ptbr],"",0)</f>
        <v>dificuldade</v>
      </c>
      <c r="D3593" t="str">
        <f>_xlfn.XLOOKUP(B3593,tbl_nrc_lex_sentiment_translation[sentiment_eng],tbl_nrc_lex_sentiment_translation[sentiment_ptbr],"",0)</f>
        <v>negativo</v>
      </c>
      <c r="E3593" t="str" cm="1">
        <f t="array" ref="E3593">_xlfn.XLOOKUP(A3593,tbl_nrc_lex_word_translation[word_eng],IF(tbl_nrc_lex_word_translation[context]=0,"",tbl_nrc_lex_word_translation[context]),"",0)</f>
        <v/>
      </c>
      <c r="F3593">
        <v>0</v>
      </c>
      <c r="G3593" t="str">
        <f t="shared" si="56"/>
        <v/>
      </c>
    </row>
    <row r="3594" spans="1:7" hidden="1" x14ac:dyDescent="0.3">
      <c r="A3594" t="s">
        <v>277</v>
      </c>
      <c r="B3594" t="s">
        <v>829</v>
      </c>
      <c r="C3594" t="str">
        <f>_xlfn.XLOOKUP(A3594,tbl_nrc_lex_word_translation[word_eng],tbl_nrc_lex_word_translation[word_ptbr],"",0)</f>
        <v>dificuldade</v>
      </c>
      <c r="D3594" t="str">
        <f>_xlfn.XLOOKUP(B3594,tbl_nrc_lex_sentiment_translation[sentiment_eng],tbl_nrc_lex_sentiment_translation[sentiment_ptbr],"",0)</f>
        <v>tristeza</v>
      </c>
      <c r="E3594" t="str" cm="1">
        <f t="array" ref="E3594">_xlfn.XLOOKUP(A3594,tbl_nrc_lex_word_translation[word_eng],IF(tbl_nrc_lex_word_translation[context]=0,"",tbl_nrc_lex_word_translation[context]),"",0)</f>
        <v/>
      </c>
      <c r="F3594">
        <v>0</v>
      </c>
      <c r="G3594" t="str">
        <f t="shared" si="56"/>
        <v/>
      </c>
    </row>
    <row r="3595" spans="1:7" hidden="1" x14ac:dyDescent="0.3">
      <c r="A3595" t="s">
        <v>277</v>
      </c>
      <c r="B3595" t="s">
        <v>830</v>
      </c>
      <c r="C3595" t="str">
        <f>_xlfn.XLOOKUP(A3595,tbl_nrc_lex_word_translation[word_eng],tbl_nrc_lex_word_translation[word_ptbr],"",0)</f>
        <v>dificuldade</v>
      </c>
      <c r="D3595" t="str">
        <f>_xlfn.XLOOKUP(B3595,tbl_nrc_lex_sentiment_translation[sentiment_eng],tbl_nrc_lex_sentiment_translation[sentiment_ptbr],"",0)</f>
        <v>raiva</v>
      </c>
      <c r="E3595" t="str" cm="1">
        <f t="array" ref="E3595">_xlfn.XLOOKUP(A3595,tbl_nrc_lex_word_translation[word_eng],IF(tbl_nrc_lex_word_translation[context]=0,"",tbl_nrc_lex_word_translation[context]),"",0)</f>
        <v/>
      </c>
      <c r="F3595">
        <v>0</v>
      </c>
      <c r="G3595" t="str">
        <f t="shared" si="56"/>
        <v/>
      </c>
    </row>
    <row r="3596" spans="1:7" hidden="1" x14ac:dyDescent="0.3">
      <c r="A3596" t="s">
        <v>277</v>
      </c>
      <c r="B3596" t="s">
        <v>406</v>
      </c>
      <c r="C3596" t="str">
        <f>_xlfn.XLOOKUP(A3596,tbl_nrc_lex_word_translation[word_eng],tbl_nrc_lex_word_translation[word_ptbr],"",0)</f>
        <v>dificuldade</v>
      </c>
      <c r="D3596" t="str">
        <f>_xlfn.XLOOKUP(B3596,tbl_nrc_lex_sentiment_translation[sentiment_eng],tbl_nrc_lex_sentiment_translation[sentiment_ptbr],"",0)</f>
        <v>medo</v>
      </c>
      <c r="E3596" t="str" cm="1">
        <f t="array" ref="E3596">_xlfn.XLOOKUP(A3596,tbl_nrc_lex_word_translation[word_eng],IF(tbl_nrc_lex_word_translation[context]=0,"",tbl_nrc_lex_word_translation[context]),"",0)</f>
        <v/>
      </c>
      <c r="F3596">
        <v>0</v>
      </c>
      <c r="G3596" t="str">
        <f t="shared" si="56"/>
        <v/>
      </c>
    </row>
    <row r="3597" spans="1:7" hidden="1" x14ac:dyDescent="0.3">
      <c r="A3597" t="s">
        <v>2245</v>
      </c>
      <c r="B3597" t="s">
        <v>828</v>
      </c>
      <c r="C3597" t="str">
        <f>_xlfn.XLOOKUP(A3597,tbl_nrc_lex_word_translation[word_eng],tbl_nrc_lex_word_translation[word_ptbr],"",0)</f>
        <v>dígito</v>
      </c>
      <c r="D3597" t="str">
        <f>_xlfn.XLOOKUP(B3597,tbl_nrc_lex_sentiment_translation[sentiment_eng],tbl_nrc_lex_sentiment_translation[sentiment_ptbr],"",0)</f>
        <v>confiança</v>
      </c>
      <c r="E3597" t="str" cm="1">
        <f t="array" ref="E3597">_xlfn.XLOOKUP(A3597,tbl_nrc_lex_word_translation[word_eng],IF(tbl_nrc_lex_word_translation[context]=0,"",tbl_nrc_lex_word_translation[context]),"",0)</f>
        <v/>
      </c>
      <c r="F3597">
        <v>0</v>
      </c>
      <c r="G3597" t="str">
        <f t="shared" si="56"/>
        <v/>
      </c>
    </row>
    <row r="3598" spans="1:7" hidden="1" x14ac:dyDescent="0.3">
      <c r="A3598" t="s">
        <v>2246</v>
      </c>
      <c r="B3598" t="s">
        <v>2</v>
      </c>
      <c r="C3598" t="str">
        <f>_xlfn.XLOOKUP(A3598,tbl_nrc_lex_word_translation[word_eng],tbl_nrc_lex_word_translation[word_ptbr],"",0)</f>
        <v>digno</v>
      </c>
      <c r="D3598" t="str">
        <f>_xlfn.XLOOKUP(B3598,tbl_nrc_lex_sentiment_translation[sentiment_eng],tbl_nrc_lex_sentiment_translation[sentiment_ptbr],"",0)</f>
        <v>positivo</v>
      </c>
      <c r="E3598" t="str" cm="1">
        <f t="array" ref="E3598">_xlfn.XLOOKUP(A3598,tbl_nrc_lex_word_translation[word_eng],IF(tbl_nrc_lex_word_translation[context]=0,"",tbl_nrc_lex_word_translation[context]),"",0)</f>
        <v/>
      </c>
      <c r="F3598">
        <v>0</v>
      </c>
      <c r="G3598" t="str">
        <f t="shared" si="56"/>
        <v/>
      </c>
    </row>
    <row r="3599" spans="1:7" hidden="1" x14ac:dyDescent="0.3">
      <c r="A3599" t="s">
        <v>2247</v>
      </c>
      <c r="B3599" t="s">
        <v>828</v>
      </c>
      <c r="C3599" t="str">
        <f>_xlfn.XLOOKUP(A3599,tbl_nrc_lex_word_translation[word_eng],tbl_nrc_lex_word_translation[word_ptbr],"",0)</f>
        <v>dignidade</v>
      </c>
      <c r="D3599" t="str">
        <f>_xlfn.XLOOKUP(B3599,tbl_nrc_lex_sentiment_translation[sentiment_eng],tbl_nrc_lex_sentiment_translation[sentiment_ptbr],"",0)</f>
        <v>confiança</v>
      </c>
      <c r="E3599" t="str" cm="1">
        <f t="array" ref="E3599">_xlfn.XLOOKUP(A3599,tbl_nrc_lex_word_translation[word_eng],IF(tbl_nrc_lex_word_translation[context]=0,"",tbl_nrc_lex_word_translation[context]),"",0)</f>
        <v/>
      </c>
      <c r="F3599">
        <v>0</v>
      </c>
      <c r="G3599" t="str">
        <f t="shared" si="56"/>
        <v/>
      </c>
    </row>
    <row r="3600" spans="1:7" hidden="1" x14ac:dyDescent="0.3">
      <c r="A3600" t="s">
        <v>2247</v>
      </c>
      <c r="B3600" t="s">
        <v>2</v>
      </c>
      <c r="C3600" t="str">
        <f>_xlfn.XLOOKUP(A3600,tbl_nrc_lex_word_translation[word_eng],tbl_nrc_lex_word_translation[word_ptbr],"",0)</f>
        <v>dignidade</v>
      </c>
      <c r="D3600" t="str">
        <f>_xlfn.XLOOKUP(B3600,tbl_nrc_lex_sentiment_translation[sentiment_eng],tbl_nrc_lex_sentiment_translation[sentiment_ptbr],"",0)</f>
        <v>positivo</v>
      </c>
      <c r="E3600" t="str" cm="1">
        <f t="array" ref="E3600">_xlfn.XLOOKUP(A3600,tbl_nrc_lex_word_translation[word_eng],IF(tbl_nrc_lex_word_translation[context]=0,"",tbl_nrc_lex_word_translation[context]),"",0)</f>
        <v/>
      </c>
      <c r="F3600">
        <v>0</v>
      </c>
      <c r="G3600" t="str">
        <f t="shared" si="56"/>
        <v/>
      </c>
    </row>
    <row r="3601" spans="1:7" hidden="1" x14ac:dyDescent="0.3">
      <c r="A3601" t="s">
        <v>2248</v>
      </c>
      <c r="B3601" t="s">
        <v>4</v>
      </c>
      <c r="C3601" t="str">
        <f>_xlfn.XLOOKUP(A3601,tbl_nrc_lex_word_translation[word_eng],tbl_nrc_lex_word_translation[word_ptbr],"",0)</f>
        <v>divagar</v>
      </c>
      <c r="D3601" t="str">
        <f>_xlfn.XLOOKUP(B3601,tbl_nrc_lex_sentiment_translation[sentiment_eng],tbl_nrc_lex_sentiment_translation[sentiment_ptbr],"",0)</f>
        <v>negativo</v>
      </c>
      <c r="E3601" t="str" cm="1">
        <f t="array" ref="E3601">_xlfn.XLOOKUP(A3601,tbl_nrc_lex_word_translation[word_eng],IF(tbl_nrc_lex_word_translation[context]=0,"",tbl_nrc_lex_word_translation[context]),"",0)</f>
        <v/>
      </c>
      <c r="F3601">
        <v>0</v>
      </c>
      <c r="G3601" t="str">
        <f t="shared" si="56"/>
        <v/>
      </c>
    </row>
    <row r="3602" spans="1:7" hidden="1" x14ac:dyDescent="0.3">
      <c r="A3602" t="s">
        <v>2248</v>
      </c>
      <c r="B3602" t="s">
        <v>60</v>
      </c>
      <c r="C3602" t="str">
        <f>_xlfn.XLOOKUP(A3602,tbl_nrc_lex_word_translation[word_eng],tbl_nrc_lex_word_translation[word_ptbr],"",0)</f>
        <v>divagar</v>
      </c>
      <c r="D3602" t="str">
        <f>_xlfn.XLOOKUP(B3602,tbl_nrc_lex_sentiment_translation[sentiment_eng],tbl_nrc_lex_sentiment_translation[sentiment_ptbr],"",0)</f>
        <v>antecipação</v>
      </c>
      <c r="E3602" t="str" cm="1">
        <f t="array" ref="E3602">_xlfn.XLOOKUP(A3602,tbl_nrc_lex_word_translation[word_eng],IF(tbl_nrc_lex_word_translation[context]=0,"",tbl_nrc_lex_word_translation[context]),"",0)</f>
        <v/>
      </c>
      <c r="F3602">
        <v>0</v>
      </c>
      <c r="G3602" t="str">
        <f t="shared" si="56"/>
        <v/>
      </c>
    </row>
    <row r="3603" spans="1:7" hidden="1" x14ac:dyDescent="0.3">
      <c r="A3603" t="s">
        <v>2249</v>
      </c>
      <c r="B3603" t="s">
        <v>406</v>
      </c>
      <c r="C3603" t="str">
        <f>_xlfn.XLOOKUP(A3603,tbl_nrc_lex_word_translation[word_eng],tbl_nrc_lex_word_translation[word_ptbr],"",0)</f>
        <v>dique</v>
      </c>
      <c r="D3603" t="str">
        <f>_xlfn.XLOOKUP(B3603,tbl_nrc_lex_sentiment_translation[sentiment_eng],tbl_nrc_lex_sentiment_translation[sentiment_ptbr],"",0)</f>
        <v>medo</v>
      </c>
      <c r="E3603" t="str" cm="1">
        <f t="array" ref="E3603">_xlfn.XLOOKUP(A3603,tbl_nrc_lex_word_translation[word_eng],IF(tbl_nrc_lex_word_translation[context]=0,"",tbl_nrc_lex_word_translation[context]),"",0)</f>
        <v/>
      </c>
      <c r="F3603">
        <v>0</v>
      </c>
      <c r="G3603" t="str">
        <f t="shared" si="56"/>
        <v/>
      </c>
    </row>
    <row r="3604" spans="1:7" hidden="1" x14ac:dyDescent="0.3">
      <c r="A3604" t="s">
        <v>2250</v>
      </c>
      <c r="B3604" t="s">
        <v>829</v>
      </c>
      <c r="C3604" t="str">
        <f>_xlfn.XLOOKUP(A3604,tbl_nrc_lex_word_translation[word_eng],tbl_nrc_lex_word_translation[word_ptbr],"",0)</f>
        <v>dilapidado</v>
      </c>
      <c r="D3604" t="str">
        <f>_xlfn.XLOOKUP(B3604,tbl_nrc_lex_sentiment_translation[sentiment_eng],tbl_nrc_lex_sentiment_translation[sentiment_ptbr],"",0)</f>
        <v>tristeza</v>
      </c>
      <c r="E3604" t="str" cm="1">
        <f t="array" ref="E3604">_xlfn.XLOOKUP(A3604,tbl_nrc_lex_word_translation[word_eng],IF(tbl_nrc_lex_word_translation[context]=0,"",tbl_nrc_lex_word_translation[context]),"",0)</f>
        <v/>
      </c>
      <c r="F3604">
        <v>0</v>
      </c>
      <c r="G3604" t="str">
        <f t="shared" si="56"/>
        <v/>
      </c>
    </row>
    <row r="3605" spans="1:7" hidden="1" x14ac:dyDescent="0.3">
      <c r="A3605" t="s">
        <v>2250</v>
      </c>
      <c r="B3605" t="s">
        <v>4</v>
      </c>
      <c r="C3605" t="str">
        <f>_xlfn.XLOOKUP(A3605,tbl_nrc_lex_word_translation[word_eng],tbl_nrc_lex_word_translation[word_ptbr],"",0)</f>
        <v>dilapidado</v>
      </c>
      <c r="D3605" t="str">
        <f>_xlfn.XLOOKUP(B3605,tbl_nrc_lex_sentiment_translation[sentiment_eng],tbl_nrc_lex_sentiment_translation[sentiment_ptbr],"",0)</f>
        <v>negativo</v>
      </c>
      <c r="E3605" t="str" cm="1">
        <f t="array" ref="E3605">_xlfn.XLOOKUP(A3605,tbl_nrc_lex_word_translation[word_eng],IF(tbl_nrc_lex_word_translation[context]=0,"",tbl_nrc_lex_word_translation[context]),"",0)</f>
        <v/>
      </c>
      <c r="F3605">
        <v>0</v>
      </c>
      <c r="G3605" t="str">
        <f t="shared" si="56"/>
        <v/>
      </c>
    </row>
    <row r="3606" spans="1:7" hidden="1" x14ac:dyDescent="0.3">
      <c r="A3606" t="s">
        <v>2250</v>
      </c>
      <c r="B3606" t="s">
        <v>835</v>
      </c>
      <c r="C3606" t="str">
        <f>_xlfn.XLOOKUP(A3606,tbl_nrc_lex_word_translation[word_eng],tbl_nrc_lex_word_translation[word_ptbr],"",0)</f>
        <v>dilapidado</v>
      </c>
      <c r="D3606" t="str">
        <f>_xlfn.XLOOKUP(B3606,tbl_nrc_lex_sentiment_translation[sentiment_eng],tbl_nrc_lex_sentiment_translation[sentiment_ptbr],"",0)</f>
        <v>nojo</v>
      </c>
      <c r="E3606" t="str" cm="1">
        <f t="array" ref="E3606">_xlfn.XLOOKUP(A3606,tbl_nrc_lex_word_translation[word_eng],IF(tbl_nrc_lex_word_translation[context]=0,"",tbl_nrc_lex_word_translation[context]),"",0)</f>
        <v/>
      </c>
      <c r="F3606">
        <v>0</v>
      </c>
      <c r="G3606" t="str">
        <f t="shared" si="56"/>
        <v/>
      </c>
    </row>
    <row r="3607" spans="1:7" hidden="1" x14ac:dyDescent="0.3">
      <c r="A3607" t="s">
        <v>2251</v>
      </c>
      <c r="B3607" t="s">
        <v>828</v>
      </c>
      <c r="C3607" t="str">
        <f>_xlfn.XLOOKUP(A3607,tbl_nrc_lex_word_translation[word_eng],tbl_nrc_lex_word_translation[word_ptbr],"",0)</f>
        <v>diligência</v>
      </c>
      <c r="D3607" t="str">
        <f>_xlfn.XLOOKUP(B3607,tbl_nrc_lex_sentiment_translation[sentiment_eng],tbl_nrc_lex_sentiment_translation[sentiment_ptbr],"",0)</f>
        <v>confiança</v>
      </c>
      <c r="E3607" t="str" cm="1">
        <f t="array" ref="E3607">_xlfn.XLOOKUP(A3607,tbl_nrc_lex_word_translation[word_eng],IF(tbl_nrc_lex_word_translation[context]=0,"",tbl_nrc_lex_word_translation[context]),"",0)</f>
        <v/>
      </c>
      <c r="F3607">
        <v>0</v>
      </c>
      <c r="G3607" t="str">
        <f t="shared" si="56"/>
        <v/>
      </c>
    </row>
    <row r="3608" spans="1:7" hidden="1" x14ac:dyDescent="0.3">
      <c r="A3608" t="s">
        <v>2251</v>
      </c>
      <c r="B3608" t="s">
        <v>2</v>
      </c>
      <c r="C3608" t="str">
        <f>_xlfn.XLOOKUP(A3608,tbl_nrc_lex_word_translation[word_eng],tbl_nrc_lex_word_translation[word_ptbr],"",0)</f>
        <v>diligência</v>
      </c>
      <c r="D3608" t="str">
        <f>_xlfn.XLOOKUP(B3608,tbl_nrc_lex_sentiment_translation[sentiment_eng],tbl_nrc_lex_sentiment_translation[sentiment_ptbr],"",0)</f>
        <v>positivo</v>
      </c>
      <c r="E3608" t="str" cm="1">
        <f t="array" ref="E3608">_xlfn.XLOOKUP(A3608,tbl_nrc_lex_word_translation[word_eng],IF(tbl_nrc_lex_word_translation[context]=0,"",tbl_nrc_lex_word_translation[context]),"",0)</f>
        <v/>
      </c>
      <c r="F3608">
        <v>0</v>
      </c>
      <c r="G3608" t="str">
        <f t="shared" si="56"/>
        <v/>
      </c>
    </row>
    <row r="3609" spans="1:7" hidden="1" x14ac:dyDescent="0.3">
      <c r="A3609" t="s">
        <v>2252</v>
      </c>
      <c r="B3609" t="s">
        <v>4</v>
      </c>
      <c r="C3609" t="str">
        <f>_xlfn.XLOOKUP(A3609,tbl_nrc_lex_word_translation[word_eng],tbl_nrc_lex_word_translation[word_ptbr],"",0)</f>
        <v>diluído</v>
      </c>
      <c r="D3609" t="str">
        <f>_xlfn.XLOOKUP(B3609,tbl_nrc_lex_sentiment_translation[sentiment_eng],tbl_nrc_lex_sentiment_translation[sentiment_ptbr],"",0)</f>
        <v>negativo</v>
      </c>
      <c r="E3609" t="str" cm="1">
        <f t="array" ref="E3609">_xlfn.XLOOKUP(A3609,tbl_nrc_lex_word_translation[word_eng],IF(tbl_nrc_lex_word_translation[context]=0,"",tbl_nrc_lex_word_translation[context]),"",0)</f>
        <v/>
      </c>
      <c r="F3609">
        <v>0</v>
      </c>
      <c r="G3609" t="str">
        <f t="shared" si="56"/>
        <v/>
      </c>
    </row>
    <row r="3610" spans="1:7" hidden="1" x14ac:dyDescent="0.3">
      <c r="A3610" t="s">
        <v>278</v>
      </c>
      <c r="B3610" t="s">
        <v>829</v>
      </c>
      <c r="C3610" t="str">
        <f>_xlfn.XLOOKUP(A3610,tbl_nrc_lex_word_translation[word_eng],tbl_nrc_lex_word_translation[word_ptbr],"",0)</f>
        <v>diminuir</v>
      </c>
      <c r="D3610" t="str">
        <f>_xlfn.XLOOKUP(B3610,tbl_nrc_lex_sentiment_translation[sentiment_eng],tbl_nrc_lex_sentiment_translation[sentiment_ptbr],"",0)</f>
        <v>tristeza</v>
      </c>
      <c r="E3610" t="str" cm="1">
        <f t="array" ref="E3610">_xlfn.XLOOKUP(A3610,tbl_nrc_lex_word_translation[word_eng],IF(tbl_nrc_lex_word_translation[context]=0,"",tbl_nrc_lex_word_translation[context]),"",0)</f>
        <v/>
      </c>
      <c r="F3610">
        <v>0</v>
      </c>
      <c r="G3610" t="str">
        <f t="shared" si="56"/>
        <v/>
      </c>
    </row>
    <row r="3611" spans="1:7" hidden="1" x14ac:dyDescent="0.3">
      <c r="A3611" t="s">
        <v>278</v>
      </c>
      <c r="B3611" t="s">
        <v>4</v>
      </c>
      <c r="C3611" t="str">
        <f>_xlfn.XLOOKUP(A3611,tbl_nrc_lex_word_translation[word_eng],tbl_nrc_lex_word_translation[word_ptbr],"",0)</f>
        <v>diminuir</v>
      </c>
      <c r="D3611" t="str">
        <f>_xlfn.XLOOKUP(B3611,tbl_nrc_lex_sentiment_translation[sentiment_eng],tbl_nrc_lex_sentiment_translation[sentiment_ptbr],"",0)</f>
        <v>negativo</v>
      </c>
      <c r="E3611" t="str" cm="1">
        <f t="array" ref="E3611">_xlfn.XLOOKUP(A3611,tbl_nrc_lex_word_translation[word_eng],IF(tbl_nrc_lex_word_translation[context]=0,"",tbl_nrc_lex_word_translation[context]),"",0)</f>
        <v/>
      </c>
      <c r="F3611">
        <v>0</v>
      </c>
      <c r="G3611" t="str">
        <f t="shared" si="56"/>
        <v/>
      </c>
    </row>
    <row r="3612" spans="1:7" hidden="1" x14ac:dyDescent="0.3">
      <c r="A3612" t="s">
        <v>279</v>
      </c>
      <c r="B3612" t="s">
        <v>4</v>
      </c>
      <c r="C3612" t="str">
        <f>_xlfn.XLOOKUP(A3612,tbl_nrc_lex_word_translation[word_eng],tbl_nrc_lex_word_translation[word_ptbr],"",0)</f>
        <v>reduzido</v>
      </c>
      <c r="D3612" t="str">
        <f>_xlfn.XLOOKUP(B3612,tbl_nrc_lex_sentiment_translation[sentiment_eng],tbl_nrc_lex_sentiment_translation[sentiment_ptbr],"",0)</f>
        <v>negativo</v>
      </c>
      <c r="E3612" t="str" cm="1">
        <f t="array" ref="E3612">_xlfn.XLOOKUP(A3612,tbl_nrc_lex_word_translation[word_eng],IF(tbl_nrc_lex_word_translation[context]=0,"",tbl_nrc_lex_word_translation[context]),"",0)</f>
        <v/>
      </c>
      <c r="F3612">
        <v>0</v>
      </c>
      <c r="G3612" t="str">
        <f t="shared" si="56"/>
        <v/>
      </c>
    </row>
    <row r="3613" spans="1:7" hidden="1" x14ac:dyDescent="0.3">
      <c r="A3613" t="s">
        <v>2253</v>
      </c>
      <c r="B3613" t="s">
        <v>4</v>
      </c>
      <c r="C3613" t="str">
        <f>_xlfn.XLOOKUP(A3613,tbl_nrc_lex_word_translation[word_eng],tbl_nrc_lex_word_translation[word_ptbr],"",0)</f>
        <v>ruído</v>
      </c>
      <c r="D3613" t="str">
        <f>_xlfn.XLOOKUP(B3613,tbl_nrc_lex_sentiment_translation[sentiment_eng],tbl_nrc_lex_sentiment_translation[sentiment_ptbr],"",0)</f>
        <v>negativo</v>
      </c>
      <c r="E3613" t="str" cm="1">
        <f t="array" ref="E3613">_xlfn.XLOOKUP(A3613,tbl_nrc_lex_word_translation[word_eng],IF(tbl_nrc_lex_word_translation[context]=0,"",tbl_nrc_lex_word_translation[context]),"",0)</f>
        <v/>
      </c>
      <c r="F3613">
        <v>0</v>
      </c>
      <c r="G3613" t="str">
        <f t="shared" si="56"/>
        <v/>
      </c>
    </row>
    <row r="3614" spans="1:7" hidden="1" x14ac:dyDescent="0.3">
      <c r="A3614" t="s">
        <v>2254</v>
      </c>
      <c r="B3614" t="s">
        <v>2</v>
      </c>
      <c r="C3614" t="str">
        <f>_xlfn.XLOOKUP(A3614,tbl_nrc_lex_word_translation[word_eng],tbl_nrc_lex_word_translation[word_ptbr],"",0)</f>
        <v>jantar</v>
      </c>
      <c r="D3614" t="str">
        <f>_xlfn.XLOOKUP(B3614,tbl_nrc_lex_sentiment_translation[sentiment_eng],tbl_nrc_lex_sentiment_translation[sentiment_ptbr],"",0)</f>
        <v>positivo</v>
      </c>
      <c r="E3614" t="str" cm="1">
        <f t="array" ref="E3614">_xlfn.XLOOKUP(A3614,tbl_nrc_lex_word_translation[word_eng],IF(tbl_nrc_lex_word_translation[context]=0,"",tbl_nrc_lex_word_translation[context]),"",0)</f>
        <v/>
      </c>
      <c r="F3614">
        <v>0</v>
      </c>
      <c r="G3614" t="str">
        <f t="shared" si="56"/>
        <v/>
      </c>
    </row>
    <row r="3615" spans="1:7" hidden="1" x14ac:dyDescent="0.3">
      <c r="A3615" t="s">
        <v>2255</v>
      </c>
      <c r="B3615" t="s">
        <v>406</v>
      </c>
      <c r="C3615" t="str">
        <f>_xlfn.XLOOKUP(A3615,tbl_nrc_lex_word_translation[word_eng],tbl_nrc_lex_word_translation[word_ptbr],"",0)</f>
        <v>dinossauro</v>
      </c>
      <c r="D3615" t="str">
        <f>_xlfn.XLOOKUP(B3615,tbl_nrc_lex_sentiment_translation[sentiment_eng],tbl_nrc_lex_sentiment_translation[sentiment_ptbr],"",0)</f>
        <v>medo</v>
      </c>
      <c r="E3615" t="str" cm="1">
        <f t="array" ref="E3615">_xlfn.XLOOKUP(A3615,tbl_nrc_lex_word_translation[word_eng],IF(tbl_nrc_lex_word_translation[context]=0,"",tbl_nrc_lex_word_translation[context]),"",0)</f>
        <v/>
      </c>
      <c r="F3615">
        <v>0</v>
      </c>
      <c r="G3615" t="str">
        <f t="shared" si="56"/>
        <v/>
      </c>
    </row>
    <row r="3616" spans="1:7" hidden="1" x14ac:dyDescent="0.3">
      <c r="A3616" t="s">
        <v>2256</v>
      </c>
      <c r="B3616" t="s">
        <v>828</v>
      </c>
      <c r="C3616" t="str">
        <f>_xlfn.XLOOKUP(A3616,tbl_nrc_lex_word_translation[word_eng],tbl_nrc_lex_word_translation[word_ptbr],"",0)</f>
        <v>diplomacia</v>
      </c>
      <c r="D3616" t="str">
        <f>_xlfn.XLOOKUP(B3616,tbl_nrc_lex_sentiment_translation[sentiment_eng],tbl_nrc_lex_sentiment_translation[sentiment_ptbr],"",0)</f>
        <v>confiança</v>
      </c>
      <c r="E3616" t="str" cm="1">
        <f t="array" ref="E3616">_xlfn.XLOOKUP(A3616,tbl_nrc_lex_word_translation[word_eng],IF(tbl_nrc_lex_word_translation[context]=0,"",tbl_nrc_lex_word_translation[context]),"",0)</f>
        <v/>
      </c>
      <c r="F3616">
        <v>0</v>
      </c>
      <c r="G3616" t="str">
        <f t="shared" si="56"/>
        <v/>
      </c>
    </row>
    <row r="3617" spans="1:7" hidden="1" x14ac:dyDescent="0.3">
      <c r="A3617" t="s">
        <v>2256</v>
      </c>
      <c r="B3617" t="s">
        <v>2</v>
      </c>
      <c r="C3617" t="str">
        <f>_xlfn.XLOOKUP(A3617,tbl_nrc_lex_word_translation[word_eng],tbl_nrc_lex_word_translation[word_ptbr],"",0)</f>
        <v>diplomacia</v>
      </c>
      <c r="D3617" t="str">
        <f>_xlfn.XLOOKUP(B3617,tbl_nrc_lex_sentiment_translation[sentiment_eng],tbl_nrc_lex_sentiment_translation[sentiment_ptbr],"",0)</f>
        <v>positivo</v>
      </c>
      <c r="E3617" t="str" cm="1">
        <f t="array" ref="E3617">_xlfn.XLOOKUP(A3617,tbl_nrc_lex_word_translation[word_eng],IF(tbl_nrc_lex_word_translation[context]=0,"",tbl_nrc_lex_word_translation[context]),"",0)</f>
        <v/>
      </c>
      <c r="F3617">
        <v>0</v>
      </c>
      <c r="G3617" t="str">
        <f t="shared" si="56"/>
        <v/>
      </c>
    </row>
    <row r="3618" spans="1:7" hidden="1" x14ac:dyDescent="0.3">
      <c r="A3618" t="s">
        <v>2256</v>
      </c>
      <c r="B3618" t="s">
        <v>60</v>
      </c>
      <c r="C3618" t="str">
        <f>_xlfn.XLOOKUP(A3618,tbl_nrc_lex_word_translation[word_eng],tbl_nrc_lex_word_translation[word_ptbr],"",0)</f>
        <v>diplomacia</v>
      </c>
      <c r="D3618" t="str">
        <f>_xlfn.XLOOKUP(B3618,tbl_nrc_lex_sentiment_translation[sentiment_eng],tbl_nrc_lex_sentiment_translation[sentiment_ptbr],"",0)</f>
        <v>antecipação</v>
      </c>
      <c r="E3618" t="str" cm="1">
        <f t="array" ref="E3618">_xlfn.XLOOKUP(A3618,tbl_nrc_lex_word_translation[word_eng],IF(tbl_nrc_lex_word_translation[context]=0,"",tbl_nrc_lex_word_translation[context]),"",0)</f>
        <v/>
      </c>
      <c r="F3618">
        <v>0</v>
      </c>
      <c r="G3618" t="str">
        <f t="shared" si="56"/>
        <v/>
      </c>
    </row>
    <row r="3619" spans="1:7" hidden="1" x14ac:dyDescent="0.3">
      <c r="A3619" t="s">
        <v>2257</v>
      </c>
      <c r="B3619" t="s">
        <v>828</v>
      </c>
      <c r="C3619" t="str">
        <f>_xlfn.XLOOKUP(A3619,tbl_nrc_lex_word_translation[word_eng],tbl_nrc_lex_word_translation[word_ptbr],"",0)</f>
        <v>diplomática</v>
      </c>
      <c r="D3619" t="str">
        <f>_xlfn.XLOOKUP(B3619,tbl_nrc_lex_sentiment_translation[sentiment_eng],tbl_nrc_lex_sentiment_translation[sentiment_ptbr],"",0)</f>
        <v>confiança</v>
      </c>
      <c r="E3619" t="str" cm="1">
        <f t="array" ref="E3619">_xlfn.XLOOKUP(A3619,tbl_nrc_lex_word_translation[word_eng],IF(tbl_nrc_lex_word_translation[context]=0,"",tbl_nrc_lex_word_translation[context]),"",0)</f>
        <v/>
      </c>
      <c r="F3619">
        <v>0</v>
      </c>
      <c r="G3619" t="str">
        <f t="shared" si="56"/>
        <v/>
      </c>
    </row>
    <row r="3620" spans="1:7" hidden="1" x14ac:dyDescent="0.3">
      <c r="A3620" t="s">
        <v>2257</v>
      </c>
      <c r="B3620" t="s">
        <v>2</v>
      </c>
      <c r="C3620" t="str">
        <f>_xlfn.XLOOKUP(A3620,tbl_nrc_lex_word_translation[word_eng],tbl_nrc_lex_word_translation[word_ptbr],"",0)</f>
        <v>diplomática</v>
      </c>
      <c r="D3620" t="str">
        <f>_xlfn.XLOOKUP(B3620,tbl_nrc_lex_sentiment_translation[sentiment_eng],tbl_nrc_lex_sentiment_translation[sentiment_ptbr],"",0)</f>
        <v>positivo</v>
      </c>
      <c r="E3620" t="str" cm="1">
        <f t="array" ref="E3620">_xlfn.XLOOKUP(A3620,tbl_nrc_lex_word_translation[word_eng],IF(tbl_nrc_lex_word_translation[context]=0,"",tbl_nrc_lex_word_translation[context]),"",0)</f>
        <v/>
      </c>
      <c r="F3620">
        <v>0</v>
      </c>
      <c r="G3620" t="str">
        <f t="shared" si="56"/>
        <v/>
      </c>
    </row>
    <row r="3621" spans="1:7" hidden="1" x14ac:dyDescent="0.3">
      <c r="A3621" t="s">
        <v>2258</v>
      </c>
      <c r="B3621" t="s">
        <v>829</v>
      </c>
      <c r="C3621" t="str">
        <f>_xlfn.XLOOKUP(A3621,tbl_nrc_lex_word_translation[word_eng],tbl_nrc_lex_word_translation[word_ptbr],"",0)</f>
        <v>terrível</v>
      </c>
      <c r="D3621" t="str">
        <f>_xlfn.XLOOKUP(B3621,tbl_nrc_lex_sentiment_translation[sentiment_eng],tbl_nrc_lex_sentiment_translation[sentiment_ptbr],"",0)</f>
        <v>tristeza</v>
      </c>
      <c r="E3621" t="str" cm="1">
        <f t="array" ref="E3621">_xlfn.XLOOKUP(A3621,tbl_nrc_lex_word_translation[word_eng],IF(tbl_nrc_lex_word_translation[context]=0,"",tbl_nrc_lex_word_translation[context]),"",0)</f>
        <v/>
      </c>
      <c r="F3621">
        <v>0</v>
      </c>
      <c r="G3621" t="str">
        <f t="shared" si="56"/>
        <v/>
      </c>
    </row>
    <row r="3622" spans="1:7" hidden="1" x14ac:dyDescent="0.3">
      <c r="A3622" t="s">
        <v>2258</v>
      </c>
      <c r="B3622" t="s">
        <v>831</v>
      </c>
      <c r="C3622" t="str">
        <f>_xlfn.XLOOKUP(A3622,tbl_nrc_lex_word_translation[word_eng],tbl_nrc_lex_word_translation[word_ptbr],"",0)</f>
        <v>terrível</v>
      </c>
      <c r="D3622" t="str">
        <f>_xlfn.XLOOKUP(B3622,tbl_nrc_lex_sentiment_translation[sentiment_eng],tbl_nrc_lex_sentiment_translation[sentiment_ptbr],"",0)</f>
        <v>surpresa</v>
      </c>
      <c r="E3622" t="str" cm="1">
        <f t="array" ref="E3622">_xlfn.XLOOKUP(A3622,tbl_nrc_lex_word_translation[word_eng],IF(tbl_nrc_lex_word_translation[context]=0,"",tbl_nrc_lex_word_translation[context]),"",0)</f>
        <v/>
      </c>
      <c r="F3622">
        <v>0</v>
      </c>
      <c r="G3622" t="str">
        <f t="shared" si="56"/>
        <v/>
      </c>
    </row>
    <row r="3623" spans="1:7" hidden="1" x14ac:dyDescent="0.3">
      <c r="A3623" t="s">
        <v>2258</v>
      </c>
      <c r="B3623" t="s">
        <v>4</v>
      </c>
      <c r="C3623" t="str">
        <f>_xlfn.XLOOKUP(A3623,tbl_nrc_lex_word_translation[word_eng],tbl_nrc_lex_word_translation[word_ptbr],"",0)</f>
        <v>terrível</v>
      </c>
      <c r="D3623" t="str">
        <f>_xlfn.XLOOKUP(B3623,tbl_nrc_lex_sentiment_translation[sentiment_eng],tbl_nrc_lex_sentiment_translation[sentiment_ptbr],"",0)</f>
        <v>negativo</v>
      </c>
      <c r="E3623" t="str" cm="1">
        <f t="array" ref="E3623">_xlfn.XLOOKUP(A3623,tbl_nrc_lex_word_translation[word_eng],IF(tbl_nrc_lex_word_translation[context]=0,"",tbl_nrc_lex_word_translation[context]),"",0)</f>
        <v/>
      </c>
      <c r="F3623">
        <v>0</v>
      </c>
      <c r="G3623" t="str">
        <f t="shared" si="56"/>
        <v/>
      </c>
    </row>
    <row r="3624" spans="1:7" hidden="1" x14ac:dyDescent="0.3">
      <c r="A3624" t="s">
        <v>2258</v>
      </c>
      <c r="B3624" t="s">
        <v>835</v>
      </c>
      <c r="C3624" t="str">
        <f>_xlfn.XLOOKUP(A3624,tbl_nrc_lex_word_translation[word_eng],tbl_nrc_lex_word_translation[word_ptbr],"",0)</f>
        <v>terrível</v>
      </c>
      <c r="D3624" t="str">
        <f>_xlfn.XLOOKUP(B3624,tbl_nrc_lex_sentiment_translation[sentiment_eng],tbl_nrc_lex_sentiment_translation[sentiment_ptbr],"",0)</f>
        <v>nojo</v>
      </c>
      <c r="E3624" t="str" cm="1">
        <f t="array" ref="E3624">_xlfn.XLOOKUP(A3624,tbl_nrc_lex_word_translation[word_eng],IF(tbl_nrc_lex_word_translation[context]=0,"",tbl_nrc_lex_word_translation[context]),"",0)</f>
        <v/>
      </c>
      <c r="F3624">
        <v>0</v>
      </c>
      <c r="G3624" t="str">
        <f t="shared" si="56"/>
        <v/>
      </c>
    </row>
    <row r="3625" spans="1:7" hidden="1" x14ac:dyDescent="0.3">
      <c r="A3625" t="s">
        <v>2258</v>
      </c>
      <c r="B3625" t="s">
        <v>406</v>
      </c>
      <c r="C3625" t="str">
        <f>_xlfn.XLOOKUP(A3625,tbl_nrc_lex_word_translation[word_eng],tbl_nrc_lex_word_translation[word_ptbr],"",0)</f>
        <v>terrível</v>
      </c>
      <c r="D3625" t="str">
        <f>_xlfn.XLOOKUP(B3625,tbl_nrc_lex_sentiment_translation[sentiment_eng],tbl_nrc_lex_sentiment_translation[sentiment_ptbr],"",0)</f>
        <v>medo</v>
      </c>
      <c r="E3625" t="str" cm="1">
        <f t="array" ref="E3625">_xlfn.XLOOKUP(A3625,tbl_nrc_lex_word_translation[word_eng],IF(tbl_nrc_lex_word_translation[context]=0,"",tbl_nrc_lex_word_translation[context]),"",0)</f>
        <v/>
      </c>
      <c r="F3625">
        <v>0</v>
      </c>
      <c r="G3625" t="str">
        <f t="shared" si="56"/>
        <v/>
      </c>
    </row>
    <row r="3626" spans="1:7" hidden="1" x14ac:dyDescent="0.3">
      <c r="A3626" t="s">
        <v>2259</v>
      </c>
      <c r="B3626" t="s">
        <v>828</v>
      </c>
      <c r="C3626" t="str">
        <f>_xlfn.XLOOKUP(A3626,tbl_nrc_lex_word_translation[word_eng],tbl_nrc_lex_word_translation[word_ptbr],"",0)</f>
        <v>diretor</v>
      </c>
      <c r="D3626" t="str">
        <f>_xlfn.XLOOKUP(B3626,tbl_nrc_lex_sentiment_translation[sentiment_eng],tbl_nrc_lex_sentiment_translation[sentiment_ptbr],"",0)</f>
        <v>confiança</v>
      </c>
      <c r="E3626" t="str" cm="1">
        <f t="array" ref="E3626">_xlfn.XLOOKUP(A3626,tbl_nrc_lex_word_translation[word_eng],IF(tbl_nrc_lex_word_translation[context]=0,"",tbl_nrc_lex_word_translation[context]),"",0)</f>
        <v/>
      </c>
      <c r="F3626">
        <v>0</v>
      </c>
      <c r="G3626" t="str">
        <f t="shared" si="56"/>
        <v/>
      </c>
    </row>
    <row r="3627" spans="1:7" hidden="1" x14ac:dyDescent="0.3">
      <c r="A3627" t="s">
        <v>2259</v>
      </c>
      <c r="B3627" t="s">
        <v>2</v>
      </c>
      <c r="C3627" t="str">
        <f>_xlfn.XLOOKUP(A3627,tbl_nrc_lex_word_translation[word_eng],tbl_nrc_lex_word_translation[word_ptbr],"",0)</f>
        <v>diretor</v>
      </c>
      <c r="D3627" t="str">
        <f>_xlfn.XLOOKUP(B3627,tbl_nrc_lex_sentiment_translation[sentiment_eng],tbl_nrc_lex_sentiment_translation[sentiment_ptbr],"",0)</f>
        <v>positivo</v>
      </c>
      <c r="E3627" t="str" cm="1">
        <f t="array" ref="E3627">_xlfn.XLOOKUP(A3627,tbl_nrc_lex_word_translation[word_eng],IF(tbl_nrc_lex_word_translation[context]=0,"",tbl_nrc_lex_word_translation[context]),"",0)</f>
        <v/>
      </c>
      <c r="F3627">
        <v>0</v>
      </c>
      <c r="G3627" t="str">
        <f t="shared" si="56"/>
        <v/>
      </c>
    </row>
    <row r="3628" spans="1:7" hidden="1" x14ac:dyDescent="0.3">
      <c r="A3628" t="s">
        <v>2260</v>
      </c>
      <c r="B3628" t="s">
        <v>4</v>
      </c>
      <c r="C3628" t="str">
        <f>_xlfn.XLOOKUP(A3628,tbl_nrc_lex_word_translation[word_eng],tbl_nrc_lex_word_translation[word_ptbr],"",0)</f>
        <v>sujeira</v>
      </c>
      <c r="D3628" t="str">
        <f>_xlfn.XLOOKUP(B3628,tbl_nrc_lex_sentiment_translation[sentiment_eng],tbl_nrc_lex_sentiment_translation[sentiment_ptbr],"",0)</f>
        <v>negativo</v>
      </c>
      <c r="E3628" t="str" cm="1">
        <f t="array" ref="E3628">_xlfn.XLOOKUP(A3628,tbl_nrc_lex_word_translation[word_eng],IF(tbl_nrc_lex_word_translation[context]=0,"",tbl_nrc_lex_word_translation[context]),"",0)</f>
        <v/>
      </c>
      <c r="F3628">
        <v>0</v>
      </c>
      <c r="G3628" t="str">
        <f t="shared" si="56"/>
        <v/>
      </c>
    </row>
    <row r="3629" spans="1:7" hidden="1" x14ac:dyDescent="0.3">
      <c r="A3629" t="s">
        <v>2260</v>
      </c>
      <c r="B3629" t="s">
        <v>835</v>
      </c>
      <c r="C3629" t="str">
        <f>_xlfn.XLOOKUP(A3629,tbl_nrc_lex_word_translation[word_eng],tbl_nrc_lex_word_translation[word_ptbr],"",0)</f>
        <v>sujeira</v>
      </c>
      <c r="D3629" t="str">
        <f>_xlfn.XLOOKUP(B3629,tbl_nrc_lex_sentiment_translation[sentiment_eng],tbl_nrc_lex_sentiment_translation[sentiment_ptbr],"",0)</f>
        <v>nojo</v>
      </c>
      <c r="E3629" t="str" cm="1">
        <f t="array" ref="E3629">_xlfn.XLOOKUP(A3629,tbl_nrc_lex_word_translation[word_eng],IF(tbl_nrc_lex_word_translation[context]=0,"",tbl_nrc_lex_word_translation[context]),"",0)</f>
        <v/>
      </c>
      <c r="F3629">
        <v>0</v>
      </c>
      <c r="G3629" t="str">
        <f t="shared" si="56"/>
        <v/>
      </c>
    </row>
    <row r="3630" spans="1:7" hidden="1" x14ac:dyDescent="0.3">
      <c r="A3630" t="s">
        <v>2261</v>
      </c>
      <c r="B3630" t="s">
        <v>4</v>
      </c>
      <c r="C3630" t="str">
        <f>_xlfn.XLOOKUP(A3630,tbl_nrc_lex_word_translation[word_eng],tbl_nrc_lex_word_translation[word_ptbr],"",0)</f>
        <v>sujo</v>
      </c>
      <c r="D3630" t="str">
        <f>_xlfn.XLOOKUP(B3630,tbl_nrc_lex_sentiment_translation[sentiment_eng],tbl_nrc_lex_sentiment_translation[sentiment_ptbr],"",0)</f>
        <v>negativo</v>
      </c>
      <c r="E3630" t="str" cm="1">
        <f t="array" ref="E3630">_xlfn.XLOOKUP(A3630,tbl_nrc_lex_word_translation[word_eng],IF(tbl_nrc_lex_word_translation[context]=0,"",tbl_nrc_lex_word_translation[context]),"",0)</f>
        <v/>
      </c>
      <c r="F3630">
        <v>0</v>
      </c>
      <c r="G3630" t="str">
        <f t="shared" si="56"/>
        <v/>
      </c>
    </row>
    <row r="3631" spans="1:7" hidden="1" x14ac:dyDescent="0.3">
      <c r="A3631" t="s">
        <v>2261</v>
      </c>
      <c r="B3631" t="s">
        <v>835</v>
      </c>
      <c r="C3631" t="str">
        <f>_xlfn.XLOOKUP(A3631,tbl_nrc_lex_word_translation[word_eng],tbl_nrc_lex_word_translation[word_ptbr],"",0)</f>
        <v>sujo</v>
      </c>
      <c r="D3631" t="str">
        <f>_xlfn.XLOOKUP(B3631,tbl_nrc_lex_sentiment_translation[sentiment_eng],tbl_nrc_lex_sentiment_translation[sentiment_ptbr],"",0)</f>
        <v>nojo</v>
      </c>
      <c r="E3631" t="str" cm="1">
        <f t="array" ref="E3631">_xlfn.XLOOKUP(A3631,tbl_nrc_lex_word_translation[word_eng],IF(tbl_nrc_lex_word_translation[context]=0,"",tbl_nrc_lex_word_translation[context]),"",0)</f>
        <v/>
      </c>
      <c r="F3631">
        <v>0</v>
      </c>
      <c r="G3631" t="str">
        <f t="shared" si="56"/>
        <v/>
      </c>
    </row>
    <row r="3632" spans="1:7" hidden="1" x14ac:dyDescent="0.3">
      <c r="A3632" t="s">
        <v>2262</v>
      </c>
      <c r="B3632" t="s">
        <v>829</v>
      </c>
      <c r="C3632" t="str">
        <f>_xlfn.XLOOKUP(A3632,tbl_nrc_lex_word_translation[word_eng],tbl_nrc_lex_word_translation[word_ptbr],"",0)</f>
        <v>deficiência</v>
      </c>
      <c r="D3632" t="str">
        <f>_xlfn.XLOOKUP(B3632,tbl_nrc_lex_sentiment_translation[sentiment_eng],tbl_nrc_lex_sentiment_translation[sentiment_ptbr],"",0)</f>
        <v>tristeza</v>
      </c>
      <c r="E3632" t="str" cm="1">
        <f t="array" ref="E3632">_xlfn.XLOOKUP(A3632,tbl_nrc_lex_word_translation[word_eng],IF(tbl_nrc_lex_word_translation[context]=0,"",tbl_nrc_lex_word_translation[context]),"",0)</f>
        <v/>
      </c>
      <c r="F3632">
        <v>0</v>
      </c>
      <c r="G3632" t="str">
        <f t="shared" si="56"/>
        <v/>
      </c>
    </row>
    <row r="3633" spans="1:7" hidden="1" x14ac:dyDescent="0.3">
      <c r="A3633" t="s">
        <v>2262</v>
      </c>
      <c r="B3633" t="s">
        <v>4</v>
      </c>
      <c r="C3633" t="str">
        <f>_xlfn.XLOOKUP(A3633,tbl_nrc_lex_word_translation[word_eng],tbl_nrc_lex_word_translation[word_ptbr],"",0)</f>
        <v>deficiência</v>
      </c>
      <c r="D3633" t="str">
        <f>_xlfn.XLOOKUP(B3633,tbl_nrc_lex_sentiment_translation[sentiment_eng],tbl_nrc_lex_sentiment_translation[sentiment_ptbr],"",0)</f>
        <v>negativo</v>
      </c>
      <c r="E3633" t="str" cm="1">
        <f t="array" ref="E3633">_xlfn.XLOOKUP(A3633,tbl_nrc_lex_word_translation[word_eng],IF(tbl_nrc_lex_word_translation[context]=0,"",tbl_nrc_lex_word_translation[context]),"",0)</f>
        <v/>
      </c>
      <c r="F3633">
        <v>0</v>
      </c>
      <c r="G3633" t="str">
        <f t="shared" si="56"/>
        <v/>
      </c>
    </row>
    <row r="3634" spans="1:7" hidden="1" x14ac:dyDescent="0.3">
      <c r="A3634" t="s">
        <v>2263</v>
      </c>
      <c r="B3634" t="s">
        <v>829</v>
      </c>
      <c r="C3634" t="str">
        <f>_xlfn.XLOOKUP(A3634,tbl_nrc_lex_word_translation[word_eng],tbl_nrc_lex_word_translation[word_ptbr],"",0)</f>
        <v>desabilitar</v>
      </c>
      <c r="D3634" t="str">
        <f>_xlfn.XLOOKUP(B3634,tbl_nrc_lex_sentiment_translation[sentiment_eng],tbl_nrc_lex_sentiment_translation[sentiment_ptbr],"",0)</f>
        <v>tristeza</v>
      </c>
      <c r="E3634" t="str" cm="1">
        <f t="array" ref="E3634">_xlfn.XLOOKUP(A3634,tbl_nrc_lex_word_translation[word_eng],IF(tbl_nrc_lex_word_translation[context]=0,"",tbl_nrc_lex_word_translation[context]),"",0)</f>
        <v/>
      </c>
      <c r="F3634">
        <v>0</v>
      </c>
      <c r="G3634" t="str">
        <f t="shared" si="56"/>
        <v/>
      </c>
    </row>
    <row r="3635" spans="1:7" hidden="1" x14ac:dyDescent="0.3">
      <c r="A3635" t="s">
        <v>2263</v>
      </c>
      <c r="B3635" t="s">
        <v>4</v>
      </c>
      <c r="C3635" t="str">
        <f>_xlfn.XLOOKUP(A3635,tbl_nrc_lex_word_translation[word_eng],tbl_nrc_lex_word_translation[word_ptbr],"",0)</f>
        <v>desabilitar</v>
      </c>
      <c r="D3635" t="str">
        <f>_xlfn.XLOOKUP(B3635,tbl_nrc_lex_sentiment_translation[sentiment_eng],tbl_nrc_lex_sentiment_translation[sentiment_ptbr],"",0)</f>
        <v>negativo</v>
      </c>
      <c r="E3635" t="str" cm="1">
        <f t="array" ref="E3635">_xlfn.XLOOKUP(A3635,tbl_nrc_lex_word_translation[word_eng],IF(tbl_nrc_lex_word_translation[context]=0,"",tbl_nrc_lex_word_translation[context]),"",0)</f>
        <v/>
      </c>
      <c r="F3635">
        <v>0</v>
      </c>
      <c r="G3635" t="str">
        <f t="shared" si="56"/>
        <v/>
      </c>
    </row>
    <row r="3636" spans="1:7" hidden="1" x14ac:dyDescent="0.3">
      <c r="A3636" t="s">
        <v>2263</v>
      </c>
      <c r="B3636" t="s">
        <v>406</v>
      </c>
      <c r="C3636" t="str">
        <f>_xlfn.XLOOKUP(A3636,tbl_nrc_lex_word_translation[word_eng],tbl_nrc_lex_word_translation[word_ptbr],"",0)</f>
        <v>desabilitar</v>
      </c>
      <c r="D3636" t="str">
        <f>_xlfn.XLOOKUP(B3636,tbl_nrc_lex_sentiment_translation[sentiment_eng],tbl_nrc_lex_sentiment_translation[sentiment_ptbr],"",0)</f>
        <v>medo</v>
      </c>
      <c r="E3636" t="str" cm="1">
        <f t="array" ref="E3636">_xlfn.XLOOKUP(A3636,tbl_nrc_lex_word_translation[word_eng],IF(tbl_nrc_lex_word_translation[context]=0,"",tbl_nrc_lex_word_translation[context]),"",0)</f>
        <v/>
      </c>
      <c r="F3636">
        <v>0</v>
      </c>
      <c r="G3636" t="str">
        <f t="shared" si="56"/>
        <v/>
      </c>
    </row>
    <row r="3637" spans="1:7" hidden="1" x14ac:dyDescent="0.3">
      <c r="A3637" t="s">
        <v>2264</v>
      </c>
      <c r="B3637" t="s">
        <v>829</v>
      </c>
      <c r="C3637" t="str">
        <f>_xlfn.XLOOKUP(A3637,tbl_nrc_lex_word_translation[word_eng],tbl_nrc_lex_word_translation[word_ptbr],"",0)</f>
        <v>desativado</v>
      </c>
      <c r="D3637" t="str">
        <f>_xlfn.XLOOKUP(B3637,tbl_nrc_lex_sentiment_translation[sentiment_eng],tbl_nrc_lex_sentiment_translation[sentiment_ptbr],"",0)</f>
        <v>tristeza</v>
      </c>
      <c r="E3637" t="str" cm="1">
        <f t="array" ref="E3637">_xlfn.XLOOKUP(A3637,tbl_nrc_lex_word_translation[word_eng],IF(tbl_nrc_lex_word_translation[context]=0,"",tbl_nrc_lex_word_translation[context]),"",0)</f>
        <v/>
      </c>
      <c r="F3637">
        <v>0</v>
      </c>
      <c r="G3637" t="str">
        <f t="shared" si="56"/>
        <v/>
      </c>
    </row>
    <row r="3638" spans="1:7" hidden="1" x14ac:dyDescent="0.3">
      <c r="A3638" t="s">
        <v>2264</v>
      </c>
      <c r="B3638" t="s">
        <v>4</v>
      </c>
      <c r="C3638" t="str">
        <f>_xlfn.XLOOKUP(A3638,tbl_nrc_lex_word_translation[word_eng],tbl_nrc_lex_word_translation[word_ptbr],"",0)</f>
        <v>desativado</v>
      </c>
      <c r="D3638" t="str">
        <f>_xlfn.XLOOKUP(B3638,tbl_nrc_lex_sentiment_translation[sentiment_eng],tbl_nrc_lex_sentiment_translation[sentiment_ptbr],"",0)</f>
        <v>negativo</v>
      </c>
      <c r="E3638" t="str" cm="1">
        <f t="array" ref="E3638">_xlfn.XLOOKUP(A3638,tbl_nrc_lex_word_translation[word_eng],IF(tbl_nrc_lex_word_translation[context]=0,"",tbl_nrc_lex_word_translation[context]),"",0)</f>
        <v/>
      </c>
      <c r="F3638">
        <v>0</v>
      </c>
      <c r="G3638" t="str">
        <f t="shared" si="56"/>
        <v/>
      </c>
    </row>
    <row r="3639" spans="1:7" hidden="1" x14ac:dyDescent="0.3">
      <c r="A3639" t="s">
        <v>2264</v>
      </c>
      <c r="B3639" t="s">
        <v>406</v>
      </c>
      <c r="C3639" t="str">
        <f>_xlfn.XLOOKUP(A3639,tbl_nrc_lex_word_translation[word_eng],tbl_nrc_lex_word_translation[word_ptbr],"",0)</f>
        <v>desativado</v>
      </c>
      <c r="D3639" t="str">
        <f>_xlfn.XLOOKUP(B3639,tbl_nrc_lex_sentiment_translation[sentiment_eng],tbl_nrc_lex_sentiment_translation[sentiment_ptbr],"",0)</f>
        <v>medo</v>
      </c>
      <c r="E3639" t="str" cm="1">
        <f t="array" ref="E3639">_xlfn.XLOOKUP(A3639,tbl_nrc_lex_word_translation[word_eng],IF(tbl_nrc_lex_word_translation[context]=0,"",tbl_nrc_lex_word_translation[context]),"",0)</f>
        <v/>
      </c>
      <c r="F3639">
        <v>0</v>
      </c>
      <c r="G3639" t="str">
        <f t="shared" si="56"/>
        <v/>
      </c>
    </row>
    <row r="3640" spans="1:7" hidden="1" x14ac:dyDescent="0.3">
      <c r="A3640" t="s">
        <v>2265</v>
      </c>
      <c r="B3640" t="s">
        <v>4</v>
      </c>
      <c r="C3640" t="str">
        <f>_xlfn.XLOOKUP(A3640,tbl_nrc_lex_word_translation[word_eng],tbl_nrc_lex_word_translation[word_ptbr],"",0)</f>
        <v>descontentes</v>
      </c>
      <c r="D3640" t="str">
        <f>_xlfn.XLOOKUP(B3640,tbl_nrc_lex_sentiment_translation[sentiment_eng],tbl_nrc_lex_sentiment_translation[sentiment_ptbr],"",0)</f>
        <v>negativo</v>
      </c>
      <c r="E3640" t="str" cm="1">
        <f t="array" ref="E3640">_xlfn.XLOOKUP(A3640,tbl_nrc_lex_word_translation[word_eng],IF(tbl_nrc_lex_word_translation[context]=0,"",tbl_nrc_lex_word_translation[context]),"",0)</f>
        <v/>
      </c>
      <c r="F3640">
        <v>0</v>
      </c>
      <c r="G3640" t="str">
        <f t="shared" si="56"/>
        <v/>
      </c>
    </row>
    <row r="3641" spans="1:7" hidden="1" x14ac:dyDescent="0.3">
      <c r="A3641" t="s">
        <v>280</v>
      </c>
      <c r="B3641" t="s">
        <v>4</v>
      </c>
      <c r="C3641" t="str">
        <f>_xlfn.XLOOKUP(A3641,tbl_nrc_lex_word_translation[word_eng],tbl_nrc_lex_word_translation[word_ptbr],"",0)</f>
        <v>discordar</v>
      </c>
      <c r="D3641" t="str">
        <f>_xlfn.XLOOKUP(B3641,tbl_nrc_lex_sentiment_translation[sentiment_eng],tbl_nrc_lex_sentiment_translation[sentiment_ptbr],"",0)</f>
        <v>negativo</v>
      </c>
      <c r="E3641" t="str" cm="1">
        <f t="array" ref="E3641">_xlfn.XLOOKUP(A3641,tbl_nrc_lex_word_translation[word_eng],IF(tbl_nrc_lex_word_translation[context]=0,"",tbl_nrc_lex_word_translation[context]),"",0)</f>
        <v/>
      </c>
      <c r="F3641">
        <v>0</v>
      </c>
      <c r="G3641" t="str">
        <f t="shared" si="56"/>
        <v/>
      </c>
    </row>
    <row r="3642" spans="1:7" hidden="1" x14ac:dyDescent="0.3">
      <c r="A3642" t="s">
        <v>280</v>
      </c>
      <c r="B3642" t="s">
        <v>830</v>
      </c>
      <c r="C3642" t="str">
        <f>_xlfn.XLOOKUP(A3642,tbl_nrc_lex_word_translation[word_eng],tbl_nrc_lex_word_translation[word_ptbr],"",0)</f>
        <v>discordar</v>
      </c>
      <c r="D3642" t="str">
        <f>_xlfn.XLOOKUP(B3642,tbl_nrc_lex_sentiment_translation[sentiment_eng],tbl_nrc_lex_sentiment_translation[sentiment_ptbr],"",0)</f>
        <v>raiva</v>
      </c>
      <c r="E3642" t="str" cm="1">
        <f t="array" ref="E3642">_xlfn.XLOOKUP(A3642,tbl_nrc_lex_word_translation[word_eng],IF(tbl_nrc_lex_word_translation[context]=0,"",tbl_nrc_lex_word_translation[context]),"",0)</f>
        <v/>
      </c>
      <c r="F3642">
        <v>0</v>
      </c>
      <c r="G3642" t="str">
        <f t="shared" si="56"/>
        <v/>
      </c>
    </row>
    <row r="3643" spans="1:7" hidden="1" x14ac:dyDescent="0.3">
      <c r="A3643" t="s">
        <v>281</v>
      </c>
      <c r="B3643" t="s">
        <v>829</v>
      </c>
      <c r="C3643" t="str">
        <f>_xlfn.XLOOKUP(A3643,tbl_nrc_lex_word_translation[word_eng],tbl_nrc_lex_word_translation[word_ptbr],"",0)</f>
        <v>discordando</v>
      </c>
      <c r="D3643" t="str">
        <f>_xlfn.XLOOKUP(B3643,tbl_nrc_lex_sentiment_translation[sentiment_eng],tbl_nrc_lex_sentiment_translation[sentiment_ptbr],"",0)</f>
        <v>tristeza</v>
      </c>
      <c r="E3643" t="str" cm="1">
        <f t="array" ref="E3643">_xlfn.XLOOKUP(A3643,tbl_nrc_lex_word_translation[word_eng],IF(tbl_nrc_lex_word_translation[context]=0,"",tbl_nrc_lex_word_translation[context]),"",0)</f>
        <v/>
      </c>
      <c r="F3643">
        <v>0</v>
      </c>
      <c r="G3643" t="str">
        <f t="shared" si="56"/>
        <v/>
      </c>
    </row>
    <row r="3644" spans="1:7" hidden="1" x14ac:dyDescent="0.3">
      <c r="A3644" t="s">
        <v>281</v>
      </c>
      <c r="B3644" t="s">
        <v>4</v>
      </c>
      <c r="C3644" t="str">
        <f>_xlfn.XLOOKUP(A3644,tbl_nrc_lex_word_translation[word_eng],tbl_nrc_lex_word_translation[word_ptbr],"",0)</f>
        <v>discordando</v>
      </c>
      <c r="D3644" t="str">
        <f>_xlfn.XLOOKUP(B3644,tbl_nrc_lex_sentiment_translation[sentiment_eng],tbl_nrc_lex_sentiment_translation[sentiment_ptbr],"",0)</f>
        <v>negativo</v>
      </c>
      <c r="E3644" t="str" cm="1">
        <f t="array" ref="E3644">_xlfn.XLOOKUP(A3644,tbl_nrc_lex_word_translation[word_eng],IF(tbl_nrc_lex_word_translation[context]=0,"",tbl_nrc_lex_word_translation[context]),"",0)</f>
        <v/>
      </c>
      <c r="F3644">
        <v>0</v>
      </c>
      <c r="G3644" t="str">
        <f t="shared" si="56"/>
        <v/>
      </c>
    </row>
    <row r="3645" spans="1:7" hidden="1" x14ac:dyDescent="0.3">
      <c r="A3645" t="s">
        <v>281</v>
      </c>
      <c r="B3645" t="s">
        <v>830</v>
      </c>
      <c r="C3645" t="str">
        <f>_xlfn.XLOOKUP(A3645,tbl_nrc_lex_word_translation[word_eng],tbl_nrc_lex_word_translation[word_ptbr],"",0)</f>
        <v>discordando</v>
      </c>
      <c r="D3645" t="str">
        <f>_xlfn.XLOOKUP(B3645,tbl_nrc_lex_sentiment_translation[sentiment_eng],tbl_nrc_lex_sentiment_translation[sentiment_ptbr],"",0)</f>
        <v>raiva</v>
      </c>
      <c r="E3645" t="str" cm="1">
        <f t="array" ref="E3645">_xlfn.XLOOKUP(A3645,tbl_nrc_lex_word_translation[word_eng],IF(tbl_nrc_lex_word_translation[context]=0,"",tbl_nrc_lex_word_translation[context]),"",0)</f>
        <v/>
      </c>
      <c r="F3645">
        <v>0</v>
      </c>
      <c r="G3645" t="str">
        <f t="shared" si="56"/>
        <v/>
      </c>
    </row>
    <row r="3646" spans="1:7" hidden="1" x14ac:dyDescent="0.3">
      <c r="A3646" t="s">
        <v>282</v>
      </c>
      <c r="B3646" t="s">
        <v>829</v>
      </c>
      <c r="C3646" t="str">
        <f>_xlfn.XLOOKUP(A3646,tbl_nrc_lex_word_translation[word_eng],tbl_nrc_lex_word_translation[word_ptbr],"",0)</f>
        <v>discordância</v>
      </c>
      <c r="D3646" t="str">
        <f>_xlfn.XLOOKUP(B3646,tbl_nrc_lex_sentiment_translation[sentiment_eng],tbl_nrc_lex_sentiment_translation[sentiment_ptbr],"",0)</f>
        <v>tristeza</v>
      </c>
      <c r="E3646" t="str" cm="1">
        <f t="array" ref="E3646">_xlfn.XLOOKUP(A3646,tbl_nrc_lex_word_translation[word_eng],IF(tbl_nrc_lex_word_translation[context]=0,"",tbl_nrc_lex_word_translation[context]),"",0)</f>
        <v/>
      </c>
      <c r="F3646">
        <v>0</v>
      </c>
      <c r="G3646" t="str">
        <f t="shared" si="56"/>
        <v/>
      </c>
    </row>
    <row r="3647" spans="1:7" hidden="1" x14ac:dyDescent="0.3">
      <c r="A3647" t="s">
        <v>282</v>
      </c>
      <c r="B3647" t="s">
        <v>4</v>
      </c>
      <c r="C3647" t="str">
        <f>_xlfn.XLOOKUP(A3647,tbl_nrc_lex_word_translation[word_eng],tbl_nrc_lex_word_translation[word_ptbr],"",0)</f>
        <v>discordância</v>
      </c>
      <c r="D3647" t="str">
        <f>_xlfn.XLOOKUP(B3647,tbl_nrc_lex_sentiment_translation[sentiment_eng],tbl_nrc_lex_sentiment_translation[sentiment_ptbr],"",0)</f>
        <v>negativo</v>
      </c>
      <c r="E3647" t="str" cm="1">
        <f t="array" ref="E3647">_xlfn.XLOOKUP(A3647,tbl_nrc_lex_word_translation[word_eng],IF(tbl_nrc_lex_word_translation[context]=0,"",tbl_nrc_lex_word_translation[context]),"",0)</f>
        <v/>
      </c>
      <c r="F3647">
        <v>0</v>
      </c>
      <c r="G3647" t="str">
        <f t="shared" si="56"/>
        <v/>
      </c>
    </row>
    <row r="3648" spans="1:7" hidden="1" x14ac:dyDescent="0.3">
      <c r="A3648" t="s">
        <v>282</v>
      </c>
      <c r="B3648" t="s">
        <v>830</v>
      </c>
      <c r="C3648" t="str">
        <f>_xlfn.XLOOKUP(A3648,tbl_nrc_lex_word_translation[word_eng],tbl_nrc_lex_word_translation[word_ptbr],"",0)</f>
        <v>discordância</v>
      </c>
      <c r="D3648" t="str">
        <f>_xlfn.XLOOKUP(B3648,tbl_nrc_lex_sentiment_translation[sentiment_eng],tbl_nrc_lex_sentiment_translation[sentiment_ptbr],"",0)</f>
        <v>raiva</v>
      </c>
      <c r="E3648" t="str" cm="1">
        <f t="array" ref="E3648">_xlfn.XLOOKUP(A3648,tbl_nrc_lex_word_translation[word_eng],IF(tbl_nrc_lex_word_translation[context]=0,"",tbl_nrc_lex_word_translation[context]),"",0)</f>
        <v/>
      </c>
      <c r="F3648">
        <v>0</v>
      </c>
      <c r="G3648" t="str">
        <f t="shared" si="56"/>
        <v/>
      </c>
    </row>
    <row r="3649" spans="1:7" hidden="1" x14ac:dyDescent="0.3">
      <c r="A3649" t="s">
        <v>283</v>
      </c>
      <c r="B3649" t="s">
        <v>4</v>
      </c>
      <c r="C3649" t="str">
        <f>_xlfn.XLOOKUP(A3649,tbl_nrc_lex_word_translation[word_eng],tbl_nrc_lex_word_translation[word_ptbr],"",0)</f>
        <v>desaprovados</v>
      </c>
      <c r="D3649" t="str">
        <f>_xlfn.XLOOKUP(B3649,tbl_nrc_lex_sentiment_translation[sentiment_eng],tbl_nrc_lex_sentiment_translation[sentiment_ptbr],"",0)</f>
        <v>negativo</v>
      </c>
      <c r="E3649" t="str" cm="1">
        <f t="array" ref="E3649">_xlfn.XLOOKUP(A3649,tbl_nrc_lex_word_translation[word_eng],IF(tbl_nrc_lex_word_translation[context]=0,"",tbl_nrc_lex_word_translation[context]),"",0)</f>
        <v/>
      </c>
      <c r="F3649">
        <v>0</v>
      </c>
      <c r="G3649" t="str">
        <f t="shared" si="56"/>
        <v/>
      </c>
    </row>
    <row r="3650" spans="1:7" hidden="1" x14ac:dyDescent="0.3">
      <c r="A3650" t="s">
        <v>283</v>
      </c>
      <c r="B3650" t="s">
        <v>829</v>
      </c>
      <c r="C3650" t="str">
        <f>_xlfn.XLOOKUP(A3650,tbl_nrc_lex_word_translation[word_eng],tbl_nrc_lex_word_translation[word_ptbr],"",0)</f>
        <v>desaprovados</v>
      </c>
      <c r="D3650" t="str">
        <f>_xlfn.XLOOKUP(B3650,tbl_nrc_lex_sentiment_translation[sentiment_eng],tbl_nrc_lex_sentiment_translation[sentiment_ptbr],"",0)</f>
        <v>tristeza</v>
      </c>
      <c r="E3650" t="str" cm="1">
        <f t="array" ref="E3650">_xlfn.XLOOKUP(A3650,tbl_nrc_lex_word_translation[word_eng],IF(tbl_nrc_lex_word_translation[context]=0,"",tbl_nrc_lex_word_translation[context]),"",0)</f>
        <v/>
      </c>
      <c r="F3650">
        <v>0</v>
      </c>
      <c r="G3650" t="str">
        <f t="shared" ref="G3650:G3713" si="57">IFERROR(FIND(" ",C3650),"")</f>
        <v/>
      </c>
    </row>
    <row r="3651" spans="1:7" hidden="1" x14ac:dyDescent="0.3">
      <c r="A3651" t="s">
        <v>283</v>
      </c>
      <c r="B3651" t="s">
        <v>406</v>
      </c>
      <c r="C3651" t="str">
        <f>_xlfn.XLOOKUP(A3651,tbl_nrc_lex_word_translation[word_eng],tbl_nrc_lex_word_translation[word_ptbr],"",0)</f>
        <v>desaprovados</v>
      </c>
      <c r="D3651" t="str">
        <f>_xlfn.XLOOKUP(B3651,tbl_nrc_lex_sentiment_translation[sentiment_eng],tbl_nrc_lex_sentiment_translation[sentiment_ptbr],"",0)</f>
        <v>medo</v>
      </c>
      <c r="E3651" t="str" cm="1">
        <f t="array" ref="E3651">_xlfn.XLOOKUP(A3651,tbl_nrc_lex_word_translation[word_eng],IF(tbl_nrc_lex_word_translation[context]=0,"",tbl_nrc_lex_word_translation[context]),"",0)</f>
        <v/>
      </c>
      <c r="F3651">
        <v>0</v>
      </c>
      <c r="G3651" t="str">
        <f t="shared" si="57"/>
        <v/>
      </c>
    </row>
    <row r="3652" spans="1:7" hidden="1" x14ac:dyDescent="0.3">
      <c r="A3652" t="s">
        <v>283</v>
      </c>
      <c r="B3652" t="s">
        <v>830</v>
      </c>
      <c r="C3652" t="str">
        <f>_xlfn.XLOOKUP(A3652,tbl_nrc_lex_word_translation[word_eng],tbl_nrc_lex_word_translation[word_ptbr],"",0)</f>
        <v>desaprovados</v>
      </c>
      <c r="D3652" t="str">
        <f>_xlfn.XLOOKUP(B3652,tbl_nrc_lex_sentiment_translation[sentiment_eng],tbl_nrc_lex_sentiment_translation[sentiment_ptbr],"",0)</f>
        <v>raiva</v>
      </c>
      <c r="E3652" t="str" cm="1">
        <f t="array" ref="E3652">_xlfn.XLOOKUP(A3652,tbl_nrc_lex_word_translation[word_eng],IF(tbl_nrc_lex_word_translation[context]=0,"",tbl_nrc_lex_word_translation[context]),"",0)</f>
        <v/>
      </c>
      <c r="F3652">
        <v>0</v>
      </c>
      <c r="G3652" t="str">
        <f t="shared" si="57"/>
        <v/>
      </c>
    </row>
    <row r="3653" spans="1:7" hidden="1" x14ac:dyDescent="0.3">
      <c r="A3653" t="s">
        <v>283</v>
      </c>
      <c r="B3653" t="s">
        <v>835</v>
      </c>
      <c r="C3653" t="str">
        <f>_xlfn.XLOOKUP(A3653,tbl_nrc_lex_word_translation[word_eng],tbl_nrc_lex_word_translation[word_ptbr],"",0)</f>
        <v>desaprovados</v>
      </c>
      <c r="D3653" t="str">
        <f>_xlfn.XLOOKUP(B3653,tbl_nrc_lex_sentiment_translation[sentiment_eng],tbl_nrc_lex_sentiment_translation[sentiment_ptbr],"",0)</f>
        <v>nojo</v>
      </c>
      <c r="E3653" t="str" cm="1">
        <f t="array" ref="E3653">_xlfn.XLOOKUP(A3653,tbl_nrc_lex_word_translation[word_eng],IF(tbl_nrc_lex_word_translation[context]=0,"",tbl_nrc_lex_word_translation[context]),"",0)</f>
        <v/>
      </c>
      <c r="F3653">
        <v>0</v>
      </c>
      <c r="G3653" t="str">
        <f t="shared" si="57"/>
        <v/>
      </c>
    </row>
    <row r="3654" spans="1:7" hidden="1" x14ac:dyDescent="0.3">
      <c r="A3654" t="s">
        <v>284</v>
      </c>
      <c r="B3654" t="s">
        <v>406</v>
      </c>
      <c r="C3654" t="str">
        <f>_xlfn.XLOOKUP(A3654,tbl_nrc_lex_word_translation[word_eng],tbl_nrc_lex_word_translation[word_ptbr],"",0)</f>
        <v>desaparecer</v>
      </c>
      <c r="D3654" t="str">
        <f>_xlfn.XLOOKUP(B3654,tbl_nrc_lex_sentiment_translation[sentiment_eng],tbl_nrc_lex_sentiment_translation[sentiment_ptbr],"",0)</f>
        <v>medo</v>
      </c>
      <c r="E3654" t="str" cm="1">
        <f t="array" ref="E3654">_xlfn.XLOOKUP(A3654,tbl_nrc_lex_word_translation[word_eng],IF(tbl_nrc_lex_word_translation[context]=0,"",tbl_nrc_lex_word_translation[context]),"",0)</f>
        <v/>
      </c>
      <c r="F3654">
        <v>0</v>
      </c>
      <c r="G3654" t="str">
        <f t="shared" si="57"/>
        <v/>
      </c>
    </row>
    <row r="3655" spans="1:7" hidden="1" x14ac:dyDescent="0.3">
      <c r="A3655" t="s">
        <v>285</v>
      </c>
      <c r="B3655" t="s">
        <v>4</v>
      </c>
      <c r="C3655" t="str">
        <f>_xlfn.XLOOKUP(A3655,tbl_nrc_lex_word_translation[word_eng],tbl_nrc_lex_word_translation[word_ptbr],"",0)</f>
        <v>decepcionar</v>
      </c>
      <c r="D3655" t="str">
        <f>_xlfn.XLOOKUP(B3655,tbl_nrc_lex_sentiment_translation[sentiment_eng],tbl_nrc_lex_sentiment_translation[sentiment_ptbr],"",0)</f>
        <v>negativo</v>
      </c>
      <c r="E3655" t="str" cm="1">
        <f t="array" ref="E3655">_xlfn.XLOOKUP(A3655,tbl_nrc_lex_word_translation[word_eng],IF(tbl_nrc_lex_word_translation[context]=0,"",tbl_nrc_lex_word_translation[context]),"",0)</f>
        <v/>
      </c>
      <c r="F3655">
        <v>0</v>
      </c>
      <c r="G3655" t="str">
        <f t="shared" si="57"/>
        <v/>
      </c>
    </row>
    <row r="3656" spans="1:7" hidden="1" x14ac:dyDescent="0.3">
      <c r="A3656" t="s">
        <v>285</v>
      </c>
      <c r="B3656" t="s">
        <v>829</v>
      </c>
      <c r="C3656" t="str">
        <f>_xlfn.XLOOKUP(A3656,tbl_nrc_lex_word_translation[word_eng],tbl_nrc_lex_word_translation[word_ptbr],"",0)</f>
        <v>decepcionar</v>
      </c>
      <c r="D3656" t="str">
        <f>_xlfn.XLOOKUP(B3656,tbl_nrc_lex_sentiment_translation[sentiment_eng],tbl_nrc_lex_sentiment_translation[sentiment_ptbr],"",0)</f>
        <v>tristeza</v>
      </c>
      <c r="E3656" t="str" cm="1">
        <f t="array" ref="E3656">_xlfn.XLOOKUP(A3656,tbl_nrc_lex_word_translation[word_eng],IF(tbl_nrc_lex_word_translation[context]=0,"",tbl_nrc_lex_word_translation[context]),"",0)</f>
        <v/>
      </c>
      <c r="F3656">
        <v>0</v>
      </c>
      <c r="G3656" t="str">
        <f t="shared" si="57"/>
        <v/>
      </c>
    </row>
    <row r="3657" spans="1:7" hidden="1" x14ac:dyDescent="0.3">
      <c r="A3657" t="s">
        <v>285</v>
      </c>
      <c r="B3657" t="s">
        <v>830</v>
      </c>
      <c r="C3657" t="str">
        <f>_xlfn.XLOOKUP(A3657,tbl_nrc_lex_word_translation[word_eng],tbl_nrc_lex_word_translation[word_ptbr],"",0)</f>
        <v>decepcionar</v>
      </c>
      <c r="D3657" t="str">
        <f>_xlfn.XLOOKUP(B3657,tbl_nrc_lex_sentiment_translation[sentiment_eng],tbl_nrc_lex_sentiment_translation[sentiment_ptbr],"",0)</f>
        <v>raiva</v>
      </c>
      <c r="E3657" t="str" cm="1">
        <f t="array" ref="E3657">_xlfn.XLOOKUP(A3657,tbl_nrc_lex_word_translation[word_eng],IF(tbl_nrc_lex_word_translation[context]=0,"",tbl_nrc_lex_word_translation[context]),"",0)</f>
        <v/>
      </c>
      <c r="F3657">
        <v>0</v>
      </c>
      <c r="G3657" t="str">
        <f t="shared" si="57"/>
        <v/>
      </c>
    </row>
    <row r="3658" spans="1:7" hidden="1" x14ac:dyDescent="0.3">
      <c r="A3658" t="s">
        <v>285</v>
      </c>
      <c r="B3658" t="s">
        <v>835</v>
      </c>
      <c r="C3658" t="str">
        <f>_xlfn.XLOOKUP(A3658,tbl_nrc_lex_word_translation[word_eng],tbl_nrc_lex_word_translation[word_ptbr],"",0)</f>
        <v>decepcionar</v>
      </c>
      <c r="D3658" t="str">
        <f>_xlfn.XLOOKUP(B3658,tbl_nrc_lex_sentiment_translation[sentiment_eng],tbl_nrc_lex_sentiment_translation[sentiment_ptbr],"",0)</f>
        <v>nojo</v>
      </c>
      <c r="E3658" t="str" cm="1">
        <f t="array" ref="E3658">_xlfn.XLOOKUP(A3658,tbl_nrc_lex_word_translation[word_eng],IF(tbl_nrc_lex_word_translation[context]=0,"",tbl_nrc_lex_word_translation[context]),"",0)</f>
        <v/>
      </c>
      <c r="F3658">
        <v>0</v>
      </c>
      <c r="G3658" t="str">
        <f t="shared" si="57"/>
        <v/>
      </c>
    </row>
    <row r="3659" spans="1:7" hidden="1" x14ac:dyDescent="0.3">
      <c r="A3659" t="s">
        <v>286</v>
      </c>
      <c r="B3659" t="s">
        <v>4</v>
      </c>
      <c r="C3659" t="str">
        <f>_xlfn.XLOOKUP(A3659,tbl_nrc_lex_word_translation[word_eng],tbl_nrc_lex_word_translation[word_ptbr],"",0)</f>
        <v>desiludido</v>
      </c>
      <c r="D3659" t="str">
        <f>_xlfn.XLOOKUP(B3659,tbl_nrc_lex_sentiment_translation[sentiment_eng],tbl_nrc_lex_sentiment_translation[sentiment_ptbr],"",0)</f>
        <v>negativo</v>
      </c>
      <c r="E3659" t="str" cm="1">
        <f t="array" ref="E3659">_xlfn.XLOOKUP(A3659,tbl_nrc_lex_word_translation[word_eng],IF(tbl_nrc_lex_word_translation[context]=0,"",tbl_nrc_lex_word_translation[context]),"",0)</f>
        <v/>
      </c>
      <c r="F3659">
        <v>0</v>
      </c>
      <c r="G3659" t="str">
        <f t="shared" si="57"/>
        <v/>
      </c>
    </row>
    <row r="3660" spans="1:7" hidden="1" x14ac:dyDescent="0.3">
      <c r="A3660" t="s">
        <v>286</v>
      </c>
      <c r="B3660" t="s">
        <v>829</v>
      </c>
      <c r="C3660" t="str">
        <f>_xlfn.XLOOKUP(A3660,tbl_nrc_lex_word_translation[word_eng],tbl_nrc_lex_word_translation[word_ptbr],"",0)</f>
        <v>desiludido</v>
      </c>
      <c r="D3660" t="str">
        <f>_xlfn.XLOOKUP(B3660,tbl_nrc_lex_sentiment_translation[sentiment_eng],tbl_nrc_lex_sentiment_translation[sentiment_ptbr],"",0)</f>
        <v>tristeza</v>
      </c>
      <c r="E3660" t="str" cm="1">
        <f t="array" ref="E3660">_xlfn.XLOOKUP(A3660,tbl_nrc_lex_word_translation[word_eng],IF(tbl_nrc_lex_word_translation[context]=0,"",tbl_nrc_lex_word_translation[context]),"",0)</f>
        <v/>
      </c>
      <c r="F3660">
        <v>0</v>
      </c>
      <c r="G3660" t="str">
        <f t="shared" si="57"/>
        <v/>
      </c>
    </row>
    <row r="3661" spans="1:7" hidden="1" x14ac:dyDescent="0.3">
      <c r="A3661" t="s">
        <v>286</v>
      </c>
      <c r="B3661" t="s">
        <v>830</v>
      </c>
      <c r="C3661" t="str">
        <f>_xlfn.XLOOKUP(A3661,tbl_nrc_lex_word_translation[word_eng],tbl_nrc_lex_word_translation[word_ptbr],"",0)</f>
        <v>desiludido</v>
      </c>
      <c r="D3661" t="str">
        <f>_xlfn.XLOOKUP(B3661,tbl_nrc_lex_sentiment_translation[sentiment_eng],tbl_nrc_lex_sentiment_translation[sentiment_ptbr],"",0)</f>
        <v>raiva</v>
      </c>
      <c r="E3661" t="str" cm="1">
        <f t="array" ref="E3661">_xlfn.XLOOKUP(A3661,tbl_nrc_lex_word_translation[word_eng],IF(tbl_nrc_lex_word_translation[context]=0,"",tbl_nrc_lex_word_translation[context]),"",0)</f>
        <v/>
      </c>
      <c r="F3661">
        <v>0</v>
      </c>
      <c r="G3661" t="str">
        <f t="shared" si="57"/>
        <v/>
      </c>
    </row>
    <row r="3662" spans="1:7" hidden="1" x14ac:dyDescent="0.3">
      <c r="A3662" t="s">
        <v>286</v>
      </c>
      <c r="B3662" t="s">
        <v>835</v>
      </c>
      <c r="C3662" t="str">
        <f>_xlfn.XLOOKUP(A3662,tbl_nrc_lex_word_translation[word_eng],tbl_nrc_lex_word_translation[word_ptbr],"",0)</f>
        <v>desiludido</v>
      </c>
      <c r="D3662" t="str">
        <f>_xlfn.XLOOKUP(B3662,tbl_nrc_lex_sentiment_translation[sentiment_eng],tbl_nrc_lex_sentiment_translation[sentiment_ptbr],"",0)</f>
        <v>nojo</v>
      </c>
      <c r="E3662" t="str" cm="1">
        <f t="array" ref="E3662">_xlfn.XLOOKUP(A3662,tbl_nrc_lex_word_translation[word_eng],IF(tbl_nrc_lex_word_translation[context]=0,"",tbl_nrc_lex_word_translation[context]),"",0)</f>
        <v/>
      </c>
      <c r="F3662">
        <v>0</v>
      </c>
      <c r="G3662" t="str">
        <f t="shared" si="57"/>
        <v/>
      </c>
    </row>
    <row r="3663" spans="1:7" hidden="1" x14ac:dyDescent="0.3">
      <c r="A3663" t="s">
        <v>287</v>
      </c>
      <c r="B3663" t="s">
        <v>829</v>
      </c>
      <c r="C3663" t="str">
        <f>_xlfn.XLOOKUP(A3663,tbl_nrc_lex_word_translation[word_eng],tbl_nrc_lex_word_translation[word_ptbr],"",0)</f>
        <v>decepcionante</v>
      </c>
      <c r="D3663" t="str">
        <f>_xlfn.XLOOKUP(B3663,tbl_nrc_lex_sentiment_translation[sentiment_eng],tbl_nrc_lex_sentiment_translation[sentiment_ptbr],"",0)</f>
        <v>tristeza</v>
      </c>
      <c r="E3663" t="str" cm="1">
        <f t="array" ref="E3663">_xlfn.XLOOKUP(A3663,tbl_nrc_lex_word_translation[word_eng],IF(tbl_nrc_lex_word_translation[context]=0,"",tbl_nrc_lex_word_translation[context]),"",0)</f>
        <v/>
      </c>
      <c r="F3663">
        <v>0</v>
      </c>
      <c r="G3663" t="str">
        <f t="shared" si="57"/>
        <v/>
      </c>
    </row>
    <row r="3664" spans="1:7" hidden="1" x14ac:dyDescent="0.3">
      <c r="A3664" t="s">
        <v>287</v>
      </c>
      <c r="B3664" t="s">
        <v>4</v>
      </c>
      <c r="C3664" t="str">
        <f>_xlfn.XLOOKUP(A3664,tbl_nrc_lex_word_translation[word_eng],tbl_nrc_lex_word_translation[word_ptbr],"",0)</f>
        <v>decepcionante</v>
      </c>
      <c r="D3664" t="str">
        <f>_xlfn.XLOOKUP(B3664,tbl_nrc_lex_sentiment_translation[sentiment_eng],tbl_nrc_lex_sentiment_translation[sentiment_ptbr],"",0)</f>
        <v>negativo</v>
      </c>
      <c r="E3664" t="str" cm="1">
        <f t="array" ref="E3664">_xlfn.XLOOKUP(A3664,tbl_nrc_lex_word_translation[word_eng],IF(tbl_nrc_lex_word_translation[context]=0,"",tbl_nrc_lex_word_translation[context]),"",0)</f>
        <v/>
      </c>
      <c r="F3664">
        <v>0</v>
      </c>
      <c r="G3664" t="str">
        <f t="shared" si="57"/>
        <v/>
      </c>
    </row>
    <row r="3665" spans="1:7" hidden="1" x14ac:dyDescent="0.3">
      <c r="A3665" t="s">
        <v>288</v>
      </c>
      <c r="B3665" t="s">
        <v>829</v>
      </c>
      <c r="C3665" t="str">
        <f>_xlfn.XLOOKUP(A3665,tbl_nrc_lex_word_translation[word_eng],tbl_nrc_lex_word_translation[word_ptbr],"",0)</f>
        <v>decepção</v>
      </c>
      <c r="D3665" t="str">
        <f>_xlfn.XLOOKUP(B3665,tbl_nrc_lex_sentiment_translation[sentiment_eng],tbl_nrc_lex_sentiment_translation[sentiment_ptbr],"",0)</f>
        <v>tristeza</v>
      </c>
      <c r="E3665" t="str" cm="1">
        <f t="array" ref="E3665">_xlfn.XLOOKUP(A3665,tbl_nrc_lex_word_translation[word_eng],IF(tbl_nrc_lex_word_translation[context]=0,"",tbl_nrc_lex_word_translation[context]),"",0)</f>
        <v/>
      </c>
      <c r="F3665">
        <v>0</v>
      </c>
      <c r="G3665" t="str">
        <f t="shared" si="57"/>
        <v/>
      </c>
    </row>
    <row r="3666" spans="1:7" hidden="1" x14ac:dyDescent="0.3">
      <c r="A3666" t="s">
        <v>288</v>
      </c>
      <c r="B3666" t="s">
        <v>4</v>
      </c>
      <c r="C3666" t="str">
        <f>_xlfn.XLOOKUP(A3666,tbl_nrc_lex_word_translation[word_eng],tbl_nrc_lex_word_translation[word_ptbr],"",0)</f>
        <v>decepção</v>
      </c>
      <c r="D3666" t="str">
        <f>_xlfn.XLOOKUP(B3666,tbl_nrc_lex_sentiment_translation[sentiment_eng],tbl_nrc_lex_sentiment_translation[sentiment_ptbr],"",0)</f>
        <v>negativo</v>
      </c>
      <c r="E3666" t="str" cm="1">
        <f t="array" ref="E3666">_xlfn.XLOOKUP(A3666,tbl_nrc_lex_word_translation[word_eng],IF(tbl_nrc_lex_word_translation[context]=0,"",tbl_nrc_lex_word_translation[context]),"",0)</f>
        <v/>
      </c>
      <c r="F3666">
        <v>0</v>
      </c>
      <c r="G3666" t="str">
        <f t="shared" si="57"/>
        <v/>
      </c>
    </row>
    <row r="3667" spans="1:7" hidden="1" x14ac:dyDescent="0.3">
      <c r="A3667" t="s">
        <v>288</v>
      </c>
      <c r="B3667" t="s">
        <v>835</v>
      </c>
      <c r="C3667" t="str">
        <f>_xlfn.XLOOKUP(A3667,tbl_nrc_lex_word_translation[word_eng],tbl_nrc_lex_word_translation[word_ptbr],"",0)</f>
        <v>decepção</v>
      </c>
      <c r="D3667" t="str">
        <f>_xlfn.XLOOKUP(B3667,tbl_nrc_lex_sentiment_translation[sentiment_eng],tbl_nrc_lex_sentiment_translation[sentiment_ptbr],"",0)</f>
        <v>nojo</v>
      </c>
      <c r="E3667" t="str" cm="1">
        <f t="array" ref="E3667">_xlfn.XLOOKUP(A3667,tbl_nrc_lex_word_translation[word_eng],IF(tbl_nrc_lex_word_translation[context]=0,"",tbl_nrc_lex_word_translation[context]),"",0)</f>
        <v/>
      </c>
      <c r="F3667">
        <v>0</v>
      </c>
      <c r="G3667" t="str">
        <f t="shared" si="57"/>
        <v/>
      </c>
    </row>
    <row r="3668" spans="1:7" hidden="1" x14ac:dyDescent="0.3">
      <c r="A3668" t="s">
        <v>289</v>
      </c>
      <c r="B3668" t="s">
        <v>829</v>
      </c>
      <c r="C3668" t="str">
        <f>_xlfn.XLOOKUP(A3668,tbl_nrc_lex_word_translation[word_eng],tbl_nrc_lex_word_translation[word_ptbr],"",0)</f>
        <v>desaprovação</v>
      </c>
      <c r="D3668" t="str">
        <f>_xlfn.XLOOKUP(B3668,tbl_nrc_lex_sentiment_translation[sentiment_eng],tbl_nrc_lex_sentiment_translation[sentiment_ptbr],"",0)</f>
        <v>tristeza</v>
      </c>
      <c r="E3668" t="str" cm="1">
        <f t="array" ref="E3668">_xlfn.XLOOKUP(A3668,tbl_nrc_lex_word_translation[word_eng],IF(tbl_nrc_lex_word_translation[context]=0,"",tbl_nrc_lex_word_translation[context]),"",0)</f>
        <v/>
      </c>
      <c r="F3668">
        <v>0</v>
      </c>
      <c r="G3668" t="str">
        <f t="shared" si="57"/>
        <v/>
      </c>
    </row>
    <row r="3669" spans="1:7" hidden="1" x14ac:dyDescent="0.3">
      <c r="A3669" t="s">
        <v>289</v>
      </c>
      <c r="B3669" t="s">
        <v>4</v>
      </c>
      <c r="C3669" t="str">
        <f>_xlfn.XLOOKUP(A3669,tbl_nrc_lex_word_translation[word_eng],tbl_nrc_lex_word_translation[word_ptbr],"",0)</f>
        <v>desaprovação</v>
      </c>
      <c r="D3669" t="str">
        <f>_xlfn.XLOOKUP(B3669,tbl_nrc_lex_sentiment_translation[sentiment_eng],tbl_nrc_lex_sentiment_translation[sentiment_ptbr],"",0)</f>
        <v>negativo</v>
      </c>
      <c r="E3669" t="str" cm="1">
        <f t="array" ref="E3669">_xlfn.XLOOKUP(A3669,tbl_nrc_lex_word_translation[word_eng],IF(tbl_nrc_lex_word_translation[context]=0,"",tbl_nrc_lex_word_translation[context]),"",0)</f>
        <v/>
      </c>
      <c r="F3669">
        <v>0</v>
      </c>
      <c r="G3669" t="str">
        <f t="shared" si="57"/>
        <v/>
      </c>
    </row>
    <row r="3670" spans="1:7" hidden="1" x14ac:dyDescent="0.3">
      <c r="A3670" t="s">
        <v>290</v>
      </c>
      <c r="B3670" t="s">
        <v>4</v>
      </c>
      <c r="C3670" t="str">
        <f>_xlfn.XLOOKUP(A3670,tbl_nrc_lex_word_translation[word_eng],tbl_nrc_lex_word_translation[word_ptbr],"",0)</f>
        <v>desaprovar</v>
      </c>
      <c r="D3670" t="str">
        <f>_xlfn.XLOOKUP(B3670,tbl_nrc_lex_sentiment_translation[sentiment_eng],tbl_nrc_lex_sentiment_translation[sentiment_ptbr],"",0)</f>
        <v>negativo</v>
      </c>
      <c r="E3670" t="str" cm="1">
        <f t="array" ref="E3670">_xlfn.XLOOKUP(A3670,tbl_nrc_lex_word_translation[word_eng],IF(tbl_nrc_lex_word_translation[context]=0,"",tbl_nrc_lex_word_translation[context]),"",0)</f>
        <v/>
      </c>
      <c r="F3670">
        <v>0</v>
      </c>
      <c r="G3670" t="str">
        <f t="shared" si="57"/>
        <v/>
      </c>
    </row>
    <row r="3671" spans="1:7" hidden="1" x14ac:dyDescent="0.3">
      <c r="A3671" t="s">
        <v>290</v>
      </c>
      <c r="B3671" t="s">
        <v>829</v>
      </c>
      <c r="C3671" t="str">
        <f>_xlfn.XLOOKUP(A3671,tbl_nrc_lex_word_translation[word_eng],tbl_nrc_lex_word_translation[word_ptbr],"",0)</f>
        <v>desaprovar</v>
      </c>
      <c r="D3671" t="str">
        <f>_xlfn.XLOOKUP(B3671,tbl_nrc_lex_sentiment_translation[sentiment_eng],tbl_nrc_lex_sentiment_translation[sentiment_ptbr],"",0)</f>
        <v>tristeza</v>
      </c>
      <c r="E3671" t="str" cm="1">
        <f t="array" ref="E3671">_xlfn.XLOOKUP(A3671,tbl_nrc_lex_word_translation[word_eng],IF(tbl_nrc_lex_word_translation[context]=0,"",tbl_nrc_lex_word_translation[context]),"",0)</f>
        <v/>
      </c>
      <c r="F3671">
        <v>0</v>
      </c>
      <c r="G3671" t="str">
        <f t="shared" si="57"/>
        <v/>
      </c>
    </row>
    <row r="3672" spans="1:7" hidden="1" x14ac:dyDescent="0.3">
      <c r="A3672" t="s">
        <v>290</v>
      </c>
      <c r="B3672" t="s">
        <v>406</v>
      </c>
      <c r="C3672" t="str">
        <f>_xlfn.XLOOKUP(A3672,tbl_nrc_lex_word_translation[word_eng],tbl_nrc_lex_word_translation[word_ptbr],"",0)</f>
        <v>desaprovar</v>
      </c>
      <c r="D3672" t="str">
        <f>_xlfn.XLOOKUP(B3672,tbl_nrc_lex_sentiment_translation[sentiment_eng],tbl_nrc_lex_sentiment_translation[sentiment_ptbr],"",0)</f>
        <v>medo</v>
      </c>
      <c r="E3672" t="str" cm="1">
        <f t="array" ref="E3672">_xlfn.XLOOKUP(A3672,tbl_nrc_lex_word_translation[word_eng],IF(tbl_nrc_lex_word_translation[context]=0,"",tbl_nrc_lex_word_translation[context]),"",0)</f>
        <v/>
      </c>
      <c r="F3672">
        <v>0</v>
      </c>
      <c r="G3672" t="str">
        <f t="shared" si="57"/>
        <v/>
      </c>
    </row>
    <row r="3673" spans="1:7" hidden="1" x14ac:dyDescent="0.3">
      <c r="A3673" t="s">
        <v>290</v>
      </c>
      <c r="B3673" t="s">
        <v>830</v>
      </c>
      <c r="C3673" t="str">
        <f>_xlfn.XLOOKUP(A3673,tbl_nrc_lex_word_translation[word_eng],tbl_nrc_lex_word_translation[word_ptbr],"",0)</f>
        <v>desaprovar</v>
      </c>
      <c r="D3673" t="str">
        <f>_xlfn.XLOOKUP(B3673,tbl_nrc_lex_sentiment_translation[sentiment_eng],tbl_nrc_lex_sentiment_translation[sentiment_ptbr],"",0)</f>
        <v>raiva</v>
      </c>
      <c r="E3673" t="str" cm="1">
        <f t="array" ref="E3673">_xlfn.XLOOKUP(A3673,tbl_nrc_lex_word_translation[word_eng],IF(tbl_nrc_lex_word_translation[context]=0,"",tbl_nrc_lex_word_translation[context]),"",0)</f>
        <v/>
      </c>
      <c r="F3673">
        <v>0</v>
      </c>
      <c r="G3673" t="str">
        <f t="shared" si="57"/>
        <v/>
      </c>
    </row>
    <row r="3674" spans="1:7" hidden="1" x14ac:dyDescent="0.3">
      <c r="A3674" t="s">
        <v>290</v>
      </c>
      <c r="B3674" t="s">
        <v>835</v>
      </c>
      <c r="C3674" t="str">
        <f>_xlfn.XLOOKUP(A3674,tbl_nrc_lex_word_translation[word_eng],tbl_nrc_lex_word_translation[word_ptbr],"",0)</f>
        <v>desaprovar</v>
      </c>
      <c r="D3674" t="str">
        <f>_xlfn.XLOOKUP(B3674,tbl_nrc_lex_sentiment_translation[sentiment_eng],tbl_nrc_lex_sentiment_translation[sentiment_ptbr],"",0)</f>
        <v>nojo</v>
      </c>
      <c r="E3674" t="str" cm="1">
        <f t="array" ref="E3674">_xlfn.XLOOKUP(A3674,tbl_nrc_lex_word_translation[word_eng],IF(tbl_nrc_lex_word_translation[context]=0,"",tbl_nrc_lex_word_translation[context]),"",0)</f>
        <v/>
      </c>
      <c r="F3674">
        <v>0</v>
      </c>
      <c r="G3674" t="str">
        <f t="shared" si="57"/>
        <v/>
      </c>
    </row>
    <row r="3675" spans="1:7" hidden="1" x14ac:dyDescent="0.3">
      <c r="A3675" t="s">
        <v>291</v>
      </c>
      <c r="B3675" t="s">
        <v>829</v>
      </c>
      <c r="C3675" t="str">
        <f>_xlfn.XLOOKUP(A3675,tbl_nrc_lex_word_translation[word_eng],tbl_nrc_lex_word_translation[word_ptbr],"",0)</f>
        <v>reprovado</v>
      </c>
      <c r="D3675" t="str">
        <f>_xlfn.XLOOKUP(B3675,tbl_nrc_lex_sentiment_translation[sentiment_eng],tbl_nrc_lex_sentiment_translation[sentiment_ptbr],"",0)</f>
        <v>tristeza</v>
      </c>
      <c r="E3675" t="str" cm="1">
        <f t="array" ref="E3675">_xlfn.XLOOKUP(A3675,tbl_nrc_lex_word_translation[word_eng],IF(tbl_nrc_lex_word_translation[context]=0,"",tbl_nrc_lex_word_translation[context]),"",0)</f>
        <v/>
      </c>
      <c r="F3675">
        <v>0</v>
      </c>
      <c r="G3675" t="str">
        <f t="shared" si="57"/>
        <v/>
      </c>
    </row>
    <row r="3676" spans="1:7" hidden="1" x14ac:dyDescent="0.3">
      <c r="A3676" t="s">
        <v>291</v>
      </c>
      <c r="B3676" t="s">
        <v>4</v>
      </c>
      <c r="C3676" t="str">
        <f>_xlfn.XLOOKUP(A3676,tbl_nrc_lex_word_translation[word_eng],tbl_nrc_lex_word_translation[word_ptbr],"",0)</f>
        <v>reprovado</v>
      </c>
      <c r="D3676" t="str">
        <f>_xlfn.XLOOKUP(B3676,tbl_nrc_lex_sentiment_translation[sentiment_eng],tbl_nrc_lex_sentiment_translation[sentiment_ptbr],"",0)</f>
        <v>negativo</v>
      </c>
      <c r="E3676" t="str" cm="1">
        <f t="array" ref="E3676">_xlfn.XLOOKUP(A3676,tbl_nrc_lex_word_translation[word_eng],IF(tbl_nrc_lex_word_translation[context]=0,"",tbl_nrc_lex_word_translation[context]),"",0)</f>
        <v/>
      </c>
      <c r="F3676">
        <v>0</v>
      </c>
      <c r="G3676" t="str">
        <f t="shared" si="57"/>
        <v/>
      </c>
    </row>
    <row r="3677" spans="1:7" hidden="1" x14ac:dyDescent="0.3">
      <c r="A3677" t="s">
        <v>291</v>
      </c>
      <c r="B3677" t="s">
        <v>830</v>
      </c>
      <c r="C3677" t="str">
        <f>_xlfn.XLOOKUP(A3677,tbl_nrc_lex_word_translation[word_eng],tbl_nrc_lex_word_translation[word_ptbr],"",0)</f>
        <v>reprovado</v>
      </c>
      <c r="D3677" t="str">
        <f>_xlfn.XLOOKUP(B3677,tbl_nrc_lex_sentiment_translation[sentiment_eng],tbl_nrc_lex_sentiment_translation[sentiment_ptbr],"",0)</f>
        <v>raiva</v>
      </c>
      <c r="E3677" t="str" cm="1">
        <f t="array" ref="E3677">_xlfn.XLOOKUP(A3677,tbl_nrc_lex_word_translation[word_eng],IF(tbl_nrc_lex_word_translation[context]=0,"",tbl_nrc_lex_word_translation[context]),"",0)</f>
        <v/>
      </c>
      <c r="F3677">
        <v>0</v>
      </c>
      <c r="G3677" t="str">
        <f t="shared" si="57"/>
        <v/>
      </c>
    </row>
    <row r="3678" spans="1:7" hidden="1" x14ac:dyDescent="0.3">
      <c r="A3678" t="s">
        <v>292</v>
      </c>
      <c r="B3678" t="s">
        <v>4</v>
      </c>
      <c r="C3678" t="str">
        <f>_xlfn.XLOOKUP(A3678,tbl_nrc_lex_word_translation[word_eng],tbl_nrc_lex_word_translation[word_ptbr],"",0)</f>
        <v>reprovação</v>
      </c>
      <c r="D3678" t="str">
        <f>_xlfn.XLOOKUP(B3678,tbl_nrc_lex_sentiment_translation[sentiment_eng],tbl_nrc_lex_sentiment_translation[sentiment_ptbr],"",0)</f>
        <v>negativo</v>
      </c>
      <c r="E3678" t="str" cm="1">
        <f t="array" ref="E3678">_xlfn.XLOOKUP(A3678,tbl_nrc_lex_word_translation[word_eng],IF(tbl_nrc_lex_word_translation[context]=0,"",tbl_nrc_lex_word_translation[context]),"",0)</f>
        <v/>
      </c>
      <c r="F3678">
        <v>0</v>
      </c>
      <c r="G3678" t="str">
        <f t="shared" si="57"/>
        <v/>
      </c>
    </row>
    <row r="3679" spans="1:7" hidden="1" x14ac:dyDescent="0.3">
      <c r="A3679" t="s">
        <v>292</v>
      </c>
      <c r="B3679" t="s">
        <v>829</v>
      </c>
      <c r="C3679" t="str">
        <f>_xlfn.XLOOKUP(A3679,tbl_nrc_lex_word_translation[word_eng],tbl_nrc_lex_word_translation[word_ptbr],"",0)</f>
        <v>reprovação</v>
      </c>
      <c r="D3679" t="str">
        <f>_xlfn.XLOOKUP(B3679,tbl_nrc_lex_sentiment_translation[sentiment_eng],tbl_nrc_lex_sentiment_translation[sentiment_ptbr],"",0)</f>
        <v>tristeza</v>
      </c>
      <c r="E3679" t="str" cm="1">
        <f t="array" ref="E3679">_xlfn.XLOOKUP(A3679,tbl_nrc_lex_word_translation[word_eng],IF(tbl_nrc_lex_word_translation[context]=0,"",tbl_nrc_lex_word_translation[context]),"",0)</f>
        <v/>
      </c>
      <c r="F3679">
        <v>0</v>
      </c>
      <c r="G3679" t="str">
        <f t="shared" si="57"/>
        <v/>
      </c>
    </row>
    <row r="3680" spans="1:7" hidden="1" x14ac:dyDescent="0.3">
      <c r="A3680" t="s">
        <v>292</v>
      </c>
      <c r="B3680" t="s">
        <v>830</v>
      </c>
      <c r="C3680" t="str">
        <f>_xlfn.XLOOKUP(A3680,tbl_nrc_lex_word_translation[word_eng],tbl_nrc_lex_word_translation[word_ptbr],"",0)</f>
        <v>reprovação</v>
      </c>
      <c r="D3680" t="str">
        <f>_xlfn.XLOOKUP(B3680,tbl_nrc_lex_sentiment_translation[sentiment_eng],tbl_nrc_lex_sentiment_translation[sentiment_ptbr],"",0)</f>
        <v>raiva</v>
      </c>
      <c r="E3680" t="str" cm="1">
        <f t="array" ref="E3680">_xlfn.XLOOKUP(A3680,tbl_nrc_lex_word_translation[word_eng],IF(tbl_nrc_lex_word_translation[context]=0,"",tbl_nrc_lex_word_translation[context]),"",0)</f>
        <v/>
      </c>
      <c r="F3680">
        <v>0</v>
      </c>
      <c r="G3680" t="str">
        <f t="shared" si="57"/>
        <v/>
      </c>
    </row>
    <row r="3681" spans="1:7" hidden="1" x14ac:dyDescent="0.3">
      <c r="A3681" t="s">
        <v>292</v>
      </c>
      <c r="B3681" t="s">
        <v>835</v>
      </c>
      <c r="C3681" t="str">
        <f>_xlfn.XLOOKUP(A3681,tbl_nrc_lex_word_translation[word_eng],tbl_nrc_lex_word_translation[word_ptbr],"",0)</f>
        <v>reprovação</v>
      </c>
      <c r="D3681" t="str">
        <f>_xlfn.XLOOKUP(B3681,tbl_nrc_lex_sentiment_translation[sentiment_eng],tbl_nrc_lex_sentiment_translation[sentiment_ptbr],"",0)</f>
        <v>nojo</v>
      </c>
      <c r="E3681" t="str" cm="1">
        <f t="array" ref="E3681">_xlfn.XLOOKUP(A3681,tbl_nrc_lex_word_translation[word_eng],IF(tbl_nrc_lex_word_translation[context]=0,"",tbl_nrc_lex_word_translation[context]),"",0)</f>
        <v/>
      </c>
      <c r="F3681">
        <v>0</v>
      </c>
      <c r="G3681" t="str">
        <f t="shared" si="57"/>
        <v/>
      </c>
    </row>
    <row r="3682" spans="1:7" hidden="1" x14ac:dyDescent="0.3">
      <c r="A3682" t="s">
        <v>293</v>
      </c>
      <c r="B3682" t="s">
        <v>4</v>
      </c>
      <c r="C3682" t="str">
        <f>_xlfn.XLOOKUP(A3682,tbl_nrc_lex_word_translation[word_eng],tbl_nrc_lex_word_translation[word_ptbr],"",0)</f>
        <v>desastre</v>
      </c>
      <c r="D3682" t="str">
        <f>_xlfn.XLOOKUP(B3682,tbl_nrc_lex_sentiment_translation[sentiment_eng],tbl_nrc_lex_sentiment_translation[sentiment_ptbr],"",0)</f>
        <v>negativo</v>
      </c>
      <c r="E3682" t="str" cm="1">
        <f t="array" ref="E3682">_xlfn.XLOOKUP(A3682,tbl_nrc_lex_word_translation[word_eng],IF(tbl_nrc_lex_word_translation[context]=0,"",tbl_nrc_lex_word_translation[context]),"",0)</f>
        <v/>
      </c>
      <c r="F3682">
        <v>0</v>
      </c>
      <c r="G3682" t="str">
        <f t="shared" si="57"/>
        <v/>
      </c>
    </row>
    <row r="3683" spans="1:7" hidden="1" x14ac:dyDescent="0.3">
      <c r="A3683" t="s">
        <v>293</v>
      </c>
      <c r="B3683" t="s">
        <v>829</v>
      </c>
      <c r="C3683" t="str">
        <f>_xlfn.XLOOKUP(A3683,tbl_nrc_lex_word_translation[word_eng],tbl_nrc_lex_word_translation[word_ptbr],"",0)</f>
        <v>desastre</v>
      </c>
      <c r="D3683" t="str">
        <f>_xlfn.XLOOKUP(B3683,tbl_nrc_lex_sentiment_translation[sentiment_eng],tbl_nrc_lex_sentiment_translation[sentiment_ptbr],"",0)</f>
        <v>tristeza</v>
      </c>
      <c r="E3683" t="str" cm="1">
        <f t="array" ref="E3683">_xlfn.XLOOKUP(A3683,tbl_nrc_lex_word_translation[word_eng],IF(tbl_nrc_lex_word_translation[context]=0,"",tbl_nrc_lex_word_translation[context]),"",0)</f>
        <v/>
      </c>
      <c r="F3683">
        <v>0</v>
      </c>
      <c r="G3683" t="str">
        <f t="shared" si="57"/>
        <v/>
      </c>
    </row>
    <row r="3684" spans="1:7" hidden="1" x14ac:dyDescent="0.3">
      <c r="A3684" t="s">
        <v>293</v>
      </c>
      <c r="B3684" t="s">
        <v>831</v>
      </c>
      <c r="C3684" t="str">
        <f>_xlfn.XLOOKUP(A3684,tbl_nrc_lex_word_translation[word_eng],tbl_nrc_lex_word_translation[word_ptbr],"",0)</f>
        <v>desastre</v>
      </c>
      <c r="D3684" t="str">
        <f>_xlfn.XLOOKUP(B3684,tbl_nrc_lex_sentiment_translation[sentiment_eng],tbl_nrc_lex_sentiment_translation[sentiment_ptbr],"",0)</f>
        <v>surpresa</v>
      </c>
      <c r="E3684" t="str" cm="1">
        <f t="array" ref="E3684">_xlfn.XLOOKUP(A3684,tbl_nrc_lex_word_translation[word_eng],IF(tbl_nrc_lex_word_translation[context]=0,"",tbl_nrc_lex_word_translation[context]),"",0)</f>
        <v/>
      </c>
      <c r="F3684">
        <v>0</v>
      </c>
      <c r="G3684" t="str">
        <f t="shared" si="57"/>
        <v/>
      </c>
    </row>
    <row r="3685" spans="1:7" hidden="1" x14ac:dyDescent="0.3">
      <c r="A3685" t="s">
        <v>293</v>
      </c>
      <c r="B3685" t="s">
        <v>830</v>
      </c>
      <c r="C3685" t="str">
        <f>_xlfn.XLOOKUP(A3685,tbl_nrc_lex_word_translation[word_eng],tbl_nrc_lex_word_translation[word_ptbr],"",0)</f>
        <v>desastre</v>
      </c>
      <c r="D3685" t="str">
        <f>_xlfn.XLOOKUP(B3685,tbl_nrc_lex_sentiment_translation[sentiment_eng],tbl_nrc_lex_sentiment_translation[sentiment_ptbr],"",0)</f>
        <v>raiva</v>
      </c>
      <c r="E3685" t="str" cm="1">
        <f t="array" ref="E3685">_xlfn.XLOOKUP(A3685,tbl_nrc_lex_word_translation[word_eng],IF(tbl_nrc_lex_word_translation[context]=0,"",tbl_nrc_lex_word_translation[context]),"",0)</f>
        <v/>
      </c>
      <c r="F3685">
        <v>0</v>
      </c>
      <c r="G3685" t="str">
        <f t="shared" si="57"/>
        <v/>
      </c>
    </row>
    <row r="3686" spans="1:7" hidden="1" x14ac:dyDescent="0.3">
      <c r="A3686" t="s">
        <v>293</v>
      </c>
      <c r="B3686" t="s">
        <v>835</v>
      </c>
      <c r="C3686" t="str">
        <f>_xlfn.XLOOKUP(A3686,tbl_nrc_lex_word_translation[word_eng],tbl_nrc_lex_word_translation[word_ptbr],"",0)</f>
        <v>desastre</v>
      </c>
      <c r="D3686" t="str">
        <f>_xlfn.XLOOKUP(B3686,tbl_nrc_lex_sentiment_translation[sentiment_eng],tbl_nrc_lex_sentiment_translation[sentiment_ptbr],"",0)</f>
        <v>nojo</v>
      </c>
      <c r="E3686" t="str" cm="1">
        <f t="array" ref="E3686">_xlfn.XLOOKUP(A3686,tbl_nrc_lex_word_translation[word_eng],IF(tbl_nrc_lex_word_translation[context]=0,"",tbl_nrc_lex_word_translation[context]),"",0)</f>
        <v/>
      </c>
      <c r="F3686">
        <v>0</v>
      </c>
      <c r="G3686" t="str">
        <f t="shared" si="57"/>
        <v/>
      </c>
    </row>
    <row r="3687" spans="1:7" hidden="1" x14ac:dyDescent="0.3">
      <c r="A3687" t="s">
        <v>293</v>
      </c>
      <c r="B3687" t="s">
        <v>406</v>
      </c>
      <c r="C3687" t="str">
        <f>_xlfn.XLOOKUP(A3687,tbl_nrc_lex_word_translation[word_eng],tbl_nrc_lex_word_translation[word_ptbr],"",0)</f>
        <v>desastre</v>
      </c>
      <c r="D3687" t="str">
        <f>_xlfn.XLOOKUP(B3687,tbl_nrc_lex_sentiment_translation[sentiment_eng],tbl_nrc_lex_sentiment_translation[sentiment_ptbr],"",0)</f>
        <v>medo</v>
      </c>
      <c r="E3687" t="str" cm="1">
        <f t="array" ref="E3687">_xlfn.XLOOKUP(A3687,tbl_nrc_lex_word_translation[word_eng],IF(tbl_nrc_lex_word_translation[context]=0,"",tbl_nrc_lex_word_translation[context]),"",0)</f>
        <v/>
      </c>
      <c r="F3687">
        <v>0</v>
      </c>
      <c r="G3687" t="str">
        <f t="shared" si="57"/>
        <v/>
      </c>
    </row>
    <row r="3688" spans="1:7" hidden="1" x14ac:dyDescent="0.3">
      <c r="A3688" t="s">
        <v>294</v>
      </c>
      <c r="B3688" t="s">
        <v>4</v>
      </c>
      <c r="C3688" t="str">
        <f>_xlfn.XLOOKUP(A3688,tbl_nrc_lex_word_translation[word_eng],tbl_nrc_lex_word_translation[word_ptbr],"",0)</f>
        <v>desastroso</v>
      </c>
      <c r="D3688" t="str">
        <f>_xlfn.XLOOKUP(B3688,tbl_nrc_lex_sentiment_translation[sentiment_eng],tbl_nrc_lex_sentiment_translation[sentiment_ptbr],"",0)</f>
        <v>negativo</v>
      </c>
      <c r="E3688" t="str" cm="1">
        <f t="array" ref="E3688">_xlfn.XLOOKUP(A3688,tbl_nrc_lex_word_translation[word_eng],IF(tbl_nrc_lex_word_translation[context]=0,"",tbl_nrc_lex_word_translation[context]),"",0)</f>
        <v/>
      </c>
      <c r="F3688">
        <v>0</v>
      </c>
      <c r="G3688" t="str">
        <f t="shared" si="57"/>
        <v/>
      </c>
    </row>
    <row r="3689" spans="1:7" hidden="1" x14ac:dyDescent="0.3">
      <c r="A3689" t="s">
        <v>294</v>
      </c>
      <c r="B3689" t="s">
        <v>829</v>
      </c>
      <c r="C3689" t="str">
        <f>_xlfn.XLOOKUP(A3689,tbl_nrc_lex_word_translation[word_eng],tbl_nrc_lex_word_translation[word_ptbr],"",0)</f>
        <v>desastroso</v>
      </c>
      <c r="D3689" t="str">
        <f>_xlfn.XLOOKUP(B3689,tbl_nrc_lex_sentiment_translation[sentiment_eng],tbl_nrc_lex_sentiment_translation[sentiment_ptbr],"",0)</f>
        <v>tristeza</v>
      </c>
      <c r="E3689" t="str" cm="1">
        <f t="array" ref="E3689">_xlfn.XLOOKUP(A3689,tbl_nrc_lex_word_translation[word_eng],IF(tbl_nrc_lex_word_translation[context]=0,"",tbl_nrc_lex_word_translation[context]),"",0)</f>
        <v/>
      </c>
      <c r="F3689">
        <v>0</v>
      </c>
      <c r="G3689" t="str">
        <f t="shared" si="57"/>
        <v/>
      </c>
    </row>
    <row r="3690" spans="1:7" hidden="1" x14ac:dyDescent="0.3">
      <c r="A3690" t="s">
        <v>294</v>
      </c>
      <c r="B3690" t="s">
        <v>830</v>
      </c>
      <c r="C3690" t="str">
        <f>_xlfn.XLOOKUP(A3690,tbl_nrc_lex_word_translation[word_eng],tbl_nrc_lex_word_translation[word_ptbr],"",0)</f>
        <v>desastroso</v>
      </c>
      <c r="D3690" t="str">
        <f>_xlfn.XLOOKUP(B3690,tbl_nrc_lex_sentiment_translation[sentiment_eng],tbl_nrc_lex_sentiment_translation[sentiment_ptbr],"",0)</f>
        <v>raiva</v>
      </c>
      <c r="E3690" t="str" cm="1">
        <f t="array" ref="E3690">_xlfn.XLOOKUP(A3690,tbl_nrc_lex_word_translation[word_eng],IF(tbl_nrc_lex_word_translation[context]=0,"",tbl_nrc_lex_word_translation[context]),"",0)</f>
        <v/>
      </c>
      <c r="F3690">
        <v>0</v>
      </c>
      <c r="G3690" t="str">
        <f t="shared" si="57"/>
        <v/>
      </c>
    </row>
    <row r="3691" spans="1:7" hidden="1" x14ac:dyDescent="0.3">
      <c r="A3691" t="s">
        <v>294</v>
      </c>
      <c r="B3691" t="s">
        <v>406</v>
      </c>
      <c r="C3691" t="str">
        <f>_xlfn.XLOOKUP(A3691,tbl_nrc_lex_word_translation[word_eng],tbl_nrc_lex_word_translation[word_ptbr],"",0)</f>
        <v>desastroso</v>
      </c>
      <c r="D3691" t="str">
        <f>_xlfn.XLOOKUP(B3691,tbl_nrc_lex_sentiment_translation[sentiment_eng],tbl_nrc_lex_sentiment_translation[sentiment_ptbr],"",0)</f>
        <v>medo</v>
      </c>
      <c r="E3691" t="str" cm="1">
        <f t="array" ref="E3691">_xlfn.XLOOKUP(A3691,tbl_nrc_lex_word_translation[word_eng],IF(tbl_nrc_lex_word_translation[context]=0,"",tbl_nrc_lex_word_translation[context]),"",0)</f>
        <v/>
      </c>
      <c r="F3691">
        <v>0</v>
      </c>
      <c r="G3691" t="str">
        <f t="shared" si="57"/>
        <v/>
      </c>
    </row>
    <row r="3692" spans="1:7" hidden="1" x14ac:dyDescent="0.3">
      <c r="A3692" t="s">
        <v>2266</v>
      </c>
      <c r="B3692" t="s">
        <v>4</v>
      </c>
      <c r="C3692" t="str">
        <f>_xlfn.XLOOKUP(A3692,tbl_nrc_lex_word_translation[word_eng],tbl_nrc_lex_word_translation[word_ptbr],"",0)</f>
        <v>descrer</v>
      </c>
      <c r="D3692" t="str">
        <f>_xlfn.XLOOKUP(B3692,tbl_nrc_lex_sentiment_translation[sentiment_eng],tbl_nrc_lex_sentiment_translation[sentiment_ptbr],"",0)</f>
        <v>negativo</v>
      </c>
      <c r="E3692" t="str" cm="1">
        <f t="array" ref="E3692">_xlfn.XLOOKUP(A3692,tbl_nrc_lex_word_translation[word_eng],IF(tbl_nrc_lex_word_translation[context]=0,"",tbl_nrc_lex_word_translation[context]),"",0)</f>
        <v/>
      </c>
      <c r="F3692">
        <v>0</v>
      </c>
      <c r="G3692" t="str">
        <f t="shared" si="57"/>
        <v/>
      </c>
    </row>
    <row r="3693" spans="1:7" hidden="1" x14ac:dyDescent="0.3">
      <c r="A3693" t="s">
        <v>2267</v>
      </c>
      <c r="B3693" t="s">
        <v>4</v>
      </c>
      <c r="C3693" t="str">
        <f>_xlfn.XLOOKUP(A3693,tbl_nrc_lex_word_translation[word_eng],tbl_nrc_lex_word_translation[word_ptbr],"",0)</f>
        <v>descarta</v>
      </c>
      <c r="D3693" t="str">
        <f>_xlfn.XLOOKUP(B3693,tbl_nrc_lex_sentiment_translation[sentiment_eng],tbl_nrc_lex_sentiment_translation[sentiment_ptbr],"",0)</f>
        <v>negativo</v>
      </c>
      <c r="E3693" t="str" cm="1">
        <f t="array" ref="E3693">_xlfn.XLOOKUP(A3693,tbl_nrc_lex_word_translation[word_eng],IF(tbl_nrc_lex_word_translation[context]=0,"",tbl_nrc_lex_word_translation[context]),"",0)</f>
        <v/>
      </c>
      <c r="F3693">
        <v>0</v>
      </c>
      <c r="G3693" t="str">
        <f t="shared" si="57"/>
        <v/>
      </c>
    </row>
    <row r="3694" spans="1:7" hidden="1" x14ac:dyDescent="0.3">
      <c r="A3694" t="s">
        <v>2268</v>
      </c>
      <c r="B3694" t="s">
        <v>4</v>
      </c>
      <c r="C3694" t="str">
        <f>_xlfn.XLOOKUP(A3694,tbl_nrc_lex_word_translation[word_eng],tbl_nrc_lex_word_translation[word_ptbr],"",0)</f>
        <v>descarga</v>
      </c>
      <c r="D3694" t="str">
        <f>_xlfn.XLOOKUP(B3694,tbl_nrc_lex_sentiment_translation[sentiment_eng],tbl_nrc_lex_sentiment_translation[sentiment_ptbr],"",0)</f>
        <v>negativo</v>
      </c>
      <c r="E3694" t="str" cm="1">
        <f t="array" ref="E3694">_xlfn.XLOOKUP(A3694,tbl_nrc_lex_word_translation[word_eng],IF(tbl_nrc_lex_word_translation[context]=0,"",tbl_nrc_lex_word_translation[context]),"",0)</f>
        <v/>
      </c>
      <c r="F3694">
        <v>0</v>
      </c>
      <c r="G3694" t="str">
        <f t="shared" si="57"/>
        <v/>
      </c>
    </row>
    <row r="3695" spans="1:7" hidden="1" x14ac:dyDescent="0.3">
      <c r="A3695" t="s">
        <v>2269</v>
      </c>
      <c r="B3695" t="s">
        <v>828</v>
      </c>
      <c r="C3695" t="str">
        <f>_xlfn.XLOOKUP(A3695,tbl_nrc_lex_word_translation[word_eng],tbl_nrc_lex_word_translation[word_ptbr],"",0)</f>
        <v>discípulo</v>
      </c>
      <c r="D3695" t="str">
        <f>_xlfn.XLOOKUP(B3695,tbl_nrc_lex_sentiment_translation[sentiment_eng],tbl_nrc_lex_sentiment_translation[sentiment_ptbr],"",0)</f>
        <v>confiança</v>
      </c>
      <c r="E3695" t="str" cm="1">
        <f t="array" ref="E3695">_xlfn.XLOOKUP(A3695,tbl_nrc_lex_word_translation[word_eng],IF(tbl_nrc_lex_word_translation[context]=0,"",tbl_nrc_lex_word_translation[context]),"",0)</f>
        <v/>
      </c>
      <c r="F3695">
        <v>0</v>
      </c>
      <c r="G3695" t="str">
        <f t="shared" si="57"/>
        <v/>
      </c>
    </row>
    <row r="3696" spans="1:7" hidden="1" x14ac:dyDescent="0.3">
      <c r="A3696" t="s">
        <v>2270</v>
      </c>
      <c r="B3696" t="s">
        <v>4</v>
      </c>
      <c r="C3696" t="str">
        <f>_xlfn.XLOOKUP(A3696,tbl_nrc_lex_word_translation[word_eng],tbl_nrc_lex_word_translation[word_ptbr],"",0)</f>
        <v>disciplina</v>
      </c>
      <c r="D3696" t="str">
        <f>_xlfn.XLOOKUP(B3696,tbl_nrc_lex_sentiment_translation[sentiment_eng],tbl_nrc_lex_sentiment_translation[sentiment_ptbr],"",0)</f>
        <v>negativo</v>
      </c>
      <c r="E3696" t="str" cm="1">
        <f t="array" ref="E3696">_xlfn.XLOOKUP(A3696,tbl_nrc_lex_word_translation[word_eng],IF(tbl_nrc_lex_word_translation[context]=0,"",tbl_nrc_lex_word_translation[context]),"",0)</f>
        <v/>
      </c>
      <c r="F3696">
        <v>0</v>
      </c>
      <c r="G3696" t="str">
        <f t="shared" si="57"/>
        <v/>
      </c>
    </row>
    <row r="3697" spans="1:7" hidden="1" x14ac:dyDescent="0.3">
      <c r="A3697" t="s">
        <v>2270</v>
      </c>
      <c r="B3697" t="s">
        <v>406</v>
      </c>
      <c r="C3697" t="str">
        <f>_xlfn.XLOOKUP(A3697,tbl_nrc_lex_word_translation[word_eng],tbl_nrc_lex_word_translation[word_ptbr],"",0)</f>
        <v>disciplina</v>
      </c>
      <c r="D3697" t="str">
        <f>_xlfn.XLOOKUP(B3697,tbl_nrc_lex_sentiment_translation[sentiment_eng],tbl_nrc_lex_sentiment_translation[sentiment_ptbr],"",0)</f>
        <v>medo</v>
      </c>
      <c r="E3697" t="str" cm="1">
        <f t="array" ref="E3697">_xlfn.XLOOKUP(A3697,tbl_nrc_lex_word_translation[word_eng],IF(tbl_nrc_lex_word_translation[context]=0,"",tbl_nrc_lex_word_translation[context]),"",0)</f>
        <v/>
      </c>
      <c r="F3697">
        <v>0</v>
      </c>
      <c r="G3697" t="str">
        <f t="shared" si="57"/>
        <v/>
      </c>
    </row>
    <row r="3698" spans="1:7" hidden="1" x14ac:dyDescent="0.3">
      <c r="A3698" t="s">
        <v>295</v>
      </c>
      <c r="B3698" t="s">
        <v>4</v>
      </c>
      <c r="C3698" t="str">
        <f>_xlfn.XLOOKUP(A3698,tbl_nrc_lex_word_translation[word_eng],tbl_nrc_lex_word_translation[word_ptbr],"",0)</f>
        <v>isentam</v>
      </c>
      <c r="D3698" t="str">
        <f>_xlfn.XLOOKUP(B3698,tbl_nrc_lex_sentiment_translation[sentiment_eng],tbl_nrc_lex_sentiment_translation[sentiment_ptbr],"",0)</f>
        <v>negativo</v>
      </c>
      <c r="E3698" t="str" cm="1">
        <f t="array" ref="E3698">_xlfn.XLOOKUP(A3698,tbl_nrc_lex_word_translation[word_eng],IF(tbl_nrc_lex_word_translation[context]=0,"",tbl_nrc_lex_word_translation[context]),"",0)</f>
        <v/>
      </c>
      <c r="F3698">
        <v>0</v>
      </c>
      <c r="G3698" t="str">
        <f t="shared" si="57"/>
        <v/>
      </c>
    </row>
    <row r="3699" spans="1:7" hidden="1" x14ac:dyDescent="0.3">
      <c r="A3699" t="s">
        <v>295</v>
      </c>
      <c r="B3699" t="s">
        <v>828</v>
      </c>
      <c r="C3699" t="str">
        <f>_xlfn.XLOOKUP(A3699,tbl_nrc_lex_word_translation[word_eng],tbl_nrc_lex_word_translation[word_ptbr],"",0)</f>
        <v>isentam</v>
      </c>
      <c r="D3699" t="str">
        <f>_xlfn.XLOOKUP(B3699,tbl_nrc_lex_sentiment_translation[sentiment_eng],tbl_nrc_lex_sentiment_translation[sentiment_ptbr],"",0)</f>
        <v>confiança</v>
      </c>
      <c r="E3699" t="str" cm="1">
        <f t="array" ref="E3699">_xlfn.XLOOKUP(A3699,tbl_nrc_lex_word_translation[word_eng],IF(tbl_nrc_lex_word_translation[context]=0,"",tbl_nrc_lex_word_translation[context]),"",0)</f>
        <v/>
      </c>
      <c r="F3699">
        <v>0</v>
      </c>
      <c r="G3699" t="str">
        <f t="shared" si="57"/>
        <v/>
      </c>
    </row>
    <row r="3700" spans="1:7" hidden="1" x14ac:dyDescent="0.3">
      <c r="A3700" t="s">
        <v>295</v>
      </c>
      <c r="B3700" t="s">
        <v>830</v>
      </c>
      <c r="C3700" t="str">
        <f>_xlfn.XLOOKUP(A3700,tbl_nrc_lex_word_translation[word_eng],tbl_nrc_lex_word_translation[word_ptbr],"",0)</f>
        <v>isentam</v>
      </c>
      <c r="D3700" t="str">
        <f>_xlfn.XLOOKUP(B3700,tbl_nrc_lex_sentiment_translation[sentiment_eng],tbl_nrc_lex_sentiment_translation[sentiment_ptbr],"",0)</f>
        <v>raiva</v>
      </c>
      <c r="E3700" t="str" cm="1">
        <f t="array" ref="E3700">_xlfn.XLOOKUP(A3700,tbl_nrc_lex_word_translation[word_eng],IF(tbl_nrc_lex_word_translation[context]=0,"",tbl_nrc_lex_word_translation[context]),"",0)</f>
        <v/>
      </c>
      <c r="F3700">
        <v>0</v>
      </c>
      <c r="G3700" t="str">
        <f t="shared" si="57"/>
        <v/>
      </c>
    </row>
    <row r="3701" spans="1:7" hidden="1" x14ac:dyDescent="0.3">
      <c r="A3701" t="s">
        <v>295</v>
      </c>
      <c r="B3701" t="s">
        <v>835</v>
      </c>
      <c r="C3701" t="str">
        <f>_xlfn.XLOOKUP(A3701,tbl_nrc_lex_word_translation[word_eng],tbl_nrc_lex_word_translation[word_ptbr],"",0)</f>
        <v>isentam</v>
      </c>
      <c r="D3701" t="str">
        <f>_xlfn.XLOOKUP(B3701,tbl_nrc_lex_sentiment_translation[sentiment_eng],tbl_nrc_lex_sentiment_translation[sentiment_ptbr],"",0)</f>
        <v>nojo</v>
      </c>
      <c r="E3701" t="str" cm="1">
        <f t="array" ref="E3701">_xlfn.XLOOKUP(A3701,tbl_nrc_lex_word_translation[word_eng],IF(tbl_nrc_lex_word_translation[context]=0,"",tbl_nrc_lex_word_translation[context]),"",0)</f>
        <v/>
      </c>
      <c r="F3701">
        <v>0</v>
      </c>
      <c r="G3701" t="str">
        <f t="shared" si="57"/>
        <v/>
      </c>
    </row>
    <row r="3702" spans="1:7" hidden="1" x14ac:dyDescent="0.3">
      <c r="A3702" t="s">
        <v>296</v>
      </c>
      <c r="B3702" t="s">
        <v>828</v>
      </c>
      <c r="C3702" t="str">
        <f>_xlfn.XLOOKUP(A3702,tbl_nrc_lex_word_translation[word_eng],tbl_nrc_lex_word_translation[word_ptbr],"",0)</f>
        <v>divulgados</v>
      </c>
      <c r="D3702" t="str">
        <f>_xlfn.XLOOKUP(B3702,tbl_nrc_lex_sentiment_translation[sentiment_eng],tbl_nrc_lex_sentiment_translation[sentiment_ptbr],"",0)</f>
        <v>confiança</v>
      </c>
      <c r="E3702" t="str" cm="1">
        <f t="array" ref="E3702">_xlfn.XLOOKUP(A3702,tbl_nrc_lex_word_translation[word_eng],IF(tbl_nrc_lex_word_translation[context]=0,"",tbl_nrc_lex_word_translation[context]),"",0)</f>
        <v/>
      </c>
      <c r="F3702">
        <v>0</v>
      </c>
      <c r="G3702" t="str">
        <f t="shared" si="57"/>
        <v/>
      </c>
    </row>
    <row r="3703" spans="1:7" hidden="1" x14ac:dyDescent="0.3">
      <c r="A3703" t="s">
        <v>2271</v>
      </c>
      <c r="B3703" t="s">
        <v>4</v>
      </c>
      <c r="C3703" t="str">
        <f>_xlfn.XLOOKUP(A3703,tbl_nrc_lex_word_translation[word_eng],tbl_nrc_lex_word_translation[word_ptbr],"",0)</f>
        <v>descoloração</v>
      </c>
      <c r="D3703" t="str">
        <f>_xlfn.XLOOKUP(B3703,tbl_nrc_lex_sentiment_translation[sentiment_eng],tbl_nrc_lex_sentiment_translation[sentiment_ptbr],"",0)</f>
        <v>negativo</v>
      </c>
      <c r="E3703" t="str" cm="1">
        <f t="array" ref="E3703">_xlfn.XLOOKUP(A3703,tbl_nrc_lex_word_translation[word_eng],IF(tbl_nrc_lex_word_translation[context]=0,"",tbl_nrc_lex_word_translation[context]),"",0)</f>
        <v/>
      </c>
      <c r="F3703">
        <v>0</v>
      </c>
      <c r="G3703" t="str">
        <f t="shared" si="57"/>
        <v/>
      </c>
    </row>
    <row r="3704" spans="1:7" hidden="1" x14ac:dyDescent="0.3">
      <c r="A3704" t="s">
        <v>2271</v>
      </c>
      <c r="B3704" t="s">
        <v>835</v>
      </c>
      <c r="C3704" t="str">
        <f>_xlfn.XLOOKUP(A3704,tbl_nrc_lex_word_translation[word_eng],tbl_nrc_lex_word_translation[word_ptbr],"",0)</f>
        <v>descoloração</v>
      </c>
      <c r="D3704" t="str">
        <f>_xlfn.XLOOKUP(B3704,tbl_nrc_lex_sentiment_translation[sentiment_eng],tbl_nrc_lex_sentiment_translation[sentiment_ptbr],"",0)</f>
        <v>nojo</v>
      </c>
      <c r="E3704" t="str" cm="1">
        <f t="array" ref="E3704">_xlfn.XLOOKUP(A3704,tbl_nrc_lex_word_translation[word_eng],IF(tbl_nrc_lex_word_translation[context]=0,"",tbl_nrc_lex_word_translation[context]),"",0)</f>
        <v/>
      </c>
      <c r="F3704">
        <v>0</v>
      </c>
      <c r="G3704" t="str">
        <f t="shared" si="57"/>
        <v/>
      </c>
    </row>
    <row r="3705" spans="1:7" hidden="1" x14ac:dyDescent="0.3">
      <c r="A3705" t="s">
        <v>2272</v>
      </c>
      <c r="B3705" t="s">
        <v>829</v>
      </c>
      <c r="C3705" t="str">
        <f>_xlfn.XLOOKUP(A3705,tbl_nrc_lex_word_translation[word_eng],tbl_nrc_lex_word_translation[word_ptbr],"",0)</f>
        <v>descolorido</v>
      </c>
      <c r="D3705" t="str">
        <f>_xlfn.XLOOKUP(B3705,tbl_nrc_lex_sentiment_translation[sentiment_eng],tbl_nrc_lex_sentiment_translation[sentiment_ptbr],"",0)</f>
        <v>tristeza</v>
      </c>
      <c r="E3705" t="str" cm="1">
        <f t="array" ref="E3705">_xlfn.XLOOKUP(A3705,tbl_nrc_lex_word_translation[word_eng],IF(tbl_nrc_lex_word_translation[context]=0,"",tbl_nrc_lex_word_translation[context]),"",0)</f>
        <v/>
      </c>
      <c r="F3705">
        <v>0</v>
      </c>
      <c r="G3705" t="str">
        <f t="shared" si="57"/>
        <v/>
      </c>
    </row>
    <row r="3706" spans="1:7" hidden="1" x14ac:dyDescent="0.3">
      <c r="A3706" t="s">
        <v>2272</v>
      </c>
      <c r="B3706" t="s">
        <v>4</v>
      </c>
      <c r="C3706" t="str">
        <f>_xlfn.XLOOKUP(A3706,tbl_nrc_lex_word_translation[word_eng],tbl_nrc_lex_word_translation[word_ptbr],"",0)</f>
        <v>descolorido</v>
      </c>
      <c r="D3706" t="str">
        <f>_xlfn.XLOOKUP(B3706,tbl_nrc_lex_sentiment_translation[sentiment_eng],tbl_nrc_lex_sentiment_translation[sentiment_ptbr],"",0)</f>
        <v>negativo</v>
      </c>
      <c r="E3706" t="str" cm="1">
        <f t="array" ref="E3706">_xlfn.XLOOKUP(A3706,tbl_nrc_lex_word_translation[word_eng],IF(tbl_nrc_lex_word_translation[context]=0,"",tbl_nrc_lex_word_translation[context]),"",0)</f>
        <v/>
      </c>
      <c r="F3706">
        <v>0</v>
      </c>
      <c r="G3706" t="str">
        <f t="shared" si="57"/>
        <v/>
      </c>
    </row>
    <row r="3707" spans="1:7" hidden="1" x14ac:dyDescent="0.3">
      <c r="A3707" t="s">
        <v>2272</v>
      </c>
      <c r="B3707" t="s">
        <v>835</v>
      </c>
      <c r="C3707" t="str">
        <f>_xlfn.XLOOKUP(A3707,tbl_nrc_lex_word_translation[word_eng],tbl_nrc_lex_word_translation[word_ptbr],"",0)</f>
        <v>descolorido</v>
      </c>
      <c r="D3707" t="str">
        <f>_xlfn.XLOOKUP(B3707,tbl_nrc_lex_sentiment_translation[sentiment_eng],tbl_nrc_lex_sentiment_translation[sentiment_ptbr],"",0)</f>
        <v>nojo</v>
      </c>
      <c r="E3707" t="str" cm="1">
        <f t="array" ref="E3707">_xlfn.XLOOKUP(A3707,tbl_nrc_lex_word_translation[word_eng],IF(tbl_nrc_lex_word_translation[context]=0,"",tbl_nrc_lex_word_translation[context]),"",0)</f>
        <v/>
      </c>
      <c r="F3707">
        <v>0</v>
      </c>
      <c r="G3707" t="str">
        <f t="shared" si="57"/>
        <v/>
      </c>
    </row>
    <row r="3708" spans="1:7" hidden="1" x14ac:dyDescent="0.3">
      <c r="A3708" t="s">
        <v>2273</v>
      </c>
      <c r="B3708" t="s">
        <v>829</v>
      </c>
      <c r="C3708" t="str">
        <f>_xlfn.XLOOKUP(A3708,tbl_nrc_lex_word_translation[word_eng],tbl_nrc_lex_word_translation[word_ptbr],"",0)</f>
        <v>desconforto</v>
      </c>
      <c r="D3708" t="str">
        <f>_xlfn.XLOOKUP(B3708,tbl_nrc_lex_sentiment_translation[sentiment_eng],tbl_nrc_lex_sentiment_translation[sentiment_ptbr],"",0)</f>
        <v>tristeza</v>
      </c>
      <c r="E3708" t="str" cm="1">
        <f t="array" ref="E3708">_xlfn.XLOOKUP(A3708,tbl_nrc_lex_word_translation[word_eng],IF(tbl_nrc_lex_word_translation[context]=0,"",tbl_nrc_lex_word_translation[context]),"",0)</f>
        <v/>
      </c>
      <c r="F3708">
        <v>0</v>
      </c>
      <c r="G3708" t="str">
        <f t="shared" si="57"/>
        <v/>
      </c>
    </row>
    <row r="3709" spans="1:7" hidden="1" x14ac:dyDescent="0.3">
      <c r="A3709" t="s">
        <v>2273</v>
      </c>
      <c r="B3709" t="s">
        <v>4</v>
      </c>
      <c r="C3709" t="str">
        <f>_xlfn.XLOOKUP(A3709,tbl_nrc_lex_word_translation[word_eng],tbl_nrc_lex_word_translation[word_ptbr],"",0)</f>
        <v>desconforto</v>
      </c>
      <c r="D3709" t="str">
        <f>_xlfn.XLOOKUP(B3709,tbl_nrc_lex_sentiment_translation[sentiment_eng],tbl_nrc_lex_sentiment_translation[sentiment_ptbr],"",0)</f>
        <v>negativo</v>
      </c>
      <c r="E3709" t="str" cm="1">
        <f t="array" ref="E3709">_xlfn.XLOOKUP(A3709,tbl_nrc_lex_word_translation[word_eng],IF(tbl_nrc_lex_word_translation[context]=0,"",tbl_nrc_lex_word_translation[context]),"",0)</f>
        <v/>
      </c>
      <c r="F3709">
        <v>0</v>
      </c>
      <c r="G3709" t="str">
        <f t="shared" si="57"/>
        <v/>
      </c>
    </row>
    <row r="3710" spans="1:7" hidden="1" x14ac:dyDescent="0.3">
      <c r="A3710" t="s">
        <v>2274</v>
      </c>
      <c r="B3710" t="s">
        <v>829</v>
      </c>
      <c r="C3710" t="str">
        <f>_xlfn.XLOOKUP(A3710,tbl_nrc_lex_word_translation[word_eng],tbl_nrc_lex_word_translation[word_ptbr],"",0)</f>
        <v>desligar</v>
      </c>
      <c r="D3710" t="str">
        <f>_xlfn.XLOOKUP(B3710,tbl_nrc_lex_sentiment_translation[sentiment_eng],tbl_nrc_lex_sentiment_translation[sentiment_ptbr],"",0)</f>
        <v>tristeza</v>
      </c>
      <c r="E3710" t="str" cm="1">
        <f t="array" ref="E3710">_xlfn.XLOOKUP(A3710,tbl_nrc_lex_word_translation[word_eng],IF(tbl_nrc_lex_word_translation[context]=0,"",tbl_nrc_lex_word_translation[context]),"",0)</f>
        <v/>
      </c>
      <c r="F3710">
        <v>0</v>
      </c>
      <c r="G3710" t="str">
        <f t="shared" si="57"/>
        <v/>
      </c>
    </row>
    <row r="3711" spans="1:7" hidden="1" x14ac:dyDescent="0.3">
      <c r="A3711" t="s">
        <v>2274</v>
      </c>
      <c r="B3711" t="s">
        <v>4</v>
      </c>
      <c r="C3711" t="str">
        <f>_xlfn.XLOOKUP(A3711,tbl_nrc_lex_word_translation[word_eng],tbl_nrc_lex_word_translation[word_ptbr],"",0)</f>
        <v>desligar</v>
      </c>
      <c r="D3711" t="str">
        <f>_xlfn.XLOOKUP(B3711,tbl_nrc_lex_sentiment_translation[sentiment_eng],tbl_nrc_lex_sentiment_translation[sentiment_ptbr],"",0)</f>
        <v>negativo</v>
      </c>
      <c r="E3711" t="str" cm="1">
        <f t="array" ref="E3711">_xlfn.XLOOKUP(A3711,tbl_nrc_lex_word_translation[word_eng],IF(tbl_nrc_lex_word_translation[context]=0,"",tbl_nrc_lex_word_translation[context]),"",0)</f>
        <v/>
      </c>
      <c r="F3711">
        <v>0</v>
      </c>
      <c r="G3711" t="str">
        <f t="shared" si="57"/>
        <v/>
      </c>
    </row>
    <row r="3712" spans="1:7" hidden="1" x14ac:dyDescent="0.3">
      <c r="A3712" t="s">
        <v>2275</v>
      </c>
      <c r="B3712" t="s">
        <v>829</v>
      </c>
      <c r="C3712" t="str">
        <f>_xlfn.XLOOKUP(A3712,tbl_nrc_lex_word_translation[word_eng],tbl_nrc_lex_word_translation[word_ptbr],"",0)</f>
        <v>desconectado</v>
      </c>
      <c r="D3712" t="str">
        <f>_xlfn.XLOOKUP(B3712,tbl_nrc_lex_sentiment_translation[sentiment_eng],tbl_nrc_lex_sentiment_translation[sentiment_ptbr],"",0)</f>
        <v>tristeza</v>
      </c>
      <c r="E3712" t="str" cm="1">
        <f t="array" ref="E3712">_xlfn.XLOOKUP(A3712,tbl_nrc_lex_word_translation[word_eng],IF(tbl_nrc_lex_word_translation[context]=0,"",tbl_nrc_lex_word_translation[context]),"",0)</f>
        <v/>
      </c>
      <c r="F3712">
        <v>0</v>
      </c>
      <c r="G3712" t="str">
        <f t="shared" si="57"/>
        <v/>
      </c>
    </row>
    <row r="3713" spans="1:7" hidden="1" x14ac:dyDescent="0.3">
      <c r="A3713" t="s">
        <v>2275</v>
      </c>
      <c r="B3713" t="s">
        <v>4</v>
      </c>
      <c r="C3713" t="str">
        <f>_xlfn.XLOOKUP(A3713,tbl_nrc_lex_word_translation[word_eng],tbl_nrc_lex_word_translation[word_ptbr],"",0)</f>
        <v>desconectado</v>
      </c>
      <c r="D3713" t="str">
        <f>_xlfn.XLOOKUP(B3713,tbl_nrc_lex_sentiment_translation[sentiment_eng],tbl_nrc_lex_sentiment_translation[sentiment_ptbr],"",0)</f>
        <v>negativo</v>
      </c>
      <c r="E3713" t="str" cm="1">
        <f t="array" ref="E3713">_xlfn.XLOOKUP(A3713,tbl_nrc_lex_word_translation[word_eng],IF(tbl_nrc_lex_word_translation[context]=0,"",tbl_nrc_lex_word_translation[context]),"",0)</f>
        <v/>
      </c>
      <c r="F3713">
        <v>0</v>
      </c>
      <c r="G3713" t="str">
        <f t="shared" si="57"/>
        <v/>
      </c>
    </row>
    <row r="3714" spans="1:7" hidden="1" x14ac:dyDescent="0.3">
      <c r="A3714" t="s">
        <v>2276</v>
      </c>
      <c r="B3714" t="s">
        <v>4</v>
      </c>
      <c r="C3714" t="str">
        <f>_xlfn.XLOOKUP(A3714,tbl_nrc_lex_word_translation[word_eng],tbl_nrc_lex_word_translation[word_ptbr],"",0)</f>
        <v>desligamento</v>
      </c>
      <c r="D3714" t="str">
        <f>_xlfn.XLOOKUP(B3714,tbl_nrc_lex_sentiment_translation[sentiment_eng],tbl_nrc_lex_sentiment_translation[sentiment_ptbr],"",0)</f>
        <v>negativo</v>
      </c>
      <c r="E3714" t="str" cm="1">
        <f t="array" ref="E3714">_xlfn.XLOOKUP(A3714,tbl_nrc_lex_word_translation[word_eng],IF(tbl_nrc_lex_word_translation[context]=0,"",tbl_nrc_lex_word_translation[context]),"",0)</f>
        <v/>
      </c>
      <c r="F3714">
        <v>0</v>
      </c>
      <c r="G3714" t="str">
        <f t="shared" ref="G3714:G3777" si="58">IFERROR(FIND(" ",C3714),"")</f>
        <v/>
      </c>
    </row>
    <row r="3715" spans="1:7" hidden="1" x14ac:dyDescent="0.3">
      <c r="A3715" t="s">
        <v>2277</v>
      </c>
      <c r="B3715" t="s">
        <v>4</v>
      </c>
      <c r="C3715" t="str">
        <f>_xlfn.XLOOKUP(A3715,tbl_nrc_lex_word_translation[word_eng],tbl_nrc_lex_word_translation[word_ptbr],"",0)</f>
        <v>descontentamento</v>
      </c>
      <c r="D3715" t="str">
        <f>_xlfn.XLOOKUP(B3715,tbl_nrc_lex_sentiment_translation[sentiment_eng],tbl_nrc_lex_sentiment_translation[sentiment_ptbr],"",0)</f>
        <v>negativo</v>
      </c>
      <c r="E3715" t="str" cm="1">
        <f t="array" ref="E3715">_xlfn.XLOOKUP(A3715,tbl_nrc_lex_word_translation[word_eng],IF(tbl_nrc_lex_word_translation[context]=0,"",tbl_nrc_lex_word_translation[context]),"",0)</f>
        <v/>
      </c>
      <c r="F3715">
        <v>0</v>
      </c>
      <c r="G3715" t="str">
        <f t="shared" si="58"/>
        <v/>
      </c>
    </row>
    <row r="3716" spans="1:7" hidden="1" x14ac:dyDescent="0.3">
      <c r="A3716" t="s">
        <v>2277</v>
      </c>
      <c r="B3716" t="s">
        <v>829</v>
      </c>
      <c r="C3716" t="str">
        <f>_xlfn.XLOOKUP(A3716,tbl_nrc_lex_word_translation[word_eng],tbl_nrc_lex_word_translation[word_ptbr],"",0)</f>
        <v>descontentamento</v>
      </c>
      <c r="D3716" t="str">
        <f>_xlfn.XLOOKUP(B3716,tbl_nrc_lex_sentiment_translation[sentiment_eng],tbl_nrc_lex_sentiment_translation[sentiment_ptbr],"",0)</f>
        <v>tristeza</v>
      </c>
      <c r="E3716" t="str" cm="1">
        <f t="array" ref="E3716">_xlfn.XLOOKUP(A3716,tbl_nrc_lex_word_translation[word_eng],IF(tbl_nrc_lex_word_translation[context]=0,"",tbl_nrc_lex_word_translation[context]),"",0)</f>
        <v/>
      </c>
      <c r="F3716">
        <v>0</v>
      </c>
      <c r="G3716" t="str">
        <f t="shared" si="58"/>
        <v/>
      </c>
    </row>
    <row r="3717" spans="1:7" hidden="1" x14ac:dyDescent="0.3">
      <c r="A3717" t="s">
        <v>2277</v>
      </c>
      <c r="B3717" t="s">
        <v>406</v>
      </c>
      <c r="C3717" t="str">
        <f>_xlfn.XLOOKUP(A3717,tbl_nrc_lex_word_translation[word_eng],tbl_nrc_lex_word_translation[word_ptbr],"",0)</f>
        <v>descontentamento</v>
      </c>
      <c r="D3717" t="str">
        <f>_xlfn.XLOOKUP(B3717,tbl_nrc_lex_sentiment_translation[sentiment_eng],tbl_nrc_lex_sentiment_translation[sentiment_ptbr],"",0)</f>
        <v>medo</v>
      </c>
      <c r="E3717" t="str" cm="1">
        <f t="array" ref="E3717">_xlfn.XLOOKUP(A3717,tbl_nrc_lex_word_translation[word_eng],IF(tbl_nrc_lex_word_translation[context]=0,"",tbl_nrc_lex_word_translation[context]),"",0)</f>
        <v/>
      </c>
      <c r="F3717">
        <v>0</v>
      </c>
      <c r="G3717" t="str">
        <f t="shared" si="58"/>
        <v/>
      </c>
    </row>
    <row r="3718" spans="1:7" hidden="1" x14ac:dyDescent="0.3">
      <c r="A3718" t="s">
        <v>2277</v>
      </c>
      <c r="B3718" t="s">
        <v>830</v>
      </c>
      <c r="C3718" t="str">
        <f>_xlfn.XLOOKUP(A3718,tbl_nrc_lex_word_translation[word_eng],tbl_nrc_lex_word_translation[word_ptbr],"",0)</f>
        <v>descontentamento</v>
      </c>
      <c r="D3718" t="str">
        <f>_xlfn.XLOOKUP(B3718,tbl_nrc_lex_sentiment_translation[sentiment_eng],tbl_nrc_lex_sentiment_translation[sentiment_ptbr],"",0)</f>
        <v>raiva</v>
      </c>
      <c r="E3718" t="str" cm="1">
        <f t="array" ref="E3718">_xlfn.XLOOKUP(A3718,tbl_nrc_lex_word_translation[word_eng],IF(tbl_nrc_lex_word_translation[context]=0,"",tbl_nrc_lex_word_translation[context]),"",0)</f>
        <v/>
      </c>
      <c r="F3718">
        <v>0</v>
      </c>
      <c r="G3718" t="str">
        <f t="shared" si="58"/>
        <v/>
      </c>
    </row>
    <row r="3719" spans="1:7" hidden="1" x14ac:dyDescent="0.3">
      <c r="A3719" t="s">
        <v>2277</v>
      </c>
      <c r="B3719" t="s">
        <v>835</v>
      </c>
      <c r="C3719" t="str">
        <f>_xlfn.XLOOKUP(A3719,tbl_nrc_lex_word_translation[word_eng],tbl_nrc_lex_word_translation[word_ptbr],"",0)</f>
        <v>descontentamento</v>
      </c>
      <c r="D3719" t="str">
        <f>_xlfn.XLOOKUP(B3719,tbl_nrc_lex_sentiment_translation[sentiment_eng],tbl_nrc_lex_sentiment_translation[sentiment_ptbr],"",0)</f>
        <v>nojo</v>
      </c>
      <c r="E3719" t="str" cm="1">
        <f t="array" ref="E3719">_xlfn.XLOOKUP(A3719,tbl_nrc_lex_word_translation[word_eng],IF(tbl_nrc_lex_word_translation[context]=0,"",tbl_nrc_lex_word_translation[context]),"",0)</f>
        <v/>
      </c>
      <c r="F3719">
        <v>0</v>
      </c>
      <c r="G3719" t="str">
        <f t="shared" si="58"/>
        <v/>
      </c>
    </row>
    <row r="3720" spans="1:7" hidden="1" x14ac:dyDescent="0.3">
      <c r="A3720" t="s">
        <v>297</v>
      </c>
      <c r="B3720" t="s">
        <v>4</v>
      </c>
      <c r="C3720" t="str">
        <f>_xlfn.XLOOKUP(A3720,tbl_nrc_lex_word_translation[word_eng],tbl_nrc_lex_word_translation[word_ptbr],"",0)</f>
        <v>descontinuar</v>
      </c>
      <c r="D3720" t="str">
        <f>_xlfn.XLOOKUP(B3720,tbl_nrc_lex_sentiment_translation[sentiment_eng],tbl_nrc_lex_sentiment_translation[sentiment_ptbr],"",0)</f>
        <v>negativo</v>
      </c>
      <c r="E3720" t="str" cm="1">
        <f t="array" ref="E3720">_xlfn.XLOOKUP(A3720,tbl_nrc_lex_word_translation[word_eng],IF(tbl_nrc_lex_word_translation[context]=0,"",tbl_nrc_lex_word_translation[context]),"",0)</f>
        <v/>
      </c>
      <c r="F3720">
        <v>0</v>
      </c>
      <c r="G3720" t="str">
        <f t="shared" si="58"/>
        <v/>
      </c>
    </row>
    <row r="3721" spans="1:7" hidden="1" x14ac:dyDescent="0.3">
      <c r="A3721" t="s">
        <v>2278</v>
      </c>
      <c r="B3721" t="s">
        <v>4</v>
      </c>
      <c r="C3721" t="str">
        <f>_xlfn.XLOOKUP(A3721,tbl_nrc_lex_word_translation[word_eng],tbl_nrc_lex_word_translation[word_ptbr],"",0)</f>
        <v>descontinuidade</v>
      </c>
      <c r="D3721" t="str">
        <f>_xlfn.XLOOKUP(B3721,tbl_nrc_lex_sentiment_translation[sentiment_eng],tbl_nrc_lex_sentiment_translation[sentiment_ptbr],"",0)</f>
        <v>negativo</v>
      </c>
      <c r="E3721" t="str" cm="1">
        <f t="array" ref="E3721">_xlfn.XLOOKUP(A3721,tbl_nrc_lex_word_translation[word_eng],IF(tbl_nrc_lex_word_translation[context]=0,"",tbl_nrc_lex_word_translation[context]),"",0)</f>
        <v/>
      </c>
      <c r="F3721">
        <v>0</v>
      </c>
      <c r="G3721" t="str">
        <f t="shared" si="58"/>
        <v/>
      </c>
    </row>
    <row r="3722" spans="1:7" hidden="1" x14ac:dyDescent="0.3">
      <c r="A3722" t="s">
        <v>2278</v>
      </c>
      <c r="B3722" t="s">
        <v>829</v>
      </c>
      <c r="C3722" t="str">
        <f>_xlfn.XLOOKUP(A3722,tbl_nrc_lex_word_translation[word_eng],tbl_nrc_lex_word_translation[word_ptbr],"",0)</f>
        <v>descontinuidade</v>
      </c>
      <c r="D3722" t="str">
        <f>_xlfn.XLOOKUP(B3722,tbl_nrc_lex_sentiment_translation[sentiment_eng],tbl_nrc_lex_sentiment_translation[sentiment_ptbr],"",0)</f>
        <v>tristeza</v>
      </c>
      <c r="E3722" t="str" cm="1">
        <f t="array" ref="E3722">_xlfn.XLOOKUP(A3722,tbl_nrc_lex_word_translation[word_eng],IF(tbl_nrc_lex_word_translation[context]=0,"",tbl_nrc_lex_word_translation[context]),"",0)</f>
        <v/>
      </c>
      <c r="F3722">
        <v>0</v>
      </c>
      <c r="G3722" t="str">
        <f t="shared" si="58"/>
        <v/>
      </c>
    </row>
    <row r="3723" spans="1:7" hidden="1" x14ac:dyDescent="0.3">
      <c r="A3723" t="s">
        <v>2278</v>
      </c>
      <c r="B3723" t="s">
        <v>835</v>
      </c>
      <c r="C3723" t="str">
        <f>_xlfn.XLOOKUP(A3723,tbl_nrc_lex_word_translation[word_eng],tbl_nrc_lex_word_translation[word_ptbr],"",0)</f>
        <v>descontinuidade</v>
      </c>
      <c r="D3723" t="str">
        <f>_xlfn.XLOOKUP(B3723,tbl_nrc_lex_sentiment_translation[sentiment_eng],tbl_nrc_lex_sentiment_translation[sentiment_ptbr],"",0)</f>
        <v>nojo</v>
      </c>
      <c r="E3723" t="str" cm="1">
        <f t="array" ref="E3723">_xlfn.XLOOKUP(A3723,tbl_nrc_lex_word_translation[word_eng],IF(tbl_nrc_lex_word_translation[context]=0,"",tbl_nrc_lex_word_translation[context]),"",0)</f>
        <v/>
      </c>
      <c r="F3723">
        <v>0</v>
      </c>
      <c r="G3723" t="str">
        <f t="shared" si="58"/>
        <v/>
      </c>
    </row>
    <row r="3724" spans="1:7" hidden="1" x14ac:dyDescent="0.3">
      <c r="A3724" t="s">
        <v>2278</v>
      </c>
      <c r="B3724" t="s">
        <v>406</v>
      </c>
      <c r="C3724" t="str">
        <f>_xlfn.XLOOKUP(A3724,tbl_nrc_lex_word_translation[word_eng],tbl_nrc_lex_word_translation[word_ptbr],"",0)</f>
        <v>descontinuidade</v>
      </c>
      <c r="D3724" t="str">
        <f>_xlfn.XLOOKUP(B3724,tbl_nrc_lex_sentiment_translation[sentiment_eng],tbl_nrc_lex_sentiment_translation[sentiment_ptbr],"",0)</f>
        <v>medo</v>
      </c>
      <c r="E3724" t="str" cm="1">
        <f t="array" ref="E3724">_xlfn.XLOOKUP(A3724,tbl_nrc_lex_word_translation[word_eng],IF(tbl_nrc_lex_word_translation[context]=0,"",tbl_nrc_lex_word_translation[context]),"",0)</f>
        <v/>
      </c>
      <c r="F3724">
        <v>0</v>
      </c>
      <c r="G3724" t="str">
        <f t="shared" si="58"/>
        <v/>
      </c>
    </row>
    <row r="3725" spans="1:7" hidden="1" x14ac:dyDescent="0.3">
      <c r="A3725" t="s">
        <v>2279</v>
      </c>
      <c r="B3725" t="s">
        <v>4</v>
      </c>
      <c r="C3725" t="str">
        <f>_xlfn.XLOOKUP(A3725,tbl_nrc_lex_word_translation[word_eng],tbl_nrc_lex_word_translation[word_ptbr],"",0)</f>
        <v>discórdia</v>
      </c>
      <c r="D3725" t="str">
        <f>_xlfn.XLOOKUP(B3725,tbl_nrc_lex_sentiment_translation[sentiment_eng],tbl_nrc_lex_sentiment_translation[sentiment_ptbr],"",0)</f>
        <v>negativo</v>
      </c>
      <c r="E3725" t="str" cm="1">
        <f t="array" ref="E3725">_xlfn.XLOOKUP(A3725,tbl_nrc_lex_word_translation[word_eng],IF(tbl_nrc_lex_word_translation[context]=0,"",tbl_nrc_lex_word_translation[context]),"",0)</f>
        <v/>
      </c>
      <c r="F3725">
        <v>0</v>
      </c>
      <c r="G3725" t="str">
        <f t="shared" si="58"/>
        <v/>
      </c>
    </row>
    <row r="3726" spans="1:7" hidden="1" x14ac:dyDescent="0.3">
      <c r="A3726" t="s">
        <v>2279</v>
      </c>
      <c r="B3726" t="s">
        <v>835</v>
      </c>
      <c r="C3726" t="str">
        <f>_xlfn.XLOOKUP(A3726,tbl_nrc_lex_word_translation[word_eng],tbl_nrc_lex_word_translation[word_ptbr],"",0)</f>
        <v>discórdia</v>
      </c>
      <c r="D3726" t="str">
        <f>_xlfn.XLOOKUP(B3726,tbl_nrc_lex_sentiment_translation[sentiment_eng],tbl_nrc_lex_sentiment_translation[sentiment_ptbr],"",0)</f>
        <v>nojo</v>
      </c>
      <c r="E3726" t="str" cm="1">
        <f t="array" ref="E3726">_xlfn.XLOOKUP(A3726,tbl_nrc_lex_word_translation[word_eng],IF(tbl_nrc_lex_word_translation[context]=0,"",tbl_nrc_lex_word_translation[context]),"",0)</f>
        <v/>
      </c>
      <c r="F3726">
        <v>0</v>
      </c>
      <c r="G3726" t="str">
        <f t="shared" si="58"/>
        <v/>
      </c>
    </row>
    <row r="3727" spans="1:7" hidden="1" x14ac:dyDescent="0.3">
      <c r="A3727" t="s">
        <v>2279</v>
      </c>
      <c r="B3727" t="s">
        <v>830</v>
      </c>
      <c r="C3727" t="str">
        <f>_xlfn.XLOOKUP(A3727,tbl_nrc_lex_word_translation[word_eng],tbl_nrc_lex_word_translation[word_ptbr],"",0)</f>
        <v>discórdia</v>
      </c>
      <c r="D3727" t="str">
        <f>_xlfn.XLOOKUP(B3727,tbl_nrc_lex_sentiment_translation[sentiment_eng],tbl_nrc_lex_sentiment_translation[sentiment_ptbr],"",0)</f>
        <v>raiva</v>
      </c>
      <c r="E3727" t="str" cm="1">
        <f t="array" ref="E3727">_xlfn.XLOOKUP(A3727,tbl_nrc_lex_word_translation[word_eng],IF(tbl_nrc_lex_word_translation[context]=0,"",tbl_nrc_lex_word_translation[context]),"",0)</f>
        <v/>
      </c>
      <c r="F3727">
        <v>0</v>
      </c>
      <c r="G3727" t="str">
        <f t="shared" si="58"/>
        <v/>
      </c>
    </row>
    <row r="3728" spans="1:7" hidden="1" x14ac:dyDescent="0.3">
      <c r="A3728" t="s">
        <v>298</v>
      </c>
      <c r="B3728" t="s">
        <v>829</v>
      </c>
      <c r="C3728" t="str">
        <f>_xlfn.XLOOKUP(A3728,tbl_nrc_lex_word_translation[word_eng],tbl_nrc_lex_word_translation[word_ptbr],"",0)</f>
        <v>desencorajar</v>
      </c>
      <c r="D3728" t="str">
        <f>_xlfn.XLOOKUP(B3728,tbl_nrc_lex_sentiment_translation[sentiment_eng],tbl_nrc_lex_sentiment_translation[sentiment_ptbr],"",0)</f>
        <v>tristeza</v>
      </c>
      <c r="E3728" t="str" cm="1">
        <f t="array" ref="E3728">_xlfn.XLOOKUP(A3728,tbl_nrc_lex_word_translation[word_eng],IF(tbl_nrc_lex_word_translation[context]=0,"",tbl_nrc_lex_word_translation[context]),"",0)</f>
        <v/>
      </c>
      <c r="F3728">
        <v>0</v>
      </c>
      <c r="G3728" t="str">
        <f t="shared" si="58"/>
        <v/>
      </c>
    </row>
    <row r="3729" spans="1:7" hidden="1" x14ac:dyDescent="0.3">
      <c r="A3729" t="s">
        <v>298</v>
      </c>
      <c r="B3729" t="s">
        <v>4</v>
      </c>
      <c r="C3729" t="str">
        <f>_xlfn.XLOOKUP(A3729,tbl_nrc_lex_word_translation[word_eng],tbl_nrc_lex_word_translation[word_ptbr],"",0)</f>
        <v>desencorajar</v>
      </c>
      <c r="D3729" t="str">
        <f>_xlfn.XLOOKUP(B3729,tbl_nrc_lex_sentiment_translation[sentiment_eng],tbl_nrc_lex_sentiment_translation[sentiment_ptbr],"",0)</f>
        <v>negativo</v>
      </c>
      <c r="E3729" t="str" cm="1">
        <f t="array" ref="E3729">_xlfn.XLOOKUP(A3729,tbl_nrc_lex_word_translation[word_eng],IF(tbl_nrc_lex_word_translation[context]=0,"",tbl_nrc_lex_word_translation[context]),"",0)</f>
        <v/>
      </c>
      <c r="F3729">
        <v>0</v>
      </c>
      <c r="G3729" t="str">
        <f t="shared" si="58"/>
        <v/>
      </c>
    </row>
    <row r="3730" spans="1:7" hidden="1" x14ac:dyDescent="0.3">
      <c r="A3730" t="s">
        <v>298</v>
      </c>
      <c r="B3730" t="s">
        <v>406</v>
      </c>
      <c r="C3730" t="str">
        <f>_xlfn.XLOOKUP(A3730,tbl_nrc_lex_word_translation[word_eng],tbl_nrc_lex_word_translation[word_ptbr],"",0)</f>
        <v>desencorajar</v>
      </c>
      <c r="D3730" t="str">
        <f>_xlfn.XLOOKUP(B3730,tbl_nrc_lex_sentiment_translation[sentiment_eng],tbl_nrc_lex_sentiment_translation[sentiment_ptbr],"",0)</f>
        <v>medo</v>
      </c>
      <c r="E3730" t="str" cm="1">
        <f t="array" ref="E3730">_xlfn.XLOOKUP(A3730,tbl_nrc_lex_word_translation[word_eng],IF(tbl_nrc_lex_word_translation[context]=0,"",tbl_nrc_lex_word_translation[context]),"",0)</f>
        <v/>
      </c>
      <c r="F3730">
        <v>0</v>
      </c>
      <c r="G3730" t="str">
        <f t="shared" si="58"/>
        <v/>
      </c>
    </row>
    <row r="3731" spans="1:7" hidden="1" x14ac:dyDescent="0.3">
      <c r="A3731" t="s">
        <v>2280</v>
      </c>
      <c r="B3731" t="s">
        <v>4</v>
      </c>
      <c r="C3731" t="str">
        <f>_xlfn.XLOOKUP(A3731,tbl_nrc_lex_word_translation[word_eng],tbl_nrc_lex_word_translation[word_ptbr],"",0)</f>
        <v>desânimo</v>
      </c>
      <c r="D3731" t="str">
        <f>_xlfn.XLOOKUP(B3731,tbl_nrc_lex_sentiment_translation[sentiment_eng],tbl_nrc_lex_sentiment_translation[sentiment_ptbr],"",0)</f>
        <v>negativo</v>
      </c>
      <c r="E3731" t="str" cm="1">
        <f t="array" ref="E3731">_xlfn.XLOOKUP(A3731,tbl_nrc_lex_word_translation[word_eng],IF(tbl_nrc_lex_word_translation[context]=0,"",tbl_nrc_lex_word_translation[context]),"",0)</f>
        <v/>
      </c>
      <c r="F3731">
        <v>0</v>
      </c>
      <c r="G3731" t="str">
        <f t="shared" si="58"/>
        <v/>
      </c>
    </row>
    <row r="3732" spans="1:7" hidden="1" x14ac:dyDescent="0.3">
      <c r="A3732" t="s">
        <v>2281</v>
      </c>
      <c r="B3732" t="s">
        <v>2</v>
      </c>
      <c r="C3732" t="str">
        <f>_xlfn.XLOOKUP(A3732,tbl_nrc_lex_word_translation[word_eng],tbl_nrc_lex_word_translation[word_ptbr],"",0)</f>
        <v>descobrimento</v>
      </c>
      <c r="D3732" t="str">
        <f>_xlfn.XLOOKUP(B3732,tbl_nrc_lex_sentiment_translation[sentiment_eng],tbl_nrc_lex_sentiment_translation[sentiment_ptbr],"",0)</f>
        <v>positivo</v>
      </c>
      <c r="E3732" t="str" cm="1">
        <f t="array" ref="E3732">_xlfn.XLOOKUP(A3732,tbl_nrc_lex_word_translation[word_eng],IF(tbl_nrc_lex_word_translation[context]=0,"",tbl_nrc_lex_word_translation[context]),"",0)</f>
        <v/>
      </c>
      <c r="F3732">
        <v>0</v>
      </c>
      <c r="G3732" t="str">
        <f t="shared" si="58"/>
        <v/>
      </c>
    </row>
    <row r="3733" spans="1:7" hidden="1" x14ac:dyDescent="0.3">
      <c r="A3733" t="s">
        <v>299</v>
      </c>
      <c r="B3733" t="s">
        <v>4</v>
      </c>
      <c r="C3733" t="str">
        <f>_xlfn.XLOOKUP(A3733,tbl_nrc_lex_word_translation[word_eng],tbl_nrc_lex_word_translation[word_ptbr],"",0)</f>
        <v>desacreditar</v>
      </c>
      <c r="D3733" t="str">
        <f>_xlfn.XLOOKUP(B3733,tbl_nrc_lex_sentiment_translation[sentiment_eng],tbl_nrc_lex_sentiment_translation[sentiment_ptbr],"",0)</f>
        <v>negativo</v>
      </c>
      <c r="E3733" t="str" cm="1">
        <f t="array" ref="E3733">_xlfn.XLOOKUP(A3733,tbl_nrc_lex_word_translation[word_eng],IF(tbl_nrc_lex_word_translation[context]=0,"",tbl_nrc_lex_word_translation[context]),"",0)</f>
        <v/>
      </c>
      <c r="F3733">
        <v>0</v>
      </c>
      <c r="G3733" t="str">
        <f t="shared" si="58"/>
        <v/>
      </c>
    </row>
    <row r="3734" spans="1:7" hidden="1" x14ac:dyDescent="0.3">
      <c r="A3734" t="s">
        <v>2282</v>
      </c>
      <c r="B3734" t="s">
        <v>2</v>
      </c>
      <c r="C3734" t="str">
        <f>_xlfn.XLOOKUP(A3734,tbl_nrc_lex_word_translation[word_eng],tbl_nrc_lex_word_translation[word_ptbr],"",0)</f>
        <v>discreto</v>
      </c>
      <c r="D3734" t="str">
        <f>_xlfn.XLOOKUP(B3734,tbl_nrc_lex_sentiment_translation[sentiment_eng],tbl_nrc_lex_sentiment_translation[sentiment_ptbr],"",0)</f>
        <v>positivo</v>
      </c>
      <c r="E3734" t="str" cm="1">
        <f t="array" ref="E3734">_xlfn.XLOOKUP(A3734,tbl_nrc_lex_word_translation[word_eng],IF(tbl_nrc_lex_word_translation[context]=0,"",tbl_nrc_lex_word_translation[context]),"",0)</f>
        <v/>
      </c>
      <c r="F3734">
        <v>0</v>
      </c>
      <c r="G3734" t="str">
        <f t="shared" si="58"/>
        <v/>
      </c>
    </row>
    <row r="3735" spans="1:7" hidden="1" x14ac:dyDescent="0.3">
      <c r="A3735" t="s">
        <v>2282</v>
      </c>
      <c r="B3735" t="s">
        <v>60</v>
      </c>
      <c r="C3735" t="str">
        <f>_xlfn.XLOOKUP(A3735,tbl_nrc_lex_word_translation[word_eng],tbl_nrc_lex_word_translation[word_ptbr],"",0)</f>
        <v>discreto</v>
      </c>
      <c r="D3735" t="str">
        <f>_xlfn.XLOOKUP(B3735,tbl_nrc_lex_sentiment_translation[sentiment_eng],tbl_nrc_lex_sentiment_translation[sentiment_ptbr],"",0)</f>
        <v>antecipação</v>
      </c>
      <c r="E3735" t="str" cm="1">
        <f t="array" ref="E3735">_xlfn.XLOOKUP(A3735,tbl_nrc_lex_word_translation[word_eng],IF(tbl_nrc_lex_word_translation[context]=0,"",tbl_nrc_lex_word_translation[context]),"",0)</f>
        <v/>
      </c>
      <c r="F3735">
        <v>0</v>
      </c>
      <c r="G3735" t="str">
        <f t="shared" si="58"/>
        <v/>
      </c>
    </row>
    <row r="3736" spans="1:7" hidden="1" x14ac:dyDescent="0.3">
      <c r="A3736" t="s">
        <v>2283</v>
      </c>
      <c r="B3736" t="s">
        <v>828</v>
      </c>
      <c r="C3736" t="str">
        <f>_xlfn.XLOOKUP(A3736,tbl_nrc_lex_word_translation[word_eng],tbl_nrc_lex_word_translation[word_ptbr],"",0)</f>
        <v>discrição</v>
      </c>
      <c r="D3736" t="str">
        <f>_xlfn.XLOOKUP(B3736,tbl_nrc_lex_sentiment_translation[sentiment_eng],tbl_nrc_lex_sentiment_translation[sentiment_ptbr],"",0)</f>
        <v>confiança</v>
      </c>
      <c r="E3736" t="str" cm="1">
        <f t="array" ref="E3736">_xlfn.XLOOKUP(A3736,tbl_nrc_lex_word_translation[word_eng],IF(tbl_nrc_lex_word_translation[context]=0,"",tbl_nrc_lex_word_translation[context]),"",0)</f>
        <v/>
      </c>
      <c r="F3736">
        <v>0</v>
      </c>
      <c r="G3736" t="str">
        <f t="shared" si="58"/>
        <v/>
      </c>
    </row>
    <row r="3737" spans="1:7" hidden="1" x14ac:dyDescent="0.3">
      <c r="A3737" t="s">
        <v>2283</v>
      </c>
      <c r="B3737" t="s">
        <v>2</v>
      </c>
      <c r="C3737" t="str">
        <f>_xlfn.XLOOKUP(A3737,tbl_nrc_lex_word_translation[word_eng],tbl_nrc_lex_word_translation[word_ptbr],"",0)</f>
        <v>discrição</v>
      </c>
      <c r="D3737" t="str">
        <f>_xlfn.XLOOKUP(B3737,tbl_nrc_lex_sentiment_translation[sentiment_eng],tbl_nrc_lex_sentiment_translation[sentiment_ptbr],"",0)</f>
        <v>positivo</v>
      </c>
      <c r="E3737" t="str" cm="1">
        <f t="array" ref="E3737">_xlfn.XLOOKUP(A3737,tbl_nrc_lex_word_translation[word_eng],IF(tbl_nrc_lex_word_translation[context]=0,"",tbl_nrc_lex_word_translation[context]),"",0)</f>
        <v/>
      </c>
      <c r="F3737">
        <v>0</v>
      </c>
      <c r="G3737" t="str">
        <f t="shared" si="58"/>
        <v/>
      </c>
    </row>
    <row r="3738" spans="1:7" hidden="1" x14ac:dyDescent="0.3">
      <c r="A3738" t="s">
        <v>2283</v>
      </c>
      <c r="B3738" t="s">
        <v>60</v>
      </c>
      <c r="C3738" t="str">
        <f>_xlfn.XLOOKUP(A3738,tbl_nrc_lex_word_translation[word_eng],tbl_nrc_lex_word_translation[word_ptbr],"",0)</f>
        <v>discrição</v>
      </c>
      <c r="D3738" t="str">
        <f>_xlfn.XLOOKUP(B3738,tbl_nrc_lex_sentiment_translation[sentiment_eng],tbl_nrc_lex_sentiment_translation[sentiment_ptbr],"",0)</f>
        <v>antecipação</v>
      </c>
      <c r="E3738" t="str" cm="1">
        <f t="array" ref="E3738">_xlfn.XLOOKUP(A3738,tbl_nrc_lex_word_translation[word_eng],IF(tbl_nrc_lex_word_translation[context]=0,"",tbl_nrc_lex_word_translation[context]),"",0)</f>
        <v/>
      </c>
      <c r="F3738">
        <v>0</v>
      </c>
      <c r="G3738" t="str">
        <f t="shared" si="58"/>
        <v/>
      </c>
    </row>
    <row r="3739" spans="1:7" hidden="1" x14ac:dyDescent="0.3">
      <c r="A3739" t="s">
        <v>2284</v>
      </c>
      <c r="B3739" t="s">
        <v>2</v>
      </c>
      <c r="C3739" t="str">
        <f>_xlfn.XLOOKUP(A3739,tbl_nrc_lex_word_translation[word_eng],tbl_nrc_lex_word_translation[word_ptbr],"",0)</f>
        <v>discricionário</v>
      </c>
      <c r="D3739" t="str">
        <f>_xlfn.XLOOKUP(B3739,tbl_nrc_lex_sentiment_translation[sentiment_eng],tbl_nrc_lex_sentiment_translation[sentiment_ptbr],"",0)</f>
        <v>positivo</v>
      </c>
      <c r="E3739" t="str" cm="1">
        <f t="array" ref="E3739">_xlfn.XLOOKUP(A3739,tbl_nrc_lex_word_translation[word_eng],IF(tbl_nrc_lex_word_translation[context]=0,"",tbl_nrc_lex_word_translation[context]),"",0)</f>
        <v/>
      </c>
      <c r="F3739">
        <v>0</v>
      </c>
      <c r="G3739" t="str">
        <f t="shared" si="58"/>
        <v/>
      </c>
    </row>
    <row r="3740" spans="1:7" hidden="1" x14ac:dyDescent="0.3">
      <c r="A3740" t="s">
        <v>2285</v>
      </c>
      <c r="B3740" t="s">
        <v>829</v>
      </c>
      <c r="C3740" t="str">
        <f>_xlfn.XLOOKUP(A3740,tbl_nrc_lex_word_translation[word_eng],tbl_nrc_lex_word_translation[word_ptbr],"",0)</f>
        <v>discriminar</v>
      </c>
      <c r="D3740" t="str">
        <f>_xlfn.XLOOKUP(B3740,tbl_nrc_lex_sentiment_translation[sentiment_eng],tbl_nrc_lex_sentiment_translation[sentiment_ptbr],"",0)</f>
        <v>tristeza</v>
      </c>
      <c r="E3740" t="str" cm="1">
        <f t="array" ref="E3740">_xlfn.XLOOKUP(A3740,tbl_nrc_lex_word_translation[word_eng],IF(tbl_nrc_lex_word_translation[context]=0,"",tbl_nrc_lex_word_translation[context]),"",0)</f>
        <v/>
      </c>
      <c r="F3740">
        <v>0</v>
      </c>
      <c r="G3740" t="str">
        <f t="shared" si="58"/>
        <v/>
      </c>
    </row>
    <row r="3741" spans="1:7" hidden="1" x14ac:dyDescent="0.3">
      <c r="A3741" t="s">
        <v>2285</v>
      </c>
      <c r="B3741" t="s">
        <v>4</v>
      </c>
      <c r="C3741" t="str">
        <f>_xlfn.XLOOKUP(A3741,tbl_nrc_lex_word_translation[word_eng],tbl_nrc_lex_word_translation[word_ptbr],"",0)</f>
        <v>discriminar</v>
      </c>
      <c r="D3741" t="str">
        <f>_xlfn.XLOOKUP(B3741,tbl_nrc_lex_sentiment_translation[sentiment_eng],tbl_nrc_lex_sentiment_translation[sentiment_ptbr],"",0)</f>
        <v>negativo</v>
      </c>
      <c r="E3741" t="str" cm="1">
        <f t="array" ref="E3741">_xlfn.XLOOKUP(A3741,tbl_nrc_lex_word_translation[word_eng],IF(tbl_nrc_lex_word_translation[context]=0,"",tbl_nrc_lex_word_translation[context]),"",0)</f>
        <v/>
      </c>
      <c r="F3741">
        <v>0</v>
      </c>
      <c r="G3741" t="str">
        <f t="shared" si="58"/>
        <v/>
      </c>
    </row>
    <row r="3742" spans="1:7" hidden="1" x14ac:dyDescent="0.3">
      <c r="A3742" t="s">
        <v>2285</v>
      </c>
      <c r="B3742" t="s">
        <v>830</v>
      </c>
      <c r="C3742" t="str">
        <f>_xlfn.XLOOKUP(A3742,tbl_nrc_lex_word_translation[word_eng],tbl_nrc_lex_word_translation[word_ptbr],"",0)</f>
        <v>discriminar</v>
      </c>
      <c r="D3742" t="str">
        <f>_xlfn.XLOOKUP(B3742,tbl_nrc_lex_sentiment_translation[sentiment_eng],tbl_nrc_lex_sentiment_translation[sentiment_ptbr],"",0)</f>
        <v>raiva</v>
      </c>
      <c r="E3742" t="str" cm="1">
        <f t="array" ref="E3742">_xlfn.XLOOKUP(A3742,tbl_nrc_lex_word_translation[word_eng],IF(tbl_nrc_lex_word_translation[context]=0,"",tbl_nrc_lex_word_translation[context]),"",0)</f>
        <v/>
      </c>
      <c r="F3742">
        <v>0</v>
      </c>
      <c r="G3742" t="str">
        <f t="shared" si="58"/>
        <v/>
      </c>
    </row>
    <row r="3743" spans="1:7" hidden="1" x14ac:dyDescent="0.3">
      <c r="A3743" t="s">
        <v>2286</v>
      </c>
      <c r="B3743" t="s">
        <v>4</v>
      </c>
      <c r="C3743" t="str">
        <f>_xlfn.XLOOKUP(A3743,tbl_nrc_lex_word_translation[word_eng],tbl_nrc_lex_word_translation[word_ptbr],"",0)</f>
        <v>seletivo</v>
      </c>
      <c r="D3743" t="str">
        <f>_xlfn.XLOOKUP(B3743,tbl_nrc_lex_sentiment_translation[sentiment_eng],tbl_nrc_lex_sentiment_translation[sentiment_ptbr],"",0)</f>
        <v>negativo</v>
      </c>
      <c r="E3743" t="str" cm="1">
        <f t="array" ref="E3743">_xlfn.XLOOKUP(A3743,tbl_nrc_lex_word_translation[word_eng],IF(tbl_nrc_lex_word_translation[context]=0,"",tbl_nrc_lex_word_translation[context]),"",0)</f>
        <v/>
      </c>
      <c r="F3743">
        <v>0</v>
      </c>
      <c r="G3743" t="str">
        <f t="shared" si="58"/>
        <v/>
      </c>
    </row>
    <row r="3744" spans="1:7" hidden="1" x14ac:dyDescent="0.3">
      <c r="A3744" t="s">
        <v>2286</v>
      </c>
      <c r="B3744" t="s">
        <v>835</v>
      </c>
      <c r="C3744" t="str">
        <f>_xlfn.XLOOKUP(A3744,tbl_nrc_lex_word_translation[word_eng],tbl_nrc_lex_word_translation[word_ptbr],"",0)</f>
        <v>seletivo</v>
      </c>
      <c r="D3744" t="str">
        <f>_xlfn.XLOOKUP(B3744,tbl_nrc_lex_sentiment_translation[sentiment_eng],tbl_nrc_lex_sentiment_translation[sentiment_ptbr],"",0)</f>
        <v>nojo</v>
      </c>
      <c r="E3744" t="str" cm="1">
        <f t="array" ref="E3744">_xlfn.XLOOKUP(A3744,tbl_nrc_lex_word_translation[word_eng],IF(tbl_nrc_lex_word_translation[context]=0,"",tbl_nrc_lex_word_translation[context]),"",0)</f>
        <v/>
      </c>
      <c r="F3744">
        <v>0</v>
      </c>
      <c r="G3744" t="str">
        <f t="shared" si="58"/>
        <v/>
      </c>
    </row>
    <row r="3745" spans="1:7" hidden="1" x14ac:dyDescent="0.3">
      <c r="A3745" t="s">
        <v>2287</v>
      </c>
      <c r="B3745" t="s">
        <v>4</v>
      </c>
      <c r="C3745" t="str">
        <f>_xlfn.XLOOKUP(A3745,tbl_nrc_lex_word_translation[word_eng],tbl_nrc_lex_word_translation[word_ptbr],"",0)</f>
        <v>discriminação</v>
      </c>
      <c r="D3745" t="str">
        <f>_xlfn.XLOOKUP(B3745,tbl_nrc_lex_sentiment_translation[sentiment_eng],tbl_nrc_lex_sentiment_translation[sentiment_ptbr],"",0)</f>
        <v>negativo</v>
      </c>
      <c r="E3745" t="str" cm="1">
        <f t="array" ref="E3745">_xlfn.XLOOKUP(A3745,tbl_nrc_lex_word_translation[word_eng],IF(tbl_nrc_lex_word_translation[context]=0,"",tbl_nrc_lex_word_translation[context]),"",0)</f>
        <v/>
      </c>
      <c r="F3745">
        <v>0</v>
      </c>
      <c r="G3745" t="str">
        <f t="shared" si="58"/>
        <v/>
      </c>
    </row>
    <row r="3746" spans="1:7" hidden="1" x14ac:dyDescent="0.3">
      <c r="A3746" t="s">
        <v>2287</v>
      </c>
      <c r="B3746" t="s">
        <v>829</v>
      </c>
      <c r="C3746" t="str">
        <f>_xlfn.XLOOKUP(A3746,tbl_nrc_lex_word_translation[word_eng],tbl_nrc_lex_word_translation[word_ptbr],"",0)</f>
        <v>discriminação</v>
      </c>
      <c r="D3746" t="str">
        <f>_xlfn.XLOOKUP(B3746,tbl_nrc_lex_sentiment_translation[sentiment_eng],tbl_nrc_lex_sentiment_translation[sentiment_ptbr],"",0)</f>
        <v>tristeza</v>
      </c>
      <c r="E3746" t="str" cm="1">
        <f t="array" ref="E3746">_xlfn.XLOOKUP(A3746,tbl_nrc_lex_word_translation[word_eng],IF(tbl_nrc_lex_word_translation[context]=0,"",tbl_nrc_lex_word_translation[context]),"",0)</f>
        <v/>
      </c>
      <c r="F3746">
        <v>0</v>
      </c>
      <c r="G3746" t="str">
        <f t="shared" si="58"/>
        <v/>
      </c>
    </row>
    <row r="3747" spans="1:7" hidden="1" x14ac:dyDescent="0.3">
      <c r="A3747" t="s">
        <v>2287</v>
      </c>
      <c r="B3747" t="s">
        <v>406</v>
      </c>
      <c r="C3747" t="str">
        <f>_xlfn.XLOOKUP(A3747,tbl_nrc_lex_word_translation[word_eng],tbl_nrc_lex_word_translation[word_ptbr],"",0)</f>
        <v>discriminação</v>
      </c>
      <c r="D3747" t="str">
        <f>_xlfn.XLOOKUP(B3747,tbl_nrc_lex_sentiment_translation[sentiment_eng],tbl_nrc_lex_sentiment_translation[sentiment_ptbr],"",0)</f>
        <v>medo</v>
      </c>
      <c r="E3747" t="str" cm="1">
        <f t="array" ref="E3747">_xlfn.XLOOKUP(A3747,tbl_nrc_lex_word_translation[word_eng],IF(tbl_nrc_lex_word_translation[context]=0,"",tbl_nrc_lex_word_translation[context]),"",0)</f>
        <v/>
      </c>
      <c r="F3747">
        <v>0</v>
      </c>
      <c r="G3747" t="str">
        <f t="shared" si="58"/>
        <v/>
      </c>
    </row>
    <row r="3748" spans="1:7" hidden="1" x14ac:dyDescent="0.3">
      <c r="A3748" t="s">
        <v>2287</v>
      </c>
      <c r="B3748" t="s">
        <v>830</v>
      </c>
      <c r="C3748" t="str">
        <f>_xlfn.XLOOKUP(A3748,tbl_nrc_lex_word_translation[word_eng],tbl_nrc_lex_word_translation[word_ptbr],"",0)</f>
        <v>discriminação</v>
      </c>
      <c r="D3748" t="str">
        <f>_xlfn.XLOOKUP(B3748,tbl_nrc_lex_sentiment_translation[sentiment_eng],tbl_nrc_lex_sentiment_translation[sentiment_ptbr],"",0)</f>
        <v>raiva</v>
      </c>
      <c r="E3748" t="str" cm="1">
        <f t="array" ref="E3748">_xlfn.XLOOKUP(A3748,tbl_nrc_lex_word_translation[word_eng],IF(tbl_nrc_lex_word_translation[context]=0,"",tbl_nrc_lex_word_translation[context]),"",0)</f>
        <v/>
      </c>
      <c r="F3748">
        <v>0</v>
      </c>
      <c r="G3748" t="str">
        <f t="shared" si="58"/>
        <v/>
      </c>
    </row>
    <row r="3749" spans="1:7" hidden="1" x14ac:dyDescent="0.3">
      <c r="A3749" t="s">
        <v>2287</v>
      </c>
      <c r="B3749" t="s">
        <v>835</v>
      </c>
      <c r="C3749" t="str">
        <f>_xlfn.XLOOKUP(A3749,tbl_nrc_lex_word_translation[word_eng],tbl_nrc_lex_word_translation[word_ptbr],"",0)</f>
        <v>discriminação</v>
      </c>
      <c r="D3749" t="str">
        <f>_xlfn.XLOOKUP(B3749,tbl_nrc_lex_sentiment_translation[sentiment_eng],tbl_nrc_lex_sentiment_translation[sentiment_ptbr],"",0)</f>
        <v>nojo</v>
      </c>
      <c r="E3749" t="str" cm="1">
        <f t="array" ref="E3749">_xlfn.XLOOKUP(A3749,tbl_nrc_lex_word_translation[word_eng],IF(tbl_nrc_lex_word_translation[context]=0,"",tbl_nrc_lex_word_translation[context]),"",0)</f>
        <v/>
      </c>
      <c r="F3749">
        <v>0</v>
      </c>
      <c r="G3749" t="str">
        <f t="shared" si="58"/>
        <v/>
      </c>
    </row>
    <row r="3750" spans="1:7" hidden="1" x14ac:dyDescent="0.3">
      <c r="A3750" t="s">
        <v>2288</v>
      </c>
      <c r="B3750" t="s">
        <v>2</v>
      </c>
      <c r="C3750" t="str">
        <f>_xlfn.XLOOKUP(A3750,tbl_nrc_lex_word_translation[word_eng],tbl_nrc_lex_word_translation[word_ptbr],"",0)</f>
        <v>discussão</v>
      </c>
      <c r="D3750" t="str">
        <f>_xlfn.XLOOKUP(B3750,tbl_nrc_lex_sentiment_translation[sentiment_eng],tbl_nrc_lex_sentiment_translation[sentiment_ptbr],"",0)</f>
        <v>positivo</v>
      </c>
      <c r="E3750" t="str" cm="1">
        <f t="array" ref="E3750">_xlfn.XLOOKUP(A3750,tbl_nrc_lex_word_translation[word_eng],IF(tbl_nrc_lex_word_translation[context]=0,"",tbl_nrc_lex_word_translation[context]),"",0)</f>
        <v/>
      </c>
      <c r="F3750">
        <v>0</v>
      </c>
      <c r="G3750" t="str">
        <f t="shared" si="58"/>
        <v/>
      </c>
    </row>
    <row r="3751" spans="1:7" hidden="1" x14ac:dyDescent="0.3">
      <c r="A3751" t="s">
        <v>2289</v>
      </c>
      <c r="B3751" t="s">
        <v>4</v>
      </c>
      <c r="C3751" t="str">
        <f>_xlfn.XLOOKUP(A3751,tbl_nrc_lex_word_translation[word_eng],tbl_nrc_lex_word_translation[word_ptbr],"",0)</f>
        <v>desdém</v>
      </c>
      <c r="D3751" t="str">
        <f>_xlfn.XLOOKUP(B3751,tbl_nrc_lex_sentiment_translation[sentiment_eng],tbl_nrc_lex_sentiment_translation[sentiment_ptbr],"",0)</f>
        <v>negativo</v>
      </c>
      <c r="E3751" t="str" cm="1">
        <f t="array" ref="E3751">_xlfn.XLOOKUP(A3751,tbl_nrc_lex_word_translation[word_eng],IF(tbl_nrc_lex_word_translation[context]=0,"",tbl_nrc_lex_word_translation[context]),"",0)</f>
        <v/>
      </c>
      <c r="F3751">
        <v>0</v>
      </c>
      <c r="G3751" t="str">
        <f t="shared" si="58"/>
        <v/>
      </c>
    </row>
    <row r="3752" spans="1:7" hidden="1" x14ac:dyDescent="0.3">
      <c r="A3752" t="s">
        <v>2289</v>
      </c>
      <c r="B3752" t="s">
        <v>835</v>
      </c>
      <c r="C3752" t="str">
        <f>_xlfn.XLOOKUP(A3752,tbl_nrc_lex_word_translation[word_eng],tbl_nrc_lex_word_translation[word_ptbr],"",0)</f>
        <v>desdém</v>
      </c>
      <c r="D3752" t="str">
        <f>_xlfn.XLOOKUP(B3752,tbl_nrc_lex_sentiment_translation[sentiment_eng],tbl_nrc_lex_sentiment_translation[sentiment_ptbr],"",0)</f>
        <v>nojo</v>
      </c>
      <c r="E3752" t="str" cm="1">
        <f t="array" ref="E3752">_xlfn.XLOOKUP(A3752,tbl_nrc_lex_word_translation[word_eng],IF(tbl_nrc_lex_word_translation[context]=0,"",tbl_nrc_lex_word_translation[context]),"",0)</f>
        <v/>
      </c>
      <c r="F3752">
        <v>0</v>
      </c>
      <c r="G3752" t="str">
        <f t="shared" si="58"/>
        <v/>
      </c>
    </row>
    <row r="3753" spans="1:7" hidden="1" x14ac:dyDescent="0.3">
      <c r="A3753" t="s">
        <v>2289</v>
      </c>
      <c r="B3753" t="s">
        <v>830</v>
      </c>
      <c r="C3753" t="str">
        <f>_xlfn.XLOOKUP(A3753,tbl_nrc_lex_word_translation[word_eng],tbl_nrc_lex_word_translation[word_ptbr],"",0)</f>
        <v>desdém</v>
      </c>
      <c r="D3753" t="str">
        <f>_xlfn.XLOOKUP(B3753,tbl_nrc_lex_sentiment_translation[sentiment_eng],tbl_nrc_lex_sentiment_translation[sentiment_ptbr],"",0)</f>
        <v>raiva</v>
      </c>
      <c r="E3753" t="str" cm="1">
        <f t="array" ref="E3753">_xlfn.XLOOKUP(A3753,tbl_nrc_lex_word_translation[word_eng],IF(tbl_nrc_lex_word_translation[context]=0,"",tbl_nrc_lex_word_translation[context]),"",0)</f>
        <v/>
      </c>
      <c r="F3753">
        <v>0</v>
      </c>
      <c r="G3753" t="str">
        <f t="shared" si="58"/>
        <v/>
      </c>
    </row>
    <row r="3754" spans="1:7" hidden="1" x14ac:dyDescent="0.3">
      <c r="A3754" t="s">
        <v>2290</v>
      </c>
      <c r="B3754" t="s">
        <v>4</v>
      </c>
      <c r="C3754" t="str">
        <f>_xlfn.XLOOKUP(A3754,tbl_nrc_lex_word_translation[word_eng],tbl_nrc_lex_word_translation[word_ptbr],"",0)</f>
        <v>doença</v>
      </c>
      <c r="D3754" t="str">
        <f>_xlfn.XLOOKUP(B3754,tbl_nrc_lex_sentiment_translation[sentiment_eng],tbl_nrc_lex_sentiment_translation[sentiment_ptbr],"",0)</f>
        <v>negativo</v>
      </c>
      <c r="E3754" t="str" cm="1">
        <f t="array" ref="E3754">_xlfn.XLOOKUP(A3754,tbl_nrc_lex_word_translation[word_eng],IF(tbl_nrc_lex_word_translation[context]=0,"",tbl_nrc_lex_word_translation[context]),"",0)</f>
        <v/>
      </c>
      <c r="F3754">
        <v>0</v>
      </c>
      <c r="G3754" t="str">
        <f t="shared" si="58"/>
        <v/>
      </c>
    </row>
    <row r="3755" spans="1:7" hidden="1" x14ac:dyDescent="0.3">
      <c r="A3755" t="s">
        <v>2290</v>
      </c>
      <c r="B3755" t="s">
        <v>829</v>
      </c>
      <c r="C3755" t="str">
        <f>_xlfn.XLOOKUP(A3755,tbl_nrc_lex_word_translation[word_eng],tbl_nrc_lex_word_translation[word_ptbr],"",0)</f>
        <v>doença</v>
      </c>
      <c r="D3755" t="str">
        <f>_xlfn.XLOOKUP(B3755,tbl_nrc_lex_sentiment_translation[sentiment_eng],tbl_nrc_lex_sentiment_translation[sentiment_ptbr],"",0)</f>
        <v>tristeza</v>
      </c>
      <c r="E3755" t="str" cm="1">
        <f t="array" ref="E3755">_xlfn.XLOOKUP(A3755,tbl_nrc_lex_word_translation[word_eng],IF(tbl_nrc_lex_word_translation[context]=0,"",tbl_nrc_lex_word_translation[context]),"",0)</f>
        <v/>
      </c>
      <c r="F3755">
        <v>0</v>
      </c>
      <c r="G3755" t="str">
        <f t="shared" si="58"/>
        <v/>
      </c>
    </row>
    <row r="3756" spans="1:7" hidden="1" x14ac:dyDescent="0.3">
      <c r="A3756" t="s">
        <v>2290</v>
      </c>
      <c r="B3756" t="s">
        <v>406</v>
      </c>
      <c r="C3756" t="str">
        <f>_xlfn.XLOOKUP(A3756,tbl_nrc_lex_word_translation[word_eng],tbl_nrc_lex_word_translation[word_ptbr],"",0)</f>
        <v>doença</v>
      </c>
      <c r="D3756" t="str">
        <f>_xlfn.XLOOKUP(B3756,tbl_nrc_lex_sentiment_translation[sentiment_eng],tbl_nrc_lex_sentiment_translation[sentiment_ptbr],"",0)</f>
        <v>medo</v>
      </c>
      <c r="E3756" t="str" cm="1">
        <f t="array" ref="E3756">_xlfn.XLOOKUP(A3756,tbl_nrc_lex_word_translation[word_eng],IF(tbl_nrc_lex_word_translation[context]=0,"",tbl_nrc_lex_word_translation[context]),"",0)</f>
        <v/>
      </c>
      <c r="F3756">
        <v>0</v>
      </c>
      <c r="G3756" t="str">
        <f t="shared" si="58"/>
        <v/>
      </c>
    </row>
    <row r="3757" spans="1:7" hidden="1" x14ac:dyDescent="0.3">
      <c r="A3757" t="s">
        <v>2290</v>
      </c>
      <c r="B3757" t="s">
        <v>830</v>
      </c>
      <c r="C3757" t="str">
        <f>_xlfn.XLOOKUP(A3757,tbl_nrc_lex_word_translation[word_eng],tbl_nrc_lex_word_translation[word_ptbr],"",0)</f>
        <v>doença</v>
      </c>
      <c r="D3757" t="str">
        <f>_xlfn.XLOOKUP(B3757,tbl_nrc_lex_sentiment_translation[sentiment_eng],tbl_nrc_lex_sentiment_translation[sentiment_ptbr],"",0)</f>
        <v>raiva</v>
      </c>
      <c r="E3757" t="str" cm="1">
        <f t="array" ref="E3757">_xlfn.XLOOKUP(A3757,tbl_nrc_lex_word_translation[word_eng],IF(tbl_nrc_lex_word_translation[context]=0,"",tbl_nrc_lex_word_translation[context]),"",0)</f>
        <v/>
      </c>
      <c r="F3757">
        <v>0</v>
      </c>
      <c r="G3757" t="str">
        <f t="shared" si="58"/>
        <v/>
      </c>
    </row>
    <row r="3758" spans="1:7" hidden="1" x14ac:dyDescent="0.3">
      <c r="A3758" t="s">
        <v>2290</v>
      </c>
      <c r="B3758" t="s">
        <v>835</v>
      </c>
      <c r="C3758" t="str">
        <f>_xlfn.XLOOKUP(A3758,tbl_nrc_lex_word_translation[word_eng],tbl_nrc_lex_word_translation[word_ptbr],"",0)</f>
        <v>doença</v>
      </c>
      <c r="D3758" t="str">
        <f>_xlfn.XLOOKUP(B3758,tbl_nrc_lex_sentiment_translation[sentiment_eng],tbl_nrc_lex_sentiment_translation[sentiment_ptbr],"",0)</f>
        <v>nojo</v>
      </c>
      <c r="E3758" t="str" cm="1">
        <f t="array" ref="E3758">_xlfn.XLOOKUP(A3758,tbl_nrc_lex_word_translation[word_eng],IF(tbl_nrc_lex_word_translation[context]=0,"",tbl_nrc_lex_word_translation[context]),"",0)</f>
        <v/>
      </c>
      <c r="F3758">
        <v>0</v>
      </c>
      <c r="G3758" t="str">
        <f t="shared" si="58"/>
        <v/>
      </c>
    </row>
    <row r="3759" spans="1:7" hidden="1" x14ac:dyDescent="0.3">
      <c r="A3759" t="s">
        <v>2291</v>
      </c>
      <c r="B3759" t="s">
        <v>4</v>
      </c>
      <c r="C3759" t="str">
        <f>_xlfn.XLOOKUP(A3759,tbl_nrc_lex_word_translation[word_eng],tbl_nrc_lex_word_translation[word_ptbr],"",0)</f>
        <v>doentes</v>
      </c>
      <c r="D3759" t="str">
        <f>_xlfn.XLOOKUP(B3759,tbl_nrc_lex_sentiment_translation[sentiment_eng],tbl_nrc_lex_sentiment_translation[sentiment_ptbr],"",0)</f>
        <v>negativo</v>
      </c>
      <c r="E3759" t="str" cm="1">
        <f t="array" ref="E3759">_xlfn.XLOOKUP(A3759,tbl_nrc_lex_word_translation[word_eng],IF(tbl_nrc_lex_word_translation[context]=0,"",tbl_nrc_lex_word_translation[context]),"",0)</f>
        <v/>
      </c>
      <c r="F3759">
        <v>0</v>
      </c>
      <c r="G3759" t="str">
        <f t="shared" si="58"/>
        <v/>
      </c>
    </row>
    <row r="3760" spans="1:7" hidden="1" x14ac:dyDescent="0.3">
      <c r="A3760" t="s">
        <v>2291</v>
      </c>
      <c r="B3760" t="s">
        <v>829</v>
      </c>
      <c r="C3760" t="str">
        <f>_xlfn.XLOOKUP(A3760,tbl_nrc_lex_word_translation[word_eng],tbl_nrc_lex_word_translation[word_ptbr],"",0)</f>
        <v>doentes</v>
      </c>
      <c r="D3760" t="str">
        <f>_xlfn.XLOOKUP(B3760,tbl_nrc_lex_sentiment_translation[sentiment_eng],tbl_nrc_lex_sentiment_translation[sentiment_ptbr],"",0)</f>
        <v>tristeza</v>
      </c>
      <c r="E3760" t="str" cm="1">
        <f t="array" ref="E3760">_xlfn.XLOOKUP(A3760,tbl_nrc_lex_word_translation[word_eng],IF(tbl_nrc_lex_word_translation[context]=0,"",tbl_nrc_lex_word_translation[context]),"",0)</f>
        <v/>
      </c>
      <c r="F3760">
        <v>0</v>
      </c>
      <c r="G3760" t="str">
        <f t="shared" si="58"/>
        <v/>
      </c>
    </row>
    <row r="3761" spans="1:7" hidden="1" x14ac:dyDescent="0.3">
      <c r="A3761" t="s">
        <v>2291</v>
      </c>
      <c r="B3761" t="s">
        <v>835</v>
      </c>
      <c r="C3761" t="str">
        <f>_xlfn.XLOOKUP(A3761,tbl_nrc_lex_word_translation[word_eng],tbl_nrc_lex_word_translation[word_ptbr],"",0)</f>
        <v>doentes</v>
      </c>
      <c r="D3761" t="str">
        <f>_xlfn.XLOOKUP(B3761,tbl_nrc_lex_sentiment_translation[sentiment_eng],tbl_nrc_lex_sentiment_translation[sentiment_ptbr],"",0)</f>
        <v>nojo</v>
      </c>
      <c r="E3761" t="str" cm="1">
        <f t="array" ref="E3761">_xlfn.XLOOKUP(A3761,tbl_nrc_lex_word_translation[word_eng],IF(tbl_nrc_lex_word_translation[context]=0,"",tbl_nrc_lex_word_translation[context]),"",0)</f>
        <v/>
      </c>
      <c r="F3761">
        <v>0</v>
      </c>
      <c r="G3761" t="str">
        <f t="shared" si="58"/>
        <v/>
      </c>
    </row>
    <row r="3762" spans="1:7" hidden="1" x14ac:dyDescent="0.3">
      <c r="A3762" t="s">
        <v>2291</v>
      </c>
      <c r="B3762" t="s">
        <v>406</v>
      </c>
      <c r="C3762" t="str">
        <f>_xlfn.XLOOKUP(A3762,tbl_nrc_lex_word_translation[word_eng],tbl_nrc_lex_word_translation[word_ptbr],"",0)</f>
        <v>doentes</v>
      </c>
      <c r="D3762" t="str">
        <f>_xlfn.XLOOKUP(B3762,tbl_nrc_lex_sentiment_translation[sentiment_eng],tbl_nrc_lex_sentiment_translation[sentiment_ptbr],"",0)</f>
        <v>medo</v>
      </c>
      <c r="E3762" t="str" cm="1">
        <f t="array" ref="E3762">_xlfn.XLOOKUP(A3762,tbl_nrc_lex_word_translation[word_eng],IF(tbl_nrc_lex_word_translation[context]=0,"",tbl_nrc_lex_word_translation[context]),"",0)</f>
        <v/>
      </c>
      <c r="F3762">
        <v>0</v>
      </c>
      <c r="G3762" t="str">
        <f t="shared" si="58"/>
        <v/>
      </c>
    </row>
    <row r="3763" spans="1:7" hidden="1" x14ac:dyDescent="0.3">
      <c r="A3763" t="s">
        <v>2292</v>
      </c>
      <c r="B3763" t="s">
        <v>829</v>
      </c>
      <c r="C3763" t="str">
        <f>_xlfn.XLOOKUP(A3763,tbl_nrc_lex_word_translation[word_eng],tbl_nrc_lex_word_translation[word_ptbr],"",0)</f>
        <v>desencarnado</v>
      </c>
      <c r="D3763" t="str">
        <f>_xlfn.XLOOKUP(B3763,tbl_nrc_lex_sentiment_translation[sentiment_eng],tbl_nrc_lex_sentiment_translation[sentiment_ptbr],"",0)</f>
        <v>tristeza</v>
      </c>
      <c r="E3763" t="str" cm="1">
        <f t="array" ref="E3763">_xlfn.XLOOKUP(A3763,tbl_nrc_lex_word_translation[word_eng],IF(tbl_nrc_lex_word_translation[context]=0,"",tbl_nrc_lex_word_translation[context]),"",0)</f>
        <v/>
      </c>
      <c r="F3763">
        <v>0</v>
      </c>
      <c r="G3763" t="str">
        <f t="shared" si="58"/>
        <v/>
      </c>
    </row>
    <row r="3764" spans="1:7" hidden="1" x14ac:dyDescent="0.3">
      <c r="A3764" t="s">
        <v>2292</v>
      </c>
      <c r="B3764" t="s">
        <v>4</v>
      </c>
      <c r="C3764" t="str">
        <f>_xlfn.XLOOKUP(A3764,tbl_nrc_lex_word_translation[word_eng],tbl_nrc_lex_word_translation[word_ptbr],"",0)</f>
        <v>desencarnado</v>
      </c>
      <c r="D3764" t="str">
        <f>_xlfn.XLOOKUP(B3764,tbl_nrc_lex_sentiment_translation[sentiment_eng],tbl_nrc_lex_sentiment_translation[sentiment_ptbr],"",0)</f>
        <v>negativo</v>
      </c>
      <c r="E3764" t="str" cm="1">
        <f t="array" ref="E3764">_xlfn.XLOOKUP(A3764,tbl_nrc_lex_word_translation[word_eng],IF(tbl_nrc_lex_word_translation[context]=0,"",tbl_nrc_lex_word_translation[context]),"",0)</f>
        <v/>
      </c>
      <c r="F3764">
        <v>0</v>
      </c>
      <c r="G3764" t="str">
        <f t="shared" si="58"/>
        <v/>
      </c>
    </row>
    <row r="3765" spans="1:7" hidden="1" x14ac:dyDescent="0.3">
      <c r="A3765" t="s">
        <v>2292</v>
      </c>
      <c r="B3765" t="s">
        <v>406</v>
      </c>
      <c r="C3765" t="str">
        <f>_xlfn.XLOOKUP(A3765,tbl_nrc_lex_word_translation[word_eng],tbl_nrc_lex_word_translation[word_ptbr],"",0)</f>
        <v>desencarnado</v>
      </c>
      <c r="D3765" t="str">
        <f>_xlfn.XLOOKUP(B3765,tbl_nrc_lex_sentiment_translation[sentiment_eng],tbl_nrc_lex_sentiment_translation[sentiment_ptbr],"",0)</f>
        <v>medo</v>
      </c>
      <c r="E3765" t="str" cm="1">
        <f t="array" ref="E3765">_xlfn.XLOOKUP(A3765,tbl_nrc_lex_word_translation[word_eng],IF(tbl_nrc_lex_word_translation[context]=0,"",tbl_nrc_lex_word_translation[context]),"",0)</f>
        <v/>
      </c>
      <c r="F3765">
        <v>0</v>
      </c>
      <c r="G3765" t="str">
        <f t="shared" si="58"/>
        <v/>
      </c>
    </row>
    <row r="3766" spans="1:7" hidden="1" x14ac:dyDescent="0.3">
      <c r="A3766" t="s">
        <v>2293</v>
      </c>
      <c r="B3766" t="s">
        <v>4</v>
      </c>
      <c r="C3766" t="str">
        <f>_xlfn.XLOOKUP(A3766,tbl_nrc_lex_word_translation[word_eng],tbl_nrc_lex_word_translation[word_ptbr],"",0)</f>
        <v>retirada</v>
      </c>
      <c r="D3766" t="str">
        <f>_xlfn.XLOOKUP(B3766,tbl_nrc_lex_sentiment_translation[sentiment_eng],tbl_nrc_lex_sentiment_translation[sentiment_ptbr],"",0)</f>
        <v>negativo</v>
      </c>
      <c r="E3766" t="str" cm="1">
        <f t="array" ref="E3766">_xlfn.XLOOKUP(A3766,tbl_nrc_lex_word_translation[word_eng],IF(tbl_nrc_lex_word_translation[context]=0,"",tbl_nrc_lex_word_translation[context]),"",0)</f>
        <v/>
      </c>
      <c r="F3766">
        <v>0</v>
      </c>
      <c r="G3766" t="str">
        <f t="shared" si="58"/>
        <v/>
      </c>
    </row>
    <row r="3767" spans="1:7" hidden="1" x14ac:dyDescent="0.3">
      <c r="A3767" t="s">
        <v>2294</v>
      </c>
      <c r="B3767" t="s">
        <v>4</v>
      </c>
      <c r="C3767" t="str">
        <f>_xlfn.XLOOKUP(A3767,tbl_nrc_lex_word_translation[word_eng],tbl_nrc_lex_word_translation[word_ptbr],"",0)</f>
        <v>desfigurado</v>
      </c>
      <c r="D3767" t="str">
        <f>_xlfn.XLOOKUP(B3767,tbl_nrc_lex_sentiment_translation[sentiment_eng],tbl_nrc_lex_sentiment_translation[sentiment_ptbr],"",0)</f>
        <v>negativo</v>
      </c>
      <c r="E3767" t="str" cm="1">
        <f t="array" ref="E3767">_xlfn.XLOOKUP(A3767,tbl_nrc_lex_word_translation[word_eng],IF(tbl_nrc_lex_word_translation[context]=0,"",tbl_nrc_lex_word_translation[context]),"",0)</f>
        <v/>
      </c>
      <c r="F3767">
        <v>0</v>
      </c>
      <c r="G3767" t="str">
        <f t="shared" si="58"/>
        <v/>
      </c>
    </row>
    <row r="3768" spans="1:7" hidden="1" x14ac:dyDescent="0.3">
      <c r="A3768" t="s">
        <v>2294</v>
      </c>
      <c r="B3768" t="s">
        <v>829</v>
      </c>
      <c r="C3768" t="str">
        <f>_xlfn.XLOOKUP(A3768,tbl_nrc_lex_word_translation[word_eng],tbl_nrc_lex_word_translation[word_ptbr],"",0)</f>
        <v>desfigurado</v>
      </c>
      <c r="D3768" t="str">
        <f>_xlfn.XLOOKUP(B3768,tbl_nrc_lex_sentiment_translation[sentiment_eng],tbl_nrc_lex_sentiment_translation[sentiment_ptbr],"",0)</f>
        <v>tristeza</v>
      </c>
      <c r="E3768" t="str" cm="1">
        <f t="array" ref="E3768">_xlfn.XLOOKUP(A3768,tbl_nrc_lex_word_translation[word_eng],IF(tbl_nrc_lex_word_translation[context]=0,"",tbl_nrc_lex_word_translation[context]),"",0)</f>
        <v/>
      </c>
      <c r="F3768">
        <v>0</v>
      </c>
      <c r="G3768" t="str">
        <f t="shared" si="58"/>
        <v/>
      </c>
    </row>
    <row r="3769" spans="1:7" hidden="1" x14ac:dyDescent="0.3">
      <c r="A3769" t="s">
        <v>2294</v>
      </c>
      <c r="B3769" t="s">
        <v>406</v>
      </c>
      <c r="C3769" t="str">
        <f>_xlfn.XLOOKUP(A3769,tbl_nrc_lex_word_translation[word_eng],tbl_nrc_lex_word_translation[word_ptbr],"",0)</f>
        <v>desfigurado</v>
      </c>
      <c r="D3769" t="str">
        <f>_xlfn.XLOOKUP(B3769,tbl_nrc_lex_sentiment_translation[sentiment_eng],tbl_nrc_lex_sentiment_translation[sentiment_ptbr],"",0)</f>
        <v>medo</v>
      </c>
      <c r="E3769" t="str" cm="1">
        <f t="array" ref="E3769">_xlfn.XLOOKUP(A3769,tbl_nrc_lex_word_translation[word_eng],IF(tbl_nrc_lex_word_translation[context]=0,"",tbl_nrc_lex_word_translation[context]),"",0)</f>
        <v/>
      </c>
      <c r="F3769">
        <v>0</v>
      </c>
      <c r="G3769" t="str">
        <f t="shared" si="58"/>
        <v/>
      </c>
    </row>
    <row r="3770" spans="1:7" hidden="1" x14ac:dyDescent="0.3">
      <c r="A3770" t="s">
        <v>2294</v>
      </c>
      <c r="B3770" t="s">
        <v>830</v>
      </c>
      <c r="C3770" t="str">
        <f>_xlfn.XLOOKUP(A3770,tbl_nrc_lex_word_translation[word_eng],tbl_nrc_lex_word_translation[word_ptbr],"",0)</f>
        <v>desfigurado</v>
      </c>
      <c r="D3770" t="str">
        <f>_xlfn.XLOOKUP(B3770,tbl_nrc_lex_sentiment_translation[sentiment_eng],tbl_nrc_lex_sentiment_translation[sentiment_ptbr],"",0)</f>
        <v>raiva</v>
      </c>
      <c r="E3770" t="str" cm="1">
        <f t="array" ref="E3770">_xlfn.XLOOKUP(A3770,tbl_nrc_lex_word_translation[word_eng],IF(tbl_nrc_lex_word_translation[context]=0,"",tbl_nrc_lex_word_translation[context]),"",0)</f>
        <v/>
      </c>
      <c r="F3770">
        <v>0</v>
      </c>
      <c r="G3770" t="str">
        <f t="shared" si="58"/>
        <v/>
      </c>
    </row>
    <row r="3771" spans="1:7" hidden="1" x14ac:dyDescent="0.3">
      <c r="A3771" t="s">
        <v>2294</v>
      </c>
      <c r="B3771" t="s">
        <v>835</v>
      </c>
      <c r="C3771" t="str">
        <f>_xlfn.XLOOKUP(A3771,tbl_nrc_lex_word_translation[word_eng],tbl_nrc_lex_word_translation[word_ptbr],"",0)</f>
        <v>desfigurado</v>
      </c>
      <c r="D3771" t="str">
        <f>_xlfn.XLOOKUP(B3771,tbl_nrc_lex_sentiment_translation[sentiment_eng],tbl_nrc_lex_sentiment_translation[sentiment_ptbr],"",0)</f>
        <v>nojo</v>
      </c>
      <c r="E3771" t="str" cm="1">
        <f t="array" ref="E3771">_xlfn.XLOOKUP(A3771,tbl_nrc_lex_word_translation[word_eng],IF(tbl_nrc_lex_word_translation[context]=0,"",tbl_nrc_lex_word_translation[context]),"",0)</f>
        <v/>
      </c>
      <c r="F3771">
        <v>0</v>
      </c>
      <c r="G3771" t="str">
        <f t="shared" si="58"/>
        <v/>
      </c>
    </row>
    <row r="3772" spans="1:7" hidden="1" x14ac:dyDescent="0.3">
      <c r="A3772" t="s">
        <v>300</v>
      </c>
      <c r="B3772" t="s">
        <v>4</v>
      </c>
      <c r="C3772" t="str">
        <f>_xlfn.XLOOKUP(A3772,tbl_nrc_lex_word_translation[word_eng],tbl_nrc_lex_word_translation[word_ptbr],"",0)</f>
        <v>desgraça</v>
      </c>
      <c r="D3772" t="str">
        <f>_xlfn.XLOOKUP(B3772,tbl_nrc_lex_sentiment_translation[sentiment_eng],tbl_nrc_lex_sentiment_translation[sentiment_ptbr],"",0)</f>
        <v>negativo</v>
      </c>
      <c r="E3772" t="str" cm="1">
        <f t="array" ref="E3772">_xlfn.XLOOKUP(A3772,tbl_nrc_lex_word_translation[word_eng],IF(tbl_nrc_lex_word_translation[context]=0,"",tbl_nrc_lex_word_translation[context]),"",0)</f>
        <v/>
      </c>
      <c r="F3772">
        <v>0</v>
      </c>
      <c r="G3772" t="str">
        <f t="shared" si="58"/>
        <v/>
      </c>
    </row>
    <row r="3773" spans="1:7" hidden="1" x14ac:dyDescent="0.3">
      <c r="A3773" t="s">
        <v>300</v>
      </c>
      <c r="B3773" t="s">
        <v>829</v>
      </c>
      <c r="C3773" t="str">
        <f>_xlfn.XLOOKUP(A3773,tbl_nrc_lex_word_translation[word_eng],tbl_nrc_lex_word_translation[word_ptbr],"",0)</f>
        <v>desgraça</v>
      </c>
      <c r="D3773" t="str">
        <f>_xlfn.XLOOKUP(B3773,tbl_nrc_lex_sentiment_translation[sentiment_eng],tbl_nrc_lex_sentiment_translation[sentiment_ptbr],"",0)</f>
        <v>tristeza</v>
      </c>
      <c r="E3773" t="str" cm="1">
        <f t="array" ref="E3773">_xlfn.XLOOKUP(A3773,tbl_nrc_lex_word_translation[word_eng],IF(tbl_nrc_lex_word_translation[context]=0,"",tbl_nrc_lex_word_translation[context]),"",0)</f>
        <v/>
      </c>
      <c r="F3773">
        <v>0</v>
      </c>
      <c r="G3773" t="str">
        <f t="shared" si="58"/>
        <v/>
      </c>
    </row>
    <row r="3774" spans="1:7" hidden="1" x14ac:dyDescent="0.3">
      <c r="A3774" t="s">
        <v>300</v>
      </c>
      <c r="B3774" t="s">
        <v>830</v>
      </c>
      <c r="C3774" t="str">
        <f>_xlfn.XLOOKUP(A3774,tbl_nrc_lex_word_translation[word_eng],tbl_nrc_lex_word_translation[word_ptbr],"",0)</f>
        <v>desgraça</v>
      </c>
      <c r="D3774" t="str">
        <f>_xlfn.XLOOKUP(B3774,tbl_nrc_lex_sentiment_translation[sentiment_eng],tbl_nrc_lex_sentiment_translation[sentiment_ptbr],"",0)</f>
        <v>raiva</v>
      </c>
      <c r="E3774" t="str" cm="1">
        <f t="array" ref="E3774">_xlfn.XLOOKUP(A3774,tbl_nrc_lex_word_translation[word_eng],IF(tbl_nrc_lex_word_translation[context]=0,"",tbl_nrc_lex_word_translation[context]),"",0)</f>
        <v/>
      </c>
      <c r="F3774">
        <v>0</v>
      </c>
      <c r="G3774" t="str">
        <f t="shared" si="58"/>
        <v/>
      </c>
    </row>
    <row r="3775" spans="1:7" hidden="1" x14ac:dyDescent="0.3">
      <c r="A3775" t="s">
        <v>300</v>
      </c>
      <c r="B3775" t="s">
        <v>835</v>
      </c>
      <c r="C3775" t="str">
        <f>_xlfn.XLOOKUP(A3775,tbl_nrc_lex_word_translation[word_eng],tbl_nrc_lex_word_translation[word_ptbr],"",0)</f>
        <v>desgraça</v>
      </c>
      <c r="D3775" t="str">
        <f>_xlfn.XLOOKUP(B3775,tbl_nrc_lex_sentiment_translation[sentiment_eng],tbl_nrc_lex_sentiment_translation[sentiment_ptbr],"",0)</f>
        <v>nojo</v>
      </c>
      <c r="E3775" t="str" cm="1">
        <f t="array" ref="E3775">_xlfn.XLOOKUP(A3775,tbl_nrc_lex_word_translation[word_eng],IF(tbl_nrc_lex_word_translation[context]=0,"",tbl_nrc_lex_word_translation[context]),"",0)</f>
        <v/>
      </c>
      <c r="F3775">
        <v>0</v>
      </c>
      <c r="G3775" t="str">
        <f t="shared" si="58"/>
        <v/>
      </c>
    </row>
    <row r="3776" spans="1:7" hidden="1" x14ac:dyDescent="0.3">
      <c r="A3776" t="s">
        <v>2295</v>
      </c>
      <c r="B3776" t="s">
        <v>4</v>
      </c>
      <c r="C3776" t="str">
        <f>_xlfn.XLOOKUP(A3776,tbl_nrc_lex_word_translation[word_eng],tbl_nrc_lex_word_translation[word_ptbr],"",0)</f>
        <v>desgraçado</v>
      </c>
      <c r="D3776" t="str">
        <f>_xlfn.XLOOKUP(B3776,tbl_nrc_lex_sentiment_translation[sentiment_eng],tbl_nrc_lex_sentiment_translation[sentiment_ptbr],"",0)</f>
        <v>negativo</v>
      </c>
      <c r="E3776" t="str" cm="1">
        <f t="array" ref="E3776">_xlfn.XLOOKUP(A3776,tbl_nrc_lex_word_translation[word_eng],IF(tbl_nrc_lex_word_translation[context]=0,"",tbl_nrc_lex_word_translation[context]),"",0)</f>
        <v/>
      </c>
      <c r="F3776">
        <v>0</v>
      </c>
      <c r="G3776" t="str">
        <f t="shared" si="58"/>
        <v/>
      </c>
    </row>
    <row r="3777" spans="1:7" hidden="1" x14ac:dyDescent="0.3">
      <c r="A3777" t="s">
        <v>2295</v>
      </c>
      <c r="B3777" t="s">
        <v>829</v>
      </c>
      <c r="C3777" t="str">
        <f>_xlfn.XLOOKUP(A3777,tbl_nrc_lex_word_translation[word_eng],tbl_nrc_lex_word_translation[word_ptbr],"",0)</f>
        <v>desgraçado</v>
      </c>
      <c r="D3777" t="str">
        <f>_xlfn.XLOOKUP(B3777,tbl_nrc_lex_sentiment_translation[sentiment_eng],tbl_nrc_lex_sentiment_translation[sentiment_ptbr],"",0)</f>
        <v>tristeza</v>
      </c>
      <c r="E3777" t="str" cm="1">
        <f t="array" ref="E3777">_xlfn.XLOOKUP(A3777,tbl_nrc_lex_word_translation[word_eng],IF(tbl_nrc_lex_word_translation[context]=0,"",tbl_nrc_lex_word_translation[context]),"",0)</f>
        <v/>
      </c>
      <c r="F3777">
        <v>0</v>
      </c>
      <c r="G3777" t="str">
        <f t="shared" si="58"/>
        <v/>
      </c>
    </row>
    <row r="3778" spans="1:7" hidden="1" x14ac:dyDescent="0.3">
      <c r="A3778" t="s">
        <v>2295</v>
      </c>
      <c r="B3778" t="s">
        <v>830</v>
      </c>
      <c r="C3778" t="str">
        <f>_xlfn.XLOOKUP(A3778,tbl_nrc_lex_word_translation[word_eng],tbl_nrc_lex_word_translation[word_ptbr],"",0)</f>
        <v>desgraçado</v>
      </c>
      <c r="D3778" t="str">
        <f>_xlfn.XLOOKUP(B3778,tbl_nrc_lex_sentiment_translation[sentiment_eng],tbl_nrc_lex_sentiment_translation[sentiment_ptbr],"",0)</f>
        <v>raiva</v>
      </c>
      <c r="E3778" t="str" cm="1">
        <f t="array" ref="E3778">_xlfn.XLOOKUP(A3778,tbl_nrc_lex_word_translation[word_eng],IF(tbl_nrc_lex_word_translation[context]=0,"",tbl_nrc_lex_word_translation[context]),"",0)</f>
        <v/>
      </c>
      <c r="F3778">
        <v>0</v>
      </c>
      <c r="G3778" t="str">
        <f t="shared" ref="G3778:G3841" si="59">IFERROR(FIND(" ",C3778),"")</f>
        <v/>
      </c>
    </row>
    <row r="3779" spans="1:7" hidden="1" x14ac:dyDescent="0.3">
      <c r="A3779" t="s">
        <v>2295</v>
      </c>
      <c r="B3779" t="s">
        <v>835</v>
      </c>
      <c r="C3779" t="str">
        <f>_xlfn.XLOOKUP(A3779,tbl_nrc_lex_word_translation[word_eng],tbl_nrc_lex_word_translation[word_ptbr],"",0)</f>
        <v>desgraçado</v>
      </c>
      <c r="D3779" t="str">
        <f>_xlfn.XLOOKUP(B3779,tbl_nrc_lex_sentiment_translation[sentiment_eng],tbl_nrc_lex_sentiment_translation[sentiment_ptbr],"",0)</f>
        <v>nojo</v>
      </c>
      <c r="E3779" t="str" cm="1">
        <f t="array" ref="E3779">_xlfn.XLOOKUP(A3779,tbl_nrc_lex_word_translation[word_eng],IF(tbl_nrc_lex_word_translation[context]=0,"",tbl_nrc_lex_word_translation[context]),"",0)</f>
        <v/>
      </c>
      <c r="F3779">
        <v>0</v>
      </c>
      <c r="G3779" t="str">
        <f t="shared" si="59"/>
        <v/>
      </c>
    </row>
    <row r="3780" spans="1:7" hidden="1" x14ac:dyDescent="0.3">
      <c r="A3780" t="s">
        <v>301</v>
      </c>
      <c r="B3780" t="s">
        <v>4</v>
      </c>
      <c r="C3780" t="str">
        <f>_xlfn.XLOOKUP(A3780,tbl_nrc_lex_word_translation[word_eng],tbl_nrc_lex_word_translation[word_ptbr],"",0)</f>
        <v>vergonhoso</v>
      </c>
      <c r="D3780" t="str">
        <f>_xlfn.XLOOKUP(B3780,tbl_nrc_lex_sentiment_translation[sentiment_eng],tbl_nrc_lex_sentiment_translation[sentiment_ptbr],"",0)</f>
        <v>negativo</v>
      </c>
      <c r="E3780" t="str" cm="1">
        <f t="array" ref="E3780">_xlfn.XLOOKUP(A3780,tbl_nrc_lex_word_translation[word_eng],IF(tbl_nrc_lex_word_translation[context]=0,"",tbl_nrc_lex_word_translation[context]),"",0)</f>
        <v/>
      </c>
      <c r="F3780">
        <v>0</v>
      </c>
      <c r="G3780" t="str">
        <f t="shared" si="59"/>
        <v/>
      </c>
    </row>
    <row r="3781" spans="1:7" hidden="1" x14ac:dyDescent="0.3">
      <c r="A3781" t="s">
        <v>301</v>
      </c>
      <c r="B3781" t="s">
        <v>835</v>
      </c>
      <c r="C3781" t="str">
        <f>_xlfn.XLOOKUP(A3781,tbl_nrc_lex_word_translation[word_eng],tbl_nrc_lex_word_translation[word_ptbr],"",0)</f>
        <v>vergonhoso</v>
      </c>
      <c r="D3781" t="str">
        <f>_xlfn.XLOOKUP(B3781,tbl_nrc_lex_sentiment_translation[sentiment_eng],tbl_nrc_lex_sentiment_translation[sentiment_ptbr],"",0)</f>
        <v>nojo</v>
      </c>
      <c r="E3781" t="str" cm="1">
        <f t="array" ref="E3781">_xlfn.XLOOKUP(A3781,tbl_nrc_lex_word_translation[word_eng],IF(tbl_nrc_lex_word_translation[context]=0,"",tbl_nrc_lex_word_translation[context]),"",0)</f>
        <v/>
      </c>
      <c r="F3781">
        <v>0</v>
      </c>
      <c r="G3781" t="str">
        <f t="shared" si="59"/>
        <v/>
      </c>
    </row>
    <row r="3782" spans="1:7" hidden="1" x14ac:dyDescent="0.3">
      <c r="A3782" t="s">
        <v>301</v>
      </c>
      <c r="B3782" t="s">
        <v>830</v>
      </c>
      <c r="C3782" t="str">
        <f>_xlfn.XLOOKUP(A3782,tbl_nrc_lex_word_translation[word_eng],tbl_nrc_lex_word_translation[word_ptbr],"",0)</f>
        <v>vergonhoso</v>
      </c>
      <c r="D3782" t="str">
        <f>_xlfn.XLOOKUP(B3782,tbl_nrc_lex_sentiment_translation[sentiment_eng],tbl_nrc_lex_sentiment_translation[sentiment_ptbr],"",0)</f>
        <v>raiva</v>
      </c>
      <c r="E3782" t="str" cm="1">
        <f t="array" ref="E3782">_xlfn.XLOOKUP(A3782,tbl_nrc_lex_word_translation[word_eng],IF(tbl_nrc_lex_word_translation[context]=0,"",tbl_nrc_lex_word_translation[context]),"",0)</f>
        <v/>
      </c>
      <c r="F3782">
        <v>0</v>
      </c>
      <c r="G3782" t="str">
        <f t="shared" si="59"/>
        <v/>
      </c>
    </row>
    <row r="3783" spans="1:7" hidden="1" x14ac:dyDescent="0.3">
      <c r="A3783" t="s">
        <v>2296</v>
      </c>
      <c r="B3783" t="s">
        <v>4</v>
      </c>
      <c r="C3783" t="str">
        <f>_xlfn.XLOOKUP(A3783,tbl_nrc_lex_word_translation[word_eng],tbl_nrc_lex_word_translation[word_ptbr],"",0)</f>
        <v>descontentes</v>
      </c>
      <c r="D3783" t="str">
        <f>_xlfn.XLOOKUP(B3783,tbl_nrc_lex_sentiment_translation[sentiment_eng],tbl_nrc_lex_sentiment_translation[sentiment_ptbr],"",0)</f>
        <v>negativo</v>
      </c>
      <c r="E3783" t="str" cm="1">
        <f t="array" ref="E3783">_xlfn.XLOOKUP(A3783,tbl_nrc_lex_word_translation[word_eng],IF(tbl_nrc_lex_word_translation[context]=0,"",tbl_nrc_lex_word_translation[context]),"",0)</f>
        <v/>
      </c>
      <c r="F3783">
        <v>0</v>
      </c>
      <c r="G3783" t="str">
        <f t="shared" si="59"/>
        <v/>
      </c>
    </row>
    <row r="3784" spans="1:7" hidden="1" x14ac:dyDescent="0.3">
      <c r="A3784" t="s">
        <v>2296</v>
      </c>
      <c r="B3784" t="s">
        <v>829</v>
      </c>
      <c r="C3784" t="str">
        <f>_xlfn.XLOOKUP(A3784,tbl_nrc_lex_word_translation[word_eng],tbl_nrc_lex_word_translation[word_ptbr],"",0)</f>
        <v>descontentes</v>
      </c>
      <c r="D3784" t="str">
        <f>_xlfn.XLOOKUP(B3784,tbl_nrc_lex_sentiment_translation[sentiment_eng],tbl_nrc_lex_sentiment_translation[sentiment_ptbr],"",0)</f>
        <v>tristeza</v>
      </c>
      <c r="E3784" t="str" cm="1">
        <f t="array" ref="E3784">_xlfn.XLOOKUP(A3784,tbl_nrc_lex_word_translation[word_eng],IF(tbl_nrc_lex_word_translation[context]=0,"",tbl_nrc_lex_word_translation[context]),"",0)</f>
        <v/>
      </c>
      <c r="F3784">
        <v>0</v>
      </c>
      <c r="G3784" t="str">
        <f t="shared" si="59"/>
        <v/>
      </c>
    </row>
    <row r="3785" spans="1:7" hidden="1" x14ac:dyDescent="0.3">
      <c r="A3785" t="s">
        <v>2296</v>
      </c>
      <c r="B3785" t="s">
        <v>830</v>
      </c>
      <c r="C3785" t="str">
        <f>_xlfn.XLOOKUP(A3785,tbl_nrc_lex_word_translation[word_eng],tbl_nrc_lex_word_translation[word_ptbr],"",0)</f>
        <v>descontentes</v>
      </c>
      <c r="D3785" t="str">
        <f>_xlfn.XLOOKUP(B3785,tbl_nrc_lex_sentiment_translation[sentiment_eng],tbl_nrc_lex_sentiment_translation[sentiment_ptbr],"",0)</f>
        <v>raiva</v>
      </c>
      <c r="E3785" t="str" cm="1">
        <f t="array" ref="E3785">_xlfn.XLOOKUP(A3785,tbl_nrc_lex_word_translation[word_eng],IF(tbl_nrc_lex_word_translation[context]=0,"",tbl_nrc_lex_word_translation[context]),"",0)</f>
        <v/>
      </c>
      <c r="F3785">
        <v>0</v>
      </c>
      <c r="G3785" t="str">
        <f t="shared" si="59"/>
        <v/>
      </c>
    </row>
    <row r="3786" spans="1:7" hidden="1" x14ac:dyDescent="0.3">
      <c r="A3786" t="s">
        <v>2296</v>
      </c>
      <c r="B3786" t="s">
        <v>835</v>
      </c>
      <c r="C3786" t="str">
        <f>_xlfn.XLOOKUP(A3786,tbl_nrc_lex_word_translation[word_eng],tbl_nrc_lex_word_translation[word_ptbr],"",0)</f>
        <v>descontentes</v>
      </c>
      <c r="D3786" t="str">
        <f>_xlfn.XLOOKUP(B3786,tbl_nrc_lex_sentiment_translation[sentiment_eng],tbl_nrc_lex_sentiment_translation[sentiment_ptbr],"",0)</f>
        <v>nojo</v>
      </c>
      <c r="E3786" t="str" cm="1">
        <f t="array" ref="E3786">_xlfn.XLOOKUP(A3786,tbl_nrc_lex_word_translation[word_eng],IF(tbl_nrc_lex_word_translation[context]=0,"",tbl_nrc_lex_word_translation[context]),"",0)</f>
        <v/>
      </c>
      <c r="F3786">
        <v>0</v>
      </c>
      <c r="G3786" t="str">
        <f t="shared" si="59"/>
        <v/>
      </c>
    </row>
    <row r="3787" spans="1:7" hidden="1" x14ac:dyDescent="0.3">
      <c r="A3787" t="s">
        <v>835</v>
      </c>
      <c r="B3787" t="s">
        <v>4</v>
      </c>
      <c r="C3787" t="str">
        <f>_xlfn.XLOOKUP(A3787,tbl_nrc_lex_word_translation[word_eng],tbl_nrc_lex_word_translation[word_ptbr],"",0)</f>
        <v>nojo</v>
      </c>
      <c r="D3787" t="str">
        <f>_xlfn.XLOOKUP(B3787,tbl_nrc_lex_sentiment_translation[sentiment_eng],tbl_nrc_lex_sentiment_translation[sentiment_ptbr],"",0)</f>
        <v>negativo</v>
      </c>
      <c r="E3787" t="str" cm="1">
        <f t="array" ref="E3787">_xlfn.XLOOKUP(A3787,tbl_nrc_lex_word_translation[word_eng],IF(tbl_nrc_lex_word_translation[context]=0,"",tbl_nrc_lex_word_translation[context]),"",0)</f>
        <v/>
      </c>
      <c r="F3787">
        <v>0</v>
      </c>
      <c r="G3787" t="str">
        <f t="shared" si="59"/>
        <v/>
      </c>
    </row>
    <row r="3788" spans="1:7" hidden="1" x14ac:dyDescent="0.3">
      <c r="A3788" t="s">
        <v>835</v>
      </c>
      <c r="B3788" t="s">
        <v>829</v>
      </c>
      <c r="C3788" t="str">
        <f>_xlfn.XLOOKUP(A3788,tbl_nrc_lex_word_translation[word_eng],tbl_nrc_lex_word_translation[word_ptbr],"",0)</f>
        <v>nojo</v>
      </c>
      <c r="D3788" t="str">
        <f>_xlfn.XLOOKUP(B3788,tbl_nrc_lex_sentiment_translation[sentiment_eng],tbl_nrc_lex_sentiment_translation[sentiment_ptbr],"",0)</f>
        <v>tristeza</v>
      </c>
      <c r="E3788" t="str" cm="1">
        <f t="array" ref="E3788">_xlfn.XLOOKUP(A3788,tbl_nrc_lex_word_translation[word_eng],IF(tbl_nrc_lex_word_translation[context]=0,"",tbl_nrc_lex_word_translation[context]),"",0)</f>
        <v/>
      </c>
      <c r="F3788">
        <v>0</v>
      </c>
      <c r="G3788" t="str">
        <f t="shared" si="59"/>
        <v/>
      </c>
    </row>
    <row r="3789" spans="1:7" hidden="1" x14ac:dyDescent="0.3">
      <c r="A3789" t="s">
        <v>835</v>
      </c>
      <c r="B3789" t="s">
        <v>406</v>
      </c>
      <c r="C3789" t="str">
        <f>_xlfn.XLOOKUP(A3789,tbl_nrc_lex_word_translation[word_eng],tbl_nrc_lex_word_translation[word_ptbr],"",0)</f>
        <v>nojo</v>
      </c>
      <c r="D3789" t="str">
        <f>_xlfn.XLOOKUP(B3789,tbl_nrc_lex_sentiment_translation[sentiment_eng],tbl_nrc_lex_sentiment_translation[sentiment_ptbr],"",0)</f>
        <v>medo</v>
      </c>
      <c r="E3789" t="str" cm="1">
        <f t="array" ref="E3789">_xlfn.XLOOKUP(A3789,tbl_nrc_lex_word_translation[word_eng],IF(tbl_nrc_lex_word_translation[context]=0,"",tbl_nrc_lex_word_translation[context]),"",0)</f>
        <v/>
      </c>
      <c r="F3789">
        <v>0</v>
      </c>
      <c r="G3789" t="str">
        <f t="shared" si="59"/>
        <v/>
      </c>
    </row>
    <row r="3790" spans="1:7" hidden="1" x14ac:dyDescent="0.3">
      <c r="A3790" t="s">
        <v>835</v>
      </c>
      <c r="B3790" t="s">
        <v>830</v>
      </c>
      <c r="C3790" t="str">
        <f>_xlfn.XLOOKUP(A3790,tbl_nrc_lex_word_translation[word_eng],tbl_nrc_lex_word_translation[word_ptbr],"",0)</f>
        <v>nojo</v>
      </c>
      <c r="D3790" t="str">
        <f>_xlfn.XLOOKUP(B3790,tbl_nrc_lex_sentiment_translation[sentiment_eng],tbl_nrc_lex_sentiment_translation[sentiment_ptbr],"",0)</f>
        <v>raiva</v>
      </c>
      <c r="E3790" t="str" cm="1">
        <f t="array" ref="E3790">_xlfn.XLOOKUP(A3790,tbl_nrc_lex_word_translation[word_eng],IF(tbl_nrc_lex_word_translation[context]=0,"",tbl_nrc_lex_word_translation[context]),"",0)</f>
        <v/>
      </c>
      <c r="F3790">
        <v>0</v>
      </c>
      <c r="G3790" t="str">
        <f t="shared" si="59"/>
        <v/>
      </c>
    </row>
    <row r="3791" spans="1:7" hidden="1" x14ac:dyDescent="0.3">
      <c r="A3791" t="s">
        <v>835</v>
      </c>
      <c r="B3791" t="s">
        <v>835</v>
      </c>
      <c r="C3791" t="str">
        <f>_xlfn.XLOOKUP(A3791,tbl_nrc_lex_word_translation[word_eng],tbl_nrc_lex_word_translation[word_ptbr],"",0)</f>
        <v>nojo</v>
      </c>
      <c r="D3791" t="str">
        <f>_xlfn.XLOOKUP(B3791,tbl_nrc_lex_sentiment_translation[sentiment_eng],tbl_nrc_lex_sentiment_translation[sentiment_ptbr],"",0)</f>
        <v>nojo</v>
      </c>
      <c r="E3791" t="str" cm="1">
        <f t="array" ref="E3791">_xlfn.XLOOKUP(A3791,tbl_nrc_lex_word_translation[word_eng],IF(tbl_nrc_lex_word_translation[context]=0,"",tbl_nrc_lex_word_translation[context]),"",0)</f>
        <v/>
      </c>
      <c r="F3791">
        <v>0</v>
      </c>
      <c r="G3791" t="str">
        <f t="shared" si="59"/>
        <v/>
      </c>
    </row>
    <row r="3792" spans="1:7" hidden="1" x14ac:dyDescent="0.3">
      <c r="A3792" t="s">
        <v>2297</v>
      </c>
      <c r="B3792" t="s">
        <v>406</v>
      </c>
      <c r="C3792" t="str">
        <f>_xlfn.XLOOKUP(A3792,tbl_nrc_lex_word_translation[word_eng],tbl_nrc_lex_word_translation[word_ptbr],"",0)</f>
        <v>nojento</v>
      </c>
      <c r="D3792" t="str">
        <f>_xlfn.XLOOKUP(B3792,tbl_nrc_lex_sentiment_translation[sentiment_eng],tbl_nrc_lex_sentiment_translation[sentiment_ptbr],"",0)</f>
        <v>medo</v>
      </c>
      <c r="E3792" t="str" cm="1">
        <f t="array" ref="E3792">_xlfn.XLOOKUP(A3792,tbl_nrc_lex_word_translation[word_eng],IF(tbl_nrc_lex_word_translation[context]=0,"",tbl_nrc_lex_word_translation[context]),"",0)</f>
        <v/>
      </c>
      <c r="F3792">
        <v>0</v>
      </c>
      <c r="G3792" t="str">
        <f t="shared" si="59"/>
        <v/>
      </c>
    </row>
    <row r="3793" spans="1:7" hidden="1" x14ac:dyDescent="0.3">
      <c r="A3793" t="s">
        <v>2297</v>
      </c>
      <c r="B3793" t="s">
        <v>4</v>
      </c>
      <c r="C3793" t="str">
        <f>_xlfn.XLOOKUP(A3793,tbl_nrc_lex_word_translation[word_eng],tbl_nrc_lex_word_translation[word_ptbr],"",0)</f>
        <v>nojento</v>
      </c>
      <c r="D3793" t="str">
        <f>_xlfn.XLOOKUP(B3793,tbl_nrc_lex_sentiment_translation[sentiment_eng],tbl_nrc_lex_sentiment_translation[sentiment_ptbr],"",0)</f>
        <v>negativo</v>
      </c>
      <c r="E3793" t="str" cm="1">
        <f t="array" ref="E3793">_xlfn.XLOOKUP(A3793,tbl_nrc_lex_word_translation[word_eng],IF(tbl_nrc_lex_word_translation[context]=0,"",tbl_nrc_lex_word_translation[context]),"",0)</f>
        <v/>
      </c>
      <c r="F3793">
        <v>0</v>
      </c>
      <c r="G3793" t="str">
        <f t="shared" si="59"/>
        <v/>
      </c>
    </row>
    <row r="3794" spans="1:7" hidden="1" x14ac:dyDescent="0.3">
      <c r="A3794" t="s">
        <v>2297</v>
      </c>
      <c r="B3794" t="s">
        <v>830</v>
      </c>
      <c r="C3794" t="str">
        <f>_xlfn.XLOOKUP(A3794,tbl_nrc_lex_word_translation[word_eng],tbl_nrc_lex_word_translation[word_ptbr],"",0)</f>
        <v>nojento</v>
      </c>
      <c r="D3794" t="str">
        <f>_xlfn.XLOOKUP(B3794,tbl_nrc_lex_sentiment_translation[sentiment_eng],tbl_nrc_lex_sentiment_translation[sentiment_ptbr],"",0)</f>
        <v>raiva</v>
      </c>
      <c r="E3794" t="str" cm="1">
        <f t="array" ref="E3794">_xlfn.XLOOKUP(A3794,tbl_nrc_lex_word_translation[word_eng],IF(tbl_nrc_lex_word_translation[context]=0,"",tbl_nrc_lex_word_translation[context]),"",0)</f>
        <v/>
      </c>
      <c r="F3794">
        <v>0</v>
      </c>
      <c r="G3794" t="str">
        <f t="shared" si="59"/>
        <v/>
      </c>
    </row>
    <row r="3795" spans="1:7" hidden="1" x14ac:dyDescent="0.3">
      <c r="A3795" t="s">
        <v>2297</v>
      </c>
      <c r="B3795" t="s">
        <v>835</v>
      </c>
      <c r="C3795" t="str">
        <f>_xlfn.XLOOKUP(A3795,tbl_nrc_lex_word_translation[word_eng],tbl_nrc_lex_word_translation[word_ptbr],"",0)</f>
        <v>nojento</v>
      </c>
      <c r="D3795" t="str">
        <f>_xlfn.XLOOKUP(B3795,tbl_nrc_lex_sentiment_translation[sentiment_eng],tbl_nrc_lex_sentiment_translation[sentiment_ptbr],"",0)</f>
        <v>nojo</v>
      </c>
      <c r="E3795" t="str" cm="1">
        <f t="array" ref="E3795">_xlfn.XLOOKUP(A3795,tbl_nrc_lex_word_translation[word_eng],IF(tbl_nrc_lex_word_translation[context]=0,"",tbl_nrc_lex_word_translation[context]),"",0)</f>
        <v/>
      </c>
      <c r="F3795">
        <v>0</v>
      </c>
      <c r="G3795" t="str">
        <f t="shared" si="59"/>
        <v/>
      </c>
    </row>
    <row r="3796" spans="1:7" hidden="1" x14ac:dyDescent="0.3">
      <c r="A3796" t="s">
        <v>2298</v>
      </c>
      <c r="B3796" t="s">
        <v>829</v>
      </c>
      <c r="C3796" t="str">
        <f>_xlfn.XLOOKUP(A3796,tbl_nrc_lex_word_translation[word_eng],tbl_nrc_lex_word_translation[word_ptbr],"",0)</f>
        <v>desanimado</v>
      </c>
      <c r="D3796" t="str">
        <f>_xlfn.XLOOKUP(B3796,tbl_nrc_lex_sentiment_translation[sentiment_eng],tbl_nrc_lex_sentiment_translation[sentiment_ptbr],"",0)</f>
        <v>tristeza</v>
      </c>
      <c r="E3796" t="str" cm="1">
        <f t="array" ref="E3796">_xlfn.XLOOKUP(A3796,tbl_nrc_lex_word_translation[word_eng],IF(tbl_nrc_lex_word_translation[context]=0,"",tbl_nrc_lex_word_translation[context]),"",0)</f>
        <v/>
      </c>
      <c r="F3796">
        <v>0</v>
      </c>
      <c r="G3796" t="str">
        <f t="shared" si="59"/>
        <v/>
      </c>
    </row>
    <row r="3797" spans="1:7" hidden="1" x14ac:dyDescent="0.3">
      <c r="A3797" t="s">
        <v>2298</v>
      </c>
      <c r="B3797" t="s">
        <v>4</v>
      </c>
      <c r="C3797" t="str">
        <f>_xlfn.XLOOKUP(A3797,tbl_nrc_lex_word_translation[word_eng],tbl_nrc_lex_word_translation[word_ptbr],"",0)</f>
        <v>desanimado</v>
      </c>
      <c r="D3797" t="str">
        <f>_xlfn.XLOOKUP(B3797,tbl_nrc_lex_sentiment_translation[sentiment_eng],tbl_nrc_lex_sentiment_translation[sentiment_ptbr],"",0)</f>
        <v>negativo</v>
      </c>
      <c r="E3797" t="str" cm="1">
        <f t="array" ref="E3797">_xlfn.XLOOKUP(A3797,tbl_nrc_lex_word_translation[word_eng],IF(tbl_nrc_lex_word_translation[context]=0,"",tbl_nrc_lex_word_translation[context]),"",0)</f>
        <v/>
      </c>
      <c r="F3797">
        <v>0</v>
      </c>
      <c r="G3797" t="str">
        <f t="shared" si="59"/>
        <v/>
      </c>
    </row>
    <row r="3798" spans="1:7" hidden="1" x14ac:dyDescent="0.3">
      <c r="A3798" t="s">
        <v>2299</v>
      </c>
      <c r="B3798" t="s">
        <v>829</v>
      </c>
      <c r="C3798" t="str">
        <f>_xlfn.XLOOKUP(A3798,tbl_nrc_lex_word_translation[word_eng],tbl_nrc_lex_word_translation[word_ptbr],"",0)</f>
        <v>desanimador</v>
      </c>
      <c r="D3798" t="str">
        <f>_xlfn.XLOOKUP(B3798,tbl_nrc_lex_sentiment_translation[sentiment_eng],tbl_nrc_lex_sentiment_translation[sentiment_ptbr],"",0)</f>
        <v>tristeza</v>
      </c>
      <c r="E3798" t="str" cm="1">
        <f t="array" ref="E3798">_xlfn.XLOOKUP(A3798,tbl_nrc_lex_word_translation[word_eng],IF(tbl_nrc_lex_word_translation[context]=0,"",tbl_nrc_lex_word_translation[context]),"",0)</f>
        <v/>
      </c>
      <c r="F3798">
        <v>0</v>
      </c>
      <c r="G3798" t="str">
        <f t="shared" si="59"/>
        <v/>
      </c>
    </row>
    <row r="3799" spans="1:7" hidden="1" x14ac:dyDescent="0.3">
      <c r="A3799" t="s">
        <v>2299</v>
      </c>
      <c r="B3799" t="s">
        <v>4</v>
      </c>
      <c r="C3799" t="str">
        <f>_xlfn.XLOOKUP(A3799,tbl_nrc_lex_word_translation[word_eng],tbl_nrc_lex_word_translation[word_ptbr],"",0)</f>
        <v>desanimador</v>
      </c>
      <c r="D3799" t="str">
        <f>_xlfn.XLOOKUP(B3799,tbl_nrc_lex_sentiment_translation[sentiment_eng],tbl_nrc_lex_sentiment_translation[sentiment_ptbr],"",0)</f>
        <v>negativo</v>
      </c>
      <c r="E3799" t="str" cm="1">
        <f t="array" ref="E3799">_xlfn.XLOOKUP(A3799,tbl_nrc_lex_word_translation[word_eng],IF(tbl_nrc_lex_word_translation[context]=0,"",tbl_nrc_lex_word_translation[context]),"",0)</f>
        <v/>
      </c>
      <c r="F3799">
        <v>0</v>
      </c>
      <c r="G3799" t="str">
        <f t="shared" si="59"/>
        <v/>
      </c>
    </row>
    <row r="3800" spans="1:7" hidden="1" x14ac:dyDescent="0.3">
      <c r="A3800" t="s">
        <v>302</v>
      </c>
      <c r="B3800" t="s">
        <v>4</v>
      </c>
      <c r="C3800" t="str">
        <f>_xlfn.XLOOKUP(A3800,tbl_nrc_lex_word_translation[word_eng],tbl_nrc_lex_word_translation[word_ptbr],"",0)</f>
        <v>desonesto</v>
      </c>
      <c r="D3800" t="str">
        <f>_xlfn.XLOOKUP(B3800,tbl_nrc_lex_sentiment_translation[sentiment_eng],tbl_nrc_lex_sentiment_translation[sentiment_ptbr],"",0)</f>
        <v>negativo</v>
      </c>
      <c r="E3800" t="str" cm="1">
        <f t="array" ref="E3800">_xlfn.XLOOKUP(A3800,tbl_nrc_lex_word_translation[word_eng],IF(tbl_nrc_lex_word_translation[context]=0,"",tbl_nrc_lex_word_translation[context]),"",0)</f>
        <v/>
      </c>
      <c r="F3800">
        <v>0</v>
      </c>
      <c r="G3800" t="str">
        <f t="shared" si="59"/>
        <v/>
      </c>
    </row>
    <row r="3801" spans="1:7" hidden="1" x14ac:dyDescent="0.3">
      <c r="A3801" t="s">
        <v>302</v>
      </c>
      <c r="B3801" t="s">
        <v>829</v>
      </c>
      <c r="C3801" t="str">
        <f>_xlfn.XLOOKUP(A3801,tbl_nrc_lex_word_translation[word_eng],tbl_nrc_lex_word_translation[word_ptbr],"",0)</f>
        <v>desonesto</v>
      </c>
      <c r="D3801" t="str">
        <f>_xlfn.XLOOKUP(B3801,tbl_nrc_lex_sentiment_translation[sentiment_eng],tbl_nrc_lex_sentiment_translation[sentiment_ptbr],"",0)</f>
        <v>tristeza</v>
      </c>
      <c r="E3801" t="str" cm="1">
        <f t="array" ref="E3801">_xlfn.XLOOKUP(A3801,tbl_nrc_lex_word_translation[word_eng],IF(tbl_nrc_lex_word_translation[context]=0,"",tbl_nrc_lex_word_translation[context]),"",0)</f>
        <v/>
      </c>
      <c r="F3801">
        <v>0</v>
      </c>
      <c r="G3801" t="str">
        <f t="shared" si="59"/>
        <v/>
      </c>
    </row>
    <row r="3802" spans="1:7" hidden="1" x14ac:dyDescent="0.3">
      <c r="A3802" t="s">
        <v>302</v>
      </c>
      <c r="B3802" t="s">
        <v>830</v>
      </c>
      <c r="C3802" t="str">
        <f>_xlfn.XLOOKUP(A3802,tbl_nrc_lex_word_translation[word_eng],tbl_nrc_lex_word_translation[word_ptbr],"",0)</f>
        <v>desonesto</v>
      </c>
      <c r="D3802" t="str">
        <f>_xlfn.XLOOKUP(B3802,tbl_nrc_lex_sentiment_translation[sentiment_eng],tbl_nrc_lex_sentiment_translation[sentiment_ptbr],"",0)</f>
        <v>raiva</v>
      </c>
      <c r="E3802" t="str" cm="1">
        <f t="array" ref="E3802">_xlfn.XLOOKUP(A3802,tbl_nrc_lex_word_translation[word_eng],IF(tbl_nrc_lex_word_translation[context]=0,"",tbl_nrc_lex_word_translation[context]),"",0)</f>
        <v/>
      </c>
      <c r="F3802">
        <v>0</v>
      </c>
      <c r="G3802" t="str">
        <f t="shared" si="59"/>
        <v/>
      </c>
    </row>
    <row r="3803" spans="1:7" hidden="1" x14ac:dyDescent="0.3">
      <c r="A3803" t="s">
        <v>302</v>
      </c>
      <c r="B3803" t="s">
        <v>835</v>
      </c>
      <c r="C3803" t="str">
        <f>_xlfn.XLOOKUP(A3803,tbl_nrc_lex_word_translation[word_eng],tbl_nrc_lex_word_translation[word_ptbr],"",0)</f>
        <v>desonesto</v>
      </c>
      <c r="D3803" t="str">
        <f>_xlfn.XLOOKUP(B3803,tbl_nrc_lex_sentiment_translation[sentiment_eng],tbl_nrc_lex_sentiment_translation[sentiment_ptbr],"",0)</f>
        <v>nojo</v>
      </c>
      <c r="E3803" t="str" cm="1">
        <f t="array" ref="E3803">_xlfn.XLOOKUP(A3803,tbl_nrc_lex_word_translation[word_eng],IF(tbl_nrc_lex_word_translation[context]=0,"",tbl_nrc_lex_word_translation[context]),"",0)</f>
        <v/>
      </c>
      <c r="F3803">
        <v>0</v>
      </c>
      <c r="G3803" t="str">
        <f t="shared" si="59"/>
        <v/>
      </c>
    </row>
    <row r="3804" spans="1:7" hidden="1" x14ac:dyDescent="0.3">
      <c r="A3804" t="s">
        <v>303</v>
      </c>
      <c r="B3804" t="s">
        <v>4</v>
      </c>
      <c r="C3804" t="str">
        <f>_xlfn.XLOOKUP(A3804,tbl_nrc_lex_word_translation[word_eng],tbl_nrc_lex_word_translation[word_ptbr],"",0)</f>
        <v>desonestidade</v>
      </c>
      <c r="D3804" t="str">
        <f>_xlfn.XLOOKUP(B3804,tbl_nrc_lex_sentiment_translation[sentiment_eng],tbl_nrc_lex_sentiment_translation[sentiment_ptbr],"",0)</f>
        <v>negativo</v>
      </c>
      <c r="E3804" t="str" cm="1">
        <f t="array" ref="E3804">_xlfn.XLOOKUP(A3804,tbl_nrc_lex_word_translation[word_eng],IF(tbl_nrc_lex_word_translation[context]=0,"",tbl_nrc_lex_word_translation[context]),"",0)</f>
        <v/>
      </c>
      <c r="F3804">
        <v>0</v>
      </c>
      <c r="G3804" t="str">
        <f t="shared" si="59"/>
        <v/>
      </c>
    </row>
    <row r="3805" spans="1:7" hidden="1" x14ac:dyDescent="0.3">
      <c r="A3805" t="s">
        <v>303</v>
      </c>
      <c r="B3805" t="s">
        <v>835</v>
      </c>
      <c r="C3805" t="str">
        <f>_xlfn.XLOOKUP(A3805,tbl_nrc_lex_word_translation[word_eng],tbl_nrc_lex_word_translation[word_ptbr],"",0)</f>
        <v>desonestidade</v>
      </c>
      <c r="D3805" t="str">
        <f>_xlfn.XLOOKUP(B3805,tbl_nrc_lex_sentiment_translation[sentiment_eng],tbl_nrc_lex_sentiment_translation[sentiment_ptbr],"",0)</f>
        <v>nojo</v>
      </c>
      <c r="E3805" t="str" cm="1">
        <f t="array" ref="E3805">_xlfn.XLOOKUP(A3805,tbl_nrc_lex_word_translation[word_eng],IF(tbl_nrc_lex_word_translation[context]=0,"",tbl_nrc_lex_word_translation[context]),"",0)</f>
        <v/>
      </c>
      <c r="F3805">
        <v>0</v>
      </c>
      <c r="G3805" t="str">
        <f t="shared" si="59"/>
        <v/>
      </c>
    </row>
    <row r="3806" spans="1:7" hidden="1" x14ac:dyDescent="0.3">
      <c r="A3806" t="s">
        <v>304</v>
      </c>
      <c r="B3806" t="s">
        <v>4</v>
      </c>
      <c r="C3806" t="str">
        <f>_xlfn.XLOOKUP(A3806,tbl_nrc_lex_word_translation[word_eng],tbl_nrc_lex_word_translation[word_ptbr],"",0)</f>
        <v>desonrar</v>
      </c>
      <c r="D3806" t="str">
        <f>_xlfn.XLOOKUP(B3806,tbl_nrc_lex_sentiment_translation[sentiment_eng],tbl_nrc_lex_sentiment_translation[sentiment_ptbr],"",0)</f>
        <v>negativo</v>
      </c>
      <c r="E3806" t="str" cm="1">
        <f t="array" ref="E3806">_xlfn.XLOOKUP(A3806,tbl_nrc_lex_word_translation[word_eng],IF(tbl_nrc_lex_word_translation[context]=0,"",tbl_nrc_lex_word_translation[context]),"",0)</f>
        <v/>
      </c>
      <c r="F3806">
        <v>0</v>
      </c>
      <c r="G3806" t="str">
        <f t="shared" si="59"/>
        <v/>
      </c>
    </row>
    <row r="3807" spans="1:7" hidden="1" x14ac:dyDescent="0.3">
      <c r="A3807" t="s">
        <v>304</v>
      </c>
      <c r="B3807" t="s">
        <v>829</v>
      </c>
      <c r="C3807" t="str">
        <f>_xlfn.XLOOKUP(A3807,tbl_nrc_lex_word_translation[word_eng],tbl_nrc_lex_word_translation[word_ptbr],"",0)</f>
        <v>desonrar</v>
      </c>
      <c r="D3807" t="str">
        <f>_xlfn.XLOOKUP(B3807,tbl_nrc_lex_sentiment_translation[sentiment_eng],tbl_nrc_lex_sentiment_translation[sentiment_ptbr],"",0)</f>
        <v>tristeza</v>
      </c>
      <c r="E3807" t="str" cm="1">
        <f t="array" ref="E3807">_xlfn.XLOOKUP(A3807,tbl_nrc_lex_word_translation[word_eng],IF(tbl_nrc_lex_word_translation[context]=0,"",tbl_nrc_lex_word_translation[context]),"",0)</f>
        <v/>
      </c>
      <c r="F3807">
        <v>0</v>
      </c>
      <c r="G3807" t="str">
        <f t="shared" si="59"/>
        <v/>
      </c>
    </row>
    <row r="3808" spans="1:7" hidden="1" x14ac:dyDescent="0.3">
      <c r="A3808" t="s">
        <v>304</v>
      </c>
      <c r="B3808" t="s">
        <v>406</v>
      </c>
      <c r="C3808" t="str">
        <f>_xlfn.XLOOKUP(A3808,tbl_nrc_lex_word_translation[word_eng],tbl_nrc_lex_word_translation[word_ptbr],"",0)</f>
        <v>desonrar</v>
      </c>
      <c r="D3808" t="str">
        <f>_xlfn.XLOOKUP(B3808,tbl_nrc_lex_sentiment_translation[sentiment_eng],tbl_nrc_lex_sentiment_translation[sentiment_ptbr],"",0)</f>
        <v>medo</v>
      </c>
      <c r="E3808" t="str" cm="1">
        <f t="array" ref="E3808">_xlfn.XLOOKUP(A3808,tbl_nrc_lex_word_translation[word_eng],IF(tbl_nrc_lex_word_translation[context]=0,"",tbl_nrc_lex_word_translation[context]),"",0)</f>
        <v/>
      </c>
      <c r="F3808">
        <v>0</v>
      </c>
      <c r="G3808" t="str">
        <f t="shared" si="59"/>
        <v/>
      </c>
    </row>
    <row r="3809" spans="1:7" hidden="1" x14ac:dyDescent="0.3">
      <c r="A3809" t="s">
        <v>304</v>
      </c>
      <c r="B3809" t="s">
        <v>830</v>
      </c>
      <c r="C3809" t="str">
        <f>_xlfn.XLOOKUP(A3809,tbl_nrc_lex_word_translation[word_eng],tbl_nrc_lex_word_translation[word_ptbr],"",0)</f>
        <v>desonrar</v>
      </c>
      <c r="D3809" t="str">
        <f>_xlfn.XLOOKUP(B3809,tbl_nrc_lex_sentiment_translation[sentiment_eng],tbl_nrc_lex_sentiment_translation[sentiment_ptbr],"",0)</f>
        <v>raiva</v>
      </c>
      <c r="E3809" t="str" cm="1">
        <f t="array" ref="E3809">_xlfn.XLOOKUP(A3809,tbl_nrc_lex_word_translation[word_eng],IF(tbl_nrc_lex_word_translation[context]=0,"",tbl_nrc_lex_word_translation[context]),"",0)</f>
        <v/>
      </c>
      <c r="F3809">
        <v>0</v>
      </c>
      <c r="G3809" t="str">
        <f t="shared" si="59"/>
        <v/>
      </c>
    </row>
    <row r="3810" spans="1:7" hidden="1" x14ac:dyDescent="0.3">
      <c r="A3810" t="s">
        <v>304</v>
      </c>
      <c r="B3810" t="s">
        <v>835</v>
      </c>
      <c r="C3810" t="str">
        <f>_xlfn.XLOOKUP(A3810,tbl_nrc_lex_word_translation[word_eng],tbl_nrc_lex_word_translation[word_ptbr],"",0)</f>
        <v>desonrar</v>
      </c>
      <c r="D3810" t="str">
        <f>_xlfn.XLOOKUP(B3810,tbl_nrc_lex_sentiment_translation[sentiment_eng],tbl_nrc_lex_sentiment_translation[sentiment_ptbr],"",0)</f>
        <v>nojo</v>
      </c>
      <c r="E3810" t="str" cm="1">
        <f t="array" ref="E3810">_xlfn.XLOOKUP(A3810,tbl_nrc_lex_word_translation[word_eng],IF(tbl_nrc_lex_word_translation[context]=0,"",tbl_nrc_lex_word_translation[context]),"",0)</f>
        <v/>
      </c>
      <c r="F3810">
        <v>0</v>
      </c>
      <c r="G3810" t="str">
        <f t="shared" si="59"/>
        <v/>
      </c>
    </row>
    <row r="3811" spans="1:7" hidden="1" x14ac:dyDescent="0.3">
      <c r="A3811" t="s">
        <v>2300</v>
      </c>
      <c r="B3811" t="s">
        <v>4</v>
      </c>
      <c r="C3811" t="str">
        <f>_xlfn.XLOOKUP(A3811,tbl_nrc_lex_word_translation[word_eng],tbl_nrc_lex_word_translation[word_ptbr],"",0)</f>
        <v>desilusão</v>
      </c>
      <c r="D3811" t="str">
        <f>_xlfn.XLOOKUP(B3811,tbl_nrc_lex_sentiment_translation[sentiment_eng],tbl_nrc_lex_sentiment_translation[sentiment_ptbr],"",0)</f>
        <v>negativo</v>
      </c>
      <c r="E3811" t="str" cm="1">
        <f t="array" ref="E3811">_xlfn.XLOOKUP(A3811,tbl_nrc_lex_word_translation[word_eng],IF(tbl_nrc_lex_word_translation[context]=0,"",tbl_nrc_lex_word_translation[context]),"",0)</f>
        <v/>
      </c>
      <c r="F3811">
        <v>0</v>
      </c>
      <c r="G3811" t="str">
        <f t="shared" si="59"/>
        <v/>
      </c>
    </row>
    <row r="3812" spans="1:7" hidden="1" x14ac:dyDescent="0.3">
      <c r="A3812" t="s">
        <v>2300</v>
      </c>
      <c r="B3812" t="s">
        <v>829</v>
      </c>
      <c r="C3812" t="str">
        <f>_xlfn.XLOOKUP(A3812,tbl_nrc_lex_word_translation[word_eng],tbl_nrc_lex_word_translation[word_ptbr],"",0)</f>
        <v>desilusão</v>
      </c>
      <c r="D3812" t="str">
        <f>_xlfn.XLOOKUP(B3812,tbl_nrc_lex_sentiment_translation[sentiment_eng],tbl_nrc_lex_sentiment_translation[sentiment_ptbr],"",0)</f>
        <v>tristeza</v>
      </c>
      <c r="E3812" t="str" cm="1">
        <f t="array" ref="E3812">_xlfn.XLOOKUP(A3812,tbl_nrc_lex_word_translation[word_eng],IF(tbl_nrc_lex_word_translation[context]=0,"",tbl_nrc_lex_word_translation[context]),"",0)</f>
        <v/>
      </c>
      <c r="F3812">
        <v>0</v>
      </c>
      <c r="G3812" t="str">
        <f t="shared" si="59"/>
        <v/>
      </c>
    </row>
    <row r="3813" spans="1:7" hidden="1" x14ac:dyDescent="0.3">
      <c r="A3813" t="s">
        <v>2300</v>
      </c>
      <c r="B3813" t="s">
        <v>830</v>
      </c>
      <c r="C3813" t="str">
        <f>_xlfn.XLOOKUP(A3813,tbl_nrc_lex_word_translation[word_eng],tbl_nrc_lex_word_translation[word_ptbr],"",0)</f>
        <v>desilusão</v>
      </c>
      <c r="D3813" t="str">
        <f>_xlfn.XLOOKUP(B3813,tbl_nrc_lex_sentiment_translation[sentiment_eng],tbl_nrc_lex_sentiment_translation[sentiment_ptbr],"",0)</f>
        <v>raiva</v>
      </c>
      <c r="E3813" t="str" cm="1">
        <f t="array" ref="E3813">_xlfn.XLOOKUP(A3813,tbl_nrc_lex_word_translation[word_eng],IF(tbl_nrc_lex_word_translation[context]=0,"",tbl_nrc_lex_word_translation[context]),"",0)</f>
        <v/>
      </c>
      <c r="F3813">
        <v>0</v>
      </c>
      <c r="G3813" t="str">
        <f t="shared" si="59"/>
        <v/>
      </c>
    </row>
    <row r="3814" spans="1:7" hidden="1" x14ac:dyDescent="0.3">
      <c r="A3814" t="s">
        <v>2300</v>
      </c>
      <c r="B3814" t="s">
        <v>835</v>
      </c>
      <c r="C3814" t="str">
        <f>_xlfn.XLOOKUP(A3814,tbl_nrc_lex_word_translation[word_eng],tbl_nrc_lex_word_translation[word_ptbr],"",0)</f>
        <v>desilusão</v>
      </c>
      <c r="D3814" t="str">
        <f>_xlfn.XLOOKUP(B3814,tbl_nrc_lex_sentiment_translation[sentiment_eng],tbl_nrc_lex_sentiment_translation[sentiment_ptbr],"",0)</f>
        <v>nojo</v>
      </c>
      <c r="E3814" t="str" cm="1">
        <f t="array" ref="E3814">_xlfn.XLOOKUP(A3814,tbl_nrc_lex_word_translation[word_eng],IF(tbl_nrc_lex_word_translation[context]=0,"",tbl_nrc_lex_word_translation[context]),"",0)</f>
        <v/>
      </c>
      <c r="F3814">
        <v>0</v>
      </c>
      <c r="G3814" t="str">
        <f t="shared" si="59"/>
        <v/>
      </c>
    </row>
    <row r="3815" spans="1:7" hidden="1" x14ac:dyDescent="0.3">
      <c r="A3815" t="s">
        <v>2301</v>
      </c>
      <c r="B3815" t="s">
        <v>2</v>
      </c>
      <c r="C3815" t="str">
        <f>_xlfn.XLOOKUP(A3815,tbl_nrc_lex_word_translation[word_eng],tbl_nrc_lex_word_translation[word_ptbr],"",0)</f>
        <v>desinfecção</v>
      </c>
      <c r="D3815" t="str">
        <f>_xlfn.XLOOKUP(B3815,tbl_nrc_lex_sentiment_translation[sentiment_eng],tbl_nrc_lex_sentiment_translation[sentiment_ptbr],"",0)</f>
        <v>positivo</v>
      </c>
      <c r="E3815" t="str" cm="1">
        <f t="array" ref="E3815">_xlfn.XLOOKUP(A3815,tbl_nrc_lex_word_translation[word_eng],IF(tbl_nrc_lex_word_translation[context]=0,"",tbl_nrc_lex_word_translation[context]),"",0)</f>
        <v/>
      </c>
      <c r="F3815">
        <v>0</v>
      </c>
      <c r="G3815" t="str">
        <f t="shared" si="59"/>
        <v/>
      </c>
    </row>
    <row r="3816" spans="1:7" hidden="1" x14ac:dyDescent="0.3">
      <c r="A3816" t="s">
        <v>2302</v>
      </c>
      <c r="B3816" t="s">
        <v>4</v>
      </c>
      <c r="C3816" t="str">
        <f>_xlfn.XLOOKUP(A3816,tbl_nrc_lex_word_translation[word_eng],tbl_nrc_lex_word_translation[word_ptbr],"",0)</f>
        <v>desinformação</v>
      </c>
      <c r="D3816" t="str">
        <f>_xlfn.XLOOKUP(B3816,tbl_nrc_lex_sentiment_translation[sentiment_eng],tbl_nrc_lex_sentiment_translation[sentiment_ptbr],"",0)</f>
        <v>negativo</v>
      </c>
      <c r="E3816" t="str" cm="1">
        <f t="array" ref="E3816">_xlfn.XLOOKUP(A3816,tbl_nrc_lex_word_translation[word_eng],IF(tbl_nrc_lex_word_translation[context]=0,"",tbl_nrc_lex_word_translation[context]),"",0)</f>
        <v/>
      </c>
      <c r="F3816">
        <v>0</v>
      </c>
      <c r="G3816" t="str">
        <f t="shared" si="59"/>
        <v/>
      </c>
    </row>
    <row r="3817" spans="1:7" hidden="1" x14ac:dyDescent="0.3">
      <c r="A3817" t="s">
        <v>2302</v>
      </c>
      <c r="B3817" t="s">
        <v>406</v>
      </c>
      <c r="C3817" t="str">
        <f>_xlfn.XLOOKUP(A3817,tbl_nrc_lex_word_translation[word_eng],tbl_nrc_lex_word_translation[word_ptbr],"",0)</f>
        <v>desinformação</v>
      </c>
      <c r="D3817" t="str">
        <f>_xlfn.XLOOKUP(B3817,tbl_nrc_lex_sentiment_translation[sentiment_eng],tbl_nrc_lex_sentiment_translation[sentiment_ptbr],"",0)</f>
        <v>medo</v>
      </c>
      <c r="E3817" t="str" cm="1">
        <f t="array" ref="E3817">_xlfn.XLOOKUP(A3817,tbl_nrc_lex_word_translation[word_eng],IF(tbl_nrc_lex_word_translation[context]=0,"",tbl_nrc_lex_word_translation[context]),"",0)</f>
        <v/>
      </c>
      <c r="F3817">
        <v>0</v>
      </c>
      <c r="G3817" t="str">
        <f t="shared" si="59"/>
        <v/>
      </c>
    </row>
    <row r="3818" spans="1:7" hidden="1" x14ac:dyDescent="0.3">
      <c r="A3818" t="s">
        <v>2302</v>
      </c>
      <c r="B3818" t="s">
        <v>830</v>
      </c>
      <c r="C3818" t="str">
        <f>_xlfn.XLOOKUP(A3818,tbl_nrc_lex_word_translation[word_eng],tbl_nrc_lex_word_translation[word_ptbr],"",0)</f>
        <v>desinformação</v>
      </c>
      <c r="D3818" t="str">
        <f>_xlfn.XLOOKUP(B3818,tbl_nrc_lex_sentiment_translation[sentiment_eng],tbl_nrc_lex_sentiment_translation[sentiment_ptbr],"",0)</f>
        <v>raiva</v>
      </c>
      <c r="E3818" t="str" cm="1">
        <f t="array" ref="E3818">_xlfn.XLOOKUP(A3818,tbl_nrc_lex_word_translation[word_eng],IF(tbl_nrc_lex_word_translation[context]=0,"",tbl_nrc_lex_word_translation[context]),"",0)</f>
        <v/>
      </c>
      <c r="F3818">
        <v>0</v>
      </c>
      <c r="G3818" t="str">
        <f t="shared" si="59"/>
        <v/>
      </c>
    </row>
    <row r="3819" spans="1:7" hidden="1" x14ac:dyDescent="0.3">
      <c r="A3819" t="s">
        <v>2303</v>
      </c>
      <c r="B3819" t="s">
        <v>4</v>
      </c>
      <c r="C3819" t="str">
        <f>_xlfn.XLOOKUP(A3819,tbl_nrc_lex_word_translation[word_eng],tbl_nrc_lex_word_translation[word_ptbr],"",0)</f>
        <v>hipócrita</v>
      </c>
      <c r="D3819" t="str">
        <f>_xlfn.XLOOKUP(B3819,tbl_nrc_lex_sentiment_translation[sentiment_eng],tbl_nrc_lex_sentiment_translation[sentiment_ptbr],"",0)</f>
        <v>negativo</v>
      </c>
      <c r="E3819" t="str" cm="1">
        <f t="array" ref="E3819">_xlfn.XLOOKUP(A3819,tbl_nrc_lex_word_translation[word_eng],IF(tbl_nrc_lex_word_translation[context]=0,"",tbl_nrc_lex_word_translation[context]),"",0)</f>
        <v/>
      </c>
      <c r="F3819">
        <v>0</v>
      </c>
      <c r="G3819" t="str">
        <f t="shared" si="59"/>
        <v/>
      </c>
    </row>
    <row r="3820" spans="1:7" hidden="1" x14ac:dyDescent="0.3">
      <c r="A3820" t="s">
        <v>2303</v>
      </c>
      <c r="B3820" t="s">
        <v>835</v>
      </c>
      <c r="C3820" t="str">
        <f>_xlfn.XLOOKUP(A3820,tbl_nrc_lex_word_translation[word_eng],tbl_nrc_lex_word_translation[word_ptbr],"",0)</f>
        <v>hipócrita</v>
      </c>
      <c r="D3820" t="str">
        <f>_xlfn.XLOOKUP(B3820,tbl_nrc_lex_sentiment_translation[sentiment_eng],tbl_nrc_lex_sentiment_translation[sentiment_ptbr],"",0)</f>
        <v>nojo</v>
      </c>
      <c r="E3820" t="str" cm="1">
        <f t="array" ref="E3820">_xlfn.XLOOKUP(A3820,tbl_nrc_lex_word_translation[word_eng],IF(tbl_nrc_lex_word_translation[context]=0,"",tbl_nrc_lex_word_translation[context]),"",0)</f>
        <v/>
      </c>
      <c r="F3820">
        <v>0</v>
      </c>
      <c r="G3820" t="str">
        <f t="shared" si="59"/>
        <v/>
      </c>
    </row>
    <row r="3821" spans="1:7" hidden="1" x14ac:dyDescent="0.3">
      <c r="A3821" t="s">
        <v>2304</v>
      </c>
      <c r="B3821" t="s">
        <v>4</v>
      </c>
      <c r="C3821" t="str">
        <f>_xlfn.XLOOKUP(A3821,tbl_nrc_lex_word_translation[word_eng],tbl_nrc_lex_word_translation[word_ptbr],"",0)</f>
        <v>desintegrar</v>
      </c>
      <c r="D3821" t="str">
        <f>_xlfn.XLOOKUP(B3821,tbl_nrc_lex_sentiment_translation[sentiment_eng],tbl_nrc_lex_sentiment_translation[sentiment_ptbr],"",0)</f>
        <v>negativo</v>
      </c>
      <c r="E3821" t="str" cm="1">
        <f t="array" ref="E3821">_xlfn.XLOOKUP(A3821,tbl_nrc_lex_word_translation[word_eng],IF(tbl_nrc_lex_word_translation[context]=0,"",tbl_nrc_lex_word_translation[context]),"",0)</f>
        <v/>
      </c>
      <c r="F3821">
        <v>0</v>
      </c>
      <c r="G3821" t="str">
        <f t="shared" si="59"/>
        <v/>
      </c>
    </row>
    <row r="3822" spans="1:7" hidden="1" x14ac:dyDescent="0.3">
      <c r="A3822" t="s">
        <v>2304</v>
      </c>
      <c r="B3822" t="s">
        <v>406</v>
      </c>
      <c r="C3822" t="str">
        <f>_xlfn.XLOOKUP(A3822,tbl_nrc_lex_word_translation[word_eng],tbl_nrc_lex_word_translation[word_ptbr],"",0)</f>
        <v>desintegrar</v>
      </c>
      <c r="D3822" t="str">
        <f>_xlfn.XLOOKUP(B3822,tbl_nrc_lex_sentiment_translation[sentiment_eng],tbl_nrc_lex_sentiment_translation[sentiment_ptbr],"",0)</f>
        <v>medo</v>
      </c>
      <c r="E3822" t="str" cm="1">
        <f t="array" ref="E3822">_xlfn.XLOOKUP(A3822,tbl_nrc_lex_word_translation[word_eng],IF(tbl_nrc_lex_word_translation[context]=0,"",tbl_nrc_lex_word_translation[context]),"",0)</f>
        <v/>
      </c>
      <c r="F3822">
        <v>0</v>
      </c>
      <c r="G3822" t="str">
        <f t="shared" si="59"/>
        <v/>
      </c>
    </row>
    <row r="3823" spans="1:7" hidden="1" x14ac:dyDescent="0.3">
      <c r="A3823" t="s">
        <v>2304</v>
      </c>
      <c r="B3823" t="s">
        <v>835</v>
      </c>
      <c r="C3823" t="str">
        <f>_xlfn.XLOOKUP(A3823,tbl_nrc_lex_word_translation[word_eng],tbl_nrc_lex_word_translation[word_ptbr],"",0)</f>
        <v>desintegrar</v>
      </c>
      <c r="D3823" t="str">
        <f>_xlfn.XLOOKUP(B3823,tbl_nrc_lex_sentiment_translation[sentiment_eng],tbl_nrc_lex_sentiment_translation[sentiment_ptbr],"",0)</f>
        <v>nojo</v>
      </c>
      <c r="E3823" t="str" cm="1">
        <f t="array" ref="E3823">_xlfn.XLOOKUP(A3823,tbl_nrc_lex_word_translation[word_eng],IF(tbl_nrc_lex_word_translation[context]=0,"",tbl_nrc_lex_word_translation[context]),"",0)</f>
        <v/>
      </c>
      <c r="F3823">
        <v>0</v>
      </c>
      <c r="G3823" t="str">
        <f t="shared" si="59"/>
        <v/>
      </c>
    </row>
    <row r="3824" spans="1:7" hidden="1" x14ac:dyDescent="0.3">
      <c r="A3824" t="s">
        <v>2305</v>
      </c>
      <c r="B3824" t="s">
        <v>4</v>
      </c>
      <c r="C3824" t="str">
        <f>_xlfn.XLOOKUP(A3824,tbl_nrc_lex_word_translation[word_eng],tbl_nrc_lex_word_translation[word_ptbr],"",0)</f>
        <v>desintegração</v>
      </c>
      <c r="D3824" t="str">
        <f>_xlfn.XLOOKUP(B3824,tbl_nrc_lex_sentiment_translation[sentiment_eng],tbl_nrc_lex_sentiment_translation[sentiment_ptbr],"",0)</f>
        <v>negativo</v>
      </c>
      <c r="E3824" t="str" cm="1">
        <f t="array" ref="E3824">_xlfn.XLOOKUP(A3824,tbl_nrc_lex_word_translation[word_eng],IF(tbl_nrc_lex_word_translation[context]=0,"",tbl_nrc_lex_word_translation[context]),"",0)</f>
        <v/>
      </c>
      <c r="F3824">
        <v>0</v>
      </c>
      <c r="G3824" t="str">
        <f t="shared" si="59"/>
        <v/>
      </c>
    </row>
    <row r="3825" spans="1:7" hidden="1" x14ac:dyDescent="0.3">
      <c r="A3825" t="s">
        <v>305</v>
      </c>
      <c r="B3825" t="s">
        <v>4</v>
      </c>
      <c r="C3825" t="str">
        <f>_xlfn.XLOOKUP(A3825,tbl_nrc_lex_word_translation[word_eng],tbl_nrc_lex_word_translation[word_ptbr],"",0)</f>
        <v>desinteressado</v>
      </c>
      <c r="D3825" t="str">
        <f>_xlfn.XLOOKUP(B3825,tbl_nrc_lex_sentiment_translation[sentiment_eng],tbl_nrc_lex_sentiment_translation[sentiment_ptbr],"",0)</f>
        <v>negativo</v>
      </c>
      <c r="E3825" t="str" cm="1">
        <f t="array" ref="E3825">_xlfn.XLOOKUP(A3825,tbl_nrc_lex_word_translation[word_eng],IF(tbl_nrc_lex_word_translation[context]=0,"",tbl_nrc_lex_word_translation[context]),"",0)</f>
        <v/>
      </c>
      <c r="F3825">
        <v>0</v>
      </c>
      <c r="G3825" t="str">
        <f t="shared" si="59"/>
        <v/>
      </c>
    </row>
    <row r="3826" spans="1:7" hidden="1" x14ac:dyDescent="0.3">
      <c r="A3826" t="s">
        <v>2306</v>
      </c>
      <c r="B3826" t="s">
        <v>4</v>
      </c>
      <c r="C3826" t="str">
        <f>_xlfn.XLOOKUP(A3826,tbl_nrc_lex_word_translation[word_eng],tbl_nrc_lex_word_translation[word_ptbr],"",0)</f>
        <v>antipatia</v>
      </c>
      <c r="D3826" t="str">
        <f>_xlfn.XLOOKUP(B3826,tbl_nrc_lex_sentiment_translation[sentiment_eng],tbl_nrc_lex_sentiment_translation[sentiment_ptbr],"",0)</f>
        <v>negativo</v>
      </c>
      <c r="E3826" t="str" cm="1">
        <f t="array" ref="E3826">_xlfn.XLOOKUP(A3826,tbl_nrc_lex_word_translation[word_eng],IF(tbl_nrc_lex_word_translation[context]=0,"",tbl_nrc_lex_word_translation[context]),"",0)</f>
        <v/>
      </c>
      <c r="F3826">
        <v>0</v>
      </c>
      <c r="G3826" t="str">
        <f t="shared" si="59"/>
        <v/>
      </c>
    </row>
    <row r="3827" spans="1:7" hidden="1" x14ac:dyDescent="0.3">
      <c r="A3827" t="s">
        <v>2306</v>
      </c>
      <c r="B3827" t="s">
        <v>835</v>
      </c>
      <c r="C3827" t="str">
        <f>_xlfn.XLOOKUP(A3827,tbl_nrc_lex_word_translation[word_eng],tbl_nrc_lex_word_translation[word_ptbr],"",0)</f>
        <v>antipatia</v>
      </c>
      <c r="D3827" t="str">
        <f>_xlfn.XLOOKUP(B3827,tbl_nrc_lex_sentiment_translation[sentiment_eng],tbl_nrc_lex_sentiment_translation[sentiment_ptbr],"",0)</f>
        <v>nojo</v>
      </c>
      <c r="E3827" t="str" cm="1">
        <f t="array" ref="E3827">_xlfn.XLOOKUP(A3827,tbl_nrc_lex_word_translation[word_eng],IF(tbl_nrc_lex_word_translation[context]=0,"",tbl_nrc_lex_word_translation[context]),"",0)</f>
        <v/>
      </c>
      <c r="F3827">
        <v>0</v>
      </c>
      <c r="G3827" t="str">
        <f t="shared" si="59"/>
        <v/>
      </c>
    </row>
    <row r="3828" spans="1:7" hidden="1" x14ac:dyDescent="0.3">
      <c r="A3828" t="s">
        <v>2306</v>
      </c>
      <c r="B3828" t="s">
        <v>830</v>
      </c>
      <c r="C3828" t="str">
        <f>_xlfn.XLOOKUP(A3828,tbl_nrc_lex_word_translation[word_eng],tbl_nrc_lex_word_translation[word_ptbr],"",0)</f>
        <v>antipatia</v>
      </c>
      <c r="D3828" t="str">
        <f>_xlfn.XLOOKUP(B3828,tbl_nrc_lex_sentiment_translation[sentiment_eng],tbl_nrc_lex_sentiment_translation[sentiment_ptbr],"",0)</f>
        <v>raiva</v>
      </c>
      <c r="E3828" t="str" cm="1">
        <f t="array" ref="E3828">_xlfn.XLOOKUP(A3828,tbl_nrc_lex_word_translation[word_eng],IF(tbl_nrc_lex_word_translation[context]=0,"",tbl_nrc_lex_word_translation[context]),"",0)</f>
        <v/>
      </c>
      <c r="F3828">
        <v>0</v>
      </c>
      <c r="G3828" t="str">
        <f t="shared" si="59"/>
        <v/>
      </c>
    </row>
    <row r="3829" spans="1:7" hidden="1" x14ac:dyDescent="0.3">
      <c r="A3829" t="s">
        <v>2307</v>
      </c>
      <c r="B3829" t="s">
        <v>829</v>
      </c>
      <c r="C3829" t="str">
        <f>_xlfn.XLOOKUP(A3829,tbl_nrc_lex_word_translation[word_eng],tbl_nrc_lex_word_translation[word_ptbr],"",0)</f>
        <v>gostava</v>
      </c>
      <c r="D3829" t="str">
        <f>_xlfn.XLOOKUP(B3829,tbl_nrc_lex_sentiment_translation[sentiment_eng],tbl_nrc_lex_sentiment_translation[sentiment_ptbr],"",0)</f>
        <v>tristeza</v>
      </c>
      <c r="E3829" t="str" cm="1">
        <f t="array" ref="E3829">_xlfn.XLOOKUP(A3829,tbl_nrc_lex_word_translation[word_eng],IF(tbl_nrc_lex_word_translation[context]=0,"",tbl_nrc_lex_word_translation[context]),"",0)</f>
        <v/>
      </c>
      <c r="F3829">
        <v>0</v>
      </c>
      <c r="G3829" t="str">
        <f t="shared" si="59"/>
        <v/>
      </c>
    </row>
    <row r="3830" spans="1:7" hidden="1" x14ac:dyDescent="0.3">
      <c r="A3830" t="s">
        <v>2307</v>
      </c>
      <c r="B3830" t="s">
        <v>4</v>
      </c>
      <c r="C3830" t="str">
        <f>_xlfn.XLOOKUP(A3830,tbl_nrc_lex_word_translation[word_eng],tbl_nrc_lex_word_translation[word_ptbr],"",0)</f>
        <v>gostava</v>
      </c>
      <c r="D3830" t="str">
        <f>_xlfn.XLOOKUP(B3830,tbl_nrc_lex_sentiment_translation[sentiment_eng],tbl_nrc_lex_sentiment_translation[sentiment_ptbr],"",0)</f>
        <v>negativo</v>
      </c>
      <c r="E3830" t="str" cm="1">
        <f t="array" ref="E3830">_xlfn.XLOOKUP(A3830,tbl_nrc_lex_word_translation[word_eng],IF(tbl_nrc_lex_word_translation[context]=0,"",tbl_nrc_lex_word_translation[context]),"",0)</f>
        <v/>
      </c>
      <c r="F3830">
        <v>0</v>
      </c>
      <c r="G3830" t="str">
        <f t="shared" si="59"/>
        <v/>
      </c>
    </row>
    <row r="3831" spans="1:7" hidden="1" x14ac:dyDescent="0.3">
      <c r="A3831" t="s">
        <v>2307</v>
      </c>
      <c r="B3831" t="s">
        <v>830</v>
      </c>
      <c r="C3831" t="str">
        <f>_xlfn.XLOOKUP(A3831,tbl_nrc_lex_word_translation[word_eng],tbl_nrc_lex_word_translation[word_ptbr],"",0)</f>
        <v>gostava</v>
      </c>
      <c r="D3831" t="str">
        <f>_xlfn.XLOOKUP(B3831,tbl_nrc_lex_sentiment_translation[sentiment_eng],tbl_nrc_lex_sentiment_translation[sentiment_ptbr],"",0)</f>
        <v>raiva</v>
      </c>
      <c r="E3831" t="str" cm="1">
        <f t="array" ref="E3831">_xlfn.XLOOKUP(A3831,tbl_nrc_lex_word_translation[word_eng],IF(tbl_nrc_lex_word_translation[context]=0,"",tbl_nrc_lex_word_translation[context]),"",0)</f>
        <v/>
      </c>
      <c r="F3831">
        <v>0</v>
      </c>
      <c r="G3831" t="str">
        <f t="shared" si="59"/>
        <v/>
      </c>
    </row>
    <row r="3832" spans="1:7" hidden="1" x14ac:dyDescent="0.3">
      <c r="A3832" t="s">
        <v>2308</v>
      </c>
      <c r="B3832" t="s">
        <v>4</v>
      </c>
      <c r="C3832" t="str">
        <f>_xlfn.XLOOKUP(A3832,tbl_nrc_lex_word_translation[word_eng],tbl_nrc_lex_word_translation[word_ptbr],"",0)</f>
        <v>deslocado</v>
      </c>
      <c r="D3832" t="str">
        <f>_xlfn.XLOOKUP(B3832,tbl_nrc_lex_sentiment_translation[sentiment_eng],tbl_nrc_lex_sentiment_translation[sentiment_ptbr],"",0)</f>
        <v>negativo</v>
      </c>
      <c r="E3832" t="str" cm="1">
        <f t="array" ref="E3832">_xlfn.XLOOKUP(A3832,tbl_nrc_lex_word_translation[word_eng],IF(tbl_nrc_lex_word_translation[context]=0,"",tbl_nrc_lex_word_translation[context]),"",0)</f>
        <v/>
      </c>
      <c r="F3832">
        <v>0</v>
      </c>
      <c r="G3832" t="str">
        <f t="shared" si="59"/>
        <v/>
      </c>
    </row>
    <row r="3833" spans="1:7" hidden="1" x14ac:dyDescent="0.3">
      <c r="A3833" t="s">
        <v>2308</v>
      </c>
      <c r="B3833" t="s">
        <v>829</v>
      </c>
      <c r="C3833" t="str">
        <f>_xlfn.XLOOKUP(A3833,tbl_nrc_lex_word_translation[word_eng],tbl_nrc_lex_word_translation[word_ptbr],"",0)</f>
        <v>deslocado</v>
      </c>
      <c r="D3833" t="str">
        <f>_xlfn.XLOOKUP(B3833,tbl_nrc_lex_sentiment_translation[sentiment_eng],tbl_nrc_lex_sentiment_translation[sentiment_ptbr],"",0)</f>
        <v>tristeza</v>
      </c>
      <c r="E3833" t="str" cm="1">
        <f t="array" ref="E3833">_xlfn.XLOOKUP(A3833,tbl_nrc_lex_word_translation[word_eng],IF(tbl_nrc_lex_word_translation[context]=0,"",tbl_nrc_lex_word_translation[context]),"",0)</f>
        <v/>
      </c>
      <c r="F3833">
        <v>0</v>
      </c>
      <c r="G3833" t="str">
        <f t="shared" si="59"/>
        <v/>
      </c>
    </row>
    <row r="3834" spans="1:7" hidden="1" x14ac:dyDescent="0.3">
      <c r="A3834" t="s">
        <v>2308</v>
      </c>
      <c r="B3834" t="s">
        <v>406</v>
      </c>
      <c r="C3834" t="str">
        <f>_xlfn.XLOOKUP(A3834,tbl_nrc_lex_word_translation[word_eng],tbl_nrc_lex_word_translation[word_ptbr],"",0)</f>
        <v>deslocado</v>
      </c>
      <c r="D3834" t="str">
        <f>_xlfn.XLOOKUP(B3834,tbl_nrc_lex_sentiment_translation[sentiment_eng],tbl_nrc_lex_sentiment_translation[sentiment_ptbr],"",0)</f>
        <v>medo</v>
      </c>
      <c r="E3834" t="str" cm="1">
        <f t="array" ref="E3834">_xlfn.XLOOKUP(A3834,tbl_nrc_lex_word_translation[word_eng],IF(tbl_nrc_lex_word_translation[context]=0,"",tbl_nrc_lex_word_translation[context]),"",0)</f>
        <v/>
      </c>
      <c r="F3834">
        <v>0</v>
      </c>
      <c r="G3834" t="str">
        <f t="shared" si="59"/>
        <v/>
      </c>
    </row>
    <row r="3835" spans="1:7" hidden="1" x14ac:dyDescent="0.3">
      <c r="A3835" t="s">
        <v>2308</v>
      </c>
      <c r="B3835" t="s">
        <v>830</v>
      </c>
      <c r="C3835" t="str">
        <f>_xlfn.XLOOKUP(A3835,tbl_nrc_lex_word_translation[word_eng],tbl_nrc_lex_word_translation[word_ptbr],"",0)</f>
        <v>deslocado</v>
      </c>
      <c r="D3835" t="str">
        <f>_xlfn.XLOOKUP(B3835,tbl_nrc_lex_sentiment_translation[sentiment_eng],tbl_nrc_lex_sentiment_translation[sentiment_ptbr],"",0)</f>
        <v>raiva</v>
      </c>
      <c r="E3835" t="str" cm="1">
        <f t="array" ref="E3835">_xlfn.XLOOKUP(A3835,tbl_nrc_lex_word_translation[word_eng],IF(tbl_nrc_lex_word_translation[context]=0,"",tbl_nrc_lex_word_translation[context]),"",0)</f>
        <v/>
      </c>
      <c r="F3835">
        <v>0</v>
      </c>
      <c r="G3835" t="str">
        <f t="shared" si="59"/>
        <v/>
      </c>
    </row>
    <row r="3836" spans="1:7" hidden="1" x14ac:dyDescent="0.3">
      <c r="A3836" t="s">
        <v>2308</v>
      </c>
      <c r="B3836" t="s">
        <v>835</v>
      </c>
      <c r="C3836" t="str">
        <f>_xlfn.XLOOKUP(A3836,tbl_nrc_lex_word_translation[word_eng],tbl_nrc_lex_word_translation[word_ptbr],"",0)</f>
        <v>deslocado</v>
      </c>
      <c r="D3836" t="str">
        <f>_xlfn.XLOOKUP(B3836,tbl_nrc_lex_sentiment_translation[sentiment_eng],tbl_nrc_lex_sentiment_translation[sentiment_ptbr],"",0)</f>
        <v>nojo</v>
      </c>
      <c r="E3836" t="str" cm="1">
        <f t="array" ref="E3836">_xlfn.XLOOKUP(A3836,tbl_nrc_lex_word_translation[word_eng],IF(tbl_nrc_lex_word_translation[context]=0,"",tbl_nrc_lex_word_translation[context]),"",0)</f>
        <v/>
      </c>
      <c r="F3836">
        <v>0</v>
      </c>
      <c r="G3836" t="str">
        <f t="shared" si="59"/>
        <v/>
      </c>
    </row>
    <row r="3837" spans="1:7" hidden="1" x14ac:dyDescent="0.3">
      <c r="A3837" t="s">
        <v>306</v>
      </c>
      <c r="B3837" t="s">
        <v>4</v>
      </c>
      <c r="C3837" t="str">
        <f>_xlfn.XLOOKUP(A3837,tbl_nrc_lex_word_translation[word_eng],tbl_nrc_lex_word_translation[word_ptbr],"",0)</f>
        <v>sombrio</v>
      </c>
      <c r="D3837" t="str">
        <f>_xlfn.XLOOKUP(B3837,tbl_nrc_lex_sentiment_translation[sentiment_eng],tbl_nrc_lex_sentiment_translation[sentiment_ptbr],"",0)</f>
        <v>negativo</v>
      </c>
      <c r="E3837" t="str" cm="1">
        <f t="array" ref="E3837">_xlfn.XLOOKUP(A3837,tbl_nrc_lex_word_translation[word_eng],IF(tbl_nrc_lex_word_translation[context]=0,"",tbl_nrc_lex_word_translation[context]),"",0)</f>
        <v/>
      </c>
      <c r="F3837">
        <v>0</v>
      </c>
      <c r="G3837" t="str">
        <f t="shared" si="59"/>
        <v/>
      </c>
    </row>
    <row r="3838" spans="1:7" hidden="1" x14ac:dyDescent="0.3">
      <c r="A3838" t="s">
        <v>306</v>
      </c>
      <c r="B3838" t="s">
        <v>829</v>
      </c>
      <c r="C3838" t="str">
        <f>_xlfn.XLOOKUP(A3838,tbl_nrc_lex_word_translation[word_eng],tbl_nrc_lex_word_translation[word_ptbr],"",0)</f>
        <v>sombrio</v>
      </c>
      <c r="D3838" t="str">
        <f>_xlfn.XLOOKUP(B3838,tbl_nrc_lex_sentiment_translation[sentiment_eng],tbl_nrc_lex_sentiment_translation[sentiment_ptbr],"",0)</f>
        <v>tristeza</v>
      </c>
      <c r="E3838" t="str" cm="1">
        <f t="array" ref="E3838">_xlfn.XLOOKUP(A3838,tbl_nrc_lex_word_translation[word_eng],IF(tbl_nrc_lex_word_translation[context]=0,"",tbl_nrc_lex_word_translation[context]),"",0)</f>
        <v/>
      </c>
      <c r="F3838">
        <v>0</v>
      </c>
      <c r="G3838" t="str">
        <f t="shared" si="59"/>
        <v/>
      </c>
    </row>
    <row r="3839" spans="1:7" hidden="1" x14ac:dyDescent="0.3">
      <c r="A3839" t="s">
        <v>306</v>
      </c>
      <c r="B3839" t="s">
        <v>835</v>
      </c>
      <c r="C3839" t="str">
        <f>_xlfn.XLOOKUP(A3839,tbl_nrc_lex_word_translation[word_eng],tbl_nrc_lex_word_translation[word_ptbr],"",0)</f>
        <v>sombrio</v>
      </c>
      <c r="D3839" t="str">
        <f>_xlfn.XLOOKUP(B3839,tbl_nrc_lex_sentiment_translation[sentiment_eng],tbl_nrc_lex_sentiment_translation[sentiment_ptbr],"",0)</f>
        <v>nojo</v>
      </c>
      <c r="E3839" t="str" cm="1">
        <f t="array" ref="E3839">_xlfn.XLOOKUP(A3839,tbl_nrc_lex_word_translation[word_eng],IF(tbl_nrc_lex_word_translation[context]=0,"",tbl_nrc_lex_word_translation[context]),"",0)</f>
        <v/>
      </c>
      <c r="F3839">
        <v>0</v>
      </c>
      <c r="G3839" t="str">
        <f t="shared" si="59"/>
        <v/>
      </c>
    </row>
    <row r="3840" spans="1:7" hidden="1" x14ac:dyDescent="0.3">
      <c r="A3840" t="s">
        <v>306</v>
      </c>
      <c r="B3840" t="s">
        <v>406</v>
      </c>
      <c r="C3840" t="str">
        <f>_xlfn.XLOOKUP(A3840,tbl_nrc_lex_word_translation[word_eng],tbl_nrc_lex_word_translation[word_ptbr],"",0)</f>
        <v>sombrio</v>
      </c>
      <c r="D3840" t="str">
        <f>_xlfn.XLOOKUP(B3840,tbl_nrc_lex_sentiment_translation[sentiment_eng],tbl_nrc_lex_sentiment_translation[sentiment_ptbr],"",0)</f>
        <v>medo</v>
      </c>
      <c r="E3840" t="str" cm="1">
        <f t="array" ref="E3840">_xlfn.XLOOKUP(A3840,tbl_nrc_lex_word_translation[word_eng],IF(tbl_nrc_lex_word_translation[context]=0,"",tbl_nrc_lex_word_translation[context]),"",0)</f>
        <v/>
      </c>
      <c r="F3840">
        <v>0</v>
      </c>
      <c r="G3840" t="str">
        <f t="shared" si="59"/>
        <v/>
      </c>
    </row>
    <row r="3841" spans="1:7" hidden="1" x14ac:dyDescent="0.3">
      <c r="A3841" t="s">
        <v>2309</v>
      </c>
      <c r="B3841" t="s">
        <v>4</v>
      </c>
      <c r="C3841" t="str">
        <f>_xlfn.XLOOKUP(A3841,tbl_nrc_lex_word_translation[word_eng],tbl_nrc_lex_word_translation[word_ptbr],"",0)</f>
        <v>desalento</v>
      </c>
      <c r="D3841" t="str">
        <f>_xlfn.XLOOKUP(B3841,tbl_nrc_lex_sentiment_translation[sentiment_eng],tbl_nrc_lex_sentiment_translation[sentiment_ptbr],"",0)</f>
        <v>negativo</v>
      </c>
      <c r="E3841" t="str" cm="1">
        <f t="array" ref="E3841">_xlfn.XLOOKUP(A3841,tbl_nrc_lex_word_translation[word_eng],IF(tbl_nrc_lex_word_translation[context]=0,"",tbl_nrc_lex_word_translation[context]),"",0)</f>
        <v/>
      </c>
      <c r="F3841">
        <v>0</v>
      </c>
      <c r="G3841" t="str">
        <f t="shared" si="59"/>
        <v/>
      </c>
    </row>
    <row r="3842" spans="1:7" hidden="1" x14ac:dyDescent="0.3">
      <c r="A3842" t="s">
        <v>2309</v>
      </c>
      <c r="B3842" t="s">
        <v>829</v>
      </c>
      <c r="C3842" t="str">
        <f>_xlfn.XLOOKUP(A3842,tbl_nrc_lex_word_translation[word_eng],tbl_nrc_lex_word_translation[word_ptbr],"",0)</f>
        <v>desalento</v>
      </c>
      <c r="D3842" t="str">
        <f>_xlfn.XLOOKUP(B3842,tbl_nrc_lex_sentiment_translation[sentiment_eng],tbl_nrc_lex_sentiment_translation[sentiment_ptbr],"",0)</f>
        <v>tristeza</v>
      </c>
      <c r="E3842" t="str" cm="1">
        <f t="array" ref="E3842">_xlfn.XLOOKUP(A3842,tbl_nrc_lex_word_translation[word_eng],IF(tbl_nrc_lex_word_translation[context]=0,"",tbl_nrc_lex_word_translation[context]),"",0)</f>
        <v/>
      </c>
      <c r="F3842">
        <v>0</v>
      </c>
      <c r="G3842" t="str">
        <f t="shared" ref="G3842:G3905" si="60">IFERROR(FIND(" ",C3842),"")</f>
        <v/>
      </c>
    </row>
    <row r="3843" spans="1:7" hidden="1" x14ac:dyDescent="0.3">
      <c r="A3843" t="s">
        <v>2309</v>
      </c>
      <c r="B3843" t="s">
        <v>831</v>
      </c>
      <c r="C3843" t="str">
        <f>_xlfn.XLOOKUP(A3843,tbl_nrc_lex_word_translation[word_eng],tbl_nrc_lex_word_translation[word_ptbr],"",0)</f>
        <v>desalento</v>
      </c>
      <c r="D3843" t="str">
        <f>_xlfn.XLOOKUP(B3843,tbl_nrc_lex_sentiment_translation[sentiment_eng],tbl_nrc_lex_sentiment_translation[sentiment_ptbr],"",0)</f>
        <v>surpresa</v>
      </c>
      <c r="E3843" t="str" cm="1">
        <f t="array" ref="E3843">_xlfn.XLOOKUP(A3843,tbl_nrc_lex_word_translation[word_eng],IF(tbl_nrc_lex_word_translation[context]=0,"",tbl_nrc_lex_word_translation[context]),"",0)</f>
        <v/>
      </c>
      <c r="F3843">
        <v>0</v>
      </c>
      <c r="G3843" t="str">
        <f t="shared" si="60"/>
        <v/>
      </c>
    </row>
    <row r="3844" spans="1:7" hidden="1" x14ac:dyDescent="0.3">
      <c r="A3844" t="s">
        <v>2309</v>
      </c>
      <c r="B3844" t="s">
        <v>830</v>
      </c>
      <c r="C3844" t="str">
        <f>_xlfn.XLOOKUP(A3844,tbl_nrc_lex_word_translation[word_eng],tbl_nrc_lex_word_translation[word_ptbr],"",0)</f>
        <v>desalento</v>
      </c>
      <c r="D3844" t="str">
        <f>_xlfn.XLOOKUP(B3844,tbl_nrc_lex_sentiment_translation[sentiment_eng],tbl_nrc_lex_sentiment_translation[sentiment_ptbr],"",0)</f>
        <v>raiva</v>
      </c>
      <c r="E3844" t="str" cm="1">
        <f t="array" ref="E3844">_xlfn.XLOOKUP(A3844,tbl_nrc_lex_word_translation[word_eng],IF(tbl_nrc_lex_word_translation[context]=0,"",tbl_nrc_lex_word_translation[context]),"",0)</f>
        <v/>
      </c>
      <c r="F3844">
        <v>0</v>
      </c>
      <c r="G3844" t="str">
        <f t="shared" si="60"/>
        <v/>
      </c>
    </row>
    <row r="3845" spans="1:7" hidden="1" x14ac:dyDescent="0.3">
      <c r="A3845" t="s">
        <v>2309</v>
      </c>
      <c r="B3845" t="s">
        <v>60</v>
      </c>
      <c r="C3845" t="str">
        <f>_xlfn.XLOOKUP(A3845,tbl_nrc_lex_word_translation[word_eng],tbl_nrc_lex_word_translation[word_ptbr],"",0)</f>
        <v>desalento</v>
      </c>
      <c r="D3845" t="str">
        <f>_xlfn.XLOOKUP(B3845,tbl_nrc_lex_sentiment_translation[sentiment_eng],tbl_nrc_lex_sentiment_translation[sentiment_ptbr],"",0)</f>
        <v>antecipação</v>
      </c>
      <c r="E3845" t="str" cm="1">
        <f t="array" ref="E3845">_xlfn.XLOOKUP(A3845,tbl_nrc_lex_word_translation[word_eng],IF(tbl_nrc_lex_word_translation[context]=0,"",tbl_nrc_lex_word_translation[context]),"",0)</f>
        <v/>
      </c>
      <c r="F3845">
        <v>0</v>
      </c>
      <c r="G3845" t="str">
        <f t="shared" si="60"/>
        <v/>
      </c>
    </row>
    <row r="3846" spans="1:7" hidden="1" x14ac:dyDescent="0.3">
      <c r="A3846" t="s">
        <v>2309</v>
      </c>
      <c r="B3846" t="s">
        <v>406</v>
      </c>
      <c r="C3846" t="str">
        <f>_xlfn.XLOOKUP(A3846,tbl_nrc_lex_word_translation[word_eng],tbl_nrc_lex_word_translation[word_ptbr],"",0)</f>
        <v>desalento</v>
      </c>
      <c r="D3846" t="str">
        <f>_xlfn.XLOOKUP(B3846,tbl_nrc_lex_sentiment_translation[sentiment_eng],tbl_nrc_lex_sentiment_translation[sentiment_ptbr],"",0)</f>
        <v>medo</v>
      </c>
      <c r="E3846" t="str" cm="1">
        <f t="array" ref="E3846">_xlfn.XLOOKUP(A3846,tbl_nrc_lex_word_translation[word_eng],IF(tbl_nrc_lex_word_translation[context]=0,"",tbl_nrc_lex_word_translation[context]),"",0)</f>
        <v/>
      </c>
      <c r="F3846">
        <v>0</v>
      </c>
      <c r="G3846" t="str">
        <f t="shared" si="60"/>
        <v/>
      </c>
    </row>
    <row r="3847" spans="1:7" hidden="1" x14ac:dyDescent="0.3">
      <c r="A3847" t="s">
        <v>2310</v>
      </c>
      <c r="B3847" t="s">
        <v>4</v>
      </c>
      <c r="C3847" t="str">
        <f>_xlfn.XLOOKUP(A3847,tbl_nrc_lex_word_translation[word_eng],tbl_nrc_lex_word_translation[word_ptbr],"",0)</f>
        <v>desmembramento</v>
      </c>
      <c r="D3847" t="str">
        <f>_xlfn.XLOOKUP(B3847,tbl_nrc_lex_sentiment_translation[sentiment_eng],tbl_nrc_lex_sentiment_translation[sentiment_ptbr],"",0)</f>
        <v>negativo</v>
      </c>
      <c r="E3847" t="str" cm="1">
        <f t="array" ref="E3847">_xlfn.XLOOKUP(A3847,tbl_nrc_lex_word_translation[word_eng],IF(tbl_nrc_lex_word_translation[context]=0,"",tbl_nrc_lex_word_translation[context]),"",0)</f>
        <v/>
      </c>
      <c r="F3847">
        <v>0</v>
      </c>
      <c r="G3847" t="str">
        <f t="shared" si="60"/>
        <v/>
      </c>
    </row>
    <row r="3848" spans="1:7" hidden="1" x14ac:dyDescent="0.3">
      <c r="A3848" t="s">
        <v>2310</v>
      </c>
      <c r="B3848" t="s">
        <v>829</v>
      </c>
      <c r="C3848" t="str">
        <f>_xlfn.XLOOKUP(A3848,tbl_nrc_lex_word_translation[word_eng],tbl_nrc_lex_word_translation[word_ptbr],"",0)</f>
        <v>desmembramento</v>
      </c>
      <c r="D3848" t="str">
        <f>_xlfn.XLOOKUP(B3848,tbl_nrc_lex_sentiment_translation[sentiment_eng],tbl_nrc_lex_sentiment_translation[sentiment_ptbr],"",0)</f>
        <v>tristeza</v>
      </c>
      <c r="E3848" t="str" cm="1">
        <f t="array" ref="E3848">_xlfn.XLOOKUP(A3848,tbl_nrc_lex_word_translation[word_eng],IF(tbl_nrc_lex_word_translation[context]=0,"",tbl_nrc_lex_word_translation[context]),"",0)</f>
        <v/>
      </c>
      <c r="F3848">
        <v>0</v>
      </c>
      <c r="G3848" t="str">
        <f t="shared" si="60"/>
        <v/>
      </c>
    </row>
    <row r="3849" spans="1:7" hidden="1" x14ac:dyDescent="0.3">
      <c r="A3849" t="s">
        <v>2310</v>
      </c>
      <c r="B3849" t="s">
        <v>835</v>
      </c>
      <c r="C3849" t="str">
        <f>_xlfn.XLOOKUP(A3849,tbl_nrc_lex_word_translation[word_eng],tbl_nrc_lex_word_translation[word_ptbr],"",0)</f>
        <v>desmembramento</v>
      </c>
      <c r="D3849" t="str">
        <f>_xlfn.XLOOKUP(B3849,tbl_nrc_lex_sentiment_translation[sentiment_eng],tbl_nrc_lex_sentiment_translation[sentiment_ptbr],"",0)</f>
        <v>nojo</v>
      </c>
      <c r="E3849" t="str" cm="1">
        <f t="array" ref="E3849">_xlfn.XLOOKUP(A3849,tbl_nrc_lex_word_translation[word_eng],IF(tbl_nrc_lex_word_translation[context]=0,"",tbl_nrc_lex_word_translation[context]),"",0)</f>
        <v/>
      </c>
      <c r="F3849">
        <v>0</v>
      </c>
      <c r="G3849" t="str">
        <f t="shared" si="60"/>
        <v/>
      </c>
    </row>
    <row r="3850" spans="1:7" hidden="1" x14ac:dyDescent="0.3">
      <c r="A3850" t="s">
        <v>2310</v>
      </c>
      <c r="B3850" t="s">
        <v>406</v>
      </c>
      <c r="C3850" t="str">
        <f>_xlfn.XLOOKUP(A3850,tbl_nrc_lex_word_translation[word_eng],tbl_nrc_lex_word_translation[word_ptbr],"",0)</f>
        <v>desmembramento</v>
      </c>
      <c r="D3850" t="str">
        <f>_xlfn.XLOOKUP(B3850,tbl_nrc_lex_sentiment_translation[sentiment_eng],tbl_nrc_lex_sentiment_translation[sentiment_ptbr],"",0)</f>
        <v>medo</v>
      </c>
      <c r="E3850" t="str" cm="1">
        <f t="array" ref="E3850">_xlfn.XLOOKUP(A3850,tbl_nrc_lex_word_translation[word_eng],IF(tbl_nrc_lex_word_translation[context]=0,"",tbl_nrc_lex_word_translation[context]),"",0)</f>
        <v/>
      </c>
      <c r="F3850">
        <v>0</v>
      </c>
      <c r="G3850" t="str">
        <f t="shared" si="60"/>
        <v/>
      </c>
    </row>
    <row r="3851" spans="1:7" hidden="1" x14ac:dyDescent="0.3">
      <c r="A3851" t="s">
        <v>307</v>
      </c>
      <c r="B3851" t="s">
        <v>4</v>
      </c>
      <c r="C3851" t="str">
        <f>_xlfn.XLOOKUP(A3851,tbl_nrc_lex_word_translation[word_eng],tbl_nrc_lex_word_translation[word_ptbr],"",0)</f>
        <v>despedimento</v>
      </c>
      <c r="D3851" t="str">
        <f>_xlfn.XLOOKUP(B3851,tbl_nrc_lex_sentiment_translation[sentiment_eng],tbl_nrc_lex_sentiment_translation[sentiment_ptbr],"",0)</f>
        <v>negativo</v>
      </c>
      <c r="E3851" t="str" cm="1">
        <f t="array" ref="E3851">_xlfn.XLOOKUP(A3851,tbl_nrc_lex_word_translation[word_eng],IF(tbl_nrc_lex_word_translation[context]=0,"",tbl_nrc_lex_word_translation[context]),"",0)</f>
        <v/>
      </c>
      <c r="F3851">
        <v>0</v>
      </c>
      <c r="G3851" t="str">
        <f t="shared" si="60"/>
        <v/>
      </c>
    </row>
    <row r="3852" spans="1:7" hidden="1" x14ac:dyDescent="0.3">
      <c r="A3852" t="s">
        <v>307</v>
      </c>
      <c r="B3852" t="s">
        <v>829</v>
      </c>
      <c r="C3852" t="str">
        <f>_xlfn.XLOOKUP(A3852,tbl_nrc_lex_word_translation[word_eng],tbl_nrc_lex_word_translation[word_ptbr],"",0)</f>
        <v>despedimento</v>
      </c>
      <c r="D3852" t="str">
        <f>_xlfn.XLOOKUP(B3852,tbl_nrc_lex_sentiment_translation[sentiment_eng],tbl_nrc_lex_sentiment_translation[sentiment_ptbr],"",0)</f>
        <v>tristeza</v>
      </c>
      <c r="E3852" t="str" cm="1">
        <f t="array" ref="E3852">_xlfn.XLOOKUP(A3852,tbl_nrc_lex_word_translation[word_eng],IF(tbl_nrc_lex_word_translation[context]=0,"",tbl_nrc_lex_word_translation[context]),"",0)</f>
        <v/>
      </c>
      <c r="F3852">
        <v>0</v>
      </c>
      <c r="G3852" t="str">
        <f t="shared" si="60"/>
        <v/>
      </c>
    </row>
    <row r="3853" spans="1:7" hidden="1" x14ac:dyDescent="0.3">
      <c r="A3853" t="s">
        <v>307</v>
      </c>
      <c r="B3853" t="s">
        <v>831</v>
      </c>
      <c r="C3853" t="str">
        <f>_xlfn.XLOOKUP(A3853,tbl_nrc_lex_word_translation[word_eng],tbl_nrc_lex_word_translation[word_ptbr],"",0)</f>
        <v>despedimento</v>
      </c>
      <c r="D3853" t="str">
        <f>_xlfn.XLOOKUP(B3853,tbl_nrc_lex_sentiment_translation[sentiment_eng],tbl_nrc_lex_sentiment_translation[sentiment_ptbr],"",0)</f>
        <v>surpresa</v>
      </c>
      <c r="E3853" t="str" cm="1">
        <f t="array" ref="E3853">_xlfn.XLOOKUP(A3853,tbl_nrc_lex_word_translation[word_eng],IF(tbl_nrc_lex_word_translation[context]=0,"",tbl_nrc_lex_word_translation[context]),"",0)</f>
        <v/>
      </c>
      <c r="F3853">
        <v>0</v>
      </c>
      <c r="G3853" t="str">
        <f t="shared" si="60"/>
        <v/>
      </c>
    </row>
    <row r="3854" spans="1:7" hidden="1" x14ac:dyDescent="0.3">
      <c r="A3854" t="s">
        <v>307</v>
      </c>
      <c r="B3854" t="s">
        <v>830</v>
      </c>
      <c r="C3854" t="str">
        <f>_xlfn.XLOOKUP(A3854,tbl_nrc_lex_word_translation[word_eng],tbl_nrc_lex_word_translation[word_ptbr],"",0)</f>
        <v>despedimento</v>
      </c>
      <c r="D3854" t="str">
        <f>_xlfn.XLOOKUP(B3854,tbl_nrc_lex_sentiment_translation[sentiment_eng],tbl_nrc_lex_sentiment_translation[sentiment_ptbr],"",0)</f>
        <v>raiva</v>
      </c>
      <c r="E3854" t="str" cm="1">
        <f t="array" ref="E3854">_xlfn.XLOOKUP(A3854,tbl_nrc_lex_word_translation[word_eng],IF(tbl_nrc_lex_word_translation[context]=0,"",tbl_nrc_lex_word_translation[context]),"",0)</f>
        <v/>
      </c>
      <c r="F3854">
        <v>0</v>
      </c>
      <c r="G3854" t="str">
        <f t="shared" si="60"/>
        <v/>
      </c>
    </row>
    <row r="3855" spans="1:7" hidden="1" x14ac:dyDescent="0.3">
      <c r="A3855" t="s">
        <v>307</v>
      </c>
      <c r="B3855" t="s">
        <v>835</v>
      </c>
      <c r="C3855" t="str">
        <f>_xlfn.XLOOKUP(A3855,tbl_nrc_lex_word_translation[word_eng],tbl_nrc_lex_word_translation[word_ptbr],"",0)</f>
        <v>despedimento</v>
      </c>
      <c r="D3855" t="str">
        <f>_xlfn.XLOOKUP(B3855,tbl_nrc_lex_sentiment_translation[sentiment_eng],tbl_nrc_lex_sentiment_translation[sentiment_ptbr],"",0)</f>
        <v>nojo</v>
      </c>
      <c r="E3855" t="str" cm="1">
        <f t="array" ref="E3855">_xlfn.XLOOKUP(A3855,tbl_nrc_lex_word_translation[word_eng],IF(tbl_nrc_lex_word_translation[context]=0,"",tbl_nrc_lex_word_translation[context]),"",0)</f>
        <v/>
      </c>
      <c r="F3855">
        <v>0</v>
      </c>
      <c r="G3855" t="str">
        <f t="shared" si="60"/>
        <v/>
      </c>
    </row>
    <row r="3856" spans="1:7" hidden="1" x14ac:dyDescent="0.3">
      <c r="A3856" t="s">
        <v>307</v>
      </c>
      <c r="B3856" t="s">
        <v>406</v>
      </c>
      <c r="C3856" t="str">
        <f>_xlfn.XLOOKUP(A3856,tbl_nrc_lex_word_translation[word_eng],tbl_nrc_lex_word_translation[word_ptbr],"",0)</f>
        <v>despedimento</v>
      </c>
      <c r="D3856" t="str">
        <f>_xlfn.XLOOKUP(B3856,tbl_nrc_lex_sentiment_translation[sentiment_eng],tbl_nrc_lex_sentiment_translation[sentiment_ptbr],"",0)</f>
        <v>medo</v>
      </c>
      <c r="E3856" t="str" cm="1">
        <f t="array" ref="E3856">_xlfn.XLOOKUP(A3856,tbl_nrc_lex_word_translation[word_eng],IF(tbl_nrc_lex_word_translation[context]=0,"",tbl_nrc_lex_word_translation[context]),"",0)</f>
        <v/>
      </c>
      <c r="F3856">
        <v>0</v>
      </c>
      <c r="G3856" t="str">
        <f t="shared" si="60"/>
        <v/>
      </c>
    </row>
    <row r="3857" spans="1:7" hidden="1" x14ac:dyDescent="0.3">
      <c r="A3857" t="s">
        <v>2311</v>
      </c>
      <c r="B3857" t="s">
        <v>4</v>
      </c>
      <c r="C3857" t="str">
        <f>_xlfn.XLOOKUP(A3857,tbl_nrc_lex_word_translation[word_eng],tbl_nrc_lex_word_translation[word_ptbr],"",0)</f>
        <v>desobediência</v>
      </c>
      <c r="D3857" t="str">
        <f>_xlfn.XLOOKUP(B3857,tbl_nrc_lex_sentiment_translation[sentiment_eng],tbl_nrc_lex_sentiment_translation[sentiment_ptbr],"",0)</f>
        <v>negativo</v>
      </c>
      <c r="E3857" t="str" cm="1">
        <f t="array" ref="E3857">_xlfn.XLOOKUP(A3857,tbl_nrc_lex_word_translation[word_eng],IF(tbl_nrc_lex_word_translation[context]=0,"",tbl_nrc_lex_word_translation[context]),"",0)</f>
        <v/>
      </c>
      <c r="F3857">
        <v>0</v>
      </c>
      <c r="G3857" t="str">
        <f t="shared" si="60"/>
        <v/>
      </c>
    </row>
    <row r="3858" spans="1:7" hidden="1" x14ac:dyDescent="0.3">
      <c r="A3858" t="s">
        <v>2311</v>
      </c>
      <c r="B3858" t="s">
        <v>835</v>
      </c>
      <c r="C3858" t="str">
        <f>_xlfn.XLOOKUP(A3858,tbl_nrc_lex_word_translation[word_eng],tbl_nrc_lex_word_translation[word_ptbr],"",0)</f>
        <v>desobediência</v>
      </c>
      <c r="D3858" t="str">
        <f>_xlfn.XLOOKUP(B3858,tbl_nrc_lex_sentiment_translation[sentiment_eng],tbl_nrc_lex_sentiment_translation[sentiment_ptbr],"",0)</f>
        <v>nojo</v>
      </c>
      <c r="E3858" t="str" cm="1">
        <f t="array" ref="E3858">_xlfn.XLOOKUP(A3858,tbl_nrc_lex_word_translation[word_eng],IF(tbl_nrc_lex_word_translation[context]=0,"",tbl_nrc_lex_word_translation[context]),"",0)</f>
        <v/>
      </c>
      <c r="F3858">
        <v>0</v>
      </c>
      <c r="G3858" t="str">
        <f t="shared" si="60"/>
        <v/>
      </c>
    </row>
    <row r="3859" spans="1:7" hidden="1" x14ac:dyDescent="0.3">
      <c r="A3859" t="s">
        <v>2311</v>
      </c>
      <c r="B3859" t="s">
        <v>830</v>
      </c>
      <c r="C3859" t="str">
        <f>_xlfn.XLOOKUP(A3859,tbl_nrc_lex_word_translation[word_eng],tbl_nrc_lex_word_translation[word_ptbr],"",0)</f>
        <v>desobediência</v>
      </c>
      <c r="D3859" t="str">
        <f>_xlfn.XLOOKUP(B3859,tbl_nrc_lex_sentiment_translation[sentiment_eng],tbl_nrc_lex_sentiment_translation[sentiment_ptbr],"",0)</f>
        <v>raiva</v>
      </c>
      <c r="E3859" t="str" cm="1">
        <f t="array" ref="E3859">_xlfn.XLOOKUP(A3859,tbl_nrc_lex_word_translation[word_eng],IF(tbl_nrc_lex_word_translation[context]=0,"",tbl_nrc_lex_word_translation[context]),"",0)</f>
        <v/>
      </c>
      <c r="F3859">
        <v>0</v>
      </c>
      <c r="G3859" t="str">
        <f t="shared" si="60"/>
        <v/>
      </c>
    </row>
    <row r="3860" spans="1:7" hidden="1" x14ac:dyDescent="0.3">
      <c r="A3860" t="s">
        <v>2312</v>
      </c>
      <c r="B3860" t="s">
        <v>4</v>
      </c>
      <c r="C3860" t="str">
        <f>_xlfn.XLOOKUP(A3860,tbl_nrc_lex_word_translation[word_eng],tbl_nrc_lex_word_translation[word_ptbr],"",0)</f>
        <v>desobediente</v>
      </c>
      <c r="D3860" t="str">
        <f>_xlfn.XLOOKUP(B3860,tbl_nrc_lex_sentiment_translation[sentiment_eng],tbl_nrc_lex_sentiment_translation[sentiment_ptbr],"",0)</f>
        <v>negativo</v>
      </c>
      <c r="E3860" t="str" cm="1">
        <f t="array" ref="E3860">_xlfn.XLOOKUP(A3860,tbl_nrc_lex_word_translation[word_eng],IF(tbl_nrc_lex_word_translation[context]=0,"",tbl_nrc_lex_word_translation[context]),"",0)</f>
        <v/>
      </c>
      <c r="F3860">
        <v>0</v>
      </c>
      <c r="G3860" t="str">
        <f t="shared" si="60"/>
        <v/>
      </c>
    </row>
    <row r="3861" spans="1:7" hidden="1" x14ac:dyDescent="0.3">
      <c r="A3861" t="s">
        <v>2312</v>
      </c>
      <c r="B3861" t="s">
        <v>830</v>
      </c>
      <c r="C3861" t="str">
        <f>_xlfn.XLOOKUP(A3861,tbl_nrc_lex_word_translation[word_eng],tbl_nrc_lex_word_translation[word_ptbr],"",0)</f>
        <v>desobediente</v>
      </c>
      <c r="D3861" t="str">
        <f>_xlfn.XLOOKUP(B3861,tbl_nrc_lex_sentiment_translation[sentiment_eng],tbl_nrc_lex_sentiment_translation[sentiment_ptbr],"",0)</f>
        <v>raiva</v>
      </c>
      <c r="E3861" t="str" cm="1">
        <f t="array" ref="E3861">_xlfn.XLOOKUP(A3861,tbl_nrc_lex_word_translation[word_eng],IF(tbl_nrc_lex_word_translation[context]=0,"",tbl_nrc_lex_word_translation[context]),"",0)</f>
        <v/>
      </c>
      <c r="F3861">
        <v>0</v>
      </c>
      <c r="G3861" t="str">
        <f t="shared" si="60"/>
        <v/>
      </c>
    </row>
    <row r="3862" spans="1:7" hidden="1" x14ac:dyDescent="0.3">
      <c r="A3862" t="s">
        <v>2313</v>
      </c>
      <c r="B3862" t="s">
        <v>4</v>
      </c>
      <c r="C3862" t="str">
        <f>_xlfn.XLOOKUP(A3862,tbl_nrc_lex_word_translation[word_eng],tbl_nrc_lex_word_translation[word_ptbr],"",0)</f>
        <v>desobedecer</v>
      </c>
      <c r="D3862" t="str">
        <f>_xlfn.XLOOKUP(B3862,tbl_nrc_lex_sentiment_translation[sentiment_eng],tbl_nrc_lex_sentiment_translation[sentiment_ptbr],"",0)</f>
        <v>negativo</v>
      </c>
      <c r="E3862" t="str" cm="1">
        <f t="array" ref="E3862">_xlfn.XLOOKUP(A3862,tbl_nrc_lex_word_translation[word_eng],IF(tbl_nrc_lex_word_translation[context]=0,"",tbl_nrc_lex_word_translation[context]),"",0)</f>
        <v/>
      </c>
      <c r="F3862">
        <v>0</v>
      </c>
      <c r="G3862" t="str">
        <f t="shared" si="60"/>
        <v/>
      </c>
    </row>
    <row r="3863" spans="1:7" hidden="1" x14ac:dyDescent="0.3">
      <c r="A3863" t="s">
        <v>2313</v>
      </c>
      <c r="B3863" t="s">
        <v>835</v>
      </c>
      <c r="C3863" t="str">
        <f>_xlfn.XLOOKUP(A3863,tbl_nrc_lex_word_translation[word_eng],tbl_nrc_lex_word_translation[word_ptbr],"",0)</f>
        <v>desobedecer</v>
      </c>
      <c r="D3863" t="str">
        <f>_xlfn.XLOOKUP(B3863,tbl_nrc_lex_sentiment_translation[sentiment_eng],tbl_nrc_lex_sentiment_translation[sentiment_ptbr],"",0)</f>
        <v>nojo</v>
      </c>
      <c r="E3863" t="str" cm="1">
        <f t="array" ref="E3863">_xlfn.XLOOKUP(A3863,tbl_nrc_lex_word_translation[word_eng],IF(tbl_nrc_lex_word_translation[context]=0,"",tbl_nrc_lex_word_translation[context]),"",0)</f>
        <v/>
      </c>
      <c r="F3863">
        <v>0</v>
      </c>
      <c r="G3863" t="str">
        <f t="shared" si="60"/>
        <v/>
      </c>
    </row>
    <row r="3864" spans="1:7" hidden="1" x14ac:dyDescent="0.3">
      <c r="A3864" t="s">
        <v>2313</v>
      </c>
      <c r="B3864" t="s">
        <v>830</v>
      </c>
      <c r="C3864" t="str">
        <f>_xlfn.XLOOKUP(A3864,tbl_nrc_lex_word_translation[word_eng],tbl_nrc_lex_word_translation[word_ptbr],"",0)</f>
        <v>desobedecer</v>
      </c>
      <c r="D3864" t="str">
        <f>_xlfn.XLOOKUP(B3864,tbl_nrc_lex_sentiment_translation[sentiment_eng],tbl_nrc_lex_sentiment_translation[sentiment_ptbr],"",0)</f>
        <v>raiva</v>
      </c>
      <c r="E3864" t="str" cm="1">
        <f t="array" ref="E3864">_xlfn.XLOOKUP(A3864,tbl_nrc_lex_word_translation[word_eng],IF(tbl_nrc_lex_word_translation[context]=0,"",tbl_nrc_lex_word_translation[context]),"",0)</f>
        <v/>
      </c>
      <c r="F3864">
        <v>0</v>
      </c>
      <c r="G3864" t="str">
        <f t="shared" si="60"/>
        <v/>
      </c>
    </row>
    <row r="3865" spans="1:7" hidden="1" x14ac:dyDescent="0.3">
      <c r="A3865" t="s">
        <v>2314</v>
      </c>
      <c r="B3865" t="s">
        <v>4</v>
      </c>
      <c r="C3865" t="str">
        <f>_xlfn.XLOOKUP(A3865,tbl_nrc_lex_word_translation[word_eng],tbl_nrc_lex_word_translation[word_ptbr],"",0)</f>
        <v>desordem</v>
      </c>
      <c r="D3865" t="str">
        <f>_xlfn.XLOOKUP(B3865,tbl_nrc_lex_sentiment_translation[sentiment_eng],tbl_nrc_lex_sentiment_translation[sentiment_ptbr],"",0)</f>
        <v>negativo</v>
      </c>
      <c r="E3865" t="str" cm="1">
        <f t="array" ref="E3865">_xlfn.XLOOKUP(A3865,tbl_nrc_lex_word_translation[word_eng],IF(tbl_nrc_lex_word_translation[context]=0,"",tbl_nrc_lex_word_translation[context]),"",0)</f>
        <v/>
      </c>
      <c r="F3865">
        <v>0</v>
      </c>
      <c r="G3865" t="str">
        <f t="shared" si="60"/>
        <v/>
      </c>
    </row>
    <row r="3866" spans="1:7" hidden="1" x14ac:dyDescent="0.3">
      <c r="A3866" t="s">
        <v>2314</v>
      </c>
      <c r="B3866" t="s">
        <v>406</v>
      </c>
      <c r="C3866" t="str">
        <f>_xlfn.XLOOKUP(A3866,tbl_nrc_lex_word_translation[word_eng],tbl_nrc_lex_word_translation[word_ptbr],"",0)</f>
        <v>desordem</v>
      </c>
      <c r="D3866" t="str">
        <f>_xlfn.XLOOKUP(B3866,tbl_nrc_lex_sentiment_translation[sentiment_eng],tbl_nrc_lex_sentiment_translation[sentiment_ptbr],"",0)</f>
        <v>medo</v>
      </c>
      <c r="E3866" t="str" cm="1">
        <f t="array" ref="E3866">_xlfn.XLOOKUP(A3866,tbl_nrc_lex_word_translation[word_eng],IF(tbl_nrc_lex_word_translation[context]=0,"",tbl_nrc_lex_word_translation[context]),"",0)</f>
        <v/>
      </c>
      <c r="F3866">
        <v>0</v>
      </c>
      <c r="G3866" t="str">
        <f t="shared" si="60"/>
        <v/>
      </c>
    </row>
    <row r="3867" spans="1:7" hidden="1" x14ac:dyDescent="0.3">
      <c r="A3867" t="s">
        <v>308</v>
      </c>
      <c r="B3867" t="s">
        <v>4</v>
      </c>
      <c r="C3867" t="str">
        <f>_xlfn.XLOOKUP(A3867,tbl_nrc_lex_word_translation[word_eng],tbl_nrc_lex_word_translation[word_ptbr],"",0)</f>
        <v>desordenadamente</v>
      </c>
      <c r="D3867" t="str">
        <f>_xlfn.XLOOKUP(B3867,tbl_nrc_lex_sentiment_translation[sentiment_eng],tbl_nrc_lex_sentiment_translation[sentiment_ptbr],"",0)</f>
        <v>negativo</v>
      </c>
      <c r="E3867" t="str" cm="1">
        <f t="array" ref="E3867">_xlfn.XLOOKUP(A3867,tbl_nrc_lex_word_translation[word_eng],IF(tbl_nrc_lex_word_translation[context]=0,"",tbl_nrc_lex_word_translation[context]),"",0)</f>
        <v/>
      </c>
      <c r="F3867">
        <v>0</v>
      </c>
      <c r="G3867" t="str">
        <f t="shared" si="60"/>
        <v/>
      </c>
    </row>
    <row r="3868" spans="1:7" hidden="1" x14ac:dyDescent="0.3">
      <c r="A3868" t="s">
        <v>2315</v>
      </c>
      <c r="B3868" t="s">
        <v>4</v>
      </c>
      <c r="C3868" t="str">
        <f>_xlfn.XLOOKUP(A3868,tbl_nrc_lex_word_translation[word_eng],tbl_nrc_lex_word_translation[word_ptbr],"",0)</f>
        <v>desorganizado</v>
      </c>
      <c r="D3868" t="str">
        <f>_xlfn.XLOOKUP(B3868,tbl_nrc_lex_sentiment_translation[sentiment_eng],tbl_nrc_lex_sentiment_translation[sentiment_ptbr],"",0)</f>
        <v>negativo</v>
      </c>
      <c r="E3868" t="str" cm="1">
        <f t="array" ref="E3868">_xlfn.XLOOKUP(A3868,tbl_nrc_lex_word_translation[word_eng],IF(tbl_nrc_lex_word_translation[context]=0,"",tbl_nrc_lex_word_translation[context]),"",0)</f>
        <v/>
      </c>
      <c r="F3868">
        <v>0</v>
      </c>
      <c r="G3868" t="str">
        <f t="shared" si="60"/>
        <v/>
      </c>
    </row>
    <row r="3869" spans="1:7" hidden="1" x14ac:dyDescent="0.3">
      <c r="A3869" t="s">
        <v>309</v>
      </c>
      <c r="B3869" t="s">
        <v>4</v>
      </c>
      <c r="C3869" t="str">
        <f>_xlfn.XLOOKUP(A3869,tbl_nrc_lex_word_translation[word_eng],tbl_nrc_lex_word_translation[word_ptbr],"",0)</f>
        <v>depreciar</v>
      </c>
      <c r="D3869" t="str">
        <f>_xlfn.XLOOKUP(B3869,tbl_nrc_lex_sentiment_translation[sentiment_eng],tbl_nrc_lex_sentiment_translation[sentiment_ptbr],"",0)</f>
        <v>negativo</v>
      </c>
      <c r="E3869" t="str" cm="1">
        <f t="array" ref="E3869">_xlfn.XLOOKUP(A3869,tbl_nrc_lex_word_translation[word_eng],IF(tbl_nrc_lex_word_translation[context]=0,"",tbl_nrc_lex_word_translation[context]),"",0)</f>
        <v/>
      </c>
      <c r="F3869">
        <v>0</v>
      </c>
      <c r="G3869" t="str">
        <f t="shared" si="60"/>
        <v/>
      </c>
    </row>
    <row r="3870" spans="1:7" hidden="1" x14ac:dyDescent="0.3">
      <c r="A3870" t="s">
        <v>309</v>
      </c>
      <c r="B3870" t="s">
        <v>829</v>
      </c>
      <c r="C3870" t="str">
        <f>_xlfn.XLOOKUP(A3870,tbl_nrc_lex_word_translation[word_eng],tbl_nrc_lex_word_translation[word_ptbr],"",0)</f>
        <v>depreciar</v>
      </c>
      <c r="D3870" t="str">
        <f>_xlfn.XLOOKUP(B3870,tbl_nrc_lex_sentiment_translation[sentiment_eng],tbl_nrc_lex_sentiment_translation[sentiment_ptbr],"",0)</f>
        <v>tristeza</v>
      </c>
      <c r="E3870" t="str" cm="1">
        <f t="array" ref="E3870">_xlfn.XLOOKUP(A3870,tbl_nrc_lex_word_translation[word_eng],IF(tbl_nrc_lex_word_translation[context]=0,"",tbl_nrc_lex_word_translation[context]),"",0)</f>
        <v/>
      </c>
      <c r="F3870">
        <v>0</v>
      </c>
      <c r="G3870" t="str">
        <f t="shared" si="60"/>
        <v/>
      </c>
    </row>
    <row r="3871" spans="1:7" hidden="1" x14ac:dyDescent="0.3">
      <c r="A3871" t="s">
        <v>309</v>
      </c>
      <c r="B3871" t="s">
        <v>830</v>
      </c>
      <c r="C3871" t="str">
        <f>_xlfn.XLOOKUP(A3871,tbl_nrc_lex_word_translation[word_eng],tbl_nrc_lex_word_translation[word_ptbr],"",0)</f>
        <v>depreciar</v>
      </c>
      <c r="D3871" t="str">
        <f>_xlfn.XLOOKUP(B3871,tbl_nrc_lex_sentiment_translation[sentiment_eng],tbl_nrc_lex_sentiment_translation[sentiment_ptbr],"",0)</f>
        <v>raiva</v>
      </c>
      <c r="E3871" t="str" cm="1">
        <f t="array" ref="E3871">_xlfn.XLOOKUP(A3871,tbl_nrc_lex_word_translation[word_eng],IF(tbl_nrc_lex_word_translation[context]=0,"",tbl_nrc_lex_word_translation[context]),"",0)</f>
        <v/>
      </c>
      <c r="F3871">
        <v>0</v>
      </c>
      <c r="G3871" t="str">
        <f t="shared" si="60"/>
        <v/>
      </c>
    </row>
    <row r="3872" spans="1:7" hidden="1" x14ac:dyDescent="0.3">
      <c r="A3872" t="s">
        <v>309</v>
      </c>
      <c r="B3872" t="s">
        <v>835</v>
      </c>
      <c r="C3872" t="str">
        <f>_xlfn.XLOOKUP(A3872,tbl_nrc_lex_word_translation[word_eng],tbl_nrc_lex_word_translation[word_ptbr],"",0)</f>
        <v>depreciar</v>
      </c>
      <c r="D3872" t="str">
        <f>_xlfn.XLOOKUP(B3872,tbl_nrc_lex_sentiment_translation[sentiment_eng],tbl_nrc_lex_sentiment_translation[sentiment_ptbr],"",0)</f>
        <v>nojo</v>
      </c>
      <c r="E3872" t="str" cm="1">
        <f t="array" ref="E3872">_xlfn.XLOOKUP(A3872,tbl_nrc_lex_word_translation[word_eng],IF(tbl_nrc_lex_word_translation[context]=0,"",tbl_nrc_lex_word_translation[context]),"",0)</f>
        <v/>
      </c>
      <c r="F3872">
        <v>0</v>
      </c>
      <c r="G3872" t="str">
        <f t="shared" si="60"/>
        <v/>
      </c>
    </row>
    <row r="3873" spans="1:7" hidden="1" x14ac:dyDescent="0.3">
      <c r="A3873" t="s">
        <v>310</v>
      </c>
      <c r="B3873" t="s">
        <v>4</v>
      </c>
      <c r="C3873" t="str">
        <f>_xlfn.XLOOKUP(A3873,tbl_nrc_lex_word_translation[word_eng],tbl_nrc_lex_word_translation[word_ptbr],"",0)</f>
        <v>depreciativo</v>
      </c>
      <c r="D3873" t="str">
        <f>_xlfn.XLOOKUP(B3873,tbl_nrc_lex_sentiment_translation[sentiment_eng],tbl_nrc_lex_sentiment_translation[sentiment_ptbr],"",0)</f>
        <v>negativo</v>
      </c>
      <c r="E3873" t="str" cm="1">
        <f t="array" ref="E3873">_xlfn.XLOOKUP(A3873,tbl_nrc_lex_word_translation[word_eng],IF(tbl_nrc_lex_word_translation[context]=0,"",tbl_nrc_lex_word_translation[context]),"",0)</f>
        <v/>
      </c>
      <c r="F3873">
        <v>0</v>
      </c>
      <c r="G3873" t="str">
        <f t="shared" si="60"/>
        <v/>
      </c>
    </row>
    <row r="3874" spans="1:7" hidden="1" x14ac:dyDescent="0.3">
      <c r="A3874" t="s">
        <v>310</v>
      </c>
      <c r="B3874" t="s">
        <v>829</v>
      </c>
      <c r="C3874" t="str">
        <f>_xlfn.XLOOKUP(A3874,tbl_nrc_lex_word_translation[word_eng],tbl_nrc_lex_word_translation[word_ptbr],"",0)</f>
        <v>depreciativo</v>
      </c>
      <c r="D3874" t="str">
        <f>_xlfn.XLOOKUP(B3874,tbl_nrc_lex_sentiment_translation[sentiment_eng],tbl_nrc_lex_sentiment_translation[sentiment_ptbr],"",0)</f>
        <v>tristeza</v>
      </c>
      <c r="E3874" t="str" cm="1">
        <f t="array" ref="E3874">_xlfn.XLOOKUP(A3874,tbl_nrc_lex_word_translation[word_eng],IF(tbl_nrc_lex_word_translation[context]=0,"",tbl_nrc_lex_word_translation[context]),"",0)</f>
        <v/>
      </c>
      <c r="F3874">
        <v>0</v>
      </c>
      <c r="G3874" t="str">
        <f t="shared" si="60"/>
        <v/>
      </c>
    </row>
    <row r="3875" spans="1:7" hidden="1" x14ac:dyDescent="0.3">
      <c r="A3875" t="s">
        <v>310</v>
      </c>
      <c r="B3875" t="s">
        <v>830</v>
      </c>
      <c r="C3875" t="str">
        <f>_xlfn.XLOOKUP(A3875,tbl_nrc_lex_word_translation[word_eng],tbl_nrc_lex_word_translation[word_ptbr],"",0)</f>
        <v>depreciativo</v>
      </c>
      <c r="D3875" t="str">
        <f>_xlfn.XLOOKUP(B3875,tbl_nrc_lex_sentiment_translation[sentiment_eng],tbl_nrc_lex_sentiment_translation[sentiment_ptbr],"",0)</f>
        <v>raiva</v>
      </c>
      <c r="E3875" t="str" cm="1">
        <f t="array" ref="E3875">_xlfn.XLOOKUP(A3875,tbl_nrc_lex_word_translation[word_eng],IF(tbl_nrc_lex_word_translation[context]=0,"",tbl_nrc_lex_word_translation[context]),"",0)</f>
        <v/>
      </c>
      <c r="F3875">
        <v>0</v>
      </c>
      <c r="G3875" t="str">
        <f t="shared" si="60"/>
        <v/>
      </c>
    </row>
    <row r="3876" spans="1:7" hidden="1" x14ac:dyDescent="0.3">
      <c r="A3876" t="s">
        <v>310</v>
      </c>
      <c r="B3876" t="s">
        <v>835</v>
      </c>
      <c r="C3876" t="str">
        <f>_xlfn.XLOOKUP(A3876,tbl_nrc_lex_word_translation[word_eng],tbl_nrc_lex_word_translation[word_ptbr],"",0)</f>
        <v>depreciativo</v>
      </c>
      <c r="D3876" t="str">
        <f>_xlfn.XLOOKUP(B3876,tbl_nrc_lex_sentiment_translation[sentiment_eng],tbl_nrc_lex_sentiment_translation[sentiment_ptbr],"",0)</f>
        <v>nojo</v>
      </c>
      <c r="E3876" t="str" cm="1">
        <f t="array" ref="E3876">_xlfn.XLOOKUP(A3876,tbl_nrc_lex_word_translation[word_eng],IF(tbl_nrc_lex_word_translation[context]=0,"",tbl_nrc_lex_word_translation[context]),"",0)</f>
        <v/>
      </c>
      <c r="F3876">
        <v>0</v>
      </c>
      <c r="G3876" t="str">
        <f t="shared" si="60"/>
        <v/>
      </c>
    </row>
    <row r="3877" spans="1:7" hidden="1" x14ac:dyDescent="0.3">
      <c r="A3877" t="s">
        <v>311</v>
      </c>
      <c r="B3877" t="s">
        <v>4</v>
      </c>
      <c r="C3877" t="str">
        <f>_xlfn.XLOOKUP(A3877,tbl_nrc_lex_word_translation[word_eng],tbl_nrc_lex_word_translation[word_ptbr],"",0)</f>
        <v>disparidade</v>
      </c>
      <c r="D3877" t="str">
        <f>_xlfn.XLOOKUP(B3877,tbl_nrc_lex_sentiment_translation[sentiment_eng],tbl_nrc_lex_sentiment_translation[sentiment_ptbr],"",0)</f>
        <v>negativo</v>
      </c>
      <c r="E3877" t="str" cm="1">
        <f t="array" ref="E3877">_xlfn.XLOOKUP(A3877,tbl_nrc_lex_word_translation[word_eng],IF(tbl_nrc_lex_word_translation[context]=0,"",tbl_nrc_lex_word_translation[context]),"",0)</f>
        <v/>
      </c>
      <c r="F3877">
        <v>0</v>
      </c>
      <c r="G3877" t="str">
        <f t="shared" si="60"/>
        <v/>
      </c>
    </row>
    <row r="3878" spans="1:7" hidden="1" x14ac:dyDescent="0.3">
      <c r="A3878" t="s">
        <v>311</v>
      </c>
      <c r="B3878" t="s">
        <v>829</v>
      </c>
      <c r="C3878" t="str">
        <f>_xlfn.XLOOKUP(A3878,tbl_nrc_lex_word_translation[word_eng],tbl_nrc_lex_word_translation[word_ptbr],"",0)</f>
        <v>disparidade</v>
      </c>
      <c r="D3878" t="str">
        <f>_xlfn.XLOOKUP(B3878,tbl_nrc_lex_sentiment_translation[sentiment_eng],tbl_nrc_lex_sentiment_translation[sentiment_ptbr],"",0)</f>
        <v>tristeza</v>
      </c>
      <c r="E3878" t="str" cm="1">
        <f t="array" ref="E3878">_xlfn.XLOOKUP(A3878,tbl_nrc_lex_word_translation[word_eng],IF(tbl_nrc_lex_word_translation[context]=0,"",tbl_nrc_lex_word_translation[context]),"",0)</f>
        <v/>
      </c>
      <c r="F3878">
        <v>0</v>
      </c>
      <c r="G3878" t="str">
        <f t="shared" si="60"/>
        <v/>
      </c>
    </row>
    <row r="3879" spans="1:7" hidden="1" x14ac:dyDescent="0.3">
      <c r="A3879" t="s">
        <v>311</v>
      </c>
      <c r="B3879" t="s">
        <v>830</v>
      </c>
      <c r="C3879" t="str">
        <f>_xlfn.XLOOKUP(A3879,tbl_nrc_lex_word_translation[word_eng],tbl_nrc_lex_word_translation[word_ptbr],"",0)</f>
        <v>disparidade</v>
      </c>
      <c r="D3879" t="str">
        <f>_xlfn.XLOOKUP(B3879,tbl_nrc_lex_sentiment_translation[sentiment_eng],tbl_nrc_lex_sentiment_translation[sentiment_ptbr],"",0)</f>
        <v>raiva</v>
      </c>
      <c r="E3879" t="str" cm="1">
        <f t="array" ref="E3879">_xlfn.XLOOKUP(A3879,tbl_nrc_lex_word_translation[word_eng],IF(tbl_nrc_lex_word_translation[context]=0,"",tbl_nrc_lex_word_translation[context]),"",0)</f>
        <v/>
      </c>
      <c r="F3879">
        <v>0</v>
      </c>
      <c r="G3879" t="str">
        <f t="shared" si="60"/>
        <v/>
      </c>
    </row>
    <row r="3880" spans="1:7" hidden="1" x14ac:dyDescent="0.3">
      <c r="A3880" t="s">
        <v>311</v>
      </c>
      <c r="B3880" t="s">
        <v>835</v>
      </c>
      <c r="C3880" t="str">
        <f>_xlfn.XLOOKUP(A3880,tbl_nrc_lex_word_translation[word_eng],tbl_nrc_lex_word_translation[word_ptbr],"",0)</f>
        <v>disparidade</v>
      </c>
      <c r="D3880" t="str">
        <f>_xlfn.XLOOKUP(B3880,tbl_nrc_lex_sentiment_translation[sentiment_eng],tbl_nrc_lex_sentiment_translation[sentiment_ptbr],"",0)</f>
        <v>nojo</v>
      </c>
      <c r="E3880" t="str" cm="1">
        <f t="array" ref="E3880">_xlfn.XLOOKUP(A3880,tbl_nrc_lex_word_translation[word_eng],IF(tbl_nrc_lex_word_translation[context]=0,"",tbl_nrc_lex_word_translation[context]),"",0)</f>
        <v/>
      </c>
      <c r="F3880">
        <v>0</v>
      </c>
      <c r="G3880" t="str">
        <f t="shared" si="60"/>
        <v/>
      </c>
    </row>
    <row r="3881" spans="1:7" hidden="1" x14ac:dyDescent="0.3">
      <c r="A3881" t="s">
        <v>2316</v>
      </c>
      <c r="B3881" t="s">
        <v>829</v>
      </c>
      <c r="C3881" t="str">
        <f>_xlfn.XLOOKUP(A3881,tbl_nrc_lex_word_translation[word_eng],tbl_nrc_lex_word_translation[word_ptbr],"",0)</f>
        <v>imparcial</v>
      </c>
      <c r="D3881" t="str">
        <f>_xlfn.XLOOKUP(B3881,tbl_nrc_lex_sentiment_translation[sentiment_eng],tbl_nrc_lex_sentiment_translation[sentiment_ptbr],"",0)</f>
        <v>tristeza</v>
      </c>
      <c r="E3881" t="str" cm="1">
        <f t="array" ref="E3881">_xlfn.XLOOKUP(A3881,tbl_nrc_lex_word_translation[word_eng],IF(tbl_nrc_lex_word_translation[context]=0,"",tbl_nrc_lex_word_translation[context]),"",0)</f>
        <v/>
      </c>
      <c r="F3881">
        <v>0</v>
      </c>
      <c r="G3881" t="str">
        <f t="shared" si="60"/>
        <v/>
      </c>
    </row>
    <row r="3882" spans="1:7" hidden="1" x14ac:dyDescent="0.3">
      <c r="A3882" t="s">
        <v>2316</v>
      </c>
      <c r="B3882" t="s">
        <v>4</v>
      </c>
      <c r="C3882" t="str">
        <f>_xlfn.XLOOKUP(A3882,tbl_nrc_lex_word_translation[word_eng],tbl_nrc_lex_word_translation[word_ptbr],"",0)</f>
        <v>imparcial</v>
      </c>
      <c r="D3882" t="str">
        <f>_xlfn.XLOOKUP(B3882,tbl_nrc_lex_sentiment_translation[sentiment_eng],tbl_nrc_lex_sentiment_translation[sentiment_ptbr],"",0)</f>
        <v>negativo</v>
      </c>
      <c r="E3882" t="str" cm="1">
        <f t="array" ref="E3882">_xlfn.XLOOKUP(A3882,tbl_nrc_lex_word_translation[word_eng],IF(tbl_nrc_lex_word_translation[context]=0,"",tbl_nrc_lex_word_translation[context]),"",0)</f>
        <v/>
      </c>
      <c r="F3882">
        <v>0</v>
      </c>
      <c r="G3882" t="str">
        <f t="shared" si="60"/>
        <v/>
      </c>
    </row>
    <row r="3883" spans="1:7" hidden="1" x14ac:dyDescent="0.3">
      <c r="A3883" t="s">
        <v>2317</v>
      </c>
      <c r="B3883" t="s">
        <v>829</v>
      </c>
      <c r="C3883" t="str">
        <f>_xlfn.XLOOKUP(A3883,tbl_nrc_lex_word_translation[word_eng],tbl_nrc_lex_word_translation[word_ptbr],"",0)</f>
        <v>dissipar</v>
      </c>
      <c r="D3883" t="str">
        <f>_xlfn.XLOOKUP(B3883,tbl_nrc_lex_sentiment_translation[sentiment_eng],tbl_nrc_lex_sentiment_translation[sentiment_ptbr],"",0)</f>
        <v>tristeza</v>
      </c>
      <c r="E3883" t="str" cm="1">
        <f t="array" ref="E3883">_xlfn.XLOOKUP(A3883,tbl_nrc_lex_word_translation[word_eng],IF(tbl_nrc_lex_word_translation[context]=0,"",tbl_nrc_lex_word_translation[context]),"",0)</f>
        <v/>
      </c>
      <c r="F3883">
        <v>0</v>
      </c>
      <c r="G3883" t="str">
        <f t="shared" si="60"/>
        <v/>
      </c>
    </row>
    <row r="3884" spans="1:7" hidden="1" x14ac:dyDescent="0.3">
      <c r="A3884" t="s">
        <v>2317</v>
      </c>
      <c r="B3884" t="s">
        <v>4</v>
      </c>
      <c r="C3884" t="str">
        <f>_xlfn.XLOOKUP(A3884,tbl_nrc_lex_word_translation[word_eng],tbl_nrc_lex_word_translation[word_ptbr],"",0)</f>
        <v>dissipar</v>
      </c>
      <c r="D3884" t="str">
        <f>_xlfn.XLOOKUP(B3884,tbl_nrc_lex_sentiment_translation[sentiment_eng],tbl_nrc_lex_sentiment_translation[sentiment_ptbr],"",0)</f>
        <v>negativo</v>
      </c>
      <c r="E3884" t="str" cm="1">
        <f t="array" ref="E3884">_xlfn.XLOOKUP(A3884,tbl_nrc_lex_word_translation[word_eng],IF(tbl_nrc_lex_word_translation[context]=0,"",tbl_nrc_lex_word_translation[context]),"",0)</f>
        <v/>
      </c>
      <c r="F3884">
        <v>0</v>
      </c>
      <c r="G3884" t="str">
        <f t="shared" si="60"/>
        <v/>
      </c>
    </row>
    <row r="3885" spans="1:7" hidden="1" x14ac:dyDescent="0.3">
      <c r="A3885" t="s">
        <v>2318</v>
      </c>
      <c r="B3885" t="s">
        <v>4</v>
      </c>
      <c r="C3885" t="str">
        <f>_xlfn.XLOOKUP(A3885,tbl_nrc_lex_word_translation[word_eng],tbl_nrc_lex_word_translation[word_ptbr],"",0)</f>
        <v>dispersão</v>
      </c>
      <c r="D3885" t="str">
        <f>_xlfn.XLOOKUP(B3885,tbl_nrc_lex_sentiment_translation[sentiment_eng],tbl_nrc_lex_sentiment_translation[sentiment_ptbr],"",0)</f>
        <v>negativo</v>
      </c>
      <c r="E3885" t="str" cm="1">
        <f t="array" ref="E3885">_xlfn.XLOOKUP(A3885,tbl_nrc_lex_word_translation[word_eng],IF(tbl_nrc_lex_word_translation[context]=0,"",tbl_nrc_lex_word_translation[context]),"",0)</f>
        <v/>
      </c>
      <c r="F3885">
        <v>0</v>
      </c>
      <c r="G3885" t="str">
        <f t="shared" si="60"/>
        <v/>
      </c>
    </row>
    <row r="3886" spans="1:7" hidden="1" x14ac:dyDescent="0.3">
      <c r="A3886" t="s">
        <v>312</v>
      </c>
      <c r="B3886" t="s">
        <v>4</v>
      </c>
      <c r="C3886" t="str">
        <f>_xlfn.XLOOKUP(A3886,tbl_nrc_lex_word_translation[word_eng],tbl_nrc_lex_word_translation[word_ptbr],"",0)</f>
        <v>deslocar</v>
      </c>
      <c r="D3886" t="str">
        <f>_xlfn.XLOOKUP(B3886,tbl_nrc_lex_sentiment_translation[sentiment_eng],tbl_nrc_lex_sentiment_translation[sentiment_ptbr],"",0)</f>
        <v>negativo</v>
      </c>
      <c r="E3886" t="str" cm="1">
        <f t="array" ref="E3886">_xlfn.XLOOKUP(A3886,tbl_nrc_lex_word_translation[word_eng],IF(tbl_nrc_lex_word_translation[context]=0,"",tbl_nrc_lex_word_translation[context]),"",0)</f>
        <v/>
      </c>
      <c r="F3886">
        <v>0</v>
      </c>
      <c r="G3886" t="str">
        <f t="shared" si="60"/>
        <v/>
      </c>
    </row>
    <row r="3887" spans="1:7" hidden="1" x14ac:dyDescent="0.3">
      <c r="A3887" t="s">
        <v>313</v>
      </c>
      <c r="B3887" t="s">
        <v>829</v>
      </c>
      <c r="C3887" t="str">
        <f>_xlfn.XLOOKUP(A3887,tbl_nrc_lex_word_translation[word_eng],tbl_nrc_lex_word_translation[word_ptbr],"",0)</f>
        <v>deslocadas</v>
      </c>
      <c r="D3887" t="str">
        <f>_xlfn.XLOOKUP(B3887,tbl_nrc_lex_sentiment_translation[sentiment_eng],tbl_nrc_lex_sentiment_translation[sentiment_ptbr],"",0)</f>
        <v>tristeza</v>
      </c>
      <c r="E3887" t="str" cm="1">
        <f t="array" ref="E3887">_xlfn.XLOOKUP(A3887,tbl_nrc_lex_word_translation[word_eng],IF(tbl_nrc_lex_word_translation[context]=0,"",tbl_nrc_lex_word_translation[context]),"",0)</f>
        <v/>
      </c>
      <c r="F3887">
        <v>0</v>
      </c>
      <c r="G3887" t="str">
        <f t="shared" si="60"/>
        <v/>
      </c>
    </row>
    <row r="3888" spans="1:7" hidden="1" x14ac:dyDescent="0.3">
      <c r="A3888" t="s">
        <v>313</v>
      </c>
      <c r="B3888" t="s">
        <v>406</v>
      </c>
      <c r="C3888" t="str">
        <f>_xlfn.XLOOKUP(A3888,tbl_nrc_lex_word_translation[word_eng],tbl_nrc_lex_word_translation[word_ptbr],"",0)</f>
        <v>deslocadas</v>
      </c>
      <c r="D3888" t="str">
        <f>_xlfn.XLOOKUP(B3888,tbl_nrc_lex_sentiment_translation[sentiment_eng],tbl_nrc_lex_sentiment_translation[sentiment_ptbr],"",0)</f>
        <v>medo</v>
      </c>
      <c r="E3888" t="str" cm="1">
        <f t="array" ref="E3888">_xlfn.XLOOKUP(A3888,tbl_nrc_lex_word_translation[word_eng],IF(tbl_nrc_lex_word_translation[context]=0,"",tbl_nrc_lex_word_translation[context]),"",0)</f>
        <v/>
      </c>
      <c r="F3888">
        <v>0</v>
      </c>
      <c r="G3888" t="str">
        <f t="shared" si="60"/>
        <v/>
      </c>
    </row>
    <row r="3889" spans="1:7" hidden="1" x14ac:dyDescent="0.3">
      <c r="A3889" t="s">
        <v>313</v>
      </c>
      <c r="B3889" t="s">
        <v>830</v>
      </c>
      <c r="C3889" t="str">
        <f>_xlfn.XLOOKUP(A3889,tbl_nrc_lex_word_translation[word_eng],tbl_nrc_lex_word_translation[word_ptbr],"",0)</f>
        <v>deslocadas</v>
      </c>
      <c r="D3889" t="str">
        <f>_xlfn.XLOOKUP(B3889,tbl_nrc_lex_sentiment_translation[sentiment_eng],tbl_nrc_lex_sentiment_translation[sentiment_ptbr],"",0)</f>
        <v>raiva</v>
      </c>
      <c r="E3889" t="str" cm="1">
        <f t="array" ref="E3889">_xlfn.XLOOKUP(A3889,tbl_nrc_lex_word_translation[word_eng],IF(tbl_nrc_lex_word_translation[context]=0,"",tbl_nrc_lex_word_translation[context]),"",0)</f>
        <v/>
      </c>
      <c r="F3889">
        <v>0</v>
      </c>
      <c r="G3889" t="str">
        <f t="shared" si="60"/>
        <v/>
      </c>
    </row>
    <row r="3890" spans="1:7" hidden="1" x14ac:dyDescent="0.3">
      <c r="A3890" t="s">
        <v>2319</v>
      </c>
      <c r="B3890" t="s">
        <v>4</v>
      </c>
      <c r="C3890" t="str">
        <f>_xlfn.XLOOKUP(A3890,tbl_nrc_lex_word_translation[word_eng],tbl_nrc_lex_word_translation[word_ptbr],"",0)</f>
        <v>desagradado</v>
      </c>
      <c r="D3890" t="str">
        <f>_xlfn.XLOOKUP(B3890,tbl_nrc_lex_sentiment_translation[sentiment_eng],tbl_nrc_lex_sentiment_translation[sentiment_ptbr],"",0)</f>
        <v>negativo</v>
      </c>
      <c r="E3890" t="str" cm="1">
        <f t="array" ref="E3890">_xlfn.XLOOKUP(A3890,tbl_nrc_lex_word_translation[word_eng],IF(tbl_nrc_lex_word_translation[context]=0,"",tbl_nrc_lex_word_translation[context]),"",0)</f>
        <v/>
      </c>
      <c r="F3890">
        <v>0</v>
      </c>
      <c r="G3890" t="str">
        <f t="shared" si="60"/>
        <v/>
      </c>
    </row>
    <row r="3891" spans="1:7" hidden="1" x14ac:dyDescent="0.3">
      <c r="A3891" t="s">
        <v>2319</v>
      </c>
      <c r="B3891" t="s">
        <v>829</v>
      </c>
      <c r="C3891" t="str">
        <f>_xlfn.XLOOKUP(A3891,tbl_nrc_lex_word_translation[word_eng],tbl_nrc_lex_word_translation[word_ptbr],"",0)</f>
        <v>desagradado</v>
      </c>
      <c r="D3891" t="str">
        <f>_xlfn.XLOOKUP(B3891,tbl_nrc_lex_sentiment_translation[sentiment_eng],tbl_nrc_lex_sentiment_translation[sentiment_ptbr],"",0)</f>
        <v>tristeza</v>
      </c>
      <c r="E3891" t="str" cm="1">
        <f t="array" ref="E3891">_xlfn.XLOOKUP(A3891,tbl_nrc_lex_word_translation[word_eng],IF(tbl_nrc_lex_word_translation[context]=0,"",tbl_nrc_lex_word_translation[context]),"",0)</f>
        <v/>
      </c>
      <c r="F3891">
        <v>0</v>
      </c>
      <c r="G3891" t="str">
        <f t="shared" si="60"/>
        <v/>
      </c>
    </row>
    <row r="3892" spans="1:7" hidden="1" x14ac:dyDescent="0.3">
      <c r="A3892" t="s">
        <v>2319</v>
      </c>
      <c r="B3892" t="s">
        <v>406</v>
      </c>
      <c r="C3892" t="str">
        <f>_xlfn.XLOOKUP(A3892,tbl_nrc_lex_word_translation[word_eng],tbl_nrc_lex_word_translation[word_ptbr],"",0)</f>
        <v>desagradado</v>
      </c>
      <c r="D3892" t="str">
        <f>_xlfn.XLOOKUP(B3892,tbl_nrc_lex_sentiment_translation[sentiment_eng],tbl_nrc_lex_sentiment_translation[sentiment_ptbr],"",0)</f>
        <v>medo</v>
      </c>
      <c r="E3892" t="str" cm="1">
        <f t="array" ref="E3892">_xlfn.XLOOKUP(A3892,tbl_nrc_lex_word_translation[word_eng],IF(tbl_nrc_lex_word_translation[context]=0,"",tbl_nrc_lex_word_translation[context]),"",0)</f>
        <v/>
      </c>
      <c r="F3892">
        <v>0</v>
      </c>
      <c r="G3892" t="str">
        <f t="shared" si="60"/>
        <v/>
      </c>
    </row>
    <row r="3893" spans="1:7" hidden="1" x14ac:dyDescent="0.3">
      <c r="A3893" t="s">
        <v>2319</v>
      </c>
      <c r="B3893" t="s">
        <v>830</v>
      </c>
      <c r="C3893" t="str">
        <f>_xlfn.XLOOKUP(A3893,tbl_nrc_lex_word_translation[word_eng],tbl_nrc_lex_word_translation[word_ptbr],"",0)</f>
        <v>desagradado</v>
      </c>
      <c r="D3893" t="str">
        <f>_xlfn.XLOOKUP(B3893,tbl_nrc_lex_sentiment_translation[sentiment_eng],tbl_nrc_lex_sentiment_translation[sentiment_ptbr],"",0)</f>
        <v>raiva</v>
      </c>
      <c r="E3893" t="str" cm="1">
        <f t="array" ref="E3893">_xlfn.XLOOKUP(A3893,tbl_nrc_lex_word_translation[word_eng],IF(tbl_nrc_lex_word_translation[context]=0,"",tbl_nrc_lex_word_translation[context]),"",0)</f>
        <v/>
      </c>
      <c r="F3893">
        <v>0</v>
      </c>
      <c r="G3893" t="str">
        <f t="shared" si="60"/>
        <v/>
      </c>
    </row>
    <row r="3894" spans="1:7" hidden="1" x14ac:dyDescent="0.3">
      <c r="A3894" t="s">
        <v>2319</v>
      </c>
      <c r="B3894" t="s">
        <v>835</v>
      </c>
      <c r="C3894" t="str">
        <f>_xlfn.XLOOKUP(A3894,tbl_nrc_lex_word_translation[word_eng],tbl_nrc_lex_word_translation[word_ptbr],"",0)</f>
        <v>desagradado</v>
      </c>
      <c r="D3894" t="str">
        <f>_xlfn.XLOOKUP(B3894,tbl_nrc_lex_sentiment_translation[sentiment_eng],tbl_nrc_lex_sentiment_translation[sentiment_ptbr],"",0)</f>
        <v>nojo</v>
      </c>
      <c r="E3894" t="str" cm="1">
        <f t="array" ref="E3894">_xlfn.XLOOKUP(A3894,tbl_nrc_lex_word_translation[word_eng],IF(tbl_nrc_lex_word_translation[context]=0,"",tbl_nrc_lex_word_translation[context]),"",0)</f>
        <v/>
      </c>
      <c r="F3894">
        <v>0</v>
      </c>
      <c r="G3894" t="str">
        <f t="shared" si="60"/>
        <v/>
      </c>
    </row>
    <row r="3895" spans="1:7" hidden="1" x14ac:dyDescent="0.3">
      <c r="A3895" t="s">
        <v>2320</v>
      </c>
      <c r="B3895" t="s">
        <v>4</v>
      </c>
      <c r="C3895" t="str">
        <f>_xlfn.XLOOKUP(A3895,tbl_nrc_lex_word_translation[word_eng],tbl_nrc_lex_word_translation[word_ptbr],"",0)</f>
        <v>desagrado</v>
      </c>
      <c r="D3895" t="str">
        <f>_xlfn.XLOOKUP(B3895,tbl_nrc_lex_sentiment_translation[sentiment_eng],tbl_nrc_lex_sentiment_translation[sentiment_ptbr],"",0)</f>
        <v>negativo</v>
      </c>
      <c r="E3895" t="str" cm="1">
        <f t="array" ref="E3895">_xlfn.XLOOKUP(A3895,tbl_nrc_lex_word_translation[word_eng],IF(tbl_nrc_lex_word_translation[context]=0,"",tbl_nrc_lex_word_translation[context]),"",0)</f>
        <v/>
      </c>
      <c r="F3895">
        <v>0</v>
      </c>
      <c r="G3895" t="str">
        <f t="shared" si="60"/>
        <v/>
      </c>
    </row>
    <row r="3896" spans="1:7" hidden="1" x14ac:dyDescent="0.3">
      <c r="A3896" t="s">
        <v>2320</v>
      </c>
      <c r="B3896" t="s">
        <v>835</v>
      </c>
      <c r="C3896" t="str">
        <f>_xlfn.XLOOKUP(A3896,tbl_nrc_lex_word_translation[word_eng],tbl_nrc_lex_word_translation[word_ptbr],"",0)</f>
        <v>desagrado</v>
      </c>
      <c r="D3896" t="str">
        <f>_xlfn.XLOOKUP(B3896,tbl_nrc_lex_sentiment_translation[sentiment_eng],tbl_nrc_lex_sentiment_translation[sentiment_ptbr],"",0)</f>
        <v>nojo</v>
      </c>
      <c r="E3896" t="str" cm="1">
        <f t="array" ref="E3896">_xlfn.XLOOKUP(A3896,tbl_nrc_lex_word_translation[word_eng],IF(tbl_nrc_lex_word_translation[context]=0,"",tbl_nrc_lex_word_translation[context]),"",0)</f>
        <v/>
      </c>
      <c r="F3896">
        <v>0</v>
      </c>
      <c r="G3896" t="str">
        <f t="shared" si="60"/>
        <v/>
      </c>
    </row>
    <row r="3897" spans="1:7" hidden="1" x14ac:dyDescent="0.3">
      <c r="A3897" t="s">
        <v>2321</v>
      </c>
      <c r="B3897" t="s">
        <v>4</v>
      </c>
      <c r="C3897" t="str">
        <f>_xlfn.XLOOKUP(A3897,tbl_nrc_lex_word_translation[word_eng],tbl_nrc_lex_word_translation[word_ptbr],"",0)</f>
        <v>disposição</v>
      </c>
      <c r="D3897" t="str">
        <f>_xlfn.XLOOKUP(B3897,tbl_nrc_lex_sentiment_translation[sentiment_eng],tbl_nrc_lex_sentiment_translation[sentiment_ptbr],"",0)</f>
        <v>negativo</v>
      </c>
      <c r="E3897" t="str" cm="1">
        <f t="array" ref="E3897">_xlfn.XLOOKUP(A3897,tbl_nrc_lex_word_translation[word_eng],IF(tbl_nrc_lex_word_translation[context]=0,"",tbl_nrc_lex_word_translation[context]),"",0)</f>
        <v/>
      </c>
      <c r="F3897">
        <v>0</v>
      </c>
      <c r="G3897" t="str">
        <f t="shared" si="60"/>
        <v/>
      </c>
    </row>
    <row r="3898" spans="1:7" hidden="1" x14ac:dyDescent="0.3">
      <c r="A3898" t="s">
        <v>314</v>
      </c>
      <c r="B3898" t="s">
        <v>835</v>
      </c>
      <c r="C3898" t="str">
        <f>_xlfn.XLOOKUP(A3898,tbl_nrc_lex_word_translation[word_eng],tbl_nrc_lex_word_translation[word_ptbr],"",0)</f>
        <v>descartar</v>
      </c>
      <c r="D3898" t="str">
        <f>_xlfn.XLOOKUP(B3898,tbl_nrc_lex_sentiment_translation[sentiment_eng],tbl_nrc_lex_sentiment_translation[sentiment_ptbr],"",0)</f>
        <v>nojo</v>
      </c>
      <c r="E3898" t="str" cm="1">
        <f t="array" ref="E3898">_xlfn.XLOOKUP(A3898,tbl_nrc_lex_word_translation[word_eng],IF(tbl_nrc_lex_word_translation[context]=0,"",tbl_nrc_lex_word_translation[context]),"",0)</f>
        <v/>
      </c>
      <c r="F3898">
        <v>0</v>
      </c>
      <c r="G3898" t="str">
        <f t="shared" si="60"/>
        <v/>
      </c>
    </row>
    <row r="3899" spans="1:7" hidden="1" x14ac:dyDescent="0.3">
      <c r="A3899" t="s">
        <v>2322</v>
      </c>
      <c r="B3899" t="s">
        <v>828</v>
      </c>
      <c r="C3899" t="str">
        <f>_xlfn.XLOOKUP(A3899,tbl_nrc_lex_word_translation[word_eng],tbl_nrc_lex_word_translation[word_ptbr],"",0)</f>
        <v>descartado</v>
      </c>
      <c r="D3899" t="str">
        <f>_xlfn.XLOOKUP(B3899,tbl_nrc_lex_sentiment_translation[sentiment_eng],tbl_nrc_lex_sentiment_translation[sentiment_ptbr],"",0)</f>
        <v>confiança</v>
      </c>
      <c r="E3899" t="str" cm="1">
        <f t="array" ref="E3899">_xlfn.XLOOKUP(A3899,tbl_nrc_lex_word_translation[word_eng],IF(tbl_nrc_lex_word_translation[context]=0,"",tbl_nrc_lex_word_translation[context]),"",0)</f>
        <v/>
      </c>
      <c r="F3899">
        <v>0</v>
      </c>
      <c r="G3899" t="str">
        <f t="shared" si="60"/>
        <v/>
      </c>
    </row>
    <row r="3900" spans="1:7" hidden="1" x14ac:dyDescent="0.3">
      <c r="A3900" t="s">
        <v>2322</v>
      </c>
      <c r="B3900" t="s">
        <v>2</v>
      </c>
      <c r="C3900" t="str">
        <f>_xlfn.XLOOKUP(A3900,tbl_nrc_lex_word_translation[word_eng],tbl_nrc_lex_word_translation[word_ptbr],"",0)</f>
        <v>descartado</v>
      </c>
      <c r="D3900" t="str">
        <f>_xlfn.XLOOKUP(B3900,tbl_nrc_lex_sentiment_translation[sentiment_eng],tbl_nrc_lex_sentiment_translation[sentiment_ptbr],"",0)</f>
        <v>positivo</v>
      </c>
      <c r="E3900" t="str" cm="1">
        <f t="array" ref="E3900">_xlfn.XLOOKUP(A3900,tbl_nrc_lex_word_translation[word_eng],IF(tbl_nrc_lex_word_translation[context]=0,"",tbl_nrc_lex_word_translation[context]),"",0)</f>
        <v/>
      </c>
      <c r="F3900">
        <v>0</v>
      </c>
      <c r="G3900" t="str">
        <f t="shared" si="60"/>
        <v/>
      </c>
    </row>
    <row r="3901" spans="1:7" hidden="1" x14ac:dyDescent="0.3">
      <c r="A3901" t="s">
        <v>2322</v>
      </c>
      <c r="B3901" t="s">
        <v>60</v>
      </c>
      <c r="C3901" t="str">
        <f>_xlfn.XLOOKUP(A3901,tbl_nrc_lex_word_translation[word_eng],tbl_nrc_lex_word_translation[word_ptbr],"",0)</f>
        <v>descartado</v>
      </c>
      <c r="D3901" t="str">
        <f>_xlfn.XLOOKUP(B3901,tbl_nrc_lex_sentiment_translation[sentiment_eng],tbl_nrc_lex_sentiment_translation[sentiment_ptbr],"",0)</f>
        <v>antecipação</v>
      </c>
      <c r="E3901" t="str" cm="1">
        <f t="array" ref="E3901">_xlfn.XLOOKUP(A3901,tbl_nrc_lex_word_translation[word_eng],IF(tbl_nrc_lex_word_translation[context]=0,"",tbl_nrc_lex_word_translation[context]),"",0)</f>
        <v/>
      </c>
      <c r="F3901">
        <v>0</v>
      </c>
      <c r="G3901" t="str">
        <f t="shared" si="60"/>
        <v/>
      </c>
    </row>
    <row r="3902" spans="1:7" hidden="1" x14ac:dyDescent="0.3">
      <c r="A3902" t="s">
        <v>315</v>
      </c>
      <c r="B3902" t="s">
        <v>4</v>
      </c>
      <c r="C3902" t="str">
        <f>_xlfn.XLOOKUP(A3902,tbl_nrc_lex_word_translation[word_eng],tbl_nrc_lex_word_translation[word_ptbr],"",0)</f>
        <v>despossuídos</v>
      </c>
      <c r="D3902" t="str">
        <f>_xlfn.XLOOKUP(B3902,tbl_nrc_lex_sentiment_translation[sentiment_eng],tbl_nrc_lex_sentiment_translation[sentiment_ptbr],"",0)</f>
        <v>negativo</v>
      </c>
      <c r="E3902" t="str" cm="1">
        <f t="array" ref="E3902">_xlfn.XLOOKUP(A3902,tbl_nrc_lex_word_translation[word_eng],IF(tbl_nrc_lex_word_translation[context]=0,"",tbl_nrc_lex_word_translation[context]),"",0)</f>
        <v/>
      </c>
      <c r="F3902">
        <v>0</v>
      </c>
      <c r="G3902" t="str">
        <f t="shared" si="60"/>
        <v/>
      </c>
    </row>
    <row r="3903" spans="1:7" hidden="1" x14ac:dyDescent="0.3">
      <c r="A3903" t="s">
        <v>315</v>
      </c>
      <c r="B3903" t="s">
        <v>829</v>
      </c>
      <c r="C3903" t="str">
        <f>_xlfn.XLOOKUP(A3903,tbl_nrc_lex_word_translation[word_eng],tbl_nrc_lex_word_translation[word_ptbr],"",0)</f>
        <v>despossuídos</v>
      </c>
      <c r="D3903" t="str">
        <f>_xlfn.XLOOKUP(B3903,tbl_nrc_lex_sentiment_translation[sentiment_eng],tbl_nrc_lex_sentiment_translation[sentiment_ptbr],"",0)</f>
        <v>tristeza</v>
      </c>
      <c r="E3903" t="str" cm="1">
        <f t="array" ref="E3903">_xlfn.XLOOKUP(A3903,tbl_nrc_lex_word_translation[word_eng],IF(tbl_nrc_lex_word_translation[context]=0,"",tbl_nrc_lex_word_translation[context]),"",0)</f>
        <v/>
      </c>
      <c r="F3903">
        <v>0</v>
      </c>
      <c r="G3903" t="str">
        <f t="shared" si="60"/>
        <v/>
      </c>
    </row>
    <row r="3904" spans="1:7" hidden="1" x14ac:dyDescent="0.3">
      <c r="A3904" t="s">
        <v>315</v>
      </c>
      <c r="B3904" t="s">
        <v>830</v>
      </c>
      <c r="C3904" t="str">
        <f>_xlfn.XLOOKUP(A3904,tbl_nrc_lex_word_translation[word_eng],tbl_nrc_lex_word_translation[word_ptbr],"",0)</f>
        <v>despossuídos</v>
      </c>
      <c r="D3904" t="str">
        <f>_xlfn.XLOOKUP(B3904,tbl_nrc_lex_sentiment_translation[sentiment_eng],tbl_nrc_lex_sentiment_translation[sentiment_ptbr],"",0)</f>
        <v>raiva</v>
      </c>
      <c r="E3904" t="str" cm="1">
        <f t="array" ref="E3904">_xlfn.XLOOKUP(A3904,tbl_nrc_lex_word_translation[word_eng],IF(tbl_nrc_lex_word_translation[context]=0,"",tbl_nrc_lex_word_translation[context]),"",0)</f>
        <v/>
      </c>
      <c r="F3904">
        <v>0</v>
      </c>
      <c r="G3904" t="str">
        <f t="shared" si="60"/>
        <v/>
      </c>
    </row>
    <row r="3905" spans="1:7" hidden="1" x14ac:dyDescent="0.3">
      <c r="A3905" t="s">
        <v>315</v>
      </c>
      <c r="B3905" t="s">
        <v>406</v>
      </c>
      <c r="C3905" t="str">
        <f>_xlfn.XLOOKUP(A3905,tbl_nrc_lex_word_translation[word_eng],tbl_nrc_lex_word_translation[word_ptbr],"",0)</f>
        <v>despossuídos</v>
      </c>
      <c r="D3905" t="str">
        <f>_xlfn.XLOOKUP(B3905,tbl_nrc_lex_sentiment_translation[sentiment_eng],tbl_nrc_lex_sentiment_translation[sentiment_ptbr],"",0)</f>
        <v>medo</v>
      </c>
      <c r="E3905" t="str" cm="1">
        <f t="array" ref="E3905">_xlfn.XLOOKUP(A3905,tbl_nrc_lex_word_translation[word_eng],IF(tbl_nrc_lex_word_translation[context]=0,"",tbl_nrc_lex_word_translation[context]),"",0)</f>
        <v/>
      </c>
      <c r="F3905">
        <v>0</v>
      </c>
      <c r="G3905" t="str">
        <f t="shared" si="60"/>
        <v/>
      </c>
    </row>
    <row r="3906" spans="1:7" hidden="1" x14ac:dyDescent="0.3">
      <c r="A3906" t="s">
        <v>316</v>
      </c>
      <c r="B3906" t="s">
        <v>4</v>
      </c>
      <c r="C3906" t="str">
        <f>_xlfn.XLOOKUP(A3906,tbl_nrc_lex_word_translation[word_eng],tbl_nrc_lex_word_translation[word_ptbr],"",0)</f>
        <v>disputa</v>
      </c>
      <c r="D3906" t="str">
        <f>_xlfn.XLOOKUP(B3906,tbl_nrc_lex_sentiment_translation[sentiment_eng],tbl_nrc_lex_sentiment_translation[sentiment_ptbr],"",0)</f>
        <v>negativo</v>
      </c>
      <c r="E3906" t="str" cm="1">
        <f t="array" ref="E3906">_xlfn.XLOOKUP(A3906,tbl_nrc_lex_word_translation[word_eng],IF(tbl_nrc_lex_word_translation[context]=0,"",tbl_nrc_lex_word_translation[context]),"",0)</f>
        <v/>
      </c>
      <c r="F3906">
        <v>0</v>
      </c>
      <c r="G3906" t="str">
        <f t="shared" ref="G3906:G3969" si="61">IFERROR(FIND(" ",C3906),"")</f>
        <v/>
      </c>
    </row>
    <row r="3907" spans="1:7" hidden="1" x14ac:dyDescent="0.3">
      <c r="A3907" t="s">
        <v>316</v>
      </c>
      <c r="B3907" t="s">
        <v>830</v>
      </c>
      <c r="C3907" t="str">
        <f>_xlfn.XLOOKUP(A3907,tbl_nrc_lex_word_translation[word_eng],tbl_nrc_lex_word_translation[word_ptbr],"",0)</f>
        <v>disputa</v>
      </c>
      <c r="D3907" t="str">
        <f>_xlfn.XLOOKUP(B3907,tbl_nrc_lex_sentiment_translation[sentiment_eng],tbl_nrc_lex_sentiment_translation[sentiment_ptbr],"",0)</f>
        <v>raiva</v>
      </c>
      <c r="E3907" t="str" cm="1">
        <f t="array" ref="E3907">_xlfn.XLOOKUP(A3907,tbl_nrc_lex_word_translation[word_eng],IF(tbl_nrc_lex_word_translation[context]=0,"",tbl_nrc_lex_word_translation[context]),"",0)</f>
        <v/>
      </c>
      <c r="F3907">
        <v>0</v>
      </c>
      <c r="G3907" t="str">
        <f t="shared" si="61"/>
        <v/>
      </c>
    </row>
    <row r="3908" spans="1:7" hidden="1" x14ac:dyDescent="0.3">
      <c r="A3908" t="s">
        <v>317</v>
      </c>
      <c r="B3908" t="s">
        <v>4</v>
      </c>
      <c r="C3908" t="str">
        <f>_xlfn.XLOOKUP(A3908,tbl_nrc_lex_word_translation[word_eng],tbl_nrc_lex_word_translation[word_ptbr],"",0)</f>
        <v>desqualificação</v>
      </c>
      <c r="D3908" t="str">
        <f>_xlfn.XLOOKUP(B3908,tbl_nrc_lex_sentiment_translation[sentiment_eng],tbl_nrc_lex_sentiment_translation[sentiment_ptbr],"",0)</f>
        <v>negativo</v>
      </c>
      <c r="E3908" t="str" cm="1">
        <f t="array" ref="E3908">_xlfn.XLOOKUP(A3908,tbl_nrc_lex_word_translation[word_eng],IF(tbl_nrc_lex_word_translation[context]=0,"",tbl_nrc_lex_word_translation[context]),"",0)</f>
        <v/>
      </c>
      <c r="F3908">
        <v>0</v>
      </c>
      <c r="G3908" t="str">
        <f t="shared" si="61"/>
        <v/>
      </c>
    </row>
    <row r="3909" spans="1:7" hidden="1" x14ac:dyDescent="0.3">
      <c r="A3909" t="s">
        <v>318</v>
      </c>
      <c r="B3909" t="s">
        <v>4</v>
      </c>
      <c r="C3909" t="str">
        <f>_xlfn.XLOOKUP(A3909,tbl_nrc_lex_word_translation[word_eng],tbl_nrc_lex_word_translation[word_ptbr],"",0)</f>
        <v>desclassificado</v>
      </c>
      <c r="D3909" t="str">
        <f>_xlfn.XLOOKUP(B3909,tbl_nrc_lex_sentiment_translation[sentiment_eng],tbl_nrc_lex_sentiment_translation[sentiment_ptbr],"",0)</f>
        <v>negativo</v>
      </c>
      <c r="E3909" t="str" cm="1">
        <f t="array" ref="E3909">_xlfn.XLOOKUP(A3909,tbl_nrc_lex_word_translation[word_eng],IF(tbl_nrc_lex_word_translation[context]=0,"",tbl_nrc_lex_word_translation[context]),"",0)</f>
        <v/>
      </c>
      <c r="F3909">
        <v>0</v>
      </c>
      <c r="G3909" t="str">
        <f t="shared" si="61"/>
        <v/>
      </c>
    </row>
    <row r="3910" spans="1:7" hidden="1" x14ac:dyDescent="0.3">
      <c r="A3910" t="s">
        <v>318</v>
      </c>
      <c r="B3910" t="s">
        <v>829</v>
      </c>
      <c r="C3910" t="str">
        <f>_xlfn.XLOOKUP(A3910,tbl_nrc_lex_word_translation[word_eng],tbl_nrc_lex_word_translation[word_ptbr],"",0)</f>
        <v>desclassificado</v>
      </c>
      <c r="D3910" t="str">
        <f>_xlfn.XLOOKUP(B3910,tbl_nrc_lex_sentiment_translation[sentiment_eng],tbl_nrc_lex_sentiment_translation[sentiment_ptbr],"",0)</f>
        <v>tristeza</v>
      </c>
      <c r="E3910" t="str" cm="1">
        <f t="array" ref="E3910">_xlfn.XLOOKUP(A3910,tbl_nrc_lex_word_translation[word_eng],IF(tbl_nrc_lex_word_translation[context]=0,"",tbl_nrc_lex_word_translation[context]),"",0)</f>
        <v/>
      </c>
      <c r="F3910">
        <v>0</v>
      </c>
      <c r="G3910" t="str">
        <f t="shared" si="61"/>
        <v/>
      </c>
    </row>
    <row r="3911" spans="1:7" hidden="1" x14ac:dyDescent="0.3">
      <c r="A3911" t="s">
        <v>318</v>
      </c>
      <c r="B3911" t="s">
        <v>830</v>
      </c>
      <c r="C3911" t="str">
        <f>_xlfn.XLOOKUP(A3911,tbl_nrc_lex_word_translation[word_eng],tbl_nrc_lex_word_translation[word_ptbr],"",0)</f>
        <v>desclassificado</v>
      </c>
      <c r="D3911" t="str">
        <f>_xlfn.XLOOKUP(B3911,tbl_nrc_lex_sentiment_translation[sentiment_eng],tbl_nrc_lex_sentiment_translation[sentiment_ptbr],"",0)</f>
        <v>raiva</v>
      </c>
      <c r="E3911" t="str" cm="1">
        <f t="array" ref="E3911">_xlfn.XLOOKUP(A3911,tbl_nrc_lex_word_translation[word_eng],IF(tbl_nrc_lex_word_translation[context]=0,"",tbl_nrc_lex_word_translation[context]),"",0)</f>
        <v/>
      </c>
      <c r="F3911">
        <v>0</v>
      </c>
      <c r="G3911" t="str">
        <f t="shared" si="61"/>
        <v/>
      </c>
    </row>
    <row r="3912" spans="1:7" hidden="1" x14ac:dyDescent="0.3">
      <c r="A3912" t="s">
        <v>318</v>
      </c>
      <c r="B3912" t="s">
        <v>835</v>
      </c>
      <c r="C3912" t="str">
        <f>_xlfn.XLOOKUP(A3912,tbl_nrc_lex_word_translation[word_eng],tbl_nrc_lex_word_translation[word_ptbr],"",0)</f>
        <v>desclassificado</v>
      </c>
      <c r="D3912" t="str">
        <f>_xlfn.XLOOKUP(B3912,tbl_nrc_lex_sentiment_translation[sentiment_eng],tbl_nrc_lex_sentiment_translation[sentiment_ptbr],"",0)</f>
        <v>nojo</v>
      </c>
      <c r="E3912" t="str" cm="1">
        <f t="array" ref="E3912">_xlfn.XLOOKUP(A3912,tbl_nrc_lex_word_translation[word_eng],IF(tbl_nrc_lex_word_translation[context]=0,"",tbl_nrc_lex_word_translation[context]),"",0)</f>
        <v/>
      </c>
      <c r="F3912">
        <v>0</v>
      </c>
      <c r="G3912" t="str">
        <f t="shared" si="61"/>
        <v/>
      </c>
    </row>
    <row r="3913" spans="1:7" hidden="1" x14ac:dyDescent="0.3">
      <c r="A3913" t="s">
        <v>319</v>
      </c>
      <c r="B3913" t="s">
        <v>829</v>
      </c>
      <c r="C3913" t="str">
        <f>_xlfn.XLOOKUP(A3913,tbl_nrc_lex_word_translation[word_eng],tbl_nrc_lex_word_translation[word_ptbr],"",0)</f>
        <v>desqualificar</v>
      </c>
      <c r="D3913" t="str">
        <f>_xlfn.XLOOKUP(B3913,tbl_nrc_lex_sentiment_translation[sentiment_eng],tbl_nrc_lex_sentiment_translation[sentiment_ptbr],"",0)</f>
        <v>tristeza</v>
      </c>
      <c r="E3913" t="str" cm="1">
        <f t="array" ref="E3913">_xlfn.XLOOKUP(A3913,tbl_nrc_lex_word_translation[word_eng],IF(tbl_nrc_lex_word_translation[context]=0,"",tbl_nrc_lex_word_translation[context]),"",0)</f>
        <v/>
      </c>
      <c r="F3913">
        <v>0</v>
      </c>
      <c r="G3913" t="str">
        <f t="shared" si="61"/>
        <v/>
      </c>
    </row>
    <row r="3914" spans="1:7" hidden="1" x14ac:dyDescent="0.3">
      <c r="A3914" t="s">
        <v>319</v>
      </c>
      <c r="B3914" t="s">
        <v>4</v>
      </c>
      <c r="C3914" t="str">
        <f>_xlfn.XLOOKUP(A3914,tbl_nrc_lex_word_translation[word_eng],tbl_nrc_lex_word_translation[word_ptbr],"",0)</f>
        <v>desqualificar</v>
      </c>
      <c r="D3914" t="str">
        <f>_xlfn.XLOOKUP(B3914,tbl_nrc_lex_sentiment_translation[sentiment_eng],tbl_nrc_lex_sentiment_translation[sentiment_ptbr],"",0)</f>
        <v>negativo</v>
      </c>
      <c r="E3914" t="str" cm="1">
        <f t="array" ref="E3914">_xlfn.XLOOKUP(A3914,tbl_nrc_lex_word_translation[word_eng],IF(tbl_nrc_lex_word_translation[context]=0,"",tbl_nrc_lex_word_translation[context]),"",0)</f>
        <v/>
      </c>
      <c r="F3914">
        <v>0</v>
      </c>
      <c r="G3914" t="str">
        <f t="shared" si="61"/>
        <v/>
      </c>
    </row>
    <row r="3915" spans="1:7" hidden="1" x14ac:dyDescent="0.3">
      <c r="A3915" t="s">
        <v>320</v>
      </c>
      <c r="B3915" t="s">
        <v>4</v>
      </c>
      <c r="C3915" t="str">
        <f>_xlfn.XLOOKUP(A3915,tbl_nrc_lex_word_translation[word_eng],tbl_nrc_lex_word_translation[word_ptbr],"",0)</f>
        <v>desconsideração</v>
      </c>
      <c r="D3915" t="str">
        <f>_xlfn.XLOOKUP(B3915,tbl_nrc_lex_sentiment_translation[sentiment_eng],tbl_nrc_lex_sentiment_translation[sentiment_ptbr],"",0)</f>
        <v>negativo</v>
      </c>
      <c r="E3915" t="str" cm="1">
        <f t="array" ref="E3915">_xlfn.XLOOKUP(A3915,tbl_nrc_lex_word_translation[word_eng],IF(tbl_nrc_lex_word_translation[context]=0,"",tbl_nrc_lex_word_translation[context]),"",0)</f>
        <v/>
      </c>
      <c r="F3915">
        <v>0</v>
      </c>
      <c r="G3915" t="str">
        <f t="shared" si="61"/>
        <v/>
      </c>
    </row>
    <row r="3916" spans="1:7" hidden="1" x14ac:dyDescent="0.3">
      <c r="A3916" t="s">
        <v>321</v>
      </c>
      <c r="B3916" t="s">
        <v>4</v>
      </c>
      <c r="C3916" t="str">
        <f>_xlfn.XLOOKUP(A3916,tbl_nrc_lex_word_translation[word_eng],tbl_nrc_lex_word_translation[word_ptbr],"",0)</f>
        <v>desconsiderada</v>
      </c>
      <c r="D3916" t="str">
        <f>_xlfn.XLOOKUP(B3916,tbl_nrc_lex_sentiment_translation[sentiment_eng],tbl_nrc_lex_sentiment_translation[sentiment_ptbr],"",0)</f>
        <v>negativo</v>
      </c>
      <c r="E3916" t="str" cm="1">
        <f t="array" ref="E3916">_xlfn.XLOOKUP(A3916,tbl_nrc_lex_word_translation[word_eng],IF(tbl_nrc_lex_word_translation[context]=0,"",tbl_nrc_lex_word_translation[context]),"",0)</f>
        <v/>
      </c>
      <c r="F3916">
        <v>0</v>
      </c>
      <c r="G3916" t="str">
        <f t="shared" si="61"/>
        <v/>
      </c>
    </row>
    <row r="3917" spans="1:7" hidden="1" x14ac:dyDescent="0.3">
      <c r="A3917" t="s">
        <v>321</v>
      </c>
      <c r="B3917" t="s">
        <v>835</v>
      </c>
      <c r="C3917" t="str">
        <f>_xlfn.XLOOKUP(A3917,tbl_nrc_lex_word_translation[word_eng],tbl_nrc_lex_word_translation[word_ptbr],"",0)</f>
        <v>desconsiderada</v>
      </c>
      <c r="D3917" t="str">
        <f>_xlfn.XLOOKUP(B3917,tbl_nrc_lex_sentiment_translation[sentiment_eng],tbl_nrc_lex_sentiment_translation[sentiment_ptbr],"",0)</f>
        <v>nojo</v>
      </c>
      <c r="E3917" t="str" cm="1">
        <f t="array" ref="E3917">_xlfn.XLOOKUP(A3917,tbl_nrc_lex_word_translation[word_eng],IF(tbl_nrc_lex_word_translation[context]=0,"",tbl_nrc_lex_word_translation[context]),"",0)</f>
        <v/>
      </c>
      <c r="F3917">
        <v>0</v>
      </c>
      <c r="G3917" t="str">
        <f t="shared" si="61"/>
        <v/>
      </c>
    </row>
    <row r="3918" spans="1:7" hidden="1" x14ac:dyDescent="0.3">
      <c r="A3918" t="s">
        <v>322</v>
      </c>
      <c r="B3918" t="s">
        <v>406</v>
      </c>
      <c r="C3918" t="str">
        <f>_xlfn.XLOOKUP(A3918,tbl_nrc_lex_word_translation[word_eng],tbl_nrc_lex_word_translation[word_ptbr],"",0)</f>
        <v>infame</v>
      </c>
      <c r="D3918" t="str">
        <f>_xlfn.XLOOKUP(B3918,tbl_nrc_lex_sentiment_translation[sentiment_eng],tbl_nrc_lex_sentiment_translation[sentiment_ptbr],"",0)</f>
        <v>medo</v>
      </c>
      <c r="E3918" t="str" cm="1">
        <f t="array" ref="E3918">_xlfn.XLOOKUP(A3918,tbl_nrc_lex_word_translation[word_eng],IF(tbl_nrc_lex_word_translation[context]=0,"",tbl_nrc_lex_word_translation[context]),"",0)</f>
        <v/>
      </c>
      <c r="F3918">
        <v>0</v>
      </c>
      <c r="G3918" t="str">
        <f t="shared" si="61"/>
        <v/>
      </c>
    </row>
    <row r="3919" spans="1:7" hidden="1" x14ac:dyDescent="0.3">
      <c r="A3919" t="s">
        <v>322</v>
      </c>
      <c r="B3919" t="s">
        <v>4</v>
      </c>
      <c r="C3919" t="str">
        <f>_xlfn.XLOOKUP(A3919,tbl_nrc_lex_word_translation[word_eng],tbl_nrc_lex_word_translation[word_ptbr],"",0)</f>
        <v>infame</v>
      </c>
      <c r="D3919" t="str">
        <f>_xlfn.XLOOKUP(B3919,tbl_nrc_lex_sentiment_translation[sentiment_eng],tbl_nrc_lex_sentiment_translation[sentiment_ptbr],"",0)</f>
        <v>negativo</v>
      </c>
      <c r="E3919" t="str" cm="1">
        <f t="array" ref="E3919">_xlfn.XLOOKUP(A3919,tbl_nrc_lex_word_translation[word_eng],IF(tbl_nrc_lex_word_translation[context]=0,"",tbl_nrc_lex_word_translation[context]),"",0)</f>
        <v/>
      </c>
      <c r="F3919">
        <v>0</v>
      </c>
      <c r="G3919" t="str">
        <f t="shared" si="61"/>
        <v/>
      </c>
    </row>
    <row r="3920" spans="1:7" hidden="1" x14ac:dyDescent="0.3">
      <c r="A3920" t="s">
        <v>322</v>
      </c>
      <c r="B3920" t="s">
        <v>830</v>
      </c>
      <c r="C3920" t="str">
        <f>_xlfn.XLOOKUP(A3920,tbl_nrc_lex_word_translation[word_eng],tbl_nrc_lex_word_translation[word_ptbr],"",0)</f>
        <v>infame</v>
      </c>
      <c r="D3920" t="str">
        <f>_xlfn.XLOOKUP(B3920,tbl_nrc_lex_sentiment_translation[sentiment_eng],tbl_nrc_lex_sentiment_translation[sentiment_ptbr],"",0)</f>
        <v>raiva</v>
      </c>
      <c r="E3920" t="str" cm="1">
        <f t="array" ref="E3920">_xlfn.XLOOKUP(A3920,tbl_nrc_lex_word_translation[word_eng],IF(tbl_nrc_lex_word_translation[context]=0,"",tbl_nrc_lex_word_translation[context]),"",0)</f>
        <v/>
      </c>
      <c r="F3920">
        <v>0</v>
      </c>
      <c r="G3920" t="str">
        <f t="shared" si="61"/>
        <v/>
      </c>
    </row>
    <row r="3921" spans="1:7" hidden="1" x14ac:dyDescent="0.3">
      <c r="A3921" t="s">
        <v>322</v>
      </c>
      <c r="B3921" t="s">
        <v>835</v>
      </c>
      <c r="C3921" t="str">
        <f>_xlfn.XLOOKUP(A3921,tbl_nrc_lex_word_translation[word_eng],tbl_nrc_lex_word_translation[word_ptbr],"",0)</f>
        <v>infame</v>
      </c>
      <c r="D3921" t="str">
        <f>_xlfn.XLOOKUP(B3921,tbl_nrc_lex_sentiment_translation[sentiment_eng],tbl_nrc_lex_sentiment_translation[sentiment_ptbr],"",0)</f>
        <v>nojo</v>
      </c>
      <c r="E3921" t="str" cm="1">
        <f t="array" ref="E3921">_xlfn.XLOOKUP(A3921,tbl_nrc_lex_word_translation[word_eng],IF(tbl_nrc_lex_word_translation[context]=0,"",tbl_nrc_lex_word_translation[context]),"",0)</f>
        <v/>
      </c>
      <c r="F3921">
        <v>0</v>
      </c>
      <c r="G3921" t="str">
        <f t="shared" si="61"/>
        <v/>
      </c>
    </row>
    <row r="3922" spans="1:7" hidden="1" x14ac:dyDescent="0.3">
      <c r="A3922" t="s">
        <v>2323</v>
      </c>
      <c r="B3922" t="s">
        <v>4</v>
      </c>
      <c r="C3922" t="str">
        <f>_xlfn.XLOOKUP(A3922,tbl_nrc_lex_word_translation[word_eng],tbl_nrc_lex_word_translation[word_ptbr],"",0)</f>
        <v>desrespeitar</v>
      </c>
      <c r="D3922" t="str">
        <f>_xlfn.XLOOKUP(B3922,tbl_nrc_lex_sentiment_translation[sentiment_eng],tbl_nrc_lex_sentiment_translation[sentiment_ptbr],"",0)</f>
        <v>negativo</v>
      </c>
      <c r="E3922" t="str" cm="1">
        <f t="array" ref="E3922">_xlfn.XLOOKUP(A3922,tbl_nrc_lex_word_translation[word_eng],IF(tbl_nrc_lex_word_translation[context]=0,"",tbl_nrc_lex_word_translation[context]),"",0)</f>
        <v/>
      </c>
      <c r="F3922">
        <v>0</v>
      </c>
      <c r="G3922" t="str">
        <f t="shared" si="61"/>
        <v/>
      </c>
    </row>
    <row r="3923" spans="1:7" hidden="1" x14ac:dyDescent="0.3">
      <c r="A3923" t="s">
        <v>2323</v>
      </c>
      <c r="B3923" t="s">
        <v>830</v>
      </c>
      <c r="C3923" t="str">
        <f>_xlfn.XLOOKUP(A3923,tbl_nrc_lex_word_translation[word_eng],tbl_nrc_lex_word_translation[word_ptbr],"",0)</f>
        <v>desrespeitar</v>
      </c>
      <c r="D3923" t="str">
        <f>_xlfn.XLOOKUP(B3923,tbl_nrc_lex_sentiment_translation[sentiment_eng],tbl_nrc_lex_sentiment_translation[sentiment_ptbr],"",0)</f>
        <v>raiva</v>
      </c>
      <c r="E3923" t="str" cm="1">
        <f t="array" ref="E3923">_xlfn.XLOOKUP(A3923,tbl_nrc_lex_word_translation[word_eng],IF(tbl_nrc_lex_word_translation[context]=0,"",tbl_nrc_lex_word_translation[context]),"",0)</f>
        <v/>
      </c>
      <c r="F3923">
        <v>0</v>
      </c>
      <c r="G3923" t="str">
        <f t="shared" si="61"/>
        <v/>
      </c>
    </row>
    <row r="3924" spans="1:7" hidden="1" x14ac:dyDescent="0.3">
      <c r="A3924" t="s">
        <v>2324</v>
      </c>
      <c r="B3924" t="s">
        <v>4</v>
      </c>
      <c r="C3924" t="str">
        <f>_xlfn.XLOOKUP(A3924,tbl_nrc_lex_word_translation[word_eng],tbl_nrc_lex_word_translation[word_ptbr],"",0)</f>
        <v>desrespeitoso</v>
      </c>
      <c r="D3924" t="str">
        <f>_xlfn.XLOOKUP(B3924,tbl_nrc_lex_sentiment_translation[sentiment_eng],tbl_nrc_lex_sentiment_translation[sentiment_ptbr],"",0)</f>
        <v>negativo</v>
      </c>
      <c r="E3924" t="str" cm="1">
        <f t="array" ref="E3924">_xlfn.XLOOKUP(A3924,tbl_nrc_lex_word_translation[word_eng],IF(tbl_nrc_lex_word_translation[context]=0,"",tbl_nrc_lex_word_translation[context]),"",0)</f>
        <v/>
      </c>
      <c r="F3924">
        <v>0</v>
      </c>
      <c r="G3924" t="str">
        <f t="shared" si="61"/>
        <v/>
      </c>
    </row>
    <row r="3925" spans="1:7" hidden="1" x14ac:dyDescent="0.3">
      <c r="A3925" t="s">
        <v>2324</v>
      </c>
      <c r="B3925" t="s">
        <v>829</v>
      </c>
      <c r="C3925" t="str">
        <f>_xlfn.XLOOKUP(A3925,tbl_nrc_lex_word_translation[word_eng],tbl_nrc_lex_word_translation[word_ptbr],"",0)</f>
        <v>desrespeitoso</v>
      </c>
      <c r="D3925" t="str">
        <f>_xlfn.XLOOKUP(B3925,tbl_nrc_lex_sentiment_translation[sentiment_eng],tbl_nrc_lex_sentiment_translation[sentiment_ptbr],"",0)</f>
        <v>tristeza</v>
      </c>
      <c r="E3925" t="str" cm="1">
        <f t="array" ref="E3925">_xlfn.XLOOKUP(A3925,tbl_nrc_lex_word_translation[word_eng],IF(tbl_nrc_lex_word_translation[context]=0,"",tbl_nrc_lex_word_translation[context]),"",0)</f>
        <v/>
      </c>
      <c r="F3925">
        <v>0</v>
      </c>
      <c r="G3925" t="str">
        <f t="shared" si="61"/>
        <v/>
      </c>
    </row>
    <row r="3926" spans="1:7" hidden="1" x14ac:dyDescent="0.3">
      <c r="A3926" t="s">
        <v>2324</v>
      </c>
      <c r="B3926" t="s">
        <v>406</v>
      </c>
      <c r="C3926" t="str">
        <f>_xlfn.XLOOKUP(A3926,tbl_nrc_lex_word_translation[word_eng],tbl_nrc_lex_word_translation[word_ptbr],"",0)</f>
        <v>desrespeitoso</v>
      </c>
      <c r="D3926" t="str">
        <f>_xlfn.XLOOKUP(B3926,tbl_nrc_lex_sentiment_translation[sentiment_eng],tbl_nrc_lex_sentiment_translation[sentiment_ptbr],"",0)</f>
        <v>medo</v>
      </c>
      <c r="E3926" t="str" cm="1">
        <f t="array" ref="E3926">_xlfn.XLOOKUP(A3926,tbl_nrc_lex_word_translation[word_eng],IF(tbl_nrc_lex_word_translation[context]=0,"",tbl_nrc_lex_word_translation[context]),"",0)</f>
        <v/>
      </c>
      <c r="F3926">
        <v>0</v>
      </c>
      <c r="G3926" t="str">
        <f t="shared" si="61"/>
        <v/>
      </c>
    </row>
    <row r="3927" spans="1:7" hidden="1" x14ac:dyDescent="0.3">
      <c r="A3927" t="s">
        <v>2324</v>
      </c>
      <c r="B3927" t="s">
        <v>830</v>
      </c>
      <c r="C3927" t="str">
        <f>_xlfn.XLOOKUP(A3927,tbl_nrc_lex_word_translation[word_eng],tbl_nrc_lex_word_translation[word_ptbr],"",0)</f>
        <v>desrespeitoso</v>
      </c>
      <c r="D3927" t="str">
        <f>_xlfn.XLOOKUP(B3927,tbl_nrc_lex_sentiment_translation[sentiment_eng],tbl_nrc_lex_sentiment_translation[sentiment_ptbr],"",0)</f>
        <v>raiva</v>
      </c>
      <c r="E3927" t="str" cm="1">
        <f t="array" ref="E3927">_xlfn.XLOOKUP(A3927,tbl_nrc_lex_word_translation[word_eng],IF(tbl_nrc_lex_word_translation[context]=0,"",tbl_nrc_lex_word_translation[context]),"",0)</f>
        <v/>
      </c>
      <c r="F3927">
        <v>0</v>
      </c>
      <c r="G3927" t="str">
        <f t="shared" si="61"/>
        <v/>
      </c>
    </row>
    <row r="3928" spans="1:7" hidden="1" x14ac:dyDescent="0.3">
      <c r="A3928" t="s">
        <v>2324</v>
      </c>
      <c r="B3928" t="s">
        <v>835</v>
      </c>
      <c r="C3928" t="str">
        <f>_xlfn.XLOOKUP(A3928,tbl_nrc_lex_word_translation[word_eng],tbl_nrc_lex_word_translation[word_ptbr],"",0)</f>
        <v>desrespeitoso</v>
      </c>
      <c r="D3928" t="str">
        <f>_xlfn.XLOOKUP(B3928,tbl_nrc_lex_sentiment_translation[sentiment_eng],tbl_nrc_lex_sentiment_translation[sentiment_ptbr],"",0)</f>
        <v>nojo</v>
      </c>
      <c r="E3928" t="str" cm="1">
        <f t="array" ref="E3928">_xlfn.XLOOKUP(A3928,tbl_nrc_lex_word_translation[word_eng],IF(tbl_nrc_lex_word_translation[context]=0,"",tbl_nrc_lex_word_translation[context]),"",0)</f>
        <v/>
      </c>
      <c r="F3928">
        <v>0</v>
      </c>
      <c r="G3928" t="str">
        <f t="shared" si="61"/>
        <v/>
      </c>
    </row>
    <row r="3929" spans="1:7" hidden="1" x14ac:dyDescent="0.3">
      <c r="A3929" t="s">
        <v>323</v>
      </c>
      <c r="B3929" t="s">
        <v>4</v>
      </c>
      <c r="C3929" t="str">
        <f>_xlfn.XLOOKUP(A3929,tbl_nrc_lex_word_translation[word_eng],tbl_nrc_lex_word_translation[word_ptbr],"",0)</f>
        <v>ruptura</v>
      </c>
      <c r="D3929" t="str">
        <f>_xlfn.XLOOKUP(B3929,tbl_nrc_lex_sentiment_translation[sentiment_eng],tbl_nrc_lex_sentiment_translation[sentiment_ptbr],"",0)</f>
        <v>negativo</v>
      </c>
      <c r="E3929" t="str" cm="1">
        <f t="array" ref="E3929">_xlfn.XLOOKUP(A3929,tbl_nrc_lex_word_translation[word_eng],IF(tbl_nrc_lex_word_translation[context]=0,"",tbl_nrc_lex_word_translation[context]),"",0)</f>
        <v/>
      </c>
      <c r="F3929">
        <v>0</v>
      </c>
      <c r="G3929" t="str">
        <f t="shared" si="61"/>
        <v/>
      </c>
    </row>
    <row r="3930" spans="1:7" hidden="1" x14ac:dyDescent="0.3">
      <c r="A3930" t="s">
        <v>323</v>
      </c>
      <c r="B3930" t="s">
        <v>831</v>
      </c>
      <c r="C3930" t="str">
        <f>_xlfn.XLOOKUP(A3930,tbl_nrc_lex_word_translation[word_eng],tbl_nrc_lex_word_translation[word_ptbr],"",0)</f>
        <v>ruptura</v>
      </c>
      <c r="D3930" t="str">
        <f>_xlfn.XLOOKUP(B3930,tbl_nrc_lex_sentiment_translation[sentiment_eng],tbl_nrc_lex_sentiment_translation[sentiment_ptbr],"",0)</f>
        <v>surpresa</v>
      </c>
      <c r="E3930" t="str" cm="1">
        <f t="array" ref="E3930">_xlfn.XLOOKUP(A3930,tbl_nrc_lex_word_translation[word_eng],IF(tbl_nrc_lex_word_translation[context]=0,"",tbl_nrc_lex_word_translation[context]),"",0)</f>
        <v/>
      </c>
      <c r="F3930">
        <v>0</v>
      </c>
      <c r="G3930" t="str">
        <f t="shared" si="61"/>
        <v/>
      </c>
    </row>
    <row r="3931" spans="1:7" hidden="1" x14ac:dyDescent="0.3">
      <c r="A3931" t="s">
        <v>323</v>
      </c>
      <c r="B3931" t="s">
        <v>830</v>
      </c>
      <c r="C3931" t="str">
        <f>_xlfn.XLOOKUP(A3931,tbl_nrc_lex_word_translation[word_eng],tbl_nrc_lex_word_translation[word_ptbr],"",0)</f>
        <v>ruptura</v>
      </c>
      <c r="D3931" t="str">
        <f>_xlfn.XLOOKUP(B3931,tbl_nrc_lex_sentiment_translation[sentiment_eng],tbl_nrc_lex_sentiment_translation[sentiment_ptbr],"",0)</f>
        <v>raiva</v>
      </c>
      <c r="E3931" t="str" cm="1">
        <f t="array" ref="E3931">_xlfn.XLOOKUP(A3931,tbl_nrc_lex_word_translation[word_eng],IF(tbl_nrc_lex_word_translation[context]=0,"",tbl_nrc_lex_word_translation[context]),"",0)</f>
        <v/>
      </c>
      <c r="F3931">
        <v>0</v>
      </c>
      <c r="G3931" t="str">
        <f t="shared" si="61"/>
        <v/>
      </c>
    </row>
    <row r="3932" spans="1:7" hidden="1" x14ac:dyDescent="0.3">
      <c r="A3932" t="s">
        <v>323</v>
      </c>
      <c r="B3932" t="s">
        <v>406</v>
      </c>
      <c r="C3932" t="str">
        <f>_xlfn.XLOOKUP(A3932,tbl_nrc_lex_word_translation[word_eng],tbl_nrc_lex_word_translation[word_ptbr],"",0)</f>
        <v>ruptura</v>
      </c>
      <c r="D3932" t="str">
        <f>_xlfn.XLOOKUP(B3932,tbl_nrc_lex_sentiment_translation[sentiment_eng],tbl_nrc_lex_sentiment_translation[sentiment_ptbr],"",0)</f>
        <v>medo</v>
      </c>
      <c r="E3932" t="str" cm="1">
        <f t="array" ref="E3932">_xlfn.XLOOKUP(A3932,tbl_nrc_lex_word_translation[word_eng],IF(tbl_nrc_lex_word_translation[context]=0,"",tbl_nrc_lex_word_translation[context]),"",0)</f>
        <v/>
      </c>
      <c r="F3932">
        <v>0</v>
      </c>
      <c r="G3932" t="str">
        <f t="shared" si="61"/>
        <v/>
      </c>
    </row>
    <row r="3933" spans="1:7" hidden="1" x14ac:dyDescent="0.3">
      <c r="A3933" t="s">
        <v>324</v>
      </c>
      <c r="B3933" t="s">
        <v>4</v>
      </c>
      <c r="C3933" t="str">
        <f>_xlfn.XLOOKUP(A3933,tbl_nrc_lex_word_translation[word_eng],tbl_nrc_lex_word_translation[word_ptbr],"",0)</f>
        <v>insatisfação</v>
      </c>
      <c r="D3933" t="str">
        <f>_xlfn.XLOOKUP(B3933,tbl_nrc_lex_sentiment_translation[sentiment_eng],tbl_nrc_lex_sentiment_translation[sentiment_ptbr],"",0)</f>
        <v>negativo</v>
      </c>
      <c r="E3933" t="str" cm="1">
        <f t="array" ref="E3933">_xlfn.XLOOKUP(A3933,tbl_nrc_lex_word_translation[word_eng],IF(tbl_nrc_lex_word_translation[context]=0,"",tbl_nrc_lex_word_translation[context]),"",0)</f>
        <v/>
      </c>
      <c r="F3933">
        <v>0</v>
      </c>
      <c r="G3933" t="str">
        <f t="shared" si="61"/>
        <v/>
      </c>
    </row>
    <row r="3934" spans="1:7" hidden="1" x14ac:dyDescent="0.3">
      <c r="A3934" t="s">
        <v>2325</v>
      </c>
      <c r="B3934" t="s">
        <v>835</v>
      </c>
      <c r="C3934" t="str">
        <f>_xlfn.XLOOKUP(A3934,tbl_nrc_lex_word_translation[word_eng],tbl_nrc_lex_word_translation[word_ptbr],"",0)</f>
        <v>dissecção</v>
      </c>
      <c r="D3934" t="str">
        <f>_xlfn.XLOOKUP(B3934,tbl_nrc_lex_sentiment_translation[sentiment_eng],tbl_nrc_lex_sentiment_translation[sentiment_ptbr],"",0)</f>
        <v>nojo</v>
      </c>
      <c r="E3934" t="str" cm="1">
        <f t="array" ref="E3934">_xlfn.XLOOKUP(A3934,tbl_nrc_lex_word_translation[word_eng],IF(tbl_nrc_lex_word_translation[context]=0,"",tbl_nrc_lex_word_translation[context]),"",0)</f>
        <v/>
      </c>
      <c r="F3934">
        <v>0</v>
      </c>
      <c r="G3934" t="str">
        <f t="shared" si="61"/>
        <v/>
      </c>
    </row>
    <row r="3935" spans="1:7" hidden="1" x14ac:dyDescent="0.3">
      <c r="A3935" t="s">
        <v>2326</v>
      </c>
      <c r="B3935" t="s">
        <v>2</v>
      </c>
      <c r="C3935" t="str">
        <f>_xlfn.XLOOKUP(A3935,tbl_nrc_lex_word_translation[word_eng],tbl_nrc_lex_word_translation[word_ptbr],"",0)</f>
        <v>disseminar</v>
      </c>
      <c r="D3935" t="str">
        <f>_xlfn.XLOOKUP(B3935,tbl_nrc_lex_sentiment_translation[sentiment_eng],tbl_nrc_lex_sentiment_translation[sentiment_ptbr],"",0)</f>
        <v>positivo</v>
      </c>
      <c r="E3935" t="str" cm="1">
        <f t="array" ref="E3935">_xlfn.XLOOKUP(A3935,tbl_nrc_lex_word_translation[word_eng],IF(tbl_nrc_lex_word_translation[context]=0,"",tbl_nrc_lex_word_translation[context]),"",0)</f>
        <v/>
      </c>
      <c r="F3935">
        <v>0</v>
      </c>
      <c r="G3935" t="str">
        <f t="shared" si="61"/>
        <v/>
      </c>
    </row>
    <row r="3936" spans="1:7" hidden="1" x14ac:dyDescent="0.3">
      <c r="A3936" t="s">
        <v>2327</v>
      </c>
      <c r="B3936" t="s">
        <v>4</v>
      </c>
      <c r="C3936" t="str">
        <f>_xlfn.XLOOKUP(A3936,tbl_nrc_lex_word_translation[word_eng],tbl_nrc_lex_word_translation[word_ptbr],"",0)</f>
        <v>discórdia</v>
      </c>
      <c r="D3936" t="str">
        <f>_xlfn.XLOOKUP(B3936,tbl_nrc_lex_sentiment_translation[sentiment_eng],tbl_nrc_lex_sentiment_translation[sentiment_ptbr],"",0)</f>
        <v>negativo</v>
      </c>
      <c r="E3936" t="str" cm="1">
        <f t="array" ref="E3936">_xlfn.XLOOKUP(A3936,tbl_nrc_lex_word_translation[word_eng],IF(tbl_nrc_lex_word_translation[context]=0,"",tbl_nrc_lex_word_translation[context]),"",0)</f>
        <v/>
      </c>
      <c r="F3936">
        <v>0</v>
      </c>
      <c r="G3936" t="str">
        <f t="shared" si="61"/>
        <v/>
      </c>
    </row>
    <row r="3937" spans="1:7" hidden="1" x14ac:dyDescent="0.3">
      <c r="A3937" t="s">
        <v>2327</v>
      </c>
      <c r="B3937" t="s">
        <v>830</v>
      </c>
      <c r="C3937" t="str">
        <f>_xlfn.XLOOKUP(A3937,tbl_nrc_lex_word_translation[word_eng],tbl_nrc_lex_word_translation[word_ptbr],"",0)</f>
        <v>discórdia</v>
      </c>
      <c r="D3937" t="str">
        <f>_xlfn.XLOOKUP(B3937,tbl_nrc_lex_sentiment_translation[sentiment_eng],tbl_nrc_lex_sentiment_translation[sentiment_ptbr],"",0)</f>
        <v>raiva</v>
      </c>
      <c r="E3937" t="str" cm="1">
        <f t="array" ref="E3937">_xlfn.XLOOKUP(A3937,tbl_nrc_lex_word_translation[word_eng],IF(tbl_nrc_lex_word_translation[context]=0,"",tbl_nrc_lex_word_translation[context]),"",0)</f>
        <v/>
      </c>
      <c r="F3937">
        <v>0</v>
      </c>
      <c r="G3937" t="str">
        <f t="shared" si="61"/>
        <v/>
      </c>
    </row>
    <row r="3938" spans="1:7" hidden="1" x14ac:dyDescent="0.3">
      <c r="A3938" t="s">
        <v>325</v>
      </c>
      <c r="B3938" t="s">
        <v>4</v>
      </c>
      <c r="C3938" t="str">
        <f>_xlfn.XLOOKUP(A3938,tbl_nrc_lex_word_translation[word_eng],tbl_nrc_lex_word_translation[word_ptbr],"",0)</f>
        <v>dissidentes</v>
      </c>
      <c r="D3938" t="str">
        <f>_xlfn.XLOOKUP(B3938,tbl_nrc_lex_sentiment_translation[sentiment_eng],tbl_nrc_lex_sentiment_translation[sentiment_ptbr],"",0)</f>
        <v>negativo</v>
      </c>
      <c r="E3938" t="str" cm="1">
        <f t="array" ref="E3938">_xlfn.XLOOKUP(A3938,tbl_nrc_lex_word_translation[word_eng],IF(tbl_nrc_lex_word_translation[context]=0,"",tbl_nrc_lex_word_translation[context]),"",0)</f>
        <v/>
      </c>
      <c r="F3938">
        <v>0</v>
      </c>
      <c r="G3938" t="str">
        <f t="shared" si="61"/>
        <v/>
      </c>
    </row>
    <row r="3939" spans="1:7" hidden="1" x14ac:dyDescent="0.3">
      <c r="A3939" t="s">
        <v>2328</v>
      </c>
      <c r="B3939" t="s">
        <v>4</v>
      </c>
      <c r="C3939" t="str">
        <f>_xlfn.XLOOKUP(A3939,tbl_nrc_lex_word_translation[word_eng],tbl_nrc_lex_word_translation[word_ptbr],"",0)</f>
        <v>desserviço</v>
      </c>
      <c r="D3939" t="str">
        <f>_xlfn.XLOOKUP(B3939,tbl_nrc_lex_sentiment_translation[sentiment_eng],tbl_nrc_lex_sentiment_translation[sentiment_ptbr],"",0)</f>
        <v>negativo</v>
      </c>
      <c r="E3939" t="str" cm="1">
        <f t="array" ref="E3939">_xlfn.XLOOKUP(A3939,tbl_nrc_lex_word_translation[word_eng],IF(tbl_nrc_lex_word_translation[context]=0,"",tbl_nrc_lex_word_translation[context]),"",0)</f>
        <v/>
      </c>
      <c r="F3939">
        <v>0</v>
      </c>
      <c r="G3939" t="str">
        <f t="shared" si="61"/>
        <v/>
      </c>
    </row>
    <row r="3940" spans="1:7" hidden="1" x14ac:dyDescent="0.3">
      <c r="A3940" t="s">
        <v>2328</v>
      </c>
      <c r="B3940" t="s">
        <v>829</v>
      </c>
      <c r="C3940" t="str">
        <f>_xlfn.XLOOKUP(A3940,tbl_nrc_lex_word_translation[word_eng],tbl_nrc_lex_word_translation[word_ptbr],"",0)</f>
        <v>desserviço</v>
      </c>
      <c r="D3940" t="str">
        <f>_xlfn.XLOOKUP(B3940,tbl_nrc_lex_sentiment_translation[sentiment_eng],tbl_nrc_lex_sentiment_translation[sentiment_ptbr],"",0)</f>
        <v>tristeza</v>
      </c>
      <c r="E3940" t="str" cm="1">
        <f t="array" ref="E3940">_xlfn.XLOOKUP(A3940,tbl_nrc_lex_word_translation[word_eng],IF(tbl_nrc_lex_word_translation[context]=0,"",tbl_nrc_lex_word_translation[context]),"",0)</f>
        <v/>
      </c>
      <c r="F3940">
        <v>0</v>
      </c>
      <c r="G3940" t="str">
        <f t="shared" si="61"/>
        <v/>
      </c>
    </row>
    <row r="3941" spans="1:7" hidden="1" x14ac:dyDescent="0.3">
      <c r="A3941" t="s">
        <v>2328</v>
      </c>
      <c r="B3941" t="s">
        <v>830</v>
      </c>
      <c r="C3941" t="str">
        <f>_xlfn.XLOOKUP(A3941,tbl_nrc_lex_word_translation[word_eng],tbl_nrc_lex_word_translation[word_ptbr],"",0)</f>
        <v>desserviço</v>
      </c>
      <c r="D3941" t="str">
        <f>_xlfn.XLOOKUP(B3941,tbl_nrc_lex_sentiment_translation[sentiment_eng],tbl_nrc_lex_sentiment_translation[sentiment_ptbr],"",0)</f>
        <v>raiva</v>
      </c>
      <c r="E3941" t="str" cm="1">
        <f t="array" ref="E3941">_xlfn.XLOOKUP(A3941,tbl_nrc_lex_word_translation[word_eng],IF(tbl_nrc_lex_word_translation[context]=0,"",tbl_nrc_lex_word_translation[context]),"",0)</f>
        <v/>
      </c>
      <c r="F3941">
        <v>0</v>
      </c>
      <c r="G3941" t="str">
        <f t="shared" si="61"/>
        <v/>
      </c>
    </row>
    <row r="3942" spans="1:7" hidden="1" x14ac:dyDescent="0.3">
      <c r="A3942" t="s">
        <v>2328</v>
      </c>
      <c r="B3942" t="s">
        <v>835</v>
      </c>
      <c r="C3942" t="str">
        <f>_xlfn.XLOOKUP(A3942,tbl_nrc_lex_word_translation[word_eng],tbl_nrc_lex_word_translation[word_ptbr],"",0)</f>
        <v>desserviço</v>
      </c>
      <c r="D3942" t="str">
        <f>_xlfn.XLOOKUP(B3942,tbl_nrc_lex_sentiment_translation[sentiment_eng],tbl_nrc_lex_sentiment_translation[sentiment_ptbr],"",0)</f>
        <v>nojo</v>
      </c>
      <c r="E3942" t="str" cm="1">
        <f t="array" ref="E3942">_xlfn.XLOOKUP(A3942,tbl_nrc_lex_word_translation[word_eng],IF(tbl_nrc_lex_word_translation[context]=0,"",tbl_nrc_lex_word_translation[context]),"",0)</f>
        <v/>
      </c>
      <c r="F3942">
        <v>0</v>
      </c>
      <c r="G3942" t="str">
        <f t="shared" si="61"/>
        <v/>
      </c>
    </row>
    <row r="3943" spans="1:7" hidden="1" x14ac:dyDescent="0.3">
      <c r="A3943" t="s">
        <v>326</v>
      </c>
      <c r="B3943" t="s">
        <v>4</v>
      </c>
      <c r="C3943" t="str">
        <f>_xlfn.XLOOKUP(A3943,tbl_nrc_lex_word_translation[word_eng],tbl_nrc_lex_word_translation[word_ptbr],"",0)</f>
        <v>dissidente</v>
      </c>
      <c r="D3943" t="str">
        <f>_xlfn.XLOOKUP(B3943,tbl_nrc_lex_sentiment_translation[sentiment_eng],tbl_nrc_lex_sentiment_translation[sentiment_ptbr],"",0)</f>
        <v>negativo</v>
      </c>
      <c r="E3943" t="str" cm="1">
        <f t="array" ref="E3943">_xlfn.XLOOKUP(A3943,tbl_nrc_lex_word_translation[word_eng],IF(tbl_nrc_lex_word_translation[context]=0,"",tbl_nrc_lex_word_translation[context]),"",0)</f>
        <v/>
      </c>
      <c r="F3943">
        <v>0</v>
      </c>
      <c r="G3943" t="str">
        <f t="shared" si="61"/>
        <v/>
      </c>
    </row>
    <row r="3944" spans="1:7" hidden="1" x14ac:dyDescent="0.3">
      <c r="A3944" t="s">
        <v>326</v>
      </c>
      <c r="B3944" t="s">
        <v>406</v>
      </c>
      <c r="C3944" t="str">
        <f>_xlfn.XLOOKUP(A3944,tbl_nrc_lex_word_translation[word_eng],tbl_nrc_lex_word_translation[word_ptbr],"",0)</f>
        <v>dissidente</v>
      </c>
      <c r="D3944" t="str">
        <f>_xlfn.XLOOKUP(B3944,tbl_nrc_lex_sentiment_translation[sentiment_eng],tbl_nrc_lex_sentiment_translation[sentiment_ptbr],"",0)</f>
        <v>medo</v>
      </c>
      <c r="E3944" t="str" cm="1">
        <f t="array" ref="E3944">_xlfn.XLOOKUP(A3944,tbl_nrc_lex_word_translation[word_eng],IF(tbl_nrc_lex_word_translation[context]=0,"",tbl_nrc_lex_word_translation[context]),"",0)</f>
        <v/>
      </c>
      <c r="F3944">
        <v>0</v>
      </c>
      <c r="G3944" t="str">
        <f t="shared" si="61"/>
        <v/>
      </c>
    </row>
    <row r="3945" spans="1:7" hidden="1" x14ac:dyDescent="0.3">
      <c r="A3945" t="s">
        <v>326</v>
      </c>
      <c r="B3945" t="s">
        <v>830</v>
      </c>
      <c r="C3945" t="str">
        <f>_xlfn.XLOOKUP(A3945,tbl_nrc_lex_word_translation[word_eng],tbl_nrc_lex_word_translation[word_ptbr],"",0)</f>
        <v>dissidente</v>
      </c>
      <c r="D3945" t="str">
        <f>_xlfn.XLOOKUP(B3945,tbl_nrc_lex_sentiment_translation[sentiment_eng],tbl_nrc_lex_sentiment_translation[sentiment_ptbr],"",0)</f>
        <v>raiva</v>
      </c>
      <c r="E3945" t="str" cm="1">
        <f t="array" ref="E3945">_xlfn.XLOOKUP(A3945,tbl_nrc_lex_word_translation[word_eng],IF(tbl_nrc_lex_word_translation[context]=0,"",tbl_nrc_lex_word_translation[context]),"",0)</f>
        <v/>
      </c>
      <c r="F3945">
        <v>0</v>
      </c>
      <c r="G3945" t="str">
        <f t="shared" si="61"/>
        <v/>
      </c>
    </row>
    <row r="3946" spans="1:7" hidden="1" x14ac:dyDescent="0.3">
      <c r="A3946" t="s">
        <v>327</v>
      </c>
      <c r="B3946" t="s">
        <v>829</v>
      </c>
      <c r="C3946" t="str">
        <f>_xlfn.XLOOKUP(A3946,tbl_nrc_lex_word_translation[word_eng],tbl_nrc_lex_word_translation[word_ptbr],"",0)</f>
        <v>dissolução</v>
      </c>
      <c r="D3946" t="str">
        <f>_xlfn.XLOOKUP(B3946,tbl_nrc_lex_sentiment_translation[sentiment_eng],tbl_nrc_lex_sentiment_translation[sentiment_ptbr],"",0)</f>
        <v>tristeza</v>
      </c>
      <c r="E3946" t="str" cm="1">
        <f t="array" ref="E3946">_xlfn.XLOOKUP(A3946,tbl_nrc_lex_word_translation[word_eng],IF(tbl_nrc_lex_word_translation[context]=0,"",tbl_nrc_lex_word_translation[context]),"",0)</f>
        <v/>
      </c>
      <c r="F3946">
        <v>0</v>
      </c>
      <c r="G3946" t="str">
        <f t="shared" si="61"/>
        <v/>
      </c>
    </row>
    <row r="3947" spans="1:7" hidden="1" x14ac:dyDescent="0.3">
      <c r="A3947" t="s">
        <v>327</v>
      </c>
      <c r="B3947" t="s">
        <v>831</v>
      </c>
      <c r="C3947" t="str">
        <f>_xlfn.XLOOKUP(A3947,tbl_nrc_lex_word_translation[word_eng],tbl_nrc_lex_word_translation[word_ptbr],"",0)</f>
        <v>dissolução</v>
      </c>
      <c r="D3947" t="str">
        <f>_xlfn.XLOOKUP(B3947,tbl_nrc_lex_sentiment_translation[sentiment_eng],tbl_nrc_lex_sentiment_translation[sentiment_ptbr],"",0)</f>
        <v>surpresa</v>
      </c>
      <c r="E3947" t="str" cm="1">
        <f t="array" ref="E3947">_xlfn.XLOOKUP(A3947,tbl_nrc_lex_word_translation[word_eng],IF(tbl_nrc_lex_word_translation[context]=0,"",tbl_nrc_lex_word_translation[context]),"",0)</f>
        <v/>
      </c>
      <c r="F3947">
        <v>0</v>
      </c>
      <c r="G3947" t="str">
        <f t="shared" si="61"/>
        <v/>
      </c>
    </row>
    <row r="3948" spans="1:7" hidden="1" x14ac:dyDescent="0.3">
      <c r="A3948" t="s">
        <v>327</v>
      </c>
      <c r="B3948" t="s">
        <v>4</v>
      </c>
      <c r="C3948" t="str">
        <f>_xlfn.XLOOKUP(A3948,tbl_nrc_lex_word_translation[word_eng],tbl_nrc_lex_word_translation[word_ptbr],"",0)</f>
        <v>dissolução</v>
      </c>
      <c r="D3948" t="str">
        <f>_xlfn.XLOOKUP(B3948,tbl_nrc_lex_sentiment_translation[sentiment_eng],tbl_nrc_lex_sentiment_translation[sentiment_ptbr],"",0)</f>
        <v>negativo</v>
      </c>
      <c r="E3948" t="str" cm="1">
        <f t="array" ref="E3948">_xlfn.XLOOKUP(A3948,tbl_nrc_lex_word_translation[word_eng],IF(tbl_nrc_lex_word_translation[context]=0,"",tbl_nrc_lex_word_translation[context]),"",0)</f>
        <v/>
      </c>
      <c r="F3948">
        <v>0</v>
      </c>
      <c r="G3948" t="str">
        <f t="shared" si="61"/>
        <v/>
      </c>
    </row>
    <row r="3949" spans="1:7" hidden="1" x14ac:dyDescent="0.3">
      <c r="A3949" t="s">
        <v>327</v>
      </c>
      <c r="B3949" t="s">
        <v>830</v>
      </c>
      <c r="C3949" t="str">
        <f>_xlfn.XLOOKUP(A3949,tbl_nrc_lex_word_translation[word_eng],tbl_nrc_lex_word_translation[word_ptbr],"",0)</f>
        <v>dissolução</v>
      </c>
      <c r="D3949" t="str">
        <f>_xlfn.XLOOKUP(B3949,tbl_nrc_lex_sentiment_translation[sentiment_eng],tbl_nrc_lex_sentiment_translation[sentiment_ptbr],"",0)</f>
        <v>raiva</v>
      </c>
      <c r="E3949" t="str" cm="1">
        <f t="array" ref="E3949">_xlfn.XLOOKUP(A3949,tbl_nrc_lex_word_translation[word_eng],IF(tbl_nrc_lex_word_translation[context]=0,"",tbl_nrc_lex_word_translation[context]),"",0)</f>
        <v/>
      </c>
      <c r="F3949">
        <v>0</v>
      </c>
      <c r="G3949" t="str">
        <f t="shared" si="61"/>
        <v/>
      </c>
    </row>
    <row r="3950" spans="1:7" hidden="1" x14ac:dyDescent="0.3">
      <c r="A3950" t="s">
        <v>327</v>
      </c>
      <c r="B3950" t="s">
        <v>406</v>
      </c>
      <c r="C3950" t="str">
        <f>_xlfn.XLOOKUP(A3950,tbl_nrc_lex_word_translation[word_eng],tbl_nrc_lex_word_translation[word_ptbr],"",0)</f>
        <v>dissolução</v>
      </c>
      <c r="D3950" t="str">
        <f>_xlfn.XLOOKUP(B3950,tbl_nrc_lex_sentiment_translation[sentiment_eng],tbl_nrc_lex_sentiment_translation[sentiment_ptbr],"",0)</f>
        <v>medo</v>
      </c>
      <c r="E3950" t="str" cm="1">
        <f t="array" ref="E3950">_xlfn.XLOOKUP(A3950,tbl_nrc_lex_word_translation[word_eng],IF(tbl_nrc_lex_word_translation[context]=0,"",tbl_nrc_lex_word_translation[context]),"",0)</f>
        <v/>
      </c>
      <c r="F3950">
        <v>0</v>
      </c>
      <c r="G3950" t="str">
        <f t="shared" si="61"/>
        <v/>
      </c>
    </row>
    <row r="3951" spans="1:7" hidden="1" x14ac:dyDescent="0.3">
      <c r="A3951" t="s">
        <v>2329</v>
      </c>
      <c r="B3951" t="s">
        <v>4</v>
      </c>
      <c r="C3951" t="str">
        <f>_xlfn.XLOOKUP(A3951,tbl_nrc_lex_word_translation[word_eng],tbl_nrc_lex_word_translation[word_ptbr],"",0)</f>
        <v>dissonância</v>
      </c>
      <c r="D3951" t="str">
        <f>_xlfn.XLOOKUP(B3951,tbl_nrc_lex_sentiment_translation[sentiment_eng],tbl_nrc_lex_sentiment_translation[sentiment_ptbr],"",0)</f>
        <v>negativo</v>
      </c>
      <c r="E3951" t="str" cm="1">
        <f t="array" ref="E3951">_xlfn.XLOOKUP(A3951,tbl_nrc_lex_word_translation[word_eng],IF(tbl_nrc_lex_word_translation[context]=0,"",tbl_nrc_lex_word_translation[context]),"",0)</f>
        <v/>
      </c>
      <c r="F3951">
        <v>0</v>
      </c>
      <c r="G3951" t="str">
        <f t="shared" si="61"/>
        <v/>
      </c>
    </row>
    <row r="3952" spans="1:7" hidden="1" x14ac:dyDescent="0.3">
      <c r="A3952" t="s">
        <v>2329</v>
      </c>
      <c r="B3952" t="s">
        <v>830</v>
      </c>
      <c r="C3952" t="str">
        <f>_xlfn.XLOOKUP(A3952,tbl_nrc_lex_word_translation[word_eng],tbl_nrc_lex_word_translation[word_ptbr],"",0)</f>
        <v>dissonância</v>
      </c>
      <c r="D3952" t="str">
        <f>_xlfn.XLOOKUP(B3952,tbl_nrc_lex_sentiment_translation[sentiment_eng],tbl_nrc_lex_sentiment_translation[sentiment_ptbr],"",0)</f>
        <v>raiva</v>
      </c>
      <c r="E3952" t="str" cm="1">
        <f t="array" ref="E3952">_xlfn.XLOOKUP(A3952,tbl_nrc_lex_word_translation[word_eng],IF(tbl_nrc_lex_word_translation[context]=0,"",tbl_nrc_lex_word_translation[context]),"",0)</f>
        <v/>
      </c>
      <c r="F3952">
        <v>0</v>
      </c>
      <c r="G3952" t="str">
        <f t="shared" si="61"/>
        <v/>
      </c>
    </row>
    <row r="3953" spans="1:7" hidden="1" x14ac:dyDescent="0.3">
      <c r="A3953" t="s">
        <v>2330</v>
      </c>
      <c r="B3953" t="s">
        <v>4</v>
      </c>
      <c r="C3953" t="str">
        <f>_xlfn.XLOOKUP(A3953,tbl_nrc_lex_word_translation[word_eng],tbl_nrc_lex_word_translation[word_ptbr],"",0)</f>
        <v>aversão</v>
      </c>
      <c r="D3953" t="str">
        <f>_xlfn.XLOOKUP(B3953,tbl_nrc_lex_sentiment_translation[sentiment_eng],tbl_nrc_lex_sentiment_translation[sentiment_ptbr],"",0)</f>
        <v>negativo</v>
      </c>
      <c r="E3953" t="str" cm="1">
        <f t="array" ref="E3953">_xlfn.XLOOKUP(A3953,tbl_nrc_lex_word_translation[word_eng],IF(tbl_nrc_lex_word_translation[context]=0,"",tbl_nrc_lex_word_translation[context]),"",0)</f>
        <v/>
      </c>
      <c r="F3953">
        <v>0</v>
      </c>
      <c r="G3953" t="str">
        <f t="shared" si="61"/>
        <v/>
      </c>
    </row>
    <row r="3954" spans="1:7" hidden="1" x14ac:dyDescent="0.3">
      <c r="A3954" t="s">
        <v>2330</v>
      </c>
      <c r="B3954" t="s">
        <v>835</v>
      </c>
      <c r="C3954" t="str">
        <f>_xlfn.XLOOKUP(A3954,tbl_nrc_lex_word_translation[word_eng],tbl_nrc_lex_word_translation[word_ptbr],"",0)</f>
        <v>aversão</v>
      </c>
      <c r="D3954" t="str">
        <f>_xlfn.XLOOKUP(B3954,tbl_nrc_lex_sentiment_translation[sentiment_eng],tbl_nrc_lex_sentiment_translation[sentiment_ptbr],"",0)</f>
        <v>nojo</v>
      </c>
      <c r="E3954" t="str" cm="1">
        <f t="array" ref="E3954">_xlfn.XLOOKUP(A3954,tbl_nrc_lex_word_translation[word_eng],IF(tbl_nrc_lex_word_translation[context]=0,"",tbl_nrc_lex_word_translation[context]),"",0)</f>
        <v/>
      </c>
      <c r="F3954">
        <v>0</v>
      </c>
      <c r="G3954" t="str">
        <f t="shared" si="61"/>
        <v/>
      </c>
    </row>
    <row r="3955" spans="1:7" hidden="1" x14ac:dyDescent="0.3">
      <c r="A3955" t="s">
        <v>2331</v>
      </c>
      <c r="B3955" t="s">
        <v>4</v>
      </c>
      <c r="C3955" t="str">
        <f>_xlfn.XLOOKUP(A3955,tbl_nrc_lex_word_translation[word_eng],tbl_nrc_lex_word_translation[word_ptbr],"",0)</f>
        <v>desagradável</v>
      </c>
      <c r="D3955" t="str">
        <f>_xlfn.XLOOKUP(B3955,tbl_nrc_lex_sentiment_translation[sentiment_eng],tbl_nrc_lex_sentiment_translation[sentiment_ptbr],"",0)</f>
        <v>negativo</v>
      </c>
      <c r="E3955" t="str" cm="1">
        <f t="array" ref="E3955">_xlfn.XLOOKUP(A3955,tbl_nrc_lex_word_translation[word_eng],IF(tbl_nrc_lex_word_translation[context]=0,"",tbl_nrc_lex_word_translation[context]),"",0)</f>
        <v/>
      </c>
      <c r="F3955">
        <v>0</v>
      </c>
      <c r="G3955" t="str">
        <f t="shared" si="61"/>
        <v/>
      </c>
    </row>
    <row r="3956" spans="1:7" hidden="1" x14ac:dyDescent="0.3">
      <c r="A3956" t="s">
        <v>2331</v>
      </c>
      <c r="B3956" t="s">
        <v>835</v>
      </c>
      <c r="C3956" t="str">
        <f>_xlfn.XLOOKUP(A3956,tbl_nrc_lex_word_translation[word_eng],tbl_nrc_lex_word_translation[word_ptbr],"",0)</f>
        <v>desagradável</v>
      </c>
      <c r="D3956" t="str">
        <f>_xlfn.XLOOKUP(B3956,tbl_nrc_lex_sentiment_translation[sentiment_eng],tbl_nrc_lex_sentiment_translation[sentiment_ptbr],"",0)</f>
        <v>nojo</v>
      </c>
      <c r="E3956" t="str" cm="1">
        <f t="array" ref="E3956">_xlfn.XLOOKUP(A3956,tbl_nrc_lex_word_translation[word_eng],IF(tbl_nrc_lex_word_translation[context]=0,"",tbl_nrc_lex_word_translation[context]),"",0)</f>
        <v/>
      </c>
      <c r="F3956">
        <v>0</v>
      </c>
      <c r="G3956" t="str">
        <f t="shared" si="61"/>
        <v/>
      </c>
    </row>
    <row r="3957" spans="1:7" hidden="1" x14ac:dyDescent="0.3">
      <c r="A3957" t="s">
        <v>2332</v>
      </c>
      <c r="B3957" t="s">
        <v>2</v>
      </c>
      <c r="C3957" t="str">
        <f>_xlfn.XLOOKUP(A3957,tbl_nrc_lex_word_translation[word_eng],tbl_nrc_lex_word_translation[word_ptbr],"",0)</f>
        <v>destilação</v>
      </c>
      <c r="D3957" t="str">
        <f>_xlfn.XLOOKUP(B3957,tbl_nrc_lex_sentiment_translation[sentiment_eng],tbl_nrc_lex_sentiment_translation[sentiment_ptbr],"",0)</f>
        <v>positivo</v>
      </c>
      <c r="E3957" t="str" cm="1">
        <f t="array" ref="E3957">_xlfn.XLOOKUP(A3957,tbl_nrc_lex_word_translation[word_eng],IF(tbl_nrc_lex_word_translation[context]=0,"",tbl_nrc_lex_word_translation[context]),"",0)</f>
        <v/>
      </c>
      <c r="F3957">
        <v>0</v>
      </c>
      <c r="G3957" t="str">
        <f t="shared" si="61"/>
        <v/>
      </c>
    </row>
    <row r="3958" spans="1:7" hidden="1" x14ac:dyDescent="0.3">
      <c r="A3958" t="s">
        <v>328</v>
      </c>
      <c r="B3958" t="s">
        <v>2</v>
      </c>
      <c r="C3958" t="str">
        <f>_xlfn.XLOOKUP(A3958,tbl_nrc_lex_word_translation[word_eng],tbl_nrc_lex_word_translation[word_ptbr],"",0)</f>
        <v>distinção</v>
      </c>
      <c r="D3958" t="str">
        <f>_xlfn.XLOOKUP(B3958,tbl_nrc_lex_sentiment_translation[sentiment_eng],tbl_nrc_lex_sentiment_translation[sentiment_ptbr],"",0)</f>
        <v>positivo</v>
      </c>
      <c r="E3958" t="str" cm="1">
        <f t="array" ref="E3958">_xlfn.XLOOKUP(A3958,tbl_nrc_lex_word_translation[word_eng],IF(tbl_nrc_lex_word_translation[context]=0,"",tbl_nrc_lex_word_translation[context]),"",0)</f>
        <v/>
      </c>
      <c r="F3958">
        <v>0</v>
      </c>
      <c r="G3958" t="str">
        <f t="shared" si="61"/>
        <v/>
      </c>
    </row>
    <row r="3959" spans="1:7" hidden="1" x14ac:dyDescent="0.3">
      <c r="A3959" t="s">
        <v>329</v>
      </c>
      <c r="B3959" t="s">
        <v>4</v>
      </c>
      <c r="C3959" t="str">
        <f>_xlfn.XLOOKUP(A3959,tbl_nrc_lex_word_translation[word_eng],tbl_nrc_lex_word_translation[word_ptbr],"",0)</f>
        <v>distorcido</v>
      </c>
      <c r="D3959" t="str">
        <f>_xlfn.XLOOKUP(B3959,tbl_nrc_lex_sentiment_translation[sentiment_eng],tbl_nrc_lex_sentiment_translation[sentiment_ptbr],"",0)</f>
        <v>negativo</v>
      </c>
      <c r="E3959" t="str" cm="1">
        <f t="array" ref="E3959">_xlfn.XLOOKUP(A3959,tbl_nrc_lex_word_translation[word_eng],IF(tbl_nrc_lex_word_translation[context]=0,"",tbl_nrc_lex_word_translation[context]),"",0)</f>
        <v/>
      </c>
      <c r="F3959">
        <v>0</v>
      </c>
      <c r="G3959" t="str">
        <f t="shared" si="61"/>
        <v/>
      </c>
    </row>
    <row r="3960" spans="1:7" hidden="1" x14ac:dyDescent="0.3">
      <c r="A3960" t="s">
        <v>329</v>
      </c>
      <c r="B3960" t="s">
        <v>835</v>
      </c>
      <c r="C3960" t="str">
        <f>_xlfn.XLOOKUP(A3960,tbl_nrc_lex_word_translation[word_eng],tbl_nrc_lex_word_translation[word_ptbr],"",0)</f>
        <v>distorcido</v>
      </c>
      <c r="D3960" t="str">
        <f>_xlfn.XLOOKUP(B3960,tbl_nrc_lex_sentiment_translation[sentiment_eng],tbl_nrc_lex_sentiment_translation[sentiment_ptbr],"",0)</f>
        <v>nojo</v>
      </c>
      <c r="E3960" t="str" cm="1">
        <f t="array" ref="E3960">_xlfn.XLOOKUP(A3960,tbl_nrc_lex_word_translation[word_eng],IF(tbl_nrc_lex_word_translation[context]=0,"",tbl_nrc_lex_word_translation[context]),"",0)</f>
        <v/>
      </c>
      <c r="F3960">
        <v>0</v>
      </c>
      <c r="G3960" t="str">
        <f t="shared" si="61"/>
        <v/>
      </c>
    </row>
    <row r="3961" spans="1:7" hidden="1" x14ac:dyDescent="0.3">
      <c r="A3961" t="s">
        <v>330</v>
      </c>
      <c r="B3961" t="s">
        <v>4</v>
      </c>
      <c r="C3961" t="str">
        <f>_xlfn.XLOOKUP(A3961,tbl_nrc_lex_word_translation[word_eng],tbl_nrc_lex_word_translation[word_ptbr],"",0)</f>
        <v>distorção</v>
      </c>
      <c r="D3961" t="str">
        <f>_xlfn.XLOOKUP(B3961,tbl_nrc_lex_sentiment_translation[sentiment_eng],tbl_nrc_lex_sentiment_translation[sentiment_ptbr],"",0)</f>
        <v>negativo</v>
      </c>
      <c r="E3961" t="str" cm="1">
        <f t="array" ref="E3961">_xlfn.XLOOKUP(A3961,tbl_nrc_lex_word_translation[word_eng],IF(tbl_nrc_lex_word_translation[context]=0,"",tbl_nrc_lex_word_translation[context]),"",0)</f>
        <v/>
      </c>
      <c r="F3961">
        <v>0</v>
      </c>
      <c r="G3961" t="str">
        <f t="shared" si="61"/>
        <v/>
      </c>
    </row>
    <row r="3962" spans="1:7" hidden="1" x14ac:dyDescent="0.3">
      <c r="A3962" t="s">
        <v>331</v>
      </c>
      <c r="B3962" t="s">
        <v>4</v>
      </c>
      <c r="C3962" t="str">
        <f>_xlfn.XLOOKUP(A3962,tbl_nrc_lex_word_translation[word_eng],tbl_nrc_lex_word_translation[word_ptbr],"",0)</f>
        <v>distrair</v>
      </c>
      <c r="D3962" t="str">
        <f>_xlfn.XLOOKUP(B3962,tbl_nrc_lex_sentiment_translation[sentiment_eng],tbl_nrc_lex_sentiment_translation[sentiment_ptbr],"",0)</f>
        <v>negativo</v>
      </c>
      <c r="E3962" t="str" cm="1">
        <f t="array" ref="E3962">_xlfn.XLOOKUP(A3962,tbl_nrc_lex_word_translation[word_eng],IF(tbl_nrc_lex_word_translation[context]=0,"",tbl_nrc_lex_word_translation[context]),"",0)</f>
        <v/>
      </c>
      <c r="F3962">
        <v>0</v>
      </c>
      <c r="G3962" t="str">
        <f t="shared" si="61"/>
        <v/>
      </c>
    </row>
    <row r="3963" spans="1:7" hidden="1" x14ac:dyDescent="0.3">
      <c r="A3963" t="s">
        <v>332</v>
      </c>
      <c r="B3963" t="s">
        <v>4</v>
      </c>
      <c r="C3963" t="str">
        <f>_xlfn.XLOOKUP(A3963,tbl_nrc_lex_word_translation[word_eng],tbl_nrc_lex_word_translation[word_ptbr],"",0)</f>
        <v>distraído</v>
      </c>
      <c r="D3963" t="str">
        <f>_xlfn.XLOOKUP(B3963,tbl_nrc_lex_sentiment_translation[sentiment_eng],tbl_nrc_lex_sentiment_translation[sentiment_ptbr],"",0)</f>
        <v>negativo</v>
      </c>
      <c r="E3963" t="str" cm="1">
        <f t="array" ref="E3963">_xlfn.XLOOKUP(A3963,tbl_nrc_lex_word_translation[word_eng],IF(tbl_nrc_lex_word_translation[context]=0,"",tbl_nrc_lex_word_translation[context]),"",0)</f>
        <v/>
      </c>
      <c r="F3963">
        <v>0</v>
      </c>
      <c r="G3963" t="str">
        <f t="shared" si="61"/>
        <v/>
      </c>
    </row>
    <row r="3964" spans="1:7" hidden="1" x14ac:dyDescent="0.3">
      <c r="A3964" t="s">
        <v>332</v>
      </c>
      <c r="B3964" t="s">
        <v>830</v>
      </c>
      <c r="C3964" t="str">
        <f>_xlfn.XLOOKUP(A3964,tbl_nrc_lex_word_translation[word_eng],tbl_nrc_lex_word_translation[word_ptbr],"",0)</f>
        <v>distraído</v>
      </c>
      <c r="D3964" t="str">
        <f>_xlfn.XLOOKUP(B3964,tbl_nrc_lex_sentiment_translation[sentiment_eng],tbl_nrc_lex_sentiment_translation[sentiment_ptbr],"",0)</f>
        <v>raiva</v>
      </c>
      <c r="E3964" t="str" cm="1">
        <f t="array" ref="E3964">_xlfn.XLOOKUP(A3964,tbl_nrc_lex_word_translation[word_eng],IF(tbl_nrc_lex_word_translation[context]=0,"",tbl_nrc_lex_word_translation[context]),"",0)</f>
        <v/>
      </c>
      <c r="F3964">
        <v>0</v>
      </c>
      <c r="G3964" t="str">
        <f t="shared" si="61"/>
        <v/>
      </c>
    </row>
    <row r="3965" spans="1:7" hidden="1" x14ac:dyDescent="0.3">
      <c r="A3965" t="s">
        <v>333</v>
      </c>
      <c r="B3965" t="s">
        <v>4</v>
      </c>
      <c r="C3965" t="str">
        <f>_xlfn.XLOOKUP(A3965,tbl_nrc_lex_word_translation[word_eng],tbl_nrc_lex_word_translation[word_ptbr],"",0)</f>
        <v>distrair</v>
      </c>
      <c r="D3965" t="str">
        <f>_xlfn.XLOOKUP(B3965,tbl_nrc_lex_sentiment_translation[sentiment_eng],tbl_nrc_lex_sentiment_translation[sentiment_ptbr],"",0)</f>
        <v>negativo</v>
      </c>
      <c r="E3965" t="str" cm="1">
        <f t="array" ref="E3965">_xlfn.XLOOKUP(A3965,tbl_nrc_lex_word_translation[word_eng],IF(tbl_nrc_lex_word_translation[context]=0,"",tbl_nrc_lex_word_translation[context]),"",0)</f>
        <v/>
      </c>
      <c r="F3965">
        <v>0</v>
      </c>
      <c r="G3965" t="str">
        <f t="shared" si="61"/>
        <v/>
      </c>
    </row>
    <row r="3966" spans="1:7" hidden="1" x14ac:dyDescent="0.3">
      <c r="A3966" t="s">
        <v>333</v>
      </c>
      <c r="B3966" t="s">
        <v>60</v>
      </c>
      <c r="C3966" t="str">
        <f>_xlfn.XLOOKUP(A3966,tbl_nrc_lex_word_translation[word_eng],tbl_nrc_lex_word_translation[word_ptbr],"",0)</f>
        <v>distrair</v>
      </c>
      <c r="D3966" t="str">
        <f>_xlfn.XLOOKUP(B3966,tbl_nrc_lex_sentiment_translation[sentiment_eng],tbl_nrc_lex_sentiment_translation[sentiment_ptbr],"",0)</f>
        <v>antecipação</v>
      </c>
      <c r="E3966" t="str" cm="1">
        <f t="array" ref="E3966">_xlfn.XLOOKUP(A3966,tbl_nrc_lex_word_translation[word_eng],IF(tbl_nrc_lex_word_translation[context]=0,"",tbl_nrc_lex_word_translation[context]),"",0)</f>
        <v/>
      </c>
      <c r="F3966">
        <v>0</v>
      </c>
      <c r="G3966" t="str">
        <f t="shared" si="61"/>
        <v/>
      </c>
    </row>
    <row r="3967" spans="1:7" hidden="1" x14ac:dyDescent="0.3">
      <c r="A3967" t="s">
        <v>333</v>
      </c>
      <c r="B3967" t="s">
        <v>830</v>
      </c>
      <c r="C3967" t="str">
        <f>_xlfn.XLOOKUP(A3967,tbl_nrc_lex_word_translation[word_eng],tbl_nrc_lex_word_translation[word_ptbr],"",0)</f>
        <v>distrair</v>
      </c>
      <c r="D3967" t="str">
        <f>_xlfn.XLOOKUP(B3967,tbl_nrc_lex_sentiment_translation[sentiment_eng],tbl_nrc_lex_sentiment_translation[sentiment_ptbr],"",0)</f>
        <v>raiva</v>
      </c>
      <c r="E3967" t="str" cm="1">
        <f t="array" ref="E3967">_xlfn.XLOOKUP(A3967,tbl_nrc_lex_word_translation[word_eng],IF(tbl_nrc_lex_word_translation[context]=0,"",tbl_nrc_lex_word_translation[context]),"",0)</f>
        <v/>
      </c>
      <c r="F3967">
        <v>0</v>
      </c>
      <c r="G3967" t="str">
        <f t="shared" si="61"/>
        <v/>
      </c>
    </row>
    <row r="3968" spans="1:7" hidden="1" x14ac:dyDescent="0.3">
      <c r="A3968" t="s">
        <v>334</v>
      </c>
      <c r="B3968" t="s">
        <v>4</v>
      </c>
      <c r="C3968" t="str">
        <f>_xlfn.XLOOKUP(A3968,tbl_nrc_lex_word_translation[word_eng],tbl_nrc_lex_word_translation[word_ptbr],"",0)</f>
        <v>distração</v>
      </c>
      <c r="D3968" t="str">
        <f>_xlfn.XLOOKUP(B3968,tbl_nrc_lex_sentiment_translation[sentiment_eng],tbl_nrc_lex_sentiment_translation[sentiment_ptbr],"",0)</f>
        <v>negativo</v>
      </c>
      <c r="E3968" t="str" cm="1">
        <f t="array" ref="E3968">_xlfn.XLOOKUP(A3968,tbl_nrc_lex_word_translation[word_eng],IF(tbl_nrc_lex_word_translation[context]=0,"",tbl_nrc_lex_word_translation[context]),"",0)</f>
        <v/>
      </c>
      <c r="F3968">
        <v>0</v>
      </c>
      <c r="G3968" t="str">
        <f t="shared" si="61"/>
        <v/>
      </c>
    </row>
    <row r="3969" spans="1:7" hidden="1" x14ac:dyDescent="0.3">
      <c r="A3969" t="s">
        <v>2333</v>
      </c>
      <c r="B3969" t="s">
        <v>829</v>
      </c>
      <c r="C3969" t="str">
        <f>_xlfn.XLOOKUP(A3969,tbl_nrc_lex_word_translation[word_eng],tbl_nrc_lex_word_translation[word_ptbr],"",0)</f>
        <v>perturbado</v>
      </c>
      <c r="D3969" t="str">
        <f>_xlfn.XLOOKUP(B3969,tbl_nrc_lex_sentiment_translation[sentiment_eng],tbl_nrc_lex_sentiment_translation[sentiment_ptbr],"",0)</f>
        <v>tristeza</v>
      </c>
      <c r="E3969" t="str" cm="1">
        <f t="array" ref="E3969">_xlfn.XLOOKUP(A3969,tbl_nrc_lex_word_translation[word_eng],IF(tbl_nrc_lex_word_translation[context]=0,"",tbl_nrc_lex_word_translation[context]),"",0)</f>
        <v/>
      </c>
      <c r="F3969">
        <v>0</v>
      </c>
      <c r="G3969" t="str">
        <f t="shared" si="61"/>
        <v/>
      </c>
    </row>
    <row r="3970" spans="1:7" hidden="1" x14ac:dyDescent="0.3">
      <c r="A3970" t="s">
        <v>2333</v>
      </c>
      <c r="B3970" t="s">
        <v>4</v>
      </c>
      <c r="C3970" t="str">
        <f>_xlfn.XLOOKUP(A3970,tbl_nrc_lex_word_translation[word_eng],tbl_nrc_lex_word_translation[word_ptbr],"",0)</f>
        <v>perturbado</v>
      </c>
      <c r="D3970" t="str">
        <f>_xlfn.XLOOKUP(B3970,tbl_nrc_lex_sentiment_translation[sentiment_eng],tbl_nrc_lex_sentiment_translation[sentiment_ptbr],"",0)</f>
        <v>negativo</v>
      </c>
      <c r="E3970" t="str" cm="1">
        <f t="array" ref="E3970">_xlfn.XLOOKUP(A3970,tbl_nrc_lex_word_translation[word_eng],IF(tbl_nrc_lex_word_translation[context]=0,"",tbl_nrc_lex_word_translation[context]),"",0)</f>
        <v/>
      </c>
      <c r="F3970">
        <v>0</v>
      </c>
      <c r="G3970" t="str">
        <f t="shared" ref="G3970:G4033" si="62">IFERROR(FIND(" ",C3970),"")</f>
        <v/>
      </c>
    </row>
    <row r="3971" spans="1:7" hidden="1" x14ac:dyDescent="0.3">
      <c r="A3971" t="s">
        <v>335</v>
      </c>
      <c r="B3971" t="s">
        <v>4</v>
      </c>
      <c r="C3971" t="str">
        <f>_xlfn.XLOOKUP(A3971,tbl_nrc_lex_word_translation[word_eng],tbl_nrc_lex_word_translation[word_ptbr],"",0)</f>
        <v>perigo</v>
      </c>
      <c r="D3971" t="str">
        <f>_xlfn.XLOOKUP(B3971,tbl_nrc_lex_sentiment_translation[sentiment_eng],tbl_nrc_lex_sentiment_translation[sentiment_ptbr],"",0)</f>
        <v>negativo</v>
      </c>
      <c r="E3971" t="str" cm="1">
        <f t="array" ref="E3971">_xlfn.XLOOKUP(A3971,tbl_nrc_lex_word_translation[word_eng],IF(tbl_nrc_lex_word_translation[context]=0,"",tbl_nrc_lex_word_translation[context]),"",0)</f>
        <v/>
      </c>
      <c r="F3971">
        <v>0</v>
      </c>
      <c r="G3971" t="str">
        <f t="shared" si="62"/>
        <v/>
      </c>
    </row>
    <row r="3972" spans="1:7" hidden="1" x14ac:dyDescent="0.3">
      <c r="A3972" t="s">
        <v>335</v>
      </c>
      <c r="B3972" t="s">
        <v>829</v>
      </c>
      <c r="C3972" t="str">
        <f>_xlfn.XLOOKUP(A3972,tbl_nrc_lex_word_translation[word_eng],tbl_nrc_lex_word_translation[word_ptbr],"",0)</f>
        <v>perigo</v>
      </c>
      <c r="D3972" t="str">
        <f>_xlfn.XLOOKUP(B3972,tbl_nrc_lex_sentiment_translation[sentiment_eng],tbl_nrc_lex_sentiment_translation[sentiment_ptbr],"",0)</f>
        <v>tristeza</v>
      </c>
      <c r="E3972" t="str" cm="1">
        <f t="array" ref="E3972">_xlfn.XLOOKUP(A3972,tbl_nrc_lex_word_translation[word_eng],IF(tbl_nrc_lex_word_translation[context]=0,"",tbl_nrc_lex_word_translation[context]),"",0)</f>
        <v/>
      </c>
      <c r="F3972">
        <v>0</v>
      </c>
      <c r="G3972" t="str">
        <f t="shared" si="62"/>
        <v/>
      </c>
    </row>
    <row r="3973" spans="1:7" hidden="1" x14ac:dyDescent="0.3">
      <c r="A3973" t="s">
        <v>335</v>
      </c>
      <c r="B3973" t="s">
        <v>831</v>
      </c>
      <c r="C3973" t="str">
        <f>_xlfn.XLOOKUP(A3973,tbl_nrc_lex_word_translation[word_eng],tbl_nrc_lex_word_translation[word_ptbr],"",0)</f>
        <v>perigo</v>
      </c>
      <c r="D3973" t="str">
        <f>_xlfn.XLOOKUP(B3973,tbl_nrc_lex_sentiment_translation[sentiment_eng],tbl_nrc_lex_sentiment_translation[sentiment_ptbr],"",0)</f>
        <v>surpresa</v>
      </c>
      <c r="E3973" t="str" cm="1">
        <f t="array" ref="E3973">_xlfn.XLOOKUP(A3973,tbl_nrc_lex_word_translation[word_eng],IF(tbl_nrc_lex_word_translation[context]=0,"",tbl_nrc_lex_word_translation[context]),"",0)</f>
        <v/>
      </c>
      <c r="F3973">
        <v>0</v>
      </c>
      <c r="G3973" t="str">
        <f t="shared" si="62"/>
        <v/>
      </c>
    </row>
    <row r="3974" spans="1:7" hidden="1" x14ac:dyDescent="0.3">
      <c r="A3974" t="s">
        <v>335</v>
      </c>
      <c r="B3974" t="s">
        <v>830</v>
      </c>
      <c r="C3974" t="str">
        <f>_xlfn.XLOOKUP(A3974,tbl_nrc_lex_word_translation[word_eng],tbl_nrc_lex_word_translation[word_ptbr],"",0)</f>
        <v>perigo</v>
      </c>
      <c r="D3974" t="str">
        <f>_xlfn.XLOOKUP(B3974,tbl_nrc_lex_sentiment_translation[sentiment_eng],tbl_nrc_lex_sentiment_translation[sentiment_ptbr],"",0)</f>
        <v>raiva</v>
      </c>
      <c r="E3974" t="str" cm="1">
        <f t="array" ref="E3974">_xlfn.XLOOKUP(A3974,tbl_nrc_lex_word_translation[word_eng],IF(tbl_nrc_lex_word_translation[context]=0,"",tbl_nrc_lex_word_translation[context]),"",0)</f>
        <v/>
      </c>
      <c r="F3974">
        <v>0</v>
      </c>
      <c r="G3974" t="str">
        <f t="shared" si="62"/>
        <v/>
      </c>
    </row>
    <row r="3975" spans="1:7" hidden="1" x14ac:dyDescent="0.3">
      <c r="A3975" t="s">
        <v>335</v>
      </c>
      <c r="B3975" t="s">
        <v>835</v>
      </c>
      <c r="C3975" t="str">
        <f>_xlfn.XLOOKUP(A3975,tbl_nrc_lex_word_translation[word_eng],tbl_nrc_lex_word_translation[word_ptbr],"",0)</f>
        <v>perigo</v>
      </c>
      <c r="D3975" t="str">
        <f>_xlfn.XLOOKUP(B3975,tbl_nrc_lex_sentiment_translation[sentiment_eng],tbl_nrc_lex_sentiment_translation[sentiment_ptbr],"",0)</f>
        <v>nojo</v>
      </c>
      <c r="E3975" t="str" cm="1">
        <f t="array" ref="E3975">_xlfn.XLOOKUP(A3975,tbl_nrc_lex_word_translation[word_eng],IF(tbl_nrc_lex_word_translation[context]=0,"",tbl_nrc_lex_word_translation[context]),"",0)</f>
        <v/>
      </c>
      <c r="F3975">
        <v>0</v>
      </c>
      <c r="G3975" t="str">
        <f t="shared" si="62"/>
        <v/>
      </c>
    </row>
    <row r="3976" spans="1:7" hidden="1" x14ac:dyDescent="0.3">
      <c r="A3976" t="s">
        <v>335</v>
      </c>
      <c r="B3976" t="s">
        <v>406</v>
      </c>
      <c r="C3976" t="str">
        <f>_xlfn.XLOOKUP(A3976,tbl_nrc_lex_word_translation[word_eng],tbl_nrc_lex_word_translation[word_ptbr],"",0)</f>
        <v>perigo</v>
      </c>
      <c r="D3976" t="str">
        <f>_xlfn.XLOOKUP(B3976,tbl_nrc_lex_sentiment_translation[sentiment_eng],tbl_nrc_lex_sentiment_translation[sentiment_ptbr],"",0)</f>
        <v>medo</v>
      </c>
      <c r="E3976" t="str" cm="1">
        <f t="array" ref="E3976">_xlfn.XLOOKUP(A3976,tbl_nrc_lex_word_translation[word_eng],IF(tbl_nrc_lex_word_translation[context]=0,"",tbl_nrc_lex_word_translation[context]),"",0)</f>
        <v/>
      </c>
      <c r="F3976">
        <v>0</v>
      </c>
      <c r="G3976" t="str">
        <f t="shared" si="62"/>
        <v/>
      </c>
    </row>
    <row r="3977" spans="1:7" hidden="1" x14ac:dyDescent="0.3">
      <c r="A3977" t="s">
        <v>336</v>
      </c>
      <c r="B3977" t="s">
        <v>4</v>
      </c>
      <c r="C3977" t="str">
        <f>_xlfn.XLOOKUP(A3977,tbl_nrc_lex_word_translation[word_eng],tbl_nrc_lex_word_translation[word_ptbr],"",0)</f>
        <v>perturbado</v>
      </c>
      <c r="D3977" t="str">
        <f>_xlfn.XLOOKUP(B3977,tbl_nrc_lex_sentiment_translation[sentiment_eng],tbl_nrc_lex_sentiment_translation[sentiment_ptbr],"",0)</f>
        <v>negativo</v>
      </c>
      <c r="E3977" t="str" cm="1">
        <f t="array" ref="E3977">_xlfn.XLOOKUP(A3977,tbl_nrc_lex_word_translation[word_eng],IF(tbl_nrc_lex_word_translation[context]=0,"",tbl_nrc_lex_word_translation[context]),"",0)</f>
        <v/>
      </c>
      <c r="F3977">
        <v>0</v>
      </c>
      <c r="G3977" t="str">
        <f t="shared" si="62"/>
        <v/>
      </c>
    </row>
    <row r="3978" spans="1:7" hidden="1" x14ac:dyDescent="0.3">
      <c r="A3978" t="s">
        <v>336</v>
      </c>
      <c r="B3978" t="s">
        <v>406</v>
      </c>
      <c r="C3978" t="str">
        <f>_xlfn.XLOOKUP(A3978,tbl_nrc_lex_word_translation[word_eng],tbl_nrc_lex_word_translation[word_ptbr],"",0)</f>
        <v>perturbado</v>
      </c>
      <c r="D3978" t="str">
        <f>_xlfn.XLOOKUP(B3978,tbl_nrc_lex_sentiment_translation[sentiment_eng],tbl_nrc_lex_sentiment_translation[sentiment_ptbr],"",0)</f>
        <v>medo</v>
      </c>
      <c r="E3978" t="str" cm="1">
        <f t="array" ref="E3978">_xlfn.XLOOKUP(A3978,tbl_nrc_lex_word_translation[word_eng],IF(tbl_nrc_lex_word_translation[context]=0,"",tbl_nrc_lex_word_translation[context]),"",0)</f>
        <v/>
      </c>
      <c r="F3978">
        <v>0</v>
      </c>
      <c r="G3978" t="str">
        <f t="shared" si="62"/>
        <v/>
      </c>
    </row>
    <row r="3979" spans="1:7" hidden="1" x14ac:dyDescent="0.3">
      <c r="A3979" t="s">
        <v>2334</v>
      </c>
      <c r="B3979" t="s">
        <v>4</v>
      </c>
      <c r="C3979" t="str">
        <f>_xlfn.XLOOKUP(A3979,tbl_nrc_lex_word_translation[word_eng],tbl_nrc_lex_word_translation[word_ptbr],"",0)</f>
        <v>angustiante</v>
      </c>
      <c r="D3979" t="str">
        <f>_xlfn.XLOOKUP(B3979,tbl_nrc_lex_sentiment_translation[sentiment_eng],tbl_nrc_lex_sentiment_translation[sentiment_ptbr],"",0)</f>
        <v>negativo</v>
      </c>
      <c r="E3979" t="str" cm="1">
        <f t="array" ref="E3979">_xlfn.XLOOKUP(A3979,tbl_nrc_lex_word_translation[word_eng],IF(tbl_nrc_lex_word_translation[context]=0,"",tbl_nrc_lex_word_translation[context]),"",0)</f>
        <v/>
      </c>
      <c r="F3979">
        <v>0</v>
      </c>
      <c r="G3979" t="str">
        <f t="shared" si="62"/>
        <v/>
      </c>
    </row>
    <row r="3980" spans="1:7" hidden="1" x14ac:dyDescent="0.3">
      <c r="A3980" t="s">
        <v>2334</v>
      </c>
      <c r="B3980" t="s">
        <v>406</v>
      </c>
      <c r="C3980" t="str">
        <f>_xlfn.XLOOKUP(A3980,tbl_nrc_lex_word_translation[word_eng],tbl_nrc_lex_word_translation[word_ptbr],"",0)</f>
        <v>angustiante</v>
      </c>
      <c r="D3980" t="str">
        <f>_xlfn.XLOOKUP(B3980,tbl_nrc_lex_sentiment_translation[sentiment_eng],tbl_nrc_lex_sentiment_translation[sentiment_ptbr],"",0)</f>
        <v>medo</v>
      </c>
      <c r="E3980" t="str" cm="1">
        <f t="array" ref="E3980">_xlfn.XLOOKUP(A3980,tbl_nrc_lex_word_translation[word_eng],IF(tbl_nrc_lex_word_translation[context]=0,"",tbl_nrc_lex_word_translation[context]),"",0)</f>
        <v/>
      </c>
      <c r="F3980">
        <v>0</v>
      </c>
      <c r="G3980" t="str">
        <f t="shared" si="62"/>
        <v/>
      </c>
    </row>
    <row r="3981" spans="1:7" hidden="1" x14ac:dyDescent="0.3">
      <c r="A3981" t="s">
        <v>2334</v>
      </c>
      <c r="B3981" t="s">
        <v>830</v>
      </c>
      <c r="C3981" t="str">
        <f>_xlfn.XLOOKUP(A3981,tbl_nrc_lex_word_translation[word_eng],tbl_nrc_lex_word_translation[word_ptbr],"",0)</f>
        <v>angustiante</v>
      </c>
      <c r="D3981" t="str">
        <f>_xlfn.XLOOKUP(B3981,tbl_nrc_lex_sentiment_translation[sentiment_eng],tbl_nrc_lex_sentiment_translation[sentiment_ptbr],"",0)</f>
        <v>raiva</v>
      </c>
      <c r="E3981" t="str" cm="1">
        <f t="array" ref="E3981">_xlfn.XLOOKUP(A3981,tbl_nrc_lex_word_translation[word_eng],IF(tbl_nrc_lex_word_translation[context]=0,"",tbl_nrc_lex_word_translation[context]),"",0)</f>
        <v/>
      </c>
      <c r="F3981">
        <v>0</v>
      </c>
      <c r="G3981" t="str">
        <f t="shared" si="62"/>
        <v/>
      </c>
    </row>
    <row r="3982" spans="1:7" hidden="1" x14ac:dyDescent="0.3">
      <c r="A3982" t="s">
        <v>2335</v>
      </c>
      <c r="B3982" t="s">
        <v>406</v>
      </c>
      <c r="C3982" t="str">
        <f>_xlfn.XLOOKUP(A3982,tbl_nrc_lex_word_translation[word_eng],tbl_nrc_lex_word_translation[word_ptbr],"",0)</f>
        <v>desconfiança</v>
      </c>
      <c r="D3982" t="str">
        <f>_xlfn.XLOOKUP(B3982,tbl_nrc_lex_sentiment_translation[sentiment_eng],tbl_nrc_lex_sentiment_translation[sentiment_ptbr],"",0)</f>
        <v>medo</v>
      </c>
      <c r="E3982" t="str" cm="1">
        <f t="array" ref="E3982">_xlfn.XLOOKUP(A3982,tbl_nrc_lex_word_translation[word_eng],IF(tbl_nrc_lex_word_translation[context]=0,"",tbl_nrc_lex_word_translation[context]),"",0)</f>
        <v/>
      </c>
      <c r="F3982">
        <v>0</v>
      </c>
      <c r="G3982" t="str">
        <f t="shared" si="62"/>
        <v/>
      </c>
    </row>
    <row r="3983" spans="1:7" hidden="1" x14ac:dyDescent="0.3">
      <c r="A3983" t="s">
        <v>2335</v>
      </c>
      <c r="B3983" t="s">
        <v>4</v>
      </c>
      <c r="C3983" t="str">
        <f>_xlfn.XLOOKUP(A3983,tbl_nrc_lex_word_translation[word_eng],tbl_nrc_lex_word_translation[word_ptbr],"",0)</f>
        <v>desconfiança</v>
      </c>
      <c r="D3983" t="str">
        <f>_xlfn.XLOOKUP(B3983,tbl_nrc_lex_sentiment_translation[sentiment_eng],tbl_nrc_lex_sentiment_translation[sentiment_ptbr],"",0)</f>
        <v>negativo</v>
      </c>
      <c r="E3983" t="str" cm="1">
        <f t="array" ref="E3983">_xlfn.XLOOKUP(A3983,tbl_nrc_lex_word_translation[word_eng],IF(tbl_nrc_lex_word_translation[context]=0,"",tbl_nrc_lex_word_translation[context]),"",0)</f>
        <v/>
      </c>
      <c r="F3983">
        <v>0</v>
      </c>
      <c r="G3983" t="str">
        <f t="shared" si="62"/>
        <v/>
      </c>
    </row>
    <row r="3984" spans="1:7" hidden="1" x14ac:dyDescent="0.3">
      <c r="A3984" t="s">
        <v>2335</v>
      </c>
      <c r="B3984" t="s">
        <v>830</v>
      </c>
      <c r="C3984" t="str">
        <f>_xlfn.XLOOKUP(A3984,tbl_nrc_lex_word_translation[word_eng],tbl_nrc_lex_word_translation[word_ptbr],"",0)</f>
        <v>desconfiança</v>
      </c>
      <c r="D3984" t="str">
        <f>_xlfn.XLOOKUP(B3984,tbl_nrc_lex_sentiment_translation[sentiment_eng],tbl_nrc_lex_sentiment_translation[sentiment_ptbr],"",0)</f>
        <v>raiva</v>
      </c>
      <c r="E3984" t="str" cm="1">
        <f t="array" ref="E3984">_xlfn.XLOOKUP(A3984,tbl_nrc_lex_word_translation[word_eng],IF(tbl_nrc_lex_word_translation[context]=0,"",tbl_nrc_lex_word_translation[context]),"",0)</f>
        <v/>
      </c>
      <c r="F3984">
        <v>0</v>
      </c>
      <c r="G3984" t="str">
        <f t="shared" si="62"/>
        <v/>
      </c>
    </row>
    <row r="3985" spans="1:7" hidden="1" x14ac:dyDescent="0.3">
      <c r="A3985" t="s">
        <v>2335</v>
      </c>
      <c r="B3985" t="s">
        <v>835</v>
      </c>
      <c r="C3985" t="str">
        <f>_xlfn.XLOOKUP(A3985,tbl_nrc_lex_word_translation[word_eng],tbl_nrc_lex_word_translation[word_ptbr],"",0)</f>
        <v>desconfiança</v>
      </c>
      <c r="D3985" t="str">
        <f>_xlfn.XLOOKUP(B3985,tbl_nrc_lex_sentiment_translation[sentiment_eng],tbl_nrc_lex_sentiment_translation[sentiment_ptbr],"",0)</f>
        <v>nojo</v>
      </c>
      <c r="E3985" t="str" cm="1">
        <f t="array" ref="E3985">_xlfn.XLOOKUP(A3985,tbl_nrc_lex_word_translation[word_eng],IF(tbl_nrc_lex_word_translation[context]=0,"",tbl_nrc_lex_word_translation[context]),"",0)</f>
        <v/>
      </c>
      <c r="F3985">
        <v>0</v>
      </c>
      <c r="G3985" t="str">
        <f t="shared" si="62"/>
        <v/>
      </c>
    </row>
    <row r="3986" spans="1:7" hidden="1" x14ac:dyDescent="0.3">
      <c r="A3986" t="s">
        <v>337</v>
      </c>
      <c r="B3986" t="s">
        <v>829</v>
      </c>
      <c r="C3986" t="str">
        <f>_xlfn.XLOOKUP(A3986,tbl_nrc_lex_word_translation[word_eng],tbl_nrc_lex_word_translation[word_ptbr],"",0)</f>
        <v>distúrbio</v>
      </c>
      <c r="D3986" t="str">
        <f>_xlfn.XLOOKUP(B3986,tbl_nrc_lex_sentiment_translation[sentiment_eng],tbl_nrc_lex_sentiment_translation[sentiment_ptbr],"",0)</f>
        <v>tristeza</v>
      </c>
      <c r="E3986" t="str" cm="1">
        <f t="array" ref="E3986">_xlfn.XLOOKUP(A3986,tbl_nrc_lex_word_translation[word_eng],IF(tbl_nrc_lex_word_translation[context]=0,"",tbl_nrc_lex_word_translation[context]),"",0)</f>
        <v/>
      </c>
      <c r="F3986">
        <v>0</v>
      </c>
      <c r="G3986" t="str">
        <f t="shared" si="62"/>
        <v/>
      </c>
    </row>
    <row r="3987" spans="1:7" hidden="1" x14ac:dyDescent="0.3">
      <c r="A3987" t="s">
        <v>337</v>
      </c>
      <c r="B3987" t="s">
        <v>831</v>
      </c>
      <c r="C3987" t="str">
        <f>_xlfn.XLOOKUP(A3987,tbl_nrc_lex_word_translation[word_eng],tbl_nrc_lex_word_translation[word_ptbr],"",0)</f>
        <v>distúrbio</v>
      </c>
      <c r="D3987" t="str">
        <f>_xlfn.XLOOKUP(B3987,tbl_nrc_lex_sentiment_translation[sentiment_eng],tbl_nrc_lex_sentiment_translation[sentiment_ptbr],"",0)</f>
        <v>surpresa</v>
      </c>
      <c r="E3987" t="str" cm="1">
        <f t="array" ref="E3987">_xlfn.XLOOKUP(A3987,tbl_nrc_lex_word_translation[word_eng],IF(tbl_nrc_lex_word_translation[context]=0,"",tbl_nrc_lex_word_translation[context]),"",0)</f>
        <v/>
      </c>
      <c r="F3987">
        <v>0</v>
      </c>
      <c r="G3987" t="str">
        <f t="shared" si="62"/>
        <v/>
      </c>
    </row>
    <row r="3988" spans="1:7" hidden="1" x14ac:dyDescent="0.3">
      <c r="A3988" t="s">
        <v>337</v>
      </c>
      <c r="B3988" t="s">
        <v>4</v>
      </c>
      <c r="C3988" t="str">
        <f>_xlfn.XLOOKUP(A3988,tbl_nrc_lex_word_translation[word_eng],tbl_nrc_lex_word_translation[word_ptbr],"",0)</f>
        <v>distúrbio</v>
      </c>
      <c r="D3988" t="str">
        <f>_xlfn.XLOOKUP(B3988,tbl_nrc_lex_sentiment_translation[sentiment_eng],tbl_nrc_lex_sentiment_translation[sentiment_ptbr],"",0)</f>
        <v>negativo</v>
      </c>
      <c r="E3988" t="str" cm="1">
        <f t="array" ref="E3988">_xlfn.XLOOKUP(A3988,tbl_nrc_lex_word_translation[word_eng],IF(tbl_nrc_lex_word_translation[context]=0,"",tbl_nrc_lex_word_translation[context]),"",0)</f>
        <v/>
      </c>
      <c r="F3988">
        <v>0</v>
      </c>
      <c r="G3988" t="str">
        <f t="shared" si="62"/>
        <v/>
      </c>
    </row>
    <row r="3989" spans="1:7" hidden="1" x14ac:dyDescent="0.3">
      <c r="A3989" t="s">
        <v>337</v>
      </c>
      <c r="B3989" t="s">
        <v>830</v>
      </c>
      <c r="C3989" t="str">
        <f>_xlfn.XLOOKUP(A3989,tbl_nrc_lex_word_translation[word_eng],tbl_nrc_lex_word_translation[word_ptbr],"",0)</f>
        <v>distúrbio</v>
      </c>
      <c r="D3989" t="str">
        <f>_xlfn.XLOOKUP(B3989,tbl_nrc_lex_sentiment_translation[sentiment_eng],tbl_nrc_lex_sentiment_translation[sentiment_ptbr],"",0)</f>
        <v>raiva</v>
      </c>
      <c r="E3989" t="str" cm="1">
        <f t="array" ref="E3989">_xlfn.XLOOKUP(A3989,tbl_nrc_lex_word_translation[word_eng],IF(tbl_nrc_lex_word_translation[context]=0,"",tbl_nrc_lex_word_translation[context]),"",0)</f>
        <v/>
      </c>
      <c r="F3989">
        <v>0</v>
      </c>
      <c r="G3989" t="str">
        <f t="shared" si="62"/>
        <v/>
      </c>
    </row>
    <row r="3990" spans="1:7" hidden="1" x14ac:dyDescent="0.3">
      <c r="A3990" t="s">
        <v>337</v>
      </c>
      <c r="B3990" t="s">
        <v>406</v>
      </c>
      <c r="C3990" t="str">
        <f>_xlfn.XLOOKUP(A3990,tbl_nrc_lex_word_translation[word_eng],tbl_nrc_lex_word_translation[word_ptbr],"",0)</f>
        <v>distúrbio</v>
      </c>
      <c r="D3990" t="str">
        <f>_xlfn.XLOOKUP(B3990,tbl_nrc_lex_sentiment_translation[sentiment_eng],tbl_nrc_lex_sentiment_translation[sentiment_ptbr],"",0)</f>
        <v>medo</v>
      </c>
      <c r="E3990" t="str" cm="1">
        <f t="array" ref="E3990">_xlfn.XLOOKUP(A3990,tbl_nrc_lex_word_translation[word_eng],IF(tbl_nrc_lex_word_translation[context]=0,"",tbl_nrc_lex_word_translation[context]),"",0)</f>
        <v/>
      </c>
      <c r="F3990">
        <v>0</v>
      </c>
      <c r="G3990" t="str">
        <f t="shared" si="62"/>
        <v/>
      </c>
    </row>
    <row r="3991" spans="1:7" hidden="1" x14ac:dyDescent="0.3">
      <c r="A3991" t="s">
        <v>338</v>
      </c>
      <c r="B3991" t="s">
        <v>829</v>
      </c>
      <c r="C3991" t="str">
        <f>_xlfn.XLOOKUP(A3991,tbl_nrc_lex_word_translation[word_eng],tbl_nrc_lex_word_translation[word_ptbr],"",0)</f>
        <v>perturbado</v>
      </c>
      <c r="D3991" t="str">
        <f>_xlfn.XLOOKUP(B3991,tbl_nrc_lex_sentiment_translation[sentiment_eng],tbl_nrc_lex_sentiment_translation[sentiment_ptbr],"",0)</f>
        <v>tristeza</v>
      </c>
      <c r="E3991" t="str" cm="1">
        <f t="array" ref="E3991">_xlfn.XLOOKUP(A3991,tbl_nrc_lex_word_translation[word_eng],IF(tbl_nrc_lex_word_translation[context]=0,"",tbl_nrc_lex_word_translation[context]),"",0)</f>
        <v/>
      </c>
      <c r="F3991">
        <v>0</v>
      </c>
      <c r="G3991" t="str">
        <f t="shared" si="62"/>
        <v/>
      </c>
    </row>
    <row r="3992" spans="1:7" hidden="1" x14ac:dyDescent="0.3">
      <c r="A3992" t="s">
        <v>338</v>
      </c>
      <c r="B3992" t="s">
        <v>4</v>
      </c>
      <c r="C3992" t="str">
        <f>_xlfn.XLOOKUP(A3992,tbl_nrc_lex_word_translation[word_eng],tbl_nrc_lex_word_translation[word_ptbr],"",0)</f>
        <v>perturbado</v>
      </c>
      <c r="D3992" t="str">
        <f>_xlfn.XLOOKUP(B3992,tbl_nrc_lex_sentiment_translation[sentiment_eng],tbl_nrc_lex_sentiment_translation[sentiment_ptbr],"",0)</f>
        <v>negativo</v>
      </c>
      <c r="E3992" t="str" cm="1">
        <f t="array" ref="E3992">_xlfn.XLOOKUP(A3992,tbl_nrc_lex_word_translation[word_eng],IF(tbl_nrc_lex_word_translation[context]=0,"",tbl_nrc_lex_word_translation[context]),"",0)</f>
        <v/>
      </c>
      <c r="F3992">
        <v>0</v>
      </c>
      <c r="G3992" t="str">
        <f t="shared" si="62"/>
        <v/>
      </c>
    </row>
    <row r="3993" spans="1:7" hidden="1" x14ac:dyDescent="0.3">
      <c r="A3993" t="s">
        <v>338</v>
      </c>
      <c r="B3993" t="s">
        <v>830</v>
      </c>
      <c r="C3993" t="str">
        <f>_xlfn.XLOOKUP(A3993,tbl_nrc_lex_word_translation[word_eng],tbl_nrc_lex_word_translation[word_ptbr],"",0)</f>
        <v>perturbado</v>
      </c>
      <c r="D3993" t="str">
        <f>_xlfn.XLOOKUP(B3993,tbl_nrc_lex_sentiment_translation[sentiment_eng],tbl_nrc_lex_sentiment_translation[sentiment_ptbr],"",0)</f>
        <v>raiva</v>
      </c>
      <c r="E3993" t="str" cm="1">
        <f t="array" ref="E3993">_xlfn.XLOOKUP(A3993,tbl_nrc_lex_word_translation[word_eng],IF(tbl_nrc_lex_word_translation[context]=0,"",tbl_nrc_lex_word_translation[context]),"",0)</f>
        <v/>
      </c>
      <c r="F3993">
        <v>0</v>
      </c>
      <c r="G3993" t="str">
        <f t="shared" si="62"/>
        <v/>
      </c>
    </row>
    <row r="3994" spans="1:7" hidden="1" x14ac:dyDescent="0.3">
      <c r="A3994" t="s">
        <v>2336</v>
      </c>
      <c r="B3994" t="s">
        <v>4</v>
      </c>
      <c r="C3994" t="str">
        <f>_xlfn.XLOOKUP(A3994,tbl_nrc_lex_word_translation[word_eng],tbl_nrc_lex_word_translation[word_ptbr],"",0)</f>
        <v>desuso</v>
      </c>
      <c r="D3994" t="str">
        <f>_xlfn.XLOOKUP(B3994,tbl_nrc_lex_sentiment_translation[sentiment_eng],tbl_nrc_lex_sentiment_translation[sentiment_ptbr],"",0)</f>
        <v>negativo</v>
      </c>
      <c r="E3994" t="str" cm="1">
        <f t="array" ref="E3994">_xlfn.XLOOKUP(A3994,tbl_nrc_lex_word_translation[word_eng],IF(tbl_nrc_lex_word_translation[context]=0,"",tbl_nrc_lex_word_translation[context]),"",0)</f>
        <v/>
      </c>
      <c r="F3994">
        <v>0</v>
      </c>
      <c r="G3994" t="str">
        <f t="shared" si="62"/>
        <v/>
      </c>
    </row>
    <row r="3995" spans="1:7" hidden="1" x14ac:dyDescent="0.3">
      <c r="A3995" t="s">
        <v>2337</v>
      </c>
      <c r="B3995" t="s">
        <v>4</v>
      </c>
      <c r="C3995" t="str">
        <f>_xlfn.XLOOKUP(A3995,tbl_nrc_lex_word_translation[word_eng],tbl_nrc_lex_word_translation[word_ptbr],"",0)</f>
        <v>obsoleto</v>
      </c>
      <c r="D3995" t="str">
        <f>_xlfn.XLOOKUP(B3995,tbl_nrc_lex_sentiment_translation[sentiment_eng],tbl_nrc_lex_sentiment_translation[sentiment_ptbr],"",0)</f>
        <v>negativo</v>
      </c>
      <c r="E3995" t="str" cm="1">
        <f t="array" ref="E3995">_xlfn.XLOOKUP(A3995,tbl_nrc_lex_word_translation[word_eng],IF(tbl_nrc_lex_word_translation[context]=0,"",tbl_nrc_lex_word_translation[context]),"",0)</f>
        <v/>
      </c>
      <c r="F3995">
        <v>0</v>
      </c>
      <c r="G3995" t="str">
        <f t="shared" si="62"/>
        <v/>
      </c>
    </row>
    <row r="3996" spans="1:7" hidden="1" x14ac:dyDescent="0.3">
      <c r="A3996" t="s">
        <v>2337</v>
      </c>
      <c r="B3996" t="s">
        <v>830</v>
      </c>
      <c r="C3996" t="str">
        <f>_xlfn.XLOOKUP(A3996,tbl_nrc_lex_word_translation[word_eng],tbl_nrc_lex_word_translation[word_ptbr],"",0)</f>
        <v>obsoleto</v>
      </c>
      <c r="D3996" t="str">
        <f>_xlfn.XLOOKUP(B3996,tbl_nrc_lex_sentiment_translation[sentiment_eng],tbl_nrc_lex_sentiment_translation[sentiment_ptbr],"",0)</f>
        <v>raiva</v>
      </c>
      <c r="E3996" t="str" cm="1">
        <f t="array" ref="E3996">_xlfn.XLOOKUP(A3996,tbl_nrc_lex_word_translation[word_eng],IF(tbl_nrc_lex_word_translation[context]=0,"",tbl_nrc_lex_word_translation[context]),"",0)</f>
        <v/>
      </c>
      <c r="F3996">
        <v>0</v>
      </c>
      <c r="G3996" t="str">
        <f t="shared" si="62"/>
        <v/>
      </c>
    </row>
    <row r="3997" spans="1:7" hidden="1" x14ac:dyDescent="0.3">
      <c r="A3997" t="s">
        <v>2338</v>
      </c>
      <c r="B3997" t="s">
        <v>2</v>
      </c>
      <c r="C3997" t="str">
        <f>_xlfn.XLOOKUP(A3997,tbl_nrc_lex_word_translation[word_eng],tbl_nrc_lex_word_translation[word_ptbr],"",0)</f>
        <v>cantiga</v>
      </c>
      <c r="D3997" t="str">
        <f>_xlfn.XLOOKUP(B3997,tbl_nrc_lex_sentiment_translation[sentiment_eng],tbl_nrc_lex_sentiment_translation[sentiment_ptbr],"",0)</f>
        <v>positivo</v>
      </c>
      <c r="E3997" t="str" cm="1">
        <f t="array" ref="E3997">_xlfn.XLOOKUP(A3997,tbl_nrc_lex_word_translation[word_eng],IF(tbl_nrc_lex_word_translation[context]=0,"",tbl_nrc_lex_word_translation[context]),"",0)</f>
        <v/>
      </c>
      <c r="F3997">
        <v>0</v>
      </c>
      <c r="G3997" t="str">
        <f t="shared" si="62"/>
        <v/>
      </c>
    </row>
    <row r="3998" spans="1:7" hidden="1" x14ac:dyDescent="0.3">
      <c r="A3998" t="s">
        <v>2338</v>
      </c>
      <c r="B3998" t="s">
        <v>852</v>
      </c>
      <c r="C3998" t="str">
        <f>_xlfn.XLOOKUP(A3998,tbl_nrc_lex_word_translation[word_eng],tbl_nrc_lex_word_translation[word_ptbr],"",0)</f>
        <v>cantiga</v>
      </c>
      <c r="D3998" t="str">
        <f>_xlfn.XLOOKUP(B3998,tbl_nrc_lex_sentiment_translation[sentiment_eng],tbl_nrc_lex_sentiment_translation[sentiment_ptbr],"",0)</f>
        <v>alegria</v>
      </c>
      <c r="E3998" t="str" cm="1">
        <f t="array" ref="E3998">_xlfn.XLOOKUP(A3998,tbl_nrc_lex_word_translation[word_eng],IF(tbl_nrc_lex_word_translation[context]=0,"",tbl_nrc_lex_word_translation[context]),"",0)</f>
        <v/>
      </c>
      <c r="F3998">
        <v>0</v>
      </c>
      <c r="G3998" t="str">
        <f t="shared" si="62"/>
        <v/>
      </c>
    </row>
    <row r="3999" spans="1:7" hidden="1" x14ac:dyDescent="0.3">
      <c r="A3999" t="s">
        <v>2339</v>
      </c>
      <c r="B3999" t="s">
        <v>828</v>
      </c>
      <c r="C3999" t="str">
        <f>_xlfn.XLOOKUP(A3999,tbl_nrc_lex_word_translation[word_eng],tbl_nrc_lex_word_translation[word_ptbr],"",0)</f>
        <v>divã</v>
      </c>
      <c r="D3999" t="str">
        <f>_xlfn.XLOOKUP(B3999,tbl_nrc_lex_sentiment_translation[sentiment_eng],tbl_nrc_lex_sentiment_translation[sentiment_ptbr],"",0)</f>
        <v>confiança</v>
      </c>
      <c r="E3999" t="str" cm="1">
        <f t="array" ref="E3999">_xlfn.XLOOKUP(A3999,tbl_nrc_lex_word_translation[word_eng],IF(tbl_nrc_lex_word_translation[context]=0,"",tbl_nrc_lex_word_translation[context]),"",0)</f>
        <v/>
      </c>
      <c r="F3999">
        <v>0</v>
      </c>
      <c r="G3999" t="str">
        <f t="shared" si="62"/>
        <v/>
      </c>
    </row>
    <row r="4000" spans="1:7" hidden="1" x14ac:dyDescent="0.3">
      <c r="A4000" t="s">
        <v>2340</v>
      </c>
      <c r="B4000" t="s">
        <v>831</v>
      </c>
      <c r="C4000" t="str">
        <f>_xlfn.XLOOKUP(A4000,tbl_nrc_lex_word_translation[word_eng],tbl_nrc_lex_word_translation[word_ptbr],"",0)</f>
        <v>divergente</v>
      </c>
      <c r="D4000" t="str">
        <f>_xlfn.XLOOKUP(B4000,tbl_nrc_lex_sentiment_translation[sentiment_eng],tbl_nrc_lex_sentiment_translation[sentiment_ptbr],"",0)</f>
        <v>surpresa</v>
      </c>
      <c r="E4000" t="str" cm="1">
        <f t="array" ref="E4000">_xlfn.XLOOKUP(A4000,tbl_nrc_lex_word_translation[word_eng],IF(tbl_nrc_lex_word_translation[context]=0,"",tbl_nrc_lex_word_translation[context]),"",0)</f>
        <v/>
      </c>
      <c r="F4000">
        <v>0</v>
      </c>
      <c r="G4000" t="str">
        <f t="shared" si="62"/>
        <v/>
      </c>
    </row>
    <row r="4001" spans="1:7" hidden="1" x14ac:dyDescent="0.3">
      <c r="A4001" t="s">
        <v>2340</v>
      </c>
      <c r="B4001" t="s">
        <v>4</v>
      </c>
      <c r="C4001" t="str">
        <f>_xlfn.XLOOKUP(A4001,tbl_nrc_lex_word_translation[word_eng],tbl_nrc_lex_word_translation[word_ptbr],"",0)</f>
        <v>divergente</v>
      </c>
      <c r="D4001" t="str">
        <f>_xlfn.XLOOKUP(B4001,tbl_nrc_lex_sentiment_translation[sentiment_eng],tbl_nrc_lex_sentiment_translation[sentiment_ptbr],"",0)</f>
        <v>negativo</v>
      </c>
      <c r="E4001" t="str" cm="1">
        <f t="array" ref="E4001">_xlfn.XLOOKUP(A4001,tbl_nrc_lex_word_translation[word_eng],IF(tbl_nrc_lex_word_translation[context]=0,"",tbl_nrc_lex_word_translation[context]),"",0)</f>
        <v/>
      </c>
      <c r="F4001">
        <v>0</v>
      </c>
      <c r="G4001" t="str">
        <f t="shared" si="62"/>
        <v/>
      </c>
    </row>
    <row r="4002" spans="1:7" hidden="1" x14ac:dyDescent="0.3">
      <c r="A4002" t="s">
        <v>2341</v>
      </c>
      <c r="B4002" t="s">
        <v>2</v>
      </c>
      <c r="C4002" t="str">
        <f>_xlfn.XLOOKUP(A4002,tbl_nrc_lex_word_translation[word_eng],tbl_nrc_lex_word_translation[word_ptbr],"",0)</f>
        <v>diverso</v>
      </c>
      <c r="D4002" t="str">
        <f>_xlfn.XLOOKUP(B4002,tbl_nrc_lex_sentiment_translation[sentiment_eng],tbl_nrc_lex_sentiment_translation[sentiment_ptbr],"",0)</f>
        <v>positivo</v>
      </c>
      <c r="E4002" t="str" cm="1">
        <f t="array" ref="E4002">_xlfn.XLOOKUP(A4002,tbl_nrc_lex_word_translation[word_eng],IF(tbl_nrc_lex_word_translation[context]=0,"",tbl_nrc_lex_word_translation[context]),"",0)</f>
        <v/>
      </c>
      <c r="F4002">
        <v>0</v>
      </c>
      <c r="G4002" t="str">
        <f t="shared" si="62"/>
        <v/>
      </c>
    </row>
    <row r="4003" spans="1:7" hidden="1" x14ac:dyDescent="0.3">
      <c r="A4003" t="s">
        <v>2341</v>
      </c>
      <c r="B4003" t="s">
        <v>4</v>
      </c>
      <c r="C4003" t="str">
        <f>_xlfn.XLOOKUP(A4003,tbl_nrc_lex_word_translation[word_eng],tbl_nrc_lex_word_translation[word_ptbr],"",0)</f>
        <v>diverso</v>
      </c>
      <c r="D4003" t="str">
        <f>_xlfn.XLOOKUP(B4003,tbl_nrc_lex_sentiment_translation[sentiment_eng],tbl_nrc_lex_sentiment_translation[sentiment_ptbr],"",0)</f>
        <v>negativo</v>
      </c>
      <c r="E4003" t="str" cm="1">
        <f t="array" ref="E4003">_xlfn.XLOOKUP(A4003,tbl_nrc_lex_word_translation[word_eng],IF(tbl_nrc_lex_word_translation[context]=0,"",tbl_nrc_lex_word_translation[context]),"",0)</f>
        <v/>
      </c>
      <c r="F4003">
        <v>0</v>
      </c>
      <c r="G4003" t="str">
        <f t="shared" si="62"/>
        <v/>
      </c>
    </row>
    <row r="4004" spans="1:7" hidden="1" x14ac:dyDescent="0.3">
      <c r="A4004" t="s">
        <v>2342</v>
      </c>
      <c r="B4004" t="s">
        <v>2</v>
      </c>
      <c r="C4004" t="str">
        <f>_xlfn.XLOOKUP(A4004,tbl_nrc_lex_word_translation[word_eng],tbl_nrc_lex_word_translation[word_ptbr],"",0)</f>
        <v>diversificada</v>
      </c>
      <c r="D4004" t="str">
        <f>_xlfn.XLOOKUP(B4004,tbl_nrc_lex_sentiment_translation[sentiment_eng],tbl_nrc_lex_sentiment_translation[sentiment_ptbr],"",0)</f>
        <v>positivo</v>
      </c>
      <c r="E4004" t="str" cm="1">
        <f t="array" ref="E4004">_xlfn.XLOOKUP(A4004,tbl_nrc_lex_word_translation[word_eng],IF(tbl_nrc_lex_word_translation[context]=0,"",tbl_nrc_lex_word_translation[context]),"",0)</f>
        <v/>
      </c>
      <c r="F4004">
        <v>0</v>
      </c>
      <c r="G4004" t="str">
        <f t="shared" si="62"/>
        <v/>
      </c>
    </row>
    <row r="4005" spans="1:7" hidden="1" x14ac:dyDescent="0.3">
      <c r="A4005" t="s">
        <v>339</v>
      </c>
      <c r="B4005" t="s">
        <v>831</v>
      </c>
      <c r="C4005" t="str">
        <f>_xlfn.XLOOKUP(A4005,tbl_nrc_lex_word_translation[word_eng],tbl_nrc_lex_word_translation[word_ptbr],"",0)</f>
        <v>diversão</v>
      </c>
      <c r="D4005" t="str">
        <f>_xlfn.XLOOKUP(B4005,tbl_nrc_lex_sentiment_translation[sentiment_eng],tbl_nrc_lex_sentiment_translation[sentiment_ptbr],"",0)</f>
        <v>surpresa</v>
      </c>
      <c r="E4005" t="str" cm="1">
        <f t="array" ref="E4005">_xlfn.XLOOKUP(A4005,tbl_nrc_lex_word_translation[word_eng],IF(tbl_nrc_lex_word_translation[context]=0,"",tbl_nrc_lex_word_translation[context]),"",0)</f>
        <v/>
      </c>
      <c r="F4005">
        <v>0</v>
      </c>
      <c r="G4005" t="str">
        <f t="shared" si="62"/>
        <v/>
      </c>
    </row>
    <row r="4006" spans="1:7" hidden="1" x14ac:dyDescent="0.3">
      <c r="A4006" t="s">
        <v>339</v>
      </c>
      <c r="B4006" t="s">
        <v>2</v>
      </c>
      <c r="C4006" t="str">
        <f>_xlfn.XLOOKUP(A4006,tbl_nrc_lex_word_translation[word_eng],tbl_nrc_lex_word_translation[word_ptbr],"",0)</f>
        <v>diversão</v>
      </c>
      <c r="D4006" t="str">
        <f>_xlfn.XLOOKUP(B4006,tbl_nrc_lex_sentiment_translation[sentiment_eng],tbl_nrc_lex_sentiment_translation[sentiment_ptbr],"",0)</f>
        <v>positivo</v>
      </c>
      <c r="E4006" t="str" cm="1">
        <f t="array" ref="E4006">_xlfn.XLOOKUP(A4006,tbl_nrc_lex_word_translation[word_eng],IF(tbl_nrc_lex_word_translation[context]=0,"",tbl_nrc_lex_word_translation[context]),"",0)</f>
        <v/>
      </c>
      <c r="F4006">
        <v>0</v>
      </c>
      <c r="G4006" t="str">
        <f t="shared" si="62"/>
        <v/>
      </c>
    </row>
    <row r="4007" spans="1:7" hidden="1" x14ac:dyDescent="0.3">
      <c r="A4007" t="s">
        <v>340</v>
      </c>
      <c r="B4007" t="s">
        <v>4</v>
      </c>
      <c r="C4007" t="str">
        <f>_xlfn.XLOOKUP(A4007,tbl_nrc_lex_word_translation[word_eng],tbl_nrc_lex_word_translation[word_ptbr],"",0)</f>
        <v>desinvestido</v>
      </c>
      <c r="D4007" t="str">
        <f>_xlfn.XLOOKUP(B4007,tbl_nrc_lex_sentiment_translation[sentiment_eng],tbl_nrc_lex_sentiment_translation[sentiment_ptbr],"",0)</f>
        <v>negativo</v>
      </c>
      <c r="E4007" t="str" cm="1">
        <f t="array" ref="E4007">_xlfn.XLOOKUP(A4007,tbl_nrc_lex_word_translation[word_eng],IF(tbl_nrc_lex_word_translation[context]=0,"",tbl_nrc_lex_word_translation[context]),"",0)</f>
        <v/>
      </c>
      <c r="F4007">
        <v>0</v>
      </c>
      <c r="G4007" t="str">
        <f t="shared" si="62"/>
        <v/>
      </c>
    </row>
    <row r="4008" spans="1:7" hidden="1" x14ac:dyDescent="0.3">
      <c r="A4008" t="s">
        <v>341</v>
      </c>
      <c r="B4008" t="s">
        <v>4</v>
      </c>
      <c r="C4008" t="str">
        <f>_xlfn.XLOOKUP(A4008,tbl_nrc_lex_word_translation[word_eng],tbl_nrc_lex_word_translation[word_ptbr],"",0)</f>
        <v>alienação</v>
      </c>
      <c r="D4008" t="str">
        <f>_xlfn.XLOOKUP(B4008,tbl_nrc_lex_sentiment_translation[sentiment_eng],tbl_nrc_lex_sentiment_translation[sentiment_ptbr],"",0)</f>
        <v>negativo</v>
      </c>
      <c r="E4008" t="str" cm="1">
        <f t="array" ref="E4008">_xlfn.XLOOKUP(A4008,tbl_nrc_lex_word_translation[word_eng],IF(tbl_nrc_lex_word_translation[context]=0,"",tbl_nrc_lex_word_translation[context]),"",0)</f>
        <v/>
      </c>
      <c r="F4008">
        <v>0</v>
      </c>
      <c r="G4008" t="str">
        <f t="shared" si="62"/>
        <v/>
      </c>
    </row>
    <row r="4009" spans="1:7" hidden="1" x14ac:dyDescent="0.3">
      <c r="A4009" t="s">
        <v>2343</v>
      </c>
      <c r="B4009" t="s">
        <v>60</v>
      </c>
      <c r="C4009" t="str">
        <f>_xlfn.XLOOKUP(A4009,tbl_nrc_lex_word_translation[word_eng],tbl_nrc_lex_word_translation[word_ptbr],"",0)</f>
        <v>adivinhação</v>
      </c>
      <c r="D4009" t="str">
        <f>_xlfn.XLOOKUP(B4009,tbl_nrc_lex_sentiment_translation[sentiment_eng],tbl_nrc_lex_sentiment_translation[sentiment_ptbr],"",0)</f>
        <v>antecipação</v>
      </c>
      <c r="E4009" t="str" cm="1">
        <f t="array" ref="E4009">_xlfn.XLOOKUP(A4009,tbl_nrc_lex_word_translation[word_eng],IF(tbl_nrc_lex_word_translation[context]=0,"",tbl_nrc_lex_word_translation[context]),"",0)</f>
        <v/>
      </c>
      <c r="F4009">
        <v>0</v>
      </c>
      <c r="G4009" t="str">
        <f t="shared" si="62"/>
        <v/>
      </c>
    </row>
    <row r="4010" spans="1:7" hidden="1" x14ac:dyDescent="0.3">
      <c r="A4010" t="s">
        <v>2344</v>
      </c>
      <c r="B4010" t="s">
        <v>2</v>
      </c>
      <c r="C4010" t="str">
        <f>_xlfn.XLOOKUP(A4010,tbl_nrc_lex_word_translation[word_eng],tbl_nrc_lex_word_translation[word_ptbr],"",0)</f>
        <v>divindade</v>
      </c>
      <c r="D4010" t="str">
        <f>_xlfn.XLOOKUP(B4010,tbl_nrc_lex_sentiment_translation[sentiment_eng],tbl_nrc_lex_sentiment_translation[sentiment_ptbr],"",0)</f>
        <v>positivo</v>
      </c>
      <c r="E4010" t="str" cm="1">
        <f t="array" ref="E4010">_xlfn.XLOOKUP(A4010,tbl_nrc_lex_word_translation[word_eng],IF(tbl_nrc_lex_word_translation[context]=0,"",tbl_nrc_lex_word_translation[context]),"",0)</f>
        <v/>
      </c>
      <c r="F4010">
        <v>0</v>
      </c>
      <c r="G4010" t="str">
        <f t="shared" si="62"/>
        <v/>
      </c>
    </row>
    <row r="4011" spans="1:7" hidden="1" x14ac:dyDescent="0.3">
      <c r="A4011" t="s">
        <v>342</v>
      </c>
      <c r="B4011" t="s">
        <v>829</v>
      </c>
      <c r="C4011" t="str">
        <f>_xlfn.XLOOKUP(A4011,tbl_nrc_lex_word_translation[word_eng],tbl_nrc_lex_word_translation[word_ptbr],"",0)</f>
        <v>divórcio</v>
      </c>
      <c r="D4011" t="str">
        <f>_xlfn.XLOOKUP(B4011,tbl_nrc_lex_sentiment_translation[sentiment_eng],tbl_nrc_lex_sentiment_translation[sentiment_ptbr],"",0)</f>
        <v>tristeza</v>
      </c>
      <c r="E4011" t="str" cm="1">
        <f t="array" ref="E4011">_xlfn.XLOOKUP(A4011,tbl_nrc_lex_word_translation[word_eng],IF(tbl_nrc_lex_word_translation[context]=0,"",tbl_nrc_lex_word_translation[context]),"",0)</f>
        <v/>
      </c>
      <c r="F4011">
        <v>0</v>
      </c>
      <c r="G4011" t="str">
        <f t="shared" si="62"/>
        <v/>
      </c>
    </row>
    <row r="4012" spans="1:7" hidden="1" x14ac:dyDescent="0.3">
      <c r="A4012" t="s">
        <v>342</v>
      </c>
      <c r="B4012" t="s">
        <v>831</v>
      </c>
      <c r="C4012" t="str">
        <f>_xlfn.XLOOKUP(A4012,tbl_nrc_lex_word_translation[word_eng],tbl_nrc_lex_word_translation[word_ptbr],"",0)</f>
        <v>divórcio</v>
      </c>
      <c r="D4012" t="str">
        <f>_xlfn.XLOOKUP(B4012,tbl_nrc_lex_sentiment_translation[sentiment_eng],tbl_nrc_lex_sentiment_translation[sentiment_ptbr],"",0)</f>
        <v>surpresa</v>
      </c>
      <c r="E4012" t="str" cm="1">
        <f t="array" ref="E4012">_xlfn.XLOOKUP(A4012,tbl_nrc_lex_word_translation[word_eng],IF(tbl_nrc_lex_word_translation[context]=0,"",tbl_nrc_lex_word_translation[context]),"",0)</f>
        <v/>
      </c>
      <c r="F4012">
        <v>0</v>
      </c>
      <c r="G4012" t="str">
        <f t="shared" si="62"/>
        <v/>
      </c>
    </row>
    <row r="4013" spans="1:7" hidden="1" x14ac:dyDescent="0.3">
      <c r="A4013" t="s">
        <v>342</v>
      </c>
      <c r="B4013" t="s">
        <v>828</v>
      </c>
      <c r="C4013" t="str">
        <f>_xlfn.XLOOKUP(A4013,tbl_nrc_lex_word_translation[word_eng],tbl_nrc_lex_word_translation[word_ptbr],"",0)</f>
        <v>divórcio</v>
      </c>
      <c r="D4013" t="str">
        <f>_xlfn.XLOOKUP(B4013,tbl_nrc_lex_sentiment_translation[sentiment_eng],tbl_nrc_lex_sentiment_translation[sentiment_ptbr],"",0)</f>
        <v>confiança</v>
      </c>
      <c r="E4013" t="str" cm="1">
        <f t="array" ref="E4013">_xlfn.XLOOKUP(A4013,tbl_nrc_lex_word_translation[word_eng],IF(tbl_nrc_lex_word_translation[context]=0,"",tbl_nrc_lex_word_translation[context]),"",0)</f>
        <v/>
      </c>
      <c r="F4013">
        <v>0</v>
      </c>
      <c r="G4013" t="str">
        <f t="shared" si="62"/>
        <v/>
      </c>
    </row>
    <row r="4014" spans="1:7" hidden="1" x14ac:dyDescent="0.3">
      <c r="A4014" t="s">
        <v>342</v>
      </c>
      <c r="B4014" t="s">
        <v>4</v>
      </c>
      <c r="C4014" t="str">
        <f>_xlfn.XLOOKUP(A4014,tbl_nrc_lex_word_translation[word_eng],tbl_nrc_lex_word_translation[word_ptbr],"",0)</f>
        <v>divórcio</v>
      </c>
      <c r="D4014" t="str">
        <f>_xlfn.XLOOKUP(B4014,tbl_nrc_lex_sentiment_translation[sentiment_eng],tbl_nrc_lex_sentiment_translation[sentiment_ptbr],"",0)</f>
        <v>negativo</v>
      </c>
      <c r="E4014" t="str" cm="1">
        <f t="array" ref="E4014">_xlfn.XLOOKUP(A4014,tbl_nrc_lex_word_translation[word_eng],IF(tbl_nrc_lex_word_translation[context]=0,"",tbl_nrc_lex_word_translation[context]),"",0)</f>
        <v/>
      </c>
      <c r="F4014">
        <v>0</v>
      </c>
      <c r="G4014" t="str">
        <f t="shared" si="62"/>
        <v/>
      </c>
    </row>
    <row r="4015" spans="1:7" hidden="1" x14ac:dyDescent="0.3">
      <c r="A4015" t="s">
        <v>342</v>
      </c>
      <c r="B4015" t="s">
        <v>830</v>
      </c>
      <c r="C4015" t="str">
        <f>_xlfn.XLOOKUP(A4015,tbl_nrc_lex_word_translation[word_eng],tbl_nrc_lex_word_translation[word_ptbr],"",0)</f>
        <v>divórcio</v>
      </c>
      <c r="D4015" t="str">
        <f>_xlfn.XLOOKUP(B4015,tbl_nrc_lex_sentiment_translation[sentiment_eng],tbl_nrc_lex_sentiment_translation[sentiment_ptbr],"",0)</f>
        <v>raiva</v>
      </c>
      <c r="E4015" t="str" cm="1">
        <f t="array" ref="E4015">_xlfn.XLOOKUP(A4015,tbl_nrc_lex_word_translation[word_eng],IF(tbl_nrc_lex_word_translation[context]=0,"",tbl_nrc_lex_word_translation[context]),"",0)</f>
        <v/>
      </c>
      <c r="F4015">
        <v>0</v>
      </c>
      <c r="G4015" t="str">
        <f t="shared" si="62"/>
        <v/>
      </c>
    </row>
    <row r="4016" spans="1:7" hidden="1" x14ac:dyDescent="0.3">
      <c r="A4016" t="s">
        <v>342</v>
      </c>
      <c r="B4016" t="s">
        <v>835</v>
      </c>
      <c r="C4016" t="str">
        <f>_xlfn.XLOOKUP(A4016,tbl_nrc_lex_word_translation[word_eng],tbl_nrc_lex_word_translation[word_ptbr],"",0)</f>
        <v>divórcio</v>
      </c>
      <c r="D4016" t="str">
        <f>_xlfn.XLOOKUP(B4016,tbl_nrc_lex_sentiment_translation[sentiment_eng],tbl_nrc_lex_sentiment_translation[sentiment_ptbr],"",0)</f>
        <v>nojo</v>
      </c>
      <c r="E4016" t="str" cm="1">
        <f t="array" ref="E4016">_xlfn.XLOOKUP(A4016,tbl_nrc_lex_word_translation[word_eng],IF(tbl_nrc_lex_word_translation[context]=0,"",tbl_nrc_lex_word_translation[context]),"",0)</f>
        <v/>
      </c>
      <c r="F4016">
        <v>0</v>
      </c>
      <c r="G4016" t="str">
        <f t="shared" si="62"/>
        <v/>
      </c>
    </row>
    <row r="4017" spans="1:7" hidden="1" x14ac:dyDescent="0.3">
      <c r="A4017" t="s">
        <v>342</v>
      </c>
      <c r="B4017" t="s">
        <v>406</v>
      </c>
      <c r="C4017" t="str">
        <f>_xlfn.XLOOKUP(A4017,tbl_nrc_lex_word_translation[word_eng],tbl_nrc_lex_word_translation[word_ptbr],"",0)</f>
        <v>divórcio</v>
      </c>
      <c r="D4017" t="str">
        <f>_xlfn.XLOOKUP(B4017,tbl_nrc_lex_sentiment_translation[sentiment_eng],tbl_nrc_lex_sentiment_translation[sentiment_ptbr],"",0)</f>
        <v>medo</v>
      </c>
      <c r="E4017" t="str" cm="1">
        <f t="array" ref="E4017">_xlfn.XLOOKUP(A4017,tbl_nrc_lex_word_translation[word_eng],IF(tbl_nrc_lex_word_translation[context]=0,"",tbl_nrc_lex_word_translation[context]),"",0)</f>
        <v/>
      </c>
      <c r="F4017">
        <v>0</v>
      </c>
      <c r="G4017" t="str">
        <f t="shared" si="62"/>
        <v/>
      </c>
    </row>
    <row r="4018" spans="1:7" hidden="1" x14ac:dyDescent="0.3">
      <c r="A4018" t="s">
        <v>2345</v>
      </c>
      <c r="B4018" t="s">
        <v>4</v>
      </c>
      <c r="C4018" t="str">
        <f>_xlfn.XLOOKUP(A4018,tbl_nrc_lex_word_translation[word_eng],tbl_nrc_lex_word_translation[word_ptbr],"",0)</f>
        <v>tontura</v>
      </c>
      <c r="D4018" t="str">
        <f>_xlfn.XLOOKUP(B4018,tbl_nrc_lex_sentiment_translation[sentiment_eng],tbl_nrc_lex_sentiment_translation[sentiment_ptbr],"",0)</f>
        <v>negativo</v>
      </c>
      <c r="E4018" t="str" cm="1">
        <f t="array" ref="E4018">_xlfn.XLOOKUP(A4018,tbl_nrc_lex_word_translation[word_eng],IF(tbl_nrc_lex_word_translation[context]=0,"",tbl_nrc_lex_word_translation[context]),"",0)</f>
        <v/>
      </c>
      <c r="F4018">
        <v>0</v>
      </c>
      <c r="G4018" t="str">
        <f t="shared" si="62"/>
        <v/>
      </c>
    </row>
    <row r="4019" spans="1:7" hidden="1" x14ac:dyDescent="0.3">
      <c r="A4019" t="s">
        <v>2346</v>
      </c>
      <c r="B4019" t="s">
        <v>4</v>
      </c>
      <c r="C4019" t="str">
        <f>_xlfn.XLOOKUP(A4019,tbl_nrc_lex_word_translation[word_eng],tbl_nrc_lex_word_translation[word_ptbr],"",0)</f>
        <v>tonto</v>
      </c>
      <c r="D4019" t="str">
        <f>_xlfn.XLOOKUP(B4019,tbl_nrc_lex_sentiment_translation[sentiment_eng],tbl_nrc_lex_sentiment_translation[sentiment_ptbr],"",0)</f>
        <v>negativo</v>
      </c>
      <c r="E4019" t="str" cm="1">
        <f t="array" ref="E4019">_xlfn.XLOOKUP(A4019,tbl_nrc_lex_word_translation[word_eng],IF(tbl_nrc_lex_word_translation[context]=0,"",tbl_nrc_lex_word_translation[context]),"",0)</f>
        <v/>
      </c>
      <c r="F4019">
        <v>0</v>
      </c>
      <c r="G4019" t="str">
        <f t="shared" si="62"/>
        <v/>
      </c>
    </row>
    <row r="4020" spans="1:7" hidden="1" x14ac:dyDescent="0.3">
      <c r="A4020" t="s">
        <v>2347</v>
      </c>
      <c r="B4020" t="s">
        <v>4</v>
      </c>
      <c r="C4020" t="str">
        <f>_xlfn.XLOOKUP(A4020,tbl_nrc_lex_word_translation[word_eng],tbl_nrc_lex_word_translation[word_ptbr],"",0)</f>
        <v>encaixado</v>
      </c>
      <c r="D4020" t="str">
        <f>_xlfn.XLOOKUP(B4020,tbl_nrc_lex_sentiment_translation[sentiment_eng],tbl_nrc_lex_sentiment_translation[sentiment_ptbr],"",0)</f>
        <v>negativo</v>
      </c>
      <c r="E4020" t="str" cm="1">
        <f t="array" ref="E4020">_xlfn.XLOOKUP(A4020,tbl_nrc_lex_word_translation[word_eng],IF(tbl_nrc_lex_word_translation[context]=0,"",tbl_nrc_lex_word_translation[context]),"",0)</f>
        <v/>
      </c>
      <c r="F4020">
        <v>0</v>
      </c>
      <c r="G4020" t="str">
        <f t="shared" si="62"/>
        <v/>
      </c>
    </row>
    <row r="4021" spans="1:7" hidden="1" x14ac:dyDescent="0.3">
      <c r="A4021" t="s">
        <v>2348</v>
      </c>
      <c r="B4021" t="s">
        <v>828</v>
      </c>
      <c r="C4021" t="str">
        <f>_xlfn.XLOOKUP(A4021,tbl_nrc_lex_word_translation[word_eng],tbl_nrc_lex_word_translation[word_ptbr],"",0)</f>
        <v>médico</v>
      </c>
      <c r="D4021" t="str">
        <f>_xlfn.XLOOKUP(B4021,tbl_nrc_lex_sentiment_translation[sentiment_eng],tbl_nrc_lex_sentiment_translation[sentiment_ptbr],"",0)</f>
        <v>confiança</v>
      </c>
      <c r="E4021" t="str" cm="1">
        <f t="array" ref="E4021">_xlfn.XLOOKUP(A4021,tbl_nrc_lex_word_translation[word_eng],IF(tbl_nrc_lex_word_translation[context]=0,"",tbl_nrc_lex_word_translation[context]),"",0)</f>
        <v/>
      </c>
      <c r="F4021">
        <v>0</v>
      </c>
      <c r="G4021" t="str">
        <f t="shared" si="62"/>
        <v/>
      </c>
    </row>
    <row r="4022" spans="1:7" hidden="1" x14ac:dyDescent="0.3">
      <c r="A4022" t="s">
        <v>2348</v>
      </c>
      <c r="B4022" t="s">
        <v>2</v>
      </c>
      <c r="C4022" t="str">
        <f>_xlfn.XLOOKUP(A4022,tbl_nrc_lex_word_translation[word_eng],tbl_nrc_lex_word_translation[word_ptbr],"",0)</f>
        <v>médico</v>
      </c>
      <c r="D4022" t="str">
        <f>_xlfn.XLOOKUP(B4022,tbl_nrc_lex_sentiment_translation[sentiment_eng],tbl_nrc_lex_sentiment_translation[sentiment_ptbr],"",0)</f>
        <v>positivo</v>
      </c>
      <c r="E4022" t="str" cm="1">
        <f t="array" ref="E4022">_xlfn.XLOOKUP(A4022,tbl_nrc_lex_word_translation[word_eng],IF(tbl_nrc_lex_word_translation[context]=0,"",tbl_nrc_lex_word_translation[context]),"",0)</f>
        <v/>
      </c>
      <c r="F4022">
        <v>0</v>
      </c>
      <c r="G4022" t="str">
        <f t="shared" si="62"/>
        <v/>
      </c>
    </row>
    <row r="4023" spans="1:7" hidden="1" x14ac:dyDescent="0.3">
      <c r="A4023" t="s">
        <v>2349</v>
      </c>
      <c r="B4023" t="s">
        <v>828</v>
      </c>
      <c r="C4023" t="str">
        <f>_xlfn.XLOOKUP(A4023,tbl_nrc_lex_word_translation[word_eng],tbl_nrc_lex_word_translation[word_ptbr],"",0)</f>
        <v>doutrina</v>
      </c>
      <c r="D4023" t="str">
        <f>_xlfn.XLOOKUP(B4023,tbl_nrc_lex_sentiment_translation[sentiment_eng],tbl_nrc_lex_sentiment_translation[sentiment_ptbr],"",0)</f>
        <v>confiança</v>
      </c>
      <c r="E4023" t="str" cm="1">
        <f t="array" ref="E4023">_xlfn.XLOOKUP(A4023,tbl_nrc_lex_word_translation[word_eng],IF(tbl_nrc_lex_word_translation[context]=0,"",tbl_nrc_lex_word_translation[context]),"",0)</f>
        <v/>
      </c>
      <c r="F4023">
        <v>0</v>
      </c>
      <c r="G4023" t="str">
        <f t="shared" si="62"/>
        <v/>
      </c>
    </row>
    <row r="4024" spans="1:7" hidden="1" x14ac:dyDescent="0.3">
      <c r="A4024" t="s">
        <v>2350</v>
      </c>
      <c r="B4024" t="s">
        <v>2</v>
      </c>
      <c r="C4024" t="str">
        <f>_xlfn.XLOOKUP(A4024,tbl_nrc_lex_word_translation[word_eng],tbl_nrc_lex_word_translation[word_ptbr],"",0)</f>
        <v>agente</v>
      </c>
      <c r="D4024" t="str">
        <f>_xlfn.XLOOKUP(B4024,tbl_nrc_lex_sentiment_translation[sentiment_eng],tbl_nrc_lex_sentiment_translation[sentiment_ptbr],"",0)</f>
        <v>positivo</v>
      </c>
      <c r="E4024" t="str" cm="1">
        <f t="array" ref="E4024">_xlfn.XLOOKUP(A4024,tbl_nrc_lex_word_translation[word_eng],IF(tbl_nrc_lex_word_translation[context]=0,"",tbl_nrc_lex_word_translation[context]),"",0)</f>
        <v/>
      </c>
      <c r="F4024">
        <v>0</v>
      </c>
      <c r="G4024" t="str">
        <f t="shared" si="62"/>
        <v/>
      </c>
    </row>
    <row r="4025" spans="1:7" hidden="1" x14ac:dyDescent="0.3">
      <c r="A4025" t="s">
        <v>2351</v>
      </c>
      <c r="B4025" t="s">
        <v>2</v>
      </c>
      <c r="C4025" t="str">
        <f>_xlfn.XLOOKUP(A4025,tbl_nrc_lex_word_translation[word_eng],tbl_nrc_lex_word_translation[word_ptbr],"",0)</f>
        <v>tenaz</v>
      </c>
      <c r="D4025" t="str">
        <f>_xlfn.XLOOKUP(B4025,tbl_nrc_lex_sentiment_translation[sentiment_eng],tbl_nrc_lex_sentiment_translation[sentiment_ptbr],"",0)</f>
        <v>positivo</v>
      </c>
      <c r="E4025" t="str" cm="1">
        <f t="array" ref="E4025">_xlfn.XLOOKUP(A4025,tbl_nrc_lex_word_translation[word_eng],IF(tbl_nrc_lex_word_translation[context]=0,"",tbl_nrc_lex_word_translation[context]),"",0)</f>
        <v/>
      </c>
      <c r="F4025">
        <v>0</v>
      </c>
      <c r="G4025" t="str">
        <f t="shared" si="62"/>
        <v/>
      </c>
    </row>
    <row r="4026" spans="1:7" hidden="1" x14ac:dyDescent="0.3">
      <c r="A4026" t="s">
        <v>2352</v>
      </c>
      <c r="B4026" t="s">
        <v>828</v>
      </c>
      <c r="C4026" t="str">
        <f>_xlfn.XLOOKUP(A4026,tbl_nrc_lex_word_translation[word_eng],tbl_nrc_lex_word_translation[word_ptbr],"",0)</f>
        <v>dogma</v>
      </c>
      <c r="D4026" t="str">
        <f>_xlfn.XLOOKUP(B4026,tbl_nrc_lex_sentiment_translation[sentiment_eng],tbl_nrc_lex_sentiment_translation[sentiment_ptbr],"",0)</f>
        <v>confiança</v>
      </c>
      <c r="E4026" t="str" cm="1">
        <f t="array" ref="E4026">_xlfn.XLOOKUP(A4026,tbl_nrc_lex_word_translation[word_eng],IF(tbl_nrc_lex_word_translation[context]=0,"",tbl_nrc_lex_word_translation[context]),"",0)</f>
        <v/>
      </c>
      <c r="F4026">
        <v>0</v>
      </c>
      <c r="G4026" t="str">
        <f t="shared" si="62"/>
        <v/>
      </c>
    </row>
    <row r="4027" spans="1:7" hidden="1" x14ac:dyDescent="0.3">
      <c r="A4027" t="s">
        <v>2353</v>
      </c>
      <c r="B4027" t="s">
        <v>4</v>
      </c>
      <c r="C4027" t="str">
        <f>_xlfn.XLOOKUP(A4027,tbl_nrc_lex_word_translation[word_eng],tbl_nrc_lex_word_translation[word_ptbr],"",0)</f>
        <v>bagatela</v>
      </c>
      <c r="D4027" t="str">
        <f>_xlfn.XLOOKUP(B4027,tbl_nrc_lex_sentiment_translation[sentiment_eng],tbl_nrc_lex_sentiment_translation[sentiment_ptbr],"",0)</f>
        <v>negativo</v>
      </c>
      <c r="E4027" t="str" cm="1">
        <f t="array" ref="E4027">_xlfn.XLOOKUP(A4027,tbl_nrc_lex_word_translation[word_eng],IF(tbl_nrc_lex_word_translation[context]=0,"",tbl_nrc_lex_word_translation[context]),"",0)</f>
        <v/>
      </c>
      <c r="F4027">
        <v>0</v>
      </c>
      <c r="G4027" t="str">
        <f t="shared" si="62"/>
        <v/>
      </c>
    </row>
    <row r="4028" spans="1:7" hidden="1" x14ac:dyDescent="0.3">
      <c r="A4028" t="s">
        <v>2354</v>
      </c>
      <c r="B4028" t="s">
        <v>829</v>
      </c>
      <c r="C4028" t="str">
        <f>_xlfn.XLOOKUP(A4028,tbl_nrc_lex_word_translation[word_eng],tbl_nrc_lex_word_translation[word_ptbr],"",0)</f>
        <v>estagnação</v>
      </c>
      <c r="D4028" t="str">
        <f>_xlfn.XLOOKUP(B4028,tbl_nrc_lex_sentiment_translation[sentiment_eng],tbl_nrc_lex_sentiment_translation[sentiment_ptbr],"",0)</f>
        <v>tristeza</v>
      </c>
      <c r="E4028" t="str" cm="1">
        <f t="array" ref="E4028">_xlfn.XLOOKUP(A4028,tbl_nrc_lex_word_translation[word_eng],IF(tbl_nrc_lex_word_translation[context]=0,"",tbl_nrc_lex_word_translation[context]),"",0)</f>
        <v/>
      </c>
      <c r="F4028">
        <v>0</v>
      </c>
      <c r="G4028" t="str">
        <f t="shared" si="62"/>
        <v/>
      </c>
    </row>
    <row r="4029" spans="1:7" hidden="1" x14ac:dyDescent="0.3">
      <c r="A4029" t="s">
        <v>2354</v>
      </c>
      <c r="B4029" t="s">
        <v>4</v>
      </c>
      <c r="C4029" t="str">
        <f>_xlfn.XLOOKUP(A4029,tbl_nrc_lex_word_translation[word_eng],tbl_nrc_lex_word_translation[word_ptbr],"",0)</f>
        <v>estagnação</v>
      </c>
      <c r="D4029" t="str">
        <f>_xlfn.XLOOKUP(B4029,tbl_nrc_lex_sentiment_translation[sentiment_eng],tbl_nrc_lex_sentiment_translation[sentiment_ptbr],"",0)</f>
        <v>negativo</v>
      </c>
      <c r="E4029" t="str" cm="1">
        <f t="array" ref="E4029">_xlfn.XLOOKUP(A4029,tbl_nrc_lex_word_translation[word_eng],IF(tbl_nrc_lex_word_translation[context]=0,"",tbl_nrc_lex_word_translation[context]),"",0)</f>
        <v/>
      </c>
      <c r="F4029">
        <v>0</v>
      </c>
      <c r="G4029" t="str">
        <f t="shared" si="62"/>
        <v/>
      </c>
    </row>
    <row r="4030" spans="1:7" hidden="1" x14ac:dyDescent="0.3">
      <c r="A4030" t="s">
        <v>2355</v>
      </c>
      <c r="B4030" t="s">
        <v>829</v>
      </c>
      <c r="C4030" t="str">
        <f>_xlfn.XLOOKUP(A4030,tbl_nrc_lex_word_translation[word_eng],tbl_nrc_lex_word_translation[word_ptbr],"",0)</f>
        <v>doação</v>
      </c>
      <c r="D4030" t="str">
        <f>_xlfn.XLOOKUP(B4030,tbl_nrc_lex_sentiment_translation[sentiment_eng],tbl_nrc_lex_sentiment_translation[sentiment_ptbr],"",0)</f>
        <v>tristeza</v>
      </c>
      <c r="E4030" t="str" cm="1">
        <f t="array" ref="E4030">_xlfn.XLOOKUP(A4030,tbl_nrc_lex_word_translation[word_eng],IF(tbl_nrc_lex_word_translation[context]=0,"",tbl_nrc_lex_word_translation[context]),"",0)</f>
        <v/>
      </c>
      <c r="F4030">
        <v>0</v>
      </c>
      <c r="G4030" t="str">
        <f t="shared" si="62"/>
        <v/>
      </c>
    </row>
    <row r="4031" spans="1:7" hidden="1" x14ac:dyDescent="0.3">
      <c r="A4031" t="s">
        <v>2355</v>
      </c>
      <c r="B4031" t="s">
        <v>4</v>
      </c>
      <c r="C4031" t="str">
        <f>_xlfn.XLOOKUP(A4031,tbl_nrc_lex_word_translation[word_eng],tbl_nrc_lex_word_translation[word_ptbr],"",0)</f>
        <v>doação</v>
      </c>
      <c r="D4031" t="str">
        <f>_xlfn.XLOOKUP(B4031,tbl_nrc_lex_sentiment_translation[sentiment_eng],tbl_nrc_lex_sentiment_translation[sentiment_ptbr],"",0)</f>
        <v>negativo</v>
      </c>
      <c r="E4031" t="str" cm="1">
        <f t="array" ref="E4031">_xlfn.XLOOKUP(A4031,tbl_nrc_lex_word_translation[word_eng],IF(tbl_nrc_lex_word_translation[context]=0,"",tbl_nrc_lex_word_translation[context]),"",0)</f>
        <v/>
      </c>
      <c r="F4031">
        <v>0</v>
      </c>
      <c r="G4031" t="str">
        <f t="shared" si="62"/>
        <v/>
      </c>
    </row>
    <row r="4032" spans="1:7" hidden="1" x14ac:dyDescent="0.3">
      <c r="A4032" t="s">
        <v>2356</v>
      </c>
      <c r="B4032" t="s">
        <v>852</v>
      </c>
      <c r="C4032" t="str">
        <f>_xlfn.XLOOKUP(A4032,tbl_nrc_lex_word_translation[word_eng],tbl_nrc_lex_word_translation[word_ptbr],"",0)</f>
        <v>boneca</v>
      </c>
      <c r="D4032" t="str">
        <f>_xlfn.XLOOKUP(B4032,tbl_nrc_lex_sentiment_translation[sentiment_eng],tbl_nrc_lex_sentiment_translation[sentiment_ptbr],"",0)</f>
        <v>alegria</v>
      </c>
      <c r="E4032" t="str" cm="1">
        <f t="array" ref="E4032">_xlfn.XLOOKUP(A4032,tbl_nrc_lex_word_translation[word_eng],IF(tbl_nrc_lex_word_translation[context]=0,"",tbl_nrc_lex_word_translation[context]),"",0)</f>
        <v/>
      </c>
      <c r="F4032">
        <v>0</v>
      </c>
      <c r="G4032" t="str">
        <f t="shared" si="62"/>
        <v/>
      </c>
    </row>
    <row r="4033" spans="1:7" hidden="1" x14ac:dyDescent="0.3">
      <c r="A4033" t="s">
        <v>2357</v>
      </c>
      <c r="B4033" t="s">
        <v>829</v>
      </c>
      <c r="C4033" t="str">
        <f>_xlfn.XLOOKUP(A4033,tbl_nrc_lex_word_translation[word_eng],tbl_nrc_lex_word_translation[word_ptbr],"",0)</f>
        <v>dor</v>
      </c>
      <c r="D4033" t="str">
        <f>_xlfn.XLOOKUP(B4033,tbl_nrc_lex_sentiment_translation[sentiment_eng],tbl_nrc_lex_sentiment_translation[sentiment_ptbr],"",0)</f>
        <v>tristeza</v>
      </c>
      <c r="E4033" t="str" cm="1">
        <f t="array" ref="E4033">_xlfn.XLOOKUP(A4033,tbl_nrc_lex_word_translation[word_eng],IF(tbl_nrc_lex_word_translation[context]=0,"",tbl_nrc_lex_word_translation[context]),"",0)</f>
        <v/>
      </c>
      <c r="F4033">
        <v>0</v>
      </c>
      <c r="G4033" t="str">
        <f t="shared" si="62"/>
        <v/>
      </c>
    </row>
    <row r="4034" spans="1:7" hidden="1" x14ac:dyDescent="0.3">
      <c r="A4034" t="s">
        <v>2357</v>
      </c>
      <c r="B4034" t="s">
        <v>4</v>
      </c>
      <c r="C4034" t="str">
        <f>_xlfn.XLOOKUP(A4034,tbl_nrc_lex_word_translation[word_eng],tbl_nrc_lex_word_translation[word_ptbr],"",0)</f>
        <v>dor</v>
      </c>
      <c r="D4034" t="str">
        <f>_xlfn.XLOOKUP(B4034,tbl_nrc_lex_sentiment_translation[sentiment_eng],tbl_nrc_lex_sentiment_translation[sentiment_ptbr],"",0)</f>
        <v>negativo</v>
      </c>
      <c r="E4034" t="str" cm="1">
        <f t="array" ref="E4034">_xlfn.XLOOKUP(A4034,tbl_nrc_lex_word_translation[word_eng],IF(tbl_nrc_lex_word_translation[context]=0,"",tbl_nrc_lex_word_translation[context]),"",0)</f>
        <v/>
      </c>
      <c r="F4034">
        <v>0</v>
      </c>
      <c r="G4034" t="str">
        <f t="shared" ref="G4034:G4097" si="63">IFERROR(FIND(" ",C4034),"")</f>
        <v/>
      </c>
    </row>
    <row r="4035" spans="1:7" hidden="1" x14ac:dyDescent="0.3">
      <c r="A4035" t="s">
        <v>2358</v>
      </c>
      <c r="B4035" t="s">
        <v>831</v>
      </c>
      <c r="C4035" t="str">
        <f>_xlfn.XLOOKUP(A4035,tbl_nrc_lex_word_translation[word_eng],tbl_nrc_lex_word_translation[word_ptbr],"",0)</f>
        <v>golfinho</v>
      </c>
      <c r="D4035" t="str">
        <f>_xlfn.XLOOKUP(B4035,tbl_nrc_lex_sentiment_translation[sentiment_eng],tbl_nrc_lex_sentiment_translation[sentiment_ptbr],"",0)</f>
        <v>surpresa</v>
      </c>
      <c r="E4035" t="str" cm="1">
        <f t="array" ref="E4035">_xlfn.XLOOKUP(A4035,tbl_nrc_lex_word_translation[word_eng],IF(tbl_nrc_lex_word_translation[context]=0,"",tbl_nrc_lex_word_translation[context]),"",0)</f>
        <v/>
      </c>
      <c r="F4035">
        <v>0</v>
      </c>
      <c r="G4035" t="str">
        <f t="shared" si="63"/>
        <v/>
      </c>
    </row>
    <row r="4036" spans="1:7" hidden="1" x14ac:dyDescent="0.3">
      <c r="A4036" t="s">
        <v>2358</v>
      </c>
      <c r="B4036" t="s">
        <v>828</v>
      </c>
      <c r="C4036" t="str">
        <f>_xlfn.XLOOKUP(A4036,tbl_nrc_lex_word_translation[word_eng],tbl_nrc_lex_word_translation[word_ptbr],"",0)</f>
        <v>golfinho</v>
      </c>
      <c r="D4036" t="str">
        <f>_xlfn.XLOOKUP(B4036,tbl_nrc_lex_sentiment_translation[sentiment_eng],tbl_nrc_lex_sentiment_translation[sentiment_ptbr],"",0)</f>
        <v>confiança</v>
      </c>
      <c r="E4036" t="str" cm="1">
        <f t="array" ref="E4036">_xlfn.XLOOKUP(A4036,tbl_nrc_lex_word_translation[word_eng],IF(tbl_nrc_lex_word_translation[context]=0,"",tbl_nrc_lex_word_translation[context]),"",0)</f>
        <v/>
      </c>
      <c r="F4036">
        <v>0</v>
      </c>
      <c r="G4036" t="str">
        <f t="shared" si="63"/>
        <v/>
      </c>
    </row>
    <row r="4037" spans="1:7" hidden="1" x14ac:dyDescent="0.3">
      <c r="A4037" t="s">
        <v>2358</v>
      </c>
      <c r="B4037" t="s">
        <v>852</v>
      </c>
      <c r="C4037" t="str">
        <f>_xlfn.XLOOKUP(A4037,tbl_nrc_lex_word_translation[word_eng],tbl_nrc_lex_word_translation[word_ptbr],"",0)</f>
        <v>golfinho</v>
      </c>
      <c r="D4037" t="str">
        <f>_xlfn.XLOOKUP(B4037,tbl_nrc_lex_sentiment_translation[sentiment_eng],tbl_nrc_lex_sentiment_translation[sentiment_ptbr],"",0)</f>
        <v>alegria</v>
      </c>
      <c r="E4037" t="str" cm="1">
        <f t="array" ref="E4037">_xlfn.XLOOKUP(A4037,tbl_nrc_lex_word_translation[word_eng],IF(tbl_nrc_lex_word_translation[context]=0,"",tbl_nrc_lex_word_translation[context]),"",0)</f>
        <v/>
      </c>
      <c r="F4037">
        <v>0</v>
      </c>
      <c r="G4037" t="str">
        <f t="shared" si="63"/>
        <v/>
      </c>
    </row>
    <row r="4038" spans="1:7" hidden="1" x14ac:dyDescent="0.3">
      <c r="A4038" t="s">
        <v>2358</v>
      </c>
      <c r="B4038" t="s">
        <v>2</v>
      </c>
      <c r="C4038" t="str">
        <f>_xlfn.XLOOKUP(A4038,tbl_nrc_lex_word_translation[word_eng],tbl_nrc_lex_word_translation[word_ptbr],"",0)</f>
        <v>golfinho</v>
      </c>
      <c r="D4038" t="str">
        <f>_xlfn.XLOOKUP(B4038,tbl_nrc_lex_sentiment_translation[sentiment_eng],tbl_nrc_lex_sentiment_translation[sentiment_ptbr],"",0)</f>
        <v>positivo</v>
      </c>
      <c r="E4038" t="str" cm="1">
        <f t="array" ref="E4038">_xlfn.XLOOKUP(A4038,tbl_nrc_lex_word_translation[word_eng],IF(tbl_nrc_lex_word_translation[context]=0,"",tbl_nrc_lex_word_translation[context]),"",0)</f>
        <v/>
      </c>
      <c r="F4038">
        <v>0</v>
      </c>
      <c r="G4038" t="str">
        <f t="shared" si="63"/>
        <v/>
      </c>
    </row>
    <row r="4039" spans="1:7" hidden="1" x14ac:dyDescent="0.3">
      <c r="A4039" t="s">
        <v>2359</v>
      </c>
      <c r="B4039" t="s">
        <v>4</v>
      </c>
      <c r="C4039" t="str">
        <f>_xlfn.XLOOKUP(A4039,tbl_nrc_lex_word_translation[word_eng],tbl_nrc_lex_word_translation[word_ptbr],"",0)</f>
        <v>dominante</v>
      </c>
      <c r="D4039" t="str">
        <f>_xlfn.XLOOKUP(B4039,tbl_nrc_lex_sentiment_translation[sentiment_eng],tbl_nrc_lex_sentiment_translation[sentiment_ptbr],"",0)</f>
        <v>negativo</v>
      </c>
      <c r="E4039" t="str" cm="1">
        <f t="array" ref="E4039">_xlfn.XLOOKUP(A4039,tbl_nrc_lex_word_translation[word_eng],IF(tbl_nrc_lex_word_translation[context]=0,"",tbl_nrc_lex_word_translation[context]),"",0)</f>
        <v/>
      </c>
      <c r="F4039">
        <v>0</v>
      </c>
      <c r="G4039" t="str">
        <f t="shared" si="63"/>
        <v/>
      </c>
    </row>
    <row r="4040" spans="1:7" hidden="1" x14ac:dyDescent="0.3">
      <c r="A4040" t="s">
        <v>2359</v>
      </c>
      <c r="B4040" t="s">
        <v>406</v>
      </c>
      <c r="C4040" t="str">
        <f>_xlfn.XLOOKUP(A4040,tbl_nrc_lex_word_translation[word_eng],tbl_nrc_lex_word_translation[word_ptbr],"",0)</f>
        <v>dominante</v>
      </c>
      <c r="D4040" t="str">
        <f>_xlfn.XLOOKUP(B4040,tbl_nrc_lex_sentiment_translation[sentiment_eng],tbl_nrc_lex_sentiment_translation[sentiment_ptbr],"",0)</f>
        <v>medo</v>
      </c>
      <c r="E4040" t="str" cm="1">
        <f t="array" ref="E4040">_xlfn.XLOOKUP(A4040,tbl_nrc_lex_word_translation[word_eng],IF(tbl_nrc_lex_word_translation[context]=0,"",tbl_nrc_lex_word_translation[context]),"",0)</f>
        <v/>
      </c>
      <c r="F4040">
        <v>0</v>
      </c>
      <c r="G4040" t="str">
        <f t="shared" si="63"/>
        <v/>
      </c>
    </row>
    <row r="4041" spans="1:7" hidden="1" x14ac:dyDescent="0.3">
      <c r="A4041" t="s">
        <v>2360</v>
      </c>
      <c r="B4041" t="s">
        <v>4</v>
      </c>
      <c r="C4041" t="str">
        <f>_xlfn.XLOOKUP(A4041,tbl_nrc_lex_word_translation[word_eng],tbl_nrc_lex_word_translation[word_ptbr],"",0)</f>
        <v>dominar</v>
      </c>
      <c r="D4041" t="str">
        <f>_xlfn.XLOOKUP(B4041,tbl_nrc_lex_sentiment_translation[sentiment_eng],tbl_nrc_lex_sentiment_translation[sentiment_ptbr],"",0)</f>
        <v>negativo</v>
      </c>
      <c r="E4041" t="str" cm="1">
        <f t="array" ref="E4041">_xlfn.XLOOKUP(A4041,tbl_nrc_lex_word_translation[word_eng],IF(tbl_nrc_lex_word_translation[context]=0,"",tbl_nrc_lex_word_translation[context]),"",0)</f>
        <v/>
      </c>
      <c r="F4041">
        <v>0</v>
      </c>
      <c r="G4041" t="str">
        <f t="shared" si="63"/>
        <v/>
      </c>
    </row>
    <row r="4042" spans="1:7" hidden="1" x14ac:dyDescent="0.3">
      <c r="A4042" t="s">
        <v>2360</v>
      </c>
      <c r="B4042" t="s">
        <v>2</v>
      </c>
      <c r="C4042" t="str">
        <f>_xlfn.XLOOKUP(A4042,tbl_nrc_lex_word_translation[word_eng],tbl_nrc_lex_word_translation[word_ptbr],"",0)</f>
        <v>dominar</v>
      </c>
      <c r="D4042" t="str">
        <f>_xlfn.XLOOKUP(B4042,tbl_nrc_lex_sentiment_translation[sentiment_eng],tbl_nrc_lex_sentiment_translation[sentiment_ptbr],"",0)</f>
        <v>positivo</v>
      </c>
      <c r="E4042" t="str" cm="1">
        <f t="array" ref="E4042">_xlfn.XLOOKUP(A4042,tbl_nrc_lex_word_translation[word_eng],IF(tbl_nrc_lex_word_translation[context]=0,"",tbl_nrc_lex_word_translation[context]),"",0)</f>
        <v/>
      </c>
      <c r="F4042">
        <v>0</v>
      </c>
      <c r="G4042" t="str">
        <f t="shared" si="63"/>
        <v/>
      </c>
    </row>
    <row r="4043" spans="1:7" hidden="1" x14ac:dyDescent="0.3">
      <c r="A4043" t="s">
        <v>2360</v>
      </c>
      <c r="B4043" t="s">
        <v>830</v>
      </c>
      <c r="C4043" t="str">
        <f>_xlfn.XLOOKUP(A4043,tbl_nrc_lex_word_translation[word_eng],tbl_nrc_lex_word_translation[word_ptbr],"",0)</f>
        <v>dominar</v>
      </c>
      <c r="D4043" t="str">
        <f>_xlfn.XLOOKUP(B4043,tbl_nrc_lex_sentiment_translation[sentiment_eng],tbl_nrc_lex_sentiment_translation[sentiment_ptbr],"",0)</f>
        <v>raiva</v>
      </c>
      <c r="E4043" t="str" cm="1">
        <f t="array" ref="E4043">_xlfn.XLOOKUP(A4043,tbl_nrc_lex_word_translation[word_eng],IF(tbl_nrc_lex_word_translation[context]=0,"",tbl_nrc_lex_word_translation[context]),"",0)</f>
        <v/>
      </c>
      <c r="F4043">
        <v>0</v>
      </c>
      <c r="G4043" t="str">
        <f t="shared" si="63"/>
        <v/>
      </c>
    </row>
    <row r="4044" spans="1:7" hidden="1" x14ac:dyDescent="0.3">
      <c r="A4044" t="s">
        <v>2360</v>
      </c>
      <c r="B4044" t="s">
        <v>406</v>
      </c>
      <c r="C4044" t="str">
        <f>_xlfn.XLOOKUP(A4044,tbl_nrc_lex_word_translation[word_eng],tbl_nrc_lex_word_translation[word_ptbr],"",0)</f>
        <v>dominar</v>
      </c>
      <c r="D4044" t="str">
        <f>_xlfn.XLOOKUP(B4044,tbl_nrc_lex_sentiment_translation[sentiment_eng],tbl_nrc_lex_sentiment_translation[sentiment_ptbr],"",0)</f>
        <v>medo</v>
      </c>
      <c r="E4044" t="str" cm="1">
        <f t="array" ref="E4044">_xlfn.XLOOKUP(A4044,tbl_nrc_lex_word_translation[word_eng],IF(tbl_nrc_lex_word_translation[context]=0,"",tbl_nrc_lex_word_translation[context]),"",0)</f>
        <v/>
      </c>
      <c r="F4044">
        <v>0</v>
      </c>
      <c r="G4044" t="str">
        <f t="shared" si="63"/>
        <v/>
      </c>
    </row>
    <row r="4045" spans="1:7" hidden="1" x14ac:dyDescent="0.3">
      <c r="A4045" t="s">
        <v>2361</v>
      </c>
      <c r="B4045" t="s">
        <v>4</v>
      </c>
      <c r="C4045" t="str">
        <f>_xlfn.XLOOKUP(A4045,tbl_nrc_lex_word_translation[word_eng],tbl_nrc_lex_word_translation[word_ptbr],"",0)</f>
        <v>dominação</v>
      </c>
      <c r="D4045" t="str">
        <f>_xlfn.XLOOKUP(B4045,tbl_nrc_lex_sentiment_translation[sentiment_eng],tbl_nrc_lex_sentiment_translation[sentiment_ptbr],"",0)</f>
        <v>negativo</v>
      </c>
      <c r="E4045" t="str" cm="1">
        <f t="array" ref="E4045">_xlfn.XLOOKUP(A4045,tbl_nrc_lex_word_translation[word_eng],IF(tbl_nrc_lex_word_translation[context]=0,"",tbl_nrc_lex_word_translation[context]),"",0)</f>
        <v/>
      </c>
      <c r="F4045">
        <v>0</v>
      </c>
      <c r="G4045" t="str">
        <f t="shared" si="63"/>
        <v/>
      </c>
    </row>
    <row r="4046" spans="1:7" hidden="1" x14ac:dyDescent="0.3">
      <c r="A4046" t="s">
        <v>2361</v>
      </c>
      <c r="B4046" t="s">
        <v>829</v>
      </c>
      <c r="C4046" t="str">
        <f>_xlfn.XLOOKUP(A4046,tbl_nrc_lex_word_translation[word_eng],tbl_nrc_lex_word_translation[word_ptbr],"",0)</f>
        <v>dominação</v>
      </c>
      <c r="D4046" t="str">
        <f>_xlfn.XLOOKUP(B4046,tbl_nrc_lex_sentiment_translation[sentiment_eng],tbl_nrc_lex_sentiment_translation[sentiment_ptbr],"",0)</f>
        <v>tristeza</v>
      </c>
      <c r="E4046" t="str" cm="1">
        <f t="array" ref="E4046">_xlfn.XLOOKUP(A4046,tbl_nrc_lex_word_translation[word_eng],IF(tbl_nrc_lex_word_translation[context]=0,"",tbl_nrc_lex_word_translation[context]),"",0)</f>
        <v/>
      </c>
      <c r="F4046">
        <v>0</v>
      </c>
      <c r="G4046" t="str">
        <f t="shared" si="63"/>
        <v/>
      </c>
    </row>
    <row r="4047" spans="1:7" hidden="1" x14ac:dyDescent="0.3">
      <c r="A4047" t="s">
        <v>2361</v>
      </c>
      <c r="B4047" t="s">
        <v>830</v>
      </c>
      <c r="C4047" t="str">
        <f>_xlfn.XLOOKUP(A4047,tbl_nrc_lex_word_translation[word_eng],tbl_nrc_lex_word_translation[word_ptbr],"",0)</f>
        <v>dominação</v>
      </c>
      <c r="D4047" t="str">
        <f>_xlfn.XLOOKUP(B4047,tbl_nrc_lex_sentiment_translation[sentiment_eng],tbl_nrc_lex_sentiment_translation[sentiment_ptbr],"",0)</f>
        <v>raiva</v>
      </c>
      <c r="E4047" t="str" cm="1">
        <f t="array" ref="E4047">_xlfn.XLOOKUP(A4047,tbl_nrc_lex_word_translation[word_eng],IF(tbl_nrc_lex_word_translation[context]=0,"",tbl_nrc_lex_word_translation[context]),"",0)</f>
        <v/>
      </c>
      <c r="F4047">
        <v>0</v>
      </c>
      <c r="G4047" t="str">
        <f t="shared" si="63"/>
        <v/>
      </c>
    </row>
    <row r="4048" spans="1:7" hidden="1" x14ac:dyDescent="0.3">
      <c r="A4048" t="s">
        <v>2361</v>
      </c>
      <c r="B4048" t="s">
        <v>406</v>
      </c>
      <c r="C4048" t="str">
        <f>_xlfn.XLOOKUP(A4048,tbl_nrc_lex_word_translation[word_eng],tbl_nrc_lex_word_translation[word_ptbr],"",0)</f>
        <v>dominação</v>
      </c>
      <c r="D4048" t="str">
        <f>_xlfn.XLOOKUP(B4048,tbl_nrc_lex_sentiment_translation[sentiment_eng],tbl_nrc_lex_sentiment_translation[sentiment_ptbr],"",0)</f>
        <v>medo</v>
      </c>
      <c r="E4048" t="str" cm="1">
        <f t="array" ref="E4048">_xlfn.XLOOKUP(A4048,tbl_nrc_lex_word_translation[word_eng],IF(tbl_nrc_lex_word_translation[context]=0,"",tbl_nrc_lex_word_translation[context]),"",0)</f>
        <v/>
      </c>
      <c r="F4048">
        <v>0</v>
      </c>
      <c r="G4048" t="str">
        <f t="shared" si="63"/>
        <v/>
      </c>
    </row>
    <row r="4049" spans="1:7" hidden="1" x14ac:dyDescent="0.3">
      <c r="A4049" t="s">
        <v>2362</v>
      </c>
      <c r="B4049" t="s">
        <v>828</v>
      </c>
      <c r="C4049" t="str">
        <f>_xlfn.XLOOKUP(A4049,tbl_nrc_lex_word_translation[word_eng],tbl_nrc_lex_word_translation[word_ptbr],"",0)</f>
        <v>domínio</v>
      </c>
      <c r="D4049" t="str">
        <f>_xlfn.XLOOKUP(B4049,tbl_nrc_lex_sentiment_translation[sentiment_eng],tbl_nrc_lex_sentiment_translation[sentiment_ptbr],"",0)</f>
        <v>confiança</v>
      </c>
      <c r="E4049" t="str" cm="1">
        <f t="array" ref="E4049">_xlfn.XLOOKUP(A4049,tbl_nrc_lex_word_translation[word_eng],IF(tbl_nrc_lex_word_translation[context]=0,"",tbl_nrc_lex_word_translation[context]),"",0)</f>
        <v/>
      </c>
      <c r="F4049">
        <v>0</v>
      </c>
      <c r="G4049" t="str">
        <f t="shared" si="63"/>
        <v/>
      </c>
    </row>
    <row r="4050" spans="1:7" hidden="1" x14ac:dyDescent="0.3">
      <c r="A4050" t="s">
        <v>2362</v>
      </c>
      <c r="B4050" t="s">
        <v>406</v>
      </c>
      <c r="C4050" t="str">
        <f>_xlfn.XLOOKUP(A4050,tbl_nrc_lex_word_translation[word_eng],tbl_nrc_lex_word_translation[word_ptbr],"",0)</f>
        <v>domínio</v>
      </c>
      <c r="D4050" t="str">
        <f>_xlfn.XLOOKUP(B4050,tbl_nrc_lex_sentiment_translation[sentiment_eng],tbl_nrc_lex_sentiment_translation[sentiment_ptbr],"",0)</f>
        <v>medo</v>
      </c>
      <c r="E4050" t="str" cm="1">
        <f t="array" ref="E4050">_xlfn.XLOOKUP(A4050,tbl_nrc_lex_word_translation[word_eng],IF(tbl_nrc_lex_word_translation[context]=0,"",tbl_nrc_lex_word_translation[context]),"",0)</f>
        <v/>
      </c>
      <c r="F4050">
        <v>0</v>
      </c>
      <c r="G4050" t="str">
        <f t="shared" si="63"/>
        <v/>
      </c>
    </row>
    <row r="4051" spans="1:7" hidden="1" x14ac:dyDescent="0.3">
      <c r="A4051" t="s">
        <v>2363</v>
      </c>
      <c r="B4051" t="s">
        <v>828</v>
      </c>
      <c r="C4051" t="str">
        <f>_xlfn.XLOOKUP(A4051,tbl_nrc_lex_word_translation[word_eng],tbl_nrc_lex_word_translation[word_ptbr],"",0)</f>
        <v>vestir</v>
      </c>
      <c r="D4051" t="str">
        <f>_xlfn.XLOOKUP(B4051,tbl_nrc_lex_sentiment_translation[sentiment_eng],tbl_nrc_lex_sentiment_translation[sentiment_ptbr],"",0)</f>
        <v>confiança</v>
      </c>
      <c r="E4051" t="str" cm="1">
        <f t="array" ref="E4051">_xlfn.XLOOKUP(A4051,tbl_nrc_lex_word_translation[word_eng],IF(tbl_nrc_lex_word_translation[context]=0,"",tbl_nrc_lex_word_translation[context]),"",0)</f>
        <v/>
      </c>
      <c r="F4051">
        <v>0</v>
      </c>
      <c r="G4051" t="str">
        <f t="shared" si="63"/>
        <v/>
      </c>
    </row>
    <row r="4052" spans="1:7" hidden="1" x14ac:dyDescent="0.3">
      <c r="A4052" t="s">
        <v>2363</v>
      </c>
      <c r="B4052" t="s">
        <v>2</v>
      </c>
      <c r="C4052" t="str">
        <f>_xlfn.XLOOKUP(A4052,tbl_nrc_lex_word_translation[word_eng],tbl_nrc_lex_word_translation[word_ptbr],"",0)</f>
        <v>vestir</v>
      </c>
      <c r="D4052" t="str">
        <f>_xlfn.XLOOKUP(B4052,tbl_nrc_lex_sentiment_translation[sentiment_eng],tbl_nrc_lex_sentiment_translation[sentiment_ptbr],"",0)</f>
        <v>positivo</v>
      </c>
      <c r="E4052" t="str" cm="1">
        <f t="array" ref="E4052">_xlfn.XLOOKUP(A4052,tbl_nrc_lex_word_translation[word_eng],IF(tbl_nrc_lex_word_translation[context]=0,"",tbl_nrc_lex_word_translation[context]),"",0)</f>
        <v/>
      </c>
      <c r="F4052">
        <v>0</v>
      </c>
      <c r="G4052" t="str">
        <f t="shared" si="63"/>
        <v/>
      </c>
    </row>
    <row r="4053" spans="1:7" hidden="1" x14ac:dyDescent="0.3">
      <c r="A4053" t="s">
        <v>2364</v>
      </c>
      <c r="B4053" t="s">
        <v>2</v>
      </c>
      <c r="C4053" t="str">
        <f>_xlfn.XLOOKUP(A4053,tbl_nrc_lex_word_translation[word_eng],tbl_nrc_lex_word_translation[word_ptbr],"",0)</f>
        <v>doação</v>
      </c>
      <c r="D4053" t="str">
        <f>_xlfn.XLOOKUP(B4053,tbl_nrc_lex_sentiment_translation[sentiment_eng],tbl_nrc_lex_sentiment_translation[sentiment_ptbr],"",0)</f>
        <v>positivo</v>
      </c>
      <c r="E4053" t="str" cm="1">
        <f t="array" ref="E4053">_xlfn.XLOOKUP(A4053,tbl_nrc_lex_word_translation[word_eng],IF(tbl_nrc_lex_word_translation[context]=0,"",tbl_nrc_lex_word_translation[context]),"",0)</f>
        <v/>
      </c>
      <c r="F4053">
        <v>0</v>
      </c>
      <c r="G4053" t="str">
        <f t="shared" si="63"/>
        <v/>
      </c>
    </row>
    <row r="4054" spans="1:7" hidden="1" x14ac:dyDescent="0.3">
      <c r="A4054" t="s">
        <v>2365</v>
      </c>
      <c r="B4054" t="s">
        <v>4</v>
      </c>
      <c r="C4054" t="str">
        <f>_xlfn.XLOOKUP(A4054,tbl_nrc_lex_word_translation[word_eng],tbl_nrc_lex_word_translation[word_ptbr],"",0)</f>
        <v>burro</v>
      </c>
      <c r="D4054" t="str">
        <f>_xlfn.XLOOKUP(B4054,tbl_nrc_lex_sentiment_translation[sentiment_eng],tbl_nrc_lex_sentiment_translation[sentiment_ptbr],"",0)</f>
        <v>negativo</v>
      </c>
      <c r="E4054" t="str" cm="1">
        <f t="array" ref="E4054">_xlfn.XLOOKUP(A4054,tbl_nrc_lex_word_translation[word_eng],IF(tbl_nrc_lex_word_translation[context]=0,"",tbl_nrc_lex_word_translation[context]),"",0)</f>
        <v/>
      </c>
      <c r="F4054">
        <v>0</v>
      </c>
      <c r="G4054" t="str">
        <f t="shared" si="63"/>
        <v/>
      </c>
    </row>
    <row r="4055" spans="1:7" hidden="1" x14ac:dyDescent="0.3">
      <c r="A4055" t="s">
        <v>2365</v>
      </c>
      <c r="B4055" t="s">
        <v>835</v>
      </c>
      <c r="C4055" t="str">
        <f>_xlfn.XLOOKUP(A4055,tbl_nrc_lex_word_translation[word_eng],tbl_nrc_lex_word_translation[word_ptbr],"",0)</f>
        <v>burro</v>
      </c>
      <c r="D4055" t="str">
        <f>_xlfn.XLOOKUP(B4055,tbl_nrc_lex_sentiment_translation[sentiment_eng],tbl_nrc_lex_sentiment_translation[sentiment_ptbr],"",0)</f>
        <v>nojo</v>
      </c>
      <c r="E4055" t="str" cm="1">
        <f t="array" ref="E4055">_xlfn.XLOOKUP(A4055,tbl_nrc_lex_word_translation[word_eng],IF(tbl_nrc_lex_word_translation[context]=0,"",tbl_nrc_lex_word_translation[context]),"",0)</f>
        <v/>
      </c>
      <c r="F4055">
        <v>0</v>
      </c>
      <c r="G4055" t="str">
        <f t="shared" si="63"/>
        <v/>
      </c>
    </row>
    <row r="4056" spans="1:7" hidden="1" x14ac:dyDescent="0.3">
      <c r="A4056" t="s">
        <v>2366</v>
      </c>
      <c r="B4056" t="s">
        <v>4</v>
      </c>
      <c r="C4056" t="str">
        <f>_xlfn.XLOOKUP(A4056,tbl_nrc_lex_word_translation[word_eng],tbl_nrc_lex_word_translation[word_ptbr],"",0)</f>
        <v>garatuja</v>
      </c>
      <c r="D4056" t="str">
        <f>_xlfn.XLOOKUP(B4056,tbl_nrc_lex_sentiment_translation[sentiment_eng],tbl_nrc_lex_sentiment_translation[sentiment_ptbr],"",0)</f>
        <v>negativo</v>
      </c>
      <c r="E4056" t="str" cm="1">
        <f t="array" ref="E4056">_xlfn.XLOOKUP(A4056,tbl_nrc_lex_word_translation[word_eng],IF(tbl_nrc_lex_word_translation[context]=0,"",tbl_nrc_lex_word_translation[context]),"",0)</f>
        <v/>
      </c>
      <c r="F4056">
        <v>0</v>
      </c>
      <c r="G4056" t="str">
        <f t="shared" si="63"/>
        <v/>
      </c>
    </row>
    <row r="4057" spans="1:7" hidden="1" x14ac:dyDescent="0.3">
      <c r="A4057" t="s">
        <v>2367</v>
      </c>
      <c r="B4057" t="s">
        <v>4</v>
      </c>
      <c r="C4057" t="str">
        <f>_xlfn.XLOOKUP(A4057,tbl_nrc_lex_word_translation[word_eng],tbl_nrc_lex_word_translation[word_ptbr],"",0)</f>
        <v>condenar</v>
      </c>
      <c r="D4057" t="str">
        <f>_xlfn.XLOOKUP(B4057,tbl_nrc_lex_sentiment_translation[sentiment_eng],tbl_nrc_lex_sentiment_translation[sentiment_ptbr],"",0)</f>
        <v>negativo</v>
      </c>
      <c r="E4057" t="str" cm="1">
        <f t="array" ref="E4057">_xlfn.XLOOKUP(A4057,tbl_nrc_lex_word_translation[word_eng],IF(tbl_nrc_lex_word_translation[context]=0,"",tbl_nrc_lex_word_translation[context]),"",0)</f>
        <v/>
      </c>
      <c r="F4057">
        <v>0</v>
      </c>
      <c r="G4057" t="str">
        <f t="shared" si="63"/>
        <v/>
      </c>
    </row>
    <row r="4058" spans="1:7" hidden="1" x14ac:dyDescent="0.3">
      <c r="A4058" t="s">
        <v>2367</v>
      </c>
      <c r="B4058" t="s">
        <v>406</v>
      </c>
      <c r="C4058" t="str">
        <f>_xlfn.XLOOKUP(A4058,tbl_nrc_lex_word_translation[word_eng],tbl_nrc_lex_word_translation[word_ptbr],"",0)</f>
        <v>condenar</v>
      </c>
      <c r="D4058" t="str">
        <f>_xlfn.XLOOKUP(B4058,tbl_nrc_lex_sentiment_translation[sentiment_eng],tbl_nrc_lex_sentiment_translation[sentiment_ptbr],"",0)</f>
        <v>medo</v>
      </c>
      <c r="E4058" t="str" cm="1">
        <f t="array" ref="E4058">_xlfn.XLOOKUP(A4058,tbl_nrc_lex_word_translation[word_eng],IF(tbl_nrc_lex_word_translation[context]=0,"",tbl_nrc_lex_word_translation[context]),"",0)</f>
        <v/>
      </c>
      <c r="F4058">
        <v>0</v>
      </c>
      <c r="G4058" t="str">
        <f t="shared" si="63"/>
        <v/>
      </c>
    </row>
    <row r="4059" spans="1:7" hidden="1" x14ac:dyDescent="0.3">
      <c r="A4059" t="s">
        <v>2368</v>
      </c>
      <c r="B4059" t="s">
        <v>829</v>
      </c>
      <c r="C4059" t="str">
        <f>_xlfn.XLOOKUP(A4059,tbl_nrc_lex_word_translation[word_eng],tbl_nrc_lex_word_translation[word_ptbr],"",0)</f>
        <v>condenado</v>
      </c>
      <c r="D4059" t="str">
        <f>_xlfn.XLOOKUP(B4059,tbl_nrc_lex_sentiment_translation[sentiment_eng],tbl_nrc_lex_sentiment_translation[sentiment_ptbr],"",0)</f>
        <v>tristeza</v>
      </c>
      <c r="E4059" t="str" cm="1">
        <f t="array" ref="E4059">_xlfn.XLOOKUP(A4059,tbl_nrc_lex_word_translation[word_eng],IF(tbl_nrc_lex_word_translation[context]=0,"",tbl_nrc_lex_word_translation[context]),"",0)</f>
        <v/>
      </c>
      <c r="F4059">
        <v>0</v>
      </c>
      <c r="G4059" t="str">
        <f t="shared" si="63"/>
        <v/>
      </c>
    </row>
    <row r="4060" spans="1:7" hidden="1" x14ac:dyDescent="0.3">
      <c r="A4060" t="s">
        <v>2368</v>
      </c>
      <c r="B4060" t="s">
        <v>4</v>
      </c>
      <c r="C4060" t="str">
        <f>_xlfn.XLOOKUP(A4060,tbl_nrc_lex_word_translation[word_eng],tbl_nrc_lex_word_translation[word_ptbr],"",0)</f>
        <v>condenado</v>
      </c>
      <c r="D4060" t="str">
        <f>_xlfn.XLOOKUP(B4060,tbl_nrc_lex_sentiment_translation[sentiment_eng],tbl_nrc_lex_sentiment_translation[sentiment_ptbr],"",0)</f>
        <v>negativo</v>
      </c>
      <c r="E4060" t="str" cm="1">
        <f t="array" ref="E4060">_xlfn.XLOOKUP(A4060,tbl_nrc_lex_word_translation[word_eng],IF(tbl_nrc_lex_word_translation[context]=0,"",tbl_nrc_lex_word_translation[context]),"",0)</f>
        <v/>
      </c>
      <c r="F4060">
        <v>0</v>
      </c>
      <c r="G4060" t="str">
        <f t="shared" si="63"/>
        <v/>
      </c>
    </row>
    <row r="4061" spans="1:7" hidden="1" x14ac:dyDescent="0.3">
      <c r="A4061" t="s">
        <v>2368</v>
      </c>
      <c r="B4061" t="s">
        <v>406</v>
      </c>
      <c r="C4061" t="str">
        <f>_xlfn.XLOOKUP(A4061,tbl_nrc_lex_word_translation[word_eng],tbl_nrc_lex_word_translation[word_ptbr],"",0)</f>
        <v>condenado</v>
      </c>
      <c r="D4061" t="str">
        <f>_xlfn.XLOOKUP(B4061,tbl_nrc_lex_sentiment_translation[sentiment_eng],tbl_nrc_lex_sentiment_translation[sentiment_ptbr],"",0)</f>
        <v>medo</v>
      </c>
      <c r="E4061" t="str" cm="1">
        <f t="array" ref="E4061">_xlfn.XLOOKUP(A4061,tbl_nrc_lex_word_translation[word_eng],IF(tbl_nrc_lex_word_translation[context]=0,"",tbl_nrc_lex_word_translation[context]),"",0)</f>
        <v/>
      </c>
      <c r="F4061">
        <v>0</v>
      </c>
      <c r="G4061" t="str">
        <f t="shared" si="63"/>
        <v/>
      </c>
    </row>
    <row r="4062" spans="1:7" x14ac:dyDescent="0.3">
      <c r="A4062" t="s">
        <v>2369</v>
      </c>
      <c r="B4062" t="s">
        <v>406</v>
      </c>
      <c r="C4062" t="str">
        <f>_xlfn.XLOOKUP(A4062,tbl_nrc_lex_word_translation[word_eng],tbl_nrc_lex_word_translation[word_ptbr],"",0)</f>
        <v>juízo final</v>
      </c>
      <c r="D4062" t="str">
        <f>_xlfn.XLOOKUP(B4062,tbl_nrc_lex_sentiment_translation[sentiment_eng],tbl_nrc_lex_sentiment_translation[sentiment_ptbr],"",0)</f>
        <v>medo</v>
      </c>
      <c r="E4062" t="str" cm="1">
        <f t="array" ref="E4062">_xlfn.XLOOKUP(A4062,tbl_nrc_lex_word_translation[word_eng],IF(tbl_nrc_lex_word_translation[context]=0,"",tbl_nrc_lex_word_translation[context]),"",0)</f>
        <v/>
      </c>
      <c r="F4062">
        <v>1</v>
      </c>
      <c r="G4062">
        <f t="shared" si="63"/>
        <v>6</v>
      </c>
    </row>
    <row r="4063" spans="1:7" x14ac:dyDescent="0.3">
      <c r="A4063" t="s">
        <v>2369</v>
      </c>
      <c r="B4063" t="s">
        <v>4</v>
      </c>
      <c r="C4063" t="str">
        <f>_xlfn.XLOOKUP(A4063,tbl_nrc_lex_word_translation[word_eng],tbl_nrc_lex_word_translation[word_ptbr],"",0)</f>
        <v>juízo final</v>
      </c>
      <c r="D4063" t="str">
        <f>_xlfn.XLOOKUP(B4063,tbl_nrc_lex_sentiment_translation[sentiment_eng],tbl_nrc_lex_sentiment_translation[sentiment_ptbr],"",0)</f>
        <v>negativo</v>
      </c>
      <c r="E4063" t="str" cm="1">
        <f t="array" ref="E4063">_xlfn.XLOOKUP(A4063,tbl_nrc_lex_word_translation[word_eng],IF(tbl_nrc_lex_word_translation[context]=0,"",tbl_nrc_lex_word_translation[context]),"",0)</f>
        <v/>
      </c>
      <c r="F4063">
        <v>1</v>
      </c>
      <c r="G4063">
        <f t="shared" si="63"/>
        <v>6</v>
      </c>
    </row>
    <row r="4064" spans="1:7" x14ac:dyDescent="0.3">
      <c r="A4064" t="s">
        <v>2369</v>
      </c>
      <c r="B4064" t="s">
        <v>829</v>
      </c>
      <c r="C4064" t="str">
        <f>_xlfn.XLOOKUP(A4064,tbl_nrc_lex_word_translation[word_eng],tbl_nrc_lex_word_translation[word_ptbr],"",0)</f>
        <v>juízo final</v>
      </c>
      <c r="D4064" t="str">
        <f>_xlfn.XLOOKUP(B4064,tbl_nrc_lex_sentiment_translation[sentiment_eng],tbl_nrc_lex_sentiment_translation[sentiment_ptbr],"",0)</f>
        <v>tristeza</v>
      </c>
      <c r="E4064" t="str" cm="1">
        <f t="array" ref="E4064">_xlfn.XLOOKUP(A4064,tbl_nrc_lex_word_translation[word_eng],IF(tbl_nrc_lex_word_translation[context]=0,"",tbl_nrc_lex_word_translation[context]),"",0)</f>
        <v/>
      </c>
      <c r="F4064">
        <v>1</v>
      </c>
      <c r="G4064">
        <f t="shared" si="63"/>
        <v>6</v>
      </c>
    </row>
    <row r="4065" spans="1:7" x14ac:dyDescent="0.3">
      <c r="A4065" t="s">
        <v>2369</v>
      </c>
      <c r="B4065" t="s">
        <v>830</v>
      </c>
      <c r="C4065" t="str">
        <f>_xlfn.XLOOKUP(A4065,tbl_nrc_lex_word_translation[word_eng],tbl_nrc_lex_word_translation[word_ptbr],"",0)</f>
        <v>juízo final</v>
      </c>
      <c r="D4065" t="str">
        <f>_xlfn.XLOOKUP(B4065,tbl_nrc_lex_sentiment_translation[sentiment_eng],tbl_nrc_lex_sentiment_translation[sentiment_ptbr],"",0)</f>
        <v>raiva</v>
      </c>
      <c r="E4065" t="str" cm="1">
        <f t="array" ref="E4065">_xlfn.XLOOKUP(A4065,tbl_nrc_lex_word_translation[word_eng],IF(tbl_nrc_lex_word_translation[context]=0,"",tbl_nrc_lex_word_translation[context]),"",0)</f>
        <v/>
      </c>
      <c r="F4065">
        <v>1</v>
      </c>
      <c r="G4065">
        <f t="shared" si="63"/>
        <v>6</v>
      </c>
    </row>
    <row r="4066" spans="1:7" x14ac:dyDescent="0.3">
      <c r="A4066" t="s">
        <v>2369</v>
      </c>
      <c r="B4066" t="s">
        <v>60</v>
      </c>
      <c r="C4066" t="str">
        <f>_xlfn.XLOOKUP(A4066,tbl_nrc_lex_word_translation[word_eng],tbl_nrc_lex_word_translation[word_ptbr],"",0)</f>
        <v>juízo final</v>
      </c>
      <c r="D4066" t="str">
        <f>_xlfn.XLOOKUP(B4066,tbl_nrc_lex_sentiment_translation[sentiment_eng],tbl_nrc_lex_sentiment_translation[sentiment_ptbr],"",0)</f>
        <v>antecipação</v>
      </c>
      <c r="E4066" t="str" cm="1">
        <f t="array" ref="E4066">_xlfn.XLOOKUP(A4066,tbl_nrc_lex_word_translation[word_eng],IF(tbl_nrc_lex_word_translation[context]=0,"",tbl_nrc_lex_word_translation[context]),"",0)</f>
        <v/>
      </c>
      <c r="F4066">
        <v>1</v>
      </c>
      <c r="G4066">
        <f t="shared" si="63"/>
        <v>6</v>
      </c>
    </row>
    <row r="4067" spans="1:7" x14ac:dyDescent="0.3">
      <c r="A4067" t="s">
        <v>2369</v>
      </c>
      <c r="B4067" t="s">
        <v>835</v>
      </c>
      <c r="C4067" t="str">
        <f>_xlfn.XLOOKUP(A4067,tbl_nrc_lex_word_translation[word_eng],tbl_nrc_lex_word_translation[word_ptbr],"",0)</f>
        <v>juízo final</v>
      </c>
      <c r="D4067" t="str">
        <f>_xlfn.XLOOKUP(B4067,tbl_nrc_lex_sentiment_translation[sentiment_eng],tbl_nrc_lex_sentiment_translation[sentiment_ptbr],"",0)</f>
        <v>nojo</v>
      </c>
      <c r="E4067" t="str" cm="1">
        <f t="array" ref="E4067">_xlfn.XLOOKUP(A4067,tbl_nrc_lex_word_translation[word_eng],IF(tbl_nrc_lex_word_translation[context]=0,"",tbl_nrc_lex_word_translation[context]),"",0)</f>
        <v/>
      </c>
      <c r="F4067">
        <v>1</v>
      </c>
      <c r="G4067">
        <f t="shared" si="63"/>
        <v>6</v>
      </c>
    </row>
    <row r="4068" spans="1:7" hidden="1" x14ac:dyDescent="0.3">
      <c r="A4068" t="s">
        <v>343</v>
      </c>
      <c r="B4068" t="s">
        <v>829</v>
      </c>
      <c r="C4068" t="str">
        <f>_xlfn.XLOOKUP(A4068,tbl_nrc_lex_word_translation[word_eng],tbl_nrc_lex_word_translation[word_ptbr],"",0)</f>
        <v>duvidar</v>
      </c>
      <c r="D4068" t="str">
        <f>_xlfn.XLOOKUP(B4068,tbl_nrc_lex_sentiment_translation[sentiment_eng],tbl_nrc_lex_sentiment_translation[sentiment_ptbr],"",0)</f>
        <v>tristeza</v>
      </c>
      <c r="E4068" t="str" cm="1">
        <f t="array" ref="E4068">_xlfn.XLOOKUP(A4068,tbl_nrc_lex_word_translation[word_eng],IF(tbl_nrc_lex_word_translation[context]=0,"",tbl_nrc_lex_word_translation[context]),"",0)</f>
        <v/>
      </c>
      <c r="F4068">
        <v>0</v>
      </c>
      <c r="G4068" t="str">
        <f t="shared" si="63"/>
        <v/>
      </c>
    </row>
    <row r="4069" spans="1:7" hidden="1" x14ac:dyDescent="0.3">
      <c r="A4069" t="s">
        <v>343</v>
      </c>
      <c r="B4069" t="s">
        <v>828</v>
      </c>
      <c r="C4069" t="str">
        <f>_xlfn.XLOOKUP(A4069,tbl_nrc_lex_word_translation[word_eng],tbl_nrc_lex_word_translation[word_ptbr],"",0)</f>
        <v>duvidar</v>
      </c>
      <c r="D4069" t="str">
        <f>_xlfn.XLOOKUP(B4069,tbl_nrc_lex_sentiment_translation[sentiment_eng],tbl_nrc_lex_sentiment_translation[sentiment_ptbr],"",0)</f>
        <v>confiança</v>
      </c>
      <c r="E4069" t="str" cm="1">
        <f t="array" ref="E4069">_xlfn.XLOOKUP(A4069,tbl_nrc_lex_word_translation[word_eng],IF(tbl_nrc_lex_word_translation[context]=0,"",tbl_nrc_lex_word_translation[context]),"",0)</f>
        <v/>
      </c>
      <c r="F4069">
        <v>0</v>
      </c>
      <c r="G4069" t="str">
        <f t="shared" si="63"/>
        <v/>
      </c>
    </row>
    <row r="4070" spans="1:7" hidden="1" x14ac:dyDescent="0.3">
      <c r="A4070" t="s">
        <v>343</v>
      </c>
      <c r="B4070" t="s">
        <v>406</v>
      </c>
      <c r="C4070" t="str">
        <f>_xlfn.XLOOKUP(A4070,tbl_nrc_lex_word_translation[word_eng],tbl_nrc_lex_word_translation[word_ptbr],"",0)</f>
        <v>duvidar</v>
      </c>
      <c r="D4070" t="str">
        <f>_xlfn.XLOOKUP(B4070,tbl_nrc_lex_sentiment_translation[sentiment_eng],tbl_nrc_lex_sentiment_translation[sentiment_ptbr],"",0)</f>
        <v>medo</v>
      </c>
      <c r="E4070" t="str" cm="1">
        <f t="array" ref="E4070">_xlfn.XLOOKUP(A4070,tbl_nrc_lex_word_translation[word_eng],IF(tbl_nrc_lex_word_translation[context]=0,"",tbl_nrc_lex_word_translation[context]),"",0)</f>
        <v/>
      </c>
      <c r="F4070">
        <v>0</v>
      </c>
      <c r="G4070" t="str">
        <f t="shared" si="63"/>
        <v/>
      </c>
    </row>
    <row r="4071" spans="1:7" hidden="1" x14ac:dyDescent="0.3">
      <c r="A4071" t="s">
        <v>343</v>
      </c>
      <c r="B4071" t="s">
        <v>4</v>
      </c>
      <c r="C4071" t="str">
        <f>_xlfn.XLOOKUP(A4071,tbl_nrc_lex_word_translation[word_eng],tbl_nrc_lex_word_translation[word_ptbr],"",0)</f>
        <v>duvidar</v>
      </c>
      <c r="D4071" t="str">
        <f>_xlfn.XLOOKUP(B4071,tbl_nrc_lex_sentiment_translation[sentiment_eng],tbl_nrc_lex_sentiment_translation[sentiment_ptbr],"",0)</f>
        <v>negativo</v>
      </c>
      <c r="E4071" t="str" cm="1">
        <f t="array" ref="E4071">_xlfn.XLOOKUP(A4071,tbl_nrc_lex_word_translation[word_eng],IF(tbl_nrc_lex_word_translation[context]=0,"",tbl_nrc_lex_word_translation[context]),"",0)</f>
        <v/>
      </c>
      <c r="F4071">
        <v>0</v>
      </c>
      <c r="G4071" t="str">
        <f t="shared" si="63"/>
        <v/>
      </c>
    </row>
    <row r="4072" spans="1:7" hidden="1" x14ac:dyDescent="0.3">
      <c r="A4072" t="s">
        <v>344</v>
      </c>
      <c r="B4072" t="s">
        <v>4</v>
      </c>
      <c r="C4072" t="str">
        <f>_xlfn.XLOOKUP(A4072,tbl_nrc_lex_word_translation[word_eng],tbl_nrc_lex_word_translation[word_ptbr],"",0)</f>
        <v>duvidoso</v>
      </c>
      <c r="D4072" t="str">
        <f>_xlfn.XLOOKUP(B4072,tbl_nrc_lex_sentiment_translation[sentiment_eng],tbl_nrc_lex_sentiment_translation[sentiment_ptbr],"",0)</f>
        <v>negativo</v>
      </c>
      <c r="E4072" t="str" cm="1">
        <f t="array" ref="E4072">_xlfn.XLOOKUP(A4072,tbl_nrc_lex_word_translation[word_eng],IF(tbl_nrc_lex_word_translation[context]=0,"",tbl_nrc_lex_word_translation[context]),"",0)</f>
        <v/>
      </c>
      <c r="F4072">
        <v>0</v>
      </c>
      <c r="G4072" t="str">
        <f t="shared" si="63"/>
        <v/>
      </c>
    </row>
    <row r="4073" spans="1:7" hidden="1" x14ac:dyDescent="0.3">
      <c r="A4073" t="s">
        <v>2370</v>
      </c>
      <c r="B4073" t="s">
        <v>4</v>
      </c>
      <c r="C4073" t="str">
        <f>_xlfn.XLOOKUP(A4073,tbl_nrc_lex_word_translation[word_eng],tbl_nrc_lex_word_translation[word_ptbr],"",0)</f>
        <v>duvidar</v>
      </c>
      <c r="D4073" t="str">
        <f>_xlfn.XLOOKUP(B4073,tbl_nrc_lex_sentiment_translation[sentiment_eng],tbl_nrc_lex_sentiment_translation[sentiment_ptbr],"",0)</f>
        <v>negativo</v>
      </c>
      <c r="E4073" t="str" cm="1">
        <f t="array" ref="E4073">_xlfn.XLOOKUP(A4073,tbl_nrc_lex_word_translation[word_eng],IF(tbl_nrc_lex_word_translation[context]=0,"",tbl_nrc_lex_word_translation[context]),"",0)</f>
        <v/>
      </c>
      <c r="F4073">
        <v>0</v>
      </c>
      <c r="G4073" t="str">
        <f t="shared" si="63"/>
        <v/>
      </c>
    </row>
    <row r="4074" spans="1:7" hidden="1" x14ac:dyDescent="0.3">
      <c r="A4074" t="s">
        <v>2371</v>
      </c>
      <c r="B4074" t="s">
        <v>828</v>
      </c>
      <c r="C4074" t="str">
        <f>_xlfn.XLOOKUP(A4074,tbl_nrc_lex_word_translation[word_eng],tbl_nrc_lex_word_translation[word_ptbr],"",0)</f>
        <v>provavelmente</v>
      </c>
      <c r="D4074" t="str">
        <f>_xlfn.XLOOKUP(B4074,tbl_nrc_lex_sentiment_translation[sentiment_eng],tbl_nrc_lex_sentiment_translation[sentiment_ptbr],"",0)</f>
        <v>confiança</v>
      </c>
      <c r="E4074" t="str" cm="1">
        <f t="array" ref="E4074">_xlfn.XLOOKUP(A4074,tbl_nrc_lex_word_translation[word_eng],IF(tbl_nrc_lex_word_translation[context]=0,"",tbl_nrc_lex_word_translation[context]),"",0)</f>
        <v/>
      </c>
      <c r="F4074">
        <v>0</v>
      </c>
      <c r="G4074" t="str">
        <f t="shared" si="63"/>
        <v/>
      </c>
    </row>
    <row r="4075" spans="1:7" hidden="1" x14ac:dyDescent="0.3">
      <c r="A4075" t="s">
        <v>2371</v>
      </c>
      <c r="B4075" t="s">
        <v>2</v>
      </c>
      <c r="C4075" t="str">
        <f>_xlfn.XLOOKUP(A4075,tbl_nrc_lex_word_translation[word_eng],tbl_nrc_lex_word_translation[word_ptbr],"",0)</f>
        <v>provavelmente</v>
      </c>
      <c r="D4075" t="str">
        <f>_xlfn.XLOOKUP(B4075,tbl_nrc_lex_sentiment_translation[sentiment_eng],tbl_nrc_lex_sentiment_translation[sentiment_ptbr],"",0)</f>
        <v>positivo</v>
      </c>
      <c r="E4075" t="str" cm="1">
        <f t="array" ref="E4075">_xlfn.XLOOKUP(A4075,tbl_nrc_lex_word_translation[word_eng],IF(tbl_nrc_lex_word_translation[context]=0,"",tbl_nrc_lex_word_translation[context]),"",0)</f>
        <v/>
      </c>
      <c r="F4075">
        <v>0</v>
      </c>
      <c r="G4075" t="str">
        <f t="shared" si="63"/>
        <v/>
      </c>
    </row>
    <row r="4076" spans="1:7" hidden="1" x14ac:dyDescent="0.3">
      <c r="A4076" t="s">
        <v>2372</v>
      </c>
      <c r="B4076" t="s">
        <v>4</v>
      </c>
      <c r="C4076" t="str">
        <f>_xlfn.XLOOKUP(A4076,tbl_nrc_lex_word_translation[word_eng],tbl_nrc_lex_word_translation[word_ptbr],"",0)</f>
        <v>ducha</v>
      </c>
      <c r="D4076" t="str">
        <f>_xlfn.XLOOKUP(B4076,tbl_nrc_lex_sentiment_translation[sentiment_eng],tbl_nrc_lex_sentiment_translation[sentiment_ptbr],"",0)</f>
        <v>negativo</v>
      </c>
      <c r="E4076" t="str" cm="1">
        <f t="array" ref="E4076">_xlfn.XLOOKUP(A4076,tbl_nrc_lex_word_translation[word_eng],IF(tbl_nrc_lex_word_translation[context]=0,"",tbl_nrc_lex_word_translation[context]),"",0)</f>
        <v/>
      </c>
      <c r="F4076">
        <v>0</v>
      </c>
      <c r="G4076" t="str">
        <f t="shared" si="63"/>
        <v/>
      </c>
    </row>
    <row r="4077" spans="1:7" hidden="1" x14ac:dyDescent="0.3">
      <c r="A4077" t="s">
        <v>2373</v>
      </c>
      <c r="B4077" t="s">
        <v>4</v>
      </c>
      <c r="C4077" t="str">
        <f>_xlfn.XLOOKUP(A4077,tbl_nrc_lex_word_translation[word_eng],tbl_nrc_lex_word_translation[word_ptbr],"",0)</f>
        <v>severo</v>
      </c>
      <c r="D4077" t="str">
        <f>_xlfn.XLOOKUP(B4077,tbl_nrc_lex_sentiment_translation[sentiment_eng],tbl_nrc_lex_sentiment_translation[sentiment_ptbr],"",0)</f>
        <v>negativo</v>
      </c>
      <c r="E4077" t="str" cm="1">
        <f t="array" ref="E4077">_xlfn.XLOOKUP(A4077,tbl_nrc_lex_word_translation[word_eng],IF(tbl_nrc_lex_word_translation[context]=0,"",tbl_nrc_lex_word_translation[context]),"",0)</f>
        <v/>
      </c>
      <c r="F4077">
        <v>0</v>
      </c>
      <c r="G4077" t="str">
        <f t="shared" si="63"/>
        <v/>
      </c>
    </row>
    <row r="4078" spans="1:7" hidden="1" x14ac:dyDescent="0.3">
      <c r="A4078" t="s">
        <v>2374</v>
      </c>
      <c r="B4078" t="s">
        <v>2</v>
      </c>
      <c r="C4078" t="str">
        <f>_xlfn.XLOOKUP(A4078,tbl_nrc_lex_word_translation[word_eng],tbl_nrc_lex_word_translation[word_ptbr],"",0)</f>
        <v>pomba</v>
      </c>
      <c r="D4078" t="str">
        <f>_xlfn.XLOOKUP(B4078,tbl_nrc_lex_sentiment_translation[sentiment_eng],tbl_nrc_lex_sentiment_translation[sentiment_ptbr],"",0)</f>
        <v>positivo</v>
      </c>
      <c r="E4078" t="str" cm="1">
        <f t="array" ref="E4078">_xlfn.XLOOKUP(A4078,tbl_nrc_lex_word_translation[word_eng],IF(tbl_nrc_lex_word_translation[context]=0,"",tbl_nrc_lex_word_translation[context]),"",0)</f>
        <v/>
      </c>
      <c r="F4078">
        <v>0</v>
      </c>
      <c r="G4078" t="str">
        <f t="shared" si="63"/>
        <v/>
      </c>
    </row>
    <row r="4079" spans="1:7" hidden="1" x14ac:dyDescent="0.3">
      <c r="A4079" t="s">
        <v>2374</v>
      </c>
      <c r="B4079" t="s">
        <v>828</v>
      </c>
      <c r="C4079" t="str">
        <f>_xlfn.XLOOKUP(A4079,tbl_nrc_lex_word_translation[word_eng],tbl_nrc_lex_word_translation[word_ptbr],"",0)</f>
        <v>pomba</v>
      </c>
      <c r="D4079" t="str">
        <f>_xlfn.XLOOKUP(B4079,tbl_nrc_lex_sentiment_translation[sentiment_eng],tbl_nrc_lex_sentiment_translation[sentiment_ptbr],"",0)</f>
        <v>confiança</v>
      </c>
      <c r="E4079" t="str" cm="1">
        <f t="array" ref="E4079">_xlfn.XLOOKUP(A4079,tbl_nrc_lex_word_translation[word_eng],IF(tbl_nrc_lex_word_translation[context]=0,"",tbl_nrc_lex_word_translation[context]),"",0)</f>
        <v/>
      </c>
      <c r="F4079">
        <v>0</v>
      </c>
      <c r="G4079" t="str">
        <f t="shared" si="63"/>
        <v/>
      </c>
    </row>
    <row r="4080" spans="1:7" hidden="1" x14ac:dyDescent="0.3">
      <c r="A4080" t="s">
        <v>2374</v>
      </c>
      <c r="B4080" t="s">
        <v>60</v>
      </c>
      <c r="C4080" t="str">
        <f>_xlfn.XLOOKUP(A4080,tbl_nrc_lex_word_translation[word_eng],tbl_nrc_lex_word_translation[word_ptbr],"",0)</f>
        <v>pomba</v>
      </c>
      <c r="D4080" t="str">
        <f>_xlfn.XLOOKUP(B4080,tbl_nrc_lex_sentiment_translation[sentiment_eng],tbl_nrc_lex_sentiment_translation[sentiment_ptbr],"",0)</f>
        <v>antecipação</v>
      </c>
      <c r="E4080" t="str" cm="1">
        <f t="array" ref="E4080">_xlfn.XLOOKUP(A4080,tbl_nrc_lex_word_translation[word_eng],IF(tbl_nrc_lex_word_translation[context]=0,"",tbl_nrc_lex_word_translation[context]),"",0)</f>
        <v/>
      </c>
      <c r="F4080">
        <v>0</v>
      </c>
      <c r="G4080" t="str">
        <f t="shared" si="63"/>
        <v/>
      </c>
    </row>
    <row r="4081" spans="1:7" hidden="1" x14ac:dyDescent="0.3">
      <c r="A4081" t="s">
        <v>2374</v>
      </c>
      <c r="B4081" t="s">
        <v>852</v>
      </c>
      <c r="C4081" t="str">
        <f>_xlfn.XLOOKUP(A4081,tbl_nrc_lex_word_translation[word_eng],tbl_nrc_lex_word_translation[word_ptbr],"",0)</f>
        <v>pomba</v>
      </c>
      <c r="D4081" t="str">
        <f>_xlfn.XLOOKUP(B4081,tbl_nrc_lex_sentiment_translation[sentiment_eng],tbl_nrc_lex_sentiment_translation[sentiment_ptbr],"",0)</f>
        <v>alegria</v>
      </c>
      <c r="E4081" t="str" cm="1">
        <f t="array" ref="E4081">_xlfn.XLOOKUP(A4081,tbl_nrc_lex_word_translation[word_eng],IF(tbl_nrc_lex_word_translation[context]=0,"",tbl_nrc_lex_word_translation[context]),"",0)</f>
        <v/>
      </c>
      <c r="F4081">
        <v>0</v>
      </c>
      <c r="G4081" t="str">
        <f t="shared" si="63"/>
        <v/>
      </c>
    </row>
    <row r="4082" spans="1:7" hidden="1" x14ac:dyDescent="0.3">
      <c r="A4082" t="s">
        <v>2375</v>
      </c>
      <c r="B4082" t="s">
        <v>829</v>
      </c>
      <c r="C4082" t="str">
        <f>_xlfn.XLOOKUP(A4082,tbl_nrc_lex_word_translation[word_eng],tbl_nrc_lex_word_translation[word_ptbr],"",0)</f>
        <v>queda</v>
      </c>
      <c r="D4082" t="str">
        <f>_xlfn.XLOOKUP(B4082,tbl_nrc_lex_sentiment_translation[sentiment_eng],tbl_nrc_lex_sentiment_translation[sentiment_ptbr],"",0)</f>
        <v>tristeza</v>
      </c>
      <c r="E4082" t="str" cm="1">
        <f t="array" ref="E4082">_xlfn.XLOOKUP(A4082,tbl_nrc_lex_word_translation[word_eng],IF(tbl_nrc_lex_word_translation[context]=0,"",tbl_nrc_lex_word_translation[context]),"",0)</f>
        <v/>
      </c>
      <c r="F4082">
        <v>0</v>
      </c>
      <c r="G4082" t="str">
        <f t="shared" si="63"/>
        <v/>
      </c>
    </row>
    <row r="4083" spans="1:7" hidden="1" x14ac:dyDescent="0.3">
      <c r="A4083" t="s">
        <v>2375</v>
      </c>
      <c r="B4083" t="s">
        <v>4</v>
      </c>
      <c r="C4083" t="str">
        <f>_xlfn.XLOOKUP(A4083,tbl_nrc_lex_word_translation[word_eng],tbl_nrc_lex_word_translation[word_ptbr],"",0)</f>
        <v>queda</v>
      </c>
      <c r="D4083" t="str">
        <f>_xlfn.XLOOKUP(B4083,tbl_nrc_lex_sentiment_translation[sentiment_eng],tbl_nrc_lex_sentiment_translation[sentiment_ptbr],"",0)</f>
        <v>negativo</v>
      </c>
      <c r="E4083" t="str" cm="1">
        <f t="array" ref="E4083">_xlfn.XLOOKUP(A4083,tbl_nrc_lex_word_translation[word_eng],IF(tbl_nrc_lex_word_translation[context]=0,"",tbl_nrc_lex_word_translation[context]),"",0)</f>
        <v/>
      </c>
      <c r="F4083">
        <v>0</v>
      </c>
      <c r="G4083" t="str">
        <f t="shared" si="63"/>
        <v/>
      </c>
    </row>
    <row r="4084" spans="1:7" hidden="1" x14ac:dyDescent="0.3">
      <c r="A4084" t="s">
        <v>2375</v>
      </c>
      <c r="B4084" t="s">
        <v>406</v>
      </c>
      <c r="C4084" t="str">
        <f>_xlfn.XLOOKUP(A4084,tbl_nrc_lex_word_translation[word_eng],tbl_nrc_lex_word_translation[word_ptbr],"",0)</f>
        <v>queda</v>
      </c>
      <c r="D4084" t="str">
        <f>_xlfn.XLOOKUP(B4084,tbl_nrc_lex_sentiment_translation[sentiment_eng],tbl_nrc_lex_sentiment_translation[sentiment_ptbr],"",0)</f>
        <v>medo</v>
      </c>
      <c r="E4084" t="str" cm="1">
        <f t="array" ref="E4084">_xlfn.XLOOKUP(A4084,tbl_nrc_lex_word_translation[word_eng],IF(tbl_nrc_lex_word_translation[context]=0,"",tbl_nrc_lex_word_translation[context]),"",0)</f>
        <v/>
      </c>
      <c r="F4084">
        <v>0</v>
      </c>
      <c r="G4084" t="str">
        <f t="shared" si="63"/>
        <v/>
      </c>
    </row>
    <row r="4085" spans="1:7" hidden="1" x14ac:dyDescent="0.3">
      <c r="A4085" t="s">
        <v>2376</v>
      </c>
      <c r="B4085" t="s">
        <v>828</v>
      </c>
      <c r="C4085" t="str">
        <f>_xlfn.XLOOKUP(A4085,tbl_nrc_lex_word_translation[word_eng],tbl_nrc_lex_word_translation[word_ptbr],"",0)</f>
        <v>francamente</v>
      </c>
      <c r="D4085" t="str">
        <f>_xlfn.XLOOKUP(B4085,tbl_nrc_lex_sentiment_translation[sentiment_eng],tbl_nrc_lex_sentiment_translation[sentiment_ptbr],"",0)</f>
        <v>confiança</v>
      </c>
      <c r="E4085" t="str" cm="1">
        <f t="array" ref="E4085">_xlfn.XLOOKUP(A4085,tbl_nrc_lex_word_translation[word_eng],IF(tbl_nrc_lex_word_translation[context]=0,"",tbl_nrc_lex_word_translation[context]),"",0)</f>
        <v/>
      </c>
      <c r="F4085">
        <v>0</v>
      </c>
      <c r="G4085" t="str">
        <f t="shared" si="63"/>
        <v/>
      </c>
    </row>
    <row r="4086" spans="1:7" hidden="1" x14ac:dyDescent="0.3">
      <c r="A4086" t="s">
        <v>2377</v>
      </c>
      <c r="B4086" t="s">
        <v>2</v>
      </c>
      <c r="C4086" t="str">
        <f>_xlfn.XLOOKUP(A4086,tbl_nrc_lex_word_translation[word_eng],tbl_nrc_lex_word_translation[word_ptbr],"",0)</f>
        <v>aveludado</v>
      </c>
      <c r="D4086" t="str">
        <f>_xlfn.XLOOKUP(B4086,tbl_nrc_lex_sentiment_translation[sentiment_eng],tbl_nrc_lex_sentiment_translation[sentiment_ptbr],"",0)</f>
        <v>positivo</v>
      </c>
      <c r="E4086" t="str" cm="1">
        <f t="array" ref="E4086">_xlfn.XLOOKUP(A4086,tbl_nrc_lex_word_translation[word_eng],IF(tbl_nrc_lex_word_translation[context]=0,"",tbl_nrc_lex_word_translation[context]),"",0)</f>
        <v/>
      </c>
      <c r="F4086">
        <v>0</v>
      </c>
      <c r="G4086" t="str">
        <f t="shared" si="63"/>
        <v/>
      </c>
    </row>
    <row r="4087" spans="1:7" hidden="1" x14ac:dyDescent="0.3">
      <c r="A4087" t="s">
        <v>2378</v>
      </c>
      <c r="B4087" t="s">
        <v>829</v>
      </c>
      <c r="C4087" t="str">
        <f>_xlfn.XLOOKUP(A4087,tbl_nrc_lex_word_translation[word_eng],tbl_nrc_lex_word_translation[word_ptbr],"",0)</f>
        <v>monótono</v>
      </c>
      <c r="D4087" t="str">
        <f>_xlfn.XLOOKUP(B4087,tbl_nrc_lex_sentiment_translation[sentiment_eng],tbl_nrc_lex_sentiment_translation[sentiment_ptbr],"",0)</f>
        <v>tristeza</v>
      </c>
      <c r="E4087" t="str" cm="1">
        <f t="array" ref="E4087">_xlfn.XLOOKUP(A4087,tbl_nrc_lex_word_translation[word_eng],IF(tbl_nrc_lex_word_translation[context]=0,"",tbl_nrc_lex_word_translation[context]),"",0)</f>
        <v/>
      </c>
      <c r="F4087">
        <v>0</v>
      </c>
      <c r="G4087" t="str">
        <f t="shared" si="63"/>
        <v/>
      </c>
    </row>
    <row r="4088" spans="1:7" hidden="1" x14ac:dyDescent="0.3">
      <c r="A4088" t="s">
        <v>2378</v>
      </c>
      <c r="B4088" t="s">
        <v>4</v>
      </c>
      <c r="C4088" t="str">
        <f>_xlfn.XLOOKUP(A4088,tbl_nrc_lex_word_translation[word_eng],tbl_nrc_lex_word_translation[word_ptbr],"",0)</f>
        <v>monótono</v>
      </c>
      <c r="D4088" t="str">
        <f>_xlfn.XLOOKUP(B4088,tbl_nrc_lex_sentiment_translation[sentiment_eng],tbl_nrc_lex_sentiment_translation[sentiment_ptbr],"",0)</f>
        <v>negativo</v>
      </c>
      <c r="E4088" t="str" cm="1">
        <f t="array" ref="E4088">_xlfn.XLOOKUP(A4088,tbl_nrc_lex_word_translation[word_eng],IF(tbl_nrc_lex_word_translation[context]=0,"",tbl_nrc_lex_word_translation[context]),"",0)</f>
        <v/>
      </c>
      <c r="F4088">
        <v>0</v>
      </c>
      <c r="G4088" t="str">
        <f t="shared" si="63"/>
        <v/>
      </c>
    </row>
    <row r="4089" spans="1:7" hidden="1" x14ac:dyDescent="0.3">
      <c r="A4089" t="s">
        <v>2379</v>
      </c>
      <c r="B4089" t="s">
        <v>60</v>
      </c>
      <c r="C4089" t="str">
        <f>_xlfn.XLOOKUP(A4089,tbl_nrc_lex_word_translation[word_eng],tbl_nrc_lex_word_translation[word_ptbr],"",0)</f>
        <v>rascunho</v>
      </c>
      <c r="D4089" t="str">
        <f>_xlfn.XLOOKUP(B4089,tbl_nrc_lex_sentiment_translation[sentiment_eng],tbl_nrc_lex_sentiment_translation[sentiment_ptbr],"",0)</f>
        <v>antecipação</v>
      </c>
      <c r="E4089" t="str" cm="1">
        <f t="array" ref="E4089">_xlfn.XLOOKUP(A4089,tbl_nrc_lex_word_translation[word_eng],IF(tbl_nrc_lex_word_translation[context]=0,"",tbl_nrc_lex_word_translation[context]),"",0)</f>
        <v/>
      </c>
      <c r="F4089">
        <v>0</v>
      </c>
      <c r="G4089" t="str">
        <f t="shared" si="63"/>
        <v/>
      </c>
    </row>
    <row r="4090" spans="1:7" hidden="1" x14ac:dyDescent="0.3">
      <c r="A4090" t="s">
        <v>2380</v>
      </c>
      <c r="B4090" t="s">
        <v>406</v>
      </c>
      <c r="C4090" t="str">
        <f>_xlfn.XLOOKUP(A4090,tbl_nrc_lex_word_translation[word_eng],tbl_nrc_lex_word_translation[word_ptbr],"",0)</f>
        <v>dragão</v>
      </c>
      <c r="D4090" t="str">
        <f>_xlfn.XLOOKUP(B4090,tbl_nrc_lex_sentiment_translation[sentiment_eng],tbl_nrc_lex_sentiment_translation[sentiment_ptbr],"",0)</f>
        <v>medo</v>
      </c>
      <c r="E4090" t="str" cm="1">
        <f t="array" ref="E4090">_xlfn.XLOOKUP(A4090,tbl_nrc_lex_word_translation[word_eng],IF(tbl_nrc_lex_word_translation[context]=0,"",tbl_nrc_lex_word_translation[context]),"",0)</f>
        <v/>
      </c>
      <c r="F4090">
        <v>0</v>
      </c>
      <c r="G4090" t="str">
        <f t="shared" si="63"/>
        <v/>
      </c>
    </row>
    <row r="4091" spans="1:7" hidden="1" x14ac:dyDescent="0.3">
      <c r="A4091" t="s">
        <v>2381</v>
      </c>
      <c r="B4091" t="s">
        <v>4</v>
      </c>
      <c r="C4091" t="str">
        <f>_xlfn.XLOOKUP(A4091,tbl_nrc_lex_word_translation[word_eng],tbl_nrc_lex_word_translation[word_ptbr],"",0)</f>
        <v>drenagem</v>
      </c>
      <c r="D4091" t="str">
        <f>_xlfn.XLOOKUP(B4091,tbl_nrc_lex_sentiment_translation[sentiment_eng],tbl_nrc_lex_sentiment_translation[sentiment_ptbr],"",0)</f>
        <v>negativo</v>
      </c>
      <c r="E4091" t="str" cm="1">
        <f t="array" ref="E4091">_xlfn.XLOOKUP(A4091,tbl_nrc_lex_word_translation[word_eng],IF(tbl_nrc_lex_word_translation[context]=0,"",tbl_nrc_lex_word_translation[context]),"",0)</f>
        <v/>
      </c>
      <c r="F4091">
        <v>0</v>
      </c>
      <c r="G4091" t="str">
        <f t="shared" si="63"/>
        <v/>
      </c>
    </row>
    <row r="4092" spans="1:7" hidden="1" x14ac:dyDescent="0.3">
      <c r="A4092" t="s">
        <v>345</v>
      </c>
      <c r="B4092" t="s">
        <v>4</v>
      </c>
      <c r="C4092" t="str">
        <f>_xlfn.XLOOKUP(A4092,tbl_nrc_lex_word_translation[word_eng],tbl_nrc_lex_word_translation[word_ptbr],"",0)</f>
        <v>desvantagem</v>
      </c>
      <c r="D4092" t="str">
        <f>_xlfn.XLOOKUP(B4092,tbl_nrc_lex_sentiment_translation[sentiment_eng],tbl_nrc_lex_sentiment_translation[sentiment_ptbr],"",0)</f>
        <v>negativo</v>
      </c>
      <c r="E4092" t="str" cm="1">
        <f t="array" ref="E4092">_xlfn.XLOOKUP(A4092,tbl_nrc_lex_word_translation[word_eng],IF(tbl_nrc_lex_word_translation[context]=0,"",tbl_nrc_lex_word_translation[context]),"",0)</f>
        <v/>
      </c>
      <c r="F4092">
        <v>0</v>
      </c>
      <c r="G4092" t="str">
        <f t="shared" si="63"/>
        <v/>
      </c>
    </row>
    <row r="4093" spans="1:7" hidden="1" x14ac:dyDescent="0.3">
      <c r="A4093" t="s">
        <v>2382</v>
      </c>
      <c r="B4093" t="s">
        <v>4</v>
      </c>
      <c r="C4093" t="str">
        <f>_xlfn.XLOOKUP(A4093,tbl_nrc_lex_word_translation[word_eng],tbl_nrc_lex_word_translation[word_ptbr],"",0)</f>
        <v>pavor</v>
      </c>
      <c r="D4093" t="str">
        <f>_xlfn.XLOOKUP(B4093,tbl_nrc_lex_sentiment_translation[sentiment_eng],tbl_nrc_lex_sentiment_translation[sentiment_ptbr],"",0)</f>
        <v>negativo</v>
      </c>
      <c r="E4093" t="str" cm="1">
        <f t="array" ref="E4093">_xlfn.XLOOKUP(A4093,tbl_nrc_lex_word_translation[word_eng],IF(tbl_nrc_lex_word_translation[context]=0,"",tbl_nrc_lex_word_translation[context]),"",0)</f>
        <v/>
      </c>
      <c r="F4093">
        <v>0</v>
      </c>
      <c r="G4093" t="str">
        <f t="shared" si="63"/>
        <v/>
      </c>
    </row>
    <row r="4094" spans="1:7" hidden="1" x14ac:dyDescent="0.3">
      <c r="A4094" t="s">
        <v>2382</v>
      </c>
      <c r="B4094" t="s">
        <v>406</v>
      </c>
      <c r="C4094" t="str">
        <f>_xlfn.XLOOKUP(A4094,tbl_nrc_lex_word_translation[word_eng],tbl_nrc_lex_word_translation[word_ptbr],"",0)</f>
        <v>pavor</v>
      </c>
      <c r="D4094" t="str">
        <f>_xlfn.XLOOKUP(B4094,tbl_nrc_lex_sentiment_translation[sentiment_eng],tbl_nrc_lex_sentiment_translation[sentiment_ptbr],"",0)</f>
        <v>medo</v>
      </c>
      <c r="E4094" t="str" cm="1">
        <f t="array" ref="E4094">_xlfn.XLOOKUP(A4094,tbl_nrc_lex_word_translation[word_eng],IF(tbl_nrc_lex_word_translation[context]=0,"",tbl_nrc_lex_word_translation[context]),"",0)</f>
        <v/>
      </c>
      <c r="F4094">
        <v>0</v>
      </c>
      <c r="G4094" t="str">
        <f t="shared" si="63"/>
        <v/>
      </c>
    </row>
    <row r="4095" spans="1:7" hidden="1" x14ac:dyDescent="0.3">
      <c r="A4095" t="s">
        <v>2382</v>
      </c>
      <c r="B4095" t="s">
        <v>60</v>
      </c>
      <c r="C4095" t="str">
        <f>_xlfn.XLOOKUP(A4095,tbl_nrc_lex_word_translation[word_eng],tbl_nrc_lex_word_translation[word_ptbr],"",0)</f>
        <v>pavor</v>
      </c>
      <c r="D4095" t="str">
        <f>_xlfn.XLOOKUP(B4095,tbl_nrc_lex_sentiment_translation[sentiment_eng],tbl_nrc_lex_sentiment_translation[sentiment_ptbr],"",0)</f>
        <v>antecipação</v>
      </c>
      <c r="E4095" t="str" cm="1">
        <f t="array" ref="E4095">_xlfn.XLOOKUP(A4095,tbl_nrc_lex_word_translation[word_eng],IF(tbl_nrc_lex_word_translation[context]=0,"",tbl_nrc_lex_word_translation[context]),"",0)</f>
        <v/>
      </c>
      <c r="F4095">
        <v>0</v>
      </c>
      <c r="G4095" t="str">
        <f t="shared" si="63"/>
        <v/>
      </c>
    </row>
    <row r="4096" spans="1:7" hidden="1" x14ac:dyDescent="0.3">
      <c r="A4096" t="s">
        <v>2383</v>
      </c>
      <c r="B4096" t="s">
        <v>406</v>
      </c>
      <c r="C4096" t="str">
        <f>_xlfn.XLOOKUP(A4096,tbl_nrc_lex_word_translation[word_eng],tbl_nrc_lex_word_translation[word_ptbr],"",0)</f>
        <v>terrível</v>
      </c>
      <c r="D4096" t="str">
        <f>_xlfn.XLOOKUP(B4096,tbl_nrc_lex_sentiment_translation[sentiment_eng],tbl_nrc_lex_sentiment_translation[sentiment_ptbr],"",0)</f>
        <v>medo</v>
      </c>
      <c r="E4096" t="str" cm="1">
        <f t="array" ref="E4096">_xlfn.XLOOKUP(A4096,tbl_nrc_lex_word_translation[word_eng],IF(tbl_nrc_lex_word_translation[context]=0,"",tbl_nrc_lex_word_translation[context]),"",0)</f>
        <v/>
      </c>
      <c r="F4096">
        <v>0</v>
      </c>
      <c r="G4096" t="str">
        <f t="shared" si="63"/>
        <v/>
      </c>
    </row>
    <row r="4097" spans="1:7" hidden="1" x14ac:dyDescent="0.3">
      <c r="A4097" t="s">
        <v>2383</v>
      </c>
      <c r="B4097" t="s">
        <v>4</v>
      </c>
      <c r="C4097" t="str">
        <f>_xlfn.XLOOKUP(A4097,tbl_nrc_lex_word_translation[word_eng],tbl_nrc_lex_word_translation[word_ptbr],"",0)</f>
        <v>terrível</v>
      </c>
      <c r="D4097" t="str">
        <f>_xlfn.XLOOKUP(B4097,tbl_nrc_lex_sentiment_translation[sentiment_eng],tbl_nrc_lex_sentiment_translation[sentiment_ptbr],"",0)</f>
        <v>negativo</v>
      </c>
      <c r="E4097" t="str" cm="1">
        <f t="array" ref="E4097">_xlfn.XLOOKUP(A4097,tbl_nrc_lex_word_translation[word_eng],IF(tbl_nrc_lex_word_translation[context]=0,"",tbl_nrc_lex_word_translation[context]),"",0)</f>
        <v/>
      </c>
      <c r="F4097">
        <v>0</v>
      </c>
      <c r="G4097" t="str">
        <f t="shared" si="63"/>
        <v/>
      </c>
    </row>
    <row r="4098" spans="1:7" hidden="1" x14ac:dyDescent="0.3">
      <c r="A4098" t="s">
        <v>2383</v>
      </c>
      <c r="B4098" t="s">
        <v>829</v>
      </c>
      <c r="C4098" t="str">
        <f>_xlfn.XLOOKUP(A4098,tbl_nrc_lex_word_translation[word_eng],tbl_nrc_lex_word_translation[word_ptbr],"",0)</f>
        <v>terrível</v>
      </c>
      <c r="D4098" t="str">
        <f>_xlfn.XLOOKUP(B4098,tbl_nrc_lex_sentiment_translation[sentiment_eng],tbl_nrc_lex_sentiment_translation[sentiment_ptbr],"",0)</f>
        <v>tristeza</v>
      </c>
      <c r="E4098" t="str" cm="1">
        <f t="array" ref="E4098">_xlfn.XLOOKUP(A4098,tbl_nrc_lex_word_translation[word_eng],IF(tbl_nrc_lex_word_translation[context]=0,"",tbl_nrc_lex_word_translation[context]),"",0)</f>
        <v/>
      </c>
      <c r="F4098">
        <v>0</v>
      </c>
      <c r="G4098" t="str">
        <f t="shared" ref="G4098:G4161" si="64">IFERROR(FIND(" ",C4098),"")</f>
        <v/>
      </c>
    </row>
    <row r="4099" spans="1:7" hidden="1" x14ac:dyDescent="0.3">
      <c r="A4099" t="s">
        <v>2383</v>
      </c>
      <c r="B4099" t="s">
        <v>830</v>
      </c>
      <c r="C4099" t="str">
        <f>_xlfn.XLOOKUP(A4099,tbl_nrc_lex_word_translation[word_eng],tbl_nrc_lex_word_translation[word_ptbr],"",0)</f>
        <v>terrível</v>
      </c>
      <c r="D4099" t="str">
        <f>_xlfn.XLOOKUP(B4099,tbl_nrc_lex_sentiment_translation[sentiment_eng],tbl_nrc_lex_sentiment_translation[sentiment_ptbr],"",0)</f>
        <v>raiva</v>
      </c>
      <c r="E4099" t="str" cm="1">
        <f t="array" ref="E4099">_xlfn.XLOOKUP(A4099,tbl_nrc_lex_word_translation[word_eng],IF(tbl_nrc_lex_word_translation[context]=0,"",tbl_nrc_lex_word_translation[context]),"",0)</f>
        <v/>
      </c>
      <c r="F4099">
        <v>0</v>
      </c>
      <c r="G4099" t="str">
        <f t="shared" si="64"/>
        <v/>
      </c>
    </row>
    <row r="4100" spans="1:7" hidden="1" x14ac:dyDescent="0.3">
      <c r="A4100" t="s">
        <v>2383</v>
      </c>
      <c r="B4100" t="s">
        <v>60</v>
      </c>
      <c r="C4100" t="str">
        <f>_xlfn.XLOOKUP(A4100,tbl_nrc_lex_word_translation[word_eng],tbl_nrc_lex_word_translation[word_ptbr],"",0)</f>
        <v>terrível</v>
      </c>
      <c r="D4100" t="str">
        <f>_xlfn.XLOOKUP(B4100,tbl_nrc_lex_sentiment_translation[sentiment_eng],tbl_nrc_lex_sentiment_translation[sentiment_ptbr],"",0)</f>
        <v>antecipação</v>
      </c>
      <c r="E4100" t="str" cm="1">
        <f t="array" ref="E4100">_xlfn.XLOOKUP(A4100,tbl_nrc_lex_word_translation[word_eng],IF(tbl_nrc_lex_word_translation[context]=0,"",tbl_nrc_lex_word_translation[context]),"",0)</f>
        <v/>
      </c>
      <c r="F4100">
        <v>0</v>
      </c>
      <c r="G4100" t="str">
        <f t="shared" si="64"/>
        <v/>
      </c>
    </row>
    <row r="4101" spans="1:7" hidden="1" x14ac:dyDescent="0.3">
      <c r="A4101" t="s">
        <v>2383</v>
      </c>
      <c r="B4101" t="s">
        <v>835</v>
      </c>
      <c r="C4101" t="str">
        <f>_xlfn.XLOOKUP(A4101,tbl_nrc_lex_word_translation[word_eng],tbl_nrc_lex_word_translation[word_ptbr],"",0)</f>
        <v>terrível</v>
      </c>
      <c r="D4101" t="str">
        <f>_xlfn.XLOOKUP(B4101,tbl_nrc_lex_sentiment_translation[sentiment_eng],tbl_nrc_lex_sentiment_translation[sentiment_ptbr],"",0)</f>
        <v>nojo</v>
      </c>
      <c r="E4101" t="str" cm="1">
        <f t="array" ref="E4101">_xlfn.XLOOKUP(A4101,tbl_nrc_lex_word_translation[word_eng],IF(tbl_nrc_lex_word_translation[context]=0,"",tbl_nrc_lex_word_translation[context]),"",0)</f>
        <v/>
      </c>
      <c r="F4101">
        <v>0</v>
      </c>
      <c r="G4101" t="str">
        <f t="shared" si="64"/>
        <v/>
      </c>
    </row>
    <row r="4102" spans="1:7" hidden="1" x14ac:dyDescent="0.3">
      <c r="A4102" t="s">
        <v>2384</v>
      </c>
      <c r="B4102" t="s">
        <v>829</v>
      </c>
      <c r="C4102" t="str">
        <f>_xlfn.XLOOKUP(A4102,tbl_nrc_lex_word_translation[word_eng],tbl_nrc_lex_word_translation[word_ptbr],"",0)</f>
        <v>terrivelmente</v>
      </c>
      <c r="D4102" t="str">
        <f>_xlfn.XLOOKUP(B4102,tbl_nrc_lex_sentiment_translation[sentiment_eng],tbl_nrc_lex_sentiment_translation[sentiment_ptbr],"",0)</f>
        <v>tristeza</v>
      </c>
      <c r="E4102" t="str" cm="1">
        <f t="array" ref="E4102">_xlfn.XLOOKUP(A4102,tbl_nrc_lex_word_translation[word_eng],IF(tbl_nrc_lex_word_translation[context]=0,"",tbl_nrc_lex_word_translation[context]),"",0)</f>
        <v/>
      </c>
      <c r="F4102">
        <v>0</v>
      </c>
      <c r="G4102" t="str">
        <f t="shared" si="64"/>
        <v/>
      </c>
    </row>
    <row r="4103" spans="1:7" hidden="1" x14ac:dyDescent="0.3">
      <c r="A4103" t="s">
        <v>2384</v>
      </c>
      <c r="B4103" t="s">
        <v>831</v>
      </c>
      <c r="C4103" t="str">
        <f>_xlfn.XLOOKUP(A4103,tbl_nrc_lex_word_translation[word_eng],tbl_nrc_lex_word_translation[word_ptbr],"",0)</f>
        <v>terrivelmente</v>
      </c>
      <c r="D4103" t="str">
        <f>_xlfn.XLOOKUP(B4103,tbl_nrc_lex_sentiment_translation[sentiment_eng],tbl_nrc_lex_sentiment_translation[sentiment_ptbr],"",0)</f>
        <v>surpresa</v>
      </c>
      <c r="E4103" t="str" cm="1">
        <f t="array" ref="E4103">_xlfn.XLOOKUP(A4103,tbl_nrc_lex_word_translation[word_eng],IF(tbl_nrc_lex_word_translation[context]=0,"",tbl_nrc_lex_word_translation[context]),"",0)</f>
        <v/>
      </c>
      <c r="F4103">
        <v>0</v>
      </c>
      <c r="G4103" t="str">
        <f t="shared" si="64"/>
        <v/>
      </c>
    </row>
    <row r="4104" spans="1:7" hidden="1" x14ac:dyDescent="0.3">
      <c r="A4104" t="s">
        <v>2384</v>
      </c>
      <c r="B4104" t="s">
        <v>4</v>
      </c>
      <c r="C4104" t="str">
        <f>_xlfn.XLOOKUP(A4104,tbl_nrc_lex_word_translation[word_eng],tbl_nrc_lex_word_translation[word_ptbr],"",0)</f>
        <v>terrivelmente</v>
      </c>
      <c r="D4104" t="str">
        <f>_xlfn.XLOOKUP(B4104,tbl_nrc_lex_sentiment_translation[sentiment_eng],tbl_nrc_lex_sentiment_translation[sentiment_ptbr],"",0)</f>
        <v>negativo</v>
      </c>
      <c r="E4104" t="str" cm="1">
        <f t="array" ref="E4104">_xlfn.XLOOKUP(A4104,tbl_nrc_lex_word_translation[word_eng],IF(tbl_nrc_lex_word_translation[context]=0,"",tbl_nrc_lex_word_translation[context]),"",0)</f>
        <v/>
      </c>
      <c r="F4104">
        <v>0</v>
      </c>
      <c r="G4104" t="str">
        <f t="shared" si="64"/>
        <v/>
      </c>
    </row>
    <row r="4105" spans="1:7" hidden="1" x14ac:dyDescent="0.3">
      <c r="A4105" t="s">
        <v>2384</v>
      </c>
      <c r="B4105" t="s">
        <v>835</v>
      </c>
      <c r="C4105" t="str">
        <f>_xlfn.XLOOKUP(A4105,tbl_nrc_lex_word_translation[word_eng],tbl_nrc_lex_word_translation[word_ptbr],"",0)</f>
        <v>terrivelmente</v>
      </c>
      <c r="D4105" t="str">
        <f>_xlfn.XLOOKUP(B4105,tbl_nrc_lex_sentiment_translation[sentiment_eng],tbl_nrc_lex_sentiment_translation[sentiment_ptbr],"",0)</f>
        <v>nojo</v>
      </c>
      <c r="E4105" t="str" cm="1">
        <f t="array" ref="E4105">_xlfn.XLOOKUP(A4105,tbl_nrc_lex_word_translation[word_eng],IF(tbl_nrc_lex_word_translation[context]=0,"",tbl_nrc_lex_word_translation[context]),"",0)</f>
        <v/>
      </c>
      <c r="F4105">
        <v>0</v>
      </c>
      <c r="G4105" t="str">
        <f t="shared" si="64"/>
        <v/>
      </c>
    </row>
    <row r="4106" spans="1:7" hidden="1" x14ac:dyDescent="0.3">
      <c r="A4106" t="s">
        <v>2384</v>
      </c>
      <c r="B4106" t="s">
        <v>406</v>
      </c>
      <c r="C4106" t="str">
        <f>_xlfn.XLOOKUP(A4106,tbl_nrc_lex_word_translation[word_eng],tbl_nrc_lex_word_translation[word_ptbr],"",0)</f>
        <v>terrivelmente</v>
      </c>
      <c r="D4106" t="str">
        <f>_xlfn.XLOOKUP(B4106,tbl_nrc_lex_sentiment_translation[sentiment_eng],tbl_nrc_lex_sentiment_translation[sentiment_ptbr],"",0)</f>
        <v>medo</v>
      </c>
      <c r="E4106" t="str" cm="1">
        <f t="array" ref="E4106">_xlfn.XLOOKUP(A4106,tbl_nrc_lex_word_translation[word_eng],IF(tbl_nrc_lex_word_translation[context]=0,"",tbl_nrc_lex_word_translation[context]),"",0)</f>
        <v/>
      </c>
      <c r="F4106">
        <v>0</v>
      </c>
      <c r="G4106" t="str">
        <f t="shared" si="64"/>
        <v/>
      </c>
    </row>
    <row r="4107" spans="1:7" hidden="1" x14ac:dyDescent="0.3">
      <c r="A4107" t="s">
        <v>2385</v>
      </c>
      <c r="B4107" t="s">
        <v>829</v>
      </c>
      <c r="C4107" t="str">
        <f>_xlfn.XLOOKUP(A4107,tbl_nrc_lex_word_translation[word_eng],tbl_nrc_lex_word_translation[word_ptbr],"",0)</f>
        <v>triste</v>
      </c>
      <c r="D4107" t="str">
        <f>_xlfn.XLOOKUP(B4107,tbl_nrc_lex_sentiment_translation[sentiment_eng],tbl_nrc_lex_sentiment_translation[sentiment_ptbr],"",0)</f>
        <v>tristeza</v>
      </c>
      <c r="E4107" t="str" cm="1">
        <f t="array" ref="E4107">_xlfn.XLOOKUP(A4107,tbl_nrc_lex_word_translation[word_eng],IF(tbl_nrc_lex_word_translation[context]=0,"",tbl_nrc_lex_word_translation[context]),"",0)</f>
        <v/>
      </c>
      <c r="F4107">
        <v>0</v>
      </c>
      <c r="G4107" t="str">
        <f t="shared" si="64"/>
        <v/>
      </c>
    </row>
    <row r="4108" spans="1:7" hidden="1" x14ac:dyDescent="0.3">
      <c r="A4108" t="s">
        <v>2385</v>
      </c>
      <c r="B4108" t="s">
        <v>4</v>
      </c>
      <c r="C4108" t="str">
        <f>_xlfn.XLOOKUP(A4108,tbl_nrc_lex_word_translation[word_eng],tbl_nrc_lex_word_translation[word_ptbr],"",0)</f>
        <v>triste</v>
      </c>
      <c r="D4108" t="str">
        <f>_xlfn.XLOOKUP(B4108,tbl_nrc_lex_sentiment_translation[sentiment_eng],tbl_nrc_lex_sentiment_translation[sentiment_ptbr],"",0)</f>
        <v>negativo</v>
      </c>
      <c r="E4108" t="str" cm="1">
        <f t="array" ref="E4108">_xlfn.XLOOKUP(A4108,tbl_nrc_lex_word_translation[word_eng],IF(tbl_nrc_lex_word_translation[context]=0,"",tbl_nrc_lex_word_translation[context]),"",0)</f>
        <v/>
      </c>
      <c r="F4108">
        <v>0</v>
      </c>
      <c r="G4108" t="str">
        <f t="shared" si="64"/>
        <v/>
      </c>
    </row>
    <row r="4109" spans="1:7" hidden="1" x14ac:dyDescent="0.3">
      <c r="A4109" t="s">
        <v>2386</v>
      </c>
      <c r="B4109" t="s">
        <v>4</v>
      </c>
      <c r="C4109" t="str">
        <f>_xlfn.XLOOKUP(A4109,tbl_nrc_lex_word_translation[word_eng],tbl_nrc_lex_word_translation[word_ptbr],"",0)</f>
        <v>beber</v>
      </c>
      <c r="D4109" t="str">
        <f>_xlfn.XLOOKUP(B4109,tbl_nrc_lex_sentiment_translation[sentiment_eng],tbl_nrc_lex_sentiment_translation[sentiment_ptbr],"",0)</f>
        <v>negativo</v>
      </c>
      <c r="E4109" t="str" cm="1">
        <f t="array" ref="E4109">_xlfn.XLOOKUP(A4109,tbl_nrc_lex_word_translation[word_eng],IF(tbl_nrc_lex_word_translation[context]=0,"",tbl_nrc_lex_word_translation[context]),"",0)</f>
        <v/>
      </c>
      <c r="F4109">
        <v>0</v>
      </c>
      <c r="G4109" t="str">
        <f t="shared" si="64"/>
        <v/>
      </c>
    </row>
    <row r="4110" spans="1:7" hidden="1" x14ac:dyDescent="0.3">
      <c r="A4110" t="s">
        <v>2387</v>
      </c>
      <c r="B4110" t="s">
        <v>4</v>
      </c>
      <c r="C4110" t="str">
        <f>_xlfn.XLOOKUP(A4110,tbl_nrc_lex_word_translation[word_eng],tbl_nrc_lex_word_translation[word_ptbr],"",0)</f>
        <v>asneiras</v>
      </c>
      <c r="D4110" t="str">
        <f>_xlfn.XLOOKUP(B4110,tbl_nrc_lex_sentiment_translation[sentiment_eng],tbl_nrc_lex_sentiment_translation[sentiment_ptbr],"",0)</f>
        <v>negativo</v>
      </c>
      <c r="E4110" t="str" cm="1">
        <f t="array" ref="E4110">_xlfn.XLOOKUP(A4110,tbl_nrc_lex_word_translation[word_eng],IF(tbl_nrc_lex_word_translation[context]=0,"",tbl_nrc_lex_word_translation[context]),"",0)</f>
        <v/>
      </c>
      <c r="F4110">
        <v>0</v>
      </c>
      <c r="G4110" t="str">
        <f t="shared" si="64"/>
        <v/>
      </c>
    </row>
    <row r="4111" spans="1:7" hidden="1" x14ac:dyDescent="0.3">
      <c r="A4111" t="s">
        <v>2387</v>
      </c>
      <c r="B4111" t="s">
        <v>835</v>
      </c>
      <c r="C4111" t="str">
        <f>_xlfn.XLOOKUP(A4111,tbl_nrc_lex_word_translation[word_eng],tbl_nrc_lex_word_translation[word_ptbr],"",0)</f>
        <v>asneiras</v>
      </c>
      <c r="D4111" t="str">
        <f>_xlfn.XLOOKUP(B4111,tbl_nrc_lex_sentiment_translation[sentiment_eng],tbl_nrc_lex_sentiment_translation[sentiment_ptbr],"",0)</f>
        <v>nojo</v>
      </c>
      <c r="E4111" t="str" cm="1">
        <f t="array" ref="E4111">_xlfn.XLOOKUP(A4111,tbl_nrc_lex_word_translation[word_eng],IF(tbl_nrc_lex_word_translation[context]=0,"",tbl_nrc_lex_word_translation[context]),"",0)</f>
        <v/>
      </c>
      <c r="F4111">
        <v>0</v>
      </c>
      <c r="G4111" t="str">
        <f t="shared" si="64"/>
        <v/>
      </c>
    </row>
    <row r="4112" spans="1:7" hidden="1" x14ac:dyDescent="0.3">
      <c r="A4112" t="s">
        <v>2388</v>
      </c>
      <c r="B4112" t="s">
        <v>4</v>
      </c>
      <c r="C4112" t="str">
        <f>_xlfn.XLOOKUP(A4112,tbl_nrc_lex_word_translation[word_eng],tbl_nrc_lex_word_translation[word_ptbr],"",0)</f>
        <v>zangão</v>
      </c>
      <c r="D4112" t="str">
        <f>_xlfn.XLOOKUP(B4112,tbl_nrc_lex_sentiment_translation[sentiment_eng],tbl_nrc_lex_sentiment_translation[sentiment_ptbr],"",0)</f>
        <v>negativo</v>
      </c>
      <c r="E4112" t="str" cm="1">
        <f t="array" ref="E4112">_xlfn.XLOOKUP(A4112,tbl_nrc_lex_word_translation[word_eng],IF(tbl_nrc_lex_word_translation[context]=0,"",tbl_nrc_lex_word_translation[context]),"",0)</f>
        <v/>
      </c>
      <c r="F4112">
        <v>0</v>
      </c>
      <c r="G4112" t="str">
        <f t="shared" si="64"/>
        <v/>
      </c>
    </row>
    <row r="4113" spans="1:7" hidden="1" x14ac:dyDescent="0.3">
      <c r="A4113" t="s">
        <v>2389</v>
      </c>
      <c r="B4113" t="s">
        <v>835</v>
      </c>
      <c r="C4113" t="str">
        <f>_xlfn.XLOOKUP(A4113,tbl_nrc_lex_word_translation[word_eng],tbl_nrc_lex_word_translation[word_ptbr],"",0)</f>
        <v>babar</v>
      </c>
      <c r="D4113" t="str">
        <f>_xlfn.XLOOKUP(B4113,tbl_nrc_lex_sentiment_translation[sentiment_eng],tbl_nrc_lex_sentiment_translation[sentiment_ptbr],"",0)</f>
        <v>nojo</v>
      </c>
      <c r="E4113" t="str" cm="1">
        <f t="array" ref="E4113">_xlfn.XLOOKUP(A4113,tbl_nrc_lex_word_translation[word_eng],IF(tbl_nrc_lex_word_translation[context]=0,"",tbl_nrc_lex_word_translation[context]),"",0)</f>
        <v/>
      </c>
      <c r="F4113">
        <v>0</v>
      </c>
      <c r="G4113" t="str">
        <f t="shared" si="64"/>
        <v/>
      </c>
    </row>
    <row r="4114" spans="1:7" hidden="1" x14ac:dyDescent="0.3">
      <c r="A4114" t="s">
        <v>2390</v>
      </c>
      <c r="B4114" t="s">
        <v>4</v>
      </c>
      <c r="C4114" t="str">
        <f>_xlfn.XLOOKUP(A4114,tbl_nrc_lex_word_translation[word_eng],tbl_nrc_lex_word_translation[word_ptbr],"",0)</f>
        <v>pendente</v>
      </c>
      <c r="D4114" t="str">
        <f>_xlfn.XLOOKUP(B4114,tbl_nrc_lex_sentiment_translation[sentiment_eng],tbl_nrc_lex_sentiment_translation[sentiment_ptbr],"",0)</f>
        <v>negativo</v>
      </c>
      <c r="E4114" t="str" cm="1">
        <f t="array" ref="E4114">_xlfn.XLOOKUP(A4114,tbl_nrc_lex_word_translation[word_eng],IF(tbl_nrc_lex_word_translation[context]=0,"",tbl_nrc_lex_word_translation[context]),"",0)</f>
        <v/>
      </c>
      <c r="F4114">
        <v>0</v>
      </c>
      <c r="G4114" t="str">
        <f t="shared" si="64"/>
        <v/>
      </c>
    </row>
    <row r="4115" spans="1:7" hidden="1" x14ac:dyDescent="0.3">
      <c r="A4115" t="s">
        <v>346</v>
      </c>
      <c r="B4115" t="s">
        <v>4</v>
      </c>
      <c r="C4115" t="str">
        <f>_xlfn.XLOOKUP(A4115,tbl_nrc_lex_word_translation[word_eng],tbl_nrc_lex_word_translation[word_ptbr],"",0)</f>
        <v>seca</v>
      </c>
      <c r="D4115" t="str">
        <f>_xlfn.XLOOKUP(B4115,tbl_nrc_lex_sentiment_translation[sentiment_eng],tbl_nrc_lex_sentiment_translation[sentiment_ptbr],"",0)</f>
        <v>negativo</v>
      </c>
      <c r="E4115" t="str" cm="1">
        <f t="array" ref="E4115">_xlfn.XLOOKUP(A4115,tbl_nrc_lex_word_translation[word_eng],IF(tbl_nrc_lex_word_translation[context]=0,"",tbl_nrc_lex_word_translation[context]),"",0)</f>
        <v/>
      </c>
      <c r="F4115">
        <v>0</v>
      </c>
      <c r="G4115" t="str">
        <f t="shared" si="64"/>
        <v/>
      </c>
    </row>
    <row r="4116" spans="1:7" hidden="1" x14ac:dyDescent="0.3">
      <c r="A4116" t="s">
        <v>2391</v>
      </c>
      <c r="B4116" t="s">
        <v>829</v>
      </c>
      <c r="C4116" t="str">
        <f>_xlfn.XLOOKUP(A4116,tbl_nrc_lex_word_translation[word_eng],tbl_nrc_lex_word_translation[word_ptbr],"",0)</f>
        <v>afogar</v>
      </c>
      <c r="D4116" t="str">
        <f>_xlfn.XLOOKUP(B4116,tbl_nrc_lex_sentiment_translation[sentiment_eng],tbl_nrc_lex_sentiment_translation[sentiment_ptbr],"",0)</f>
        <v>tristeza</v>
      </c>
      <c r="E4116" t="str" cm="1">
        <f t="array" ref="E4116">_xlfn.XLOOKUP(A4116,tbl_nrc_lex_word_translation[word_eng],IF(tbl_nrc_lex_word_translation[context]=0,"",tbl_nrc_lex_word_translation[context]),"",0)</f>
        <v/>
      </c>
      <c r="F4116">
        <v>0</v>
      </c>
      <c r="G4116" t="str">
        <f t="shared" si="64"/>
        <v/>
      </c>
    </row>
    <row r="4117" spans="1:7" hidden="1" x14ac:dyDescent="0.3">
      <c r="A4117" t="s">
        <v>2391</v>
      </c>
      <c r="B4117" t="s">
        <v>4</v>
      </c>
      <c r="C4117" t="str">
        <f>_xlfn.XLOOKUP(A4117,tbl_nrc_lex_word_translation[word_eng],tbl_nrc_lex_word_translation[word_ptbr],"",0)</f>
        <v>afogar</v>
      </c>
      <c r="D4117" t="str">
        <f>_xlfn.XLOOKUP(B4117,tbl_nrc_lex_sentiment_translation[sentiment_eng],tbl_nrc_lex_sentiment_translation[sentiment_ptbr],"",0)</f>
        <v>negativo</v>
      </c>
      <c r="E4117" t="str" cm="1">
        <f t="array" ref="E4117">_xlfn.XLOOKUP(A4117,tbl_nrc_lex_word_translation[word_eng],IF(tbl_nrc_lex_word_translation[context]=0,"",tbl_nrc_lex_word_translation[context]),"",0)</f>
        <v/>
      </c>
      <c r="F4117">
        <v>0</v>
      </c>
      <c r="G4117" t="str">
        <f t="shared" si="64"/>
        <v/>
      </c>
    </row>
    <row r="4118" spans="1:7" hidden="1" x14ac:dyDescent="0.3">
      <c r="A4118" t="s">
        <v>2391</v>
      </c>
      <c r="B4118" t="s">
        <v>406</v>
      </c>
      <c r="C4118" t="str">
        <f>_xlfn.XLOOKUP(A4118,tbl_nrc_lex_word_translation[word_eng],tbl_nrc_lex_word_translation[word_ptbr],"",0)</f>
        <v>afogar</v>
      </c>
      <c r="D4118" t="str">
        <f>_xlfn.XLOOKUP(B4118,tbl_nrc_lex_sentiment_translation[sentiment_eng],tbl_nrc_lex_sentiment_translation[sentiment_ptbr],"",0)</f>
        <v>medo</v>
      </c>
      <c r="E4118" t="str" cm="1">
        <f t="array" ref="E4118">_xlfn.XLOOKUP(A4118,tbl_nrc_lex_word_translation[word_eng],IF(tbl_nrc_lex_word_translation[context]=0,"",tbl_nrc_lex_word_translation[context]),"",0)</f>
        <v/>
      </c>
      <c r="F4118">
        <v>0</v>
      </c>
      <c r="G4118" t="str">
        <f t="shared" si="64"/>
        <v/>
      </c>
    </row>
    <row r="4119" spans="1:7" hidden="1" x14ac:dyDescent="0.3">
      <c r="A4119" t="s">
        <v>2392</v>
      </c>
      <c r="B4119" t="s">
        <v>4</v>
      </c>
      <c r="C4119" t="str">
        <f>_xlfn.XLOOKUP(A4119,tbl_nrc_lex_word_translation[word_eng],tbl_nrc_lex_word_translation[word_ptbr],"",0)</f>
        <v>sonolência</v>
      </c>
      <c r="D4119" t="str">
        <f>_xlfn.XLOOKUP(B4119,tbl_nrc_lex_sentiment_translation[sentiment_eng],tbl_nrc_lex_sentiment_translation[sentiment_ptbr],"",0)</f>
        <v>negativo</v>
      </c>
      <c r="E4119" t="str" cm="1">
        <f t="array" ref="E4119">_xlfn.XLOOKUP(A4119,tbl_nrc_lex_word_translation[word_eng],IF(tbl_nrc_lex_word_translation[context]=0,"",tbl_nrc_lex_word_translation[context]),"",0)</f>
        <v/>
      </c>
      <c r="F4119">
        <v>0</v>
      </c>
      <c r="G4119" t="str">
        <f t="shared" si="64"/>
        <v/>
      </c>
    </row>
    <row r="4120" spans="1:7" hidden="1" x14ac:dyDescent="0.3">
      <c r="A4120" t="s">
        <v>2393</v>
      </c>
      <c r="B4120" t="s">
        <v>4</v>
      </c>
      <c r="C4120" t="str">
        <f>_xlfn.XLOOKUP(A4120,tbl_nrc_lex_word_translation[word_eng],tbl_nrc_lex_word_translation[word_ptbr],"",0)</f>
        <v>labuta</v>
      </c>
      <c r="D4120" t="str">
        <f>_xlfn.XLOOKUP(B4120,tbl_nrc_lex_sentiment_translation[sentiment_eng],tbl_nrc_lex_sentiment_translation[sentiment_ptbr],"",0)</f>
        <v>negativo</v>
      </c>
      <c r="E4120" t="str" cm="1">
        <f t="array" ref="E4120">_xlfn.XLOOKUP(A4120,tbl_nrc_lex_word_translation[word_eng],IF(tbl_nrc_lex_word_translation[context]=0,"",tbl_nrc_lex_word_translation[context]),"",0)</f>
        <v/>
      </c>
      <c r="F4120">
        <v>0</v>
      </c>
      <c r="G4120" t="str">
        <f t="shared" si="64"/>
        <v/>
      </c>
    </row>
    <row r="4121" spans="1:7" hidden="1" x14ac:dyDescent="0.3">
      <c r="A4121" t="s">
        <v>2394</v>
      </c>
      <c r="B4121" t="s">
        <v>829</v>
      </c>
      <c r="C4121" t="str">
        <f>_xlfn.XLOOKUP(A4121,tbl_nrc_lex_word_translation[word_eng],tbl_nrc_lex_word_translation[word_ptbr],"",0)</f>
        <v>drogado</v>
      </c>
      <c r="D4121" t="str">
        <f>_xlfn.XLOOKUP(B4121,tbl_nrc_lex_sentiment_translation[sentiment_eng],tbl_nrc_lex_sentiment_translation[sentiment_ptbr],"",0)</f>
        <v>tristeza</v>
      </c>
      <c r="E4121" t="str" cm="1">
        <f t="array" ref="E4121">_xlfn.XLOOKUP(A4121,tbl_nrc_lex_word_translation[word_eng],IF(tbl_nrc_lex_word_translation[context]=0,"",tbl_nrc_lex_word_translation[context]),"",0)</f>
        <v/>
      </c>
      <c r="F4121">
        <v>0</v>
      </c>
      <c r="G4121" t="str">
        <f t="shared" si="64"/>
        <v/>
      </c>
    </row>
    <row r="4122" spans="1:7" hidden="1" x14ac:dyDescent="0.3">
      <c r="A4122" t="s">
        <v>2395</v>
      </c>
      <c r="B4122" t="s">
        <v>4</v>
      </c>
      <c r="C4122" t="str">
        <f>_xlfn.XLOOKUP(A4122,tbl_nrc_lex_word_translation[word_eng],tbl_nrc_lex_word_translation[word_ptbr],"",0)</f>
        <v>bêbado</v>
      </c>
      <c r="D4122" t="str">
        <f>_xlfn.XLOOKUP(B4122,tbl_nrc_lex_sentiment_translation[sentiment_eng],tbl_nrc_lex_sentiment_translation[sentiment_ptbr],"",0)</f>
        <v>negativo</v>
      </c>
      <c r="E4122" t="str" cm="1">
        <f t="array" ref="E4122">_xlfn.XLOOKUP(A4122,tbl_nrc_lex_word_translation[word_eng],IF(tbl_nrc_lex_word_translation[context]=0,"",tbl_nrc_lex_word_translation[context]),"",0)</f>
        <v/>
      </c>
      <c r="F4122">
        <v>0</v>
      </c>
      <c r="G4122" t="str">
        <f t="shared" si="64"/>
        <v/>
      </c>
    </row>
    <row r="4123" spans="1:7" hidden="1" x14ac:dyDescent="0.3">
      <c r="A4123" t="s">
        <v>2395</v>
      </c>
      <c r="B4123" t="s">
        <v>835</v>
      </c>
      <c r="C4123" t="str">
        <f>_xlfn.XLOOKUP(A4123,tbl_nrc_lex_word_translation[word_eng],tbl_nrc_lex_word_translation[word_ptbr],"",0)</f>
        <v>bêbado</v>
      </c>
      <c r="D4123" t="str">
        <f>_xlfn.XLOOKUP(B4123,tbl_nrc_lex_sentiment_translation[sentiment_eng],tbl_nrc_lex_sentiment_translation[sentiment_ptbr],"",0)</f>
        <v>nojo</v>
      </c>
      <c r="E4123" t="str" cm="1">
        <f t="array" ref="E4123">_xlfn.XLOOKUP(A4123,tbl_nrc_lex_word_translation[word_eng],IF(tbl_nrc_lex_word_translation[context]=0,"",tbl_nrc_lex_word_translation[context]),"",0)</f>
        <v/>
      </c>
      <c r="F4123">
        <v>0</v>
      </c>
      <c r="G4123" t="str">
        <f t="shared" si="64"/>
        <v/>
      </c>
    </row>
    <row r="4124" spans="1:7" hidden="1" x14ac:dyDescent="0.3">
      <c r="A4124" t="s">
        <v>2396</v>
      </c>
      <c r="B4124" t="s">
        <v>4</v>
      </c>
      <c r="C4124" t="str">
        <f>_xlfn.XLOOKUP(A4124,tbl_nrc_lex_word_translation[word_eng],tbl_nrc_lex_word_translation[word_ptbr],"",0)</f>
        <v>embriaguez</v>
      </c>
      <c r="D4124" t="str">
        <f>_xlfn.XLOOKUP(B4124,tbl_nrc_lex_sentiment_translation[sentiment_eng],tbl_nrc_lex_sentiment_translation[sentiment_ptbr],"",0)</f>
        <v>negativo</v>
      </c>
      <c r="E4124" t="str" cm="1">
        <f t="array" ref="E4124">_xlfn.XLOOKUP(A4124,tbl_nrc_lex_word_translation[word_eng],IF(tbl_nrc_lex_word_translation[context]=0,"",tbl_nrc_lex_word_translation[context]),"",0)</f>
        <v/>
      </c>
      <c r="F4124">
        <v>0</v>
      </c>
      <c r="G4124" t="str">
        <f t="shared" si="64"/>
        <v/>
      </c>
    </row>
    <row r="4125" spans="1:7" hidden="1" x14ac:dyDescent="0.3">
      <c r="A4125" t="s">
        <v>2397</v>
      </c>
      <c r="B4125" t="s">
        <v>828</v>
      </c>
      <c r="C4125" t="str">
        <f>_xlfn.XLOOKUP(A4125,tbl_nrc_lex_word_translation[word_eng],tbl_nrc_lex_word_translation[word_ptbr],"",0)</f>
        <v>dúbio</v>
      </c>
      <c r="D4125" t="str">
        <f>_xlfn.XLOOKUP(B4125,tbl_nrc_lex_sentiment_translation[sentiment_eng],tbl_nrc_lex_sentiment_translation[sentiment_ptbr],"",0)</f>
        <v>confiança</v>
      </c>
      <c r="E4125" t="str" cm="1">
        <f t="array" ref="E4125">_xlfn.XLOOKUP(A4125,tbl_nrc_lex_word_translation[word_eng],IF(tbl_nrc_lex_word_translation[context]=0,"",tbl_nrc_lex_word_translation[context]),"",0)</f>
        <v/>
      </c>
      <c r="F4125">
        <v>0</v>
      </c>
      <c r="G4125" t="str">
        <f t="shared" si="64"/>
        <v/>
      </c>
    </row>
    <row r="4126" spans="1:7" hidden="1" x14ac:dyDescent="0.3">
      <c r="A4126" t="s">
        <v>2397</v>
      </c>
      <c r="B4126" t="s">
        <v>4</v>
      </c>
      <c r="C4126" t="str">
        <f>_xlfn.XLOOKUP(A4126,tbl_nrc_lex_word_translation[word_eng],tbl_nrc_lex_word_translation[word_ptbr],"",0)</f>
        <v>dúbio</v>
      </c>
      <c r="D4126" t="str">
        <f>_xlfn.XLOOKUP(B4126,tbl_nrc_lex_sentiment_translation[sentiment_eng],tbl_nrc_lex_sentiment_translation[sentiment_ptbr],"",0)</f>
        <v>negativo</v>
      </c>
      <c r="E4126" t="str" cm="1">
        <f t="array" ref="E4126">_xlfn.XLOOKUP(A4126,tbl_nrc_lex_word_translation[word_eng],IF(tbl_nrc_lex_word_translation[context]=0,"",tbl_nrc_lex_word_translation[context]),"",0)</f>
        <v/>
      </c>
      <c r="F4126">
        <v>0</v>
      </c>
      <c r="G4126" t="str">
        <f t="shared" si="64"/>
        <v/>
      </c>
    </row>
    <row r="4127" spans="1:7" hidden="1" x14ac:dyDescent="0.3">
      <c r="A4127" t="s">
        <v>2397</v>
      </c>
      <c r="B4127" t="s">
        <v>406</v>
      </c>
      <c r="C4127" t="str">
        <f>_xlfn.XLOOKUP(A4127,tbl_nrc_lex_word_translation[word_eng],tbl_nrc_lex_word_translation[word_ptbr],"",0)</f>
        <v>dúbio</v>
      </c>
      <c r="D4127" t="str">
        <f>_xlfn.XLOOKUP(B4127,tbl_nrc_lex_sentiment_translation[sentiment_eng],tbl_nrc_lex_sentiment_translation[sentiment_ptbr],"",0)</f>
        <v>medo</v>
      </c>
      <c r="E4127" t="str" cm="1">
        <f t="array" ref="E4127">_xlfn.XLOOKUP(A4127,tbl_nrc_lex_word_translation[word_eng],IF(tbl_nrc_lex_word_translation[context]=0,"",tbl_nrc_lex_word_translation[context]),"",0)</f>
        <v/>
      </c>
      <c r="F4127">
        <v>0</v>
      </c>
      <c r="G4127" t="str">
        <f t="shared" si="64"/>
        <v/>
      </c>
    </row>
    <row r="4128" spans="1:7" hidden="1" x14ac:dyDescent="0.3">
      <c r="A4128" t="s">
        <v>2398</v>
      </c>
      <c r="B4128" t="s">
        <v>406</v>
      </c>
      <c r="C4128" t="str">
        <f>_xlfn.XLOOKUP(A4128,tbl_nrc_lex_word_translation[word_eng],tbl_nrc_lex_word_translation[word_ptbr],"",0)</f>
        <v>duelo</v>
      </c>
      <c r="D4128" t="str">
        <f>_xlfn.XLOOKUP(B4128,tbl_nrc_lex_sentiment_translation[sentiment_eng],tbl_nrc_lex_sentiment_translation[sentiment_ptbr],"",0)</f>
        <v>medo</v>
      </c>
      <c r="E4128" t="str" cm="1">
        <f t="array" ref="E4128">_xlfn.XLOOKUP(A4128,tbl_nrc_lex_word_translation[word_eng],IF(tbl_nrc_lex_word_translation[context]=0,"",tbl_nrc_lex_word_translation[context]),"",0)</f>
        <v/>
      </c>
      <c r="F4128">
        <v>0</v>
      </c>
      <c r="G4128" t="str">
        <f t="shared" si="64"/>
        <v/>
      </c>
    </row>
    <row r="4129" spans="1:7" hidden="1" x14ac:dyDescent="0.3">
      <c r="A4129" t="s">
        <v>2398</v>
      </c>
      <c r="B4129" t="s">
        <v>60</v>
      </c>
      <c r="C4129" t="str">
        <f>_xlfn.XLOOKUP(A4129,tbl_nrc_lex_word_translation[word_eng],tbl_nrc_lex_word_translation[word_ptbr],"",0)</f>
        <v>duelo</v>
      </c>
      <c r="D4129" t="str">
        <f>_xlfn.XLOOKUP(B4129,tbl_nrc_lex_sentiment_translation[sentiment_eng],tbl_nrc_lex_sentiment_translation[sentiment_ptbr],"",0)</f>
        <v>antecipação</v>
      </c>
      <c r="E4129" t="str" cm="1">
        <f t="array" ref="E4129">_xlfn.XLOOKUP(A4129,tbl_nrc_lex_word_translation[word_eng],IF(tbl_nrc_lex_word_translation[context]=0,"",tbl_nrc_lex_word_translation[context]),"",0)</f>
        <v/>
      </c>
      <c r="F4129">
        <v>0</v>
      </c>
      <c r="G4129" t="str">
        <f t="shared" si="64"/>
        <v/>
      </c>
    </row>
    <row r="4130" spans="1:7" hidden="1" x14ac:dyDescent="0.3">
      <c r="A4130" t="s">
        <v>2398</v>
      </c>
      <c r="B4130" t="s">
        <v>830</v>
      </c>
      <c r="C4130" t="str">
        <f>_xlfn.XLOOKUP(A4130,tbl_nrc_lex_word_translation[word_eng],tbl_nrc_lex_word_translation[word_ptbr],"",0)</f>
        <v>duelo</v>
      </c>
      <c r="D4130" t="str">
        <f>_xlfn.XLOOKUP(B4130,tbl_nrc_lex_sentiment_translation[sentiment_eng],tbl_nrc_lex_sentiment_translation[sentiment_ptbr],"",0)</f>
        <v>raiva</v>
      </c>
      <c r="E4130" t="str" cm="1">
        <f t="array" ref="E4130">_xlfn.XLOOKUP(A4130,tbl_nrc_lex_word_translation[word_eng],IF(tbl_nrc_lex_word_translation[context]=0,"",tbl_nrc_lex_word_translation[context]),"",0)</f>
        <v/>
      </c>
      <c r="F4130">
        <v>0</v>
      </c>
      <c r="G4130" t="str">
        <f t="shared" si="64"/>
        <v/>
      </c>
    </row>
    <row r="4131" spans="1:7" hidden="1" x14ac:dyDescent="0.3">
      <c r="A4131" t="s">
        <v>2399</v>
      </c>
      <c r="B4131" t="s">
        <v>2</v>
      </c>
      <c r="C4131" t="str">
        <f>_xlfn.XLOOKUP(A4131,tbl_nrc_lex_word_translation[word_eng],tbl_nrc_lex_word_translation[word_ptbr],"",0)</f>
        <v>dueto</v>
      </c>
      <c r="D4131" t="str">
        <f>_xlfn.XLOOKUP(B4131,tbl_nrc_lex_sentiment_translation[sentiment_eng],tbl_nrc_lex_sentiment_translation[sentiment_ptbr],"",0)</f>
        <v>positivo</v>
      </c>
      <c r="E4131" t="str" cm="1">
        <f t="array" ref="E4131">_xlfn.XLOOKUP(A4131,tbl_nrc_lex_word_translation[word_eng],IF(tbl_nrc_lex_word_translation[context]=0,"",tbl_nrc_lex_word_translation[context]),"",0)</f>
        <v/>
      </c>
      <c r="F4131">
        <v>0</v>
      </c>
      <c r="G4131" t="str">
        <f t="shared" si="64"/>
        <v/>
      </c>
    </row>
    <row r="4132" spans="1:7" hidden="1" x14ac:dyDescent="0.3">
      <c r="A4132" t="s">
        <v>2400</v>
      </c>
      <c r="B4132" t="s">
        <v>2</v>
      </c>
      <c r="C4132" t="str">
        <f>_xlfn.XLOOKUP(A4132,tbl_nrc_lex_word_translation[word_eng],tbl_nrc_lex_word_translation[word_ptbr],"",0)</f>
        <v>duque</v>
      </c>
      <c r="D4132" t="str">
        <f>_xlfn.XLOOKUP(B4132,tbl_nrc_lex_sentiment_translation[sentiment_eng],tbl_nrc_lex_sentiment_translation[sentiment_ptbr],"",0)</f>
        <v>positivo</v>
      </c>
      <c r="E4132" t="str" cm="1">
        <f t="array" ref="E4132">_xlfn.XLOOKUP(A4132,tbl_nrc_lex_word_translation[word_eng],IF(tbl_nrc_lex_word_translation[context]=0,"",tbl_nrc_lex_word_translation[context]),"",0)</f>
        <v/>
      </c>
      <c r="F4132">
        <v>0</v>
      </c>
      <c r="G4132" t="str">
        <f t="shared" si="64"/>
        <v/>
      </c>
    </row>
    <row r="4133" spans="1:7" hidden="1" x14ac:dyDescent="0.3">
      <c r="A4133" t="s">
        <v>2401</v>
      </c>
      <c r="B4133" t="s">
        <v>829</v>
      </c>
      <c r="C4133" t="str">
        <f>_xlfn.XLOOKUP(A4133,tbl_nrc_lex_word_translation[word_eng],tbl_nrc_lex_word_translation[word_ptbr],"",0)</f>
        <v>fraca</v>
      </c>
      <c r="D4133" t="str">
        <f>_xlfn.XLOOKUP(B4133,tbl_nrc_lex_sentiment_translation[sentiment_eng],tbl_nrc_lex_sentiment_translation[sentiment_ptbr],"",0)</f>
        <v>tristeza</v>
      </c>
      <c r="E4133" t="str" cm="1">
        <f t="array" ref="E4133">_xlfn.XLOOKUP(A4133,tbl_nrc_lex_word_translation[word_eng],IF(tbl_nrc_lex_word_translation[context]=0,"",tbl_nrc_lex_word_translation[context]),"",0)</f>
        <v/>
      </c>
      <c r="F4133">
        <v>0</v>
      </c>
      <c r="G4133" t="str">
        <f t="shared" si="64"/>
        <v/>
      </c>
    </row>
    <row r="4134" spans="1:7" hidden="1" x14ac:dyDescent="0.3">
      <c r="A4134" t="s">
        <v>2401</v>
      </c>
      <c r="B4134" t="s">
        <v>4</v>
      </c>
      <c r="C4134" t="str">
        <f>_xlfn.XLOOKUP(A4134,tbl_nrc_lex_word_translation[word_eng],tbl_nrc_lex_word_translation[word_ptbr],"",0)</f>
        <v>fraca</v>
      </c>
      <c r="D4134" t="str">
        <f>_xlfn.XLOOKUP(B4134,tbl_nrc_lex_sentiment_translation[sentiment_eng],tbl_nrc_lex_sentiment_translation[sentiment_ptbr],"",0)</f>
        <v>negativo</v>
      </c>
      <c r="E4134" t="str" cm="1">
        <f t="array" ref="E4134">_xlfn.XLOOKUP(A4134,tbl_nrc_lex_word_translation[word_eng],IF(tbl_nrc_lex_word_translation[context]=0,"",tbl_nrc_lex_word_translation[context]),"",0)</f>
        <v/>
      </c>
      <c r="F4134">
        <v>0</v>
      </c>
      <c r="G4134" t="str">
        <f t="shared" si="64"/>
        <v/>
      </c>
    </row>
    <row r="4135" spans="1:7" hidden="1" x14ac:dyDescent="0.3">
      <c r="A4135" t="s">
        <v>2402</v>
      </c>
      <c r="B4135" t="s">
        <v>4</v>
      </c>
      <c r="C4135" t="str">
        <f>_xlfn.XLOOKUP(A4135,tbl_nrc_lex_word_translation[word_eng],tbl_nrc_lex_word_translation[word_ptbr],"",0)</f>
        <v>mudo</v>
      </c>
      <c r="D4135" t="str">
        <f>_xlfn.XLOOKUP(B4135,tbl_nrc_lex_sentiment_translation[sentiment_eng],tbl_nrc_lex_sentiment_translation[sentiment_ptbr],"",0)</f>
        <v>negativo</v>
      </c>
      <c r="E4135" t="str" cm="1">
        <f t="array" ref="E4135">_xlfn.XLOOKUP(A4135,tbl_nrc_lex_word_translation[word_eng],IF(tbl_nrc_lex_word_translation[context]=0,"",tbl_nrc_lex_word_translation[context]),"",0)</f>
        <v/>
      </c>
      <c r="F4135">
        <v>0</v>
      </c>
      <c r="G4135" t="str">
        <f t="shared" si="64"/>
        <v/>
      </c>
    </row>
    <row r="4136" spans="1:7" hidden="1" x14ac:dyDescent="0.3">
      <c r="A4136" t="s">
        <v>2403</v>
      </c>
      <c r="B4136" t="s">
        <v>4</v>
      </c>
      <c r="C4136" t="str">
        <f>_xlfn.XLOOKUP(A4136,tbl_nrc_lex_word_translation[word_eng],tbl_nrc_lex_word_translation[word_ptbr],"",0)</f>
        <v>boneco</v>
      </c>
      <c r="D4136" t="str">
        <f>_xlfn.XLOOKUP(B4136,tbl_nrc_lex_sentiment_translation[sentiment_eng],tbl_nrc_lex_sentiment_translation[sentiment_ptbr],"",0)</f>
        <v>negativo</v>
      </c>
      <c r="E4136" t="str" cm="1">
        <f t="array" ref="E4136">_xlfn.XLOOKUP(A4136,tbl_nrc_lex_word_translation[word_eng],IF(tbl_nrc_lex_word_translation[context]=0,"",tbl_nrc_lex_word_translation[context]),"",0)</f>
        <v/>
      </c>
      <c r="F4136">
        <v>0</v>
      </c>
      <c r="G4136" t="str">
        <f t="shared" si="64"/>
        <v/>
      </c>
    </row>
    <row r="4137" spans="1:7" hidden="1" x14ac:dyDescent="0.3">
      <c r="A4137" t="s">
        <v>2404</v>
      </c>
      <c r="B4137" t="s">
        <v>829</v>
      </c>
      <c r="C4137" t="str">
        <f>_xlfn.XLOOKUP(A4137,tbl_nrc_lex_word_translation[word_eng],tbl_nrc_lex_word_translation[word_ptbr],"",0)</f>
        <v>despeja</v>
      </c>
      <c r="D4137" t="str">
        <f>_xlfn.XLOOKUP(B4137,tbl_nrc_lex_sentiment_translation[sentiment_eng],tbl_nrc_lex_sentiment_translation[sentiment_ptbr],"",0)</f>
        <v>tristeza</v>
      </c>
      <c r="E4137" t="str" cm="1">
        <f t="array" ref="E4137">_xlfn.XLOOKUP(A4137,tbl_nrc_lex_word_translation[word_eng],IF(tbl_nrc_lex_word_translation[context]=0,"",tbl_nrc_lex_word_translation[context]),"",0)</f>
        <v/>
      </c>
      <c r="F4137">
        <v>0</v>
      </c>
      <c r="G4137" t="str">
        <f t="shared" si="64"/>
        <v/>
      </c>
    </row>
    <row r="4138" spans="1:7" hidden="1" x14ac:dyDescent="0.3">
      <c r="A4138" t="s">
        <v>2404</v>
      </c>
      <c r="B4138" t="s">
        <v>4</v>
      </c>
      <c r="C4138" t="str">
        <f>_xlfn.XLOOKUP(A4138,tbl_nrc_lex_word_translation[word_eng],tbl_nrc_lex_word_translation[word_ptbr],"",0)</f>
        <v>despeja</v>
      </c>
      <c r="D4138" t="str">
        <f>_xlfn.XLOOKUP(B4138,tbl_nrc_lex_sentiment_translation[sentiment_eng],tbl_nrc_lex_sentiment_translation[sentiment_ptbr],"",0)</f>
        <v>negativo</v>
      </c>
      <c r="E4138" t="str" cm="1">
        <f t="array" ref="E4138">_xlfn.XLOOKUP(A4138,tbl_nrc_lex_word_translation[word_eng],IF(tbl_nrc_lex_word_translation[context]=0,"",tbl_nrc_lex_word_translation[context]),"",0)</f>
        <v/>
      </c>
      <c r="F4138">
        <v>0</v>
      </c>
      <c r="G4138" t="str">
        <f t="shared" si="64"/>
        <v/>
      </c>
    </row>
    <row r="4139" spans="1:7" hidden="1" x14ac:dyDescent="0.3">
      <c r="A4139" t="s">
        <v>2404</v>
      </c>
      <c r="B4139" t="s">
        <v>830</v>
      </c>
      <c r="C4139" t="str">
        <f>_xlfn.XLOOKUP(A4139,tbl_nrc_lex_word_translation[word_eng],tbl_nrc_lex_word_translation[word_ptbr],"",0)</f>
        <v>despeja</v>
      </c>
      <c r="D4139" t="str">
        <f>_xlfn.XLOOKUP(B4139,tbl_nrc_lex_sentiment_translation[sentiment_eng],tbl_nrc_lex_sentiment_translation[sentiment_ptbr],"",0)</f>
        <v>raiva</v>
      </c>
      <c r="E4139" t="str" cm="1">
        <f t="array" ref="E4139">_xlfn.XLOOKUP(A4139,tbl_nrc_lex_word_translation[word_eng],IF(tbl_nrc_lex_word_translation[context]=0,"",tbl_nrc_lex_word_translation[context]),"",0)</f>
        <v/>
      </c>
      <c r="F4139">
        <v>0</v>
      </c>
      <c r="G4139" t="str">
        <f t="shared" si="64"/>
        <v/>
      </c>
    </row>
    <row r="4140" spans="1:7" hidden="1" x14ac:dyDescent="0.3">
      <c r="A4140" t="s">
        <v>2405</v>
      </c>
      <c r="B4140" t="s">
        <v>4</v>
      </c>
      <c r="C4140" t="str">
        <f>_xlfn.XLOOKUP(A4140,tbl_nrc_lex_word_translation[word_eng],tbl_nrc_lex_word_translation[word_ptbr],"",0)</f>
        <v>pardo</v>
      </c>
      <c r="D4140" t="str">
        <f>_xlfn.XLOOKUP(B4140,tbl_nrc_lex_sentiment_translation[sentiment_eng],tbl_nrc_lex_sentiment_translation[sentiment_ptbr],"",0)</f>
        <v>negativo</v>
      </c>
      <c r="E4140" t="str" cm="1">
        <f t="array" ref="E4140">_xlfn.XLOOKUP(A4140,tbl_nrc_lex_word_translation[word_eng],IF(tbl_nrc_lex_word_translation[context]=0,"",tbl_nrc_lex_word_translation[context]),"",0)</f>
        <v/>
      </c>
      <c r="F4140">
        <v>0</v>
      </c>
      <c r="G4140" t="str">
        <f t="shared" si="64"/>
        <v/>
      </c>
    </row>
    <row r="4141" spans="1:7" hidden="1" x14ac:dyDescent="0.3">
      <c r="A4141" t="s">
        <v>2406</v>
      </c>
      <c r="B4141" t="s">
        <v>835</v>
      </c>
      <c r="C4141" t="str">
        <f>_xlfn.XLOOKUP(A4141,tbl_nrc_lex_word_translation[word_eng],tbl_nrc_lex_word_translation[word_ptbr],"",0)</f>
        <v>esterco</v>
      </c>
      <c r="D4141" t="str">
        <f>_xlfn.XLOOKUP(B4141,tbl_nrc_lex_sentiment_translation[sentiment_eng],tbl_nrc_lex_sentiment_translation[sentiment_ptbr],"",0)</f>
        <v>nojo</v>
      </c>
      <c r="E4141" t="str" cm="1">
        <f t="array" ref="E4141">_xlfn.XLOOKUP(A4141,tbl_nrc_lex_word_translation[word_eng],IF(tbl_nrc_lex_word_translation[context]=0,"",tbl_nrc_lex_word_translation[context]),"",0)</f>
        <v/>
      </c>
      <c r="F4141">
        <v>0</v>
      </c>
      <c r="G4141" t="str">
        <f t="shared" si="64"/>
        <v/>
      </c>
    </row>
    <row r="4142" spans="1:7" hidden="1" x14ac:dyDescent="0.3">
      <c r="A4142" t="s">
        <v>2407</v>
      </c>
      <c r="B4142" t="s">
        <v>4</v>
      </c>
      <c r="C4142" t="str">
        <f>_xlfn.XLOOKUP(A4142,tbl_nrc_lex_word_translation[word_eng],tbl_nrc_lex_word_translation[word_ptbr],"",0)</f>
        <v>calabouço</v>
      </c>
      <c r="D4142" t="str">
        <f>_xlfn.XLOOKUP(B4142,tbl_nrc_lex_sentiment_translation[sentiment_eng],tbl_nrc_lex_sentiment_translation[sentiment_ptbr],"",0)</f>
        <v>negativo</v>
      </c>
      <c r="E4142" t="str" cm="1">
        <f t="array" ref="E4142">_xlfn.XLOOKUP(A4142,tbl_nrc_lex_word_translation[word_eng],IF(tbl_nrc_lex_word_translation[context]=0,"",tbl_nrc_lex_word_translation[context]),"",0)</f>
        <v/>
      </c>
      <c r="F4142">
        <v>0</v>
      </c>
      <c r="G4142" t="str">
        <f t="shared" si="64"/>
        <v/>
      </c>
    </row>
    <row r="4143" spans="1:7" hidden="1" x14ac:dyDescent="0.3">
      <c r="A4143" t="s">
        <v>2407</v>
      </c>
      <c r="B4143" t="s">
        <v>406</v>
      </c>
      <c r="C4143" t="str">
        <f>_xlfn.XLOOKUP(A4143,tbl_nrc_lex_word_translation[word_eng],tbl_nrc_lex_word_translation[word_ptbr],"",0)</f>
        <v>calabouço</v>
      </c>
      <c r="D4143" t="str">
        <f>_xlfn.XLOOKUP(B4143,tbl_nrc_lex_sentiment_translation[sentiment_eng],tbl_nrc_lex_sentiment_translation[sentiment_ptbr],"",0)</f>
        <v>medo</v>
      </c>
      <c r="E4143" t="str" cm="1">
        <f t="array" ref="E4143">_xlfn.XLOOKUP(A4143,tbl_nrc_lex_word_translation[word_eng],IF(tbl_nrc_lex_word_translation[context]=0,"",tbl_nrc_lex_word_translation[context]),"",0)</f>
        <v/>
      </c>
      <c r="F4143">
        <v>0</v>
      </c>
      <c r="G4143" t="str">
        <f t="shared" si="64"/>
        <v/>
      </c>
    </row>
    <row r="4144" spans="1:7" hidden="1" x14ac:dyDescent="0.3">
      <c r="A4144" t="s">
        <v>2408</v>
      </c>
      <c r="B4144" t="s">
        <v>4</v>
      </c>
      <c r="C4144" t="str">
        <f>_xlfn.XLOOKUP(A4144,tbl_nrc_lex_word_translation[word_eng],tbl_nrc_lex_word_translation[word_ptbr],"",0)</f>
        <v>enganar</v>
      </c>
      <c r="D4144" t="str">
        <f>_xlfn.XLOOKUP(B4144,tbl_nrc_lex_sentiment_translation[sentiment_eng],tbl_nrc_lex_sentiment_translation[sentiment_ptbr],"",0)</f>
        <v>negativo</v>
      </c>
      <c r="E4144" t="str" cm="1">
        <f t="array" ref="E4144">_xlfn.XLOOKUP(A4144,tbl_nrc_lex_word_translation[word_eng],IF(tbl_nrc_lex_word_translation[context]=0,"",tbl_nrc_lex_word_translation[context]),"",0)</f>
        <v/>
      </c>
      <c r="F4144">
        <v>0</v>
      </c>
      <c r="G4144" t="str">
        <f t="shared" si="64"/>
        <v/>
      </c>
    </row>
    <row r="4145" spans="1:7" hidden="1" x14ac:dyDescent="0.3">
      <c r="A4145" t="s">
        <v>2408</v>
      </c>
      <c r="B4145" t="s">
        <v>830</v>
      </c>
      <c r="C4145" t="str">
        <f>_xlfn.XLOOKUP(A4145,tbl_nrc_lex_word_translation[word_eng],tbl_nrc_lex_word_translation[word_ptbr],"",0)</f>
        <v>enganar</v>
      </c>
      <c r="D4145" t="str">
        <f>_xlfn.XLOOKUP(B4145,tbl_nrc_lex_sentiment_translation[sentiment_eng],tbl_nrc_lex_sentiment_translation[sentiment_ptbr],"",0)</f>
        <v>raiva</v>
      </c>
      <c r="E4145" t="str" cm="1">
        <f t="array" ref="E4145">_xlfn.XLOOKUP(A4145,tbl_nrc_lex_word_translation[word_eng],IF(tbl_nrc_lex_word_translation[context]=0,"",tbl_nrc_lex_word_translation[context]),"",0)</f>
        <v/>
      </c>
      <c r="F4145">
        <v>0</v>
      </c>
      <c r="G4145" t="str">
        <f t="shared" si="64"/>
        <v/>
      </c>
    </row>
    <row r="4146" spans="1:7" hidden="1" x14ac:dyDescent="0.3">
      <c r="A4146" t="s">
        <v>2409</v>
      </c>
      <c r="B4146" t="s">
        <v>4</v>
      </c>
      <c r="C4146" t="str">
        <f>_xlfn.XLOOKUP(A4146,tbl_nrc_lex_word_translation[word_eng],tbl_nrc_lex_word_translation[word_ptbr],"",0)</f>
        <v>duplicidade</v>
      </c>
      <c r="D4146" t="str">
        <f>_xlfn.XLOOKUP(B4146,tbl_nrc_lex_sentiment_translation[sentiment_eng],tbl_nrc_lex_sentiment_translation[sentiment_ptbr],"",0)</f>
        <v>negativo</v>
      </c>
      <c r="E4146" t="str" cm="1">
        <f t="array" ref="E4146">_xlfn.XLOOKUP(A4146,tbl_nrc_lex_word_translation[word_eng],IF(tbl_nrc_lex_word_translation[context]=0,"",tbl_nrc_lex_word_translation[context]),"",0)</f>
        <v/>
      </c>
      <c r="F4146">
        <v>0</v>
      </c>
      <c r="G4146" t="str">
        <f t="shared" si="64"/>
        <v/>
      </c>
    </row>
    <row r="4147" spans="1:7" hidden="1" x14ac:dyDescent="0.3">
      <c r="A4147" t="s">
        <v>2409</v>
      </c>
      <c r="B4147" t="s">
        <v>830</v>
      </c>
      <c r="C4147" t="str">
        <f>_xlfn.XLOOKUP(A4147,tbl_nrc_lex_word_translation[word_eng],tbl_nrc_lex_word_translation[word_ptbr],"",0)</f>
        <v>duplicidade</v>
      </c>
      <c r="D4147" t="str">
        <f>_xlfn.XLOOKUP(B4147,tbl_nrc_lex_sentiment_translation[sentiment_eng],tbl_nrc_lex_sentiment_translation[sentiment_ptbr],"",0)</f>
        <v>raiva</v>
      </c>
      <c r="E4147" t="str" cm="1">
        <f t="array" ref="E4147">_xlfn.XLOOKUP(A4147,tbl_nrc_lex_word_translation[word_eng],IF(tbl_nrc_lex_word_translation[context]=0,"",tbl_nrc_lex_word_translation[context]),"",0)</f>
        <v/>
      </c>
      <c r="F4147">
        <v>0</v>
      </c>
      <c r="G4147" t="str">
        <f t="shared" si="64"/>
        <v/>
      </c>
    </row>
    <row r="4148" spans="1:7" hidden="1" x14ac:dyDescent="0.3">
      <c r="A4148" t="s">
        <v>2410</v>
      </c>
      <c r="B4148" t="s">
        <v>828</v>
      </c>
      <c r="C4148" t="str">
        <f>_xlfn.XLOOKUP(A4148,tbl_nrc_lex_word_translation[word_eng],tbl_nrc_lex_word_translation[word_ptbr],"",0)</f>
        <v>durabilidade</v>
      </c>
      <c r="D4148" t="str">
        <f>_xlfn.XLOOKUP(B4148,tbl_nrc_lex_sentiment_translation[sentiment_eng],tbl_nrc_lex_sentiment_translation[sentiment_ptbr],"",0)</f>
        <v>confiança</v>
      </c>
      <c r="E4148" t="str" cm="1">
        <f t="array" ref="E4148">_xlfn.XLOOKUP(A4148,tbl_nrc_lex_word_translation[word_eng],IF(tbl_nrc_lex_word_translation[context]=0,"",tbl_nrc_lex_word_translation[context]),"",0)</f>
        <v/>
      </c>
      <c r="F4148">
        <v>0</v>
      </c>
      <c r="G4148" t="str">
        <f t="shared" si="64"/>
        <v/>
      </c>
    </row>
    <row r="4149" spans="1:7" hidden="1" x14ac:dyDescent="0.3">
      <c r="A4149" t="s">
        <v>2410</v>
      </c>
      <c r="B4149" t="s">
        <v>2</v>
      </c>
      <c r="C4149" t="str">
        <f>_xlfn.XLOOKUP(A4149,tbl_nrc_lex_word_translation[word_eng],tbl_nrc_lex_word_translation[word_ptbr],"",0)</f>
        <v>durabilidade</v>
      </c>
      <c r="D4149" t="str">
        <f>_xlfn.XLOOKUP(B4149,tbl_nrc_lex_sentiment_translation[sentiment_eng],tbl_nrc_lex_sentiment_translation[sentiment_ptbr],"",0)</f>
        <v>positivo</v>
      </c>
      <c r="E4149" t="str" cm="1">
        <f t="array" ref="E4149">_xlfn.XLOOKUP(A4149,tbl_nrc_lex_word_translation[word_eng],IF(tbl_nrc_lex_word_translation[context]=0,"",tbl_nrc_lex_word_translation[context]),"",0)</f>
        <v/>
      </c>
      <c r="F4149">
        <v>0</v>
      </c>
      <c r="G4149" t="str">
        <f t="shared" si="64"/>
        <v/>
      </c>
    </row>
    <row r="4150" spans="1:7" hidden="1" x14ac:dyDescent="0.3">
      <c r="A4150" t="s">
        <v>2411</v>
      </c>
      <c r="B4150" t="s">
        <v>828</v>
      </c>
      <c r="C4150" t="str">
        <f>_xlfn.XLOOKUP(A4150,tbl_nrc_lex_word_translation[word_eng],tbl_nrc_lex_word_translation[word_ptbr],"",0)</f>
        <v>durável</v>
      </c>
      <c r="D4150" t="str">
        <f>_xlfn.XLOOKUP(B4150,tbl_nrc_lex_sentiment_translation[sentiment_eng],tbl_nrc_lex_sentiment_translation[sentiment_ptbr],"",0)</f>
        <v>confiança</v>
      </c>
      <c r="E4150" t="str" cm="1">
        <f t="array" ref="E4150">_xlfn.XLOOKUP(A4150,tbl_nrc_lex_word_translation[word_eng],IF(tbl_nrc_lex_word_translation[context]=0,"",tbl_nrc_lex_word_translation[context]),"",0)</f>
        <v/>
      </c>
      <c r="F4150">
        <v>0</v>
      </c>
      <c r="G4150" t="str">
        <f t="shared" si="64"/>
        <v/>
      </c>
    </row>
    <row r="4151" spans="1:7" hidden="1" x14ac:dyDescent="0.3">
      <c r="A4151" t="s">
        <v>2411</v>
      </c>
      <c r="B4151" t="s">
        <v>2</v>
      </c>
      <c r="C4151" t="str">
        <f>_xlfn.XLOOKUP(A4151,tbl_nrc_lex_word_translation[word_eng],tbl_nrc_lex_word_translation[word_ptbr],"",0)</f>
        <v>durável</v>
      </c>
      <c r="D4151" t="str">
        <f>_xlfn.XLOOKUP(B4151,tbl_nrc_lex_sentiment_translation[sentiment_eng],tbl_nrc_lex_sentiment_translation[sentiment_ptbr],"",0)</f>
        <v>positivo</v>
      </c>
      <c r="E4151" t="str" cm="1">
        <f t="array" ref="E4151">_xlfn.XLOOKUP(A4151,tbl_nrc_lex_word_translation[word_eng],IF(tbl_nrc_lex_word_translation[context]=0,"",tbl_nrc_lex_word_translation[context]),"",0)</f>
        <v/>
      </c>
      <c r="F4151">
        <v>0</v>
      </c>
      <c r="G4151" t="str">
        <f t="shared" si="64"/>
        <v/>
      </c>
    </row>
    <row r="4152" spans="1:7" hidden="1" x14ac:dyDescent="0.3">
      <c r="A4152" t="s">
        <v>347</v>
      </c>
      <c r="B4152" t="s">
        <v>4</v>
      </c>
      <c r="C4152" t="str">
        <f>_xlfn.XLOOKUP(A4152,tbl_nrc_lex_word_translation[word_eng],tbl_nrc_lex_word_translation[word_ptbr],"",0)</f>
        <v>coação</v>
      </c>
      <c r="D4152" t="str">
        <f>_xlfn.XLOOKUP(B4152,tbl_nrc_lex_sentiment_translation[sentiment_eng],tbl_nrc_lex_sentiment_translation[sentiment_ptbr],"",0)</f>
        <v>negativo</v>
      </c>
      <c r="E4152" t="str" cm="1">
        <f t="array" ref="E4152">_xlfn.XLOOKUP(A4152,tbl_nrc_lex_word_translation[word_eng],IF(tbl_nrc_lex_word_translation[context]=0,"",tbl_nrc_lex_word_translation[context]),"",0)</f>
        <v/>
      </c>
      <c r="F4152">
        <v>0</v>
      </c>
      <c r="G4152" t="str">
        <f t="shared" si="64"/>
        <v/>
      </c>
    </row>
    <row r="4153" spans="1:7" hidden="1" x14ac:dyDescent="0.3">
      <c r="A4153" t="s">
        <v>347</v>
      </c>
      <c r="B4153" t="s">
        <v>829</v>
      </c>
      <c r="C4153" t="str">
        <f>_xlfn.XLOOKUP(A4153,tbl_nrc_lex_word_translation[word_eng],tbl_nrc_lex_word_translation[word_ptbr],"",0)</f>
        <v>coação</v>
      </c>
      <c r="D4153" t="str">
        <f>_xlfn.XLOOKUP(B4153,tbl_nrc_lex_sentiment_translation[sentiment_eng],tbl_nrc_lex_sentiment_translation[sentiment_ptbr],"",0)</f>
        <v>tristeza</v>
      </c>
      <c r="E4153" t="str" cm="1">
        <f t="array" ref="E4153">_xlfn.XLOOKUP(A4153,tbl_nrc_lex_word_translation[word_eng],IF(tbl_nrc_lex_word_translation[context]=0,"",tbl_nrc_lex_word_translation[context]),"",0)</f>
        <v/>
      </c>
      <c r="F4153">
        <v>0</v>
      </c>
      <c r="G4153" t="str">
        <f t="shared" si="64"/>
        <v/>
      </c>
    </row>
    <row r="4154" spans="1:7" hidden="1" x14ac:dyDescent="0.3">
      <c r="A4154" t="s">
        <v>347</v>
      </c>
      <c r="B4154" t="s">
        <v>406</v>
      </c>
      <c r="C4154" t="str">
        <f>_xlfn.XLOOKUP(A4154,tbl_nrc_lex_word_translation[word_eng],tbl_nrc_lex_word_translation[word_ptbr],"",0)</f>
        <v>coação</v>
      </c>
      <c r="D4154" t="str">
        <f>_xlfn.XLOOKUP(B4154,tbl_nrc_lex_sentiment_translation[sentiment_eng],tbl_nrc_lex_sentiment_translation[sentiment_ptbr],"",0)</f>
        <v>medo</v>
      </c>
      <c r="E4154" t="str" cm="1">
        <f t="array" ref="E4154">_xlfn.XLOOKUP(A4154,tbl_nrc_lex_word_translation[word_eng],IF(tbl_nrc_lex_word_translation[context]=0,"",tbl_nrc_lex_word_translation[context]),"",0)</f>
        <v/>
      </c>
      <c r="F4154">
        <v>0</v>
      </c>
      <c r="G4154" t="str">
        <f t="shared" si="64"/>
        <v/>
      </c>
    </row>
    <row r="4155" spans="1:7" hidden="1" x14ac:dyDescent="0.3">
      <c r="A4155" t="s">
        <v>347</v>
      </c>
      <c r="B4155" t="s">
        <v>830</v>
      </c>
      <c r="C4155" t="str">
        <f>_xlfn.XLOOKUP(A4155,tbl_nrc_lex_word_translation[word_eng],tbl_nrc_lex_word_translation[word_ptbr],"",0)</f>
        <v>coação</v>
      </c>
      <c r="D4155" t="str">
        <f>_xlfn.XLOOKUP(B4155,tbl_nrc_lex_sentiment_translation[sentiment_eng],tbl_nrc_lex_sentiment_translation[sentiment_ptbr],"",0)</f>
        <v>raiva</v>
      </c>
      <c r="E4155" t="str" cm="1">
        <f t="array" ref="E4155">_xlfn.XLOOKUP(A4155,tbl_nrc_lex_word_translation[word_eng],IF(tbl_nrc_lex_word_translation[context]=0,"",tbl_nrc_lex_word_translation[context]),"",0)</f>
        <v/>
      </c>
      <c r="F4155">
        <v>0</v>
      </c>
      <c r="G4155" t="str">
        <f t="shared" si="64"/>
        <v/>
      </c>
    </row>
    <row r="4156" spans="1:7" hidden="1" x14ac:dyDescent="0.3">
      <c r="A4156" t="s">
        <v>347</v>
      </c>
      <c r="B4156" t="s">
        <v>835</v>
      </c>
      <c r="C4156" t="str">
        <f>_xlfn.XLOOKUP(A4156,tbl_nrc_lex_word_translation[word_eng],tbl_nrc_lex_word_translation[word_ptbr],"",0)</f>
        <v>coação</v>
      </c>
      <c r="D4156" t="str">
        <f>_xlfn.XLOOKUP(B4156,tbl_nrc_lex_sentiment_translation[sentiment_eng],tbl_nrc_lex_sentiment_translation[sentiment_ptbr],"",0)</f>
        <v>nojo</v>
      </c>
      <c r="E4156" t="str" cm="1">
        <f t="array" ref="E4156">_xlfn.XLOOKUP(A4156,tbl_nrc_lex_word_translation[word_eng],IF(tbl_nrc_lex_word_translation[context]=0,"",tbl_nrc_lex_word_translation[context]),"",0)</f>
        <v/>
      </c>
      <c r="F4156">
        <v>0</v>
      </c>
      <c r="G4156" t="str">
        <f t="shared" si="64"/>
        <v/>
      </c>
    </row>
    <row r="4157" spans="1:7" hidden="1" x14ac:dyDescent="0.3">
      <c r="A4157" t="s">
        <v>2412</v>
      </c>
      <c r="B4157" t="s">
        <v>4</v>
      </c>
      <c r="C4157" t="str">
        <f>_xlfn.XLOOKUP(A4157,tbl_nrc_lex_word_translation[word_eng],tbl_nrc_lex_word_translation[word_ptbr],"",0)</f>
        <v>pó</v>
      </c>
      <c r="D4157" t="str">
        <f>_xlfn.XLOOKUP(B4157,tbl_nrc_lex_sentiment_translation[sentiment_eng],tbl_nrc_lex_sentiment_translation[sentiment_ptbr],"",0)</f>
        <v>negativo</v>
      </c>
      <c r="E4157" t="str" cm="1">
        <f t="array" ref="E4157">_xlfn.XLOOKUP(A4157,tbl_nrc_lex_word_translation[word_eng],IF(tbl_nrc_lex_word_translation[context]=0,"",tbl_nrc_lex_word_translation[context]),"",0)</f>
        <v/>
      </c>
      <c r="F4157">
        <v>0</v>
      </c>
      <c r="G4157" t="str">
        <f t="shared" si="64"/>
        <v/>
      </c>
    </row>
    <row r="4158" spans="1:7" hidden="1" x14ac:dyDescent="0.3">
      <c r="A4158" t="s">
        <v>2413</v>
      </c>
      <c r="B4158" t="s">
        <v>828</v>
      </c>
      <c r="C4158" t="str">
        <f>_xlfn.XLOOKUP(A4158,tbl_nrc_lex_word_translation[word_eng],tbl_nrc_lex_word_translation[word_ptbr],"",0)</f>
        <v>obediente</v>
      </c>
      <c r="D4158" t="str">
        <f>_xlfn.XLOOKUP(B4158,tbl_nrc_lex_sentiment_translation[sentiment_eng],tbl_nrc_lex_sentiment_translation[sentiment_ptbr],"",0)</f>
        <v>confiança</v>
      </c>
      <c r="E4158" t="str" cm="1">
        <f t="array" ref="E4158">_xlfn.XLOOKUP(A4158,tbl_nrc_lex_word_translation[word_eng],IF(tbl_nrc_lex_word_translation[context]=0,"",tbl_nrc_lex_word_translation[context]),"",0)</f>
        <v/>
      </c>
      <c r="F4158">
        <v>0</v>
      </c>
      <c r="G4158" t="str">
        <f t="shared" si="64"/>
        <v/>
      </c>
    </row>
    <row r="4159" spans="1:7" hidden="1" x14ac:dyDescent="0.3">
      <c r="A4159" t="s">
        <v>2413</v>
      </c>
      <c r="B4159" t="s">
        <v>2</v>
      </c>
      <c r="C4159" t="str">
        <f>_xlfn.XLOOKUP(A4159,tbl_nrc_lex_word_translation[word_eng],tbl_nrc_lex_word_translation[word_ptbr],"",0)</f>
        <v>obediente</v>
      </c>
      <c r="D4159" t="str">
        <f>_xlfn.XLOOKUP(B4159,tbl_nrc_lex_sentiment_translation[sentiment_eng],tbl_nrc_lex_sentiment_translation[sentiment_ptbr],"",0)</f>
        <v>positivo</v>
      </c>
      <c r="E4159" t="str" cm="1">
        <f t="array" ref="E4159">_xlfn.XLOOKUP(A4159,tbl_nrc_lex_word_translation[word_eng],IF(tbl_nrc_lex_word_translation[context]=0,"",tbl_nrc_lex_word_translation[context]),"",0)</f>
        <v/>
      </c>
      <c r="F4159">
        <v>0</v>
      </c>
      <c r="G4159" t="str">
        <f t="shared" si="64"/>
        <v/>
      </c>
    </row>
    <row r="4160" spans="1:7" hidden="1" x14ac:dyDescent="0.3">
      <c r="A4160" t="s">
        <v>2413</v>
      </c>
      <c r="B4160" t="s">
        <v>60</v>
      </c>
      <c r="C4160" t="str">
        <f>_xlfn.XLOOKUP(A4160,tbl_nrc_lex_word_translation[word_eng],tbl_nrc_lex_word_translation[word_ptbr],"",0)</f>
        <v>obediente</v>
      </c>
      <c r="D4160" t="str">
        <f>_xlfn.XLOOKUP(B4160,tbl_nrc_lex_sentiment_translation[sentiment_eng],tbl_nrc_lex_sentiment_translation[sentiment_ptbr],"",0)</f>
        <v>antecipação</v>
      </c>
      <c r="E4160" t="str" cm="1">
        <f t="array" ref="E4160">_xlfn.XLOOKUP(A4160,tbl_nrc_lex_word_translation[word_eng],IF(tbl_nrc_lex_word_translation[context]=0,"",tbl_nrc_lex_word_translation[context]),"",0)</f>
        <v/>
      </c>
      <c r="F4160">
        <v>0</v>
      </c>
      <c r="G4160" t="str">
        <f t="shared" si="64"/>
        <v/>
      </c>
    </row>
    <row r="4161" spans="1:7" hidden="1" x14ac:dyDescent="0.3">
      <c r="A4161" t="s">
        <v>2414</v>
      </c>
      <c r="B4161" t="s">
        <v>829</v>
      </c>
      <c r="C4161" t="str">
        <f>_xlfn.XLOOKUP(A4161,tbl_nrc_lex_word_translation[word_eng],tbl_nrc_lex_word_translation[word_ptbr],"",0)</f>
        <v>empequenecido</v>
      </c>
      <c r="D4161" t="str">
        <f>_xlfn.XLOOKUP(B4161,tbl_nrc_lex_sentiment_translation[sentiment_eng],tbl_nrc_lex_sentiment_translation[sentiment_ptbr],"",0)</f>
        <v>tristeza</v>
      </c>
      <c r="E4161" t="str" cm="1">
        <f t="array" ref="E4161">_xlfn.XLOOKUP(A4161,tbl_nrc_lex_word_translation[word_eng],IF(tbl_nrc_lex_word_translation[context]=0,"",tbl_nrc_lex_word_translation[context]),"",0)</f>
        <v/>
      </c>
      <c r="F4161">
        <v>0</v>
      </c>
      <c r="G4161" t="str">
        <f t="shared" si="64"/>
        <v/>
      </c>
    </row>
    <row r="4162" spans="1:7" hidden="1" x14ac:dyDescent="0.3">
      <c r="A4162" t="s">
        <v>2414</v>
      </c>
      <c r="B4162" t="s">
        <v>4</v>
      </c>
      <c r="C4162" t="str">
        <f>_xlfn.XLOOKUP(A4162,tbl_nrc_lex_word_translation[word_eng],tbl_nrc_lex_word_translation[word_ptbr],"",0)</f>
        <v>empequenecido</v>
      </c>
      <c r="D4162" t="str">
        <f>_xlfn.XLOOKUP(B4162,tbl_nrc_lex_sentiment_translation[sentiment_eng],tbl_nrc_lex_sentiment_translation[sentiment_ptbr],"",0)</f>
        <v>negativo</v>
      </c>
      <c r="E4162" t="str" cm="1">
        <f t="array" ref="E4162">_xlfn.XLOOKUP(A4162,tbl_nrc_lex_word_translation[word_eng],IF(tbl_nrc_lex_word_translation[context]=0,"",tbl_nrc_lex_word_translation[context]),"",0)</f>
        <v/>
      </c>
      <c r="F4162">
        <v>0</v>
      </c>
      <c r="G4162" t="str">
        <f t="shared" ref="G4162:G4225" si="65">IFERROR(FIND(" ",C4162),"")</f>
        <v/>
      </c>
    </row>
    <row r="4163" spans="1:7" hidden="1" x14ac:dyDescent="0.3">
      <c r="A4163" t="s">
        <v>2414</v>
      </c>
      <c r="B4163" t="s">
        <v>406</v>
      </c>
      <c r="C4163" t="str">
        <f>_xlfn.XLOOKUP(A4163,tbl_nrc_lex_word_translation[word_eng],tbl_nrc_lex_word_translation[word_ptbr],"",0)</f>
        <v>empequenecido</v>
      </c>
      <c r="D4163" t="str">
        <f>_xlfn.XLOOKUP(B4163,tbl_nrc_lex_sentiment_translation[sentiment_eng],tbl_nrc_lex_sentiment_translation[sentiment_ptbr],"",0)</f>
        <v>medo</v>
      </c>
      <c r="E4163" t="str" cm="1">
        <f t="array" ref="E4163">_xlfn.XLOOKUP(A4163,tbl_nrc_lex_word_translation[word_eng],IF(tbl_nrc_lex_word_translation[context]=0,"",tbl_nrc_lex_word_translation[context]),"",0)</f>
        <v/>
      </c>
      <c r="F4163">
        <v>0</v>
      </c>
      <c r="G4163" t="str">
        <f t="shared" si="65"/>
        <v/>
      </c>
    </row>
    <row r="4164" spans="1:7" hidden="1" x14ac:dyDescent="0.3">
      <c r="A4164" t="s">
        <v>2415</v>
      </c>
      <c r="B4164" t="s">
        <v>4</v>
      </c>
      <c r="C4164" t="str">
        <f>_xlfn.XLOOKUP(A4164,tbl_nrc_lex_word_translation[word_eng],tbl_nrc_lex_word_translation[word_ptbr],"",0)</f>
        <v>moribundo</v>
      </c>
      <c r="D4164" t="str">
        <f>_xlfn.XLOOKUP(B4164,tbl_nrc_lex_sentiment_translation[sentiment_eng],tbl_nrc_lex_sentiment_translation[sentiment_ptbr],"",0)</f>
        <v>negativo</v>
      </c>
      <c r="E4164" t="str" cm="1">
        <f t="array" ref="E4164">_xlfn.XLOOKUP(A4164,tbl_nrc_lex_word_translation[word_eng],IF(tbl_nrc_lex_word_translation[context]=0,"",tbl_nrc_lex_word_translation[context]),"",0)</f>
        <v/>
      </c>
      <c r="F4164">
        <v>0</v>
      </c>
      <c r="G4164" t="str">
        <f t="shared" si="65"/>
        <v/>
      </c>
    </row>
    <row r="4165" spans="1:7" hidden="1" x14ac:dyDescent="0.3">
      <c r="A4165" t="s">
        <v>2415</v>
      </c>
      <c r="B4165" t="s">
        <v>829</v>
      </c>
      <c r="C4165" t="str">
        <f>_xlfn.XLOOKUP(A4165,tbl_nrc_lex_word_translation[word_eng],tbl_nrc_lex_word_translation[word_ptbr],"",0)</f>
        <v>moribundo</v>
      </c>
      <c r="D4165" t="str">
        <f>_xlfn.XLOOKUP(B4165,tbl_nrc_lex_sentiment_translation[sentiment_eng],tbl_nrc_lex_sentiment_translation[sentiment_ptbr],"",0)</f>
        <v>tristeza</v>
      </c>
      <c r="E4165" t="str" cm="1">
        <f t="array" ref="E4165">_xlfn.XLOOKUP(A4165,tbl_nrc_lex_word_translation[word_eng],IF(tbl_nrc_lex_word_translation[context]=0,"",tbl_nrc_lex_word_translation[context]),"",0)</f>
        <v/>
      </c>
      <c r="F4165">
        <v>0</v>
      </c>
      <c r="G4165" t="str">
        <f t="shared" si="65"/>
        <v/>
      </c>
    </row>
    <row r="4166" spans="1:7" hidden="1" x14ac:dyDescent="0.3">
      <c r="A4166" t="s">
        <v>2415</v>
      </c>
      <c r="B4166" t="s">
        <v>406</v>
      </c>
      <c r="C4166" t="str">
        <f>_xlfn.XLOOKUP(A4166,tbl_nrc_lex_word_translation[word_eng],tbl_nrc_lex_word_translation[word_ptbr],"",0)</f>
        <v>moribundo</v>
      </c>
      <c r="D4166" t="str">
        <f>_xlfn.XLOOKUP(B4166,tbl_nrc_lex_sentiment_translation[sentiment_eng],tbl_nrc_lex_sentiment_translation[sentiment_ptbr],"",0)</f>
        <v>medo</v>
      </c>
      <c r="E4166" t="str" cm="1">
        <f t="array" ref="E4166">_xlfn.XLOOKUP(A4166,tbl_nrc_lex_word_translation[word_eng],IF(tbl_nrc_lex_word_translation[context]=0,"",tbl_nrc_lex_word_translation[context]),"",0)</f>
        <v/>
      </c>
      <c r="F4166">
        <v>0</v>
      </c>
      <c r="G4166" t="str">
        <f t="shared" si="65"/>
        <v/>
      </c>
    </row>
    <row r="4167" spans="1:7" hidden="1" x14ac:dyDescent="0.3">
      <c r="A4167" t="s">
        <v>2415</v>
      </c>
      <c r="B4167" t="s">
        <v>830</v>
      </c>
      <c r="C4167" t="str">
        <f>_xlfn.XLOOKUP(A4167,tbl_nrc_lex_word_translation[word_eng],tbl_nrc_lex_word_translation[word_ptbr],"",0)</f>
        <v>moribundo</v>
      </c>
      <c r="D4167" t="str">
        <f>_xlfn.XLOOKUP(B4167,tbl_nrc_lex_sentiment_translation[sentiment_eng],tbl_nrc_lex_sentiment_translation[sentiment_ptbr],"",0)</f>
        <v>raiva</v>
      </c>
      <c r="E4167" t="str" cm="1">
        <f t="array" ref="E4167">_xlfn.XLOOKUP(A4167,tbl_nrc_lex_word_translation[word_eng],IF(tbl_nrc_lex_word_translation[context]=0,"",tbl_nrc_lex_word_translation[context]),"",0)</f>
        <v/>
      </c>
      <c r="F4167">
        <v>0</v>
      </c>
      <c r="G4167" t="str">
        <f t="shared" si="65"/>
        <v/>
      </c>
    </row>
    <row r="4168" spans="1:7" hidden="1" x14ac:dyDescent="0.3">
      <c r="A4168" t="s">
        <v>2415</v>
      </c>
      <c r="B4168" t="s">
        <v>835</v>
      </c>
      <c r="C4168" t="str">
        <f>_xlfn.XLOOKUP(A4168,tbl_nrc_lex_word_translation[word_eng],tbl_nrc_lex_word_translation[word_ptbr],"",0)</f>
        <v>moribundo</v>
      </c>
      <c r="D4168" t="str">
        <f>_xlfn.XLOOKUP(B4168,tbl_nrc_lex_sentiment_translation[sentiment_eng],tbl_nrc_lex_sentiment_translation[sentiment_ptbr],"",0)</f>
        <v>nojo</v>
      </c>
      <c r="E4168" t="str" cm="1">
        <f t="array" ref="E4168">_xlfn.XLOOKUP(A4168,tbl_nrc_lex_word_translation[word_eng],IF(tbl_nrc_lex_word_translation[context]=0,"",tbl_nrc_lex_word_translation[context]),"",0)</f>
        <v/>
      </c>
      <c r="F4168">
        <v>0</v>
      </c>
      <c r="G4168" t="str">
        <f t="shared" si="65"/>
        <v/>
      </c>
    </row>
    <row r="4169" spans="1:7" hidden="1" x14ac:dyDescent="0.3">
      <c r="A4169" t="s">
        <v>2416</v>
      </c>
      <c r="B4169" t="s">
        <v>831</v>
      </c>
      <c r="C4169" t="str">
        <f>_xlfn.XLOOKUP(A4169,tbl_nrc_lex_word_translation[word_eng],tbl_nrc_lex_word_translation[word_ptbr],"",0)</f>
        <v>dinâmico</v>
      </c>
      <c r="D4169" t="str">
        <f>_xlfn.XLOOKUP(B4169,tbl_nrc_lex_sentiment_translation[sentiment_eng],tbl_nrc_lex_sentiment_translation[sentiment_ptbr],"",0)</f>
        <v>surpresa</v>
      </c>
      <c r="E4169" t="str" cm="1">
        <f t="array" ref="E4169">_xlfn.XLOOKUP(A4169,tbl_nrc_lex_word_translation[word_eng],IF(tbl_nrc_lex_word_translation[context]=0,"",tbl_nrc_lex_word_translation[context]),"",0)</f>
        <v/>
      </c>
      <c r="F4169">
        <v>0</v>
      </c>
      <c r="G4169" t="str">
        <f t="shared" si="65"/>
        <v/>
      </c>
    </row>
    <row r="4170" spans="1:7" hidden="1" x14ac:dyDescent="0.3">
      <c r="A4170" t="s">
        <v>2417</v>
      </c>
      <c r="B4170" t="s">
        <v>829</v>
      </c>
      <c r="C4170" t="str">
        <f>_xlfn.XLOOKUP(A4170,tbl_nrc_lex_word_translation[word_eng],tbl_nrc_lex_word_translation[word_ptbr],"",0)</f>
        <v>disenteria</v>
      </c>
      <c r="D4170" t="str">
        <f>_xlfn.XLOOKUP(B4170,tbl_nrc_lex_sentiment_translation[sentiment_eng],tbl_nrc_lex_sentiment_translation[sentiment_ptbr],"",0)</f>
        <v>tristeza</v>
      </c>
      <c r="E4170" t="str" cm="1">
        <f t="array" ref="E4170">_xlfn.XLOOKUP(A4170,tbl_nrc_lex_word_translation[word_eng],IF(tbl_nrc_lex_word_translation[context]=0,"",tbl_nrc_lex_word_translation[context]),"",0)</f>
        <v/>
      </c>
      <c r="F4170">
        <v>0</v>
      </c>
      <c r="G4170" t="str">
        <f t="shared" si="65"/>
        <v/>
      </c>
    </row>
    <row r="4171" spans="1:7" hidden="1" x14ac:dyDescent="0.3">
      <c r="A4171" t="s">
        <v>2417</v>
      </c>
      <c r="B4171" t="s">
        <v>4</v>
      </c>
      <c r="C4171" t="str">
        <f>_xlfn.XLOOKUP(A4171,tbl_nrc_lex_word_translation[word_eng],tbl_nrc_lex_word_translation[word_ptbr],"",0)</f>
        <v>disenteria</v>
      </c>
      <c r="D4171" t="str">
        <f>_xlfn.XLOOKUP(B4171,tbl_nrc_lex_sentiment_translation[sentiment_eng],tbl_nrc_lex_sentiment_translation[sentiment_ptbr],"",0)</f>
        <v>negativo</v>
      </c>
      <c r="E4171" t="str" cm="1">
        <f t="array" ref="E4171">_xlfn.XLOOKUP(A4171,tbl_nrc_lex_word_translation[word_eng],IF(tbl_nrc_lex_word_translation[context]=0,"",tbl_nrc_lex_word_translation[context]),"",0)</f>
        <v/>
      </c>
      <c r="F4171">
        <v>0</v>
      </c>
      <c r="G4171" t="str">
        <f t="shared" si="65"/>
        <v/>
      </c>
    </row>
    <row r="4172" spans="1:7" hidden="1" x14ac:dyDescent="0.3">
      <c r="A4172" t="s">
        <v>2417</v>
      </c>
      <c r="B4172" t="s">
        <v>835</v>
      </c>
      <c r="C4172" t="str">
        <f>_xlfn.XLOOKUP(A4172,tbl_nrc_lex_word_translation[word_eng],tbl_nrc_lex_word_translation[word_ptbr],"",0)</f>
        <v>disenteria</v>
      </c>
      <c r="D4172" t="str">
        <f>_xlfn.XLOOKUP(B4172,tbl_nrc_lex_sentiment_translation[sentiment_eng],tbl_nrc_lex_sentiment_translation[sentiment_ptbr],"",0)</f>
        <v>nojo</v>
      </c>
      <c r="E4172" t="str" cm="1">
        <f t="array" ref="E4172">_xlfn.XLOOKUP(A4172,tbl_nrc_lex_word_translation[word_eng],IF(tbl_nrc_lex_word_translation[context]=0,"",tbl_nrc_lex_word_translation[context]),"",0)</f>
        <v/>
      </c>
      <c r="F4172">
        <v>0</v>
      </c>
      <c r="G4172" t="str">
        <f t="shared" si="65"/>
        <v/>
      </c>
    </row>
    <row r="4173" spans="1:7" hidden="1" x14ac:dyDescent="0.3">
      <c r="A4173" t="s">
        <v>2418</v>
      </c>
      <c r="B4173" t="s">
        <v>831</v>
      </c>
      <c r="C4173" t="str">
        <f>_xlfn.XLOOKUP(A4173,tbl_nrc_lex_word_translation[word_eng],tbl_nrc_lex_word_translation[word_ptbr],"",0)</f>
        <v>ansioso</v>
      </c>
      <c r="D4173" t="str">
        <f>_xlfn.XLOOKUP(B4173,tbl_nrc_lex_sentiment_translation[sentiment_eng],tbl_nrc_lex_sentiment_translation[sentiment_ptbr],"",0)</f>
        <v>surpresa</v>
      </c>
      <c r="E4173" t="str" cm="1">
        <f t="array" ref="E4173">_xlfn.XLOOKUP(A4173,tbl_nrc_lex_word_translation[word_eng],IF(tbl_nrc_lex_word_translation[context]=0,"",tbl_nrc_lex_word_translation[context]),"",0)</f>
        <v/>
      </c>
      <c r="F4173">
        <v>0</v>
      </c>
      <c r="G4173" t="str">
        <f t="shared" si="65"/>
        <v/>
      </c>
    </row>
    <row r="4174" spans="1:7" hidden="1" x14ac:dyDescent="0.3">
      <c r="A4174" t="s">
        <v>2418</v>
      </c>
      <c r="B4174" t="s">
        <v>828</v>
      </c>
      <c r="C4174" t="str">
        <f>_xlfn.XLOOKUP(A4174,tbl_nrc_lex_word_translation[word_eng],tbl_nrc_lex_word_translation[word_ptbr],"",0)</f>
        <v>ansioso</v>
      </c>
      <c r="D4174" t="str">
        <f>_xlfn.XLOOKUP(B4174,tbl_nrc_lex_sentiment_translation[sentiment_eng],tbl_nrc_lex_sentiment_translation[sentiment_ptbr],"",0)</f>
        <v>confiança</v>
      </c>
      <c r="E4174" t="str" cm="1">
        <f t="array" ref="E4174">_xlfn.XLOOKUP(A4174,tbl_nrc_lex_word_translation[word_eng],IF(tbl_nrc_lex_word_translation[context]=0,"",tbl_nrc_lex_word_translation[context]),"",0)</f>
        <v/>
      </c>
      <c r="F4174">
        <v>0</v>
      </c>
      <c r="G4174" t="str">
        <f t="shared" si="65"/>
        <v/>
      </c>
    </row>
    <row r="4175" spans="1:7" hidden="1" x14ac:dyDescent="0.3">
      <c r="A4175" t="s">
        <v>2418</v>
      </c>
      <c r="B4175" t="s">
        <v>2</v>
      </c>
      <c r="C4175" t="str">
        <f>_xlfn.XLOOKUP(A4175,tbl_nrc_lex_word_translation[word_eng],tbl_nrc_lex_word_translation[word_ptbr],"",0)</f>
        <v>ansioso</v>
      </c>
      <c r="D4175" t="str">
        <f>_xlfn.XLOOKUP(B4175,tbl_nrc_lex_sentiment_translation[sentiment_eng],tbl_nrc_lex_sentiment_translation[sentiment_ptbr],"",0)</f>
        <v>positivo</v>
      </c>
      <c r="E4175" t="str" cm="1">
        <f t="array" ref="E4175">_xlfn.XLOOKUP(A4175,tbl_nrc_lex_word_translation[word_eng],IF(tbl_nrc_lex_word_translation[context]=0,"",tbl_nrc_lex_word_translation[context]),"",0)</f>
        <v/>
      </c>
      <c r="F4175">
        <v>0</v>
      </c>
      <c r="G4175" t="str">
        <f t="shared" si="65"/>
        <v/>
      </c>
    </row>
    <row r="4176" spans="1:7" hidden="1" x14ac:dyDescent="0.3">
      <c r="A4176" t="s">
        <v>2418</v>
      </c>
      <c r="B4176" t="s">
        <v>60</v>
      </c>
      <c r="C4176" t="str">
        <f>_xlfn.XLOOKUP(A4176,tbl_nrc_lex_word_translation[word_eng],tbl_nrc_lex_word_translation[word_ptbr],"",0)</f>
        <v>ansioso</v>
      </c>
      <c r="D4176" t="str">
        <f>_xlfn.XLOOKUP(B4176,tbl_nrc_lex_sentiment_translation[sentiment_eng],tbl_nrc_lex_sentiment_translation[sentiment_ptbr],"",0)</f>
        <v>antecipação</v>
      </c>
      <c r="E4176" t="str" cm="1">
        <f t="array" ref="E4176">_xlfn.XLOOKUP(A4176,tbl_nrc_lex_word_translation[word_eng],IF(tbl_nrc_lex_word_translation[context]=0,"",tbl_nrc_lex_word_translation[context]),"",0)</f>
        <v/>
      </c>
      <c r="F4176">
        <v>0</v>
      </c>
      <c r="G4176" t="str">
        <f t="shared" si="65"/>
        <v/>
      </c>
    </row>
    <row r="4177" spans="1:7" hidden="1" x14ac:dyDescent="0.3">
      <c r="A4177" t="s">
        <v>2418</v>
      </c>
      <c r="B4177" t="s">
        <v>852</v>
      </c>
      <c r="C4177" t="str">
        <f>_xlfn.XLOOKUP(A4177,tbl_nrc_lex_word_translation[word_eng],tbl_nrc_lex_word_translation[word_ptbr],"",0)</f>
        <v>ansioso</v>
      </c>
      <c r="D4177" t="str">
        <f>_xlfn.XLOOKUP(B4177,tbl_nrc_lex_sentiment_translation[sentiment_eng],tbl_nrc_lex_sentiment_translation[sentiment_ptbr],"",0)</f>
        <v>alegria</v>
      </c>
      <c r="E4177" t="str" cm="1">
        <f t="array" ref="E4177">_xlfn.XLOOKUP(A4177,tbl_nrc_lex_word_translation[word_eng],IF(tbl_nrc_lex_word_translation[context]=0,"",tbl_nrc_lex_word_translation[context]),"",0)</f>
        <v/>
      </c>
      <c r="F4177">
        <v>0</v>
      </c>
      <c r="G4177" t="str">
        <f t="shared" si="65"/>
        <v/>
      </c>
    </row>
    <row r="4178" spans="1:7" hidden="1" x14ac:dyDescent="0.3">
      <c r="A4178" t="s">
        <v>2419</v>
      </c>
      <c r="B4178" t="s">
        <v>2</v>
      </c>
      <c r="C4178" t="str">
        <f>_xlfn.XLOOKUP(A4178,tbl_nrc_lex_word_translation[word_eng],tbl_nrc_lex_word_translation[word_ptbr],"",0)</f>
        <v>ânsia</v>
      </c>
      <c r="D4178" t="str">
        <f>_xlfn.XLOOKUP(B4178,tbl_nrc_lex_sentiment_translation[sentiment_eng],tbl_nrc_lex_sentiment_translation[sentiment_ptbr],"",0)</f>
        <v>positivo</v>
      </c>
      <c r="E4178" t="str" cm="1">
        <f t="array" ref="E4178">_xlfn.XLOOKUP(A4178,tbl_nrc_lex_word_translation[word_eng],IF(tbl_nrc_lex_word_translation[context]=0,"",tbl_nrc_lex_word_translation[context]),"",0)</f>
        <v/>
      </c>
      <c r="F4178">
        <v>0</v>
      </c>
      <c r="G4178" t="str">
        <f t="shared" si="65"/>
        <v/>
      </c>
    </row>
    <row r="4179" spans="1:7" hidden="1" x14ac:dyDescent="0.3">
      <c r="A4179" t="s">
        <v>2419</v>
      </c>
      <c r="B4179" t="s">
        <v>828</v>
      </c>
      <c r="C4179" t="str">
        <f>_xlfn.XLOOKUP(A4179,tbl_nrc_lex_word_translation[word_eng],tbl_nrc_lex_word_translation[word_ptbr],"",0)</f>
        <v>ânsia</v>
      </c>
      <c r="D4179" t="str">
        <f>_xlfn.XLOOKUP(B4179,tbl_nrc_lex_sentiment_translation[sentiment_eng],tbl_nrc_lex_sentiment_translation[sentiment_ptbr],"",0)</f>
        <v>confiança</v>
      </c>
      <c r="E4179" t="str" cm="1">
        <f t="array" ref="E4179">_xlfn.XLOOKUP(A4179,tbl_nrc_lex_word_translation[word_eng],IF(tbl_nrc_lex_word_translation[context]=0,"",tbl_nrc_lex_word_translation[context]),"",0)</f>
        <v/>
      </c>
      <c r="F4179">
        <v>0</v>
      </c>
      <c r="G4179" t="str">
        <f t="shared" si="65"/>
        <v/>
      </c>
    </row>
    <row r="4180" spans="1:7" hidden="1" x14ac:dyDescent="0.3">
      <c r="A4180" t="s">
        <v>2419</v>
      </c>
      <c r="B4180" t="s">
        <v>60</v>
      </c>
      <c r="C4180" t="str">
        <f>_xlfn.XLOOKUP(A4180,tbl_nrc_lex_word_translation[word_eng],tbl_nrc_lex_word_translation[word_ptbr],"",0)</f>
        <v>ânsia</v>
      </c>
      <c r="D4180" t="str">
        <f>_xlfn.XLOOKUP(B4180,tbl_nrc_lex_sentiment_translation[sentiment_eng],tbl_nrc_lex_sentiment_translation[sentiment_ptbr],"",0)</f>
        <v>antecipação</v>
      </c>
      <c r="E4180" t="str" cm="1">
        <f t="array" ref="E4180">_xlfn.XLOOKUP(A4180,tbl_nrc_lex_word_translation[word_eng],IF(tbl_nrc_lex_word_translation[context]=0,"",tbl_nrc_lex_word_translation[context]),"",0)</f>
        <v/>
      </c>
      <c r="F4180">
        <v>0</v>
      </c>
      <c r="G4180" t="str">
        <f t="shared" si="65"/>
        <v/>
      </c>
    </row>
    <row r="4181" spans="1:7" hidden="1" x14ac:dyDescent="0.3">
      <c r="A4181" t="s">
        <v>2419</v>
      </c>
      <c r="B4181" t="s">
        <v>852</v>
      </c>
      <c r="C4181" t="str">
        <f>_xlfn.XLOOKUP(A4181,tbl_nrc_lex_word_translation[word_eng],tbl_nrc_lex_word_translation[word_ptbr],"",0)</f>
        <v>ânsia</v>
      </c>
      <c r="D4181" t="str">
        <f>_xlfn.XLOOKUP(B4181,tbl_nrc_lex_sentiment_translation[sentiment_eng],tbl_nrc_lex_sentiment_translation[sentiment_ptbr],"",0)</f>
        <v>alegria</v>
      </c>
      <c r="E4181" t="str" cm="1">
        <f t="array" ref="E4181">_xlfn.XLOOKUP(A4181,tbl_nrc_lex_word_translation[word_eng],IF(tbl_nrc_lex_word_translation[context]=0,"",tbl_nrc_lex_word_translation[context]),"",0)</f>
        <v/>
      </c>
      <c r="F4181">
        <v>0</v>
      </c>
      <c r="G4181" t="str">
        <f t="shared" si="65"/>
        <v/>
      </c>
    </row>
    <row r="4182" spans="1:7" hidden="1" x14ac:dyDescent="0.3">
      <c r="A4182" t="s">
        <v>2420</v>
      </c>
      <c r="B4182" t="s">
        <v>828</v>
      </c>
      <c r="C4182" t="str">
        <f>_xlfn.XLOOKUP(A4182,tbl_nrc_lex_word_translation[word_eng],tbl_nrc_lex_word_translation[word_ptbr],"",0)</f>
        <v>águia</v>
      </c>
      <c r="D4182" t="str">
        <f>_xlfn.XLOOKUP(B4182,tbl_nrc_lex_sentiment_translation[sentiment_eng],tbl_nrc_lex_sentiment_translation[sentiment_ptbr],"",0)</f>
        <v>confiança</v>
      </c>
      <c r="E4182" t="str" cm="1">
        <f t="array" ref="E4182">_xlfn.XLOOKUP(A4182,tbl_nrc_lex_word_translation[word_eng],IF(tbl_nrc_lex_word_translation[context]=0,"",tbl_nrc_lex_word_translation[context]),"",0)</f>
        <v/>
      </c>
      <c r="F4182">
        <v>0</v>
      </c>
      <c r="G4182" t="str">
        <f t="shared" si="65"/>
        <v/>
      </c>
    </row>
    <row r="4183" spans="1:7" hidden="1" x14ac:dyDescent="0.3">
      <c r="A4183" t="s">
        <v>2421</v>
      </c>
      <c r="B4183" t="s">
        <v>2</v>
      </c>
      <c r="C4183" t="str">
        <f>_xlfn.XLOOKUP(A4183,tbl_nrc_lex_word_translation[word_eng],tbl_nrc_lex_word_translation[word_ptbr],"",0)</f>
        <v>conde</v>
      </c>
      <c r="D4183" t="str">
        <f>_xlfn.XLOOKUP(B4183,tbl_nrc_lex_sentiment_translation[sentiment_eng],tbl_nrc_lex_sentiment_translation[sentiment_ptbr],"",0)</f>
        <v>positivo</v>
      </c>
      <c r="E4183" t="str" cm="1">
        <f t="array" ref="E4183">_xlfn.XLOOKUP(A4183,tbl_nrc_lex_word_translation[word_eng],IF(tbl_nrc_lex_word_translation[context]=0,"",tbl_nrc_lex_word_translation[context]),"",0)</f>
        <v/>
      </c>
      <c r="F4183">
        <v>0</v>
      </c>
      <c r="G4183" t="str">
        <f t="shared" si="65"/>
        <v/>
      </c>
    </row>
    <row r="4184" spans="1:7" hidden="1" x14ac:dyDescent="0.3">
      <c r="A4184" t="s">
        <v>2422</v>
      </c>
      <c r="B4184" t="s">
        <v>2</v>
      </c>
      <c r="C4184" t="str">
        <f>_xlfn.XLOOKUP(A4184,tbl_nrc_lex_word_translation[word_eng],tbl_nrc_lex_word_translation[word_ptbr],"",0)</f>
        <v>ganhar</v>
      </c>
      <c r="D4184" t="str">
        <f>_xlfn.XLOOKUP(B4184,tbl_nrc_lex_sentiment_translation[sentiment_eng],tbl_nrc_lex_sentiment_translation[sentiment_ptbr],"",0)</f>
        <v>positivo</v>
      </c>
      <c r="E4184" t="str" cm="1">
        <f t="array" ref="E4184">_xlfn.XLOOKUP(A4184,tbl_nrc_lex_word_translation[word_eng],IF(tbl_nrc_lex_word_translation[context]=0,"",tbl_nrc_lex_word_translation[context]),"",0)</f>
        <v/>
      </c>
      <c r="F4184">
        <v>0</v>
      </c>
      <c r="G4184" t="str">
        <f t="shared" si="65"/>
        <v/>
      </c>
    </row>
    <row r="4185" spans="1:7" hidden="1" x14ac:dyDescent="0.3">
      <c r="A4185" t="s">
        <v>2423</v>
      </c>
      <c r="B4185" t="s">
        <v>2</v>
      </c>
      <c r="C4185" t="str">
        <f>_xlfn.XLOOKUP(A4185,tbl_nrc_lex_word_translation[word_eng],tbl_nrc_lex_word_translation[word_ptbr],"",0)</f>
        <v>sério</v>
      </c>
      <c r="D4185" t="str">
        <f>_xlfn.XLOOKUP(B4185,tbl_nrc_lex_sentiment_translation[sentiment_eng],tbl_nrc_lex_sentiment_translation[sentiment_ptbr],"",0)</f>
        <v>positivo</v>
      </c>
      <c r="E4185" t="str" cm="1">
        <f t="array" ref="E4185">_xlfn.XLOOKUP(A4185,tbl_nrc_lex_word_translation[word_eng],IF(tbl_nrc_lex_word_translation[context]=0,"",tbl_nrc_lex_word_translation[context]),"",0)</f>
        <v/>
      </c>
      <c r="F4185">
        <v>0</v>
      </c>
      <c r="G4185" t="str">
        <f t="shared" si="65"/>
        <v/>
      </c>
    </row>
    <row r="4186" spans="1:7" hidden="1" x14ac:dyDescent="0.3">
      <c r="A4186" t="s">
        <v>2424</v>
      </c>
      <c r="B4186" t="s">
        <v>2</v>
      </c>
      <c r="C4186" t="str">
        <f>_xlfn.XLOOKUP(A4186,tbl_nrc_lex_word_translation[word_eng],tbl_nrc_lex_word_translation[word_ptbr],"",0)</f>
        <v>sinceramente</v>
      </c>
      <c r="D4186" t="str">
        <f>_xlfn.XLOOKUP(B4186,tbl_nrc_lex_sentiment_translation[sentiment_eng],tbl_nrc_lex_sentiment_translation[sentiment_ptbr],"",0)</f>
        <v>positivo</v>
      </c>
      <c r="E4186" t="str" cm="1">
        <f t="array" ref="E4186">_xlfn.XLOOKUP(A4186,tbl_nrc_lex_word_translation[word_eng],IF(tbl_nrc_lex_word_translation[context]=0,"",tbl_nrc_lex_word_translation[context]),"",0)</f>
        <v/>
      </c>
      <c r="F4186">
        <v>0</v>
      </c>
      <c r="G4186" t="str">
        <f t="shared" si="65"/>
        <v/>
      </c>
    </row>
    <row r="4187" spans="1:7" hidden="1" x14ac:dyDescent="0.3">
      <c r="A4187" t="s">
        <v>2425</v>
      </c>
      <c r="B4187" t="s">
        <v>2</v>
      </c>
      <c r="C4187" t="str">
        <f>_xlfn.XLOOKUP(A4187,tbl_nrc_lex_word_translation[word_eng],tbl_nrc_lex_word_translation[word_ptbr],"",0)</f>
        <v>seriedade</v>
      </c>
      <c r="D4187" t="str">
        <f>_xlfn.XLOOKUP(B4187,tbl_nrc_lex_sentiment_translation[sentiment_eng],tbl_nrc_lex_sentiment_translation[sentiment_ptbr],"",0)</f>
        <v>positivo</v>
      </c>
      <c r="E4187" t="str" cm="1">
        <f t="array" ref="E4187">_xlfn.XLOOKUP(A4187,tbl_nrc_lex_word_translation[word_eng],IF(tbl_nrc_lex_word_translation[context]=0,"",tbl_nrc_lex_word_translation[context]),"",0)</f>
        <v/>
      </c>
      <c r="F4187">
        <v>0</v>
      </c>
      <c r="G4187" t="str">
        <f t="shared" si="65"/>
        <v/>
      </c>
    </row>
    <row r="4188" spans="1:7" hidden="1" x14ac:dyDescent="0.3">
      <c r="A4188" t="s">
        <v>2426</v>
      </c>
      <c r="B4188" t="s">
        <v>829</v>
      </c>
      <c r="C4188" t="str">
        <f>_xlfn.XLOOKUP(A4188,tbl_nrc_lex_word_translation[word_eng],tbl_nrc_lex_word_translation[word_ptbr],"",0)</f>
        <v>terremoto</v>
      </c>
      <c r="D4188" t="str">
        <f>_xlfn.XLOOKUP(B4188,tbl_nrc_lex_sentiment_translation[sentiment_eng],tbl_nrc_lex_sentiment_translation[sentiment_ptbr],"",0)</f>
        <v>tristeza</v>
      </c>
      <c r="E4188" t="str" cm="1">
        <f t="array" ref="E4188">_xlfn.XLOOKUP(A4188,tbl_nrc_lex_word_translation[word_eng],IF(tbl_nrc_lex_word_translation[context]=0,"",tbl_nrc_lex_word_translation[context]),"",0)</f>
        <v/>
      </c>
      <c r="F4188">
        <v>0</v>
      </c>
      <c r="G4188" t="str">
        <f t="shared" si="65"/>
        <v/>
      </c>
    </row>
    <row r="4189" spans="1:7" hidden="1" x14ac:dyDescent="0.3">
      <c r="A4189" t="s">
        <v>2426</v>
      </c>
      <c r="B4189" t="s">
        <v>831</v>
      </c>
      <c r="C4189" t="str">
        <f>_xlfn.XLOOKUP(A4189,tbl_nrc_lex_word_translation[word_eng],tbl_nrc_lex_word_translation[word_ptbr],"",0)</f>
        <v>terremoto</v>
      </c>
      <c r="D4189" t="str">
        <f>_xlfn.XLOOKUP(B4189,tbl_nrc_lex_sentiment_translation[sentiment_eng],tbl_nrc_lex_sentiment_translation[sentiment_ptbr],"",0)</f>
        <v>surpresa</v>
      </c>
      <c r="E4189" t="str" cm="1">
        <f t="array" ref="E4189">_xlfn.XLOOKUP(A4189,tbl_nrc_lex_word_translation[word_eng],IF(tbl_nrc_lex_word_translation[context]=0,"",tbl_nrc_lex_word_translation[context]),"",0)</f>
        <v/>
      </c>
      <c r="F4189">
        <v>0</v>
      </c>
      <c r="G4189" t="str">
        <f t="shared" si="65"/>
        <v/>
      </c>
    </row>
    <row r="4190" spans="1:7" hidden="1" x14ac:dyDescent="0.3">
      <c r="A4190" t="s">
        <v>2426</v>
      </c>
      <c r="B4190" t="s">
        <v>4</v>
      </c>
      <c r="C4190" t="str">
        <f>_xlfn.XLOOKUP(A4190,tbl_nrc_lex_word_translation[word_eng],tbl_nrc_lex_word_translation[word_ptbr],"",0)</f>
        <v>terremoto</v>
      </c>
      <c r="D4190" t="str">
        <f>_xlfn.XLOOKUP(B4190,tbl_nrc_lex_sentiment_translation[sentiment_eng],tbl_nrc_lex_sentiment_translation[sentiment_ptbr],"",0)</f>
        <v>negativo</v>
      </c>
      <c r="E4190" t="str" cm="1">
        <f t="array" ref="E4190">_xlfn.XLOOKUP(A4190,tbl_nrc_lex_word_translation[word_eng],IF(tbl_nrc_lex_word_translation[context]=0,"",tbl_nrc_lex_word_translation[context]),"",0)</f>
        <v/>
      </c>
      <c r="F4190">
        <v>0</v>
      </c>
      <c r="G4190" t="str">
        <f t="shared" si="65"/>
        <v/>
      </c>
    </row>
    <row r="4191" spans="1:7" hidden="1" x14ac:dyDescent="0.3">
      <c r="A4191" t="s">
        <v>2426</v>
      </c>
      <c r="B4191" t="s">
        <v>830</v>
      </c>
      <c r="C4191" t="str">
        <f>_xlfn.XLOOKUP(A4191,tbl_nrc_lex_word_translation[word_eng],tbl_nrc_lex_word_translation[word_ptbr],"",0)</f>
        <v>terremoto</v>
      </c>
      <c r="D4191" t="str">
        <f>_xlfn.XLOOKUP(B4191,tbl_nrc_lex_sentiment_translation[sentiment_eng],tbl_nrc_lex_sentiment_translation[sentiment_ptbr],"",0)</f>
        <v>raiva</v>
      </c>
      <c r="E4191" t="str" cm="1">
        <f t="array" ref="E4191">_xlfn.XLOOKUP(A4191,tbl_nrc_lex_word_translation[word_eng],IF(tbl_nrc_lex_word_translation[context]=0,"",tbl_nrc_lex_word_translation[context]),"",0)</f>
        <v/>
      </c>
      <c r="F4191">
        <v>0</v>
      </c>
      <c r="G4191" t="str">
        <f t="shared" si="65"/>
        <v/>
      </c>
    </row>
    <row r="4192" spans="1:7" hidden="1" x14ac:dyDescent="0.3">
      <c r="A4192" t="s">
        <v>2426</v>
      </c>
      <c r="B4192" t="s">
        <v>406</v>
      </c>
      <c r="C4192" t="str">
        <f>_xlfn.XLOOKUP(A4192,tbl_nrc_lex_word_translation[word_eng],tbl_nrc_lex_word_translation[word_ptbr],"",0)</f>
        <v>terremoto</v>
      </c>
      <c r="D4192" t="str">
        <f>_xlfn.XLOOKUP(B4192,tbl_nrc_lex_sentiment_translation[sentiment_eng],tbl_nrc_lex_sentiment_translation[sentiment_ptbr],"",0)</f>
        <v>medo</v>
      </c>
      <c r="E4192" t="str" cm="1">
        <f t="array" ref="E4192">_xlfn.XLOOKUP(A4192,tbl_nrc_lex_word_translation[word_eng],IF(tbl_nrc_lex_word_translation[context]=0,"",tbl_nrc_lex_word_translation[context]),"",0)</f>
        <v/>
      </c>
      <c r="F4192">
        <v>0</v>
      </c>
      <c r="G4192" t="str">
        <f t="shared" si="65"/>
        <v/>
      </c>
    </row>
    <row r="4193" spans="1:7" hidden="1" x14ac:dyDescent="0.3">
      <c r="A4193" t="s">
        <v>2427</v>
      </c>
      <c r="B4193" t="s">
        <v>2</v>
      </c>
      <c r="C4193" t="str">
        <f>_xlfn.XLOOKUP(A4193,tbl_nrc_lex_word_translation[word_eng],tbl_nrc_lex_word_translation[word_ptbr],"",0)</f>
        <v>facilidade</v>
      </c>
      <c r="D4193" t="str">
        <f>_xlfn.XLOOKUP(B4193,tbl_nrc_lex_sentiment_translation[sentiment_eng],tbl_nrc_lex_sentiment_translation[sentiment_ptbr],"",0)</f>
        <v>positivo</v>
      </c>
      <c r="E4193" t="str" cm="1">
        <f t="array" ref="E4193">_xlfn.XLOOKUP(A4193,tbl_nrc_lex_word_translation[word_eng],IF(tbl_nrc_lex_word_translation[context]=0,"",tbl_nrc_lex_word_translation[context]),"",0)</f>
        <v/>
      </c>
      <c r="F4193">
        <v>0</v>
      </c>
      <c r="G4193" t="str">
        <f t="shared" si="65"/>
        <v/>
      </c>
    </row>
    <row r="4194" spans="1:7" hidden="1" x14ac:dyDescent="0.3">
      <c r="A4194" t="s">
        <v>2428</v>
      </c>
      <c r="B4194" t="s">
        <v>2</v>
      </c>
      <c r="C4194" t="str">
        <f>_xlfn.XLOOKUP(A4194,tbl_nrc_lex_word_translation[word_eng],tbl_nrc_lex_word_translation[word_ptbr],"",0)</f>
        <v>servidão</v>
      </c>
      <c r="D4194" t="str">
        <f>_xlfn.XLOOKUP(B4194,tbl_nrc_lex_sentiment_translation[sentiment_eng],tbl_nrc_lex_sentiment_translation[sentiment_ptbr],"",0)</f>
        <v>positivo</v>
      </c>
      <c r="E4194" t="str" cm="1">
        <f t="array" ref="E4194">_xlfn.XLOOKUP(A4194,tbl_nrc_lex_word_translation[word_eng],IF(tbl_nrc_lex_word_translation[context]=0,"",tbl_nrc_lex_word_translation[context]),"",0)</f>
        <v/>
      </c>
      <c r="F4194">
        <v>0</v>
      </c>
      <c r="G4194" t="str">
        <f t="shared" si="65"/>
        <v/>
      </c>
    </row>
    <row r="4195" spans="1:7" hidden="1" x14ac:dyDescent="0.3">
      <c r="A4195" t="s">
        <v>2429</v>
      </c>
      <c r="B4195" t="s">
        <v>2</v>
      </c>
      <c r="C4195" t="str">
        <f>_xlfn.XLOOKUP(A4195,tbl_nrc_lex_word_translation[word_eng],tbl_nrc_lex_word_translation[word_ptbr],"",0)</f>
        <v>descontraído</v>
      </c>
      <c r="D4195" t="str">
        <f>_xlfn.XLOOKUP(B4195,tbl_nrc_lex_sentiment_translation[sentiment_eng],tbl_nrc_lex_sentiment_translation[sentiment_ptbr],"",0)</f>
        <v>positivo</v>
      </c>
      <c r="E4195" t="str" cm="1">
        <f t="array" ref="E4195">_xlfn.XLOOKUP(A4195,tbl_nrc_lex_word_translation[word_eng],IF(tbl_nrc_lex_word_translation[context]=0,"",tbl_nrc_lex_word_translation[context]),"",0)</f>
        <v/>
      </c>
      <c r="F4195">
        <v>0</v>
      </c>
      <c r="G4195" t="str">
        <f t="shared" si="65"/>
        <v/>
      </c>
    </row>
    <row r="4196" spans="1:7" hidden="1" x14ac:dyDescent="0.3">
      <c r="A4196" t="s">
        <v>2430</v>
      </c>
      <c r="B4196" t="s">
        <v>2</v>
      </c>
      <c r="C4196" t="str">
        <f>_xlfn.XLOOKUP(A4196,tbl_nrc_lex_word_translation[word_eng],tbl_nrc_lex_word_translation[word_ptbr],"",0)</f>
        <v>comer</v>
      </c>
      <c r="D4196" t="str">
        <f>_xlfn.XLOOKUP(B4196,tbl_nrc_lex_sentiment_translation[sentiment_eng],tbl_nrc_lex_sentiment_translation[sentiment_ptbr],"",0)</f>
        <v>positivo</v>
      </c>
      <c r="E4196" t="str" cm="1">
        <f t="array" ref="E4196">_xlfn.XLOOKUP(A4196,tbl_nrc_lex_word_translation[word_eng],IF(tbl_nrc_lex_word_translation[context]=0,"",tbl_nrc_lex_word_translation[context]),"",0)</f>
        <v/>
      </c>
      <c r="F4196">
        <v>0</v>
      </c>
      <c r="G4196" t="str">
        <f t="shared" si="65"/>
        <v/>
      </c>
    </row>
    <row r="4197" spans="1:7" hidden="1" x14ac:dyDescent="0.3">
      <c r="A4197" t="s">
        <v>2431</v>
      </c>
      <c r="B4197" t="s">
        <v>4</v>
      </c>
      <c r="C4197" t="str">
        <f>_xlfn.XLOOKUP(A4197,tbl_nrc_lex_word_translation[word_eng],tbl_nrc_lex_word_translation[word_ptbr],"",0)</f>
        <v>escutas</v>
      </c>
      <c r="D4197" t="str">
        <f>_xlfn.XLOOKUP(B4197,tbl_nrc_lex_sentiment_translation[sentiment_eng],tbl_nrc_lex_sentiment_translation[sentiment_ptbr],"",0)</f>
        <v>negativo</v>
      </c>
      <c r="E4197" t="str" cm="1">
        <f t="array" ref="E4197">_xlfn.XLOOKUP(A4197,tbl_nrc_lex_word_translation[word_eng],IF(tbl_nrc_lex_word_translation[context]=0,"",tbl_nrc_lex_word_translation[context]),"",0)</f>
        <v/>
      </c>
      <c r="F4197">
        <v>0</v>
      </c>
      <c r="G4197" t="str">
        <f t="shared" si="65"/>
        <v/>
      </c>
    </row>
    <row r="4198" spans="1:7" hidden="1" x14ac:dyDescent="0.3">
      <c r="A4198" t="s">
        <v>2432</v>
      </c>
      <c r="B4198" t="s">
        <v>828</v>
      </c>
      <c r="C4198" t="str">
        <f>_xlfn.XLOOKUP(A4198,tbl_nrc_lex_word_translation[word_eng],tbl_nrc_lex_word_translation[word_ptbr],"",0)</f>
        <v>economia</v>
      </c>
      <c r="D4198" t="str">
        <f>_xlfn.XLOOKUP(B4198,tbl_nrc_lex_sentiment_translation[sentiment_eng],tbl_nrc_lex_sentiment_translation[sentiment_ptbr],"",0)</f>
        <v>confiança</v>
      </c>
      <c r="E4198" t="str" cm="1">
        <f t="array" ref="E4198">_xlfn.XLOOKUP(A4198,tbl_nrc_lex_word_translation[word_eng],IF(tbl_nrc_lex_word_translation[context]=0,"",tbl_nrc_lex_word_translation[context]),"",0)</f>
        <v/>
      </c>
      <c r="F4198">
        <v>0</v>
      </c>
      <c r="G4198" t="str">
        <f t="shared" si="65"/>
        <v/>
      </c>
    </row>
    <row r="4199" spans="1:7" hidden="1" x14ac:dyDescent="0.3">
      <c r="A4199" t="s">
        <v>2433</v>
      </c>
      <c r="B4199" t="s">
        <v>2</v>
      </c>
      <c r="C4199" t="str">
        <f>_xlfn.XLOOKUP(A4199,tbl_nrc_lex_word_translation[word_eng],tbl_nrc_lex_word_translation[word_ptbr],"",0)</f>
        <v>êxtase</v>
      </c>
      <c r="D4199" t="str">
        <f>_xlfn.XLOOKUP(B4199,tbl_nrc_lex_sentiment_translation[sentiment_eng],tbl_nrc_lex_sentiment_translation[sentiment_ptbr],"",0)</f>
        <v>positivo</v>
      </c>
      <c r="E4199" t="str" cm="1">
        <f t="array" ref="E4199">_xlfn.XLOOKUP(A4199,tbl_nrc_lex_word_translation[word_eng],IF(tbl_nrc_lex_word_translation[context]=0,"",tbl_nrc_lex_word_translation[context]),"",0)</f>
        <v/>
      </c>
      <c r="F4199">
        <v>0</v>
      </c>
      <c r="G4199" t="str">
        <f t="shared" si="65"/>
        <v/>
      </c>
    </row>
    <row r="4200" spans="1:7" hidden="1" x14ac:dyDescent="0.3">
      <c r="A4200" t="s">
        <v>2433</v>
      </c>
      <c r="B4200" t="s">
        <v>852</v>
      </c>
      <c r="C4200" t="str">
        <f>_xlfn.XLOOKUP(A4200,tbl_nrc_lex_word_translation[word_eng],tbl_nrc_lex_word_translation[word_ptbr],"",0)</f>
        <v>êxtase</v>
      </c>
      <c r="D4200" t="str">
        <f>_xlfn.XLOOKUP(B4200,tbl_nrc_lex_sentiment_translation[sentiment_eng],tbl_nrc_lex_sentiment_translation[sentiment_ptbr],"",0)</f>
        <v>alegria</v>
      </c>
      <c r="E4200" t="str" cm="1">
        <f t="array" ref="E4200">_xlfn.XLOOKUP(A4200,tbl_nrc_lex_word_translation[word_eng],IF(tbl_nrc_lex_word_translation[context]=0,"",tbl_nrc_lex_word_translation[context]),"",0)</f>
        <v/>
      </c>
      <c r="F4200">
        <v>0</v>
      </c>
      <c r="G4200" t="str">
        <f t="shared" si="65"/>
        <v/>
      </c>
    </row>
    <row r="4201" spans="1:7" hidden="1" x14ac:dyDescent="0.3">
      <c r="A4201" t="s">
        <v>2433</v>
      </c>
      <c r="B4201" t="s">
        <v>60</v>
      </c>
      <c r="C4201" t="str">
        <f>_xlfn.XLOOKUP(A4201,tbl_nrc_lex_word_translation[word_eng],tbl_nrc_lex_word_translation[word_ptbr],"",0)</f>
        <v>êxtase</v>
      </c>
      <c r="D4201" t="str">
        <f>_xlfn.XLOOKUP(B4201,tbl_nrc_lex_sentiment_translation[sentiment_eng],tbl_nrc_lex_sentiment_translation[sentiment_ptbr],"",0)</f>
        <v>antecipação</v>
      </c>
      <c r="E4201" t="str" cm="1">
        <f t="array" ref="E4201">_xlfn.XLOOKUP(A4201,tbl_nrc_lex_word_translation[word_eng],IF(tbl_nrc_lex_word_translation[context]=0,"",tbl_nrc_lex_word_translation[context]),"",0)</f>
        <v/>
      </c>
      <c r="F4201">
        <v>0</v>
      </c>
      <c r="G4201" t="str">
        <f t="shared" si="65"/>
        <v/>
      </c>
    </row>
    <row r="4202" spans="1:7" hidden="1" x14ac:dyDescent="0.3">
      <c r="A4202" t="s">
        <v>2434</v>
      </c>
      <c r="B4202" t="s">
        <v>2</v>
      </c>
      <c r="C4202" t="str">
        <f>_xlfn.XLOOKUP(A4202,tbl_nrc_lex_word_translation[word_eng],tbl_nrc_lex_word_translation[word_ptbr],"",0)</f>
        <v>extasiado</v>
      </c>
      <c r="D4202" t="str">
        <f>_xlfn.XLOOKUP(B4202,tbl_nrc_lex_sentiment_translation[sentiment_eng],tbl_nrc_lex_sentiment_translation[sentiment_ptbr],"",0)</f>
        <v>positivo</v>
      </c>
      <c r="E4202" t="str" cm="1">
        <f t="array" ref="E4202">_xlfn.XLOOKUP(A4202,tbl_nrc_lex_word_translation[word_eng],IF(tbl_nrc_lex_word_translation[context]=0,"",tbl_nrc_lex_word_translation[context]),"",0)</f>
        <v/>
      </c>
      <c r="F4202">
        <v>0</v>
      </c>
      <c r="G4202" t="str">
        <f t="shared" si="65"/>
        <v/>
      </c>
    </row>
    <row r="4203" spans="1:7" hidden="1" x14ac:dyDescent="0.3">
      <c r="A4203" t="s">
        <v>2434</v>
      </c>
      <c r="B4203" t="s">
        <v>831</v>
      </c>
      <c r="C4203" t="str">
        <f>_xlfn.XLOOKUP(A4203,tbl_nrc_lex_word_translation[word_eng],tbl_nrc_lex_word_translation[word_ptbr],"",0)</f>
        <v>extasiado</v>
      </c>
      <c r="D4203" t="str">
        <f>_xlfn.XLOOKUP(B4203,tbl_nrc_lex_sentiment_translation[sentiment_eng],tbl_nrc_lex_sentiment_translation[sentiment_ptbr],"",0)</f>
        <v>surpresa</v>
      </c>
      <c r="E4203" t="str" cm="1">
        <f t="array" ref="E4203">_xlfn.XLOOKUP(A4203,tbl_nrc_lex_word_translation[word_eng],IF(tbl_nrc_lex_word_translation[context]=0,"",tbl_nrc_lex_word_translation[context]),"",0)</f>
        <v/>
      </c>
      <c r="F4203">
        <v>0</v>
      </c>
      <c r="G4203" t="str">
        <f t="shared" si="65"/>
        <v/>
      </c>
    </row>
    <row r="4204" spans="1:7" hidden="1" x14ac:dyDescent="0.3">
      <c r="A4204" t="s">
        <v>2434</v>
      </c>
      <c r="B4204" t="s">
        <v>60</v>
      </c>
      <c r="C4204" t="str">
        <f>_xlfn.XLOOKUP(A4204,tbl_nrc_lex_word_translation[word_eng],tbl_nrc_lex_word_translation[word_ptbr],"",0)</f>
        <v>extasiado</v>
      </c>
      <c r="D4204" t="str">
        <f>_xlfn.XLOOKUP(B4204,tbl_nrc_lex_sentiment_translation[sentiment_eng],tbl_nrc_lex_sentiment_translation[sentiment_ptbr],"",0)</f>
        <v>antecipação</v>
      </c>
      <c r="E4204" t="str" cm="1">
        <f t="array" ref="E4204">_xlfn.XLOOKUP(A4204,tbl_nrc_lex_word_translation[word_eng],IF(tbl_nrc_lex_word_translation[context]=0,"",tbl_nrc_lex_word_translation[context]),"",0)</f>
        <v/>
      </c>
      <c r="F4204">
        <v>0</v>
      </c>
      <c r="G4204" t="str">
        <f t="shared" si="65"/>
        <v/>
      </c>
    </row>
    <row r="4205" spans="1:7" hidden="1" x14ac:dyDescent="0.3">
      <c r="A4205" t="s">
        <v>2434</v>
      </c>
      <c r="B4205" t="s">
        <v>852</v>
      </c>
      <c r="C4205" t="str">
        <f>_xlfn.XLOOKUP(A4205,tbl_nrc_lex_word_translation[word_eng],tbl_nrc_lex_word_translation[word_ptbr],"",0)</f>
        <v>extasiado</v>
      </c>
      <c r="D4205" t="str">
        <f>_xlfn.XLOOKUP(B4205,tbl_nrc_lex_sentiment_translation[sentiment_eng],tbl_nrc_lex_sentiment_translation[sentiment_ptbr],"",0)</f>
        <v>alegria</v>
      </c>
      <c r="E4205" t="str" cm="1">
        <f t="array" ref="E4205">_xlfn.XLOOKUP(A4205,tbl_nrc_lex_word_translation[word_eng],IF(tbl_nrc_lex_word_translation[context]=0,"",tbl_nrc_lex_word_translation[context]),"",0)</f>
        <v/>
      </c>
      <c r="F4205">
        <v>0</v>
      </c>
      <c r="G4205" t="str">
        <f t="shared" si="65"/>
        <v/>
      </c>
    </row>
    <row r="4206" spans="1:7" hidden="1" x14ac:dyDescent="0.3">
      <c r="A4206" t="s">
        <v>2435</v>
      </c>
      <c r="B4206" t="s">
        <v>4</v>
      </c>
      <c r="C4206" t="str">
        <f>_xlfn.XLOOKUP(A4206,tbl_nrc_lex_word_translation[word_eng],tbl_nrc_lex_word_translation[word_ptbr],"",0)</f>
        <v>edito</v>
      </c>
      <c r="D4206" t="str">
        <f>_xlfn.XLOOKUP(B4206,tbl_nrc_lex_sentiment_translation[sentiment_eng],tbl_nrc_lex_sentiment_translation[sentiment_ptbr],"",0)</f>
        <v>negativo</v>
      </c>
      <c r="E4206" t="str" cm="1">
        <f t="array" ref="E4206">_xlfn.XLOOKUP(A4206,tbl_nrc_lex_word_translation[word_eng],IF(tbl_nrc_lex_word_translation[context]=0,"",tbl_nrc_lex_word_translation[context]),"",0)</f>
        <v/>
      </c>
      <c r="F4206">
        <v>0</v>
      </c>
      <c r="G4206" t="str">
        <f t="shared" si="65"/>
        <v/>
      </c>
    </row>
    <row r="4207" spans="1:7" hidden="1" x14ac:dyDescent="0.3">
      <c r="A4207" t="s">
        <v>2435</v>
      </c>
      <c r="B4207" t="s">
        <v>406</v>
      </c>
      <c r="C4207" t="str">
        <f>_xlfn.XLOOKUP(A4207,tbl_nrc_lex_word_translation[word_eng],tbl_nrc_lex_word_translation[word_ptbr],"",0)</f>
        <v>edito</v>
      </c>
      <c r="D4207" t="str">
        <f>_xlfn.XLOOKUP(B4207,tbl_nrc_lex_sentiment_translation[sentiment_eng],tbl_nrc_lex_sentiment_translation[sentiment_ptbr],"",0)</f>
        <v>medo</v>
      </c>
      <c r="E4207" t="str" cm="1">
        <f t="array" ref="E4207">_xlfn.XLOOKUP(A4207,tbl_nrc_lex_word_translation[word_eng],IF(tbl_nrc_lex_word_translation[context]=0,"",tbl_nrc_lex_word_translation[context]),"",0)</f>
        <v/>
      </c>
      <c r="F4207">
        <v>0</v>
      </c>
      <c r="G4207" t="str">
        <f t="shared" si="65"/>
        <v/>
      </c>
    </row>
    <row r="4208" spans="1:7" hidden="1" x14ac:dyDescent="0.3">
      <c r="A4208" t="s">
        <v>2436</v>
      </c>
      <c r="B4208" t="s">
        <v>2</v>
      </c>
      <c r="C4208" t="str">
        <f>_xlfn.XLOOKUP(A4208,tbl_nrc_lex_word_translation[word_eng],tbl_nrc_lex_word_translation[word_ptbr],"",0)</f>
        <v>edificação</v>
      </c>
      <c r="D4208" t="str">
        <f>_xlfn.XLOOKUP(B4208,tbl_nrc_lex_sentiment_translation[sentiment_eng],tbl_nrc_lex_sentiment_translation[sentiment_ptbr],"",0)</f>
        <v>positivo</v>
      </c>
      <c r="E4208" t="str" cm="1">
        <f t="array" ref="E4208">_xlfn.XLOOKUP(A4208,tbl_nrc_lex_word_translation[word_eng],IF(tbl_nrc_lex_word_translation[context]=0,"",tbl_nrc_lex_word_translation[context]),"",0)</f>
        <v/>
      </c>
      <c r="F4208">
        <v>0</v>
      </c>
      <c r="G4208" t="str">
        <f t="shared" si="65"/>
        <v/>
      </c>
    </row>
    <row r="4209" spans="1:7" hidden="1" x14ac:dyDescent="0.3">
      <c r="A4209" t="s">
        <v>2436</v>
      </c>
      <c r="B4209" t="s">
        <v>828</v>
      </c>
      <c r="C4209" t="str">
        <f>_xlfn.XLOOKUP(A4209,tbl_nrc_lex_word_translation[word_eng],tbl_nrc_lex_word_translation[word_ptbr],"",0)</f>
        <v>edificação</v>
      </c>
      <c r="D4209" t="str">
        <f>_xlfn.XLOOKUP(B4209,tbl_nrc_lex_sentiment_translation[sentiment_eng],tbl_nrc_lex_sentiment_translation[sentiment_ptbr],"",0)</f>
        <v>confiança</v>
      </c>
      <c r="E4209" t="str" cm="1">
        <f t="array" ref="E4209">_xlfn.XLOOKUP(A4209,tbl_nrc_lex_word_translation[word_eng],IF(tbl_nrc_lex_word_translation[context]=0,"",tbl_nrc_lex_word_translation[context]),"",0)</f>
        <v/>
      </c>
      <c r="F4209">
        <v>0</v>
      </c>
      <c r="G4209" t="str">
        <f t="shared" si="65"/>
        <v/>
      </c>
    </row>
    <row r="4210" spans="1:7" hidden="1" x14ac:dyDescent="0.3">
      <c r="A4210" t="s">
        <v>2436</v>
      </c>
      <c r="B4210" t="s">
        <v>60</v>
      </c>
      <c r="C4210" t="str">
        <f>_xlfn.XLOOKUP(A4210,tbl_nrc_lex_word_translation[word_eng],tbl_nrc_lex_word_translation[word_ptbr],"",0)</f>
        <v>edificação</v>
      </c>
      <c r="D4210" t="str">
        <f>_xlfn.XLOOKUP(B4210,tbl_nrc_lex_sentiment_translation[sentiment_eng],tbl_nrc_lex_sentiment_translation[sentiment_ptbr],"",0)</f>
        <v>antecipação</v>
      </c>
      <c r="E4210" t="str" cm="1">
        <f t="array" ref="E4210">_xlfn.XLOOKUP(A4210,tbl_nrc_lex_word_translation[word_eng],IF(tbl_nrc_lex_word_translation[context]=0,"",tbl_nrc_lex_word_translation[context]),"",0)</f>
        <v/>
      </c>
      <c r="F4210">
        <v>0</v>
      </c>
      <c r="G4210" t="str">
        <f t="shared" si="65"/>
        <v/>
      </c>
    </row>
    <row r="4211" spans="1:7" hidden="1" x14ac:dyDescent="0.3">
      <c r="A4211" t="s">
        <v>2436</v>
      </c>
      <c r="B4211" t="s">
        <v>852</v>
      </c>
      <c r="C4211" t="str">
        <f>_xlfn.XLOOKUP(A4211,tbl_nrc_lex_word_translation[word_eng],tbl_nrc_lex_word_translation[word_ptbr],"",0)</f>
        <v>edificação</v>
      </c>
      <c r="D4211" t="str">
        <f>_xlfn.XLOOKUP(B4211,tbl_nrc_lex_sentiment_translation[sentiment_eng],tbl_nrc_lex_sentiment_translation[sentiment_ptbr],"",0)</f>
        <v>alegria</v>
      </c>
      <c r="E4211" t="str" cm="1">
        <f t="array" ref="E4211">_xlfn.XLOOKUP(A4211,tbl_nrc_lex_word_translation[word_eng],IF(tbl_nrc_lex_word_translation[context]=0,"",tbl_nrc_lex_word_translation[context]),"",0)</f>
        <v/>
      </c>
      <c r="F4211">
        <v>0</v>
      </c>
      <c r="G4211" t="str">
        <f t="shared" si="65"/>
        <v/>
      </c>
    </row>
    <row r="4212" spans="1:7" hidden="1" x14ac:dyDescent="0.3">
      <c r="A4212" t="s">
        <v>2437</v>
      </c>
      <c r="B4212" t="s">
        <v>60</v>
      </c>
      <c r="C4212" t="str">
        <f>_xlfn.XLOOKUP(A4212,tbl_nrc_lex_word_translation[word_eng],tbl_nrc_lex_word_translation[word_ptbr],"",0)</f>
        <v>edição</v>
      </c>
      <c r="D4212" t="str">
        <f>_xlfn.XLOOKUP(B4212,tbl_nrc_lex_sentiment_translation[sentiment_eng],tbl_nrc_lex_sentiment_translation[sentiment_ptbr],"",0)</f>
        <v>antecipação</v>
      </c>
      <c r="E4212" t="str" cm="1">
        <f t="array" ref="E4212">_xlfn.XLOOKUP(A4212,tbl_nrc_lex_word_translation[word_eng],IF(tbl_nrc_lex_word_translation[context]=0,"",tbl_nrc_lex_word_translation[context]),"",0)</f>
        <v/>
      </c>
      <c r="F4212">
        <v>0</v>
      </c>
      <c r="G4212" t="str">
        <f t="shared" si="65"/>
        <v/>
      </c>
    </row>
    <row r="4213" spans="1:7" hidden="1" x14ac:dyDescent="0.3">
      <c r="A4213" t="s">
        <v>2438</v>
      </c>
      <c r="B4213" t="s">
        <v>2</v>
      </c>
      <c r="C4213" t="str">
        <f>_xlfn.XLOOKUP(A4213,tbl_nrc_lex_word_translation[word_eng],tbl_nrc_lex_word_translation[word_ptbr],"",0)</f>
        <v>educar</v>
      </c>
      <c r="D4213" t="str">
        <f>_xlfn.XLOOKUP(B4213,tbl_nrc_lex_sentiment_translation[sentiment_eng],tbl_nrc_lex_sentiment_translation[sentiment_ptbr],"",0)</f>
        <v>positivo</v>
      </c>
      <c r="E4213" t="str" cm="1">
        <f t="array" ref="E4213">_xlfn.XLOOKUP(A4213,tbl_nrc_lex_word_translation[word_eng],IF(tbl_nrc_lex_word_translation[context]=0,"",tbl_nrc_lex_word_translation[context]),"",0)</f>
        <v/>
      </c>
      <c r="F4213">
        <v>0</v>
      </c>
      <c r="G4213" t="str">
        <f t="shared" si="65"/>
        <v/>
      </c>
    </row>
    <row r="4214" spans="1:7" hidden="1" x14ac:dyDescent="0.3">
      <c r="A4214" t="s">
        <v>2439</v>
      </c>
      <c r="B4214" t="s">
        <v>2</v>
      </c>
      <c r="C4214" t="str">
        <f>_xlfn.XLOOKUP(A4214,tbl_nrc_lex_word_translation[word_eng],tbl_nrc_lex_word_translation[word_ptbr],"",0)</f>
        <v>culto</v>
      </c>
      <c r="D4214" t="str">
        <f>_xlfn.XLOOKUP(B4214,tbl_nrc_lex_sentiment_translation[sentiment_eng],tbl_nrc_lex_sentiment_translation[sentiment_ptbr],"",0)</f>
        <v>positivo</v>
      </c>
      <c r="E4214" t="str" cm="1">
        <f t="array" ref="E4214">_xlfn.XLOOKUP(A4214,tbl_nrc_lex_word_translation[word_eng],IF(tbl_nrc_lex_word_translation[context]=0,"",tbl_nrc_lex_word_translation[context]),"",0)</f>
        <v/>
      </c>
      <c r="F4214">
        <v>0</v>
      </c>
      <c r="G4214" t="str">
        <f t="shared" si="65"/>
        <v/>
      </c>
    </row>
    <row r="4215" spans="1:7" hidden="1" x14ac:dyDescent="0.3">
      <c r="A4215" t="s">
        <v>2440</v>
      </c>
      <c r="B4215" t="s">
        <v>828</v>
      </c>
      <c r="C4215" t="str">
        <f>_xlfn.XLOOKUP(A4215,tbl_nrc_lex_word_translation[word_eng],tbl_nrc_lex_word_translation[word_ptbr],"",0)</f>
        <v>educativo</v>
      </c>
      <c r="D4215" t="str">
        <f>_xlfn.XLOOKUP(B4215,tbl_nrc_lex_sentiment_translation[sentiment_eng],tbl_nrc_lex_sentiment_translation[sentiment_ptbr],"",0)</f>
        <v>confiança</v>
      </c>
      <c r="E4215" t="str" cm="1">
        <f t="array" ref="E4215">_xlfn.XLOOKUP(A4215,tbl_nrc_lex_word_translation[word_eng],IF(tbl_nrc_lex_word_translation[context]=0,"",tbl_nrc_lex_word_translation[context]),"",0)</f>
        <v/>
      </c>
      <c r="F4215">
        <v>0</v>
      </c>
      <c r="G4215" t="str">
        <f t="shared" si="65"/>
        <v/>
      </c>
    </row>
    <row r="4216" spans="1:7" hidden="1" x14ac:dyDescent="0.3">
      <c r="A4216" t="s">
        <v>2440</v>
      </c>
      <c r="B4216" t="s">
        <v>2</v>
      </c>
      <c r="C4216" t="str">
        <f>_xlfn.XLOOKUP(A4216,tbl_nrc_lex_word_translation[word_eng],tbl_nrc_lex_word_translation[word_ptbr],"",0)</f>
        <v>educativo</v>
      </c>
      <c r="D4216" t="str">
        <f>_xlfn.XLOOKUP(B4216,tbl_nrc_lex_sentiment_translation[sentiment_eng],tbl_nrc_lex_sentiment_translation[sentiment_ptbr],"",0)</f>
        <v>positivo</v>
      </c>
      <c r="E4216" t="str" cm="1">
        <f t="array" ref="E4216">_xlfn.XLOOKUP(A4216,tbl_nrc_lex_word_translation[word_eng],IF(tbl_nrc_lex_word_translation[context]=0,"",tbl_nrc_lex_word_translation[context]),"",0)</f>
        <v/>
      </c>
      <c r="F4216">
        <v>0</v>
      </c>
      <c r="G4216" t="str">
        <f t="shared" si="65"/>
        <v/>
      </c>
    </row>
    <row r="4217" spans="1:7" hidden="1" x14ac:dyDescent="0.3">
      <c r="A4217" t="s">
        <v>2441</v>
      </c>
      <c r="B4217" t="s">
        <v>406</v>
      </c>
      <c r="C4217" t="str">
        <f>_xlfn.XLOOKUP(A4217,tbl_nrc_lex_word_translation[word_eng],tbl_nrc_lex_word_translation[word_ptbr],"",0)</f>
        <v>enguia</v>
      </c>
      <c r="D4217" t="str">
        <f>_xlfn.XLOOKUP(B4217,tbl_nrc_lex_sentiment_translation[sentiment_eng],tbl_nrc_lex_sentiment_translation[sentiment_ptbr],"",0)</f>
        <v>medo</v>
      </c>
      <c r="E4217" t="str" cm="1">
        <f t="array" ref="E4217">_xlfn.XLOOKUP(A4217,tbl_nrc_lex_word_translation[word_eng],IF(tbl_nrc_lex_word_translation[context]=0,"",tbl_nrc_lex_word_translation[context]),"",0)</f>
        <v/>
      </c>
      <c r="F4217">
        <v>0</v>
      </c>
      <c r="G4217" t="str">
        <f t="shared" si="65"/>
        <v/>
      </c>
    </row>
    <row r="4218" spans="1:7" hidden="1" x14ac:dyDescent="0.3">
      <c r="A4218" t="s">
        <v>348</v>
      </c>
      <c r="B4218" t="s">
        <v>828</v>
      </c>
      <c r="C4218" t="str">
        <f>_xlfn.XLOOKUP(A4218,tbl_nrc_lex_word_translation[word_eng],tbl_nrc_lex_word_translation[word_ptbr],"",0)</f>
        <v>eficaz</v>
      </c>
      <c r="D4218" t="str">
        <f>_xlfn.XLOOKUP(B4218,tbl_nrc_lex_sentiment_translation[sentiment_eng],tbl_nrc_lex_sentiment_translation[sentiment_ptbr],"",0)</f>
        <v>confiança</v>
      </c>
      <c r="E4218" t="str" cm="1">
        <f t="array" ref="E4218">_xlfn.XLOOKUP(A4218,tbl_nrc_lex_word_translation[word_eng],IF(tbl_nrc_lex_word_translation[context]=0,"",tbl_nrc_lex_word_translation[context]),"",0)</f>
        <v/>
      </c>
      <c r="F4218">
        <v>0</v>
      </c>
      <c r="G4218" t="str">
        <f t="shared" si="65"/>
        <v/>
      </c>
    </row>
    <row r="4219" spans="1:7" hidden="1" x14ac:dyDescent="0.3">
      <c r="A4219" t="s">
        <v>348</v>
      </c>
      <c r="B4219" t="s">
        <v>2</v>
      </c>
      <c r="C4219" t="str">
        <f>_xlfn.XLOOKUP(A4219,tbl_nrc_lex_word_translation[word_eng],tbl_nrc_lex_word_translation[word_ptbr],"",0)</f>
        <v>eficaz</v>
      </c>
      <c r="D4219" t="str">
        <f>_xlfn.XLOOKUP(B4219,tbl_nrc_lex_sentiment_translation[sentiment_eng],tbl_nrc_lex_sentiment_translation[sentiment_ptbr],"",0)</f>
        <v>positivo</v>
      </c>
      <c r="E4219" t="str" cm="1">
        <f t="array" ref="E4219">_xlfn.XLOOKUP(A4219,tbl_nrc_lex_word_translation[word_eng],IF(tbl_nrc_lex_word_translation[context]=0,"",tbl_nrc_lex_word_translation[context]),"",0)</f>
        <v/>
      </c>
      <c r="F4219">
        <v>0</v>
      </c>
      <c r="G4219" t="str">
        <f t="shared" si="65"/>
        <v/>
      </c>
    </row>
    <row r="4220" spans="1:7" hidden="1" x14ac:dyDescent="0.3">
      <c r="A4220" t="s">
        <v>2442</v>
      </c>
      <c r="B4220" t="s">
        <v>4</v>
      </c>
      <c r="C4220" t="str">
        <f>_xlfn.XLOOKUP(A4220,tbl_nrc_lex_word_translation[word_eng],tbl_nrc_lex_word_translation[word_ptbr],"",0)</f>
        <v>efeminado</v>
      </c>
      <c r="D4220" t="str">
        <f>_xlfn.XLOOKUP(B4220,tbl_nrc_lex_sentiment_translation[sentiment_eng],tbl_nrc_lex_sentiment_translation[sentiment_ptbr],"",0)</f>
        <v>negativo</v>
      </c>
      <c r="E4220" t="str" cm="1">
        <f t="array" ref="E4220">_xlfn.XLOOKUP(A4220,tbl_nrc_lex_word_translation[word_eng],IF(tbl_nrc_lex_word_translation[context]=0,"",tbl_nrc_lex_word_translation[context]),"",0)</f>
        <v/>
      </c>
      <c r="F4220">
        <v>0</v>
      </c>
      <c r="G4220" t="str">
        <f t="shared" si="65"/>
        <v/>
      </c>
    </row>
    <row r="4221" spans="1:7" hidden="1" x14ac:dyDescent="0.3">
      <c r="A4221" t="s">
        <v>349</v>
      </c>
      <c r="B4221" t="s">
        <v>2</v>
      </c>
      <c r="C4221" t="str">
        <f>_xlfn.XLOOKUP(A4221,tbl_nrc_lex_word_translation[word_eng],tbl_nrc_lex_word_translation[word_ptbr],"",0)</f>
        <v>eficácia</v>
      </c>
      <c r="D4221" t="str">
        <f>_xlfn.XLOOKUP(B4221,tbl_nrc_lex_sentiment_translation[sentiment_eng],tbl_nrc_lex_sentiment_translation[sentiment_ptbr],"",0)</f>
        <v>positivo</v>
      </c>
      <c r="E4221" t="str" cm="1">
        <f t="array" ref="E4221">_xlfn.XLOOKUP(A4221,tbl_nrc_lex_word_translation[word_eng],IF(tbl_nrc_lex_word_translation[context]=0,"",tbl_nrc_lex_word_translation[context]),"",0)</f>
        <v/>
      </c>
      <c r="F4221">
        <v>0</v>
      </c>
      <c r="G4221" t="str">
        <f t="shared" si="65"/>
        <v/>
      </c>
    </row>
    <row r="4222" spans="1:7" hidden="1" x14ac:dyDescent="0.3">
      <c r="A4222" t="s">
        <v>350</v>
      </c>
      <c r="B4222" t="s">
        <v>2</v>
      </c>
      <c r="C4222" t="str">
        <f>_xlfn.XLOOKUP(A4222,tbl_nrc_lex_word_translation[word_eng],tbl_nrc_lex_word_translation[word_ptbr],"",0)</f>
        <v>eficiência</v>
      </c>
      <c r="D4222" t="str">
        <f>_xlfn.XLOOKUP(B4222,tbl_nrc_lex_sentiment_translation[sentiment_eng],tbl_nrc_lex_sentiment_translation[sentiment_ptbr],"",0)</f>
        <v>positivo</v>
      </c>
      <c r="E4222" t="str" cm="1">
        <f t="array" ref="E4222">_xlfn.XLOOKUP(A4222,tbl_nrc_lex_word_translation[word_eng],IF(tbl_nrc_lex_word_translation[context]=0,"",tbl_nrc_lex_word_translation[context]),"",0)</f>
        <v/>
      </c>
      <c r="F4222">
        <v>0</v>
      </c>
      <c r="G4222" t="str">
        <f t="shared" si="65"/>
        <v/>
      </c>
    </row>
    <row r="4223" spans="1:7" hidden="1" x14ac:dyDescent="0.3">
      <c r="A4223" t="s">
        <v>351</v>
      </c>
      <c r="B4223" t="s">
        <v>828</v>
      </c>
      <c r="C4223" t="str">
        <f>_xlfn.XLOOKUP(A4223,tbl_nrc_lex_word_translation[word_eng],tbl_nrc_lex_word_translation[word_ptbr],"",0)</f>
        <v>eficiente</v>
      </c>
      <c r="D4223" t="str">
        <f>_xlfn.XLOOKUP(B4223,tbl_nrc_lex_sentiment_translation[sentiment_eng],tbl_nrc_lex_sentiment_translation[sentiment_ptbr],"",0)</f>
        <v>confiança</v>
      </c>
      <c r="E4223" t="str" cm="1">
        <f t="array" ref="E4223">_xlfn.XLOOKUP(A4223,tbl_nrc_lex_word_translation[word_eng],IF(tbl_nrc_lex_word_translation[context]=0,"",tbl_nrc_lex_word_translation[context]),"",0)</f>
        <v/>
      </c>
      <c r="F4223">
        <v>0</v>
      </c>
      <c r="G4223" t="str">
        <f t="shared" si="65"/>
        <v/>
      </c>
    </row>
    <row r="4224" spans="1:7" hidden="1" x14ac:dyDescent="0.3">
      <c r="A4224" t="s">
        <v>351</v>
      </c>
      <c r="B4224" t="s">
        <v>2</v>
      </c>
      <c r="C4224" t="str">
        <f>_xlfn.XLOOKUP(A4224,tbl_nrc_lex_word_translation[word_eng],tbl_nrc_lex_word_translation[word_ptbr],"",0)</f>
        <v>eficiente</v>
      </c>
      <c r="D4224" t="str">
        <f>_xlfn.XLOOKUP(B4224,tbl_nrc_lex_sentiment_translation[sentiment_eng],tbl_nrc_lex_sentiment_translation[sentiment_ptbr],"",0)</f>
        <v>positivo</v>
      </c>
      <c r="E4224" t="str" cm="1">
        <f t="array" ref="E4224">_xlfn.XLOOKUP(A4224,tbl_nrc_lex_word_translation[word_eng],IF(tbl_nrc_lex_word_translation[context]=0,"",tbl_nrc_lex_word_translation[context]),"",0)</f>
        <v/>
      </c>
      <c r="F4224">
        <v>0</v>
      </c>
      <c r="G4224" t="str">
        <f t="shared" si="65"/>
        <v/>
      </c>
    </row>
    <row r="4225" spans="1:7" hidden="1" x14ac:dyDescent="0.3">
      <c r="A4225" t="s">
        <v>351</v>
      </c>
      <c r="B4225" t="s">
        <v>60</v>
      </c>
      <c r="C4225" t="str">
        <f>_xlfn.XLOOKUP(A4225,tbl_nrc_lex_word_translation[word_eng],tbl_nrc_lex_word_translation[word_ptbr],"",0)</f>
        <v>eficiente</v>
      </c>
      <c r="D4225" t="str">
        <f>_xlfn.XLOOKUP(B4225,tbl_nrc_lex_sentiment_translation[sentiment_eng],tbl_nrc_lex_sentiment_translation[sentiment_ptbr],"",0)</f>
        <v>antecipação</v>
      </c>
      <c r="E4225" t="str" cm="1">
        <f t="array" ref="E4225">_xlfn.XLOOKUP(A4225,tbl_nrc_lex_word_translation[word_eng],IF(tbl_nrc_lex_word_translation[context]=0,"",tbl_nrc_lex_word_translation[context]),"",0)</f>
        <v/>
      </c>
      <c r="F4225">
        <v>0</v>
      </c>
      <c r="G4225" t="str">
        <f t="shared" si="65"/>
        <v/>
      </c>
    </row>
    <row r="4226" spans="1:7" hidden="1" x14ac:dyDescent="0.3">
      <c r="A4226" t="s">
        <v>2443</v>
      </c>
      <c r="B4226" t="s">
        <v>830</v>
      </c>
      <c r="C4226" t="str">
        <f>_xlfn.XLOOKUP(A4226,tbl_nrc_lex_word_translation[word_eng],tbl_nrc_lex_word_translation[word_ptbr],"",0)</f>
        <v>efígie</v>
      </c>
      <c r="D4226" t="str">
        <f>_xlfn.XLOOKUP(B4226,tbl_nrc_lex_sentiment_translation[sentiment_eng],tbl_nrc_lex_sentiment_translation[sentiment_ptbr],"",0)</f>
        <v>raiva</v>
      </c>
      <c r="E4226" t="str" cm="1">
        <f t="array" ref="E4226">_xlfn.XLOOKUP(A4226,tbl_nrc_lex_word_translation[word_eng],IF(tbl_nrc_lex_word_translation[context]=0,"",tbl_nrc_lex_word_translation[context]),"",0)</f>
        <v/>
      </c>
      <c r="F4226">
        <v>0</v>
      </c>
      <c r="G4226" t="str">
        <f t="shared" ref="G4226:G4289" si="66">IFERROR(FIND(" ",C4226),"")</f>
        <v/>
      </c>
    </row>
    <row r="4227" spans="1:7" hidden="1" x14ac:dyDescent="0.3">
      <c r="A4227" t="s">
        <v>2444</v>
      </c>
      <c r="B4227" t="s">
        <v>2</v>
      </c>
      <c r="C4227" t="str">
        <f>_xlfn.XLOOKUP(A4227,tbl_nrc_lex_word_translation[word_eng],tbl_nrc_lex_word_translation[word_ptbr],"",0)</f>
        <v>esforço</v>
      </c>
      <c r="D4227" t="str">
        <f>_xlfn.XLOOKUP(B4227,tbl_nrc_lex_sentiment_translation[sentiment_eng],tbl_nrc_lex_sentiment_translation[sentiment_ptbr],"",0)</f>
        <v>positivo</v>
      </c>
      <c r="E4227" t="str" cm="1">
        <f t="array" ref="E4227">_xlfn.XLOOKUP(A4227,tbl_nrc_lex_word_translation[word_eng],IF(tbl_nrc_lex_word_translation[context]=0,"",tbl_nrc_lex_word_translation[context]),"",0)</f>
        <v/>
      </c>
      <c r="F4227">
        <v>0</v>
      </c>
      <c r="G4227" t="str">
        <f t="shared" si="66"/>
        <v/>
      </c>
    </row>
    <row r="4228" spans="1:7" hidden="1" x14ac:dyDescent="0.3">
      <c r="A4228" t="s">
        <v>2445</v>
      </c>
      <c r="B4228" t="s">
        <v>4</v>
      </c>
      <c r="C4228" t="str">
        <f>_xlfn.XLOOKUP(A4228,tbl_nrc_lex_word_translation[word_eng],tbl_nrc_lex_word_translation[word_ptbr],"",0)</f>
        <v>egocêntrico</v>
      </c>
      <c r="D4228" t="str">
        <f>_xlfn.XLOOKUP(B4228,tbl_nrc_lex_sentiment_translation[sentiment_eng],tbl_nrc_lex_sentiment_translation[sentiment_ptbr],"",0)</f>
        <v>negativo</v>
      </c>
      <c r="E4228" t="str" cm="1">
        <f t="array" ref="E4228">_xlfn.XLOOKUP(A4228,tbl_nrc_lex_word_translation[word_eng],IF(tbl_nrc_lex_word_translation[context]=0,"",tbl_nrc_lex_word_translation[context]),"",0)</f>
        <v/>
      </c>
      <c r="F4228">
        <v>0</v>
      </c>
      <c r="G4228" t="str">
        <f t="shared" si="66"/>
        <v/>
      </c>
    </row>
    <row r="4229" spans="1:7" hidden="1" x14ac:dyDescent="0.3">
      <c r="A4229" t="s">
        <v>2445</v>
      </c>
      <c r="B4229" t="s">
        <v>835</v>
      </c>
      <c r="C4229" t="str">
        <f>_xlfn.XLOOKUP(A4229,tbl_nrc_lex_word_translation[word_eng],tbl_nrc_lex_word_translation[word_ptbr],"",0)</f>
        <v>egocêntrico</v>
      </c>
      <c r="D4229" t="str">
        <f>_xlfn.XLOOKUP(B4229,tbl_nrc_lex_sentiment_translation[sentiment_eng],tbl_nrc_lex_sentiment_translation[sentiment_ptbr],"",0)</f>
        <v>nojo</v>
      </c>
      <c r="E4229" t="str" cm="1">
        <f t="array" ref="E4229">_xlfn.XLOOKUP(A4229,tbl_nrc_lex_word_translation[word_eng],IF(tbl_nrc_lex_word_translation[context]=0,"",tbl_nrc_lex_word_translation[context]),"",0)</f>
        <v/>
      </c>
      <c r="F4229">
        <v>0</v>
      </c>
      <c r="G4229" t="str">
        <f t="shared" si="66"/>
        <v/>
      </c>
    </row>
    <row r="4230" spans="1:7" hidden="1" x14ac:dyDescent="0.3">
      <c r="A4230" t="s">
        <v>352</v>
      </c>
      <c r="B4230" t="s">
        <v>4</v>
      </c>
      <c r="C4230" t="str">
        <f>_xlfn.XLOOKUP(A4230,tbl_nrc_lex_word_translation[word_eng],tbl_nrc_lex_word_translation[word_ptbr],"",0)</f>
        <v>notório</v>
      </c>
      <c r="D4230" t="str">
        <f>_xlfn.XLOOKUP(B4230,tbl_nrc_lex_sentiment_translation[sentiment_eng],tbl_nrc_lex_sentiment_translation[sentiment_ptbr],"",0)</f>
        <v>negativo</v>
      </c>
      <c r="E4230" t="str" cm="1">
        <f t="array" ref="E4230">_xlfn.XLOOKUP(A4230,tbl_nrc_lex_word_translation[word_eng],IF(tbl_nrc_lex_word_translation[context]=0,"",tbl_nrc_lex_word_translation[context]),"",0)</f>
        <v/>
      </c>
      <c r="F4230">
        <v>0</v>
      </c>
      <c r="G4230" t="str">
        <f t="shared" si="66"/>
        <v/>
      </c>
    </row>
    <row r="4231" spans="1:7" hidden="1" x14ac:dyDescent="0.3">
      <c r="A4231" t="s">
        <v>352</v>
      </c>
      <c r="B4231" t="s">
        <v>835</v>
      </c>
      <c r="C4231" t="str">
        <f>_xlfn.XLOOKUP(A4231,tbl_nrc_lex_word_translation[word_eng],tbl_nrc_lex_word_translation[word_ptbr],"",0)</f>
        <v>notório</v>
      </c>
      <c r="D4231" t="str">
        <f>_xlfn.XLOOKUP(B4231,tbl_nrc_lex_sentiment_translation[sentiment_eng],tbl_nrc_lex_sentiment_translation[sentiment_ptbr],"",0)</f>
        <v>nojo</v>
      </c>
      <c r="E4231" t="str" cm="1">
        <f t="array" ref="E4231">_xlfn.XLOOKUP(A4231,tbl_nrc_lex_word_translation[word_eng],IF(tbl_nrc_lex_word_translation[context]=0,"",tbl_nrc_lex_word_translation[context]),"",0)</f>
        <v/>
      </c>
      <c r="F4231">
        <v>0</v>
      </c>
      <c r="G4231" t="str">
        <f t="shared" si="66"/>
        <v/>
      </c>
    </row>
    <row r="4232" spans="1:7" hidden="1" x14ac:dyDescent="0.3">
      <c r="A4232" t="s">
        <v>352</v>
      </c>
      <c r="B4232" t="s">
        <v>830</v>
      </c>
      <c r="C4232" t="str">
        <f>_xlfn.XLOOKUP(A4232,tbl_nrc_lex_word_translation[word_eng],tbl_nrc_lex_word_translation[word_ptbr],"",0)</f>
        <v>notório</v>
      </c>
      <c r="D4232" t="str">
        <f>_xlfn.XLOOKUP(B4232,tbl_nrc_lex_sentiment_translation[sentiment_eng],tbl_nrc_lex_sentiment_translation[sentiment_ptbr],"",0)</f>
        <v>raiva</v>
      </c>
      <c r="E4232" t="str" cm="1">
        <f t="array" ref="E4232">_xlfn.XLOOKUP(A4232,tbl_nrc_lex_word_translation[word_eng],IF(tbl_nrc_lex_word_translation[context]=0,"",tbl_nrc_lex_word_translation[context]),"",0)</f>
        <v/>
      </c>
      <c r="F4232">
        <v>0</v>
      </c>
      <c r="G4232" t="str">
        <f t="shared" si="66"/>
        <v/>
      </c>
    </row>
    <row r="4233" spans="1:7" hidden="1" x14ac:dyDescent="0.3">
      <c r="A4233" t="s">
        <v>2446</v>
      </c>
      <c r="B4233" t="s">
        <v>831</v>
      </c>
      <c r="C4233" t="str">
        <f>_xlfn.XLOOKUP(A4233,tbl_nrc_lex_word_translation[word_eng],tbl_nrc_lex_word_translation[word_ptbr],"",0)</f>
        <v>ejaculação</v>
      </c>
      <c r="D4233" t="str">
        <f>_xlfn.XLOOKUP(B4233,tbl_nrc_lex_sentiment_translation[sentiment_eng],tbl_nrc_lex_sentiment_translation[sentiment_ptbr],"",0)</f>
        <v>surpresa</v>
      </c>
      <c r="E4233" t="str" cm="1">
        <f t="array" ref="E4233">_xlfn.XLOOKUP(A4233,tbl_nrc_lex_word_translation[word_eng],IF(tbl_nrc_lex_word_translation[context]=0,"",tbl_nrc_lex_word_translation[context]),"",0)</f>
        <v/>
      </c>
      <c r="F4233">
        <v>0</v>
      </c>
      <c r="G4233" t="str">
        <f t="shared" si="66"/>
        <v/>
      </c>
    </row>
    <row r="4234" spans="1:7" hidden="1" x14ac:dyDescent="0.3">
      <c r="A4234" t="s">
        <v>2446</v>
      </c>
      <c r="B4234" t="s">
        <v>828</v>
      </c>
      <c r="C4234" t="str">
        <f>_xlfn.XLOOKUP(A4234,tbl_nrc_lex_word_translation[word_eng],tbl_nrc_lex_word_translation[word_ptbr],"",0)</f>
        <v>ejaculação</v>
      </c>
      <c r="D4234" t="str">
        <f>_xlfn.XLOOKUP(B4234,tbl_nrc_lex_sentiment_translation[sentiment_eng],tbl_nrc_lex_sentiment_translation[sentiment_ptbr],"",0)</f>
        <v>confiança</v>
      </c>
      <c r="E4234" t="str" cm="1">
        <f t="array" ref="E4234">_xlfn.XLOOKUP(A4234,tbl_nrc_lex_word_translation[word_eng],IF(tbl_nrc_lex_word_translation[context]=0,"",tbl_nrc_lex_word_translation[context]),"",0)</f>
        <v/>
      </c>
      <c r="F4234">
        <v>0</v>
      </c>
      <c r="G4234" t="str">
        <f t="shared" si="66"/>
        <v/>
      </c>
    </row>
    <row r="4235" spans="1:7" hidden="1" x14ac:dyDescent="0.3">
      <c r="A4235" t="s">
        <v>2446</v>
      </c>
      <c r="B4235" t="s">
        <v>2</v>
      </c>
      <c r="C4235" t="str">
        <f>_xlfn.XLOOKUP(A4235,tbl_nrc_lex_word_translation[word_eng],tbl_nrc_lex_word_translation[word_ptbr],"",0)</f>
        <v>ejaculação</v>
      </c>
      <c r="D4235" t="str">
        <f>_xlfn.XLOOKUP(B4235,tbl_nrc_lex_sentiment_translation[sentiment_eng],tbl_nrc_lex_sentiment_translation[sentiment_ptbr],"",0)</f>
        <v>positivo</v>
      </c>
      <c r="E4235" t="str" cm="1">
        <f t="array" ref="E4235">_xlfn.XLOOKUP(A4235,tbl_nrc_lex_word_translation[word_eng],IF(tbl_nrc_lex_word_translation[context]=0,"",tbl_nrc_lex_word_translation[context]),"",0)</f>
        <v/>
      </c>
      <c r="F4235">
        <v>0</v>
      </c>
      <c r="G4235" t="str">
        <f t="shared" si="66"/>
        <v/>
      </c>
    </row>
    <row r="4236" spans="1:7" hidden="1" x14ac:dyDescent="0.3">
      <c r="A4236" t="s">
        <v>2446</v>
      </c>
      <c r="B4236" t="s">
        <v>60</v>
      </c>
      <c r="C4236" t="str">
        <f>_xlfn.XLOOKUP(A4236,tbl_nrc_lex_word_translation[word_eng],tbl_nrc_lex_word_translation[word_ptbr],"",0)</f>
        <v>ejaculação</v>
      </c>
      <c r="D4236" t="str">
        <f>_xlfn.XLOOKUP(B4236,tbl_nrc_lex_sentiment_translation[sentiment_eng],tbl_nrc_lex_sentiment_translation[sentiment_ptbr],"",0)</f>
        <v>antecipação</v>
      </c>
      <c r="E4236" t="str" cm="1">
        <f t="array" ref="E4236">_xlfn.XLOOKUP(A4236,tbl_nrc_lex_word_translation[word_eng],IF(tbl_nrc_lex_word_translation[context]=0,"",tbl_nrc_lex_word_translation[context]),"",0)</f>
        <v/>
      </c>
      <c r="F4236">
        <v>0</v>
      </c>
      <c r="G4236" t="str">
        <f t="shared" si="66"/>
        <v/>
      </c>
    </row>
    <row r="4237" spans="1:7" hidden="1" x14ac:dyDescent="0.3">
      <c r="A4237" t="s">
        <v>2446</v>
      </c>
      <c r="B4237" t="s">
        <v>852</v>
      </c>
      <c r="C4237" t="str">
        <f>_xlfn.XLOOKUP(A4237,tbl_nrc_lex_word_translation[word_eng],tbl_nrc_lex_word_translation[word_ptbr],"",0)</f>
        <v>ejaculação</v>
      </c>
      <c r="D4237" t="str">
        <f>_xlfn.XLOOKUP(B4237,tbl_nrc_lex_sentiment_translation[sentiment_eng],tbl_nrc_lex_sentiment_translation[sentiment_ptbr],"",0)</f>
        <v>alegria</v>
      </c>
      <c r="E4237" t="str" cm="1">
        <f t="array" ref="E4237">_xlfn.XLOOKUP(A4237,tbl_nrc_lex_word_translation[word_eng],IF(tbl_nrc_lex_word_translation[context]=0,"",tbl_nrc_lex_word_translation[context]),"",0)</f>
        <v/>
      </c>
      <c r="F4237">
        <v>0</v>
      </c>
      <c r="G4237" t="str">
        <f t="shared" si="66"/>
        <v/>
      </c>
    </row>
    <row r="4238" spans="1:7" hidden="1" x14ac:dyDescent="0.3">
      <c r="A4238" t="s">
        <v>2447</v>
      </c>
      <c r="B4238" t="s">
        <v>4</v>
      </c>
      <c r="C4238" t="str">
        <f>_xlfn.XLOOKUP(A4238,tbl_nrc_lex_word_translation[word_eng],tbl_nrc_lex_word_translation[word_ptbr],"",0)</f>
        <v>ejetar</v>
      </c>
      <c r="D4238" t="str">
        <f>_xlfn.XLOOKUP(B4238,tbl_nrc_lex_sentiment_translation[sentiment_eng],tbl_nrc_lex_sentiment_translation[sentiment_ptbr],"",0)</f>
        <v>negativo</v>
      </c>
      <c r="E4238" t="str" cm="1">
        <f t="array" ref="E4238">_xlfn.XLOOKUP(A4238,tbl_nrc_lex_word_translation[word_eng],IF(tbl_nrc_lex_word_translation[context]=0,"",tbl_nrc_lex_word_translation[context]),"",0)</f>
        <v/>
      </c>
      <c r="F4238">
        <v>0</v>
      </c>
      <c r="G4238" t="str">
        <f t="shared" si="66"/>
        <v/>
      </c>
    </row>
    <row r="4239" spans="1:7" hidden="1" x14ac:dyDescent="0.3">
      <c r="A4239" t="s">
        <v>2448</v>
      </c>
      <c r="B4239" t="s">
        <v>4</v>
      </c>
      <c r="C4239" t="str">
        <f>_xlfn.XLOOKUP(A4239,tbl_nrc_lex_word_translation[word_eng],tbl_nrc_lex_word_translation[word_ptbr],"",0)</f>
        <v>ejeção</v>
      </c>
      <c r="D4239" t="str">
        <f>_xlfn.XLOOKUP(B4239,tbl_nrc_lex_sentiment_translation[sentiment_eng],tbl_nrc_lex_sentiment_translation[sentiment_ptbr],"",0)</f>
        <v>negativo</v>
      </c>
      <c r="E4239" t="str" cm="1">
        <f t="array" ref="E4239">_xlfn.XLOOKUP(A4239,tbl_nrc_lex_word_translation[word_eng],IF(tbl_nrc_lex_word_translation[context]=0,"",tbl_nrc_lex_word_translation[context]),"",0)</f>
        <v/>
      </c>
      <c r="F4239">
        <v>0</v>
      </c>
      <c r="G4239" t="str">
        <f t="shared" si="66"/>
        <v/>
      </c>
    </row>
    <row r="4240" spans="1:7" hidden="1" x14ac:dyDescent="0.3">
      <c r="A4240" t="s">
        <v>2449</v>
      </c>
      <c r="B4240" t="s">
        <v>2</v>
      </c>
      <c r="C4240" t="str">
        <f>_xlfn.XLOOKUP(A4240,tbl_nrc_lex_word_translation[word_eng],tbl_nrc_lex_word_translation[word_ptbr],"",0)</f>
        <v>elaboração</v>
      </c>
      <c r="D4240" t="str">
        <f>_xlfn.XLOOKUP(B4240,tbl_nrc_lex_sentiment_translation[sentiment_eng],tbl_nrc_lex_sentiment_translation[sentiment_ptbr],"",0)</f>
        <v>positivo</v>
      </c>
      <c r="E4240" t="str" cm="1">
        <f t="array" ref="E4240">_xlfn.XLOOKUP(A4240,tbl_nrc_lex_word_translation[word_eng],IF(tbl_nrc_lex_word_translation[context]=0,"",tbl_nrc_lex_word_translation[context]),"",0)</f>
        <v/>
      </c>
      <c r="F4240">
        <v>0</v>
      </c>
      <c r="G4240" t="str">
        <f t="shared" si="66"/>
        <v/>
      </c>
    </row>
    <row r="4241" spans="1:7" hidden="1" x14ac:dyDescent="0.3">
      <c r="A4241" t="s">
        <v>2450</v>
      </c>
      <c r="B4241" t="s">
        <v>2</v>
      </c>
      <c r="C4241" t="str">
        <f>_xlfn.XLOOKUP(A4241,tbl_nrc_lex_word_translation[word_eng],tbl_nrc_lex_word_translation[word_ptbr],"",0)</f>
        <v>exultante</v>
      </c>
      <c r="D4241" t="str">
        <f>_xlfn.XLOOKUP(B4241,tbl_nrc_lex_sentiment_translation[sentiment_eng],tbl_nrc_lex_sentiment_translation[sentiment_ptbr],"",0)</f>
        <v>positivo</v>
      </c>
      <c r="E4241" t="str" cm="1">
        <f t="array" ref="E4241">_xlfn.XLOOKUP(A4241,tbl_nrc_lex_word_translation[word_eng],IF(tbl_nrc_lex_word_translation[context]=0,"",tbl_nrc_lex_word_translation[context]),"",0)</f>
        <v/>
      </c>
      <c r="F4241">
        <v>0</v>
      </c>
      <c r="G4241" t="str">
        <f t="shared" si="66"/>
        <v/>
      </c>
    </row>
    <row r="4242" spans="1:7" hidden="1" x14ac:dyDescent="0.3">
      <c r="A4242" t="s">
        <v>2450</v>
      </c>
      <c r="B4242" t="s">
        <v>852</v>
      </c>
      <c r="C4242" t="str">
        <f>_xlfn.XLOOKUP(A4242,tbl_nrc_lex_word_translation[word_eng],tbl_nrc_lex_word_translation[word_ptbr],"",0)</f>
        <v>exultante</v>
      </c>
      <c r="D4242" t="str">
        <f>_xlfn.XLOOKUP(B4242,tbl_nrc_lex_sentiment_translation[sentiment_eng],tbl_nrc_lex_sentiment_translation[sentiment_ptbr],"",0)</f>
        <v>alegria</v>
      </c>
      <c r="E4242" t="str" cm="1">
        <f t="array" ref="E4242">_xlfn.XLOOKUP(A4242,tbl_nrc_lex_word_translation[word_eng],IF(tbl_nrc_lex_word_translation[context]=0,"",tbl_nrc_lex_word_translation[context]),"",0)</f>
        <v/>
      </c>
      <c r="F4242">
        <v>0</v>
      </c>
      <c r="G4242" t="str">
        <f t="shared" si="66"/>
        <v/>
      </c>
    </row>
    <row r="4243" spans="1:7" hidden="1" x14ac:dyDescent="0.3">
      <c r="A4243" t="s">
        <v>2451</v>
      </c>
      <c r="B4243" t="s">
        <v>830</v>
      </c>
      <c r="C4243" t="str">
        <f>_xlfn.XLOOKUP(A4243,tbl_nrc_lex_word_translation[word_eng],tbl_nrc_lex_word_translation[word_ptbr],"",0)</f>
        <v>cotovelo</v>
      </c>
      <c r="D4243" t="str">
        <f>_xlfn.XLOOKUP(B4243,tbl_nrc_lex_sentiment_translation[sentiment_eng],tbl_nrc_lex_sentiment_translation[sentiment_ptbr],"",0)</f>
        <v>raiva</v>
      </c>
      <c r="E4243" t="str" cm="1">
        <f t="array" ref="E4243">_xlfn.XLOOKUP(A4243,tbl_nrc_lex_word_translation[word_eng],IF(tbl_nrc_lex_word_translation[context]=0,"",tbl_nrc_lex_word_translation[context]),"",0)</f>
        <v/>
      </c>
      <c r="F4243">
        <v>0</v>
      </c>
      <c r="G4243" t="str">
        <f t="shared" si="66"/>
        <v/>
      </c>
    </row>
    <row r="4244" spans="1:7" hidden="1" x14ac:dyDescent="0.3">
      <c r="A4244" t="s">
        <v>2452</v>
      </c>
      <c r="B4244" t="s">
        <v>828</v>
      </c>
      <c r="C4244" t="str">
        <f>_xlfn.XLOOKUP(A4244,tbl_nrc_lex_word_translation[word_eng],tbl_nrc_lex_word_translation[word_ptbr],"",0)</f>
        <v>ancião</v>
      </c>
      <c r="D4244" t="str">
        <f>_xlfn.XLOOKUP(B4244,tbl_nrc_lex_sentiment_translation[sentiment_eng],tbl_nrc_lex_sentiment_translation[sentiment_ptbr],"",0)</f>
        <v>confiança</v>
      </c>
      <c r="E4244" t="str" cm="1">
        <f t="array" ref="E4244">_xlfn.XLOOKUP(A4244,tbl_nrc_lex_word_translation[word_eng],IF(tbl_nrc_lex_word_translation[context]=0,"",tbl_nrc_lex_word_translation[context]),"",0)</f>
        <v/>
      </c>
      <c r="F4244">
        <v>0</v>
      </c>
      <c r="G4244" t="str">
        <f t="shared" si="66"/>
        <v/>
      </c>
    </row>
    <row r="4245" spans="1:7" hidden="1" x14ac:dyDescent="0.3">
      <c r="A4245" t="s">
        <v>2452</v>
      </c>
      <c r="B4245" t="s">
        <v>2</v>
      </c>
      <c r="C4245" t="str">
        <f>_xlfn.XLOOKUP(A4245,tbl_nrc_lex_word_translation[word_eng],tbl_nrc_lex_word_translation[word_ptbr],"",0)</f>
        <v>ancião</v>
      </c>
      <c r="D4245" t="str">
        <f>_xlfn.XLOOKUP(B4245,tbl_nrc_lex_sentiment_translation[sentiment_eng],tbl_nrc_lex_sentiment_translation[sentiment_ptbr],"",0)</f>
        <v>positivo</v>
      </c>
      <c r="E4245" t="str" cm="1">
        <f t="array" ref="E4245">_xlfn.XLOOKUP(A4245,tbl_nrc_lex_word_translation[word_eng],IF(tbl_nrc_lex_word_translation[context]=0,"",tbl_nrc_lex_word_translation[context]),"",0)</f>
        <v/>
      </c>
      <c r="F4245">
        <v>0</v>
      </c>
      <c r="G4245" t="str">
        <f t="shared" si="66"/>
        <v/>
      </c>
    </row>
    <row r="4246" spans="1:7" hidden="1" x14ac:dyDescent="0.3">
      <c r="A4246" t="s">
        <v>2453</v>
      </c>
      <c r="B4246" t="s">
        <v>828</v>
      </c>
      <c r="C4246" t="str">
        <f>_xlfn.XLOOKUP(A4246,tbl_nrc_lex_word_translation[word_eng],tbl_nrc_lex_word_translation[word_ptbr],"",0)</f>
        <v>anciãos</v>
      </c>
      <c r="D4246" t="str">
        <f>_xlfn.XLOOKUP(B4246,tbl_nrc_lex_sentiment_translation[sentiment_eng],tbl_nrc_lex_sentiment_translation[sentiment_ptbr],"",0)</f>
        <v>confiança</v>
      </c>
      <c r="E4246" t="str" cm="1">
        <f t="array" ref="E4246">_xlfn.XLOOKUP(A4246,tbl_nrc_lex_word_translation[word_eng],IF(tbl_nrc_lex_word_translation[context]=0,"",tbl_nrc_lex_word_translation[context]),"",0)</f>
        <v/>
      </c>
      <c r="F4246">
        <v>0</v>
      </c>
      <c r="G4246" t="str">
        <f t="shared" si="66"/>
        <v/>
      </c>
    </row>
    <row r="4247" spans="1:7" hidden="1" x14ac:dyDescent="0.3">
      <c r="A4247" t="s">
        <v>2453</v>
      </c>
      <c r="B4247" t="s">
        <v>2</v>
      </c>
      <c r="C4247" t="str">
        <f>_xlfn.XLOOKUP(A4247,tbl_nrc_lex_word_translation[word_eng],tbl_nrc_lex_word_translation[word_ptbr],"",0)</f>
        <v>anciãos</v>
      </c>
      <c r="D4247" t="str">
        <f>_xlfn.XLOOKUP(B4247,tbl_nrc_lex_sentiment_translation[sentiment_eng],tbl_nrc_lex_sentiment_translation[sentiment_ptbr],"",0)</f>
        <v>positivo</v>
      </c>
      <c r="E4247" t="str" cm="1">
        <f t="array" ref="E4247">_xlfn.XLOOKUP(A4247,tbl_nrc_lex_word_translation[word_eng],IF(tbl_nrc_lex_word_translation[context]=0,"",tbl_nrc_lex_word_translation[context]),"",0)</f>
        <v/>
      </c>
      <c r="F4247">
        <v>0</v>
      </c>
      <c r="G4247" t="str">
        <f t="shared" si="66"/>
        <v/>
      </c>
    </row>
    <row r="4248" spans="1:7" hidden="1" x14ac:dyDescent="0.3">
      <c r="A4248" t="s">
        <v>2454</v>
      </c>
      <c r="B4248" t="s">
        <v>828</v>
      </c>
      <c r="C4248" t="str">
        <f>_xlfn.XLOOKUP(A4248,tbl_nrc_lex_word_translation[word_eng],tbl_nrc_lex_word_translation[word_ptbr],"",0)</f>
        <v>eleger</v>
      </c>
      <c r="D4248" t="str">
        <f>_xlfn.XLOOKUP(B4248,tbl_nrc_lex_sentiment_translation[sentiment_eng],tbl_nrc_lex_sentiment_translation[sentiment_ptbr],"",0)</f>
        <v>confiança</v>
      </c>
      <c r="E4248" t="str" cm="1">
        <f t="array" ref="E4248">_xlfn.XLOOKUP(A4248,tbl_nrc_lex_word_translation[word_eng],IF(tbl_nrc_lex_word_translation[context]=0,"",tbl_nrc_lex_word_translation[context]),"",0)</f>
        <v/>
      </c>
      <c r="F4248">
        <v>0</v>
      </c>
      <c r="G4248" t="str">
        <f t="shared" si="66"/>
        <v/>
      </c>
    </row>
    <row r="4249" spans="1:7" hidden="1" x14ac:dyDescent="0.3">
      <c r="A4249" t="s">
        <v>2454</v>
      </c>
      <c r="B4249" t="s">
        <v>2</v>
      </c>
      <c r="C4249" t="str">
        <f>_xlfn.XLOOKUP(A4249,tbl_nrc_lex_word_translation[word_eng],tbl_nrc_lex_word_translation[word_ptbr],"",0)</f>
        <v>eleger</v>
      </c>
      <c r="D4249" t="str">
        <f>_xlfn.XLOOKUP(B4249,tbl_nrc_lex_sentiment_translation[sentiment_eng],tbl_nrc_lex_sentiment_translation[sentiment_ptbr],"",0)</f>
        <v>positivo</v>
      </c>
      <c r="E4249" t="str" cm="1">
        <f t="array" ref="E4249">_xlfn.XLOOKUP(A4249,tbl_nrc_lex_word_translation[word_eng],IF(tbl_nrc_lex_word_translation[context]=0,"",tbl_nrc_lex_word_translation[context]),"",0)</f>
        <v/>
      </c>
      <c r="F4249">
        <v>0</v>
      </c>
      <c r="G4249" t="str">
        <f t="shared" si="66"/>
        <v/>
      </c>
    </row>
    <row r="4250" spans="1:7" hidden="1" x14ac:dyDescent="0.3">
      <c r="A4250" t="s">
        <v>2455</v>
      </c>
      <c r="B4250" t="s">
        <v>828</v>
      </c>
      <c r="C4250" t="str">
        <f>_xlfn.XLOOKUP(A4250,tbl_nrc_lex_word_translation[word_eng],tbl_nrc_lex_word_translation[word_ptbr],"",0)</f>
        <v>eleitorado</v>
      </c>
      <c r="D4250" t="str">
        <f>_xlfn.XLOOKUP(B4250,tbl_nrc_lex_sentiment_translation[sentiment_eng],tbl_nrc_lex_sentiment_translation[sentiment_ptbr],"",0)</f>
        <v>confiança</v>
      </c>
      <c r="E4250" t="str" cm="1">
        <f t="array" ref="E4250">_xlfn.XLOOKUP(A4250,tbl_nrc_lex_word_translation[word_eng],IF(tbl_nrc_lex_word_translation[context]=0,"",tbl_nrc_lex_word_translation[context]),"",0)</f>
        <v/>
      </c>
      <c r="F4250">
        <v>0</v>
      </c>
      <c r="G4250" t="str">
        <f t="shared" si="66"/>
        <v/>
      </c>
    </row>
    <row r="4251" spans="1:7" hidden="1" x14ac:dyDescent="0.3">
      <c r="A4251" t="s">
        <v>2456</v>
      </c>
      <c r="B4251" t="s">
        <v>831</v>
      </c>
      <c r="C4251" t="str">
        <f>_xlfn.XLOOKUP(A4251,tbl_nrc_lex_word_translation[word_eng],tbl_nrc_lex_word_translation[word_ptbr],"",0)</f>
        <v>elétrico</v>
      </c>
      <c r="D4251" t="str">
        <f>_xlfn.XLOOKUP(B4251,tbl_nrc_lex_sentiment_translation[sentiment_eng],tbl_nrc_lex_sentiment_translation[sentiment_ptbr],"",0)</f>
        <v>surpresa</v>
      </c>
      <c r="E4251" t="str" cm="1">
        <f t="array" ref="E4251">_xlfn.XLOOKUP(A4251,tbl_nrc_lex_word_translation[word_eng],IF(tbl_nrc_lex_word_translation[context]=0,"",tbl_nrc_lex_word_translation[context]),"",0)</f>
        <v/>
      </c>
      <c r="F4251">
        <v>0</v>
      </c>
      <c r="G4251" t="str">
        <f t="shared" si="66"/>
        <v/>
      </c>
    </row>
    <row r="4252" spans="1:7" hidden="1" x14ac:dyDescent="0.3">
      <c r="A4252" t="s">
        <v>2456</v>
      </c>
      <c r="B4252" t="s">
        <v>2</v>
      </c>
      <c r="C4252" t="str">
        <f>_xlfn.XLOOKUP(A4252,tbl_nrc_lex_word_translation[word_eng],tbl_nrc_lex_word_translation[word_ptbr],"",0)</f>
        <v>elétrico</v>
      </c>
      <c r="D4252" t="str">
        <f>_xlfn.XLOOKUP(B4252,tbl_nrc_lex_sentiment_translation[sentiment_eng],tbl_nrc_lex_sentiment_translation[sentiment_ptbr],"",0)</f>
        <v>positivo</v>
      </c>
      <c r="E4252" t="str" cm="1">
        <f t="array" ref="E4252">_xlfn.XLOOKUP(A4252,tbl_nrc_lex_word_translation[word_eng],IF(tbl_nrc_lex_word_translation[context]=0,"",tbl_nrc_lex_word_translation[context]),"",0)</f>
        <v/>
      </c>
      <c r="F4252">
        <v>0</v>
      </c>
      <c r="G4252" t="str">
        <f t="shared" si="66"/>
        <v/>
      </c>
    </row>
    <row r="4253" spans="1:7" hidden="1" x14ac:dyDescent="0.3">
      <c r="A4253" t="s">
        <v>2456</v>
      </c>
      <c r="B4253" t="s">
        <v>852</v>
      </c>
      <c r="C4253" t="str">
        <f>_xlfn.XLOOKUP(A4253,tbl_nrc_lex_word_translation[word_eng],tbl_nrc_lex_word_translation[word_ptbr],"",0)</f>
        <v>elétrico</v>
      </c>
      <c r="D4253" t="str">
        <f>_xlfn.XLOOKUP(B4253,tbl_nrc_lex_sentiment_translation[sentiment_eng],tbl_nrc_lex_sentiment_translation[sentiment_ptbr],"",0)</f>
        <v>alegria</v>
      </c>
      <c r="E4253" t="str" cm="1">
        <f t="array" ref="E4253">_xlfn.XLOOKUP(A4253,tbl_nrc_lex_word_translation[word_eng],IF(tbl_nrc_lex_word_translation[context]=0,"",tbl_nrc_lex_word_translation[context]),"",0)</f>
        <v/>
      </c>
      <c r="F4253">
        <v>0</v>
      </c>
      <c r="G4253" t="str">
        <f t="shared" si="66"/>
        <v/>
      </c>
    </row>
    <row r="4254" spans="1:7" hidden="1" x14ac:dyDescent="0.3">
      <c r="A4254" t="s">
        <v>2457</v>
      </c>
      <c r="B4254" t="s">
        <v>2</v>
      </c>
      <c r="C4254" t="str">
        <f>_xlfn.XLOOKUP(A4254,tbl_nrc_lex_word_translation[word_eng],tbl_nrc_lex_word_translation[word_ptbr],"",0)</f>
        <v>eletricidade</v>
      </c>
      <c r="D4254" t="str">
        <f>_xlfn.XLOOKUP(B4254,tbl_nrc_lex_sentiment_translation[sentiment_eng],tbl_nrc_lex_sentiment_translation[sentiment_ptbr],"",0)</f>
        <v>positivo</v>
      </c>
      <c r="E4254" t="str" cm="1">
        <f t="array" ref="E4254">_xlfn.XLOOKUP(A4254,tbl_nrc_lex_word_translation[word_eng],IF(tbl_nrc_lex_word_translation[context]=0,"",tbl_nrc_lex_word_translation[context]),"",0)</f>
        <v/>
      </c>
      <c r="F4254">
        <v>0</v>
      </c>
      <c r="G4254" t="str">
        <f t="shared" si="66"/>
        <v/>
      </c>
    </row>
    <row r="4255" spans="1:7" hidden="1" x14ac:dyDescent="0.3">
      <c r="A4255" t="s">
        <v>2458</v>
      </c>
      <c r="B4255" t="s">
        <v>2</v>
      </c>
      <c r="C4255" t="str">
        <f>_xlfn.XLOOKUP(A4255,tbl_nrc_lex_word_translation[word_eng],tbl_nrc_lex_word_translation[word_ptbr],"",0)</f>
        <v>elegância</v>
      </c>
      <c r="D4255" t="str">
        <f>_xlfn.XLOOKUP(B4255,tbl_nrc_lex_sentiment_translation[sentiment_eng],tbl_nrc_lex_sentiment_translation[sentiment_ptbr],"",0)</f>
        <v>positivo</v>
      </c>
      <c r="E4255" t="str" cm="1">
        <f t="array" ref="E4255">_xlfn.XLOOKUP(A4255,tbl_nrc_lex_word_translation[word_eng],IF(tbl_nrc_lex_word_translation[context]=0,"",tbl_nrc_lex_word_translation[context]),"",0)</f>
        <v/>
      </c>
      <c r="F4255">
        <v>0</v>
      </c>
      <c r="G4255" t="str">
        <f t="shared" si="66"/>
        <v/>
      </c>
    </row>
    <row r="4256" spans="1:7" hidden="1" x14ac:dyDescent="0.3">
      <c r="A4256" t="s">
        <v>2458</v>
      </c>
      <c r="B4256" t="s">
        <v>828</v>
      </c>
      <c r="C4256" t="str">
        <f>_xlfn.XLOOKUP(A4256,tbl_nrc_lex_word_translation[word_eng],tbl_nrc_lex_word_translation[word_ptbr],"",0)</f>
        <v>elegância</v>
      </c>
      <c r="D4256" t="str">
        <f>_xlfn.XLOOKUP(B4256,tbl_nrc_lex_sentiment_translation[sentiment_eng],tbl_nrc_lex_sentiment_translation[sentiment_ptbr],"",0)</f>
        <v>confiança</v>
      </c>
      <c r="E4256" t="str" cm="1">
        <f t="array" ref="E4256">_xlfn.XLOOKUP(A4256,tbl_nrc_lex_word_translation[word_eng],IF(tbl_nrc_lex_word_translation[context]=0,"",tbl_nrc_lex_word_translation[context]),"",0)</f>
        <v/>
      </c>
      <c r="F4256">
        <v>0</v>
      </c>
      <c r="G4256" t="str">
        <f t="shared" si="66"/>
        <v/>
      </c>
    </row>
    <row r="4257" spans="1:7" hidden="1" x14ac:dyDescent="0.3">
      <c r="A4257" t="s">
        <v>2458</v>
      </c>
      <c r="B4257" t="s">
        <v>60</v>
      </c>
      <c r="C4257" t="str">
        <f>_xlfn.XLOOKUP(A4257,tbl_nrc_lex_word_translation[word_eng],tbl_nrc_lex_word_translation[word_ptbr],"",0)</f>
        <v>elegância</v>
      </c>
      <c r="D4257" t="str">
        <f>_xlfn.XLOOKUP(B4257,tbl_nrc_lex_sentiment_translation[sentiment_eng],tbl_nrc_lex_sentiment_translation[sentiment_ptbr],"",0)</f>
        <v>antecipação</v>
      </c>
      <c r="E4257" t="str" cm="1">
        <f t="array" ref="E4257">_xlfn.XLOOKUP(A4257,tbl_nrc_lex_word_translation[word_eng],IF(tbl_nrc_lex_word_translation[context]=0,"",tbl_nrc_lex_word_translation[context]),"",0)</f>
        <v/>
      </c>
      <c r="F4257">
        <v>0</v>
      </c>
      <c r="G4257" t="str">
        <f t="shared" si="66"/>
        <v/>
      </c>
    </row>
    <row r="4258" spans="1:7" hidden="1" x14ac:dyDescent="0.3">
      <c r="A4258" t="s">
        <v>2458</v>
      </c>
      <c r="B4258" t="s">
        <v>852</v>
      </c>
      <c r="C4258" t="str">
        <f>_xlfn.XLOOKUP(A4258,tbl_nrc_lex_word_translation[word_eng],tbl_nrc_lex_word_translation[word_ptbr],"",0)</f>
        <v>elegância</v>
      </c>
      <c r="D4258" t="str">
        <f>_xlfn.XLOOKUP(B4258,tbl_nrc_lex_sentiment_translation[sentiment_eng],tbl_nrc_lex_sentiment_translation[sentiment_ptbr],"",0)</f>
        <v>alegria</v>
      </c>
      <c r="E4258" t="str" cm="1">
        <f t="array" ref="E4258">_xlfn.XLOOKUP(A4258,tbl_nrc_lex_word_translation[word_eng],IF(tbl_nrc_lex_word_translation[context]=0,"",tbl_nrc_lex_word_translation[context]),"",0)</f>
        <v/>
      </c>
      <c r="F4258">
        <v>0</v>
      </c>
      <c r="G4258" t="str">
        <f t="shared" si="66"/>
        <v/>
      </c>
    </row>
    <row r="4259" spans="1:7" hidden="1" x14ac:dyDescent="0.3">
      <c r="A4259" t="s">
        <v>2459</v>
      </c>
      <c r="B4259" t="s">
        <v>2</v>
      </c>
      <c r="C4259" t="str">
        <f>_xlfn.XLOOKUP(A4259,tbl_nrc_lex_word_translation[word_eng],tbl_nrc_lex_word_translation[word_ptbr],"",0)</f>
        <v>elegante</v>
      </c>
      <c r="D4259" t="str">
        <f>_xlfn.XLOOKUP(B4259,tbl_nrc_lex_sentiment_translation[sentiment_eng],tbl_nrc_lex_sentiment_translation[sentiment_ptbr],"",0)</f>
        <v>positivo</v>
      </c>
      <c r="E4259" t="str" cm="1">
        <f t="array" ref="E4259">_xlfn.XLOOKUP(A4259,tbl_nrc_lex_word_translation[word_eng],IF(tbl_nrc_lex_word_translation[context]=0,"",tbl_nrc_lex_word_translation[context]),"",0)</f>
        <v/>
      </c>
      <c r="F4259">
        <v>0</v>
      </c>
      <c r="G4259" t="str">
        <f t="shared" si="66"/>
        <v/>
      </c>
    </row>
    <row r="4260" spans="1:7" hidden="1" x14ac:dyDescent="0.3">
      <c r="A4260" t="s">
        <v>2459</v>
      </c>
      <c r="B4260" t="s">
        <v>852</v>
      </c>
      <c r="C4260" t="str">
        <f>_xlfn.XLOOKUP(A4260,tbl_nrc_lex_word_translation[word_eng],tbl_nrc_lex_word_translation[word_ptbr],"",0)</f>
        <v>elegante</v>
      </c>
      <c r="D4260" t="str">
        <f>_xlfn.XLOOKUP(B4260,tbl_nrc_lex_sentiment_translation[sentiment_eng],tbl_nrc_lex_sentiment_translation[sentiment_ptbr],"",0)</f>
        <v>alegria</v>
      </c>
      <c r="E4260" t="str" cm="1">
        <f t="array" ref="E4260">_xlfn.XLOOKUP(A4260,tbl_nrc_lex_word_translation[word_eng],IF(tbl_nrc_lex_word_translation[context]=0,"",tbl_nrc_lex_word_translation[context]),"",0)</f>
        <v/>
      </c>
      <c r="F4260">
        <v>0</v>
      </c>
      <c r="G4260" t="str">
        <f t="shared" si="66"/>
        <v/>
      </c>
    </row>
    <row r="4261" spans="1:7" hidden="1" x14ac:dyDescent="0.3">
      <c r="A4261" t="s">
        <v>2460</v>
      </c>
      <c r="B4261" t="s">
        <v>2</v>
      </c>
      <c r="C4261" t="str">
        <f>_xlfn.XLOOKUP(A4261,tbl_nrc_lex_word_translation[word_eng],tbl_nrc_lex_word_translation[word_ptbr],"",0)</f>
        <v>elevação</v>
      </c>
      <c r="D4261" t="str">
        <f>_xlfn.XLOOKUP(B4261,tbl_nrc_lex_sentiment_translation[sentiment_eng],tbl_nrc_lex_sentiment_translation[sentiment_ptbr],"",0)</f>
        <v>positivo</v>
      </c>
      <c r="E4261" t="str" cm="1">
        <f t="array" ref="E4261">_xlfn.XLOOKUP(A4261,tbl_nrc_lex_word_translation[word_eng],IF(tbl_nrc_lex_word_translation[context]=0,"",tbl_nrc_lex_word_translation[context]),"",0)</f>
        <v/>
      </c>
      <c r="F4261">
        <v>0</v>
      </c>
      <c r="G4261" t="str">
        <f t="shared" si="66"/>
        <v/>
      </c>
    </row>
    <row r="4262" spans="1:7" hidden="1" x14ac:dyDescent="0.3">
      <c r="A4262" t="s">
        <v>2460</v>
      </c>
      <c r="B4262" t="s">
        <v>828</v>
      </c>
      <c r="C4262" t="str">
        <f>_xlfn.XLOOKUP(A4262,tbl_nrc_lex_word_translation[word_eng],tbl_nrc_lex_word_translation[word_ptbr],"",0)</f>
        <v>elevação</v>
      </c>
      <c r="D4262" t="str">
        <f>_xlfn.XLOOKUP(B4262,tbl_nrc_lex_sentiment_translation[sentiment_eng],tbl_nrc_lex_sentiment_translation[sentiment_ptbr],"",0)</f>
        <v>confiança</v>
      </c>
      <c r="E4262" t="str" cm="1">
        <f t="array" ref="E4262">_xlfn.XLOOKUP(A4262,tbl_nrc_lex_word_translation[word_eng],IF(tbl_nrc_lex_word_translation[context]=0,"",tbl_nrc_lex_word_translation[context]),"",0)</f>
        <v/>
      </c>
      <c r="F4262">
        <v>0</v>
      </c>
      <c r="G4262" t="str">
        <f t="shared" si="66"/>
        <v/>
      </c>
    </row>
    <row r="4263" spans="1:7" hidden="1" x14ac:dyDescent="0.3">
      <c r="A4263" t="s">
        <v>2460</v>
      </c>
      <c r="B4263" t="s">
        <v>852</v>
      </c>
      <c r="C4263" t="str">
        <f>_xlfn.XLOOKUP(A4263,tbl_nrc_lex_word_translation[word_eng],tbl_nrc_lex_word_translation[word_ptbr],"",0)</f>
        <v>elevação</v>
      </c>
      <c r="D4263" t="str">
        <f>_xlfn.XLOOKUP(B4263,tbl_nrc_lex_sentiment_translation[sentiment_eng],tbl_nrc_lex_sentiment_translation[sentiment_ptbr],"",0)</f>
        <v>alegria</v>
      </c>
      <c r="E4263" t="str" cm="1">
        <f t="array" ref="E4263">_xlfn.XLOOKUP(A4263,tbl_nrc_lex_word_translation[word_eng],IF(tbl_nrc_lex_word_translation[context]=0,"",tbl_nrc_lex_word_translation[context]),"",0)</f>
        <v/>
      </c>
      <c r="F4263">
        <v>0</v>
      </c>
      <c r="G4263" t="str">
        <f t="shared" si="66"/>
        <v/>
      </c>
    </row>
    <row r="4264" spans="1:7" hidden="1" x14ac:dyDescent="0.3">
      <c r="A4264" t="s">
        <v>2460</v>
      </c>
      <c r="B4264" t="s">
        <v>60</v>
      </c>
      <c r="C4264" t="str">
        <f>_xlfn.XLOOKUP(A4264,tbl_nrc_lex_word_translation[word_eng],tbl_nrc_lex_word_translation[word_ptbr],"",0)</f>
        <v>elevação</v>
      </c>
      <c r="D4264" t="str">
        <f>_xlfn.XLOOKUP(B4264,tbl_nrc_lex_sentiment_translation[sentiment_eng],tbl_nrc_lex_sentiment_translation[sentiment_ptbr],"",0)</f>
        <v>antecipação</v>
      </c>
      <c r="E4264" t="str" cm="1">
        <f t="array" ref="E4264">_xlfn.XLOOKUP(A4264,tbl_nrc_lex_word_translation[word_eng],IF(tbl_nrc_lex_word_translation[context]=0,"",tbl_nrc_lex_word_translation[context]),"",0)</f>
        <v/>
      </c>
      <c r="F4264">
        <v>0</v>
      </c>
      <c r="G4264" t="str">
        <f t="shared" si="66"/>
        <v/>
      </c>
    </row>
    <row r="4265" spans="1:7" hidden="1" x14ac:dyDescent="0.3">
      <c r="A4265" t="s">
        <v>2460</v>
      </c>
      <c r="B4265" t="s">
        <v>406</v>
      </c>
      <c r="C4265" t="str">
        <f>_xlfn.XLOOKUP(A4265,tbl_nrc_lex_word_translation[word_eng],tbl_nrc_lex_word_translation[word_ptbr],"",0)</f>
        <v>elevação</v>
      </c>
      <c r="D4265" t="str">
        <f>_xlfn.XLOOKUP(B4265,tbl_nrc_lex_sentiment_translation[sentiment_eng],tbl_nrc_lex_sentiment_translation[sentiment_ptbr],"",0)</f>
        <v>medo</v>
      </c>
      <c r="E4265" t="str" cm="1">
        <f t="array" ref="E4265">_xlfn.XLOOKUP(A4265,tbl_nrc_lex_word_translation[word_eng],IF(tbl_nrc_lex_word_translation[context]=0,"",tbl_nrc_lex_word_translation[context]),"",0)</f>
        <v/>
      </c>
      <c r="F4265">
        <v>0</v>
      </c>
      <c r="G4265" t="str">
        <f t="shared" si="66"/>
        <v/>
      </c>
    </row>
    <row r="4266" spans="1:7" hidden="1" x14ac:dyDescent="0.3">
      <c r="A4266" t="s">
        <v>2461</v>
      </c>
      <c r="B4266" t="s">
        <v>406</v>
      </c>
      <c r="C4266" t="str">
        <f>_xlfn.XLOOKUP(A4266,tbl_nrc_lex_word_translation[word_eng],tbl_nrc_lex_word_translation[word_ptbr],"",0)</f>
        <v>elfo</v>
      </c>
      <c r="D4266" t="str">
        <f>_xlfn.XLOOKUP(B4266,tbl_nrc_lex_sentiment_translation[sentiment_eng],tbl_nrc_lex_sentiment_translation[sentiment_ptbr],"",0)</f>
        <v>medo</v>
      </c>
      <c r="E4266" t="str" cm="1">
        <f t="array" ref="E4266">_xlfn.XLOOKUP(A4266,tbl_nrc_lex_word_translation[word_eng],IF(tbl_nrc_lex_word_translation[context]=0,"",tbl_nrc_lex_word_translation[context]),"",0)</f>
        <v/>
      </c>
      <c r="F4266">
        <v>0</v>
      </c>
      <c r="G4266" t="str">
        <f t="shared" si="66"/>
        <v/>
      </c>
    </row>
    <row r="4267" spans="1:7" hidden="1" x14ac:dyDescent="0.3">
      <c r="A4267" t="s">
        <v>2461</v>
      </c>
      <c r="B4267" t="s">
        <v>835</v>
      </c>
      <c r="C4267" t="str">
        <f>_xlfn.XLOOKUP(A4267,tbl_nrc_lex_word_translation[word_eng],tbl_nrc_lex_word_translation[word_ptbr],"",0)</f>
        <v>elfo</v>
      </c>
      <c r="D4267" t="str">
        <f>_xlfn.XLOOKUP(B4267,tbl_nrc_lex_sentiment_translation[sentiment_eng],tbl_nrc_lex_sentiment_translation[sentiment_ptbr],"",0)</f>
        <v>nojo</v>
      </c>
      <c r="E4267" t="str" cm="1">
        <f t="array" ref="E4267">_xlfn.XLOOKUP(A4267,tbl_nrc_lex_word_translation[word_eng],IF(tbl_nrc_lex_word_translation[context]=0,"",tbl_nrc_lex_word_translation[context]),"",0)</f>
        <v/>
      </c>
      <c r="F4267">
        <v>0</v>
      </c>
      <c r="G4267" t="str">
        <f t="shared" si="66"/>
        <v/>
      </c>
    </row>
    <row r="4268" spans="1:7" hidden="1" x14ac:dyDescent="0.3">
      <c r="A4268" t="s">
        <v>2461</v>
      </c>
      <c r="B4268" t="s">
        <v>830</v>
      </c>
      <c r="C4268" t="str">
        <f>_xlfn.XLOOKUP(A4268,tbl_nrc_lex_word_translation[word_eng],tbl_nrc_lex_word_translation[word_ptbr],"",0)</f>
        <v>elfo</v>
      </c>
      <c r="D4268" t="str">
        <f>_xlfn.XLOOKUP(B4268,tbl_nrc_lex_sentiment_translation[sentiment_eng],tbl_nrc_lex_sentiment_translation[sentiment_ptbr],"",0)</f>
        <v>raiva</v>
      </c>
      <c r="E4268" t="str" cm="1">
        <f t="array" ref="E4268">_xlfn.XLOOKUP(A4268,tbl_nrc_lex_word_translation[word_eng],IF(tbl_nrc_lex_word_translation[context]=0,"",tbl_nrc_lex_word_translation[context]),"",0)</f>
        <v/>
      </c>
      <c r="F4268">
        <v>0</v>
      </c>
      <c r="G4268" t="str">
        <f t="shared" si="66"/>
        <v/>
      </c>
    </row>
    <row r="4269" spans="1:7" hidden="1" x14ac:dyDescent="0.3">
      <c r="A4269" t="s">
        <v>2462</v>
      </c>
      <c r="B4269" t="s">
        <v>2</v>
      </c>
      <c r="C4269" t="str">
        <f>_xlfn.XLOOKUP(A4269,tbl_nrc_lex_word_translation[word_eng],tbl_nrc_lex_word_translation[word_ptbr],"",0)</f>
        <v>elegível</v>
      </c>
      <c r="D4269" t="str">
        <f>_xlfn.XLOOKUP(B4269,tbl_nrc_lex_sentiment_translation[sentiment_eng],tbl_nrc_lex_sentiment_translation[sentiment_ptbr],"",0)</f>
        <v>positivo</v>
      </c>
      <c r="E4269" t="str" cm="1">
        <f t="array" ref="E4269">_xlfn.XLOOKUP(A4269,tbl_nrc_lex_word_translation[word_eng],IF(tbl_nrc_lex_word_translation[context]=0,"",tbl_nrc_lex_word_translation[context]),"",0)</f>
        <v/>
      </c>
      <c r="F4269">
        <v>0</v>
      </c>
      <c r="G4269" t="str">
        <f t="shared" si="66"/>
        <v/>
      </c>
    </row>
    <row r="4270" spans="1:7" hidden="1" x14ac:dyDescent="0.3">
      <c r="A4270" t="s">
        <v>2463</v>
      </c>
      <c r="B4270" t="s">
        <v>4</v>
      </c>
      <c r="C4270" t="str">
        <f>_xlfn.XLOOKUP(A4270,tbl_nrc_lex_word_translation[word_eng],tbl_nrc_lex_word_translation[word_ptbr],"",0)</f>
        <v>eliminação</v>
      </c>
      <c r="D4270" t="str">
        <f>_xlfn.XLOOKUP(B4270,tbl_nrc_lex_sentiment_translation[sentiment_eng],tbl_nrc_lex_sentiment_translation[sentiment_ptbr],"",0)</f>
        <v>negativo</v>
      </c>
      <c r="E4270" t="str" cm="1">
        <f t="array" ref="E4270">_xlfn.XLOOKUP(A4270,tbl_nrc_lex_word_translation[word_eng],IF(tbl_nrc_lex_word_translation[context]=0,"",tbl_nrc_lex_word_translation[context]),"",0)</f>
        <v/>
      </c>
      <c r="F4270">
        <v>0</v>
      </c>
      <c r="G4270" t="str">
        <f t="shared" si="66"/>
        <v/>
      </c>
    </row>
    <row r="4271" spans="1:7" hidden="1" x14ac:dyDescent="0.3">
      <c r="A4271" t="s">
        <v>2463</v>
      </c>
      <c r="B4271" t="s">
        <v>829</v>
      </c>
      <c r="C4271" t="str">
        <f>_xlfn.XLOOKUP(A4271,tbl_nrc_lex_word_translation[word_eng],tbl_nrc_lex_word_translation[word_ptbr],"",0)</f>
        <v>eliminação</v>
      </c>
      <c r="D4271" t="str">
        <f>_xlfn.XLOOKUP(B4271,tbl_nrc_lex_sentiment_translation[sentiment_eng],tbl_nrc_lex_sentiment_translation[sentiment_ptbr],"",0)</f>
        <v>tristeza</v>
      </c>
      <c r="E4271" t="str" cm="1">
        <f t="array" ref="E4271">_xlfn.XLOOKUP(A4271,tbl_nrc_lex_word_translation[word_eng],IF(tbl_nrc_lex_word_translation[context]=0,"",tbl_nrc_lex_word_translation[context]),"",0)</f>
        <v/>
      </c>
      <c r="F4271">
        <v>0</v>
      </c>
      <c r="G4271" t="str">
        <f t="shared" si="66"/>
        <v/>
      </c>
    </row>
    <row r="4272" spans="1:7" hidden="1" x14ac:dyDescent="0.3">
      <c r="A4272" t="s">
        <v>2463</v>
      </c>
      <c r="B4272" t="s">
        <v>406</v>
      </c>
      <c r="C4272" t="str">
        <f>_xlfn.XLOOKUP(A4272,tbl_nrc_lex_word_translation[word_eng],tbl_nrc_lex_word_translation[word_ptbr],"",0)</f>
        <v>eliminação</v>
      </c>
      <c r="D4272" t="str">
        <f>_xlfn.XLOOKUP(B4272,tbl_nrc_lex_sentiment_translation[sentiment_eng],tbl_nrc_lex_sentiment_translation[sentiment_ptbr],"",0)</f>
        <v>medo</v>
      </c>
      <c r="E4272" t="str" cm="1">
        <f t="array" ref="E4272">_xlfn.XLOOKUP(A4272,tbl_nrc_lex_word_translation[word_eng],IF(tbl_nrc_lex_word_translation[context]=0,"",tbl_nrc_lex_word_translation[context]),"",0)</f>
        <v/>
      </c>
      <c r="F4272">
        <v>0</v>
      </c>
      <c r="G4272" t="str">
        <f t="shared" si="66"/>
        <v/>
      </c>
    </row>
    <row r="4273" spans="1:7" hidden="1" x14ac:dyDescent="0.3">
      <c r="A4273" t="s">
        <v>2463</v>
      </c>
      <c r="B4273" t="s">
        <v>830</v>
      </c>
      <c r="C4273" t="str">
        <f>_xlfn.XLOOKUP(A4273,tbl_nrc_lex_word_translation[word_eng],tbl_nrc_lex_word_translation[word_ptbr],"",0)</f>
        <v>eliminação</v>
      </c>
      <c r="D4273" t="str">
        <f>_xlfn.XLOOKUP(B4273,tbl_nrc_lex_sentiment_translation[sentiment_eng],tbl_nrc_lex_sentiment_translation[sentiment_ptbr],"",0)</f>
        <v>raiva</v>
      </c>
      <c r="E4273" t="str" cm="1">
        <f t="array" ref="E4273">_xlfn.XLOOKUP(A4273,tbl_nrc_lex_word_translation[word_eng],IF(tbl_nrc_lex_word_translation[context]=0,"",tbl_nrc_lex_word_translation[context]),"",0)</f>
        <v/>
      </c>
      <c r="F4273">
        <v>0</v>
      </c>
      <c r="G4273" t="str">
        <f t="shared" si="66"/>
        <v/>
      </c>
    </row>
    <row r="4274" spans="1:7" hidden="1" x14ac:dyDescent="0.3">
      <c r="A4274" t="s">
        <v>2463</v>
      </c>
      <c r="B4274" t="s">
        <v>835</v>
      </c>
      <c r="C4274" t="str">
        <f>_xlfn.XLOOKUP(A4274,tbl_nrc_lex_word_translation[word_eng],tbl_nrc_lex_word_translation[word_ptbr],"",0)</f>
        <v>eliminação</v>
      </c>
      <c r="D4274" t="str">
        <f>_xlfn.XLOOKUP(B4274,tbl_nrc_lex_sentiment_translation[sentiment_eng],tbl_nrc_lex_sentiment_translation[sentiment_ptbr],"",0)</f>
        <v>nojo</v>
      </c>
      <c r="E4274" t="str" cm="1">
        <f t="array" ref="E4274">_xlfn.XLOOKUP(A4274,tbl_nrc_lex_word_translation[word_eng],IF(tbl_nrc_lex_word_translation[context]=0,"",tbl_nrc_lex_word_translation[context]),"",0)</f>
        <v/>
      </c>
      <c r="F4274">
        <v>0</v>
      </c>
      <c r="G4274" t="str">
        <f t="shared" si="66"/>
        <v/>
      </c>
    </row>
    <row r="4275" spans="1:7" hidden="1" x14ac:dyDescent="0.3">
      <c r="A4275" t="s">
        <v>2464</v>
      </c>
      <c r="B4275" t="s">
        <v>2</v>
      </c>
      <c r="C4275" t="str">
        <f>_xlfn.XLOOKUP(A4275,tbl_nrc_lex_word_translation[word_eng],tbl_nrc_lex_word_translation[word_ptbr],"",0)</f>
        <v>elite</v>
      </c>
      <c r="D4275" t="str">
        <f>_xlfn.XLOOKUP(B4275,tbl_nrc_lex_sentiment_translation[sentiment_eng],tbl_nrc_lex_sentiment_translation[sentiment_ptbr],"",0)</f>
        <v>positivo</v>
      </c>
      <c r="E4275" t="str" cm="1">
        <f t="array" ref="E4275">_xlfn.XLOOKUP(A4275,tbl_nrc_lex_word_translation[word_eng],IF(tbl_nrc_lex_word_translation[context]=0,"",tbl_nrc_lex_word_translation[context]),"",0)</f>
        <v/>
      </c>
      <c r="F4275">
        <v>0</v>
      </c>
      <c r="G4275" t="str">
        <f t="shared" si="66"/>
        <v/>
      </c>
    </row>
    <row r="4276" spans="1:7" hidden="1" x14ac:dyDescent="0.3">
      <c r="A4276" t="s">
        <v>2464</v>
      </c>
      <c r="B4276" t="s">
        <v>828</v>
      </c>
      <c r="C4276" t="str">
        <f>_xlfn.XLOOKUP(A4276,tbl_nrc_lex_word_translation[word_eng],tbl_nrc_lex_word_translation[word_ptbr],"",0)</f>
        <v>elite</v>
      </c>
      <c r="D4276" t="str">
        <f>_xlfn.XLOOKUP(B4276,tbl_nrc_lex_sentiment_translation[sentiment_eng],tbl_nrc_lex_sentiment_translation[sentiment_ptbr],"",0)</f>
        <v>confiança</v>
      </c>
      <c r="E4276" t="str" cm="1">
        <f t="array" ref="E4276">_xlfn.XLOOKUP(A4276,tbl_nrc_lex_word_translation[word_eng],IF(tbl_nrc_lex_word_translation[context]=0,"",tbl_nrc_lex_word_translation[context]),"",0)</f>
        <v/>
      </c>
      <c r="F4276">
        <v>0</v>
      </c>
      <c r="G4276" t="str">
        <f t="shared" si="66"/>
        <v/>
      </c>
    </row>
    <row r="4277" spans="1:7" hidden="1" x14ac:dyDescent="0.3">
      <c r="A4277" t="s">
        <v>2464</v>
      </c>
      <c r="B4277" t="s">
        <v>60</v>
      </c>
      <c r="C4277" t="str">
        <f>_xlfn.XLOOKUP(A4277,tbl_nrc_lex_word_translation[word_eng],tbl_nrc_lex_word_translation[word_ptbr],"",0)</f>
        <v>elite</v>
      </c>
      <c r="D4277" t="str">
        <f>_xlfn.XLOOKUP(B4277,tbl_nrc_lex_sentiment_translation[sentiment_eng],tbl_nrc_lex_sentiment_translation[sentiment_ptbr],"",0)</f>
        <v>antecipação</v>
      </c>
      <c r="E4277" t="str" cm="1">
        <f t="array" ref="E4277">_xlfn.XLOOKUP(A4277,tbl_nrc_lex_word_translation[word_eng],IF(tbl_nrc_lex_word_translation[context]=0,"",tbl_nrc_lex_word_translation[context]),"",0)</f>
        <v/>
      </c>
      <c r="F4277">
        <v>0</v>
      </c>
      <c r="G4277" t="str">
        <f t="shared" si="66"/>
        <v/>
      </c>
    </row>
    <row r="4278" spans="1:7" hidden="1" x14ac:dyDescent="0.3">
      <c r="A4278" t="s">
        <v>2464</v>
      </c>
      <c r="B4278" t="s">
        <v>852</v>
      </c>
      <c r="C4278" t="str">
        <f>_xlfn.XLOOKUP(A4278,tbl_nrc_lex_word_translation[word_eng],tbl_nrc_lex_word_translation[word_ptbr],"",0)</f>
        <v>elite</v>
      </c>
      <c r="D4278" t="str">
        <f>_xlfn.XLOOKUP(B4278,tbl_nrc_lex_sentiment_translation[sentiment_eng],tbl_nrc_lex_sentiment_translation[sentiment_ptbr],"",0)</f>
        <v>alegria</v>
      </c>
      <c r="E4278" t="str" cm="1">
        <f t="array" ref="E4278">_xlfn.XLOOKUP(A4278,tbl_nrc_lex_word_translation[word_eng],IF(tbl_nrc_lex_word_translation[context]=0,"",tbl_nrc_lex_word_translation[context]),"",0)</f>
        <v/>
      </c>
      <c r="F4278">
        <v>0</v>
      </c>
      <c r="G4278" t="str">
        <f t="shared" si="66"/>
        <v/>
      </c>
    </row>
    <row r="4279" spans="1:7" hidden="1" x14ac:dyDescent="0.3">
      <c r="A4279" t="s">
        <v>2465</v>
      </c>
      <c r="B4279" t="s">
        <v>2</v>
      </c>
      <c r="C4279" t="str">
        <f>_xlfn.XLOOKUP(A4279,tbl_nrc_lex_word_translation[word_eng],tbl_nrc_lex_word_translation[word_ptbr],"",0)</f>
        <v>eloquência</v>
      </c>
      <c r="D4279" t="str">
        <f>_xlfn.XLOOKUP(B4279,tbl_nrc_lex_sentiment_translation[sentiment_eng],tbl_nrc_lex_sentiment_translation[sentiment_ptbr],"",0)</f>
        <v>positivo</v>
      </c>
      <c r="E4279" t="str" cm="1">
        <f t="array" ref="E4279">_xlfn.XLOOKUP(A4279,tbl_nrc_lex_word_translation[word_eng],IF(tbl_nrc_lex_word_translation[context]=0,"",tbl_nrc_lex_word_translation[context]),"",0)</f>
        <v/>
      </c>
      <c r="F4279">
        <v>0</v>
      </c>
      <c r="G4279" t="str">
        <f t="shared" si="66"/>
        <v/>
      </c>
    </row>
    <row r="4280" spans="1:7" hidden="1" x14ac:dyDescent="0.3">
      <c r="A4280" t="s">
        <v>2466</v>
      </c>
      <c r="B4280" t="s">
        <v>2</v>
      </c>
      <c r="C4280" t="str">
        <f>_xlfn.XLOOKUP(A4280,tbl_nrc_lex_word_translation[word_eng],tbl_nrc_lex_word_translation[word_ptbr],"",0)</f>
        <v>eloquente</v>
      </c>
      <c r="D4280" t="str">
        <f>_xlfn.XLOOKUP(B4280,tbl_nrc_lex_sentiment_translation[sentiment_eng],tbl_nrc_lex_sentiment_translation[sentiment_ptbr],"",0)</f>
        <v>positivo</v>
      </c>
      <c r="E4280" t="str" cm="1">
        <f t="array" ref="E4280">_xlfn.XLOOKUP(A4280,tbl_nrc_lex_word_translation[word_eng],IF(tbl_nrc_lex_word_translation[context]=0,"",tbl_nrc_lex_word_translation[context]),"",0)</f>
        <v/>
      </c>
      <c r="F4280">
        <v>0</v>
      </c>
      <c r="G4280" t="str">
        <f t="shared" si="66"/>
        <v/>
      </c>
    </row>
    <row r="4281" spans="1:7" hidden="1" x14ac:dyDescent="0.3">
      <c r="A4281" t="s">
        <v>2467</v>
      </c>
      <c r="B4281" t="s">
        <v>828</v>
      </c>
      <c r="C4281" t="str">
        <f>_xlfn.XLOOKUP(A4281,tbl_nrc_lex_word_translation[word_eng],tbl_nrc_lex_word_translation[word_ptbr],"",0)</f>
        <v>elucidar</v>
      </c>
      <c r="D4281" t="str">
        <f>_xlfn.XLOOKUP(B4281,tbl_nrc_lex_sentiment_translation[sentiment_eng],tbl_nrc_lex_sentiment_translation[sentiment_ptbr],"",0)</f>
        <v>confiança</v>
      </c>
      <c r="E4281" t="str" cm="1">
        <f t="array" ref="E4281">_xlfn.XLOOKUP(A4281,tbl_nrc_lex_word_translation[word_eng],IF(tbl_nrc_lex_word_translation[context]=0,"",tbl_nrc_lex_word_translation[context]),"",0)</f>
        <v/>
      </c>
      <c r="F4281">
        <v>0</v>
      </c>
      <c r="G4281" t="str">
        <f t="shared" si="66"/>
        <v/>
      </c>
    </row>
    <row r="4282" spans="1:7" hidden="1" x14ac:dyDescent="0.3">
      <c r="A4282" t="s">
        <v>2467</v>
      </c>
      <c r="B4282" t="s">
        <v>2</v>
      </c>
      <c r="C4282" t="str">
        <f>_xlfn.XLOOKUP(A4282,tbl_nrc_lex_word_translation[word_eng],tbl_nrc_lex_word_translation[word_ptbr],"",0)</f>
        <v>elucidar</v>
      </c>
      <c r="D4282" t="str">
        <f>_xlfn.XLOOKUP(B4282,tbl_nrc_lex_sentiment_translation[sentiment_eng],tbl_nrc_lex_sentiment_translation[sentiment_ptbr],"",0)</f>
        <v>positivo</v>
      </c>
      <c r="E4282" t="str" cm="1">
        <f t="array" ref="E4282">_xlfn.XLOOKUP(A4282,tbl_nrc_lex_word_translation[word_eng],IF(tbl_nrc_lex_word_translation[context]=0,"",tbl_nrc_lex_word_translation[context]),"",0)</f>
        <v/>
      </c>
      <c r="F4282">
        <v>0</v>
      </c>
      <c r="G4282" t="str">
        <f t="shared" si="66"/>
        <v/>
      </c>
    </row>
    <row r="4283" spans="1:7" hidden="1" x14ac:dyDescent="0.3">
      <c r="A4283" t="s">
        <v>2468</v>
      </c>
      <c r="B4283" t="s">
        <v>831</v>
      </c>
      <c r="C4283" t="str">
        <f>_xlfn.XLOOKUP(A4283,tbl_nrc_lex_word_translation[word_eng],tbl_nrc_lex_word_translation[word_ptbr],"",0)</f>
        <v>esquivo</v>
      </c>
      <c r="D4283" t="str">
        <f>_xlfn.XLOOKUP(B4283,tbl_nrc_lex_sentiment_translation[sentiment_eng],tbl_nrc_lex_sentiment_translation[sentiment_ptbr],"",0)</f>
        <v>surpresa</v>
      </c>
      <c r="E4283" t="str" cm="1">
        <f t="array" ref="E4283">_xlfn.XLOOKUP(A4283,tbl_nrc_lex_word_translation[word_eng],IF(tbl_nrc_lex_word_translation[context]=0,"",tbl_nrc_lex_word_translation[context]),"",0)</f>
        <v/>
      </c>
      <c r="F4283">
        <v>0</v>
      </c>
      <c r="G4283" t="str">
        <f t="shared" si="66"/>
        <v/>
      </c>
    </row>
    <row r="4284" spans="1:7" hidden="1" x14ac:dyDescent="0.3">
      <c r="A4284" t="s">
        <v>2468</v>
      </c>
      <c r="B4284" t="s">
        <v>4</v>
      </c>
      <c r="C4284" t="str">
        <f>_xlfn.XLOOKUP(A4284,tbl_nrc_lex_word_translation[word_eng],tbl_nrc_lex_word_translation[word_ptbr],"",0)</f>
        <v>esquivo</v>
      </c>
      <c r="D4284" t="str">
        <f>_xlfn.XLOOKUP(B4284,tbl_nrc_lex_sentiment_translation[sentiment_eng],tbl_nrc_lex_sentiment_translation[sentiment_ptbr],"",0)</f>
        <v>negativo</v>
      </c>
      <c r="E4284" t="str" cm="1">
        <f t="array" ref="E4284">_xlfn.XLOOKUP(A4284,tbl_nrc_lex_word_translation[word_eng],IF(tbl_nrc_lex_word_translation[context]=0,"",tbl_nrc_lex_word_translation[context]),"",0)</f>
        <v/>
      </c>
      <c r="F4284">
        <v>0</v>
      </c>
      <c r="G4284" t="str">
        <f t="shared" si="66"/>
        <v/>
      </c>
    </row>
    <row r="4285" spans="1:7" hidden="1" x14ac:dyDescent="0.3">
      <c r="A4285" t="s">
        <v>2469</v>
      </c>
      <c r="B4285" t="s">
        <v>829</v>
      </c>
      <c r="C4285" t="str">
        <f>_xlfn.XLOOKUP(A4285,tbl_nrc_lex_word_translation[word_eng],tbl_nrc_lex_word_translation[word_ptbr],"",0)</f>
        <v>emaciado</v>
      </c>
      <c r="D4285" t="str">
        <f>_xlfn.XLOOKUP(B4285,tbl_nrc_lex_sentiment_translation[sentiment_eng],tbl_nrc_lex_sentiment_translation[sentiment_ptbr],"",0)</f>
        <v>tristeza</v>
      </c>
      <c r="E4285" t="str" cm="1">
        <f t="array" ref="E4285">_xlfn.XLOOKUP(A4285,tbl_nrc_lex_word_translation[word_eng],IF(tbl_nrc_lex_word_translation[context]=0,"",tbl_nrc_lex_word_translation[context]),"",0)</f>
        <v/>
      </c>
      <c r="F4285">
        <v>0</v>
      </c>
      <c r="G4285" t="str">
        <f t="shared" si="66"/>
        <v/>
      </c>
    </row>
    <row r="4286" spans="1:7" hidden="1" x14ac:dyDescent="0.3">
      <c r="A4286" t="s">
        <v>2469</v>
      </c>
      <c r="B4286" t="s">
        <v>4</v>
      </c>
      <c r="C4286" t="str">
        <f>_xlfn.XLOOKUP(A4286,tbl_nrc_lex_word_translation[word_eng],tbl_nrc_lex_word_translation[word_ptbr],"",0)</f>
        <v>emaciado</v>
      </c>
      <c r="D4286" t="str">
        <f>_xlfn.XLOOKUP(B4286,tbl_nrc_lex_sentiment_translation[sentiment_eng],tbl_nrc_lex_sentiment_translation[sentiment_ptbr],"",0)</f>
        <v>negativo</v>
      </c>
      <c r="E4286" t="str" cm="1">
        <f t="array" ref="E4286">_xlfn.XLOOKUP(A4286,tbl_nrc_lex_word_translation[word_eng],IF(tbl_nrc_lex_word_translation[context]=0,"",tbl_nrc_lex_word_translation[context]),"",0)</f>
        <v/>
      </c>
      <c r="F4286">
        <v>0</v>
      </c>
      <c r="G4286" t="str">
        <f t="shared" si="66"/>
        <v/>
      </c>
    </row>
    <row r="4287" spans="1:7" hidden="1" x14ac:dyDescent="0.3">
      <c r="A4287" t="s">
        <v>2469</v>
      </c>
      <c r="B4287" t="s">
        <v>406</v>
      </c>
      <c r="C4287" t="str">
        <f>_xlfn.XLOOKUP(A4287,tbl_nrc_lex_word_translation[word_eng],tbl_nrc_lex_word_translation[word_ptbr],"",0)</f>
        <v>emaciado</v>
      </c>
      <c r="D4287" t="str">
        <f>_xlfn.XLOOKUP(B4287,tbl_nrc_lex_sentiment_translation[sentiment_eng],tbl_nrc_lex_sentiment_translation[sentiment_ptbr],"",0)</f>
        <v>medo</v>
      </c>
      <c r="E4287" t="str" cm="1">
        <f t="array" ref="E4287">_xlfn.XLOOKUP(A4287,tbl_nrc_lex_word_translation[word_eng],IF(tbl_nrc_lex_word_translation[context]=0,"",tbl_nrc_lex_word_translation[context]),"",0)</f>
        <v/>
      </c>
      <c r="F4287">
        <v>0</v>
      </c>
      <c r="G4287" t="str">
        <f t="shared" si="66"/>
        <v/>
      </c>
    </row>
    <row r="4288" spans="1:7" hidden="1" x14ac:dyDescent="0.3">
      <c r="A4288" t="s">
        <v>2470</v>
      </c>
      <c r="B4288" t="s">
        <v>2</v>
      </c>
      <c r="C4288" t="str">
        <f>_xlfn.XLOOKUP(A4288,tbl_nrc_lex_word_translation[word_eng],tbl_nrc_lex_word_translation[word_ptbr],"",0)</f>
        <v>emancipação</v>
      </c>
      <c r="D4288" t="str">
        <f>_xlfn.XLOOKUP(B4288,tbl_nrc_lex_sentiment_translation[sentiment_eng],tbl_nrc_lex_sentiment_translation[sentiment_ptbr],"",0)</f>
        <v>positivo</v>
      </c>
      <c r="E4288" t="str" cm="1">
        <f t="array" ref="E4288">_xlfn.XLOOKUP(A4288,tbl_nrc_lex_word_translation[word_eng],IF(tbl_nrc_lex_word_translation[context]=0,"",tbl_nrc_lex_word_translation[context]),"",0)</f>
        <v/>
      </c>
      <c r="F4288">
        <v>0</v>
      </c>
      <c r="G4288" t="str">
        <f t="shared" si="66"/>
        <v/>
      </c>
    </row>
    <row r="4289" spans="1:7" hidden="1" x14ac:dyDescent="0.3">
      <c r="A4289" t="s">
        <v>2470</v>
      </c>
      <c r="B4289" t="s">
        <v>852</v>
      </c>
      <c r="C4289" t="str">
        <f>_xlfn.XLOOKUP(A4289,tbl_nrc_lex_word_translation[word_eng],tbl_nrc_lex_word_translation[word_ptbr],"",0)</f>
        <v>emancipação</v>
      </c>
      <c r="D4289" t="str">
        <f>_xlfn.XLOOKUP(B4289,tbl_nrc_lex_sentiment_translation[sentiment_eng],tbl_nrc_lex_sentiment_translation[sentiment_ptbr],"",0)</f>
        <v>alegria</v>
      </c>
      <c r="E4289" t="str" cm="1">
        <f t="array" ref="E4289">_xlfn.XLOOKUP(A4289,tbl_nrc_lex_word_translation[word_eng],IF(tbl_nrc_lex_word_translation[context]=0,"",tbl_nrc_lex_word_translation[context]),"",0)</f>
        <v/>
      </c>
      <c r="F4289">
        <v>0</v>
      </c>
      <c r="G4289" t="str">
        <f t="shared" si="66"/>
        <v/>
      </c>
    </row>
    <row r="4290" spans="1:7" hidden="1" x14ac:dyDescent="0.3">
      <c r="A4290" t="s">
        <v>2470</v>
      </c>
      <c r="B4290" t="s">
        <v>60</v>
      </c>
      <c r="C4290" t="str">
        <f>_xlfn.XLOOKUP(A4290,tbl_nrc_lex_word_translation[word_eng],tbl_nrc_lex_word_translation[word_ptbr],"",0)</f>
        <v>emancipação</v>
      </c>
      <c r="D4290" t="str">
        <f>_xlfn.XLOOKUP(B4290,tbl_nrc_lex_sentiment_translation[sentiment_eng],tbl_nrc_lex_sentiment_translation[sentiment_ptbr],"",0)</f>
        <v>antecipação</v>
      </c>
      <c r="E4290" t="str" cm="1">
        <f t="array" ref="E4290">_xlfn.XLOOKUP(A4290,tbl_nrc_lex_word_translation[word_eng],IF(tbl_nrc_lex_word_translation[context]=0,"",tbl_nrc_lex_word_translation[context]),"",0)</f>
        <v/>
      </c>
      <c r="F4290">
        <v>0</v>
      </c>
      <c r="G4290" t="str">
        <f t="shared" ref="G4290:G4353" si="67">IFERROR(FIND(" ",C4290),"")</f>
        <v/>
      </c>
    </row>
    <row r="4291" spans="1:7" hidden="1" x14ac:dyDescent="0.3">
      <c r="A4291" t="s">
        <v>353</v>
      </c>
      <c r="B4291" t="s">
        <v>4</v>
      </c>
      <c r="C4291" t="str">
        <f>_xlfn.XLOOKUP(A4291,tbl_nrc_lex_word_translation[word_eng],tbl_nrc_lex_word_translation[word_ptbr],"",0)</f>
        <v>embargo</v>
      </c>
      <c r="D4291" t="str">
        <f>_xlfn.XLOOKUP(B4291,tbl_nrc_lex_sentiment_translation[sentiment_eng],tbl_nrc_lex_sentiment_translation[sentiment_ptbr],"",0)</f>
        <v>negativo</v>
      </c>
      <c r="E4291" t="str" cm="1">
        <f t="array" ref="E4291">_xlfn.XLOOKUP(A4291,tbl_nrc_lex_word_translation[word_eng],IF(tbl_nrc_lex_word_translation[context]=0,"",tbl_nrc_lex_word_translation[context]),"",0)</f>
        <v/>
      </c>
      <c r="F4291">
        <v>0</v>
      </c>
      <c r="G4291" t="str">
        <f t="shared" si="67"/>
        <v/>
      </c>
    </row>
    <row r="4292" spans="1:7" hidden="1" x14ac:dyDescent="0.3">
      <c r="A4292" t="s">
        <v>354</v>
      </c>
      <c r="B4292" t="s">
        <v>829</v>
      </c>
      <c r="C4292" t="str">
        <f>_xlfn.XLOOKUP(A4292,tbl_nrc_lex_word_translation[word_eng],tbl_nrc_lex_word_translation[word_ptbr],"",0)</f>
        <v>embaraçar</v>
      </c>
      <c r="D4292" t="str">
        <f>_xlfn.XLOOKUP(B4292,tbl_nrc_lex_sentiment_translation[sentiment_eng],tbl_nrc_lex_sentiment_translation[sentiment_ptbr],"",0)</f>
        <v>tristeza</v>
      </c>
      <c r="E4292" t="str" cm="1">
        <f t="array" ref="E4292">_xlfn.XLOOKUP(A4292,tbl_nrc_lex_word_translation[word_eng],IF(tbl_nrc_lex_word_translation[context]=0,"",tbl_nrc_lex_word_translation[context]),"",0)</f>
        <v/>
      </c>
      <c r="F4292">
        <v>0</v>
      </c>
      <c r="G4292" t="str">
        <f t="shared" si="67"/>
        <v/>
      </c>
    </row>
    <row r="4293" spans="1:7" hidden="1" x14ac:dyDescent="0.3">
      <c r="A4293" t="s">
        <v>354</v>
      </c>
      <c r="B4293" t="s">
        <v>4</v>
      </c>
      <c r="C4293" t="str">
        <f>_xlfn.XLOOKUP(A4293,tbl_nrc_lex_word_translation[word_eng],tbl_nrc_lex_word_translation[word_ptbr],"",0)</f>
        <v>embaraçar</v>
      </c>
      <c r="D4293" t="str">
        <f>_xlfn.XLOOKUP(B4293,tbl_nrc_lex_sentiment_translation[sentiment_eng],tbl_nrc_lex_sentiment_translation[sentiment_ptbr],"",0)</f>
        <v>negativo</v>
      </c>
      <c r="E4293" t="str" cm="1">
        <f t="array" ref="E4293">_xlfn.XLOOKUP(A4293,tbl_nrc_lex_word_translation[word_eng],IF(tbl_nrc_lex_word_translation[context]=0,"",tbl_nrc_lex_word_translation[context]),"",0)</f>
        <v/>
      </c>
      <c r="F4293">
        <v>0</v>
      </c>
      <c r="G4293" t="str">
        <f t="shared" si="67"/>
        <v/>
      </c>
    </row>
    <row r="4294" spans="1:7" hidden="1" x14ac:dyDescent="0.3">
      <c r="A4294" t="s">
        <v>355</v>
      </c>
      <c r="B4294" t="s">
        <v>4</v>
      </c>
      <c r="C4294" t="str">
        <f>_xlfn.XLOOKUP(A4294,tbl_nrc_lex_word_translation[word_eng],tbl_nrc_lex_word_translation[word_ptbr],"",0)</f>
        <v>constrangedor</v>
      </c>
      <c r="D4294" t="str">
        <f>_xlfn.XLOOKUP(B4294,tbl_nrc_lex_sentiment_translation[sentiment_eng],tbl_nrc_lex_sentiment_translation[sentiment_ptbr],"",0)</f>
        <v>negativo</v>
      </c>
      <c r="E4294" t="str" cm="1">
        <f t="array" ref="E4294">_xlfn.XLOOKUP(A4294,tbl_nrc_lex_word_translation[word_eng],IF(tbl_nrc_lex_word_translation[context]=0,"",tbl_nrc_lex_word_translation[context]),"",0)</f>
        <v/>
      </c>
      <c r="F4294">
        <v>0</v>
      </c>
      <c r="G4294" t="str">
        <f t="shared" si="67"/>
        <v/>
      </c>
    </row>
    <row r="4295" spans="1:7" hidden="1" x14ac:dyDescent="0.3">
      <c r="A4295" t="s">
        <v>356</v>
      </c>
      <c r="B4295" t="s">
        <v>829</v>
      </c>
      <c r="C4295" t="str">
        <f>_xlfn.XLOOKUP(A4295,tbl_nrc_lex_word_translation[word_eng],tbl_nrc_lex_word_translation[word_ptbr],"",0)</f>
        <v>embaraço</v>
      </c>
      <c r="D4295" t="str">
        <f>_xlfn.XLOOKUP(B4295,tbl_nrc_lex_sentiment_translation[sentiment_eng],tbl_nrc_lex_sentiment_translation[sentiment_ptbr],"",0)</f>
        <v>tristeza</v>
      </c>
      <c r="E4295" t="str" cm="1">
        <f t="array" ref="E4295">_xlfn.XLOOKUP(A4295,tbl_nrc_lex_word_translation[word_eng],IF(tbl_nrc_lex_word_translation[context]=0,"",tbl_nrc_lex_word_translation[context]),"",0)</f>
        <v/>
      </c>
      <c r="F4295">
        <v>0</v>
      </c>
      <c r="G4295" t="str">
        <f t="shared" si="67"/>
        <v/>
      </c>
    </row>
    <row r="4296" spans="1:7" hidden="1" x14ac:dyDescent="0.3">
      <c r="A4296" t="s">
        <v>356</v>
      </c>
      <c r="B4296" t="s">
        <v>831</v>
      </c>
      <c r="C4296" t="str">
        <f>_xlfn.XLOOKUP(A4296,tbl_nrc_lex_word_translation[word_eng],tbl_nrc_lex_word_translation[word_ptbr],"",0)</f>
        <v>embaraço</v>
      </c>
      <c r="D4296" t="str">
        <f>_xlfn.XLOOKUP(B4296,tbl_nrc_lex_sentiment_translation[sentiment_eng],tbl_nrc_lex_sentiment_translation[sentiment_ptbr],"",0)</f>
        <v>surpresa</v>
      </c>
      <c r="E4296" t="str" cm="1">
        <f t="array" ref="E4296">_xlfn.XLOOKUP(A4296,tbl_nrc_lex_word_translation[word_eng],IF(tbl_nrc_lex_word_translation[context]=0,"",tbl_nrc_lex_word_translation[context]),"",0)</f>
        <v/>
      </c>
      <c r="F4296">
        <v>0</v>
      </c>
      <c r="G4296" t="str">
        <f t="shared" si="67"/>
        <v/>
      </c>
    </row>
    <row r="4297" spans="1:7" hidden="1" x14ac:dyDescent="0.3">
      <c r="A4297" t="s">
        <v>356</v>
      </c>
      <c r="B4297" t="s">
        <v>406</v>
      </c>
      <c r="C4297" t="str">
        <f>_xlfn.XLOOKUP(A4297,tbl_nrc_lex_word_translation[word_eng],tbl_nrc_lex_word_translation[word_ptbr],"",0)</f>
        <v>embaraço</v>
      </c>
      <c r="D4297" t="str">
        <f>_xlfn.XLOOKUP(B4297,tbl_nrc_lex_sentiment_translation[sentiment_eng],tbl_nrc_lex_sentiment_translation[sentiment_ptbr],"",0)</f>
        <v>medo</v>
      </c>
      <c r="E4297" t="str" cm="1">
        <f t="array" ref="E4297">_xlfn.XLOOKUP(A4297,tbl_nrc_lex_word_translation[word_eng],IF(tbl_nrc_lex_word_translation[context]=0,"",tbl_nrc_lex_word_translation[context]),"",0)</f>
        <v/>
      </c>
      <c r="F4297">
        <v>0</v>
      </c>
      <c r="G4297" t="str">
        <f t="shared" si="67"/>
        <v/>
      </c>
    </row>
    <row r="4298" spans="1:7" hidden="1" x14ac:dyDescent="0.3">
      <c r="A4298" t="s">
        <v>356</v>
      </c>
      <c r="B4298" t="s">
        <v>4</v>
      </c>
      <c r="C4298" t="str">
        <f>_xlfn.XLOOKUP(A4298,tbl_nrc_lex_word_translation[word_eng],tbl_nrc_lex_word_translation[word_ptbr],"",0)</f>
        <v>embaraço</v>
      </c>
      <c r="D4298" t="str">
        <f>_xlfn.XLOOKUP(B4298,tbl_nrc_lex_sentiment_translation[sentiment_eng],tbl_nrc_lex_sentiment_translation[sentiment_ptbr],"",0)</f>
        <v>negativo</v>
      </c>
      <c r="E4298" t="str" cm="1">
        <f t="array" ref="E4298">_xlfn.XLOOKUP(A4298,tbl_nrc_lex_word_translation[word_eng],IF(tbl_nrc_lex_word_translation[context]=0,"",tbl_nrc_lex_word_translation[context]),"",0)</f>
        <v/>
      </c>
      <c r="F4298">
        <v>0</v>
      </c>
      <c r="G4298" t="str">
        <f t="shared" si="67"/>
        <v/>
      </c>
    </row>
    <row r="4299" spans="1:7" hidden="1" x14ac:dyDescent="0.3">
      <c r="A4299" t="s">
        <v>357</v>
      </c>
      <c r="B4299" t="s">
        <v>4</v>
      </c>
      <c r="C4299" t="str">
        <f>_xlfn.XLOOKUP(A4299,tbl_nrc_lex_word_translation[word_eng],tbl_nrc_lex_word_translation[word_ptbr],"",0)</f>
        <v>peculato</v>
      </c>
      <c r="D4299" t="str">
        <f>_xlfn.XLOOKUP(B4299,tbl_nrc_lex_sentiment_translation[sentiment_eng],tbl_nrc_lex_sentiment_translation[sentiment_ptbr],"",0)</f>
        <v>negativo</v>
      </c>
      <c r="E4299" t="str" cm="1">
        <f t="array" ref="E4299">_xlfn.XLOOKUP(A4299,tbl_nrc_lex_word_translation[word_eng],IF(tbl_nrc_lex_word_translation[context]=0,"",tbl_nrc_lex_word_translation[context]),"",0)</f>
        <v/>
      </c>
      <c r="F4299">
        <v>0</v>
      </c>
      <c r="G4299" t="str">
        <f t="shared" si="67"/>
        <v/>
      </c>
    </row>
    <row r="4300" spans="1:7" hidden="1" x14ac:dyDescent="0.3">
      <c r="A4300" t="s">
        <v>2471</v>
      </c>
      <c r="B4300" t="s">
        <v>829</v>
      </c>
      <c r="C4300" t="str">
        <f>_xlfn.XLOOKUP(A4300,tbl_nrc_lex_word_translation[word_eng],tbl_nrc_lex_word_translation[word_ptbr],"",0)</f>
        <v>embolia</v>
      </c>
      <c r="D4300" t="str">
        <f>_xlfn.XLOOKUP(B4300,tbl_nrc_lex_sentiment_translation[sentiment_eng],tbl_nrc_lex_sentiment_translation[sentiment_ptbr],"",0)</f>
        <v>tristeza</v>
      </c>
      <c r="E4300" t="str" cm="1">
        <f t="array" ref="E4300">_xlfn.XLOOKUP(A4300,tbl_nrc_lex_word_translation[word_eng],IF(tbl_nrc_lex_word_translation[context]=0,"",tbl_nrc_lex_word_translation[context]),"",0)</f>
        <v/>
      </c>
      <c r="F4300">
        <v>0</v>
      </c>
      <c r="G4300" t="str">
        <f t="shared" si="67"/>
        <v/>
      </c>
    </row>
    <row r="4301" spans="1:7" hidden="1" x14ac:dyDescent="0.3">
      <c r="A4301" t="s">
        <v>2471</v>
      </c>
      <c r="B4301" t="s">
        <v>4</v>
      </c>
      <c r="C4301" t="str">
        <f>_xlfn.XLOOKUP(A4301,tbl_nrc_lex_word_translation[word_eng],tbl_nrc_lex_word_translation[word_ptbr],"",0)</f>
        <v>embolia</v>
      </c>
      <c r="D4301" t="str">
        <f>_xlfn.XLOOKUP(B4301,tbl_nrc_lex_sentiment_translation[sentiment_eng],tbl_nrc_lex_sentiment_translation[sentiment_ptbr],"",0)</f>
        <v>negativo</v>
      </c>
      <c r="E4301" t="str" cm="1">
        <f t="array" ref="E4301">_xlfn.XLOOKUP(A4301,tbl_nrc_lex_word_translation[word_eng],IF(tbl_nrc_lex_word_translation[context]=0,"",tbl_nrc_lex_word_translation[context]),"",0)</f>
        <v/>
      </c>
      <c r="F4301">
        <v>0</v>
      </c>
      <c r="G4301" t="str">
        <f t="shared" si="67"/>
        <v/>
      </c>
    </row>
    <row r="4302" spans="1:7" hidden="1" x14ac:dyDescent="0.3">
      <c r="A4302" t="s">
        <v>2471</v>
      </c>
      <c r="B4302" t="s">
        <v>406</v>
      </c>
      <c r="C4302" t="str">
        <f>_xlfn.XLOOKUP(A4302,tbl_nrc_lex_word_translation[word_eng],tbl_nrc_lex_word_translation[word_ptbr],"",0)</f>
        <v>embolia</v>
      </c>
      <c r="D4302" t="str">
        <f>_xlfn.XLOOKUP(B4302,tbl_nrc_lex_sentiment_translation[sentiment_eng],tbl_nrc_lex_sentiment_translation[sentiment_ptbr],"",0)</f>
        <v>medo</v>
      </c>
      <c r="E4302" t="str" cm="1">
        <f t="array" ref="E4302">_xlfn.XLOOKUP(A4302,tbl_nrc_lex_word_translation[word_eng],IF(tbl_nrc_lex_word_translation[context]=0,"",tbl_nrc_lex_word_translation[context]),"",0)</f>
        <v/>
      </c>
      <c r="F4302">
        <v>0</v>
      </c>
      <c r="G4302" t="str">
        <f t="shared" si="67"/>
        <v/>
      </c>
    </row>
    <row r="4303" spans="1:7" hidden="1" x14ac:dyDescent="0.3">
      <c r="A4303" t="s">
        <v>2472</v>
      </c>
      <c r="B4303" t="s">
        <v>831</v>
      </c>
      <c r="C4303" t="str">
        <f>_xlfn.XLOOKUP(A4303,tbl_nrc_lex_word_translation[word_eng],tbl_nrc_lex_word_translation[word_ptbr],"",0)</f>
        <v>abraçar</v>
      </c>
      <c r="D4303" t="str">
        <f>_xlfn.XLOOKUP(B4303,tbl_nrc_lex_sentiment_translation[sentiment_eng],tbl_nrc_lex_sentiment_translation[sentiment_ptbr],"",0)</f>
        <v>surpresa</v>
      </c>
      <c r="E4303" t="str" cm="1">
        <f t="array" ref="E4303">_xlfn.XLOOKUP(A4303,tbl_nrc_lex_word_translation[word_eng],IF(tbl_nrc_lex_word_translation[context]=0,"",tbl_nrc_lex_word_translation[context]),"",0)</f>
        <v/>
      </c>
      <c r="F4303">
        <v>0</v>
      </c>
      <c r="G4303" t="str">
        <f t="shared" si="67"/>
        <v/>
      </c>
    </row>
    <row r="4304" spans="1:7" hidden="1" x14ac:dyDescent="0.3">
      <c r="A4304" t="s">
        <v>2472</v>
      </c>
      <c r="B4304" t="s">
        <v>828</v>
      </c>
      <c r="C4304" t="str">
        <f>_xlfn.XLOOKUP(A4304,tbl_nrc_lex_word_translation[word_eng],tbl_nrc_lex_word_translation[word_ptbr],"",0)</f>
        <v>abraçar</v>
      </c>
      <c r="D4304" t="str">
        <f>_xlfn.XLOOKUP(B4304,tbl_nrc_lex_sentiment_translation[sentiment_eng],tbl_nrc_lex_sentiment_translation[sentiment_ptbr],"",0)</f>
        <v>confiança</v>
      </c>
      <c r="E4304" t="str" cm="1">
        <f t="array" ref="E4304">_xlfn.XLOOKUP(A4304,tbl_nrc_lex_word_translation[word_eng],IF(tbl_nrc_lex_word_translation[context]=0,"",tbl_nrc_lex_word_translation[context]),"",0)</f>
        <v/>
      </c>
      <c r="F4304">
        <v>0</v>
      </c>
      <c r="G4304" t="str">
        <f t="shared" si="67"/>
        <v/>
      </c>
    </row>
    <row r="4305" spans="1:7" hidden="1" x14ac:dyDescent="0.3">
      <c r="A4305" t="s">
        <v>2472</v>
      </c>
      <c r="B4305" t="s">
        <v>2</v>
      </c>
      <c r="C4305" t="str">
        <f>_xlfn.XLOOKUP(A4305,tbl_nrc_lex_word_translation[word_eng],tbl_nrc_lex_word_translation[word_ptbr],"",0)</f>
        <v>abraçar</v>
      </c>
      <c r="D4305" t="str">
        <f>_xlfn.XLOOKUP(B4305,tbl_nrc_lex_sentiment_translation[sentiment_eng],tbl_nrc_lex_sentiment_translation[sentiment_ptbr],"",0)</f>
        <v>positivo</v>
      </c>
      <c r="E4305" t="str" cm="1">
        <f t="array" ref="E4305">_xlfn.XLOOKUP(A4305,tbl_nrc_lex_word_translation[word_eng],IF(tbl_nrc_lex_word_translation[context]=0,"",tbl_nrc_lex_word_translation[context]),"",0)</f>
        <v/>
      </c>
      <c r="F4305">
        <v>0</v>
      </c>
      <c r="G4305" t="str">
        <f t="shared" si="67"/>
        <v/>
      </c>
    </row>
    <row r="4306" spans="1:7" hidden="1" x14ac:dyDescent="0.3">
      <c r="A4306" t="s">
        <v>2472</v>
      </c>
      <c r="B4306" t="s">
        <v>60</v>
      </c>
      <c r="C4306" t="str">
        <f>_xlfn.XLOOKUP(A4306,tbl_nrc_lex_word_translation[word_eng],tbl_nrc_lex_word_translation[word_ptbr],"",0)</f>
        <v>abraçar</v>
      </c>
      <c r="D4306" t="str">
        <f>_xlfn.XLOOKUP(B4306,tbl_nrc_lex_sentiment_translation[sentiment_eng],tbl_nrc_lex_sentiment_translation[sentiment_ptbr],"",0)</f>
        <v>antecipação</v>
      </c>
      <c r="E4306" t="str" cm="1">
        <f t="array" ref="E4306">_xlfn.XLOOKUP(A4306,tbl_nrc_lex_word_translation[word_eng],IF(tbl_nrc_lex_word_translation[context]=0,"",tbl_nrc_lex_word_translation[context]),"",0)</f>
        <v/>
      </c>
      <c r="F4306">
        <v>0</v>
      </c>
      <c r="G4306" t="str">
        <f t="shared" si="67"/>
        <v/>
      </c>
    </row>
    <row r="4307" spans="1:7" hidden="1" x14ac:dyDescent="0.3">
      <c r="A4307" t="s">
        <v>2472</v>
      </c>
      <c r="B4307" t="s">
        <v>852</v>
      </c>
      <c r="C4307" t="str">
        <f>_xlfn.XLOOKUP(A4307,tbl_nrc_lex_word_translation[word_eng],tbl_nrc_lex_word_translation[word_ptbr],"",0)</f>
        <v>abraçar</v>
      </c>
      <c r="D4307" t="str">
        <f>_xlfn.XLOOKUP(B4307,tbl_nrc_lex_sentiment_translation[sentiment_eng],tbl_nrc_lex_sentiment_translation[sentiment_ptbr],"",0)</f>
        <v>alegria</v>
      </c>
      <c r="E4307" t="str" cm="1">
        <f t="array" ref="E4307">_xlfn.XLOOKUP(A4307,tbl_nrc_lex_word_translation[word_eng],IF(tbl_nrc_lex_word_translation[context]=0,"",tbl_nrc_lex_word_translation[context]),"",0)</f>
        <v/>
      </c>
      <c r="F4307">
        <v>0</v>
      </c>
      <c r="G4307" t="str">
        <f t="shared" si="67"/>
        <v/>
      </c>
    </row>
    <row r="4308" spans="1:7" hidden="1" x14ac:dyDescent="0.3">
      <c r="A4308" t="s">
        <v>2473</v>
      </c>
      <c r="B4308" t="s">
        <v>4</v>
      </c>
      <c r="C4308" t="str">
        <f>_xlfn.XLOOKUP(A4308,tbl_nrc_lex_word_translation[word_eng],tbl_nrc_lex_word_translation[word_ptbr],"",0)</f>
        <v>envolvido</v>
      </c>
      <c r="D4308" t="str">
        <f>_xlfn.XLOOKUP(B4308,tbl_nrc_lex_sentiment_translation[sentiment_eng],tbl_nrc_lex_sentiment_translation[sentiment_ptbr],"",0)</f>
        <v>negativo</v>
      </c>
      <c r="E4308" t="str" cm="1">
        <f t="array" ref="E4308">_xlfn.XLOOKUP(A4308,tbl_nrc_lex_word_translation[word_eng],IF(tbl_nrc_lex_word_translation[context]=0,"",tbl_nrc_lex_word_translation[context]),"",0)</f>
        <v/>
      </c>
      <c r="F4308">
        <v>0</v>
      </c>
      <c r="G4308" t="str">
        <f t="shared" si="67"/>
        <v/>
      </c>
    </row>
    <row r="4309" spans="1:7" hidden="1" x14ac:dyDescent="0.3">
      <c r="A4309" t="s">
        <v>2474</v>
      </c>
      <c r="B4309" t="s">
        <v>829</v>
      </c>
      <c r="C4309" t="str">
        <f>_xlfn.XLOOKUP(A4309,tbl_nrc_lex_word_translation[word_eng],tbl_nrc_lex_word_translation[word_ptbr],"",0)</f>
        <v>emergência</v>
      </c>
      <c r="D4309" t="str">
        <f>_xlfn.XLOOKUP(B4309,tbl_nrc_lex_sentiment_translation[sentiment_eng],tbl_nrc_lex_sentiment_translation[sentiment_ptbr],"",0)</f>
        <v>tristeza</v>
      </c>
      <c r="E4309" t="str" cm="1">
        <f t="array" ref="E4309">_xlfn.XLOOKUP(A4309,tbl_nrc_lex_word_translation[word_eng],IF(tbl_nrc_lex_word_translation[context]=0,"",tbl_nrc_lex_word_translation[context]),"",0)</f>
        <v/>
      </c>
      <c r="F4309">
        <v>0</v>
      </c>
      <c r="G4309" t="str">
        <f t="shared" si="67"/>
        <v/>
      </c>
    </row>
    <row r="4310" spans="1:7" hidden="1" x14ac:dyDescent="0.3">
      <c r="A4310" t="s">
        <v>2474</v>
      </c>
      <c r="B4310" t="s">
        <v>831</v>
      </c>
      <c r="C4310" t="str">
        <f>_xlfn.XLOOKUP(A4310,tbl_nrc_lex_word_translation[word_eng],tbl_nrc_lex_word_translation[word_ptbr],"",0)</f>
        <v>emergência</v>
      </c>
      <c r="D4310" t="str">
        <f>_xlfn.XLOOKUP(B4310,tbl_nrc_lex_sentiment_translation[sentiment_eng],tbl_nrc_lex_sentiment_translation[sentiment_ptbr],"",0)</f>
        <v>surpresa</v>
      </c>
      <c r="E4310" t="str" cm="1">
        <f t="array" ref="E4310">_xlfn.XLOOKUP(A4310,tbl_nrc_lex_word_translation[word_eng],IF(tbl_nrc_lex_word_translation[context]=0,"",tbl_nrc_lex_word_translation[context]),"",0)</f>
        <v/>
      </c>
      <c r="F4310">
        <v>0</v>
      </c>
      <c r="G4310" t="str">
        <f t="shared" si="67"/>
        <v/>
      </c>
    </row>
    <row r="4311" spans="1:7" hidden="1" x14ac:dyDescent="0.3">
      <c r="A4311" t="s">
        <v>2474</v>
      </c>
      <c r="B4311" t="s">
        <v>406</v>
      </c>
      <c r="C4311" t="str">
        <f>_xlfn.XLOOKUP(A4311,tbl_nrc_lex_word_translation[word_eng],tbl_nrc_lex_word_translation[word_ptbr],"",0)</f>
        <v>emergência</v>
      </c>
      <c r="D4311" t="str">
        <f>_xlfn.XLOOKUP(B4311,tbl_nrc_lex_sentiment_translation[sentiment_eng],tbl_nrc_lex_sentiment_translation[sentiment_ptbr],"",0)</f>
        <v>medo</v>
      </c>
      <c r="E4311" t="str" cm="1">
        <f t="array" ref="E4311">_xlfn.XLOOKUP(A4311,tbl_nrc_lex_word_translation[word_eng],IF(tbl_nrc_lex_word_translation[context]=0,"",tbl_nrc_lex_word_translation[context]),"",0)</f>
        <v/>
      </c>
      <c r="F4311">
        <v>0</v>
      </c>
      <c r="G4311" t="str">
        <f t="shared" si="67"/>
        <v/>
      </c>
    </row>
    <row r="4312" spans="1:7" hidden="1" x14ac:dyDescent="0.3">
      <c r="A4312" t="s">
        <v>2474</v>
      </c>
      <c r="B4312" t="s">
        <v>4</v>
      </c>
      <c r="C4312" t="str">
        <f>_xlfn.XLOOKUP(A4312,tbl_nrc_lex_word_translation[word_eng],tbl_nrc_lex_word_translation[word_ptbr],"",0)</f>
        <v>emergência</v>
      </c>
      <c r="D4312" t="str">
        <f>_xlfn.XLOOKUP(B4312,tbl_nrc_lex_sentiment_translation[sentiment_eng],tbl_nrc_lex_sentiment_translation[sentiment_ptbr],"",0)</f>
        <v>negativo</v>
      </c>
      <c r="E4312" t="str" cm="1">
        <f t="array" ref="E4312">_xlfn.XLOOKUP(A4312,tbl_nrc_lex_word_translation[word_eng],IF(tbl_nrc_lex_word_translation[context]=0,"",tbl_nrc_lex_word_translation[context]),"",0)</f>
        <v/>
      </c>
      <c r="F4312">
        <v>0</v>
      </c>
      <c r="G4312" t="str">
        <f t="shared" si="67"/>
        <v/>
      </c>
    </row>
    <row r="4313" spans="1:7" hidden="1" x14ac:dyDescent="0.3">
      <c r="A4313" t="s">
        <v>2475</v>
      </c>
      <c r="B4313" t="s">
        <v>2</v>
      </c>
      <c r="C4313" t="str">
        <f>_xlfn.XLOOKUP(A4313,tbl_nrc_lex_word_translation[word_eng],tbl_nrc_lex_word_translation[word_ptbr],"",0)</f>
        <v>emérito</v>
      </c>
      <c r="D4313" t="str">
        <f>_xlfn.XLOOKUP(B4313,tbl_nrc_lex_sentiment_translation[sentiment_eng],tbl_nrc_lex_sentiment_translation[sentiment_ptbr],"",0)</f>
        <v>positivo</v>
      </c>
      <c r="E4313" t="str" cm="1">
        <f t="array" ref="E4313">_xlfn.XLOOKUP(A4313,tbl_nrc_lex_word_translation[word_eng],IF(tbl_nrc_lex_word_translation[context]=0,"",tbl_nrc_lex_word_translation[context]),"",0)</f>
        <v/>
      </c>
      <c r="F4313">
        <v>0</v>
      </c>
      <c r="G4313" t="str">
        <f t="shared" si="67"/>
        <v/>
      </c>
    </row>
    <row r="4314" spans="1:7" hidden="1" x14ac:dyDescent="0.3">
      <c r="A4314" t="s">
        <v>2476</v>
      </c>
      <c r="B4314" t="s">
        <v>828</v>
      </c>
      <c r="C4314" t="str">
        <f>_xlfn.XLOOKUP(A4314,tbl_nrc_lex_word_translation[word_eng],tbl_nrc_lex_word_translation[word_ptbr],"",0)</f>
        <v>eminência</v>
      </c>
      <c r="D4314" t="str">
        <f>_xlfn.XLOOKUP(B4314,tbl_nrc_lex_sentiment_translation[sentiment_eng],tbl_nrc_lex_sentiment_translation[sentiment_ptbr],"",0)</f>
        <v>confiança</v>
      </c>
      <c r="E4314" t="str" cm="1">
        <f t="array" ref="E4314">_xlfn.XLOOKUP(A4314,tbl_nrc_lex_word_translation[word_eng],IF(tbl_nrc_lex_word_translation[context]=0,"",tbl_nrc_lex_word_translation[context]),"",0)</f>
        <v/>
      </c>
      <c r="F4314">
        <v>0</v>
      </c>
      <c r="G4314" t="str">
        <f t="shared" si="67"/>
        <v/>
      </c>
    </row>
    <row r="4315" spans="1:7" hidden="1" x14ac:dyDescent="0.3">
      <c r="A4315" t="s">
        <v>2476</v>
      </c>
      <c r="B4315" t="s">
        <v>2</v>
      </c>
      <c r="C4315" t="str">
        <f>_xlfn.XLOOKUP(A4315,tbl_nrc_lex_word_translation[word_eng],tbl_nrc_lex_word_translation[word_ptbr],"",0)</f>
        <v>eminência</v>
      </c>
      <c r="D4315" t="str">
        <f>_xlfn.XLOOKUP(B4315,tbl_nrc_lex_sentiment_translation[sentiment_eng],tbl_nrc_lex_sentiment_translation[sentiment_ptbr],"",0)</f>
        <v>positivo</v>
      </c>
      <c r="E4315" t="str" cm="1">
        <f t="array" ref="E4315">_xlfn.XLOOKUP(A4315,tbl_nrc_lex_word_translation[word_eng],IF(tbl_nrc_lex_word_translation[context]=0,"",tbl_nrc_lex_word_translation[context]),"",0)</f>
        <v/>
      </c>
      <c r="F4315">
        <v>0</v>
      </c>
      <c r="G4315" t="str">
        <f t="shared" si="67"/>
        <v/>
      </c>
    </row>
    <row r="4316" spans="1:7" hidden="1" x14ac:dyDescent="0.3">
      <c r="A4316" t="s">
        <v>2477</v>
      </c>
      <c r="B4316" t="s">
        <v>2</v>
      </c>
      <c r="C4316" t="str">
        <f>_xlfn.XLOOKUP(A4316,tbl_nrc_lex_word_translation[word_eng],tbl_nrc_lex_word_translation[word_ptbr],"",0)</f>
        <v>eminente</v>
      </c>
      <c r="D4316" t="str">
        <f>_xlfn.XLOOKUP(B4316,tbl_nrc_lex_sentiment_translation[sentiment_eng],tbl_nrc_lex_sentiment_translation[sentiment_ptbr],"",0)</f>
        <v>positivo</v>
      </c>
      <c r="E4316" t="str" cm="1">
        <f t="array" ref="E4316">_xlfn.XLOOKUP(A4316,tbl_nrc_lex_word_translation[word_eng],IF(tbl_nrc_lex_word_translation[context]=0,"",tbl_nrc_lex_word_translation[context]),"",0)</f>
        <v/>
      </c>
      <c r="F4316">
        <v>0</v>
      </c>
      <c r="G4316" t="str">
        <f t="shared" si="67"/>
        <v/>
      </c>
    </row>
    <row r="4317" spans="1:7" hidden="1" x14ac:dyDescent="0.3">
      <c r="A4317" t="s">
        <v>2478</v>
      </c>
      <c r="B4317" t="s">
        <v>2</v>
      </c>
      <c r="C4317" t="str">
        <f>_xlfn.XLOOKUP(A4317,tbl_nrc_lex_word_translation[word_eng],tbl_nrc_lex_word_translation[word_ptbr],"",0)</f>
        <v>eminentemente</v>
      </c>
      <c r="D4317" t="str">
        <f>_xlfn.XLOOKUP(B4317,tbl_nrc_lex_sentiment_translation[sentiment_eng],tbl_nrc_lex_sentiment_translation[sentiment_ptbr],"",0)</f>
        <v>positivo</v>
      </c>
      <c r="E4317" t="str" cm="1">
        <f t="array" ref="E4317">_xlfn.XLOOKUP(A4317,tbl_nrc_lex_word_translation[word_eng],IF(tbl_nrc_lex_word_translation[context]=0,"",tbl_nrc_lex_word_translation[context]),"",0)</f>
        <v/>
      </c>
      <c r="F4317">
        <v>0</v>
      </c>
      <c r="G4317" t="str">
        <f t="shared" si="67"/>
        <v/>
      </c>
    </row>
    <row r="4318" spans="1:7" hidden="1" x14ac:dyDescent="0.3">
      <c r="A4318" t="s">
        <v>2479</v>
      </c>
      <c r="B4318" t="s">
        <v>2</v>
      </c>
      <c r="C4318" t="str">
        <f>_xlfn.XLOOKUP(A4318,tbl_nrc_lex_word_translation[word_eng],tbl_nrc_lex_word_translation[word_ptbr],"",0)</f>
        <v>emir</v>
      </c>
      <c r="D4318" t="str">
        <f>_xlfn.XLOOKUP(B4318,tbl_nrc_lex_sentiment_translation[sentiment_eng],tbl_nrc_lex_sentiment_translation[sentiment_ptbr],"",0)</f>
        <v>positivo</v>
      </c>
      <c r="E4318" t="str" cm="1">
        <f t="array" ref="E4318">_xlfn.XLOOKUP(A4318,tbl_nrc_lex_word_translation[word_eng],IF(tbl_nrc_lex_word_translation[context]=0,"",tbl_nrc_lex_word_translation[context]),"",0)</f>
        <v/>
      </c>
      <c r="F4318">
        <v>0</v>
      </c>
      <c r="G4318" t="str">
        <f t="shared" si="67"/>
        <v/>
      </c>
    </row>
    <row r="4319" spans="1:7" hidden="1" x14ac:dyDescent="0.3">
      <c r="A4319" t="s">
        <v>2480</v>
      </c>
      <c r="B4319" t="s">
        <v>2</v>
      </c>
      <c r="C4319" t="str">
        <f>_xlfn.XLOOKUP(A4319,tbl_nrc_lex_word_translation[word_eng],tbl_nrc_lex_word_translation[word_ptbr],"",0)</f>
        <v>empatia</v>
      </c>
      <c r="D4319" t="str">
        <f>_xlfn.XLOOKUP(B4319,tbl_nrc_lex_sentiment_translation[sentiment_eng],tbl_nrc_lex_sentiment_translation[sentiment_ptbr],"",0)</f>
        <v>positivo</v>
      </c>
      <c r="E4319" t="str" cm="1">
        <f t="array" ref="E4319">_xlfn.XLOOKUP(A4319,tbl_nrc_lex_word_translation[word_eng],IF(tbl_nrc_lex_word_translation[context]=0,"",tbl_nrc_lex_word_translation[context]),"",0)</f>
        <v/>
      </c>
      <c r="F4319">
        <v>0</v>
      </c>
      <c r="G4319" t="str">
        <f t="shared" si="67"/>
        <v/>
      </c>
    </row>
    <row r="4320" spans="1:7" hidden="1" x14ac:dyDescent="0.3">
      <c r="A4320" t="s">
        <v>2481</v>
      </c>
      <c r="B4320" t="s">
        <v>828</v>
      </c>
      <c r="C4320" t="str">
        <f>_xlfn.XLOOKUP(A4320,tbl_nrc_lex_word_translation[word_eng],tbl_nrc_lex_word_translation[word_ptbr],"",0)</f>
        <v>enfatizar</v>
      </c>
      <c r="D4320" t="str">
        <f>_xlfn.XLOOKUP(B4320,tbl_nrc_lex_sentiment_translation[sentiment_eng],tbl_nrc_lex_sentiment_translation[sentiment_ptbr],"",0)</f>
        <v>confiança</v>
      </c>
      <c r="E4320" t="str" cm="1">
        <f t="array" ref="E4320">_xlfn.XLOOKUP(A4320,tbl_nrc_lex_word_translation[word_eng],IF(tbl_nrc_lex_word_translation[context]=0,"",tbl_nrc_lex_word_translation[context]),"",0)</f>
        <v/>
      </c>
      <c r="F4320">
        <v>0</v>
      </c>
      <c r="G4320" t="str">
        <f t="shared" si="67"/>
        <v/>
      </c>
    </row>
    <row r="4321" spans="1:7" hidden="1" x14ac:dyDescent="0.3">
      <c r="A4321" t="s">
        <v>2482</v>
      </c>
      <c r="B4321" t="s">
        <v>828</v>
      </c>
      <c r="C4321" t="str">
        <f>_xlfn.XLOOKUP(A4321,tbl_nrc_lex_word_translation[word_eng],tbl_nrc_lex_word_translation[word_ptbr],"",0)</f>
        <v>empregar</v>
      </c>
      <c r="D4321" t="str">
        <f>_xlfn.XLOOKUP(B4321,tbl_nrc_lex_sentiment_translation[sentiment_eng],tbl_nrc_lex_sentiment_translation[sentiment_ptbr],"",0)</f>
        <v>confiança</v>
      </c>
      <c r="E4321" t="str" cm="1">
        <f t="array" ref="E4321">_xlfn.XLOOKUP(A4321,tbl_nrc_lex_word_translation[word_eng],IF(tbl_nrc_lex_word_translation[context]=0,"",tbl_nrc_lex_word_translation[context]),"",0)</f>
        <v/>
      </c>
      <c r="F4321">
        <v>0</v>
      </c>
      <c r="G4321" t="str">
        <f t="shared" si="67"/>
        <v/>
      </c>
    </row>
    <row r="4322" spans="1:7" hidden="1" x14ac:dyDescent="0.3">
      <c r="A4322" t="s">
        <v>358</v>
      </c>
      <c r="B4322" t="s">
        <v>2</v>
      </c>
      <c r="C4322" t="str">
        <f>_xlfn.XLOOKUP(A4322,tbl_nrc_lex_word_translation[word_eng],tbl_nrc_lex_word_translation[word_ptbr],"",0)</f>
        <v>empoderar</v>
      </c>
      <c r="D4322" t="str">
        <f>_xlfn.XLOOKUP(B4322,tbl_nrc_lex_sentiment_translation[sentiment_eng],tbl_nrc_lex_sentiment_translation[sentiment_ptbr],"",0)</f>
        <v>positivo</v>
      </c>
      <c r="E4322" t="str" cm="1">
        <f t="array" ref="E4322">_xlfn.XLOOKUP(A4322,tbl_nrc_lex_word_translation[word_eng],IF(tbl_nrc_lex_word_translation[context]=0,"",tbl_nrc_lex_word_translation[context]),"",0)</f>
        <v/>
      </c>
      <c r="F4322">
        <v>0</v>
      </c>
      <c r="G4322" t="str">
        <f t="shared" si="67"/>
        <v/>
      </c>
    </row>
    <row r="4323" spans="1:7" hidden="1" x14ac:dyDescent="0.3">
      <c r="A4323" t="s">
        <v>2483</v>
      </c>
      <c r="B4323" t="s">
        <v>829</v>
      </c>
      <c r="C4323" t="str">
        <f>_xlfn.XLOOKUP(A4323,tbl_nrc_lex_word_translation[word_eng],tbl_nrc_lex_word_translation[word_ptbr],"",0)</f>
        <v>vazio</v>
      </c>
      <c r="D4323" t="str">
        <f>_xlfn.XLOOKUP(B4323,tbl_nrc_lex_sentiment_translation[sentiment_eng],tbl_nrc_lex_sentiment_translation[sentiment_ptbr],"",0)</f>
        <v>tristeza</v>
      </c>
      <c r="E4323" t="str" cm="1">
        <f t="array" ref="E4323">_xlfn.XLOOKUP(A4323,tbl_nrc_lex_word_translation[word_eng],IF(tbl_nrc_lex_word_translation[context]=0,"",tbl_nrc_lex_word_translation[context]),"",0)</f>
        <v/>
      </c>
      <c r="F4323">
        <v>0</v>
      </c>
      <c r="G4323" t="str">
        <f t="shared" si="67"/>
        <v/>
      </c>
    </row>
    <row r="4324" spans="1:7" hidden="1" x14ac:dyDescent="0.3">
      <c r="A4324" t="s">
        <v>2484</v>
      </c>
      <c r="B4324" t="s">
        <v>2</v>
      </c>
      <c r="C4324" t="str">
        <f>_xlfn.XLOOKUP(A4324,tbl_nrc_lex_word_translation[word_eng],tbl_nrc_lex_word_translation[word_ptbr],"",0)</f>
        <v>emular</v>
      </c>
      <c r="D4324" t="str">
        <f>_xlfn.XLOOKUP(B4324,tbl_nrc_lex_sentiment_translation[sentiment_eng],tbl_nrc_lex_sentiment_translation[sentiment_ptbr],"",0)</f>
        <v>positivo</v>
      </c>
      <c r="E4324" t="str" cm="1">
        <f t="array" ref="E4324">_xlfn.XLOOKUP(A4324,tbl_nrc_lex_word_translation[word_eng],IF(tbl_nrc_lex_word_translation[context]=0,"",tbl_nrc_lex_word_translation[context]),"",0)</f>
        <v/>
      </c>
      <c r="F4324">
        <v>0</v>
      </c>
      <c r="G4324" t="str">
        <f t="shared" si="67"/>
        <v/>
      </c>
    </row>
    <row r="4325" spans="1:7" hidden="1" x14ac:dyDescent="0.3">
      <c r="A4325" t="s">
        <v>359</v>
      </c>
      <c r="B4325" t="s">
        <v>828</v>
      </c>
      <c r="C4325" t="str">
        <f>_xlfn.XLOOKUP(A4325,tbl_nrc_lex_word_translation[word_eng],tbl_nrc_lex_word_translation[word_ptbr],"",0)</f>
        <v>habilitar</v>
      </c>
      <c r="D4325" t="str">
        <f>_xlfn.XLOOKUP(B4325,tbl_nrc_lex_sentiment_translation[sentiment_eng],tbl_nrc_lex_sentiment_translation[sentiment_ptbr],"",0)</f>
        <v>confiança</v>
      </c>
      <c r="E4325" t="str" cm="1">
        <f t="array" ref="E4325">_xlfn.XLOOKUP(A4325,tbl_nrc_lex_word_translation[word_eng],IF(tbl_nrc_lex_word_translation[context]=0,"",tbl_nrc_lex_word_translation[context]),"",0)</f>
        <v/>
      </c>
      <c r="F4325">
        <v>0</v>
      </c>
      <c r="G4325" t="str">
        <f t="shared" si="67"/>
        <v/>
      </c>
    </row>
    <row r="4326" spans="1:7" hidden="1" x14ac:dyDescent="0.3">
      <c r="A4326" t="s">
        <v>359</v>
      </c>
      <c r="B4326" t="s">
        <v>2</v>
      </c>
      <c r="C4326" t="str">
        <f>_xlfn.XLOOKUP(A4326,tbl_nrc_lex_word_translation[word_eng],tbl_nrc_lex_word_translation[word_ptbr],"",0)</f>
        <v>habilitar</v>
      </c>
      <c r="D4326" t="str">
        <f>_xlfn.XLOOKUP(B4326,tbl_nrc_lex_sentiment_translation[sentiment_eng],tbl_nrc_lex_sentiment_translation[sentiment_ptbr],"",0)</f>
        <v>positivo</v>
      </c>
      <c r="E4326" t="str" cm="1">
        <f t="array" ref="E4326">_xlfn.XLOOKUP(A4326,tbl_nrc_lex_word_translation[word_eng],IF(tbl_nrc_lex_word_translation[context]=0,"",tbl_nrc_lex_word_translation[context]),"",0)</f>
        <v/>
      </c>
      <c r="F4326">
        <v>0</v>
      </c>
      <c r="G4326" t="str">
        <f t="shared" si="67"/>
        <v/>
      </c>
    </row>
    <row r="4327" spans="1:7" hidden="1" x14ac:dyDescent="0.3">
      <c r="A4327" t="s">
        <v>2485</v>
      </c>
      <c r="B4327" t="s">
        <v>828</v>
      </c>
      <c r="C4327" t="str">
        <f>_xlfn.XLOOKUP(A4327,tbl_nrc_lex_word_translation[word_eng],tbl_nrc_lex_word_translation[word_ptbr],"",0)</f>
        <v>capacitação</v>
      </c>
      <c r="D4327" t="str">
        <f>_xlfn.XLOOKUP(B4327,tbl_nrc_lex_sentiment_translation[sentiment_eng],tbl_nrc_lex_sentiment_translation[sentiment_ptbr],"",0)</f>
        <v>confiança</v>
      </c>
      <c r="E4327" t="str" cm="1">
        <f t="array" ref="E4327">_xlfn.XLOOKUP(A4327,tbl_nrc_lex_word_translation[word_eng],IF(tbl_nrc_lex_word_translation[context]=0,"",tbl_nrc_lex_word_translation[context]),"",0)</f>
        <v/>
      </c>
      <c r="F4327">
        <v>0</v>
      </c>
      <c r="G4327" t="str">
        <f t="shared" si="67"/>
        <v/>
      </c>
    </row>
    <row r="4328" spans="1:7" hidden="1" x14ac:dyDescent="0.3">
      <c r="A4328" t="s">
        <v>2485</v>
      </c>
      <c r="B4328" t="s">
        <v>2</v>
      </c>
      <c r="C4328" t="str">
        <f>_xlfn.XLOOKUP(A4328,tbl_nrc_lex_word_translation[word_eng],tbl_nrc_lex_word_translation[word_ptbr],"",0)</f>
        <v>capacitação</v>
      </c>
      <c r="D4328" t="str">
        <f>_xlfn.XLOOKUP(B4328,tbl_nrc_lex_sentiment_translation[sentiment_eng],tbl_nrc_lex_sentiment_translation[sentiment_ptbr],"",0)</f>
        <v>positivo</v>
      </c>
      <c r="E4328" t="str" cm="1">
        <f t="array" ref="E4328">_xlfn.XLOOKUP(A4328,tbl_nrc_lex_word_translation[word_eng],IF(tbl_nrc_lex_word_translation[context]=0,"",tbl_nrc_lex_word_translation[context]),"",0)</f>
        <v/>
      </c>
      <c r="F4328">
        <v>0</v>
      </c>
      <c r="G4328" t="str">
        <f t="shared" si="67"/>
        <v/>
      </c>
    </row>
    <row r="4329" spans="1:7" hidden="1" x14ac:dyDescent="0.3">
      <c r="A4329" t="s">
        <v>2486</v>
      </c>
      <c r="B4329" t="s">
        <v>2</v>
      </c>
      <c r="C4329" t="str">
        <f>_xlfn.XLOOKUP(A4329,tbl_nrc_lex_word_translation[word_eng],tbl_nrc_lex_word_translation[word_ptbr],"",0)</f>
        <v>encantar</v>
      </c>
      <c r="D4329" t="str">
        <f>_xlfn.XLOOKUP(B4329,tbl_nrc_lex_sentiment_translation[sentiment_eng],tbl_nrc_lex_sentiment_translation[sentiment_ptbr],"",0)</f>
        <v>positivo</v>
      </c>
      <c r="E4329" t="str" cm="1">
        <f t="array" ref="E4329">_xlfn.XLOOKUP(A4329,tbl_nrc_lex_word_translation[word_eng],IF(tbl_nrc_lex_word_translation[context]=0,"",tbl_nrc_lex_word_translation[context]),"",0)</f>
        <v/>
      </c>
      <c r="F4329">
        <v>0</v>
      </c>
      <c r="G4329" t="str">
        <f t="shared" si="67"/>
        <v/>
      </c>
    </row>
    <row r="4330" spans="1:7" hidden="1" x14ac:dyDescent="0.3">
      <c r="A4330" t="s">
        <v>2486</v>
      </c>
      <c r="B4330" t="s">
        <v>831</v>
      </c>
      <c r="C4330" t="str">
        <f>_xlfn.XLOOKUP(A4330,tbl_nrc_lex_word_translation[word_eng],tbl_nrc_lex_word_translation[word_ptbr],"",0)</f>
        <v>encantar</v>
      </c>
      <c r="D4330" t="str">
        <f>_xlfn.XLOOKUP(B4330,tbl_nrc_lex_sentiment_translation[sentiment_eng],tbl_nrc_lex_sentiment_translation[sentiment_ptbr],"",0)</f>
        <v>surpresa</v>
      </c>
      <c r="E4330" t="str" cm="1">
        <f t="array" ref="E4330">_xlfn.XLOOKUP(A4330,tbl_nrc_lex_word_translation[word_eng],IF(tbl_nrc_lex_word_translation[context]=0,"",tbl_nrc_lex_word_translation[context]),"",0)</f>
        <v/>
      </c>
      <c r="F4330">
        <v>0</v>
      </c>
      <c r="G4330" t="str">
        <f t="shared" si="67"/>
        <v/>
      </c>
    </row>
    <row r="4331" spans="1:7" hidden="1" x14ac:dyDescent="0.3">
      <c r="A4331" t="s">
        <v>2486</v>
      </c>
      <c r="B4331" t="s">
        <v>60</v>
      </c>
      <c r="C4331" t="str">
        <f>_xlfn.XLOOKUP(A4331,tbl_nrc_lex_word_translation[word_eng],tbl_nrc_lex_word_translation[word_ptbr],"",0)</f>
        <v>encantar</v>
      </c>
      <c r="D4331" t="str">
        <f>_xlfn.XLOOKUP(B4331,tbl_nrc_lex_sentiment_translation[sentiment_eng],tbl_nrc_lex_sentiment_translation[sentiment_ptbr],"",0)</f>
        <v>antecipação</v>
      </c>
      <c r="E4331" t="str" cm="1">
        <f t="array" ref="E4331">_xlfn.XLOOKUP(A4331,tbl_nrc_lex_word_translation[word_eng],IF(tbl_nrc_lex_word_translation[context]=0,"",tbl_nrc_lex_word_translation[context]),"",0)</f>
        <v/>
      </c>
      <c r="F4331">
        <v>0</v>
      </c>
      <c r="G4331" t="str">
        <f t="shared" si="67"/>
        <v/>
      </c>
    </row>
    <row r="4332" spans="1:7" hidden="1" x14ac:dyDescent="0.3">
      <c r="A4332" t="s">
        <v>2486</v>
      </c>
      <c r="B4332" t="s">
        <v>852</v>
      </c>
      <c r="C4332" t="str">
        <f>_xlfn.XLOOKUP(A4332,tbl_nrc_lex_word_translation[word_eng],tbl_nrc_lex_word_translation[word_ptbr],"",0)</f>
        <v>encantar</v>
      </c>
      <c r="D4332" t="str">
        <f>_xlfn.XLOOKUP(B4332,tbl_nrc_lex_sentiment_translation[sentiment_eng],tbl_nrc_lex_sentiment_translation[sentiment_ptbr],"",0)</f>
        <v>alegria</v>
      </c>
      <c r="E4332" t="str" cm="1">
        <f t="array" ref="E4332">_xlfn.XLOOKUP(A4332,tbl_nrc_lex_word_translation[word_eng],IF(tbl_nrc_lex_word_translation[context]=0,"",tbl_nrc_lex_word_translation[context]),"",0)</f>
        <v/>
      </c>
      <c r="F4332">
        <v>0</v>
      </c>
      <c r="G4332" t="str">
        <f t="shared" si="67"/>
        <v/>
      </c>
    </row>
    <row r="4333" spans="1:7" hidden="1" x14ac:dyDescent="0.3">
      <c r="A4333" t="s">
        <v>2487</v>
      </c>
      <c r="B4333" t="s">
        <v>828</v>
      </c>
      <c r="C4333" t="str">
        <f>_xlfn.XLOOKUP(A4333,tbl_nrc_lex_word_translation[word_eng],tbl_nrc_lex_word_translation[word_ptbr],"",0)</f>
        <v>encantado</v>
      </c>
      <c r="D4333" t="str">
        <f>_xlfn.XLOOKUP(B4333,tbl_nrc_lex_sentiment_translation[sentiment_eng],tbl_nrc_lex_sentiment_translation[sentiment_ptbr],"",0)</f>
        <v>confiança</v>
      </c>
      <c r="E4333" t="str" cm="1">
        <f t="array" ref="E4333">_xlfn.XLOOKUP(A4333,tbl_nrc_lex_word_translation[word_eng],IF(tbl_nrc_lex_word_translation[context]=0,"",tbl_nrc_lex_word_translation[context]),"",0)</f>
        <v/>
      </c>
      <c r="F4333">
        <v>0</v>
      </c>
      <c r="G4333" t="str">
        <f t="shared" si="67"/>
        <v/>
      </c>
    </row>
    <row r="4334" spans="1:7" hidden="1" x14ac:dyDescent="0.3">
      <c r="A4334" t="s">
        <v>2487</v>
      </c>
      <c r="B4334" t="s">
        <v>2</v>
      </c>
      <c r="C4334" t="str">
        <f>_xlfn.XLOOKUP(A4334,tbl_nrc_lex_word_translation[word_eng],tbl_nrc_lex_word_translation[word_ptbr],"",0)</f>
        <v>encantado</v>
      </c>
      <c r="D4334" t="str">
        <f>_xlfn.XLOOKUP(B4334,tbl_nrc_lex_sentiment_translation[sentiment_eng],tbl_nrc_lex_sentiment_translation[sentiment_ptbr],"",0)</f>
        <v>positivo</v>
      </c>
      <c r="E4334" t="str" cm="1">
        <f t="array" ref="E4334">_xlfn.XLOOKUP(A4334,tbl_nrc_lex_word_translation[word_eng],IF(tbl_nrc_lex_word_translation[context]=0,"",tbl_nrc_lex_word_translation[context]),"",0)</f>
        <v/>
      </c>
      <c r="F4334">
        <v>0</v>
      </c>
      <c r="G4334" t="str">
        <f t="shared" si="67"/>
        <v/>
      </c>
    </row>
    <row r="4335" spans="1:7" hidden="1" x14ac:dyDescent="0.3">
      <c r="A4335" t="s">
        <v>2487</v>
      </c>
      <c r="B4335" t="s">
        <v>852</v>
      </c>
      <c r="C4335" t="str">
        <f>_xlfn.XLOOKUP(A4335,tbl_nrc_lex_word_translation[word_eng],tbl_nrc_lex_word_translation[word_ptbr],"",0)</f>
        <v>encantado</v>
      </c>
      <c r="D4335" t="str">
        <f>_xlfn.XLOOKUP(B4335,tbl_nrc_lex_sentiment_translation[sentiment_eng],tbl_nrc_lex_sentiment_translation[sentiment_ptbr],"",0)</f>
        <v>alegria</v>
      </c>
      <c r="E4335" t="str" cm="1">
        <f t="array" ref="E4335">_xlfn.XLOOKUP(A4335,tbl_nrc_lex_word_translation[word_eng],IF(tbl_nrc_lex_word_translation[context]=0,"",tbl_nrc_lex_word_translation[context]),"",0)</f>
        <v/>
      </c>
      <c r="F4335">
        <v>0</v>
      </c>
      <c r="G4335" t="str">
        <f t="shared" si="67"/>
        <v/>
      </c>
    </row>
    <row r="4336" spans="1:7" hidden="1" x14ac:dyDescent="0.3">
      <c r="A4336" t="s">
        <v>2488</v>
      </c>
      <c r="B4336" t="s">
        <v>2</v>
      </c>
      <c r="C4336" t="str">
        <f>_xlfn.XLOOKUP(A4336,tbl_nrc_lex_word_translation[word_eng],tbl_nrc_lex_word_translation[word_ptbr],"",0)</f>
        <v>encantadora</v>
      </c>
      <c r="D4336" t="str">
        <f>_xlfn.XLOOKUP(B4336,tbl_nrc_lex_sentiment_translation[sentiment_eng],tbl_nrc_lex_sentiment_translation[sentiment_ptbr],"",0)</f>
        <v>positivo</v>
      </c>
      <c r="E4336" t="str" cm="1">
        <f t="array" ref="E4336">_xlfn.XLOOKUP(A4336,tbl_nrc_lex_word_translation[word_eng],IF(tbl_nrc_lex_word_translation[context]=0,"",tbl_nrc_lex_word_translation[context]),"",0)</f>
        <v/>
      </c>
      <c r="F4336">
        <v>0</v>
      </c>
      <c r="G4336" t="str">
        <f t="shared" si="67"/>
        <v/>
      </c>
    </row>
    <row r="4337" spans="1:7" hidden="1" x14ac:dyDescent="0.3">
      <c r="A4337" t="s">
        <v>2488</v>
      </c>
      <c r="B4337" t="s">
        <v>852</v>
      </c>
      <c r="C4337" t="str">
        <f>_xlfn.XLOOKUP(A4337,tbl_nrc_lex_word_translation[word_eng],tbl_nrc_lex_word_translation[word_ptbr],"",0)</f>
        <v>encantadora</v>
      </c>
      <c r="D4337" t="str">
        <f>_xlfn.XLOOKUP(B4337,tbl_nrc_lex_sentiment_translation[sentiment_eng],tbl_nrc_lex_sentiment_translation[sentiment_ptbr],"",0)</f>
        <v>alegria</v>
      </c>
      <c r="E4337" t="str" cm="1">
        <f t="array" ref="E4337">_xlfn.XLOOKUP(A4337,tbl_nrc_lex_word_translation[word_eng],IF(tbl_nrc_lex_word_translation[context]=0,"",tbl_nrc_lex_word_translation[context]),"",0)</f>
        <v/>
      </c>
      <c r="F4337">
        <v>0</v>
      </c>
      <c r="G4337" t="str">
        <f t="shared" si="67"/>
        <v/>
      </c>
    </row>
    <row r="4338" spans="1:7" hidden="1" x14ac:dyDescent="0.3">
      <c r="A4338" t="s">
        <v>2488</v>
      </c>
      <c r="B4338" t="s">
        <v>60</v>
      </c>
      <c r="C4338" t="str">
        <f>_xlfn.XLOOKUP(A4338,tbl_nrc_lex_word_translation[word_eng],tbl_nrc_lex_word_translation[word_ptbr],"",0)</f>
        <v>encantadora</v>
      </c>
      <c r="D4338" t="str">
        <f>_xlfn.XLOOKUP(B4338,tbl_nrc_lex_sentiment_translation[sentiment_eng],tbl_nrc_lex_sentiment_translation[sentiment_ptbr],"",0)</f>
        <v>antecipação</v>
      </c>
      <c r="E4338" t="str" cm="1">
        <f t="array" ref="E4338">_xlfn.XLOOKUP(A4338,tbl_nrc_lex_word_translation[word_eng],IF(tbl_nrc_lex_word_translation[context]=0,"",tbl_nrc_lex_word_translation[context]),"",0)</f>
        <v/>
      </c>
      <c r="F4338">
        <v>0</v>
      </c>
      <c r="G4338" t="str">
        <f t="shared" si="67"/>
        <v/>
      </c>
    </row>
    <row r="4339" spans="1:7" hidden="1" x14ac:dyDescent="0.3">
      <c r="A4339" t="s">
        <v>2489</v>
      </c>
      <c r="B4339" t="s">
        <v>4</v>
      </c>
      <c r="C4339" t="str">
        <f>_xlfn.XLOOKUP(A4339,tbl_nrc_lex_word_translation[word_eng],tbl_nrc_lex_word_translation[word_ptbr],"",0)</f>
        <v>enclave</v>
      </c>
      <c r="D4339" t="str">
        <f>_xlfn.XLOOKUP(B4339,tbl_nrc_lex_sentiment_translation[sentiment_eng],tbl_nrc_lex_sentiment_translation[sentiment_ptbr],"",0)</f>
        <v>negativo</v>
      </c>
      <c r="E4339" t="str" cm="1">
        <f t="array" ref="E4339">_xlfn.XLOOKUP(A4339,tbl_nrc_lex_word_translation[word_eng],IF(tbl_nrc_lex_word_translation[context]=0,"",tbl_nrc_lex_word_translation[context]),"",0)</f>
        <v/>
      </c>
      <c r="F4339">
        <v>0</v>
      </c>
      <c r="G4339" t="str">
        <f t="shared" si="67"/>
        <v/>
      </c>
    </row>
    <row r="4340" spans="1:7" hidden="1" x14ac:dyDescent="0.3">
      <c r="A4340" t="s">
        <v>2490</v>
      </c>
      <c r="B4340" t="s">
        <v>2</v>
      </c>
      <c r="C4340" t="str">
        <f>_xlfn.XLOOKUP(A4340,tbl_nrc_lex_word_translation[word_eng],tbl_nrc_lex_word_translation[word_ptbr],"",0)</f>
        <v>bis</v>
      </c>
      <c r="D4340" t="str">
        <f>_xlfn.XLOOKUP(B4340,tbl_nrc_lex_sentiment_translation[sentiment_eng],tbl_nrc_lex_sentiment_translation[sentiment_ptbr],"",0)</f>
        <v>positivo</v>
      </c>
      <c r="E4340" t="str" cm="1">
        <f t="array" ref="E4340">_xlfn.XLOOKUP(A4340,tbl_nrc_lex_word_translation[word_eng],IF(tbl_nrc_lex_word_translation[context]=0,"",tbl_nrc_lex_word_translation[context]),"",0)</f>
        <v/>
      </c>
      <c r="F4340">
        <v>0</v>
      </c>
      <c r="G4340" t="str">
        <f t="shared" si="67"/>
        <v/>
      </c>
    </row>
    <row r="4341" spans="1:7" hidden="1" x14ac:dyDescent="0.3">
      <c r="A4341" t="s">
        <v>2491</v>
      </c>
      <c r="B4341" t="s">
        <v>828</v>
      </c>
      <c r="C4341" t="str">
        <f>_xlfn.XLOOKUP(A4341,tbl_nrc_lex_word_translation[word_eng],tbl_nrc_lex_word_translation[word_ptbr],"",0)</f>
        <v>encorajar</v>
      </c>
      <c r="D4341" t="str">
        <f>_xlfn.XLOOKUP(B4341,tbl_nrc_lex_sentiment_translation[sentiment_eng],tbl_nrc_lex_sentiment_translation[sentiment_ptbr],"",0)</f>
        <v>confiança</v>
      </c>
      <c r="E4341" t="str" cm="1">
        <f t="array" ref="E4341">_xlfn.XLOOKUP(A4341,tbl_nrc_lex_word_translation[word_eng],IF(tbl_nrc_lex_word_translation[context]=0,"",tbl_nrc_lex_word_translation[context]),"",0)</f>
        <v/>
      </c>
      <c r="F4341">
        <v>0</v>
      </c>
      <c r="G4341" t="str">
        <f t="shared" si="67"/>
        <v/>
      </c>
    </row>
    <row r="4342" spans="1:7" hidden="1" x14ac:dyDescent="0.3">
      <c r="A4342" t="s">
        <v>2491</v>
      </c>
      <c r="B4342" t="s">
        <v>2</v>
      </c>
      <c r="C4342" t="str">
        <f>_xlfn.XLOOKUP(A4342,tbl_nrc_lex_word_translation[word_eng],tbl_nrc_lex_word_translation[word_ptbr],"",0)</f>
        <v>encorajar</v>
      </c>
      <c r="D4342" t="str">
        <f>_xlfn.XLOOKUP(B4342,tbl_nrc_lex_sentiment_translation[sentiment_eng],tbl_nrc_lex_sentiment_translation[sentiment_ptbr],"",0)</f>
        <v>positivo</v>
      </c>
      <c r="E4342" t="str" cm="1">
        <f t="array" ref="E4342">_xlfn.XLOOKUP(A4342,tbl_nrc_lex_word_translation[word_eng],IF(tbl_nrc_lex_word_translation[context]=0,"",tbl_nrc_lex_word_translation[context]),"",0)</f>
        <v/>
      </c>
      <c r="F4342">
        <v>0</v>
      </c>
      <c r="G4342" t="str">
        <f t="shared" si="67"/>
        <v/>
      </c>
    </row>
    <row r="4343" spans="1:7" hidden="1" x14ac:dyDescent="0.3">
      <c r="A4343" t="s">
        <v>2491</v>
      </c>
      <c r="B4343" t="s">
        <v>852</v>
      </c>
      <c r="C4343" t="str">
        <f>_xlfn.XLOOKUP(A4343,tbl_nrc_lex_word_translation[word_eng],tbl_nrc_lex_word_translation[word_ptbr],"",0)</f>
        <v>encorajar</v>
      </c>
      <c r="D4343" t="str">
        <f>_xlfn.XLOOKUP(B4343,tbl_nrc_lex_sentiment_translation[sentiment_eng],tbl_nrc_lex_sentiment_translation[sentiment_ptbr],"",0)</f>
        <v>alegria</v>
      </c>
      <c r="E4343" t="str" cm="1">
        <f t="array" ref="E4343">_xlfn.XLOOKUP(A4343,tbl_nrc_lex_word_translation[word_eng],IF(tbl_nrc_lex_word_translation[context]=0,"",tbl_nrc_lex_word_translation[context]),"",0)</f>
        <v/>
      </c>
      <c r="F4343">
        <v>0</v>
      </c>
      <c r="G4343" t="str">
        <f t="shared" si="67"/>
        <v/>
      </c>
    </row>
    <row r="4344" spans="1:7" hidden="1" x14ac:dyDescent="0.3">
      <c r="A4344" t="s">
        <v>360</v>
      </c>
      <c r="B4344" t="s">
        <v>2</v>
      </c>
      <c r="C4344" t="str">
        <f>_xlfn.XLOOKUP(A4344,tbl_nrc_lex_word_translation[word_eng],tbl_nrc_lex_word_translation[word_ptbr],"",0)</f>
        <v>encorajamento</v>
      </c>
      <c r="D4344" t="str">
        <f>_xlfn.XLOOKUP(B4344,tbl_nrc_lex_sentiment_translation[sentiment_eng],tbl_nrc_lex_sentiment_translation[sentiment_ptbr],"",0)</f>
        <v>positivo</v>
      </c>
      <c r="E4344" t="str" cm="1">
        <f t="array" ref="E4344">_xlfn.XLOOKUP(A4344,tbl_nrc_lex_word_translation[word_eng],IF(tbl_nrc_lex_word_translation[context]=0,"",tbl_nrc_lex_word_translation[context]),"",0)</f>
        <v/>
      </c>
      <c r="F4344">
        <v>0</v>
      </c>
      <c r="G4344" t="str">
        <f t="shared" si="67"/>
        <v/>
      </c>
    </row>
    <row r="4345" spans="1:7" hidden="1" x14ac:dyDescent="0.3">
      <c r="A4345" t="s">
        <v>361</v>
      </c>
      <c r="B4345" t="s">
        <v>4</v>
      </c>
      <c r="C4345" t="str">
        <f>_xlfn.XLOOKUP(A4345,tbl_nrc_lex_word_translation[word_eng],tbl_nrc_lex_word_translation[word_ptbr],"",0)</f>
        <v>invasão</v>
      </c>
      <c r="D4345" t="str">
        <f>_xlfn.XLOOKUP(B4345,tbl_nrc_lex_sentiment_translation[sentiment_eng],tbl_nrc_lex_sentiment_translation[sentiment_ptbr],"",0)</f>
        <v>negativo</v>
      </c>
      <c r="E4345" t="str" cm="1">
        <f t="array" ref="E4345">_xlfn.XLOOKUP(A4345,tbl_nrc_lex_word_translation[word_eng],IF(tbl_nrc_lex_word_translation[context]=0,"",tbl_nrc_lex_word_translation[context]),"",0)</f>
        <v/>
      </c>
      <c r="F4345">
        <v>0</v>
      </c>
      <c r="G4345" t="str">
        <f t="shared" si="67"/>
        <v/>
      </c>
    </row>
    <row r="4346" spans="1:7" hidden="1" x14ac:dyDescent="0.3">
      <c r="A4346" t="s">
        <v>361</v>
      </c>
      <c r="B4346" t="s">
        <v>406</v>
      </c>
      <c r="C4346" t="str">
        <f>_xlfn.XLOOKUP(A4346,tbl_nrc_lex_word_translation[word_eng],tbl_nrc_lex_word_translation[word_ptbr],"",0)</f>
        <v>invasão</v>
      </c>
      <c r="D4346" t="str">
        <f>_xlfn.XLOOKUP(B4346,tbl_nrc_lex_sentiment_translation[sentiment_eng],tbl_nrc_lex_sentiment_translation[sentiment_ptbr],"",0)</f>
        <v>medo</v>
      </c>
      <c r="E4346" t="str" cm="1">
        <f t="array" ref="E4346">_xlfn.XLOOKUP(A4346,tbl_nrc_lex_word_translation[word_eng],IF(tbl_nrc_lex_word_translation[context]=0,"",tbl_nrc_lex_word_translation[context]),"",0)</f>
        <v/>
      </c>
      <c r="F4346">
        <v>0</v>
      </c>
      <c r="G4346" t="str">
        <f t="shared" si="67"/>
        <v/>
      </c>
    </row>
    <row r="4347" spans="1:7" hidden="1" x14ac:dyDescent="0.3">
      <c r="A4347" t="s">
        <v>362</v>
      </c>
      <c r="B4347" t="s">
        <v>4</v>
      </c>
      <c r="C4347" t="str">
        <f>_xlfn.XLOOKUP(A4347,tbl_nrc_lex_word_translation[word_eng],tbl_nrc_lex_word_translation[word_ptbr],"",0)</f>
        <v>estorvo</v>
      </c>
      <c r="D4347" t="str">
        <f>_xlfn.XLOOKUP(B4347,tbl_nrc_lex_sentiment_translation[sentiment_eng],tbl_nrc_lex_sentiment_translation[sentiment_ptbr],"",0)</f>
        <v>negativo</v>
      </c>
      <c r="E4347" t="str" cm="1">
        <f t="array" ref="E4347">_xlfn.XLOOKUP(A4347,tbl_nrc_lex_word_translation[word_eng],IF(tbl_nrc_lex_word_translation[context]=0,"",tbl_nrc_lex_word_translation[context]),"",0)</f>
        <v/>
      </c>
      <c r="F4347">
        <v>0</v>
      </c>
      <c r="G4347" t="str">
        <f t="shared" si="67"/>
        <v/>
      </c>
    </row>
    <row r="4348" spans="1:7" hidden="1" x14ac:dyDescent="0.3">
      <c r="A4348" t="s">
        <v>362</v>
      </c>
      <c r="B4348" t="s">
        <v>829</v>
      </c>
      <c r="C4348" t="str">
        <f>_xlfn.XLOOKUP(A4348,tbl_nrc_lex_word_translation[word_eng],tbl_nrc_lex_word_translation[word_ptbr],"",0)</f>
        <v>estorvo</v>
      </c>
      <c r="D4348" t="str">
        <f>_xlfn.XLOOKUP(B4348,tbl_nrc_lex_sentiment_translation[sentiment_eng],tbl_nrc_lex_sentiment_translation[sentiment_ptbr],"",0)</f>
        <v>tristeza</v>
      </c>
      <c r="E4348" t="str" cm="1">
        <f t="array" ref="E4348">_xlfn.XLOOKUP(A4348,tbl_nrc_lex_word_translation[word_eng],IF(tbl_nrc_lex_word_translation[context]=0,"",tbl_nrc_lex_word_translation[context]),"",0)</f>
        <v/>
      </c>
      <c r="F4348">
        <v>0</v>
      </c>
      <c r="G4348" t="str">
        <f t="shared" si="67"/>
        <v/>
      </c>
    </row>
    <row r="4349" spans="1:7" hidden="1" x14ac:dyDescent="0.3">
      <c r="A4349" t="s">
        <v>362</v>
      </c>
      <c r="B4349" t="s">
        <v>830</v>
      </c>
      <c r="C4349" t="str">
        <f>_xlfn.XLOOKUP(A4349,tbl_nrc_lex_word_translation[word_eng],tbl_nrc_lex_word_translation[word_ptbr],"",0)</f>
        <v>estorvo</v>
      </c>
      <c r="D4349" t="str">
        <f>_xlfn.XLOOKUP(B4349,tbl_nrc_lex_sentiment_translation[sentiment_eng],tbl_nrc_lex_sentiment_translation[sentiment_ptbr],"",0)</f>
        <v>raiva</v>
      </c>
      <c r="E4349" t="str" cm="1">
        <f t="array" ref="E4349">_xlfn.XLOOKUP(A4349,tbl_nrc_lex_word_translation[word_eng],IF(tbl_nrc_lex_word_translation[context]=0,"",tbl_nrc_lex_word_translation[context]),"",0)</f>
        <v/>
      </c>
      <c r="F4349">
        <v>0</v>
      </c>
      <c r="G4349" t="str">
        <f t="shared" si="67"/>
        <v/>
      </c>
    </row>
    <row r="4350" spans="1:7" hidden="1" x14ac:dyDescent="0.3">
      <c r="A4350" t="s">
        <v>362</v>
      </c>
      <c r="B4350" t="s">
        <v>406</v>
      </c>
      <c r="C4350" t="str">
        <f>_xlfn.XLOOKUP(A4350,tbl_nrc_lex_word_translation[word_eng],tbl_nrc_lex_word_translation[word_ptbr],"",0)</f>
        <v>estorvo</v>
      </c>
      <c r="D4350" t="str">
        <f>_xlfn.XLOOKUP(B4350,tbl_nrc_lex_sentiment_translation[sentiment_eng],tbl_nrc_lex_sentiment_translation[sentiment_ptbr],"",0)</f>
        <v>medo</v>
      </c>
      <c r="E4350" t="str" cm="1">
        <f t="array" ref="E4350">_xlfn.XLOOKUP(A4350,tbl_nrc_lex_word_translation[word_eng],IF(tbl_nrc_lex_word_translation[context]=0,"",tbl_nrc_lex_word_translation[context]),"",0)</f>
        <v/>
      </c>
      <c r="F4350">
        <v>0</v>
      </c>
      <c r="G4350" t="str">
        <f t="shared" si="67"/>
        <v/>
      </c>
    </row>
    <row r="4351" spans="1:7" hidden="1" x14ac:dyDescent="0.3">
      <c r="A4351" t="s">
        <v>2492</v>
      </c>
      <c r="B4351" t="s">
        <v>828</v>
      </c>
      <c r="C4351" t="str">
        <f>_xlfn.XLOOKUP(A4351,tbl_nrc_lex_word_translation[word_eng],tbl_nrc_lex_word_translation[word_ptbr],"",0)</f>
        <v>enciclopédia</v>
      </c>
      <c r="D4351" t="str">
        <f>_xlfn.XLOOKUP(B4351,tbl_nrc_lex_sentiment_translation[sentiment_eng],tbl_nrc_lex_sentiment_translation[sentiment_ptbr],"",0)</f>
        <v>confiança</v>
      </c>
      <c r="E4351" t="str" cm="1">
        <f t="array" ref="E4351">_xlfn.XLOOKUP(A4351,tbl_nrc_lex_word_translation[word_eng],IF(tbl_nrc_lex_word_translation[context]=0,"",tbl_nrc_lex_word_translation[context]),"",0)</f>
        <v/>
      </c>
      <c r="F4351">
        <v>0</v>
      </c>
      <c r="G4351" t="str">
        <f t="shared" si="67"/>
        <v/>
      </c>
    </row>
    <row r="4352" spans="1:7" hidden="1" x14ac:dyDescent="0.3">
      <c r="A4352" t="s">
        <v>2492</v>
      </c>
      <c r="B4352" t="s">
        <v>2</v>
      </c>
      <c r="C4352" t="str">
        <f>_xlfn.XLOOKUP(A4352,tbl_nrc_lex_word_translation[word_eng],tbl_nrc_lex_word_translation[word_ptbr],"",0)</f>
        <v>enciclopédia</v>
      </c>
      <c r="D4352" t="str">
        <f>_xlfn.XLOOKUP(B4352,tbl_nrc_lex_sentiment_translation[sentiment_eng],tbl_nrc_lex_sentiment_translation[sentiment_ptbr],"",0)</f>
        <v>positivo</v>
      </c>
      <c r="E4352" t="str" cm="1">
        <f t="array" ref="E4352">_xlfn.XLOOKUP(A4352,tbl_nrc_lex_word_translation[word_eng],IF(tbl_nrc_lex_word_translation[context]=0,"",tbl_nrc_lex_word_translation[context]),"",0)</f>
        <v/>
      </c>
      <c r="F4352">
        <v>0</v>
      </c>
      <c r="G4352" t="str">
        <f t="shared" si="67"/>
        <v/>
      </c>
    </row>
    <row r="4353" spans="1:7" hidden="1" x14ac:dyDescent="0.3">
      <c r="A4353" t="s">
        <v>363</v>
      </c>
      <c r="B4353" t="s">
        <v>4</v>
      </c>
      <c r="C4353" t="str">
        <f>_xlfn.XLOOKUP(A4353,tbl_nrc_lex_word_translation[word_eng],tbl_nrc_lex_word_translation[word_ptbr],"",0)</f>
        <v>ameaçar</v>
      </c>
      <c r="D4353" t="str">
        <f>_xlfn.XLOOKUP(B4353,tbl_nrc_lex_sentiment_translation[sentiment_eng],tbl_nrc_lex_sentiment_translation[sentiment_ptbr],"",0)</f>
        <v>negativo</v>
      </c>
      <c r="E4353" t="str" cm="1">
        <f t="array" ref="E4353">_xlfn.XLOOKUP(A4353,tbl_nrc_lex_word_translation[word_eng],IF(tbl_nrc_lex_word_translation[context]=0,"",tbl_nrc_lex_word_translation[context]),"",0)</f>
        <v/>
      </c>
      <c r="F4353">
        <v>0</v>
      </c>
      <c r="G4353" t="str">
        <f t="shared" si="67"/>
        <v/>
      </c>
    </row>
    <row r="4354" spans="1:7" hidden="1" x14ac:dyDescent="0.3">
      <c r="A4354" t="s">
        <v>363</v>
      </c>
      <c r="B4354" t="s">
        <v>406</v>
      </c>
      <c r="C4354" t="str">
        <f>_xlfn.XLOOKUP(A4354,tbl_nrc_lex_word_translation[word_eng],tbl_nrc_lex_word_translation[word_ptbr],"",0)</f>
        <v>ameaçar</v>
      </c>
      <c r="D4354" t="str">
        <f>_xlfn.XLOOKUP(B4354,tbl_nrc_lex_sentiment_translation[sentiment_eng],tbl_nrc_lex_sentiment_translation[sentiment_ptbr],"",0)</f>
        <v>medo</v>
      </c>
      <c r="E4354" t="str" cm="1">
        <f t="array" ref="E4354">_xlfn.XLOOKUP(A4354,tbl_nrc_lex_word_translation[word_eng],IF(tbl_nrc_lex_word_translation[context]=0,"",tbl_nrc_lex_word_translation[context]),"",0)</f>
        <v/>
      </c>
      <c r="F4354">
        <v>0</v>
      </c>
      <c r="G4354" t="str">
        <f t="shared" ref="G4354:G4417" si="68">IFERROR(FIND(" ",C4354),"")</f>
        <v/>
      </c>
    </row>
    <row r="4355" spans="1:7" hidden="1" x14ac:dyDescent="0.3">
      <c r="A4355" t="s">
        <v>363</v>
      </c>
      <c r="B4355" t="s">
        <v>60</v>
      </c>
      <c r="C4355" t="str">
        <f>_xlfn.XLOOKUP(A4355,tbl_nrc_lex_word_translation[word_eng],tbl_nrc_lex_word_translation[word_ptbr],"",0)</f>
        <v>ameaçar</v>
      </c>
      <c r="D4355" t="str">
        <f>_xlfn.XLOOKUP(B4355,tbl_nrc_lex_sentiment_translation[sentiment_eng],tbl_nrc_lex_sentiment_translation[sentiment_ptbr],"",0)</f>
        <v>antecipação</v>
      </c>
      <c r="E4355" t="str" cm="1">
        <f t="array" ref="E4355">_xlfn.XLOOKUP(A4355,tbl_nrc_lex_word_translation[word_eng],IF(tbl_nrc_lex_word_translation[context]=0,"",tbl_nrc_lex_word_translation[context]),"",0)</f>
        <v/>
      </c>
      <c r="F4355">
        <v>0</v>
      </c>
      <c r="G4355" t="str">
        <f t="shared" si="68"/>
        <v/>
      </c>
    </row>
    <row r="4356" spans="1:7" x14ac:dyDescent="0.3">
      <c r="A4356" t="s">
        <v>364</v>
      </c>
      <c r="B4356" t="s">
        <v>4</v>
      </c>
      <c r="C4356" t="str">
        <f>_xlfn.XLOOKUP(A4356,tbl_nrc_lex_word_translation[word_eng],tbl_nrc_lex_word_translation[word_ptbr],"",0)</f>
        <v>em risco</v>
      </c>
      <c r="D4356" t="str">
        <f>_xlfn.XLOOKUP(B4356,tbl_nrc_lex_sentiment_translation[sentiment_eng],tbl_nrc_lex_sentiment_translation[sentiment_ptbr],"",0)</f>
        <v>negativo</v>
      </c>
      <c r="E4356" t="str" cm="1">
        <f t="array" ref="E4356">_xlfn.XLOOKUP(A4356,tbl_nrc_lex_word_translation[word_eng],IF(tbl_nrc_lex_word_translation[context]=0,"",tbl_nrc_lex_word_translation[context]),"",0)</f>
        <v/>
      </c>
      <c r="F4356">
        <v>1</v>
      </c>
      <c r="G4356">
        <f t="shared" si="68"/>
        <v>3</v>
      </c>
    </row>
    <row r="4357" spans="1:7" x14ac:dyDescent="0.3">
      <c r="A4357" t="s">
        <v>364</v>
      </c>
      <c r="B4357" t="s">
        <v>406</v>
      </c>
      <c r="C4357" t="str">
        <f>_xlfn.XLOOKUP(A4357,tbl_nrc_lex_word_translation[word_eng],tbl_nrc_lex_word_translation[word_ptbr],"",0)</f>
        <v>em risco</v>
      </c>
      <c r="D4357" t="str">
        <f>_xlfn.XLOOKUP(B4357,tbl_nrc_lex_sentiment_translation[sentiment_eng],tbl_nrc_lex_sentiment_translation[sentiment_ptbr],"",0)</f>
        <v>medo</v>
      </c>
      <c r="E4357" t="str" cm="1">
        <f t="array" ref="E4357">_xlfn.XLOOKUP(A4357,tbl_nrc_lex_word_translation[word_eng],IF(tbl_nrc_lex_word_translation[context]=0,"",tbl_nrc_lex_word_translation[context]),"",0)</f>
        <v/>
      </c>
      <c r="F4357">
        <v>1</v>
      </c>
      <c r="G4357">
        <f t="shared" si="68"/>
        <v>3</v>
      </c>
    </row>
    <row r="4358" spans="1:7" hidden="1" x14ac:dyDescent="0.3">
      <c r="A4358" t="s">
        <v>2493</v>
      </c>
      <c r="B4358" t="s">
        <v>2</v>
      </c>
      <c r="C4358" t="str">
        <f>_xlfn.XLOOKUP(A4358,tbl_nrc_lex_word_translation[word_eng],tbl_nrc_lex_word_translation[word_ptbr],"",0)</f>
        <v>esforço</v>
      </c>
      <c r="D4358" t="str">
        <f>_xlfn.XLOOKUP(B4358,tbl_nrc_lex_sentiment_translation[sentiment_eng],tbl_nrc_lex_sentiment_translation[sentiment_ptbr],"",0)</f>
        <v>positivo</v>
      </c>
      <c r="E4358" t="str" cm="1">
        <f t="array" ref="E4358">_xlfn.XLOOKUP(A4358,tbl_nrc_lex_word_translation[word_eng],IF(tbl_nrc_lex_word_translation[context]=0,"",tbl_nrc_lex_word_translation[context]),"",0)</f>
        <v/>
      </c>
      <c r="F4358">
        <v>0</v>
      </c>
      <c r="G4358" t="str">
        <f t="shared" si="68"/>
        <v/>
      </c>
    </row>
    <row r="4359" spans="1:7" hidden="1" x14ac:dyDescent="0.3">
      <c r="A4359" t="s">
        <v>2493</v>
      </c>
      <c r="B4359" t="s">
        <v>60</v>
      </c>
      <c r="C4359" t="str">
        <f>_xlfn.XLOOKUP(A4359,tbl_nrc_lex_word_translation[word_eng],tbl_nrc_lex_word_translation[word_ptbr],"",0)</f>
        <v>esforço</v>
      </c>
      <c r="D4359" t="str">
        <f>_xlfn.XLOOKUP(B4359,tbl_nrc_lex_sentiment_translation[sentiment_eng],tbl_nrc_lex_sentiment_translation[sentiment_ptbr],"",0)</f>
        <v>antecipação</v>
      </c>
      <c r="E4359" t="str" cm="1">
        <f t="array" ref="E4359">_xlfn.XLOOKUP(A4359,tbl_nrc_lex_word_translation[word_eng],IF(tbl_nrc_lex_word_translation[context]=0,"",tbl_nrc_lex_word_translation[context]),"",0)</f>
        <v/>
      </c>
      <c r="F4359">
        <v>0</v>
      </c>
      <c r="G4359" t="str">
        <f t="shared" si="68"/>
        <v/>
      </c>
    </row>
    <row r="4360" spans="1:7" hidden="1" x14ac:dyDescent="0.3">
      <c r="A4360" t="s">
        <v>2494</v>
      </c>
      <c r="B4360" t="s">
        <v>4</v>
      </c>
      <c r="C4360" t="str">
        <f>_xlfn.XLOOKUP(A4360,tbl_nrc_lex_word_translation[word_eng],tbl_nrc_lex_word_translation[word_ptbr],"",0)</f>
        <v>endêmico</v>
      </c>
      <c r="D4360" t="str">
        <f>_xlfn.XLOOKUP(B4360,tbl_nrc_lex_sentiment_translation[sentiment_eng],tbl_nrc_lex_sentiment_translation[sentiment_ptbr],"",0)</f>
        <v>negativo</v>
      </c>
      <c r="E4360" t="str" cm="1">
        <f t="array" ref="E4360">_xlfn.XLOOKUP(A4360,tbl_nrc_lex_word_translation[word_eng],IF(tbl_nrc_lex_word_translation[context]=0,"",tbl_nrc_lex_word_translation[context]),"",0)</f>
        <v/>
      </c>
      <c r="F4360">
        <v>0</v>
      </c>
      <c r="G4360" t="str">
        <f t="shared" si="68"/>
        <v/>
      </c>
    </row>
    <row r="4361" spans="1:7" hidden="1" x14ac:dyDescent="0.3">
      <c r="A4361" t="s">
        <v>2494</v>
      </c>
      <c r="B4361" t="s">
        <v>829</v>
      </c>
      <c r="C4361" t="str">
        <f>_xlfn.XLOOKUP(A4361,tbl_nrc_lex_word_translation[word_eng],tbl_nrc_lex_word_translation[word_ptbr],"",0)</f>
        <v>endêmico</v>
      </c>
      <c r="D4361" t="str">
        <f>_xlfn.XLOOKUP(B4361,tbl_nrc_lex_sentiment_translation[sentiment_eng],tbl_nrc_lex_sentiment_translation[sentiment_ptbr],"",0)</f>
        <v>tristeza</v>
      </c>
      <c r="E4361" t="str" cm="1">
        <f t="array" ref="E4361">_xlfn.XLOOKUP(A4361,tbl_nrc_lex_word_translation[word_eng],IF(tbl_nrc_lex_word_translation[context]=0,"",tbl_nrc_lex_word_translation[context]),"",0)</f>
        <v/>
      </c>
      <c r="F4361">
        <v>0</v>
      </c>
      <c r="G4361" t="str">
        <f t="shared" si="68"/>
        <v/>
      </c>
    </row>
    <row r="4362" spans="1:7" hidden="1" x14ac:dyDescent="0.3">
      <c r="A4362" t="s">
        <v>2494</v>
      </c>
      <c r="B4362" t="s">
        <v>835</v>
      </c>
      <c r="C4362" t="str">
        <f>_xlfn.XLOOKUP(A4362,tbl_nrc_lex_word_translation[word_eng],tbl_nrc_lex_word_translation[word_ptbr],"",0)</f>
        <v>endêmico</v>
      </c>
      <c r="D4362" t="str">
        <f>_xlfn.XLOOKUP(B4362,tbl_nrc_lex_sentiment_translation[sentiment_eng],tbl_nrc_lex_sentiment_translation[sentiment_ptbr],"",0)</f>
        <v>nojo</v>
      </c>
      <c r="E4362" t="str" cm="1">
        <f t="array" ref="E4362">_xlfn.XLOOKUP(A4362,tbl_nrc_lex_word_translation[word_eng],IF(tbl_nrc_lex_word_translation[context]=0,"",tbl_nrc_lex_word_translation[context]),"",0)</f>
        <v/>
      </c>
      <c r="F4362">
        <v>0</v>
      </c>
      <c r="G4362" t="str">
        <f t="shared" si="68"/>
        <v/>
      </c>
    </row>
    <row r="4363" spans="1:7" hidden="1" x14ac:dyDescent="0.3">
      <c r="A4363" t="s">
        <v>2494</v>
      </c>
      <c r="B4363" t="s">
        <v>406</v>
      </c>
      <c r="C4363" t="str">
        <f>_xlfn.XLOOKUP(A4363,tbl_nrc_lex_word_translation[word_eng],tbl_nrc_lex_word_translation[word_ptbr],"",0)</f>
        <v>endêmico</v>
      </c>
      <c r="D4363" t="str">
        <f>_xlfn.XLOOKUP(B4363,tbl_nrc_lex_sentiment_translation[sentiment_eng],tbl_nrc_lex_sentiment_translation[sentiment_ptbr],"",0)</f>
        <v>medo</v>
      </c>
      <c r="E4363" t="str" cm="1">
        <f t="array" ref="E4363">_xlfn.XLOOKUP(A4363,tbl_nrc_lex_word_translation[word_eng],IF(tbl_nrc_lex_word_translation[context]=0,"",tbl_nrc_lex_word_translation[context]),"",0)</f>
        <v/>
      </c>
      <c r="F4363">
        <v>0</v>
      </c>
      <c r="G4363" t="str">
        <f t="shared" si="68"/>
        <v/>
      </c>
    </row>
    <row r="4364" spans="1:7" hidden="1" x14ac:dyDescent="0.3">
      <c r="A4364" t="s">
        <v>2495</v>
      </c>
      <c r="B4364" t="s">
        <v>2</v>
      </c>
      <c r="C4364" t="str">
        <f>_xlfn.XLOOKUP(A4364,tbl_nrc_lex_word_translation[word_eng],tbl_nrc_lex_word_translation[word_ptbr],"",0)</f>
        <v>interminável</v>
      </c>
      <c r="D4364" t="str">
        <f>_xlfn.XLOOKUP(B4364,tbl_nrc_lex_sentiment_translation[sentiment_eng],tbl_nrc_lex_sentiment_translation[sentiment_ptbr],"",0)</f>
        <v>positivo</v>
      </c>
      <c r="E4364" t="str" cm="1">
        <f t="array" ref="E4364">_xlfn.XLOOKUP(A4364,tbl_nrc_lex_word_translation[word_eng],IF(tbl_nrc_lex_word_translation[context]=0,"",tbl_nrc_lex_word_translation[context]),"",0)</f>
        <v/>
      </c>
      <c r="F4364">
        <v>0</v>
      </c>
      <c r="G4364" t="str">
        <f t="shared" si="68"/>
        <v/>
      </c>
    </row>
    <row r="4365" spans="1:7" hidden="1" x14ac:dyDescent="0.3">
      <c r="A4365" t="s">
        <v>2495</v>
      </c>
      <c r="B4365" t="s">
        <v>829</v>
      </c>
      <c r="C4365" t="str">
        <f>_xlfn.XLOOKUP(A4365,tbl_nrc_lex_word_translation[word_eng],tbl_nrc_lex_word_translation[word_ptbr],"",0)</f>
        <v>interminável</v>
      </c>
      <c r="D4365" t="str">
        <f>_xlfn.XLOOKUP(B4365,tbl_nrc_lex_sentiment_translation[sentiment_eng],tbl_nrc_lex_sentiment_translation[sentiment_ptbr],"",0)</f>
        <v>tristeza</v>
      </c>
      <c r="E4365" t="str" cm="1">
        <f t="array" ref="E4365">_xlfn.XLOOKUP(A4365,tbl_nrc_lex_word_translation[word_eng],IF(tbl_nrc_lex_word_translation[context]=0,"",tbl_nrc_lex_word_translation[context]),"",0)</f>
        <v/>
      </c>
      <c r="F4365">
        <v>0</v>
      </c>
      <c r="G4365" t="str">
        <f t="shared" si="68"/>
        <v/>
      </c>
    </row>
    <row r="4366" spans="1:7" hidden="1" x14ac:dyDescent="0.3">
      <c r="A4366" t="s">
        <v>2495</v>
      </c>
      <c r="B4366" t="s">
        <v>828</v>
      </c>
      <c r="C4366" t="str">
        <f>_xlfn.XLOOKUP(A4366,tbl_nrc_lex_word_translation[word_eng],tbl_nrc_lex_word_translation[word_ptbr],"",0)</f>
        <v>interminável</v>
      </c>
      <c r="D4366" t="str">
        <f>_xlfn.XLOOKUP(B4366,tbl_nrc_lex_sentiment_translation[sentiment_eng],tbl_nrc_lex_sentiment_translation[sentiment_ptbr],"",0)</f>
        <v>confiança</v>
      </c>
      <c r="E4366" t="str" cm="1">
        <f t="array" ref="E4366">_xlfn.XLOOKUP(A4366,tbl_nrc_lex_word_translation[word_eng],IF(tbl_nrc_lex_word_translation[context]=0,"",tbl_nrc_lex_word_translation[context]),"",0)</f>
        <v/>
      </c>
      <c r="F4366">
        <v>0</v>
      </c>
      <c r="G4366" t="str">
        <f t="shared" si="68"/>
        <v/>
      </c>
    </row>
    <row r="4367" spans="1:7" hidden="1" x14ac:dyDescent="0.3">
      <c r="A4367" t="s">
        <v>2495</v>
      </c>
      <c r="B4367" t="s">
        <v>4</v>
      </c>
      <c r="C4367" t="str">
        <f>_xlfn.XLOOKUP(A4367,tbl_nrc_lex_word_translation[word_eng],tbl_nrc_lex_word_translation[word_ptbr],"",0)</f>
        <v>interminável</v>
      </c>
      <c r="D4367" t="str">
        <f>_xlfn.XLOOKUP(B4367,tbl_nrc_lex_sentiment_translation[sentiment_eng],tbl_nrc_lex_sentiment_translation[sentiment_ptbr],"",0)</f>
        <v>negativo</v>
      </c>
      <c r="E4367" t="str" cm="1">
        <f t="array" ref="E4367">_xlfn.XLOOKUP(A4367,tbl_nrc_lex_word_translation[word_eng],IF(tbl_nrc_lex_word_translation[context]=0,"",tbl_nrc_lex_word_translation[context]),"",0)</f>
        <v/>
      </c>
      <c r="F4367">
        <v>0</v>
      </c>
      <c r="G4367" t="str">
        <f t="shared" si="68"/>
        <v/>
      </c>
    </row>
    <row r="4368" spans="1:7" hidden="1" x14ac:dyDescent="0.3">
      <c r="A4368" t="s">
        <v>2495</v>
      </c>
      <c r="B4368" t="s">
        <v>830</v>
      </c>
      <c r="C4368" t="str">
        <f>_xlfn.XLOOKUP(A4368,tbl_nrc_lex_word_translation[word_eng],tbl_nrc_lex_word_translation[word_ptbr],"",0)</f>
        <v>interminável</v>
      </c>
      <c r="D4368" t="str">
        <f>_xlfn.XLOOKUP(B4368,tbl_nrc_lex_sentiment_translation[sentiment_eng],tbl_nrc_lex_sentiment_translation[sentiment_ptbr],"",0)</f>
        <v>raiva</v>
      </c>
      <c r="E4368" t="str" cm="1">
        <f t="array" ref="E4368">_xlfn.XLOOKUP(A4368,tbl_nrc_lex_word_translation[word_eng],IF(tbl_nrc_lex_word_translation[context]=0,"",tbl_nrc_lex_word_translation[context]),"",0)</f>
        <v/>
      </c>
      <c r="F4368">
        <v>0</v>
      </c>
      <c r="G4368" t="str">
        <f t="shared" si="68"/>
        <v/>
      </c>
    </row>
    <row r="4369" spans="1:7" hidden="1" x14ac:dyDescent="0.3">
      <c r="A4369" t="s">
        <v>2495</v>
      </c>
      <c r="B4369" t="s">
        <v>406</v>
      </c>
      <c r="C4369" t="str">
        <f>_xlfn.XLOOKUP(A4369,tbl_nrc_lex_word_translation[word_eng],tbl_nrc_lex_word_translation[word_ptbr],"",0)</f>
        <v>interminável</v>
      </c>
      <c r="D4369" t="str">
        <f>_xlfn.XLOOKUP(B4369,tbl_nrc_lex_sentiment_translation[sentiment_eng],tbl_nrc_lex_sentiment_translation[sentiment_ptbr],"",0)</f>
        <v>medo</v>
      </c>
      <c r="E4369" t="str" cm="1">
        <f t="array" ref="E4369">_xlfn.XLOOKUP(A4369,tbl_nrc_lex_word_translation[word_eng],IF(tbl_nrc_lex_word_translation[context]=0,"",tbl_nrc_lex_word_translation[context]),"",0)</f>
        <v/>
      </c>
      <c r="F4369">
        <v>0</v>
      </c>
      <c r="G4369" t="str">
        <f t="shared" si="68"/>
        <v/>
      </c>
    </row>
    <row r="4370" spans="1:7" hidden="1" x14ac:dyDescent="0.3">
      <c r="A4370" t="s">
        <v>2495</v>
      </c>
      <c r="B4370" t="s">
        <v>852</v>
      </c>
      <c r="C4370" t="str">
        <f>_xlfn.XLOOKUP(A4370,tbl_nrc_lex_word_translation[word_eng],tbl_nrc_lex_word_translation[word_ptbr],"",0)</f>
        <v>interminável</v>
      </c>
      <c r="D4370" t="str">
        <f>_xlfn.XLOOKUP(B4370,tbl_nrc_lex_sentiment_translation[sentiment_eng],tbl_nrc_lex_sentiment_translation[sentiment_ptbr],"",0)</f>
        <v>alegria</v>
      </c>
      <c r="E4370" t="str" cm="1">
        <f t="array" ref="E4370">_xlfn.XLOOKUP(A4370,tbl_nrc_lex_word_translation[word_eng],IF(tbl_nrc_lex_word_translation[context]=0,"",tbl_nrc_lex_word_translation[context]),"",0)</f>
        <v/>
      </c>
      <c r="F4370">
        <v>0</v>
      </c>
      <c r="G4370" t="str">
        <f t="shared" si="68"/>
        <v/>
      </c>
    </row>
    <row r="4371" spans="1:7" hidden="1" x14ac:dyDescent="0.3">
      <c r="A4371" t="s">
        <v>2496</v>
      </c>
      <c r="B4371" t="s">
        <v>829</v>
      </c>
      <c r="C4371" t="str">
        <f>_xlfn.XLOOKUP(A4371,tbl_nrc_lex_word_translation[word_eng],tbl_nrc_lex_word_translation[word_ptbr],"",0)</f>
        <v>endocardite</v>
      </c>
      <c r="D4371" t="str">
        <f>_xlfn.XLOOKUP(B4371,tbl_nrc_lex_sentiment_translation[sentiment_eng],tbl_nrc_lex_sentiment_translation[sentiment_ptbr],"",0)</f>
        <v>tristeza</v>
      </c>
      <c r="E4371" t="str" cm="1">
        <f t="array" ref="E4371">_xlfn.XLOOKUP(A4371,tbl_nrc_lex_word_translation[word_eng],IF(tbl_nrc_lex_word_translation[context]=0,"",tbl_nrc_lex_word_translation[context]),"",0)</f>
        <v/>
      </c>
      <c r="F4371">
        <v>0</v>
      </c>
      <c r="G4371" t="str">
        <f t="shared" si="68"/>
        <v/>
      </c>
    </row>
    <row r="4372" spans="1:7" hidden="1" x14ac:dyDescent="0.3">
      <c r="A4372" t="s">
        <v>2496</v>
      </c>
      <c r="B4372" t="s">
        <v>406</v>
      </c>
      <c r="C4372" t="str">
        <f>_xlfn.XLOOKUP(A4372,tbl_nrc_lex_word_translation[word_eng],tbl_nrc_lex_word_translation[word_ptbr],"",0)</f>
        <v>endocardite</v>
      </c>
      <c r="D4372" t="str">
        <f>_xlfn.XLOOKUP(B4372,tbl_nrc_lex_sentiment_translation[sentiment_eng],tbl_nrc_lex_sentiment_translation[sentiment_ptbr],"",0)</f>
        <v>medo</v>
      </c>
      <c r="E4372" t="str" cm="1">
        <f t="array" ref="E4372">_xlfn.XLOOKUP(A4372,tbl_nrc_lex_word_translation[word_eng],IF(tbl_nrc_lex_word_translation[context]=0,"",tbl_nrc_lex_word_translation[context]),"",0)</f>
        <v/>
      </c>
      <c r="F4372">
        <v>0</v>
      </c>
      <c r="G4372" t="str">
        <f t="shared" si="68"/>
        <v/>
      </c>
    </row>
    <row r="4373" spans="1:7" hidden="1" x14ac:dyDescent="0.3">
      <c r="A4373" t="s">
        <v>2497</v>
      </c>
      <c r="B4373" t="s">
        <v>828</v>
      </c>
      <c r="C4373" t="str">
        <f>_xlfn.XLOOKUP(A4373,tbl_nrc_lex_word_translation[word_eng],tbl_nrc_lex_word_translation[word_ptbr],"",0)</f>
        <v>dotar</v>
      </c>
      <c r="D4373" t="str">
        <f>_xlfn.XLOOKUP(B4373,tbl_nrc_lex_sentiment_translation[sentiment_eng],tbl_nrc_lex_sentiment_translation[sentiment_ptbr],"",0)</f>
        <v>confiança</v>
      </c>
      <c r="E4373" t="str" cm="1">
        <f t="array" ref="E4373">_xlfn.XLOOKUP(A4373,tbl_nrc_lex_word_translation[word_eng],IF(tbl_nrc_lex_word_translation[context]=0,"",tbl_nrc_lex_word_translation[context]),"",0)</f>
        <v/>
      </c>
      <c r="F4373">
        <v>0</v>
      </c>
      <c r="G4373" t="str">
        <f t="shared" si="68"/>
        <v/>
      </c>
    </row>
    <row r="4374" spans="1:7" hidden="1" x14ac:dyDescent="0.3">
      <c r="A4374" t="s">
        <v>2497</v>
      </c>
      <c r="B4374" t="s">
        <v>2</v>
      </c>
      <c r="C4374" t="str">
        <f>_xlfn.XLOOKUP(A4374,tbl_nrc_lex_word_translation[word_eng],tbl_nrc_lex_word_translation[word_ptbr],"",0)</f>
        <v>dotar</v>
      </c>
      <c r="D4374" t="str">
        <f>_xlfn.XLOOKUP(B4374,tbl_nrc_lex_sentiment_translation[sentiment_eng],tbl_nrc_lex_sentiment_translation[sentiment_ptbr],"",0)</f>
        <v>positivo</v>
      </c>
      <c r="E4374" t="str" cm="1">
        <f t="array" ref="E4374">_xlfn.XLOOKUP(A4374,tbl_nrc_lex_word_translation[word_eng],IF(tbl_nrc_lex_word_translation[context]=0,"",tbl_nrc_lex_word_translation[context]),"",0)</f>
        <v/>
      </c>
      <c r="F4374">
        <v>0</v>
      </c>
      <c r="G4374" t="str">
        <f t="shared" si="68"/>
        <v/>
      </c>
    </row>
    <row r="4375" spans="1:7" hidden="1" x14ac:dyDescent="0.3">
      <c r="A4375" t="s">
        <v>2498</v>
      </c>
      <c r="B4375" t="s">
        <v>2</v>
      </c>
      <c r="C4375" t="str">
        <f>_xlfn.XLOOKUP(A4375,tbl_nrc_lex_word_translation[word_eng],tbl_nrc_lex_word_translation[word_ptbr],"",0)</f>
        <v>dotado</v>
      </c>
      <c r="D4375" t="str">
        <f>_xlfn.XLOOKUP(B4375,tbl_nrc_lex_sentiment_translation[sentiment_eng],tbl_nrc_lex_sentiment_translation[sentiment_ptbr],"",0)</f>
        <v>positivo</v>
      </c>
      <c r="E4375" t="str" cm="1">
        <f t="array" ref="E4375">_xlfn.XLOOKUP(A4375,tbl_nrc_lex_word_translation[word_eng],IF(tbl_nrc_lex_word_translation[context]=0,"",tbl_nrc_lex_word_translation[context]),"",0)</f>
        <v/>
      </c>
      <c r="F4375">
        <v>0</v>
      </c>
      <c r="G4375" t="str">
        <f t="shared" si="68"/>
        <v/>
      </c>
    </row>
    <row r="4376" spans="1:7" hidden="1" x14ac:dyDescent="0.3">
      <c r="A4376" t="s">
        <v>2499</v>
      </c>
      <c r="B4376" t="s">
        <v>828</v>
      </c>
      <c r="C4376" t="str">
        <f>_xlfn.XLOOKUP(A4376,tbl_nrc_lex_word_translation[word_eng],tbl_nrc_lex_word_translation[word_ptbr],"",0)</f>
        <v>dotação</v>
      </c>
      <c r="D4376" t="str">
        <f>_xlfn.XLOOKUP(B4376,tbl_nrc_lex_sentiment_translation[sentiment_eng],tbl_nrc_lex_sentiment_translation[sentiment_ptbr],"",0)</f>
        <v>confiança</v>
      </c>
      <c r="E4376" t="str" cm="1">
        <f t="array" ref="E4376">_xlfn.XLOOKUP(A4376,tbl_nrc_lex_word_translation[word_eng],IF(tbl_nrc_lex_word_translation[context]=0,"",tbl_nrc_lex_word_translation[context]),"",0)</f>
        <v/>
      </c>
      <c r="F4376">
        <v>0</v>
      </c>
      <c r="G4376" t="str">
        <f t="shared" si="68"/>
        <v/>
      </c>
    </row>
    <row r="4377" spans="1:7" hidden="1" x14ac:dyDescent="0.3">
      <c r="A4377" t="s">
        <v>2499</v>
      </c>
      <c r="B4377" t="s">
        <v>2</v>
      </c>
      <c r="C4377" t="str">
        <f>_xlfn.XLOOKUP(A4377,tbl_nrc_lex_word_translation[word_eng],tbl_nrc_lex_word_translation[word_ptbr],"",0)</f>
        <v>dotação</v>
      </c>
      <c r="D4377" t="str">
        <f>_xlfn.XLOOKUP(B4377,tbl_nrc_lex_sentiment_translation[sentiment_eng],tbl_nrc_lex_sentiment_translation[sentiment_ptbr],"",0)</f>
        <v>positivo</v>
      </c>
      <c r="E4377" t="str" cm="1">
        <f t="array" ref="E4377">_xlfn.XLOOKUP(A4377,tbl_nrc_lex_word_translation[word_eng],IF(tbl_nrc_lex_word_translation[context]=0,"",tbl_nrc_lex_word_translation[context]),"",0)</f>
        <v/>
      </c>
      <c r="F4377">
        <v>0</v>
      </c>
      <c r="G4377" t="str">
        <f t="shared" si="68"/>
        <v/>
      </c>
    </row>
    <row r="4378" spans="1:7" hidden="1" x14ac:dyDescent="0.3">
      <c r="A4378" t="s">
        <v>2500</v>
      </c>
      <c r="B4378" t="s">
        <v>2</v>
      </c>
      <c r="C4378" t="str">
        <f>_xlfn.XLOOKUP(A4378,tbl_nrc_lex_word_translation[word_eng],tbl_nrc_lex_word_translation[word_ptbr],"",0)</f>
        <v>resistência</v>
      </c>
      <c r="D4378" t="str">
        <f>_xlfn.XLOOKUP(B4378,tbl_nrc_lex_sentiment_translation[sentiment_eng],tbl_nrc_lex_sentiment_translation[sentiment_ptbr],"",0)</f>
        <v>positivo</v>
      </c>
      <c r="E4378" t="str" cm="1">
        <f t="array" ref="E4378">_xlfn.XLOOKUP(A4378,tbl_nrc_lex_word_translation[word_eng],IF(tbl_nrc_lex_word_translation[context]=0,"",tbl_nrc_lex_word_translation[context]),"",0)</f>
        <v/>
      </c>
      <c r="F4378">
        <v>0</v>
      </c>
      <c r="G4378" t="str">
        <f t="shared" si="68"/>
        <v/>
      </c>
    </row>
    <row r="4379" spans="1:7" hidden="1" x14ac:dyDescent="0.3">
      <c r="A4379" t="s">
        <v>2501</v>
      </c>
      <c r="B4379" t="s">
        <v>2</v>
      </c>
      <c r="C4379" t="str">
        <f>_xlfn.XLOOKUP(A4379,tbl_nrc_lex_word_translation[word_eng],tbl_nrc_lex_word_translation[word_ptbr],"",0)</f>
        <v>suportar</v>
      </c>
      <c r="D4379" t="str">
        <f>_xlfn.XLOOKUP(B4379,tbl_nrc_lex_sentiment_translation[sentiment_eng],tbl_nrc_lex_sentiment_translation[sentiment_ptbr],"",0)</f>
        <v>positivo</v>
      </c>
      <c r="E4379" t="str" cm="1">
        <f t="array" ref="E4379">_xlfn.XLOOKUP(A4379,tbl_nrc_lex_word_translation[word_eng],IF(tbl_nrc_lex_word_translation[context]=0,"",tbl_nrc_lex_word_translation[context]),"",0)</f>
        <v/>
      </c>
      <c r="F4379">
        <v>0</v>
      </c>
      <c r="G4379" t="str">
        <f t="shared" si="68"/>
        <v/>
      </c>
    </row>
    <row r="4380" spans="1:7" hidden="1" x14ac:dyDescent="0.3">
      <c r="A4380" t="s">
        <v>2502</v>
      </c>
      <c r="B4380" t="s">
        <v>835</v>
      </c>
      <c r="C4380" t="str">
        <f>_xlfn.XLOOKUP(A4380,tbl_nrc_lex_word_translation[word_eng],tbl_nrc_lex_word_translation[word_ptbr],"",0)</f>
        <v>clister</v>
      </c>
      <c r="D4380" t="str">
        <f>_xlfn.XLOOKUP(B4380,tbl_nrc_lex_sentiment_translation[sentiment_eng],tbl_nrc_lex_sentiment_translation[sentiment_ptbr],"",0)</f>
        <v>nojo</v>
      </c>
      <c r="E4380" t="str" cm="1">
        <f t="array" ref="E4380">_xlfn.XLOOKUP(A4380,tbl_nrc_lex_word_translation[word_eng],IF(tbl_nrc_lex_word_translation[context]=0,"",tbl_nrc_lex_word_translation[context]),"",0)</f>
        <v/>
      </c>
      <c r="F4380">
        <v>0</v>
      </c>
      <c r="G4380" t="str">
        <f t="shared" si="68"/>
        <v/>
      </c>
    </row>
    <row r="4381" spans="1:7" hidden="1" x14ac:dyDescent="0.3">
      <c r="A4381" t="s">
        <v>2503</v>
      </c>
      <c r="B4381" t="s">
        <v>406</v>
      </c>
      <c r="C4381" t="str">
        <f>_xlfn.XLOOKUP(A4381,tbl_nrc_lex_word_translation[word_eng],tbl_nrc_lex_word_translation[word_ptbr],"",0)</f>
        <v>inimigo</v>
      </c>
      <c r="D4381" t="str">
        <f>_xlfn.XLOOKUP(B4381,tbl_nrc_lex_sentiment_translation[sentiment_eng],tbl_nrc_lex_sentiment_translation[sentiment_ptbr],"",0)</f>
        <v>medo</v>
      </c>
      <c r="E4381" t="str" cm="1">
        <f t="array" ref="E4381">_xlfn.XLOOKUP(A4381,tbl_nrc_lex_word_translation[word_eng],IF(tbl_nrc_lex_word_translation[context]=0,"",tbl_nrc_lex_word_translation[context]),"",0)</f>
        <v/>
      </c>
      <c r="F4381">
        <v>0</v>
      </c>
      <c r="G4381" t="str">
        <f t="shared" si="68"/>
        <v/>
      </c>
    </row>
    <row r="4382" spans="1:7" hidden="1" x14ac:dyDescent="0.3">
      <c r="A4382" t="s">
        <v>2503</v>
      </c>
      <c r="B4382" t="s">
        <v>4</v>
      </c>
      <c r="C4382" t="str">
        <f>_xlfn.XLOOKUP(A4382,tbl_nrc_lex_word_translation[word_eng],tbl_nrc_lex_word_translation[word_ptbr],"",0)</f>
        <v>inimigo</v>
      </c>
      <c r="D4382" t="str">
        <f>_xlfn.XLOOKUP(B4382,tbl_nrc_lex_sentiment_translation[sentiment_eng],tbl_nrc_lex_sentiment_translation[sentiment_ptbr],"",0)</f>
        <v>negativo</v>
      </c>
      <c r="E4382" t="str" cm="1">
        <f t="array" ref="E4382">_xlfn.XLOOKUP(A4382,tbl_nrc_lex_word_translation[word_eng],IF(tbl_nrc_lex_word_translation[context]=0,"",tbl_nrc_lex_word_translation[context]),"",0)</f>
        <v/>
      </c>
      <c r="F4382">
        <v>0</v>
      </c>
      <c r="G4382" t="str">
        <f t="shared" si="68"/>
        <v/>
      </c>
    </row>
    <row r="4383" spans="1:7" hidden="1" x14ac:dyDescent="0.3">
      <c r="A4383" t="s">
        <v>2503</v>
      </c>
      <c r="B4383" t="s">
        <v>830</v>
      </c>
      <c r="C4383" t="str">
        <f>_xlfn.XLOOKUP(A4383,tbl_nrc_lex_word_translation[word_eng],tbl_nrc_lex_word_translation[word_ptbr],"",0)</f>
        <v>inimigo</v>
      </c>
      <c r="D4383" t="str">
        <f>_xlfn.XLOOKUP(B4383,tbl_nrc_lex_sentiment_translation[sentiment_eng],tbl_nrc_lex_sentiment_translation[sentiment_ptbr],"",0)</f>
        <v>raiva</v>
      </c>
      <c r="E4383" t="str" cm="1">
        <f t="array" ref="E4383">_xlfn.XLOOKUP(A4383,tbl_nrc_lex_word_translation[word_eng],IF(tbl_nrc_lex_word_translation[context]=0,"",tbl_nrc_lex_word_translation[context]),"",0)</f>
        <v/>
      </c>
      <c r="F4383">
        <v>0</v>
      </c>
      <c r="G4383" t="str">
        <f t="shared" si="68"/>
        <v/>
      </c>
    </row>
    <row r="4384" spans="1:7" hidden="1" x14ac:dyDescent="0.3">
      <c r="A4384" t="s">
        <v>2503</v>
      </c>
      <c r="B4384" t="s">
        <v>835</v>
      </c>
      <c r="C4384" t="str">
        <f>_xlfn.XLOOKUP(A4384,tbl_nrc_lex_word_translation[word_eng],tbl_nrc_lex_word_translation[word_ptbr],"",0)</f>
        <v>inimigo</v>
      </c>
      <c r="D4384" t="str">
        <f>_xlfn.XLOOKUP(B4384,tbl_nrc_lex_sentiment_translation[sentiment_eng],tbl_nrc_lex_sentiment_translation[sentiment_ptbr],"",0)</f>
        <v>nojo</v>
      </c>
      <c r="E4384" t="str" cm="1">
        <f t="array" ref="E4384">_xlfn.XLOOKUP(A4384,tbl_nrc_lex_word_translation[word_eng],IF(tbl_nrc_lex_word_translation[context]=0,"",tbl_nrc_lex_word_translation[context]),"",0)</f>
        <v/>
      </c>
      <c r="F4384">
        <v>0</v>
      </c>
      <c r="G4384" t="str">
        <f t="shared" si="68"/>
        <v/>
      </c>
    </row>
    <row r="4385" spans="1:7" hidden="1" x14ac:dyDescent="0.3">
      <c r="A4385" t="s">
        <v>2504</v>
      </c>
      <c r="B4385" t="s">
        <v>2</v>
      </c>
      <c r="C4385" t="str">
        <f>_xlfn.XLOOKUP(A4385,tbl_nrc_lex_word_translation[word_eng],tbl_nrc_lex_word_translation[word_ptbr],"",0)</f>
        <v>energético</v>
      </c>
      <c r="D4385" t="str">
        <f>_xlfn.XLOOKUP(B4385,tbl_nrc_lex_sentiment_translation[sentiment_eng],tbl_nrc_lex_sentiment_translation[sentiment_ptbr],"",0)</f>
        <v>positivo</v>
      </c>
      <c r="E4385" t="str" cm="1">
        <f t="array" ref="E4385">_xlfn.XLOOKUP(A4385,tbl_nrc_lex_word_translation[word_eng],IF(tbl_nrc_lex_word_translation[context]=0,"",tbl_nrc_lex_word_translation[context]),"",0)</f>
        <v/>
      </c>
      <c r="F4385">
        <v>0</v>
      </c>
      <c r="G4385" t="str">
        <f t="shared" si="68"/>
        <v/>
      </c>
    </row>
    <row r="4386" spans="1:7" hidden="1" x14ac:dyDescent="0.3">
      <c r="A4386" t="s">
        <v>2505</v>
      </c>
      <c r="B4386" t="s">
        <v>4</v>
      </c>
      <c r="C4386" t="str">
        <f>_xlfn.XLOOKUP(A4386,tbl_nrc_lex_word_translation[word_eng],tbl_nrc_lex_word_translation[word_ptbr],"",0)</f>
        <v>impor</v>
      </c>
      <c r="D4386" t="str">
        <f>_xlfn.XLOOKUP(B4386,tbl_nrc_lex_sentiment_translation[sentiment_eng],tbl_nrc_lex_sentiment_translation[sentiment_ptbr],"",0)</f>
        <v>negativo</v>
      </c>
      <c r="E4386" t="str" cm="1">
        <f t="array" ref="E4386">_xlfn.XLOOKUP(A4386,tbl_nrc_lex_word_translation[word_eng],IF(tbl_nrc_lex_word_translation[context]=0,"",tbl_nrc_lex_word_translation[context]),"",0)</f>
        <v/>
      </c>
      <c r="F4386">
        <v>0</v>
      </c>
      <c r="G4386" t="str">
        <f t="shared" si="68"/>
        <v/>
      </c>
    </row>
    <row r="4387" spans="1:7" hidden="1" x14ac:dyDescent="0.3">
      <c r="A4387" t="s">
        <v>2505</v>
      </c>
      <c r="B4387" t="s">
        <v>2</v>
      </c>
      <c r="C4387" t="str">
        <f>_xlfn.XLOOKUP(A4387,tbl_nrc_lex_word_translation[word_eng],tbl_nrc_lex_word_translation[word_ptbr],"",0)</f>
        <v>impor</v>
      </c>
      <c r="D4387" t="str">
        <f>_xlfn.XLOOKUP(B4387,tbl_nrc_lex_sentiment_translation[sentiment_eng],tbl_nrc_lex_sentiment_translation[sentiment_ptbr],"",0)</f>
        <v>positivo</v>
      </c>
      <c r="E4387" t="str" cm="1">
        <f t="array" ref="E4387">_xlfn.XLOOKUP(A4387,tbl_nrc_lex_word_translation[word_eng],IF(tbl_nrc_lex_word_translation[context]=0,"",tbl_nrc_lex_word_translation[context]),"",0)</f>
        <v/>
      </c>
      <c r="F4387">
        <v>0</v>
      </c>
      <c r="G4387" t="str">
        <f t="shared" si="68"/>
        <v/>
      </c>
    </row>
    <row r="4388" spans="1:7" hidden="1" x14ac:dyDescent="0.3">
      <c r="A4388" t="s">
        <v>2505</v>
      </c>
      <c r="B4388" t="s">
        <v>830</v>
      </c>
      <c r="C4388" t="str">
        <f>_xlfn.XLOOKUP(A4388,tbl_nrc_lex_word_translation[word_eng],tbl_nrc_lex_word_translation[word_ptbr],"",0)</f>
        <v>impor</v>
      </c>
      <c r="D4388" t="str">
        <f>_xlfn.XLOOKUP(B4388,tbl_nrc_lex_sentiment_translation[sentiment_eng],tbl_nrc_lex_sentiment_translation[sentiment_ptbr],"",0)</f>
        <v>raiva</v>
      </c>
      <c r="E4388" t="str" cm="1">
        <f t="array" ref="E4388">_xlfn.XLOOKUP(A4388,tbl_nrc_lex_word_translation[word_eng],IF(tbl_nrc_lex_word_translation[context]=0,"",tbl_nrc_lex_word_translation[context]),"",0)</f>
        <v/>
      </c>
      <c r="F4388">
        <v>0</v>
      </c>
      <c r="G4388" t="str">
        <f t="shared" si="68"/>
        <v/>
      </c>
    </row>
    <row r="4389" spans="1:7" hidden="1" x14ac:dyDescent="0.3">
      <c r="A4389" t="s">
        <v>2505</v>
      </c>
      <c r="B4389" t="s">
        <v>406</v>
      </c>
      <c r="C4389" t="str">
        <f>_xlfn.XLOOKUP(A4389,tbl_nrc_lex_word_translation[word_eng],tbl_nrc_lex_word_translation[word_ptbr],"",0)</f>
        <v>impor</v>
      </c>
      <c r="D4389" t="str">
        <f>_xlfn.XLOOKUP(B4389,tbl_nrc_lex_sentiment_translation[sentiment_eng],tbl_nrc_lex_sentiment_translation[sentiment_ptbr],"",0)</f>
        <v>medo</v>
      </c>
      <c r="E4389" t="str" cm="1">
        <f t="array" ref="E4389">_xlfn.XLOOKUP(A4389,tbl_nrc_lex_word_translation[word_eng],IF(tbl_nrc_lex_word_translation[context]=0,"",tbl_nrc_lex_word_translation[context]),"",0)</f>
        <v/>
      </c>
      <c r="F4389">
        <v>0</v>
      </c>
      <c r="G4389" t="str">
        <f t="shared" si="68"/>
        <v/>
      </c>
    </row>
    <row r="4390" spans="1:7" hidden="1" x14ac:dyDescent="0.3">
      <c r="A4390" t="s">
        <v>2506</v>
      </c>
      <c r="B4390" t="s">
        <v>4</v>
      </c>
      <c r="C4390" t="str">
        <f>_xlfn.XLOOKUP(A4390,tbl_nrc_lex_word_translation[word_eng],tbl_nrc_lex_word_translation[word_ptbr],"",0)</f>
        <v>execução</v>
      </c>
      <c r="D4390" t="str">
        <f>_xlfn.XLOOKUP(B4390,tbl_nrc_lex_sentiment_translation[sentiment_eng],tbl_nrc_lex_sentiment_translation[sentiment_ptbr],"",0)</f>
        <v>negativo</v>
      </c>
      <c r="E4390" t="str" cm="1">
        <f t="array" ref="E4390">_xlfn.XLOOKUP(A4390,tbl_nrc_lex_word_translation[word_eng],IF(tbl_nrc_lex_word_translation[context]=0,"",tbl_nrc_lex_word_translation[context]),"",0)</f>
        <v/>
      </c>
      <c r="F4390">
        <v>0</v>
      </c>
      <c r="G4390" t="str">
        <f t="shared" si="68"/>
        <v/>
      </c>
    </row>
    <row r="4391" spans="1:7" hidden="1" x14ac:dyDescent="0.3">
      <c r="A4391" t="s">
        <v>2507</v>
      </c>
      <c r="B4391" t="s">
        <v>2</v>
      </c>
      <c r="C4391" t="str">
        <f>_xlfn.XLOOKUP(A4391,tbl_nrc_lex_word_translation[word_eng],tbl_nrc_lex_word_translation[word_ptbr],"",0)</f>
        <v>ocupado</v>
      </c>
      <c r="D4391" t="str">
        <f>_xlfn.XLOOKUP(B4391,tbl_nrc_lex_sentiment_translation[sentiment_eng],tbl_nrc_lex_sentiment_translation[sentiment_ptbr],"",0)</f>
        <v>positivo</v>
      </c>
      <c r="E4391" t="str" cm="1">
        <f t="array" ref="E4391">_xlfn.XLOOKUP(A4391,tbl_nrc_lex_word_translation[word_eng],IF(tbl_nrc_lex_word_translation[context]=0,"",tbl_nrc_lex_word_translation[context]),"",0)</f>
        <v/>
      </c>
      <c r="F4391">
        <v>0</v>
      </c>
      <c r="G4391" t="str">
        <f t="shared" si="68"/>
        <v/>
      </c>
    </row>
    <row r="4392" spans="1:7" hidden="1" x14ac:dyDescent="0.3">
      <c r="A4392" t="s">
        <v>2507</v>
      </c>
      <c r="B4392" t="s">
        <v>828</v>
      </c>
      <c r="C4392" t="str">
        <f>_xlfn.XLOOKUP(A4392,tbl_nrc_lex_word_translation[word_eng],tbl_nrc_lex_word_translation[word_ptbr],"",0)</f>
        <v>ocupado</v>
      </c>
      <c r="D4392" t="str">
        <f>_xlfn.XLOOKUP(B4392,tbl_nrc_lex_sentiment_translation[sentiment_eng],tbl_nrc_lex_sentiment_translation[sentiment_ptbr],"",0)</f>
        <v>confiança</v>
      </c>
      <c r="E4392" t="str" cm="1">
        <f t="array" ref="E4392">_xlfn.XLOOKUP(A4392,tbl_nrc_lex_word_translation[word_eng],IF(tbl_nrc_lex_word_translation[context]=0,"",tbl_nrc_lex_word_translation[context]),"",0)</f>
        <v/>
      </c>
      <c r="F4392">
        <v>0</v>
      </c>
      <c r="G4392" t="str">
        <f t="shared" si="68"/>
        <v/>
      </c>
    </row>
    <row r="4393" spans="1:7" hidden="1" x14ac:dyDescent="0.3">
      <c r="A4393" t="s">
        <v>2507</v>
      </c>
      <c r="B4393" t="s">
        <v>60</v>
      </c>
      <c r="C4393" t="str">
        <f>_xlfn.XLOOKUP(A4393,tbl_nrc_lex_word_translation[word_eng],tbl_nrc_lex_word_translation[word_ptbr],"",0)</f>
        <v>ocupado</v>
      </c>
      <c r="D4393" t="str">
        <f>_xlfn.XLOOKUP(B4393,tbl_nrc_lex_sentiment_translation[sentiment_eng],tbl_nrc_lex_sentiment_translation[sentiment_ptbr],"",0)</f>
        <v>antecipação</v>
      </c>
      <c r="E4393" t="str" cm="1">
        <f t="array" ref="E4393">_xlfn.XLOOKUP(A4393,tbl_nrc_lex_word_translation[word_eng],IF(tbl_nrc_lex_word_translation[context]=0,"",tbl_nrc_lex_word_translation[context]),"",0)</f>
        <v/>
      </c>
      <c r="F4393">
        <v>0</v>
      </c>
      <c r="G4393" t="str">
        <f t="shared" si="68"/>
        <v/>
      </c>
    </row>
    <row r="4394" spans="1:7" hidden="1" x14ac:dyDescent="0.3">
      <c r="A4394" t="s">
        <v>2507</v>
      </c>
      <c r="B4394" t="s">
        <v>852</v>
      </c>
      <c r="C4394" t="str">
        <f>_xlfn.XLOOKUP(A4394,tbl_nrc_lex_word_translation[word_eng],tbl_nrc_lex_word_translation[word_ptbr],"",0)</f>
        <v>ocupado</v>
      </c>
      <c r="D4394" t="str">
        <f>_xlfn.XLOOKUP(B4394,tbl_nrc_lex_sentiment_translation[sentiment_eng],tbl_nrc_lex_sentiment_translation[sentiment_ptbr],"",0)</f>
        <v>alegria</v>
      </c>
      <c r="E4394" t="str" cm="1">
        <f t="array" ref="E4394">_xlfn.XLOOKUP(A4394,tbl_nrc_lex_word_translation[word_eng],IF(tbl_nrc_lex_word_translation[context]=0,"",tbl_nrc_lex_word_translation[context]),"",0)</f>
        <v/>
      </c>
      <c r="F4394">
        <v>0</v>
      </c>
      <c r="G4394" t="str">
        <f t="shared" si="68"/>
        <v/>
      </c>
    </row>
    <row r="4395" spans="1:7" hidden="1" x14ac:dyDescent="0.3">
      <c r="A4395" t="s">
        <v>2508</v>
      </c>
      <c r="B4395" t="s">
        <v>828</v>
      </c>
      <c r="C4395" t="str">
        <f>_xlfn.XLOOKUP(A4395,tbl_nrc_lex_word_translation[word_eng],tbl_nrc_lex_word_translation[word_ptbr],"",0)</f>
        <v>cativante</v>
      </c>
      <c r="D4395" t="str">
        <f>_xlfn.XLOOKUP(B4395,tbl_nrc_lex_sentiment_translation[sentiment_eng],tbl_nrc_lex_sentiment_translation[sentiment_ptbr],"",0)</f>
        <v>confiança</v>
      </c>
      <c r="E4395" t="str" cm="1">
        <f t="array" ref="E4395">_xlfn.XLOOKUP(A4395,tbl_nrc_lex_word_translation[word_eng],IF(tbl_nrc_lex_word_translation[context]=0,"",tbl_nrc_lex_word_translation[context]),"",0)</f>
        <v/>
      </c>
      <c r="F4395">
        <v>0</v>
      </c>
      <c r="G4395" t="str">
        <f t="shared" si="68"/>
        <v/>
      </c>
    </row>
    <row r="4396" spans="1:7" hidden="1" x14ac:dyDescent="0.3">
      <c r="A4396" t="s">
        <v>2508</v>
      </c>
      <c r="B4396" t="s">
        <v>2</v>
      </c>
      <c r="C4396" t="str">
        <f>_xlfn.XLOOKUP(A4396,tbl_nrc_lex_word_translation[word_eng],tbl_nrc_lex_word_translation[word_ptbr],"",0)</f>
        <v>cativante</v>
      </c>
      <c r="D4396" t="str">
        <f>_xlfn.XLOOKUP(B4396,tbl_nrc_lex_sentiment_translation[sentiment_eng],tbl_nrc_lex_sentiment_translation[sentiment_ptbr],"",0)</f>
        <v>positivo</v>
      </c>
      <c r="E4396" t="str" cm="1">
        <f t="array" ref="E4396">_xlfn.XLOOKUP(A4396,tbl_nrc_lex_word_translation[word_eng],IF(tbl_nrc_lex_word_translation[context]=0,"",tbl_nrc_lex_word_translation[context]),"",0)</f>
        <v/>
      </c>
      <c r="F4396">
        <v>0</v>
      </c>
      <c r="G4396" t="str">
        <f t="shared" si="68"/>
        <v/>
      </c>
    </row>
    <row r="4397" spans="1:7" hidden="1" x14ac:dyDescent="0.3">
      <c r="A4397" t="s">
        <v>2508</v>
      </c>
      <c r="B4397" t="s">
        <v>852</v>
      </c>
      <c r="C4397" t="str">
        <f>_xlfn.XLOOKUP(A4397,tbl_nrc_lex_word_translation[word_eng],tbl_nrc_lex_word_translation[word_ptbr],"",0)</f>
        <v>cativante</v>
      </c>
      <c r="D4397" t="str">
        <f>_xlfn.XLOOKUP(B4397,tbl_nrc_lex_sentiment_translation[sentiment_eng],tbl_nrc_lex_sentiment_translation[sentiment_ptbr],"",0)</f>
        <v>alegria</v>
      </c>
      <c r="E4397" t="str" cm="1">
        <f t="array" ref="E4397">_xlfn.XLOOKUP(A4397,tbl_nrc_lex_word_translation[word_eng],IF(tbl_nrc_lex_word_translation[context]=0,"",tbl_nrc_lex_word_translation[context]),"",0)</f>
        <v/>
      </c>
      <c r="F4397">
        <v>0</v>
      </c>
      <c r="G4397" t="str">
        <f t="shared" si="68"/>
        <v/>
      </c>
    </row>
    <row r="4398" spans="1:7" hidden="1" x14ac:dyDescent="0.3">
      <c r="A4398" t="s">
        <v>2509</v>
      </c>
      <c r="B4398" t="s">
        <v>60</v>
      </c>
      <c r="C4398" t="str">
        <f>_xlfn.XLOOKUP(A4398,tbl_nrc_lex_word_translation[word_eng],tbl_nrc_lex_word_translation[word_ptbr],"",0)</f>
        <v>engolfar</v>
      </c>
      <c r="D4398" t="str">
        <f>_xlfn.XLOOKUP(B4398,tbl_nrc_lex_sentiment_translation[sentiment_eng],tbl_nrc_lex_sentiment_translation[sentiment_ptbr],"",0)</f>
        <v>antecipação</v>
      </c>
      <c r="E4398" t="str" cm="1">
        <f t="array" ref="E4398">_xlfn.XLOOKUP(A4398,tbl_nrc_lex_word_translation[word_eng],IF(tbl_nrc_lex_word_translation[context]=0,"",tbl_nrc_lex_word_translation[context]),"",0)</f>
        <v/>
      </c>
      <c r="F4398">
        <v>0</v>
      </c>
      <c r="G4398" t="str">
        <f t="shared" si="68"/>
        <v/>
      </c>
    </row>
    <row r="4399" spans="1:7" hidden="1" x14ac:dyDescent="0.3">
      <c r="A4399" t="s">
        <v>365</v>
      </c>
      <c r="B4399" t="s">
        <v>2</v>
      </c>
      <c r="C4399" t="str">
        <f>_xlfn.XLOOKUP(A4399,tbl_nrc_lex_word_translation[word_eng],tbl_nrc_lex_word_translation[word_ptbr],"",0)</f>
        <v>melhorar</v>
      </c>
      <c r="D4399" t="str">
        <f>_xlfn.XLOOKUP(B4399,tbl_nrc_lex_sentiment_translation[sentiment_eng],tbl_nrc_lex_sentiment_translation[sentiment_ptbr],"",0)</f>
        <v>positivo</v>
      </c>
      <c r="E4399" t="str" cm="1">
        <f t="array" ref="E4399">_xlfn.XLOOKUP(A4399,tbl_nrc_lex_word_translation[word_eng],IF(tbl_nrc_lex_word_translation[context]=0,"",tbl_nrc_lex_word_translation[context]),"",0)</f>
        <v/>
      </c>
      <c r="F4399">
        <v>0</v>
      </c>
      <c r="G4399" t="str">
        <f t="shared" si="68"/>
        <v/>
      </c>
    </row>
    <row r="4400" spans="1:7" hidden="1" x14ac:dyDescent="0.3">
      <c r="A4400" t="s">
        <v>2510</v>
      </c>
      <c r="B4400" t="s">
        <v>4</v>
      </c>
      <c r="C4400" t="str">
        <f>_xlfn.XLOOKUP(A4400,tbl_nrc_lex_word_translation[word_eng],tbl_nrc_lex_word_translation[word_ptbr],"",0)</f>
        <v>enigmático</v>
      </c>
      <c r="D4400" t="str">
        <f>_xlfn.XLOOKUP(B4400,tbl_nrc_lex_sentiment_translation[sentiment_eng],tbl_nrc_lex_sentiment_translation[sentiment_ptbr],"",0)</f>
        <v>negativo</v>
      </c>
      <c r="E4400" t="str" cm="1">
        <f t="array" ref="E4400">_xlfn.XLOOKUP(A4400,tbl_nrc_lex_word_translation[word_eng],IF(tbl_nrc_lex_word_translation[context]=0,"",tbl_nrc_lex_word_translation[context]),"",0)</f>
        <v/>
      </c>
      <c r="F4400">
        <v>0</v>
      </c>
      <c r="G4400" t="str">
        <f t="shared" si="68"/>
        <v/>
      </c>
    </row>
    <row r="4401" spans="1:7" hidden="1" x14ac:dyDescent="0.3">
      <c r="A4401" t="s">
        <v>2510</v>
      </c>
      <c r="B4401" t="s">
        <v>406</v>
      </c>
      <c r="C4401" t="str">
        <f>_xlfn.XLOOKUP(A4401,tbl_nrc_lex_word_translation[word_eng],tbl_nrc_lex_word_translation[word_ptbr],"",0)</f>
        <v>enigmático</v>
      </c>
      <c r="D4401" t="str">
        <f>_xlfn.XLOOKUP(B4401,tbl_nrc_lex_sentiment_translation[sentiment_eng],tbl_nrc_lex_sentiment_translation[sentiment_ptbr],"",0)</f>
        <v>medo</v>
      </c>
      <c r="E4401" t="str" cm="1">
        <f t="array" ref="E4401">_xlfn.XLOOKUP(A4401,tbl_nrc_lex_word_translation[word_eng],IF(tbl_nrc_lex_word_translation[context]=0,"",tbl_nrc_lex_word_translation[context]),"",0)</f>
        <v/>
      </c>
      <c r="F4401">
        <v>0</v>
      </c>
      <c r="G4401" t="str">
        <f t="shared" si="68"/>
        <v/>
      </c>
    </row>
    <row r="4402" spans="1:7" hidden="1" x14ac:dyDescent="0.3">
      <c r="A4402" t="s">
        <v>366</v>
      </c>
      <c r="B4402" t="s">
        <v>2</v>
      </c>
      <c r="C4402" t="str">
        <f>_xlfn.XLOOKUP(A4402,tbl_nrc_lex_word_translation[word_eng],tbl_nrc_lex_word_translation[word_ptbr],"",0)</f>
        <v>desfrutar</v>
      </c>
      <c r="D4402" t="str">
        <f>_xlfn.XLOOKUP(B4402,tbl_nrc_lex_sentiment_translation[sentiment_eng],tbl_nrc_lex_sentiment_translation[sentiment_ptbr],"",0)</f>
        <v>positivo</v>
      </c>
      <c r="E4402" t="str" cm="1">
        <f t="array" ref="E4402">_xlfn.XLOOKUP(A4402,tbl_nrc_lex_word_translation[word_eng],IF(tbl_nrc_lex_word_translation[context]=0,"",tbl_nrc_lex_word_translation[context]),"",0)</f>
        <v/>
      </c>
      <c r="F4402">
        <v>0</v>
      </c>
      <c r="G4402" t="str">
        <f t="shared" si="68"/>
        <v/>
      </c>
    </row>
    <row r="4403" spans="1:7" hidden="1" x14ac:dyDescent="0.3">
      <c r="A4403" t="s">
        <v>366</v>
      </c>
      <c r="B4403" t="s">
        <v>828</v>
      </c>
      <c r="C4403" t="str">
        <f>_xlfn.XLOOKUP(A4403,tbl_nrc_lex_word_translation[word_eng],tbl_nrc_lex_word_translation[word_ptbr],"",0)</f>
        <v>desfrutar</v>
      </c>
      <c r="D4403" t="str">
        <f>_xlfn.XLOOKUP(B4403,tbl_nrc_lex_sentiment_translation[sentiment_eng],tbl_nrc_lex_sentiment_translation[sentiment_ptbr],"",0)</f>
        <v>confiança</v>
      </c>
      <c r="E4403" t="str" cm="1">
        <f t="array" ref="E4403">_xlfn.XLOOKUP(A4403,tbl_nrc_lex_word_translation[word_eng],IF(tbl_nrc_lex_word_translation[context]=0,"",tbl_nrc_lex_word_translation[context]),"",0)</f>
        <v/>
      </c>
      <c r="F4403">
        <v>0</v>
      </c>
      <c r="G4403" t="str">
        <f t="shared" si="68"/>
        <v/>
      </c>
    </row>
    <row r="4404" spans="1:7" hidden="1" x14ac:dyDescent="0.3">
      <c r="A4404" t="s">
        <v>366</v>
      </c>
      <c r="B4404" t="s">
        <v>60</v>
      </c>
      <c r="C4404" t="str">
        <f>_xlfn.XLOOKUP(A4404,tbl_nrc_lex_word_translation[word_eng],tbl_nrc_lex_word_translation[word_ptbr],"",0)</f>
        <v>desfrutar</v>
      </c>
      <c r="D4404" t="str">
        <f>_xlfn.XLOOKUP(B4404,tbl_nrc_lex_sentiment_translation[sentiment_eng],tbl_nrc_lex_sentiment_translation[sentiment_ptbr],"",0)</f>
        <v>antecipação</v>
      </c>
      <c r="E4404" t="str" cm="1">
        <f t="array" ref="E4404">_xlfn.XLOOKUP(A4404,tbl_nrc_lex_word_translation[word_eng],IF(tbl_nrc_lex_word_translation[context]=0,"",tbl_nrc_lex_word_translation[context]),"",0)</f>
        <v/>
      </c>
      <c r="F4404">
        <v>0</v>
      </c>
      <c r="G4404" t="str">
        <f t="shared" si="68"/>
        <v/>
      </c>
    </row>
    <row r="4405" spans="1:7" hidden="1" x14ac:dyDescent="0.3">
      <c r="A4405" t="s">
        <v>366</v>
      </c>
      <c r="B4405" t="s">
        <v>852</v>
      </c>
      <c r="C4405" t="str">
        <f>_xlfn.XLOOKUP(A4405,tbl_nrc_lex_word_translation[word_eng],tbl_nrc_lex_word_translation[word_ptbr],"",0)</f>
        <v>desfrutar</v>
      </c>
      <c r="D4405" t="str">
        <f>_xlfn.XLOOKUP(B4405,tbl_nrc_lex_sentiment_translation[sentiment_eng],tbl_nrc_lex_sentiment_translation[sentiment_ptbr],"",0)</f>
        <v>alegria</v>
      </c>
      <c r="E4405" t="str" cm="1">
        <f t="array" ref="E4405">_xlfn.XLOOKUP(A4405,tbl_nrc_lex_word_translation[word_eng],IF(tbl_nrc_lex_word_translation[context]=0,"",tbl_nrc_lex_word_translation[context]),"",0)</f>
        <v/>
      </c>
      <c r="F4405">
        <v>0</v>
      </c>
      <c r="G4405" t="str">
        <f t="shared" si="68"/>
        <v/>
      </c>
    </row>
    <row r="4406" spans="1:7" hidden="1" x14ac:dyDescent="0.3">
      <c r="A4406" t="s">
        <v>367</v>
      </c>
      <c r="B4406" t="s">
        <v>2</v>
      </c>
      <c r="C4406" t="str">
        <f>_xlfn.XLOOKUP(A4406,tbl_nrc_lex_word_translation[word_eng],tbl_nrc_lex_word_translation[word_ptbr],"",0)</f>
        <v>apreciando</v>
      </c>
      <c r="D4406" t="str">
        <f>_xlfn.XLOOKUP(B4406,tbl_nrc_lex_sentiment_translation[sentiment_eng],tbl_nrc_lex_sentiment_translation[sentiment_ptbr],"",0)</f>
        <v>positivo</v>
      </c>
      <c r="E4406" t="str" cm="1">
        <f t="array" ref="E4406">_xlfn.XLOOKUP(A4406,tbl_nrc_lex_word_translation[word_eng],IF(tbl_nrc_lex_word_translation[context]=0,"",tbl_nrc_lex_word_translation[context]),"",0)</f>
        <v/>
      </c>
      <c r="F4406">
        <v>0</v>
      </c>
      <c r="G4406" t="str">
        <f t="shared" si="68"/>
        <v/>
      </c>
    </row>
    <row r="4407" spans="1:7" hidden="1" x14ac:dyDescent="0.3">
      <c r="A4407" t="s">
        <v>367</v>
      </c>
      <c r="B4407" t="s">
        <v>828</v>
      </c>
      <c r="C4407" t="str">
        <f>_xlfn.XLOOKUP(A4407,tbl_nrc_lex_word_translation[word_eng],tbl_nrc_lex_word_translation[word_ptbr],"",0)</f>
        <v>apreciando</v>
      </c>
      <c r="D4407" t="str">
        <f>_xlfn.XLOOKUP(B4407,tbl_nrc_lex_sentiment_translation[sentiment_eng],tbl_nrc_lex_sentiment_translation[sentiment_ptbr],"",0)</f>
        <v>confiança</v>
      </c>
      <c r="E4407" t="str" cm="1">
        <f t="array" ref="E4407">_xlfn.XLOOKUP(A4407,tbl_nrc_lex_word_translation[word_eng],IF(tbl_nrc_lex_word_translation[context]=0,"",tbl_nrc_lex_word_translation[context]),"",0)</f>
        <v/>
      </c>
      <c r="F4407">
        <v>0</v>
      </c>
      <c r="G4407" t="str">
        <f t="shared" si="68"/>
        <v/>
      </c>
    </row>
    <row r="4408" spans="1:7" hidden="1" x14ac:dyDescent="0.3">
      <c r="A4408" t="s">
        <v>367</v>
      </c>
      <c r="B4408" t="s">
        <v>60</v>
      </c>
      <c r="C4408" t="str">
        <f>_xlfn.XLOOKUP(A4408,tbl_nrc_lex_word_translation[word_eng],tbl_nrc_lex_word_translation[word_ptbr],"",0)</f>
        <v>apreciando</v>
      </c>
      <c r="D4408" t="str">
        <f>_xlfn.XLOOKUP(B4408,tbl_nrc_lex_sentiment_translation[sentiment_eng],tbl_nrc_lex_sentiment_translation[sentiment_ptbr],"",0)</f>
        <v>antecipação</v>
      </c>
      <c r="E4408" t="str" cm="1">
        <f t="array" ref="E4408">_xlfn.XLOOKUP(A4408,tbl_nrc_lex_word_translation[word_eng],IF(tbl_nrc_lex_word_translation[context]=0,"",tbl_nrc_lex_word_translation[context]),"",0)</f>
        <v/>
      </c>
      <c r="F4408">
        <v>0</v>
      </c>
      <c r="G4408" t="str">
        <f t="shared" si="68"/>
        <v/>
      </c>
    </row>
    <row r="4409" spans="1:7" hidden="1" x14ac:dyDescent="0.3">
      <c r="A4409" t="s">
        <v>367</v>
      </c>
      <c r="B4409" t="s">
        <v>852</v>
      </c>
      <c r="C4409" t="str">
        <f>_xlfn.XLOOKUP(A4409,tbl_nrc_lex_word_translation[word_eng],tbl_nrc_lex_word_translation[word_ptbr],"",0)</f>
        <v>apreciando</v>
      </c>
      <c r="D4409" t="str">
        <f>_xlfn.XLOOKUP(B4409,tbl_nrc_lex_sentiment_translation[sentiment_eng],tbl_nrc_lex_sentiment_translation[sentiment_ptbr],"",0)</f>
        <v>alegria</v>
      </c>
      <c r="E4409" t="str" cm="1">
        <f t="array" ref="E4409">_xlfn.XLOOKUP(A4409,tbl_nrc_lex_word_translation[word_eng],IF(tbl_nrc_lex_word_translation[context]=0,"",tbl_nrc_lex_word_translation[context]),"",0)</f>
        <v/>
      </c>
      <c r="F4409">
        <v>0</v>
      </c>
      <c r="G4409" t="str">
        <f t="shared" si="68"/>
        <v/>
      </c>
    </row>
    <row r="4410" spans="1:7" hidden="1" x14ac:dyDescent="0.3">
      <c r="A4410" t="s">
        <v>2511</v>
      </c>
      <c r="B4410" t="s">
        <v>828</v>
      </c>
      <c r="C4410" t="str">
        <f>_xlfn.XLOOKUP(A4410,tbl_nrc_lex_word_translation[word_eng],tbl_nrc_lex_word_translation[word_ptbr],"",0)</f>
        <v>iluminar</v>
      </c>
      <c r="D4410" t="str">
        <f>_xlfn.XLOOKUP(B4410,tbl_nrc_lex_sentiment_translation[sentiment_eng],tbl_nrc_lex_sentiment_translation[sentiment_ptbr],"",0)</f>
        <v>confiança</v>
      </c>
      <c r="E4410" t="str" cm="1">
        <f t="array" ref="E4410">_xlfn.XLOOKUP(A4410,tbl_nrc_lex_word_translation[word_eng],IF(tbl_nrc_lex_word_translation[context]=0,"",tbl_nrc_lex_word_translation[context]),"",0)</f>
        <v/>
      </c>
      <c r="F4410">
        <v>0</v>
      </c>
      <c r="G4410" t="str">
        <f t="shared" si="68"/>
        <v/>
      </c>
    </row>
    <row r="4411" spans="1:7" hidden="1" x14ac:dyDescent="0.3">
      <c r="A4411" t="s">
        <v>2511</v>
      </c>
      <c r="B4411" t="s">
        <v>2</v>
      </c>
      <c r="C4411" t="str">
        <f>_xlfn.XLOOKUP(A4411,tbl_nrc_lex_word_translation[word_eng],tbl_nrc_lex_word_translation[word_ptbr],"",0)</f>
        <v>iluminar</v>
      </c>
      <c r="D4411" t="str">
        <f>_xlfn.XLOOKUP(B4411,tbl_nrc_lex_sentiment_translation[sentiment_eng],tbl_nrc_lex_sentiment_translation[sentiment_ptbr],"",0)</f>
        <v>positivo</v>
      </c>
      <c r="E4411" t="str" cm="1">
        <f t="array" ref="E4411">_xlfn.XLOOKUP(A4411,tbl_nrc_lex_word_translation[word_eng],IF(tbl_nrc_lex_word_translation[context]=0,"",tbl_nrc_lex_word_translation[context]),"",0)</f>
        <v/>
      </c>
      <c r="F4411">
        <v>0</v>
      </c>
      <c r="G4411" t="str">
        <f t="shared" si="68"/>
        <v/>
      </c>
    </row>
    <row r="4412" spans="1:7" hidden="1" x14ac:dyDescent="0.3">
      <c r="A4412" t="s">
        <v>2511</v>
      </c>
      <c r="B4412" t="s">
        <v>852</v>
      </c>
      <c r="C4412" t="str">
        <f>_xlfn.XLOOKUP(A4412,tbl_nrc_lex_word_translation[word_eng],tbl_nrc_lex_word_translation[word_ptbr],"",0)</f>
        <v>iluminar</v>
      </c>
      <c r="D4412" t="str">
        <f>_xlfn.XLOOKUP(B4412,tbl_nrc_lex_sentiment_translation[sentiment_eng],tbl_nrc_lex_sentiment_translation[sentiment_ptbr],"",0)</f>
        <v>alegria</v>
      </c>
      <c r="E4412" t="str" cm="1">
        <f t="array" ref="E4412">_xlfn.XLOOKUP(A4412,tbl_nrc_lex_word_translation[word_eng],IF(tbl_nrc_lex_word_translation[context]=0,"",tbl_nrc_lex_word_translation[context]),"",0)</f>
        <v/>
      </c>
      <c r="F4412">
        <v>0</v>
      </c>
      <c r="G4412" t="str">
        <f t="shared" si="68"/>
        <v/>
      </c>
    </row>
    <row r="4413" spans="1:7" hidden="1" x14ac:dyDescent="0.3">
      <c r="A4413" t="s">
        <v>2512</v>
      </c>
      <c r="B4413" t="s">
        <v>828</v>
      </c>
      <c r="C4413" t="str">
        <f>_xlfn.XLOOKUP(A4413,tbl_nrc_lex_word_translation[word_eng],tbl_nrc_lex_word_translation[word_ptbr],"",0)</f>
        <v>iluminação</v>
      </c>
      <c r="D4413" t="str">
        <f>_xlfn.XLOOKUP(B4413,tbl_nrc_lex_sentiment_translation[sentiment_eng],tbl_nrc_lex_sentiment_translation[sentiment_ptbr],"",0)</f>
        <v>confiança</v>
      </c>
      <c r="E4413" t="str" cm="1">
        <f t="array" ref="E4413">_xlfn.XLOOKUP(A4413,tbl_nrc_lex_word_translation[word_eng],IF(tbl_nrc_lex_word_translation[context]=0,"",tbl_nrc_lex_word_translation[context]),"",0)</f>
        <v/>
      </c>
      <c r="F4413">
        <v>0</v>
      </c>
      <c r="G4413" t="str">
        <f t="shared" si="68"/>
        <v/>
      </c>
    </row>
    <row r="4414" spans="1:7" hidden="1" x14ac:dyDescent="0.3">
      <c r="A4414" t="s">
        <v>2512</v>
      </c>
      <c r="B4414" t="s">
        <v>2</v>
      </c>
      <c r="C4414" t="str">
        <f>_xlfn.XLOOKUP(A4414,tbl_nrc_lex_word_translation[word_eng],tbl_nrc_lex_word_translation[word_ptbr],"",0)</f>
        <v>iluminação</v>
      </c>
      <c r="D4414" t="str">
        <f>_xlfn.XLOOKUP(B4414,tbl_nrc_lex_sentiment_translation[sentiment_eng],tbl_nrc_lex_sentiment_translation[sentiment_ptbr],"",0)</f>
        <v>positivo</v>
      </c>
      <c r="E4414" t="str" cm="1">
        <f t="array" ref="E4414">_xlfn.XLOOKUP(A4414,tbl_nrc_lex_word_translation[word_eng],IF(tbl_nrc_lex_word_translation[context]=0,"",tbl_nrc_lex_word_translation[context]),"",0)</f>
        <v/>
      </c>
      <c r="F4414">
        <v>0</v>
      </c>
      <c r="G4414" t="str">
        <f t="shared" si="68"/>
        <v/>
      </c>
    </row>
    <row r="4415" spans="1:7" hidden="1" x14ac:dyDescent="0.3">
      <c r="A4415" t="s">
        <v>2512</v>
      </c>
      <c r="B4415" t="s">
        <v>852</v>
      </c>
      <c r="C4415" t="str">
        <f>_xlfn.XLOOKUP(A4415,tbl_nrc_lex_word_translation[word_eng],tbl_nrc_lex_word_translation[word_ptbr],"",0)</f>
        <v>iluminação</v>
      </c>
      <c r="D4415" t="str">
        <f>_xlfn.XLOOKUP(B4415,tbl_nrc_lex_sentiment_translation[sentiment_eng],tbl_nrc_lex_sentiment_translation[sentiment_ptbr],"",0)</f>
        <v>alegria</v>
      </c>
      <c r="E4415" t="str" cm="1">
        <f t="array" ref="E4415">_xlfn.XLOOKUP(A4415,tbl_nrc_lex_word_translation[word_eng],IF(tbl_nrc_lex_word_translation[context]=0,"",tbl_nrc_lex_word_translation[context]),"",0)</f>
        <v/>
      </c>
      <c r="F4415">
        <v>0</v>
      </c>
      <c r="G4415" t="str">
        <f t="shared" si="68"/>
        <v/>
      </c>
    </row>
    <row r="4416" spans="1:7" hidden="1" x14ac:dyDescent="0.3">
      <c r="A4416" t="s">
        <v>2513</v>
      </c>
      <c r="B4416" t="s">
        <v>831</v>
      </c>
      <c r="C4416" t="str">
        <f>_xlfn.XLOOKUP(A4416,tbl_nrc_lex_word_translation[word_eng],tbl_nrc_lex_word_translation[word_ptbr],"",0)</f>
        <v>animar</v>
      </c>
      <c r="D4416" t="str">
        <f>_xlfn.XLOOKUP(B4416,tbl_nrc_lex_sentiment_translation[sentiment_eng],tbl_nrc_lex_sentiment_translation[sentiment_ptbr],"",0)</f>
        <v>surpresa</v>
      </c>
      <c r="E4416" t="str" cm="1">
        <f t="array" ref="E4416">_xlfn.XLOOKUP(A4416,tbl_nrc_lex_word_translation[word_eng],IF(tbl_nrc_lex_word_translation[context]=0,"",tbl_nrc_lex_word_translation[context]),"",0)</f>
        <v/>
      </c>
      <c r="F4416">
        <v>0</v>
      </c>
      <c r="G4416" t="str">
        <f t="shared" si="68"/>
        <v/>
      </c>
    </row>
    <row r="4417" spans="1:7" hidden="1" x14ac:dyDescent="0.3">
      <c r="A4417" t="s">
        <v>2513</v>
      </c>
      <c r="B4417" t="s">
        <v>828</v>
      </c>
      <c r="C4417" t="str">
        <f>_xlfn.XLOOKUP(A4417,tbl_nrc_lex_word_translation[word_eng],tbl_nrc_lex_word_translation[word_ptbr],"",0)</f>
        <v>animar</v>
      </c>
      <c r="D4417" t="str">
        <f>_xlfn.XLOOKUP(B4417,tbl_nrc_lex_sentiment_translation[sentiment_eng],tbl_nrc_lex_sentiment_translation[sentiment_ptbr],"",0)</f>
        <v>confiança</v>
      </c>
      <c r="E4417" t="str" cm="1">
        <f t="array" ref="E4417">_xlfn.XLOOKUP(A4417,tbl_nrc_lex_word_translation[word_eng],IF(tbl_nrc_lex_word_translation[context]=0,"",tbl_nrc_lex_word_translation[context]),"",0)</f>
        <v/>
      </c>
      <c r="F4417">
        <v>0</v>
      </c>
      <c r="G4417" t="str">
        <f t="shared" si="68"/>
        <v/>
      </c>
    </row>
    <row r="4418" spans="1:7" hidden="1" x14ac:dyDescent="0.3">
      <c r="A4418" t="s">
        <v>2513</v>
      </c>
      <c r="B4418" t="s">
        <v>852</v>
      </c>
      <c r="C4418" t="str">
        <f>_xlfn.XLOOKUP(A4418,tbl_nrc_lex_word_translation[word_eng],tbl_nrc_lex_word_translation[word_ptbr],"",0)</f>
        <v>animar</v>
      </c>
      <c r="D4418" t="str">
        <f>_xlfn.XLOOKUP(B4418,tbl_nrc_lex_sentiment_translation[sentiment_eng],tbl_nrc_lex_sentiment_translation[sentiment_ptbr],"",0)</f>
        <v>alegria</v>
      </c>
      <c r="E4418" t="str" cm="1">
        <f t="array" ref="E4418">_xlfn.XLOOKUP(A4418,tbl_nrc_lex_word_translation[word_eng],IF(tbl_nrc_lex_word_translation[context]=0,"",tbl_nrc_lex_word_translation[context]),"",0)</f>
        <v/>
      </c>
      <c r="F4418">
        <v>0</v>
      </c>
      <c r="G4418" t="str">
        <f t="shared" ref="G4418:G4481" si="69">IFERROR(FIND(" ",C4418),"")</f>
        <v/>
      </c>
    </row>
    <row r="4419" spans="1:7" hidden="1" x14ac:dyDescent="0.3">
      <c r="A4419" t="s">
        <v>2513</v>
      </c>
      <c r="B4419" t="s">
        <v>2</v>
      </c>
      <c r="C4419" t="str">
        <f>_xlfn.XLOOKUP(A4419,tbl_nrc_lex_word_translation[word_eng],tbl_nrc_lex_word_translation[word_ptbr],"",0)</f>
        <v>animar</v>
      </c>
      <c r="D4419" t="str">
        <f>_xlfn.XLOOKUP(B4419,tbl_nrc_lex_sentiment_translation[sentiment_eng],tbl_nrc_lex_sentiment_translation[sentiment_ptbr],"",0)</f>
        <v>positivo</v>
      </c>
      <c r="E4419" t="str" cm="1">
        <f t="array" ref="E4419">_xlfn.XLOOKUP(A4419,tbl_nrc_lex_word_translation[word_eng],IF(tbl_nrc_lex_word_translation[context]=0,"",tbl_nrc_lex_word_translation[context]),"",0)</f>
        <v/>
      </c>
      <c r="F4419">
        <v>0</v>
      </c>
      <c r="G4419" t="str">
        <f t="shared" si="69"/>
        <v/>
      </c>
    </row>
    <row r="4420" spans="1:7" hidden="1" x14ac:dyDescent="0.3">
      <c r="A4420" t="s">
        <v>2514</v>
      </c>
      <c r="B4420" t="s">
        <v>4</v>
      </c>
      <c r="C4420" t="str">
        <f>_xlfn.XLOOKUP(A4420,tbl_nrc_lex_word_translation[word_eng],tbl_nrc_lex_word_translation[word_ptbr],"",0)</f>
        <v>inimizade</v>
      </c>
      <c r="D4420" t="str">
        <f>_xlfn.XLOOKUP(B4420,tbl_nrc_lex_sentiment_translation[sentiment_eng],tbl_nrc_lex_sentiment_translation[sentiment_ptbr],"",0)</f>
        <v>negativo</v>
      </c>
      <c r="E4420" t="str" cm="1">
        <f t="array" ref="E4420">_xlfn.XLOOKUP(A4420,tbl_nrc_lex_word_translation[word_eng],IF(tbl_nrc_lex_word_translation[context]=0,"",tbl_nrc_lex_word_translation[context]),"",0)</f>
        <v/>
      </c>
      <c r="F4420">
        <v>0</v>
      </c>
      <c r="G4420" t="str">
        <f t="shared" si="69"/>
        <v/>
      </c>
    </row>
    <row r="4421" spans="1:7" hidden="1" x14ac:dyDescent="0.3">
      <c r="A4421" t="s">
        <v>2514</v>
      </c>
      <c r="B4421" t="s">
        <v>829</v>
      </c>
      <c r="C4421" t="str">
        <f>_xlfn.XLOOKUP(A4421,tbl_nrc_lex_word_translation[word_eng],tbl_nrc_lex_word_translation[word_ptbr],"",0)</f>
        <v>inimizade</v>
      </c>
      <c r="D4421" t="str">
        <f>_xlfn.XLOOKUP(B4421,tbl_nrc_lex_sentiment_translation[sentiment_eng],tbl_nrc_lex_sentiment_translation[sentiment_ptbr],"",0)</f>
        <v>tristeza</v>
      </c>
      <c r="E4421" t="str" cm="1">
        <f t="array" ref="E4421">_xlfn.XLOOKUP(A4421,tbl_nrc_lex_word_translation[word_eng],IF(tbl_nrc_lex_word_translation[context]=0,"",tbl_nrc_lex_word_translation[context]),"",0)</f>
        <v/>
      </c>
      <c r="F4421">
        <v>0</v>
      </c>
      <c r="G4421" t="str">
        <f t="shared" si="69"/>
        <v/>
      </c>
    </row>
    <row r="4422" spans="1:7" hidden="1" x14ac:dyDescent="0.3">
      <c r="A4422" t="s">
        <v>2514</v>
      </c>
      <c r="B4422" t="s">
        <v>830</v>
      </c>
      <c r="C4422" t="str">
        <f>_xlfn.XLOOKUP(A4422,tbl_nrc_lex_word_translation[word_eng],tbl_nrc_lex_word_translation[word_ptbr],"",0)</f>
        <v>inimizade</v>
      </c>
      <c r="D4422" t="str">
        <f>_xlfn.XLOOKUP(B4422,tbl_nrc_lex_sentiment_translation[sentiment_eng],tbl_nrc_lex_sentiment_translation[sentiment_ptbr],"",0)</f>
        <v>raiva</v>
      </c>
      <c r="E4422" t="str" cm="1">
        <f t="array" ref="E4422">_xlfn.XLOOKUP(A4422,tbl_nrc_lex_word_translation[word_eng],IF(tbl_nrc_lex_word_translation[context]=0,"",tbl_nrc_lex_word_translation[context]),"",0)</f>
        <v/>
      </c>
      <c r="F4422">
        <v>0</v>
      </c>
      <c r="G4422" t="str">
        <f t="shared" si="69"/>
        <v/>
      </c>
    </row>
    <row r="4423" spans="1:7" hidden="1" x14ac:dyDescent="0.3">
      <c r="A4423" t="s">
        <v>2514</v>
      </c>
      <c r="B4423" t="s">
        <v>406</v>
      </c>
      <c r="C4423" t="str">
        <f>_xlfn.XLOOKUP(A4423,tbl_nrc_lex_word_translation[word_eng],tbl_nrc_lex_word_translation[word_ptbr],"",0)</f>
        <v>inimizade</v>
      </c>
      <c r="D4423" t="str">
        <f>_xlfn.XLOOKUP(B4423,tbl_nrc_lex_sentiment_translation[sentiment_eng],tbl_nrc_lex_sentiment_translation[sentiment_ptbr],"",0)</f>
        <v>medo</v>
      </c>
      <c r="E4423" t="str" cm="1">
        <f t="array" ref="E4423">_xlfn.XLOOKUP(A4423,tbl_nrc_lex_word_translation[word_eng],IF(tbl_nrc_lex_word_translation[context]=0,"",tbl_nrc_lex_word_translation[context]),"",0)</f>
        <v/>
      </c>
      <c r="F4423">
        <v>0</v>
      </c>
      <c r="G4423" t="str">
        <f t="shared" si="69"/>
        <v/>
      </c>
    </row>
    <row r="4424" spans="1:7" hidden="1" x14ac:dyDescent="0.3">
      <c r="A4424" t="s">
        <v>2515</v>
      </c>
      <c r="B4424" t="s">
        <v>2</v>
      </c>
      <c r="C4424" t="str">
        <f>_xlfn.XLOOKUP(A4424,tbl_nrc_lex_word_translation[word_eng],tbl_nrc_lex_word_translation[word_ptbr],"",0)</f>
        <v>enriquecer</v>
      </c>
      <c r="D4424" t="str">
        <f>_xlfn.XLOOKUP(B4424,tbl_nrc_lex_sentiment_translation[sentiment_eng],tbl_nrc_lex_sentiment_translation[sentiment_ptbr],"",0)</f>
        <v>positivo</v>
      </c>
      <c r="E4424" t="str" cm="1">
        <f t="array" ref="E4424">_xlfn.XLOOKUP(A4424,tbl_nrc_lex_word_translation[word_eng],IF(tbl_nrc_lex_word_translation[context]=0,"",tbl_nrc_lex_word_translation[context]),"",0)</f>
        <v/>
      </c>
      <c r="F4424">
        <v>0</v>
      </c>
      <c r="G4424" t="str">
        <f t="shared" si="69"/>
        <v/>
      </c>
    </row>
    <row r="4425" spans="1:7" hidden="1" x14ac:dyDescent="0.3">
      <c r="A4425" t="s">
        <v>2516</v>
      </c>
      <c r="B4425" t="s">
        <v>828</v>
      </c>
      <c r="C4425" t="str">
        <f>_xlfn.XLOOKUP(A4425,tbl_nrc_lex_word_translation[word_eng],tbl_nrc_lex_word_translation[word_ptbr],"",0)</f>
        <v>inscrever</v>
      </c>
      <c r="D4425" t="str">
        <f>_xlfn.XLOOKUP(B4425,tbl_nrc_lex_sentiment_translation[sentiment_eng],tbl_nrc_lex_sentiment_translation[sentiment_ptbr],"",0)</f>
        <v>confiança</v>
      </c>
      <c r="E4425" t="str" cm="1">
        <f t="array" ref="E4425">_xlfn.XLOOKUP(A4425,tbl_nrc_lex_word_translation[word_eng],IF(tbl_nrc_lex_word_translation[context]=0,"",tbl_nrc_lex_word_translation[context]),"",0)</f>
        <v/>
      </c>
      <c r="F4425">
        <v>0</v>
      </c>
      <c r="G4425" t="str">
        <f t="shared" si="69"/>
        <v/>
      </c>
    </row>
    <row r="4426" spans="1:7" hidden="1" x14ac:dyDescent="0.3">
      <c r="A4426" t="s">
        <v>2516</v>
      </c>
      <c r="B4426" t="s">
        <v>60</v>
      </c>
      <c r="C4426" t="str">
        <f>_xlfn.XLOOKUP(A4426,tbl_nrc_lex_word_translation[word_eng],tbl_nrc_lex_word_translation[word_ptbr],"",0)</f>
        <v>inscrever</v>
      </c>
      <c r="D4426" t="str">
        <f>_xlfn.XLOOKUP(B4426,tbl_nrc_lex_sentiment_translation[sentiment_eng],tbl_nrc_lex_sentiment_translation[sentiment_ptbr],"",0)</f>
        <v>antecipação</v>
      </c>
      <c r="E4426" t="str" cm="1">
        <f t="array" ref="E4426">_xlfn.XLOOKUP(A4426,tbl_nrc_lex_word_translation[word_eng],IF(tbl_nrc_lex_word_translation[context]=0,"",tbl_nrc_lex_word_translation[context]),"",0)</f>
        <v/>
      </c>
      <c r="F4426">
        <v>0</v>
      </c>
      <c r="G4426" t="str">
        <f t="shared" si="69"/>
        <v/>
      </c>
    </row>
    <row r="4427" spans="1:7" hidden="1" x14ac:dyDescent="0.3">
      <c r="A4427" t="s">
        <v>2517</v>
      </c>
      <c r="B4427" t="s">
        <v>828</v>
      </c>
      <c r="C4427" t="str">
        <f>_xlfn.XLOOKUP(A4427,tbl_nrc_lex_word_translation[word_eng],tbl_nrc_lex_word_translation[word_ptbr],"",0)</f>
        <v>conjunto</v>
      </c>
      <c r="D4427" t="str">
        <f>_xlfn.XLOOKUP(B4427,tbl_nrc_lex_sentiment_translation[sentiment_eng],tbl_nrc_lex_sentiment_translation[sentiment_ptbr],"",0)</f>
        <v>confiança</v>
      </c>
      <c r="E4427" t="str" cm="1">
        <f t="array" ref="E4427">_xlfn.XLOOKUP(A4427,tbl_nrc_lex_word_translation[word_eng],IF(tbl_nrc_lex_word_translation[context]=0,"",tbl_nrc_lex_word_translation[context]),"",0)</f>
        <v/>
      </c>
      <c r="F4427">
        <v>0</v>
      </c>
      <c r="G4427" t="str">
        <f t="shared" si="69"/>
        <v/>
      </c>
    </row>
    <row r="4428" spans="1:7" hidden="1" x14ac:dyDescent="0.3">
      <c r="A4428" t="s">
        <v>2517</v>
      </c>
      <c r="B4428" t="s">
        <v>2</v>
      </c>
      <c r="C4428" t="str">
        <f>_xlfn.XLOOKUP(A4428,tbl_nrc_lex_word_translation[word_eng],tbl_nrc_lex_word_translation[word_ptbr],"",0)</f>
        <v>conjunto</v>
      </c>
      <c r="D4428" t="str">
        <f>_xlfn.XLOOKUP(B4428,tbl_nrc_lex_sentiment_translation[sentiment_eng],tbl_nrc_lex_sentiment_translation[sentiment_ptbr],"",0)</f>
        <v>positivo</v>
      </c>
      <c r="E4428" t="str" cm="1">
        <f t="array" ref="E4428">_xlfn.XLOOKUP(A4428,tbl_nrc_lex_word_translation[word_eng],IF(tbl_nrc_lex_word_translation[context]=0,"",tbl_nrc_lex_word_translation[context]),"",0)</f>
        <v/>
      </c>
      <c r="F4428">
        <v>0</v>
      </c>
      <c r="G4428" t="str">
        <f t="shared" si="69"/>
        <v/>
      </c>
    </row>
    <row r="4429" spans="1:7" hidden="1" x14ac:dyDescent="0.3">
      <c r="A4429" t="s">
        <v>2518</v>
      </c>
      <c r="B4429" t="s">
        <v>2</v>
      </c>
      <c r="C4429" t="str">
        <f>_xlfn.XLOOKUP(A4429,tbl_nrc_lex_word_translation[word_eng],tbl_nrc_lex_word_translation[word_ptbr],"",0)</f>
        <v>alferes</v>
      </c>
      <c r="D4429" t="str">
        <f>_xlfn.XLOOKUP(B4429,tbl_nrc_lex_sentiment_translation[sentiment_eng],tbl_nrc_lex_sentiment_translation[sentiment_ptbr],"",0)</f>
        <v>positivo</v>
      </c>
      <c r="E4429" t="str" cm="1">
        <f t="array" ref="E4429">_xlfn.XLOOKUP(A4429,tbl_nrc_lex_word_translation[word_eng],IF(tbl_nrc_lex_word_translation[context]=0,"",tbl_nrc_lex_word_translation[context]),"",0)</f>
        <v/>
      </c>
      <c r="F4429">
        <v>0</v>
      </c>
      <c r="G4429" t="str">
        <f t="shared" si="69"/>
        <v/>
      </c>
    </row>
    <row r="4430" spans="1:7" hidden="1" x14ac:dyDescent="0.3">
      <c r="A4430" t="s">
        <v>2519</v>
      </c>
      <c r="B4430" t="s">
        <v>4</v>
      </c>
      <c r="C4430" t="str">
        <f>_xlfn.XLOOKUP(A4430,tbl_nrc_lex_word_translation[word_eng],tbl_nrc_lex_word_translation[word_ptbr],"",0)</f>
        <v>escravizar</v>
      </c>
      <c r="D4430" t="str">
        <f>_xlfn.XLOOKUP(B4430,tbl_nrc_lex_sentiment_translation[sentiment_eng],tbl_nrc_lex_sentiment_translation[sentiment_ptbr],"",0)</f>
        <v>negativo</v>
      </c>
      <c r="E4430" t="str" cm="1">
        <f t="array" ref="E4430">_xlfn.XLOOKUP(A4430,tbl_nrc_lex_word_translation[word_eng],IF(tbl_nrc_lex_word_translation[context]=0,"",tbl_nrc_lex_word_translation[context]),"",0)</f>
        <v/>
      </c>
      <c r="F4430">
        <v>0</v>
      </c>
      <c r="G4430" t="str">
        <f t="shared" si="69"/>
        <v/>
      </c>
    </row>
    <row r="4431" spans="1:7" hidden="1" x14ac:dyDescent="0.3">
      <c r="A4431" t="s">
        <v>2520</v>
      </c>
      <c r="B4431" t="s">
        <v>4</v>
      </c>
      <c r="C4431" t="str">
        <f>_xlfn.XLOOKUP(A4431,tbl_nrc_lex_word_translation[word_eng],tbl_nrc_lex_word_translation[word_ptbr],"",0)</f>
        <v>escravizado</v>
      </c>
      <c r="D4431" t="str">
        <f>_xlfn.XLOOKUP(B4431,tbl_nrc_lex_sentiment_translation[sentiment_eng],tbl_nrc_lex_sentiment_translation[sentiment_ptbr],"",0)</f>
        <v>negativo</v>
      </c>
      <c r="E4431" t="str" cm="1">
        <f t="array" ref="E4431">_xlfn.XLOOKUP(A4431,tbl_nrc_lex_word_translation[word_eng],IF(tbl_nrc_lex_word_translation[context]=0,"",tbl_nrc_lex_word_translation[context]),"",0)</f>
        <v/>
      </c>
      <c r="F4431">
        <v>0</v>
      </c>
      <c r="G4431" t="str">
        <f t="shared" si="69"/>
        <v/>
      </c>
    </row>
    <row r="4432" spans="1:7" hidden="1" x14ac:dyDescent="0.3">
      <c r="A4432" t="s">
        <v>2520</v>
      </c>
      <c r="B4432" t="s">
        <v>829</v>
      </c>
      <c r="C4432" t="str">
        <f>_xlfn.XLOOKUP(A4432,tbl_nrc_lex_word_translation[word_eng],tbl_nrc_lex_word_translation[word_ptbr],"",0)</f>
        <v>escravizado</v>
      </c>
      <c r="D4432" t="str">
        <f>_xlfn.XLOOKUP(B4432,tbl_nrc_lex_sentiment_translation[sentiment_eng],tbl_nrc_lex_sentiment_translation[sentiment_ptbr],"",0)</f>
        <v>tristeza</v>
      </c>
      <c r="E4432" t="str" cm="1">
        <f t="array" ref="E4432">_xlfn.XLOOKUP(A4432,tbl_nrc_lex_word_translation[word_eng],IF(tbl_nrc_lex_word_translation[context]=0,"",tbl_nrc_lex_word_translation[context]),"",0)</f>
        <v/>
      </c>
      <c r="F4432">
        <v>0</v>
      </c>
      <c r="G4432" t="str">
        <f t="shared" si="69"/>
        <v/>
      </c>
    </row>
    <row r="4433" spans="1:7" hidden="1" x14ac:dyDescent="0.3">
      <c r="A4433" t="s">
        <v>2520</v>
      </c>
      <c r="B4433" t="s">
        <v>406</v>
      </c>
      <c r="C4433" t="str">
        <f>_xlfn.XLOOKUP(A4433,tbl_nrc_lex_word_translation[word_eng],tbl_nrc_lex_word_translation[word_ptbr],"",0)</f>
        <v>escravizado</v>
      </c>
      <c r="D4433" t="str">
        <f>_xlfn.XLOOKUP(B4433,tbl_nrc_lex_sentiment_translation[sentiment_eng],tbl_nrc_lex_sentiment_translation[sentiment_ptbr],"",0)</f>
        <v>medo</v>
      </c>
      <c r="E4433" t="str" cm="1">
        <f t="array" ref="E4433">_xlfn.XLOOKUP(A4433,tbl_nrc_lex_word_translation[word_eng],IF(tbl_nrc_lex_word_translation[context]=0,"",tbl_nrc_lex_word_translation[context]),"",0)</f>
        <v/>
      </c>
      <c r="F4433">
        <v>0</v>
      </c>
      <c r="G4433" t="str">
        <f t="shared" si="69"/>
        <v/>
      </c>
    </row>
    <row r="4434" spans="1:7" hidden="1" x14ac:dyDescent="0.3">
      <c r="A4434" t="s">
        <v>2520</v>
      </c>
      <c r="B4434" t="s">
        <v>830</v>
      </c>
      <c r="C4434" t="str">
        <f>_xlfn.XLOOKUP(A4434,tbl_nrc_lex_word_translation[word_eng],tbl_nrc_lex_word_translation[word_ptbr],"",0)</f>
        <v>escravizado</v>
      </c>
      <c r="D4434" t="str">
        <f>_xlfn.XLOOKUP(B4434,tbl_nrc_lex_sentiment_translation[sentiment_eng],tbl_nrc_lex_sentiment_translation[sentiment_ptbr],"",0)</f>
        <v>raiva</v>
      </c>
      <c r="E4434" t="str" cm="1">
        <f t="array" ref="E4434">_xlfn.XLOOKUP(A4434,tbl_nrc_lex_word_translation[word_eng],IF(tbl_nrc_lex_word_translation[context]=0,"",tbl_nrc_lex_word_translation[context]),"",0)</f>
        <v/>
      </c>
      <c r="F4434">
        <v>0</v>
      </c>
      <c r="G4434" t="str">
        <f t="shared" si="69"/>
        <v/>
      </c>
    </row>
    <row r="4435" spans="1:7" hidden="1" x14ac:dyDescent="0.3">
      <c r="A4435" t="s">
        <v>2520</v>
      </c>
      <c r="B4435" t="s">
        <v>835</v>
      </c>
      <c r="C4435" t="str">
        <f>_xlfn.XLOOKUP(A4435,tbl_nrc_lex_word_translation[word_eng],tbl_nrc_lex_word_translation[word_ptbr],"",0)</f>
        <v>escravizado</v>
      </c>
      <c r="D4435" t="str">
        <f>_xlfn.XLOOKUP(B4435,tbl_nrc_lex_sentiment_translation[sentiment_eng],tbl_nrc_lex_sentiment_translation[sentiment_ptbr],"",0)</f>
        <v>nojo</v>
      </c>
      <c r="E4435" t="str" cm="1">
        <f t="array" ref="E4435">_xlfn.XLOOKUP(A4435,tbl_nrc_lex_word_translation[word_eng],IF(tbl_nrc_lex_word_translation[context]=0,"",tbl_nrc_lex_word_translation[context]),"",0)</f>
        <v/>
      </c>
      <c r="F4435">
        <v>0</v>
      </c>
      <c r="G4435" t="str">
        <f t="shared" si="69"/>
        <v/>
      </c>
    </row>
    <row r="4436" spans="1:7" hidden="1" x14ac:dyDescent="0.3">
      <c r="A4436" t="s">
        <v>2521</v>
      </c>
      <c r="B4436" t="s">
        <v>4</v>
      </c>
      <c r="C4436" t="str">
        <f>_xlfn.XLOOKUP(A4436,tbl_nrc_lex_word_translation[word_eng],tbl_nrc_lex_word_translation[word_ptbr],"",0)</f>
        <v>escravização</v>
      </c>
      <c r="D4436" t="str">
        <f>_xlfn.XLOOKUP(B4436,tbl_nrc_lex_sentiment_translation[sentiment_eng],tbl_nrc_lex_sentiment_translation[sentiment_ptbr],"",0)</f>
        <v>negativo</v>
      </c>
      <c r="E4436" t="str" cm="1">
        <f t="array" ref="E4436">_xlfn.XLOOKUP(A4436,tbl_nrc_lex_word_translation[word_eng],IF(tbl_nrc_lex_word_translation[context]=0,"",tbl_nrc_lex_word_translation[context]),"",0)</f>
        <v/>
      </c>
      <c r="F4436">
        <v>0</v>
      </c>
      <c r="G4436" t="str">
        <f t="shared" si="69"/>
        <v/>
      </c>
    </row>
    <row r="4437" spans="1:7" hidden="1" x14ac:dyDescent="0.3">
      <c r="A4437" t="s">
        <v>2522</v>
      </c>
      <c r="B4437" t="s">
        <v>4</v>
      </c>
      <c r="C4437" t="str">
        <f>_xlfn.XLOOKUP(A4437,tbl_nrc_lex_word_translation[word_eng],tbl_nrc_lex_word_translation[word_ptbr],"",0)</f>
        <v>enredado</v>
      </c>
      <c r="D4437" t="str">
        <f>_xlfn.XLOOKUP(B4437,tbl_nrc_lex_sentiment_translation[sentiment_eng],tbl_nrc_lex_sentiment_translation[sentiment_ptbr],"",0)</f>
        <v>negativo</v>
      </c>
      <c r="E4437" t="str" cm="1">
        <f t="array" ref="E4437">_xlfn.XLOOKUP(A4437,tbl_nrc_lex_word_translation[word_eng],IF(tbl_nrc_lex_word_translation[context]=0,"",tbl_nrc_lex_word_translation[context]),"",0)</f>
        <v/>
      </c>
      <c r="F4437">
        <v>0</v>
      </c>
      <c r="G4437" t="str">
        <f t="shared" si="69"/>
        <v/>
      </c>
    </row>
    <row r="4438" spans="1:7" hidden="1" x14ac:dyDescent="0.3">
      <c r="A4438" t="s">
        <v>2522</v>
      </c>
      <c r="B4438" t="s">
        <v>829</v>
      </c>
      <c r="C4438" t="str">
        <f>_xlfn.XLOOKUP(A4438,tbl_nrc_lex_word_translation[word_eng],tbl_nrc_lex_word_translation[word_ptbr],"",0)</f>
        <v>enredado</v>
      </c>
      <c r="D4438" t="str">
        <f>_xlfn.XLOOKUP(B4438,tbl_nrc_lex_sentiment_translation[sentiment_eng],tbl_nrc_lex_sentiment_translation[sentiment_ptbr],"",0)</f>
        <v>tristeza</v>
      </c>
      <c r="E4438" t="str" cm="1">
        <f t="array" ref="E4438">_xlfn.XLOOKUP(A4438,tbl_nrc_lex_word_translation[word_eng],IF(tbl_nrc_lex_word_translation[context]=0,"",tbl_nrc_lex_word_translation[context]),"",0)</f>
        <v/>
      </c>
      <c r="F4438">
        <v>0</v>
      </c>
      <c r="G4438" t="str">
        <f t="shared" si="69"/>
        <v/>
      </c>
    </row>
    <row r="4439" spans="1:7" hidden="1" x14ac:dyDescent="0.3">
      <c r="A4439" t="s">
        <v>2522</v>
      </c>
      <c r="B4439" t="s">
        <v>406</v>
      </c>
      <c r="C4439" t="str">
        <f>_xlfn.XLOOKUP(A4439,tbl_nrc_lex_word_translation[word_eng],tbl_nrc_lex_word_translation[word_ptbr],"",0)</f>
        <v>enredado</v>
      </c>
      <c r="D4439" t="str">
        <f>_xlfn.XLOOKUP(B4439,tbl_nrc_lex_sentiment_translation[sentiment_eng],tbl_nrc_lex_sentiment_translation[sentiment_ptbr],"",0)</f>
        <v>medo</v>
      </c>
      <c r="E4439" t="str" cm="1">
        <f t="array" ref="E4439">_xlfn.XLOOKUP(A4439,tbl_nrc_lex_word_translation[word_eng],IF(tbl_nrc_lex_word_translation[context]=0,"",tbl_nrc_lex_word_translation[context]),"",0)</f>
        <v/>
      </c>
      <c r="F4439">
        <v>0</v>
      </c>
      <c r="G4439" t="str">
        <f t="shared" si="69"/>
        <v/>
      </c>
    </row>
    <row r="4440" spans="1:7" hidden="1" x14ac:dyDescent="0.3">
      <c r="A4440" t="s">
        <v>2522</v>
      </c>
      <c r="B4440" t="s">
        <v>830</v>
      </c>
      <c r="C4440" t="str">
        <f>_xlfn.XLOOKUP(A4440,tbl_nrc_lex_word_translation[word_eng],tbl_nrc_lex_word_translation[word_ptbr],"",0)</f>
        <v>enredado</v>
      </c>
      <c r="D4440" t="str">
        <f>_xlfn.XLOOKUP(B4440,tbl_nrc_lex_sentiment_translation[sentiment_eng],tbl_nrc_lex_sentiment_translation[sentiment_ptbr],"",0)</f>
        <v>raiva</v>
      </c>
      <c r="E4440" t="str" cm="1">
        <f t="array" ref="E4440">_xlfn.XLOOKUP(A4440,tbl_nrc_lex_word_translation[word_eng],IF(tbl_nrc_lex_word_translation[context]=0,"",tbl_nrc_lex_word_translation[context]),"",0)</f>
        <v/>
      </c>
      <c r="F4440">
        <v>0</v>
      </c>
      <c r="G4440" t="str">
        <f t="shared" si="69"/>
        <v/>
      </c>
    </row>
    <row r="4441" spans="1:7" hidden="1" x14ac:dyDescent="0.3">
      <c r="A4441" t="s">
        <v>2522</v>
      </c>
      <c r="B4441" t="s">
        <v>835</v>
      </c>
      <c r="C4441" t="str">
        <f>_xlfn.XLOOKUP(A4441,tbl_nrc_lex_word_translation[word_eng],tbl_nrc_lex_word_translation[word_ptbr],"",0)</f>
        <v>enredado</v>
      </c>
      <c r="D4441" t="str">
        <f>_xlfn.XLOOKUP(B4441,tbl_nrc_lex_sentiment_translation[sentiment_eng],tbl_nrc_lex_sentiment_translation[sentiment_ptbr],"",0)</f>
        <v>nojo</v>
      </c>
      <c r="E4441" t="str" cm="1">
        <f t="array" ref="E4441">_xlfn.XLOOKUP(A4441,tbl_nrc_lex_word_translation[word_eng],IF(tbl_nrc_lex_word_translation[context]=0,"",tbl_nrc_lex_word_translation[context]),"",0)</f>
        <v/>
      </c>
      <c r="F4441">
        <v>0</v>
      </c>
      <c r="G4441" t="str">
        <f t="shared" si="69"/>
        <v/>
      </c>
    </row>
    <row r="4442" spans="1:7" hidden="1" x14ac:dyDescent="0.3">
      <c r="A4442" t="s">
        <v>2523</v>
      </c>
      <c r="B4442" t="s">
        <v>4</v>
      </c>
      <c r="C4442" t="str">
        <f>_xlfn.XLOOKUP(A4442,tbl_nrc_lex_word_translation[word_eng],tbl_nrc_lex_word_translation[word_ptbr],"",0)</f>
        <v>emaranhamento</v>
      </c>
      <c r="D4442" t="str">
        <f>_xlfn.XLOOKUP(B4442,tbl_nrc_lex_sentiment_translation[sentiment_eng],tbl_nrc_lex_sentiment_translation[sentiment_ptbr],"",0)</f>
        <v>negativo</v>
      </c>
      <c r="E4442" t="str" cm="1">
        <f t="array" ref="E4442">_xlfn.XLOOKUP(A4442,tbl_nrc_lex_word_translation[word_eng],IF(tbl_nrc_lex_word_translation[context]=0,"",tbl_nrc_lex_word_translation[context]),"",0)</f>
        <v/>
      </c>
      <c r="F4442">
        <v>0</v>
      </c>
      <c r="G4442" t="str">
        <f t="shared" si="69"/>
        <v/>
      </c>
    </row>
    <row r="4443" spans="1:7" hidden="1" x14ac:dyDescent="0.3">
      <c r="A4443" t="s">
        <v>2524</v>
      </c>
      <c r="B4443" t="s">
        <v>2</v>
      </c>
      <c r="C4443" t="str">
        <f>_xlfn.XLOOKUP(A4443,tbl_nrc_lex_word_translation[word_eng],tbl_nrc_lex_word_translation[word_ptbr],"",0)</f>
        <v>empreendedor</v>
      </c>
      <c r="D4443" t="str">
        <f>_xlfn.XLOOKUP(B4443,tbl_nrc_lex_sentiment_translation[sentiment_eng],tbl_nrc_lex_sentiment_translation[sentiment_ptbr],"",0)</f>
        <v>positivo</v>
      </c>
      <c r="E4443" t="str" cm="1">
        <f t="array" ref="E4443">_xlfn.XLOOKUP(A4443,tbl_nrc_lex_word_translation[word_eng],IF(tbl_nrc_lex_word_translation[context]=0,"",tbl_nrc_lex_word_translation[context]),"",0)</f>
        <v/>
      </c>
      <c r="F4443">
        <v>0</v>
      </c>
      <c r="G4443" t="str">
        <f t="shared" si="69"/>
        <v/>
      </c>
    </row>
    <row r="4444" spans="1:7" hidden="1" x14ac:dyDescent="0.3">
      <c r="A4444" t="s">
        <v>2525</v>
      </c>
      <c r="B4444" t="s">
        <v>2</v>
      </c>
      <c r="C4444" t="str">
        <f>_xlfn.XLOOKUP(A4444,tbl_nrc_lex_word_translation[word_eng],tbl_nrc_lex_word_translation[word_ptbr],"",0)</f>
        <v>entreter</v>
      </c>
      <c r="D4444" t="str">
        <f>_xlfn.XLOOKUP(B4444,tbl_nrc_lex_sentiment_translation[sentiment_eng],tbl_nrc_lex_sentiment_translation[sentiment_ptbr],"",0)</f>
        <v>positivo</v>
      </c>
      <c r="E4444" t="str" cm="1">
        <f t="array" ref="E4444">_xlfn.XLOOKUP(A4444,tbl_nrc_lex_word_translation[word_eng],IF(tbl_nrc_lex_word_translation[context]=0,"",tbl_nrc_lex_word_translation[context]),"",0)</f>
        <v/>
      </c>
      <c r="F4444">
        <v>0</v>
      </c>
      <c r="G4444" t="str">
        <f t="shared" si="69"/>
        <v/>
      </c>
    </row>
    <row r="4445" spans="1:7" hidden="1" x14ac:dyDescent="0.3">
      <c r="A4445" t="s">
        <v>2525</v>
      </c>
      <c r="B4445" t="s">
        <v>852</v>
      </c>
      <c r="C4445" t="str">
        <f>_xlfn.XLOOKUP(A4445,tbl_nrc_lex_word_translation[word_eng],tbl_nrc_lex_word_translation[word_ptbr],"",0)</f>
        <v>entreter</v>
      </c>
      <c r="D4445" t="str">
        <f>_xlfn.XLOOKUP(B4445,tbl_nrc_lex_sentiment_translation[sentiment_eng],tbl_nrc_lex_sentiment_translation[sentiment_ptbr],"",0)</f>
        <v>alegria</v>
      </c>
      <c r="E4445" t="str" cm="1">
        <f t="array" ref="E4445">_xlfn.XLOOKUP(A4445,tbl_nrc_lex_word_translation[word_eng],IF(tbl_nrc_lex_word_translation[context]=0,"",tbl_nrc_lex_word_translation[context]),"",0)</f>
        <v/>
      </c>
      <c r="F4445">
        <v>0</v>
      </c>
      <c r="G4445" t="str">
        <f t="shared" si="69"/>
        <v/>
      </c>
    </row>
    <row r="4446" spans="1:7" hidden="1" x14ac:dyDescent="0.3">
      <c r="A4446" t="s">
        <v>2526</v>
      </c>
      <c r="B4446" t="s">
        <v>2</v>
      </c>
      <c r="C4446" t="str">
        <f>_xlfn.XLOOKUP(A4446,tbl_nrc_lex_word_translation[word_eng],tbl_nrc_lex_word_translation[word_ptbr],"",0)</f>
        <v>entretido</v>
      </c>
      <c r="D4446" t="str">
        <f>_xlfn.XLOOKUP(B4446,tbl_nrc_lex_sentiment_translation[sentiment_eng],tbl_nrc_lex_sentiment_translation[sentiment_ptbr],"",0)</f>
        <v>positivo</v>
      </c>
      <c r="E4446" t="str" cm="1">
        <f t="array" ref="E4446">_xlfn.XLOOKUP(A4446,tbl_nrc_lex_word_translation[word_eng],IF(tbl_nrc_lex_word_translation[context]=0,"",tbl_nrc_lex_word_translation[context]),"",0)</f>
        <v/>
      </c>
      <c r="F4446">
        <v>0</v>
      </c>
      <c r="G4446" t="str">
        <f t="shared" si="69"/>
        <v/>
      </c>
    </row>
    <row r="4447" spans="1:7" hidden="1" x14ac:dyDescent="0.3">
      <c r="A4447" t="s">
        <v>2526</v>
      </c>
      <c r="B4447" t="s">
        <v>852</v>
      </c>
      <c r="C4447" t="str">
        <f>_xlfn.XLOOKUP(A4447,tbl_nrc_lex_word_translation[word_eng],tbl_nrc_lex_word_translation[word_ptbr],"",0)</f>
        <v>entretido</v>
      </c>
      <c r="D4447" t="str">
        <f>_xlfn.XLOOKUP(B4447,tbl_nrc_lex_sentiment_translation[sentiment_eng],tbl_nrc_lex_sentiment_translation[sentiment_ptbr],"",0)</f>
        <v>alegria</v>
      </c>
      <c r="E4447" t="str" cm="1">
        <f t="array" ref="E4447">_xlfn.XLOOKUP(A4447,tbl_nrc_lex_word_translation[word_eng],IF(tbl_nrc_lex_word_translation[context]=0,"",tbl_nrc_lex_word_translation[context]),"",0)</f>
        <v/>
      </c>
      <c r="F4447">
        <v>0</v>
      </c>
      <c r="G4447" t="str">
        <f t="shared" si="69"/>
        <v/>
      </c>
    </row>
    <row r="4448" spans="1:7" hidden="1" x14ac:dyDescent="0.3">
      <c r="A4448" t="s">
        <v>2527</v>
      </c>
      <c r="B4448" t="s">
        <v>2</v>
      </c>
      <c r="C4448" t="str">
        <f>_xlfn.XLOOKUP(A4448,tbl_nrc_lex_word_translation[word_eng],tbl_nrc_lex_word_translation[word_ptbr],"",0)</f>
        <v>divertido</v>
      </c>
      <c r="D4448" t="str">
        <f>_xlfn.XLOOKUP(B4448,tbl_nrc_lex_sentiment_translation[sentiment_eng],tbl_nrc_lex_sentiment_translation[sentiment_ptbr],"",0)</f>
        <v>positivo</v>
      </c>
      <c r="E4448" t="str" cm="1">
        <f t="array" ref="E4448">_xlfn.XLOOKUP(A4448,tbl_nrc_lex_word_translation[word_eng],IF(tbl_nrc_lex_word_translation[context]=0,"",tbl_nrc_lex_word_translation[context]),"",0)</f>
        <v/>
      </c>
      <c r="F4448">
        <v>0</v>
      </c>
      <c r="G4448" t="str">
        <f t="shared" si="69"/>
        <v/>
      </c>
    </row>
    <row r="4449" spans="1:7" hidden="1" x14ac:dyDescent="0.3">
      <c r="A4449" t="s">
        <v>2527</v>
      </c>
      <c r="B4449" t="s">
        <v>852</v>
      </c>
      <c r="C4449" t="str">
        <f>_xlfn.XLOOKUP(A4449,tbl_nrc_lex_word_translation[word_eng],tbl_nrc_lex_word_translation[word_ptbr],"",0)</f>
        <v>divertido</v>
      </c>
      <c r="D4449" t="str">
        <f>_xlfn.XLOOKUP(B4449,tbl_nrc_lex_sentiment_translation[sentiment_eng],tbl_nrc_lex_sentiment_translation[sentiment_ptbr],"",0)</f>
        <v>alegria</v>
      </c>
      <c r="E4449" t="str" cm="1">
        <f t="array" ref="E4449">_xlfn.XLOOKUP(A4449,tbl_nrc_lex_word_translation[word_eng],IF(tbl_nrc_lex_word_translation[context]=0,"",tbl_nrc_lex_word_translation[context]),"",0)</f>
        <v/>
      </c>
      <c r="F4449">
        <v>0</v>
      </c>
      <c r="G4449" t="str">
        <f t="shared" si="69"/>
        <v/>
      </c>
    </row>
    <row r="4450" spans="1:7" hidden="1" x14ac:dyDescent="0.3">
      <c r="A4450" t="s">
        <v>2527</v>
      </c>
      <c r="B4450" t="s">
        <v>60</v>
      </c>
      <c r="C4450" t="str">
        <f>_xlfn.XLOOKUP(A4450,tbl_nrc_lex_word_translation[word_eng],tbl_nrc_lex_word_translation[word_ptbr],"",0)</f>
        <v>divertido</v>
      </c>
      <c r="D4450" t="str">
        <f>_xlfn.XLOOKUP(B4450,tbl_nrc_lex_sentiment_translation[sentiment_eng],tbl_nrc_lex_sentiment_translation[sentiment_ptbr],"",0)</f>
        <v>antecipação</v>
      </c>
      <c r="E4450" t="str" cm="1">
        <f t="array" ref="E4450">_xlfn.XLOOKUP(A4450,tbl_nrc_lex_word_translation[word_eng],IF(tbl_nrc_lex_word_translation[context]=0,"",tbl_nrc_lex_word_translation[context]),"",0)</f>
        <v/>
      </c>
      <c r="F4450">
        <v>0</v>
      </c>
      <c r="G4450" t="str">
        <f t="shared" si="69"/>
        <v/>
      </c>
    </row>
    <row r="4451" spans="1:7" hidden="1" x14ac:dyDescent="0.3">
      <c r="A4451" t="s">
        <v>2528</v>
      </c>
      <c r="B4451" t="s">
        <v>831</v>
      </c>
      <c r="C4451" t="str">
        <f>_xlfn.XLOOKUP(A4451,tbl_nrc_lex_word_translation[word_eng],tbl_nrc_lex_word_translation[word_ptbr],"",0)</f>
        <v>entretenimento</v>
      </c>
      <c r="D4451" t="str">
        <f>_xlfn.XLOOKUP(B4451,tbl_nrc_lex_sentiment_translation[sentiment_eng],tbl_nrc_lex_sentiment_translation[sentiment_ptbr],"",0)</f>
        <v>surpresa</v>
      </c>
      <c r="E4451" t="str" cm="1">
        <f t="array" ref="E4451">_xlfn.XLOOKUP(A4451,tbl_nrc_lex_word_translation[word_eng],IF(tbl_nrc_lex_word_translation[context]=0,"",tbl_nrc_lex_word_translation[context]),"",0)</f>
        <v/>
      </c>
      <c r="F4451">
        <v>0</v>
      </c>
      <c r="G4451" t="str">
        <f t="shared" si="69"/>
        <v/>
      </c>
    </row>
    <row r="4452" spans="1:7" hidden="1" x14ac:dyDescent="0.3">
      <c r="A4452" t="s">
        <v>2528</v>
      </c>
      <c r="B4452" t="s">
        <v>828</v>
      </c>
      <c r="C4452" t="str">
        <f>_xlfn.XLOOKUP(A4452,tbl_nrc_lex_word_translation[word_eng],tbl_nrc_lex_word_translation[word_ptbr],"",0)</f>
        <v>entretenimento</v>
      </c>
      <c r="D4452" t="str">
        <f>_xlfn.XLOOKUP(B4452,tbl_nrc_lex_sentiment_translation[sentiment_eng],tbl_nrc_lex_sentiment_translation[sentiment_ptbr],"",0)</f>
        <v>confiança</v>
      </c>
      <c r="E4452" t="str" cm="1">
        <f t="array" ref="E4452">_xlfn.XLOOKUP(A4452,tbl_nrc_lex_word_translation[word_eng],IF(tbl_nrc_lex_word_translation[context]=0,"",tbl_nrc_lex_word_translation[context]),"",0)</f>
        <v/>
      </c>
      <c r="F4452">
        <v>0</v>
      </c>
      <c r="G4452" t="str">
        <f t="shared" si="69"/>
        <v/>
      </c>
    </row>
    <row r="4453" spans="1:7" hidden="1" x14ac:dyDescent="0.3">
      <c r="A4453" t="s">
        <v>2528</v>
      </c>
      <c r="B4453" t="s">
        <v>2</v>
      </c>
      <c r="C4453" t="str">
        <f>_xlfn.XLOOKUP(A4453,tbl_nrc_lex_word_translation[word_eng],tbl_nrc_lex_word_translation[word_ptbr],"",0)</f>
        <v>entretenimento</v>
      </c>
      <c r="D4453" t="str">
        <f>_xlfn.XLOOKUP(B4453,tbl_nrc_lex_sentiment_translation[sentiment_eng],tbl_nrc_lex_sentiment_translation[sentiment_ptbr],"",0)</f>
        <v>positivo</v>
      </c>
      <c r="E4453" t="str" cm="1">
        <f t="array" ref="E4453">_xlfn.XLOOKUP(A4453,tbl_nrc_lex_word_translation[word_eng],IF(tbl_nrc_lex_word_translation[context]=0,"",tbl_nrc_lex_word_translation[context]),"",0)</f>
        <v/>
      </c>
      <c r="F4453">
        <v>0</v>
      </c>
      <c r="G4453" t="str">
        <f t="shared" si="69"/>
        <v/>
      </c>
    </row>
    <row r="4454" spans="1:7" hidden="1" x14ac:dyDescent="0.3">
      <c r="A4454" t="s">
        <v>2528</v>
      </c>
      <c r="B4454" t="s">
        <v>60</v>
      </c>
      <c r="C4454" t="str">
        <f>_xlfn.XLOOKUP(A4454,tbl_nrc_lex_word_translation[word_eng],tbl_nrc_lex_word_translation[word_ptbr],"",0)</f>
        <v>entretenimento</v>
      </c>
      <c r="D4454" t="str">
        <f>_xlfn.XLOOKUP(B4454,tbl_nrc_lex_sentiment_translation[sentiment_eng],tbl_nrc_lex_sentiment_translation[sentiment_ptbr],"",0)</f>
        <v>antecipação</v>
      </c>
      <c r="E4454" t="str" cm="1">
        <f t="array" ref="E4454">_xlfn.XLOOKUP(A4454,tbl_nrc_lex_word_translation[word_eng],IF(tbl_nrc_lex_word_translation[context]=0,"",tbl_nrc_lex_word_translation[context]),"",0)</f>
        <v/>
      </c>
      <c r="F4454">
        <v>0</v>
      </c>
      <c r="G4454" t="str">
        <f t="shared" si="69"/>
        <v/>
      </c>
    </row>
    <row r="4455" spans="1:7" hidden="1" x14ac:dyDescent="0.3">
      <c r="A4455" t="s">
        <v>2528</v>
      </c>
      <c r="B4455" t="s">
        <v>852</v>
      </c>
      <c r="C4455" t="str">
        <f>_xlfn.XLOOKUP(A4455,tbl_nrc_lex_word_translation[word_eng],tbl_nrc_lex_word_translation[word_ptbr],"",0)</f>
        <v>entretenimento</v>
      </c>
      <c r="D4455" t="str">
        <f>_xlfn.XLOOKUP(B4455,tbl_nrc_lex_sentiment_translation[sentiment_eng],tbl_nrc_lex_sentiment_translation[sentiment_ptbr],"",0)</f>
        <v>alegria</v>
      </c>
      <c r="E4455" t="str" cm="1">
        <f t="array" ref="E4455">_xlfn.XLOOKUP(A4455,tbl_nrc_lex_word_translation[word_eng],IF(tbl_nrc_lex_word_translation[context]=0,"",tbl_nrc_lex_word_translation[context]),"",0)</f>
        <v/>
      </c>
      <c r="F4455">
        <v>0</v>
      </c>
      <c r="G4455" t="str">
        <f t="shared" si="69"/>
        <v/>
      </c>
    </row>
    <row r="4456" spans="1:7" hidden="1" x14ac:dyDescent="0.3">
      <c r="A4456" t="s">
        <v>368</v>
      </c>
      <c r="B4456" t="s">
        <v>2</v>
      </c>
      <c r="C4456" t="str">
        <f>_xlfn.XLOOKUP(A4456,tbl_nrc_lex_word_translation[word_eng],tbl_nrc_lex_word_translation[word_ptbr],"",0)</f>
        <v>entusiasmo</v>
      </c>
      <c r="D4456" t="str">
        <f>_xlfn.XLOOKUP(B4456,tbl_nrc_lex_sentiment_translation[sentiment_eng],tbl_nrc_lex_sentiment_translation[sentiment_ptbr],"",0)</f>
        <v>positivo</v>
      </c>
      <c r="E4456" t="str" cm="1">
        <f t="array" ref="E4456">_xlfn.XLOOKUP(A4456,tbl_nrc_lex_word_translation[word_eng],IF(tbl_nrc_lex_word_translation[context]=0,"",tbl_nrc_lex_word_translation[context]),"",0)</f>
        <v/>
      </c>
      <c r="F4456">
        <v>0</v>
      </c>
      <c r="G4456" t="str">
        <f t="shared" si="69"/>
        <v/>
      </c>
    </row>
    <row r="4457" spans="1:7" hidden="1" x14ac:dyDescent="0.3">
      <c r="A4457" t="s">
        <v>368</v>
      </c>
      <c r="B4457" t="s">
        <v>831</v>
      </c>
      <c r="C4457" t="str">
        <f>_xlfn.XLOOKUP(A4457,tbl_nrc_lex_word_translation[word_eng],tbl_nrc_lex_word_translation[word_ptbr],"",0)</f>
        <v>entusiasmo</v>
      </c>
      <c r="D4457" t="str">
        <f>_xlfn.XLOOKUP(B4457,tbl_nrc_lex_sentiment_translation[sentiment_eng],tbl_nrc_lex_sentiment_translation[sentiment_ptbr],"",0)</f>
        <v>surpresa</v>
      </c>
      <c r="E4457" t="str" cm="1">
        <f t="array" ref="E4457">_xlfn.XLOOKUP(A4457,tbl_nrc_lex_word_translation[word_eng],IF(tbl_nrc_lex_word_translation[context]=0,"",tbl_nrc_lex_word_translation[context]),"",0)</f>
        <v/>
      </c>
      <c r="F4457">
        <v>0</v>
      </c>
      <c r="G4457" t="str">
        <f t="shared" si="69"/>
        <v/>
      </c>
    </row>
    <row r="4458" spans="1:7" hidden="1" x14ac:dyDescent="0.3">
      <c r="A4458" t="s">
        <v>368</v>
      </c>
      <c r="B4458" t="s">
        <v>60</v>
      </c>
      <c r="C4458" t="str">
        <f>_xlfn.XLOOKUP(A4458,tbl_nrc_lex_word_translation[word_eng],tbl_nrc_lex_word_translation[word_ptbr],"",0)</f>
        <v>entusiasmo</v>
      </c>
      <c r="D4458" t="str">
        <f>_xlfn.XLOOKUP(B4458,tbl_nrc_lex_sentiment_translation[sentiment_eng],tbl_nrc_lex_sentiment_translation[sentiment_ptbr],"",0)</f>
        <v>antecipação</v>
      </c>
      <c r="E4458" t="str" cm="1">
        <f t="array" ref="E4458">_xlfn.XLOOKUP(A4458,tbl_nrc_lex_word_translation[word_eng],IF(tbl_nrc_lex_word_translation[context]=0,"",tbl_nrc_lex_word_translation[context]),"",0)</f>
        <v/>
      </c>
      <c r="F4458">
        <v>0</v>
      </c>
      <c r="G4458" t="str">
        <f t="shared" si="69"/>
        <v/>
      </c>
    </row>
    <row r="4459" spans="1:7" hidden="1" x14ac:dyDescent="0.3">
      <c r="A4459" t="s">
        <v>368</v>
      </c>
      <c r="B4459" t="s">
        <v>852</v>
      </c>
      <c r="C4459" t="str">
        <f>_xlfn.XLOOKUP(A4459,tbl_nrc_lex_word_translation[word_eng],tbl_nrc_lex_word_translation[word_ptbr],"",0)</f>
        <v>entusiasmo</v>
      </c>
      <c r="D4459" t="str">
        <f>_xlfn.XLOOKUP(B4459,tbl_nrc_lex_sentiment_translation[sentiment_eng],tbl_nrc_lex_sentiment_translation[sentiment_ptbr],"",0)</f>
        <v>alegria</v>
      </c>
      <c r="E4459" t="str" cm="1">
        <f t="array" ref="E4459">_xlfn.XLOOKUP(A4459,tbl_nrc_lex_word_translation[word_eng],IF(tbl_nrc_lex_word_translation[context]=0,"",tbl_nrc_lex_word_translation[context]),"",0)</f>
        <v/>
      </c>
      <c r="F4459">
        <v>0</v>
      </c>
      <c r="G4459" t="str">
        <f t="shared" si="69"/>
        <v/>
      </c>
    </row>
    <row r="4460" spans="1:7" hidden="1" x14ac:dyDescent="0.3">
      <c r="A4460" t="s">
        <v>2529</v>
      </c>
      <c r="B4460" t="s">
        <v>2</v>
      </c>
      <c r="C4460" t="str">
        <f>_xlfn.XLOOKUP(A4460,tbl_nrc_lex_word_translation[word_eng],tbl_nrc_lex_word_translation[word_ptbr],"",0)</f>
        <v>entusiasta</v>
      </c>
      <c r="D4460" t="str">
        <f>_xlfn.XLOOKUP(B4460,tbl_nrc_lex_sentiment_translation[sentiment_eng],tbl_nrc_lex_sentiment_translation[sentiment_ptbr],"",0)</f>
        <v>positivo</v>
      </c>
      <c r="E4460" t="str" cm="1">
        <f t="array" ref="E4460">_xlfn.XLOOKUP(A4460,tbl_nrc_lex_word_translation[word_eng],IF(tbl_nrc_lex_word_translation[context]=0,"",tbl_nrc_lex_word_translation[context]),"",0)</f>
        <v/>
      </c>
      <c r="F4460">
        <v>0</v>
      </c>
      <c r="G4460" t="str">
        <f t="shared" si="69"/>
        <v/>
      </c>
    </row>
    <row r="4461" spans="1:7" hidden="1" x14ac:dyDescent="0.3">
      <c r="A4461" t="s">
        <v>2529</v>
      </c>
      <c r="B4461" t="s">
        <v>831</v>
      </c>
      <c r="C4461" t="str">
        <f>_xlfn.XLOOKUP(A4461,tbl_nrc_lex_word_translation[word_eng],tbl_nrc_lex_word_translation[word_ptbr],"",0)</f>
        <v>entusiasta</v>
      </c>
      <c r="D4461" t="str">
        <f>_xlfn.XLOOKUP(B4461,tbl_nrc_lex_sentiment_translation[sentiment_eng],tbl_nrc_lex_sentiment_translation[sentiment_ptbr],"",0)</f>
        <v>surpresa</v>
      </c>
      <c r="E4461" t="str" cm="1">
        <f t="array" ref="E4461">_xlfn.XLOOKUP(A4461,tbl_nrc_lex_word_translation[word_eng],IF(tbl_nrc_lex_word_translation[context]=0,"",tbl_nrc_lex_word_translation[context]),"",0)</f>
        <v/>
      </c>
      <c r="F4461">
        <v>0</v>
      </c>
      <c r="G4461" t="str">
        <f t="shared" si="69"/>
        <v/>
      </c>
    </row>
    <row r="4462" spans="1:7" hidden="1" x14ac:dyDescent="0.3">
      <c r="A4462" t="s">
        <v>2529</v>
      </c>
      <c r="B4462" t="s">
        <v>60</v>
      </c>
      <c r="C4462" t="str">
        <f>_xlfn.XLOOKUP(A4462,tbl_nrc_lex_word_translation[word_eng],tbl_nrc_lex_word_translation[word_ptbr],"",0)</f>
        <v>entusiasta</v>
      </c>
      <c r="D4462" t="str">
        <f>_xlfn.XLOOKUP(B4462,tbl_nrc_lex_sentiment_translation[sentiment_eng],tbl_nrc_lex_sentiment_translation[sentiment_ptbr],"",0)</f>
        <v>antecipação</v>
      </c>
      <c r="E4462" t="str" cm="1">
        <f t="array" ref="E4462">_xlfn.XLOOKUP(A4462,tbl_nrc_lex_word_translation[word_eng],IF(tbl_nrc_lex_word_translation[context]=0,"",tbl_nrc_lex_word_translation[context]),"",0)</f>
        <v/>
      </c>
      <c r="F4462">
        <v>0</v>
      </c>
      <c r="G4462" t="str">
        <f t="shared" si="69"/>
        <v/>
      </c>
    </row>
    <row r="4463" spans="1:7" hidden="1" x14ac:dyDescent="0.3">
      <c r="A4463" t="s">
        <v>2529</v>
      </c>
      <c r="B4463" t="s">
        <v>852</v>
      </c>
      <c r="C4463" t="str">
        <f>_xlfn.XLOOKUP(A4463,tbl_nrc_lex_word_translation[word_eng],tbl_nrc_lex_word_translation[word_ptbr],"",0)</f>
        <v>entusiasta</v>
      </c>
      <c r="D4463" t="str">
        <f>_xlfn.XLOOKUP(B4463,tbl_nrc_lex_sentiment_translation[sentiment_eng],tbl_nrc_lex_sentiment_translation[sentiment_ptbr],"",0)</f>
        <v>alegria</v>
      </c>
      <c r="E4463" t="str" cm="1">
        <f t="array" ref="E4463">_xlfn.XLOOKUP(A4463,tbl_nrc_lex_word_translation[word_eng],IF(tbl_nrc_lex_word_translation[context]=0,"",tbl_nrc_lex_word_translation[context]),"",0)</f>
        <v/>
      </c>
      <c r="F4463">
        <v>0</v>
      </c>
      <c r="G4463" t="str">
        <f t="shared" si="69"/>
        <v/>
      </c>
    </row>
    <row r="4464" spans="1:7" hidden="1" x14ac:dyDescent="0.3">
      <c r="A4464" t="s">
        <v>2530</v>
      </c>
      <c r="B4464" t="s">
        <v>4</v>
      </c>
      <c r="C4464" t="str">
        <f>_xlfn.XLOOKUP(A4464,tbl_nrc_lex_word_translation[word_eng],tbl_nrc_lex_word_translation[word_ptbr],"",0)</f>
        <v>entranhas</v>
      </c>
      <c r="D4464" t="str">
        <f>_xlfn.XLOOKUP(B4464,tbl_nrc_lex_sentiment_translation[sentiment_eng],tbl_nrc_lex_sentiment_translation[sentiment_ptbr],"",0)</f>
        <v>negativo</v>
      </c>
      <c r="E4464" t="str" cm="1">
        <f t="array" ref="E4464">_xlfn.XLOOKUP(A4464,tbl_nrc_lex_word_translation[word_eng],IF(tbl_nrc_lex_word_translation[context]=0,"",tbl_nrc_lex_word_translation[context]),"",0)</f>
        <v/>
      </c>
      <c r="F4464">
        <v>0</v>
      </c>
      <c r="G4464" t="str">
        <f t="shared" si="69"/>
        <v/>
      </c>
    </row>
    <row r="4465" spans="1:7" hidden="1" x14ac:dyDescent="0.3">
      <c r="A4465" t="s">
        <v>2530</v>
      </c>
      <c r="B4465" t="s">
        <v>835</v>
      </c>
      <c r="C4465" t="str">
        <f>_xlfn.XLOOKUP(A4465,tbl_nrc_lex_word_translation[word_eng],tbl_nrc_lex_word_translation[word_ptbr],"",0)</f>
        <v>entranhas</v>
      </c>
      <c r="D4465" t="str">
        <f>_xlfn.XLOOKUP(B4465,tbl_nrc_lex_sentiment_translation[sentiment_eng],tbl_nrc_lex_sentiment_translation[sentiment_ptbr],"",0)</f>
        <v>nojo</v>
      </c>
      <c r="E4465" t="str" cm="1">
        <f t="array" ref="E4465">_xlfn.XLOOKUP(A4465,tbl_nrc_lex_word_translation[word_eng],IF(tbl_nrc_lex_word_translation[context]=0,"",tbl_nrc_lex_word_translation[context]),"",0)</f>
        <v/>
      </c>
      <c r="F4465">
        <v>0</v>
      </c>
      <c r="G4465" t="str">
        <f t="shared" si="69"/>
        <v/>
      </c>
    </row>
    <row r="4466" spans="1:7" hidden="1" x14ac:dyDescent="0.3">
      <c r="A4466" t="s">
        <v>2531</v>
      </c>
      <c r="B4466" t="s">
        <v>828</v>
      </c>
      <c r="C4466" t="str">
        <f>_xlfn.XLOOKUP(A4466,tbl_nrc_lex_word_translation[word_eng],tbl_nrc_lex_word_translation[word_ptbr],"",0)</f>
        <v>confiar</v>
      </c>
      <c r="D4466" t="str">
        <f>_xlfn.XLOOKUP(B4466,tbl_nrc_lex_sentiment_translation[sentiment_eng],tbl_nrc_lex_sentiment_translation[sentiment_ptbr],"",0)</f>
        <v>confiança</v>
      </c>
      <c r="E4466" t="str" cm="1">
        <f t="array" ref="E4466">_xlfn.XLOOKUP(A4466,tbl_nrc_lex_word_translation[word_eng],IF(tbl_nrc_lex_word_translation[context]=0,"",tbl_nrc_lex_word_translation[context]),"",0)</f>
        <v/>
      </c>
      <c r="F4466">
        <v>0</v>
      </c>
      <c r="G4466" t="str">
        <f t="shared" si="69"/>
        <v/>
      </c>
    </row>
    <row r="4467" spans="1:7" hidden="1" x14ac:dyDescent="0.3">
      <c r="A4467" t="s">
        <v>2532</v>
      </c>
      <c r="B4467" t="s">
        <v>4</v>
      </c>
      <c r="C4467" t="str">
        <f>_xlfn.XLOOKUP(A4467,tbl_nrc_lex_word_translation[word_eng],tbl_nrc_lex_word_translation[word_ptbr],"",0)</f>
        <v>invejoso</v>
      </c>
      <c r="D4467" t="str">
        <f>_xlfn.XLOOKUP(B4467,tbl_nrc_lex_sentiment_translation[sentiment_eng],tbl_nrc_lex_sentiment_translation[sentiment_ptbr],"",0)</f>
        <v>negativo</v>
      </c>
      <c r="E4467" t="str" cm="1">
        <f t="array" ref="E4467">_xlfn.XLOOKUP(A4467,tbl_nrc_lex_word_translation[word_eng],IF(tbl_nrc_lex_word_translation[context]=0,"",tbl_nrc_lex_word_translation[context]),"",0)</f>
        <v/>
      </c>
      <c r="F4467">
        <v>0</v>
      </c>
      <c r="G4467" t="str">
        <f t="shared" si="69"/>
        <v/>
      </c>
    </row>
    <row r="4468" spans="1:7" x14ac:dyDescent="0.3">
      <c r="A4468" t="s">
        <v>2533</v>
      </c>
      <c r="B4468" t="s">
        <v>2</v>
      </c>
      <c r="C4468" t="str">
        <f>_xlfn.XLOOKUP(A4468,tbl_nrc_lex_word_translation[word_eng],tbl_nrc_lex_word_translation[word_ptbr],"",0)</f>
        <v>meio ambiente</v>
      </c>
      <c r="D4468" t="str">
        <f>_xlfn.XLOOKUP(B4468,tbl_nrc_lex_sentiment_translation[sentiment_eng],tbl_nrc_lex_sentiment_translation[sentiment_ptbr],"",0)</f>
        <v>positivo</v>
      </c>
      <c r="E4468" t="str" cm="1">
        <f t="array" ref="E4468">_xlfn.XLOOKUP(A4468,tbl_nrc_lex_word_translation[word_eng],IF(tbl_nrc_lex_word_translation[context]=0,"",tbl_nrc_lex_word_translation[context]),"",0)</f>
        <v/>
      </c>
      <c r="F4468">
        <v>1</v>
      </c>
      <c r="G4468">
        <f t="shared" si="69"/>
        <v>5</v>
      </c>
    </row>
    <row r="4469" spans="1:7" hidden="1" x14ac:dyDescent="0.3">
      <c r="A4469" t="s">
        <v>2534</v>
      </c>
      <c r="B4469" t="s">
        <v>2</v>
      </c>
      <c r="C4469" t="str">
        <f>_xlfn.XLOOKUP(A4469,tbl_nrc_lex_word_translation[word_eng],tbl_nrc_lex_word_translation[word_ptbr],"",0)</f>
        <v>efeméride</v>
      </c>
      <c r="D4469" t="str">
        <f>_xlfn.XLOOKUP(B4469,tbl_nrc_lex_sentiment_translation[sentiment_eng],tbl_nrc_lex_sentiment_translation[sentiment_ptbr],"",0)</f>
        <v>positivo</v>
      </c>
      <c r="E4469" t="str" cm="1">
        <f t="array" ref="E4469">_xlfn.XLOOKUP(A4469,tbl_nrc_lex_word_translation[word_eng],IF(tbl_nrc_lex_word_translation[context]=0,"",tbl_nrc_lex_word_translation[context]),"",0)</f>
        <v/>
      </c>
      <c r="F4469">
        <v>0</v>
      </c>
      <c r="G4469" t="str">
        <f t="shared" si="69"/>
        <v/>
      </c>
    </row>
    <row r="4470" spans="1:7" hidden="1" x14ac:dyDescent="0.3">
      <c r="A4470" t="s">
        <v>2535</v>
      </c>
      <c r="B4470" t="s">
        <v>2</v>
      </c>
      <c r="C4470" t="str">
        <f>_xlfn.XLOOKUP(A4470,tbl_nrc_lex_word_translation[word_eng],tbl_nrc_lex_word_translation[word_ptbr],"",0)</f>
        <v>épico</v>
      </c>
      <c r="D4470" t="str">
        <f>_xlfn.XLOOKUP(B4470,tbl_nrc_lex_sentiment_translation[sentiment_eng],tbl_nrc_lex_sentiment_translation[sentiment_ptbr],"",0)</f>
        <v>positivo</v>
      </c>
      <c r="E4470" t="str" cm="1">
        <f t="array" ref="E4470">_xlfn.XLOOKUP(A4470,tbl_nrc_lex_word_translation[word_eng],IF(tbl_nrc_lex_word_translation[context]=0,"",tbl_nrc_lex_word_translation[context]),"",0)</f>
        <v/>
      </c>
      <c r="F4470">
        <v>0</v>
      </c>
      <c r="G4470" t="str">
        <f t="shared" si="69"/>
        <v/>
      </c>
    </row>
    <row r="4471" spans="1:7" hidden="1" x14ac:dyDescent="0.3">
      <c r="A4471" t="s">
        <v>2536</v>
      </c>
      <c r="B4471" t="s">
        <v>4</v>
      </c>
      <c r="C4471" t="str">
        <f>_xlfn.XLOOKUP(A4471,tbl_nrc_lex_word_translation[word_eng],tbl_nrc_lex_word_translation[word_ptbr],"",0)</f>
        <v>epidemia</v>
      </c>
      <c r="D4471" t="str">
        <f>_xlfn.XLOOKUP(B4471,tbl_nrc_lex_sentiment_translation[sentiment_eng],tbl_nrc_lex_sentiment_translation[sentiment_ptbr],"",0)</f>
        <v>negativo</v>
      </c>
      <c r="E4471" t="str" cm="1">
        <f t="array" ref="E4471">_xlfn.XLOOKUP(A4471,tbl_nrc_lex_word_translation[word_eng],IF(tbl_nrc_lex_word_translation[context]=0,"",tbl_nrc_lex_word_translation[context]),"",0)</f>
        <v/>
      </c>
      <c r="F4471">
        <v>0</v>
      </c>
      <c r="G4471" t="str">
        <f t="shared" si="69"/>
        <v/>
      </c>
    </row>
    <row r="4472" spans="1:7" hidden="1" x14ac:dyDescent="0.3">
      <c r="A4472" t="s">
        <v>2536</v>
      </c>
      <c r="B4472" t="s">
        <v>829</v>
      </c>
      <c r="C4472" t="str">
        <f>_xlfn.XLOOKUP(A4472,tbl_nrc_lex_word_translation[word_eng],tbl_nrc_lex_word_translation[word_ptbr],"",0)</f>
        <v>epidemia</v>
      </c>
      <c r="D4472" t="str">
        <f>_xlfn.XLOOKUP(B4472,tbl_nrc_lex_sentiment_translation[sentiment_eng],tbl_nrc_lex_sentiment_translation[sentiment_ptbr],"",0)</f>
        <v>tristeza</v>
      </c>
      <c r="E4472" t="str" cm="1">
        <f t="array" ref="E4472">_xlfn.XLOOKUP(A4472,tbl_nrc_lex_word_translation[word_eng],IF(tbl_nrc_lex_word_translation[context]=0,"",tbl_nrc_lex_word_translation[context]),"",0)</f>
        <v/>
      </c>
      <c r="F4472">
        <v>0</v>
      </c>
      <c r="G4472" t="str">
        <f t="shared" si="69"/>
        <v/>
      </c>
    </row>
    <row r="4473" spans="1:7" hidden="1" x14ac:dyDescent="0.3">
      <c r="A4473" t="s">
        <v>2536</v>
      </c>
      <c r="B4473" t="s">
        <v>831</v>
      </c>
      <c r="C4473" t="str">
        <f>_xlfn.XLOOKUP(A4473,tbl_nrc_lex_word_translation[word_eng],tbl_nrc_lex_word_translation[word_ptbr],"",0)</f>
        <v>epidemia</v>
      </c>
      <c r="D4473" t="str">
        <f>_xlfn.XLOOKUP(B4473,tbl_nrc_lex_sentiment_translation[sentiment_eng],tbl_nrc_lex_sentiment_translation[sentiment_ptbr],"",0)</f>
        <v>surpresa</v>
      </c>
      <c r="E4473" t="str" cm="1">
        <f t="array" ref="E4473">_xlfn.XLOOKUP(A4473,tbl_nrc_lex_word_translation[word_eng],IF(tbl_nrc_lex_word_translation[context]=0,"",tbl_nrc_lex_word_translation[context]),"",0)</f>
        <v/>
      </c>
      <c r="F4473">
        <v>0</v>
      </c>
      <c r="G4473" t="str">
        <f t="shared" si="69"/>
        <v/>
      </c>
    </row>
    <row r="4474" spans="1:7" hidden="1" x14ac:dyDescent="0.3">
      <c r="A4474" t="s">
        <v>2536</v>
      </c>
      <c r="B4474" t="s">
        <v>406</v>
      </c>
      <c r="C4474" t="str">
        <f>_xlfn.XLOOKUP(A4474,tbl_nrc_lex_word_translation[word_eng],tbl_nrc_lex_word_translation[word_ptbr],"",0)</f>
        <v>epidemia</v>
      </c>
      <c r="D4474" t="str">
        <f>_xlfn.XLOOKUP(B4474,tbl_nrc_lex_sentiment_translation[sentiment_eng],tbl_nrc_lex_sentiment_translation[sentiment_ptbr],"",0)</f>
        <v>medo</v>
      </c>
      <c r="E4474" t="str" cm="1">
        <f t="array" ref="E4474">_xlfn.XLOOKUP(A4474,tbl_nrc_lex_word_translation[word_eng],IF(tbl_nrc_lex_word_translation[context]=0,"",tbl_nrc_lex_word_translation[context]),"",0)</f>
        <v/>
      </c>
      <c r="F4474">
        <v>0</v>
      </c>
      <c r="G4474" t="str">
        <f t="shared" si="69"/>
        <v/>
      </c>
    </row>
    <row r="4475" spans="1:7" hidden="1" x14ac:dyDescent="0.3">
      <c r="A4475" t="s">
        <v>2536</v>
      </c>
      <c r="B4475" t="s">
        <v>830</v>
      </c>
      <c r="C4475" t="str">
        <f>_xlfn.XLOOKUP(A4475,tbl_nrc_lex_word_translation[word_eng],tbl_nrc_lex_word_translation[word_ptbr],"",0)</f>
        <v>epidemia</v>
      </c>
      <c r="D4475" t="str">
        <f>_xlfn.XLOOKUP(B4475,tbl_nrc_lex_sentiment_translation[sentiment_eng],tbl_nrc_lex_sentiment_translation[sentiment_ptbr],"",0)</f>
        <v>raiva</v>
      </c>
      <c r="E4475" t="str" cm="1">
        <f t="array" ref="E4475">_xlfn.XLOOKUP(A4475,tbl_nrc_lex_word_translation[word_eng],IF(tbl_nrc_lex_word_translation[context]=0,"",tbl_nrc_lex_word_translation[context]),"",0)</f>
        <v/>
      </c>
      <c r="F4475">
        <v>0</v>
      </c>
      <c r="G4475" t="str">
        <f t="shared" si="69"/>
        <v/>
      </c>
    </row>
    <row r="4476" spans="1:7" hidden="1" x14ac:dyDescent="0.3">
      <c r="A4476" t="s">
        <v>2536</v>
      </c>
      <c r="B4476" t="s">
        <v>60</v>
      </c>
      <c r="C4476" t="str">
        <f>_xlfn.XLOOKUP(A4476,tbl_nrc_lex_word_translation[word_eng],tbl_nrc_lex_word_translation[word_ptbr],"",0)</f>
        <v>epidemia</v>
      </c>
      <c r="D4476" t="str">
        <f>_xlfn.XLOOKUP(B4476,tbl_nrc_lex_sentiment_translation[sentiment_eng],tbl_nrc_lex_sentiment_translation[sentiment_ptbr],"",0)</f>
        <v>antecipação</v>
      </c>
      <c r="E4476" t="str" cm="1">
        <f t="array" ref="E4476">_xlfn.XLOOKUP(A4476,tbl_nrc_lex_word_translation[word_eng],IF(tbl_nrc_lex_word_translation[context]=0,"",tbl_nrc_lex_word_translation[context]),"",0)</f>
        <v/>
      </c>
      <c r="F4476">
        <v>0</v>
      </c>
      <c r="G4476" t="str">
        <f t="shared" si="69"/>
        <v/>
      </c>
    </row>
    <row r="4477" spans="1:7" hidden="1" x14ac:dyDescent="0.3">
      <c r="A4477" t="s">
        <v>2536</v>
      </c>
      <c r="B4477" t="s">
        <v>835</v>
      </c>
      <c r="C4477" t="str">
        <f>_xlfn.XLOOKUP(A4477,tbl_nrc_lex_word_translation[word_eng],tbl_nrc_lex_word_translation[word_ptbr],"",0)</f>
        <v>epidemia</v>
      </c>
      <c r="D4477" t="str">
        <f>_xlfn.XLOOKUP(B4477,tbl_nrc_lex_sentiment_translation[sentiment_eng],tbl_nrc_lex_sentiment_translation[sentiment_ptbr],"",0)</f>
        <v>nojo</v>
      </c>
      <c r="E4477" t="str" cm="1">
        <f t="array" ref="E4477">_xlfn.XLOOKUP(A4477,tbl_nrc_lex_word_translation[word_eng],IF(tbl_nrc_lex_word_translation[context]=0,"",tbl_nrc_lex_word_translation[context]),"",0)</f>
        <v/>
      </c>
      <c r="F4477">
        <v>0</v>
      </c>
      <c r="G4477" t="str">
        <f t="shared" si="69"/>
        <v/>
      </c>
    </row>
    <row r="4478" spans="1:7" hidden="1" x14ac:dyDescent="0.3">
      <c r="A4478" t="s">
        <v>2537</v>
      </c>
      <c r="B4478" t="s">
        <v>4</v>
      </c>
      <c r="C4478" t="str">
        <f>_xlfn.XLOOKUP(A4478,tbl_nrc_lex_word_translation[word_eng],tbl_nrc_lex_word_translation[word_ptbr],"",0)</f>
        <v>epilepsia</v>
      </c>
      <c r="D4478" t="str">
        <f>_xlfn.XLOOKUP(B4478,tbl_nrc_lex_sentiment_translation[sentiment_eng],tbl_nrc_lex_sentiment_translation[sentiment_ptbr],"",0)</f>
        <v>negativo</v>
      </c>
      <c r="E4478" t="str" cm="1">
        <f t="array" ref="E4478">_xlfn.XLOOKUP(A4478,tbl_nrc_lex_word_translation[word_eng],IF(tbl_nrc_lex_word_translation[context]=0,"",tbl_nrc_lex_word_translation[context]),"",0)</f>
        <v/>
      </c>
      <c r="F4478">
        <v>0</v>
      </c>
      <c r="G4478" t="str">
        <f t="shared" si="69"/>
        <v/>
      </c>
    </row>
    <row r="4479" spans="1:7" hidden="1" x14ac:dyDescent="0.3">
      <c r="A4479" t="s">
        <v>2538</v>
      </c>
      <c r="B4479" t="s">
        <v>828</v>
      </c>
      <c r="C4479" t="str">
        <f>_xlfn.XLOOKUP(A4479,tbl_nrc_lex_word_translation[word_eng],tbl_nrc_lex_word_translation[word_ptbr],"",0)</f>
        <v>episcopal</v>
      </c>
      <c r="D4479" t="str">
        <f>_xlfn.XLOOKUP(B4479,tbl_nrc_lex_sentiment_translation[sentiment_eng],tbl_nrc_lex_sentiment_translation[sentiment_ptbr],"",0)</f>
        <v>confiança</v>
      </c>
      <c r="E4479" t="str" cm="1">
        <f t="array" ref="E4479">_xlfn.XLOOKUP(A4479,tbl_nrc_lex_word_translation[word_eng],IF(tbl_nrc_lex_word_translation[context]=0,"",tbl_nrc_lex_word_translation[context]),"",0)</f>
        <v/>
      </c>
      <c r="F4479">
        <v>0</v>
      </c>
      <c r="G4479" t="str">
        <f t="shared" si="69"/>
        <v/>
      </c>
    </row>
    <row r="4480" spans="1:7" hidden="1" x14ac:dyDescent="0.3">
      <c r="A4480" t="s">
        <v>2539</v>
      </c>
      <c r="B4480" t="s">
        <v>829</v>
      </c>
      <c r="C4480" t="str">
        <f>_xlfn.XLOOKUP(A4480,tbl_nrc_lex_word_translation[word_eng],tbl_nrc_lex_word_translation[word_ptbr],"",0)</f>
        <v>epitáfio</v>
      </c>
      <c r="D4480" t="str">
        <f>_xlfn.XLOOKUP(B4480,tbl_nrc_lex_sentiment_translation[sentiment_eng],tbl_nrc_lex_sentiment_translation[sentiment_ptbr],"",0)</f>
        <v>tristeza</v>
      </c>
      <c r="E4480" t="str" cm="1">
        <f t="array" ref="E4480">_xlfn.XLOOKUP(A4480,tbl_nrc_lex_word_translation[word_eng],IF(tbl_nrc_lex_word_translation[context]=0,"",tbl_nrc_lex_word_translation[context]),"",0)</f>
        <v/>
      </c>
      <c r="F4480">
        <v>0</v>
      </c>
      <c r="G4480" t="str">
        <f t="shared" si="69"/>
        <v/>
      </c>
    </row>
    <row r="4481" spans="1:7" hidden="1" x14ac:dyDescent="0.3">
      <c r="A4481" t="s">
        <v>2540</v>
      </c>
      <c r="B4481" t="s">
        <v>2</v>
      </c>
      <c r="C4481" t="str">
        <f>_xlfn.XLOOKUP(A4481,tbl_nrc_lex_word_translation[word_eng],tbl_nrc_lex_word_translation[word_ptbr],"",0)</f>
        <v>epítome</v>
      </c>
      <c r="D4481" t="str">
        <f>_xlfn.XLOOKUP(B4481,tbl_nrc_lex_sentiment_translation[sentiment_eng],tbl_nrc_lex_sentiment_translation[sentiment_ptbr],"",0)</f>
        <v>positivo</v>
      </c>
      <c r="E4481" t="str" cm="1">
        <f t="array" ref="E4481">_xlfn.XLOOKUP(A4481,tbl_nrc_lex_word_translation[word_eng],IF(tbl_nrc_lex_word_translation[context]=0,"",tbl_nrc_lex_word_translation[context]),"",0)</f>
        <v/>
      </c>
      <c r="F4481">
        <v>0</v>
      </c>
      <c r="G4481" t="str">
        <f t="shared" si="69"/>
        <v/>
      </c>
    </row>
    <row r="4482" spans="1:7" hidden="1" x14ac:dyDescent="0.3">
      <c r="A4482" t="s">
        <v>2541</v>
      </c>
      <c r="B4482" t="s">
        <v>828</v>
      </c>
      <c r="C4482" t="str">
        <f>_xlfn.XLOOKUP(A4482,tbl_nrc_lex_word_translation[word_eng],tbl_nrc_lex_word_translation[word_ptbr],"",0)</f>
        <v>igualdade</v>
      </c>
      <c r="D4482" t="str">
        <f>_xlfn.XLOOKUP(B4482,tbl_nrc_lex_sentiment_translation[sentiment_eng],tbl_nrc_lex_sentiment_translation[sentiment_ptbr],"",0)</f>
        <v>confiança</v>
      </c>
      <c r="E4482" t="str" cm="1">
        <f t="array" ref="E4482">_xlfn.XLOOKUP(A4482,tbl_nrc_lex_word_translation[word_eng],IF(tbl_nrc_lex_word_translation[context]=0,"",tbl_nrc_lex_word_translation[context]),"",0)</f>
        <v/>
      </c>
      <c r="F4482">
        <v>0</v>
      </c>
      <c r="G4482" t="str">
        <f t="shared" ref="G4482:G4545" si="70">IFERROR(FIND(" ",C4482),"")</f>
        <v/>
      </c>
    </row>
    <row r="4483" spans="1:7" hidden="1" x14ac:dyDescent="0.3">
      <c r="A4483" t="s">
        <v>2541</v>
      </c>
      <c r="B4483" t="s">
        <v>2</v>
      </c>
      <c r="C4483" t="str">
        <f>_xlfn.XLOOKUP(A4483,tbl_nrc_lex_word_translation[word_eng],tbl_nrc_lex_word_translation[word_ptbr],"",0)</f>
        <v>igualdade</v>
      </c>
      <c r="D4483" t="str">
        <f>_xlfn.XLOOKUP(B4483,tbl_nrc_lex_sentiment_translation[sentiment_eng],tbl_nrc_lex_sentiment_translation[sentiment_ptbr],"",0)</f>
        <v>positivo</v>
      </c>
      <c r="E4483" t="str" cm="1">
        <f t="array" ref="E4483">_xlfn.XLOOKUP(A4483,tbl_nrc_lex_word_translation[word_eng],IF(tbl_nrc_lex_word_translation[context]=0,"",tbl_nrc_lex_word_translation[context]),"",0)</f>
        <v/>
      </c>
      <c r="F4483">
        <v>0</v>
      </c>
      <c r="G4483" t="str">
        <f t="shared" si="70"/>
        <v/>
      </c>
    </row>
    <row r="4484" spans="1:7" hidden="1" x14ac:dyDescent="0.3">
      <c r="A4484" t="s">
        <v>2541</v>
      </c>
      <c r="B4484" t="s">
        <v>852</v>
      </c>
      <c r="C4484" t="str">
        <f>_xlfn.XLOOKUP(A4484,tbl_nrc_lex_word_translation[word_eng],tbl_nrc_lex_word_translation[word_ptbr],"",0)</f>
        <v>igualdade</v>
      </c>
      <c r="D4484" t="str">
        <f>_xlfn.XLOOKUP(B4484,tbl_nrc_lex_sentiment_translation[sentiment_eng],tbl_nrc_lex_sentiment_translation[sentiment_ptbr],"",0)</f>
        <v>alegria</v>
      </c>
      <c r="E4484" t="str" cm="1">
        <f t="array" ref="E4484">_xlfn.XLOOKUP(A4484,tbl_nrc_lex_word_translation[word_eng],IF(tbl_nrc_lex_word_translation[context]=0,"",tbl_nrc_lex_word_translation[context]),"",0)</f>
        <v/>
      </c>
      <c r="F4484">
        <v>0</v>
      </c>
      <c r="G4484" t="str">
        <f t="shared" si="70"/>
        <v/>
      </c>
    </row>
    <row r="4485" spans="1:7" hidden="1" x14ac:dyDescent="0.3">
      <c r="A4485" t="s">
        <v>2542</v>
      </c>
      <c r="B4485" t="s">
        <v>2</v>
      </c>
      <c r="C4485" t="str">
        <f>_xlfn.XLOOKUP(A4485,tbl_nrc_lex_word_translation[word_eng],tbl_nrc_lex_word_translation[word_ptbr],"",0)</f>
        <v>igualmente</v>
      </c>
      <c r="D4485" t="str">
        <f>_xlfn.XLOOKUP(B4485,tbl_nrc_lex_sentiment_translation[sentiment_eng],tbl_nrc_lex_sentiment_translation[sentiment_ptbr],"",0)</f>
        <v>positivo</v>
      </c>
      <c r="E4485" t="str" cm="1">
        <f t="array" ref="E4485">_xlfn.XLOOKUP(A4485,tbl_nrc_lex_word_translation[word_eng],IF(tbl_nrc_lex_word_translation[context]=0,"",tbl_nrc_lex_word_translation[context]),"",0)</f>
        <v/>
      </c>
      <c r="F4485">
        <v>0</v>
      </c>
      <c r="G4485" t="str">
        <f t="shared" si="70"/>
        <v/>
      </c>
    </row>
    <row r="4486" spans="1:7" hidden="1" x14ac:dyDescent="0.3">
      <c r="A4486" t="s">
        <v>2543</v>
      </c>
      <c r="B4486" t="s">
        <v>2</v>
      </c>
      <c r="C4486" t="str">
        <f>_xlfn.XLOOKUP(A4486,tbl_nrc_lex_word_translation[word_eng],tbl_nrc_lex_word_translation[word_ptbr],"",0)</f>
        <v>equilíbrio</v>
      </c>
      <c r="D4486" t="str">
        <f>_xlfn.XLOOKUP(B4486,tbl_nrc_lex_sentiment_translation[sentiment_eng],tbl_nrc_lex_sentiment_translation[sentiment_ptbr],"",0)</f>
        <v>positivo</v>
      </c>
      <c r="E4486" t="str" cm="1">
        <f t="array" ref="E4486">_xlfn.XLOOKUP(A4486,tbl_nrc_lex_word_translation[word_eng],IF(tbl_nrc_lex_word_translation[context]=0,"",tbl_nrc_lex_word_translation[context]),"",0)</f>
        <v/>
      </c>
      <c r="F4486">
        <v>0</v>
      </c>
      <c r="G4486" t="str">
        <f t="shared" si="70"/>
        <v/>
      </c>
    </row>
    <row r="4487" spans="1:7" hidden="1" x14ac:dyDescent="0.3">
      <c r="A4487" t="s">
        <v>2544</v>
      </c>
      <c r="B4487" t="s">
        <v>2</v>
      </c>
      <c r="C4487" t="str">
        <f>_xlfn.XLOOKUP(A4487,tbl_nrc_lex_word_translation[word_eng],tbl_nrc_lex_word_translation[word_ptbr],"",0)</f>
        <v>equidade</v>
      </c>
      <c r="D4487" t="str">
        <f>_xlfn.XLOOKUP(B4487,tbl_nrc_lex_sentiment_translation[sentiment_eng],tbl_nrc_lex_sentiment_translation[sentiment_ptbr],"",0)</f>
        <v>positivo</v>
      </c>
      <c r="E4487" t="str" cm="1">
        <f t="array" ref="E4487">_xlfn.XLOOKUP(A4487,tbl_nrc_lex_word_translation[word_eng],IF(tbl_nrc_lex_word_translation[context]=0,"",tbl_nrc_lex_word_translation[context]),"",0)</f>
        <v/>
      </c>
      <c r="F4487">
        <v>0</v>
      </c>
      <c r="G4487" t="str">
        <f t="shared" si="70"/>
        <v/>
      </c>
    </row>
    <row r="4488" spans="1:7" hidden="1" x14ac:dyDescent="0.3">
      <c r="A4488" t="s">
        <v>2545</v>
      </c>
      <c r="B4488" t="s">
        <v>4</v>
      </c>
      <c r="C4488" t="str">
        <f>_xlfn.XLOOKUP(A4488,tbl_nrc_lex_word_translation[word_eng],tbl_nrc_lex_word_translation[word_ptbr],"",0)</f>
        <v>erradicar</v>
      </c>
      <c r="D4488" t="str">
        <f>_xlfn.XLOOKUP(B4488,tbl_nrc_lex_sentiment_translation[sentiment_eng],tbl_nrc_lex_sentiment_translation[sentiment_ptbr],"",0)</f>
        <v>negativo</v>
      </c>
      <c r="E4488" t="str" cm="1">
        <f t="array" ref="E4488">_xlfn.XLOOKUP(A4488,tbl_nrc_lex_word_translation[word_eng],IF(tbl_nrc_lex_word_translation[context]=0,"",tbl_nrc_lex_word_translation[context]),"",0)</f>
        <v/>
      </c>
      <c r="F4488">
        <v>0</v>
      </c>
      <c r="G4488" t="str">
        <f t="shared" si="70"/>
        <v/>
      </c>
    </row>
    <row r="4489" spans="1:7" hidden="1" x14ac:dyDescent="0.3">
      <c r="A4489" t="s">
        <v>2545</v>
      </c>
      <c r="B4489" t="s">
        <v>830</v>
      </c>
      <c r="C4489" t="str">
        <f>_xlfn.XLOOKUP(A4489,tbl_nrc_lex_word_translation[word_eng],tbl_nrc_lex_word_translation[word_ptbr],"",0)</f>
        <v>erradicar</v>
      </c>
      <c r="D4489" t="str">
        <f>_xlfn.XLOOKUP(B4489,tbl_nrc_lex_sentiment_translation[sentiment_eng],tbl_nrc_lex_sentiment_translation[sentiment_ptbr],"",0)</f>
        <v>raiva</v>
      </c>
      <c r="E4489" t="str" cm="1">
        <f t="array" ref="E4489">_xlfn.XLOOKUP(A4489,tbl_nrc_lex_word_translation[word_eng],IF(tbl_nrc_lex_word_translation[context]=0,"",tbl_nrc_lex_word_translation[context]),"",0)</f>
        <v/>
      </c>
      <c r="F4489">
        <v>0</v>
      </c>
      <c r="G4489" t="str">
        <f t="shared" si="70"/>
        <v/>
      </c>
    </row>
    <row r="4490" spans="1:7" hidden="1" x14ac:dyDescent="0.3">
      <c r="A4490" t="s">
        <v>2546</v>
      </c>
      <c r="B4490" t="s">
        <v>406</v>
      </c>
      <c r="C4490" t="str">
        <f>_xlfn.XLOOKUP(A4490,tbl_nrc_lex_word_translation[word_eng],tbl_nrc_lex_word_translation[word_ptbr],"",0)</f>
        <v>erradicação</v>
      </c>
      <c r="D4490" t="str">
        <f>_xlfn.XLOOKUP(B4490,tbl_nrc_lex_sentiment_translation[sentiment_eng],tbl_nrc_lex_sentiment_translation[sentiment_ptbr],"",0)</f>
        <v>medo</v>
      </c>
      <c r="E4490" t="str" cm="1">
        <f t="array" ref="E4490">_xlfn.XLOOKUP(A4490,tbl_nrc_lex_word_translation[word_eng],IF(tbl_nrc_lex_word_translation[context]=0,"",tbl_nrc_lex_word_translation[context]),"",0)</f>
        <v/>
      </c>
      <c r="F4490">
        <v>0</v>
      </c>
      <c r="G4490" t="str">
        <f t="shared" si="70"/>
        <v/>
      </c>
    </row>
    <row r="4491" spans="1:7" hidden="1" x14ac:dyDescent="0.3">
      <c r="A4491" t="s">
        <v>2546</v>
      </c>
      <c r="B4491" t="s">
        <v>4</v>
      </c>
      <c r="C4491" t="str">
        <f>_xlfn.XLOOKUP(A4491,tbl_nrc_lex_word_translation[word_eng],tbl_nrc_lex_word_translation[word_ptbr],"",0)</f>
        <v>erradicação</v>
      </c>
      <c r="D4491" t="str">
        <f>_xlfn.XLOOKUP(B4491,tbl_nrc_lex_sentiment_translation[sentiment_eng],tbl_nrc_lex_sentiment_translation[sentiment_ptbr],"",0)</f>
        <v>negativo</v>
      </c>
      <c r="E4491" t="str" cm="1">
        <f t="array" ref="E4491">_xlfn.XLOOKUP(A4491,tbl_nrc_lex_word_translation[word_eng],IF(tbl_nrc_lex_word_translation[context]=0,"",tbl_nrc_lex_word_translation[context]),"",0)</f>
        <v/>
      </c>
      <c r="F4491">
        <v>0</v>
      </c>
      <c r="G4491" t="str">
        <f t="shared" si="70"/>
        <v/>
      </c>
    </row>
    <row r="4492" spans="1:7" hidden="1" x14ac:dyDescent="0.3">
      <c r="A4492" t="s">
        <v>2546</v>
      </c>
      <c r="B4492" t="s">
        <v>830</v>
      </c>
      <c r="C4492" t="str">
        <f>_xlfn.XLOOKUP(A4492,tbl_nrc_lex_word_translation[word_eng],tbl_nrc_lex_word_translation[word_ptbr],"",0)</f>
        <v>erradicação</v>
      </c>
      <c r="D4492" t="str">
        <f>_xlfn.XLOOKUP(B4492,tbl_nrc_lex_sentiment_translation[sentiment_eng],tbl_nrc_lex_sentiment_translation[sentiment_ptbr],"",0)</f>
        <v>raiva</v>
      </c>
      <c r="E4492" t="str" cm="1">
        <f t="array" ref="E4492">_xlfn.XLOOKUP(A4492,tbl_nrc_lex_word_translation[word_eng],IF(tbl_nrc_lex_word_translation[context]=0,"",tbl_nrc_lex_word_translation[context]),"",0)</f>
        <v/>
      </c>
      <c r="F4492">
        <v>0</v>
      </c>
      <c r="G4492" t="str">
        <f t="shared" si="70"/>
        <v/>
      </c>
    </row>
    <row r="4493" spans="1:7" hidden="1" x14ac:dyDescent="0.3">
      <c r="A4493" t="s">
        <v>2546</v>
      </c>
      <c r="B4493" t="s">
        <v>835</v>
      </c>
      <c r="C4493" t="str">
        <f>_xlfn.XLOOKUP(A4493,tbl_nrc_lex_word_translation[word_eng],tbl_nrc_lex_word_translation[word_ptbr],"",0)</f>
        <v>erradicação</v>
      </c>
      <c r="D4493" t="str">
        <f>_xlfn.XLOOKUP(B4493,tbl_nrc_lex_sentiment_translation[sentiment_eng],tbl_nrc_lex_sentiment_translation[sentiment_ptbr],"",0)</f>
        <v>nojo</v>
      </c>
      <c r="E4493" t="str" cm="1">
        <f t="array" ref="E4493">_xlfn.XLOOKUP(A4493,tbl_nrc_lex_word_translation[word_eng],IF(tbl_nrc_lex_word_translation[context]=0,"",tbl_nrc_lex_word_translation[context]),"",0)</f>
        <v/>
      </c>
      <c r="F4493">
        <v>0</v>
      </c>
      <c r="G4493" t="str">
        <f t="shared" si="70"/>
        <v/>
      </c>
    </row>
    <row r="4494" spans="1:7" hidden="1" x14ac:dyDescent="0.3">
      <c r="A4494" t="s">
        <v>2547</v>
      </c>
      <c r="B4494" t="s">
        <v>4</v>
      </c>
      <c r="C4494" t="str">
        <f>_xlfn.XLOOKUP(A4494,tbl_nrc_lex_word_translation[word_eng],tbl_nrc_lex_word_translation[word_ptbr],"",0)</f>
        <v>apagar</v>
      </c>
      <c r="D4494" t="str">
        <f>_xlfn.XLOOKUP(B4494,tbl_nrc_lex_sentiment_translation[sentiment_eng],tbl_nrc_lex_sentiment_translation[sentiment_ptbr],"",0)</f>
        <v>negativo</v>
      </c>
      <c r="E4494" t="str" cm="1">
        <f t="array" ref="E4494">_xlfn.XLOOKUP(A4494,tbl_nrc_lex_word_translation[word_eng],IF(tbl_nrc_lex_word_translation[context]=0,"",tbl_nrc_lex_word_translation[context]),"",0)</f>
        <v/>
      </c>
      <c r="F4494">
        <v>0</v>
      </c>
      <c r="G4494" t="str">
        <f t="shared" si="70"/>
        <v/>
      </c>
    </row>
    <row r="4495" spans="1:7" hidden="1" x14ac:dyDescent="0.3">
      <c r="A4495" t="s">
        <v>2547</v>
      </c>
      <c r="B4495" t="s">
        <v>406</v>
      </c>
      <c r="C4495" t="str">
        <f>_xlfn.XLOOKUP(A4495,tbl_nrc_lex_word_translation[word_eng],tbl_nrc_lex_word_translation[word_ptbr],"",0)</f>
        <v>apagar</v>
      </c>
      <c r="D4495" t="str">
        <f>_xlfn.XLOOKUP(B4495,tbl_nrc_lex_sentiment_translation[sentiment_eng],tbl_nrc_lex_sentiment_translation[sentiment_ptbr],"",0)</f>
        <v>medo</v>
      </c>
      <c r="E4495" t="str" cm="1">
        <f t="array" ref="E4495">_xlfn.XLOOKUP(A4495,tbl_nrc_lex_word_translation[word_eng],IF(tbl_nrc_lex_word_translation[context]=0,"",tbl_nrc_lex_word_translation[context]),"",0)</f>
        <v/>
      </c>
      <c r="F4495">
        <v>0</v>
      </c>
      <c r="G4495" t="str">
        <f t="shared" si="70"/>
        <v/>
      </c>
    </row>
    <row r="4496" spans="1:7" hidden="1" x14ac:dyDescent="0.3">
      <c r="A4496" t="s">
        <v>369</v>
      </c>
      <c r="B4496" t="s">
        <v>4</v>
      </c>
      <c r="C4496" t="str">
        <f>_xlfn.XLOOKUP(A4496,tbl_nrc_lex_word_translation[word_eng],tbl_nrc_lex_word_translation[word_ptbr],"",0)</f>
        <v>erosão</v>
      </c>
      <c r="D4496" t="str">
        <f>_xlfn.XLOOKUP(B4496,tbl_nrc_lex_sentiment_translation[sentiment_eng],tbl_nrc_lex_sentiment_translation[sentiment_ptbr],"",0)</f>
        <v>negativo</v>
      </c>
      <c r="E4496" t="str" cm="1">
        <f t="array" ref="E4496">_xlfn.XLOOKUP(A4496,tbl_nrc_lex_word_translation[word_eng],IF(tbl_nrc_lex_word_translation[context]=0,"",tbl_nrc_lex_word_translation[context]),"",0)</f>
        <v/>
      </c>
      <c r="F4496">
        <v>0</v>
      </c>
      <c r="G4496" t="str">
        <f t="shared" si="70"/>
        <v/>
      </c>
    </row>
    <row r="4497" spans="1:7" hidden="1" x14ac:dyDescent="0.3">
      <c r="A4497" t="s">
        <v>2548</v>
      </c>
      <c r="B4497" t="s">
        <v>2</v>
      </c>
      <c r="C4497" t="str">
        <f>_xlfn.XLOOKUP(A4497,tbl_nrc_lex_word_translation[word_eng],tbl_nrc_lex_word_translation[word_ptbr],"",0)</f>
        <v>erótico</v>
      </c>
      <c r="D4497" t="str">
        <f>_xlfn.XLOOKUP(B4497,tbl_nrc_lex_sentiment_translation[sentiment_eng],tbl_nrc_lex_sentiment_translation[sentiment_ptbr],"",0)</f>
        <v>positivo</v>
      </c>
      <c r="E4497" t="str" cm="1">
        <f t="array" ref="E4497">_xlfn.XLOOKUP(A4497,tbl_nrc_lex_word_translation[word_eng],IF(tbl_nrc_lex_word_translation[context]=0,"",tbl_nrc_lex_word_translation[context]),"",0)</f>
        <v/>
      </c>
      <c r="F4497">
        <v>0</v>
      </c>
      <c r="G4497" t="str">
        <f t="shared" si="70"/>
        <v/>
      </c>
    </row>
    <row r="4498" spans="1:7" hidden="1" x14ac:dyDescent="0.3">
      <c r="A4498" t="s">
        <v>2548</v>
      </c>
      <c r="B4498" t="s">
        <v>831</v>
      </c>
      <c r="C4498" t="str">
        <f>_xlfn.XLOOKUP(A4498,tbl_nrc_lex_word_translation[word_eng],tbl_nrc_lex_word_translation[word_ptbr],"",0)</f>
        <v>erótico</v>
      </c>
      <c r="D4498" t="str">
        <f>_xlfn.XLOOKUP(B4498,tbl_nrc_lex_sentiment_translation[sentiment_eng],tbl_nrc_lex_sentiment_translation[sentiment_ptbr],"",0)</f>
        <v>surpresa</v>
      </c>
      <c r="E4498" t="str" cm="1">
        <f t="array" ref="E4498">_xlfn.XLOOKUP(A4498,tbl_nrc_lex_word_translation[word_eng],IF(tbl_nrc_lex_word_translation[context]=0,"",tbl_nrc_lex_word_translation[context]),"",0)</f>
        <v/>
      </c>
      <c r="F4498">
        <v>0</v>
      </c>
      <c r="G4498" t="str">
        <f t="shared" si="70"/>
        <v/>
      </c>
    </row>
    <row r="4499" spans="1:7" hidden="1" x14ac:dyDescent="0.3">
      <c r="A4499" t="s">
        <v>2548</v>
      </c>
      <c r="B4499" t="s">
        <v>828</v>
      </c>
      <c r="C4499" t="str">
        <f>_xlfn.XLOOKUP(A4499,tbl_nrc_lex_word_translation[word_eng],tbl_nrc_lex_word_translation[word_ptbr],"",0)</f>
        <v>erótico</v>
      </c>
      <c r="D4499" t="str">
        <f>_xlfn.XLOOKUP(B4499,tbl_nrc_lex_sentiment_translation[sentiment_eng],tbl_nrc_lex_sentiment_translation[sentiment_ptbr],"",0)</f>
        <v>confiança</v>
      </c>
      <c r="E4499" t="str" cm="1">
        <f t="array" ref="E4499">_xlfn.XLOOKUP(A4499,tbl_nrc_lex_word_translation[word_eng],IF(tbl_nrc_lex_word_translation[context]=0,"",tbl_nrc_lex_word_translation[context]),"",0)</f>
        <v/>
      </c>
      <c r="F4499">
        <v>0</v>
      </c>
      <c r="G4499" t="str">
        <f t="shared" si="70"/>
        <v/>
      </c>
    </row>
    <row r="4500" spans="1:7" hidden="1" x14ac:dyDescent="0.3">
      <c r="A4500" t="s">
        <v>2548</v>
      </c>
      <c r="B4500" t="s">
        <v>60</v>
      </c>
      <c r="C4500" t="str">
        <f>_xlfn.XLOOKUP(A4500,tbl_nrc_lex_word_translation[word_eng],tbl_nrc_lex_word_translation[word_ptbr],"",0)</f>
        <v>erótico</v>
      </c>
      <c r="D4500" t="str">
        <f>_xlfn.XLOOKUP(B4500,tbl_nrc_lex_sentiment_translation[sentiment_eng],tbl_nrc_lex_sentiment_translation[sentiment_ptbr],"",0)</f>
        <v>antecipação</v>
      </c>
      <c r="E4500" t="str" cm="1">
        <f t="array" ref="E4500">_xlfn.XLOOKUP(A4500,tbl_nrc_lex_word_translation[word_eng],IF(tbl_nrc_lex_word_translation[context]=0,"",tbl_nrc_lex_word_translation[context]),"",0)</f>
        <v/>
      </c>
      <c r="F4500">
        <v>0</v>
      </c>
      <c r="G4500" t="str">
        <f t="shared" si="70"/>
        <v/>
      </c>
    </row>
    <row r="4501" spans="1:7" hidden="1" x14ac:dyDescent="0.3">
      <c r="A4501" t="s">
        <v>2548</v>
      </c>
      <c r="B4501" t="s">
        <v>852</v>
      </c>
      <c r="C4501" t="str">
        <f>_xlfn.XLOOKUP(A4501,tbl_nrc_lex_word_translation[word_eng],tbl_nrc_lex_word_translation[word_ptbr],"",0)</f>
        <v>erótico</v>
      </c>
      <c r="D4501" t="str">
        <f>_xlfn.XLOOKUP(B4501,tbl_nrc_lex_sentiment_translation[sentiment_eng],tbl_nrc_lex_sentiment_translation[sentiment_ptbr],"",0)</f>
        <v>alegria</v>
      </c>
      <c r="E4501" t="str" cm="1">
        <f t="array" ref="E4501">_xlfn.XLOOKUP(A4501,tbl_nrc_lex_word_translation[word_eng],IF(tbl_nrc_lex_word_translation[context]=0,"",tbl_nrc_lex_word_translation[context]),"",0)</f>
        <v/>
      </c>
      <c r="F4501">
        <v>0</v>
      </c>
      <c r="G4501" t="str">
        <f t="shared" si="70"/>
        <v/>
      </c>
    </row>
    <row r="4502" spans="1:7" hidden="1" x14ac:dyDescent="0.3">
      <c r="A4502" t="s">
        <v>2548</v>
      </c>
      <c r="B4502" t="s">
        <v>4</v>
      </c>
      <c r="C4502" t="str">
        <f>_xlfn.XLOOKUP(A4502,tbl_nrc_lex_word_translation[word_eng],tbl_nrc_lex_word_translation[word_ptbr],"",0)</f>
        <v>erótico</v>
      </c>
      <c r="D4502" t="str">
        <f>_xlfn.XLOOKUP(B4502,tbl_nrc_lex_sentiment_translation[sentiment_eng],tbl_nrc_lex_sentiment_translation[sentiment_ptbr],"",0)</f>
        <v>negativo</v>
      </c>
      <c r="E4502" t="str" cm="1">
        <f t="array" ref="E4502">_xlfn.XLOOKUP(A4502,tbl_nrc_lex_word_translation[word_eng],IF(tbl_nrc_lex_word_translation[context]=0,"",tbl_nrc_lex_word_translation[context]),"",0)</f>
        <v/>
      </c>
      <c r="F4502">
        <v>0</v>
      </c>
      <c r="G4502" t="str">
        <f t="shared" si="70"/>
        <v/>
      </c>
    </row>
    <row r="4503" spans="1:7" hidden="1" x14ac:dyDescent="0.3">
      <c r="A4503" t="s">
        <v>2549</v>
      </c>
      <c r="B4503" t="s">
        <v>4</v>
      </c>
      <c r="C4503" t="str">
        <f>_xlfn.XLOOKUP(A4503,tbl_nrc_lex_word_translation[word_eng],tbl_nrc_lex_word_translation[word_ptbr],"",0)</f>
        <v>errar</v>
      </c>
      <c r="D4503" t="str">
        <f>_xlfn.XLOOKUP(B4503,tbl_nrc_lex_sentiment_translation[sentiment_eng],tbl_nrc_lex_sentiment_translation[sentiment_ptbr],"",0)</f>
        <v>negativo</v>
      </c>
      <c r="E4503" t="str" cm="1">
        <f t="array" ref="E4503">_xlfn.XLOOKUP(A4503,tbl_nrc_lex_word_translation[word_eng],IF(tbl_nrc_lex_word_translation[context]=0,"",tbl_nrc_lex_word_translation[context]),"",0)</f>
        <v/>
      </c>
      <c r="F4503">
        <v>0</v>
      </c>
      <c r="G4503" t="str">
        <f t="shared" si="70"/>
        <v/>
      </c>
    </row>
    <row r="4504" spans="1:7" hidden="1" x14ac:dyDescent="0.3">
      <c r="A4504" t="s">
        <v>2550</v>
      </c>
      <c r="B4504" t="s">
        <v>828</v>
      </c>
      <c r="C4504" t="str">
        <f>_xlfn.XLOOKUP(A4504,tbl_nrc_lex_word_translation[word_eng],tbl_nrc_lex_word_translation[word_ptbr],"",0)</f>
        <v>recado</v>
      </c>
      <c r="D4504" t="str">
        <f>_xlfn.XLOOKUP(B4504,tbl_nrc_lex_sentiment_translation[sentiment_eng],tbl_nrc_lex_sentiment_translation[sentiment_ptbr],"",0)</f>
        <v>confiança</v>
      </c>
      <c r="E4504" t="str" cm="1">
        <f t="array" ref="E4504">_xlfn.XLOOKUP(A4504,tbl_nrc_lex_word_translation[word_eng],IF(tbl_nrc_lex_word_translation[context]=0,"",tbl_nrc_lex_word_translation[context]),"",0)</f>
        <v/>
      </c>
      <c r="F4504">
        <v>0</v>
      </c>
      <c r="G4504" t="str">
        <f t="shared" si="70"/>
        <v/>
      </c>
    </row>
    <row r="4505" spans="1:7" hidden="1" x14ac:dyDescent="0.3">
      <c r="A4505" t="s">
        <v>2550</v>
      </c>
      <c r="B4505" t="s">
        <v>2</v>
      </c>
      <c r="C4505" t="str">
        <f>_xlfn.XLOOKUP(A4505,tbl_nrc_lex_word_translation[word_eng],tbl_nrc_lex_word_translation[word_ptbr],"",0)</f>
        <v>recado</v>
      </c>
      <c r="D4505" t="str">
        <f>_xlfn.XLOOKUP(B4505,tbl_nrc_lex_sentiment_translation[sentiment_eng],tbl_nrc_lex_sentiment_translation[sentiment_ptbr],"",0)</f>
        <v>positivo</v>
      </c>
      <c r="E4505" t="str" cm="1">
        <f t="array" ref="E4505">_xlfn.XLOOKUP(A4505,tbl_nrc_lex_word_translation[word_eng],IF(tbl_nrc_lex_word_translation[context]=0,"",tbl_nrc_lex_word_translation[context]),"",0)</f>
        <v/>
      </c>
      <c r="F4505">
        <v>0</v>
      </c>
      <c r="G4505" t="str">
        <f t="shared" si="70"/>
        <v/>
      </c>
    </row>
    <row r="4506" spans="1:7" hidden="1" x14ac:dyDescent="0.3">
      <c r="A4506" t="s">
        <v>2550</v>
      </c>
      <c r="B4506" t="s">
        <v>60</v>
      </c>
      <c r="C4506" t="str">
        <f>_xlfn.XLOOKUP(A4506,tbl_nrc_lex_word_translation[word_eng],tbl_nrc_lex_word_translation[word_ptbr],"",0)</f>
        <v>recado</v>
      </c>
      <c r="D4506" t="str">
        <f>_xlfn.XLOOKUP(B4506,tbl_nrc_lex_sentiment_translation[sentiment_eng],tbl_nrc_lex_sentiment_translation[sentiment_ptbr],"",0)</f>
        <v>antecipação</v>
      </c>
      <c r="E4506" t="str" cm="1">
        <f t="array" ref="E4506">_xlfn.XLOOKUP(A4506,tbl_nrc_lex_word_translation[word_eng],IF(tbl_nrc_lex_word_translation[context]=0,"",tbl_nrc_lex_word_translation[context]),"",0)</f>
        <v/>
      </c>
      <c r="F4506">
        <v>0</v>
      </c>
      <c r="G4506" t="str">
        <f t="shared" si="70"/>
        <v/>
      </c>
    </row>
    <row r="4507" spans="1:7" hidden="1" x14ac:dyDescent="0.3">
      <c r="A4507" t="s">
        <v>2551</v>
      </c>
      <c r="B4507" t="s">
        <v>4</v>
      </c>
      <c r="C4507" t="str">
        <f>_xlfn.XLOOKUP(A4507,tbl_nrc_lex_word_translation[word_eng],tbl_nrc_lex_word_translation[word_ptbr],"",0)</f>
        <v>errante</v>
      </c>
      <c r="D4507" t="str">
        <f>_xlfn.XLOOKUP(B4507,tbl_nrc_lex_sentiment_translation[sentiment_eng],tbl_nrc_lex_sentiment_translation[sentiment_ptbr],"",0)</f>
        <v>negativo</v>
      </c>
      <c r="E4507" t="str" cm="1">
        <f t="array" ref="E4507">_xlfn.XLOOKUP(A4507,tbl_nrc_lex_word_translation[word_eng],IF(tbl_nrc_lex_word_translation[context]=0,"",tbl_nrc_lex_word_translation[context]),"",0)</f>
        <v/>
      </c>
      <c r="F4507">
        <v>0</v>
      </c>
      <c r="G4507" t="str">
        <f t="shared" si="70"/>
        <v/>
      </c>
    </row>
    <row r="4508" spans="1:7" hidden="1" x14ac:dyDescent="0.3">
      <c r="A4508" t="s">
        <v>370</v>
      </c>
      <c r="B4508" t="s">
        <v>831</v>
      </c>
      <c r="C4508" t="str">
        <f>_xlfn.XLOOKUP(A4508,tbl_nrc_lex_word_translation[word_eng],tbl_nrc_lex_word_translation[word_ptbr],"",0)</f>
        <v>errático</v>
      </c>
      <c r="D4508" t="str">
        <f>_xlfn.XLOOKUP(B4508,tbl_nrc_lex_sentiment_translation[sentiment_eng],tbl_nrc_lex_sentiment_translation[sentiment_ptbr],"",0)</f>
        <v>surpresa</v>
      </c>
      <c r="E4508" t="str" cm="1">
        <f t="array" ref="E4508">_xlfn.XLOOKUP(A4508,tbl_nrc_lex_word_translation[word_eng],IF(tbl_nrc_lex_word_translation[context]=0,"",tbl_nrc_lex_word_translation[context]),"",0)</f>
        <v/>
      </c>
      <c r="F4508">
        <v>0</v>
      </c>
      <c r="G4508" t="str">
        <f t="shared" si="70"/>
        <v/>
      </c>
    </row>
    <row r="4509" spans="1:7" hidden="1" x14ac:dyDescent="0.3">
      <c r="A4509" t="s">
        <v>370</v>
      </c>
      <c r="B4509" t="s">
        <v>4</v>
      </c>
      <c r="C4509" t="str">
        <f>_xlfn.XLOOKUP(A4509,tbl_nrc_lex_word_translation[word_eng],tbl_nrc_lex_word_translation[word_ptbr],"",0)</f>
        <v>errático</v>
      </c>
      <c r="D4509" t="str">
        <f>_xlfn.XLOOKUP(B4509,tbl_nrc_lex_sentiment_translation[sentiment_eng],tbl_nrc_lex_sentiment_translation[sentiment_ptbr],"",0)</f>
        <v>negativo</v>
      </c>
      <c r="E4509" t="str" cm="1">
        <f t="array" ref="E4509">_xlfn.XLOOKUP(A4509,tbl_nrc_lex_word_translation[word_eng],IF(tbl_nrc_lex_word_translation[context]=0,"",tbl_nrc_lex_word_translation[context]),"",0)</f>
        <v/>
      </c>
      <c r="F4509">
        <v>0</v>
      </c>
      <c r="G4509" t="str">
        <f t="shared" si="70"/>
        <v/>
      </c>
    </row>
    <row r="4510" spans="1:7" hidden="1" x14ac:dyDescent="0.3">
      <c r="A4510" t="s">
        <v>2552</v>
      </c>
      <c r="B4510" t="s">
        <v>4</v>
      </c>
      <c r="C4510" t="str">
        <f>_xlfn.XLOOKUP(A4510,tbl_nrc_lex_word_translation[word_eng],tbl_nrc_lex_word_translation[word_ptbr],"",0)</f>
        <v>errata</v>
      </c>
      <c r="D4510" t="str">
        <f>_xlfn.XLOOKUP(B4510,tbl_nrc_lex_sentiment_translation[sentiment_eng],tbl_nrc_lex_sentiment_translation[sentiment_ptbr],"",0)</f>
        <v>negativo</v>
      </c>
      <c r="E4510" t="str" cm="1">
        <f t="array" ref="E4510">_xlfn.XLOOKUP(A4510,tbl_nrc_lex_word_translation[word_eng],IF(tbl_nrc_lex_word_translation[context]=0,"",tbl_nrc_lex_word_translation[context]),"",0)</f>
        <v/>
      </c>
      <c r="F4510">
        <v>0</v>
      </c>
      <c r="G4510" t="str">
        <f t="shared" si="70"/>
        <v/>
      </c>
    </row>
    <row r="4511" spans="1:7" hidden="1" x14ac:dyDescent="0.3">
      <c r="A4511" t="s">
        <v>371</v>
      </c>
      <c r="B4511" t="s">
        <v>4</v>
      </c>
      <c r="C4511" t="str">
        <f>_xlfn.XLOOKUP(A4511,tbl_nrc_lex_word_translation[word_eng],tbl_nrc_lex_word_translation[word_ptbr],"",0)</f>
        <v>errado</v>
      </c>
      <c r="D4511" t="str">
        <f>_xlfn.XLOOKUP(B4511,tbl_nrc_lex_sentiment_translation[sentiment_eng],tbl_nrc_lex_sentiment_translation[sentiment_ptbr],"",0)</f>
        <v>negativo</v>
      </c>
      <c r="E4511" t="str" cm="1">
        <f t="array" ref="E4511">_xlfn.XLOOKUP(A4511,tbl_nrc_lex_word_translation[word_eng],IF(tbl_nrc_lex_word_translation[context]=0,"",tbl_nrc_lex_word_translation[context]),"",0)</f>
        <v/>
      </c>
      <c r="F4511">
        <v>0</v>
      </c>
      <c r="G4511" t="str">
        <f t="shared" si="70"/>
        <v/>
      </c>
    </row>
    <row r="4512" spans="1:7" hidden="1" x14ac:dyDescent="0.3">
      <c r="A4512" t="s">
        <v>372</v>
      </c>
      <c r="B4512" t="s">
        <v>829</v>
      </c>
      <c r="C4512" t="str">
        <f>_xlfn.XLOOKUP(A4512,tbl_nrc_lex_word_translation[word_eng],tbl_nrc_lex_word_translation[word_ptbr],"",0)</f>
        <v>erro</v>
      </c>
      <c r="D4512" t="str">
        <f>_xlfn.XLOOKUP(B4512,tbl_nrc_lex_sentiment_translation[sentiment_eng],tbl_nrc_lex_sentiment_translation[sentiment_ptbr],"",0)</f>
        <v>tristeza</v>
      </c>
      <c r="E4512" t="str" cm="1">
        <f t="array" ref="E4512">_xlfn.XLOOKUP(A4512,tbl_nrc_lex_word_translation[word_eng],IF(tbl_nrc_lex_word_translation[context]=0,"",tbl_nrc_lex_word_translation[context]),"",0)</f>
        <v/>
      </c>
      <c r="F4512">
        <v>0</v>
      </c>
      <c r="G4512" t="str">
        <f t="shared" si="70"/>
        <v/>
      </c>
    </row>
    <row r="4513" spans="1:7" hidden="1" x14ac:dyDescent="0.3">
      <c r="A4513" t="s">
        <v>372</v>
      </c>
      <c r="B4513" t="s">
        <v>4</v>
      </c>
      <c r="C4513" t="str">
        <f>_xlfn.XLOOKUP(A4513,tbl_nrc_lex_word_translation[word_eng],tbl_nrc_lex_word_translation[word_ptbr],"",0)</f>
        <v>erro</v>
      </c>
      <c r="D4513" t="str">
        <f>_xlfn.XLOOKUP(B4513,tbl_nrc_lex_sentiment_translation[sentiment_eng],tbl_nrc_lex_sentiment_translation[sentiment_ptbr],"",0)</f>
        <v>negativo</v>
      </c>
      <c r="E4513" t="str" cm="1">
        <f t="array" ref="E4513">_xlfn.XLOOKUP(A4513,tbl_nrc_lex_word_translation[word_eng],IF(tbl_nrc_lex_word_translation[context]=0,"",tbl_nrc_lex_word_translation[context]),"",0)</f>
        <v/>
      </c>
      <c r="F4513">
        <v>0</v>
      </c>
      <c r="G4513" t="str">
        <f t="shared" si="70"/>
        <v/>
      </c>
    </row>
    <row r="4514" spans="1:7" hidden="1" x14ac:dyDescent="0.3">
      <c r="A4514" t="s">
        <v>2553</v>
      </c>
      <c r="B4514" t="s">
        <v>2</v>
      </c>
      <c r="C4514" t="str">
        <f>_xlfn.XLOOKUP(A4514,tbl_nrc_lex_word_translation[word_eng],tbl_nrc_lex_word_translation[word_ptbr],"",0)</f>
        <v>erudito</v>
      </c>
      <c r="D4514" t="str">
        <f>_xlfn.XLOOKUP(B4514,tbl_nrc_lex_sentiment_translation[sentiment_eng],tbl_nrc_lex_sentiment_translation[sentiment_ptbr],"",0)</f>
        <v>positivo</v>
      </c>
      <c r="E4514" t="str" cm="1">
        <f t="array" ref="E4514">_xlfn.XLOOKUP(A4514,tbl_nrc_lex_word_translation[word_eng],IF(tbl_nrc_lex_word_translation[context]=0,"",tbl_nrc_lex_word_translation[context]),"",0)</f>
        <v/>
      </c>
      <c r="F4514">
        <v>0</v>
      </c>
      <c r="G4514" t="str">
        <f t="shared" si="70"/>
        <v/>
      </c>
    </row>
    <row r="4515" spans="1:7" x14ac:dyDescent="0.3">
      <c r="A4515" t="s">
        <v>2554</v>
      </c>
      <c r="B4515" t="s">
        <v>831</v>
      </c>
      <c r="C4515" t="str">
        <f>_xlfn.XLOOKUP(A4515,tbl_nrc_lex_word_translation[word_eng],tbl_nrc_lex_word_translation[word_ptbr],"",0)</f>
        <v>entrar em erupção</v>
      </c>
      <c r="D4515" t="str">
        <f>_xlfn.XLOOKUP(B4515,tbl_nrc_lex_sentiment_translation[sentiment_eng],tbl_nrc_lex_sentiment_translation[sentiment_ptbr],"",0)</f>
        <v>surpresa</v>
      </c>
      <c r="E4515" t="str" cm="1">
        <f t="array" ref="E4515">_xlfn.XLOOKUP(A4515,tbl_nrc_lex_word_translation[word_eng],IF(tbl_nrc_lex_word_translation[context]=0,"",tbl_nrc_lex_word_translation[context]),"",0)</f>
        <v/>
      </c>
      <c r="F4515">
        <v>1</v>
      </c>
      <c r="G4515">
        <f t="shared" si="70"/>
        <v>7</v>
      </c>
    </row>
    <row r="4516" spans="1:7" x14ac:dyDescent="0.3">
      <c r="A4516" t="s">
        <v>2554</v>
      </c>
      <c r="B4516" t="s">
        <v>4</v>
      </c>
      <c r="C4516" t="str">
        <f>_xlfn.XLOOKUP(A4516,tbl_nrc_lex_word_translation[word_eng],tbl_nrc_lex_word_translation[word_ptbr],"",0)</f>
        <v>entrar em erupção</v>
      </c>
      <c r="D4516" t="str">
        <f>_xlfn.XLOOKUP(B4516,tbl_nrc_lex_sentiment_translation[sentiment_eng],tbl_nrc_lex_sentiment_translation[sentiment_ptbr],"",0)</f>
        <v>negativo</v>
      </c>
      <c r="E4516" t="str" cm="1">
        <f t="array" ref="E4516">_xlfn.XLOOKUP(A4516,tbl_nrc_lex_word_translation[word_eng],IF(tbl_nrc_lex_word_translation[context]=0,"",tbl_nrc_lex_word_translation[context]),"",0)</f>
        <v/>
      </c>
      <c r="F4516">
        <v>1</v>
      </c>
      <c r="G4516">
        <f t="shared" si="70"/>
        <v>7</v>
      </c>
    </row>
    <row r="4517" spans="1:7" x14ac:dyDescent="0.3">
      <c r="A4517" t="s">
        <v>2554</v>
      </c>
      <c r="B4517" t="s">
        <v>830</v>
      </c>
      <c r="C4517" t="str">
        <f>_xlfn.XLOOKUP(A4517,tbl_nrc_lex_word_translation[word_eng],tbl_nrc_lex_word_translation[word_ptbr],"",0)</f>
        <v>entrar em erupção</v>
      </c>
      <c r="D4517" t="str">
        <f>_xlfn.XLOOKUP(B4517,tbl_nrc_lex_sentiment_translation[sentiment_eng],tbl_nrc_lex_sentiment_translation[sentiment_ptbr],"",0)</f>
        <v>raiva</v>
      </c>
      <c r="E4517" t="str" cm="1">
        <f t="array" ref="E4517">_xlfn.XLOOKUP(A4517,tbl_nrc_lex_word_translation[word_eng],IF(tbl_nrc_lex_word_translation[context]=0,"",tbl_nrc_lex_word_translation[context]),"",0)</f>
        <v/>
      </c>
      <c r="F4517">
        <v>1</v>
      </c>
      <c r="G4517">
        <f t="shared" si="70"/>
        <v>7</v>
      </c>
    </row>
    <row r="4518" spans="1:7" hidden="1" x14ac:dyDescent="0.3">
      <c r="A4518" t="s">
        <v>2555</v>
      </c>
      <c r="B4518" t="s">
        <v>4</v>
      </c>
      <c r="C4518" t="str">
        <f>_xlfn.XLOOKUP(A4518,tbl_nrc_lex_word_translation[word_eng],tbl_nrc_lex_word_translation[word_ptbr],"",0)</f>
        <v>erupção</v>
      </c>
      <c r="D4518" t="str">
        <f>_xlfn.XLOOKUP(B4518,tbl_nrc_lex_sentiment_translation[sentiment_eng],tbl_nrc_lex_sentiment_translation[sentiment_ptbr],"",0)</f>
        <v>negativo</v>
      </c>
      <c r="E4518" t="str" cm="1">
        <f t="array" ref="E4518">_xlfn.XLOOKUP(A4518,tbl_nrc_lex_word_translation[word_eng],IF(tbl_nrc_lex_word_translation[context]=0,"",tbl_nrc_lex_word_translation[context]),"",0)</f>
        <v/>
      </c>
      <c r="F4518">
        <v>0</v>
      </c>
      <c r="G4518" t="str">
        <f t="shared" si="70"/>
        <v/>
      </c>
    </row>
    <row r="4519" spans="1:7" hidden="1" x14ac:dyDescent="0.3">
      <c r="A4519" t="s">
        <v>2555</v>
      </c>
      <c r="B4519" t="s">
        <v>831</v>
      </c>
      <c r="C4519" t="str">
        <f>_xlfn.XLOOKUP(A4519,tbl_nrc_lex_word_translation[word_eng],tbl_nrc_lex_word_translation[word_ptbr],"",0)</f>
        <v>erupção</v>
      </c>
      <c r="D4519" t="str">
        <f>_xlfn.XLOOKUP(B4519,tbl_nrc_lex_sentiment_translation[sentiment_eng],tbl_nrc_lex_sentiment_translation[sentiment_ptbr],"",0)</f>
        <v>surpresa</v>
      </c>
      <c r="E4519" t="str" cm="1">
        <f t="array" ref="E4519">_xlfn.XLOOKUP(A4519,tbl_nrc_lex_word_translation[word_eng],IF(tbl_nrc_lex_word_translation[context]=0,"",tbl_nrc_lex_word_translation[context]),"",0)</f>
        <v/>
      </c>
      <c r="F4519">
        <v>0</v>
      </c>
      <c r="G4519" t="str">
        <f t="shared" si="70"/>
        <v/>
      </c>
    </row>
    <row r="4520" spans="1:7" hidden="1" x14ac:dyDescent="0.3">
      <c r="A4520" t="s">
        <v>2555</v>
      </c>
      <c r="B4520" t="s">
        <v>830</v>
      </c>
      <c r="C4520" t="str">
        <f>_xlfn.XLOOKUP(A4520,tbl_nrc_lex_word_translation[word_eng],tbl_nrc_lex_word_translation[word_ptbr],"",0)</f>
        <v>erupção</v>
      </c>
      <c r="D4520" t="str">
        <f>_xlfn.XLOOKUP(B4520,tbl_nrc_lex_sentiment_translation[sentiment_eng],tbl_nrc_lex_sentiment_translation[sentiment_ptbr],"",0)</f>
        <v>raiva</v>
      </c>
      <c r="E4520" t="str" cm="1">
        <f t="array" ref="E4520">_xlfn.XLOOKUP(A4520,tbl_nrc_lex_word_translation[word_eng],IF(tbl_nrc_lex_word_translation[context]=0,"",tbl_nrc_lex_word_translation[context]),"",0)</f>
        <v/>
      </c>
      <c r="F4520">
        <v>0</v>
      </c>
      <c r="G4520" t="str">
        <f t="shared" si="70"/>
        <v/>
      </c>
    </row>
    <row r="4521" spans="1:7" hidden="1" x14ac:dyDescent="0.3">
      <c r="A4521" t="s">
        <v>2555</v>
      </c>
      <c r="B4521" t="s">
        <v>406</v>
      </c>
      <c r="C4521" t="str">
        <f>_xlfn.XLOOKUP(A4521,tbl_nrc_lex_word_translation[word_eng],tbl_nrc_lex_word_translation[word_ptbr],"",0)</f>
        <v>erupção</v>
      </c>
      <c r="D4521" t="str">
        <f>_xlfn.XLOOKUP(B4521,tbl_nrc_lex_sentiment_translation[sentiment_eng],tbl_nrc_lex_sentiment_translation[sentiment_ptbr],"",0)</f>
        <v>medo</v>
      </c>
      <c r="E4521" t="str" cm="1">
        <f t="array" ref="E4521">_xlfn.XLOOKUP(A4521,tbl_nrc_lex_word_translation[word_eng],IF(tbl_nrc_lex_word_translation[context]=0,"",tbl_nrc_lex_word_translation[context]),"",0)</f>
        <v/>
      </c>
      <c r="F4521">
        <v>0</v>
      </c>
      <c r="G4521" t="str">
        <f t="shared" si="70"/>
        <v/>
      </c>
    </row>
    <row r="4522" spans="1:7" hidden="1" x14ac:dyDescent="0.3">
      <c r="A4522" t="s">
        <v>373</v>
      </c>
      <c r="B4522" t="s">
        <v>4</v>
      </c>
      <c r="C4522" t="str">
        <f>_xlfn.XLOOKUP(A4522,tbl_nrc_lex_word_translation[word_eng],tbl_nrc_lex_word_translation[word_ptbr],"",0)</f>
        <v>escalar</v>
      </c>
      <c r="D4522" t="str">
        <f>_xlfn.XLOOKUP(B4522,tbl_nrc_lex_sentiment_translation[sentiment_eng],tbl_nrc_lex_sentiment_translation[sentiment_ptbr],"",0)</f>
        <v>negativo</v>
      </c>
      <c r="E4522" t="str" cm="1">
        <f t="array" ref="E4522">_xlfn.XLOOKUP(A4522,tbl_nrc_lex_word_translation[word_eng],IF(tbl_nrc_lex_word_translation[context]=0,"",tbl_nrc_lex_word_translation[context]),"",0)</f>
        <v/>
      </c>
      <c r="F4522">
        <v>0</v>
      </c>
      <c r="G4522" t="str">
        <f t="shared" si="70"/>
        <v/>
      </c>
    </row>
    <row r="4523" spans="1:7" hidden="1" x14ac:dyDescent="0.3">
      <c r="A4523" t="s">
        <v>373</v>
      </c>
      <c r="B4523" t="s">
        <v>830</v>
      </c>
      <c r="C4523" t="str">
        <f>_xlfn.XLOOKUP(A4523,tbl_nrc_lex_word_translation[word_eng],tbl_nrc_lex_word_translation[word_ptbr],"",0)</f>
        <v>escalar</v>
      </c>
      <c r="D4523" t="str">
        <f>_xlfn.XLOOKUP(B4523,tbl_nrc_lex_sentiment_translation[sentiment_eng],tbl_nrc_lex_sentiment_translation[sentiment_ptbr],"",0)</f>
        <v>raiva</v>
      </c>
      <c r="E4523" t="str" cm="1">
        <f t="array" ref="E4523">_xlfn.XLOOKUP(A4523,tbl_nrc_lex_word_translation[word_eng],IF(tbl_nrc_lex_word_translation[context]=0,"",tbl_nrc_lex_word_translation[context]),"",0)</f>
        <v/>
      </c>
      <c r="F4523">
        <v>0</v>
      </c>
      <c r="G4523" t="str">
        <f t="shared" si="70"/>
        <v/>
      </c>
    </row>
    <row r="4524" spans="1:7" hidden="1" x14ac:dyDescent="0.3">
      <c r="A4524" t="s">
        <v>2556</v>
      </c>
      <c r="B4524" t="s">
        <v>4</v>
      </c>
      <c r="C4524" t="str">
        <f>_xlfn.XLOOKUP(A4524,tbl_nrc_lex_word_translation[word_eng],tbl_nrc_lex_word_translation[word_ptbr],"",0)</f>
        <v>escapar</v>
      </c>
      <c r="D4524" t="str">
        <f>_xlfn.XLOOKUP(B4524,tbl_nrc_lex_sentiment_translation[sentiment_eng],tbl_nrc_lex_sentiment_translation[sentiment_ptbr],"",0)</f>
        <v>negativo</v>
      </c>
      <c r="E4524" t="str" cm="1">
        <f t="array" ref="E4524">_xlfn.XLOOKUP(A4524,tbl_nrc_lex_word_translation[word_eng],IF(tbl_nrc_lex_word_translation[context]=0,"",tbl_nrc_lex_word_translation[context]),"",0)</f>
        <v/>
      </c>
      <c r="F4524">
        <v>0</v>
      </c>
      <c r="G4524" t="str">
        <f t="shared" si="70"/>
        <v/>
      </c>
    </row>
    <row r="4525" spans="1:7" hidden="1" x14ac:dyDescent="0.3">
      <c r="A4525" t="s">
        <v>2556</v>
      </c>
      <c r="B4525" t="s">
        <v>2</v>
      </c>
      <c r="C4525" t="str">
        <f>_xlfn.XLOOKUP(A4525,tbl_nrc_lex_word_translation[word_eng],tbl_nrc_lex_word_translation[word_ptbr],"",0)</f>
        <v>escapar</v>
      </c>
      <c r="D4525" t="str">
        <f>_xlfn.XLOOKUP(B4525,tbl_nrc_lex_sentiment_translation[sentiment_eng],tbl_nrc_lex_sentiment_translation[sentiment_ptbr],"",0)</f>
        <v>positivo</v>
      </c>
      <c r="E4525" t="str" cm="1">
        <f t="array" ref="E4525">_xlfn.XLOOKUP(A4525,tbl_nrc_lex_word_translation[word_eng],IF(tbl_nrc_lex_word_translation[context]=0,"",tbl_nrc_lex_word_translation[context]),"",0)</f>
        <v/>
      </c>
      <c r="F4525">
        <v>0</v>
      </c>
      <c r="G4525" t="str">
        <f t="shared" si="70"/>
        <v/>
      </c>
    </row>
    <row r="4526" spans="1:7" hidden="1" x14ac:dyDescent="0.3">
      <c r="A4526" t="s">
        <v>2556</v>
      </c>
      <c r="B4526" t="s">
        <v>60</v>
      </c>
      <c r="C4526" t="str">
        <f>_xlfn.XLOOKUP(A4526,tbl_nrc_lex_word_translation[word_eng],tbl_nrc_lex_word_translation[word_ptbr],"",0)</f>
        <v>escapar</v>
      </c>
      <c r="D4526" t="str">
        <f>_xlfn.XLOOKUP(B4526,tbl_nrc_lex_sentiment_translation[sentiment_eng],tbl_nrc_lex_sentiment_translation[sentiment_ptbr],"",0)</f>
        <v>antecipação</v>
      </c>
      <c r="E4526" t="str" cm="1">
        <f t="array" ref="E4526">_xlfn.XLOOKUP(A4526,tbl_nrc_lex_word_translation[word_eng],IF(tbl_nrc_lex_word_translation[context]=0,"",tbl_nrc_lex_word_translation[context]),"",0)</f>
        <v/>
      </c>
      <c r="F4526">
        <v>0</v>
      </c>
      <c r="G4526" t="str">
        <f t="shared" si="70"/>
        <v/>
      </c>
    </row>
    <row r="4527" spans="1:7" hidden="1" x14ac:dyDescent="0.3">
      <c r="A4527" t="s">
        <v>2556</v>
      </c>
      <c r="B4527" t="s">
        <v>406</v>
      </c>
      <c r="C4527" t="str">
        <f>_xlfn.XLOOKUP(A4527,tbl_nrc_lex_word_translation[word_eng],tbl_nrc_lex_word_translation[word_ptbr],"",0)</f>
        <v>escapar</v>
      </c>
      <c r="D4527" t="str">
        <f>_xlfn.XLOOKUP(B4527,tbl_nrc_lex_sentiment_translation[sentiment_eng],tbl_nrc_lex_sentiment_translation[sentiment_ptbr],"",0)</f>
        <v>medo</v>
      </c>
      <c r="E4527" t="str" cm="1">
        <f t="array" ref="E4527">_xlfn.XLOOKUP(A4527,tbl_nrc_lex_word_translation[word_eng],IF(tbl_nrc_lex_word_translation[context]=0,"",tbl_nrc_lex_word_translation[context]),"",0)</f>
        <v/>
      </c>
      <c r="F4527">
        <v>0</v>
      </c>
      <c r="G4527" t="str">
        <f t="shared" si="70"/>
        <v/>
      </c>
    </row>
    <row r="4528" spans="1:7" hidden="1" x14ac:dyDescent="0.3">
      <c r="A4528" t="s">
        <v>2557</v>
      </c>
      <c r="B4528" t="s">
        <v>406</v>
      </c>
      <c r="C4528" t="str">
        <f>_xlfn.XLOOKUP(A4528,tbl_nrc_lex_word_translation[word_eng],tbl_nrc_lex_word_translation[word_ptbr],"",0)</f>
        <v>escapou</v>
      </c>
      <c r="D4528" t="str">
        <f>_xlfn.XLOOKUP(B4528,tbl_nrc_lex_sentiment_translation[sentiment_eng],tbl_nrc_lex_sentiment_translation[sentiment_ptbr],"",0)</f>
        <v>medo</v>
      </c>
      <c r="E4528" t="str" cm="1">
        <f t="array" ref="E4528">_xlfn.XLOOKUP(A4528,tbl_nrc_lex_word_translation[word_eng],IF(tbl_nrc_lex_word_translation[context]=0,"",tbl_nrc_lex_word_translation[context]),"",0)</f>
        <v/>
      </c>
      <c r="F4528">
        <v>0</v>
      </c>
      <c r="G4528" t="str">
        <f t="shared" si="70"/>
        <v/>
      </c>
    </row>
    <row r="4529" spans="1:7" hidden="1" x14ac:dyDescent="0.3">
      <c r="A4529" t="s">
        <v>2558</v>
      </c>
      <c r="B4529" t="s">
        <v>829</v>
      </c>
      <c r="C4529" t="str">
        <f>_xlfn.XLOOKUP(A4529,tbl_nrc_lex_word_translation[word_eng],tbl_nrc_lex_word_translation[word_ptbr],"",0)</f>
        <v>evitar</v>
      </c>
      <c r="D4529" t="str">
        <f>_xlfn.XLOOKUP(B4529,tbl_nrc_lex_sentiment_translation[sentiment_eng],tbl_nrc_lex_sentiment_translation[sentiment_ptbr],"",0)</f>
        <v>tristeza</v>
      </c>
      <c r="E4529" t="str" cm="1">
        <f t="array" ref="E4529">_xlfn.XLOOKUP(A4529,tbl_nrc_lex_word_translation[word_eng],IF(tbl_nrc_lex_word_translation[context]=0,"",tbl_nrc_lex_word_translation[context]),"",0)</f>
        <v/>
      </c>
      <c r="F4529">
        <v>0</v>
      </c>
      <c r="G4529" t="str">
        <f t="shared" si="70"/>
        <v/>
      </c>
    </row>
    <row r="4530" spans="1:7" hidden="1" x14ac:dyDescent="0.3">
      <c r="A4530" t="s">
        <v>2558</v>
      </c>
      <c r="B4530" t="s">
        <v>4</v>
      </c>
      <c r="C4530" t="str">
        <f>_xlfn.XLOOKUP(A4530,tbl_nrc_lex_word_translation[word_eng],tbl_nrc_lex_word_translation[word_ptbr],"",0)</f>
        <v>evitar</v>
      </c>
      <c r="D4530" t="str">
        <f>_xlfn.XLOOKUP(B4530,tbl_nrc_lex_sentiment_translation[sentiment_eng],tbl_nrc_lex_sentiment_translation[sentiment_ptbr],"",0)</f>
        <v>negativo</v>
      </c>
      <c r="E4530" t="str" cm="1">
        <f t="array" ref="E4530">_xlfn.XLOOKUP(A4530,tbl_nrc_lex_word_translation[word_eng],IF(tbl_nrc_lex_word_translation[context]=0,"",tbl_nrc_lex_word_translation[context]),"",0)</f>
        <v/>
      </c>
      <c r="F4530">
        <v>0</v>
      </c>
      <c r="G4530" t="str">
        <f t="shared" si="70"/>
        <v/>
      </c>
    </row>
    <row r="4531" spans="1:7" hidden="1" x14ac:dyDescent="0.3">
      <c r="A4531" t="s">
        <v>2558</v>
      </c>
      <c r="B4531" t="s">
        <v>830</v>
      </c>
      <c r="C4531" t="str">
        <f>_xlfn.XLOOKUP(A4531,tbl_nrc_lex_word_translation[word_eng],tbl_nrc_lex_word_translation[word_ptbr],"",0)</f>
        <v>evitar</v>
      </c>
      <c r="D4531" t="str">
        <f>_xlfn.XLOOKUP(B4531,tbl_nrc_lex_sentiment_translation[sentiment_eng],tbl_nrc_lex_sentiment_translation[sentiment_ptbr],"",0)</f>
        <v>raiva</v>
      </c>
      <c r="E4531" t="str" cm="1">
        <f t="array" ref="E4531">_xlfn.XLOOKUP(A4531,tbl_nrc_lex_word_translation[word_eng],IF(tbl_nrc_lex_word_translation[context]=0,"",tbl_nrc_lex_word_translation[context]),"",0)</f>
        <v/>
      </c>
      <c r="F4531">
        <v>0</v>
      </c>
      <c r="G4531" t="str">
        <f t="shared" si="70"/>
        <v/>
      </c>
    </row>
    <row r="4532" spans="1:7" hidden="1" x14ac:dyDescent="0.3">
      <c r="A4532" t="s">
        <v>2559</v>
      </c>
      <c r="B4532" t="s">
        <v>828</v>
      </c>
      <c r="C4532" t="str">
        <f>_xlfn.XLOOKUP(A4532,tbl_nrc_lex_word_translation[word_eng],tbl_nrc_lex_word_translation[word_ptbr],"",0)</f>
        <v>escolta</v>
      </c>
      <c r="D4532" t="str">
        <f>_xlfn.XLOOKUP(B4532,tbl_nrc_lex_sentiment_translation[sentiment_eng],tbl_nrc_lex_sentiment_translation[sentiment_ptbr],"",0)</f>
        <v>confiança</v>
      </c>
      <c r="E4532" t="str" cm="1">
        <f t="array" ref="E4532">_xlfn.XLOOKUP(A4532,tbl_nrc_lex_word_translation[word_eng],IF(tbl_nrc_lex_word_translation[context]=0,"",tbl_nrc_lex_word_translation[context]),"",0)</f>
        <v/>
      </c>
      <c r="F4532">
        <v>0</v>
      </c>
      <c r="G4532" t="str">
        <f t="shared" si="70"/>
        <v/>
      </c>
    </row>
    <row r="4533" spans="1:7" hidden="1" x14ac:dyDescent="0.3">
      <c r="A4533" t="s">
        <v>2560</v>
      </c>
      <c r="B4533" t="s">
        <v>4</v>
      </c>
      <c r="C4533" t="str">
        <f>_xlfn.XLOOKUP(A4533,tbl_nrc_lex_word_translation[word_eng],tbl_nrc_lex_word_translation[word_ptbr],"",0)</f>
        <v>espionagem</v>
      </c>
      <c r="D4533" t="str">
        <f>_xlfn.XLOOKUP(B4533,tbl_nrc_lex_sentiment_translation[sentiment_eng],tbl_nrc_lex_sentiment_translation[sentiment_ptbr],"",0)</f>
        <v>negativo</v>
      </c>
      <c r="E4533" t="str" cm="1">
        <f t="array" ref="E4533">_xlfn.XLOOKUP(A4533,tbl_nrc_lex_word_translation[word_eng],IF(tbl_nrc_lex_word_translation[context]=0,"",tbl_nrc_lex_word_translation[context]),"",0)</f>
        <v/>
      </c>
      <c r="F4533">
        <v>0</v>
      </c>
      <c r="G4533" t="str">
        <f t="shared" si="70"/>
        <v/>
      </c>
    </row>
    <row r="4534" spans="1:7" hidden="1" x14ac:dyDescent="0.3">
      <c r="A4534" t="s">
        <v>2561</v>
      </c>
      <c r="B4534" t="s">
        <v>2</v>
      </c>
      <c r="C4534" t="str">
        <f>_xlfn.XLOOKUP(A4534,tbl_nrc_lex_word_translation[word_eng],tbl_nrc_lex_word_translation[word_ptbr],"",0)</f>
        <v>espírito</v>
      </c>
      <c r="D4534" t="str">
        <f>_xlfn.XLOOKUP(B4534,tbl_nrc_lex_sentiment_translation[sentiment_eng],tbl_nrc_lex_sentiment_translation[sentiment_ptbr],"",0)</f>
        <v>positivo</v>
      </c>
      <c r="E4534" t="str" cm="1">
        <f t="array" ref="E4534">_xlfn.XLOOKUP(A4534,tbl_nrc_lex_word_translation[word_eng],IF(tbl_nrc_lex_word_translation[context]=0,"",tbl_nrc_lex_word_translation[context]),"",0)</f>
        <v/>
      </c>
      <c r="F4534">
        <v>0</v>
      </c>
      <c r="G4534" t="str">
        <f t="shared" si="70"/>
        <v/>
      </c>
    </row>
    <row r="4535" spans="1:7" hidden="1" x14ac:dyDescent="0.3">
      <c r="A4535" t="s">
        <v>2562</v>
      </c>
      <c r="B4535" t="s">
        <v>2</v>
      </c>
      <c r="C4535" t="str">
        <f>_xlfn.XLOOKUP(A4535,tbl_nrc_lex_word_translation[word_eng],tbl_nrc_lex_word_translation[word_ptbr],"",0)</f>
        <v>essencial</v>
      </c>
      <c r="D4535" t="str">
        <f>_xlfn.XLOOKUP(B4535,tbl_nrc_lex_sentiment_translation[sentiment_eng],tbl_nrc_lex_sentiment_translation[sentiment_ptbr],"",0)</f>
        <v>positivo</v>
      </c>
      <c r="E4535" t="str" cm="1">
        <f t="array" ref="E4535">_xlfn.XLOOKUP(A4535,tbl_nrc_lex_word_translation[word_eng],IF(tbl_nrc_lex_word_translation[context]=0,"",tbl_nrc_lex_word_translation[context]),"",0)</f>
        <v/>
      </c>
      <c r="F4535">
        <v>0</v>
      </c>
      <c r="G4535" t="str">
        <f t="shared" si="70"/>
        <v/>
      </c>
    </row>
    <row r="4536" spans="1:7" hidden="1" x14ac:dyDescent="0.3">
      <c r="A4536" t="s">
        <v>2563</v>
      </c>
      <c r="B4536" t="s">
        <v>828</v>
      </c>
      <c r="C4536" t="str">
        <f>_xlfn.XLOOKUP(A4536,tbl_nrc_lex_word_translation[word_eng],tbl_nrc_lex_word_translation[word_ptbr],"",0)</f>
        <v>estabelecer</v>
      </c>
      <c r="D4536" t="str">
        <f>_xlfn.XLOOKUP(B4536,tbl_nrc_lex_sentiment_translation[sentiment_eng],tbl_nrc_lex_sentiment_translation[sentiment_ptbr],"",0)</f>
        <v>confiança</v>
      </c>
      <c r="E4536" t="str" cm="1">
        <f t="array" ref="E4536">_xlfn.XLOOKUP(A4536,tbl_nrc_lex_word_translation[word_eng],IF(tbl_nrc_lex_word_translation[context]=0,"",tbl_nrc_lex_word_translation[context]),"",0)</f>
        <v/>
      </c>
      <c r="F4536">
        <v>0</v>
      </c>
      <c r="G4536" t="str">
        <f t="shared" si="70"/>
        <v/>
      </c>
    </row>
    <row r="4537" spans="1:7" hidden="1" x14ac:dyDescent="0.3">
      <c r="A4537" t="s">
        <v>2564</v>
      </c>
      <c r="B4537" t="s">
        <v>2</v>
      </c>
      <c r="C4537" t="str">
        <f>_xlfn.XLOOKUP(A4537,tbl_nrc_lex_word_translation[word_eng],tbl_nrc_lex_word_translation[word_ptbr],"",0)</f>
        <v>estabelecido</v>
      </c>
      <c r="D4537" t="str">
        <f>_xlfn.XLOOKUP(B4537,tbl_nrc_lex_sentiment_translation[sentiment_eng],tbl_nrc_lex_sentiment_translation[sentiment_ptbr],"",0)</f>
        <v>positivo</v>
      </c>
      <c r="E4537" t="str" cm="1">
        <f t="array" ref="E4537">_xlfn.XLOOKUP(A4537,tbl_nrc_lex_word_translation[word_eng],IF(tbl_nrc_lex_word_translation[context]=0,"",tbl_nrc_lex_word_translation[context]),"",0)</f>
        <v/>
      </c>
      <c r="F4537">
        <v>0</v>
      </c>
      <c r="G4537" t="str">
        <f t="shared" si="70"/>
        <v/>
      </c>
    </row>
    <row r="4538" spans="1:7" hidden="1" x14ac:dyDescent="0.3">
      <c r="A4538" t="s">
        <v>2564</v>
      </c>
      <c r="B4538" t="s">
        <v>852</v>
      </c>
      <c r="C4538" t="str">
        <f>_xlfn.XLOOKUP(A4538,tbl_nrc_lex_word_translation[word_eng],tbl_nrc_lex_word_translation[word_ptbr],"",0)</f>
        <v>estabelecido</v>
      </c>
      <c r="D4538" t="str">
        <f>_xlfn.XLOOKUP(B4538,tbl_nrc_lex_sentiment_translation[sentiment_eng],tbl_nrc_lex_sentiment_translation[sentiment_ptbr],"",0)</f>
        <v>alegria</v>
      </c>
      <c r="E4538" t="str" cm="1">
        <f t="array" ref="E4538">_xlfn.XLOOKUP(A4538,tbl_nrc_lex_word_translation[word_eng],IF(tbl_nrc_lex_word_translation[context]=0,"",tbl_nrc_lex_word_translation[context]),"",0)</f>
        <v/>
      </c>
      <c r="F4538">
        <v>0</v>
      </c>
      <c r="G4538" t="str">
        <f t="shared" si="70"/>
        <v/>
      </c>
    </row>
    <row r="4539" spans="1:7" hidden="1" x14ac:dyDescent="0.3">
      <c r="A4539" t="s">
        <v>2565</v>
      </c>
      <c r="B4539" t="s">
        <v>829</v>
      </c>
      <c r="C4539" t="str">
        <f>_xlfn.XLOOKUP(A4539,tbl_nrc_lex_word_translation[word_eng],tbl_nrc_lex_word_translation[word_ptbr],"",0)</f>
        <v>estima</v>
      </c>
      <c r="D4539" t="str">
        <f>_xlfn.XLOOKUP(B4539,tbl_nrc_lex_sentiment_translation[sentiment_eng],tbl_nrc_lex_sentiment_translation[sentiment_ptbr],"",0)</f>
        <v>tristeza</v>
      </c>
      <c r="E4539" t="str" cm="1">
        <f t="array" ref="E4539">_xlfn.XLOOKUP(A4539,tbl_nrc_lex_word_translation[word_eng],IF(tbl_nrc_lex_word_translation[context]=0,"",tbl_nrc_lex_word_translation[context]),"",0)</f>
        <v/>
      </c>
      <c r="F4539">
        <v>0</v>
      </c>
      <c r="G4539" t="str">
        <f t="shared" si="70"/>
        <v/>
      </c>
    </row>
    <row r="4540" spans="1:7" hidden="1" x14ac:dyDescent="0.3">
      <c r="A4540" t="s">
        <v>2565</v>
      </c>
      <c r="B4540" t="s">
        <v>828</v>
      </c>
      <c r="C4540" t="str">
        <f>_xlfn.XLOOKUP(A4540,tbl_nrc_lex_word_translation[word_eng],tbl_nrc_lex_word_translation[word_ptbr],"",0)</f>
        <v>estima</v>
      </c>
      <c r="D4540" t="str">
        <f>_xlfn.XLOOKUP(B4540,tbl_nrc_lex_sentiment_translation[sentiment_eng],tbl_nrc_lex_sentiment_translation[sentiment_ptbr],"",0)</f>
        <v>confiança</v>
      </c>
      <c r="E4540" t="str" cm="1">
        <f t="array" ref="E4540">_xlfn.XLOOKUP(A4540,tbl_nrc_lex_word_translation[word_eng],IF(tbl_nrc_lex_word_translation[context]=0,"",tbl_nrc_lex_word_translation[context]),"",0)</f>
        <v/>
      </c>
      <c r="F4540">
        <v>0</v>
      </c>
      <c r="G4540" t="str">
        <f t="shared" si="70"/>
        <v/>
      </c>
    </row>
    <row r="4541" spans="1:7" hidden="1" x14ac:dyDescent="0.3">
      <c r="A4541" t="s">
        <v>2565</v>
      </c>
      <c r="B4541" t="s">
        <v>852</v>
      </c>
      <c r="C4541" t="str">
        <f>_xlfn.XLOOKUP(A4541,tbl_nrc_lex_word_translation[word_eng],tbl_nrc_lex_word_translation[word_ptbr],"",0)</f>
        <v>estima</v>
      </c>
      <c r="D4541" t="str">
        <f>_xlfn.XLOOKUP(B4541,tbl_nrc_lex_sentiment_translation[sentiment_eng],tbl_nrc_lex_sentiment_translation[sentiment_ptbr],"",0)</f>
        <v>alegria</v>
      </c>
      <c r="E4541" t="str" cm="1">
        <f t="array" ref="E4541">_xlfn.XLOOKUP(A4541,tbl_nrc_lex_word_translation[word_eng],IF(tbl_nrc_lex_word_translation[context]=0,"",tbl_nrc_lex_word_translation[context]),"",0)</f>
        <v/>
      </c>
      <c r="F4541">
        <v>0</v>
      </c>
      <c r="G4541" t="str">
        <f t="shared" si="70"/>
        <v/>
      </c>
    </row>
    <row r="4542" spans="1:7" hidden="1" x14ac:dyDescent="0.3">
      <c r="A4542" t="s">
        <v>2565</v>
      </c>
      <c r="B4542" t="s">
        <v>2</v>
      </c>
      <c r="C4542" t="str">
        <f>_xlfn.XLOOKUP(A4542,tbl_nrc_lex_word_translation[word_eng],tbl_nrc_lex_word_translation[word_ptbr],"",0)</f>
        <v>estima</v>
      </c>
      <c r="D4542" t="str">
        <f>_xlfn.XLOOKUP(B4542,tbl_nrc_lex_sentiment_translation[sentiment_eng],tbl_nrc_lex_sentiment_translation[sentiment_ptbr],"",0)</f>
        <v>positivo</v>
      </c>
      <c r="E4542" t="str" cm="1">
        <f t="array" ref="E4542">_xlfn.XLOOKUP(A4542,tbl_nrc_lex_word_translation[word_eng],IF(tbl_nrc_lex_word_translation[context]=0,"",tbl_nrc_lex_word_translation[context]),"",0)</f>
        <v/>
      </c>
      <c r="F4542">
        <v>0</v>
      </c>
      <c r="G4542" t="str">
        <f t="shared" si="70"/>
        <v/>
      </c>
    </row>
    <row r="4543" spans="1:7" hidden="1" x14ac:dyDescent="0.3">
      <c r="A4543" t="s">
        <v>2566</v>
      </c>
      <c r="B4543" t="s">
        <v>2</v>
      </c>
      <c r="C4543" t="str">
        <f>_xlfn.XLOOKUP(A4543,tbl_nrc_lex_word_translation[word_eng],tbl_nrc_lex_word_translation[word_ptbr],"",0)</f>
        <v>estética</v>
      </c>
      <c r="D4543" t="str">
        <f>_xlfn.XLOOKUP(B4543,tbl_nrc_lex_sentiment_translation[sentiment_eng],tbl_nrc_lex_sentiment_translation[sentiment_ptbr],"",0)</f>
        <v>positivo</v>
      </c>
      <c r="E4543" t="str" cm="1">
        <f t="array" ref="E4543">_xlfn.XLOOKUP(A4543,tbl_nrc_lex_word_translation[word_eng],IF(tbl_nrc_lex_word_translation[context]=0,"",tbl_nrc_lex_word_translation[context]),"",0)</f>
        <v/>
      </c>
      <c r="F4543">
        <v>0</v>
      </c>
      <c r="G4543" t="str">
        <f t="shared" si="70"/>
        <v/>
      </c>
    </row>
    <row r="4544" spans="1:7" hidden="1" x14ac:dyDescent="0.3">
      <c r="A4544" t="s">
        <v>2567</v>
      </c>
      <c r="B4544" t="s">
        <v>4</v>
      </c>
      <c r="C4544" t="str">
        <f>_xlfn.XLOOKUP(A4544,tbl_nrc_lex_word_translation[word_eng],tbl_nrc_lex_word_translation[word_ptbr],"",0)</f>
        <v>distante</v>
      </c>
      <c r="D4544" t="str">
        <f>_xlfn.XLOOKUP(B4544,tbl_nrc_lex_sentiment_translation[sentiment_eng],tbl_nrc_lex_sentiment_translation[sentiment_ptbr],"",0)</f>
        <v>negativo</v>
      </c>
      <c r="E4544" t="str" cm="1">
        <f t="array" ref="E4544">_xlfn.XLOOKUP(A4544,tbl_nrc_lex_word_translation[word_eng],IF(tbl_nrc_lex_word_translation[context]=0,"",tbl_nrc_lex_word_translation[context]),"",0)</f>
        <v/>
      </c>
      <c r="F4544">
        <v>0</v>
      </c>
      <c r="G4544" t="str">
        <f t="shared" si="70"/>
        <v/>
      </c>
    </row>
    <row r="4545" spans="1:7" hidden="1" x14ac:dyDescent="0.3">
      <c r="A4545" t="s">
        <v>2568</v>
      </c>
      <c r="B4545" t="s">
        <v>406</v>
      </c>
      <c r="C4545" t="str">
        <f>_xlfn.XLOOKUP(A4545,tbl_nrc_lex_word_translation[word_eng],tbl_nrc_lex_word_translation[word_ptbr],"",0)</f>
        <v>etéreo</v>
      </c>
      <c r="D4545" t="str">
        <f>_xlfn.XLOOKUP(B4545,tbl_nrc_lex_sentiment_translation[sentiment_eng],tbl_nrc_lex_sentiment_translation[sentiment_ptbr],"",0)</f>
        <v>medo</v>
      </c>
      <c r="E4545" t="str" cm="1">
        <f t="array" ref="E4545">_xlfn.XLOOKUP(A4545,tbl_nrc_lex_word_translation[word_eng],IF(tbl_nrc_lex_word_translation[context]=0,"",tbl_nrc_lex_word_translation[context]),"",0)</f>
        <v/>
      </c>
      <c r="F4545">
        <v>0</v>
      </c>
      <c r="G4545" t="str">
        <f t="shared" si="70"/>
        <v/>
      </c>
    </row>
    <row r="4546" spans="1:7" hidden="1" x14ac:dyDescent="0.3">
      <c r="A4546" t="s">
        <v>2569</v>
      </c>
      <c r="B4546" t="s">
        <v>2</v>
      </c>
      <c r="C4546" t="str">
        <f>_xlfn.XLOOKUP(A4546,tbl_nrc_lex_word_translation[word_eng],tbl_nrc_lex_word_translation[word_ptbr],"",0)</f>
        <v>ético</v>
      </c>
      <c r="D4546" t="str">
        <f>_xlfn.XLOOKUP(B4546,tbl_nrc_lex_sentiment_translation[sentiment_eng],tbl_nrc_lex_sentiment_translation[sentiment_ptbr],"",0)</f>
        <v>positivo</v>
      </c>
      <c r="E4546" t="str" cm="1">
        <f t="array" ref="E4546">_xlfn.XLOOKUP(A4546,tbl_nrc_lex_word_translation[word_eng],IF(tbl_nrc_lex_word_translation[context]=0,"",tbl_nrc_lex_word_translation[context]),"",0)</f>
        <v/>
      </c>
      <c r="F4546">
        <v>0</v>
      </c>
      <c r="G4546" t="str">
        <f t="shared" ref="G4546:G4609" si="71">IFERROR(FIND(" ",C4546),"")</f>
        <v/>
      </c>
    </row>
    <row r="4547" spans="1:7" hidden="1" x14ac:dyDescent="0.3">
      <c r="A4547" t="s">
        <v>2570</v>
      </c>
      <c r="B4547" t="s">
        <v>2</v>
      </c>
      <c r="C4547" t="str">
        <f>_xlfn.XLOOKUP(A4547,tbl_nrc_lex_word_translation[word_eng],tbl_nrc_lex_word_translation[word_ptbr],"",0)</f>
        <v>ética</v>
      </c>
      <c r="D4547" t="str">
        <f>_xlfn.XLOOKUP(B4547,tbl_nrc_lex_sentiment_translation[sentiment_eng],tbl_nrc_lex_sentiment_translation[sentiment_ptbr],"",0)</f>
        <v>positivo</v>
      </c>
      <c r="E4547" t="str" cm="1">
        <f t="array" ref="E4547">_xlfn.XLOOKUP(A4547,tbl_nrc_lex_word_translation[word_eng],IF(tbl_nrc_lex_word_translation[context]=0,"",tbl_nrc_lex_word_translation[context]),"",0)</f>
        <v/>
      </c>
      <c r="F4547">
        <v>0</v>
      </c>
      <c r="G4547" t="str">
        <f t="shared" si="71"/>
        <v/>
      </c>
    </row>
    <row r="4548" spans="1:7" hidden="1" x14ac:dyDescent="0.3">
      <c r="A4548" t="s">
        <v>2571</v>
      </c>
      <c r="B4548" t="s">
        <v>829</v>
      </c>
      <c r="C4548" t="str">
        <f>_xlfn.XLOOKUP(A4548,tbl_nrc_lex_word_translation[word_eng],tbl_nrc_lex_word_translation[word_ptbr],"",0)</f>
        <v>eutanásia</v>
      </c>
      <c r="D4548" t="str">
        <f>_xlfn.XLOOKUP(B4548,tbl_nrc_lex_sentiment_translation[sentiment_eng],tbl_nrc_lex_sentiment_translation[sentiment_ptbr],"",0)</f>
        <v>tristeza</v>
      </c>
      <c r="E4548" t="str" cm="1">
        <f t="array" ref="E4548">_xlfn.XLOOKUP(A4548,tbl_nrc_lex_word_translation[word_eng],IF(tbl_nrc_lex_word_translation[context]=0,"",tbl_nrc_lex_word_translation[context]),"",0)</f>
        <v/>
      </c>
      <c r="F4548">
        <v>0</v>
      </c>
      <c r="G4548" t="str">
        <f t="shared" si="71"/>
        <v/>
      </c>
    </row>
    <row r="4549" spans="1:7" hidden="1" x14ac:dyDescent="0.3">
      <c r="A4549" t="s">
        <v>2571</v>
      </c>
      <c r="B4549" t="s">
        <v>4</v>
      </c>
      <c r="C4549" t="str">
        <f>_xlfn.XLOOKUP(A4549,tbl_nrc_lex_word_translation[word_eng],tbl_nrc_lex_word_translation[word_ptbr],"",0)</f>
        <v>eutanásia</v>
      </c>
      <c r="D4549" t="str">
        <f>_xlfn.XLOOKUP(B4549,tbl_nrc_lex_sentiment_translation[sentiment_eng],tbl_nrc_lex_sentiment_translation[sentiment_ptbr],"",0)</f>
        <v>negativo</v>
      </c>
      <c r="E4549" t="str" cm="1">
        <f t="array" ref="E4549">_xlfn.XLOOKUP(A4549,tbl_nrc_lex_word_translation[word_eng],IF(tbl_nrc_lex_word_translation[context]=0,"",tbl_nrc_lex_word_translation[context]),"",0)</f>
        <v/>
      </c>
      <c r="F4549">
        <v>0</v>
      </c>
      <c r="G4549" t="str">
        <f t="shared" si="71"/>
        <v/>
      </c>
    </row>
    <row r="4550" spans="1:7" hidden="1" x14ac:dyDescent="0.3">
      <c r="A4550" t="s">
        <v>2571</v>
      </c>
      <c r="B4550" t="s">
        <v>406</v>
      </c>
      <c r="C4550" t="str">
        <f>_xlfn.XLOOKUP(A4550,tbl_nrc_lex_word_translation[word_eng],tbl_nrc_lex_word_translation[word_ptbr],"",0)</f>
        <v>eutanásia</v>
      </c>
      <c r="D4550" t="str">
        <f>_xlfn.XLOOKUP(B4550,tbl_nrc_lex_sentiment_translation[sentiment_eng],tbl_nrc_lex_sentiment_translation[sentiment_ptbr],"",0)</f>
        <v>medo</v>
      </c>
      <c r="E4550" t="str" cm="1">
        <f t="array" ref="E4550">_xlfn.XLOOKUP(A4550,tbl_nrc_lex_word_translation[word_eng],IF(tbl_nrc_lex_word_translation[context]=0,"",tbl_nrc_lex_word_translation[context]),"",0)</f>
        <v/>
      </c>
      <c r="F4550">
        <v>0</v>
      </c>
      <c r="G4550" t="str">
        <f t="shared" si="71"/>
        <v/>
      </c>
    </row>
    <row r="4551" spans="1:7" hidden="1" x14ac:dyDescent="0.3">
      <c r="A4551" t="s">
        <v>2572</v>
      </c>
      <c r="B4551" t="s">
        <v>4</v>
      </c>
      <c r="C4551" t="str">
        <f>_xlfn.XLOOKUP(A4551,tbl_nrc_lex_word_translation[word_eng],tbl_nrc_lex_word_translation[word_ptbr],"",0)</f>
        <v>evacuar</v>
      </c>
      <c r="D4551" t="str">
        <f>_xlfn.XLOOKUP(B4551,tbl_nrc_lex_sentiment_translation[sentiment_eng],tbl_nrc_lex_sentiment_translation[sentiment_ptbr],"",0)</f>
        <v>negativo</v>
      </c>
      <c r="E4551" t="str" cm="1">
        <f t="array" ref="E4551">_xlfn.XLOOKUP(A4551,tbl_nrc_lex_word_translation[word_eng],IF(tbl_nrc_lex_word_translation[context]=0,"",tbl_nrc_lex_word_translation[context]),"",0)</f>
        <v/>
      </c>
      <c r="F4551">
        <v>0</v>
      </c>
      <c r="G4551" t="str">
        <f t="shared" si="71"/>
        <v/>
      </c>
    </row>
    <row r="4552" spans="1:7" hidden="1" x14ac:dyDescent="0.3">
      <c r="A4552" t="s">
        <v>2572</v>
      </c>
      <c r="B4552" t="s">
        <v>406</v>
      </c>
      <c r="C4552" t="str">
        <f>_xlfn.XLOOKUP(A4552,tbl_nrc_lex_word_translation[word_eng],tbl_nrc_lex_word_translation[word_ptbr],"",0)</f>
        <v>evacuar</v>
      </c>
      <c r="D4552" t="str">
        <f>_xlfn.XLOOKUP(B4552,tbl_nrc_lex_sentiment_translation[sentiment_eng],tbl_nrc_lex_sentiment_translation[sentiment_ptbr],"",0)</f>
        <v>medo</v>
      </c>
      <c r="E4552" t="str" cm="1">
        <f t="array" ref="E4552">_xlfn.XLOOKUP(A4552,tbl_nrc_lex_word_translation[word_eng],IF(tbl_nrc_lex_word_translation[context]=0,"",tbl_nrc_lex_word_translation[context]),"",0)</f>
        <v/>
      </c>
      <c r="F4552">
        <v>0</v>
      </c>
      <c r="G4552" t="str">
        <f t="shared" si="71"/>
        <v/>
      </c>
    </row>
    <row r="4553" spans="1:7" hidden="1" x14ac:dyDescent="0.3">
      <c r="A4553" t="s">
        <v>2573</v>
      </c>
      <c r="B4553" t="s">
        <v>4</v>
      </c>
      <c r="C4553" t="str">
        <f>_xlfn.XLOOKUP(A4553,tbl_nrc_lex_word_translation[word_eng],tbl_nrc_lex_word_translation[word_ptbr],"",0)</f>
        <v>evacuação</v>
      </c>
      <c r="D4553" t="str">
        <f>_xlfn.XLOOKUP(B4553,tbl_nrc_lex_sentiment_translation[sentiment_eng],tbl_nrc_lex_sentiment_translation[sentiment_ptbr],"",0)</f>
        <v>negativo</v>
      </c>
      <c r="E4553" t="str" cm="1">
        <f t="array" ref="E4553">_xlfn.XLOOKUP(A4553,tbl_nrc_lex_word_translation[word_eng],IF(tbl_nrc_lex_word_translation[context]=0,"",tbl_nrc_lex_word_translation[context]),"",0)</f>
        <v/>
      </c>
      <c r="F4553">
        <v>0</v>
      </c>
      <c r="G4553" t="str">
        <f t="shared" si="71"/>
        <v/>
      </c>
    </row>
    <row r="4554" spans="1:7" hidden="1" x14ac:dyDescent="0.3">
      <c r="A4554" t="s">
        <v>374</v>
      </c>
      <c r="B4554" t="s">
        <v>406</v>
      </c>
      <c r="C4554" t="str">
        <f>_xlfn.XLOOKUP(A4554,tbl_nrc_lex_word_translation[word_eng],tbl_nrc_lex_word_translation[word_ptbr],"",0)</f>
        <v>evadir</v>
      </c>
      <c r="D4554" t="str">
        <f>_xlfn.XLOOKUP(B4554,tbl_nrc_lex_sentiment_translation[sentiment_eng],tbl_nrc_lex_sentiment_translation[sentiment_ptbr],"",0)</f>
        <v>medo</v>
      </c>
      <c r="E4554" t="str" cm="1">
        <f t="array" ref="E4554">_xlfn.XLOOKUP(A4554,tbl_nrc_lex_word_translation[word_eng],IF(tbl_nrc_lex_word_translation[context]=0,"",tbl_nrc_lex_word_translation[context]),"",0)</f>
        <v/>
      </c>
      <c r="F4554">
        <v>0</v>
      </c>
      <c r="G4554" t="str">
        <f t="shared" si="71"/>
        <v/>
      </c>
    </row>
    <row r="4555" spans="1:7" hidden="1" x14ac:dyDescent="0.3">
      <c r="A4555" t="s">
        <v>374</v>
      </c>
      <c r="B4555" t="s">
        <v>4</v>
      </c>
      <c r="C4555" t="str">
        <f>_xlfn.XLOOKUP(A4555,tbl_nrc_lex_word_translation[word_eng],tbl_nrc_lex_word_translation[word_ptbr],"",0)</f>
        <v>evadir</v>
      </c>
      <c r="D4555" t="str">
        <f>_xlfn.XLOOKUP(B4555,tbl_nrc_lex_sentiment_translation[sentiment_eng],tbl_nrc_lex_sentiment_translation[sentiment_ptbr],"",0)</f>
        <v>negativo</v>
      </c>
      <c r="E4555" t="str" cm="1">
        <f t="array" ref="E4555">_xlfn.XLOOKUP(A4555,tbl_nrc_lex_word_translation[word_eng],IF(tbl_nrc_lex_word_translation[context]=0,"",tbl_nrc_lex_word_translation[context]),"",0)</f>
        <v/>
      </c>
      <c r="F4555">
        <v>0</v>
      </c>
      <c r="G4555" t="str">
        <f t="shared" si="71"/>
        <v/>
      </c>
    </row>
    <row r="4556" spans="1:7" hidden="1" x14ac:dyDescent="0.3">
      <c r="A4556" t="s">
        <v>374</v>
      </c>
      <c r="B4556" t="s">
        <v>830</v>
      </c>
      <c r="C4556" t="str">
        <f>_xlfn.XLOOKUP(A4556,tbl_nrc_lex_word_translation[word_eng],tbl_nrc_lex_word_translation[word_ptbr],"",0)</f>
        <v>evadir</v>
      </c>
      <c r="D4556" t="str">
        <f>_xlfn.XLOOKUP(B4556,tbl_nrc_lex_sentiment_translation[sentiment_eng],tbl_nrc_lex_sentiment_translation[sentiment_ptbr],"",0)</f>
        <v>raiva</v>
      </c>
      <c r="E4556" t="str" cm="1">
        <f t="array" ref="E4556">_xlfn.XLOOKUP(A4556,tbl_nrc_lex_word_translation[word_eng],IF(tbl_nrc_lex_word_translation[context]=0,"",tbl_nrc_lex_word_translation[context]),"",0)</f>
        <v/>
      </c>
      <c r="F4556">
        <v>0</v>
      </c>
      <c r="G4556" t="str">
        <f t="shared" si="71"/>
        <v/>
      </c>
    </row>
    <row r="4557" spans="1:7" hidden="1" x14ac:dyDescent="0.3">
      <c r="A4557" t="s">
        <v>374</v>
      </c>
      <c r="B4557" t="s">
        <v>835</v>
      </c>
      <c r="C4557" t="str">
        <f>_xlfn.XLOOKUP(A4557,tbl_nrc_lex_word_translation[word_eng],tbl_nrc_lex_word_translation[word_ptbr],"",0)</f>
        <v>evadir</v>
      </c>
      <c r="D4557" t="str">
        <f>_xlfn.XLOOKUP(B4557,tbl_nrc_lex_sentiment_translation[sentiment_eng],tbl_nrc_lex_sentiment_translation[sentiment_ptbr],"",0)</f>
        <v>nojo</v>
      </c>
      <c r="E4557" t="str" cm="1">
        <f t="array" ref="E4557">_xlfn.XLOOKUP(A4557,tbl_nrc_lex_word_translation[word_eng],IF(tbl_nrc_lex_word_translation[context]=0,"",tbl_nrc_lex_word_translation[context]),"",0)</f>
        <v/>
      </c>
      <c r="F4557">
        <v>0</v>
      </c>
      <c r="G4557" t="str">
        <f t="shared" si="71"/>
        <v/>
      </c>
    </row>
    <row r="4558" spans="1:7" hidden="1" x14ac:dyDescent="0.3">
      <c r="A4558" t="s">
        <v>2574</v>
      </c>
      <c r="B4558" t="s">
        <v>831</v>
      </c>
      <c r="C4558" t="str">
        <f>_xlfn.XLOOKUP(A4558,tbl_nrc_lex_word_translation[word_eng],tbl_nrc_lex_word_translation[word_ptbr],"",0)</f>
        <v>evanescência</v>
      </c>
      <c r="D4558" t="str">
        <f>_xlfn.XLOOKUP(B4558,tbl_nrc_lex_sentiment_translation[sentiment_eng],tbl_nrc_lex_sentiment_translation[sentiment_ptbr],"",0)</f>
        <v>surpresa</v>
      </c>
      <c r="E4558" t="str" cm="1">
        <f t="array" ref="E4558">_xlfn.XLOOKUP(A4558,tbl_nrc_lex_word_translation[word_eng],IF(tbl_nrc_lex_word_translation[context]=0,"",tbl_nrc_lex_word_translation[context]),"",0)</f>
        <v/>
      </c>
      <c r="F4558">
        <v>0</v>
      </c>
      <c r="G4558" t="str">
        <f t="shared" si="71"/>
        <v/>
      </c>
    </row>
    <row r="4559" spans="1:7" hidden="1" x14ac:dyDescent="0.3">
      <c r="A4559" t="s">
        <v>2574</v>
      </c>
      <c r="B4559" t="s">
        <v>829</v>
      </c>
      <c r="C4559" t="str">
        <f>_xlfn.XLOOKUP(A4559,tbl_nrc_lex_word_translation[word_eng],tbl_nrc_lex_word_translation[word_ptbr],"",0)</f>
        <v>evanescência</v>
      </c>
      <c r="D4559" t="str">
        <f>_xlfn.XLOOKUP(B4559,tbl_nrc_lex_sentiment_translation[sentiment_eng],tbl_nrc_lex_sentiment_translation[sentiment_ptbr],"",0)</f>
        <v>tristeza</v>
      </c>
      <c r="E4559" t="str" cm="1">
        <f t="array" ref="E4559">_xlfn.XLOOKUP(A4559,tbl_nrc_lex_word_translation[word_eng],IF(tbl_nrc_lex_word_translation[context]=0,"",tbl_nrc_lex_word_translation[context]),"",0)</f>
        <v/>
      </c>
      <c r="F4559">
        <v>0</v>
      </c>
      <c r="G4559" t="str">
        <f t="shared" si="71"/>
        <v/>
      </c>
    </row>
    <row r="4560" spans="1:7" hidden="1" x14ac:dyDescent="0.3">
      <c r="A4560" t="s">
        <v>375</v>
      </c>
      <c r="B4560" t="s">
        <v>829</v>
      </c>
      <c r="C4560" t="str">
        <f>_xlfn.XLOOKUP(A4560,tbl_nrc_lex_word_translation[word_eng],tbl_nrc_lex_word_translation[word_ptbr],"",0)</f>
        <v>evasão</v>
      </c>
      <c r="D4560" t="str">
        <f>_xlfn.XLOOKUP(B4560,tbl_nrc_lex_sentiment_translation[sentiment_eng],tbl_nrc_lex_sentiment_translation[sentiment_ptbr],"",0)</f>
        <v>tristeza</v>
      </c>
      <c r="E4560" t="str" cm="1">
        <f t="array" ref="E4560">_xlfn.XLOOKUP(A4560,tbl_nrc_lex_word_translation[word_eng],IF(tbl_nrc_lex_word_translation[context]=0,"",tbl_nrc_lex_word_translation[context]),"",0)</f>
        <v/>
      </c>
      <c r="F4560">
        <v>0</v>
      </c>
      <c r="G4560" t="str">
        <f t="shared" si="71"/>
        <v/>
      </c>
    </row>
    <row r="4561" spans="1:7" hidden="1" x14ac:dyDescent="0.3">
      <c r="A4561" t="s">
        <v>375</v>
      </c>
      <c r="B4561" t="s">
        <v>4</v>
      </c>
      <c r="C4561" t="str">
        <f>_xlfn.XLOOKUP(A4561,tbl_nrc_lex_word_translation[word_eng],tbl_nrc_lex_word_translation[word_ptbr],"",0)</f>
        <v>evasão</v>
      </c>
      <c r="D4561" t="str">
        <f>_xlfn.XLOOKUP(B4561,tbl_nrc_lex_sentiment_translation[sentiment_eng],tbl_nrc_lex_sentiment_translation[sentiment_ptbr],"",0)</f>
        <v>negativo</v>
      </c>
      <c r="E4561" t="str" cm="1">
        <f t="array" ref="E4561">_xlfn.XLOOKUP(A4561,tbl_nrc_lex_word_translation[word_eng],IF(tbl_nrc_lex_word_translation[context]=0,"",tbl_nrc_lex_word_translation[context]),"",0)</f>
        <v/>
      </c>
      <c r="F4561">
        <v>0</v>
      </c>
      <c r="G4561" t="str">
        <f t="shared" si="71"/>
        <v/>
      </c>
    </row>
    <row r="4562" spans="1:7" hidden="1" x14ac:dyDescent="0.3">
      <c r="A4562" t="s">
        <v>375</v>
      </c>
      <c r="B4562" t="s">
        <v>406</v>
      </c>
      <c r="C4562" t="str">
        <f>_xlfn.XLOOKUP(A4562,tbl_nrc_lex_word_translation[word_eng],tbl_nrc_lex_word_translation[word_ptbr],"",0)</f>
        <v>evasão</v>
      </c>
      <c r="D4562" t="str">
        <f>_xlfn.XLOOKUP(B4562,tbl_nrc_lex_sentiment_translation[sentiment_eng],tbl_nrc_lex_sentiment_translation[sentiment_ptbr],"",0)</f>
        <v>medo</v>
      </c>
      <c r="E4562" t="str" cm="1">
        <f t="array" ref="E4562">_xlfn.XLOOKUP(A4562,tbl_nrc_lex_word_translation[word_eng],IF(tbl_nrc_lex_word_translation[context]=0,"",tbl_nrc_lex_word_translation[context]),"",0)</f>
        <v/>
      </c>
      <c r="F4562">
        <v>0</v>
      </c>
      <c r="G4562" t="str">
        <f t="shared" si="71"/>
        <v/>
      </c>
    </row>
    <row r="4563" spans="1:7" hidden="1" x14ac:dyDescent="0.3">
      <c r="A4563" t="s">
        <v>2575</v>
      </c>
      <c r="B4563" t="s">
        <v>60</v>
      </c>
      <c r="C4563" t="str">
        <f>_xlfn.XLOOKUP(A4563,tbl_nrc_lex_word_translation[word_eng],tbl_nrc_lex_word_translation[word_ptbr],"",0)</f>
        <v>eventual</v>
      </c>
      <c r="D4563" t="str">
        <f>_xlfn.XLOOKUP(B4563,tbl_nrc_lex_sentiment_translation[sentiment_eng],tbl_nrc_lex_sentiment_translation[sentiment_ptbr],"",0)</f>
        <v>antecipação</v>
      </c>
      <c r="E4563" t="str" cm="1">
        <f t="array" ref="E4563">_xlfn.XLOOKUP(A4563,tbl_nrc_lex_word_translation[word_eng],IF(tbl_nrc_lex_word_translation[context]=0,"",tbl_nrc_lex_word_translation[context]),"",0)</f>
        <v/>
      </c>
      <c r="F4563">
        <v>0</v>
      </c>
      <c r="G4563" t="str">
        <f t="shared" si="71"/>
        <v/>
      </c>
    </row>
    <row r="4564" spans="1:7" hidden="1" x14ac:dyDescent="0.3">
      <c r="A4564" t="s">
        <v>2576</v>
      </c>
      <c r="B4564" t="s">
        <v>406</v>
      </c>
      <c r="C4564" t="str">
        <f>_xlfn.XLOOKUP(A4564,tbl_nrc_lex_word_translation[word_eng],tbl_nrc_lex_word_translation[word_ptbr],"",0)</f>
        <v>eventualidade</v>
      </c>
      <c r="D4564" t="str">
        <f>_xlfn.XLOOKUP(B4564,tbl_nrc_lex_sentiment_translation[sentiment_eng],tbl_nrc_lex_sentiment_translation[sentiment_ptbr],"",0)</f>
        <v>medo</v>
      </c>
      <c r="E4564" t="str" cm="1">
        <f t="array" ref="E4564">_xlfn.XLOOKUP(A4564,tbl_nrc_lex_word_translation[word_eng],IF(tbl_nrc_lex_word_translation[context]=0,"",tbl_nrc_lex_word_translation[context]),"",0)</f>
        <v/>
      </c>
      <c r="F4564">
        <v>0</v>
      </c>
      <c r="G4564" t="str">
        <f t="shared" si="71"/>
        <v/>
      </c>
    </row>
    <row r="4565" spans="1:7" hidden="1" x14ac:dyDescent="0.3">
      <c r="A4565" t="s">
        <v>2576</v>
      </c>
      <c r="B4565" t="s">
        <v>60</v>
      </c>
      <c r="C4565" t="str">
        <f>_xlfn.XLOOKUP(A4565,tbl_nrc_lex_word_translation[word_eng],tbl_nrc_lex_word_translation[word_ptbr],"",0)</f>
        <v>eventualidade</v>
      </c>
      <c r="D4565" t="str">
        <f>_xlfn.XLOOKUP(B4565,tbl_nrc_lex_sentiment_translation[sentiment_eng],tbl_nrc_lex_sentiment_translation[sentiment_ptbr],"",0)</f>
        <v>antecipação</v>
      </c>
      <c r="E4565" t="str" cm="1">
        <f t="array" ref="E4565">_xlfn.XLOOKUP(A4565,tbl_nrc_lex_word_translation[word_eng],IF(tbl_nrc_lex_word_translation[context]=0,"",tbl_nrc_lex_word_translation[context]),"",0)</f>
        <v/>
      </c>
      <c r="F4565">
        <v>0</v>
      </c>
      <c r="G4565" t="str">
        <f t="shared" si="71"/>
        <v/>
      </c>
    </row>
    <row r="4566" spans="1:7" hidden="1" x14ac:dyDescent="0.3">
      <c r="A4566" t="s">
        <v>2577</v>
      </c>
      <c r="B4566" t="s">
        <v>828</v>
      </c>
      <c r="C4566" t="str">
        <f>_xlfn.XLOOKUP(A4566,tbl_nrc_lex_word_translation[word_eng],tbl_nrc_lex_word_translation[word_ptbr],"",0)</f>
        <v>sempre-verde</v>
      </c>
      <c r="D4566" t="str">
        <f>_xlfn.XLOOKUP(B4566,tbl_nrc_lex_sentiment_translation[sentiment_eng],tbl_nrc_lex_sentiment_translation[sentiment_ptbr],"",0)</f>
        <v>confiança</v>
      </c>
      <c r="E4566" t="str" cm="1">
        <f t="array" ref="E4566">_xlfn.XLOOKUP(A4566,tbl_nrc_lex_word_translation[word_eng],IF(tbl_nrc_lex_word_translation[context]=0,"",tbl_nrc_lex_word_translation[context]),"",0)</f>
        <v/>
      </c>
      <c r="F4566">
        <v>0</v>
      </c>
      <c r="G4566" t="str">
        <f t="shared" si="71"/>
        <v/>
      </c>
    </row>
    <row r="4567" spans="1:7" hidden="1" x14ac:dyDescent="0.3">
      <c r="A4567" t="s">
        <v>2577</v>
      </c>
      <c r="B4567" t="s">
        <v>2</v>
      </c>
      <c r="C4567" t="str">
        <f>_xlfn.XLOOKUP(A4567,tbl_nrc_lex_word_translation[word_eng],tbl_nrc_lex_word_translation[word_ptbr],"",0)</f>
        <v>sempre-verde</v>
      </c>
      <c r="D4567" t="str">
        <f>_xlfn.XLOOKUP(B4567,tbl_nrc_lex_sentiment_translation[sentiment_eng],tbl_nrc_lex_sentiment_translation[sentiment_ptbr],"",0)</f>
        <v>positivo</v>
      </c>
      <c r="E4567" t="str" cm="1">
        <f t="array" ref="E4567">_xlfn.XLOOKUP(A4567,tbl_nrc_lex_word_translation[word_eng],IF(tbl_nrc_lex_word_translation[context]=0,"",tbl_nrc_lex_word_translation[context]),"",0)</f>
        <v/>
      </c>
      <c r="F4567">
        <v>0</v>
      </c>
      <c r="G4567" t="str">
        <f t="shared" si="71"/>
        <v/>
      </c>
    </row>
    <row r="4568" spans="1:7" hidden="1" x14ac:dyDescent="0.3">
      <c r="A4568" t="s">
        <v>2577</v>
      </c>
      <c r="B4568" t="s">
        <v>852</v>
      </c>
      <c r="C4568" t="str">
        <f>_xlfn.XLOOKUP(A4568,tbl_nrc_lex_word_translation[word_eng],tbl_nrc_lex_word_translation[word_ptbr],"",0)</f>
        <v>sempre-verde</v>
      </c>
      <c r="D4568" t="str">
        <f>_xlfn.XLOOKUP(B4568,tbl_nrc_lex_sentiment_translation[sentiment_eng],tbl_nrc_lex_sentiment_translation[sentiment_ptbr],"",0)</f>
        <v>alegria</v>
      </c>
      <c r="E4568" t="str" cm="1">
        <f t="array" ref="E4568">_xlfn.XLOOKUP(A4568,tbl_nrc_lex_word_translation[word_eng],IF(tbl_nrc_lex_word_translation[context]=0,"",tbl_nrc_lex_word_translation[context]),"",0)</f>
        <v/>
      </c>
      <c r="F4568">
        <v>0</v>
      </c>
      <c r="G4568" t="str">
        <f t="shared" si="71"/>
        <v/>
      </c>
    </row>
    <row r="4569" spans="1:7" hidden="1" x14ac:dyDescent="0.3">
      <c r="A4569" t="s">
        <v>2578</v>
      </c>
      <c r="B4569" t="s">
        <v>2</v>
      </c>
      <c r="C4569" t="str">
        <f>_xlfn.XLOOKUP(A4569,tbl_nrc_lex_word_translation[word_eng],tbl_nrc_lex_word_translation[word_ptbr],"",0)</f>
        <v>perpétuo</v>
      </c>
      <c r="D4569" t="str">
        <f>_xlfn.XLOOKUP(B4569,tbl_nrc_lex_sentiment_translation[sentiment_eng],tbl_nrc_lex_sentiment_translation[sentiment_ptbr],"",0)</f>
        <v>positivo</v>
      </c>
      <c r="E4569" t="str" cm="1">
        <f t="array" ref="E4569">_xlfn.XLOOKUP(A4569,tbl_nrc_lex_word_translation[word_eng],IF(tbl_nrc_lex_word_translation[context]=0,"",tbl_nrc_lex_word_translation[context]),"",0)</f>
        <v/>
      </c>
      <c r="F4569">
        <v>0</v>
      </c>
      <c r="G4569" t="str">
        <f t="shared" si="71"/>
        <v/>
      </c>
    </row>
    <row r="4570" spans="1:7" hidden="1" x14ac:dyDescent="0.3">
      <c r="A4570" t="s">
        <v>376</v>
      </c>
      <c r="B4570" t="s">
        <v>829</v>
      </c>
      <c r="C4570" t="str">
        <f>_xlfn.XLOOKUP(A4570,tbl_nrc_lex_word_translation[word_eng],tbl_nrc_lex_word_translation[word_ptbr],"",0)</f>
        <v>expulsar</v>
      </c>
      <c r="D4570" t="str">
        <f>_xlfn.XLOOKUP(B4570,tbl_nrc_lex_sentiment_translation[sentiment_eng],tbl_nrc_lex_sentiment_translation[sentiment_ptbr],"",0)</f>
        <v>tristeza</v>
      </c>
      <c r="E4570" t="str" cm="1">
        <f t="array" ref="E4570">_xlfn.XLOOKUP(A4570,tbl_nrc_lex_word_translation[word_eng],IF(tbl_nrc_lex_word_translation[context]=0,"",tbl_nrc_lex_word_translation[context]),"",0)</f>
        <v/>
      </c>
      <c r="F4570">
        <v>0</v>
      </c>
      <c r="G4570" t="str">
        <f t="shared" si="71"/>
        <v/>
      </c>
    </row>
    <row r="4571" spans="1:7" hidden="1" x14ac:dyDescent="0.3">
      <c r="A4571" t="s">
        <v>376</v>
      </c>
      <c r="B4571" t="s">
        <v>4</v>
      </c>
      <c r="C4571" t="str">
        <f>_xlfn.XLOOKUP(A4571,tbl_nrc_lex_word_translation[word_eng],tbl_nrc_lex_word_translation[word_ptbr],"",0)</f>
        <v>expulsar</v>
      </c>
      <c r="D4571" t="str">
        <f>_xlfn.XLOOKUP(B4571,tbl_nrc_lex_sentiment_translation[sentiment_eng],tbl_nrc_lex_sentiment_translation[sentiment_ptbr],"",0)</f>
        <v>negativo</v>
      </c>
      <c r="E4571" t="str" cm="1">
        <f t="array" ref="E4571">_xlfn.XLOOKUP(A4571,tbl_nrc_lex_word_translation[word_eng],IF(tbl_nrc_lex_word_translation[context]=0,"",tbl_nrc_lex_word_translation[context]),"",0)</f>
        <v/>
      </c>
      <c r="F4571">
        <v>0</v>
      </c>
      <c r="G4571" t="str">
        <f t="shared" si="71"/>
        <v/>
      </c>
    </row>
    <row r="4572" spans="1:7" hidden="1" x14ac:dyDescent="0.3">
      <c r="A4572" t="s">
        <v>377</v>
      </c>
      <c r="B4572" t="s">
        <v>4</v>
      </c>
      <c r="C4572" t="str">
        <f>_xlfn.XLOOKUP(A4572,tbl_nrc_lex_word_translation[word_eng],tbl_nrc_lex_word_translation[word_ptbr],"",0)</f>
        <v>despejo</v>
      </c>
      <c r="D4572" t="str">
        <f>_xlfn.XLOOKUP(B4572,tbl_nrc_lex_sentiment_translation[sentiment_eng],tbl_nrc_lex_sentiment_translation[sentiment_ptbr],"",0)</f>
        <v>negativo</v>
      </c>
      <c r="E4572" t="str" cm="1">
        <f t="array" ref="E4572">_xlfn.XLOOKUP(A4572,tbl_nrc_lex_word_translation[word_eng],IF(tbl_nrc_lex_word_translation[context]=0,"",tbl_nrc_lex_word_translation[context]),"",0)</f>
        <v/>
      </c>
      <c r="F4572">
        <v>0</v>
      </c>
      <c r="G4572" t="str">
        <f t="shared" si="71"/>
        <v/>
      </c>
    </row>
    <row r="4573" spans="1:7" hidden="1" x14ac:dyDescent="0.3">
      <c r="A4573" t="s">
        <v>377</v>
      </c>
      <c r="B4573" t="s">
        <v>829</v>
      </c>
      <c r="C4573" t="str">
        <f>_xlfn.XLOOKUP(A4573,tbl_nrc_lex_word_translation[word_eng],tbl_nrc_lex_word_translation[word_ptbr],"",0)</f>
        <v>despejo</v>
      </c>
      <c r="D4573" t="str">
        <f>_xlfn.XLOOKUP(B4573,tbl_nrc_lex_sentiment_translation[sentiment_eng],tbl_nrc_lex_sentiment_translation[sentiment_ptbr],"",0)</f>
        <v>tristeza</v>
      </c>
      <c r="E4573" t="str" cm="1">
        <f t="array" ref="E4573">_xlfn.XLOOKUP(A4573,tbl_nrc_lex_word_translation[word_eng],IF(tbl_nrc_lex_word_translation[context]=0,"",tbl_nrc_lex_word_translation[context]),"",0)</f>
        <v/>
      </c>
      <c r="F4573">
        <v>0</v>
      </c>
      <c r="G4573" t="str">
        <f t="shared" si="71"/>
        <v/>
      </c>
    </row>
    <row r="4574" spans="1:7" hidden="1" x14ac:dyDescent="0.3">
      <c r="A4574" t="s">
        <v>377</v>
      </c>
      <c r="B4574" t="s">
        <v>406</v>
      </c>
      <c r="C4574" t="str">
        <f>_xlfn.XLOOKUP(A4574,tbl_nrc_lex_word_translation[word_eng],tbl_nrc_lex_word_translation[word_ptbr],"",0)</f>
        <v>despejo</v>
      </c>
      <c r="D4574" t="str">
        <f>_xlfn.XLOOKUP(B4574,tbl_nrc_lex_sentiment_translation[sentiment_eng],tbl_nrc_lex_sentiment_translation[sentiment_ptbr],"",0)</f>
        <v>medo</v>
      </c>
      <c r="E4574" t="str" cm="1">
        <f t="array" ref="E4574">_xlfn.XLOOKUP(A4574,tbl_nrc_lex_word_translation[word_eng],IF(tbl_nrc_lex_word_translation[context]=0,"",tbl_nrc_lex_word_translation[context]),"",0)</f>
        <v/>
      </c>
      <c r="F4574">
        <v>0</v>
      </c>
      <c r="G4574" t="str">
        <f t="shared" si="71"/>
        <v/>
      </c>
    </row>
    <row r="4575" spans="1:7" hidden="1" x14ac:dyDescent="0.3">
      <c r="A4575" t="s">
        <v>377</v>
      </c>
      <c r="B4575" t="s">
        <v>830</v>
      </c>
      <c r="C4575" t="str">
        <f>_xlfn.XLOOKUP(A4575,tbl_nrc_lex_word_translation[word_eng],tbl_nrc_lex_word_translation[word_ptbr],"",0)</f>
        <v>despejo</v>
      </c>
      <c r="D4575" t="str">
        <f>_xlfn.XLOOKUP(B4575,tbl_nrc_lex_sentiment_translation[sentiment_eng],tbl_nrc_lex_sentiment_translation[sentiment_ptbr],"",0)</f>
        <v>raiva</v>
      </c>
      <c r="E4575" t="str" cm="1">
        <f t="array" ref="E4575">_xlfn.XLOOKUP(A4575,tbl_nrc_lex_word_translation[word_eng],IF(tbl_nrc_lex_word_translation[context]=0,"",tbl_nrc_lex_word_translation[context]),"",0)</f>
        <v/>
      </c>
      <c r="F4575">
        <v>0</v>
      </c>
      <c r="G4575" t="str">
        <f t="shared" si="71"/>
        <v/>
      </c>
    </row>
    <row r="4576" spans="1:7" hidden="1" x14ac:dyDescent="0.3">
      <c r="A4576" t="s">
        <v>377</v>
      </c>
      <c r="B4576" t="s">
        <v>835</v>
      </c>
      <c r="C4576" t="str">
        <f>_xlfn.XLOOKUP(A4576,tbl_nrc_lex_word_translation[word_eng],tbl_nrc_lex_word_translation[word_ptbr],"",0)</f>
        <v>despejo</v>
      </c>
      <c r="D4576" t="str">
        <f>_xlfn.XLOOKUP(B4576,tbl_nrc_lex_sentiment_translation[sentiment_eng],tbl_nrc_lex_sentiment_translation[sentiment_ptbr],"",0)</f>
        <v>nojo</v>
      </c>
      <c r="E4576" t="str" cm="1">
        <f t="array" ref="E4576">_xlfn.XLOOKUP(A4576,tbl_nrc_lex_word_translation[word_eng],IF(tbl_nrc_lex_word_translation[context]=0,"",tbl_nrc_lex_word_translation[context]),"",0)</f>
        <v/>
      </c>
      <c r="F4576">
        <v>0</v>
      </c>
      <c r="G4576" t="str">
        <f t="shared" si="71"/>
        <v/>
      </c>
    </row>
    <row r="4577" spans="1:7" hidden="1" x14ac:dyDescent="0.3">
      <c r="A4577" t="s">
        <v>2579</v>
      </c>
      <c r="B4577" t="s">
        <v>828</v>
      </c>
      <c r="C4577" t="str">
        <f>_xlfn.XLOOKUP(A4577,tbl_nrc_lex_word_translation[word_eng],tbl_nrc_lex_word_translation[word_ptbr],"",0)</f>
        <v>evidente</v>
      </c>
      <c r="D4577" t="str">
        <f>_xlfn.XLOOKUP(B4577,tbl_nrc_lex_sentiment_translation[sentiment_eng],tbl_nrc_lex_sentiment_translation[sentiment_ptbr],"",0)</f>
        <v>confiança</v>
      </c>
      <c r="E4577" t="str" cm="1">
        <f t="array" ref="E4577">_xlfn.XLOOKUP(A4577,tbl_nrc_lex_word_translation[word_eng],IF(tbl_nrc_lex_word_translation[context]=0,"",tbl_nrc_lex_word_translation[context]),"",0)</f>
        <v/>
      </c>
      <c r="F4577">
        <v>0</v>
      </c>
      <c r="G4577" t="str">
        <f t="shared" si="71"/>
        <v/>
      </c>
    </row>
    <row r="4578" spans="1:7" hidden="1" x14ac:dyDescent="0.3">
      <c r="A4578" t="s">
        <v>2579</v>
      </c>
      <c r="B4578" t="s">
        <v>2</v>
      </c>
      <c r="C4578" t="str">
        <f>_xlfn.XLOOKUP(A4578,tbl_nrc_lex_word_translation[word_eng],tbl_nrc_lex_word_translation[word_ptbr],"",0)</f>
        <v>evidente</v>
      </c>
      <c r="D4578" t="str">
        <f>_xlfn.XLOOKUP(B4578,tbl_nrc_lex_sentiment_translation[sentiment_eng],tbl_nrc_lex_sentiment_translation[sentiment_ptbr],"",0)</f>
        <v>positivo</v>
      </c>
      <c r="E4578" t="str" cm="1">
        <f t="array" ref="E4578">_xlfn.XLOOKUP(A4578,tbl_nrc_lex_word_translation[word_eng],IF(tbl_nrc_lex_word_translation[context]=0,"",tbl_nrc_lex_word_translation[context]),"",0)</f>
        <v/>
      </c>
      <c r="F4578">
        <v>0</v>
      </c>
      <c r="G4578" t="str">
        <f t="shared" si="71"/>
        <v/>
      </c>
    </row>
    <row r="4579" spans="1:7" hidden="1" x14ac:dyDescent="0.3">
      <c r="A4579" t="s">
        <v>2580</v>
      </c>
      <c r="B4579" t="s">
        <v>4</v>
      </c>
      <c r="C4579" t="str">
        <f>_xlfn.XLOOKUP(A4579,tbl_nrc_lex_word_translation[word_eng],tbl_nrc_lex_word_translation[word_ptbr],"",0)</f>
        <v>malvado</v>
      </c>
      <c r="D4579" t="str">
        <f>_xlfn.XLOOKUP(B4579,tbl_nrc_lex_sentiment_translation[sentiment_eng],tbl_nrc_lex_sentiment_translation[sentiment_ptbr],"",0)</f>
        <v>negativo</v>
      </c>
      <c r="E4579" t="str" cm="1">
        <f t="array" ref="E4579">_xlfn.XLOOKUP(A4579,tbl_nrc_lex_word_translation[word_eng],IF(tbl_nrc_lex_word_translation[context]=0,"",tbl_nrc_lex_word_translation[context]),"",0)</f>
        <v/>
      </c>
      <c r="F4579">
        <v>0</v>
      </c>
      <c r="G4579" t="str">
        <f t="shared" si="71"/>
        <v/>
      </c>
    </row>
    <row r="4580" spans="1:7" hidden="1" x14ac:dyDescent="0.3">
      <c r="A4580" t="s">
        <v>2580</v>
      </c>
      <c r="B4580" t="s">
        <v>829</v>
      </c>
      <c r="C4580" t="str">
        <f>_xlfn.XLOOKUP(A4580,tbl_nrc_lex_word_translation[word_eng],tbl_nrc_lex_word_translation[word_ptbr],"",0)</f>
        <v>malvado</v>
      </c>
      <c r="D4580" t="str">
        <f>_xlfn.XLOOKUP(B4580,tbl_nrc_lex_sentiment_translation[sentiment_eng],tbl_nrc_lex_sentiment_translation[sentiment_ptbr],"",0)</f>
        <v>tristeza</v>
      </c>
      <c r="E4580" t="str" cm="1">
        <f t="array" ref="E4580">_xlfn.XLOOKUP(A4580,tbl_nrc_lex_word_translation[word_eng],IF(tbl_nrc_lex_word_translation[context]=0,"",tbl_nrc_lex_word_translation[context]),"",0)</f>
        <v/>
      </c>
      <c r="F4580">
        <v>0</v>
      </c>
      <c r="G4580" t="str">
        <f t="shared" si="71"/>
        <v/>
      </c>
    </row>
    <row r="4581" spans="1:7" hidden="1" x14ac:dyDescent="0.3">
      <c r="A4581" t="s">
        <v>2580</v>
      </c>
      <c r="B4581" t="s">
        <v>406</v>
      </c>
      <c r="C4581" t="str">
        <f>_xlfn.XLOOKUP(A4581,tbl_nrc_lex_word_translation[word_eng],tbl_nrc_lex_word_translation[word_ptbr],"",0)</f>
        <v>malvado</v>
      </c>
      <c r="D4581" t="str">
        <f>_xlfn.XLOOKUP(B4581,tbl_nrc_lex_sentiment_translation[sentiment_eng],tbl_nrc_lex_sentiment_translation[sentiment_ptbr],"",0)</f>
        <v>medo</v>
      </c>
      <c r="E4581" t="str" cm="1">
        <f t="array" ref="E4581">_xlfn.XLOOKUP(A4581,tbl_nrc_lex_word_translation[word_eng],IF(tbl_nrc_lex_word_translation[context]=0,"",tbl_nrc_lex_word_translation[context]),"",0)</f>
        <v/>
      </c>
      <c r="F4581">
        <v>0</v>
      </c>
      <c r="G4581" t="str">
        <f t="shared" si="71"/>
        <v/>
      </c>
    </row>
    <row r="4582" spans="1:7" hidden="1" x14ac:dyDescent="0.3">
      <c r="A4582" t="s">
        <v>2580</v>
      </c>
      <c r="B4582" t="s">
        <v>830</v>
      </c>
      <c r="C4582" t="str">
        <f>_xlfn.XLOOKUP(A4582,tbl_nrc_lex_word_translation[word_eng],tbl_nrc_lex_word_translation[word_ptbr],"",0)</f>
        <v>malvado</v>
      </c>
      <c r="D4582" t="str">
        <f>_xlfn.XLOOKUP(B4582,tbl_nrc_lex_sentiment_translation[sentiment_eng],tbl_nrc_lex_sentiment_translation[sentiment_ptbr],"",0)</f>
        <v>raiva</v>
      </c>
      <c r="E4582" t="str" cm="1">
        <f t="array" ref="E4582">_xlfn.XLOOKUP(A4582,tbl_nrc_lex_word_translation[word_eng],IF(tbl_nrc_lex_word_translation[context]=0,"",tbl_nrc_lex_word_translation[context]),"",0)</f>
        <v/>
      </c>
      <c r="F4582">
        <v>0</v>
      </c>
      <c r="G4582" t="str">
        <f t="shared" si="71"/>
        <v/>
      </c>
    </row>
    <row r="4583" spans="1:7" hidden="1" x14ac:dyDescent="0.3">
      <c r="A4583" t="s">
        <v>2580</v>
      </c>
      <c r="B4583" t="s">
        <v>835</v>
      </c>
      <c r="C4583" t="str">
        <f>_xlfn.XLOOKUP(A4583,tbl_nrc_lex_word_translation[word_eng],tbl_nrc_lex_word_translation[word_ptbr],"",0)</f>
        <v>malvado</v>
      </c>
      <c r="D4583" t="str">
        <f>_xlfn.XLOOKUP(B4583,tbl_nrc_lex_sentiment_translation[sentiment_eng],tbl_nrc_lex_sentiment_translation[sentiment_ptbr],"",0)</f>
        <v>nojo</v>
      </c>
      <c r="E4583" t="str" cm="1">
        <f t="array" ref="E4583">_xlfn.XLOOKUP(A4583,tbl_nrc_lex_word_translation[word_eng],IF(tbl_nrc_lex_word_translation[context]=0,"",tbl_nrc_lex_word_translation[context]),"",0)</f>
        <v/>
      </c>
      <c r="F4583">
        <v>0</v>
      </c>
      <c r="G4583" t="str">
        <f t="shared" si="71"/>
        <v/>
      </c>
    </row>
    <row r="4584" spans="1:7" hidden="1" x14ac:dyDescent="0.3">
      <c r="A4584" t="s">
        <v>2581</v>
      </c>
      <c r="B4584" t="s">
        <v>2</v>
      </c>
      <c r="C4584" t="str">
        <f>_xlfn.XLOOKUP(A4584,tbl_nrc_lex_word_translation[word_eng],tbl_nrc_lex_word_translation[word_ptbr],"",0)</f>
        <v>evolução</v>
      </c>
      <c r="D4584" t="str">
        <f>_xlfn.XLOOKUP(B4584,tbl_nrc_lex_sentiment_translation[sentiment_eng],tbl_nrc_lex_sentiment_translation[sentiment_ptbr],"",0)</f>
        <v>positivo</v>
      </c>
      <c r="E4584" t="str" cm="1">
        <f t="array" ref="E4584">_xlfn.XLOOKUP(A4584,tbl_nrc_lex_word_translation[word_eng],IF(tbl_nrc_lex_word_translation[context]=0,"",tbl_nrc_lex_word_translation[context]),"",0)</f>
        <v/>
      </c>
      <c r="F4584">
        <v>0</v>
      </c>
      <c r="G4584" t="str">
        <f t="shared" si="71"/>
        <v/>
      </c>
    </row>
    <row r="4585" spans="1:7" hidden="1" x14ac:dyDescent="0.3">
      <c r="A4585" t="s">
        <v>378</v>
      </c>
      <c r="B4585" t="s">
        <v>4</v>
      </c>
      <c r="C4585" t="str">
        <f>_xlfn.XLOOKUP(A4585,tbl_nrc_lex_word_translation[word_eng],tbl_nrc_lex_word_translation[word_ptbr],"",0)</f>
        <v>exacerbar</v>
      </c>
      <c r="D4585" t="str">
        <f>_xlfn.XLOOKUP(B4585,tbl_nrc_lex_sentiment_translation[sentiment_eng],tbl_nrc_lex_sentiment_translation[sentiment_ptbr],"",0)</f>
        <v>negativo</v>
      </c>
      <c r="E4585" t="str" cm="1">
        <f t="array" ref="E4585">_xlfn.XLOOKUP(A4585,tbl_nrc_lex_word_translation[word_eng],IF(tbl_nrc_lex_word_translation[context]=0,"",tbl_nrc_lex_word_translation[context]),"",0)</f>
        <v/>
      </c>
      <c r="F4585">
        <v>0</v>
      </c>
      <c r="G4585" t="str">
        <f t="shared" si="71"/>
        <v/>
      </c>
    </row>
    <row r="4586" spans="1:7" hidden="1" x14ac:dyDescent="0.3">
      <c r="A4586" t="s">
        <v>379</v>
      </c>
      <c r="B4586" t="s">
        <v>4</v>
      </c>
      <c r="C4586" t="str">
        <f>_xlfn.XLOOKUP(A4586,tbl_nrc_lex_word_translation[word_eng],tbl_nrc_lex_word_translation[word_ptbr],"",0)</f>
        <v>exacerbação</v>
      </c>
      <c r="D4586" t="str">
        <f>_xlfn.XLOOKUP(B4586,tbl_nrc_lex_sentiment_translation[sentiment_eng],tbl_nrc_lex_sentiment_translation[sentiment_ptbr],"",0)</f>
        <v>negativo</v>
      </c>
      <c r="E4586" t="str" cm="1">
        <f t="array" ref="E4586">_xlfn.XLOOKUP(A4586,tbl_nrc_lex_word_translation[word_eng],IF(tbl_nrc_lex_word_translation[context]=0,"",tbl_nrc_lex_word_translation[context]),"",0)</f>
        <v/>
      </c>
      <c r="F4586">
        <v>0</v>
      </c>
      <c r="G4586" t="str">
        <f t="shared" si="71"/>
        <v/>
      </c>
    </row>
    <row r="4587" spans="1:7" hidden="1" x14ac:dyDescent="0.3">
      <c r="A4587" t="s">
        <v>379</v>
      </c>
      <c r="B4587" t="s">
        <v>406</v>
      </c>
      <c r="C4587" t="str">
        <f>_xlfn.XLOOKUP(A4587,tbl_nrc_lex_word_translation[word_eng],tbl_nrc_lex_word_translation[word_ptbr],"",0)</f>
        <v>exacerbação</v>
      </c>
      <c r="D4587" t="str">
        <f>_xlfn.XLOOKUP(B4587,tbl_nrc_lex_sentiment_translation[sentiment_eng],tbl_nrc_lex_sentiment_translation[sentiment_ptbr],"",0)</f>
        <v>medo</v>
      </c>
      <c r="E4587" t="str" cm="1">
        <f t="array" ref="E4587">_xlfn.XLOOKUP(A4587,tbl_nrc_lex_word_translation[word_eng],IF(tbl_nrc_lex_word_translation[context]=0,"",tbl_nrc_lex_word_translation[context]),"",0)</f>
        <v/>
      </c>
      <c r="F4587">
        <v>0</v>
      </c>
      <c r="G4587" t="str">
        <f t="shared" si="71"/>
        <v/>
      </c>
    </row>
    <row r="4588" spans="1:7" hidden="1" x14ac:dyDescent="0.3">
      <c r="A4588" t="s">
        <v>379</v>
      </c>
      <c r="B4588" t="s">
        <v>830</v>
      </c>
      <c r="C4588" t="str">
        <f>_xlfn.XLOOKUP(A4588,tbl_nrc_lex_word_translation[word_eng],tbl_nrc_lex_word_translation[word_ptbr],"",0)</f>
        <v>exacerbação</v>
      </c>
      <c r="D4588" t="str">
        <f>_xlfn.XLOOKUP(B4588,tbl_nrc_lex_sentiment_translation[sentiment_eng],tbl_nrc_lex_sentiment_translation[sentiment_ptbr],"",0)</f>
        <v>raiva</v>
      </c>
      <c r="E4588" t="str" cm="1">
        <f t="array" ref="E4588">_xlfn.XLOOKUP(A4588,tbl_nrc_lex_word_translation[word_eng],IF(tbl_nrc_lex_word_translation[context]=0,"",tbl_nrc_lex_word_translation[context]),"",0)</f>
        <v/>
      </c>
      <c r="F4588">
        <v>0</v>
      </c>
      <c r="G4588" t="str">
        <f t="shared" si="71"/>
        <v/>
      </c>
    </row>
    <row r="4589" spans="1:7" hidden="1" x14ac:dyDescent="0.3">
      <c r="A4589" t="s">
        <v>2582</v>
      </c>
      <c r="B4589" t="s">
        <v>4</v>
      </c>
      <c r="C4589" t="str">
        <f>_xlfn.XLOOKUP(A4589,tbl_nrc_lex_word_translation[word_eng],tbl_nrc_lex_word_translation[word_ptbr],"",0)</f>
        <v>exigente</v>
      </c>
      <c r="D4589" t="str">
        <f>_xlfn.XLOOKUP(B4589,tbl_nrc_lex_sentiment_translation[sentiment_eng],tbl_nrc_lex_sentiment_translation[sentiment_ptbr],"",0)</f>
        <v>negativo</v>
      </c>
      <c r="E4589" t="str" cm="1">
        <f t="array" ref="E4589">_xlfn.XLOOKUP(A4589,tbl_nrc_lex_word_translation[word_eng],IF(tbl_nrc_lex_word_translation[context]=0,"",tbl_nrc_lex_word_translation[context]),"",0)</f>
        <v/>
      </c>
      <c r="F4589">
        <v>0</v>
      </c>
      <c r="G4589" t="str">
        <f t="shared" si="71"/>
        <v/>
      </c>
    </row>
    <row r="4590" spans="1:7" hidden="1" x14ac:dyDescent="0.3">
      <c r="A4590" t="s">
        <v>380</v>
      </c>
      <c r="B4590" t="s">
        <v>4</v>
      </c>
      <c r="C4590" t="str">
        <f>_xlfn.XLOOKUP(A4590,tbl_nrc_lex_word_translation[word_eng],tbl_nrc_lex_word_translation[word_ptbr],"",0)</f>
        <v>exagerar</v>
      </c>
      <c r="D4590" t="str">
        <f>_xlfn.XLOOKUP(B4590,tbl_nrc_lex_sentiment_translation[sentiment_eng],tbl_nrc_lex_sentiment_translation[sentiment_ptbr],"",0)</f>
        <v>negativo</v>
      </c>
      <c r="E4590" t="str" cm="1">
        <f t="array" ref="E4590">_xlfn.XLOOKUP(A4590,tbl_nrc_lex_word_translation[word_eng],IF(tbl_nrc_lex_word_translation[context]=0,"",tbl_nrc_lex_word_translation[context]),"",0)</f>
        <v/>
      </c>
      <c r="F4590">
        <v>0</v>
      </c>
      <c r="G4590" t="str">
        <f t="shared" si="71"/>
        <v/>
      </c>
    </row>
    <row r="4591" spans="1:7" hidden="1" x14ac:dyDescent="0.3">
      <c r="A4591" t="s">
        <v>380</v>
      </c>
      <c r="B4591" t="s">
        <v>830</v>
      </c>
      <c r="C4591" t="str">
        <f>_xlfn.XLOOKUP(A4591,tbl_nrc_lex_word_translation[word_eng],tbl_nrc_lex_word_translation[word_ptbr],"",0)</f>
        <v>exagerar</v>
      </c>
      <c r="D4591" t="str">
        <f>_xlfn.XLOOKUP(B4591,tbl_nrc_lex_sentiment_translation[sentiment_eng],tbl_nrc_lex_sentiment_translation[sentiment_ptbr],"",0)</f>
        <v>raiva</v>
      </c>
      <c r="E4591" t="str" cm="1">
        <f t="array" ref="E4591">_xlfn.XLOOKUP(A4591,tbl_nrc_lex_word_translation[word_eng],IF(tbl_nrc_lex_word_translation[context]=0,"",tbl_nrc_lex_word_translation[context]),"",0)</f>
        <v/>
      </c>
      <c r="F4591">
        <v>0</v>
      </c>
      <c r="G4591" t="str">
        <f t="shared" si="71"/>
        <v/>
      </c>
    </row>
    <row r="4592" spans="1:7" hidden="1" x14ac:dyDescent="0.3">
      <c r="A4592" t="s">
        <v>381</v>
      </c>
      <c r="B4592" t="s">
        <v>4</v>
      </c>
      <c r="C4592" t="str">
        <f>_xlfn.XLOOKUP(A4592,tbl_nrc_lex_word_translation[word_eng],tbl_nrc_lex_word_translation[word_ptbr],"",0)</f>
        <v>exagerado</v>
      </c>
      <c r="D4592" t="str">
        <f>_xlfn.XLOOKUP(B4592,tbl_nrc_lex_sentiment_translation[sentiment_eng],tbl_nrc_lex_sentiment_translation[sentiment_ptbr],"",0)</f>
        <v>negativo</v>
      </c>
      <c r="E4592" t="str" cm="1">
        <f t="array" ref="E4592">_xlfn.XLOOKUP(A4592,tbl_nrc_lex_word_translation[word_eng],IF(tbl_nrc_lex_word_translation[context]=0,"",tbl_nrc_lex_word_translation[context]),"",0)</f>
        <v/>
      </c>
      <c r="F4592">
        <v>0</v>
      </c>
      <c r="G4592" t="str">
        <f t="shared" si="71"/>
        <v/>
      </c>
    </row>
    <row r="4593" spans="1:7" hidden="1" x14ac:dyDescent="0.3">
      <c r="A4593" t="s">
        <v>2583</v>
      </c>
      <c r="B4593" t="s">
        <v>2</v>
      </c>
      <c r="C4593" t="str">
        <f>_xlfn.XLOOKUP(A4593,tbl_nrc_lex_word_translation[word_eng],tbl_nrc_lex_word_translation[word_ptbr],"",0)</f>
        <v>exaltar</v>
      </c>
      <c r="D4593" t="str">
        <f>_xlfn.XLOOKUP(B4593,tbl_nrc_lex_sentiment_translation[sentiment_eng],tbl_nrc_lex_sentiment_translation[sentiment_ptbr],"",0)</f>
        <v>positivo</v>
      </c>
      <c r="E4593" t="str" cm="1">
        <f t="array" ref="E4593">_xlfn.XLOOKUP(A4593,tbl_nrc_lex_word_translation[word_eng],IF(tbl_nrc_lex_word_translation[context]=0,"",tbl_nrc_lex_word_translation[context]),"",0)</f>
        <v/>
      </c>
      <c r="F4593">
        <v>0</v>
      </c>
      <c r="G4593" t="str">
        <f t="shared" si="71"/>
        <v/>
      </c>
    </row>
    <row r="4594" spans="1:7" hidden="1" x14ac:dyDescent="0.3">
      <c r="A4594" t="s">
        <v>2583</v>
      </c>
      <c r="B4594" t="s">
        <v>828</v>
      </c>
      <c r="C4594" t="str">
        <f>_xlfn.XLOOKUP(A4594,tbl_nrc_lex_word_translation[word_eng],tbl_nrc_lex_word_translation[word_ptbr],"",0)</f>
        <v>exaltar</v>
      </c>
      <c r="D4594" t="str">
        <f>_xlfn.XLOOKUP(B4594,tbl_nrc_lex_sentiment_translation[sentiment_eng],tbl_nrc_lex_sentiment_translation[sentiment_ptbr],"",0)</f>
        <v>confiança</v>
      </c>
      <c r="E4594" t="str" cm="1">
        <f t="array" ref="E4594">_xlfn.XLOOKUP(A4594,tbl_nrc_lex_word_translation[word_eng],IF(tbl_nrc_lex_word_translation[context]=0,"",tbl_nrc_lex_word_translation[context]),"",0)</f>
        <v/>
      </c>
      <c r="F4594">
        <v>0</v>
      </c>
      <c r="G4594" t="str">
        <f t="shared" si="71"/>
        <v/>
      </c>
    </row>
    <row r="4595" spans="1:7" hidden="1" x14ac:dyDescent="0.3">
      <c r="A4595" t="s">
        <v>2583</v>
      </c>
      <c r="B4595" t="s">
        <v>60</v>
      </c>
      <c r="C4595" t="str">
        <f>_xlfn.XLOOKUP(A4595,tbl_nrc_lex_word_translation[word_eng],tbl_nrc_lex_word_translation[word_ptbr],"",0)</f>
        <v>exaltar</v>
      </c>
      <c r="D4595" t="str">
        <f>_xlfn.XLOOKUP(B4595,tbl_nrc_lex_sentiment_translation[sentiment_eng],tbl_nrc_lex_sentiment_translation[sentiment_ptbr],"",0)</f>
        <v>antecipação</v>
      </c>
      <c r="E4595" t="str" cm="1">
        <f t="array" ref="E4595">_xlfn.XLOOKUP(A4595,tbl_nrc_lex_word_translation[word_eng],IF(tbl_nrc_lex_word_translation[context]=0,"",tbl_nrc_lex_word_translation[context]),"",0)</f>
        <v/>
      </c>
      <c r="F4595">
        <v>0</v>
      </c>
      <c r="G4595" t="str">
        <f t="shared" si="71"/>
        <v/>
      </c>
    </row>
    <row r="4596" spans="1:7" hidden="1" x14ac:dyDescent="0.3">
      <c r="A4596" t="s">
        <v>2583</v>
      </c>
      <c r="B4596" t="s">
        <v>852</v>
      </c>
      <c r="C4596" t="str">
        <f>_xlfn.XLOOKUP(A4596,tbl_nrc_lex_word_translation[word_eng],tbl_nrc_lex_word_translation[word_ptbr],"",0)</f>
        <v>exaltar</v>
      </c>
      <c r="D4596" t="str">
        <f>_xlfn.XLOOKUP(B4596,tbl_nrc_lex_sentiment_translation[sentiment_eng],tbl_nrc_lex_sentiment_translation[sentiment_ptbr],"",0)</f>
        <v>alegria</v>
      </c>
      <c r="E4596" t="str" cm="1">
        <f t="array" ref="E4596">_xlfn.XLOOKUP(A4596,tbl_nrc_lex_word_translation[word_eng],IF(tbl_nrc_lex_word_translation[context]=0,"",tbl_nrc_lex_word_translation[context]),"",0)</f>
        <v/>
      </c>
      <c r="F4596">
        <v>0</v>
      </c>
      <c r="G4596" t="str">
        <f t="shared" si="71"/>
        <v/>
      </c>
    </row>
    <row r="4597" spans="1:7" hidden="1" x14ac:dyDescent="0.3">
      <c r="A4597" t="s">
        <v>2584</v>
      </c>
      <c r="B4597" t="s">
        <v>828</v>
      </c>
      <c r="C4597" t="str">
        <f>_xlfn.XLOOKUP(A4597,tbl_nrc_lex_word_translation[word_eng],tbl_nrc_lex_word_translation[word_ptbr],"",0)</f>
        <v>exaltação</v>
      </c>
      <c r="D4597" t="str">
        <f>_xlfn.XLOOKUP(B4597,tbl_nrc_lex_sentiment_translation[sentiment_eng],tbl_nrc_lex_sentiment_translation[sentiment_ptbr],"",0)</f>
        <v>confiança</v>
      </c>
      <c r="E4597" t="str" cm="1">
        <f t="array" ref="E4597">_xlfn.XLOOKUP(A4597,tbl_nrc_lex_word_translation[word_eng],IF(tbl_nrc_lex_word_translation[context]=0,"",tbl_nrc_lex_word_translation[context]),"",0)</f>
        <v/>
      </c>
      <c r="F4597">
        <v>0</v>
      </c>
      <c r="G4597" t="str">
        <f t="shared" si="71"/>
        <v/>
      </c>
    </row>
    <row r="4598" spans="1:7" hidden="1" x14ac:dyDescent="0.3">
      <c r="A4598" t="s">
        <v>2584</v>
      </c>
      <c r="B4598" t="s">
        <v>2</v>
      </c>
      <c r="C4598" t="str">
        <f>_xlfn.XLOOKUP(A4598,tbl_nrc_lex_word_translation[word_eng],tbl_nrc_lex_word_translation[word_ptbr],"",0)</f>
        <v>exaltação</v>
      </c>
      <c r="D4598" t="str">
        <f>_xlfn.XLOOKUP(B4598,tbl_nrc_lex_sentiment_translation[sentiment_eng],tbl_nrc_lex_sentiment_translation[sentiment_ptbr],"",0)</f>
        <v>positivo</v>
      </c>
      <c r="E4598" t="str" cm="1">
        <f t="array" ref="E4598">_xlfn.XLOOKUP(A4598,tbl_nrc_lex_word_translation[word_eng],IF(tbl_nrc_lex_word_translation[context]=0,"",tbl_nrc_lex_word_translation[context]),"",0)</f>
        <v/>
      </c>
      <c r="F4598">
        <v>0</v>
      </c>
      <c r="G4598" t="str">
        <f t="shared" si="71"/>
        <v/>
      </c>
    </row>
    <row r="4599" spans="1:7" hidden="1" x14ac:dyDescent="0.3">
      <c r="A4599" t="s">
        <v>2584</v>
      </c>
      <c r="B4599" t="s">
        <v>852</v>
      </c>
      <c r="C4599" t="str">
        <f>_xlfn.XLOOKUP(A4599,tbl_nrc_lex_word_translation[word_eng],tbl_nrc_lex_word_translation[word_ptbr],"",0)</f>
        <v>exaltação</v>
      </c>
      <c r="D4599" t="str">
        <f>_xlfn.XLOOKUP(B4599,tbl_nrc_lex_sentiment_translation[sentiment_eng],tbl_nrc_lex_sentiment_translation[sentiment_ptbr],"",0)</f>
        <v>alegria</v>
      </c>
      <c r="E4599" t="str" cm="1">
        <f t="array" ref="E4599">_xlfn.XLOOKUP(A4599,tbl_nrc_lex_word_translation[word_eng],IF(tbl_nrc_lex_word_translation[context]=0,"",tbl_nrc_lex_word_translation[context]),"",0)</f>
        <v/>
      </c>
      <c r="F4599">
        <v>0</v>
      </c>
      <c r="G4599" t="str">
        <f t="shared" si="71"/>
        <v/>
      </c>
    </row>
    <row r="4600" spans="1:7" hidden="1" x14ac:dyDescent="0.3">
      <c r="A4600" t="s">
        <v>2585</v>
      </c>
      <c r="B4600" t="s">
        <v>828</v>
      </c>
      <c r="C4600" t="str">
        <f>_xlfn.XLOOKUP(A4600,tbl_nrc_lex_word_translation[word_eng],tbl_nrc_lex_word_translation[word_ptbr],"",0)</f>
        <v>exaltado</v>
      </c>
      <c r="D4600" t="str">
        <f>_xlfn.XLOOKUP(B4600,tbl_nrc_lex_sentiment_translation[sentiment_eng],tbl_nrc_lex_sentiment_translation[sentiment_ptbr],"",0)</f>
        <v>confiança</v>
      </c>
      <c r="E4600" t="str" cm="1">
        <f t="array" ref="E4600">_xlfn.XLOOKUP(A4600,tbl_nrc_lex_word_translation[word_eng],IF(tbl_nrc_lex_word_translation[context]=0,"",tbl_nrc_lex_word_translation[context]),"",0)</f>
        <v/>
      </c>
      <c r="F4600">
        <v>0</v>
      </c>
      <c r="G4600" t="str">
        <f t="shared" si="71"/>
        <v/>
      </c>
    </row>
    <row r="4601" spans="1:7" hidden="1" x14ac:dyDescent="0.3">
      <c r="A4601" t="s">
        <v>2585</v>
      </c>
      <c r="B4601" t="s">
        <v>2</v>
      </c>
      <c r="C4601" t="str">
        <f>_xlfn.XLOOKUP(A4601,tbl_nrc_lex_word_translation[word_eng],tbl_nrc_lex_word_translation[word_ptbr],"",0)</f>
        <v>exaltado</v>
      </c>
      <c r="D4601" t="str">
        <f>_xlfn.XLOOKUP(B4601,tbl_nrc_lex_sentiment_translation[sentiment_eng],tbl_nrc_lex_sentiment_translation[sentiment_ptbr],"",0)</f>
        <v>positivo</v>
      </c>
      <c r="E4601" t="str" cm="1">
        <f t="array" ref="E4601">_xlfn.XLOOKUP(A4601,tbl_nrc_lex_word_translation[word_eng],IF(tbl_nrc_lex_word_translation[context]=0,"",tbl_nrc_lex_word_translation[context]),"",0)</f>
        <v/>
      </c>
      <c r="F4601">
        <v>0</v>
      </c>
      <c r="G4601" t="str">
        <f t="shared" si="71"/>
        <v/>
      </c>
    </row>
    <row r="4602" spans="1:7" hidden="1" x14ac:dyDescent="0.3">
      <c r="A4602" t="s">
        <v>2585</v>
      </c>
      <c r="B4602" t="s">
        <v>852</v>
      </c>
      <c r="C4602" t="str">
        <f>_xlfn.XLOOKUP(A4602,tbl_nrc_lex_word_translation[word_eng],tbl_nrc_lex_word_translation[word_ptbr],"",0)</f>
        <v>exaltado</v>
      </c>
      <c r="D4602" t="str">
        <f>_xlfn.XLOOKUP(B4602,tbl_nrc_lex_sentiment_translation[sentiment_eng],tbl_nrc_lex_sentiment_translation[sentiment_ptbr],"",0)</f>
        <v>alegria</v>
      </c>
      <c r="E4602" t="str" cm="1">
        <f t="array" ref="E4602">_xlfn.XLOOKUP(A4602,tbl_nrc_lex_word_translation[word_eng],IF(tbl_nrc_lex_word_translation[context]=0,"",tbl_nrc_lex_word_translation[context]),"",0)</f>
        <v/>
      </c>
      <c r="F4602">
        <v>0</v>
      </c>
      <c r="G4602" t="str">
        <f t="shared" si="71"/>
        <v/>
      </c>
    </row>
    <row r="4603" spans="1:7" hidden="1" x14ac:dyDescent="0.3">
      <c r="A4603" t="s">
        <v>2586</v>
      </c>
      <c r="B4603" t="s">
        <v>831</v>
      </c>
      <c r="C4603" t="str">
        <f>_xlfn.XLOOKUP(A4603,tbl_nrc_lex_word_translation[word_eng],tbl_nrc_lex_word_translation[word_ptbr],"",0)</f>
        <v>exame</v>
      </c>
      <c r="D4603" t="str">
        <f>_xlfn.XLOOKUP(B4603,tbl_nrc_lex_sentiment_translation[sentiment_eng],tbl_nrc_lex_sentiment_translation[sentiment_ptbr],"",0)</f>
        <v>surpresa</v>
      </c>
      <c r="E4603" t="str" cm="1">
        <f t="array" ref="E4603">_xlfn.XLOOKUP(A4603,tbl_nrc_lex_word_translation[word_eng],IF(tbl_nrc_lex_word_translation[context]=0,"",tbl_nrc_lex_word_translation[context]),"",0)</f>
        <v/>
      </c>
      <c r="F4603">
        <v>0</v>
      </c>
      <c r="G4603" t="str">
        <f t="shared" si="71"/>
        <v/>
      </c>
    </row>
    <row r="4604" spans="1:7" hidden="1" x14ac:dyDescent="0.3">
      <c r="A4604" t="s">
        <v>2586</v>
      </c>
      <c r="B4604" t="s">
        <v>4</v>
      </c>
      <c r="C4604" t="str">
        <f>_xlfn.XLOOKUP(A4604,tbl_nrc_lex_word_translation[word_eng],tbl_nrc_lex_word_translation[word_ptbr],"",0)</f>
        <v>exame</v>
      </c>
      <c r="D4604" t="str">
        <f>_xlfn.XLOOKUP(B4604,tbl_nrc_lex_sentiment_translation[sentiment_eng],tbl_nrc_lex_sentiment_translation[sentiment_ptbr],"",0)</f>
        <v>negativo</v>
      </c>
      <c r="E4604" t="str" cm="1">
        <f t="array" ref="E4604">_xlfn.XLOOKUP(A4604,tbl_nrc_lex_word_translation[word_eng],IF(tbl_nrc_lex_word_translation[context]=0,"",tbl_nrc_lex_word_translation[context]),"",0)</f>
        <v/>
      </c>
      <c r="F4604">
        <v>0</v>
      </c>
      <c r="G4604" t="str">
        <f t="shared" si="71"/>
        <v/>
      </c>
    </row>
    <row r="4605" spans="1:7" hidden="1" x14ac:dyDescent="0.3">
      <c r="A4605" t="s">
        <v>2586</v>
      </c>
      <c r="B4605" t="s">
        <v>406</v>
      </c>
      <c r="C4605" t="str">
        <f>_xlfn.XLOOKUP(A4605,tbl_nrc_lex_word_translation[word_eng],tbl_nrc_lex_word_translation[word_ptbr],"",0)</f>
        <v>exame</v>
      </c>
      <c r="D4605" t="str">
        <f>_xlfn.XLOOKUP(B4605,tbl_nrc_lex_sentiment_translation[sentiment_eng],tbl_nrc_lex_sentiment_translation[sentiment_ptbr],"",0)</f>
        <v>medo</v>
      </c>
      <c r="E4605" t="str" cm="1">
        <f t="array" ref="E4605">_xlfn.XLOOKUP(A4605,tbl_nrc_lex_word_translation[word_eng],IF(tbl_nrc_lex_word_translation[context]=0,"",tbl_nrc_lex_word_translation[context]),"",0)</f>
        <v/>
      </c>
      <c r="F4605">
        <v>0</v>
      </c>
      <c r="G4605" t="str">
        <f t="shared" si="71"/>
        <v/>
      </c>
    </row>
    <row r="4606" spans="1:7" hidden="1" x14ac:dyDescent="0.3">
      <c r="A4606" t="s">
        <v>2587</v>
      </c>
      <c r="B4606" t="s">
        <v>4</v>
      </c>
      <c r="C4606" t="str">
        <f>_xlfn.XLOOKUP(A4606,tbl_nrc_lex_word_translation[word_eng],tbl_nrc_lex_word_translation[word_ptbr],"",0)</f>
        <v>exasperação</v>
      </c>
      <c r="D4606" t="str">
        <f>_xlfn.XLOOKUP(B4606,tbl_nrc_lex_sentiment_translation[sentiment_eng],tbl_nrc_lex_sentiment_translation[sentiment_ptbr],"",0)</f>
        <v>negativo</v>
      </c>
      <c r="E4606" t="str" cm="1">
        <f t="array" ref="E4606">_xlfn.XLOOKUP(A4606,tbl_nrc_lex_word_translation[word_eng],IF(tbl_nrc_lex_word_translation[context]=0,"",tbl_nrc_lex_word_translation[context]),"",0)</f>
        <v/>
      </c>
      <c r="F4606">
        <v>0</v>
      </c>
      <c r="G4606" t="str">
        <f t="shared" si="71"/>
        <v/>
      </c>
    </row>
    <row r="4607" spans="1:7" hidden="1" x14ac:dyDescent="0.3">
      <c r="A4607" t="s">
        <v>2587</v>
      </c>
      <c r="B4607" t="s">
        <v>835</v>
      </c>
      <c r="C4607" t="str">
        <f>_xlfn.XLOOKUP(A4607,tbl_nrc_lex_word_translation[word_eng],tbl_nrc_lex_word_translation[word_ptbr],"",0)</f>
        <v>exasperação</v>
      </c>
      <c r="D4607" t="str">
        <f>_xlfn.XLOOKUP(B4607,tbl_nrc_lex_sentiment_translation[sentiment_eng],tbl_nrc_lex_sentiment_translation[sentiment_ptbr],"",0)</f>
        <v>nojo</v>
      </c>
      <c r="E4607" t="str" cm="1">
        <f t="array" ref="E4607">_xlfn.XLOOKUP(A4607,tbl_nrc_lex_word_translation[word_eng],IF(tbl_nrc_lex_word_translation[context]=0,"",tbl_nrc_lex_word_translation[context]),"",0)</f>
        <v/>
      </c>
      <c r="F4607">
        <v>0</v>
      </c>
      <c r="G4607" t="str">
        <f t="shared" si="71"/>
        <v/>
      </c>
    </row>
    <row r="4608" spans="1:7" hidden="1" x14ac:dyDescent="0.3">
      <c r="A4608" t="s">
        <v>2587</v>
      </c>
      <c r="B4608" t="s">
        <v>830</v>
      </c>
      <c r="C4608" t="str">
        <f>_xlfn.XLOOKUP(A4608,tbl_nrc_lex_word_translation[word_eng],tbl_nrc_lex_word_translation[word_ptbr],"",0)</f>
        <v>exasperação</v>
      </c>
      <c r="D4608" t="str">
        <f>_xlfn.XLOOKUP(B4608,tbl_nrc_lex_sentiment_translation[sentiment_eng],tbl_nrc_lex_sentiment_translation[sentiment_ptbr],"",0)</f>
        <v>raiva</v>
      </c>
      <c r="E4608" t="str" cm="1">
        <f t="array" ref="E4608">_xlfn.XLOOKUP(A4608,tbl_nrc_lex_word_translation[word_eng],IF(tbl_nrc_lex_word_translation[context]=0,"",tbl_nrc_lex_word_translation[context]),"",0)</f>
        <v/>
      </c>
      <c r="F4608">
        <v>0</v>
      </c>
      <c r="G4608" t="str">
        <f t="shared" si="71"/>
        <v/>
      </c>
    </row>
    <row r="4609" spans="1:7" hidden="1" x14ac:dyDescent="0.3">
      <c r="A4609" t="s">
        <v>2588</v>
      </c>
      <c r="B4609" t="s">
        <v>831</v>
      </c>
      <c r="C4609" t="str">
        <f>_xlfn.XLOOKUP(A4609,tbl_nrc_lex_word_translation[word_eng],tbl_nrc_lex_word_translation[word_ptbr],"",0)</f>
        <v>escavação</v>
      </c>
      <c r="D4609" t="str">
        <f>_xlfn.XLOOKUP(B4609,tbl_nrc_lex_sentiment_translation[sentiment_eng],tbl_nrc_lex_sentiment_translation[sentiment_ptbr],"",0)</f>
        <v>surpresa</v>
      </c>
      <c r="E4609" t="str" cm="1">
        <f t="array" ref="E4609">_xlfn.XLOOKUP(A4609,tbl_nrc_lex_word_translation[word_eng],IF(tbl_nrc_lex_word_translation[context]=0,"",tbl_nrc_lex_word_translation[context]),"",0)</f>
        <v/>
      </c>
      <c r="F4609">
        <v>0</v>
      </c>
      <c r="G4609" t="str">
        <f t="shared" si="71"/>
        <v/>
      </c>
    </row>
    <row r="4610" spans="1:7" hidden="1" x14ac:dyDescent="0.3">
      <c r="A4610" t="s">
        <v>2588</v>
      </c>
      <c r="B4610" t="s">
        <v>4</v>
      </c>
      <c r="C4610" t="str">
        <f>_xlfn.XLOOKUP(A4610,tbl_nrc_lex_word_translation[word_eng],tbl_nrc_lex_word_translation[word_ptbr],"",0)</f>
        <v>escavação</v>
      </c>
      <c r="D4610" t="str">
        <f>_xlfn.XLOOKUP(B4610,tbl_nrc_lex_sentiment_translation[sentiment_eng],tbl_nrc_lex_sentiment_translation[sentiment_ptbr],"",0)</f>
        <v>negativo</v>
      </c>
      <c r="E4610" t="str" cm="1">
        <f t="array" ref="E4610">_xlfn.XLOOKUP(A4610,tbl_nrc_lex_word_translation[word_eng],IF(tbl_nrc_lex_word_translation[context]=0,"",tbl_nrc_lex_word_translation[context]),"",0)</f>
        <v/>
      </c>
      <c r="F4610">
        <v>0</v>
      </c>
      <c r="G4610" t="str">
        <f t="shared" ref="G4610:G4673" si="72">IFERROR(FIND(" ",C4610),"")</f>
        <v/>
      </c>
    </row>
    <row r="4611" spans="1:7" hidden="1" x14ac:dyDescent="0.3">
      <c r="A4611" t="s">
        <v>2588</v>
      </c>
      <c r="B4611" t="s">
        <v>60</v>
      </c>
      <c r="C4611" t="str">
        <f>_xlfn.XLOOKUP(A4611,tbl_nrc_lex_word_translation[word_eng],tbl_nrc_lex_word_translation[word_ptbr],"",0)</f>
        <v>escavação</v>
      </c>
      <c r="D4611" t="str">
        <f>_xlfn.XLOOKUP(B4611,tbl_nrc_lex_sentiment_translation[sentiment_eng],tbl_nrc_lex_sentiment_translation[sentiment_ptbr],"",0)</f>
        <v>antecipação</v>
      </c>
      <c r="E4611" t="str" cm="1">
        <f t="array" ref="E4611">_xlfn.XLOOKUP(A4611,tbl_nrc_lex_word_translation[word_eng],IF(tbl_nrc_lex_word_translation[context]=0,"",tbl_nrc_lex_word_translation[context]),"",0)</f>
        <v/>
      </c>
      <c r="F4611">
        <v>0</v>
      </c>
      <c r="G4611" t="str">
        <f t="shared" si="72"/>
        <v/>
      </c>
    </row>
    <row r="4612" spans="1:7" hidden="1" x14ac:dyDescent="0.3">
      <c r="A4612" t="s">
        <v>2589</v>
      </c>
      <c r="B4612" t="s">
        <v>2</v>
      </c>
      <c r="C4612" t="str">
        <f>_xlfn.XLOOKUP(A4612,tbl_nrc_lex_word_translation[word_eng],tbl_nrc_lex_word_translation[word_ptbr],"",0)</f>
        <v>superar</v>
      </c>
      <c r="D4612" t="str">
        <f>_xlfn.XLOOKUP(B4612,tbl_nrc_lex_sentiment_translation[sentiment_eng],tbl_nrc_lex_sentiment_translation[sentiment_ptbr],"",0)</f>
        <v>positivo</v>
      </c>
      <c r="E4612" t="str" cm="1">
        <f t="array" ref="E4612">_xlfn.XLOOKUP(A4612,tbl_nrc_lex_word_translation[word_eng],IF(tbl_nrc_lex_word_translation[context]=0,"",tbl_nrc_lex_word_translation[context]),"",0)</f>
        <v/>
      </c>
      <c r="F4612">
        <v>0</v>
      </c>
      <c r="G4612" t="str">
        <f t="shared" si="72"/>
        <v/>
      </c>
    </row>
    <row r="4613" spans="1:7" hidden="1" x14ac:dyDescent="0.3">
      <c r="A4613" t="s">
        <v>2589</v>
      </c>
      <c r="B4613" t="s">
        <v>852</v>
      </c>
      <c r="C4613" t="str">
        <f>_xlfn.XLOOKUP(A4613,tbl_nrc_lex_word_translation[word_eng],tbl_nrc_lex_word_translation[word_ptbr],"",0)</f>
        <v>superar</v>
      </c>
      <c r="D4613" t="str">
        <f>_xlfn.XLOOKUP(B4613,tbl_nrc_lex_sentiment_translation[sentiment_eng],tbl_nrc_lex_sentiment_translation[sentiment_ptbr],"",0)</f>
        <v>alegria</v>
      </c>
      <c r="E4613" t="str" cm="1">
        <f t="array" ref="E4613">_xlfn.XLOOKUP(A4613,tbl_nrc_lex_word_translation[word_eng],IF(tbl_nrc_lex_word_translation[context]=0,"",tbl_nrc_lex_word_translation[context]),"",0)</f>
        <v/>
      </c>
      <c r="F4613">
        <v>0</v>
      </c>
      <c r="G4613" t="str">
        <f t="shared" si="72"/>
        <v/>
      </c>
    </row>
    <row r="4614" spans="1:7" hidden="1" x14ac:dyDescent="0.3">
      <c r="A4614" t="s">
        <v>2589</v>
      </c>
      <c r="B4614" t="s">
        <v>60</v>
      </c>
      <c r="C4614" t="str">
        <f>_xlfn.XLOOKUP(A4614,tbl_nrc_lex_word_translation[word_eng],tbl_nrc_lex_word_translation[word_ptbr],"",0)</f>
        <v>superar</v>
      </c>
      <c r="D4614" t="str">
        <f>_xlfn.XLOOKUP(B4614,tbl_nrc_lex_sentiment_translation[sentiment_eng],tbl_nrc_lex_sentiment_translation[sentiment_ptbr],"",0)</f>
        <v>antecipação</v>
      </c>
      <c r="E4614" t="str" cm="1">
        <f t="array" ref="E4614">_xlfn.XLOOKUP(A4614,tbl_nrc_lex_word_translation[word_eng],IF(tbl_nrc_lex_word_translation[context]=0,"",tbl_nrc_lex_word_translation[context]),"",0)</f>
        <v/>
      </c>
      <c r="F4614">
        <v>0</v>
      </c>
      <c r="G4614" t="str">
        <f t="shared" si="72"/>
        <v/>
      </c>
    </row>
    <row r="4615" spans="1:7" hidden="1" x14ac:dyDescent="0.3">
      <c r="A4615" t="s">
        <v>2590</v>
      </c>
      <c r="B4615" t="s">
        <v>831</v>
      </c>
      <c r="C4615" t="str">
        <f>_xlfn.XLOOKUP(A4615,tbl_nrc_lex_word_translation[word_eng],tbl_nrc_lex_word_translation[word_ptbr],"",0)</f>
        <v>distinguir-se</v>
      </c>
      <c r="D4615" t="str">
        <f>_xlfn.XLOOKUP(B4615,tbl_nrc_lex_sentiment_translation[sentiment_eng],tbl_nrc_lex_sentiment_translation[sentiment_ptbr],"",0)</f>
        <v>surpresa</v>
      </c>
      <c r="E4615" t="str" cm="1">
        <f t="array" ref="E4615">_xlfn.XLOOKUP(A4615,tbl_nrc_lex_word_translation[word_eng],IF(tbl_nrc_lex_word_translation[context]=0,"",tbl_nrc_lex_word_translation[context]),"",0)</f>
        <v/>
      </c>
      <c r="F4615">
        <v>0</v>
      </c>
      <c r="G4615" t="str">
        <f t="shared" si="72"/>
        <v/>
      </c>
    </row>
    <row r="4616" spans="1:7" hidden="1" x14ac:dyDescent="0.3">
      <c r="A4616" t="s">
        <v>2590</v>
      </c>
      <c r="B4616" t="s">
        <v>828</v>
      </c>
      <c r="C4616" t="str">
        <f>_xlfn.XLOOKUP(A4616,tbl_nrc_lex_word_translation[word_eng],tbl_nrc_lex_word_translation[word_ptbr],"",0)</f>
        <v>distinguir-se</v>
      </c>
      <c r="D4616" t="str">
        <f>_xlfn.XLOOKUP(B4616,tbl_nrc_lex_sentiment_translation[sentiment_eng],tbl_nrc_lex_sentiment_translation[sentiment_ptbr],"",0)</f>
        <v>confiança</v>
      </c>
      <c r="E4616" t="str" cm="1">
        <f t="array" ref="E4616">_xlfn.XLOOKUP(A4616,tbl_nrc_lex_word_translation[word_eng],IF(tbl_nrc_lex_word_translation[context]=0,"",tbl_nrc_lex_word_translation[context]),"",0)</f>
        <v/>
      </c>
      <c r="F4616">
        <v>0</v>
      </c>
      <c r="G4616" t="str">
        <f t="shared" si="72"/>
        <v/>
      </c>
    </row>
    <row r="4617" spans="1:7" hidden="1" x14ac:dyDescent="0.3">
      <c r="A4617" t="s">
        <v>2590</v>
      </c>
      <c r="B4617" t="s">
        <v>2</v>
      </c>
      <c r="C4617" t="str">
        <f>_xlfn.XLOOKUP(A4617,tbl_nrc_lex_word_translation[word_eng],tbl_nrc_lex_word_translation[word_ptbr],"",0)</f>
        <v>distinguir-se</v>
      </c>
      <c r="D4617" t="str">
        <f>_xlfn.XLOOKUP(B4617,tbl_nrc_lex_sentiment_translation[sentiment_eng],tbl_nrc_lex_sentiment_translation[sentiment_ptbr],"",0)</f>
        <v>positivo</v>
      </c>
      <c r="E4617" t="str" cm="1">
        <f t="array" ref="E4617">_xlfn.XLOOKUP(A4617,tbl_nrc_lex_word_translation[word_eng],IF(tbl_nrc_lex_word_translation[context]=0,"",tbl_nrc_lex_word_translation[context]),"",0)</f>
        <v/>
      </c>
      <c r="F4617">
        <v>0</v>
      </c>
      <c r="G4617" t="str">
        <f t="shared" si="72"/>
        <v/>
      </c>
    </row>
    <row r="4618" spans="1:7" hidden="1" x14ac:dyDescent="0.3">
      <c r="A4618" t="s">
        <v>2590</v>
      </c>
      <c r="B4618" t="s">
        <v>60</v>
      </c>
      <c r="C4618" t="str">
        <f>_xlfn.XLOOKUP(A4618,tbl_nrc_lex_word_translation[word_eng],tbl_nrc_lex_word_translation[word_ptbr],"",0)</f>
        <v>distinguir-se</v>
      </c>
      <c r="D4618" t="str">
        <f>_xlfn.XLOOKUP(B4618,tbl_nrc_lex_sentiment_translation[sentiment_eng],tbl_nrc_lex_sentiment_translation[sentiment_ptbr],"",0)</f>
        <v>antecipação</v>
      </c>
      <c r="E4618" t="str" cm="1">
        <f t="array" ref="E4618">_xlfn.XLOOKUP(A4618,tbl_nrc_lex_word_translation[word_eng],IF(tbl_nrc_lex_word_translation[context]=0,"",tbl_nrc_lex_word_translation[context]),"",0)</f>
        <v/>
      </c>
      <c r="F4618">
        <v>0</v>
      </c>
      <c r="G4618" t="str">
        <f t="shared" si="72"/>
        <v/>
      </c>
    </row>
    <row r="4619" spans="1:7" hidden="1" x14ac:dyDescent="0.3">
      <c r="A4619" t="s">
        <v>2590</v>
      </c>
      <c r="B4619" t="s">
        <v>852</v>
      </c>
      <c r="C4619" t="str">
        <f>_xlfn.XLOOKUP(A4619,tbl_nrc_lex_word_translation[word_eng],tbl_nrc_lex_word_translation[word_ptbr],"",0)</f>
        <v>distinguir-se</v>
      </c>
      <c r="D4619" t="str">
        <f>_xlfn.XLOOKUP(B4619,tbl_nrc_lex_sentiment_translation[sentiment_eng],tbl_nrc_lex_sentiment_translation[sentiment_ptbr],"",0)</f>
        <v>alegria</v>
      </c>
      <c r="E4619" t="str" cm="1">
        <f t="array" ref="E4619">_xlfn.XLOOKUP(A4619,tbl_nrc_lex_word_translation[word_eng],IF(tbl_nrc_lex_word_translation[context]=0,"",tbl_nrc_lex_word_translation[context]),"",0)</f>
        <v/>
      </c>
      <c r="F4619">
        <v>0</v>
      </c>
      <c r="G4619" t="str">
        <f t="shared" si="72"/>
        <v/>
      </c>
    </row>
    <row r="4620" spans="1:7" hidden="1" x14ac:dyDescent="0.3">
      <c r="A4620" t="s">
        <v>382</v>
      </c>
      <c r="B4620" t="s">
        <v>2</v>
      </c>
      <c r="C4620" t="str">
        <f>_xlfn.XLOOKUP(A4620,tbl_nrc_lex_word_translation[word_eng],tbl_nrc_lex_word_translation[word_ptbr],"",0)</f>
        <v>excelência</v>
      </c>
      <c r="D4620" t="str">
        <f>_xlfn.XLOOKUP(B4620,tbl_nrc_lex_sentiment_translation[sentiment_eng],tbl_nrc_lex_sentiment_translation[sentiment_ptbr],"",0)</f>
        <v>positivo</v>
      </c>
      <c r="E4620" t="str" cm="1">
        <f t="array" ref="E4620">_xlfn.XLOOKUP(A4620,tbl_nrc_lex_word_translation[word_eng],IF(tbl_nrc_lex_word_translation[context]=0,"",tbl_nrc_lex_word_translation[context]),"",0)</f>
        <v/>
      </c>
      <c r="F4620">
        <v>0</v>
      </c>
      <c r="G4620" t="str">
        <f t="shared" si="72"/>
        <v/>
      </c>
    </row>
    <row r="4621" spans="1:7" hidden="1" x14ac:dyDescent="0.3">
      <c r="A4621" t="s">
        <v>382</v>
      </c>
      <c r="B4621" t="s">
        <v>828</v>
      </c>
      <c r="C4621" t="str">
        <f>_xlfn.XLOOKUP(A4621,tbl_nrc_lex_word_translation[word_eng],tbl_nrc_lex_word_translation[word_ptbr],"",0)</f>
        <v>excelência</v>
      </c>
      <c r="D4621" t="str">
        <f>_xlfn.XLOOKUP(B4621,tbl_nrc_lex_sentiment_translation[sentiment_eng],tbl_nrc_lex_sentiment_translation[sentiment_ptbr],"",0)</f>
        <v>confiança</v>
      </c>
      <c r="E4621" t="str" cm="1">
        <f t="array" ref="E4621">_xlfn.XLOOKUP(A4621,tbl_nrc_lex_word_translation[word_eng],IF(tbl_nrc_lex_word_translation[context]=0,"",tbl_nrc_lex_word_translation[context]),"",0)</f>
        <v/>
      </c>
      <c r="F4621">
        <v>0</v>
      </c>
      <c r="G4621" t="str">
        <f t="shared" si="72"/>
        <v/>
      </c>
    </row>
    <row r="4622" spans="1:7" hidden="1" x14ac:dyDescent="0.3">
      <c r="A4622" t="s">
        <v>382</v>
      </c>
      <c r="B4622" t="s">
        <v>835</v>
      </c>
      <c r="C4622" t="str">
        <f>_xlfn.XLOOKUP(A4622,tbl_nrc_lex_word_translation[word_eng],tbl_nrc_lex_word_translation[word_ptbr],"",0)</f>
        <v>excelência</v>
      </c>
      <c r="D4622" t="str">
        <f>_xlfn.XLOOKUP(B4622,tbl_nrc_lex_sentiment_translation[sentiment_eng],tbl_nrc_lex_sentiment_translation[sentiment_ptbr],"",0)</f>
        <v>nojo</v>
      </c>
      <c r="E4622" t="str" cm="1">
        <f t="array" ref="E4622">_xlfn.XLOOKUP(A4622,tbl_nrc_lex_word_translation[word_eng],IF(tbl_nrc_lex_word_translation[context]=0,"",tbl_nrc_lex_word_translation[context]),"",0)</f>
        <v/>
      </c>
      <c r="F4622">
        <v>0</v>
      </c>
      <c r="G4622" t="str">
        <f t="shared" si="72"/>
        <v/>
      </c>
    </row>
    <row r="4623" spans="1:7" hidden="1" x14ac:dyDescent="0.3">
      <c r="A4623" t="s">
        <v>382</v>
      </c>
      <c r="B4623" t="s">
        <v>852</v>
      </c>
      <c r="C4623" t="str">
        <f>_xlfn.XLOOKUP(A4623,tbl_nrc_lex_word_translation[word_eng],tbl_nrc_lex_word_translation[word_ptbr],"",0)</f>
        <v>excelência</v>
      </c>
      <c r="D4623" t="str">
        <f>_xlfn.XLOOKUP(B4623,tbl_nrc_lex_sentiment_translation[sentiment_eng],tbl_nrc_lex_sentiment_translation[sentiment_ptbr],"",0)</f>
        <v>alegria</v>
      </c>
      <c r="E4623" t="str" cm="1">
        <f t="array" ref="E4623">_xlfn.XLOOKUP(A4623,tbl_nrc_lex_word_translation[word_eng],IF(tbl_nrc_lex_word_translation[context]=0,"",tbl_nrc_lex_word_translation[context]),"",0)</f>
        <v/>
      </c>
      <c r="F4623">
        <v>0</v>
      </c>
      <c r="G4623" t="str">
        <f t="shared" si="72"/>
        <v/>
      </c>
    </row>
    <row r="4624" spans="1:7" hidden="1" x14ac:dyDescent="0.3">
      <c r="A4624" t="s">
        <v>383</v>
      </c>
      <c r="B4624" t="s">
        <v>828</v>
      </c>
      <c r="C4624" t="str">
        <f>_xlfn.XLOOKUP(A4624,tbl_nrc_lex_word_translation[word_eng],tbl_nrc_lex_word_translation[word_ptbr],"",0)</f>
        <v>excelente</v>
      </c>
      <c r="D4624" t="str">
        <f>_xlfn.XLOOKUP(B4624,tbl_nrc_lex_sentiment_translation[sentiment_eng],tbl_nrc_lex_sentiment_translation[sentiment_ptbr],"",0)</f>
        <v>confiança</v>
      </c>
      <c r="E4624" t="str" cm="1">
        <f t="array" ref="E4624">_xlfn.XLOOKUP(A4624,tbl_nrc_lex_word_translation[word_eng],IF(tbl_nrc_lex_word_translation[context]=0,"",tbl_nrc_lex_word_translation[context]),"",0)</f>
        <v/>
      </c>
      <c r="F4624">
        <v>0</v>
      </c>
      <c r="G4624" t="str">
        <f t="shared" si="72"/>
        <v/>
      </c>
    </row>
    <row r="4625" spans="1:7" hidden="1" x14ac:dyDescent="0.3">
      <c r="A4625" t="s">
        <v>383</v>
      </c>
      <c r="B4625" t="s">
        <v>2</v>
      </c>
      <c r="C4625" t="str">
        <f>_xlfn.XLOOKUP(A4625,tbl_nrc_lex_word_translation[word_eng],tbl_nrc_lex_word_translation[word_ptbr],"",0)</f>
        <v>excelente</v>
      </c>
      <c r="D4625" t="str">
        <f>_xlfn.XLOOKUP(B4625,tbl_nrc_lex_sentiment_translation[sentiment_eng],tbl_nrc_lex_sentiment_translation[sentiment_ptbr],"",0)</f>
        <v>positivo</v>
      </c>
      <c r="E4625" t="str" cm="1">
        <f t="array" ref="E4625">_xlfn.XLOOKUP(A4625,tbl_nrc_lex_word_translation[word_eng],IF(tbl_nrc_lex_word_translation[context]=0,"",tbl_nrc_lex_word_translation[context]),"",0)</f>
        <v/>
      </c>
      <c r="F4625">
        <v>0</v>
      </c>
      <c r="G4625" t="str">
        <f t="shared" si="72"/>
        <v/>
      </c>
    </row>
    <row r="4626" spans="1:7" hidden="1" x14ac:dyDescent="0.3">
      <c r="A4626" t="s">
        <v>383</v>
      </c>
      <c r="B4626" t="s">
        <v>852</v>
      </c>
      <c r="C4626" t="str">
        <f>_xlfn.XLOOKUP(A4626,tbl_nrc_lex_word_translation[word_eng],tbl_nrc_lex_word_translation[word_ptbr],"",0)</f>
        <v>excelente</v>
      </c>
      <c r="D4626" t="str">
        <f>_xlfn.XLOOKUP(B4626,tbl_nrc_lex_sentiment_translation[sentiment_eng],tbl_nrc_lex_sentiment_translation[sentiment_ptbr],"",0)</f>
        <v>alegria</v>
      </c>
      <c r="E4626" t="str" cm="1">
        <f t="array" ref="E4626">_xlfn.XLOOKUP(A4626,tbl_nrc_lex_word_translation[word_eng],IF(tbl_nrc_lex_word_translation[context]=0,"",tbl_nrc_lex_word_translation[context]),"",0)</f>
        <v/>
      </c>
      <c r="F4626">
        <v>0</v>
      </c>
      <c r="G4626" t="str">
        <f t="shared" si="72"/>
        <v/>
      </c>
    </row>
    <row r="4627" spans="1:7" hidden="1" x14ac:dyDescent="0.3">
      <c r="A4627" t="s">
        <v>2591</v>
      </c>
      <c r="B4627" t="s">
        <v>4</v>
      </c>
      <c r="C4627" t="str">
        <f>_xlfn.XLOOKUP(A4627,tbl_nrc_lex_word_translation[word_eng],tbl_nrc_lex_word_translation[word_ptbr],"",0)</f>
        <v>excesso</v>
      </c>
      <c r="D4627" t="str">
        <f>_xlfn.XLOOKUP(B4627,tbl_nrc_lex_sentiment_translation[sentiment_eng],tbl_nrc_lex_sentiment_translation[sentiment_ptbr],"",0)</f>
        <v>negativo</v>
      </c>
      <c r="E4627" t="str" cm="1">
        <f t="array" ref="E4627">_xlfn.XLOOKUP(A4627,tbl_nrc_lex_word_translation[word_eng],IF(tbl_nrc_lex_word_translation[context]=0,"",tbl_nrc_lex_word_translation[context]),"",0)</f>
        <v/>
      </c>
      <c r="F4627">
        <v>0</v>
      </c>
      <c r="G4627" t="str">
        <f t="shared" si="72"/>
        <v/>
      </c>
    </row>
    <row r="4628" spans="1:7" hidden="1" x14ac:dyDescent="0.3">
      <c r="A4628" t="s">
        <v>2592</v>
      </c>
      <c r="B4628" t="s">
        <v>828</v>
      </c>
      <c r="C4628" t="str">
        <f>_xlfn.XLOOKUP(A4628,tbl_nrc_lex_word_translation[word_eng],tbl_nrc_lex_word_translation[word_ptbr],"",0)</f>
        <v>troca</v>
      </c>
      <c r="D4628" t="str">
        <f>_xlfn.XLOOKUP(B4628,tbl_nrc_lex_sentiment_translation[sentiment_eng],tbl_nrc_lex_sentiment_translation[sentiment_ptbr],"",0)</f>
        <v>confiança</v>
      </c>
      <c r="E4628" t="str" cm="1">
        <f t="array" ref="E4628">_xlfn.XLOOKUP(A4628,tbl_nrc_lex_word_translation[word_eng],IF(tbl_nrc_lex_word_translation[context]=0,"",tbl_nrc_lex_word_translation[context]),"",0)</f>
        <v/>
      </c>
      <c r="F4628">
        <v>0</v>
      </c>
      <c r="G4628" t="str">
        <f t="shared" si="72"/>
        <v/>
      </c>
    </row>
    <row r="4629" spans="1:7" hidden="1" x14ac:dyDescent="0.3">
      <c r="A4629" t="s">
        <v>2592</v>
      </c>
      <c r="B4629" t="s">
        <v>2</v>
      </c>
      <c r="C4629" t="str">
        <f>_xlfn.XLOOKUP(A4629,tbl_nrc_lex_word_translation[word_eng],tbl_nrc_lex_word_translation[word_ptbr],"",0)</f>
        <v>troca</v>
      </c>
      <c r="D4629" t="str">
        <f>_xlfn.XLOOKUP(B4629,tbl_nrc_lex_sentiment_translation[sentiment_eng],tbl_nrc_lex_sentiment_translation[sentiment_ptbr],"",0)</f>
        <v>positivo</v>
      </c>
      <c r="E4629" t="str" cm="1">
        <f t="array" ref="E4629">_xlfn.XLOOKUP(A4629,tbl_nrc_lex_word_translation[word_eng],IF(tbl_nrc_lex_word_translation[context]=0,"",tbl_nrc_lex_word_translation[context]),"",0)</f>
        <v/>
      </c>
      <c r="F4629">
        <v>0</v>
      </c>
      <c r="G4629" t="str">
        <f t="shared" si="72"/>
        <v/>
      </c>
    </row>
    <row r="4630" spans="1:7" hidden="1" x14ac:dyDescent="0.3">
      <c r="A4630" t="s">
        <v>2593</v>
      </c>
      <c r="B4630" t="s">
        <v>4</v>
      </c>
      <c r="C4630" t="str">
        <f>_xlfn.XLOOKUP(A4630,tbl_nrc_lex_word_translation[word_eng],tbl_nrc_lex_word_translation[word_ptbr],"",0)</f>
        <v>extirpar</v>
      </c>
      <c r="D4630" t="str">
        <f>_xlfn.XLOOKUP(B4630,tbl_nrc_lex_sentiment_translation[sentiment_eng],tbl_nrc_lex_sentiment_translation[sentiment_ptbr],"",0)</f>
        <v>negativo</v>
      </c>
      <c r="E4630" t="str" cm="1">
        <f t="array" ref="E4630">_xlfn.XLOOKUP(A4630,tbl_nrc_lex_word_translation[word_eng],IF(tbl_nrc_lex_word_translation[context]=0,"",tbl_nrc_lex_word_translation[context]),"",0)</f>
        <v/>
      </c>
      <c r="F4630">
        <v>0</v>
      </c>
      <c r="G4630" t="str">
        <f t="shared" si="72"/>
        <v/>
      </c>
    </row>
    <row r="4631" spans="1:7" hidden="1" x14ac:dyDescent="0.3">
      <c r="A4631" t="s">
        <v>2594</v>
      </c>
      <c r="B4631" t="s">
        <v>2</v>
      </c>
      <c r="C4631" t="str">
        <f>_xlfn.XLOOKUP(A4631,tbl_nrc_lex_word_translation[word_eng],tbl_nrc_lex_word_translation[word_ptbr],"",0)</f>
        <v>excitável</v>
      </c>
      <c r="D4631" t="str">
        <f>_xlfn.XLOOKUP(B4631,tbl_nrc_lex_sentiment_translation[sentiment_eng],tbl_nrc_lex_sentiment_translation[sentiment_ptbr],"",0)</f>
        <v>positivo</v>
      </c>
      <c r="E4631" t="str" cm="1">
        <f t="array" ref="E4631">_xlfn.XLOOKUP(A4631,tbl_nrc_lex_word_translation[word_eng],IF(tbl_nrc_lex_word_translation[context]=0,"",tbl_nrc_lex_word_translation[context]),"",0)</f>
        <v/>
      </c>
      <c r="F4631">
        <v>0</v>
      </c>
      <c r="G4631" t="str">
        <f t="shared" si="72"/>
        <v/>
      </c>
    </row>
    <row r="4632" spans="1:7" hidden="1" x14ac:dyDescent="0.3">
      <c r="A4632" t="s">
        <v>2595</v>
      </c>
      <c r="B4632" t="s">
        <v>852</v>
      </c>
      <c r="C4632" t="str">
        <f>_xlfn.XLOOKUP(A4632,tbl_nrc_lex_word_translation[word_eng],tbl_nrc_lex_word_translation[word_ptbr],"",0)</f>
        <v>excitação</v>
      </c>
      <c r="D4632" t="str">
        <f>_xlfn.XLOOKUP(B4632,tbl_nrc_lex_sentiment_translation[sentiment_eng],tbl_nrc_lex_sentiment_translation[sentiment_ptbr],"",0)</f>
        <v>alegria</v>
      </c>
      <c r="E4632" t="str" cm="1">
        <f t="array" ref="E4632">_xlfn.XLOOKUP(A4632,tbl_nrc_lex_word_translation[word_eng],IF(tbl_nrc_lex_word_translation[context]=0,"",tbl_nrc_lex_word_translation[context]),"",0)</f>
        <v/>
      </c>
      <c r="F4632">
        <v>0</v>
      </c>
      <c r="G4632" t="str">
        <f t="shared" si="72"/>
        <v/>
      </c>
    </row>
    <row r="4633" spans="1:7" hidden="1" x14ac:dyDescent="0.3">
      <c r="A4633" t="s">
        <v>2595</v>
      </c>
      <c r="B4633" t="s">
        <v>2</v>
      </c>
      <c r="C4633" t="str">
        <f>_xlfn.XLOOKUP(A4633,tbl_nrc_lex_word_translation[word_eng],tbl_nrc_lex_word_translation[word_ptbr],"",0)</f>
        <v>excitação</v>
      </c>
      <c r="D4633" t="str">
        <f>_xlfn.XLOOKUP(B4633,tbl_nrc_lex_sentiment_translation[sentiment_eng],tbl_nrc_lex_sentiment_translation[sentiment_ptbr],"",0)</f>
        <v>positivo</v>
      </c>
      <c r="E4633" t="str" cm="1">
        <f t="array" ref="E4633">_xlfn.XLOOKUP(A4633,tbl_nrc_lex_word_translation[word_eng],IF(tbl_nrc_lex_word_translation[context]=0,"",tbl_nrc_lex_word_translation[context]),"",0)</f>
        <v/>
      </c>
      <c r="F4633">
        <v>0</v>
      </c>
      <c r="G4633" t="str">
        <f t="shared" si="72"/>
        <v/>
      </c>
    </row>
    <row r="4634" spans="1:7" hidden="1" x14ac:dyDescent="0.3">
      <c r="A4634" t="s">
        <v>2595</v>
      </c>
      <c r="B4634" t="s">
        <v>831</v>
      </c>
      <c r="C4634" t="str">
        <f>_xlfn.XLOOKUP(A4634,tbl_nrc_lex_word_translation[word_eng],tbl_nrc_lex_word_translation[word_ptbr],"",0)</f>
        <v>excitação</v>
      </c>
      <c r="D4634" t="str">
        <f>_xlfn.XLOOKUP(B4634,tbl_nrc_lex_sentiment_translation[sentiment_eng],tbl_nrc_lex_sentiment_translation[sentiment_ptbr],"",0)</f>
        <v>surpresa</v>
      </c>
      <c r="E4634" t="str" cm="1">
        <f t="array" ref="E4634">_xlfn.XLOOKUP(A4634,tbl_nrc_lex_word_translation[word_eng],IF(tbl_nrc_lex_word_translation[context]=0,"",tbl_nrc_lex_word_translation[context]),"",0)</f>
        <v/>
      </c>
      <c r="F4634">
        <v>0</v>
      </c>
      <c r="G4634" t="str">
        <f t="shared" si="72"/>
        <v/>
      </c>
    </row>
    <row r="4635" spans="1:7" hidden="1" x14ac:dyDescent="0.3">
      <c r="A4635" t="s">
        <v>2595</v>
      </c>
      <c r="B4635" t="s">
        <v>830</v>
      </c>
      <c r="C4635" t="str">
        <f>_xlfn.XLOOKUP(A4635,tbl_nrc_lex_word_translation[word_eng],tbl_nrc_lex_word_translation[word_ptbr],"",0)</f>
        <v>excitação</v>
      </c>
      <c r="D4635" t="str">
        <f>_xlfn.XLOOKUP(B4635,tbl_nrc_lex_sentiment_translation[sentiment_eng],tbl_nrc_lex_sentiment_translation[sentiment_ptbr],"",0)</f>
        <v>raiva</v>
      </c>
      <c r="E4635" t="str" cm="1">
        <f t="array" ref="E4635">_xlfn.XLOOKUP(A4635,tbl_nrc_lex_word_translation[word_eng],IF(tbl_nrc_lex_word_translation[context]=0,"",tbl_nrc_lex_word_translation[context]),"",0)</f>
        <v/>
      </c>
      <c r="F4635">
        <v>0</v>
      </c>
      <c r="G4635" t="str">
        <f t="shared" si="72"/>
        <v/>
      </c>
    </row>
    <row r="4636" spans="1:7" hidden="1" x14ac:dyDescent="0.3">
      <c r="A4636" t="s">
        <v>2595</v>
      </c>
      <c r="B4636" t="s">
        <v>60</v>
      </c>
      <c r="C4636" t="str">
        <f>_xlfn.XLOOKUP(A4636,tbl_nrc_lex_word_translation[word_eng],tbl_nrc_lex_word_translation[word_ptbr],"",0)</f>
        <v>excitação</v>
      </c>
      <c r="D4636" t="str">
        <f>_xlfn.XLOOKUP(B4636,tbl_nrc_lex_sentiment_translation[sentiment_eng],tbl_nrc_lex_sentiment_translation[sentiment_ptbr],"",0)</f>
        <v>antecipação</v>
      </c>
      <c r="E4636" t="str" cm="1">
        <f t="array" ref="E4636">_xlfn.XLOOKUP(A4636,tbl_nrc_lex_word_translation[word_eng],IF(tbl_nrc_lex_word_translation[context]=0,"",tbl_nrc_lex_word_translation[context]),"",0)</f>
        <v/>
      </c>
      <c r="F4636">
        <v>0</v>
      </c>
      <c r="G4636" t="str">
        <f t="shared" si="72"/>
        <v/>
      </c>
    </row>
    <row r="4637" spans="1:7" hidden="1" x14ac:dyDescent="0.3">
      <c r="A4637" t="s">
        <v>2595</v>
      </c>
      <c r="B4637" t="s">
        <v>406</v>
      </c>
      <c r="C4637" t="str">
        <f>_xlfn.XLOOKUP(A4637,tbl_nrc_lex_word_translation[word_eng],tbl_nrc_lex_word_translation[word_ptbr],"",0)</f>
        <v>excitação</v>
      </c>
      <c r="D4637" t="str">
        <f>_xlfn.XLOOKUP(B4637,tbl_nrc_lex_sentiment_translation[sentiment_eng],tbl_nrc_lex_sentiment_translation[sentiment_ptbr],"",0)</f>
        <v>medo</v>
      </c>
      <c r="E4637" t="str" cm="1">
        <f t="array" ref="E4637">_xlfn.XLOOKUP(A4637,tbl_nrc_lex_word_translation[word_eng],IF(tbl_nrc_lex_word_translation[context]=0,"",tbl_nrc_lex_word_translation[context]),"",0)</f>
        <v/>
      </c>
      <c r="F4637">
        <v>0</v>
      </c>
      <c r="G4637" t="str">
        <f t="shared" si="72"/>
        <v/>
      </c>
    </row>
    <row r="4638" spans="1:7" hidden="1" x14ac:dyDescent="0.3">
      <c r="A4638" t="s">
        <v>2596</v>
      </c>
      <c r="B4638" t="s">
        <v>852</v>
      </c>
      <c r="C4638" t="str">
        <f>_xlfn.XLOOKUP(A4638,tbl_nrc_lex_word_translation[word_eng],tbl_nrc_lex_word_translation[word_ptbr],"",0)</f>
        <v>excitar</v>
      </c>
      <c r="D4638" t="str">
        <f>_xlfn.XLOOKUP(B4638,tbl_nrc_lex_sentiment_translation[sentiment_eng],tbl_nrc_lex_sentiment_translation[sentiment_ptbr],"",0)</f>
        <v>alegria</v>
      </c>
      <c r="E4638" t="str" cm="1">
        <f t="array" ref="E4638">_xlfn.XLOOKUP(A4638,tbl_nrc_lex_word_translation[word_eng],IF(tbl_nrc_lex_word_translation[context]=0,"",tbl_nrc_lex_word_translation[context]),"",0)</f>
        <v/>
      </c>
      <c r="F4638">
        <v>0</v>
      </c>
      <c r="G4638" t="str">
        <f t="shared" si="72"/>
        <v/>
      </c>
    </row>
    <row r="4639" spans="1:7" hidden="1" x14ac:dyDescent="0.3">
      <c r="A4639" t="s">
        <v>2596</v>
      </c>
      <c r="B4639" t="s">
        <v>2</v>
      </c>
      <c r="C4639" t="str">
        <f>_xlfn.XLOOKUP(A4639,tbl_nrc_lex_word_translation[word_eng],tbl_nrc_lex_word_translation[word_ptbr],"",0)</f>
        <v>excitar</v>
      </c>
      <c r="D4639" t="str">
        <f>_xlfn.XLOOKUP(B4639,tbl_nrc_lex_sentiment_translation[sentiment_eng],tbl_nrc_lex_sentiment_translation[sentiment_ptbr],"",0)</f>
        <v>positivo</v>
      </c>
      <c r="E4639" t="str" cm="1">
        <f t="array" ref="E4639">_xlfn.XLOOKUP(A4639,tbl_nrc_lex_word_translation[word_eng],IF(tbl_nrc_lex_word_translation[context]=0,"",tbl_nrc_lex_word_translation[context]),"",0)</f>
        <v/>
      </c>
      <c r="F4639">
        <v>0</v>
      </c>
      <c r="G4639" t="str">
        <f t="shared" si="72"/>
        <v/>
      </c>
    </row>
    <row r="4640" spans="1:7" hidden="1" x14ac:dyDescent="0.3">
      <c r="A4640" t="s">
        <v>2596</v>
      </c>
      <c r="B4640" t="s">
        <v>831</v>
      </c>
      <c r="C4640" t="str">
        <f>_xlfn.XLOOKUP(A4640,tbl_nrc_lex_word_translation[word_eng],tbl_nrc_lex_word_translation[word_ptbr],"",0)</f>
        <v>excitar</v>
      </c>
      <c r="D4640" t="str">
        <f>_xlfn.XLOOKUP(B4640,tbl_nrc_lex_sentiment_translation[sentiment_eng],tbl_nrc_lex_sentiment_translation[sentiment_ptbr],"",0)</f>
        <v>surpresa</v>
      </c>
      <c r="E4640" t="str" cm="1">
        <f t="array" ref="E4640">_xlfn.XLOOKUP(A4640,tbl_nrc_lex_word_translation[word_eng],IF(tbl_nrc_lex_word_translation[context]=0,"",tbl_nrc_lex_word_translation[context]),"",0)</f>
        <v/>
      </c>
      <c r="F4640">
        <v>0</v>
      </c>
      <c r="G4640" t="str">
        <f t="shared" si="72"/>
        <v/>
      </c>
    </row>
    <row r="4641" spans="1:7" hidden="1" x14ac:dyDescent="0.3">
      <c r="A4641" t="s">
        <v>2596</v>
      </c>
      <c r="B4641" t="s">
        <v>830</v>
      </c>
      <c r="C4641" t="str">
        <f>_xlfn.XLOOKUP(A4641,tbl_nrc_lex_word_translation[word_eng],tbl_nrc_lex_word_translation[word_ptbr],"",0)</f>
        <v>excitar</v>
      </c>
      <c r="D4641" t="str">
        <f>_xlfn.XLOOKUP(B4641,tbl_nrc_lex_sentiment_translation[sentiment_eng],tbl_nrc_lex_sentiment_translation[sentiment_ptbr],"",0)</f>
        <v>raiva</v>
      </c>
      <c r="E4641" t="str" cm="1">
        <f t="array" ref="E4641">_xlfn.XLOOKUP(A4641,tbl_nrc_lex_word_translation[word_eng],IF(tbl_nrc_lex_word_translation[context]=0,"",tbl_nrc_lex_word_translation[context]),"",0)</f>
        <v/>
      </c>
      <c r="F4641">
        <v>0</v>
      </c>
      <c r="G4641" t="str">
        <f t="shared" si="72"/>
        <v/>
      </c>
    </row>
    <row r="4642" spans="1:7" hidden="1" x14ac:dyDescent="0.3">
      <c r="A4642" t="s">
        <v>2596</v>
      </c>
      <c r="B4642" t="s">
        <v>60</v>
      </c>
      <c r="C4642" t="str">
        <f>_xlfn.XLOOKUP(A4642,tbl_nrc_lex_word_translation[word_eng],tbl_nrc_lex_word_translation[word_ptbr],"",0)</f>
        <v>excitar</v>
      </c>
      <c r="D4642" t="str">
        <f>_xlfn.XLOOKUP(B4642,tbl_nrc_lex_sentiment_translation[sentiment_eng],tbl_nrc_lex_sentiment_translation[sentiment_ptbr],"",0)</f>
        <v>antecipação</v>
      </c>
      <c r="E4642" t="str" cm="1">
        <f t="array" ref="E4642">_xlfn.XLOOKUP(A4642,tbl_nrc_lex_word_translation[word_eng],IF(tbl_nrc_lex_word_translation[context]=0,"",tbl_nrc_lex_word_translation[context]),"",0)</f>
        <v/>
      </c>
      <c r="F4642">
        <v>0</v>
      </c>
      <c r="G4642" t="str">
        <f t="shared" si="72"/>
        <v/>
      </c>
    </row>
    <row r="4643" spans="1:7" hidden="1" x14ac:dyDescent="0.3">
      <c r="A4643" t="s">
        <v>2596</v>
      </c>
      <c r="B4643" t="s">
        <v>406</v>
      </c>
      <c r="C4643" t="str">
        <f>_xlfn.XLOOKUP(A4643,tbl_nrc_lex_word_translation[word_eng],tbl_nrc_lex_word_translation[word_ptbr],"",0)</f>
        <v>excitar</v>
      </c>
      <c r="D4643" t="str">
        <f>_xlfn.XLOOKUP(B4643,tbl_nrc_lex_sentiment_translation[sentiment_eng],tbl_nrc_lex_sentiment_translation[sentiment_ptbr],"",0)</f>
        <v>medo</v>
      </c>
      <c r="E4643" t="str" cm="1">
        <f t="array" ref="E4643">_xlfn.XLOOKUP(A4643,tbl_nrc_lex_word_translation[word_eng],IF(tbl_nrc_lex_word_translation[context]=0,"",tbl_nrc_lex_word_translation[context]),"",0)</f>
        <v/>
      </c>
      <c r="F4643">
        <v>0</v>
      </c>
      <c r="G4643" t="str">
        <f t="shared" si="72"/>
        <v/>
      </c>
    </row>
    <row r="4644" spans="1:7" hidden="1" x14ac:dyDescent="0.3">
      <c r="A4644" t="s">
        <v>384</v>
      </c>
      <c r="B4644" t="s">
        <v>831</v>
      </c>
      <c r="C4644" t="str">
        <f>_xlfn.XLOOKUP(A4644,tbl_nrc_lex_word_translation[word_eng],tbl_nrc_lex_word_translation[word_ptbr],"",0)</f>
        <v>excitado</v>
      </c>
      <c r="D4644" t="str">
        <f>_xlfn.XLOOKUP(B4644,tbl_nrc_lex_sentiment_translation[sentiment_eng],tbl_nrc_lex_sentiment_translation[sentiment_ptbr],"",0)</f>
        <v>surpresa</v>
      </c>
      <c r="E4644" t="str" cm="1">
        <f t="array" ref="E4644">_xlfn.XLOOKUP(A4644,tbl_nrc_lex_word_translation[word_eng],IF(tbl_nrc_lex_word_translation[context]=0,"",tbl_nrc_lex_word_translation[context]),"",0)</f>
        <v/>
      </c>
      <c r="F4644">
        <v>0</v>
      </c>
      <c r="G4644" t="str">
        <f t="shared" si="72"/>
        <v/>
      </c>
    </row>
    <row r="4645" spans="1:7" hidden="1" x14ac:dyDescent="0.3">
      <c r="A4645" t="s">
        <v>384</v>
      </c>
      <c r="B4645" t="s">
        <v>828</v>
      </c>
      <c r="C4645" t="str">
        <f>_xlfn.XLOOKUP(A4645,tbl_nrc_lex_word_translation[word_eng],tbl_nrc_lex_word_translation[word_ptbr],"",0)</f>
        <v>excitado</v>
      </c>
      <c r="D4645" t="str">
        <f>_xlfn.XLOOKUP(B4645,tbl_nrc_lex_sentiment_translation[sentiment_eng],tbl_nrc_lex_sentiment_translation[sentiment_ptbr],"",0)</f>
        <v>confiança</v>
      </c>
      <c r="E4645" t="str" cm="1">
        <f t="array" ref="E4645">_xlfn.XLOOKUP(A4645,tbl_nrc_lex_word_translation[word_eng],IF(tbl_nrc_lex_word_translation[context]=0,"",tbl_nrc_lex_word_translation[context]),"",0)</f>
        <v/>
      </c>
      <c r="F4645">
        <v>0</v>
      </c>
      <c r="G4645" t="str">
        <f t="shared" si="72"/>
        <v/>
      </c>
    </row>
    <row r="4646" spans="1:7" hidden="1" x14ac:dyDescent="0.3">
      <c r="A4646" t="s">
        <v>384</v>
      </c>
      <c r="B4646" t="s">
        <v>2</v>
      </c>
      <c r="C4646" t="str">
        <f>_xlfn.XLOOKUP(A4646,tbl_nrc_lex_word_translation[word_eng],tbl_nrc_lex_word_translation[word_ptbr],"",0)</f>
        <v>excitado</v>
      </c>
      <c r="D4646" t="str">
        <f>_xlfn.XLOOKUP(B4646,tbl_nrc_lex_sentiment_translation[sentiment_eng],tbl_nrc_lex_sentiment_translation[sentiment_ptbr],"",0)</f>
        <v>positivo</v>
      </c>
      <c r="E4646" t="str" cm="1">
        <f t="array" ref="E4646">_xlfn.XLOOKUP(A4646,tbl_nrc_lex_word_translation[word_eng],IF(tbl_nrc_lex_word_translation[context]=0,"",tbl_nrc_lex_word_translation[context]),"",0)</f>
        <v/>
      </c>
      <c r="F4646">
        <v>0</v>
      </c>
      <c r="G4646" t="str">
        <f t="shared" si="72"/>
        <v/>
      </c>
    </row>
    <row r="4647" spans="1:7" hidden="1" x14ac:dyDescent="0.3">
      <c r="A4647" t="s">
        <v>384</v>
      </c>
      <c r="B4647" t="s">
        <v>60</v>
      </c>
      <c r="C4647" t="str">
        <f>_xlfn.XLOOKUP(A4647,tbl_nrc_lex_word_translation[word_eng],tbl_nrc_lex_word_translation[word_ptbr],"",0)</f>
        <v>excitado</v>
      </c>
      <c r="D4647" t="str">
        <f>_xlfn.XLOOKUP(B4647,tbl_nrc_lex_sentiment_translation[sentiment_eng],tbl_nrc_lex_sentiment_translation[sentiment_ptbr],"",0)</f>
        <v>antecipação</v>
      </c>
      <c r="E4647" t="str" cm="1">
        <f t="array" ref="E4647">_xlfn.XLOOKUP(A4647,tbl_nrc_lex_word_translation[word_eng],IF(tbl_nrc_lex_word_translation[context]=0,"",tbl_nrc_lex_word_translation[context]),"",0)</f>
        <v/>
      </c>
      <c r="F4647">
        <v>0</v>
      </c>
      <c r="G4647" t="str">
        <f t="shared" si="72"/>
        <v/>
      </c>
    </row>
    <row r="4648" spans="1:7" hidden="1" x14ac:dyDescent="0.3">
      <c r="A4648" t="s">
        <v>384</v>
      </c>
      <c r="B4648" t="s">
        <v>852</v>
      </c>
      <c r="C4648" t="str">
        <f>_xlfn.XLOOKUP(A4648,tbl_nrc_lex_word_translation[word_eng],tbl_nrc_lex_word_translation[word_ptbr],"",0)</f>
        <v>excitado</v>
      </c>
      <c r="D4648" t="str">
        <f>_xlfn.XLOOKUP(B4648,tbl_nrc_lex_sentiment_translation[sentiment_eng],tbl_nrc_lex_sentiment_translation[sentiment_ptbr],"",0)</f>
        <v>alegria</v>
      </c>
      <c r="E4648" t="str" cm="1">
        <f t="array" ref="E4648">_xlfn.XLOOKUP(A4648,tbl_nrc_lex_word_translation[word_eng],IF(tbl_nrc_lex_word_translation[context]=0,"",tbl_nrc_lex_word_translation[context]),"",0)</f>
        <v/>
      </c>
      <c r="F4648">
        <v>0</v>
      </c>
      <c r="G4648" t="str">
        <f t="shared" si="72"/>
        <v/>
      </c>
    </row>
    <row r="4649" spans="1:7" hidden="1" x14ac:dyDescent="0.3">
      <c r="A4649" t="s">
        <v>385</v>
      </c>
      <c r="B4649" t="s">
        <v>2</v>
      </c>
      <c r="C4649" t="str">
        <f>_xlfn.XLOOKUP(A4649,tbl_nrc_lex_word_translation[word_eng],tbl_nrc_lex_word_translation[word_ptbr],"",0)</f>
        <v>excitação</v>
      </c>
      <c r="D4649" t="str">
        <f>_xlfn.XLOOKUP(B4649,tbl_nrc_lex_sentiment_translation[sentiment_eng],tbl_nrc_lex_sentiment_translation[sentiment_ptbr],"",0)</f>
        <v>positivo</v>
      </c>
      <c r="E4649" t="str" cm="1">
        <f t="array" ref="E4649">_xlfn.XLOOKUP(A4649,tbl_nrc_lex_word_translation[word_eng],IF(tbl_nrc_lex_word_translation[context]=0,"",tbl_nrc_lex_word_translation[context]),"",0)</f>
        <v/>
      </c>
      <c r="F4649">
        <v>0</v>
      </c>
      <c r="G4649" t="str">
        <f t="shared" si="72"/>
        <v/>
      </c>
    </row>
    <row r="4650" spans="1:7" hidden="1" x14ac:dyDescent="0.3">
      <c r="A4650" t="s">
        <v>385</v>
      </c>
      <c r="B4650" t="s">
        <v>831</v>
      </c>
      <c r="C4650" t="str">
        <f>_xlfn.XLOOKUP(A4650,tbl_nrc_lex_word_translation[word_eng],tbl_nrc_lex_word_translation[word_ptbr],"",0)</f>
        <v>excitação</v>
      </c>
      <c r="D4650" t="str">
        <f>_xlfn.XLOOKUP(B4650,tbl_nrc_lex_sentiment_translation[sentiment_eng],tbl_nrc_lex_sentiment_translation[sentiment_ptbr],"",0)</f>
        <v>surpresa</v>
      </c>
      <c r="E4650" t="str" cm="1">
        <f t="array" ref="E4650">_xlfn.XLOOKUP(A4650,tbl_nrc_lex_word_translation[word_eng],IF(tbl_nrc_lex_word_translation[context]=0,"",tbl_nrc_lex_word_translation[context]),"",0)</f>
        <v/>
      </c>
      <c r="F4650">
        <v>0</v>
      </c>
      <c r="G4650" t="str">
        <f t="shared" si="72"/>
        <v/>
      </c>
    </row>
    <row r="4651" spans="1:7" hidden="1" x14ac:dyDescent="0.3">
      <c r="A4651" t="s">
        <v>385</v>
      </c>
      <c r="B4651" t="s">
        <v>60</v>
      </c>
      <c r="C4651" t="str">
        <f>_xlfn.XLOOKUP(A4651,tbl_nrc_lex_word_translation[word_eng],tbl_nrc_lex_word_translation[word_ptbr],"",0)</f>
        <v>excitação</v>
      </c>
      <c r="D4651" t="str">
        <f>_xlfn.XLOOKUP(B4651,tbl_nrc_lex_sentiment_translation[sentiment_eng],tbl_nrc_lex_sentiment_translation[sentiment_ptbr],"",0)</f>
        <v>antecipação</v>
      </c>
      <c r="E4651" t="str" cm="1">
        <f t="array" ref="E4651">_xlfn.XLOOKUP(A4651,tbl_nrc_lex_word_translation[word_eng],IF(tbl_nrc_lex_word_translation[context]=0,"",tbl_nrc_lex_word_translation[context]),"",0)</f>
        <v/>
      </c>
      <c r="F4651">
        <v>0</v>
      </c>
      <c r="G4651" t="str">
        <f t="shared" si="72"/>
        <v/>
      </c>
    </row>
    <row r="4652" spans="1:7" hidden="1" x14ac:dyDescent="0.3">
      <c r="A4652" t="s">
        <v>385</v>
      </c>
      <c r="B4652" t="s">
        <v>852</v>
      </c>
      <c r="C4652" t="str">
        <f>_xlfn.XLOOKUP(A4652,tbl_nrc_lex_word_translation[word_eng],tbl_nrc_lex_word_translation[word_ptbr],"",0)</f>
        <v>excitação</v>
      </c>
      <c r="D4652" t="str">
        <f>_xlfn.XLOOKUP(B4652,tbl_nrc_lex_sentiment_translation[sentiment_eng],tbl_nrc_lex_sentiment_translation[sentiment_ptbr],"",0)</f>
        <v>alegria</v>
      </c>
      <c r="E4652" t="str" cm="1">
        <f t="array" ref="E4652">_xlfn.XLOOKUP(A4652,tbl_nrc_lex_word_translation[word_eng],IF(tbl_nrc_lex_word_translation[context]=0,"",tbl_nrc_lex_word_translation[context]),"",0)</f>
        <v/>
      </c>
      <c r="F4652">
        <v>0</v>
      </c>
      <c r="G4652" t="str">
        <f t="shared" si="72"/>
        <v/>
      </c>
    </row>
    <row r="4653" spans="1:7" hidden="1" x14ac:dyDescent="0.3">
      <c r="A4653" t="s">
        <v>386</v>
      </c>
      <c r="B4653" t="s">
        <v>2</v>
      </c>
      <c r="C4653" t="str">
        <f>_xlfn.XLOOKUP(A4653,tbl_nrc_lex_word_translation[word_eng],tbl_nrc_lex_word_translation[word_ptbr],"",0)</f>
        <v>excitante</v>
      </c>
      <c r="D4653" t="str">
        <f>_xlfn.XLOOKUP(B4653,tbl_nrc_lex_sentiment_translation[sentiment_eng],tbl_nrc_lex_sentiment_translation[sentiment_ptbr],"",0)</f>
        <v>positivo</v>
      </c>
      <c r="E4653" t="str" cm="1">
        <f t="array" ref="E4653">_xlfn.XLOOKUP(A4653,tbl_nrc_lex_word_translation[word_eng],IF(tbl_nrc_lex_word_translation[context]=0,"",tbl_nrc_lex_word_translation[context]),"",0)</f>
        <v/>
      </c>
      <c r="F4653">
        <v>0</v>
      </c>
      <c r="G4653" t="str">
        <f t="shared" si="72"/>
        <v/>
      </c>
    </row>
    <row r="4654" spans="1:7" hidden="1" x14ac:dyDescent="0.3">
      <c r="A4654" t="s">
        <v>386</v>
      </c>
      <c r="B4654" t="s">
        <v>831</v>
      </c>
      <c r="C4654" t="str">
        <f>_xlfn.XLOOKUP(A4654,tbl_nrc_lex_word_translation[word_eng],tbl_nrc_lex_word_translation[word_ptbr],"",0)</f>
        <v>excitante</v>
      </c>
      <c r="D4654" t="str">
        <f>_xlfn.XLOOKUP(B4654,tbl_nrc_lex_sentiment_translation[sentiment_eng],tbl_nrc_lex_sentiment_translation[sentiment_ptbr],"",0)</f>
        <v>surpresa</v>
      </c>
      <c r="E4654" t="str" cm="1">
        <f t="array" ref="E4654">_xlfn.XLOOKUP(A4654,tbl_nrc_lex_word_translation[word_eng],IF(tbl_nrc_lex_word_translation[context]=0,"",tbl_nrc_lex_word_translation[context]),"",0)</f>
        <v/>
      </c>
      <c r="F4654">
        <v>0</v>
      </c>
      <c r="G4654" t="str">
        <f t="shared" si="72"/>
        <v/>
      </c>
    </row>
    <row r="4655" spans="1:7" hidden="1" x14ac:dyDescent="0.3">
      <c r="A4655" t="s">
        <v>386</v>
      </c>
      <c r="B4655" t="s">
        <v>60</v>
      </c>
      <c r="C4655" t="str">
        <f>_xlfn.XLOOKUP(A4655,tbl_nrc_lex_word_translation[word_eng],tbl_nrc_lex_word_translation[word_ptbr],"",0)</f>
        <v>excitante</v>
      </c>
      <c r="D4655" t="str">
        <f>_xlfn.XLOOKUP(B4655,tbl_nrc_lex_sentiment_translation[sentiment_eng],tbl_nrc_lex_sentiment_translation[sentiment_ptbr],"",0)</f>
        <v>antecipação</v>
      </c>
      <c r="E4655" t="str" cm="1">
        <f t="array" ref="E4655">_xlfn.XLOOKUP(A4655,tbl_nrc_lex_word_translation[word_eng],IF(tbl_nrc_lex_word_translation[context]=0,"",tbl_nrc_lex_word_translation[context]),"",0)</f>
        <v/>
      </c>
      <c r="F4655">
        <v>0</v>
      </c>
      <c r="G4655" t="str">
        <f t="shared" si="72"/>
        <v/>
      </c>
    </row>
    <row r="4656" spans="1:7" hidden="1" x14ac:dyDescent="0.3">
      <c r="A4656" t="s">
        <v>386</v>
      </c>
      <c r="B4656" t="s">
        <v>852</v>
      </c>
      <c r="C4656" t="str">
        <f>_xlfn.XLOOKUP(A4656,tbl_nrc_lex_word_translation[word_eng],tbl_nrc_lex_word_translation[word_ptbr],"",0)</f>
        <v>excitante</v>
      </c>
      <c r="D4656" t="str">
        <f>_xlfn.XLOOKUP(B4656,tbl_nrc_lex_sentiment_translation[sentiment_eng],tbl_nrc_lex_sentiment_translation[sentiment_ptbr],"",0)</f>
        <v>alegria</v>
      </c>
      <c r="E4656" t="str" cm="1">
        <f t="array" ref="E4656">_xlfn.XLOOKUP(A4656,tbl_nrc_lex_word_translation[word_eng],IF(tbl_nrc_lex_word_translation[context]=0,"",tbl_nrc_lex_word_translation[context]),"",0)</f>
        <v/>
      </c>
      <c r="F4656">
        <v>0</v>
      </c>
      <c r="G4656" t="str">
        <f t="shared" si="72"/>
        <v/>
      </c>
    </row>
    <row r="4657" spans="1:7" hidden="1" x14ac:dyDescent="0.3">
      <c r="A4657" t="s">
        <v>2597</v>
      </c>
      <c r="B4657" t="s">
        <v>831</v>
      </c>
      <c r="C4657" t="str">
        <f>_xlfn.XLOOKUP(A4657,tbl_nrc_lex_word_translation[word_eng],tbl_nrc_lex_word_translation[word_ptbr],"",0)</f>
        <v>exclamar</v>
      </c>
      <c r="D4657" t="str">
        <f>_xlfn.XLOOKUP(B4657,tbl_nrc_lex_sentiment_translation[sentiment_eng],tbl_nrc_lex_sentiment_translation[sentiment_ptbr],"",0)</f>
        <v>surpresa</v>
      </c>
      <c r="E4657" t="str" cm="1">
        <f t="array" ref="E4657">_xlfn.XLOOKUP(A4657,tbl_nrc_lex_word_translation[word_eng],IF(tbl_nrc_lex_word_translation[context]=0,"",tbl_nrc_lex_word_translation[context]),"",0)</f>
        <v/>
      </c>
      <c r="F4657">
        <v>0</v>
      </c>
      <c r="G4657" t="str">
        <f t="shared" si="72"/>
        <v/>
      </c>
    </row>
    <row r="4658" spans="1:7" hidden="1" x14ac:dyDescent="0.3">
      <c r="A4658" t="s">
        <v>2598</v>
      </c>
      <c r="B4658" t="s">
        <v>829</v>
      </c>
      <c r="C4658" t="str">
        <f>_xlfn.XLOOKUP(A4658,tbl_nrc_lex_word_translation[word_eng],tbl_nrc_lex_word_translation[word_ptbr],"",0)</f>
        <v>excluídos</v>
      </c>
      <c r="D4658" t="str">
        <f>_xlfn.XLOOKUP(B4658,tbl_nrc_lex_sentiment_translation[sentiment_eng],tbl_nrc_lex_sentiment_translation[sentiment_ptbr],"",0)</f>
        <v>tristeza</v>
      </c>
      <c r="E4658" t="str" cm="1">
        <f t="array" ref="E4658">_xlfn.XLOOKUP(A4658,tbl_nrc_lex_word_translation[word_eng],IF(tbl_nrc_lex_word_translation[context]=0,"",tbl_nrc_lex_word_translation[context]),"",0)</f>
        <v/>
      </c>
      <c r="F4658">
        <v>0</v>
      </c>
      <c r="G4658" t="str">
        <f t="shared" si="72"/>
        <v/>
      </c>
    </row>
    <row r="4659" spans="1:7" hidden="1" x14ac:dyDescent="0.3">
      <c r="A4659" t="s">
        <v>2598</v>
      </c>
      <c r="B4659" t="s">
        <v>4</v>
      </c>
      <c r="C4659" t="str">
        <f>_xlfn.XLOOKUP(A4659,tbl_nrc_lex_word_translation[word_eng],tbl_nrc_lex_word_translation[word_ptbr],"",0)</f>
        <v>excluídos</v>
      </c>
      <c r="D4659" t="str">
        <f>_xlfn.XLOOKUP(B4659,tbl_nrc_lex_sentiment_translation[sentiment_eng],tbl_nrc_lex_sentiment_translation[sentiment_ptbr],"",0)</f>
        <v>negativo</v>
      </c>
      <c r="E4659" t="str" cm="1">
        <f t="array" ref="E4659">_xlfn.XLOOKUP(A4659,tbl_nrc_lex_word_translation[word_eng],IF(tbl_nrc_lex_word_translation[context]=0,"",tbl_nrc_lex_word_translation[context]),"",0)</f>
        <v/>
      </c>
      <c r="F4659">
        <v>0</v>
      </c>
      <c r="G4659" t="str">
        <f t="shared" si="72"/>
        <v/>
      </c>
    </row>
    <row r="4660" spans="1:7" hidden="1" x14ac:dyDescent="0.3">
      <c r="A4660" t="s">
        <v>2598</v>
      </c>
      <c r="B4660" t="s">
        <v>835</v>
      </c>
      <c r="C4660" t="str">
        <f>_xlfn.XLOOKUP(A4660,tbl_nrc_lex_word_translation[word_eng],tbl_nrc_lex_word_translation[word_ptbr],"",0)</f>
        <v>excluídos</v>
      </c>
      <c r="D4660" t="str">
        <f>_xlfn.XLOOKUP(B4660,tbl_nrc_lex_sentiment_translation[sentiment_eng],tbl_nrc_lex_sentiment_translation[sentiment_ptbr],"",0)</f>
        <v>nojo</v>
      </c>
      <c r="E4660" t="str" cm="1">
        <f t="array" ref="E4660">_xlfn.XLOOKUP(A4660,tbl_nrc_lex_word_translation[word_eng],IF(tbl_nrc_lex_word_translation[context]=0,"",tbl_nrc_lex_word_translation[context]),"",0)</f>
        <v/>
      </c>
      <c r="F4660">
        <v>0</v>
      </c>
      <c r="G4660" t="str">
        <f t="shared" si="72"/>
        <v/>
      </c>
    </row>
    <row r="4661" spans="1:7" hidden="1" x14ac:dyDescent="0.3">
      <c r="A4661" t="s">
        <v>2599</v>
      </c>
      <c r="B4661" t="s">
        <v>829</v>
      </c>
      <c r="C4661" t="str">
        <f>_xlfn.XLOOKUP(A4661,tbl_nrc_lex_word_translation[word_eng],tbl_nrc_lex_word_translation[word_ptbr],"",0)</f>
        <v>excluindo</v>
      </c>
      <c r="D4661" t="str">
        <f>_xlfn.XLOOKUP(B4661,tbl_nrc_lex_sentiment_translation[sentiment_eng],tbl_nrc_lex_sentiment_translation[sentiment_ptbr],"",0)</f>
        <v>tristeza</v>
      </c>
      <c r="E4661" t="str" cm="1">
        <f t="array" ref="E4661">_xlfn.XLOOKUP(A4661,tbl_nrc_lex_word_translation[word_eng],IF(tbl_nrc_lex_word_translation[context]=0,"",tbl_nrc_lex_word_translation[context]),"",0)</f>
        <v/>
      </c>
      <c r="F4661">
        <v>0</v>
      </c>
      <c r="G4661" t="str">
        <f t="shared" si="72"/>
        <v/>
      </c>
    </row>
    <row r="4662" spans="1:7" hidden="1" x14ac:dyDescent="0.3">
      <c r="A4662" t="s">
        <v>2599</v>
      </c>
      <c r="B4662" t="s">
        <v>4</v>
      </c>
      <c r="C4662" t="str">
        <f>_xlfn.XLOOKUP(A4662,tbl_nrc_lex_word_translation[word_eng],tbl_nrc_lex_word_translation[word_ptbr],"",0)</f>
        <v>excluindo</v>
      </c>
      <c r="D4662" t="str">
        <f>_xlfn.XLOOKUP(B4662,tbl_nrc_lex_sentiment_translation[sentiment_eng],tbl_nrc_lex_sentiment_translation[sentiment_ptbr],"",0)</f>
        <v>negativo</v>
      </c>
      <c r="E4662" t="str" cm="1">
        <f t="array" ref="E4662">_xlfn.XLOOKUP(A4662,tbl_nrc_lex_word_translation[word_eng],IF(tbl_nrc_lex_word_translation[context]=0,"",tbl_nrc_lex_word_translation[context]),"",0)</f>
        <v/>
      </c>
      <c r="F4662">
        <v>0</v>
      </c>
      <c r="G4662" t="str">
        <f t="shared" si="72"/>
        <v/>
      </c>
    </row>
    <row r="4663" spans="1:7" hidden="1" x14ac:dyDescent="0.3">
      <c r="A4663" t="s">
        <v>2600</v>
      </c>
      <c r="B4663" t="s">
        <v>4</v>
      </c>
      <c r="C4663" t="str">
        <f>_xlfn.XLOOKUP(A4663,tbl_nrc_lex_word_translation[word_eng],tbl_nrc_lex_word_translation[word_ptbr],"",0)</f>
        <v>exclusão</v>
      </c>
      <c r="D4663" t="str">
        <f>_xlfn.XLOOKUP(B4663,tbl_nrc_lex_sentiment_translation[sentiment_eng],tbl_nrc_lex_sentiment_translation[sentiment_ptbr],"",0)</f>
        <v>negativo</v>
      </c>
      <c r="E4663" t="str" cm="1">
        <f t="array" ref="E4663">_xlfn.XLOOKUP(A4663,tbl_nrc_lex_word_translation[word_eng],IF(tbl_nrc_lex_word_translation[context]=0,"",tbl_nrc_lex_word_translation[context]),"",0)</f>
        <v/>
      </c>
      <c r="F4663">
        <v>0</v>
      </c>
      <c r="G4663" t="str">
        <f t="shared" si="72"/>
        <v/>
      </c>
    </row>
    <row r="4664" spans="1:7" hidden="1" x14ac:dyDescent="0.3">
      <c r="A4664" t="s">
        <v>2600</v>
      </c>
      <c r="B4664" t="s">
        <v>829</v>
      </c>
      <c r="C4664" t="str">
        <f>_xlfn.XLOOKUP(A4664,tbl_nrc_lex_word_translation[word_eng],tbl_nrc_lex_word_translation[word_ptbr],"",0)</f>
        <v>exclusão</v>
      </c>
      <c r="D4664" t="str">
        <f>_xlfn.XLOOKUP(B4664,tbl_nrc_lex_sentiment_translation[sentiment_eng],tbl_nrc_lex_sentiment_translation[sentiment_ptbr],"",0)</f>
        <v>tristeza</v>
      </c>
      <c r="E4664" t="str" cm="1">
        <f t="array" ref="E4664">_xlfn.XLOOKUP(A4664,tbl_nrc_lex_word_translation[word_eng],IF(tbl_nrc_lex_word_translation[context]=0,"",tbl_nrc_lex_word_translation[context]),"",0)</f>
        <v/>
      </c>
      <c r="F4664">
        <v>0</v>
      </c>
      <c r="G4664" t="str">
        <f t="shared" si="72"/>
        <v/>
      </c>
    </row>
    <row r="4665" spans="1:7" hidden="1" x14ac:dyDescent="0.3">
      <c r="A4665" t="s">
        <v>2600</v>
      </c>
      <c r="B4665" t="s">
        <v>835</v>
      </c>
      <c r="C4665" t="str">
        <f>_xlfn.XLOOKUP(A4665,tbl_nrc_lex_word_translation[word_eng],tbl_nrc_lex_word_translation[word_ptbr],"",0)</f>
        <v>exclusão</v>
      </c>
      <c r="D4665" t="str">
        <f>_xlfn.XLOOKUP(B4665,tbl_nrc_lex_sentiment_translation[sentiment_eng],tbl_nrc_lex_sentiment_translation[sentiment_ptbr],"",0)</f>
        <v>nojo</v>
      </c>
      <c r="E4665" t="str" cm="1">
        <f t="array" ref="E4665">_xlfn.XLOOKUP(A4665,tbl_nrc_lex_word_translation[word_eng],IF(tbl_nrc_lex_word_translation[context]=0,"",tbl_nrc_lex_word_translation[context]),"",0)</f>
        <v/>
      </c>
      <c r="F4665">
        <v>0</v>
      </c>
      <c r="G4665" t="str">
        <f t="shared" si="72"/>
        <v/>
      </c>
    </row>
    <row r="4666" spans="1:7" hidden="1" x14ac:dyDescent="0.3">
      <c r="A4666" t="s">
        <v>2600</v>
      </c>
      <c r="B4666" t="s">
        <v>406</v>
      </c>
      <c r="C4666" t="str">
        <f>_xlfn.XLOOKUP(A4666,tbl_nrc_lex_word_translation[word_eng],tbl_nrc_lex_word_translation[word_ptbr],"",0)</f>
        <v>exclusão</v>
      </c>
      <c r="D4666" t="str">
        <f>_xlfn.XLOOKUP(B4666,tbl_nrc_lex_sentiment_translation[sentiment_eng],tbl_nrc_lex_sentiment_translation[sentiment_ptbr],"",0)</f>
        <v>medo</v>
      </c>
      <c r="E4666" t="str" cm="1">
        <f t="array" ref="E4666">_xlfn.XLOOKUP(A4666,tbl_nrc_lex_word_translation[word_eng],IF(tbl_nrc_lex_word_translation[context]=0,"",tbl_nrc_lex_word_translation[context]),"",0)</f>
        <v/>
      </c>
      <c r="F4666">
        <v>0</v>
      </c>
      <c r="G4666" t="str">
        <f t="shared" si="72"/>
        <v/>
      </c>
    </row>
    <row r="4667" spans="1:7" hidden="1" x14ac:dyDescent="0.3">
      <c r="A4667" t="s">
        <v>2601</v>
      </c>
      <c r="B4667" t="s">
        <v>4</v>
      </c>
      <c r="C4667" t="str">
        <f>_xlfn.XLOOKUP(A4667,tbl_nrc_lex_word_translation[word_eng],tbl_nrc_lex_word_translation[word_ptbr],"",0)</f>
        <v>excremento</v>
      </c>
      <c r="D4667" t="str">
        <f>_xlfn.XLOOKUP(B4667,tbl_nrc_lex_sentiment_translation[sentiment_eng],tbl_nrc_lex_sentiment_translation[sentiment_ptbr],"",0)</f>
        <v>negativo</v>
      </c>
      <c r="E4667" t="str" cm="1">
        <f t="array" ref="E4667">_xlfn.XLOOKUP(A4667,tbl_nrc_lex_word_translation[word_eng],IF(tbl_nrc_lex_word_translation[context]=0,"",tbl_nrc_lex_word_translation[context]),"",0)</f>
        <v/>
      </c>
      <c r="F4667">
        <v>0</v>
      </c>
      <c r="G4667" t="str">
        <f t="shared" si="72"/>
        <v/>
      </c>
    </row>
    <row r="4668" spans="1:7" hidden="1" x14ac:dyDescent="0.3">
      <c r="A4668" t="s">
        <v>2601</v>
      </c>
      <c r="B4668" t="s">
        <v>835</v>
      </c>
      <c r="C4668" t="str">
        <f>_xlfn.XLOOKUP(A4668,tbl_nrc_lex_word_translation[word_eng],tbl_nrc_lex_word_translation[word_ptbr],"",0)</f>
        <v>excremento</v>
      </c>
      <c r="D4668" t="str">
        <f>_xlfn.XLOOKUP(B4668,tbl_nrc_lex_sentiment_translation[sentiment_eng],tbl_nrc_lex_sentiment_translation[sentiment_ptbr],"",0)</f>
        <v>nojo</v>
      </c>
      <c r="E4668" t="str" cm="1">
        <f t="array" ref="E4668">_xlfn.XLOOKUP(A4668,tbl_nrc_lex_word_translation[word_eng],IF(tbl_nrc_lex_word_translation[context]=0,"",tbl_nrc_lex_word_translation[context]),"",0)</f>
        <v/>
      </c>
      <c r="F4668">
        <v>0</v>
      </c>
      <c r="G4668" t="str">
        <f t="shared" si="72"/>
        <v/>
      </c>
    </row>
    <row r="4669" spans="1:7" hidden="1" x14ac:dyDescent="0.3">
      <c r="A4669" t="s">
        <v>2602</v>
      </c>
      <c r="B4669" t="s">
        <v>835</v>
      </c>
      <c r="C4669" t="str">
        <f>_xlfn.XLOOKUP(A4669,tbl_nrc_lex_word_translation[word_eng],tbl_nrc_lex_word_translation[word_ptbr],"",0)</f>
        <v>excreção</v>
      </c>
      <c r="D4669" t="str">
        <f>_xlfn.XLOOKUP(B4669,tbl_nrc_lex_sentiment_translation[sentiment_eng],tbl_nrc_lex_sentiment_translation[sentiment_ptbr],"",0)</f>
        <v>nojo</v>
      </c>
      <c r="E4669" t="str" cm="1">
        <f t="array" ref="E4669">_xlfn.XLOOKUP(A4669,tbl_nrc_lex_word_translation[word_eng],IF(tbl_nrc_lex_word_translation[context]=0,"",tbl_nrc_lex_word_translation[context]),"",0)</f>
        <v/>
      </c>
      <c r="F4669">
        <v>0</v>
      </c>
      <c r="G4669" t="str">
        <f t="shared" si="72"/>
        <v/>
      </c>
    </row>
    <row r="4670" spans="1:7" hidden="1" x14ac:dyDescent="0.3">
      <c r="A4670" t="s">
        <v>2603</v>
      </c>
      <c r="B4670" t="s">
        <v>4</v>
      </c>
      <c r="C4670" t="str">
        <f>_xlfn.XLOOKUP(A4670,tbl_nrc_lex_word_translation[word_eng],tbl_nrc_lex_word_translation[word_ptbr],"",0)</f>
        <v>excruciante</v>
      </c>
      <c r="D4670" t="str">
        <f>_xlfn.XLOOKUP(B4670,tbl_nrc_lex_sentiment_translation[sentiment_eng],tbl_nrc_lex_sentiment_translation[sentiment_ptbr],"",0)</f>
        <v>negativo</v>
      </c>
      <c r="E4670" t="str" cm="1">
        <f t="array" ref="E4670">_xlfn.XLOOKUP(A4670,tbl_nrc_lex_word_translation[word_eng],IF(tbl_nrc_lex_word_translation[context]=0,"",tbl_nrc_lex_word_translation[context]),"",0)</f>
        <v/>
      </c>
      <c r="F4670">
        <v>0</v>
      </c>
      <c r="G4670" t="str">
        <f t="shared" si="72"/>
        <v/>
      </c>
    </row>
    <row r="4671" spans="1:7" hidden="1" x14ac:dyDescent="0.3">
      <c r="A4671" t="s">
        <v>2603</v>
      </c>
      <c r="B4671" t="s">
        <v>406</v>
      </c>
      <c r="C4671" t="str">
        <f>_xlfn.XLOOKUP(A4671,tbl_nrc_lex_word_translation[word_eng],tbl_nrc_lex_word_translation[word_ptbr],"",0)</f>
        <v>excruciante</v>
      </c>
      <c r="D4671" t="str">
        <f>_xlfn.XLOOKUP(B4671,tbl_nrc_lex_sentiment_translation[sentiment_eng],tbl_nrc_lex_sentiment_translation[sentiment_ptbr],"",0)</f>
        <v>medo</v>
      </c>
      <c r="E4671" t="str" cm="1">
        <f t="array" ref="E4671">_xlfn.XLOOKUP(A4671,tbl_nrc_lex_word_translation[word_eng],IF(tbl_nrc_lex_word_translation[context]=0,"",tbl_nrc_lex_word_translation[context]),"",0)</f>
        <v/>
      </c>
      <c r="F4671">
        <v>0</v>
      </c>
      <c r="G4671" t="str">
        <f t="shared" si="72"/>
        <v/>
      </c>
    </row>
    <row r="4672" spans="1:7" hidden="1" x14ac:dyDescent="0.3">
      <c r="A4672" t="s">
        <v>2604</v>
      </c>
      <c r="B4672" t="s">
        <v>4</v>
      </c>
      <c r="C4672" t="str">
        <f>_xlfn.XLOOKUP(A4672,tbl_nrc_lex_word_translation[word_eng],tbl_nrc_lex_word_translation[word_ptbr],"",0)</f>
        <v>desculpa</v>
      </c>
      <c r="D4672" t="str">
        <f>_xlfn.XLOOKUP(B4672,tbl_nrc_lex_sentiment_translation[sentiment_eng],tbl_nrc_lex_sentiment_translation[sentiment_ptbr],"",0)</f>
        <v>negativo</v>
      </c>
      <c r="E4672" t="str" cm="1">
        <f t="array" ref="E4672">_xlfn.XLOOKUP(A4672,tbl_nrc_lex_word_translation[word_eng],IF(tbl_nrc_lex_word_translation[context]=0,"",tbl_nrc_lex_word_translation[context]),"",0)</f>
        <v/>
      </c>
      <c r="F4672">
        <v>0</v>
      </c>
      <c r="G4672" t="str">
        <f t="shared" si="72"/>
        <v/>
      </c>
    </row>
    <row r="4673" spans="1:7" hidden="1" x14ac:dyDescent="0.3">
      <c r="A4673" t="s">
        <v>2605</v>
      </c>
      <c r="B4673" t="s">
        <v>829</v>
      </c>
      <c r="C4673" t="str">
        <f>_xlfn.XLOOKUP(A4673,tbl_nrc_lex_word_translation[word_eng],tbl_nrc_lex_word_translation[word_ptbr],"",0)</f>
        <v>execução</v>
      </c>
      <c r="D4673" t="str">
        <f>_xlfn.XLOOKUP(B4673,tbl_nrc_lex_sentiment_translation[sentiment_eng],tbl_nrc_lex_sentiment_translation[sentiment_ptbr],"",0)</f>
        <v>tristeza</v>
      </c>
      <c r="E4673" t="str" cm="1">
        <f t="array" ref="E4673">_xlfn.XLOOKUP(A4673,tbl_nrc_lex_word_translation[word_eng],IF(tbl_nrc_lex_word_translation[context]=0,"",tbl_nrc_lex_word_translation[context]),"",0)</f>
        <v/>
      </c>
      <c r="F4673">
        <v>0</v>
      </c>
      <c r="G4673" t="str">
        <f t="shared" si="72"/>
        <v/>
      </c>
    </row>
    <row r="4674" spans="1:7" hidden="1" x14ac:dyDescent="0.3">
      <c r="A4674" t="s">
        <v>2605</v>
      </c>
      <c r="B4674" t="s">
        <v>828</v>
      </c>
      <c r="C4674" t="str">
        <f>_xlfn.XLOOKUP(A4674,tbl_nrc_lex_word_translation[word_eng],tbl_nrc_lex_word_translation[word_ptbr],"",0)</f>
        <v>execução</v>
      </c>
      <c r="D4674" t="str">
        <f>_xlfn.XLOOKUP(B4674,tbl_nrc_lex_sentiment_translation[sentiment_eng],tbl_nrc_lex_sentiment_translation[sentiment_ptbr],"",0)</f>
        <v>confiança</v>
      </c>
      <c r="E4674" t="str" cm="1">
        <f t="array" ref="E4674">_xlfn.XLOOKUP(A4674,tbl_nrc_lex_word_translation[word_eng],IF(tbl_nrc_lex_word_translation[context]=0,"",tbl_nrc_lex_word_translation[context]),"",0)</f>
        <v/>
      </c>
      <c r="F4674">
        <v>0</v>
      </c>
      <c r="G4674" t="str">
        <f t="shared" ref="G4674:G4737" si="73">IFERROR(FIND(" ",C4674),"")</f>
        <v/>
      </c>
    </row>
    <row r="4675" spans="1:7" hidden="1" x14ac:dyDescent="0.3">
      <c r="A4675" t="s">
        <v>2605</v>
      </c>
      <c r="B4675" t="s">
        <v>4</v>
      </c>
      <c r="C4675" t="str">
        <f>_xlfn.XLOOKUP(A4675,tbl_nrc_lex_word_translation[word_eng],tbl_nrc_lex_word_translation[word_ptbr],"",0)</f>
        <v>execução</v>
      </c>
      <c r="D4675" t="str">
        <f>_xlfn.XLOOKUP(B4675,tbl_nrc_lex_sentiment_translation[sentiment_eng],tbl_nrc_lex_sentiment_translation[sentiment_ptbr],"",0)</f>
        <v>negativo</v>
      </c>
      <c r="E4675" t="str" cm="1">
        <f t="array" ref="E4675">_xlfn.XLOOKUP(A4675,tbl_nrc_lex_word_translation[word_eng],IF(tbl_nrc_lex_word_translation[context]=0,"",tbl_nrc_lex_word_translation[context]),"",0)</f>
        <v/>
      </c>
      <c r="F4675">
        <v>0</v>
      </c>
      <c r="G4675" t="str">
        <f t="shared" si="73"/>
        <v/>
      </c>
    </row>
    <row r="4676" spans="1:7" hidden="1" x14ac:dyDescent="0.3">
      <c r="A4676" t="s">
        <v>2605</v>
      </c>
      <c r="B4676" t="s">
        <v>830</v>
      </c>
      <c r="C4676" t="str">
        <f>_xlfn.XLOOKUP(A4676,tbl_nrc_lex_word_translation[word_eng],tbl_nrc_lex_word_translation[word_ptbr],"",0)</f>
        <v>execução</v>
      </c>
      <c r="D4676" t="str">
        <f>_xlfn.XLOOKUP(B4676,tbl_nrc_lex_sentiment_translation[sentiment_eng],tbl_nrc_lex_sentiment_translation[sentiment_ptbr],"",0)</f>
        <v>raiva</v>
      </c>
      <c r="E4676" t="str" cm="1">
        <f t="array" ref="E4676">_xlfn.XLOOKUP(A4676,tbl_nrc_lex_word_translation[word_eng],IF(tbl_nrc_lex_word_translation[context]=0,"",tbl_nrc_lex_word_translation[context]),"",0)</f>
        <v/>
      </c>
      <c r="F4676">
        <v>0</v>
      </c>
      <c r="G4676" t="str">
        <f t="shared" si="73"/>
        <v/>
      </c>
    </row>
    <row r="4677" spans="1:7" hidden="1" x14ac:dyDescent="0.3">
      <c r="A4677" t="s">
        <v>2605</v>
      </c>
      <c r="B4677" t="s">
        <v>406</v>
      </c>
      <c r="C4677" t="str">
        <f>_xlfn.XLOOKUP(A4677,tbl_nrc_lex_word_translation[word_eng],tbl_nrc_lex_word_translation[word_ptbr],"",0)</f>
        <v>execução</v>
      </c>
      <c r="D4677" t="str">
        <f>_xlfn.XLOOKUP(B4677,tbl_nrc_lex_sentiment_translation[sentiment_eng],tbl_nrc_lex_sentiment_translation[sentiment_ptbr],"",0)</f>
        <v>medo</v>
      </c>
      <c r="E4677" t="str" cm="1">
        <f t="array" ref="E4677">_xlfn.XLOOKUP(A4677,tbl_nrc_lex_word_translation[word_eng],IF(tbl_nrc_lex_word_translation[context]=0,"",tbl_nrc_lex_word_translation[context]),"",0)</f>
        <v/>
      </c>
      <c r="F4677">
        <v>0</v>
      </c>
      <c r="G4677" t="str">
        <f t="shared" si="73"/>
        <v/>
      </c>
    </row>
    <row r="4678" spans="1:7" hidden="1" x14ac:dyDescent="0.3">
      <c r="A4678" t="s">
        <v>2606</v>
      </c>
      <c r="B4678" t="s">
        <v>4</v>
      </c>
      <c r="C4678" t="str">
        <f>_xlfn.XLOOKUP(A4678,tbl_nrc_lex_word_translation[word_eng],tbl_nrc_lex_word_translation[word_ptbr],"",0)</f>
        <v>carrasco</v>
      </c>
      <c r="D4678" t="str">
        <f>_xlfn.XLOOKUP(B4678,tbl_nrc_lex_sentiment_translation[sentiment_eng],tbl_nrc_lex_sentiment_translation[sentiment_ptbr],"",0)</f>
        <v>negativo</v>
      </c>
      <c r="E4678" t="str" cm="1">
        <f t="array" ref="E4678">_xlfn.XLOOKUP(A4678,tbl_nrc_lex_word_translation[word_eng],IF(tbl_nrc_lex_word_translation[context]=0,"",tbl_nrc_lex_word_translation[context]),"",0)</f>
        <v/>
      </c>
      <c r="F4678">
        <v>0</v>
      </c>
      <c r="G4678" t="str">
        <f t="shared" si="73"/>
        <v/>
      </c>
    </row>
    <row r="4679" spans="1:7" hidden="1" x14ac:dyDescent="0.3">
      <c r="A4679" t="s">
        <v>2606</v>
      </c>
      <c r="B4679" t="s">
        <v>829</v>
      </c>
      <c r="C4679" t="str">
        <f>_xlfn.XLOOKUP(A4679,tbl_nrc_lex_word_translation[word_eng],tbl_nrc_lex_word_translation[word_ptbr],"",0)</f>
        <v>carrasco</v>
      </c>
      <c r="D4679" t="str">
        <f>_xlfn.XLOOKUP(B4679,tbl_nrc_lex_sentiment_translation[sentiment_eng],tbl_nrc_lex_sentiment_translation[sentiment_ptbr],"",0)</f>
        <v>tristeza</v>
      </c>
      <c r="E4679" t="str" cm="1">
        <f t="array" ref="E4679">_xlfn.XLOOKUP(A4679,tbl_nrc_lex_word_translation[word_eng],IF(tbl_nrc_lex_word_translation[context]=0,"",tbl_nrc_lex_word_translation[context]),"",0)</f>
        <v/>
      </c>
      <c r="F4679">
        <v>0</v>
      </c>
      <c r="G4679" t="str">
        <f t="shared" si="73"/>
        <v/>
      </c>
    </row>
    <row r="4680" spans="1:7" hidden="1" x14ac:dyDescent="0.3">
      <c r="A4680" t="s">
        <v>2606</v>
      </c>
      <c r="B4680" t="s">
        <v>830</v>
      </c>
      <c r="C4680" t="str">
        <f>_xlfn.XLOOKUP(A4680,tbl_nrc_lex_word_translation[word_eng],tbl_nrc_lex_word_translation[word_ptbr],"",0)</f>
        <v>carrasco</v>
      </c>
      <c r="D4680" t="str">
        <f>_xlfn.XLOOKUP(B4680,tbl_nrc_lex_sentiment_translation[sentiment_eng],tbl_nrc_lex_sentiment_translation[sentiment_ptbr],"",0)</f>
        <v>raiva</v>
      </c>
      <c r="E4680" t="str" cm="1">
        <f t="array" ref="E4680">_xlfn.XLOOKUP(A4680,tbl_nrc_lex_word_translation[word_eng],IF(tbl_nrc_lex_word_translation[context]=0,"",tbl_nrc_lex_word_translation[context]),"",0)</f>
        <v/>
      </c>
      <c r="F4680">
        <v>0</v>
      </c>
      <c r="G4680" t="str">
        <f t="shared" si="73"/>
        <v/>
      </c>
    </row>
    <row r="4681" spans="1:7" hidden="1" x14ac:dyDescent="0.3">
      <c r="A4681" t="s">
        <v>2606</v>
      </c>
      <c r="B4681" t="s">
        <v>406</v>
      </c>
      <c r="C4681" t="str">
        <f>_xlfn.XLOOKUP(A4681,tbl_nrc_lex_word_translation[word_eng],tbl_nrc_lex_word_translation[word_ptbr],"",0)</f>
        <v>carrasco</v>
      </c>
      <c r="D4681" t="str">
        <f>_xlfn.XLOOKUP(B4681,tbl_nrc_lex_sentiment_translation[sentiment_eng],tbl_nrc_lex_sentiment_translation[sentiment_ptbr],"",0)</f>
        <v>medo</v>
      </c>
      <c r="E4681" t="str" cm="1">
        <f t="array" ref="E4681">_xlfn.XLOOKUP(A4681,tbl_nrc_lex_word_translation[word_eng],IF(tbl_nrc_lex_word_translation[context]=0,"",tbl_nrc_lex_word_translation[context]),"",0)</f>
        <v/>
      </c>
      <c r="F4681">
        <v>0</v>
      </c>
      <c r="G4681" t="str">
        <f t="shared" si="73"/>
        <v/>
      </c>
    </row>
    <row r="4682" spans="1:7" hidden="1" x14ac:dyDescent="0.3">
      <c r="A4682" t="s">
        <v>387</v>
      </c>
      <c r="B4682" t="s">
        <v>828</v>
      </c>
      <c r="C4682" t="str">
        <f>_xlfn.XLOOKUP(A4682,tbl_nrc_lex_word_translation[word_eng],tbl_nrc_lex_word_translation[word_ptbr],"",0)</f>
        <v>executor</v>
      </c>
      <c r="D4682" t="str">
        <f>_xlfn.XLOOKUP(B4682,tbl_nrc_lex_sentiment_translation[sentiment_eng],tbl_nrc_lex_sentiment_translation[sentiment_ptbr],"",0)</f>
        <v>confiança</v>
      </c>
      <c r="E4682" t="str" cm="1">
        <f t="array" ref="E4682">_xlfn.XLOOKUP(A4682,tbl_nrc_lex_word_translation[word_eng],IF(tbl_nrc_lex_word_translation[context]=0,"",tbl_nrc_lex_word_translation[context]),"",0)</f>
        <v/>
      </c>
      <c r="F4682">
        <v>0</v>
      </c>
      <c r="G4682" t="str">
        <f t="shared" si="73"/>
        <v/>
      </c>
    </row>
    <row r="4683" spans="1:7" hidden="1" x14ac:dyDescent="0.3">
      <c r="A4683" t="s">
        <v>388</v>
      </c>
      <c r="B4683" t="s">
        <v>2</v>
      </c>
      <c r="C4683" t="str">
        <f>_xlfn.XLOOKUP(A4683,tbl_nrc_lex_word_translation[word_eng],tbl_nrc_lex_word_translation[word_ptbr],"",0)</f>
        <v>exemplar</v>
      </c>
      <c r="D4683" t="str">
        <f>_xlfn.XLOOKUP(B4683,tbl_nrc_lex_sentiment_translation[sentiment_eng],tbl_nrc_lex_sentiment_translation[sentiment_ptbr],"",0)</f>
        <v>positivo</v>
      </c>
      <c r="E4683" t="str" cm="1">
        <f t="array" ref="E4683">_xlfn.XLOOKUP(A4683,tbl_nrc_lex_word_translation[word_eng],IF(tbl_nrc_lex_word_translation[context]=0,"",tbl_nrc_lex_word_translation[context]),"",0)</f>
        <v/>
      </c>
      <c r="F4683">
        <v>0</v>
      </c>
      <c r="G4683" t="str">
        <f t="shared" si="73"/>
        <v/>
      </c>
    </row>
    <row r="4684" spans="1:7" hidden="1" x14ac:dyDescent="0.3">
      <c r="A4684" t="s">
        <v>2607</v>
      </c>
      <c r="B4684" t="s">
        <v>2</v>
      </c>
      <c r="C4684" t="str">
        <f>_xlfn.XLOOKUP(A4684,tbl_nrc_lex_word_translation[word_eng],tbl_nrc_lex_word_translation[word_ptbr],"",0)</f>
        <v>isenção</v>
      </c>
      <c r="D4684" t="str">
        <f>_xlfn.XLOOKUP(B4684,tbl_nrc_lex_sentiment_translation[sentiment_eng],tbl_nrc_lex_sentiment_translation[sentiment_ptbr],"",0)</f>
        <v>positivo</v>
      </c>
      <c r="E4684" t="str" cm="1">
        <f t="array" ref="E4684">_xlfn.XLOOKUP(A4684,tbl_nrc_lex_word_translation[word_eng],IF(tbl_nrc_lex_word_translation[context]=0,"",tbl_nrc_lex_word_translation[context]),"",0)</f>
        <v/>
      </c>
      <c r="F4684">
        <v>0</v>
      </c>
      <c r="G4684" t="str">
        <f t="shared" si="73"/>
        <v/>
      </c>
    </row>
    <row r="4685" spans="1:7" hidden="1" x14ac:dyDescent="0.3">
      <c r="A4685" t="s">
        <v>2608</v>
      </c>
      <c r="B4685" t="s">
        <v>4</v>
      </c>
      <c r="C4685" t="str">
        <f>_xlfn.XLOOKUP(A4685,tbl_nrc_lex_word_translation[word_eng],tbl_nrc_lex_word_translation[word_ptbr],"",0)</f>
        <v>exaurir</v>
      </c>
      <c r="D4685" t="str">
        <f>_xlfn.XLOOKUP(B4685,tbl_nrc_lex_sentiment_translation[sentiment_eng],tbl_nrc_lex_sentiment_translation[sentiment_ptbr],"",0)</f>
        <v>negativo</v>
      </c>
      <c r="E4685" t="str" cm="1">
        <f t="array" ref="E4685">_xlfn.XLOOKUP(A4685,tbl_nrc_lex_word_translation[word_eng],IF(tbl_nrc_lex_word_translation[context]=0,"",tbl_nrc_lex_word_translation[context]),"",0)</f>
        <v/>
      </c>
      <c r="F4685">
        <v>0</v>
      </c>
      <c r="G4685" t="str">
        <f t="shared" si="73"/>
        <v/>
      </c>
    </row>
    <row r="4686" spans="1:7" hidden="1" x14ac:dyDescent="0.3">
      <c r="A4686" t="s">
        <v>2609</v>
      </c>
      <c r="B4686" t="s">
        <v>829</v>
      </c>
      <c r="C4686" t="str">
        <f>_xlfn.XLOOKUP(A4686,tbl_nrc_lex_word_translation[word_eng],tbl_nrc_lex_word_translation[word_ptbr],"",0)</f>
        <v>exausto</v>
      </c>
      <c r="D4686" t="str">
        <f>_xlfn.XLOOKUP(B4686,tbl_nrc_lex_sentiment_translation[sentiment_eng],tbl_nrc_lex_sentiment_translation[sentiment_ptbr],"",0)</f>
        <v>tristeza</v>
      </c>
      <c r="E4686" t="str" cm="1">
        <f t="array" ref="E4686">_xlfn.XLOOKUP(A4686,tbl_nrc_lex_word_translation[word_eng],IF(tbl_nrc_lex_word_translation[context]=0,"",tbl_nrc_lex_word_translation[context]),"",0)</f>
        <v/>
      </c>
      <c r="F4686">
        <v>0</v>
      </c>
      <c r="G4686" t="str">
        <f t="shared" si="73"/>
        <v/>
      </c>
    </row>
    <row r="4687" spans="1:7" hidden="1" x14ac:dyDescent="0.3">
      <c r="A4687" t="s">
        <v>2609</v>
      </c>
      <c r="B4687" t="s">
        <v>4</v>
      </c>
      <c r="C4687" t="str">
        <f>_xlfn.XLOOKUP(A4687,tbl_nrc_lex_word_translation[word_eng],tbl_nrc_lex_word_translation[word_ptbr],"",0)</f>
        <v>exausto</v>
      </c>
      <c r="D4687" t="str">
        <f>_xlfn.XLOOKUP(B4687,tbl_nrc_lex_sentiment_translation[sentiment_eng],tbl_nrc_lex_sentiment_translation[sentiment_ptbr],"",0)</f>
        <v>negativo</v>
      </c>
      <c r="E4687" t="str" cm="1">
        <f t="array" ref="E4687">_xlfn.XLOOKUP(A4687,tbl_nrc_lex_word_translation[word_eng],IF(tbl_nrc_lex_word_translation[context]=0,"",tbl_nrc_lex_word_translation[context]),"",0)</f>
        <v/>
      </c>
      <c r="F4687">
        <v>0</v>
      </c>
      <c r="G4687" t="str">
        <f t="shared" si="73"/>
        <v/>
      </c>
    </row>
    <row r="4688" spans="1:7" hidden="1" x14ac:dyDescent="0.3">
      <c r="A4688" t="s">
        <v>2610</v>
      </c>
      <c r="B4688" t="s">
        <v>829</v>
      </c>
      <c r="C4688" t="str">
        <f>_xlfn.XLOOKUP(A4688,tbl_nrc_lex_word_translation[word_eng],tbl_nrc_lex_word_translation[word_ptbr],"",0)</f>
        <v>esgotamento</v>
      </c>
      <c r="D4688" t="str">
        <f>_xlfn.XLOOKUP(B4688,tbl_nrc_lex_sentiment_translation[sentiment_eng],tbl_nrc_lex_sentiment_translation[sentiment_ptbr],"",0)</f>
        <v>tristeza</v>
      </c>
      <c r="E4688" t="str" cm="1">
        <f t="array" ref="E4688">_xlfn.XLOOKUP(A4688,tbl_nrc_lex_word_translation[word_eng],IF(tbl_nrc_lex_word_translation[context]=0,"",tbl_nrc_lex_word_translation[context]),"",0)</f>
        <v/>
      </c>
      <c r="F4688">
        <v>0</v>
      </c>
      <c r="G4688" t="str">
        <f t="shared" si="73"/>
        <v/>
      </c>
    </row>
    <row r="4689" spans="1:7" hidden="1" x14ac:dyDescent="0.3">
      <c r="A4689" t="s">
        <v>2610</v>
      </c>
      <c r="B4689" t="s">
        <v>4</v>
      </c>
      <c r="C4689" t="str">
        <f>_xlfn.XLOOKUP(A4689,tbl_nrc_lex_word_translation[word_eng],tbl_nrc_lex_word_translation[word_ptbr],"",0)</f>
        <v>esgotamento</v>
      </c>
      <c r="D4689" t="str">
        <f>_xlfn.XLOOKUP(B4689,tbl_nrc_lex_sentiment_translation[sentiment_eng],tbl_nrc_lex_sentiment_translation[sentiment_ptbr],"",0)</f>
        <v>negativo</v>
      </c>
      <c r="E4689" t="str" cm="1">
        <f t="array" ref="E4689">_xlfn.XLOOKUP(A4689,tbl_nrc_lex_word_translation[word_eng],IF(tbl_nrc_lex_word_translation[context]=0,"",tbl_nrc_lex_word_translation[context]),"",0)</f>
        <v/>
      </c>
      <c r="F4689">
        <v>0</v>
      </c>
      <c r="G4689" t="str">
        <f t="shared" si="73"/>
        <v/>
      </c>
    </row>
    <row r="4690" spans="1:7" hidden="1" x14ac:dyDescent="0.3">
      <c r="A4690" t="s">
        <v>2610</v>
      </c>
      <c r="B4690" t="s">
        <v>60</v>
      </c>
      <c r="C4690" t="str">
        <f>_xlfn.XLOOKUP(A4690,tbl_nrc_lex_word_translation[word_eng],tbl_nrc_lex_word_translation[word_ptbr],"",0)</f>
        <v>esgotamento</v>
      </c>
      <c r="D4690" t="str">
        <f>_xlfn.XLOOKUP(B4690,tbl_nrc_lex_sentiment_translation[sentiment_eng],tbl_nrc_lex_sentiment_translation[sentiment_ptbr],"",0)</f>
        <v>antecipação</v>
      </c>
      <c r="E4690" t="str" cm="1">
        <f t="array" ref="E4690">_xlfn.XLOOKUP(A4690,tbl_nrc_lex_word_translation[word_eng],IF(tbl_nrc_lex_word_translation[context]=0,"",tbl_nrc_lex_word_translation[context]),"",0)</f>
        <v/>
      </c>
      <c r="F4690">
        <v>0</v>
      </c>
      <c r="G4690" t="str">
        <f t="shared" si="73"/>
        <v/>
      </c>
    </row>
    <row r="4691" spans="1:7" hidden="1" x14ac:dyDescent="0.3">
      <c r="A4691" t="s">
        <v>2611</v>
      </c>
      <c r="B4691" t="s">
        <v>828</v>
      </c>
      <c r="C4691" t="str">
        <f>_xlfn.XLOOKUP(A4691,tbl_nrc_lex_word_translation[word_eng],tbl_nrc_lex_word_translation[word_ptbr],"",0)</f>
        <v>exaustivo</v>
      </c>
      <c r="D4691" t="str">
        <f>_xlfn.XLOOKUP(B4691,tbl_nrc_lex_sentiment_translation[sentiment_eng],tbl_nrc_lex_sentiment_translation[sentiment_ptbr],"",0)</f>
        <v>confiança</v>
      </c>
      <c r="E4691" t="str" cm="1">
        <f t="array" ref="E4691">_xlfn.XLOOKUP(A4691,tbl_nrc_lex_word_translation[word_eng],IF(tbl_nrc_lex_word_translation[context]=0,"",tbl_nrc_lex_word_translation[context]),"",0)</f>
        <v/>
      </c>
      <c r="F4691">
        <v>0</v>
      </c>
      <c r="G4691" t="str">
        <f t="shared" si="73"/>
        <v/>
      </c>
    </row>
    <row r="4692" spans="1:7" hidden="1" x14ac:dyDescent="0.3">
      <c r="A4692" t="s">
        <v>2612</v>
      </c>
      <c r="B4692" t="s">
        <v>831</v>
      </c>
      <c r="C4692" t="str">
        <f>_xlfn.XLOOKUP(A4692,tbl_nrc_lex_word_translation[word_eng],tbl_nrc_lex_word_translation[word_ptbr],"",0)</f>
        <v>alegria</v>
      </c>
      <c r="D4692" t="str">
        <f>_xlfn.XLOOKUP(B4692,tbl_nrc_lex_sentiment_translation[sentiment_eng],tbl_nrc_lex_sentiment_translation[sentiment_ptbr],"",0)</f>
        <v>surpresa</v>
      </c>
      <c r="E4692" t="str" cm="1">
        <f t="array" ref="E4692">_xlfn.XLOOKUP(A4692,tbl_nrc_lex_word_translation[word_eng],IF(tbl_nrc_lex_word_translation[context]=0,"",tbl_nrc_lex_word_translation[context]),"",0)</f>
        <v/>
      </c>
      <c r="F4692">
        <v>0</v>
      </c>
      <c r="G4692" t="str">
        <f t="shared" si="73"/>
        <v/>
      </c>
    </row>
    <row r="4693" spans="1:7" hidden="1" x14ac:dyDescent="0.3">
      <c r="A4693" t="s">
        <v>2612</v>
      </c>
      <c r="B4693" t="s">
        <v>2</v>
      </c>
      <c r="C4693" t="str">
        <f>_xlfn.XLOOKUP(A4693,tbl_nrc_lex_word_translation[word_eng],tbl_nrc_lex_word_translation[word_ptbr],"",0)</f>
        <v>alegria</v>
      </c>
      <c r="D4693" t="str">
        <f>_xlfn.XLOOKUP(B4693,tbl_nrc_lex_sentiment_translation[sentiment_eng],tbl_nrc_lex_sentiment_translation[sentiment_ptbr],"",0)</f>
        <v>positivo</v>
      </c>
      <c r="E4693" t="str" cm="1">
        <f t="array" ref="E4693">_xlfn.XLOOKUP(A4693,tbl_nrc_lex_word_translation[word_eng],IF(tbl_nrc_lex_word_translation[context]=0,"",tbl_nrc_lex_word_translation[context]),"",0)</f>
        <v/>
      </c>
      <c r="F4693">
        <v>0</v>
      </c>
      <c r="G4693" t="str">
        <f t="shared" si="73"/>
        <v/>
      </c>
    </row>
    <row r="4694" spans="1:7" hidden="1" x14ac:dyDescent="0.3">
      <c r="A4694" t="s">
        <v>2612</v>
      </c>
      <c r="B4694" t="s">
        <v>852</v>
      </c>
      <c r="C4694" t="str">
        <f>_xlfn.XLOOKUP(A4694,tbl_nrc_lex_word_translation[word_eng],tbl_nrc_lex_word_translation[word_ptbr],"",0)</f>
        <v>alegria</v>
      </c>
      <c r="D4694" t="str">
        <f>_xlfn.XLOOKUP(B4694,tbl_nrc_lex_sentiment_translation[sentiment_eng],tbl_nrc_lex_sentiment_translation[sentiment_ptbr],"",0)</f>
        <v>alegria</v>
      </c>
      <c r="E4694" t="str" cm="1">
        <f t="array" ref="E4694">_xlfn.XLOOKUP(A4694,tbl_nrc_lex_word_translation[word_eng],IF(tbl_nrc_lex_word_translation[context]=0,"",tbl_nrc_lex_word_translation[context]),"",0)</f>
        <v/>
      </c>
      <c r="F4694">
        <v>0</v>
      </c>
      <c r="G4694" t="str">
        <f t="shared" si="73"/>
        <v/>
      </c>
    </row>
    <row r="4695" spans="1:7" hidden="1" x14ac:dyDescent="0.3">
      <c r="A4695" t="s">
        <v>2613</v>
      </c>
      <c r="B4695" t="s">
        <v>2</v>
      </c>
      <c r="C4695" t="str">
        <f>_xlfn.XLOOKUP(A4695,tbl_nrc_lex_word_translation[word_eng],tbl_nrc_lex_word_translation[word_ptbr],"",0)</f>
        <v>exortar</v>
      </c>
      <c r="D4695" t="str">
        <f>_xlfn.XLOOKUP(B4695,tbl_nrc_lex_sentiment_translation[sentiment_eng],tbl_nrc_lex_sentiment_translation[sentiment_ptbr],"",0)</f>
        <v>positivo</v>
      </c>
      <c r="E4695" t="str" cm="1">
        <f t="array" ref="E4695">_xlfn.XLOOKUP(A4695,tbl_nrc_lex_word_translation[word_eng],IF(tbl_nrc_lex_word_translation[context]=0,"",tbl_nrc_lex_word_translation[context]),"",0)</f>
        <v/>
      </c>
      <c r="F4695">
        <v>0</v>
      </c>
      <c r="G4695" t="str">
        <f t="shared" si="73"/>
        <v/>
      </c>
    </row>
    <row r="4696" spans="1:7" hidden="1" x14ac:dyDescent="0.3">
      <c r="A4696" t="s">
        <v>2614</v>
      </c>
      <c r="B4696" t="s">
        <v>2</v>
      </c>
      <c r="C4696" t="str">
        <f>_xlfn.XLOOKUP(A4696,tbl_nrc_lex_word_translation[word_eng],tbl_nrc_lex_word_translation[word_ptbr],"",0)</f>
        <v>exortação</v>
      </c>
      <c r="D4696" t="str">
        <f>_xlfn.XLOOKUP(B4696,tbl_nrc_lex_sentiment_translation[sentiment_eng],tbl_nrc_lex_sentiment_translation[sentiment_ptbr],"",0)</f>
        <v>positivo</v>
      </c>
      <c r="E4696" t="str" cm="1">
        <f t="array" ref="E4696">_xlfn.XLOOKUP(A4696,tbl_nrc_lex_word_translation[word_eng],IF(tbl_nrc_lex_word_translation[context]=0,"",tbl_nrc_lex_word_translation[context]),"",0)</f>
        <v/>
      </c>
      <c r="F4696">
        <v>0</v>
      </c>
      <c r="G4696" t="str">
        <f t="shared" si="73"/>
        <v/>
      </c>
    </row>
    <row r="4697" spans="1:7" hidden="1" x14ac:dyDescent="0.3">
      <c r="A4697" t="s">
        <v>389</v>
      </c>
      <c r="B4697" t="s">
        <v>4</v>
      </c>
      <c r="C4697" t="str">
        <f>_xlfn.XLOOKUP(A4697,tbl_nrc_lex_word_translation[word_eng],tbl_nrc_lex_word_translation[word_ptbr],"",0)</f>
        <v>exigentes</v>
      </c>
      <c r="D4697" t="str">
        <f>_xlfn.XLOOKUP(B4697,tbl_nrc_lex_sentiment_translation[sentiment_eng],tbl_nrc_lex_sentiment_translation[sentiment_ptbr],"",0)</f>
        <v>negativo</v>
      </c>
      <c r="E4697" t="str" cm="1">
        <f t="array" ref="E4697">_xlfn.XLOOKUP(A4697,tbl_nrc_lex_word_translation[word_eng],IF(tbl_nrc_lex_word_translation[context]=0,"",tbl_nrc_lex_word_translation[context]),"",0)</f>
        <v/>
      </c>
      <c r="F4697">
        <v>0</v>
      </c>
      <c r="G4697" t="str">
        <f t="shared" si="73"/>
        <v/>
      </c>
    </row>
    <row r="4698" spans="1:7" hidden="1" x14ac:dyDescent="0.3">
      <c r="A4698" t="s">
        <v>389</v>
      </c>
      <c r="B4698" t="s">
        <v>831</v>
      </c>
      <c r="C4698" t="str">
        <f>_xlfn.XLOOKUP(A4698,tbl_nrc_lex_word_translation[word_eng],tbl_nrc_lex_word_translation[word_ptbr],"",0)</f>
        <v>exigentes</v>
      </c>
      <c r="D4698" t="str">
        <f>_xlfn.XLOOKUP(B4698,tbl_nrc_lex_sentiment_translation[sentiment_eng],tbl_nrc_lex_sentiment_translation[sentiment_ptbr],"",0)</f>
        <v>surpresa</v>
      </c>
      <c r="E4698" t="str" cm="1">
        <f t="array" ref="E4698">_xlfn.XLOOKUP(A4698,tbl_nrc_lex_word_translation[word_eng],IF(tbl_nrc_lex_word_translation[context]=0,"",tbl_nrc_lex_word_translation[context]),"",0)</f>
        <v/>
      </c>
      <c r="F4698">
        <v>0</v>
      </c>
      <c r="G4698" t="str">
        <f t="shared" si="73"/>
        <v/>
      </c>
    </row>
    <row r="4699" spans="1:7" hidden="1" x14ac:dyDescent="0.3">
      <c r="A4699" t="s">
        <v>389</v>
      </c>
      <c r="B4699" t="s">
        <v>406</v>
      </c>
      <c r="C4699" t="str">
        <f>_xlfn.XLOOKUP(A4699,tbl_nrc_lex_word_translation[word_eng],tbl_nrc_lex_word_translation[word_ptbr],"",0)</f>
        <v>exigentes</v>
      </c>
      <c r="D4699" t="str">
        <f>_xlfn.XLOOKUP(B4699,tbl_nrc_lex_sentiment_translation[sentiment_eng],tbl_nrc_lex_sentiment_translation[sentiment_ptbr],"",0)</f>
        <v>medo</v>
      </c>
      <c r="E4699" t="str" cm="1">
        <f t="array" ref="E4699">_xlfn.XLOOKUP(A4699,tbl_nrc_lex_word_translation[word_eng],IF(tbl_nrc_lex_word_translation[context]=0,"",tbl_nrc_lex_word_translation[context]),"",0)</f>
        <v/>
      </c>
      <c r="F4699">
        <v>0</v>
      </c>
      <c r="G4699" t="str">
        <f t="shared" si="73"/>
        <v/>
      </c>
    </row>
    <row r="4700" spans="1:7" hidden="1" x14ac:dyDescent="0.3">
      <c r="A4700" t="s">
        <v>389</v>
      </c>
      <c r="B4700" t="s">
        <v>60</v>
      </c>
      <c r="C4700" t="str">
        <f>_xlfn.XLOOKUP(A4700,tbl_nrc_lex_word_translation[word_eng],tbl_nrc_lex_word_translation[word_ptbr],"",0)</f>
        <v>exigentes</v>
      </c>
      <c r="D4700" t="str">
        <f>_xlfn.XLOOKUP(B4700,tbl_nrc_lex_sentiment_translation[sentiment_eng],tbl_nrc_lex_sentiment_translation[sentiment_ptbr],"",0)</f>
        <v>antecipação</v>
      </c>
      <c r="E4700" t="str" cm="1">
        <f t="array" ref="E4700">_xlfn.XLOOKUP(A4700,tbl_nrc_lex_word_translation[word_eng],IF(tbl_nrc_lex_word_translation[context]=0,"",tbl_nrc_lex_word_translation[context]),"",0)</f>
        <v/>
      </c>
      <c r="F4700">
        <v>0</v>
      </c>
      <c r="G4700" t="str">
        <f t="shared" si="73"/>
        <v/>
      </c>
    </row>
    <row r="4701" spans="1:7" hidden="1" x14ac:dyDescent="0.3">
      <c r="A4701" t="s">
        <v>389</v>
      </c>
      <c r="B4701" t="s">
        <v>835</v>
      </c>
      <c r="C4701" t="str">
        <f>_xlfn.XLOOKUP(A4701,tbl_nrc_lex_word_translation[word_eng],tbl_nrc_lex_word_translation[word_ptbr],"",0)</f>
        <v>exigentes</v>
      </c>
      <c r="D4701" t="str">
        <f>_xlfn.XLOOKUP(B4701,tbl_nrc_lex_sentiment_translation[sentiment_eng],tbl_nrc_lex_sentiment_translation[sentiment_ptbr],"",0)</f>
        <v>nojo</v>
      </c>
      <c r="E4701" t="str" cm="1">
        <f t="array" ref="E4701">_xlfn.XLOOKUP(A4701,tbl_nrc_lex_word_translation[word_eng],IF(tbl_nrc_lex_word_translation[context]=0,"",tbl_nrc_lex_word_translation[context]),"",0)</f>
        <v/>
      </c>
      <c r="F4701">
        <v>0</v>
      </c>
      <c r="G4701" t="str">
        <f t="shared" si="73"/>
        <v/>
      </c>
    </row>
    <row r="4702" spans="1:7" hidden="1" x14ac:dyDescent="0.3">
      <c r="A4702" t="s">
        <v>2615</v>
      </c>
      <c r="B4702" t="s">
        <v>4</v>
      </c>
      <c r="C4702" t="str">
        <f>_xlfn.XLOOKUP(A4702,tbl_nrc_lex_word_translation[word_eng],tbl_nrc_lex_word_translation[word_ptbr],"",0)</f>
        <v>exílio</v>
      </c>
      <c r="D4702" t="str">
        <f>_xlfn.XLOOKUP(B4702,tbl_nrc_lex_sentiment_translation[sentiment_eng],tbl_nrc_lex_sentiment_translation[sentiment_ptbr],"",0)</f>
        <v>negativo</v>
      </c>
      <c r="E4702" t="str" cm="1">
        <f t="array" ref="E4702">_xlfn.XLOOKUP(A4702,tbl_nrc_lex_word_translation[word_eng],IF(tbl_nrc_lex_word_translation[context]=0,"",tbl_nrc_lex_word_translation[context]),"",0)</f>
        <v/>
      </c>
      <c r="F4702">
        <v>0</v>
      </c>
      <c r="G4702" t="str">
        <f t="shared" si="73"/>
        <v/>
      </c>
    </row>
    <row r="4703" spans="1:7" hidden="1" x14ac:dyDescent="0.3">
      <c r="A4703" t="s">
        <v>2615</v>
      </c>
      <c r="B4703" t="s">
        <v>829</v>
      </c>
      <c r="C4703" t="str">
        <f>_xlfn.XLOOKUP(A4703,tbl_nrc_lex_word_translation[word_eng],tbl_nrc_lex_word_translation[word_ptbr],"",0)</f>
        <v>exílio</v>
      </c>
      <c r="D4703" t="str">
        <f>_xlfn.XLOOKUP(B4703,tbl_nrc_lex_sentiment_translation[sentiment_eng],tbl_nrc_lex_sentiment_translation[sentiment_ptbr],"",0)</f>
        <v>tristeza</v>
      </c>
      <c r="E4703" t="str" cm="1">
        <f t="array" ref="E4703">_xlfn.XLOOKUP(A4703,tbl_nrc_lex_word_translation[word_eng],IF(tbl_nrc_lex_word_translation[context]=0,"",tbl_nrc_lex_word_translation[context]),"",0)</f>
        <v/>
      </c>
      <c r="F4703">
        <v>0</v>
      </c>
      <c r="G4703" t="str">
        <f t="shared" si="73"/>
        <v/>
      </c>
    </row>
    <row r="4704" spans="1:7" hidden="1" x14ac:dyDescent="0.3">
      <c r="A4704" t="s">
        <v>2615</v>
      </c>
      <c r="B4704" t="s">
        <v>830</v>
      </c>
      <c r="C4704" t="str">
        <f>_xlfn.XLOOKUP(A4704,tbl_nrc_lex_word_translation[word_eng],tbl_nrc_lex_word_translation[word_ptbr],"",0)</f>
        <v>exílio</v>
      </c>
      <c r="D4704" t="str">
        <f>_xlfn.XLOOKUP(B4704,tbl_nrc_lex_sentiment_translation[sentiment_eng],tbl_nrc_lex_sentiment_translation[sentiment_ptbr],"",0)</f>
        <v>raiva</v>
      </c>
      <c r="E4704" t="str" cm="1">
        <f t="array" ref="E4704">_xlfn.XLOOKUP(A4704,tbl_nrc_lex_word_translation[word_eng],IF(tbl_nrc_lex_word_translation[context]=0,"",tbl_nrc_lex_word_translation[context]),"",0)</f>
        <v/>
      </c>
      <c r="F4704">
        <v>0</v>
      </c>
      <c r="G4704" t="str">
        <f t="shared" si="73"/>
        <v/>
      </c>
    </row>
    <row r="4705" spans="1:7" hidden="1" x14ac:dyDescent="0.3">
      <c r="A4705" t="s">
        <v>2615</v>
      </c>
      <c r="B4705" t="s">
        <v>406</v>
      </c>
      <c r="C4705" t="str">
        <f>_xlfn.XLOOKUP(A4705,tbl_nrc_lex_word_translation[word_eng],tbl_nrc_lex_word_translation[word_ptbr],"",0)</f>
        <v>exílio</v>
      </c>
      <c r="D4705" t="str">
        <f>_xlfn.XLOOKUP(B4705,tbl_nrc_lex_sentiment_translation[sentiment_eng],tbl_nrc_lex_sentiment_translation[sentiment_ptbr],"",0)</f>
        <v>medo</v>
      </c>
      <c r="E4705" t="str" cm="1">
        <f t="array" ref="E4705">_xlfn.XLOOKUP(A4705,tbl_nrc_lex_word_translation[word_eng],IF(tbl_nrc_lex_word_translation[context]=0,"",tbl_nrc_lex_word_translation[context]),"",0)</f>
        <v/>
      </c>
      <c r="F4705">
        <v>0</v>
      </c>
      <c r="G4705" t="str">
        <f t="shared" si="73"/>
        <v/>
      </c>
    </row>
    <row r="4706" spans="1:7" hidden="1" x14ac:dyDescent="0.3">
      <c r="A4706" t="s">
        <v>2616</v>
      </c>
      <c r="B4706" t="s">
        <v>2</v>
      </c>
      <c r="C4706" t="str">
        <f>_xlfn.XLOOKUP(A4706,tbl_nrc_lex_word_translation[word_eng],tbl_nrc_lex_word_translation[word_ptbr],"",0)</f>
        <v>existência</v>
      </c>
      <c r="D4706" t="str">
        <f>_xlfn.XLOOKUP(B4706,tbl_nrc_lex_sentiment_translation[sentiment_eng],tbl_nrc_lex_sentiment_translation[sentiment_ptbr],"",0)</f>
        <v>positivo</v>
      </c>
      <c r="E4706" t="str" cm="1">
        <f t="array" ref="E4706">_xlfn.XLOOKUP(A4706,tbl_nrc_lex_word_translation[word_eng],IF(tbl_nrc_lex_word_translation[context]=0,"",tbl_nrc_lex_word_translation[context]),"",0)</f>
        <v/>
      </c>
      <c r="F4706">
        <v>0</v>
      </c>
      <c r="G4706" t="str">
        <f t="shared" si="73"/>
        <v/>
      </c>
    </row>
    <row r="4707" spans="1:7" hidden="1" x14ac:dyDescent="0.3">
      <c r="A4707" t="s">
        <v>2617</v>
      </c>
      <c r="B4707" t="s">
        <v>829</v>
      </c>
      <c r="C4707" t="str">
        <f>_xlfn.XLOOKUP(A4707,tbl_nrc_lex_word_translation[word_eng],tbl_nrc_lex_word_translation[word_ptbr],"",0)</f>
        <v>exorcismo</v>
      </c>
      <c r="D4707" t="str">
        <f>_xlfn.XLOOKUP(B4707,tbl_nrc_lex_sentiment_translation[sentiment_eng],tbl_nrc_lex_sentiment_translation[sentiment_ptbr],"",0)</f>
        <v>tristeza</v>
      </c>
      <c r="E4707" t="str" cm="1">
        <f t="array" ref="E4707">_xlfn.XLOOKUP(A4707,tbl_nrc_lex_word_translation[word_eng],IF(tbl_nrc_lex_word_translation[context]=0,"",tbl_nrc_lex_word_translation[context]),"",0)</f>
        <v/>
      </c>
      <c r="F4707">
        <v>0</v>
      </c>
      <c r="G4707" t="str">
        <f t="shared" si="73"/>
        <v/>
      </c>
    </row>
    <row r="4708" spans="1:7" hidden="1" x14ac:dyDescent="0.3">
      <c r="A4708" t="s">
        <v>2617</v>
      </c>
      <c r="B4708" t="s">
        <v>4</v>
      </c>
      <c r="C4708" t="str">
        <f>_xlfn.XLOOKUP(A4708,tbl_nrc_lex_word_translation[word_eng],tbl_nrc_lex_word_translation[word_ptbr],"",0)</f>
        <v>exorcismo</v>
      </c>
      <c r="D4708" t="str">
        <f>_xlfn.XLOOKUP(B4708,tbl_nrc_lex_sentiment_translation[sentiment_eng],tbl_nrc_lex_sentiment_translation[sentiment_ptbr],"",0)</f>
        <v>negativo</v>
      </c>
      <c r="E4708" t="str" cm="1">
        <f t="array" ref="E4708">_xlfn.XLOOKUP(A4708,tbl_nrc_lex_word_translation[word_eng],IF(tbl_nrc_lex_word_translation[context]=0,"",tbl_nrc_lex_word_translation[context]),"",0)</f>
        <v/>
      </c>
      <c r="F4708">
        <v>0</v>
      </c>
      <c r="G4708" t="str">
        <f t="shared" si="73"/>
        <v/>
      </c>
    </row>
    <row r="4709" spans="1:7" hidden="1" x14ac:dyDescent="0.3">
      <c r="A4709" t="s">
        <v>2617</v>
      </c>
      <c r="B4709" t="s">
        <v>406</v>
      </c>
      <c r="C4709" t="str">
        <f>_xlfn.XLOOKUP(A4709,tbl_nrc_lex_word_translation[word_eng],tbl_nrc_lex_word_translation[word_ptbr],"",0)</f>
        <v>exorcismo</v>
      </c>
      <c r="D4709" t="str">
        <f>_xlfn.XLOOKUP(B4709,tbl_nrc_lex_sentiment_translation[sentiment_eng],tbl_nrc_lex_sentiment_translation[sentiment_ptbr],"",0)</f>
        <v>medo</v>
      </c>
      <c r="E4709" t="str" cm="1">
        <f t="array" ref="E4709">_xlfn.XLOOKUP(A4709,tbl_nrc_lex_word_translation[word_eng],IF(tbl_nrc_lex_word_translation[context]=0,"",tbl_nrc_lex_word_translation[context]),"",0)</f>
        <v/>
      </c>
      <c r="F4709">
        <v>0</v>
      </c>
      <c r="G4709" t="str">
        <f t="shared" si="73"/>
        <v/>
      </c>
    </row>
    <row r="4710" spans="1:7" hidden="1" x14ac:dyDescent="0.3">
      <c r="A4710" t="s">
        <v>2618</v>
      </c>
      <c r="B4710" t="s">
        <v>2</v>
      </c>
      <c r="C4710" t="str">
        <f>_xlfn.XLOOKUP(A4710,tbl_nrc_lex_word_translation[word_eng],tbl_nrc_lex_word_translation[word_ptbr],"",0)</f>
        <v>exótico</v>
      </c>
      <c r="D4710" t="str">
        <f>_xlfn.XLOOKUP(B4710,tbl_nrc_lex_sentiment_translation[sentiment_eng],tbl_nrc_lex_sentiment_translation[sentiment_ptbr],"",0)</f>
        <v>positivo</v>
      </c>
      <c r="E4710" t="str" cm="1">
        <f t="array" ref="E4710">_xlfn.XLOOKUP(A4710,tbl_nrc_lex_word_translation[word_eng],IF(tbl_nrc_lex_word_translation[context]=0,"",tbl_nrc_lex_word_translation[context]),"",0)</f>
        <v/>
      </c>
      <c r="F4710">
        <v>0</v>
      </c>
      <c r="G4710" t="str">
        <f t="shared" si="73"/>
        <v/>
      </c>
    </row>
    <row r="4711" spans="1:7" hidden="1" x14ac:dyDescent="0.3">
      <c r="A4711" t="s">
        <v>2619</v>
      </c>
      <c r="B4711" t="s">
        <v>4</v>
      </c>
      <c r="C4711" t="str">
        <f>_xlfn.XLOOKUP(A4711,tbl_nrc_lex_word_translation[word_eng],tbl_nrc_lex_word_translation[word_ptbr],"",0)</f>
        <v>expatriado</v>
      </c>
      <c r="D4711" t="str">
        <f>_xlfn.XLOOKUP(B4711,tbl_nrc_lex_sentiment_translation[sentiment_eng],tbl_nrc_lex_sentiment_translation[sentiment_ptbr],"",0)</f>
        <v>negativo</v>
      </c>
      <c r="E4711" t="str" cm="1">
        <f t="array" ref="E4711">_xlfn.XLOOKUP(A4711,tbl_nrc_lex_word_translation[word_eng],IF(tbl_nrc_lex_word_translation[context]=0,"",tbl_nrc_lex_word_translation[context]),"",0)</f>
        <v/>
      </c>
      <c r="F4711">
        <v>0</v>
      </c>
      <c r="G4711" t="str">
        <f t="shared" si="73"/>
        <v/>
      </c>
    </row>
    <row r="4712" spans="1:7" hidden="1" x14ac:dyDescent="0.3">
      <c r="A4712" t="s">
        <v>2620</v>
      </c>
      <c r="B4712" t="s">
        <v>831</v>
      </c>
      <c r="C4712" t="str">
        <f>_xlfn.XLOOKUP(A4712,tbl_nrc_lex_word_translation[word_eng],tbl_nrc_lex_word_translation[word_ptbr],"",0)</f>
        <v>esperar</v>
      </c>
      <c r="D4712" t="str">
        <f>_xlfn.XLOOKUP(B4712,tbl_nrc_lex_sentiment_translation[sentiment_eng],tbl_nrc_lex_sentiment_translation[sentiment_ptbr],"",0)</f>
        <v>surpresa</v>
      </c>
      <c r="E4712" t="str" cm="1">
        <f t="array" ref="E4712">_xlfn.XLOOKUP(A4712,tbl_nrc_lex_word_translation[word_eng],IF(tbl_nrc_lex_word_translation[context]=0,"",tbl_nrc_lex_word_translation[context]),"",0)</f>
        <v/>
      </c>
      <c r="F4712">
        <v>0</v>
      </c>
      <c r="G4712" t="str">
        <f t="shared" si="73"/>
        <v/>
      </c>
    </row>
    <row r="4713" spans="1:7" hidden="1" x14ac:dyDescent="0.3">
      <c r="A4713" t="s">
        <v>2620</v>
      </c>
      <c r="B4713" t="s">
        <v>828</v>
      </c>
      <c r="C4713" t="str">
        <f>_xlfn.XLOOKUP(A4713,tbl_nrc_lex_word_translation[word_eng],tbl_nrc_lex_word_translation[word_ptbr],"",0)</f>
        <v>esperar</v>
      </c>
      <c r="D4713" t="str">
        <f>_xlfn.XLOOKUP(B4713,tbl_nrc_lex_sentiment_translation[sentiment_eng],tbl_nrc_lex_sentiment_translation[sentiment_ptbr],"",0)</f>
        <v>confiança</v>
      </c>
      <c r="E4713" t="str" cm="1">
        <f t="array" ref="E4713">_xlfn.XLOOKUP(A4713,tbl_nrc_lex_word_translation[word_eng],IF(tbl_nrc_lex_word_translation[context]=0,"",tbl_nrc_lex_word_translation[context]),"",0)</f>
        <v/>
      </c>
      <c r="F4713">
        <v>0</v>
      </c>
      <c r="G4713" t="str">
        <f t="shared" si="73"/>
        <v/>
      </c>
    </row>
    <row r="4714" spans="1:7" hidden="1" x14ac:dyDescent="0.3">
      <c r="A4714" t="s">
        <v>2620</v>
      </c>
      <c r="B4714" t="s">
        <v>60</v>
      </c>
      <c r="C4714" t="str">
        <f>_xlfn.XLOOKUP(A4714,tbl_nrc_lex_word_translation[word_eng],tbl_nrc_lex_word_translation[word_ptbr],"",0)</f>
        <v>esperar</v>
      </c>
      <c r="D4714" t="str">
        <f>_xlfn.XLOOKUP(B4714,tbl_nrc_lex_sentiment_translation[sentiment_eng],tbl_nrc_lex_sentiment_translation[sentiment_ptbr],"",0)</f>
        <v>antecipação</v>
      </c>
      <c r="E4714" t="str" cm="1">
        <f t="array" ref="E4714">_xlfn.XLOOKUP(A4714,tbl_nrc_lex_word_translation[word_eng],IF(tbl_nrc_lex_word_translation[context]=0,"",tbl_nrc_lex_word_translation[context]),"",0)</f>
        <v/>
      </c>
      <c r="F4714">
        <v>0</v>
      </c>
      <c r="G4714" t="str">
        <f t="shared" si="73"/>
        <v/>
      </c>
    </row>
    <row r="4715" spans="1:7" hidden="1" x14ac:dyDescent="0.3">
      <c r="A4715" t="s">
        <v>2620</v>
      </c>
      <c r="B4715" t="s">
        <v>2</v>
      </c>
      <c r="C4715" t="str">
        <f>_xlfn.XLOOKUP(A4715,tbl_nrc_lex_word_translation[word_eng],tbl_nrc_lex_word_translation[word_ptbr],"",0)</f>
        <v>esperar</v>
      </c>
      <c r="D4715" t="str">
        <f>_xlfn.XLOOKUP(B4715,tbl_nrc_lex_sentiment_translation[sentiment_eng],tbl_nrc_lex_sentiment_translation[sentiment_ptbr],"",0)</f>
        <v>positivo</v>
      </c>
      <c r="E4715" t="str" cm="1">
        <f t="array" ref="E4715">_xlfn.XLOOKUP(A4715,tbl_nrc_lex_word_translation[word_eng],IF(tbl_nrc_lex_word_translation[context]=0,"",tbl_nrc_lex_word_translation[context]),"",0)</f>
        <v/>
      </c>
      <c r="F4715">
        <v>0</v>
      </c>
      <c r="G4715" t="str">
        <f t="shared" si="73"/>
        <v/>
      </c>
    </row>
    <row r="4716" spans="1:7" hidden="1" x14ac:dyDescent="0.3">
      <c r="A4716" t="s">
        <v>2621</v>
      </c>
      <c r="B4716" t="s">
        <v>60</v>
      </c>
      <c r="C4716" t="str">
        <f>_xlfn.XLOOKUP(A4716,tbl_nrc_lex_word_translation[word_eng],tbl_nrc_lex_word_translation[word_ptbr],"",0)</f>
        <v>expectativa</v>
      </c>
      <c r="D4716" t="str">
        <f>_xlfn.XLOOKUP(B4716,tbl_nrc_lex_sentiment_translation[sentiment_eng],tbl_nrc_lex_sentiment_translation[sentiment_ptbr],"",0)</f>
        <v>antecipação</v>
      </c>
      <c r="E4716" t="str" cm="1">
        <f t="array" ref="E4716">_xlfn.XLOOKUP(A4716,tbl_nrc_lex_word_translation[word_eng],IF(tbl_nrc_lex_word_translation[context]=0,"",tbl_nrc_lex_word_translation[context]),"",0)</f>
        <v/>
      </c>
      <c r="F4716">
        <v>0</v>
      </c>
      <c r="G4716" t="str">
        <f t="shared" si="73"/>
        <v/>
      </c>
    </row>
    <row r="4717" spans="1:7" hidden="1" x14ac:dyDescent="0.3">
      <c r="A4717" t="s">
        <v>2622</v>
      </c>
      <c r="B4717" t="s">
        <v>60</v>
      </c>
      <c r="C4717" t="str">
        <f>_xlfn.XLOOKUP(A4717,tbl_nrc_lex_word_translation[word_eng],tbl_nrc_lex_word_translation[word_ptbr],"",0)</f>
        <v>expectante</v>
      </c>
      <c r="D4717" t="str">
        <f>_xlfn.XLOOKUP(B4717,tbl_nrc_lex_sentiment_translation[sentiment_eng],tbl_nrc_lex_sentiment_translation[sentiment_ptbr],"",0)</f>
        <v>antecipação</v>
      </c>
      <c r="E4717" t="str" cm="1">
        <f t="array" ref="E4717">_xlfn.XLOOKUP(A4717,tbl_nrc_lex_word_translation[word_eng],IF(tbl_nrc_lex_word_translation[context]=0,"",tbl_nrc_lex_word_translation[context]),"",0)</f>
        <v/>
      </c>
      <c r="F4717">
        <v>0</v>
      </c>
      <c r="G4717" t="str">
        <f t="shared" si="73"/>
        <v/>
      </c>
    </row>
    <row r="4718" spans="1:7" hidden="1" x14ac:dyDescent="0.3">
      <c r="A4718" t="s">
        <v>2623</v>
      </c>
      <c r="B4718" t="s">
        <v>2</v>
      </c>
      <c r="C4718" t="str">
        <f>_xlfn.XLOOKUP(A4718,tbl_nrc_lex_word_translation[word_eng],tbl_nrc_lex_word_translation[word_ptbr],"",0)</f>
        <v>expectativa</v>
      </c>
      <c r="D4718" t="str">
        <f>_xlfn.XLOOKUP(B4718,tbl_nrc_lex_sentiment_translation[sentiment_eng],tbl_nrc_lex_sentiment_translation[sentiment_ptbr],"",0)</f>
        <v>positivo</v>
      </c>
      <c r="E4718" t="str" cm="1">
        <f t="array" ref="E4718">_xlfn.XLOOKUP(A4718,tbl_nrc_lex_word_translation[word_eng],IF(tbl_nrc_lex_word_translation[context]=0,"",tbl_nrc_lex_word_translation[context]),"",0)</f>
        <v/>
      </c>
      <c r="F4718">
        <v>0</v>
      </c>
      <c r="G4718" t="str">
        <f t="shared" si="73"/>
        <v/>
      </c>
    </row>
    <row r="4719" spans="1:7" hidden="1" x14ac:dyDescent="0.3">
      <c r="A4719" t="s">
        <v>2623</v>
      </c>
      <c r="B4719" t="s">
        <v>60</v>
      </c>
      <c r="C4719" t="str">
        <f>_xlfn.XLOOKUP(A4719,tbl_nrc_lex_word_translation[word_eng],tbl_nrc_lex_word_translation[word_ptbr],"",0)</f>
        <v>expectativa</v>
      </c>
      <c r="D4719" t="str">
        <f>_xlfn.XLOOKUP(B4719,tbl_nrc_lex_sentiment_translation[sentiment_eng],tbl_nrc_lex_sentiment_translation[sentiment_ptbr],"",0)</f>
        <v>antecipação</v>
      </c>
      <c r="E4719" t="str" cm="1">
        <f t="array" ref="E4719">_xlfn.XLOOKUP(A4719,tbl_nrc_lex_word_translation[word_eng],IF(tbl_nrc_lex_word_translation[context]=0,"",tbl_nrc_lex_word_translation[context]),"",0)</f>
        <v/>
      </c>
      <c r="F4719">
        <v>0</v>
      </c>
      <c r="G4719" t="str">
        <f t="shared" si="73"/>
        <v/>
      </c>
    </row>
    <row r="4720" spans="1:7" hidden="1" x14ac:dyDescent="0.3">
      <c r="A4720" t="s">
        <v>2624</v>
      </c>
      <c r="B4720" t="s">
        <v>60</v>
      </c>
      <c r="C4720" t="str">
        <f>_xlfn.XLOOKUP(A4720,tbl_nrc_lex_word_translation[word_eng],tbl_nrc_lex_word_translation[word_ptbr],"",0)</f>
        <v>esperado</v>
      </c>
      <c r="D4720" t="str">
        <f>_xlfn.XLOOKUP(B4720,tbl_nrc_lex_sentiment_translation[sentiment_eng],tbl_nrc_lex_sentiment_translation[sentiment_ptbr],"",0)</f>
        <v>antecipação</v>
      </c>
      <c r="E4720" t="str" cm="1">
        <f t="array" ref="E4720">_xlfn.XLOOKUP(A4720,tbl_nrc_lex_word_translation[word_eng],IF(tbl_nrc_lex_word_translation[context]=0,"",tbl_nrc_lex_word_translation[context]),"",0)</f>
        <v/>
      </c>
      <c r="F4720">
        <v>0</v>
      </c>
      <c r="G4720" t="str">
        <f t="shared" si="73"/>
        <v/>
      </c>
    </row>
    <row r="4721" spans="1:7" hidden="1" x14ac:dyDescent="0.3">
      <c r="A4721" t="s">
        <v>2625</v>
      </c>
      <c r="B4721" t="s">
        <v>60</v>
      </c>
      <c r="C4721" t="str">
        <f>_xlfn.XLOOKUP(A4721,tbl_nrc_lex_word_translation[word_eng],tbl_nrc_lex_word_translation[word_ptbr],"",0)</f>
        <v>esperando</v>
      </c>
      <c r="D4721" t="str">
        <f>_xlfn.XLOOKUP(B4721,tbl_nrc_lex_sentiment_translation[sentiment_eng],tbl_nrc_lex_sentiment_translation[sentiment_ptbr],"",0)</f>
        <v>antecipação</v>
      </c>
      <c r="E4721" t="str" cm="1">
        <f t="array" ref="E4721">_xlfn.XLOOKUP(A4721,tbl_nrc_lex_word_translation[word_eng],IF(tbl_nrc_lex_word_translation[context]=0,"",tbl_nrc_lex_word_translation[context]),"",0)</f>
        <v/>
      </c>
      <c r="F4721">
        <v>0</v>
      </c>
      <c r="G4721" t="str">
        <f t="shared" si="73"/>
        <v/>
      </c>
    </row>
    <row r="4722" spans="1:7" hidden="1" x14ac:dyDescent="0.3">
      <c r="A4722" t="s">
        <v>2626</v>
      </c>
      <c r="B4722" t="s">
        <v>828</v>
      </c>
      <c r="C4722" t="str">
        <f>_xlfn.XLOOKUP(A4722,tbl_nrc_lex_word_translation[word_eng],tbl_nrc_lex_word_translation[word_ptbr],"",0)</f>
        <v>expediente</v>
      </c>
      <c r="D4722" t="str">
        <f>_xlfn.XLOOKUP(B4722,tbl_nrc_lex_sentiment_translation[sentiment_eng],tbl_nrc_lex_sentiment_translation[sentiment_ptbr],"",0)</f>
        <v>confiança</v>
      </c>
      <c r="E4722" t="str" cm="1">
        <f t="array" ref="E4722">_xlfn.XLOOKUP(A4722,tbl_nrc_lex_word_translation[word_eng],IF(tbl_nrc_lex_word_translation[context]=0,"",tbl_nrc_lex_word_translation[context]),"",0)</f>
        <v/>
      </c>
      <c r="F4722">
        <v>0</v>
      </c>
      <c r="G4722" t="str">
        <f t="shared" si="73"/>
        <v/>
      </c>
    </row>
    <row r="4723" spans="1:7" hidden="1" x14ac:dyDescent="0.3">
      <c r="A4723" t="s">
        <v>2626</v>
      </c>
      <c r="B4723" t="s">
        <v>2</v>
      </c>
      <c r="C4723" t="str">
        <f>_xlfn.XLOOKUP(A4723,tbl_nrc_lex_word_translation[word_eng],tbl_nrc_lex_word_translation[word_ptbr],"",0)</f>
        <v>expediente</v>
      </c>
      <c r="D4723" t="str">
        <f>_xlfn.XLOOKUP(B4723,tbl_nrc_lex_sentiment_translation[sentiment_eng],tbl_nrc_lex_sentiment_translation[sentiment_ptbr],"",0)</f>
        <v>positivo</v>
      </c>
      <c r="E4723" t="str" cm="1">
        <f t="array" ref="E4723">_xlfn.XLOOKUP(A4723,tbl_nrc_lex_word_translation[word_eng],IF(tbl_nrc_lex_word_translation[context]=0,"",tbl_nrc_lex_word_translation[context]),"",0)</f>
        <v/>
      </c>
      <c r="F4723">
        <v>0</v>
      </c>
      <c r="G4723" t="str">
        <f t="shared" si="73"/>
        <v/>
      </c>
    </row>
    <row r="4724" spans="1:7" hidden="1" x14ac:dyDescent="0.3">
      <c r="A4724" t="s">
        <v>2626</v>
      </c>
      <c r="B4724" t="s">
        <v>852</v>
      </c>
      <c r="C4724" t="str">
        <f>_xlfn.XLOOKUP(A4724,tbl_nrc_lex_word_translation[word_eng],tbl_nrc_lex_word_translation[word_ptbr],"",0)</f>
        <v>expediente</v>
      </c>
      <c r="D4724" t="str">
        <f>_xlfn.XLOOKUP(B4724,tbl_nrc_lex_sentiment_translation[sentiment_eng],tbl_nrc_lex_sentiment_translation[sentiment_ptbr],"",0)</f>
        <v>alegria</v>
      </c>
      <c r="E4724" t="str" cm="1">
        <f t="array" ref="E4724">_xlfn.XLOOKUP(A4724,tbl_nrc_lex_word_translation[word_eng],IF(tbl_nrc_lex_word_translation[context]=0,"",tbl_nrc_lex_word_translation[context]),"",0)</f>
        <v/>
      </c>
      <c r="F4724">
        <v>0</v>
      </c>
      <c r="G4724" t="str">
        <f t="shared" si="73"/>
        <v/>
      </c>
    </row>
    <row r="4725" spans="1:7" hidden="1" x14ac:dyDescent="0.3">
      <c r="A4725" t="s">
        <v>2627</v>
      </c>
      <c r="B4725" t="s">
        <v>2</v>
      </c>
      <c r="C4725" t="str">
        <f>_xlfn.XLOOKUP(A4725,tbl_nrc_lex_word_translation[word_eng],tbl_nrc_lex_word_translation[word_ptbr],"",0)</f>
        <v>expedição</v>
      </c>
      <c r="D4725" t="str">
        <f>_xlfn.XLOOKUP(B4725,tbl_nrc_lex_sentiment_translation[sentiment_eng],tbl_nrc_lex_sentiment_translation[sentiment_ptbr],"",0)</f>
        <v>positivo</v>
      </c>
      <c r="E4725" t="str" cm="1">
        <f t="array" ref="E4725">_xlfn.XLOOKUP(A4725,tbl_nrc_lex_word_translation[word_eng],IF(tbl_nrc_lex_word_translation[context]=0,"",tbl_nrc_lex_word_translation[context]),"",0)</f>
        <v/>
      </c>
      <c r="F4725">
        <v>0</v>
      </c>
      <c r="G4725" t="str">
        <f t="shared" si="73"/>
        <v/>
      </c>
    </row>
    <row r="4726" spans="1:7" hidden="1" x14ac:dyDescent="0.3">
      <c r="A4726" t="s">
        <v>2627</v>
      </c>
      <c r="B4726" t="s">
        <v>60</v>
      </c>
      <c r="C4726" t="str">
        <f>_xlfn.XLOOKUP(A4726,tbl_nrc_lex_word_translation[word_eng],tbl_nrc_lex_word_translation[word_ptbr],"",0)</f>
        <v>expedição</v>
      </c>
      <c r="D4726" t="str">
        <f>_xlfn.XLOOKUP(B4726,tbl_nrc_lex_sentiment_translation[sentiment_eng],tbl_nrc_lex_sentiment_translation[sentiment_ptbr],"",0)</f>
        <v>antecipação</v>
      </c>
      <c r="E4726" t="str" cm="1">
        <f t="array" ref="E4726">_xlfn.XLOOKUP(A4726,tbl_nrc_lex_word_translation[word_eng],IF(tbl_nrc_lex_word_translation[context]=0,"",tbl_nrc_lex_word_translation[context]),"",0)</f>
        <v/>
      </c>
      <c r="F4726">
        <v>0</v>
      </c>
      <c r="G4726" t="str">
        <f t="shared" si="73"/>
        <v/>
      </c>
    </row>
    <row r="4727" spans="1:7" hidden="1" x14ac:dyDescent="0.3">
      <c r="A4727" t="s">
        <v>2628</v>
      </c>
      <c r="B4727" t="s">
        <v>4</v>
      </c>
      <c r="C4727" t="str">
        <f>_xlfn.XLOOKUP(A4727,tbl_nrc_lex_word_translation[word_eng],tbl_nrc_lex_word_translation[word_ptbr],"",0)</f>
        <v>expulsar</v>
      </c>
      <c r="D4727" t="str">
        <f>_xlfn.XLOOKUP(B4727,tbl_nrc_lex_sentiment_translation[sentiment_eng],tbl_nrc_lex_sentiment_translation[sentiment_ptbr],"",0)</f>
        <v>negativo</v>
      </c>
      <c r="E4727" t="str" cm="1">
        <f t="array" ref="E4727">_xlfn.XLOOKUP(A4727,tbl_nrc_lex_word_translation[word_eng],IF(tbl_nrc_lex_word_translation[context]=0,"",tbl_nrc_lex_word_translation[context]),"",0)</f>
        <v/>
      </c>
      <c r="F4727">
        <v>0</v>
      </c>
      <c r="G4727" t="str">
        <f t="shared" si="73"/>
        <v/>
      </c>
    </row>
    <row r="4728" spans="1:7" hidden="1" x14ac:dyDescent="0.3">
      <c r="A4728" t="s">
        <v>2628</v>
      </c>
      <c r="B4728" t="s">
        <v>829</v>
      </c>
      <c r="C4728" t="str">
        <f>_xlfn.XLOOKUP(A4728,tbl_nrc_lex_word_translation[word_eng],tbl_nrc_lex_word_translation[word_ptbr],"",0)</f>
        <v>expulsar</v>
      </c>
      <c r="D4728" t="str">
        <f>_xlfn.XLOOKUP(B4728,tbl_nrc_lex_sentiment_translation[sentiment_eng],tbl_nrc_lex_sentiment_translation[sentiment_ptbr],"",0)</f>
        <v>tristeza</v>
      </c>
      <c r="E4728" t="str" cm="1">
        <f t="array" ref="E4728">_xlfn.XLOOKUP(A4728,tbl_nrc_lex_word_translation[word_eng],IF(tbl_nrc_lex_word_translation[context]=0,"",tbl_nrc_lex_word_translation[context]),"",0)</f>
        <v/>
      </c>
      <c r="F4728">
        <v>0</v>
      </c>
      <c r="G4728" t="str">
        <f t="shared" si="73"/>
        <v/>
      </c>
    </row>
    <row r="4729" spans="1:7" hidden="1" x14ac:dyDescent="0.3">
      <c r="A4729" t="s">
        <v>2628</v>
      </c>
      <c r="B4729" t="s">
        <v>406</v>
      </c>
      <c r="C4729" t="str">
        <f>_xlfn.XLOOKUP(A4729,tbl_nrc_lex_word_translation[word_eng],tbl_nrc_lex_word_translation[word_ptbr],"",0)</f>
        <v>expulsar</v>
      </c>
      <c r="D4729" t="str">
        <f>_xlfn.XLOOKUP(B4729,tbl_nrc_lex_sentiment_translation[sentiment_eng],tbl_nrc_lex_sentiment_translation[sentiment_ptbr],"",0)</f>
        <v>medo</v>
      </c>
      <c r="E4729" t="str" cm="1">
        <f t="array" ref="E4729">_xlfn.XLOOKUP(A4729,tbl_nrc_lex_word_translation[word_eng],IF(tbl_nrc_lex_word_translation[context]=0,"",tbl_nrc_lex_word_translation[context]),"",0)</f>
        <v/>
      </c>
      <c r="F4729">
        <v>0</v>
      </c>
      <c r="G4729" t="str">
        <f t="shared" si="73"/>
        <v/>
      </c>
    </row>
    <row r="4730" spans="1:7" hidden="1" x14ac:dyDescent="0.3">
      <c r="A4730" t="s">
        <v>2628</v>
      </c>
      <c r="B4730" t="s">
        <v>830</v>
      </c>
      <c r="C4730" t="str">
        <f>_xlfn.XLOOKUP(A4730,tbl_nrc_lex_word_translation[word_eng],tbl_nrc_lex_word_translation[word_ptbr],"",0)</f>
        <v>expulsar</v>
      </c>
      <c r="D4730" t="str">
        <f>_xlfn.XLOOKUP(B4730,tbl_nrc_lex_sentiment_translation[sentiment_eng],tbl_nrc_lex_sentiment_translation[sentiment_ptbr],"",0)</f>
        <v>raiva</v>
      </c>
      <c r="E4730" t="str" cm="1">
        <f t="array" ref="E4730">_xlfn.XLOOKUP(A4730,tbl_nrc_lex_word_translation[word_eng],IF(tbl_nrc_lex_word_translation[context]=0,"",tbl_nrc_lex_word_translation[context]),"",0)</f>
        <v/>
      </c>
      <c r="F4730">
        <v>0</v>
      </c>
      <c r="G4730" t="str">
        <f t="shared" si="73"/>
        <v/>
      </c>
    </row>
    <row r="4731" spans="1:7" hidden="1" x14ac:dyDescent="0.3">
      <c r="A4731" t="s">
        <v>2628</v>
      </c>
      <c r="B4731" t="s">
        <v>835</v>
      </c>
      <c r="C4731" t="str">
        <f>_xlfn.XLOOKUP(A4731,tbl_nrc_lex_word_translation[word_eng],tbl_nrc_lex_word_translation[word_ptbr],"",0)</f>
        <v>expulsar</v>
      </c>
      <c r="D4731" t="str">
        <f>_xlfn.XLOOKUP(B4731,tbl_nrc_lex_sentiment_translation[sentiment_eng],tbl_nrc_lex_sentiment_translation[sentiment_ptbr],"",0)</f>
        <v>nojo</v>
      </c>
      <c r="E4731" t="str" cm="1">
        <f t="array" ref="E4731">_xlfn.XLOOKUP(A4731,tbl_nrc_lex_word_translation[word_eng],IF(tbl_nrc_lex_word_translation[context]=0,"",tbl_nrc_lex_word_translation[context]),"",0)</f>
        <v/>
      </c>
      <c r="F4731">
        <v>0</v>
      </c>
      <c r="G4731" t="str">
        <f t="shared" si="73"/>
        <v/>
      </c>
    </row>
    <row r="4732" spans="1:7" hidden="1" x14ac:dyDescent="0.3">
      <c r="A4732" t="s">
        <v>2629</v>
      </c>
      <c r="B4732" t="s">
        <v>4</v>
      </c>
      <c r="C4732" t="str">
        <f>_xlfn.XLOOKUP(A4732,tbl_nrc_lex_word_translation[word_eng],tbl_nrc_lex_word_translation[word_ptbr],"",0)</f>
        <v>despesa</v>
      </c>
      <c r="D4732" t="str">
        <f>_xlfn.XLOOKUP(B4732,tbl_nrc_lex_sentiment_translation[sentiment_eng],tbl_nrc_lex_sentiment_translation[sentiment_ptbr],"",0)</f>
        <v>negativo</v>
      </c>
      <c r="E4732" t="str" cm="1">
        <f t="array" ref="E4732">_xlfn.XLOOKUP(A4732,tbl_nrc_lex_word_translation[word_eng],IF(tbl_nrc_lex_word_translation[context]=0,"",tbl_nrc_lex_word_translation[context]),"",0)</f>
        <v/>
      </c>
      <c r="F4732">
        <v>0</v>
      </c>
      <c r="G4732" t="str">
        <f t="shared" si="73"/>
        <v/>
      </c>
    </row>
    <row r="4733" spans="1:7" hidden="1" x14ac:dyDescent="0.3">
      <c r="A4733" t="s">
        <v>2630</v>
      </c>
      <c r="B4733" t="s">
        <v>4</v>
      </c>
      <c r="C4733" t="str">
        <f>_xlfn.XLOOKUP(A4733,tbl_nrc_lex_word_translation[word_eng],tbl_nrc_lex_word_translation[word_ptbr],"",0)</f>
        <v>despesas</v>
      </c>
      <c r="D4733" t="str">
        <f>_xlfn.XLOOKUP(B4733,tbl_nrc_lex_sentiment_translation[sentiment_eng],tbl_nrc_lex_sentiment_translation[sentiment_ptbr],"",0)</f>
        <v>negativo</v>
      </c>
      <c r="E4733" t="str" cm="1">
        <f t="array" ref="E4733">_xlfn.XLOOKUP(A4733,tbl_nrc_lex_word_translation[word_eng],IF(tbl_nrc_lex_word_translation[context]=0,"",tbl_nrc_lex_word_translation[context]),"",0)</f>
        <v/>
      </c>
      <c r="F4733">
        <v>0</v>
      </c>
      <c r="G4733" t="str">
        <f t="shared" si="73"/>
        <v/>
      </c>
    </row>
    <row r="4734" spans="1:7" hidden="1" x14ac:dyDescent="0.3">
      <c r="A4734" t="s">
        <v>2631</v>
      </c>
      <c r="B4734" t="s">
        <v>828</v>
      </c>
      <c r="C4734" t="str">
        <f>_xlfn.XLOOKUP(A4734,tbl_nrc_lex_word_translation[word_eng],tbl_nrc_lex_word_translation[word_ptbr],"",0)</f>
        <v>experiente</v>
      </c>
      <c r="D4734" t="str">
        <f>_xlfn.XLOOKUP(B4734,tbl_nrc_lex_sentiment_translation[sentiment_eng],tbl_nrc_lex_sentiment_translation[sentiment_ptbr],"",0)</f>
        <v>confiança</v>
      </c>
      <c r="E4734" t="str" cm="1">
        <f t="array" ref="E4734">_xlfn.XLOOKUP(A4734,tbl_nrc_lex_word_translation[word_eng],IF(tbl_nrc_lex_word_translation[context]=0,"",tbl_nrc_lex_word_translation[context]),"",0)</f>
        <v/>
      </c>
      <c r="F4734">
        <v>0</v>
      </c>
      <c r="G4734" t="str">
        <f t="shared" si="73"/>
        <v/>
      </c>
    </row>
    <row r="4735" spans="1:7" hidden="1" x14ac:dyDescent="0.3">
      <c r="A4735" t="s">
        <v>2631</v>
      </c>
      <c r="B4735" t="s">
        <v>2</v>
      </c>
      <c r="C4735" t="str">
        <f>_xlfn.XLOOKUP(A4735,tbl_nrc_lex_word_translation[word_eng],tbl_nrc_lex_word_translation[word_ptbr],"",0)</f>
        <v>experiente</v>
      </c>
      <c r="D4735" t="str">
        <f>_xlfn.XLOOKUP(B4735,tbl_nrc_lex_sentiment_translation[sentiment_eng],tbl_nrc_lex_sentiment_translation[sentiment_ptbr],"",0)</f>
        <v>positivo</v>
      </c>
      <c r="E4735" t="str" cm="1">
        <f t="array" ref="E4735">_xlfn.XLOOKUP(A4735,tbl_nrc_lex_word_translation[word_eng],IF(tbl_nrc_lex_word_translation[context]=0,"",tbl_nrc_lex_word_translation[context]),"",0)</f>
        <v/>
      </c>
      <c r="F4735">
        <v>0</v>
      </c>
      <c r="G4735" t="str">
        <f t="shared" si="73"/>
        <v/>
      </c>
    </row>
    <row r="4736" spans="1:7" hidden="1" x14ac:dyDescent="0.3">
      <c r="A4736" t="s">
        <v>2632</v>
      </c>
      <c r="B4736" t="s">
        <v>831</v>
      </c>
      <c r="C4736" t="str">
        <f>_xlfn.XLOOKUP(A4736,tbl_nrc_lex_word_translation[word_eng],tbl_nrc_lex_word_translation[word_ptbr],"",0)</f>
        <v>experimentar</v>
      </c>
      <c r="D4736" t="str">
        <f>_xlfn.XLOOKUP(B4736,tbl_nrc_lex_sentiment_translation[sentiment_eng],tbl_nrc_lex_sentiment_translation[sentiment_ptbr],"",0)</f>
        <v>surpresa</v>
      </c>
      <c r="E4736" t="str" cm="1">
        <f t="array" ref="E4736">_xlfn.XLOOKUP(A4736,tbl_nrc_lex_word_translation[word_eng],IF(tbl_nrc_lex_word_translation[context]=0,"",tbl_nrc_lex_word_translation[context]),"",0)</f>
        <v/>
      </c>
      <c r="F4736">
        <v>0</v>
      </c>
      <c r="G4736" t="str">
        <f t="shared" si="73"/>
        <v/>
      </c>
    </row>
    <row r="4737" spans="1:7" hidden="1" x14ac:dyDescent="0.3">
      <c r="A4737" t="s">
        <v>2632</v>
      </c>
      <c r="B4737" t="s">
        <v>60</v>
      </c>
      <c r="C4737" t="str">
        <f>_xlfn.XLOOKUP(A4737,tbl_nrc_lex_word_translation[word_eng],tbl_nrc_lex_word_translation[word_ptbr],"",0)</f>
        <v>experimentar</v>
      </c>
      <c r="D4737" t="str">
        <f>_xlfn.XLOOKUP(B4737,tbl_nrc_lex_sentiment_translation[sentiment_eng],tbl_nrc_lex_sentiment_translation[sentiment_ptbr],"",0)</f>
        <v>antecipação</v>
      </c>
      <c r="E4737" t="str" cm="1">
        <f t="array" ref="E4737">_xlfn.XLOOKUP(A4737,tbl_nrc_lex_word_translation[word_eng],IF(tbl_nrc_lex_word_translation[context]=0,"",tbl_nrc_lex_word_translation[context]),"",0)</f>
        <v/>
      </c>
      <c r="F4737">
        <v>0</v>
      </c>
      <c r="G4737" t="str">
        <f t="shared" si="73"/>
        <v/>
      </c>
    </row>
    <row r="4738" spans="1:7" hidden="1" x14ac:dyDescent="0.3">
      <c r="A4738" t="s">
        <v>2633</v>
      </c>
      <c r="B4738" t="s">
        <v>828</v>
      </c>
      <c r="C4738" t="str">
        <f>_xlfn.XLOOKUP(A4738,tbl_nrc_lex_word_translation[word_eng],tbl_nrc_lex_word_translation[word_ptbr],"",0)</f>
        <v>especialista</v>
      </c>
      <c r="D4738" t="str">
        <f>_xlfn.XLOOKUP(B4738,tbl_nrc_lex_sentiment_translation[sentiment_eng],tbl_nrc_lex_sentiment_translation[sentiment_ptbr],"",0)</f>
        <v>confiança</v>
      </c>
      <c r="E4738" t="str" cm="1">
        <f t="array" ref="E4738">_xlfn.XLOOKUP(A4738,tbl_nrc_lex_word_translation[word_eng],IF(tbl_nrc_lex_word_translation[context]=0,"",tbl_nrc_lex_word_translation[context]),"",0)</f>
        <v/>
      </c>
      <c r="F4738">
        <v>0</v>
      </c>
      <c r="G4738" t="str">
        <f t="shared" ref="G4738:G4801" si="74">IFERROR(FIND(" ",C4738),"")</f>
        <v/>
      </c>
    </row>
    <row r="4739" spans="1:7" hidden="1" x14ac:dyDescent="0.3">
      <c r="A4739" t="s">
        <v>2633</v>
      </c>
      <c r="B4739" t="s">
        <v>2</v>
      </c>
      <c r="C4739" t="str">
        <f>_xlfn.XLOOKUP(A4739,tbl_nrc_lex_word_translation[word_eng],tbl_nrc_lex_word_translation[word_ptbr],"",0)</f>
        <v>especialista</v>
      </c>
      <c r="D4739" t="str">
        <f>_xlfn.XLOOKUP(B4739,tbl_nrc_lex_sentiment_translation[sentiment_eng],tbl_nrc_lex_sentiment_translation[sentiment_ptbr],"",0)</f>
        <v>positivo</v>
      </c>
      <c r="E4739" t="str" cm="1">
        <f t="array" ref="E4739">_xlfn.XLOOKUP(A4739,tbl_nrc_lex_word_translation[word_eng],IF(tbl_nrc_lex_word_translation[context]=0,"",tbl_nrc_lex_word_translation[context]),"",0)</f>
        <v/>
      </c>
      <c r="F4739">
        <v>0</v>
      </c>
      <c r="G4739" t="str">
        <f t="shared" si="74"/>
        <v/>
      </c>
    </row>
    <row r="4740" spans="1:7" hidden="1" x14ac:dyDescent="0.3">
      <c r="A4740" t="s">
        <v>2634</v>
      </c>
      <c r="B4740" t="s">
        <v>828</v>
      </c>
      <c r="C4740" t="str">
        <f>_xlfn.XLOOKUP(A4740,tbl_nrc_lex_word_translation[word_eng],tbl_nrc_lex_word_translation[word_ptbr],"",0)</f>
        <v>perícia</v>
      </c>
      <c r="D4740" t="str">
        <f>_xlfn.XLOOKUP(B4740,tbl_nrc_lex_sentiment_translation[sentiment_eng],tbl_nrc_lex_sentiment_translation[sentiment_ptbr],"",0)</f>
        <v>confiança</v>
      </c>
      <c r="E4740" t="str" cm="1">
        <f t="array" ref="E4740">_xlfn.XLOOKUP(A4740,tbl_nrc_lex_word_translation[word_eng],IF(tbl_nrc_lex_word_translation[context]=0,"",tbl_nrc_lex_word_translation[context]),"",0)</f>
        <v/>
      </c>
      <c r="F4740">
        <v>0</v>
      </c>
      <c r="G4740" t="str">
        <f t="shared" si="74"/>
        <v/>
      </c>
    </row>
    <row r="4741" spans="1:7" hidden="1" x14ac:dyDescent="0.3">
      <c r="A4741" t="s">
        <v>2634</v>
      </c>
      <c r="B4741" t="s">
        <v>2</v>
      </c>
      <c r="C4741" t="str">
        <f>_xlfn.XLOOKUP(A4741,tbl_nrc_lex_word_translation[word_eng],tbl_nrc_lex_word_translation[word_ptbr],"",0)</f>
        <v>perícia</v>
      </c>
      <c r="D4741" t="str">
        <f>_xlfn.XLOOKUP(B4741,tbl_nrc_lex_sentiment_translation[sentiment_eng],tbl_nrc_lex_sentiment_translation[sentiment_ptbr],"",0)</f>
        <v>positivo</v>
      </c>
      <c r="E4741" t="str" cm="1">
        <f t="array" ref="E4741">_xlfn.XLOOKUP(A4741,tbl_nrc_lex_word_translation[word_eng],IF(tbl_nrc_lex_word_translation[context]=0,"",tbl_nrc_lex_word_translation[context]),"",0)</f>
        <v/>
      </c>
      <c r="F4741">
        <v>0</v>
      </c>
      <c r="G4741" t="str">
        <f t="shared" si="74"/>
        <v/>
      </c>
    </row>
    <row r="4742" spans="1:7" hidden="1" x14ac:dyDescent="0.3">
      <c r="A4742" t="s">
        <v>2635</v>
      </c>
      <c r="B4742" t="s">
        <v>829</v>
      </c>
      <c r="C4742" t="str">
        <f>_xlfn.XLOOKUP(A4742,tbl_nrc_lex_word_translation[word_eng],tbl_nrc_lex_word_translation[word_ptbr],"",0)</f>
        <v>expirar</v>
      </c>
      <c r="D4742" t="str">
        <f>_xlfn.XLOOKUP(B4742,tbl_nrc_lex_sentiment_translation[sentiment_eng],tbl_nrc_lex_sentiment_translation[sentiment_ptbr],"",0)</f>
        <v>tristeza</v>
      </c>
      <c r="E4742" t="str" cm="1">
        <f t="array" ref="E4742">_xlfn.XLOOKUP(A4742,tbl_nrc_lex_word_translation[word_eng],IF(tbl_nrc_lex_word_translation[context]=0,"",tbl_nrc_lex_word_translation[context]),"",0)</f>
        <v/>
      </c>
      <c r="F4742">
        <v>0</v>
      </c>
      <c r="G4742" t="str">
        <f t="shared" si="74"/>
        <v/>
      </c>
    </row>
    <row r="4743" spans="1:7" hidden="1" x14ac:dyDescent="0.3">
      <c r="A4743" t="s">
        <v>2635</v>
      </c>
      <c r="B4743" t="s">
        <v>4</v>
      </c>
      <c r="C4743" t="str">
        <f>_xlfn.XLOOKUP(A4743,tbl_nrc_lex_word_translation[word_eng],tbl_nrc_lex_word_translation[word_ptbr],"",0)</f>
        <v>expirar</v>
      </c>
      <c r="D4743" t="str">
        <f>_xlfn.XLOOKUP(B4743,tbl_nrc_lex_sentiment_translation[sentiment_eng],tbl_nrc_lex_sentiment_translation[sentiment_ptbr],"",0)</f>
        <v>negativo</v>
      </c>
      <c r="E4743" t="str" cm="1">
        <f t="array" ref="E4743">_xlfn.XLOOKUP(A4743,tbl_nrc_lex_word_translation[word_eng],IF(tbl_nrc_lex_word_translation[context]=0,"",tbl_nrc_lex_word_translation[context]),"",0)</f>
        <v/>
      </c>
      <c r="F4743">
        <v>0</v>
      </c>
      <c r="G4743" t="str">
        <f t="shared" si="74"/>
        <v/>
      </c>
    </row>
    <row r="4744" spans="1:7" hidden="1" x14ac:dyDescent="0.3">
      <c r="A4744" t="s">
        <v>2636</v>
      </c>
      <c r="B4744" t="s">
        <v>4</v>
      </c>
      <c r="C4744" t="str">
        <f>_xlfn.XLOOKUP(A4744,tbl_nrc_lex_word_translation[word_eng],tbl_nrc_lex_word_translation[word_ptbr],"",0)</f>
        <v>expirado</v>
      </c>
      <c r="D4744" t="str">
        <f>_xlfn.XLOOKUP(B4744,tbl_nrc_lex_sentiment_translation[sentiment_eng],tbl_nrc_lex_sentiment_translation[sentiment_ptbr],"",0)</f>
        <v>negativo</v>
      </c>
      <c r="E4744" t="str" cm="1">
        <f t="array" ref="E4744">_xlfn.XLOOKUP(A4744,tbl_nrc_lex_word_translation[word_eng],IF(tbl_nrc_lex_word_translation[context]=0,"",tbl_nrc_lex_word_translation[context]),"",0)</f>
        <v/>
      </c>
      <c r="F4744">
        <v>0</v>
      </c>
      <c r="G4744" t="str">
        <f t="shared" si="74"/>
        <v/>
      </c>
    </row>
    <row r="4745" spans="1:7" hidden="1" x14ac:dyDescent="0.3">
      <c r="A4745" t="s">
        <v>2637</v>
      </c>
      <c r="B4745" t="s">
        <v>828</v>
      </c>
      <c r="C4745" t="str">
        <f>_xlfn.XLOOKUP(A4745,tbl_nrc_lex_word_translation[word_eng],tbl_nrc_lex_word_translation[word_ptbr],"",0)</f>
        <v>explicar</v>
      </c>
      <c r="D4745" t="str">
        <f>_xlfn.XLOOKUP(B4745,tbl_nrc_lex_sentiment_translation[sentiment_eng],tbl_nrc_lex_sentiment_translation[sentiment_ptbr],"",0)</f>
        <v>confiança</v>
      </c>
      <c r="E4745" t="str" cm="1">
        <f t="array" ref="E4745">_xlfn.XLOOKUP(A4745,tbl_nrc_lex_word_translation[word_eng],IF(tbl_nrc_lex_word_translation[context]=0,"",tbl_nrc_lex_word_translation[context]),"",0)</f>
        <v/>
      </c>
      <c r="F4745">
        <v>0</v>
      </c>
      <c r="G4745" t="str">
        <f t="shared" si="74"/>
        <v/>
      </c>
    </row>
    <row r="4746" spans="1:7" hidden="1" x14ac:dyDescent="0.3">
      <c r="A4746" t="s">
        <v>2637</v>
      </c>
      <c r="B4746" t="s">
        <v>2</v>
      </c>
      <c r="C4746" t="str">
        <f>_xlfn.XLOOKUP(A4746,tbl_nrc_lex_word_translation[word_eng],tbl_nrc_lex_word_translation[word_ptbr],"",0)</f>
        <v>explicar</v>
      </c>
      <c r="D4746" t="str">
        <f>_xlfn.XLOOKUP(B4746,tbl_nrc_lex_sentiment_translation[sentiment_eng],tbl_nrc_lex_sentiment_translation[sentiment_ptbr],"",0)</f>
        <v>positivo</v>
      </c>
      <c r="E4746" t="str" cm="1">
        <f t="array" ref="E4746">_xlfn.XLOOKUP(A4746,tbl_nrc_lex_word_translation[word_eng],IF(tbl_nrc_lex_word_translation[context]=0,"",tbl_nrc_lex_word_translation[context]),"",0)</f>
        <v/>
      </c>
      <c r="F4746">
        <v>0</v>
      </c>
      <c r="G4746" t="str">
        <f t="shared" si="74"/>
        <v/>
      </c>
    </row>
    <row r="4747" spans="1:7" hidden="1" x14ac:dyDescent="0.3">
      <c r="A4747" t="s">
        <v>2638</v>
      </c>
      <c r="B4747" t="s">
        <v>4</v>
      </c>
      <c r="C4747" t="str">
        <f>_xlfn.XLOOKUP(A4747,tbl_nrc_lex_word_translation[word_eng],tbl_nrc_lex_word_translation[word_ptbr],"",0)</f>
        <v>palavrão</v>
      </c>
      <c r="D4747" t="str">
        <f>_xlfn.XLOOKUP(B4747,tbl_nrc_lex_sentiment_translation[sentiment_eng],tbl_nrc_lex_sentiment_translation[sentiment_ptbr],"",0)</f>
        <v>negativo</v>
      </c>
      <c r="E4747" t="str" cm="1">
        <f t="array" ref="E4747">_xlfn.XLOOKUP(A4747,tbl_nrc_lex_word_translation[word_eng],IF(tbl_nrc_lex_word_translation[context]=0,"",tbl_nrc_lex_word_translation[context]),"",0)</f>
        <v/>
      </c>
      <c r="F4747">
        <v>0</v>
      </c>
      <c r="G4747" t="str">
        <f t="shared" si="74"/>
        <v/>
      </c>
    </row>
    <row r="4748" spans="1:7" hidden="1" x14ac:dyDescent="0.3">
      <c r="A4748" t="s">
        <v>2638</v>
      </c>
      <c r="B4748" t="s">
        <v>830</v>
      </c>
      <c r="C4748" t="str">
        <f>_xlfn.XLOOKUP(A4748,tbl_nrc_lex_word_translation[word_eng],tbl_nrc_lex_word_translation[word_ptbr],"",0)</f>
        <v>palavrão</v>
      </c>
      <c r="D4748" t="str">
        <f>_xlfn.XLOOKUP(B4748,tbl_nrc_lex_sentiment_translation[sentiment_eng],tbl_nrc_lex_sentiment_translation[sentiment_ptbr],"",0)</f>
        <v>raiva</v>
      </c>
      <c r="E4748" t="str" cm="1">
        <f t="array" ref="E4748">_xlfn.XLOOKUP(A4748,tbl_nrc_lex_word_translation[word_eng],IF(tbl_nrc_lex_word_translation[context]=0,"",tbl_nrc_lex_word_translation[context]),"",0)</f>
        <v/>
      </c>
      <c r="F4748">
        <v>0</v>
      </c>
      <c r="G4748" t="str">
        <f t="shared" si="74"/>
        <v/>
      </c>
    </row>
    <row r="4749" spans="1:7" hidden="1" x14ac:dyDescent="0.3">
      <c r="A4749" t="s">
        <v>2639</v>
      </c>
      <c r="B4749" t="s">
        <v>829</v>
      </c>
      <c r="C4749" t="str">
        <f>_xlfn.XLOOKUP(A4749,tbl_nrc_lex_word_translation[word_eng],tbl_nrc_lex_word_translation[word_ptbr],"",0)</f>
        <v>explodir</v>
      </c>
      <c r="D4749" t="str">
        <f>_xlfn.XLOOKUP(B4749,tbl_nrc_lex_sentiment_translation[sentiment_eng],tbl_nrc_lex_sentiment_translation[sentiment_ptbr],"",0)</f>
        <v>tristeza</v>
      </c>
      <c r="E4749" t="str" cm="1">
        <f t="array" ref="E4749">_xlfn.XLOOKUP(A4749,tbl_nrc_lex_word_translation[word_eng],IF(tbl_nrc_lex_word_translation[context]=0,"",tbl_nrc_lex_word_translation[context]),"",0)</f>
        <v/>
      </c>
      <c r="F4749">
        <v>0</v>
      </c>
      <c r="G4749" t="str">
        <f t="shared" si="74"/>
        <v/>
      </c>
    </row>
    <row r="4750" spans="1:7" hidden="1" x14ac:dyDescent="0.3">
      <c r="A4750" t="s">
        <v>2639</v>
      </c>
      <c r="B4750" t="s">
        <v>831</v>
      </c>
      <c r="C4750" t="str">
        <f>_xlfn.XLOOKUP(A4750,tbl_nrc_lex_word_translation[word_eng],tbl_nrc_lex_word_translation[word_ptbr],"",0)</f>
        <v>explodir</v>
      </c>
      <c r="D4750" t="str">
        <f>_xlfn.XLOOKUP(B4750,tbl_nrc_lex_sentiment_translation[sentiment_eng],tbl_nrc_lex_sentiment_translation[sentiment_ptbr],"",0)</f>
        <v>surpresa</v>
      </c>
      <c r="E4750" t="str" cm="1">
        <f t="array" ref="E4750">_xlfn.XLOOKUP(A4750,tbl_nrc_lex_word_translation[word_eng],IF(tbl_nrc_lex_word_translation[context]=0,"",tbl_nrc_lex_word_translation[context]),"",0)</f>
        <v/>
      </c>
      <c r="F4750">
        <v>0</v>
      </c>
      <c r="G4750" t="str">
        <f t="shared" si="74"/>
        <v/>
      </c>
    </row>
    <row r="4751" spans="1:7" hidden="1" x14ac:dyDescent="0.3">
      <c r="A4751" t="s">
        <v>2639</v>
      </c>
      <c r="B4751" t="s">
        <v>4</v>
      </c>
      <c r="C4751" t="str">
        <f>_xlfn.XLOOKUP(A4751,tbl_nrc_lex_word_translation[word_eng],tbl_nrc_lex_word_translation[word_ptbr],"",0)</f>
        <v>explodir</v>
      </c>
      <c r="D4751" t="str">
        <f>_xlfn.XLOOKUP(B4751,tbl_nrc_lex_sentiment_translation[sentiment_eng],tbl_nrc_lex_sentiment_translation[sentiment_ptbr],"",0)</f>
        <v>negativo</v>
      </c>
      <c r="E4751" t="str" cm="1">
        <f t="array" ref="E4751">_xlfn.XLOOKUP(A4751,tbl_nrc_lex_word_translation[word_eng],IF(tbl_nrc_lex_word_translation[context]=0,"",tbl_nrc_lex_word_translation[context]),"",0)</f>
        <v/>
      </c>
      <c r="F4751">
        <v>0</v>
      </c>
      <c r="G4751" t="str">
        <f t="shared" si="74"/>
        <v/>
      </c>
    </row>
    <row r="4752" spans="1:7" hidden="1" x14ac:dyDescent="0.3">
      <c r="A4752" t="s">
        <v>2639</v>
      </c>
      <c r="B4752" t="s">
        <v>830</v>
      </c>
      <c r="C4752" t="str">
        <f>_xlfn.XLOOKUP(A4752,tbl_nrc_lex_word_translation[word_eng],tbl_nrc_lex_word_translation[word_ptbr],"",0)</f>
        <v>explodir</v>
      </c>
      <c r="D4752" t="str">
        <f>_xlfn.XLOOKUP(B4752,tbl_nrc_lex_sentiment_translation[sentiment_eng],tbl_nrc_lex_sentiment_translation[sentiment_ptbr],"",0)</f>
        <v>raiva</v>
      </c>
      <c r="E4752" t="str" cm="1">
        <f t="array" ref="E4752">_xlfn.XLOOKUP(A4752,tbl_nrc_lex_word_translation[word_eng],IF(tbl_nrc_lex_word_translation[context]=0,"",tbl_nrc_lex_word_translation[context]),"",0)</f>
        <v/>
      </c>
      <c r="F4752">
        <v>0</v>
      </c>
      <c r="G4752" t="str">
        <f t="shared" si="74"/>
        <v/>
      </c>
    </row>
    <row r="4753" spans="1:7" hidden="1" x14ac:dyDescent="0.3">
      <c r="A4753" t="s">
        <v>2639</v>
      </c>
      <c r="B4753" t="s">
        <v>406</v>
      </c>
      <c r="C4753" t="str">
        <f>_xlfn.XLOOKUP(A4753,tbl_nrc_lex_word_translation[word_eng],tbl_nrc_lex_word_translation[word_ptbr],"",0)</f>
        <v>explodir</v>
      </c>
      <c r="D4753" t="str">
        <f>_xlfn.XLOOKUP(B4753,tbl_nrc_lex_sentiment_translation[sentiment_eng],tbl_nrc_lex_sentiment_translation[sentiment_ptbr],"",0)</f>
        <v>medo</v>
      </c>
      <c r="E4753" t="str" cm="1">
        <f t="array" ref="E4753">_xlfn.XLOOKUP(A4753,tbl_nrc_lex_word_translation[word_eng],IF(tbl_nrc_lex_word_translation[context]=0,"",tbl_nrc_lex_word_translation[context]),"",0)</f>
        <v/>
      </c>
      <c r="F4753">
        <v>0</v>
      </c>
      <c r="G4753" t="str">
        <f t="shared" si="74"/>
        <v/>
      </c>
    </row>
    <row r="4754" spans="1:7" hidden="1" x14ac:dyDescent="0.3">
      <c r="A4754" t="s">
        <v>2640</v>
      </c>
      <c r="B4754" t="s">
        <v>60</v>
      </c>
      <c r="C4754" t="str">
        <f>_xlfn.XLOOKUP(A4754,tbl_nrc_lex_word_translation[word_eng],tbl_nrc_lex_word_translation[word_ptbr],"",0)</f>
        <v>explorar</v>
      </c>
      <c r="D4754" t="str">
        <f>_xlfn.XLOOKUP(B4754,tbl_nrc_lex_sentiment_translation[sentiment_eng],tbl_nrc_lex_sentiment_translation[sentiment_ptbr],"",0)</f>
        <v>antecipação</v>
      </c>
      <c r="E4754" t="str" cm="1">
        <f t="array" ref="E4754">_xlfn.XLOOKUP(A4754,tbl_nrc_lex_word_translation[word_eng],IF(tbl_nrc_lex_word_translation[context]=0,"",tbl_nrc_lex_word_translation[context]),"",0)</f>
        <v/>
      </c>
      <c r="F4754">
        <v>0</v>
      </c>
      <c r="G4754" t="str">
        <f t="shared" si="74"/>
        <v/>
      </c>
    </row>
    <row r="4755" spans="1:7" hidden="1" x14ac:dyDescent="0.3">
      <c r="A4755" t="s">
        <v>2641</v>
      </c>
      <c r="B4755" t="s">
        <v>831</v>
      </c>
      <c r="C4755" t="str">
        <f>_xlfn.XLOOKUP(A4755,tbl_nrc_lex_word_translation[word_eng],tbl_nrc_lex_word_translation[word_ptbr],"",0)</f>
        <v>explosão</v>
      </c>
      <c r="D4755" t="str">
        <f>_xlfn.XLOOKUP(B4755,tbl_nrc_lex_sentiment_translation[sentiment_eng],tbl_nrc_lex_sentiment_translation[sentiment_ptbr],"",0)</f>
        <v>surpresa</v>
      </c>
      <c r="E4755" t="str" cm="1">
        <f t="array" ref="E4755">_xlfn.XLOOKUP(A4755,tbl_nrc_lex_word_translation[word_eng],IF(tbl_nrc_lex_word_translation[context]=0,"",tbl_nrc_lex_word_translation[context]),"",0)</f>
        <v/>
      </c>
      <c r="F4755">
        <v>0</v>
      </c>
      <c r="G4755" t="str">
        <f t="shared" si="74"/>
        <v/>
      </c>
    </row>
    <row r="4756" spans="1:7" hidden="1" x14ac:dyDescent="0.3">
      <c r="A4756" t="s">
        <v>2641</v>
      </c>
      <c r="B4756" t="s">
        <v>4</v>
      </c>
      <c r="C4756" t="str">
        <f>_xlfn.XLOOKUP(A4756,tbl_nrc_lex_word_translation[word_eng],tbl_nrc_lex_word_translation[word_ptbr],"",0)</f>
        <v>explosão</v>
      </c>
      <c r="D4756" t="str">
        <f>_xlfn.XLOOKUP(B4756,tbl_nrc_lex_sentiment_translation[sentiment_eng],tbl_nrc_lex_sentiment_translation[sentiment_ptbr],"",0)</f>
        <v>negativo</v>
      </c>
      <c r="E4756" t="str" cm="1">
        <f t="array" ref="E4756">_xlfn.XLOOKUP(A4756,tbl_nrc_lex_word_translation[word_eng],IF(tbl_nrc_lex_word_translation[context]=0,"",tbl_nrc_lex_word_translation[context]),"",0)</f>
        <v/>
      </c>
      <c r="F4756">
        <v>0</v>
      </c>
      <c r="G4756" t="str">
        <f t="shared" si="74"/>
        <v/>
      </c>
    </row>
    <row r="4757" spans="1:7" hidden="1" x14ac:dyDescent="0.3">
      <c r="A4757" t="s">
        <v>2641</v>
      </c>
      <c r="B4757" t="s">
        <v>406</v>
      </c>
      <c r="C4757" t="str">
        <f>_xlfn.XLOOKUP(A4757,tbl_nrc_lex_word_translation[word_eng],tbl_nrc_lex_word_translation[word_ptbr],"",0)</f>
        <v>explosão</v>
      </c>
      <c r="D4757" t="str">
        <f>_xlfn.XLOOKUP(B4757,tbl_nrc_lex_sentiment_translation[sentiment_eng],tbl_nrc_lex_sentiment_translation[sentiment_ptbr],"",0)</f>
        <v>medo</v>
      </c>
      <c r="E4757" t="str" cm="1">
        <f t="array" ref="E4757">_xlfn.XLOOKUP(A4757,tbl_nrc_lex_word_translation[word_eng],IF(tbl_nrc_lex_word_translation[context]=0,"",tbl_nrc_lex_word_translation[context]),"",0)</f>
        <v/>
      </c>
      <c r="F4757">
        <v>0</v>
      </c>
      <c r="G4757" t="str">
        <f t="shared" si="74"/>
        <v/>
      </c>
    </row>
    <row r="4758" spans="1:7" hidden="1" x14ac:dyDescent="0.3">
      <c r="A4758" t="s">
        <v>2642</v>
      </c>
      <c r="B4758" t="s">
        <v>4</v>
      </c>
      <c r="C4758" t="str">
        <f>_xlfn.XLOOKUP(A4758,tbl_nrc_lex_word_translation[word_eng],tbl_nrc_lex_word_translation[word_ptbr],"",0)</f>
        <v>explosivo</v>
      </c>
      <c r="D4758" t="str">
        <f>_xlfn.XLOOKUP(B4758,tbl_nrc_lex_sentiment_translation[sentiment_eng],tbl_nrc_lex_sentiment_translation[sentiment_ptbr],"",0)</f>
        <v>negativo</v>
      </c>
      <c r="E4758" t="str" cm="1">
        <f t="array" ref="E4758">_xlfn.XLOOKUP(A4758,tbl_nrc_lex_word_translation[word_eng],IF(tbl_nrc_lex_word_translation[context]=0,"",tbl_nrc_lex_word_translation[context]),"",0)</f>
        <v/>
      </c>
      <c r="F4758">
        <v>0</v>
      </c>
      <c r="G4758" t="str">
        <f t="shared" si="74"/>
        <v/>
      </c>
    </row>
    <row r="4759" spans="1:7" hidden="1" x14ac:dyDescent="0.3">
      <c r="A4759" t="s">
        <v>2642</v>
      </c>
      <c r="B4759" t="s">
        <v>831</v>
      </c>
      <c r="C4759" t="str">
        <f>_xlfn.XLOOKUP(A4759,tbl_nrc_lex_word_translation[word_eng],tbl_nrc_lex_word_translation[word_ptbr],"",0)</f>
        <v>explosivo</v>
      </c>
      <c r="D4759" t="str">
        <f>_xlfn.XLOOKUP(B4759,tbl_nrc_lex_sentiment_translation[sentiment_eng],tbl_nrc_lex_sentiment_translation[sentiment_ptbr],"",0)</f>
        <v>surpresa</v>
      </c>
      <c r="E4759" t="str" cm="1">
        <f t="array" ref="E4759">_xlfn.XLOOKUP(A4759,tbl_nrc_lex_word_translation[word_eng],IF(tbl_nrc_lex_word_translation[context]=0,"",tbl_nrc_lex_word_translation[context]),"",0)</f>
        <v/>
      </c>
      <c r="F4759">
        <v>0</v>
      </c>
      <c r="G4759" t="str">
        <f t="shared" si="74"/>
        <v/>
      </c>
    </row>
    <row r="4760" spans="1:7" hidden="1" x14ac:dyDescent="0.3">
      <c r="A4760" t="s">
        <v>2642</v>
      </c>
      <c r="B4760" t="s">
        <v>406</v>
      </c>
      <c r="C4760" t="str">
        <f>_xlfn.XLOOKUP(A4760,tbl_nrc_lex_word_translation[word_eng],tbl_nrc_lex_word_translation[word_ptbr],"",0)</f>
        <v>explosivo</v>
      </c>
      <c r="D4760" t="str">
        <f>_xlfn.XLOOKUP(B4760,tbl_nrc_lex_sentiment_translation[sentiment_eng],tbl_nrc_lex_sentiment_translation[sentiment_ptbr],"",0)</f>
        <v>medo</v>
      </c>
      <c r="E4760" t="str" cm="1">
        <f t="array" ref="E4760">_xlfn.XLOOKUP(A4760,tbl_nrc_lex_word_translation[word_eng],IF(tbl_nrc_lex_word_translation[context]=0,"",tbl_nrc_lex_word_translation[context]),"",0)</f>
        <v/>
      </c>
      <c r="F4760">
        <v>0</v>
      </c>
      <c r="G4760" t="str">
        <f t="shared" si="74"/>
        <v/>
      </c>
    </row>
    <row r="4761" spans="1:7" hidden="1" x14ac:dyDescent="0.3">
      <c r="A4761" t="s">
        <v>2642</v>
      </c>
      <c r="B4761" t="s">
        <v>830</v>
      </c>
      <c r="C4761" t="str">
        <f>_xlfn.XLOOKUP(A4761,tbl_nrc_lex_word_translation[word_eng],tbl_nrc_lex_word_translation[word_ptbr],"",0)</f>
        <v>explosivo</v>
      </c>
      <c r="D4761" t="str">
        <f>_xlfn.XLOOKUP(B4761,tbl_nrc_lex_sentiment_translation[sentiment_eng],tbl_nrc_lex_sentiment_translation[sentiment_ptbr],"",0)</f>
        <v>raiva</v>
      </c>
      <c r="E4761" t="str" cm="1">
        <f t="array" ref="E4761">_xlfn.XLOOKUP(A4761,tbl_nrc_lex_word_translation[word_eng],IF(tbl_nrc_lex_word_translation[context]=0,"",tbl_nrc_lex_word_translation[context]),"",0)</f>
        <v/>
      </c>
      <c r="F4761">
        <v>0</v>
      </c>
      <c r="G4761" t="str">
        <f t="shared" si="74"/>
        <v/>
      </c>
    </row>
    <row r="4762" spans="1:7" hidden="1" x14ac:dyDescent="0.3">
      <c r="A4762" t="s">
        <v>2642</v>
      </c>
      <c r="B4762" t="s">
        <v>60</v>
      </c>
      <c r="C4762" t="str">
        <f>_xlfn.XLOOKUP(A4762,tbl_nrc_lex_word_translation[word_eng],tbl_nrc_lex_word_translation[word_ptbr],"",0)</f>
        <v>explosivo</v>
      </c>
      <c r="D4762" t="str">
        <f>_xlfn.XLOOKUP(B4762,tbl_nrc_lex_sentiment_translation[sentiment_eng],tbl_nrc_lex_sentiment_translation[sentiment_ptbr],"",0)</f>
        <v>antecipação</v>
      </c>
      <c r="E4762" t="str" cm="1">
        <f t="array" ref="E4762">_xlfn.XLOOKUP(A4762,tbl_nrc_lex_word_translation[word_eng],IF(tbl_nrc_lex_word_translation[context]=0,"",tbl_nrc_lex_word_translation[context]),"",0)</f>
        <v/>
      </c>
      <c r="F4762">
        <v>0</v>
      </c>
      <c r="G4762" t="str">
        <f t="shared" si="74"/>
        <v/>
      </c>
    </row>
    <row r="4763" spans="1:7" hidden="1" x14ac:dyDescent="0.3">
      <c r="A4763" t="s">
        <v>390</v>
      </c>
      <c r="B4763" t="s">
        <v>406</v>
      </c>
      <c r="C4763" t="str">
        <f>_xlfn.XLOOKUP(A4763,tbl_nrc_lex_word_translation[word_eng],tbl_nrc_lex_word_translation[word_ptbr],"",0)</f>
        <v>expor</v>
      </c>
      <c r="D4763" t="str">
        <f>_xlfn.XLOOKUP(B4763,tbl_nrc_lex_sentiment_translation[sentiment_eng],tbl_nrc_lex_sentiment_translation[sentiment_ptbr],"",0)</f>
        <v>medo</v>
      </c>
      <c r="E4763" t="str" cm="1">
        <f t="array" ref="E4763">_xlfn.XLOOKUP(A4763,tbl_nrc_lex_word_translation[word_eng],IF(tbl_nrc_lex_word_translation[context]=0,"",tbl_nrc_lex_word_translation[context]),"",0)</f>
        <v/>
      </c>
      <c r="F4763">
        <v>0</v>
      </c>
      <c r="G4763" t="str">
        <f t="shared" si="74"/>
        <v/>
      </c>
    </row>
    <row r="4764" spans="1:7" hidden="1" x14ac:dyDescent="0.3">
      <c r="A4764" t="s">
        <v>390</v>
      </c>
      <c r="B4764" t="s">
        <v>60</v>
      </c>
      <c r="C4764" t="str">
        <f>_xlfn.XLOOKUP(A4764,tbl_nrc_lex_word_translation[word_eng],tbl_nrc_lex_word_translation[word_ptbr],"",0)</f>
        <v>expor</v>
      </c>
      <c r="D4764" t="str">
        <f>_xlfn.XLOOKUP(B4764,tbl_nrc_lex_sentiment_translation[sentiment_eng],tbl_nrc_lex_sentiment_translation[sentiment_ptbr],"",0)</f>
        <v>antecipação</v>
      </c>
      <c r="E4764" t="str" cm="1">
        <f t="array" ref="E4764">_xlfn.XLOOKUP(A4764,tbl_nrc_lex_word_translation[word_eng],IF(tbl_nrc_lex_word_translation[context]=0,"",tbl_nrc_lex_word_translation[context]),"",0)</f>
        <v/>
      </c>
      <c r="F4764">
        <v>0</v>
      </c>
      <c r="G4764" t="str">
        <f t="shared" si="74"/>
        <v/>
      </c>
    </row>
    <row r="4765" spans="1:7" hidden="1" x14ac:dyDescent="0.3">
      <c r="A4765" t="s">
        <v>391</v>
      </c>
      <c r="B4765" t="s">
        <v>4</v>
      </c>
      <c r="C4765" t="str">
        <f>_xlfn.XLOOKUP(A4765,tbl_nrc_lex_word_translation[word_eng],tbl_nrc_lex_word_translation[word_ptbr],"",0)</f>
        <v>exposto</v>
      </c>
      <c r="D4765" t="str">
        <f>_xlfn.XLOOKUP(B4765,tbl_nrc_lex_sentiment_translation[sentiment_eng],tbl_nrc_lex_sentiment_translation[sentiment_ptbr],"",0)</f>
        <v>negativo</v>
      </c>
      <c r="E4765" t="str" cm="1">
        <f t="array" ref="E4765">_xlfn.XLOOKUP(A4765,tbl_nrc_lex_word_translation[word_eng],IF(tbl_nrc_lex_word_translation[context]=0,"",tbl_nrc_lex_word_translation[context]),"",0)</f>
        <v/>
      </c>
      <c r="F4765">
        <v>0</v>
      </c>
      <c r="G4765" t="str">
        <f t="shared" si="74"/>
        <v/>
      </c>
    </row>
    <row r="4766" spans="1:7" hidden="1" x14ac:dyDescent="0.3">
      <c r="A4766" t="s">
        <v>392</v>
      </c>
      <c r="B4766" t="s">
        <v>4</v>
      </c>
      <c r="C4766" t="str">
        <f>_xlfn.XLOOKUP(A4766,tbl_nrc_lex_word_translation[word_eng],tbl_nrc_lex_word_translation[word_ptbr],"",0)</f>
        <v>expropriação</v>
      </c>
      <c r="D4766" t="str">
        <f>_xlfn.XLOOKUP(B4766,tbl_nrc_lex_sentiment_translation[sentiment_eng],tbl_nrc_lex_sentiment_translation[sentiment_ptbr],"",0)</f>
        <v>negativo</v>
      </c>
      <c r="E4766" t="str" cm="1">
        <f t="array" ref="E4766">_xlfn.XLOOKUP(A4766,tbl_nrc_lex_word_translation[word_eng],IF(tbl_nrc_lex_word_translation[context]=0,"",tbl_nrc_lex_word_translation[context]),"",0)</f>
        <v/>
      </c>
      <c r="F4766">
        <v>0</v>
      </c>
      <c r="G4766" t="str">
        <f t="shared" si="74"/>
        <v/>
      </c>
    </row>
    <row r="4767" spans="1:7" hidden="1" x14ac:dyDescent="0.3">
      <c r="A4767" t="s">
        <v>393</v>
      </c>
      <c r="B4767" t="s">
        <v>4</v>
      </c>
      <c r="C4767" t="str">
        <f>_xlfn.XLOOKUP(A4767,tbl_nrc_lex_word_translation[word_eng],tbl_nrc_lex_word_translation[word_ptbr],"",0)</f>
        <v>expulsão</v>
      </c>
      <c r="D4767" t="str">
        <f>_xlfn.XLOOKUP(B4767,tbl_nrc_lex_sentiment_translation[sentiment_eng],tbl_nrc_lex_sentiment_translation[sentiment_ptbr],"",0)</f>
        <v>negativo</v>
      </c>
      <c r="E4767" t="str" cm="1">
        <f t="array" ref="E4767">_xlfn.XLOOKUP(A4767,tbl_nrc_lex_word_translation[word_eng],IF(tbl_nrc_lex_word_translation[context]=0,"",tbl_nrc_lex_word_translation[context]),"",0)</f>
        <v/>
      </c>
      <c r="F4767">
        <v>0</v>
      </c>
      <c r="G4767" t="str">
        <f t="shared" si="74"/>
        <v/>
      </c>
    </row>
    <row r="4768" spans="1:7" hidden="1" x14ac:dyDescent="0.3">
      <c r="A4768" t="s">
        <v>393</v>
      </c>
      <c r="B4768" t="s">
        <v>829</v>
      </c>
      <c r="C4768" t="str">
        <f>_xlfn.XLOOKUP(A4768,tbl_nrc_lex_word_translation[word_eng],tbl_nrc_lex_word_translation[word_ptbr],"",0)</f>
        <v>expulsão</v>
      </c>
      <c r="D4768" t="str">
        <f>_xlfn.XLOOKUP(B4768,tbl_nrc_lex_sentiment_translation[sentiment_eng],tbl_nrc_lex_sentiment_translation[sentiment_ptbr],"",0)</f>
        <v>tristeza</v>
      </c>
      <c r="E4768" t="str" cm="1">
        <f t="array" ref="E4768">_xlfn.XLOOKUP(A4768,tbl_nrc_lex_word_translation[word_eng],IF(tbl_nrc_lex_word_translation[context]=0,"",tbl_nrc_lex_word_translation[context]),"",0)</f>
        <v/>
      </c>
      <c r="F4768">
        <v>0</v>
      </c>
      <c r="G4768" t="str">
        <f t="shared" si="74"/>
        <v/>
      </c>
    </row>
    <row r="4769" spans="1:7" hidden="1" x14ac:dyDescent="0.3">
      <c r="A4769" t="s">
        <v>393</v>
      </c>
      <c r="B4769" t="s">
        <v>406</v>
      </c>
      <c r="C4769" t="str">
        <f>_xlfn.XLOOKUP(A4769,tbl_nrc_lex_word_translation[word_eng],tbl_nrc_lex_word_translation[word_ptbr],"",0)</f>
        <v>expulsão</v>
      </c>
      <c r="D4769" t="str">
        <f>_xlfn.XLOOKUP(B4769,tbl_nrc_lex_sentiment_translation[sentiment_eng],tbl_nrc_lex_sentiment_translation[sentiment_ptbr],"",0)</f>
        <v>medo</v>
      </c>
      <c r="E4769" t="str" cm="1">
        <f t="array" ref="E4769">_xlfn.XLOOKUP(A4769,tbl_nrc_lex_word_translation[word_eng],IF(tbl_nrc_lex_word_translation[context]=0,"",tbl_nrc_lex_word_translation[context]),"",0)</f>
        <v/>
      </c>
      <c r="F4769">
        <v>0</v>
      </c>
      <c r="G4769" t="str">
        <f t="shared" si="74"/>
        <v/>
      </c>
    </row>
    <row r="4770" spans="1:7" hidden="1" x14ac:dyDescent="0.3">
      <c r="A4770" t="s">
        <v>393</v>
      </c>
      <c r="B4770" t="s">
        <v>830</v>
      </c>
      <c r="C4770" t="str">
        <f>_xlfn.XLOOKUP(A4770,tbl_nrc_lex_word_translation[word_eng],tbl_nrc_lex_word_translation[word_ptbr],"",0)</f>
        <v>expulsão</v>
      </c>
      <c r="D4770" t="str">
        <f>_xlfn.XLOOKUP(B4770,tbl_nrc_lex_sentiment_translation[sentiment_eng],tbl_nrc_lex_sentiment_translation[sentiment_ptbr],"",0)</f>
        <v>raiva</v>
      </c>
      <c r="E4770" t="str" cm="1">
        <f t="array" ref="E4770">_xlfn.XLOOKUP(A4770,tbl_nrc_lex_word_translation[word_eng],IF(tbl_nrc_lex_word_translation[context]=0,"",tbl_nrc_lex_word_translation[context]),"",0)</f>
        <v/>
      </c>
      <c r="F4770">
        <v>0</v>
      </c>
      <c r="G4770" t="str">
        <f t="shared" si="74"/>
        <v/>
      </c>
    </row>
    <row r="4771" spans="1:7" hidden="1" x14ac:dyDescent="0.3">
      <c r="A4771" t="s">
        <v>393</v>
      </c>
      <c r="B4771" t="s">
        <v>835</v>
      </c>
      <c r="C4771" t="str">
        <f>_xlfn.XLOOKUP(A4771,tbl_nrc_lex_word_translation[word_eng],tbl_nrc_lex_word_translation[word_ptbr],"",0)</f>
        <v>expulsão</v>
      </c>
      <c r="D4771" t="str">
        <f>_xlfn.XLOOKUP(B4771,tbl_nrc_lex_sentiment_translation[sentiment_eng],tbl_nrc_lex_sentiment_translation[sentiment_ptbr],"",0)</f>
        <v>nojo</v>
      </c>
      <c r="E4771" t="str" cm="1">
        <f t="array" ref="E4771">_xlfn.XLOOKUP(A4771,tbl_nrc_lex_word_translation[word_eng],IF(tbl_nrc_lex_word_translation[context]=0,"",tbl_nrc_lex_word_translation[context]),"",0)</f>
        <v/>
      </c>
      <c r="F4771">
        <v>0</v>
      </c>
      <c r="G4771" t="str">
        <f t="shared" si="74"/>
        <v/>
      </c>
    </row>
    <row r="4772" spans="1:7" hidden="1" x14ac:dyDescent="0.3">
      <c r="A4772" t="s">
        <v>2643</v>
      </c>
      <c r="B4772" t="s">
        <v>2</v>
      </c>
      <c r="C4772" t="str">
        <f>_xlfn.XLOOKUP(A4772,tbl_nrc_lex_word_translation[word_eng],tbl_nrc_lex_word_translation[word_ptbr],"",0)</f>
        <v>primoroso</v>
      </c>
      <c r="D4772" t="str">
        <f>_xlfn.XLOOKUP(B4772,tbl_nrc_lex_sentiment_translation[sentiment_eng],tbl_nrc_lex_sentiment_translation[sentiment_ptbr],"",0)</f>
        <v>positivo</v>
      </c>
      <c r="E4772" t="str" cm="1">
        <f t="array" ref="E4772">_xlfn.XLOOKUP(A4772,tbl_nrc_lex_word_translation[word_eng],IF(tbl_nrc_lex_word_translation[context]=0,"",tbl_nrc_lex_word_translation[context]),"",0)</f>
        <v/>
      </c>
      <c r="F4772">
        <v>0</v>
      </c>
      <c r="G4772" t="str">
        <f t="shared" si="74"/>
        <v/>
      </c>
    </row>
    <row r="4773" spans="1:7" hidden="1" x14ac:dyDescent="0.3">
      <c r="A4773" t="s">
        <v>2643</v>
      </c>
      <c r="B4773" t="s">
        <v>852</v>
      </c>
      <c r="C4773" t="str">
        <f>_xlfn.XLOOKUP(A4773,tbl_nrc_lex_word_translation[word_eng],tbl_nrc_lex_word_translation[word_ptbr],"",0)</f>
        <v>primoroso</v>
      </c>
      <c r="D4773" t="str">
        <f>_xlfn.XLOOKUP(B4773,tbl_nrc_lex_sentiment_translation[sentiment_eng],tbl_nrc_lex_sentiment_translation[sentiment_ptbr],"",0)</f>
        <v>alegria</v>
      </c>
      <c r="E4773" t="str" cm="1">
        <f t="array" ref="E4773">_xlfn.XLOOKUP(A4773,tbl_nrc_lex_word_translation[word_eng],IF(tbl_nrc_lex_word_translation[context]=0,"",tbl_nrc_lex_word_translation[context]),"",0)</f>
        <v/>
      </c>
      <c r="F4773">
        <v>0</v>
      </c>
      <c r="G4773" t="str">
        <f t="shared" si="74"/>
        <v/>
      </c>
    </row>
    <row r="4774" spans="1:7" hidden="1" x14ac:dyDescent="0.3">
      <c r="A4774" t="s">
        <v>2644</v>
      </c>
      <c r="B4774" t="s">
        <v>2</v>
      </c>
      <c r="C4774" t="str">
        <f>_xlfn.XLOOKUP(A4774,tbl_nrc_lex_word_translation[word_eng],tbl_nrc_lex_word_translation[word_ptbr],"",0)</f>
        <v>primorosamente</v>
      </c>
      <c r="D4774" t="str">
        <f>_xlfn.XLOOKUP(B4774,tbl_nrc_lex_sentiment_translation[sentiment_eng],tbl_nrc_lex_sentiment_translation[sentiment_ptbr],"",0)</f>
        <v>positivo</v>
      </c>
      <c r="E4774" t="str" cm="1">
        <f t="array" ref="E4774">_xlfn.XLOOKUP(A4774,tbl_nrc_lex_word_translation[word_eng],IF(tbl_nrc_lex_word_translation[context]=0,"",tbl_nrc_lex_word_translation[context]),"",0)</f>
        <v/>
      </c>
      <c r="F4774">
        <v>0</v>
      </c>
      <c r="G4774" t="str">
        <f t="shared" si="74"/>
        <v/>
      </c>
    </row>
    <row r="4775" spans="1:7" hidden="1" x14ac:dyDescent="0.3">
      <c r="A4775" t="s">
        <v>2645</v>
      </c>
      <c r="B4775" t="s">
        <v>2</v>
      </c>
      <c r="C4775" t="str">
        <f>_xlfn.XLOOKUP(A4775,tbl_nrc_lex_word_translation[word_eng],tbl_nrc_lex_word_translation[word_ptbr],"",0)</f>
        <v>estender</v>
      </c>
      <c r="D4775" t="str">
        <f>_xlfn.XLOOKUP(B4775,tbl_nrc_lex_sentiment_translation[sentiment_eng],tbl_nrc_lex_sentiment_translation[sentiment_ptbr],"",0)</f>
        <v>positivo</v>
      </c>
      <c r="E4775" t="str" cm="1">
        <f t="array" ref="E4775">_xlfn.XLOOKUP(A4775,tbl_nrc_lex_word_translation[word_eng],IF(tbl_nrc_lex_word_translation[context]=0,"",tbl_nrc_lex_word_translation[context]),"",0)</f>
        <v/>
      </c>
      <c r="F4775">
        <v>0</v>
      </c>
      <c r="G4775" t="str">
        <f t="shared" si="74"/>
        <v/>
      </c>
    </row>
    <row r="4776" spans="1:7" hidden="1" x14ac:dyDescent="0.3">
      <c r="A4776" t="s">
        <v>2646</v>
      </c>
      <c r="B4776" t="s">
        <v>2</v>
      </c>
      <c r="C4776" t="str">
        <f>_xlfn.XLOOKUP(A4776,tbl_nrc_lex_word_translation[word_eng],tbl_nrc_lex_word_translation[word_ptbr],"",0)</f>
        <v>extenso</v>
      </c>
      <c r="D4776" t="str">
        <f>_xlfn.XLOOKUP(B4776,tbl_nrc_lex_sentiment_translation[sentiment_eng],tbl_nrc_lex_sentiment_translation[sentiment_ptbr],"",0)</f>
        <v>positivo</v>
      </c>
      <c r="E4776" t="str" cm="1">
        <f t="array" ref="E4776">_xlfn.XLOOKUP(A4776,tbl_nrc_lex_word_translation[word_eng],IF(tbl_nrc_lex_word_translation[context]=0,"",tbl_nrc_lex_word_translation[context]),"",0)</f>
        <v/>
      </c>
      <c r="F4776">
        <v>0</v>
      </c>
      <c r="G4776" t="str">
        <f t="shared" si="74"/>
        <v/>
      </c>
    </row>
    <row r="4777" spans="1:7" hidden="1" x14ac:dyDescent="0.3">
      <c r="A4777" t="s">
        <v>2647</v>
      </c>
      <c r="B4777" t="s">
        <v>829</v>
      </c>
      <c r="C4777" t="str">
        <f>_xlfn.XLOOKUP(A4777,tbl_nrc_lex_word_translation[word_eng],tbl_nrc_lex_word_translation[word_ptbr],"",0)</f>
        <v>exterminar</v>
      </c>
      <c r="D4777" t="str">
        <f>_xlfn.XLOOKUP(B4777,tbl_nrc_lex_sentiment_translation[sentiment_eng],tbl_nrc_lex_sentiment_translation[sentiment_ptbr],"",0)</f>
        <v>tristeza</v>
      </c>
      <c r="E4777" t="str" cm="1">
        <f t="array" ref="E4777">_xlfn.XLOOKUP(A4777,tbl_nrc_lex_word_translation[word_eng],IF(tbl_nrc_lex_word_translation[context]=0,"",tbl_nrc_lex_word_translation[context]),"",0)</f>
        <v/>
      </c>
      <c r="F4777">
        <v>0</v>
      </c>
      <c r="G4777" t="str">
        <f t="shared" si="74"/>
        <v/>
      </c>
    </row>
    <row r="4778" spans="1:7" hidden="1" x14ac:dyDescent="0.3">
      <c r="A4778" t="s">
        <v>2647</v>
      </c>
      <c r="B4778" t="s">
        <v>4</v>
      </c>
      <c r="C4778" t="str">
        <f>_xlfn.XLOOKUP(A4778,tbl_nrc_lex_word_translation[word_eng],tbl_nrc_lex_word_translation[word_ptbr],"",0)</f>
        <v>exterminar</v>
      </c>
      <c r="D4778" t="str">
        <f>_xlfn.XLOOKUP(B4778,tbl_nrc_lex_sentiment_translation[sentiment_eng],tbl_nrc_lex_sentiment_translation[sentiment_ptbr],"",0)</f>
        <v>negativo</v>
      </c>
      <c r="E4778" t="str" cm="1">
        <f t="array" ref="E4778">_xlfn.XLOOKUP(A4778,tbl_nrc_lex_word_translation[word_eng],IF(tbl_nrc_lex_word_translation[context]=0,"",tbl_nrc_lex_word_translation[context]),"",0)</f>
        <v/>
      </c>
      <c r="F4778">
        <v>0</v>
      </c>
      <c r="G4778" t="str">
        <f t="shared" si="74"/>
        <v/>
      </c>
    </row>
    <row r="4779" spans="1:7" hidden="1" x14ac:dyDescent="0.3">
      <c r="A4779" t="s">
        <v>2647</v>
      </c>
      <c r="B4779" t="s">
        <v>406</v>
      </c>
      <c r="C4779" t="str">
        <f>_xlfn.XLOOKUP(A4779,tbl_nrc_lex_word_translation[word_eng],tbl_nrc_lex_word_translation[word_ptbr],"",0)</f>
        <v>exterminar</v>
      </c>
      <c r="D4779" t="str">
        <f>_xlfn.XLOOKUP(B4779,tbl_nrc_lex_sentiment_translation[sentiment_eng],tbl_nrc_lex_sentiment_translation[sentiment_ptbr],"",0)</f>
        <v>medo</v>
      </c>
      <c r="E4779" t="str" cm="1">
        <f t="array" ref="E4779">_xlfn.XLOOKUP(A4779,tbl_nrc_lex_word_translation[word_eng],IF(tbl_nrc_lex_word_translation[context]=0,"",tbl_nrc_lex_word_translation[context]),"",0)</f>
        <v/>
      </c>
      <c r="F4779">
        <v>0</v>
      </c>
      <c r="G4779" t="str">
        <f t="shared" si="74"/>
        <v/>
      </c>
    </row>
    <row r="4780" spans="1:7" hidden="1" x14ac:dyDescent="0.3">
      <c r="A4780" t="s">
        <v>2648</v>
      </c>
      <c r="B4780" t="s">
        <v>4</v>
      </c>
      <c r="C4780" t="str">
        <f>_xlfn.XLOOKUP(A4780,tbl_nrc_lex_word_translation[word_eng],tbl_nrc_lex_word_translation[word_ptbr],"",0)</f>
        <v>extermínio</v>
      </c>
      <c r="D4780" t="str">
        <f>_xlfn.XLOOKUP(B4780,tbl_nrc_lex_sentiment_translation[sentiment_eng],tbl_nrc_lex_sentiment_translation[sentiment_ptbr],"",0)</f>
        <v>negativo</v>
      </c>
      <c r="E4780" t="str" cm="1">
        <f t="array" ref="E4780">_xlfn.XLOOKUP(A4780,tbl_nrc_lex_word_translation[word_eng],IF(tbl_nrc_lex_word_translation[context]=0,"",tbl_nrc_lex_word_translation[context]),"",0)</f>
        <v/>
      </c>
      <c r="F4780">
        <v>0</v>
      </c>
      <c r="G4780" t="str">
        <f t="shared" si="74"/>
        <v/>
      </c>
    </row>
    <row r="4781" spans="1:7" hidden="1" x14ac:dyDescent="0.3">
      <c r="A4781" t="s">
        <v>2648</v>
      </c>
      <c r="B4781" t="s">
        <v>406</v>
      </c>
      <c r="C4781" t="str">
        <f>_xlfn.XLOOKUP(A4781,tbl_nrc_lex_word_translation[word_eng],tbl_nrc_lex_word_translation[word_ptbr],"",0)</f>
        <v>extermínio</v>
      </c>
      <c r="D4781" t="str">
        <f>_xlfn.XLOOKUP(B4781,tbl_nrc_lex_sentiment_translation[sentiment_eng],tbl_nrc_lex_sentiment_translation[sentiment_ptbr],"",0)</f>
        <v>medo</v>
      </c>
      <c r="E4781" t="str" cm="1">
        <f t="array" ref="E4781">_xlfn.XLOOKUP(A4781,tbl_nrc_lex_word_translation[word_eng],IF(tbl_nrc_lex_word_translation[context]=0,"",tbl_nrc_lex_word_translation[context]),"",0)</f>
        <v/>
      </c>
      <c r="F4781">
        <v>0</v>
      </c>
      <c r="G4781" t="str">
        <f t="shared" si="74"/>
        <v/>
      </c>
    </row>
    <row r="4782" spans="1:7" hidden="1" x14ac:dyDescent="0.3">
      <c r="A4782" t="s">
        <v>2648</v>
      </c>
      <c r="B4782" t="s">
        <v>830</v>
      </c>
      <c r="C4782" t="str">
        <f>_xlfn.XLOOKUP(A4782,tbl_nrc_lex_word_translation[word_eng],tbl_nrc_lex_word_translation[word_ptbr],"",0)</f>
        <v>extermínio</v>
      </c>
      <c r="D4782" t="str">
        <f>_xlfn.XLOOKUP(B4782,tbl_nrc_lex_sentiment_translation[sentiment_eng],tbl_nrc_lex_sentiment_translation[sentiment_ptbr],"",0)</f>
        <v>raiva</v>
      </c>
      <c r="E4782" t="str" cm="1">
        <f t="array" ref="E4782">_xlfn.XLOOKUP(A4782,tbl_nrc_lex_word_translation[word_eng],IF(tbl_nrc_lex_word_translation[context]=0,"",tbl_nrc_lex_word_translation[context]),"",0)</f>
        <v/>
      </c>
      <c r="F4782">
        <v>0</v>
      </c>
      <c r="G4782" t="str">
        <f t="shared" si="74"/>
        <v/>
      </c>
    </row>
    <row r="4783" spans="1:7" hidden="1" x14ac:dyDescent="0.3">
      <c r="A4783" t="s">
        <v>2649</v>
      </c>
      <c r="B4783" t="s">
        <v>829</v>
      </c>
      <c r="C4783" t="str">
        <f>_xlfn.XLOOKUP(A4783,tbl_nrc_lex_word_translation[word_eng],tbl_nrc_lex_word_translation[word_ptbr],"",0)</f>
        <v>extinto</v>
      </c>
      <c r="D4783" t="str">
        <f>_xlfn.XLOOKUP(B4783,tbl_nrc_lex_sentiment_translation[sentiment_eng],tbl_nrc_lex_sentiment_translation[sentiment_ptbr],"",0)</f>
        <v>tristeza</v>
      </c>
      <c r="E4783" t="str" cm="1">
        <f t="array" ref="E4783">_xlfn.XLOOKUP(A4783,tbl_nrc_lex_word_translation[word_eng],IF(tbl_nrc_lex_word_translation[context]=0,"",tbl_nrc_lex_word_translation[context]),"",0)</f>
        <v/>
      </c>
      <c r="F4783">
        <v>0</v>
      </c>
      <c r="G4783" t="str">
        <f t="shared" si="74"/>
        <v/>
      </c>
    </row>
    <row r="4784" spans="1:7" hidden="1" x14ac:dyDescent="0.3">
      <c r="A4784" t="s">
        <v>2649</v>
      </c>
      <c r="B4784" t="s">
        <v>4</v>
      </c>
      <c r="C4784" t="str">
        <f>_xlfn.XLOOKUP(A4784,tbl_nrc_lex_word_translation[word_eng],tbl_nrc_lex_word_translation[word_ptbr],"",0)</f>
        <v>extinto</v>
      </c>
      <c r="D4784" t="str">
        <f>_xlfn.XLOOKUP(B4784,tbl_nrc_lex_sentiment_translation[sentiment_eng],tbl_nrc_lex_sentiment_translation[sentiment_ptbr],"",0)</f>
        <v>negativo</v>
      </c>
      <c r="E4784" t="str" cm="1">
        <f t="array" ref="E4784">_xlfn.XLOOKUP(A4784,tbl_nrc_lex_word_translation[word_eng],IF(tbl_nrc_lex_word_translation[context]=0,"",tbl_nrc_lex_word_translation[context]),"",0)</f>
        <v/>
      </c>
      <c r="F4784">
        <v>0</v>
      </c>
      <c r="G4784" t="str">
        <f t="shared" si="74"/>
        <v/>
      </c>
    </row>
    <row r="4785" spans="1:7" hidden="1" x14ac:dyDescent="0.3">
      <c r="A4785" t="s">
        <v>2650</v>
      </c>
      <c r="B4785" t="s">
        <v>4</v>
      </c>
      <c r="C4785" t="str">
        <f>_xlfn.XLOOKUP(A4785,tbl_nrc_lex_word_translation[word_eng],tbl_nrc_lex_word_translation[word_ptbr],"",0)</f>
        <v>extinguir</v>
      </c>
      <c r="D4785" t="str">
        <f>_xlfn.XLOOKUP(B4785,tbl_nrc_lex_sentiment_translation[sentiment_eng],tbl_nrc_lex_sentiment_translation[sentiment_ptbr],"",0)</f>
        <v>negativo</v>
      </c>
      <c r="E4785" t="str" cm="1">
        <f t="array" ref="E4785">_xlfn.XLOOKUP(A4785,tbl_nrc_lex_word_translation[word_eng],IF(tbl_nrc_lex_word_translation[context]=0,"",tbl_nrc_lex_word_translation[context]),"",0)</f>
        <v/>
      </c>
      <c r="F4785">
        <v>0</v>
      </c>
      <c r="G4785" t="str">
        <f t="shared" si="74"/>
        <v/>
      </c>
    </row>
    <row r="4786" spans="1:7" hidden="1" x14ac:dyDescent="0.3">
      <c r="A4786" t="s">
        <v>2650</v>
      </c>
      <c r="B4786" t="s">
        <v>830</v>
      </c>
      <c r="C4786" t="str">
        <f>_xlfn.XLOOKUP(A4786,tbl_nrc_lex_word_translation[word_eng],tbl_nrc_lex_word_translation[word_ptbr],"",0)</f>
        <v>extinguir</v>
      </c>
      <c r="D4786" t="str">
        <f>_xlfn.XLOOKUP(B4786,tbl_nrc_lex_sentiment_translation[sentiment_eng],tbl_nrc_lex_sentiment_translation[sentiment_ptbr],"",0)</f>
        <v>raiva</v>
      </c>
      <c r="E4786" t="str" cm="1">
        <f t="array" ref="E4786">_xlfn.XLOOKUP(A4786,tbl_nrc_lex_word_translation[word_eng],IF(tbl_nrc_lex_word_translation[context]=0,"",tbl_nrc_lex_word_translation[context]),"",0)</f>
        <v/>
      </c>
      <c r="F4786">
        <v>0</v>
      </c>
      <c r="G4786" t="str">
        <f t="shared" si="74"/>
        <v/>
      </c>
    </row>
    <row r="4787" spans="1:7" hidden="1" x14ac:dyDescent="0.3">
      <c r="A4787" t="s">
        <v>2651</v>
      </c>
      <c r="B4787" t="s">
        <v>2</v>
      </c>
      <c r="C4787" t="str">
        <f>_xlfn.XLOOKUP(A4787,tbl_nrc_lex_word_translation[word_eng],tbl_nrc_lex_word_translation[word_ptbr],"",0)</f>
        <v>extra</v>
      </c>
      <c r="D4787" t="str">
        <f>_xlfn.XLOOKUP(B4787,tbl_nrc_lex_sentiment_translation[sentiment_eng],tbl_nrc_lex_sentiment_translation[sentiment_ptbr],"",0)</f>
        <v>positivo</v>
      </c>
      <c r="E4787" t="str" cm="1">
        <f t="array" ref="E4787">_xlfn.XLOOKUP(A4787,tbl_nrc_lex_word_translation[word_eng],IF(tbl_nrc_lex_word_translation[context]=0,"",tbl_nrc_lex_word_translation[context]),"",0)</f>
        <v/>
      </c>
      <c r="F4787">
        <v>0</v>
      </c>
      <c r="G4787" t="str">
        <f t="shared" si="74"/>
        <v/>
      </c>
    </row>
    <row r="4788" spans="1:7" hidden="1" x14ac:dyDescent="0.3">
      <c r="A4788" t="s">
        <v>394</v>
      </c>
      <c r="B4788" t="s">
        <v>4</v>
      </c>
      <c r="C4788" t="str">
        <f>_xlfn.XLOOKUP(A4788,tbl_nrc_lex_word_translation[word_eng],tbl_nrc_lex_word_translation[word_ptbr],"",0)</f>
        <v>extrajudicial</v>
      </c>
      <c r="D4788" t="str">
        <f>_xlfn.XLOOKUP(B4788,tbl_nrc_lex_sentiment_translation[sentiment_eng],tbl_nrc_lex_sentiment_translation[sentiment_ptbr],"",0)</f>
        <v>negativo</v>
      </c>
      <c r="E4788" t="str" cm="1">
        <f t="array" ref="E4788">_xlfn.XLOOKUP(A4788,tbl_nrc_lex_word_translation[word_eng],IF(tbl_nrc_lex_word_translation[context]=0,"",tbl_nrc_lex_word_translation[context]),"",0)</f>
        <v/>
      </c>
      <c r="F4788">
        <v>0</v>
      </c>
      <c r="G4788" t="str">
        <f t="shared" si="74"/>
        <v/>
      </c>
    </row>
    <row r="4789" spans="1:7" hidden="1" x14ac:dyDescent="0.3">
      <c r="A4789" t="s">
        <v>394</v>
      </c>
      <c r="B4789" t="s">
        <v>406</v>
      </c>
      <c r="C4789" t="str">
        <f>_xlfn.XLOOKUP(A4789,tbl_nrc_lex_word_translation[word_eng],tbl_nrc_lex_word_translation[word_ptbr],"",0)</f>
        <v>extrajudicial</v>
      </c>
      <c r="D4789" t="str">
        <f>_xlfn.XLOOKUP(B4789,tbl_nrc_lex_sentiment_translation[sentiment_eng],tbl_nrc_lex_sentiment_translation[sentiment_ptbr],"",0)</f>
        <v>medo</v>
      </c>
      <c r="E4789" t="str" cm="1">
        <f t="array" ref="E4789">_xlfn.XLOOKUP(A4789,tbl_nrc_lex_word_translation[word_eng],IF(tbl_nrc_lex_word_translation[context]=0,"",tbl_nrc_lex_word_translation[context]),"",0)</f>
        <v/>
      </c>
      <c r="F4789">
        <v>0</v>
      </c>
      <c r="G4789" t="str">
        <f t="shared" si="74"/>
        <v/>
      </c>
    </row>
    <row r="4790" spans="1:7" hidden="1" x14ac:dyDescent="0.3">
      <c r="A4790" t="s">
        <v>2652</v>
      </c>
      <c r="B4790" t="s">
        <v>2</v>
      </c>
      <c r="C4790" t="str">
        <f>_xlfn.XLOOKUP(A4790,tbl_nrc_lex_word_translation[word_eng],tbl_nrc_lex_word_translation[word_ptbr],"",0)</f>
        <v>extraordinário</v>
      </c>
      <c r="D4790" t="str">
        <f>_xlfn.XLOOKUP(B4790,tbl_nrc_lex_sentiment_translation[sentiment_eng],tbl_nrc_lex_sentiment_translation[sentiment_ptbr],"",0)</f>
        <v>positivo</v>
      </c>
      <c r="E4790" t="str" cm="1">
        <f t="array" ref="E4790">_xlfn.XLOOKUP(A4790,tbl_nrc_lex_word_translation[word_eng],IF(tbl_nrc_lex_word_translation[context]=0,"",tbl_nrc_lex_word_translation[context]),"",0)</f>
        <v/>
      </c>
      <c r="F4790">
        <v>0</v>
      </c>
      <c r="G4790" t="str">
        <f t="shared" si="74"/>
        <v/>
      </c>
    </row>
    <row r="4791" spans="1:7" hidden="1" x14ac:dyDescent="0.3">
      <c r="A4791" t="s">
        <v>2653</v>
      </c>
      <c r="B4791" t="s">
        <v>4</v>
      </c>
      <c r="C4791" t="str">
        <f>_xlfn.XLOOKUP(A4791,tbl_nrc_lex_word_translation[word_eng],tbl_nrc_lex_word_translation[word_ptbr],"",0)</f>
        <v>extremidade</v>
      </c>
      <c r="D4791" t="str">
        <f>_xlfn.XLOOKUP(B4791,tbl_nrc_lex_sentiment_translation[sentiment_eng],tbl_nrc_lex_sentiment_translation[sentiment_ptbr],"",0)</f>
        <v>negativo</v>
      </c>
      <c r="E4791" t="str" cm="1">
        <f t="array" ref="E4791">_xlfn.XLOOKUP(A4791,tbl_nrc_lex_word_translation[word_eng],IF(tbl_nrc_lex_word_translation[context]=0,"",tbl_nrc_lex_word_translation[context]),"",0)</f>
        <v/>
      </c>
      <c r="F4791">
        <v>0</v>
      </c>
      <c r="G4791" t="str">
        <f t="shared" si="74"/>
        <v/>
      </c>
    </row>
    <row r="4792" spans="1:7" hidden="1" x14ac:dyDescent="0.3">
      <c r="A4792" t="s">
        <v>2654</v>
      </c>
      <c r="B4792" t="s">
        <v>2</v>
      </c>
      <c r="C4792" t="str">
        <f>_xlfn.XLOOKUP(A4792,tbl_nrc_lex_word_translation[word_eng],tbl_nrc_lex_word_translation[word_ptbr],"",0)</f>
        <v>livrar</v>
      </c>
      <c r="D4792" t="str">
        <f>_xlfn.XLOOKUP(B4792,tbl_nrc_lex_sentiment_translation[sentiment_eng],tbl_nrc_lex_sentiment_translation[sentiment_ptbr],"",0)</f>
        <v>positivo</v>
      </c>
      <c r="E4792" t="str" cm="1">
        <f t="array" ref="E4792">_xlfn.XLOOKUP(A4792,tbl_nrc_lex_word_translation[word_eng],IF(tbl_nrc_lex_word_translation[context]=0,"",tbl_nrc_lex_word_translation[context]),"",0)</f>
        <v/>
      </c>
      <c r="F4792">
        <v>0</v>
      </c>
      <c r="G4792" t="str">
        <f t="shared" si="74"/>
        <v/>
      </c>
    </row>
    <row r="4793" spans="1:7" hidden="1" x14ac:dyDescent="0.3">
      <c r="A4793" t="s">
        <v>2654</v>
      </c>
      <c r="B4793" t="s">
        <v>60</v>
      </c>
      <c r="C4793" t="str">
        <f>_xlfn.XLOOKUP(A4793,tbl_nrc_lex_word_translation[word_eng],tbl_nrc_lex_word_translation[word_ptbr],"",0)</f>
        <v>livrar</v>
      </c>
      <c r="D4793" t="str">
        <f>_xlfn.XLOOKUP(B4793,tbl_nrc_lex_sentiment_translation[sentiment_eng],tbl_nrc_lex_sentiment_translation[sentiment_ptbr],"",0)</f>
        <v>antecipação</v>
      </c>
      <c r="E4793" t="str" cm="1">
        <f t="array" ref="E4793">_xlfn.XLOOKUP(A4793,tbl_nrc_lex_word_translation[word_eng],IF(tbl_nrc_lex_word_translation[context]=0,"",tbl_nrc_lex_word_translation[context]),"",0)</f>
        <v/>
      </c>
      <c r="F4793">
        <v>0</v>
      </c>
      <c r="G4793" t="str">
        <f t="shared" si="74"/>
        <v/>
      </c>
    </row>
    <row r="4794" spans="1:7" hidden="1" x14ac:dyDescent="0.3">
      <c r="A4794" t="s">
        <v>2655</v>
      </c>
      <c r="B4794" t="s">
        <v>2</v>
      </c>
      <c r="C4794" t="str">
        <f>_xlfn.XLOOKUP(A4794,tbl_nrc_lex_word_translation[word_eng],tbl_nrc_lex_word_translation[word_ptbr],"",0)</f>
        <v>exuberância</v>
      </c>
      <c r="D4794" t="str">
        <f>_xlfn.XLOOKUP(B4794,tbl_nrc_lex_sentiment_translation[sentiment_eng],tbl_nrc_lex_sentiment_translation[sentiment_ptbr],"",0)</f>
        <v>positivo</v>
      </c>
      <c r="E4794" t="str" cm="1">
        <f t="array" ref="E4794">_xlfn.XLOOKUP(A4794,tbl_nrc_lex_word_translation[word_eng],IF(tbl_nrc_lex_word_translation[context]=0,"",tbl_nrc_lex_word_translation[context]),"",0)</f>
        <v/>
      </c>
      <c r="F4794">
        <v>0</v>
      </c>
      <c r="G4794" t="str">
        <f t="shared" si="74"/>
        <v/>
      </c>
    </row>
    <row r="4795" spans="1:7" hidden="1" x14ac:dyDescent="0.3">
      <c r="A4795" t="s">
        <v>2655</v>
      </c>
      <c r="B4795" t="s">
        <v>852</v>
      </c>
      <c r="C4795" t="str">
        <f>_xlfn.XLOOKUP(A4795,tbl_nrc_lex_word_translation[word_eng],tbl_nrc_lex_word_translation[word_ptbr],"",0)</f>
        <v>exuberância</v>
      </c>
      <c r="D4795" t="str">
        <f>_xlfn.XLOOKUP(B4795,tbl_nrc_lex_sentiment_translation[sentiment_eng],tbl_nrc_lex_sentiment_translation[sentiment_ptbr],"",0)</f>
        <v>alegria</v>
      </c>
      <c r="E4795" t="str" cm="1">
        <f t="array" ref="E4795">_xlfn.XLOOKUP(A4795,tbl_nrc_lex_word_translation[word_eng],IF(tbl_nrc_lex_word_translation[context]=0,"",tbl_nrc_lex_word_translation[context]),"",0)</f>
        <v/>
      </c>
      <c r="F4795">
        <v>0</v>
      </c>
      <c r="G4795" t="str">
        <f t="shared" si="74"/>
        <v/>
      </c>
    </row>
    <row r="4796" spans="1:7" x14ac:dyDescent="0.3">
      <c r="A4796" t="s">
        <v>2656</v>
      </c>
      <c r="B4796" t="s">
        <v>828</v>
      </c>
      <c r="C4796" t="str">
        <f>_xlfn.XLOOKUP(A4796,tbl_nrc_lex_word_translation[word_eng],tbl_nrc_lex_word_translation[word_ptbr],"",0)</f>
        <v>testemunha ocular</v>
      </c>
      <c r="D4796" t="str">
        <f>_xlfn.XLOOKUP(B4796,tbl_nrc_lex_sentiment_translation[sentiment_eng],tbl_nrc_lex_sentiment_translation[sentiment_ptbr],"",0)</f>
        <v>confiança</v>
      </c>
      <c r="E4796" t="str" cm="1">
        <f t="array" ref="E4796">_xlfn.XLOOKUP(A4796,tbl_nrc_lex_word_translation[word_eng],IF(tbl_nrc_lex_word_translation[context]=0,"",tbl_nrc_lex_word_translation[context]),"",0)</f>
        <v/>
      </c>
      <c r="F4796">
        <v>1</v>
      </c>
      <c r="G4796">
        <f t="shared" si="74"/>
        <v>11</v>
      </c>
    </row>
    <row r="4797" spans="1:7" hidden="1" x14ac:dyDescent="0.3">
      <c r="A4797" t="s">
        <v>2657</v>
      </c>
      <c r="B4797" t="s">
        <v>4</v>
      </c>
      <c r="C4797" t="str">
        <f>_xlfn.XLOOKUP(A4797,tbl_nrc_lex_word_translation[word_eng],tbl_nrc_lex_word_translation[word_ptbr],"",0)</f>
        <v>fabricar</v>
      </c>
      <c r="D4797" t="str">
        <f>_xlfn.XLOOKUP(B4797,tbl_nrc_lex_sentiment_translation[sentiment_eng],tbl_nrc_lex_sentiment_translation[sentiment_ptbr],"",0)</f>
        <v>negativo</v>
      </c>
      <c r="E4797" t="str" cm="1">
        <f t="array" ref="E4797">_xlfn.XLOOKUP(A4797,tbl_nrc_lex_word_translation[word_eng],IF(tbl_nrc_lex_word_translation[context]=0,"",tbl_nrc_lex_word_translation[context]),"",0)</f>
        <v/>
      </c>
      <c r="F4797">
        <v>0</v>
      </c>
      <c r="G4797" t="str">
        <f t="shared" si="74"/>
        <v/>
      </c>
    </row>
    <row r="4798" spans="1:7" hidden="1" x14ac:dyDescent="0.3">
      <c r="A4798" t="s">
        <v>2658</v>
      </c>
      <c r="B4798" t="s">
        <v>828</v>
      </c>
      <c r="C4798" t="str">
        <f>_xlfn.XLOOKUP(A4798,tbl_nrc_lex_word_translation[word_eng],tbl_nrc_lex_word_translation[word_ptbr],"",0)</f>
        <v>fabricação</v>
      </c>
      <c r="D4798" t="str">
        <f>_xlfn.XLOOKUP(B4798,tbl_nrc_lex_sentiment_translation[sentiment_eng],tbl_nrc_lex_sentiment_translation[sentiment_ptbr],"",0)</f>
        <v>confiança</v>
      </c>
      <c r="E4798" t="str" cm="1">
        <f t="array" ref="E4798">_xlfn.XLOOKUP(A4798,tbl_nrc_lex_word_translation[word_eng],IF(tbl_nrc_lex_word_translation[context]=0,"",tbl_nrc_lex_word_translation[context]),"",0)</f>
        <v/>
      </c>
      <c r="F4798">
        <v>0</v>
      </c>
      <c r="G4798" t="str">
        <f t="shared" si="74"/>
        <v/>
      </c>
    </row>
    <row r="4799" spans="1:7" hidden="1" x14ac:dyDescent="0.3">
      <c r="A4799" t="s">
        <v>2658</v>
      </c>
      <c r="B4799" t="s">
        <v>4</v>
      </c>
      <c r="C4799" t="str">
        <f>_xlfn.XLOOKUP(A4799,tbl_nrc_lex_word_translation[word_eng],tbl_nrc_lex_word_translation[word_ptbr],"",0)</f>
        <v>fabricação</v>
      </c>
      <c r="D4799" t="str">
        <f>_xlfn.XLOOKUP(B4799,tbl_nrc_lex_sentiment_translation[sentiment_eng],tbl_nrc_lex_sentiment_translation[sentiment_ptbr],"",0)</f>
        <v>negativo</v>
      </c>
      <c r="E4799" t="str" cm="1">
        <f t="array" ref="E4799">_xlfn.XLOOKUP(A4799,tbl_nrc_lex_word_translation[word_eng],IF(tbl_nrc_lex_word_translation[context]=0,"",tbl_nrc_lex_word_translation[context]),"",0)</f>
        <v/>
      </c>
      <c r="F4799">
        <v>0</v>
      </c>
      <c r="G4799" t="str">
        <f t="shared" si="74"/>
        <v/>
      </c>
    </row>
    <row r="4800" spans="1:7" hidden="1" x14ac:dyDescent="0.3">
      <c r="A4800" t="s">
        <v>2659</v>
      </c>
      <c r="B4800" t="s">
        <v>2</v>
      </c>
      <c r="C4800" t="str">
        <f>_xlfn.XLOOKUP(A4800,tbl_nrc_lex_word_translation[word_eng],tbl_nrc_lex_word_translation[word_ptbr],"",0)</f>
        <v>facilitar</v>
      </c>
      <c r="D4800" t="str">
        <f>_xlfn.XLOOKUP(B4800,tbl_nrc_lex_sentiment_translation[sentiment_eng],tbl_nrc_lex_sentiment_translation[sentiment_ptbr],"",0)</f>
        <v>positivo</v>
      </c>
      <c r="E4800" t="str" cm="1">
        <f t="array" ref="E4800">_xlfn.XLOOKUP(A4800,tbl_nrc_lex_word_translation[word_eng],IF(tbl_nrc_lex_word_translation[context]=0,"",tbl_nrc_lex_word_translation[context]),"",0)</f>
        <v/>
      </c>
      <c r="F4800">
        <v>0</v>
      </c>
      <c r="G4800" t="str">
        <f t="shared" si="74"/>
        <v/>
      </c>
    </row>
    <row r="4801" spans="1:7" hidden="1" x14ac:dyDescent="0.3">
      <c r="A4801" t="s">
        <v>2660</v>
      </c>
      <c r="B4801" t="s">
        <v>828</v>
      </c>
      <c r="C4801" t="str">
        <f>_xlfn.XLOOKUP(A4801,tbl_nrc_lex_word_translation[word_eng],tbl_nrc_lex_word_translation[word_ptbr],"",0)</f>
        <v>fato</v>
      </c>
      <c r="D4801" t="str">
        <f>_xlfn.XLOOKUP(B4801,tbl_nrc_lex_sentiment_translation[sentiment_eng],tbl_nrc_lex_sentiment_translation[sentiment_ptbr],"",0)</f>
        <v>confiança</v>
      </c>
      <c r="E4801" t="str" cm="1">
        <f t="array" ref="E4801">_xlfn.XLOOKUP(A4801,tbl_nrc_lex_word_translation[word_eng],IF(tbl_nrc_lex_word_translation[context]=0,"",tbl_nrc_lex_word_translation[context]),"",0)</f>
        <v/>
      </c>
      <c r="F4801">
        <v>0</v>
      </c>
      <c r="G4801" t="str">
        <f t="shared" si="74"/>
        <v/>
      </c>
    </row>
    <row r="4802" spans="1:7" hidden="1" x14ac:dyDescent="0.3">
      <c r="A4802" t="s">
        <v>2661</v>
      </c>
      <c r="B4802" t="s">
        <v>828</v>
      </c>
      <c r="C4802" t="str">
        <f>_xlfn.XLOOKUP(A4802,tbl_nrc_lex_word_translation[word_eng],tbl_nrc_lex_word_translation[word_ptbr],"",0)</f>
        <v>fatos</v>
      </c>
      <c r="D4802" t="str">
        <f>_xlfn.XLOOKUP(B4802,tbl_nrc_lex_sentiment_translation[sentiment_eng],tbl_nrc_lex_sentiment_translation[sentiment_ptbr],"",0)</f>
        <v>confiança</v>
      </c>
      <c r="E4802" t="str" cm="1">
        <f t="array" ref="E4802">_xlfn.XLOOKUP(A4802,tbl_nrc_lex_word_translation[word_eng],IF(tbl_nrc_lex_word_translation[context]=0,"",tbl_nrc_lex_word_translation[context]),"",0)</f>
        <v/>
      </c>
      <c r="F4802">
        <v>0</v>
      </c>
      <c r="G4802" t="str">
        <f t="shared" ref="G4802:G4865" si="75">IFERROR(FIND(" ",C4802),"")</f>
        <v/>
      </c>
    </row>
    <row r="4803" spans="1:7" hidden="1" x14ac:dyDescent="0.3">
      <c r="A4803" t="s">
        <v>2661</v>
      </c>
      <c r="B4803" t="s">
        <v>2</v>
      </c>
      <c r="C4803" t="str">
        <f>_xlfn.XLOOKUP(A4803,tbl_nrc_lex_word_translation[word_eng],tbl_nrc_lex_word_translation[word_ptbr],"",0)</f>
        <v>fatos</v>
      </c>
      <c r="D4803" t="str">
        <f>_xlfn.XLOOKUP(B4803,tbl_nrc_lex_sentiment_translation[sentiment_eng],tbl_nrc_lex_sentiment_translation[sentiment_ptbr],"",0)</f>
        <v>positivo</v>
      </c>
      <c r="E4803" t="str" cm="1">
        <f t="array" ref="E4803">_xlfn.XLOOKUP(A4803,tbl_nrc_lex_word_translation[word_eng],IF(tbl_nrc_lex_word_translation[context]=0,"",tbl_nrc_lex_word_translation[context]),"",0)</f>
        <v/>
      </c>
      <c r="F4803">
        <v>0</v>
      </c>
      <c r="G4803" t="str">
        <f t="shared" si="75"/>
        <v/>
      </c>
    </row>
    <row r="4804" spans="1:7" hidden="1" x14ac:dyDescent="0.3">
      <c r="A4804" t="s">
        <v>2662</v>
      </c>
      <c r="B4804" t="s">
        <v>828</v>
      </c>
      <c r="C4804" t="str">
        <f>_xlfn.XLOOKUP(A4804,tbl_nrc_lex_word_translation[word_eng],tbl_nrc_lex_word_translation[word_ptbr],"",0)</f>
        <v>faculdade</v>
      </c>
      <c r="D4804" t="str">
        <f>_xlfn.XLOOKUP(B4804,tbl_nrc_lex_sentiment_translation[sentiment_eng],tbl_nrc_lex_sentiment_translation[sentiment_ptbr],"",0)</f>
        <v>confiança</v>
      </c>
      <c r="E4804" t="str" cm="1">
        <f t="array" ref="E4804">_xlfn.XLOOKUP(A4804,tbl_nrc_lex_word_translation[word_eng],IF(tbl_nrc_lex_word_translation[context]=0,"",tbl_nrc_lex_word_translation[context]),"",0)</f>
        <v/>
      </c>
      <c r="F4804">
        <v>0</v>
      </c>
      <c r="G4804" t="str">
        <f t="shared" si="75"/>
        <v/>
      </c>
    </row>
    <row r="4805" spans="1:7" hidden="1" x14ac:dyDescent="0.3">
      <c r="A4805" t="s">
        <v>2662</v>
      </c>
      <c r="B4805" t="s">
        <v>2</v>
      </c>
      <c r="C4805" t="str">
        <f>_xlfn.XLOOKUP(A4805,tbl_nrc_lex_word_translation[word_eng],tbl_nrc_lex_word_translation[word_ptbr],"",0)</f>
        <v>faculdade</v>
      </c>
      <c r="D4805" t="str">
        <f>_xlfn.XLOOKUP(B4805,tbl_nrc_lex_sentiment_translation[sentiment_eng],tbl_nrc_lex_sentiment_translation[sentiment_ptbr],"",0)</f>
        <v>positivo</v>
      </c>
      <c r="E4805" t="str" cm="1">
        <f t="array" ref="E4805">_xlfn.XLOOKUP(A4805,tbl_nrc_lex_word_translation[word_eng],IF(tbl_nrc_lex_word_translation[context]=0,"",tbl_nrc_lex_word_translation[context]),"",0)</f>
        <v/>
      </c>
      <c r="F4805">
        <v>0</v>
      </c>
      <c r="G4805" t="str">
        <f t="shared" si="75"/>
        <v/>
      </c>
    </row>
    <row r="4806" spans="1:7" hidden="1" x14ac:dyDescent="0.3">
      <c r="A4806" t="s">
        <v>2663</v>
      </c>
      <c r="B4806" t="s">
        <v>4</v>
      </c>
      <c r="C4806" t="str">
        <f>_xlfn.XLOOKUP(A4806,tbl_nrc_lex_word_translation[word_eng],tbl_nrc_lex_word_translation[word_ptbr],"",0)</f>
        <v>desvanecer</v>
      </c>
      <c r="D4806" t="str">
        <f>_xlfn.XLOOKUP(B4806,tbl_nrc_lex_sentiment_translation[sentiment_eng],tbl_nrc_lex_sentiment_translation[sentiment_ptbr],"",0)</f>
        <v>negativo</v>
      </c>
      <c r="E4806" t="str" cm="1">
        <f t="array" ref="E4806">_xlfn.XLOOKUP(A4806,tbl_nrc_lex_word_translation[word_eng],IF(tbl_nrc_lex_word_translation[context]=0,"",tbl_nrc_lex_word_translation[context]),"",0)</f>
        <v/>
      </c>
      <c r="F4806">
        <v>0</v>
      </c>
      <c r="G4806" t="str">
        <f t="shared" si="75"/>
        <v/>
      </c>
    </row>
    <row r="4807" spans="1:7" hidden="1" x14ac:dyDescent="0.3">
      <c r="A4807" t="s">
        <v>2664</v>
      </c>
      <c r="B4807" t="s">
        <v>4</v>
      </c>
      <c r="C4807" t="str">
        <f>_xlfn.XLOOKUP(A4807,tbl_nrc_lex_word_translation[word_eng],tbl_nrc_lex_word_translation[word_ptbr],"",0)</f>
        <v>fezes</v>
      </c>
      <c r="D4807" t="str">
        <f>_xlfn.XLOOKUP(B4807,tbl_nrc_lex_sentiment_translation[sentiment_eng],tbl_nrc_lex_sentiment_translation[sentiment_ptbr],"",0)</f>
        <v>negativo</v>
      </c>
      <c r="E4807" t="str" cm="1">
        <f t="array" ref="E4807">_xlfn.XLOOKUP(A4807,tbl_nrc_lex_word_translation[word_eng],IF(tbl_nrc_lex_word_translation[context]=0,"",tbl_nrc_lex_word_translation[context]),"",0)</f>
        <v/>
      </c>
      <c r="F4807">
        <v>0</v>
      </c>
      <c r="G4807" t="str">
        <f t="shared" si="75"/>
        <v/>
      </c>
    </row>
    <row r="4808" spans="1:7" hidden="1" x14ac:dyDescent="0.3">
      <c r="A4808" t="s">
        <v>2664</v>
      </c>
      <c r="B4808" t="s">
        <v>835</v>
      </c>
      <c r="C4808" t="str">
        <f>_xlfn.XLOOKUP(A4808,tbl_nrc_lex_word_translation[word_eng],tbl_nrc_lex_word_translation[word_ptbr],"",0)</f>
        <v>fezes</v>
      </c>
      <c r="D4808" t="str">
        <f>_xlfn.XLOOKUP(B4808,tbl_nrc_lex_sentiment_translation[sentiment_eng],tbl_nrc_lex_sentiment_translation[sentiment_ptbr],"",0)</f>
        <v>nojo</v>
      </c>
      <c r="E4808" t="str" cm="1">
        <f t="array" ref="E4808">_xlfn.XLOOKUP(A4808,tbl_nrc_lex_word_translation[word_eng],IF(tbl_nrc_lex_word_translation[context]=0,"",tbl_nrc_lex_word_translation[context]),"",0)</f>
        <v/>
      </c>
      <c r="F4808">
        <v>0</v>
      </c>
      <c r="G4808" t="str">
        <f t="shared" si="75"/>
        <v/>
      </c>
    </row>
    <row r="4809" spans="1:7" hidden="1" x14ac:dyDescent="0.3">
      <c r="A4809" t="s">
        <v>395</v>
      </c>
      <c r="B4809" t="s">
        <v>4</v>
      </c>
      <c r="C4809" t="str">
        <f>_xlfn.XLOOKUP(A4809,tbl_nrc_lex_word_translation[word_eng],tbl_nrc_lex_word_translation[word_ptbr],"",0)</f>
        <v>falhando</v>
      </c>
      <c r="D4809" t="str">
        <f>_xlfn.XLOOKUP(B4809,tbl_nrc_lex_sentiment_translation[sentiment_eng],tbl_nrc_lex_sentiment_translation[sentiment_ptbr],"",0)</f>
        <v>negativo</v>
      </c>
      <c r="E4809" t="str" cm="1">
        <f t="array" ref="E4809">_xlfn.XLOOKUP(A4809,tbl_nrc_lex_word_translation[word_eng],IF(tbl_nrc_lex_word_translation[context]=0,"",tbl_nrc_lex_word_translation[context]),"",0)</f>
        <v/>
      </c>
      <c r="F4809">
        <v>0</v>
      </c>
      <c r="G4809" t="str">
        <f t="shared" si="75"/>
        <v/>
      </c>
    </row>
    <row r="4810" spans="1:7" hidden="1" x14ac:dyDescent="0.3">
      <c r="A4810" t="s">
        <v>395</v>
      </c>
      <c r="B4810" t="s">
        <v>829</v>
      </c>
      <c r="C4810" t="str">
        <f>_xlfn.XLOOKUP(A4810,tbl_nrc_lex_word_translation[word_eng],tbl_nrc_lex_word_translation[word_ptbr],"",0)</f>
        <v>falhando</v>
      </c>
      <c r="D4810" t="str">
        <f>_xlfn.XLOOKUP(B4810,tbl_nrc_lex_sentiment_translation[sentiment_eng],tbl_nrc_lex_sentiment_translation[sentiment_ptbr],"",0)</f>
        <v>tristeza</v>
      </c>
      <c r="E4810" t="str" cm="1">
        <f t="array" ref="E4810">_xlfn.XLOOKUP(A4810,tbl_nrc_lex_word_translation[word_eng],IF(tbl_nrc_lex_word_translation[context]=0,"",tbl_nrc_lex_word_translation[context]),"",0)</f>
        <v/>
      </c>
      <c r="F4810">
        <v>0</v>
      </c>
      <c r="G4810" t="str">
        <f t="shared" si="75"/>
        <v/>
      </c>
    </row>
    <row r="4811" spans="1:7" hidden="1" x14ac:dyDescent="0.3">
      <c r="A4811" t="s">
        <v>395</v>
      </c>
      <c r="B4811" t="s">
        <v>406</v>
      </c>
      <c r="C4811" t="str">
        <f>_xlfn.XLOOKUP(A4811,tbl_nrc_lex_word_translation[word_eng],tbl_nrc_lex_word_translation[word_ptbr],"",0)</f>
        <v>falhando</v>
      </c>
      <c r="D4811" t="str">
        <f>_xlfn.XLOOKUP(B4811,tbl_nrc_lex_sentiment_translation[sentiment_eng],tbl_nrc_lex_sentiment_translation[sentiment_ptbr],"",0)</f>
        <v>medo</v>
      </c>
      <c r="E4811" t="str" cm="1">
        <f t="array" ref="E4811">_xlfn.XLOOKUP(A4811,tbl_nrc_lex_word_translation[word_eng],IF(tbl_nrc_lex_word_translation[context]=0,"",tbl_nrc_lex_word_translation[context]),"",0)</f>
        <v/>
      </c>
      <c r="F4811">
        <v>0</v>
      </c>
      <c r="G4811" t="str">
        <f t="shared" si="75"/>
        <v/>
      </c>
    </row>
    <row r="4812" spans="1:7" hidden="1" x14ac:dyDescent="0.3">
      <c r="A4812" t="s">
        <v>395</v>
      </c>
      <c r="B4812" t="s">
        <v>830</v>
      </c>
      <c r="C4812" t="str">
        <f>_xlfn.XLOOKUP(A4812,tbl_nrc_lex_word_translation[word_eng],tbl_nrc_lex_word_translation[word_ptbr],"",0)</f>
        <v>falhando</v>
      </c>
      <c r="D4812" t="str">
        <f>_xlfn.XLOOKUP(B4812,tbl_nrc_lex_sentiment_translation[sentiment_eng],tbl_nrc_lex_sentiment_translation[sentiment_ptbr],"",0)</f>
        <v>raiva</v>
      </c>
      <c r="E4812" t="str" cm="1">
        <f t="array" ref="E4812">_xlfn.XLOOKUP(A4812,tbl_nrc_lex_word_translation[word_eng],IF(tbl_nrc_lex_word_translation[context]=0,"",tbl_nrc_lex_word_translation[context]),"",0)</f>
        <v/>
      </c>
      <c r="F4812">
        <v>0</v>
      </c>
      <c r="G4812" t="str">
        <f t="shared" si="75"/>
        <v/>
      </c>
    </row>
    <row r="4813" spans="1:7" hidden="1" x14ac:dyDescent="0.3">
      <c r="A4813" t="s">
        <v>395</v>
      </c>
      <c r="B4813" t="s">
        <v>60</v>
      </c>
      <c r="C4813" t="str">
        <f>_xlfn.XLOOKUP(A4813,tbl_nrc_lex_word_translation[word_eng],tbl_nrc_lex_word_translation[word_ptbr],"",0)</f>
        <v>falhando</v>
      </c>
      <c r="D4813" t="str">
        <f>_xlfn.XLOOKUP(B4813,tbl_nrc_lex_sentiment_translation[sentiment_eng],tbl_nrc_lex_sentiment_translation[sentiment_ptbr],"",0)</f>
        <v>antecipação</v>
      </c>
      <c r="E4813" t="str" cm="1">
        <f t="array" ref="E4813">_xlfn.XLOOKUP(A4813,tbl_nrc_lex_word_translation[word_eng],IF(tbl_nrc_lex_word_translation[context]=0,"",tbl_nrc_lex_word_translation[context]),"",0)</f>
        <v/>
      </c>
      <c r="F4813">
        <v>0</v>
      </c>
      <c r="G4813" t="str">
        <f t="shared" si="75"/>
        <v/>
      </c>
    </row>
    <row r="4814" spans="1:7" hidden="1" x14ac:dyDescent="0.3">
      <c r="A4814" t="s">
        <v>396</v>
      </c>
      <c r="B4814" t="s">
        <v>4</v>
      </c>
      <c r="C4814" t="str">
        <f>_xlfn.XLOOKUP(A4814,tbl_nrc_lex_word_translation[word_eng],tbl_nrc_lex_word_translation[word_ptbr],"",0)</f>
        <v>fracasso</v>
      </c>
      <c r="D4814" t="str">
        <f>_xlfn.XLOOKUP(B4814,tbl_nrc_lex_sentiment_translation[sentiment_eng],tbl_nrc_lex_sentiment_translation[sentiment_ptbr],"",0)</f>
        <v>negativo</v>
      </c>
      <c r="E4814" t="str" cm="1">
        <f t="array" ref="E4814">_xlfn.XLOOKUP(A4814,tbl_nrc_lex_word_translation[word_eng],IF(tbl_nrc_lex_word_translation[context]=0,"",tbl_nrc_lex_word_translation[context]),"",0)</f>
        <v/>
      </c>
      <c r="F4814">
        <v>0</v>
      </c>
      <c r="G4814" t="str">
        <f t="shared" si="75"/>
        <v/>
      </c>
    </row>
    <row r="4815" spans="1:7" hidden="1" x14ac:dyDescent="0.3">
      <c r="A4815" t="s">
        <v>396</v>
      </c>
      <c r="B4815" t="s">
        <v>829</v>
      </c>
      <c r="C4815" t="str">
        <f>_xlfn.XLOOKUP(A4815,tbl_nrc_lex_word_translation[word_eng],tbl_nrc_lex_word_translation[word_ptbr],"",0)</f>
        <v>fracasso</v>
      </c>
      <c r="D4815" t="str">
        <f>_xlfn.XLOOKUP(B4815,tbl_nrc_lex_sentiment_translation[sentiment_eng],tbl_nrc_lex_sentiment_translation[sentiment_ptbr],"",0)</f>
        <v>tristeza</v>
      </c>
      <c r="E4815" t="str" cm="1">
        <f t="array" ref="E4815">_xlfn.XLOOKUP(A4815,tbl_nrc_lex_word_translation[word_eng],IF(tbl_nrc_lex_word_translation[context]=0,"",tbl_nrc_lex_word_translation[context]),"",0)</f>
        <v/>
      </c>
      <c r="F4815">
        <v>0</v>
      </c>
      <c r="G4815" t="str">
        <f t="shared" si="75"/>
        <v/>
      </c>
    </row>
    <row r="4816" spans="1:7" hidden="1" x14ac:dyDescent="0.3">
      <c r="A4816" t="s">
        <v>396</v>
      </c>
      <c r="B4816" t="s">
        <v>835</v>
      </c>
      <c r="C4816" t="str">
        <f>_xlfn.XLOOKUP(A4816,tbl_nrc_lex_word_translation[word_eng],tbl_nrc_lex_word_translation[word_ptbr],"",0)</f>
        <v>fracasso</v>
      </c>
      <c r="D4816" t="str">
        <f>_xlfn.XLOOKUP(B4816,tbl_nrc_lex_sentiment_translation[sentiment_eng],tbl_nrc_lex_sentiment_translation[sentiment_ptbr],"",0)</f>
        <v>nojo</v>
      </c>
      <c r="E4816" t="str" cm="1">
        <f t="array" ref="E4816">_xlfn.XLOOKUP(A4816,tbl_nrc_lex_word_translation[word_eng],IF(tbl_nrc_lex_word_translation[context]=0,"",tbl_nrc_lex_word_translation[context]),"",0)</f>
        <v/>
      </c>
      <c r="F4816">
        <v>0</v>
      </c>
      <c r="G4816" t="str">
        <f t="shared" si="75"/>
        <v/>
      </c>
    </row>
    <row r="4817" spans="1:7" hidden="1" x14ac:dyDescent="0.3">
      <c r="A4817" t="s">
        <v>396</v>
      </c>
      <c r="B4817" t="s">
        <v>406</v>
      </c>
      <c r="C4817" t="str">
        <f>_xlfn.XLOOKUP(A4817,tbl_nrc_lex_word_translation[word_eng],tbl_nrc_lex_word_translation[word_ptbr],"",0)</f>
        <v>fracasso</v>
      </c>
      <c r="D4817" t="str">
        <f>_xlfn.XLOOKUP(B4817,tbl_nrc_lex_sentiment_translation[sentiment_eng],tbl_nrc_lex_sentiment_translation[sentiment_ptbr],"",0)</f>
        <v>medo</v>
      </c>
      <c r="E4817" t="str" cm="1">
        <f t="array" ref="E4817">_xlfn.XLOOKUP(A4817,tbl_nrc_lex_word_translation[word_eng],IF(tbl_nrc_lex_word_translation[context]=0,"",tbl_nrc_lex_word_translation[context]),"",0)</f>
        <v/>
      </c>
      <c r="F4817">
        <v>0</v>
      </c>
      <c r="G4817" t="str">
        <f t="shared" si="75"/>
        <v/>
      </c>
    </row>
    <row r="4818" spans="1:7" hidden="1" x14ac:dyDescent="0.3">
      <c r="A4818" t="s">
        <v>2665</v>
      </c>
      <c r="B4818" t="s">
        <v>2</v>
      </c>
      <c r="C4818" t="str">
        <f>_xlfn.XLOOKUP(A4818,tbl_nrc_lex_word_translation[word_eng],tbl_nrc_lex_word_translation[word_ptbr],"",0)</f>
        <v>desmaiado</v>
      </c>
      <c r="D4818" t="str">
        <f>_xlfn.XLOOKUP(B4818,tbl_nrc_lex_sentiment_translation[sentiment_eng],tbl_nrc_lex_sentiment_translation[sentiment_ptbr],"",0)</f>
        <v>positivo</v>
      </c>
      <c r="E4818" t="str" cm="1">
        <f t="array" ref="E4818">_xlfn.XLOOKUP(A4818,tbl_nrc_lex_word_translation[word_eng],IF(tbl_nrc_lex_word_translation[context]=0,"",tbl_nrc_lex_word_translation[context]),"",0)</f>
        <v/>
      </c>
      <c r="F4818">
        <v>0</v>
      </c>
      <c r="G4818" t="str">
        <f t="shared" si="75"/>
        <v/>
      </c>
    </row>
    <row r="4819" spans="1:7" hidden="1" x14ac:dyDescent="0.3">
      <c r="A4819" t="s">
        <v>2665</v>
      </c>
      <c r="B4819" t="s">
        <v>828</v>
      </c>
      <c r="C4819" t="str">
        <f>_xlfn.XLOOKUP(A4819,tbl_nrc_lex_word_translation[word_eng],tbl_nrc_lex_word_translation[word_ptbr],"",0)</f>
        <v>desmaiado</v>
      </c>
      <c r="D4819" t="str">
        <f>_xlfn.XLOOKUP(B4819,tbl_nrc_lex_sentiment_translation[sentiment_eng],tbl_nrc_lex_sentiment_translation[sentiment_ptbr],"",0)</f>
        <v>confiança</v>
      </c>
      <c r="E4819" t="str" cm="1">
        <f t="array" ref="E4819">_xlfn.XLOOKUP(A4819,tbl_nrc_lex_word_translation[word_eng],IF(tbl_nrc_lex_word_translation[context]=0,"",tbl_nrc_lex_word_translation[context]),"",0)</f>
        <v/>
      </c>
      <c r="F4819">
        <v>0</v>
      </c>
      <c r="G4819" t="str">
        <f t="shared" si="75"/>
        <v/>
      </c>
    </row>
    <row r="4820" spans="1:7" hidden="1" x14ac:dyDescent="0.3">
      <c r="A4820" t="s">
        <v>2665</v>
      </c>
      <c r="B4820" t="s">
        <v>60</v>
      </c>
      <c r="C4820" t="str">
        <f>_xlfn.XLOOKUP(A4820,tbl_nrc_lex_word_translation[word_eng],tbl_nrc_lex_word_translation[word_ptbr],"",0)</f>
        <v>desmaiado</v>
      </c>
      <c r="D4820" t="str">
        <f>_xlfn.XLOOKUP(B4820,tbl_nrc_lex_sentiment_translation[sentiment_eng],tbl_nrc_lex_sentiment_translation[sentiment_ptbr],"",0)</f>
        <v>antecipação</v>
      </c>
      <c r="E4820" t="str" cm="1">
        <f t="array" ref="E4820">_xlfn.XLOOKUP(A4820,tbl_nrc_lex_word_translation[word_eng],IF(tbl_nrc_lex_word_translation[context]=0,"",tbl_nrc_lex_word_translation[context]),"",0)</f>
        <v/>
      </c>
      <c r="F4820">
        <v>0</v>
      </c>
      <c r="G4820" t="str">
        <f t="shared" si="75"/>
        <v/>
      </c>
    </row>
    <row r="4821" spans="1:7" hidden="1" x14ac:dyDescent="0.3">
      <c r="A4821" t="s">
        <v>2665</v>
      </c>
      <c r="B4821" t="s">
        <v>852</v>
      </c>
      <c r="C4821" t="str">
        <f>_xlfn.XLOOKUP(A4821,tbl_nrc_lex_word_translation[word_eng],tbl_nrc_lex_word_translation[word_ptbr],"",0)</f>
        <v>desmaiado</v>
      </c>
      <c r="D4821" t="str">
        <f>_xlfn.XLOOKUP(B4821,tbl_nrc_lex_sentiment_translation[sentiment_eng],tbl_nrc_lex_sentiment_translation[sentiment_ptbr],"",0)</f>
        <v>alegria</v>
      </c>
      <c r="E4821" t="str" cm="1">
        <f t="array" ref="E4821">_xlfn.XLOOKUP(A4821,tbl_nrc_lex_word_translation[word_eng],IF(tbl_nrc_lex_word_translation[context]=0,"",tbl_nrc_lex_word_translation[context]),"",0)</f>
        <v/>
      </c>
      <c r="F4821">
        <v>0</v>
      </c>
      <c r="G4821" t="str">
        <f t="shared" si="75"/>
        <v/>
      </c>
    </row>
    <row r="4822" spans="1:7" hidden="1" x14ac:dyDescent="0.3">
      <c r="A4822" t="s">
        <v>2666</v>
      </c>
      <c r="B4822" t="s">
        <v>829</v>
      </c>
      <c r="C4822" t="str">
        <f>_xlfn.XLOOKUP(A4822,tbl_nrc_lex_word_translation[word_eng],tbl_nrc_lex_word_translation[word_ptbr],"",0)</f>
        <v>desmaio</v>
      </c>
      <c r="D4822" t="str">
        <f>_xlfn.XLOOKUP(B4822,tbl_nrc_lex_sentiment_translation[sentiment_eng],tbl_nrc_lex_sentiment_translation[sentiment_ptbr],"",0)</f>
        <v>tristeza</v>
      </c>
      <c r="E4822" t="str" cm="1">
        <f t="array" ref="E4822">_xlfn.XLOOKUP(A4822,tbl_nrc_lex_word_translation[word_eng],IF(tbl_nrc_lex_word_translation[context]=0,"",tbl_nrc_lex_word_translation[context]),"",0)</f>
        <v/>
      </c>
      <c r="F4822">
        <v>0</v>
      </c>
      <c r="G4822" t="str">
        <f t="shared" si="75"/>
        <v/>
      </c>
    </row>
    <row r="4823" spans="1:7" hidden="1" x14ac:dyDescent="0.3">
      <c r="A4823" t="s">
        <v>2666</v>
      </c>
      <c r="B4823" t="s">
        <v>831</v>
      </c>
      <c r="C4823" t="str">
        <f>_xlfn.XLOOKUP(A4823,tbl_nrc_lex_word_translation[word_eng],tbl_nrc_lex_word_translation[word_ptbr],"",0)</f>
        <v>desmaio</v>
      </c>
      <c r="D4823" t="str">
        <f>_xlfn.XLOOKUP(B4823,tbl_nrc_lex_sentiment_translation[sentiment_eng],tbl_nrc_lex_sentiment_translation[sentiment_ptbr],"",0)</f>
        <v>surpresa</v>
      </c>
      <c r="E4823" t="str" cm="1">
        <f t="array" ref="E4823">_xlfn.XLOOKUP(A4823,tbl_nrc_lex_word_translation[word_eng],IF(tbl_nrc_lex_word_translation[context]=0,"",tbl_nrc_lex_word_translation[context]),"",0)</f>
        <v/>
      </c>
      <c r="F4823">
        <v>0</v>
      </c>
      <c r="G4823" t="str">
        <f t="shared" si="75"/>
        <v/>
      </c>
    </row>
    <row r="4824" spans="1:7" hidden="1" x14ac:dyDescent="0.3">
      <c r="A4824" t="s">
        <v>2666</v>
      </c>
      <c r="B4824" t="s">
        <v>406</v>
      </c>
      <c r="C4824" t="str">
        <f>_xlfn.XLOOKUP(A4824,tbl_nrc_lex_word_translation[word_eng],tbl_nrc_lex_word_translation[word_ptbr],"",0)</f>
        <v>desmaio</v>
      </c>
      <c r="D4824" t="str">
        <f>_xlfn.XLOOKUP(B4824,tbl_nrc_lex_sentiment_translation[sentiment_eng],tbl_nrc_lex_sentiment_translation[sentiment_ptbr],"",0)</f>
        <v>medo</v>
      </c>
      <c r="E4824" t="str" cm="1">
        <f t="array" ref="E4824">_xlfn.XLOOKUP(A4824,tbl_nrc_lex_word_translation[word_eng],IF(tbl_nrc_lex_word_translation[context]=0,"",tbl_nrc_lex_word_translation[context]),"",0)</f>
        <v/>
      </c>
      <c r="F4824">
        <v>0</v>
      </c>
      <c r="G4824" t="str">
        <f t="shared" si="75"/>
        <v/>
      </c>
    </row>
    <row r="4825" spans="1:7" hidden="1" x14ac:dyDescent="0.3">
      <c r="A4825" t="s">
        <v>2666</v>
      </c>
      <c r="B4825" t="s">
        <v>4</v>
      </c>
      <c r="C4825" t="str">
        <f>_xlfn.XLOOKUP(A4825,tbl_nrc_lex_word_translation[word_eng],tbl_nrc_lex_word_translation[word_ptbr],"",0)</f>
        <v>desmaio</v>
      </c>
      <c r="D4825" t="str">
        <f>_xlfn.XLOOKUP(B4825,tbl_nrc_lex_sentiment_translation[sentiment_eng],tbl_nrc_lex_sentiment_translation[sentiment_ptbr],"",0)</f>
        <v>negativo</v>
      </c>
      <c r="E4825" t="str" cm="1">
        <f t="array" ref="E4825">_xlfn.XLOOKUP(A4825,tbl_nrc_lex_word_translation[word_eng],IF(tbl_nrc_lex_word_translation[context]=0,"",tbl_nrc_lex_word_translation[context]),"",0)</f>
        <v/>
      </c>
      <c r="F4825">
        <v>0</v>
      </c>
      <c r="G4825" t="str">
        <f t="shared" si="75"/>
        <v/>
      </c>
    </row>
    <row r="4826" spans="1:7" hidden="1" x14ac:dyDescent="0.3">
      <c r="A4826" t="s">
        <v>2667</v>
      </c>
      <c r="B4826" t="s">
        <v>2</v>
      </c>
      <c r="C4826" t="str">
        <f>_xlfn.XLOOKUP(A4826,tbl_nrc_lex_word_translation[word_eng],tbl_nrc_lex_word_translation[word_ptbr],"",0)</f>
        <v>justo</v>
      </c>
      <c r="D4826" t="str">
        <f>_xlfn.XLOOKUP(B4826,tbl_nrc_lex_sentiment_translation[sentiment_eng],tbl_nrc_lex_sentiment_translation[sentiment_ptbr],"",0)</f>
        <v>positivo</v>
      </c>
      <c r="E4826" t="str" cm="1">
        <f t="array" ref="E4826">_xlfn.XLOOKUP(A4826,tbl_nrc_lex_word_translation[word_eng],IF(tbl_nrc_lex_word_translation[context]=0,"",tbl_nrc_lex_word_translation[context]),"",0)</f>
        <v/>
      </c>
      <c r="F4826">
        <v>0</v>
      </c>
      <c r="G4826" t="str">
        <f t="shared" si="75"/>
        <v/>
      </c>
    </row>
    <row r="4827" spans="1:7" hidden="1" x14ac:dyDescent="0.3">
      <c r="A4827" t="s">
        <v>2668</v>
      </c>
      <c r="B4827" t="s">
        <v>828</v>
      </c>
      <c r="C4827" t="str">
        <f>_xlfn.XLOOKUP(A4827,tbl_nrc_lex_word_translation[word_eng],tbl_nrc_lex_word_translation[word_ptbr],"",0)</f>
        <v>razoavelmente</v>
      </c>
      <c r="D4827" t="str">
        <f>_xlfn.XLOOKUP(B4827,tbl_nrc_lex_sentiment_translation[sentiment_eng],tbl_nrc_lex_sentiment_translation[sentiment_ptbr],"",0)</f>
        <v>confiança</v>
      </c>
      <c r="E4827" t="str" cm="1">
        <f t="array" ref="E4827">_xlfn.XLOOKUP(A4827,tbl_nrc_lex_word_translation[word_eng],IF(tbl_nrc_lex_word_translation[context]=0,"",tbl_nrc_lex_word_translation[context]),"",0)</f>
        <v/>
      </c>
      <c r="F4827">
        <v>0</v>
      </c>
      <c r="G4827" t="str">
        <f t="shared" si="75"/>
        <v/>
      </c>
    </row>
    <row r="4828" spans="1:7" hidden="1" x14ac:dyDescent="0.3">
      <c r="A4828" t="s">
        <v>2668</v>
      </c>
      <c r="B4828" t="s">
        <v>2</v>
      </c>
      <c r="C4828" t="str">
        <f>_xlfn.XLOOKUP(A4828,tbl_nrc_lex_word_translation[word_eng],tbl_nrc_lex_word_translation[word_ptbr],"",0)</f>
        <v>razoavelmente</v>
      </c>
      <c r="D4828" t="str">
        <f>_xlfn.XLOOKUP(B4828,tbl_nrc_lex_sentiment_translation[sentiment_eng],tbl_nrc_lex_sentiment_translation[sentiment_ptbr],"",0)</f>
        <v>positivo</v>
      </c>
      <c r="E4828" t="str" cm="1">
        <f t="array" ref="E4828">_xlfn.XLOOKUP(A4828,tbl_nrc_lex_word_translation[word_eng],IF(tbl_nrc_lex_word_translation[context]=0,"",tbl_nrc_lex_word_translation[context]),"",0)</f>
        <v/>
      </c>
      <c r="F4828">
        <v>0</v>
      </c>
      <c r="G4828" t="str">
        <f t="shared" si="75"/>
        <v/>
      </c>
    </row>
    <row r="4829" spans="1:7" hidden="1" x14ac:dyDescent="0.3">
      <c r="A4829" t="s">
        <v>2669</v>
      </c>
      <c r="B4829" t="s">
        <v>2</v>
      </c>
      <c r="C4829" t="str">
        <f>_xlfn.XLOOKUP(A4829,tbl_nrc_lex_word_translation[word_eng],tbl_nrc_lex_word_translation[word_ptbr],"",0)</f>
        <v>fé</v>
      </c>
      <c r="D4829" t="str">
        <f>_xlfn.XLOOKUP(B4829,tbl_nrc_lex_sentiment_translation[sentiment_eng],tbl_nrc_lex_sentiment_translation[sentiment_ptbr],"",0)</f>
        <v>positivo</v>
      </c>
      <c r="E4829" t="str" cm="1">
        <f t="array" ref="E4829">_xlfn.XLOOKUP(A4829,tbl_nrc_lex_word_translation[word_eng],IF(tbl_nrc_lex_word_translation[context]=0,"",tbl_nrc_lex_word_translation[context]),"",0)</f>
        <v/>
      </c>
      <c r="F4829">
        <v>0</v>
      </c>
      <c r="G4829" t="str">
        <f t="shared" si="75"/>
        <v/>
      </c>
    </row>
    <row r="4830" spans="1:7" hidden="1" x14ac:dyDescent="0.3">
      <c r="A4830" t="s">
        <v>2669</v>
      </c>
      <c r="B4830" t="s">
        <v>828</v>
      </c>
      <c r="C4830" t="str">
        <f>_xlfn.XLOOKUP(A4830,tbl_nrc_lex_word_translation[word_eng],tbl_nrc_lex_word_translation[word_ptbr],"",0)</f>
        <v>fé</v>
      </c>
      <c r="D4830" t="str">
        <f>_xlfn.XLOOKUP(B4830,tbl_nrc_lex_sentiment_translation[sentiment_eng],tbl_nrc_lex_sentiment_translation[sentiment_ptbr],"",0)</f>
        <v>confiança</v>
      </c>
      <c r="E4830" t="str" cm="1">
        <f t="array" ref="E4830">_xlfn.XLOOKUP(A4830,tbl_nrc_lex_word_translation[word_eng],IF(tbl_nrc_lex_word_translation[context]=0,"",tbl_nrc_lex_word_translation[context]),"",0)</f>
        <v/>
      </c>
      <c r="F4830">
        <v>0</v>
      </c>
      <c r="G4830" t="str">
        <f t="shared" si="75"/>
        <v/>
      </c>
    </row>
    <row r="4831" spans="1:7" hidden="1" x14ac:dyDescent="0.3">
      <c r="A4831" t="s">
        <v>2669</v>
      </c>
      <c r="B4831" t="s">
        <v>60</v>
      </c>
      <c r="C4831" t="str">
        <f>_xlfn.XLOOKUP(A4831,tbl_nrc_lex_word_translation[word_eng],tbl_nrc_lex_word_translation[word_ptbr],"",0)</f>
        <v>fé</v>
      </c>
      <c r="D4831" t="str">
        <f>_xlfn.XLOOKUP(B4831,tbl_nrc_lex_sentiment_translation[sentiment_eng],tbl_nrc_lex_sentiment_translation[sentiment_ptbr],"",0)</f>
        <v>antecipação</v>
      </c>
      <c r="E4831" t="str" cm="1">
        <f t="array" ref="E4831">_xlfn.XLOOKUP(A4831,tbl_nrc_lex_word_translation[word_eng],IF(tbl_nrc_lex_word_translation[context]=0,"",tbl_nrc_lex_word_translation[context]),"",0)</f>
        <v/>
      </c>
      <c r="F4831">
        <v>0</v>
      </c>
      <c r="G4831" t="str">
        <f t="shared" si="75"/>
        <v/>
      </c>
    </row>
    <row r="4832" spans="1:7" hidden="1" x14ac:dyDescent="0.3">
      <c r="A4832" t="s">
        <v>2669</v>
      </c>
      <c r="B4832" t="s">
        <v>852</v>
      </c>
      <c r="C4832" t="str">
        <f>_xlfn.XLOOKUP(A4832,tbl_nrc_lex_word_translation[word_eng],tbl_nrc_lex_word_translation[word_ptbr],"",0)</f>
        <v>fé</v>
      </c>
      <c r="D4832" t="str">
        <f>_xlfn.XLOOKUP(B4832,tbl_nrc_lex_sentiment_translation[sentiment_eng],tbl_nrc_lex_sentiment_translation[sentiment_ptbr],"",0)</f>
        <v>alegria</v>
      </c>
      <c r="E4832" t="str" cm="1">
        <f t="array" ref="E4832">_xlfn.XLOOKUP(A4832,tbl_nrc_lex_word_translation[word_eng],IF(tbl_nrc_lex_word_translation[context]=0,"",tbl_nrc_lex_word_translation[context]),"",0)</f>
        <v/>
      </c>
      <c r="F4832">
        <v>0</v>
      </c>
      <c r="G4832" t="str">
        <f t="shared" si="75"/>
        <v/>
      </c>
    </row>
    <row r="4833" spans="1:7" hidden="1" x14ac:dyDescent="0.3">
      <c r="A4833" t="s">
        <v>2670</v>
      </c>
      <c r="B4833" t="s">
        <v>828</v>
      </c>
      <c r="C4833" t="str">
        <f>_xlfn.XLOOKUP(A4833,tbl_nrc_lex_word_translation[word_eng],tbl_nrc_lex_word_translation[word_ptbr],"",0)</f>
        <v>fiel</v>
      </c>
      <c r="D4833" t="str">
        <f>_xlfn.XLOOKUP(B4833,tbl_nrc_lex_sentiment_translation[sentiment_eng],tbl_nrc_lex_sentiment_translation[sentiment_ptbr],"",0)</f>
        <v>confiança</v>
      </c>
      <c r="E4833" t="str" cm="1">
        <f t="array" ref="E4833">_xlfn.XLOOKUP(A4833,tbl_nrc_lex_word_translation[word_eng],IF(tbl_nrc_lex_word_translation[context]=0,"",tbl_nrc_lex_word_translation[context]),"",0)</f>
        <v/>
      </c>
      <c r="F4833">
        <v>0</v>
      </c>
      <c r="G4833" t="str">
        <f t="shared" si="75"/>
        <v/>
      </c>
    </row>
    <row r="4834" spans="1:7" hidden="1" x14ac:dyDescent="0.3">
      <c r="A4834" t="s">
        <v>2670</v>
      </c>
      <c r="B4834" t="s">
        <v>2</v>
      </c>
      <c r="C4834" t="str">
        <f>_xlfn.XLOOKUP(A4834,tbl_nrc_lex_word_translation[word_eng],tbl_nrc_lex_word_translation[word_ptbr],"",0)</f>
        <v>fiel</v>
      </c>
      <c r="D4834" t="str">
        <f>_xlfn.XLOOKUP(B4834,tbl_nrc_lex_sentiment_translation[sentiment_eng],tbl_nrc_lex_sentiment_translation[sentiment_ptbr],"",0)</f>
        <v>positivo</v>
      </c>
      <c r="E4834" t="str" cm="1">
        <f t="array" ref="E4834">_xlfn.XLOOKUP(A4834,tbl_nrc_lex_word_translation[word_eng],IF(tbl_nrc_lex_word_translation[context]=0,"",tbl_nrc_lex_word_translation[context]),"",0)</f>
        <v/>
      </c>
      <c r="F4834">
        <v>0</v>
      </c>
      <c r="G4834" t="str">
        <f t="shared" si="75"/>
        <v/>
      </c>
    </row>
    <row r="4835" spans="1:7" hidden="1" x14ac:dyDescent="0.3">
      <c r="A4835" t="s">
        <v>2671</v>
      </c>
      <c r="B4835" t="s">
        <v>829</v>
      </c>
      <c r="C4835" t="str">
        <f>_xlfn.XLOOKUP(A4835,tbl_nrc_lex_word_translation[word_eng],tbl_nrc_lex_word_translation[word_ptbr],"",0)</f>
        <v>infiel</v>
      </c>
      <c r="D4835" t="str">
        <f>_xlfn.XLOOKUP(B4835,tbl_nrc_lex_sentiment_translation[sentiment_eng],tbl_nrc_lex_sentiment_translation[sentiment_ptbr],"",0)</f>
        <v>tristeza</v>
      </c>
      <c r="E4835" t="str" cm="1">
        <f t="array" ref="E4835">_xlfn.XLOOKUP(A4835,tbl_nrc_lex_word_translation[word_eng],IF(tbl_nrc_lex_word_translation[context]=0,"",tbl_nrc_lex_word_translation[context]),"",0)</f>
        <v/>
      </c>
      <c r="F4835">
        <v>0</v>
      </c>
      <c r="G4835" t="str">
        <f t="shared" si="75"/>
        <v/>
      </c>
    </row>
    <row r="4836" spans="1:7" hidden="1" x14ac:dyDescent="0.3">
      <c r="A4836" t="s">
        <v>2671</v>
      </c>
      <c r="B4836" t="s">
        <v>4</v>
      </c>
      <c r="C4836" t="str">
        <f>_xlfn.XLOOKUP(A4836,tbl_nrc_lex_word_translation[word_eng],tbl_nrc_lex_word_translation[word_ptbr],"",0)</f>
        <v>infiel</v>
      </c>
      <c r="D4836" t="str">
        <f>_xlfn.XLOOKUP(B4836,tbl_nrc_lex_sentiment_translation[sentiment_eng],tbl_nrc_lex_sentiment_translation[sentiment_ptbr],"",0)</f>
        <v>negativo</v>
      </c>
      <c r="E4836" t="str" cm="1">
        <f t="array" ref="E4836">_xlfn.XLOOKUP(A4836,tbl_nrc_lex_word_translation[word_eng],IF(tbl_nrc_lex_word_translation[context]=0,"",tbl_nrc_lex_word_translation[context]),"",0)</f>
        <v/>
      </c>
      <c r="F4836">
        <v>0</v>
      </c>
      <c r="G4836" t="str">
        <f t="shared" si="75"/>
        <v/>
      </c>
    </row>
    <row r="4837" spans="1:7" hidden="1" x14ac:dyDescent="0.3">
      <c r="A4837" t="s">
        <v>2672</v>
      </c>
      <c r="B4837" t="s">
        <v>4</v>
      </c>
      <c r="C4837" t="str">
        <f>_xlfn.XLOOKUP(A4837,tbl_nrc_lex_word_translation[word_eng],tbl_nrc_lex_word_translation[word_ptbr],"",0)</f>
        <v>falsificar</v>
      </c>
      <c r="D4837" t="str">
        <f>_xlfn.XLOOKUP(B4837,tbl_nrc_lex_sentiment_translation[sentiment_eng],tbl_nrc_lex_sentiment_translation[sentiment_ptbr],"",0)</f>
        <v>negativo</v>
      </c>
      <c r="E4837" t="str" cm="1">
        <f t="array" ref="E4837">_xlfn.XLOOKUP(A4837,tbl_nrc_lex_word_translation[word_eng],IF(tbl_nrc_lex_word_translation[context]=0,"",tbl_nrc_lex_word_translation[context]),"",0)</f>
        <v/>
      </c>
      <c r="F4837">
        <v>0</v>
      </c>
      <c r="G4837" t="str">
        <f t="shared" si="75"/>
        <v/>
      </c>
    </row>
    <row r="4838" spans="1:7" hidden="1" x14ac:dyDescent="0.3">
      <c r="A4838" t="s">
        <v>2673</v>
      </c>
      <c r="B4838" t="s">
        <v>829</v>
      </c>
      <c r="C4838" t="str">
        <f>_xlfn.XLOOKUP(A4838,tbl_nrc_lex_word_translation[word_eng],tbl_nrc_lex_word_translation[word_ptbr],"",0)</f>
        <v>cair</v>
      </c>
      <c r="D4838" t="str">
        <f>_xlfn.XLOOKUP(B4838,tbl_nrc_lex_sentiment_translation[sentiment_eng],tbl_nrc_lex_sentiment_translation[sentiment_ptbr],"",0)</f>
        <v>tristeza</v>
      </c>
      <c r="E4838" t="str" cm="1">
        <f t="array" ref="E4838">_xlfn.XLOOKUP(A4838,tbl_nrc_lex_word_translation[word_eng],IF(tbl_nrc_lex_word_translation[context]=0,"",tbl_nrc_lex_word_translation[context]),"",0)</f>
        <v/>
      </c>
      <c r="F4838">
        <v>0</v>
      </c>
      <c r="G4838" t="str">
        <f t="shared" si="75"/>
        <v/>
      </c>
    </row>
    <row r="4839" spans="1:7" hidden="1" x14ac:dyDescent="0.3">
      <c r="A4839" t="s">
        <v>2673</v>
      </c>
      <c r="B4839" t="s">
        <v>4</v>
      </c>
      <c r="C4839" t="str">
        <f>_xlfn.XLOOKUP(A4839,tbl_nrc_lex_word_translation[word_eng],tbl_nrc_lex_word_translation[word_ptbr],"",0)</f>
        <v>cair</v>
      </c>
      <c r="D4839" t="str">
        <f>_xlfn.XLOOKUP(B4839,tbl_nrc_lex_sentiment_translation[sentiment_eng],tbl_nrc_lex_sentiment_translation[sentiment_ptbr],"",0)</f>
        <v>negativo</v>
      </c>
      <c r="E4839" t="str" cm="1">
        <f t="array" ref="E4839">_xlfn.XLOOKUP(A4839,tbl_nrc_lex_word_translation[word_eng],IF(tbl_nrc_lex_word_translation[context]=0,"",tbl_nrc_lex_word_translation[context]),"",0)</f>
        <v/>
      </c>
      <c r="F4839">
        <v>0</v>
      </c>
      <c r="G4839" t="str">
        <f t="shared" si="75"/>
        <v/>
      </c>
    </row>
    <row r="4840" spans="1:7" hidden="1" x14ac:dyDescent="0.3">
      <c r="A4840" t="s">
        <v>2674</v>
      </c>
      <c r="B4840" t="s">
        <v>4</v>
      </c>
      <c r="C4840" t="str">
        <f>_xlfn.XLOOKUP(A4840,tbl_nrc_lex_word_translation[word_eng],tbl_nrc_lex_word_translation[word_ptbr],"",0)</f>
        <v>falacioso</v>
      </c>
      <c r="D4840" t="str">
        <f>_xlfn.XLOOKUP(B4840,tbl_nrc_lex_sentiment_translation[sentiment_eng],tbl_nrc_lex_sentiment_translation[sentiment_ptbr],"",0)</f>
        <v>negativo</v>
      </c>
      <c r="E4840" t="str" cm="1">
        <f t="array" ref="E4840">_xlfn.XLOOKUP(A4840,tbl_nrc_lex_word_translation[word_eng],IF(tbl_nrc_lex_word_translation[context]=0,"",tbl_nrc_lex_word_translation[context]),"",0)</f>
        <v/>
      </c>
      <c r="F4840">
        <v>0</v>
      </c>
      <c r="G4840" t="str">
        <f t="shared" si="75"/>
        <v/>
      </c>
    </row>
    <row r="4841" spans="1:7" hidden="1" x14ac:dyDescent="0.3">
      <c r="A4841" t="s">
        <v>2674</v>
      </c>
      <c r="B4841" t="s">
        <v>830</v>
      </c>
      <c r="C4841" t="str">
        <f>_xlfn.XLOOKUP(A4841,tbl_nrc_lex_word_translation[word_eng],tbl_nrc_lex_word_translation[word_ptbr],"",0)</f>
        <v>falacioso</v>
      </c>
      <c r="D4841" t="str">
        <f>_xlfn.XLOOKUP(B4841,tbl_nrc_lex_sentiment_translation[sentiment_eng],tbl_nrc_lex_sentiment_translation[sentiment_ptbr],"",0)</f>
        <v>raiva</v>
      </c>
      <c r="E4841" t="str" cm="1">
        <f t="array" ref="E4841">_xlfn.XLOOKUP(A4841,tbl_nrc_lex_word_translation[word_eng],IF(tbl_nrc_lex_word_translation[context]=0,"",tbl_nrc_lex_word_translation[context]),"",0)</f>
        <v/>
      </c>
      <c r="F4841">
        <v>0</v>
      </c>
      <c r="G4841" t="str">
        <f t="shared" si="75"/>
        <v/>
      </c>
    </row>
    <row r="4842" spans="1:7" hidden="1" x14ac:dyDescent="0.3">
      <c r="A4842" t="s">
        <v>2675</v>
      </c>
      <c r="B4842" t="s">
        <v>4</v>
      </c>
      <c r="C4842" t="str">
        <f>_xlfn.XLOOKUP(A4842,tbl_nrc_lex_word_translation[word_eng],tbl_nrc_lex_word_translation[word_ptbr],"",0)</f>
        <v>falácia</v>
      </c>
      <c r="D4842" t="str">
        <f>_xlfn.XLOOKUP(B4842,tbl_nrc_lex_sentiment_translation[sentiment_eng],tbl_nrc_lex_sentiment_translation[sentiment_ptbr],"",0)</f>
        <v>negativo</v>
      </c>
      <c r="E4842" t="str" cm="1">
        <f t="array" ref="E4842">_xlfn.XLOOKUP(A4842,tbl_nrc_lex_word_translation[word_eng],IF(tbl_nrc_lex_word_translation[context]=0,"",tbl_nrc_lex_word_translation[context]),"",0)</f>
        <v/>
      </c>
      <c r="F4842">
        <v>0</v>
      </c>
      <c r="G4842" t="str">
        <f t="shared" si="75"/>
        <v/>
      </c>
    </row>
    <row r="4843" spans="1:7" hidden="1" x14ac:dyDescent="0.3">
      <c r="A4843" t="s">
        <v>2676</v>
      </c>
      <c r="B4843" t="s">
        <v>4</v>
      </c>
      <c r="C4843" t="str">
        <f>_xlfn.XLOOKUP(A4843,tbl_nrc_lex_word_translation[word_eng],tbl_nrc_lex_word_translation[word_ptbr],"",0)</f>
        <v>falível</v>
      </c>
      <c r="D4843" t="str">
        <f>_xlfn.XLOOKUP(B4843,tbl_nrc_lex_sentiment_translation[sentiment_eng],tbl_nrc_lex_sentiment_translation[sentiment_ptbr],"",0)</f>
        <v>negativo</v>
      </c>
      <c r="E4843" t="str" cm="1">
        <f t="array" ref="E4843">_xlfn.XLOOKUP(A4843,tbl_nrc_lex_word_translation[word_eng],IF(tbl_nrc_lex_word_translation[context]=0,"",tbl_nrc_lex_word_translation[context]),"",0)</f>
        <v/>
      </c>
      <c r="F4843">
        <v>0</v>
      </c>
      <c r="G4843" t="str">
        <f t="shared" si="75"/>
        <v/>
      </c>
    </row>
    <row r="4844" spans="1:7" hidden="1" x14ac:dyDescent="0.3">
      <c r="A4844" t="s">
        <v>2677</v>
      </c>
      <c r="B4844" t="s">
        <v>829</v>
      </c>
      <c r="C4844" t="str">
        <f>_xlfn.XLOOKUP(A4844,tbl_nrc_lex_word_translation[word_eng],tbl_nrc_lex_word_translation[word_ptbr],"",0)</f>
        <v>caindo</v>
      </c>
      <c r="D4844" t="str">
        <f>_xlfn.XLOOKUP(B4844,tbl_nrc_lex_sentiment_translation[sentiment_eng],tbl_nrc_lex_sentiment_translation[sentiment_ptbr],"",0)</f>
        <v>tristeza</v>
      </c>
      <c r="E4844" t="str" cm="1">
        <f t="array" ref="E4844">_xlfn.XLOOKUP(A4844,tbl_nrc_lex_word_translation[word_eng],IF(tbl_nrc_lex_word_translation[context]=0,"",tbl_nrc_lex_word_translation[context]),"",0)</f>
        <v/>
      </c>
      <c r="F4844">
        <v>0</v>
      </c>
      <c r="G4844" t="str">
        <f t="shared" si="75"/>
        <v/>
      </c>
    </row>
    <row r="4845" spans="1:7" hidden="1" x14ac:dyDescent="0.3">
      <c r="A4845" t="s">
        <v>2677</v>
      </c>
      <c r="B4845" t="s">
        <v>4</v>
      </c>
      <c r="C4845" t="str">
        <f>_xlfn.XLOOKUP(A4845,tbl_nrc_lex_word_translation[word_eng],tbl_nrc_lex_word_translation[word_ptbr],"",0)</f>
        <v>caindo</v>
      </c>
      <c r="D4845" t="str">
        <f>_xlfn.XLOOKUP(B4845,tbl_nrc_lex_sentiment_translation[sentiment_eng],tbl_nrc_lex_sentiment_translation[sentiment_ptbr],"",0)</f>
        <v>negativo</v>
      </c>
      <c r="E4845" t="str" cm="1">
        <f t="array" ref="E4845">_xlfn.XLOOKUP(A4845,tbl_nrc_lex_word_translation[word_eng],IF(tbl_nrc_lex_word_translation[context]=0,"",tbl_nrc_lex_word_translation[context]),"",0)</f>
        <v/>
      </c>
      <c r="F4845">
        <v>0</v>
      </c>
      <c r="G4845" t="str">
        <f t="shared" si="75"/>
        <v/>
      </c>
    </row>
    <row r="4846" spans="1:7" hidden="1" x14ac:dyDescent="0.3">
      <c r="A4846" t="s">
        <v>2678</v>
      </c>
      <c r="B4846" t="s">
        <v>4</v>
      </c>
      <c r="C4846" t="str">
        <f>_xlfn.XLOOKUP(A4846,tbl_nrc_lex_word_translation[word_eng],tbl_nrc_lex_word_translation[word_ptbr],"",0)</f>
        <v>pousio</v>
      </c>
      <c r="D4846" t="str">
        <f>_xlfn.XLOOKUP(B4846,tbl_nrc_lex_sentiment_translation[sentiment_eng],tbl_nrc_lex_sentiment_translation[sentiment_ptbr],"",0)</f>
        <v>negativo</v>
      </c>
      <c r="E4846" t="str" cm="1">
        <f t="array" ref="E4846">_xlfn.XLOOKUP(A4846,tbl_nrc_lex_word_translation[word_eng],IF(tbl_nrc_lex_word_translation[context]=0,"",tbl_nrc_lex_word_translation[context]),"",0)</f>
        <v/>
      </c>
      <c r="F4846">
        <v>0</v>
      </c>
      <c r="G4846" t="str">
        <f t="shared" si="75"/>
        <v/>
      </c>
    </row>
    <row r="4847" spans="1:7" hidden="1" x14ac:dyDescent="0.3">
      <c r="A4847" t="s">
        <v>2679</v>
      </c>
      <c r="B4847" t="s">
        <v>828</v>
      </c>
      <c r="C4847" t="str">
        <f>_xlfn.XLOOKUP(A4847,tbl_nrc_lex_word_translation[word_eng],tbl_nrc_lex_word_translation[word_ptbr],"",0)</f>
        <v>falsidade</v>
      </c>
      <c r="D4847" t="str">
        <f>_xlfn.XLOOKUP(B4847,tbl_nrc_lex_sentiment_translation[sentiment_eng],tbl_nrc_lex_sentiment_translation[sentiment_ptbr],"",0)</f>
        <v>confiança</v>
      </c>
      <c r="E4847" t="str" cm="1">
        <f t="array" ref="E4847">_xlfn.XLOOKUP(A4847,tbl_nrc_lex_word_translation[word_eng],IF(tbl_nrc_lex_word_translation[context]=0,"",tbl_nrc_lex_word_translation[context]),"",0)</f>
        <v/>
      </c>
      <c r="F4847">
        <v>0</v>
      </c>
      <c r="G4847" t="str">
        <f t="shared" si="75"/>
        <v/>
      </c>
    </row>
    <row r="4848" spans="1:7" hidden="1" x14ac:dyDescent="0.3">
      <c r="A4848" t="s">
        <v>2679</v>
      </c>
      <c r="B4848" t="s">
        <v>4</v>
      </c>
      <c r="C4848" t="str">
        <f>_xlfn.XLOOKUP(A4848,tbl_nrc_lex_word_translation[word_eng],tbl_nrc_lex_word_translation[word_ptbr],"",0)</f>
        <v>falsidade</v>
      </c>
      <c r="D4848" t="str">
        <f>_xlfn.XLOOKUP(B4848,tbl_nrc_lex_sentiment_translation[sentiment_eng],tbl_nrc_lex_sentiment_translation[sentiment_ptbr],"",0)</f>
        <v>negativo</v>
      </c>
      <c r="E4848" t="str" cm="1">
        <f t="array" ref="E4848">_xlfn.XLOOKUP(A4848,tbl_nrc_lex_word_translation[word_eng],IF(tbl_nrc_lex_word_translation[context]=0,"",tbl_nrc_lex_word_translation[context]),"",0)</f>
        <v/>
      </c>
      <c r="F4848">
        <v>0</v>
      </c>
      <c r="G4848" t="str">
        <f t="shared" si="75"/>
        <v/>
      </c>
    </row>
    <row r="4849" spans="1:7" hidden="1" x14ac:dyDescent="0.3">
      <c r="A4849" t="s">
        <v>2679</v>
      </c>
      <c r="B4849" t="s">
        <v>830</v>
      </c>
      <c r="C4849" t="str">
        <f>_xlfn.XLOOKUP(A4849,tbl_nrc_lex_word_translation[word_eng],tbl_nrc_lex_word_translation[word_ptbr],"",0)</f>
        <v>falsidade</v>
      </c>
      <c r="D4849" t="str">
        <f>_xlfn.XLOOKUP(B4849,tbl_nrc_lex_sentiment_translation[sentiment_eng],tbl_nrc_lex_sentiment_translation[sentiment_ptbr],"",0)</f>
        <v>raiva</v>
      </c>
      <c r="E4849" t="str" cm="1">
        <f t="array" ref="E4849">_xlfn.XLOOKUP(A4849,tbl_nrc_lex_word_translation[word_eng],IF(tbl_nrc_lex_word_translation[context]=0,"",tbl_nrc_lex_word_translation[context]),"",0)</f>
        <v/>
      </c>
      <c r="F4849">
        <v>0</v>
      </c>
      <c r="G4849" t="str">
        <f t="shared" si="75"/>
        <v/>
      </c>
    </row>
    <row r="4850" spans="1:7" hidden="1" x14ac:dyDescent="0.3">
      <c r="A4850" t="s">
        <v>397</v>
      </c>
      <c r="B4850" t="s">
        <v>4</v>
      </c>
      <c r="C4850" t="str">
        <f>_xlfn.XLOOKUP(A4850,tbl_nrc_lex_word_translation[word_eng],tbl_nrc_lex_word_translation[word_ptbr],"",0)</f>
        <v>falsamente</v>
      </c>
      <c r="D4850" t="str">
        <f>_xlfn.XLOOKUP(B4850,tbl_nrc_lex_sentiment_translation[sentiment_eng],tbl_nrc_lex_sentiment_translation[sentiment_ptbr],"",0)</f>
        <v>negativo</v>
      </c>
      <c r="E4850" t="str" cm="1">
        <f t="array" ref="E4850">_xlfn.XLOOKUP(A4850,tbl_nrc_lex_word_translation[word_eng],IF(tbl_nrc_lex_word_translation[context]=0,"",tbl_nrc_lex_word_translation[context]),"",0)</f>
        <v/>
      </c>
      <c r="F4850">
        <v>0</v>
      </c>
      <c r="G4850" t="str">
        <f t="shared" si="75"/>
        <v/>
      </c>
    </row>
    <row r="4851" spans="1:7" hidden="1" x14ac:dyDescent="0.3">
      <c r="A4851" t="s">
        <v>398</v>
      </c>
      <c r="B4851" t="s">
        <v>4</v>
      </c>
      <c r="C4851" t="str">
        <f>_xlfn.XLOOKUP(A4851,tbl_nrc_lex_word_translation[word_eng],tbl_nrc_lex_word_translation[word_ptbr],"",0)</f>
        <v>falsificação</v>
      </c>
      <c r="D4851" t="str">
        <f>_xlfn.XLOOKUP(B4851,tbl_nrc_lex_sentiment_translation[sentiment_eng],tbl_nrc_lex_sentiment_translation[sentiment_ptbr],"",0)</f>
        <v>negativo</v>
      </c>
      <c r="E4851" t="str" cm="1">
        <f t="array" ref="E4851">_xlfn.XLOOKUP(A4851,tbl_nrc_lex_word_translation[word_eng],IF(tbl_nrc_lex_word_translation[context]=0,"",tbl_nrc_lex_word_translation[context]),"",0)</f>
        <v/>
      </c>
      <c r="F4851">
        <v>0</v>
      </c>
      <c r="G4851" t="str">
        <f t="shared" si="75"/>
        <v/>
      </c>
    </row>
    <row r="4852" spans="1:7" hidden="1" x14ac:dyDescent="0.3">
      <c r="A4852" t="s">
        <v>398</v>
      </c>
      <c r="B4852" t="s">
        <v>830</v>
      </c>
      <c r="C4852" t="str">
        <f>_xlfn.XLOOKUP(A4852,tbl_nrc_lex_word_translation[word_eng],tbl_nrc_lex_word_translation[word_ptbr],"",0)</f>
        <v>falsificação</v>
      </c>
      <c r="D4852" t="str">
        <f>_xlfn.XLOOKUP(B4852,tbl_nrc_lex_sentiment_translation[sentiment_eng],tbl_nrc_lex_sentiment_translation[sentiment_ptbr],"",0)</f>
        <v>raiva</v>
      </c>
      <c r="E4852" t="str" cm="1">
        <f t="array" ref="E4852">_xlfn.XLOOKUP(A4852,tbl_nrc_lex_word_translation[word_eng],IF(tbl_nrc_lex_word_translation[context]=0,"",tbl_nrc_lex_word_translation[context]),"",0)</f>
        <v/>
      </c>
      <c r="F4852">
        <v>0</v>
      </c>
      <c r="G4852" t="str">
        <f t="shared" si="75"/>
        <v/>
      </c>
    </row>
    <row r="4853" spans="1:7" hidden="1" x14ac:dyDescent="0.3">
      <c r="A4853" t="s">
        <v>399</v>
      </c>
      <c r="B4853" t="s">
        <v>4</v>
      </c>
      <c r="C4853" t="str">
        <f>_xlfn.XLOOKUP(A4853,tbl_nrc_lex_word_translation[word_eng],tbl_nrc_lex_word_translation[word_ptbr],"",0)</f>
        <v>falsificar</v>
      </c>
      <c r="D4853" t="str">
        <f>_xlfn.XLOOKUP(B4853,tbl_nrc_lex_sentiment_translation[sentiment_eng],tbl_nrc_lex_sentiment_translation[sentiment_ptbr],"",0)</f>
        <v>negativo</v>
      </c>
      <c r="E4853" t="str" cm="1">
        <f t="array" ref="E4853">_xlfn.XLOOKUP(A4853,tbl_nrc_lex_word_translation[word_eng],IF(tbl_nrc_lex_word_translation[context]=0,"",tbl_nrc_lex_word_translation[context]),"",0)</f>
        <v/>
      </c>
      <c r="F4853">
        <v>0</v>
      </c>
      <c r="G4853" t="str">
        <f t="shared" si="75"/>
        <v/>
      </c>
    </row>
    <row r="4854" spans="1:7" hidden="1" x14ac:dyDescent="0.3">
      <c r="A4854" t="s">
        <v>399</v>
      </c>
      <c r="B4854" t="s">
        <v>835</v>
      </c>
      <c r="C4854" t="str">
        <f>_xlfn.XLOOKUP(A4854,tbl_nrc_lex_word_translation[word_eng],tbl_nrc_lex_word_translation[word_ptbr],"",0)</f>
        <v>falsificar</v>
      </c>
      <c r="D4854" t="str">
        <f>_xlfn.XLOOKUP(B4854,tbl_nrc_lex_sentiment_translation[sentiment_eng],tbl_nrc_lex_sentiment_translation[sentiment_ptbr],"",0)</f>
        <v>nojo</v>
      </c>
      <c r="E4854" t="str" cm="1">
        <f t="array" ref="E4854">_xlfn.XLOOKUP(A4854,tbl_nrc_lex_word_translation[word_eng],IF(tbl_nrc_lex_word_translation[context]=0,"",tbl_nrc_lex_word_translation[context]),"",0)</f>
        <v/>
      </c>
      <c r="F4854">
        <v>0</v>
      </c>
      <c r="G4854" t="str">
        <f t="shared" si="75"/>
        <v/>
      </c>
    </row>
    <row r="4855" spans="1:7" hidden="1" x14ac:dyDescent="0.3">
      <c r="A4855" t="s">
        <v>400</v>
      </c>
      <c r="B4855" t="s">
        <v>4</v>
      </c>
      <c r="C4855" t="str">
        <f>_xlfn.XLOOKUP(A4855,tbl_nrc_lex_word_translation[word_eng],tbl_nrc_lex_word_translation[word_ptbr],"",0)</f>
        <v>falsidade</v>
      </c>
      <c r="D4855" t="str">
        <f>_xlfn.XLOOKUP(B4855,tbl_nrc_lex_sentiment_translation[sentiment_eng],tbl_nrc_lex_sentiment_translation[sentiment_ptbr],"",0)</f>
        <v>negativo</v>
      </c>
      <c r="E4855" t="str" cm="1">
        <f t="array" ref="E4855">_xlfn.XLOOKUP(A4855,tbl_nrc_lex_word_translation[word_eng],IF(tbl_nrc_lex_word_translation[context]=0,"",tbl_nrc_lex_word_translation[context]),"",0)</f>
        <v/>
      </c>
      <c r="F4855">
        <v>0</v>
      </c>
      <c r="G4855" t="str">
        <f t="shared" si="75"/>
        <v/>
      </c>
    </row>
    <row r="4856" spans="1:7" hidden="1" x14ac:dyDescent="0.3">
      <c r="A4856" t="s">
        <v>400</v>
      </c>
      <c r="B4856" t="s">
        <v>835</v>
      </c>
      <c r="C4856" t="str">
        <f>_xlfn.XLOOKUP(A4856,tbl_nrc_lex_word_translation[word_eng],tbl_nrc_lex_word_translation[word_ptbr],"",0)</f>
        <v>falsidade</v>
      </c>
      <c r="D4856" t="str">
        <f>_xlfn.XLOOKUP(B4856,tbl_nrc_lex_sentiment_translation[sentiment_eng],tbl_nrc_lex_sentiment_translation[sentiment_ptbr],"",0)</f>
        <v>nojo</v>
      </c>
      <c r="E4856" t="str" cm="1">
        <f t="array" ref="E4856">_xlfn.XLOOKUP(A4856,tbl_nrc_lex_word_translation[word_eng],IF(tbl_nrc_lex_word_translation[context]=0,"",tbl_nrc_lex_word_translation[context]),"",0)</f>
        <v/>
      </c>
      <c r="F4856">
        <v>0</v>
      </c>
      <c r="G4856" t="str">
        <f t="shared" si="75"/>
        <v/>
      </c>
    </row>
    <row r="4857" spans="1:7" hidden="1" x14ac:dyDescent="0.3">
      <c r="A4857" t="s">
        <v>2680</v>
      </c>
      <c r="B4857" t="s">
        <v>4</v>
      </c>
      <c r="C4857" t="str">
        <f>_xlfn.XLOOKUP(A4857,tbl_nrc_lex_word_translation[word_eng],tbl_nrc_lex_word_translation[word_ptbr],"",0)</f>
        <v>vacilar</v>
      </c>
      <c r="D4857" t="str">
        <f>_xlfn.XLOOKUP(B4857,tbl_nrc_lex_sentiment_translation[sentiment_eng],tbl_nrc_lex_sentiment_translation[sentiment_ptbr],"",0)</f>
        <v>negativo</v>
      </c>
      <c r="E4857" t="str" cm="1">
        <f t="array" ref="E4857">_xlfn.XLOOKUP(A4857,tbl_nrc_lex_word_translation[word_eng],IF(tbl_nrc_lex_word_translation[context]=0,"",tbl_nrc_lex_word_translation[context]),"",0)</f>
        <v/>
      </c>
      <c r="F4857">
        <v>0</v>
      </c>
      <c r="G4857" t="str">
        <f t="shared" si="75"/>
        <v/>
      </c>
    </row>
    <row r="4858" spans="1:7" hidden="1" x14ac:dyDescent="0.3">
      <c r="A4858" t="s">
        <v>2680</v>
      </c>
      <c r="B4858" t="s">
        <v>406</v>
      </c>
      <c r="C4858" t="str">
        <f>_xlfn.XLOOKUP(A4858,tbl_nrc_lex_word_translation[word_eng],tbl_nrc_lex_word_translation[word_ptbr],"",0)</f>
        <v>vacilar</v>
      </c>
      <c r="D4858" t="str">
        <f>_xlfn.XLOOKUP(B4858,tbl_nrc_lex_sentiment_translation[sentiment_eng],tbl_nrc_lex_sentiment_translation[sentiment_ptbr],"",0)</f>
        <v>medo</v>
      </c>
      <c r="E4858" t="str" cm="1">
        <f t="array" ref="E4858">_xlfn.XLOOKUP(A4858,tbl_nrc_lex_word_translation[word_eng],IF(tbl_nrc_lex_word_translation[context]=0,"",tbl_nrc_lex_word_translation[context]),"",0)</f>
        <v/>
      </c>
      <c r="F4858">
        <v>0</v>
      </c>
      <c r="G4858" t="str">
        <f t="shared" si="75"/>
        <v/>
      </c>
    </row>
    <row r="4859" spans="1:7" hidden="1" x14ac:dyDescent="0.3">
      <c r="A4859" t="s">
        <v>2681</v>
      </c>
      <c r="B4859" t="s">
        <v>2</v>
      </c>
      <c r="C4859" t="str">
        <f>_xlfn.XLOOKUP(A4859,tbl_nrc_lex_word_translation[word_eng],tbl_nrc_lex_word_translation[word_ptbr],"",0)</f>
        <v>fama</v>
      </c>
      <c r="D4859" t="str">
        <f>_xlfn.XLOOKUP(B4859,tbl_nrc_lex_sentiment_translation[sentiment_eng],tbl_nrc_lex_sentiment_translation[sentiment_ptbr],"",0)</f>
        <v>positivo</v>
      </c>
      <c r="E4859" t="str" cm="1">
        <f t="array" ref="E4859">_xlfn.XLOOKUP(A4859,tbl_nrc_lex_word_translation[word_eng],IF(tbl_nrc_lex_word_translation[context]=0,"",tbl_nrc_lex_word_translation[context]),"",0)</f>
        <v/>
      </c>
      <c r="F4859">
        <v>0</v>
      </c>
      <c r="G4859" t="str">
        <f t="shared" si="75"/>
        <v/>
      </c>
    </row>
    <row r="4860" spans="1:7" hidden="1" x14ac:dyDescent="0.3">
      <c r="A4860" t="s">
        <v>2682</v>
      </c>
      <c r="B4860" t="s">
        <v>828</v>
      </c>
      <c r="C4860" t="str">
        <f>_xlfn.XLOOKUP(A4860,tbl_nrc_lex_word_translation[word_eng],tbl_nrc_lex_word_translation[word_ptbr],"",0)</f>
        <v>familiar</v>
      </c>
      <c r="D4860" t="str">
        <f>_xlfn.XLOOKUP(B4860,tbl_nrc_lex_sentiment_translation[sentiment_eng],tbl_nrc_lex_sentiment_translation[sentiment_ptbr],"",0)</f>
        <v>confiança</v>
      </c>
      <c r="E4860" t="str" cm="1">
        <f t="array" ref="E4860">_xlfn.XLOOKUP(A4860,tbl_nrc_lex_word_translation[word_eng],IF(tbl_nrc_lex_word_translation[context]=0,"",tbl_nrc_lex_word_translation[context]),"",0)</f>
        <v/>
      </c>
      <c r="F4860">
        <v>0</v>
      </c>
      <c r="G4860" t="str">
        <f t="shared" si="75"/>
        <v/>
      </c>
    </row>
    <row r="4861" spans="1:7" hidden="1" x14ac:dyDescent="0.3">
      <c r="A4861" t="s">
        <v>2682</v>
      </c>
      <c r="B4861" t="s">
        <v>2</v>
      </c>
      <c r="C4861" t="str">
        <f>_xlfn.XLOOKUP(A4861,tbl_nrc_lex_word_translation[word_eng],tbl_nrc_lex_word_translation[word_ptbr],"",0)</f>
        <v>familiar</v>
      </c>
      <c r="D4861" t="str">
        <f>_xlfn.XLOOKUP(B4861,tbl_nrc_lex_sentiment_translation[sentiment_eng],tbl_nrc_lex_sentiment_translation[sentiment_ptbr],"",0)</f>
        <v>positivo</v>
      </c>
      <c r="E4861" t="str" cm="1">
        <f t="array" ref="E4861">_xlfn.XLOOKUP(A4861,tbl_nrc_lex_word_translation[word_eng],IF(tbl_nrc_lex_word_translation[context]=0,"",tbl_nrc_lex_word_translation[context]),"",0)</f>
        <v/>
      </c>
      <c r="F4861">
        <v>0</v>
      </c>
      <c r="G4861" t="str">
        <f t="shared" si="75"/>
        <v/>
      </c>
    </row>
    <row r="4862" spans="1:7" hidden="1" x14ac:dyDescent="0.3">
      <c r="A4862" t="s">
        <v>2683</v>
      </c>
      <c r="B4862" t="s">
        <v>2</v>
      </c>
      <c r="C4862" t="str">
        <f>_xlfn.XLOOKUP(A4862,tbl_nrc_lex_word_translation[word_eng],tbl_nrc_lex_word_translation[word_ptbr],"",0)</f>
        <v>familiaridade</v>
      </c>
      <c r="D4862" t="str">
        <f>_xlfn.XLOOKUP(B4862,tbl_nrc_lex_sentiment_translation[sentiment_eng],tbl_nrc_lex_sentiment_translation[sentiment_ptbr],"",0)</f>
        <v>positivo</v>
      </c>
      <c r="E4862" t="str" cm="1">
        <f t="array" ref="E4862">_xlfn.XLOOKUP(A4862,tbl_nrc_lex_word_translation[word_eng],IF(tbl_nrc_lex_word_translation[context]=0,"",tbl_nrc_lex_word_translation[context]),"",0)</f>
        <v/>
      </c>
      <c r="F4862">
        <v>0</v>
      </c>
      <c r="G4862" t="str">
        <f t="shared" si="75"/>
        <v/>
      </c>
    </row>
    <row r="4863" spans="1:7" hidden="1" x14ac:dyDescent="0.3">
      <c r="A4863" t="s">
        <v>2683</v>
      </c>
      <c r="B4863" t="s">
        <v>828</v>
      </c>
      <c r="C4863" t="str">
        <f>_xlfn.XLOOKUP(A4863,tbl_nrc_lex_word_translation[word_eng],tbl_nrc_lex_word_translation[word_ptbr],"",0)</f>
        <v>familiaridade</v>
      </c>
      <c r="D4863" t="str">
        <f>_xlfn.XLOOKUP(B4863,tbl_nrc_lex_sentiment_translation[sentiment_eng],tbl_nrc_lex_sentiment_translation[sentiment_ptbr],"",0)</f>
        <v>confiança</v>
      </c>
      <c r="E4863" t="str" cm="1">
        <f t="array" ref="E4863">_xlfn.XLOOKUP(A4863,tbl_nrc_lex_word_translation[word_eng],IF(tbl_nrc_lex_word_translation[context]=0,"",tbl_nrc_lex_word_translation[context]),"",0)</f>
        <v/>
      </c>
      <c r="F4863">
        <v>0</v>
      </c>
      <c r="G4863" t="str">
        <f t="shared" si="75"/>
        <v/>
      </c>
    </row>
    <row r="4864" spans="1:7" hidden="1" x14ac:dyDescent="0.3">
      <c r="A4864" t="s">
        <v>2683</v>
      </c>
      <c r="B4864" t="s">
        <v>60</v>
      </c>
      <c r="C4864" t="str">
        <f>_xlfn.XLOOKUP(A4864,tbl_nrc_lex_word_translation[word_eng],tbl_nrc_lex_word_translation[word_ptbr],"",0)</f>
        <v>familiaridade</v>
      </c>
      <c r="D4864" t="str">
        <f>_xlfn.XLOOKUP(B4864,tbl_nrc_lex_sentiment_translation[sentiment_eng],tbl_nrc_lex_sentiment_translation[sentiment_ptbr],"",0)</f>
        <v>antecipação</v>
      </c>
      <c r="E4864" t="str" cm="1">
        <f t="array" ref="E4864">_xlfn.XLOOKUP(A4864,tbl_nrc_lex_word_translation[word_eng],IF(tbl_nrc_lex_word_translation[context]=0,"",tbl_nrc_lex_word_translation[context]),"",0)</f>
        <v/>
      </c>
      <c r="F4864">
        <v>0</v>
      </c>
      <c r="G4864" t="str">
        <f t="shared" si="75"/>
        <v/>
      </c>
    </row>
    <row r="4865" spans="1:7" hidden="1" x14ac:dyDescent="0.3">
      <c r="A4865" t="s">
        <v>2683</v>
      </c>
      <c r="B4865" t="s">
        <v>852</v>
      </c>
      <c r="C4865" t="str">
        <f>_xlfn.XLOOKUP(A4865,tbl_nrc_lex_word_translation[word_eng],tbl_nrc_lex_word_translation[word_ptbr],"",0)</f>
        <v>familiaridade</v>
      </c>
      <c r="D4865" t="str">
        <f>_xlfn.XLOOKUP(B4865,tbl_nrc_lex_sentiment_translation[sentiment_eng],tbl_nrc_lex_sentiment_translation[sentiment_ptbr],"",0)</f>
        <v>alegria</v>
      </c>
      <c r="E4865" t="str" cm="1">
        <f t="array" ref="E4865">_xlfn.XLOOKUP(A4865,tbl_nrc_lex_word_translation[word_eng],IF(tbl_nrc_lex_word_translation[context]=0,"",tbl_nrc_lex_word_translation[context]),"",0)</f>
        <v/>
      </c>
      <c r="F4865">
        <v>0</v>
      </c>
      <c r="G4865" t="str">
        <f t="shared" si="75"/>
        <v/>
      </c>
    </row>
    <row r="4866" spans="1:7" hidden="1" x14ac:dyDescent="0.3">
      <c r="A4866" t="s">
        <v>2684</v>
      </c>
      <c r="B4866" t="s">
        <v>829</v>
      </c>
      <c r="C4866" t="str">
        <f>_xlfn.XLOOKUP(A4866,tbl_nrc_lex_word_translation[word_eng],tbl_nrc_lex_word_translation[word_ptbr],"",0)</f>
        <v>fome</v>
      </c>
      <c r="D4866" t="str">
        <f>_xlfn.XLOOKUP(B4866,tbl_nrc_lex_sentiment_translation[sentiment_eng],tbl_nrc_lex_sentiment_translation[sentiment_ptbr],"",0)</f>
        <v>tristeza</v>
      </c>
      <c r="E4866" t="str" cm="1">
        <f t="array" ref="E4866">_xlfn.XLOOKUP(A4866,tbl_nrc_lex_word_translation[word_eng],IF(tbl_nrc_lex_word_translation[context]=0,"",tbl_nrc_lex_word_translation[context]),"",0)</f>
        <v/>
      </c>
      <c r="F4866">
        <v>0</v>
      </c>
      <c r="G4866" t="str">
        <f t="shared" ref="G4866:G4929" si="76">IFERROR(FIND(" ",C4866),"")</f>
        <v/>
      </c>
    </row>
    <row r="4867" spans="1:7" hidden="1" x14ac:dyDescent="0.3">
      <c r="A4867" t="s">
        <v>2684</v>
      </c>
      <c r="B4867" t="s">
        <v>4</v>
      </c>
      <c r="C4867" t="str">
        <f>_xlfn.XLOOKUP(A4867,tbl_nrc_lex_word_translation[word_eng],tbl_nrc_lex_word_translation[word_ptbr],"",0)</f>
        <v>fome</v>
      </c>
      <c r="D4867" t="str">
        <f>_xlfn.XLOOKUP(B4867,tbl_nrc_lex_sentiment_translation[sentiment_eng],tbl_nrc_lex_sentiment_translation[sentiment_ptbr],"",0)</f>
        <v>negativo</v>
      </c>
      <c r="E4867" t="str" cm="1">
        <f t="array" ref="E4867">_xlfn.XLOOKUP(A4867,tbl_nrc_lex_word_translation[word_eng],IF(tbl_nrc_lex_word_translation[context]=0,"",tbl_nrc_lex_word_translation[context]),"",0)</f>
        <v/>
      </c>
      <c r="F4867">
        <v>0</v>
      </c>
      <c r="G4867" t="str">
        <f t="shared" si="76"/>
        <v/>
      </c>
    </row>
    <row r="4868" spans="1:7" hidden="1" x14ac:dyDescent="0.3">
      <c r="A4868" t="s">
        <v>2685</v>
      </c>
      <c r="B4868" t="s">
        <v>2</v>
      </c>
      <c r="C4868" t="str">
        <f>_xlfn.XLOOKUP(A4868,tbl_nrc_lex_word_translation[word_eng],tbl_nrc_lex_word_translation[word_ptbr],"",0)</f>
        <v>famoso</v>
      </c>
      <c r="D4868" t="str">
        <f>_xlfn.XLOOKUP(B4868,tbl_nrc_lex_sentiment_translation[sentiment_eng],tbl_nrc_lex_sentiment_translation[sentiment_ptbr],"",0)</f>
        <v>positivo</v>
      </c>
      <c r="E4868" t="str" cm="1">
        <f t="array" ref="E4868">_xlfn.XLOOKUP(A4868,tbl_nrc_lex_word_translation[word_eng],IF(tbl_nrc_lex_word_translation[context]=0,"",tbl_nrc_lex_word_translation[context]),"",0)</f>
        <v/>
      </c>
      <c r="F4868">
        <v>0</v>
      </c>
      <c r="G4868" t="str">
        <f t="shared" si="76"/>
        <v/>
      </c>
    </row>
    <row r="4869" spans="1:7" hidden="1" x14ac:dyDescent="0.3">
      <c r="A4869" t="s">
        <v>2686</v>
      </c>
      <c r="B4869" t="s">
        <v>2</v>
      </c>
      <c r="C4869" t="str">
        <f>_xlfn.XLOOKUP(A4869,tbl_nrc_lex_word_translation[word_eng],tbl_nrc_lex_word_translation[word_ptbr],"",0)</f>
        <v>famosa</v>
      </c>
      <c r="D4869" t="str">
        <f>_xlfn.XLOOKUP(B4869,tbl_nrc_lex_sentiment_translation[sentiment_eng],tbl_nrc_lex_sentiment_translation[sentiment_ptbr],"",0)</f>
        <v>positivo</v>
      </c>
      <c r="E4869" t="str" cm="1">
        <f t="array" ref="E4869">_xlfn.XLOOKUP(A4869,tbl_nrc_lex_word_translation[word_eng],IF(tbl_nrc_lex_word_translation[context]=0,"",tbl_nrc_lex_word_translation[context]),"",0)</f>
        <v/>
      </c>
      <c r="F4869">
        <v>0</v>
      </c>
      <c r="G4869" t="str">
        <f t="shared" si="76"/>
        <v/>
      </c>
    </row>
    <row r="4870" spans="1:7" hidden="1" x14ac:dyDescent="0.3">
      <c r="A4870" t="s">
        <v>2687</v>
      </c>
      <c r="B4870" t="s">
        <v>4</v>
      </c>
      <c r="C4870" t="str">
        <f>_xlfn.XLOOKUP(A4870,tbl_nrc_lex_word_translation[word_eng],tbl_nrc_lex_word_translation[word_ptbr],"",0)</f>
        <v>fanático</v>
      </c>
      <c r="D4870" t="str">
        <f>_xlfn.XLOOKUP(B4870,tbl_nrc_lex_sentiment_translation[sentiment_eng],tbl_nrc_lex_sentiment_translation[sentiment_ptbr],"",0)</f>
        <v>negativo</v>
      </c>
      <c r="E4870" t="str" cm="1">
        <f t="array" ref="E4870">_xlfn.XLOOKUP(A4870,tbl_nrc_lex_word_translation[word_eng],IF(tbl_nrc_lex_word_translation[context]=0,"",tbl_nrc_lex_word_translation[context]),"",0)</f>
        <v/>
      </c>
      <c r="F4870">
        <v>0</v>
      </c>
      <c r="G4870" t="str">
        <f t="shared" si="76"/>
        <v/>
      </c>
    </row>
    <row r="4871" spans="1:7" hidden="1" x14ac:dyDescent="0.3">
      <c r="A4871" t="s">
        <v>2688</v>
      </c>
      <c r="B4871" t="s">
        <v>406</v>
      </c>
      <c r="C4871" t="str">
        <f>_xlfn.XLOOKUP(A4871,tbl_nrc_lex_word_translation[word_eng],tbl_nrc_lex_word_translation[word_ptbr],"",0)</f>
        <v>fanatismo</v>
      </c>
      <c r="D4871" t="str">
        <f>_xlfn.XLOOKUP(B4871,tbl_nrc_lex_sentiment_translation[sentiment_eng],tbl_nrc_lex_sentiment_translation[sentiment_ptbr],"",0)</f>
        <v>medo</v>
      </c>
      <c r="E4871" t="str" cm="1">
        <f t="array" ref="E4871">_xlfn.XLOOKUP(A4871,tbl_nrc_lex_word_translation[word_eng],IF(tbl_nrc_lex_word_translation[context]=0,"",tbl_nrc_lex_word_translation[context]),"",0)</f>
        <v/>
      </c>
      <c r="F4871">
        <v>0</v>
      </c>
      <c r="G4871" t="str">
        <f t="shared" si="76"/>
        <v/>
      </c>
    </row>
    <row r="4872" spans="1:7" hidden="1" x14ac:dyDescent="0.3">
      <c r="A4872" t="s">
        <v>2689</v>
      </c>
      <c r="B4872" t="s">
        <v>2</v>
      </c>
      <c r="C4872" t="str">
        <f>_xlfn.XLOOKUP(A4872,tbl_nrc_lex_word_translation[word_eng],tbl_nrc_lex_word_translation[word_ptbr],"",0)</f>
        <v>fantasia</v>
      </c>
      <c r="D4872" t="str">
        <f>_xlfn.XLOOKUP(B4872,tbl_nrc_lex_sentiment_translation[sentiment_eng],tbl_nrc_lex_sentiment_translation[sentiment_ptbr],"",0)</f>
        <v>positivo</v>
      </c>
      <c r="E4872" t="str" cm="1">
        <f t="array" ref="E4872">_xlfn.XLOOKUP(A4872,tbl_nrc_lex_word_translation[word_eng],IF(tbl_nrc_lex_word_translation[context]=0,"",tbl_nrc_lex_word_translation[context]),"",0)</f>
        <v/>
      </c>
      <c r="F4872">
        <v>0</v>
      </c>
      <c r="G4872" t="str">
        <f t="shared" si="76"/>
        <v/>
      </c>
    </row>
    <row r="4873" spans="1:7" hidden="1" x14ac:dyDescent="0.3">
      <c r="A4873" t="s">
        <v>2689</v>
      </c>
      <c r="B4873" t="s">
        <v>852</v>
      </c>
      <c r="C4873" t="str">
        <f>_xlfn.XLOOKUP(A4873,tbl_nrc_lex_word_translation[word_eng],tbl_nrc_lex_word_translation[word_ptbr],"",0)</f>
        <v>fantasia</v>
      </c>
      <c r="D4873" t="str">
        <f>_xlfn.XLOOKUP(B4873,tbl_nrc_lex_sentiment_translation[sentiment_eng],tbl_nrc_lex_sentiment_translation[sentiment_ptbr],"",0)</f>
        <v>alegria</v>
      </c>
      <c r="E4873" t="str" cm="1">
        <f t="array" ref="E4873">_xlfn.XLOOKUP(A4873,tbl_nrc_lex_word_translation[word_eng],IF(tbl_nrc_lex_word_translation[context]=0,"",tbl_nrc_lex_word_translation[context]),"",0)</f>
        <v/>
      </c>
      <c r="F4873">
        <v>0</v>
      </c>
      <c r="G4873" t="str">
        <f t="shared" si="76"/>
        <v/>
      </c>
    </row>
    <row r="4874" spans="1:7" hidden="1" x14ac:dyDescent="0.3">
      <c r="A4874" t="s">
        <v>2689</v>
      </c>
      <c r="B4874" t="s">
        <v>60</v>
      </c>
      <c r="C4874" t="str">
        <f>_xlfn.XLOOKUP(A4874,tbl_nrc_lex_word_translation[word_eng],tbl_nrc_lex_word_translation[word_ptbr],"",0)</f>
        <v>fantasia</v>
      </c>
      <c r="D4874" t="str">
        <f>_xlfn.XLOOKUP(B4874,tbl_nrc_lex_sentiment_translation[sentiment_eng],tbl_nrc_lex_sentiment_translation[sentiment_ptbr],"",0)</f>
        <v>antecipação</v>
      </c>
      <c r="E4874" t="str" cm="1">
        <f t="array" ref="E4874">_xlfn.XLOOKUP(A4874,tbl_nrc_lex_word_translation[word_eng],IF(tbl_nrc_lex_word_translation[context]=0,"",tbl_nrc_lex_word_translation[context]),"",0)</f>
        <v/>
      </c>
      <c r="F4874">
        <v>0</v>
      </c>
      <c r="G4874" t="str">
        <f t="shared" si="76"/>
        <v/>
      </c>
    </row>
    <row r="4875" spans="1:7" hidden="1" x14ac:dyDescent="0.3">
      <c r="A4875" t="s">
        <v>2690</v>
      </c>
      <c r="B4875" t="s">
        <v>2</v>
      </c>
      <c r="C4875" t="str">
        <f>_xlfn.XLOOKUP(A4875,tbl_nrc_lex_word_translation[word_eng],tbl_nrc_lex_word_translation[word_ptbr],"",0)</f>
        <v>fanfarra</v>
      </c>
      <c r="D4875" t="str">
        <f>_xlfn.XLOOKUP(B4875,tbl_nrc_lex_sentiment_translation[sentiment_eng],tbl_nrc_lex_sentiment_translation[sentiment_ptbr],"",0)</f>
        <v>positivo</v>
      </c>
      <c r="E4875" t="str" cm="1">
        <f t="array" ref="E4875">_xlfn.XLOOKUP(A4875,tbl_nrc_lex_word_translation[word_eng],IF(tbl_nrc_lex_word_translation[context]=0,"",tbl_nrc_lex_word_translation[context]),"",0)</f>
        <v/>
      </c>
      <c r="F4875">
        <v>0</v>
      </c>
      <c r="G4875" t="str">
        <f t="shared" si="76"/>
        <v/>
      </c>
    </row>
    <row r="4876" spans="1:7" hidden="1" x14ac:dyDescent="0.3">
      <c r="A4876" t="s">
        <v>2690</v>
      </c>
      <c r="B4876" t="s">
        <v>831</v>
      </c>
      <c r="C4876" t="str">
        <f>_xlfn.XLOOKUP(A4876,tbl_nrc_lex_word_translation[word_eng],tbl_nrc_lex_word_translation[word_ptbr],"",0)</f>
        <v>fanfarra</v>
      </c>
      <c r="D4876" t="str">
        <f>_xlfn.XLOOKUP(B4876,tbl_nrc_lex_sentiment_translation[sentiment_eng],tbl_nrc_lex_sentiment_translation[sentiment_ptbr],"",0)</f>
        <v>surpresa</v>
      </c>
      <c r="E4876" t="str" cm="1">
        <f t="array" ref="E4876">_xlfn.XLOOKUP(A4876,tbl_nrc_lex_word_translation[word_eng],IF(tbl_nrc_lex_word_translation[context]=0,"",tbl_nrc_lex_word_translation[context]),"",0)</f>
        <v/>
      </c>
      <c r="F4876">
        <v>0</v>
      </c>
      <c r="G4876" t="str">
        <f t="shared" si="76"/>
        <v/>
      </c>
    </row>
    <row r="4877" spans="1:7" hidden="1" x14ac:dyDescent="0.3">
      <c r="A4877" t="s">
        <v>2690</v>
      </c>
      <c r="B4877" t="s">
        <v>60</v>
      </c>
      <c r="C4877" t="str">
        <f>_xlfn.XLOOKUP(A4877,tbl_nrc_lex_word_translation[word_eng],tbl_nrc_lex_word_translation[word_ptbr],"",0)</f>
        <v>fanfarra</v>
      </c>
      <c r="D4877" t="str">
        <f>_xlfn.XLOOKUP(B4877,tbl_nrc_lex_sentiment_translation[sentiment_eng],tbl_nrc_lex_sentiment_translation[sentiment_ptbr],"",0)</f>
        <v>antecipação</v>
      </c>
      <c r="E4877" t="str" cm="1">
        <f t="array" ref="E4877">_xlfn.XLOOKUP(A4877,tbl_nrc_lex_word_translation[word_eng],IF(tbl_nrc_lex_word_translation[context]=0,"",tbl_nrc_lex_word_translation[context]),"",0)</f>
        <v/>
      </c>
      <c r="F4877">
        <v>0</v>
      </c>
      <c r="G4877" t="str">
        <f t="shared" si="76"/>
        <v/>
      </c>
    </row>
    <row r="4878" spans="1:7" hidden="1" x14ac:dyDescent="0.3">
      <c r="A4878" t="s">
        <v>2690</v>
      </c>
      <c r="B4878" t="s">
        <v>852</v>
      </c>
      <c r="C4878" t="str">
        <f>_xlfn.XLOOKUP(A4878,tbl_nrc_lex_word_translation[word_eng],tbl_nrc_lex_word_translation[word_ptbr],"",0)</f>
        <v>fanfarra</v>
      </c>
      <c r="D4878" t="str">
        <f>_xlfn.XLOOKUP(B4878,tbl_nrc_lex_sentiment_translation[sentiment_eng],tbl_nrc_lex_sentiment_translation[sentiment_ptbr],"",0)</f>
        <v>alegria</v>
      </c>
      <c r="E4878" t="str" cm="1">
        <f t="array" ref="E4878">_xlfn.XLOOKUP(A4878,tbl_nrc_lex_word_translation[word_eng],IF(tbl_nrc_lex_word_translation[context]=0,"",tbl_nrc_lex_word_translation[context]),"",0)</f>
        <v/>
      </c>
      <c r="F4878">
        <v>0</v>
      </c>
      <c r="G4878" t="str">
        <f t="shared" si="76"/>
        <v/>
      </c>
    </row>
    <row r="4879" spans="1:7" hidden="1" x14ac:dyDescent="0.3">
      <c r="A4879" t="s">
        <v>2691</v>
      </c>
      <c r="B4879" t="s">
        <v>406</v>
      </c>
      <c r="C4879" t="str">
        <f>_xlfn.XLOOKUP(A4879,tbl_nrc_lex_word_translation[word_eng],tbl_nrc_lex_word_translation[word_ptbr],"",0)</f>
        <v>presa</v>
      </c>
      <c r="D4879" t="str">
        <f>_xlfn.XLOOKUP(B4879,tbl_nrc_lex_sentiment_translation[sentiment_eng],tbl_nrc_lex_sentiment_translation[sentiment_ptbr],"",0)</f>
        <v>medo</v>
      </c>
      <c r="E4879" t="str" cm="1">
        <f t="array" ref="E4879">_xlfn.XLOOKUP(A4879,tbl_nrc_lex_word_translation[word_eng],IF(tbl_nrc_lex_word_translation[context]=0,"",tbl_nrc_lex_word_translation[context]),"",0)</f>
        <v/>
      </c>
      <c r="F4879">
        <v>0</v>
      </c>
      <c r="G4879" t="str">
        <f t="shared" si="76"/>
        <v/>
      </c>
    </row>
    <row r="4880" spans="1:7" hidden="1" x14ac:dyDescent="0.3">
      <c r="A4880" t="s">
        <v>2692</v>
      </c>
      <c r="B4880" t="s">
        <v>406</v>
      </c>
      <c r="C4880" t="str">
        <f>_xlfn.XLOOKUP(A4880,tbl_nrc_lex_word_translation[word_eng],tbl_nrc_lex_word_translation[word_ptbr],"",0)</f>
        <v>presas</v>
      </c>
      <c r="D4880" t="str">
        <f>_xlfn.XLOOKUP(B4880,tbl_nrc_lex_sentiment_translation[sentiment_eng],tbl_nrc_lex_sentiment_translation[sentiment_ptbr],"",0)</f>
        <v>medo</v>
      </c>
      <c r="E4880" t="str" cm="1">
        <f t="array" ref="E4880">_xlfn.XLOOKUP(A4880,tbl_nrc_lex_word_translation[word_eng],IF(tbl_nrc_lex_word_translation[context]=0,"",tbl_nrc_lex_word_translation[context]),"",0)</f>
        <v/>
      </c>
      <c r="F4880">
        <v>0</v>
      </c>
      <c r="G4880" t="str">
        <f t="shared" si="76"/>
        <v/>
      </c>
    </row>
    <row r="4881" spans="1:7" hidden="1" x14ac:dyDescent="0.3">
      <c r="A4881" t="s">
        <v>2693</v>
      </c>
      <c r="B4881" t="s">
        <v>4</v>
      </c>
      <c r="C4881" t="str">
        <f>_xlfn.XLOOKUP(A4881,tbl_nrc_lex_word_translation[word_eng],tbl_nrc_lex_word_translation[word_ptbr],"",0)</f>
        <v>farsa</v>
      </c>
      <c r="D4881" t="str">
        <f>_xlfn.XLOOKUP(B4881,tbl_nrc_lex_sentiment_translation[sentiment_eng],tbl_nrc_lex_sentiment_translation[sentiment_ptbr],"",0)</f>
        <v>negativo</v>
      </c>
      <c r="E4881" t="str" cm="1">
        <f t="array" ref="E4881">_xlfn.XLOOKUP(A4881,tbl_nrc_lex_word_translation[word_eng],IF(tbl_nrc_lex_word_translation[context]=0,"",tbl_nrc_lex_word_translation[context]),"",0)</f>
        <v/>
      </c>
      <c r="F4881">
        <v>0</v>
      </c>
      <c r="G4881" t="str">
        <f t="shared" si="76"/>
        <v/>
      </c>
    </row>
    <row r="4882" spans="1:7" hidden="1" x14ac:dyDescent="0.3">
      <c r="A4882" t="s">
        <v>2694</v>
      </c>
      <c r="B4882" t="s">
        <v>4</v>
      </c>
      <c r="C4882" t="str">
        <f>_xlfn.XLOOKUP(A4882,tbl_nrc_lex_word_translation[word_eng],tbl_nrc_lex_word_translation[word_ptbr],"",0)</f>
        <v>ridículo</v>
      </c>
      <c r="D4882" t="str">
        <f>_xlfn.XLOOKUP(B4882,tbl_nrc_lex_sentiment_translation[sentiment_eng],tbl_nrc_lex_sentiment_translation[sentiment_ptbr],"",0)</f>
        <v>negativo</v>
      </c>
      <c r="E4882" t="str" cm="1">
        <f t="array" ref="E4882">_xlfn.XLOOKUP(A4882,tbl_nrc_lex_word_translation[word_eng],IF(tbl_nrc_lex_word_translation[context]=0,"",tbl_nrc_lex_word_translation[context]),"",0)</f>
        <v/>
      </c>
      <c r="F4882">
        <v>0</v>
      </c>
      <c r="G4882" t="str">
        <f t="shared" si="76"/>
        <v/>
      </c>
    </row>
    <row r="4883" spans="1:7" hidden="1" x14ac:dyDescent="0.3">
      <c r="A4883" t="s">
        <v>2694</v>
      </c>
      <c r="B4883" t="s">
        <v>835</v>
      </c>
      <c r="C4883" t="str">
        <f>_xlfn.XLOOKUP(A4883,tbl_nrc_lex_word_translation[word_eng],tbl_nrc_lex_word_translation[word_ptbr],"",0)</f>
        <v>ridículo</v>
      </c>
      <c r="D4883" t="str">
        <f>_xlfn.XLOOKUP(B4883,tbl_nrc_lex_sentiment_translation[sentiment_eng],tbl_nrc_lex_sentiment_translation[sentiment_ptbr],"",0)</f>
        <v>nojo</v>
      </c>
      <c r="E4883" t="str" cm="1">
        <f t="array" ref="E4883">_xlfn.XLOOKUP(A4883,tbl_nrc_lex_word_translation[word_eng],IF(tbl_nrc_lex_word_translation[context]=0,"",tbl_nrc_lex_word_translation[context]),"",0)</f>
        <v/>
      </c>
      <c r="F4883">
        <v>0</v>
      </c>
      <c r="G4883" t="str">
        <f t="shared" si="76"/>
        <v/>
      </c>
    </row>
    <row r="4884" spans="1:7" hidden="1" x14ac:dyDescent="0.3">
      <c r="A4884" t="s">
        <v>2695</v>
      </c>
      <c r="B4884" t="s">
        <v>60</v>
      </c>
      <c r="C4884" t="str">
        <f>_xlfn.XLOOKUP(A4884,tbl_nrc_lex_word_translation[word_eng],tbl_nrc_lex_word_translation[word_ptbr],"",0)</f>
        <v>fazenda</v>
      </c>
      <c r="D4884" t="str">
        <f>_xlfn.XLOOKUP(B4884,tbl_nrc_lex_sentiment_translation[sentiment_eng],tbl_nrc_lex_sentiment_translation[sentiment_ptbr],"",0)</f>
        <v>antecipação</v>
      </c>
      <c r="E4884" t="str" cm="1">
        <f t="array" ref="E4884">_xlfn.XLOOKUP(A4884,tbl_nrc_lex_word_translation[word_eng],IF(tbl_nrc_lex_word_translation[context]=0,"",tbl_nrc_lex_word_translation[context]),"",0)</f>
        <v/>
      </c>
      <c r="F4884">
        <v>0</v>
      </c>
      <c r="G4884" t="str">
        <f t="shared" si="76"/>
        <v/>
      </c>
    </row>
    <row r="4885" spans="1:7" hidden="1" x14ac:dyDescent="0.3">
      <c r="A4885" t="s">
        <v>2696</v>
      </c>
      <c r="B4885" t="s">
        <v>2</v>
      </c>
      <c r="C4885" t="str">
        <f>_xlfn.XLOOKUP(A4885,tbl_nrc_lex_word_translation[word_eng],tbl_nrc_lex_word_translation[word_ptbr],"",0)</f>
        <v>fascinante</v>
      </c>
      <c r="D4885" t="str">
        <f>_xlfn.XLOOKUP(B4885,tbl_nrc_lex_sentiment_translation[sentiment_eng],tbl_nrc_lex_sentiment_translation[sentiment_ptbr],"",0)</f>
        <v>positivo</v>
      </c>
      <c r="E4885" t="str" cm="1">
        <f t="array" ref="E4885">_xlfn.XLOOKUP(A4885,tbl_nrc_lex_word_translation[word_eng],IF(tbl_nrc_lex_word_translation[context]=0,"",tbl_nrc_lex_word_translation[context]),"",0)</f>
        <v/>
      </c>
      <c r="F4885">
        <v>0</v>
      </c>
      <c r="G4885" t="str">
        <f t="shared" si="76"/>
        <v/>
      </c>
    </row>
    <row r="4886" spans="1:7" hidden="1" x14ac:dyDescent="0.3">
      <c r="A4886" t="s">
        <v>2697</v>
      </c>
      <c r="B4886" t="s">
        <v>2</v>
      </c>
      <c r="C4886" t="str">
        <f>_xlfn.XLOOKUP(A4886,tbl_nrc_lex_word_translation[word_eng],tbl_nrc_lex_word_translation[word_ptbr],"",0)</f>
        <v>fascinação</v>
      </c>
      <c r="D4886" t="str">
        <f>_xlfn.XLOOKUP(B4886,tbl_nrc_lex_sentiment_translation[sentiment_eng],tbl_nrc_lex_sentiment_translation[sentiment_ptbr],"",0)</f>
        <v>positivo</v>
      </c>
      <c r="E4886" t="str" cm="1">
        <f t="array" ref="E4886">_xlfn.XLOOKUP(A4886,tbl_nrc_lex_word_translation[word_eng],IF(tbl_nrc_lex_word_translation[context]=0,"",tbl_nrc_lex_word_translation[context]),"",0)</f>
        <v/>
      </c>
      <c r="F4886">
        <v>0</v>
      </c>
      <c r="G4886" t="str">
        <f t="shared" si="76"/>
        <v/>
      </c>
    </row>
    <row r="4887" spans="1:7" hidden="1" x14ac:dyDescent="0.3">
      <c r="A4887" t="s">
        <v>2698</v>
      </c>
      <c r="B4887" t="s">
        <v>2</v>
      </c>
      <c r="C4887" t="str">
        <f>_xlfn.XLOOKUP(A4887,tbl_nrc_lex_word_translation[word_eng],tbl_nrc_lex_word_translation[word_ptbr],"",0)</f>
        <v>elegante</v>
      </c>
      <c r="D4887" t="str">
        <f>_xlfn.XLOOKUP(B4887,tbl_nrc_lex_sentiment_translation[sentiment_eng],tbl_nrc_lex_sentiment_translation[sentiment_ptbr],"",0)</f>
        <v>positivo</v>
      </c>
      <c r="E4887" t="str" cm="1">
        <f t="array" ref="E4887">_xlfn.XLOOKUP(A4887,tbl_nrc_lex_word_translation[word_eng],IF(tbl_nrc_lex_word_translation[context]=0,"",tbl_nrc_lex_word_translation[context]),"",0)</f>
        <v/>
      </c>
      <c r="F4887">
        <v>0</v>
      </c>
      <c r="G4887" t="str">
        <f t="shared" si="76"/>
        <v/>
      </c>
    </row>
    <row r="4888" spans="1:7" hidden="1" x14ac:dyDescent="0.3">
      <c r="A4888" t="s">
        <v>2699</v>
      </c>
      <c r="B4888" t="s">
        <v>829</v>
      </c>
      <c r="C4888" t="str">
        <f>_xlfn.XLOOKUP(A4888,tbl_nrc_lex_word_translation[word_eng],tbl_nrc_lex_word_translation[word_ptbr],"",0)</f>
        <v>jejum</v>
      </c>
      <c r="D4888" t="str">
        <f>_xlfn.XLOOKUP(B4888,tbl_nrc_lex_sentiment_translation[sentiment_eng],tbl_nrc_lex_sentiment_translation[sentiment_ptbr],"",0)</f>
        <v>tristeza</v>
      </c>
      <c r="E4888" t="str" cm="1">
        <f t="array" ref="E4888">_xlfn.XLOOKUP(A4888,tbl_nrc_lex_word_translation[word_eng],IF(tbl_nrc_lex_word_translation[context]=0,"",tbl_nrc_lex_word_translation[context]),"",0)</f>
        <v/>
      </c>
      <c r="F4888">
        <v>0</v>
      </c>
      <c r="G4888" t="str">
        <f t="shared" si="76"/>
        <v/>
      </c>
    </row>
    <row r="4889" spans="1:7" hidden="1" x14ac:dyDescent="0.3">
      <c r="A4889" t="s">
        <v>2699</v>
      </c>
      <c r="B4889" t="s">
        <v>4</v>
      </c>
      <c r="C4889" t="str">
        <f>_xlfn.XLOOKUP(A4889,tbl_nrc_lex_word_translation[word_eng],tbl_nrc_lex_word_translation[word_ptbr],"",0)</f>
        <v>jejum</v>
      </c>
      <c r="D4889" t="str">
        <f>_xlfn.XLOOKUP(B4889,tbl_nrc_lex_sentiment_translation[sentiment_eng],tbl_nrc_lex_sentiment_translation[sentiment_ptbr],"",0)</f>
        <v>negativo</v>
      </c>
      <c r="E4889" t="str" cm="1">
        <f t="array" ref="E4889">_xlfn.XLOOKUP(A4889,tbl_nrc_lex_word_translation[word_eng],IF(tbl_nrc_lex_word_translation[context]=0,"",tbl_nrc_lex_word_translation[context]),"",0)</f>
        <v/>
      </c>
      <c r="F4889">
        <v>0</v>
      </c>
      <c r="G4889" t="str">
        <f t="shared" si="76"/>
        <v/>
      </c>
    </row>
    <row r="4890" spans="1:7" hidden="1" x14ac:dyDescent="0.3">
      <c r="A4890" t="s">
        <v>2700</v>
      </c>
      <c r="B4890" t="s">
        <v>829</v>
      </c>
      <c r="C4890" t="str">
        <f>_xlfn.XLOOKUP(A4890,tbl_nrc_lex_word_translation[word_eng],tbl_nrc_lex_word_translation[word_ptbr],"",0)</f>
        <v>gordura</v>
      </c>
      <c r="D4890" t="str">
        <f>_xlfn.XLOOKUP(B4890,tbl_nrc_lex_sentiment_translation[sentiment_eng],tbl_nrc_lex_sentiment_translation[sentiment_ptbr],"",0)</f>
        <v>tristeza</v>
      </c>
      <c r="E4890" t="str" cm="1">
        <f t="array" ref="E4890">_xlfn.XLOOKUP(A4890,tbl_nrc_lex_word_translation[word_eng],IF(tbl_nrc_lex_word_translation[context]=0,"",tbl_nrc_lex_word_translation[context]),"",0)</f>
        <v/>
      </c>
      <c r="F4890">
        <v>0</v>
      </c>
      <c r="G4890" t="str">
        <f t="shared" si="76"/>
        <v/>
      </c>
    </row>
    <row r="4891" spans="1:7" hidden="1" x14ac:dyDescent="0.3">
      <c r="A4891" t="s">
        <v>2700</v>
      </c>
      <c r="B4891" t="s">
        <v>4</v>
      </c>
      <c r="C4891" t="str">
        <f>_xlfn.XLOOKUP(A4891,tbl_nrc_lex_word_translation[word_eng],tbl_nrc_lex_word_translation[word_ptbr],"",0)</f>
        <v>gordura</v>
      </c>
      <c r="D4891" t="str">
        <f>_xlfn.XLOOKUP(B4891,tbl_nrc_lex_sentiment_translation[sentiment_eng],tbl_nrc_lex_sentiment_translation[sentiment_ptbr],"",0)</f>
        <v>negativo</v>
      </c>
      <c r="E4891" t="str" cm="1">
        <f t="array" ref="E4891">_xlfn.XLOOKUP(A4891,tbl_nrc_lex_word_translation[word_eng],IF(tbl_nrc_lex_word_translation[context]=0,"",tbl_nrc_lex_word_translation[context]),"",0)</f>
        <v/>
      </c>
      <c r="F4891">
        <v>0</v>
      </c>
      <c r="G4891" t="str">
        <f t="shared" si="76"/>
        <v/>
      </c>
    </row>
    <row r="4892" spans="1:7" hidden="1" x14ac:dyDescent="0.3">
      <c r="A4892" t="s">
        <v>2700</v>
      </c>
      <c r="B4892" t="s">
        <v>835</v>
      </c>
      <c r="C4892" t="str">
        <f>_xlfn.XLOOKUP(A4892,tbl_nrc_lex_word_translation[word_eng],tbl_nrc_lex_word_translation[word_ptbr],"",0)</f>
        <v>gordura</v>
      </c>
      <c r="D4892" t="str">
        <f>_xlfn.XLOOKUP(B4892,tbl_nrc_lex_sentiment_translation[sentiment_eng],tbl_nrc_lex_sentiment_translation[sentiment_ptbr],"",0)</f>
        <v>nojo</v>
      </c>
      <c r="E4892" t="str" cm="1">
        <f t="array" ref="E4892">_xlfn.XLOOKUP(A4892,tbl_nrc_lex_word_translation[word_eng],IF(tbl_nrc_lex_word_translation[context]=0,"",tbl_nrc_lex_word_translation[context]),"",0)</f>
        <v/>
      </c>
      <c r="F4892">
        <v>0</v>
      </c>
      <c r="G4892" t="str">
        <f t="shared" si="76"/>
        <v/>
      </c>
    </row>
    <row r="4893" spans="1:7" hidden="1" x14ac:dyDescent="0.3">
      <c r="A4893" t="s">
        <v>2701</v>
      </c>
      <c r="B4893" t="s">
        <v>4</v>
      </c>
      <c r="C4893" t="str">
        <f>_xlfn.XLOOKUP(A4893,tbl_nrc_lex_word_translation[word_eng],tbl_nrc_lex_word_translation[word_ptbr],"",0)</f>
        <v>fatal</v>
      </c>
      <c r="D4893" t="str">
        <f>_xlfn.XLOOKUP(B4893,tbl_nrc_lex_sentiment_translation[sentiment_eng],tbl_nrc_lex_sentiment_translation[sentiment_ptbr],"",0)</f>
        <v>negativo</v>
      </c>
      <c r="E4893" t="str" cm="1">
        <f t="array" ref="E4893">_xlfn.XLOOKUP(A4893,tbl_nrc_lex_word_translation[word_eng],IF(tbl_nrc_lex_word_translation[context]=0,"",tbl_nrc_lex_word_translation[context]),"",0)</f>
        <v/>
      </c>
      <c r="F4893">
        <v>0</v>
      </c>
      <c r="G4893" t="str">
        <f t="shared" si="76"/>
        <v/>
      </c>
    </row>
    <row r="4894" spans="1:7" hidden="1" x14ac:dyDescent="0.3">
      <c r="A4894" t="s">
        <v>2701</v>
      </c>
      <c r="B4894" t="s">
        <v>829</v>
      </c>
      <c r="C4894" t="str">
        <f>_xlfn.XLOOKUP(A4894,tbl_nrc_lex_word_translation[word_eng],tbl_nrc_lex_word_translation[word_ptbr],"",0)</f>
        <v>fatal</v>
      </c>
      <c r="D4894" t="str">
        <f>_xlfn.XLOOKUP(B4894,tbl_nrc_lex_sentiment_translation[sentiment_eng],tbl_nrc_lex_sentiment_translation[sentiment_ptbr],"",0)</f>
        <v>tristeza</v>
      </c>
      <c r="E4894" t="str" cm="1">
        <f t="array" ref="E4894">_xlfn.XLOOKUP(A4894,tbl_nrc_lex_word_translation[word_eng],IF(tbl_nrc_lex_word_translation[context]=0,"",tbl_nrc_lex_word_translation[context]),"",0)</f>
        <v/>
      </c>
      <c r="F4894">
        <v>0</v>
      </c>
      <c r="G4894" t="str">
        <f t="shared" si="76"/>
        <v/>
      </c>
    </row>
    <row r="4895" spans="1:7" hidden="1" x14ac:dyDescent="0.3">
      <c r="A4895" t="s">
        <v>2701</v>
      </c>
      <c r="B4895" t="s">
        <v>830</v>
      </c>
      <c r="C4895" t="str">
        <f>_xlfn.XLOOKUP(A4895,tbl_nrc_lex_word_translation[word_eng],tbl_nrc_lex_word_translation[word_ptbr],"",0)</f>
        <v>fatal</v>
      </c>
      <c r="D4895" t="str">
        <f>_xlfn.XLOOKUP(B4895,tbl_nrc_lex_sentiment_translation[sentiment_eng],tbl_nrc_lex_sentiment_translation[sentiment_ptbr],"",0)</f>
        <v>raiva</v>
      </c>
      <c r="E4895" t="str" cm="1">
        <f t="array" ref="E4895">_xlfn.XLOOKUP(A4895,tbl_nrc_lex_word_translation[word_eng],IF(tbl_nrc_lex_word_translation[context]=0,"",tbl_nrc_lex_word_translation[context]),"",0)</f>
        <v/>
      </c>
      <c r="F4895">
        <v>0</v>
      </c>
      <c r="G4895" t="str">
        <f t="shared" si="76"/>
        <v/>
      </c>
    </row>
    <row r="4896" spans="1:7" hidden="1" x14ac:dyDescent="0.3">
      <c r="A4896" t="s">
        <v>2701</v>
      </c>
      <c r="B4896" t="s">
        <v>406</v>
      </c>
      <c r="C4896" t="str">
        <f>_xlfn.XLOOKUP(A4896,tbl_nrc_lex_word_translation[word_eng],tbl_nrc_lex_word_translation[word_ptbr],"",0)</f>
        <v>fatal</v>
      </c>
      <c r="D4896" t="str">
        <f>_xlfn.XLOOKUP(B4896,tbl_nrc_lex_sentiment_translation[sentiment_eng],tbl_nrc_lex_sentiment_translation[sentiment_ptbr],"",0)</f>
        <v>medo</v>
      </c>
      <c r="E4896" t="str" cm="1">
        <f t="array" ref="E4896">_xlfn.XLOOKUP(A4896,tbl_nrc_lex_word_translation[word_eng],IF(tbl_nrc_lex_word_translation[context]=0,"",tbl_nrc_lex_word_translation[context]),"",0)</f>
        <v/>
      </c>
      <c r="F4896">
        <v>0</v>
      </c>
      <c r="G4896" t="str">
        <f t="shared" si="76"/>
        <v/>
      </c>
    </row>
    <row r="4897" spans="1:7" hidden="1" x14ac:dyDescent="0.3">
      <c r="A4897" t="s">
        <v>401</v>
      </c>
      <c r="B4897" t="s">
        <v>829</v>
      </c>
      <c r="C4897" t="str">
        <f>_xlfn.XLOOKUP(A4897,tbl_nrc_lex_word_translation[word_eng],tbl_nrc_lex_word_translation[word_ptbr],"",0)</f>
        <v>fatalidade</v>
      </c>
      <c r="D4897" t="str">
        <f>_xlfn.XLOOKUP(B4897,tbl_nrc_lex_sentiment_translation[sentiment_eng],tbl_nrc_lex_sentiment_translation[sentiment_ptbr],"",0)</f>
        <v>tristeza</v>
      </c>
      <c r="E4897" t="str" cm="1">
        <f t="array" ref="E4897">_xlfn.XLOOKUP(A4897,tbl_nrc_lex_word_translation[word_eng],IF(tbl_nrc_lex_word_translation[context]=0,"",tbl_nrc_lex_word_translation[context]),"",0)</f>
        <v/>
      </c>
      <c r="F4897">
        <v>0</v>
      </c>
      <c r="G4897" t="str">
        <f t="shared" si="76"/>
        <v/>
      </c>
    </row>
    <row r="4898" spans="1:7" hidden="1" x14ac:dyDescent="0.3">
      <c r="A4898" t="s">
        <v>401</v>
      </c>
      <c r="B4898" t="s">
        <v>4</v>
      </c>
      <c r="C4898" t="str">
        <f>_xlfn.XLOOKUP(A4898,tbl_nrc_lex_word_translation[word_eng],tbl_nrc_lex_word_translation[word_ptbr],"",0)</f>
        <v>fatalidade</v>
      </c>
      <c r="D4898" t="str">
        <f>_xlfn.XLOOKUP(B4898,tbl_nrc_lex_sentiment_translation[sentiment_eng],tbl_nrc_lex_sentiment_translation[sentiment_ptbr],"",0)</f>
        <v>negativo</v>
      </c>
      <c r="E4898" t="str" cm="1">
        <f t="array" ref="E4898">_xlfn.XLOOKUP(A4898,tbl_nrc_lex_word_translation[word_eng],IF(tbl_nrc_lex_word_translation[context]=0,"",tbl_nrc_lex_word_translation[context]),"",0)</f>
        <v/>
      </c>
      <c r="F4898">
        <v>0</v>
      </c>
      <c r="G4898" t="str">
        <f t="shared" si="76"/>
        <v/>
      </c>
    </row>
    <row r="4899" spans="1:7" hidden="1" x14ac:dyDescent="0.3">
      <c r="A4899" t="s">
        <v>401</v>
      </c>
      <c r="B4899" t="s">
        <v>406</v>
      </c>
      <c r="C4899" t="str">
        <f>_xlfn.XLOOKUP(A4899,tbl_nrc_lex_word_translation[word_eng],tbl_nrc_lex_word_translation[word_ptbr],"",0)</f>
        <v>fatalidade</v>
      </c>
      <c r="D4899" t="str">
        <f>_xlfn.XLOOKUP(B4899,tbl_nrc_lex_sentiment_translation[sentiment_eng],tbl_nrc_lex_sentiment_translation[sentiment_ptbr],"",0)</f>
        <v>medo</v>
      </c>
      <c r="E4899" t="str" cm="1">
        <f t="array" ref="E4899">_xlfn.XLOOKUP(A4899,tbl_nrc_lex_word_translation[word_eng],IF(tbl_nrc_lex_word_translation[context]=0,"",tbl_nrc_lex_word_translation[context]),"",0)</f>
        <v/>
      </c>
      <c r="F4899">
        <v>0</v>
      </c>
      <c r="G4899" t="str">
        <f t="shared" si="76"/>
        <v/>
      </c>
    </row>
    <row r="4900" spans="1:7" hidden="1" x14ac:dyDescent="0.3">
      <c r="A4900" t="s">
        <v>2702</v>
      </c>
      <c r="B4900" t="s">
        <v>4</v>
      </c>
      <c r="C4900" t="str">
        <f>_xlfn.XLOOKUP(A4900,tbl_nrc_lex_word_translation[word_eng],tbl_nrc_lex_word_translation[word_ptbr],"",0)</f>
        <v>destino</v>
      </c>
      <c r="D4900" t="str">
        <f>_xlfn.XLOOKUP(B4900,tbl_nrc_lex_sentiment_translation[sentiment_eng],tbl_nrc_lex_sentiment_translation[sentiment_ptbr],"",0)</f>
        <v>negativo</v>
      </c>
      <c r="E4900" t="str" cm="1">
        <f t="array" ref="E4900">_xlfn.XLOOKUP(A4900,tbl_nrc_lex_word_translation[word_eng],IF(tbl_nrc_lex_word_translation[context]=0,"",tbl_nrc_lex_word_translation[context]),"",0)</f>
        <v/>
      </c>
      <c r="F4900">
        <v>0</v>
      </c>
      <c r="G4900" t="str">
        <f t="shared" si="76"/>
        <v/>
      </c>
    </row>
    <row r="4901" spans="1:7" hidden="1" x14ac:dyDescent="0.3">
      <c r="A4901" t="s">
        <v>2702</v>
      </c>
      <c r="B4901" t="s">
        <v>60</v>
      </c>
      <c r="C4901" t="str">
        <f>_xlfn.XLOOKUP(A4901,tbl_nrc_lex_word_translation[word_eng],tbl_nrc_lex_word_translation[word_ptbr],"",0)</f>
        <v>destino</v>
      </c>
      <c r="D4901" t="str">
        <f>_xlfn.XLOOKUP(B4901,tbl_nrc_lex_sentiment_translation[sentiment_eng],tbl_nrc_lex_sentiment_translation[sentiment_ptbr],"",0)</f>
        <v>antecipação</v>
      </c>
      <c r="E4901" t="str" cm="1">
        <f t="array" ref="E4901">_xlfn.XLOOKUP(A4901,tbl_nrc_lex_word_translation[word_eng],IF(tbl_nrc_lex_word_translation[context]=0,"",tbl_nrc_lex_word_translation[context]),"",0)</f>
        <v/>
      </c>
      <c r="F4901">
        <v>0</v>
      </c>
      <c r="G4901" t="str">
        <f t="shared" si="76"/>
        <v/>
      </c>
    </row>
    <row r="4902" spans="1:7" hidden="1" x14ac:dyDescent="0.3">
      <c r="A4902" t="s">
        <v>2703</v>
      </c>
      <c r="B4902" t="s">
        <v>828</v>
      </c>
      <c r="C4902" t="str">
        <f>_xlfn.XLOOKUP(A4902,tbl_nrc_lex_word_translation[word_eng],tbl_nrc_lex_word_translation[word_ptbr],"",0)</f>
        <v>pai</v>
      </c>
      <c r="D4902" t="str">
        <f>_xlfn.XLOOKUP(B4902,tbl_nrc_lex_sentiment_translation[sentiment_eng],tbl_nrc_lex_sentiment_translation[sentiment_ptbr],"",0)</f>
        <v>confiança</v>
      </c>
      <c r="E4902" t="str" cm="1">
        <f t="array" ref="E4902">_xlfn.XLOOKUP(A4902,tbl_nrc_lex_word_translation[word_eng],IF(tbl_nrc_lex_word_translation[context]=0,"",tbl_nrc_lex_word_translation[context]),"",0)</f>
        <v/>
      </c>
      <c r="F4902">
        <v>0</v>
      </c>
      <c r="G4902" t="str">
        <f t="shared" si="76"/>
        <v/>
      </c>
    </row>
    <row r="4903" spans="1:7" hidden="1" x14ac:dyDescent="0.3">
      <c r="A4903" t="s">
        <v>2704</v>
      </c>
      <c r="B4903" t="s">
        <v>4</v>
      </c>
      <c r="C4903" t="str">
        <f>_xlfn.XLOOKUP(A4903,tbl_nrc_lex_word_translation[word_eng],tbl_nrc_lex_word_translation[word_ptbr],"",0)</f>
        <v>fadiga</v>
      </c>
      <c r="D4903" t="str">
        <f>_xlfn.XLOOKUP(B4903,tbl_nrc_lex_sentiment_translation[sentiment_eng],tbl_nrc_lex_sentiment_translation[sentiment_ptbr],"",0)</f>
        <v>negativo</v>
      </c>
      <c r="E4903" t="str" cm="1">
        <f t="array" ref="E4903">_xlfn.XLOOKUP(A4903,tbl_nrc_lex_word_translation[word_eng],IF(tbl_nrc_lex_word_translation[context]=0,"",tbl_nrc_lex_word_translation[context]),"",0)</f>
        <v/>
      </c>
      <c r="F4903">
        <v>0</v>
      </c>
      <c r="G4903" t="str">
        <f t="shared" si="76"/>
        <v/>
      </c>
    </row>
    <row r="4904" spans="1:7" hidden="1" x14ac:dyDescent="0.3">
      <c r="A4904" t="s">
        <v>2705</v>
      </c>
      <c r="B4904" t="s">
        <v>829</v>
      </c>
      <c r="C4904" t="str">
        <f>_xlfn.XLOOKUP(A4904,tbl_nrc_lex_word_translation[word_eng],tbl_nrc_lex_word_translation[word_ptbr],"",0)</f>
        <v>cansado</v>
      </c>
      <c r="D4904" t="str">
        <f>_xlfn.XLOOKUP(B4904,tbl_nrc_lex_sentiment_translation[sentiment_eng],tbl_nrc_lex_sentiment_translation[sentiment_ptbr],"",0)</f>
        <v>tristeza</v>
      </c>
      <c r="E4904" t="str" cm="1">
        <f t="array" ref="E4904">_xlfn.XLOOKUP(A4904,tbl_nrc_lex_word_translation[word_eng],IF(tbl_nrc_lex_word_translation[context]=0,"",tbl_nrc_lex_word_translation[context]),"",0)</f>
        <v/>
      </c>
      <c r="F4904">
        <v>0</v>
      </c>
      <c r="G4904" t="str">
        <f t="shared" si="76"/>
        <v/>
      </c>
    </row>
    <row r="4905" spans="1:7" hidden="1" x14ac:dyDescent="0.3">
      <c r="A4905" t="s">
        <v>2705</v>
      </c>
      <c r="B4905" t="s">
        <v>4</v>
      </c>
      <c r="C4905" t="str">
        <f>_xlfn.XLOOKUP(A4905,tbl_nrc_lex_word_translation[word_eng],tbl_nrc_lex_word_translation[word_ptbr],"",0)</f>
        <v>cansado</v>
      </c>
      <c r="D4905" t="str">
        <f>_xlfn.XLOOKUP(B4905,tbl_nrc_lex_sentiment_translation[sentiment_eng],tbl_nrc_lex_sentiment_translation[sentiment_ptbr],"",0)</f>
        <v>negativo</v>
      </c>
      <c r="E4905" t="str" cm="1">
        <f t="array" ref="E4905">_xlfn.XLOOKUP(A4905,tbl_nrc_lex_word_translation[word_eng],IF(tbl_nrc_lex_word_translation[context]=0,"",tbl_nrc_lex_word_translation[context]),"",0)</f>
        <v/>
      </c>
      <c r="F4905">
        <v>0</v>
      </c>
      <c r="G4905" t="str">
        <f t="shared" si="76"/>
        <v/>
      </c>
    </row>
    <row r="4906" spans="1:7" hidden="1" x14ac:dyDescent="0.3">
      <c r="A4906" t="s">
        <v>2706</v>
      </c>
      <c r="B4906" t="s">
        <v>829</v>
      </c>
      <c r="C4906" t="str">
        <f>_xlfn.XLOOKUP(A4906,tbl_nrc_lex_word_translation[word_eng],tbl_nrc_lex_word_translation[word_ptbr],"",0)</f>
        <v>gordo</v>
      </c>
      <c r="D4906" t="str">
        <f>_xlfn.XLOOKUP(B4906,tbl_nrc_lex_sentiment_translation[sentiment_eng],tbl_nrc_lex_sentiment_translation[sentiment_ptbr],"",0)</f>
        <v>tristeza</v>
      </c>
      <c r="E4906" t="str" cm="1">
        <f t="array" ref="E4906">_xlfn.XLOOKUP(A4906,tbl_nrc_lex_word_translation[word_eng],IF(tbl_nrc_lex_word_translation[context]=0,"",tbl_nrc_lex_word_translation[context]),"",0)</f>
        <v/>
      </c>
      <c r="F4906">
        <v>0</v>
      </c>
      <c r="G4906" t="str">
        <f t="shared" si="76"/>
        <v/>
      </c>
    </row>
    <row r="4907" spans="1:7" hidden="1" x14ac:dyDescent="0.3">
      <c r="A4907" t="s">
        <v>2706</v>
      </c>
      <c r="B4907" t="s">
        <v>4</v>
      </c>
      <c r="C4907" t="str">
        <f>_xlfn.XLOOKUP(A4907,tbl_nrc_lex_word_translation[word_eng],tbl_nrc_lex_word_translation[word_ptbr],"",0)</f>
        <v>gordo</v>
      </c>
      <c r="D4907" t="str">
        <f>_xlfn.XLOOKUP(B4907,tbl_nrc_lex_sentiment_translation[sentiment_eng],tbl_nrc_lex_sentiment_translation[sentiment_ptbr],"",0)</f>
        <v>negativo</v>
      </c>
      <c r="E4907" t="str" cm="1">
        <f t="array" ref="E4907">_xlfn.XLOOKUP(A4907,tbl_nrc_lex_word_translation[word_eng],IF(tbl_nrc_lex_word_translation[context]=0,"",tbl_nrc_lex_word_translation[context]),"",0)</f>
        <v/>
      </c>
      <c r="F4907">
        <v>0</v>
      </c>
      <c r="G4907" t="str">
        <f t="shared" si="76"/>
        <v/>
      </c>
    </row>
    <row r="4908" spans="1:7" hidden="1" x14ac:dyDescent="0.3">
      <c r="A4908" t="s">
        <v>2706</v>
      </c>
      <c r="B4908" t="s">
        <v>835</v>
      </c>
      <c r="C4908" t="str">
        <f>_xlfn.XLOOKUP(A4908,tbl_nrc_lex_word_translation[word_eng],tbl_nrc_lex_word_translation[word_ptbr],"",0)</f>
        <v>gordo</v>
      </c>
      <c r="D4908" t="str">
        <f>_xlfn.XLOOKUP(B4908,tbl_nrc_lex_sentiment_translation[sentiment_eng],tbl_nrc_lex_sentiment_translation[sentiment_ptbr],"",0)</f>
        <v>nojo</v>
      </c>
      <c r="E4908" t="str" cm="1">
        <f t="array" ref="E4908">_xlfn.XLOOKUP(A4908,tbl_nrc_lex_word_translation[word_eng],IF(tbl_nrc_lex_word_translation[context]=0,"",tbl_nrc_lex_word_translation[context]),"",0)</f>
        <v/>
      </c>
      <c r="F4908">
        <v>0</v>
      </c>
      <c r="G4908" t="str">
        <f t="shared" si="76"/>
        <v/>
      </c>
    </row>
    <row r="4909" spans="1:7" hidden="1" x14ac:dyDescent="0.3">
      <c r="A4909" t="s">
        <v>402</v>
      </c>
      <c r="B4909" t="s">
        <v>829</v>
      </c>
      <c r="C4909" t="str">
        <f>_xlfn.XLOOKUP(A4909,tbl_nrc_lex_word_translation[word_eng],tbl_nrc_lex_word_translation[word_ptbr],"",0)</f>
        <v>falta</v>
      </c>
      <c r="D4909" t="str">
        <f>_xlfn.XLOOKUP(B4909,tbl_nrc_lex_sentiment_translation[sentiment_eng],tbl_nrc_lex_sentiment_translation[sentiment_ptbr],"",0)</f>
        <v>tristeza</v>
      </c>
      <c r="E4909" t="str" cm="1">
        <f t="array" ref="E4909">_xlfn.XLOOKUP(A4909,tbl_nrc_lex_word_translation[word_eng],IF(tbl_nrc_lex_word_translation[context]=0,"",tbl_nrc_lex_word_translation[context]),"",0)</f>
        <v/>
      </c>
      <c r="F4909">
        <v>0</v>
      </c>
      <c r="G4909" t="str">
        <f t="shared" si="76"/>
        <v/>
      </c>
    </row>
    <row r="4910" spans="1:7" hidden="1" x14ac:dyDescent="0.3">
      <c r="A4910" t="s">
        <v>402</v>
      </c>
      <c r="B4910" t="s">
        <v>4</v>
      </c>
      <c r="C4910" t="str">
        <f>_xlfn.XLOOKUP(A4910,tbl_nrc_lex_word_translation[word_eng],tbl_nrc_lex_word_translation[word_ptbr],"",0)</f>
        <v>falta</v>
      </c>
      <c r="D4910" t="str">
        <f>_xlfn.XLOOKUP(B4910,tbl_nrc_lex_sentiment_translation[sentiment_eng],tbl_nrc_lex_sentiment_translation[sentiment_ptbr],"",0)</f>
        <v>negativo</v>
      </c>
      <c r="E4910" t="str" cm="1">
        <f t="array" ref="E4910">_xlfn.XLOOKUP(A4910,tbl_nrc_lex_word_translation[word_eng],IF(tbl_nrc_lex_word_translation[context]=0,"",tbl_nrc_lex_word_translation[context]),"",0)</f>
        <v/>
      </c>
      <c r="F4910">
        <v>0</v>
      </c>
      <c r="G4910" t="str">
        <f t="shared" si="76"/>
        <v/>
      </c>
    </row>
    <row r="4911" spans="1:7" hidden="1" x14ac:dyDescent="0.3">
      <c r="A4911" t="s">
        <v>2707</v>
      </c>
      <c r="B4911" t="s">
        <v>828</v>
      </c>
      <c r="C4911" t="str">
        <f>_xlfn.XLOOKUP(A4911,tbl_nrc_lex_word_translation[word_eng],tbl_nrc_lex_word_translation[word_ptbr],"",0)</f>
        <v>perfeito</v>
      </c>
      <c r="D4911" t="str">
        <f>_xlfn.XLOOKUP(B4911,tbl_nrc_lex_sentiment_translation[sentiment_eng],tbl_nrc_lex_sentiment_translation[sentiment_ptbr],"",0)</f>
        <v>confiança</v>
      </c>
      <c r="E4911" t="str" cm="1">
        <f t="array" ref="E4911">_xlfn.XLOOKUP(A4911,tbl_nrc_lex_word_translation[word_eng],IF(tbl_nrc_lex_word_translation[context]=0,"",tbl_nrc_lex_word_translation[context]),"",0)</f>
        <v/>
      </c>
      <c r="F4911">
        <v>0</v>
      </c>
      <c r="G4911" t="str">
        <f t="shared" si="76"/>
        <v/>
      </c>
    </row>
    <row r="4912" spans="1:7" hidden="1" x14ac:dyDescent="0.3">
      <c r="A4912" t="s">
        <v>2707</v>
      </c>
      <c r="B4912" t="s">
        <v>2</v>
      </c>
      <c r="C4912" t="str">
        <f>_xlfn.XLOOKUP(A4912,tbl_nrc_lex_word_translation[word_eng],tbl_nrc_lex_word_translation[word_ptbr],"",0)</f>
        <v>perfeito</v>
      </c>
      <c r="D4912" t="str">
        <f>_xlfn.XLOOKUP(B4912,tbl_nrc_lex_sentiment_translation[sentiment_eng],tbl_nrc_lex_sentiment_translation[sentiment_ptbr],"",0)</f>
        <v>positivo</v>
      </c>
      <c r="E4912" t="str" cm="1">
        <f t="array" ref="E4912">_xlfn.XLOOKUP(A4912,tbl_nrc_lex_word_translation[word_eng],IF(tbl_nrc_lex_word_translation[context]=0,"",tbl_nrc_lex_word_translation[context]),"",0)</f>
        <v/>
      </c>
      <c r="F4912">
        <v>0</v>
      </c>
      <c r="G4912" t="str">
        <f t="shared" si="76"/>
        <v/>
      </c>
    </row>
    <row r="4913" spans="1:7" hidden="1" x14ac:dyDescent="0.3">
      <c r="A4913" t="s">
        <v>403</v>
      </c>
      <c r="B4913" t="s">
        <v>4</v>
      </c>
      <c r="C4913" t="str">
        <f>_xlfn.XLOOKUP(A4913,tbl_nrc_lex_word_translation[word_eng],tbl_nrc_lex_word_translation[word_ptbr],"",0)</f>
        <v>defeituoso</v>
      </c>
      <c r="D4913" t="str">
        <f>_xlfn.XLOOKUP(B4913,tbl_nrc_lex_sentiment_translation[sentiment_eng],tbl_nrc_lex_sentiment_translation[sentiment_ptbr],"",0)</f>
        <v>negativo</v>
      </c>
      <c r="E4913" t="str" cm="1">
        <f t="array" ref="E4913">_xlfn.XLOOKUP(A4913,tbl_nrc_lex_word_translation[word_eng],IF(tbl_nrc_lex_word_translation[context]=0,"",tbl_nrc_lex_word_translation[context]),"",0)</f>
        <v/>
      </c>
      <c r="F4913">
        <v>0</v>
      </c>
      <c r="G4913" t="str">
        <f t="shared" si="76"/>
        <v/>
      </c>
    </row>
    <row r="4914" spans="1:7" hidden="1" x14ac:dyDescent="0.3">
      <c r="A4914" t="s">
        <v>404</v>
      </c>
      <c r="B4914" t="s">
        <v>831</v>
      </c>
      <c r="C4914" t="str">
        <f>_xlfn.XLOOKUP(A4914,tbl_nrc_lex_word_translation[word_eng],tbl_nrc_lex_word_translation[word_ptbr],"",0)</f>
        <v>favorável</v>
      </c>
      <c r="D4914" t="str">
        <f>_xlfn.XLOOKUP(B4914,tbl_nrc_lex_sentiment_translation[sentiment_eng],tbl_nrc_lex_sentiment_translation[sentiment_ptbr],"",0)</f>
        <v>surpresa</v>
      </c>
      <c r="E4914" t="str" cm="1">
        <f t="array" ref="E4914">_xlfn.XLOOKUP(A4914,tbl_nrc_lex_word_translation[word_eng],IF(tbl_nrc_lex_word_translation[context]=0,"",tbl_nrc_lex_word_translation[context]),"",0)</f>
        <v/>
      </c>
      <c r="F4914">
        <v>0</v>
      </c>
      <c r="G4914" t="str">
        <f t="shared" si="76"/>
        <v/>
      </c>
    </row>
    <row r="4915" spans="1:7" hidden="1" x14ac:dyDescent="0.3">
      <c r="A4915" t="s">
        <v>404</v>
      </c>
      <c r="B4915" t="s">
        <v>828</v>
      </c>
      <c r="C4915" t="str">
        <f>_xlfn.XLOOKUP(A4915,tbl_nrc_lex_word_translation[word_eng],tbl_nrc_lex_word_translation[word_ptbr],"",0)</f>
        <v>favorável</v>
      </c>
      <c r="D4915" t="str">
        <f>_xlfn.XLOOKUP(B4915,tbl_nrc_lex_sentiment_translation[sentiment_eng],tbl_nrc_lex_sentiment_translation[sentiment_ptbr],"",0)</f>
        <v>confiança</v>
      </c>
      <c r="E4915" t="str" cm="1">
        <f t="array" ref="E4915">_xlfn.XLOOKUP(A4915,tbl_nrc_lex_word_translation[word_eng],IF(tbl_nrc_lex_word_translation[context]=0,"",tbl_nrc_lex_word_translation[context]),"",0)</f>
        <v/>
      </c>
      <c r="F4915">
        <v>0</v>
      </c>
      <c r="G4915" t="str">
        <f t="shared" si="76"/>
        <v/>
      </c>
    </row>
    <row r="4916" spans="1:7" hidden="1" x14ac:dyDescent="0.3">
      <c r="A4916" t="s">
        <v>404</v>
      </c>
      <c r="B4916" t="s">
        <v>2</v>
      </c>
      <c r="C4916" t="str">
        <f>_xlfn.XLOOKUP(A4916,tbl_nrc_lex_word_translation[word_eng],tbl_nrc_lex_word_translation[word_ptbr],"",0)</f>
        <v>favorável</v>
      </c>
      <c r="D4916" t="str">
        <f>_xlfn.XLOOKUP(B4916,tbl_nrc_lex_sentiment_translation[sentiment_eng],tbl_nrc_lex_sentiment_translation[sentiment_ptbr],"",0)</f>
        <v>positivo</v>
      </c>
      <c r="E4916" t="str" cm="1">
        <f t="array" ref="E4916">_xlfn.XLOOKUP(A4916,tbl_nrc_lex_word_translation[word_eng],IF(tbl_nrc_lex_word_translation[context]=0,"",tbl_nrc_lex_word_translation[context]),"",0)</f>
        <v/>
      </c>
      <c r="F4916">
        <v>0</v>
      </c>
      <c r="G4916" t="str">
        <f t="shared" si="76"/>
        <v/>
      </c>
    </row>
    <row r="4917" spans="1:7" hidden="1" x14ac:dyDescent="0.3">
      <c r="A4917" t="s">
        <v>404</v>
      </c>
      <c r="B4917" t="s">
        <v>60</v>
      </c>
      <c r="C4917" t="str">
        <f>_xlfn.XLOOKUP(A4917,tbl_nrc_lex_word_translation[word_eng],tbl_nrc_lex_word_translation[word_ptbr],"",0)</f>
        <v>favorável</v>
      </c>
      <c r="D4917" t="str">
        <f>_xlfn.XLOOKUP(B4917,tbl_nrc_lex_sentiment_translation[sentiment_eng],tbl_nrc_lex_sentiment_translation[sentiment_ptbr],"",0)</f>
        <v>antecipação</v>
      </c>
      <c r="E4917" t="str" cm="1">
        <f t="array" ref="E4917">_xlfn.XLOOKUP(A4917,tbl_nrc_lex_word_translation[word_eng],IF(tbl_nrc_lex_word_translation[context]=0,"",tbl_nrc_lex_word_translation[context]),"",0)</f>
        <v/>
      </c>
      <c r="F4917">
        <v>0</v>
      </c>
      <c r="G4917" t="str">
        <f t="shared" si="76"/>
        <v/>
      </c>
    </row>
    <row r="4918" spans="1:7" hidden="1" x14ac:dyDescent="0.3">
      <c r="A4918" t="s">
        <v>404</v>
      </c>
      <c r="B4918" t="s">
        <v>852</v>
      </c>
      <c r="C4918" t="str">
        <f>_xlfn.XLOOKUP(A4918,tbl_nrc_lex_word_translation[word_eng],tbl_nrc_lex_word_translation[word_ptbr],"",0)</f>
        <v>favorável</v>
      </c>
      <c r="D4918" t="str">
        <f>_xlfn.XLOOKUP(B4918,tbl_nrc_lex_sentiment_translation[sentiment_eng],tbl_nrc_lex_sentiment_translation[sentiment_ptbr],"",0)</f>
        <v>alegria</v>
      </c>
      <c r="E4918" t="str" cm="1">
        <f t="array" ref="E4918">_xlfn.XLOOKUP(A4918,tbl_nrc_lex_word_translation[word_eng],IF(tbl_nrc_lex_word_translation[context]=0,"",tbl_nrc_lex_word_translation[context]),"",0)</f>
        <v/>
      </c>
      <c r="F4918">
        <v>0</v>
      </c>
      <c r="G4918" t="str">
        <f t="shared" si="76"/>
        <v/>
      </c>
    </row>
    <row r="4919" spans="1:7" hidden="1" x14ac:dyDescent="0.3">
      <c r="A4919" t="s">
        <v>405</v>
      </c>
      <c r="B4919" t="s">
        <v>828</v>
      </c>
      <c r="C4919" t="str">
        <f>_xlfn.XLOOKUP(A4919,tbl_nrc_lex_word_translation[word_eng],tbl_nrc_lex_word_translation[word_ptbr],"",0)</f>
        <v>favorito</v>
      </c>
      <c r="D4919" t="str">
        <f>_xlfn.XLOOKUP(B4919,tbl_nrc_lex_sentiment_translation[sentiment_eng],tbl_nrc_lex_sentiment_translation[sentiment_ptbr],"",0)</f>
        <v>confiança</v>
      </c>
      <c r="E4919" t="str" cm="1">
        <f t="array" ref="E4919">_xlfn.XLOOKUP(A4919,tbl_nrc_lex_word_translation[word_eng],IF(tbl_nrc_lex_word_translation[context]=0,"",tbl_nrc_lex_word_translation[context]),"",0)</f>
        <v/>
      </c>
      <c r="F4919">
        <v>0</v>
      </c>
      <c r="G4919" t="str">
        <f t="shared" si="76"/>
        <v/>
      </c>
    </row>
    <row r="4920" spans="1:7" hidden="1" x14ac:dyDescent="0.3">
      <c r="A4920" t="s">
        <v>405</v>
      </c>
      <c r="B4920" t="s">
        <v>2</v>
      </c>
      <c r="C4920" t="str">
        <f>_xlfn.XLOOKUP(A4920,tbl_nrc_lex_word_translation[word_eng],tbl_nrc_lex_word_translation[word_ptbr],"",0)</f>
        <v>favorito</v>
      </c>
      <c r="D4920" t="str">
        <f>_xlfn.XLOOKUP(B4920,tbl_nrc_lex_sentiment_translation[sentiment_eng],tbl_nrc_lex_sentiment_translation[sentiment_ptbr],"",0)</f>
        <v>positivo</v>
      </c>
      <c r="E4920" t="str" cm="1">
        <f t="array" ref="E4920">_xlfn.XLOOKUP(A4920,tbl_nrc_lex_word_translation[word_eng],IF(tbl_nrc_lex_word_translation[context]=0,"",tbl_nrc_lex_word_translation[context]),"",0)</f>
        <v/>
      </c>
      <c r="F4920">
        <v>0</v>
      </c>
      <c r="G4920" t="str">
        <f t="shared" si="76"/>
        <v/>
      </c>
    </row>
    <row r="4921" spans="1:7" hidden="1" x14ac:dyDescent="0.3">
      <c r="A4921" t="s">
        <v>405</v>
      </c>
      <c r="B4921" t="s">
        <v>852</v>
      </c>
      <c r="C4921" t="str">
        <f>_xlfn.XLOOKUP(A4921,tbl_nrc_lex_word_translation[word_eng],tbl_nrc_lex_word_translation[word_ptbr],"",0)</f>
        <v>favorito</v>
      </c>
      <c r="D4921" t="str">
        <f>_xlfn.XLOOKUP(B4921,tbl_nrc_lex_sentiment_translation[sentiment_eng],tbl_nrc_lex_sentiment_translation[sentiment_ptbr],"",0)</f>
        <v>alegria</v>
      </c>
      <c r="E4921" t="str" cm="1">
        <f t="array" ref="E4921">_xlfn.XLOOKUP(A4921,tbl_nrc_lex_word_translation[word_eng],IF(tbl_nrc_lex_word_translation[context]=0,"",tbl_nrc_lex_word_translation[context]),"",0)</f>
        <v/>
      </c>
      <c r="F4921">
        <v>0</v>
      </c>
      <c r="G4921" t="str">
        <f t="shared" si="76"/>
        <v/>
      </c>
    </row>
    <row r="4922" spans="1:7" hidden="1" x14ac:dyDescent="0.3">
      <c r="A4922" t="s">
        <v>2708</v>
      </c>
      <c r="B4922" t="s">
        <v>2</v>
      </c>
      <c r="C4922" t="str">
        <f>_xlfn.XLOOKUP(A4922,tbl_nrc_lex_word_translation[word_eng],tbl_nrc_lex_word_translation[word_ptbr],"",0)</f>
        <v>favoritismo</v>
      </c>
      <c r="D4922" t="str">
        <f>_xlfn.XLOOKUP(B4922,tbl_nrc_lex_sentiment_translation[sentiment_eng],tbl_nrc_lex_sentiment_translation[sentiment_ptbr],"",0)</f>
        <v>positivo</v>
      </c>
      <c r="E4922" t="str" cm="1">
        <f t="array" ref="E4922">_xlfn.XLOOKUP(A4922,tbl_nrc_lex_word_translation[word_eng],IF(tbl_nrc_lex_word_translation[context]=0,"",tbl_nrc_lex_word_translation[context]),"",0)</f>
        <v/>
      </c>
      <c r="F4922">
        <v>0</v>
      </c>
      <c r="G4922" t="str">
        <f t="shared" si="76"/>
        <v/>
      </c>
    </row>
    <row r="4923" spans="1:7" hidden="1" x14ac:dyDescent="0.3">
      <c r="A4923" t="s">
        <v>2709</v>
      </c>
      <c r="B4923" t="s">
        <v>4</v>
      </c>
      <c r="C4923" t="str">
        <f>_xlfn.XLOOKUP(A4923,tbl_nrc_lex_word_translation[word_eng],tbl_nrc_lex_word_translation[word_ptbr],"",0)</f>
        <v>bajular</v>
      </c>
      <c r="D4923" t="str">
        <f>_xlfn.XLOOKUP(B4923,tbl_nrc_lex_sentiment_translation[sentiment_eng],tbl_nrc_lex_sentiment_translation[sentiment_ptbr],"",0)</f>
        <v>negativo</v>
      </c>
      <c r="E4923" t="str" cm="1">
        <f t="array" ref="E4923">_xlfn.XLOOKUP(A4923,tbl_nrc_lex_word_translation[word_eng],IF(tbl_nrc_lex_word_translation[context]=0,"",tbl_nrc_lex_word_translation[context]),"",0)</f>
        <v/>
      </c>
      <c r="F4923">
        <v>0</v>
      </c>
      <c r="G4923" t="str">
        <f t="shared" si="76"/>
        <v/>
      </c>
    </row>
    <row r="4924" spans="1:7" hidden="1" x14ac:dyDescent="0.3">
      <c r="A4924" t="s">
        <v>406</v>
      </c>
      <c r="B4924" t="s">
        <v>4</v>
      </c>
      <c r="C4924" t="str">
        <f>_xlfn.XLOOKUP(A4924,tbl_nrc_lex_word_translation[word_eng],tbl_nrc_lex_word_translation[word_ptbr],"",0)</f>
        <v>medo</v>
      </c>
      <c r="D4924" t="str">
        <f>_xlfn.XLOOKUP(B4924,tbl_nrc_lex_sentiment_translation[sentiment_eng],tbl_nrc_lex_sentiment_translation[sentiment_ptbr],"",0)</f>
        <v>negativo</v>
      </c>
      <c r="E4924" t="str" cm="1">
        <f t="array" ref="E4924">_xlfn.XLOOKUP(A4924,tbl_nrc_lex_word_translation[word_eng],IF(tbl_nrc_lex_word_translation[context]=0,"",tbl_nrc_lex_word_translation[context]),"",0)</f>
        <v/>
      </c>
      <c r="F4924">
        <v>0</v>
      </c>
      <c r="G4924" t="str">
        <f t="shared" si="76"/>
        <v/>
      </c>
    </row>
    <row r="4925" spans="1:7" hidden="1" x14ac:dyDescent="0.3">
      <c r="A4925" t="s">
        <v>406</v>
      </c>
      <c r="B4925" t="s">
        <v>406</v>
      </c>
      <c r="C4925" t="str">
        <f>_xlfn.XLOOKUP(A4925,tbl_nrc_lex_word_translation[word_eng],tbl_nrc_lex_word_translation[word_ptbr],"",0)</f>
        <v>medo</v>
      </c>
      <c r="D4925" t="str">
        <f>_xlfn.XLOOKUP(B4925,tbl_nrc_lex_sentiment_translation[sentiment_eng],tbl_nrc_lex_sentiment_translation[sentiment_ptbr],"",0)</f>
        <v>medo</v>
      </c>
      <c r="E4925" t="str" cm="1">
        <f t="array" ref="E4925">_xlfn.XLOOKUP(A4925,tbl_nrc_lex_word_translation[word_eng],IF(tbl_nrc_lex_word_translation[context]=0,"",tbl_nrc_lex_word_translation[context]),"",0)</f>
        <v/>
      </c>
      <c r="F4925">
        <v>0</v>
      </c>
      <c r="G4925" t="str">
        <f t="shared" si="76"/>
        <v/>
      </c>
    </row>
    <row r="4926" spans="1:7" hidden="1" x14ac:dyDescent="0.3">
      <c r="A4926" t="s">
        <v>406</v>
      </c>
      <c r="B4926" t="s">
        <v>830</v>
      </c>
      <c r="C4926" t="str">
        <f>_xlfn.XLOOKUP(A4926,tbl_nrc_lex_word_translation[word_eng],tbl_nrc_lex_word_translation[word_ptbr],"",0)</f>
        <v>medo</v>
      </c>
      <c r="D4926" t="str">
        <f>_xlfn.XLOOKUP(B4926,tbl_nrc_lex_sentiment_translation[sentiment_eng],tbl_nrc_lex_sentiment_translation[sentiment_ptbr],"",0)</f>
        <v>raiva</v>
      </c>
      <c r="E4926" t="str" cm="1">
        <f t="array" ref="E4926">_xlfn.XLOOKUP(A4926,tbl_nrc_lex_word_translation[word_eng],IF(tbl_nrc_lex_word_translation[context]=0,"",tbl_nrc_lex_word_translation[context]),"",0)</f>
        <v/>
      </c>
      <c r="F4926">
        <v>0</v>
      </c>
      <c r="G4926" t="str">
        <f t="shared" si="76"/>
        <v/>
      </c>
    </row>
    <row r="4927" spans="1:7" hidden="1" x14ac:dyDescent="0.3">
      <c r="A4927" t="s">
        <v>2710</v>
      </c>
      <c r="B4927" t="s">
        <v>829</v>
      </c>
      <c r="C4927" t="str">
        <f>_xlfn.XLOOKUP(A4927,tbl_nrc_lex_word_translation[word_eng],tbl_nrc_lex_word_translation[word_ptbr],"",0)</f>
        <v>medroso</v>
      </c>
      <c r="D4927" t="str">
        <f>_xlfn.XLOOKUP(B4927,tbl_nrc_lex_sentiment_translation[sentiment_eng],tbl_nrc_lex_sentiment_translation[sentiment_ptbr],"",0)</f>
        <v>tristeza</v>
      </c>
      <c r="E4927" t="str" cm="1">
        <f t="array" ref="E4927">_xlfn.XLOOKUP(A4927,tbl_nrc_lex_word_translation[word_eng],IF(tbl_nrc_lex_word_translation[context]=0,"",tbl_nrc_lex_word_translation[context]),"",0)</f>
        <v/>
      </c>
      <c r="F4927">
        <v>0</v>
      </c>
      <c r="G4927" t="str">
        <f t="shared" si="76"/>
        <v/>
      </c>
    </row>
    <row r="4928" spans="1:7" hidden="1" x14ac:dyDescent="0.3">
      <c r="A4928" t="s">
        <v>2710</v>
      </c>
      <c r="B4928" t="s">
        <v>4</v>
      </c>
      <c r="C4928" t="str">
        <f>_xlfn.XLOOKUP(A4928,tbl_nrc_lex_word_translation[word_eng],tbl_nrc_lex_word_translation[word_ptbr],"",0)</f>
        <v>medroso</v>
      </c>
      <c r="D4928" t="str">
        <f>_xlfn.XLOOKUP(B4928,tbl_nrc_lex_sentiment_translation[sentiment_eng],tbl_nrc_lex_sentiment_translation[sentiment_ptbr],"",0)</f>
        <v>negativo</v>
      </c>
      <c r="E4928" t="str" cm="1">
        <f t="array" ref="E4928">_xlfn.XLOOKUP(A4928,tbl_nrc_lex_word_translation[word_eng],IF(tbl_nrc_lex_word_translation[context]=0,"",tbl_nrc_lex_word_translation[context]),"",0)</f>
        <v/>
      </c>
      <c r="F4928">
        <v>0</v>
      </c>
      <c r="G4928" t="str">
        <f t="shared" si="76"/>
        <v/>
      </c>
    </row>
    <row r="4929" spans="1:7" hidden="1" x14ac:dyDescent="0.3">
      <c r="A4929" t="s">
        <v>2710</v>
      </c>
      <c r="B4929" t="s">
        <v>406</v>
      </c>
      <c r="C4929" t="str">
        <f>_xlfn.XLOOKUP(A4929,tbl_nrc_lex_word_translation[word_eng],tbl_nrc_lex_word_translation[word_ptbr],"",0)</f>
        <v>medroso</v>
      </c>
      <c r="D4929" t="str">
        <f>_xlfn.XLOOKUP(B4929,tbl_nrc_lex_sentiment_translation[sentiment_eng],tbl_nrc_lex_sentiment_translation[sentiment_ptbr],"",0)</f>
        <v>medo</v>
      </c>
      <c r="E4929" t="str" cm="1">
        <f t="array" ref="E4929">_xlfn.XLOOKUP(A4929,tbl_nrc_lex_word_translation[word_eng],IF(tbl_nrc_lex_word_translation[context]=0,"",tbl_nrc_lex_word_translation[context]),"",0)</f>
        <v/>
      </c>
      <c r="F4929">
        <v>0</v>
      </c>
      <c r="G4929" t="str">
        <f t="shared" si="76"/>
        <v/>
      </c>
    </row>
    <row r="4930" spans="1:7" hidden="1" x14ac:dyDescent="0.3">
      <c r="A4930" t="s">
        <v>2711</v>
      </c>
      <c r="B4930" t="s">
        <v>829</v>
      </c>
      <c r="C4930" t="str">
        <f>_xlfn.XLOOKUP(A4930,tbl_nrc_lex_word_translation[word_eng],tbl_nrc_lex_word_translation[word_ptbr],"",0)</f>
        <v>medo</v>
      </c>
      <c r="D4930" t="str">
        <f>_xlfn.XLOOKUP(B4930,tbl_nrc_lex_sentiment_translation[sentiment_eng],tbl_nrc_lex_sentiment_translation[sentiment_ptbr],"",0)</f>
        <v>tristeza</v>
      </c>
      <c r="E4930" t="str" cm="1">
        <f t="array" ref="E4930">_xlfn.XLOOKUP(A4930,tbl_nrc_lex_word_translation[word_eng],IF(tbl_nrc_lex_word_translation[context]=0,"",tbl_nrc_lex_word_translation[context]),"",0)</f>
        <v/>
      </c>
      <c r="F4930">
        <v>0</v>
      </c>
      <c r="G4930" t="str">
        <f t="shared" ref="G4930:G4993" si="77">IFERROR(FIND(" ",C4930),"")</f>
        <v/>
      </c>
    </row>
    <row r="4931" spans="1:7" hidden="1" x14ac:dyDescent="0.3">
      <c r="A4931" t="s">
        <v>2711</v>
      </c>
      <c r="B4931" t="s">
        <v>831</v>
      </c>
      <c r="C4931" t="str">
        <f>_xlfn.XLOOKUP(A4931,tbl_nrc_lex_word_translation[word_eng],tbl_nrc_lex_word_translation[word_ptbr],"",0)</f>
        <v>medo</v>
      </c>
      <c r="D4931" t="str">
        <f>_xlfn.XLOOKUP(B4931,tbl_nrc_lex_sentiment_translation[sentiment_eng],tbl_nrc_lex_sentiment_translation[sentiment_ptbr],"",0)</f>
        <v>surpresa</v>
      </c>
      <c r="E4931" t="str" cm="1">
        <f t="array" ref="E4931">_xlfn.XLOOKUP(A4931,tbl_nrc_lex_word_translation[word_eng],IF(tbl_nrc_lex_word_translation[context]=0,"",tbl_nrc_lex_word_translation[context]),"",0)</f>
        <v/>
      </c>
      <c r="F4931">
        <v>0</v>
      </c>
      <c r="G4931" t="str">
        <f t="shared" si="77"/>
        <v/>
      </c>
    </row>
    <row r="4932" spans="1:7" hidden="1" x14ac:dyDescent="0.3">
      <c r="A4932" t="s">
        <v>2711</v>
      </c>
      <c r="B4932" t="s">
        <v>406</v>
      </c>
      <c r="C4932" t="str">
        <f>_xlfn.XLOOKUP(A4932,tbl_nrc_lex_word_translation[word_eng],tbl_nrc_lex_word_translation[word_ptbr],"",0)</f>
        <v>medo</v>
      </c>
      <c r="D4932" t="str">
        <f>_xlfn.XLOOKUP(B4932,tbl_nrc_lex_sentiment_translation[sentiment_eng],tbl_nrc_lex_sentiment_translation[sentiment_ptbr],"",0)</f>
        <v>medo</v>
      </c>
      <c r="E4932" t="str" cm="1">
        <f t="array" ref="E4932">_xlfn.XLOOKUP(A4932,tbl_nrc_lex_word_translation[word_eng],IF(tbl_nrc_lex_word_translation[context]=0,"",tbl_nrc_lex_word_translation[context]),"",0)</f>
        <v/>
      </c>
      <c r="F4932">
        <v>0</v>
      </c>
      <c r="G4932" t="str">
        <f t="shared" si="77"/>
        <v/>
      </c>
    </row>
    <row r="4933" spans="1:7" hidden="1" x14ac:dyDescent="0.3">
      <c r="A4933" t="s">
        <v>2711</v>
      </c>
      <c r="B4933" t="s">
        <v>4</v>
      </c>
      <c r="C4933" t="str">
        <f>_xlfn.XLOOKUP(A4933,tbl_nrc_lex_word_translation[word_eng],tbl_nrc_lex_word_translation[word_ptbr],"",0)</f>
        <v>medo</v>
      </c>
      <c r="D4933" t="str">
        <f>_xlfn.XLOOKUP(B4933,tbl_nrc_lex_sentiment_translation[sentiment_eng],tbl_nrc_lex_sentiment_translation[sentiment_ptbr],"",0)</f>
        <v>negativo</v>
      </c>
      <c r="E4933" t="str" cm="1">
        <f t="array" ref="E4933">_xlfn.XLOOKUP(A4933,tbl_nrc_lex_word_translation[word_eng],IF(tbl_nrc_lex_word_translation[context]=0,"",tbl_nrc_lex_word_translation[context]),"",0)</f>
        <v/>
      </c>
      <c r="F4933">
        <v>0</v>
      </c>
      <c r="G4933" t="str">
        <f t="shared" si="77"/>
        <v/>
      </c>
    </row>
    <row r="4934" spans="1:7" hidden="1" x14ac:dyDescent="0.3">
      <c r="A4934" t="s">
        <v>2712</v>
      </c>
      <c r="B4934" t="s">
        <v>4</v>
      </c>
      <c r="C4934" t="str">
        <f>_xlfn.XLOOKUP(A4934,tbl_nrc_lex_word_translation[word_eng],tbl_nrc_lex_word_translation[word_ptbr],"",0)</f>
        <v>temendo</v>
      </c>
      <c r="D4934" t="str">
        <f>_xlfn.XLOOKUP(B4934,tbl_nrc_lex_sentiment_translation[sentiment_eng],tbl_nrc_lex_sentiment_translation[sentiment_ptbr],"",0)</f>
        <v>negativo</v>
      </c>
      <c r="E4934" t="str" cm="1">
        <f t="array" ref="E4934">_xlfn.XLOOKUP(A4934,tbl_nrc_lex_word_translation[word_eng],IF(tbl_nrc_lex_word_translation[context]=0,"",tbl_nrc_lex_word_translation[context]),"",0)</f>
        <v/>
      </c>
      <c r="F4934">
        <v>0</v>
      </c>
      <c r="G4934" t="str">
        <f t="shared" si="77"/>
        <v/>
      </c>
    </row>
    <row r="4935" spans="1:7" hidden="1" x14ac:dyDescent="0.3">
      <c r="A4935" t="s">
        <v>2712</v>
      </c>
      <c r="B4935" t="s">
        <v>406</v>
      </c>
      <c r="C4935" t="str">
        <f>_xlfn.XLOOKUP(A4935,tbl_nrc_lex_word_translation[word_eng],tbl_nrc_lex_word_translation[word_ptbr],"",0)</f>
        <v>temendo</v>
      </c>
      <c r="D4935" t="str">
        <f>_xlfn.XLOOKUP(B4935,tbl_nrc_lex_sentiment_translation[sentiment_eng],tbl_nrc_lex_sentiment_translation[sentiment_ptbr],"",0)</f>
        <v>medo</v>
      </c>
      <c r="E4935" t="str" cm="1">
        <f t="array" ref="E4935">_xlfn.XLOOKUP(A4935,tbl_nrc_lex_word_translation[word_eng],IF(tbl_nrc_lex_word_translation[context]=0,"",tbl_nrc_lex_word_translation[context]),"",0)</f>
        <v/>
      </c>
      <c r="F4935">
        <v>0</v>
      </c>
      <c r="G4935" t="str">
        <f t="shared" si="77"/>
        <v/>
      </c>
    </row>
    <row r="4936" spans="1:7" hidden="1" x14ac:dyDescent="0.3">
      <c r="A4936" t="s">
        <v>2713</v>
      </c>
      <c r="B4936" t="s">
        <v>2</v>
      </c>
      <c r="C4936" t="str">
        <f>_xlfn.XLOOKUP(A4936,tbl_nrc_lex_word_translation[word_eng],tbl_nrc_lex_word_translation[word_ptbr],"",0)</f>
        <v>destemido</v>
      </c>
      <c r="D4936" t="str">
        <f>_xlfn.XLOOKUP(B4936,tbl_nrc_lex_sentiment_translation[sentiment_eng],tbl_nrc_lex_sentiment_translation[sentiment_ptbr],"",0)</f>
        <v>positivo</v>
      </c>
      <c r="E4936" t="str" cm="1">
        <f t="array" ref="E4936">_xlfn.XLOOKUP(A4936,tbl_nrc_lex_word_translation[word_eng],IF(tbl_nrc_lex_word_translation[context]=0,"",tbl_nrc_lex_word_translation[context]),"",0)</f>
        <v/>
      </c>
      <c r="F4936">
        <v>0</v>
      </c>
      <c r="G4936" t="str">
        <f t="shared" si="77"/>
        <v/>
      </c>
    </row>
    <row r="4937" spans="1:7" hidden="1" x14ac:dyDescent="0.3">
      <c r="A4937" t="s">
        <v>2713</v>
      </c>
      <c r="B4937" t="s">
        <v>406</v>
      </c>
      <c r="C4937" t="str">
        <f>_xlfn.XLOOKUP(A4937,tbl_nrc_lex_word_translation[word_eng],tbl_nrc_lex_word_translation[word_ptbr],"",0)</f>
        <v>destemido</v>
      </c>
      <c r="D4937" t="str">
        <f>_xlfn.XLOOKUP(B4937,tbl_nrc_lex_sentiment_translation[sentiment_eng],tbl_nrc_lex_sentiment_translation[sentiment_ptbr],"",0)</f>
        <v>medo</v>
      </c>
      <c r="E4937" t="str" cm="1">
        <f t="array" ref="E4937">_xlfn.XLOOKUP(A4937,tbl_nrc_lex_word_translation[word_eng],IF(tbl_nrc_lex_word_translation[context]=0,"",tbl_nrc_lex_word_translation[context]),"",0)</f>
        <v/>
      </c>
      <c r="F4937">
        <v>0</v>
      </c>
      <c r="G4937" t="str">
        <f t="shared" si="77"/>
        <v/>
      </c>
    </row>
    <row r="4938" spans="1:7" hidden="1" x14ac:dyDescent="0.3">
      <c r="A4938" t="s">
        <v>2714</v>
      </c>
      <c r="B4938" t="s">
        <v>2</v>
      </c>
      <c r="C4938" t="str">
        <f>_xlfn.XLOOKUP(A4938,tbl_nrc_lex_word_translation[word_eng],tbl_nrc_lex_word_translation[word_ptbr],"",0)</f>
        <v>façanha</v>
      </c>
      <c r="D4938" t="str">
        <f>_xlfn.XLOOKUP(B4938,tbl_nrc_lex_sentiment_translation[sentiment_eng],tbl_nrc_lex_sentiment_translation[sentiment_ptbr],"",0)</f>
        <v>positivo</v>
      </c>
      <c r="E4938" t="str" cm="1">
        <f t="array" ref="E4938">_xlfn.XLOOKUP(A4938,tbl_nrc_lex_word_translation[word_eng],IF(tbl_nrc_lex_word_translation[context]=0,"",tbl_nrc_lex_word_translation[context]),"",0)</f>
        <v/>
      </c>
      <c r="F4938">
        <v>0</v>
      </c>
      <c r="G4938" t="str">
        <f t="shared" si="77"/>
        <v/>
      </c>
    </row>
    <row r="4939" spans="1:7" hidden="1" x14ac:dyDescent="0.3">
      <c r="A4939" t="s">
        <v>2714</v>
      </c>
      <c r="B4939" t="s">
        <v>831</v>
      </c>
      <c r="C4939" t="str">
        <f>_xlfn.XLOOKUP(A4939,tbl_nrc_lex_word_translation[word_eng],tbl_nrc_lex_word_translation[word_ptbr],"",0)</f>
        <v>façanha</v>
      </c>
      <c r="D4939" t="str">
        <f>_xlfn.XLOOKUP(B4939,tbl_nrc_lex_sentiment_translation[sentiment_eng],tbl_nrc_lex_sentiment_translation[sentiment_ptbr],"",0)</f>
        <v>surpresa</v>
      </c>
      <c r="E4939" t="str" cm="1">
        <f t="array" ref="E4939">_xlfn.XLOOKUP(A4939,tbl_nrc_lex_word_translation[word_eng],IF(tbl_nrc_lex_word_translation[context]=0,"",tbl_nrc_lex_word_translation[context]),"",0)</f>
        <v/>
      </c>
      <c r="F4939">
        <v>0</v>
      </c>
      <c r="G4939" t="str">
        <f t="shared" si="77"/>
        <v/>
      </c>
    </row>
    <row r="4940" spans="1:7" hidden="1" x14ac:dyDescent="0.3">
      <c r="A4940" t="s">
        <v>2714</v>
      </c>
      <c r="B4940" t="s">
        <v>60</v>
      </c>
      <c r="C4940" t="str">
        <f>_xlfn.XLOOKUP(A4940,tbl_nrc_lex_word_translation[word_eng],tbl_nrc_lex_word_translation[word_ptbr],"",0)</f>
        <v>façanha</v>
      </c>
      <c r="D4940" t="str">
        <f>_xlfn.XLOOKUP(B4940,tbl_nrc_lex_sentiment_translation[sentiment_eng],tbl_nrc_lex_sentiment_translation[sentiment_ptbr],"",0)</f>
        <v>antecipação</v>
      </c>
      <c r="E4940" t="str" cm="1">
        <f t="array" ref="E4940">_xlfn.XLOOKUP(A4940,tbl_nrc_lex_word_translation[word_eng],IF(tbl_nrc_lex_word_translation[context]=0,"",tbl_nrc_lex_word_translation[context]),"",0)</f>
        <v/>
      </c>
      <c r="F4940">
        <v>0</v>
      </c>
      <c r="G4940" t="str">
        <f t="shared" si="77"/>
        <v/>
      </c>
    </row>
    <row r="4941" spans="1:7" hidden="1" x14ac:dyDescent="0.3">
      <c r="A4941" t="s">
        <v>2714</v>
      </c>
      <c r="B4941" t="s">
        <v>852</v>
      </c>
      <c r="C4941" t="str">
        <f>_xlfn.XLOOKUP(A4941,tbl_nrc_lex_word_translation[word_eng],tbl_nrc_lex_word_translation[word_ptbr],"",0)</f>
        <v>façanha</v>
      </c>
      <c r="D4941" t="str">
        <f>_xlfn.XLOOKUP(B4941,tbl_nrc_lex_sentiment_translation[sentiment_eng],tbl_nrc_lex_sentiment_translation[sentiment_ptbr],"",0)</f>
        <v>alegria</v>
      </c>
      <c r="E4941" t="str" cm="1">
        <f t="array" ref="E4941">_xlfn.XLOOKUP(A4941,tbl_nrc_lex_word_translation[word_eng],IF(tbl_nrc_lex_word_translation[context]=0,"",tbl_nrc_lex_word_translation[context]),"",0)</f>
        <v/>
      </c>
      <c r="F4941">
        <v>0</v>
      </c>
      <c r="G4941" t="str">
        <f t="shared" si="77"/>
        <v/>
      </c>
    </row>
    <row r="4942" spans="1:7" hidden="1" x14ac:dyDescent="0.3">
      <c r="A4942" t="s">
        <v>2715</v>
      </c>
      <c r="B4942" t="s">
        <v>2</v>
      </c>
      <c r="C4942" t="str">
        <f>_xlfn.XLOOKUP(A4942,tbl_nrc_lex_word_translation[word_eng],tbl_nrc_lex_word_translation[word_ptbr],"",0)</f>
        <v>característica</v>
      </c>
      <c r="D4942" t="str">
        <f>_xlfn.XLOOKUP(B4942,tbl_nrc_lex_sentiment_translation[sentiment_eng],tbl_nrc_lex_sentiment_translation[sentiment_ptbr],"",0)</f>
        <v>positivo</v>
      </c>
      <c r="E4942" t="str" cm="1">
        <f t="array" ref="E4942">_xlfn.XLOOKUP(A4942,tbl_nrc_lex_word_translation[word_eng],IF(tbl_nrc_lex_word_translation[context]=0,"",tbl_nrc_lex_word_translation[context]),"",0)</f>
        <v/>
      </c>
      <c r="F4942">
        <v>0</v>
      </c>
      <c r="G4942" t="str">
        <f t="shared" si="77"/>
        <v/>
      </c>
    </row>
    <row r="4943" spans="1:7" hidden="1" x14ac:dyDescent="0.3">
      <c r="A4943" t="s">
        <v>2716</v>
      </c>
      <c r="B4943" t="s">
        <v>4</v>
      </c>
      <c r="C4943" t="str">
        <f>_xlfn.XLOOKUP(A4943,tbl_nrc_lex_word_translation[word_eng],tbl_nrc_lex_word_translation[word_ptbr],"",0)</f>
        <v>febril</v>
      </c>
      <c r="D4943" t="str">
        <f>_xlfn.XLOOKUP(B4943,tbl_nrc_lex_sentiment_translation[sentiment_eng],tbl_nrc_lex_sentiment_translation[sentiment_ptbr],"",0)</f>
        <v>negativo</v>
      </c>
      <c r="E4943" t="str" cm="1">
        <f t="array" ref="E4943">_xlfn.XLOOKUP(A4943,tbl_nrc_lex_word_translation[word_eng],IF(tbl_nrc_lex_word_translation[context]=0,"",tbl_nrc_lex_word_translation[context]),"",0)</f>
        <v/>
      </c>
      <c r="F4943">
        <v>0</v>
      </c>
      <c r="G4943" t="str">
        <f t="shared" si="77"/>
        <v/>
      </c>
    </row>
    <row r="4944" spans="1:7" hidden="1" x14ac:dyDescent="0.3">
      <c r="A4944" t="s">
        <v>2717</v>
      </c>
      <c r="B4944" t="s">
        <v>4</v>
      </c>
      <c r="C4944" t="str">
        <f>_xlfn.XLOOKUP(A4944,tbl_nrc_lex_word_translation[word_eng],tbl_nrc_lex_word_translation[word_ptbr],"",0)</f>
        <v>fecal</v>
      </c>
      <c r="D4944" t="str">
        <f>_xlfn.XLOOKUP(B4944,tbl_nrc_lex_sentiment_translation[sentiment_eng],tbl_nrc_lex_sentiment_translation[sentiment_ptbr],"",0)</f>
        <v>negativo</v>
      </c>
      <c r="E4944" t="str" cm="1">
        <f t="array" ref="E4944">_xlfn.XLOOKUP(A4944,tbl_nrc_lex_word_translation[word_eng],IF(tbl_nrc_lex_word_translation[context]=0,"",tbl_nrc_lex_word_translation[context]),"",0)</f>
        <v/>
      </c>
      <c r="F4944">
        <v>0</v>
      </c>
      <c r="G4944" t="str">
        <f t="shared" si="77"/>
        <v/>
      </c>
    </row>
    <row r="4945" spans="1:7" hidden="1" x14ac:dyDescent="0.3">
      <c r="A4945" t="s">
        <v>2717</v>
      </c>
      <c r="B4945" t="s">
        <v>835</v>
      </c>
      <c r="C4945" t="str">
        <f>_xlfn.XLOOKUP(A4945,tbl_nrc_lex_word_translation[word_eng],tbl_nrc_lex_word_translation[word_ptbr],"",0)</f>
        <v>fecal</v>
      </c>
      <c r="D4945" t="str">
        <f>_xlfn.XLOOKUP(B4945,tbl_nrc_lex_sentiment_translation[sentiment_eng],tbl_nrc_lex_sentiment_translation[sentiment_ptbr],"",0)</f>
        <v>nojo</v>
      </c>
      <c r="E4945" t="str" cm="1">
        <f t="array" ref="E4945">_xlfn.XLOOKUP(A4945,tbl_nrc_lex_word_translation[word_eng],IF(tbl_nrc_lex_word_translation[context]=0,"",tbl_nrc_lex_word_translation[context]),"",0)</f>
        <v/>
      </c>
      <c r="F4945">
        <v>0</v>
      </c>
      <c r="G4945" t="str">
        <f t="shared" si="77"/>
        <v/>
      </c>
    </row>
    <row r="4946" spans="1:7" hidden="1" x14ac:dyDescent="0.3">
      <c r="A4946" t="s">
        <v>2718</v>
      </c>
      <c r="B4946" t="s">
        <v>4</v>
      </c>
      <c r="C4946" t="str">
        <f>_xlfn.XLOOKUP(A4946,tbl_nrc_lex_word_translation[word_eng],tbl_nrc_lex_word_translation[word_ptbr],"",0)</f>
        <v>fezes</v>
      </c>
      <c r="D4946" t="str">
        <f>_xlfn.XLOOKUP(B4946,tbl_nrc_lex_sentiment_translation[sentiment_eng],tbl_nrc_lex_sentiment_translation[sentiment_ptbr],"",0)</f>
        <v>negativo</v>
      </c>
      <c r="E4946" t="str" cm="1">
        <f t="array" ref="E4946">_xlfn.XLOOKUP(A4946,tbl_nrc_lex_word_translation[word_eng],IF(tbl_nrc_lex_word_translation[context]=0,"",tbl_nrc_lex_word_translation[context]),"",0)</f>
        <v/>
      </c>
      <c r="F4946">
        <v>0</v>
      </c>
      <c r="G4946" t="str">
        <f t="shared" si="77"/>
        <v/>
      </c>
    </row>
    <row r="4947" spans="1:7" hidden="1" x14ac:dyDescent="0.3">
      <c r="A4947" t="s">
        <v>2718</v>
      </c>
      <c r="B4947" t="s">
        <v>835</v>
      </c>
      <c r="C4947" t="str">
        <f>_xlfn.XLOOKUP(A4947,tbl_nrc_lex_word_translation[word_eng],tbl_nrc_lex_word_translation[word_ptbr],"",0)</f>
        <v>fezes</v>
      </c>
      <c r="D4947" t="str">
        <f>_xlfn.XLOOKUP(B4947,tbl_nrc_lex_sentiment_translation[sentiment_eng],tbl_nrc_lex_sentiment_translation[sentiment_ptbr],"",0)</f>
        <v>nojo</v>
      </c>
      <c r="E4947" t="str" cm="1">
        <f t="array" ref="E4947">_xlfn.XLOOKUP(A4947,tbl_nrc_lex_word_translation[word_eng],IF(tbl_nrc_lex_word_translation[context]=0,"",tbl_nrc_lex_word_translation[context]),"",0)</f>
        <v/>
      </c>
      <c r="F4947">
        <v>0</v>
      </c>
      <c r="G4947" t="str">
        <f t="shared" si="77"/>
        <v/>
      </c>
    </row>
    <row r="4948" spans="1:7" hidden="1" x14ac:dyDescent="0.3">
      <c r="A4948" t="s">
        <v>2719</v>
      </c>
      <c r="B4948" t="s">
        <v>4</v>
      </c>
      <c r="C4948" t="str">
        <f>_xlfn.XLOOKUP(A4948,tbl_nrc_lex_word_translation[word_eng],tbl_nrc_lex_word_translation[word_ptbr],"",0)</f>
        <v>taxa</v>
      </c>
      <c r="D4948" t="str">
        <f>_xlfn.XLOOKUP(B4948,tbl_nrc_lex_sentiment_translation[sentiment_eng],tbl_nrc_lex_sentiment_translation[sentiment_ptbr],"",0)</f>
        <v>negativo</v>
      </c>
      <c r="E4948" t="str" cm="1">
        <f t="array" ref="E4948">_xlfn.XLOOKUP(A4948,tbl_nrc_lex_word_translation[word_eng],IF(tbl_nrc_lex_word_translation[context]=0,"",tbl_nrc_lex_word_translation[context]),"",0)</f>
        <v/>
      </c>
      <c r="F4948">
        <v>0</v>
      </c>
      <c r="G4948" t="str">
        <f t="shared" si="77"/>
        <v/>
      </c>
    </row>
    <row r="4949" spans="1:7" hidden="1" x14ac:dyDescent="0.3">
      <c r="A4949" t="s">
        <v>2719</v>
      </c>
      <c r="B4949" t="s">
        <v>830</v>
      </c>
      <c r="C4949" t="str">
        <f>_xlfn.XLOOKUP(A4949,tbl_nrc_lex_word_translation[word_eng],tbl_nrc_lex_word_translation[word_ptbr],"",0)</f>
        <v>taxa</v>
      </c>
      <c r="D4949" t="str">
        <f>_xlfn.XLOOKUP(B4949,tbl_nrc_lex_sentiment_translation[sentiment_eng],tbl_nrc_lex_sentiment_translation[sentiment_ptbr],"",0)</f>
        <v>raiva</v>
      </c>
      <c r="E4949" t="str" cm="1">
        <f t="array" ref="E4949">_xlfn.XLOOKUP(A4949,tbl_nrc_lex_word_translation[word_eng],IF(tbl_nrc_lex_word_translation[context]=0,"",tbl_nrc_lex_word_translation[context]),"",0)</f>
        <v/>
      </c>
      <c r="F4949">
        <v>0</v>
      </c>
      <c r="G4949" t="str">
        <f t="shared" si="77"/>
        <v/>
      </c>
    </row>
    <row r="4950" spans="1:7" hidden="1" x14ac:dyDescent="0.3">
      <c r="A4950" t="s">
        <v>2720</v>
      </c>
      <c r="B4950" t="s">
        <v>829</v>
      </c>
      <c r="C4950" t="str">
        <f>_xlfn.XLOOKUP(A4950,tbl_nrc_lex_word_translation[word_eng],tbl_nrc_lex_word_translation[word_ptbr],"",0)</f>
        <v>fraco</v>
      </c>
      <c r="D4950" t="str">
        <f>_xlfn.XLOOKUP(B4950,tbl_nrc_lex_sentiment_translation[sentiment_eng],tbl_nrc_lex_sentiment_translation[sentiment_ptbr],"",0)</f>
        <v>tristeza</v>
      </c>
      <c r="E4950" t="str" cm="1">
        <f t="array" ref="E4950">_xlfn.XLOOKUP(A4950,tbl_nrc_lex_word_translation[word_eng],IF(tbl_nrc_lex_word_translation[context]=0,"",tbl_nrc_lex_word_translation[context]),"",0)</f>
        <v/>
      </c>
      <c r="F4950">
        <v>0</v>
      </c>
      <c r="G4950" t="str">
        <f t="shared" si="77"/>
        <v/>
      </c>
    </row>
    <row r="4951" spans="1:7" hidden="1" x14ac:dyDescent="0.3">
      <c r="A4951" t="s">
        <v>2720</v>
      </c>
      <c r="B4951" t="s">
        <v>4</v>
      </c>
      <c r="C4951" t="str">
        <f>_xlfn.XLOOKUP(A4951,tbl_nrc_lex_word_translation[word_eng],tbl_nrc_lex_word_translation[word_ptbr],"",0)</f>
        <v>fraco</v>
      </c>
      <c r="D4951" t="str">
        <f>_xlfn.XLOOKUP(B4951,tbl_nrc_lex_sentiment_translation[sentiment_eng],tbl_nrc_lex_sentiment_translation[sentiment_ptbr],"",0)</f>
        <v>negativo</v>
      </c>
      <c r="E4951" t="str" cm="1">
        <f t="array" ref="E4951">_xlfn.XLOOKUP(A4951,tbl_nrc_lex_word_translation[word_eng],IF(tbl_nrc_lex_word_translation[context]=0,"",tbl_nrc_lex_word_translation[context]),"",0)</f>
        <v/>
      </c>
      <c r="F4951">
        <v>0</v>
      </c>
      <c r="G4951" t="str">
        <f t="shared" si="77"/>
        <v/>
      </c>
    </row>
    <row r="4952" spans="1:7" hidden="1" x14ac:dyDescent="0.3">
      <c r="A4952" t="s">
        <v>2721</v>
      </c>
      <c r="B4952" t="s">
        <v>2</v>
      </c>
      <c r="C4952" t="str">
        <f>_xlfn.XLOOKUP(A4952,tbl_nrc_lex_word_translation[word_eng],tbl_nrc_lex_word_translation[word_ptbr],"",0)</f>
        <v>sentimento</v>
      </c>
      <c r="D4952" t="str">
        <f>_xlfn.XLOOKUP(B4952,tbl_nrc_lex_sentiment_translation[sentiment_eng],tbl_nrc_lex_sentiment_translation[sentiment_ptbr],"",0)</f>
        <v>positivo</v>
      </c>
      <c r="E4952" t="str" cm="1">
        <f t="array" ref="E4952">_xlfn.XLOOKUP(A4952,tbl_nrc_lex_word_translation[word_eng],IF(tbl_nrc_lex_word_translation[context]=0,"",tbl_nrc_lex_word_translation[context]),"",0)</f>
        <v/>
      </c>
      <c r="F4952">
        <v>0</v>
      </c>
      <c r="G4952" t="str">
        <f t="shared" si="77"/>
        <v/>
      </c>
    </row>
    <row r="4953" spans="1:7" hidden="1" x14ac:dyDescent="0.3">
      <c r="A4953" t="s">
        <v>2721</v>
      </c>
      <c r="B4953" t="s">
        <v>4</v>
      </c>
      <c r="C4953" t="str">
        <f>_xlfn.XLOOKUP(A4953,tbl_nrc_lex_word_translation[word_eng],tbl_nrc_lex_word_translation[word_ptbr],"",0)</f>
        <v>sentimento</v>
      </c>
      <c r="D4953" t="str">
        <f>_xlfn.XLOOKUP(B4953,tbl_nrc_lex_sentiment_translation[sentiment_eng],tbl_nrc_lex_sentiment_translation[sentiment_ptbr],"",0)</f>
        <v>negativo</v>
      </c>
      <c r="E4953" t="str" cm="1">
        <f t="array" ref="E4953">_xlfn.XLOOKUP(A4953,tbl_nrc_lex_word_translation[word_eng],IF(tbl_nrc_lex_word_translation[context]=0,"",tbl_nrc_lex_word_translation[context]),"",0)</f>
        <v/>
      </c>
      <c r="F4953">
        <v>0</v>
      </c>
      <c r="G4953" t="str">
        <f t="shared" si="77"/>
        <v/>
      </c>
    </row>
    <row r="4954" spans="1:7" hidden="1" x14ac:dyDescent="0.3">
      <c r="A4954" t="s">
        <v>2721</v>
      </c>
      <c r="B4954" t="s">
        <v>829</v>
      </c>
      <c r="C4954" t="str">
        <f>_xlfn.XLOOKUP(A4954,tbl_nrc_lex_word_translation[word_eng],tbl_nrc_lex_word_translation[word_ptbr],"",0)</f>
        <v>sentimento</v>
      </c>
      <c r="D4954" t="str">
        <f>_xlfn.XLOOKUP(B4954,tbl_nrc_lex_sentiment_translation[sentiment_eng],tbl_nrc_lex_sentiment_translation[sentiment_ptbr],"",0)</f>
        <v>tristeza</v>
      </c>
      <c r="E4954" t="str" cm="1">
        <f t="array" ref="E4954">_xlfn.XLOOKUP(A4954,tbl_nrc_lex_word_translation[word_eng],IF(tbl_nrc_lex_word_translation[context]=0,"",tbl_nrc_lex_word_translation[context]),"",0)</f>
        <v/>
      </c>
      <c r="F4954">
        <v>0</v>
      </c>
      <c r="G4954" t="str">
        <f t="shared" si="77"/>
        <v/>
      </c>
    </row>
    <row r="4955" spans="1:7" hidden="1" x14ac:dyDescent="0.3">
      <c r="A4955" t="s">
        <v>2721</v>
      </c>
      <c r="B4955" t="s">
        <v>828</v>
      </c>
      <c r="C4955" t="str">
        <f>_xlfn.XLOOKUP(A4955,tbl_nrc_lex_word_translation[word_eng],tbl_nrc_lex_word_translation[word_ptbr],"",0)</f>
        <v>sentimento</v>
      </c>
      <c r="D4955" t="str">
        <f>_xlfn.XLOOKUP(B4955,tbl_nrc_lex_sentiment_translation[sentiment_eng],tbl_nrc_lex_sentiment_translation[sentiment_ptbr],"",0)</f>
        <v>confiança</v>
      </c>
      <c r="E4955" t="str" cm="1">
        <f t="array" ref="E4955">_xlfn.XLOOKUP(A4955,tbl_nrc_lex_word_translation[word_eng],IF(tbl_nrc_lex_word_translation[context]=0,"",tbl_nrc_lex_word_translation[context]),"",0)</f>
        <v/>
      </c>
      <c r="F4955">
        <v>0</v>
      </c>
      <c r="G4955" t="str">
        <f t="shared" si="77"/>
        <v/>
      </c>
    </row>
    <row r="4956" spans="1:7" hidden="1" x14ac:dyDescent="0.3">
      <c r="A4956" t="s">
        <v>2721</v>
      </c>
      <c r="B4956" t="s">
        <v>831</v>
      </c>
      <c r="C4956" t="str">
        <f>_xlfn.XLOOKUP(A4956,tbl_nrc_lex_word_translation[word_eng],tbl_nrc_lex_word_translation[word_ptbr],"",0)</f>
        <v>sentimento</v>
      </c>
      <c r="D4956" t="str">
        <f>_xlfn.XLOOKUP(B4956,tbl_nrc_lex_sentiment_translation[sentiment_eng],tbl_nrc_lex_sentiment_translation[sentiment_ptbr],"",0)</f>
        <v>surpresa</v>
      </c>
      <c r="E4956" t="str" cm="1">
        <f t="array" ref="E4956">_xlfn.XLOOKUP(A4956,tbl_nrc_lex_word_translation[word_eng],IF(tbl_nrc_lex_word_translation[context]=0,"",tbl_nrc_lex_word_translation[context]),"",0)</f>
        <v/>
      </c>
      <c r="F4956">
        <v>0</v>
      </c>
      <c r="G4956" t="str">
        <f t="shared" si="77"/>
        <v/>
      </c>
    </row>
    <row r="4957" spans="1:7" hidden="1" x14ac:dyDescent="0.3">
      <c r="A4957" t="s">
        <v>2721</v>
      </c>
      <c r="B4957" t="s">
        <v>60</v>
      </c>
      <c r="C4957" t="str">
        <f>_xlfn.XLOOKUP(A4957,tbl_nrc_lex_word_translation[word_eng],tbl_nrc_lex_word_translation[word_ptbr],"",0)</f>
        <v>sentimento</v>
      </c>
      <c r="D4957" t="str">
        <f>_xlfn.XLOOKUP(B4957,tbl_nrc_lex_sentiment_translation[sentiment_eng],tbl_nrc_lex_sentiment_translation[sentiment_ptbr],"",0)</f>
        <v>antecipação</v>
      </c>
      <c r="E4957" t="str" cm="1">
        <f t="array" ref="E4957">_xlfn.XLOOKUP(A4957,tbl_nrc_lex_word_translation[word_eng],IF(tbl_nrc_lex_word_translation[context]=0,"",tbl_nrc_lex_word_translation[context]),"",0)</f>
        <v/>
      </c>
      <c r="F4957">
        <v>0</v>
      </c>
      <c r="G4957" t="str">
        <f t="shared" si="77"/>
        <v/>
      </c>
    </row>
    <row r="4958" spans="1:7" hidden="1" x14ac:dyDescent="0.3">
      <c r="A4958" t="s">
        <v>2721</v>
      </c>
      <c r="B4958" t="s">
        <v>830</v>
      </c>
      <c r="C4958" t="str">
        <f>_xlfn.XLOOKUP(A4958,tbl_nrc_lex_word_translation[word_eng],tbl_nrc_lex_word_translation[word_ptbr],"",0)</f>
        <v>sentimento</v>
      </c>
      <c r="D4958" t="str">
        <f>_xlfn.XLOOKUP(B4958,tbl_nrc_lex_sentiment_translation[sentiment_eng],tbl_nrc_lex_sentiment_translation[sentiment_ptbr],"",0)</f>
        <v>raiva</v>
      </c>
      <c r="E4958" t="str" cm="1">
        <f t="array" ref="E4958">_xlfn.XLOOKUP(A4958,tbl_nrc_lex_word_translation[word_eng],IF(tbl_nrc_lex_word_translation[context]=0,"",tbl_nrc_lex_word_translation[context]),"",0)</f>
        <v/>
      </c>
      <c r="F4958">
        <v>0</v>
      </c>
      <c r="G4958" t="str">
        <f t="shared" si="77"/>
        <v/>
      </c>
    </row>
    <row r="4959" spans="1:7" hidden="1" x14ac:dyDescent="0.3">
      <c r="A4959" t="s">
        <v>2721</v>
      </c>
      <c r="B4959" t="s">
        <v>835</v>
      </c>
      <c r="C4959" t="str">
        <f>_xlfn.XLOOKUP(A4959,tbl_nrc_lex_word_translation[word_eng],tbl_nrc_lex_word_translation[word_ptbr],"",0)</f>
        <v>sentimento</v>
      </c>
      <c r="D4959" t="str">
        <f>_xlfn.XLOOKUP(B4959,tbl_nrc_lex_sentiment_translation[sentiment_eng],tbl_nrc_lex_sentiment_translation[sentiment_ptbr],"",0)</f>
        <v>nojo</v>
      </c>
      <c r="E4959" t="str" cm="1">
        <f t="array" ref="E4959">_xlfn.XLOOKUP(A4959,tbl_nrc_lex_word_translation[word_eng],IF(tbl_nrc_lex_word_translation[context]=0,"",tbl_nrc_lex_word_translation[context]),"",0)</f>
        <v/>
      </c>
      <c r="F4959">
        <v>0</v>
      </c>
      <c r="G4959" t="str">
        <f t="shared" si="77"/>
        <v/>
      </c>
    </row>
    <row r="4960" spans="1:7" hidden="1" x14ac:dyDescent="0.3">
      <c r="A4960" t="s">
        <v>2721</v>
      </c>
      <c r="B4960" t="s">
        <v>852</v>
      </c>
      <c r="C4960" t="str">
        <f>_xlfn.XLOOKUP(A4960,tbl_nrc_lex_word_translation[word_eng],tbl_nrc_lex_word_translation[word_ptbr],"",0)</f>
        <v>sentimento</v>
      </c>
      <c r="D4960" t="str">
        <f>_xlfn.XLOOKUP(B4960,tbl_nrc_lex_sentiment_translation[sentiment_eng],tbl_nrc_lex_sentiment_translation[sentiment_ptbr],"",0)</f>
        <v>alegria</v>
      </c>
      <c r="E4960" t="str" cm="1">
        <f t="array" ref="E4960">_xlfn.XLOOKUP(A4960,tbl_nrc_lex_word_translation[word_eng],IF(tbl_nrc_lex_word_translation[context]=0,"",tbl_nrc_lex_word_translation[context]),"",0)</f>
        <v/>
      </c>
      <c r="F4960">
        <v>0</v>
      </c>
      <c r="G4960" t="str">
        <f t="shared" si="77"/>
        <v/>
      </c>
    </row>
    <row r="4961" spans="1:7" hidden="1" x14ac:dyDescent="0.3">
      <c r="A4961" t="s">
        <v>2721</v>
      </c>
      <c r="B4961" t="s">
        <v>406</v>
      </c>
      <c r="C4961" t="str">
        <f>_xlfn.XLOOKUP(A4961,tbl_nrc_lex_word_translation[word_eng],tbl_nrc_lex_word_translation[word_ptbr],"",0)</f>
        <v>sentimento</v>
      </c>
      <c r="D4961" t="str">
        <f>_xlfn.XLOOKUP(B4961,tbl_nrc_lex_sentiment_translation[sentiment_eng],tbl_nrc_lex_sentiment_translation[sentiment_ptbr],"",0)</f>
        <v>medo</v>
      </c>
      <c r="E4961" t="str" cm="1">
        <f t="array" ref="E4961">_xlfn.XLOOKUP(A4961,tbl_nrc_lex_word_translation[word_eng],IF(tbl_nrc_lex_word_translation[context]=0,"",tbl_nrc_lex_word_translation[context]),"",0)</f>
        <v/>
      </c>
      <c r="F4961">
        <v>0</v>
      </c>
      <c r="G4961" t="str">
        <f t="shared" si="77"/>
        <v/>
      </c>
    </row>
    <row r="4962" spans="1:7" hidden="1" x14ac:dyDescent="0.3">
      <c r="A4962" t="s">
        <v>2722</v>
      </c>
      <c r="B4962" t="s">
        <v>4</v>
      </c>
      <c r="C4962" t="str">
        <f>_xlfn.XLOOKUP(A4962,tbl_nrc_lex_word_translation[word_eng],tbl_nrc_lex_word_translation[word_ptbr],"",0)</f>
        <v>falsa</v>
      </c>
      <c r="D4962" t="str">
        <f>_xlfn.XLOOKUP(B4962,tbl_nrc_lex_sentiment_translation[sentiment_eng],tbl_nrc_lex_sentiment_translation[sentiment_ptbr],"",0)</f>
        <v>negativo</v>
      </c>
      <c r="E4962" t="str" cm="1">
        <f t="array" ref="E4962">_xlfn.XLOOKUP(A4962,tbl_nrc_lex_word_translation[word_eng],IF(tbl_nrc_lex_word_translation[context]=0,"",tbl_nrc_lex_word_translation[context]),"",0)</f>
        <v/>
      </c>
      <c r="F4962">
        <v>0</v>
      </c>
      <c r="G4962" t="str">
        <f t="shared" si="77"/>
        <v/>
      </c>
    </row>
    <row r="4963" spans="1:7" hidden="1" x14ac:dyDescent="0.3">
      <c r="A4963" t="s">
        <v>2723</v>
      </c>
      <c r="B4963" t="s">
        <v>2</v>
      </c>
      <c r="C4963" t="str">
        <f>_xlfn.XLOOKUP(A4963,tbl_nrc_lex_word_translation[word_eng],tbl_nrc_lex_word_translation[word_ptbr],"",0)</f>
        <v>felicidade</v>
      </c>
      <c r="D4963" t="str">
        <f>_xlfn.XLOOKUP(B4963,tbl_nrc_lex_sentiment_translation[sentiment_eng],tbl_nrc_lex_sentiment_translation[sentiment_ptbr],"",0)</f>
        <v>positivo</v>
      </c>
      <c r="E4963" t="str" cm="1">
        <f t="array" ref="E4963">_xlfn.XLOOKUP(A4963,tbl_nrc_lex_word_translation[word_eng],IF(tbl_nrc_lex_word_translation[context]=0,"",tbl_nrc_lex_word_translation[context]),"",0)</f>
        <v/>
      </c>
      <c r="F4963">
        <v>0</v>
      </c>
      <c r="G4963" t="str">
        <f t="shared" si="77"/>
        <v/>
      </c>
    </row>
    <row r="4964" spans="1:7" hidden="1" x14ac:dyDescent="0.3">
      <c r="A4964" t="s">
        <v>2723</v>
      </c>
      <c r="B4964" t="s">
        <v>852</v>
      </c>
      <c r="C4964" t="str">
        <f>_xlfn.XLOOKUP(A4964,tbl_nrc_lex_word_translation[word_eng],tbl_nrc_lex_word_translation[word_ptbr],"",0)</f>
        <v>felicidade</v>
      </c>
      <c r="D4964" t="str">
        <f>_xlfn.XLOOKUP(B4964,tbl_nrc_lex_sentiment_translation[sentiment_eng],tbl_nrc_lex_sentiment_translation[sentiment_ptbr],"",0)</f>
        <v>alegria</v>
      </c>
      <c r="E4964" t="str" cm="1">
        <f t="array" ref="E4964">_xlfn.XLOOKUP(A4964,tbl_nrc_lex_word_translation[word_eng],IF(tbl_nrc_lex_word_translation[context]=0,"",tbl_nrc_lex_word_translation[context]),"",0)</f>
        <v/>
      </c>
      <c r="F4964">
        <v>0</v>
      </c>
      <c r="G4964" t="str">
        <f t="shared" si="77"/>
        <v/>
      </c>
    </row>
    <row r="4965" spans="1:7" hidden="1" x14ac:dyDescent="0.3">
      <c r="A4965" t="s">
        <v>2724</v>
      </c>
      <c r="B4965" t="s">
        <v>829</v>
      </c>
      <c r="C4965" t="str">
        <f>_xlfn.XLOOKUP(A4965,tbl_nrc_lex_word_translation[word_eng],tbl_nrc_lex_word_translation[word_ptbr],"",0)</f>
        <v>caiu</v>
      </c>
      <c r="D4965" t="str">
        <f>_xlfn.XLOOKUP(B4965,tbl_nrc_lex_sentiment_translation[sentiment_eng],tbl_nrc_lex_sentiment_translation[sentiment_ptbr],"",0)</f>
        <v>tristeza</v>
      </c>
      <c r="E4965" t="str" cm="1">
        <f t="array" ref="E4965">_xlfn.XLOOKUP(A4965,tbl_nrc_lex_word_translation[word_eng],IF(tbl_nrc_lex_word_translation[context]=0,"",tbl_nrc_lex_word_translation[context]),"",0)</f>
        <v/>
      </c>
      <c r="F4965">
        <v>0</v>
      </c>
      <c r="G4965" t="str">
        <f t="shared" si="77"/>
        <v/>
      </c>
    </row>
    <row r="4966" spans="1:7" hidden="1" x14ac:dyDescent="0.3">
      <c r="A4966" t="s">
        <v>2724</v>
      </c>
      <c r="B4966" t="s">
        <v>4</v>
      </c>
      <c r="C4966" t="str">
        <f>_xlfn.XLOOKUP(A4966,tbl_nrc_lex_word_translation[word_eng],tbl_nrc_lex_word_translation[word_ptbr],"",0)</f>
        <v>caiu</v>
      </c>
      <c r="D4966" t="str">
        <f>_xlfn.XLOOKUP(B4966,tbl_nrc_lex_sentiment_translation[sentiment_eng],tbl_nrc_lex_sentiment_translation[sentiment_ptbr],"",0)</f>
        <v>negativo</v>
      </c>
      <c r="E4966" t="str" cm="1">
        <f t="array" ref="E4966">_xlfn.XLOOKUP(A4966,tbl_nrc_lex_word_translation[word_eng],IF(tbl_nrc_lex_word_translation[context]=0,"",tbl_nrc_lex_word_translation[context]),"",0)</f>
        <v/>
      </c>
      <c r="F4966">
        <v>0</v>
      </c>
      <c r="G4966" t="str">
        <f t="shared" si="77"/>
        <v/>
      </c>
    </row>
    <row r="4967" spans="1:7" hidden="1" x14ac:dyDescent="0.3">
      <c r="A4967" t="s">
        <v>2725</v>
      </c>
      <c r="B4967" t="s">
        <v>828</v>
      </c>
      <c r="C4967" t="str">
        <f>_xlfn.XLOOKUP(A4967,tbl_nrc_lex_word_translation[word_eng],tbl_nrc_lex_word_translation[word_ptbr],"",0)</f>
        <v>colega</v>
      </c>
      <c r="D4967" t="str">
        <f>_xlfn.XLOOKUP(B4967,tbl_nrc_lex_sentiment_translation[sentiment_eng],tbl_nrc_lex_sentiment_translation[sentiment_ptbr],"",0)</f>
        <v>confiança</v>
      </c>
      <c r="E4967" t="str" cm="1">
        <f t="array" ref="E4967">_xlfn.XLOOKUP(A4967,tbl_nrc_lex_word_translation[word_eng],IF(tbl_nrc_lex_word_translation[context]=0,"",tbl_nrc_lex_word_translation[context]),"",0)</f>
        <v/>
      </c>
      <c r="F4967">
        <v>0</v>
      </c>
      <c r="G4967" t="str">
        <f t="shared" si="77"/>
        <v/>
      </c>
    </row>
    <row r="4968" spans="1:7" hidden="1" x14ac:dyDescent="0.3">
      <c r="A4968" t="s">
        <v>2725</v>
      </c>
      <c r="B4968" t="s">
        <v>2</v>
      </c>
      <c r="C4968" t="str">
        <f>_xlfn.XLOOKUP(A4968,tbl_nrc_lex_word_translation[word_eng],tbl_nrc_lex_word_translation[word_ptbr],"",0)</f>
        <v>colega</v>
      </c>
      <c r="D4968" t="str">
        <f>_xlfn.XLOOKUP(B4968,tbl_nrc_lex_sentiment_translation[sentiment_eng],tbl_nrc_lex_sentiment_translation[sentiment_ptbr],"",0)</f>
        <v>positivo</v>
      </c>
      <c r="E4968" t="str" cm="1">
        <f t="array" ref="E4968">_xlfn.XLOOKUP(A4968,tbl_nrc_lex_word_translation[word_eng],IF(tbl_nrc_lex_word_translation[context]=0,"",tbl_nrc_lex_word_translation[context]),"",0)</f>
        <v/>
      </c>
      <c r="F4968">
        <v>0</v>
      </c>
      <c r="G4968" t="str">
        <f t="shared" si="77"/>
        <v/>
      </c>
    </row>
    <row r="4969" spans="1:7" hidden="1" x14ac:dyDescent="0.3">
      <c r="A4969" t="s">
        <v>2726</v>
      </c>
      <c r="B4969" t="s">
        <v>2</v>
      </c>
      <c r="C4969" t="str">
        <f>_xlfn.XLOOKUP(A4969,tbl_nrc_lex_word_translation[word_eng],tbl_nrc_lex_word_translation[word_ptbr],"",0)</f>
        <v>irmandade</v>
      </c>
      <c r="D4969" t="str">
        <f>_xlfn.XLOOKUP(B4969,tbl_nrc_lex_sentiment_translation[sentiment_eng],tbl_nrc_lex_sentiment_translation[sentiment_ptbr],"",0)</f>
        <v>positivo</v>
      </c>
      <c r="E4969" t="str" cm="1">
        <f t="array" ref="E4969">_xlfn.XLOOKUP(A4969,tbl_nrc_lex_word_translation[word_eng],IF(tbl_nrc_lex_word_translation[context]=0,"",tbl_nrc_lex_word_translation[context]),"",0)</f>
        <v/>
      </c>
      <c r="F4969">
        <v>0</v>
      </c>
      <c r="G4969" t="str">
        <f t="shared" si="77"/>
        <v/>
      </c>
    </row>
    <row r="4970" spans="1:7" hidden="1" x14ac:dyDescent="0.3">
      <c r="A4970" t="s">
        <v>2727</v>
      </c>
      <c r="B4970" t="s">
        <v>4</v>
      </c>
      <c r="C4970" t="str">
        <f>_xlfn.XLOOKUP(A4970,tbl_nrc_lex_word_translation[word_eng],tbl_nrc_lex_word_translation[word_ptbr],"",0)</f>
        <v>criminoso</v>
      </c>
      <c r="D4970" t="str">
        <f>_xlfn.XLOOKUP(B4970,tbl_nrc_lex_sentiment_translation[sentiment_eng],tbl_nrc_lex_sentiment_translation[sentiment_ptbr],"",0)</f>
        <v>negativo</v>
      </c>
      <c r="E4970" t="str" cm="1">
        <f t="array" ref="E4970">_xlfn.XLOOKUP(A4970,tbl_nrc_lex_word_translation[word_eng],IF(tbl_nrc_lex_word_translation[context]=0,"",tbl_nrc_lex_word_translation[context]),"",0)</f>
        <v/>
      </c>
      <c r="F4970">
        <v>0</v>
      </c>
      <c r="G4970" t="str">
        <f t="shared" si="77"/>
        <v/>
      </c>
    </row>
    <row r="4971" spans="1:7" hidden="1" x14ac:dyDescent="0.3">
      <c r="A4971" t="s">
        <v>2727</v>
      </c>
      <c r="B4971" t="s">
        <v>406</v>
      </c>
      <c r="C4971" t="str">
        <f>_xlfn.XLOOKUP(A4971,tbl_nrc_lex_word_translation[word_eng],tbl_nrc_lex_word_translation[word_ptbr],"",0)</f>
        <v>criminoso</v>
      </c>
      <c r="D4971" t="str">
        <f>_xlfn.XLOOKUP(B4971,tbl_nrc_lex_sentiment_translation[sentiment_eng],tbl_nrc_lex_sentiment_translation[sentiment_ptbr],"",0)</f>
        <v>medo</v>
      </c>
      <c r="E4971" t="str" cm="1">
        <f t="array" ref="E4971">_xlfn.XLOOKUP(A4971,tbl_nrc_lex_word_translation[word_eng],IF(tbl_nrc_lex_word_translation[context]=0,"",tbl_nrc_lex_word_translation[context]),"",0)</f>
        <v/>
      </c>
      <c r="F4971">
        <v>0</v>
      </c>
      <c r="G4971" t="str">
        <f t="shared" si="77"/>
        <v/>
      </c>
    </row>
    <row r="4972" spans="1:7" hidden="1" x14ac:dyDescent="0.3">
      <c r="A4972" t="s">
        <v>407</v>
      </c>
      <c r="B4972" t="s">
        <v>4</v>
      </c>
      <c r="C4972" t="str">
        <f>_xlfn.XLOOKUP(A4972,tbl_nrc_lex_word_translation[word_eng],tbl_nrc_lex_word_translation[word_ptbr],"",0)</f>
        <v>felonia</v>
      </c>
      <c r="D4972" t="str">
        <f>_xlfn.XLOOKUP(B4972,tbl_nrc_lex_sentiment_translation[sentiment_eng],tbl_nrc_lex_sentiment_translation[sentiment_ptbr],"",0)</f>
        <v>negativo</v>
      </c>
      <c r="E4972" t="str" cm="1">
        <f t="array" ref="E4972">_xlfn.XLOOKUP(A4972,tbl_nrc_lex_word_translation[word_eng],IF(tbl_nrc_lex_word_translation[context]=0,"",tbl_nrc_lex_word_translation[context]),"",0)</f>
        <v/>
      </c>
      <c r="F4972">
        <v>0</v>
      </c>
      <c r="G4972" t="str">
        <f t="shared" si="77"/>
        <v/>
      </c>
    </row>
    <row r="4973" spans="1:7" hidden="1" x14ac:dyDescent="0.3">
      <c r="A4973" t="s">
        <v>2728</v>
      </c>
      <c r="B4973" t="s">
        <v>830</v>
      </c>
      <c r="C4973" t="str">
        <f>_xlfn.XLOOKUP(A4973,tbl_nrc_lex_word_translation[word_eng],tbl_nrc_lex_word_translation[word_ptbr],"",0)</f>
        <v>cercado</v>
      </c>
      <c r="D4973" t="str">
        <f>_xlfn.XLOOKUP(B4973,tbl_nrc_lex_sentiment_translation[sentiment_eng],tbl_nrc_lex_sentiment_translation[sentiment_ptbr],"",0)</f>
        <v>raiva</v>
      </c>
      <c r="E4973" t="str" cm="1">
        <f t="array" ref="E4973">_xlfn.XLOOKUP(A4973,tbl_nrc_lex_word_translation[word_eng],IF(tbl_nrc_lex_word_translation[context]=0,"",tbl_nrc_lex_word_translation[context]),"",0)</f>
        <v/>
      </c>
      <c r="F4973">
        <v>0</v>
      </c>
      <c r="G4973" t="str">
        <f t="shared" si="77"/>
        <v/>
      </c>
    </row>
    <row r="4974" spans="1:7" hidden="1" x14ac:dyDescent="0.3">
      <c r="A4974" t="s">
        <v>2729</v>
      </c>
      <c r="B4974" t="s">
        <v>828</v>
      </c>
      <c r="C4974" t="str">
        <f>_xlfn.XLOOKUP(A4974,tbl_nrc_lex_word_translation[word_eng],tbl_nrc_lex_word_translation[word_ptbr],"",0)</f>
        <v>pára-lama</v>
      </c>
      <c r="D4974" t="str">
        <f>_xlfn.XLOOKUP(B4974,tbl_nrc_lex_sentiment_translation[sentiment_eng],tbl_nrc_lex_sentiment_translation[sentiment_ptbr],"",0)</f>
        <v>confiança</v>
      </c>
      <c r="E4974" t="str" cm="1">
        <f t="array" ref="E4974">_xlfn.XLOOKUP(A4974,tbl_nrc_lex_word_translation[word_eng],IF(tbl_nrc_lex_word_translation[context]=0,"",tbl_nrc_lex_word_translation[context]),"",0)</f>
        <v/>
      </c>
      <c r="F4974">
        <v>0</v>
      </c>
      <c r="G4974" t="str">
        <f t="shared" si="77"/>
        <v/>
      </c>
    </row>
    <row r="4975" spans="1:7" hidden="1" x14ac:dyDescent="0.3">
      <c r="A4975" t="s">
        <v>2730</v>
      </c>
      <c r="B4975" t="s">
        <v>4</v>
      </c>
      <c r="C4975" t="str">
        <f>_xlfn.XLOOKUP(A4975,tbl_nrc_lex_word_translation[word_eng],tbl_nrc_lex_word_translation[word_ptbr],"",0)</f>
        <v>fermentar</v>
      </c>
      <c r="D4975" t="str">
        <f>_xlfn.XLOOKUP(B4975,tbl_nrc_lex_sentiment_translation[sentiment_eng],tbl_nrc_lex_sentiment_translation[sentiment_ptbr],"",0)</f>
        <v>negativo</v>
      </c>
      <c r="E4975" t="str" cm="1">
        <f t="array" ref="E4975">_xlfn.XLOOKUP(A4975,tbl_nrc_lex_word_translation[word_eng],IF(tbl_nrc_lex_word_translation[context]=0,"",tbl_nrc_lex_word_translation[context]),"",0)</f>
        <v/>
      </c>
      <c r="F4975">
        <v>0</v>
      </c>
      <c r="G4975" t="str">
        <f t="shared" si="77"/>
        <v/>
      </c>
    </row>
    <row r="4976" spans="1:7" hidden="1" x14ac:dyDescent="0.3">
      <c r="A4976" t="s">
        <v>2730</v>
      </c>
      <c r="B4976" t="s">
        <v>60</v>
      </c>
      <c r="C4976" t="str">
        <f>_xlfn.XLOOKUP(A4976,tbl_nrc_lex_word_translation[word_eng],tbl_nrc_lex_word_translation[word_ptbr],"",0)</f>
        <v>fermentar</v>
      </c>
      <c r="D4976" t="str">
        <f>_xlfn.XLOOKUP(B4976,tbl_nrc_lex_sentiment_translation[sentiment_eng],tbl_nrc_lex_sentiment_translation[sentiment_ptbr],"",0)</f>
        <v>antecipação</v>
      </c>
      <c r="E4976" t="str" cm="1">
        <f t="array" ref="E4976">_xlfn.XLOOKUP(A4976,tbl_nrc_lex_word_translation[word_eng],IF(tbl_nrc_lex_word_translation[context]=0,"",tbl_nrc_lex_word_translation[context]),"",0)</f>
        <v/>
      </c>
      <c r="F4976">
        <v>0</v>
      </c>
      <c r="G4976" t="str">
        <f t="shared" si="77"/>
        <v/>
      </c>
    </row>
    <row r="4977" spans="1:7" hidden="1" x14ac:dyDescent="0.3">
      <c r="A4977" t="s">
        <v>2731</v>
      </c>
      <c r="B4977" t="s">
        <v>60</v>
      </c>
      <c r="C4977" t="str">
        <f>_xlfn.XLOOKUP(A4977,tbl_nrc_lex_word_translation[word_eng],tbl_nrc_lex_word_translation[word_ptbr],"",0)</f>
        <v>fermentação</v>
      </c>
      <c r="D4977" t="str">
        <f>_xlfn.XLOOKUP(B4977,tbl_nrc_lex_sentiment_translation[sentiment_eng],tbl_nrc_lex_sentiment_translation[sentiment_ptbr],"",0)</f>
        <v>antecipação</v>
      </c>
      <c r="E4977" t="str" cm="1">
        <f t="array" ref="E4977">_xlfn.XLOOKUP(A4977,tbl_nrc_lex_word_translation[word_eng],IF(tbl_nrc_lex_word_translation[context]=0,"",tbl_nrc_lex_word_translation[context]),"",0)</f>
        <v/>
      </c>
      <c r="F4977">
        <v>0</v>
      </c>
      <c r="G4977" t="str">
        <f t="shared" si="77"/>
        <v/>
      </c>
    </row>
    <row r="4978" spans="1:7" hidden="1" x14ac:dyDescent="0.3">
      <c r="A4978" t="s">
        <v>2732</v>
      </c>
      <c r="B4978" t="s">
        <v>406</v>
      </c>
      <c r="C4978" t="str">
        <f>_xlfn.XLOOKUP(A4978,tbl_nrc_lex_word_translation[word_eng],tbl_nrc_lex_word_translation[word_ptbr],"",0)</f>
        <v>feroz</v>
      </c>
      <c r="D4978" t="str">
        <f>_xlfn.XLOOKUP(B4978,tbl_nrc_lex_sentiment_translation[sentiment_eng],tbl_nrc_lex_sentiment_translation[sentiment_ptbr],"",0)</f>
        <v>medo</v>
      </c>
      <c r="E4978" t="str" cm="1">
        <f t="array" ref="E4978">_xlfn.XLOOKUP(A4978,tbl_nrc_lex_word_translation[word_eng],IF(tbl_nrc_lex_word_translation[context]=0,"",tbl_nrc_lex_word_translation[context]),"",0)</f>
        <v/>
      </c>
      <c r="F4978">
        <v>0</v>
      </c>
      <c r="G4978" t="str">
        <f t="shared" si="77"/>
        <v/>
      </c>
    </row>
    <row r="4979" spans="1:7" hidden="1" x14ac:dyDescent="0.3">
      <c r="A4979" t="s">
        <v>2732</v>
      </c>
      <c r="B4979" t="s">
        <v>4</v>
      </c>
      <c r="C4979" t="str">
        <f>_xlfn.XLOOKUP(A4979,tbl_nrc_lex_word_translation[word_eng],tbl_nrc_lex_word_translation[word_ptbr],"",0)</f>
        <v>feroz</v>
      </c>
      <c r="D4979" t="str">
        <f>_xlfn.XLOOKUP(B4979,tbl_nrc_lex_sentiment_translation[sentiment_eng],tbl_nrc_lex_sentiment_translation[sentiment_ptbr],"",0)</f>
        <v>negativo</v>
      </c>
      <c r="E4979" t="str" cm="1">
        <f t="array" ref="E4979">_xlfn.XLOOKUP(A4979,tbl_nrc_lex_word_translation[word_eng],IF(tbl_nrc_lex_word_translation[context]=0,"",tbl_nrc_lex_word_translation[context]),"",0)</f>
        <v/>
      </c>
      <c r="F4979">
        <v>0</v>
      </c>
      <c r="G4979" t="str">
        <f t="shared" si="77"/>
        <v/>
      </c>
    </row>
    <row r="4980" spans="1:7" hidden="1" x14ac:dyDescent="0.3">
      <c r="A4980" t="s">
        <v>2732</v>
      </c>
      <c r="B4980" t="s">
        <v>830</v>
      </c>
      <c r="C4980" t="str">
        <f>_xlfn.XLOOKUP(A4980,tbl_nrc_lex_word_translation[word_eng],tbl_nrc_lex_word_translation[word_ptbr],"",0)</f>
        <v>feroz</v>
      </c>
      <c r="D4980" t="str">
        <f>_xlfn.XLOOKUP(B4980,tbl_nrc_lex_sentiment_translation[sentiment_eng],tbl_nrc_lex_sentiment_translation[sentiment_ptbr],"",0)</f>
        <v>raiva</v>
      </c>
      <c r="E4980" t="str" cm="1">
        <f t="array" ref="E4980">_xlfn.XLOOKUP(A4980,tbl_nrc_lex_word_translation[word_eng],IF(tbl_nrc_lex_word_translation[context]=0,"",tbl_nrc_lex_word_translation[context]),"",0)</f>
        <v/>
      </c>
      <c r="F4980">
        <v>0</v>
      </c>
      <c r="G4980" t="str">
        <f t="shared" si="77"/>
        <v/>
      </c>
    </row>
    <row r="4981" spans="1:7" hidden="1" x14ac:dyDescent="0.3">
      <c r="A4981" t="s">
        <v>2732</v>
      </c>
      <c r="B4981" t="s">
        <v>835</v>
      </c>
      <c r="C4981" t="str">
        <f>_xlfn.XLOOKUP(A4981,tbl_nrc_lex_word_translation[word_eng],tbl_nrc_lex_word_translation[word_ptbr],"",0)</f>
        <v>feroz</v>
      </c>
      <c r="D4981" t="str">
        <f>_xlfn.XLOOKUP(B4981,tbl_nrc_lex_sentiment_translation[sentiment_eng],tbl_nrc_lex_sentiment_translation[sentiment_ptbr],"",0)</f>
        <v>nojo</v>
      </c>
      <c r="E4981" t="str" cm="1">
        <f t="array" ref="E4981">_xlfn.XLOOKUP(A4981,tbl_nrc_lex_word_translation[word_eng],IF(tbl_nrc_lex_word_translation[context]=0,"",tbl_nrc_lex_word_translation[context]),"",0)</f>
        <v/>
      </c>
      <c r="F4981">
        <v>0</v>
      </c>
      <c r="G4981" t="str">
        <f t="shared" si="77"/>
        <v/>
      </c>
    </row>
    <row r="4982" spans="1:7" hidden="1" x14ac:dyDescent="0.3">
      <c r="A4982" t="s">
        <v>2733</v>
      </c>
      <c r="B4982" t="s">
        <v>4</v>
      </c>
      <c r="C4982" t="str">
        <f>_xlfn.XLOOKUP(A4982,tbl_nrc_lex_word_translation[word_eng],tbl_nrc_lex_word_translation[word_ptbr],"",0)</f>
        <v>ferocidade</v>
      </c>
      <c r="D4982" t="str">
        <f>_xlfn.XLOOKUP(B4982,tbl_nrc_lex_sentiment_translation[sentiment_eng],tbl_nrc_lex_sentiment_translation[sentiment_ptbr],"",0)</f>
        <v>negativo</v>
      </c>
      <c r="E4982" t="str" cm="1">
        <f t="array" ref="E4982">_xlfn.XLOOKUP(A4982,tbl_nrc_lex_word_translation[word_eng],IF(tbl_nrc_lex_word_translation[context]=0,"",tbl_nrc_lex_word_translation[context]),"",0)</f>
        <v/>
      </c>
      <c r="F4982">
        <v>0</v>
      </c>
      <c r="G4982" t="str">
        <f t="shared" si="77"/>
        <v/>
      </c>
    </row>
    <row r="4983" spans="1:7" hidden="1" x14ac:dyDescent="0.3">
      <c r="A4983" t="s">
        <v>2733</v>
      </c>
      <c r="B4983" t="s">
        <v>830</v>
      </c>
      <c r="C4983" t="str">
        <f>_xlfn.XLOOKUP(A4983,tbl_nrc_lex_word_translation[word_eng],tbl_nrc_lex_word_translation[word_ptbr],"",0)</f>
        <v>ferocidade</v>
      </c>
      <c r="D4983" t="str">
        <f>_xlfn.XLOOKUP(B4983,tbl_nrc_lex_sentiment_translation[sentiment_eng],tbl_nrc_lex_sentiment_translation[sentiment_ptbr],"",0)</f>
        <v>raiva</v>
      </c>
      <c r="E4983" t="str" cm="1">
        <f t="array" ref="E4983">_xlfn.XLOOKUP(A4983,tbl_nrc_lex_word_translation[word_eng],IF(tbl_nrc_lex_word_translation[context]=0,"",tbl_nrc_lex_word_translation[context]),"",0)</f>
        <v/>
      </c>
      <c r="F4983">
        <v>0</v>
      </c>
      <c r="G4983" t="str">
        <f t="shared" si="77"/>
        <v/>
      </c>
    </row>
    <row r="4984" spans="1:7" hidden="1" x14ac:dyDescent="0.3">
      <c r="A4984" t="s">
        <v>2734</v>
      </c>
      <c r="B4984" t="s">
        <v>2</v>
      </c>
      <c r="C4984" t="str">
        <f>_xlfn.XLOOKUP(A4984,tbl_nrc_lex_word_translation[word_eng],tbl_nrc_lex_word_translation[word_ptbr],"",0)</f>
        <v>fértil</v>
      </c>
      <c r="D4984" t="str">
        <f>_xlfn.XLOOKUP(B4984,tbl_nrc_lex_sentiment_translation[sentiment_eng],tbl_nrc_lex_sentiment_translation[sentiment_ptbr],"",0)</f>
        <v>positivo</v>
      </c>
      <c r="E4984" t="str" cm="1">
        <f t="array" ref="E4984">_xlfn.XLOOKUP(A4984,tbl_nrc_lex_word_translation[word_eng],IF(tbl_nrc_lex_word_translation[context]=0,"",tbl_nrc_lex_word_translation[context]),"",0)</f>
        <v/>
      </c>
      <c r="F4984">
        <v>0</v>
      </c>
      <c r="G4984" t="str">
        <f t="shared" si="77"/>
        <v/>
      </c>
    </row>
    <row r="4985" spans="1:7" hidden="1" x14ac:dyDescent="0.3">
      <c r="A4985" t="s">
        <v>2735</v>
      </c>
      <c r="B4985" t="s">
        <v>2</v>
      </c>
      <c r="C4985" t="str">
        <f>_xlfn.XLOOKUP(A4985,tbl_nrc_lex_word_translation[word_eng],tbl_nrc_lex_word_translation[word_ptbr],"",0)</f>
        <v>fervor</v>
      </c>
      <c r="D4985" t="str">
        <f>_xlfn.XLOOKUP(B4985,tbl_nrc_lex_sentiment_translation[sentiment_eng],tbl_nrc_lex_sentiment_translation[sentiment_ptbr],"",0)</f>
        <v>positivo</v>
      </c>
      <c r="E4985" t="str" cm="1">
        <f t="array" ref="E4985">_xlfn.XLOOKUP(A4985,tbl_nrc_lex_word_translation[word_eng],IF(tbl_nrc_lex_word_translation[context]=0,"",tbl_nrc_lex_word_translation[context]),"",0)</f>
        <v/>
      </c>
      <c r="F4985">
        <v>0</v>
      </c>
      <c r="G4985" t="str">
        <f t="shared" si="77"/>
        <v/>
      </c>
    </row>
    <row r="4986" spans="1:7" hidden="1" x14ac:dyDescent="0.3">
      <c r="A4986" t="s">
        <v>2735</v>
      </c>
      <c r="B4986" t="s">
        <v>852</v>
      </c>
      <c r="C4986" t="str">
        <f>_xlfn.XLOOKUP(A4986,tbl_nrc_lex_word_translation[word_eng],tbl_nrc_lex_word_translation[word_ptbr],"",0)</f>
        <v>fervor</v>
      </c>
      <c r="D4986" t="str">
        <f>_xlfn.XLOOKUP(B4986,tbl_nrc_lex_sentiment_translation[sentiment_eng],tbl_nrc_lex_sentiment_translation[sentiment_ptbr],"",0)</f>
        <v>alegria</v>
      </c>
      <c r="E4986" t="str" cm="1">
        <f t="array" ref="E4986">_xlfn.XLOOKUP(A4986,tbl_nrc_lex_word_translation[word_eng],IF(tbl_nrc_lex_word_translation[context]=0,"",tbl_nrc_lex_word_translation[context]),"",0)</f>
        <v/>
      </c>
      <c r="F4986">
        <v>0</v>
      </c>
      <c r="G4986" t="str">
        <f t="shared" si="77"/>
        <v/>
      </c>
    </row>
    <row r="4987" spans="1:7" hidden="1" x14ac:dyDescent="0.3">
      <c r="A4987" t="s">
        <v>2735</v>
      </c>
      <c r="B4987" t="s">
        <v>830</v>
      </c>
      <c r="C4987" t="str">
        <f>_xlfn.XLOOKUP(A4987,tbl_nrc_lex_word_translation[word_eng],tbl_nrc_lex_word_translation[word_ptbr],"",0)</f>
        <v>fervor</v>
      </c>
      <c r="D4987" t="str">
        <f>_xlfn.XLOOKUP(B4987,tbl_nrc_lex_sentiment_translation[sentiment_eng],tbl_nrc_lex_sentiment_translation[sentiment_ptbr],"",0)</f>
        <v>raiva</v>
      </c>
      <c r="E4987" t="str" cm="1">
        <f t="array" ref="E4987">_xlfn.XLOOKUP(A4987,tbl_nrc_lex_word_translation[word_eng],IF(tbl_nrc_lex_word_translation[context]=0,"",tbl_nrc_lex_word_translation[context]),"",0)</f>
        <v/>
      </c>
      <c r="F4987">
        <v>0</v>
      </c>
      <c r="G4987" t="str">
        <f t="shared" si="77"/>
        <v/>
      </c>
    </row>
    <row r="4988" spans="1:7" hidden="1" x14ac:dyDescent="0.3">
      <c r="A4988" t="s">
        <v>2736</v>
      </c>
      <c r="B4988" t="s">
        <v>2</v>
      </c>
      <c r="C4988" t="str">
        <f>_xlfn.XLOOKUP(A4988,tbl_nrc_lex_word_translation[word_eng],tbl_nrc_lex_word_translation[word_ptbr],"",0)</f>
        <v>festival</v>
      </c>
      <c r="D4988" t="str">
        <f>_xlfn.XLOOKUP(B4988,tbl_nrc_lex_sentiment_translation[sentiment_eng],tbl_nrc_lex_sentiment_translation[sentiment_ptbr],"",0)</f>
        <v>positivo</v>
      </c>
      <c r="E4988" t="str" cm="1">
        <f t="array" ref="E4988">_xlfn.XLOOKUP(A4988,tbl_nrc_lex_word_translation[word_eng],IF(tbl_nrc_lex_word_translation[context]=0,"",tbl_nrc_lex_word_translation[context]),"",0)</f>
        <v/>
      </c>
      <c r="F4988">
        <v>0</v>
      </c>
      <c r="G4988" t="str">
        <f t="shared" si="77"/>
        <v/>
      </c>
    </row>
    <row r="4989" spans="1:7" hidden="1" x14ac:dyDescent="0.3">
      <c r="A4989" t="s">
        <v>2736</v>
      </c>
      <c r="B4989" t="s">
        <v>831</v>
      </c>
      <c r="C4989" t="str">
        <f>_xlfn.XLOOKUP(A4989,tbl_nrc_lex_word_translation[word_eng],tbl_nrc_lex_word_translation[word_ptbr],"",0)</f>
        <v>festival</v>
      </c>
      <c r="D4989" t="str">
        <f>_xlfn.XLOOKUP(B4989,tbl_nrc_lex_sentiment_translation[sentiment_eng],tbl_nrc_lex_sentiment_translation[sentiment_ptbr],"",0)</f>
        <v>surpresa</v>
      </c>
      <c r="E4989" t="str" cm="1">
        <f t="array" ref="E4989">_xlfn.XLOOKUP(A4989,tbl_nrc_lex_word_translation[word_eng],IF(tbl_nrc_lex_word_translation[context]=0,"",tbl_nrc_lex_word_translation[context]),"",0)</f>
        <v/>
      </c>
      <c r="F4989">
        <v>0</v>
      </c>
      <c r="G4989" t="str">
        <f t="shared" si="77"/>
        <v/>
      </c>
    </row>
    <row r="4990" spans="1:7" hidden="1" x14ac:dyDescent="0.3">
      <c r="A4990" t="s">
        <v>2736</v>
      </c>
      <c r="B4990" t="s">
        <v>60</v>
      </c>
      <c r="C4990" t="str">
        <f>_xlfn.XLOOKUP(A4990,tbl_nrc_lex_word_translation[word_eng],tbl_nrc_lex_word_translation[word_ptbr],"",0)</f>
        <v>festival</v>
      </c>
      <c r="D4990" t="str">
        <f>_xlfn.XLOOKUP(B4990,tbl_nrc_lex_sentiment_translation[sentiment_eng],tbl_nrc_lex_sentiment_translation[sentiment_ptbr],"",0)</f>
        <v>antecipação</v>
      </c>
      <c r="E4990" t="str" cm="1">
        <f t="array" ref="E4990">_xlfn.XLOOKUP(A4990,tbl_nrc_lex_word_translation[word_eng],IF(tbl_nrc_lex_word_translation[context]=0,"",tbl_nrc_lex_word_translation[context]),"",0)</f>
        <v/>
      </c>
      <c r="F4990">
        <v>0</v>
      </c>
      <c r="G4990" t="str">
        <f t="shared" si="77"/>
        <v/>
      </c>
    </row>
    <row r="4991" spans="1:7" hidden="1" x14ac:dyDescent="0.3">
      <c r="A4991" t="s">
        <v>2736</v>
      </c>
      <c r="B4991" t="s">
        <v>852</v>
      </c>
      <c r="C4991" t="str">
        <f>_xlfn.XLOOKUP(A4991,tbl_nrc_lex_word_translation[word_eng],tbl_nrc_lex_word_translation[word_ptbr],"",0)</f>
        <v>festival</v>
      </c>
      <c r="D4991" t="str">
        <f>_xlfn.XLOOKUP(B4991,tbl_nrc_lex_sentiment_translation[sentiment_eng],tbl_nrc_lex_sentiment_translation[sentiment_ptbr],"",0)</f>
        <v>alegria</v>
      </c>
      <c r="E4991" t="str" cm="1">
        <f t="array" ref="E4991">_xlfn.XLOOKUP(A4991,tbl_nrc_lex_word_translation[word_eng],IF(tbl_nrc_lex_word_translation[context]=0,"",tbl_nrc_lex_word_translation[context]),"",0)</f>
        <v/>
      </c>
      <c r="F4991">
        <v>0</v>
      </c>
      <c r="G4991" t="str">
        <f t="shared" si="77"/>
        <v/>
      </c>
    </row>
    <row r="4992" spans="1:7" hidden="1" x14ac:dyDescent="0.3">
      <c r="A4992" t="s">
        <v>2737</v>
      </c>
      <c r="B4992" t="s">
        <v>2</v>
      </c>
      <c r="C4992" t="str">
        <f>_xlfn.XLOOKUP(A4992,tbl_nrc_lex_word_translation[word_eng],tbl_nrc_lex_word_translation[word_ptbr],"",0)</f>
        <v>festivo</v>
      </c>
      <c r="D4992" t="str">
        <f>_xlfn.XLOOKUP(B4992,tbl_nrc_lex_sentiment_translation[sentiment_eng],tbl_nrc_lex_sentiment_translation[sentiment_ptbr],"",0)</f>
        <v>positivo</v>
      </c>
      <c r="E4992" t="str" cm="1">
        <f t="array" ref="E4992">_xlfn.XLOOKUP(A4992,tbl_nrc_lex_word_translation[word_eng],IF(tbl_nrc_lex_word_translation[context]=0,"",tbl_nrc_lex_word_translation[context]),"",0)</f>
        <v/>
      </c>
      <c r="F4992">
        <v>0</v>
      </c>
      <c r="G4992" t="str">
        <f t="shared" si="77"/>
        <v/>
      </c>
    </row>
    <row r="4993" spans="1:7" hidden="1" x14ac:dyDescent="0.3">
      <c r="A4993" t="s">
        <v>2737</v>
      </c>
      <c r="B4993" t="s">
        <v>852</v>
      </c>
      <c r="C4993" t="str">
        <f>_xlfn.XLOOKUP(A4993,tbl_nrc_lex_word_translation[word_eng],tbl_nrc_lex_word_translation[word_ptbr],"",0)</f>
        <v>festivo</v>
      </c>
      <c r="D4993" t="str">
        <f>_xlfn.XLOOKUP(B4993,tbl_nrc_lex_sentiment_translation[sentiment_eng],tbl_nrc_lex_sentiment_translation[sentiment_ptbr],"",0)</f>
        <v>alegria</v>
      </c>
      <c r="E4993" t="str" cm="1">
        <f t="array" ref="E4993">_xlfn.XLOOKUP(A4993,tbl_nrc_lex_word_translation[word_eng],IF(tbl_nrc_lex_word_translation[context]=0,"",tbl_nrc_lex_word_translation[context]),"",0)</f>
        <v/>
      </c>
      <c r="F4993">
        <v>0</v>
      </c>
      <c r="G4993" t="str">
        <f t="shared" si="77"/>
        <v/>
      </c>
    </row>
    <row r="4994" spans="1:7" hidden="1" x14ac:dyDescent="0.3">
      <c r="A4994" t="s">
        <v>2738</v>
      </c>
      <c r="B4994" t="s">
        <v>2</v>
      </c>
      <c r="C4994" t="str">
        <f>_xlfn.XLOOKUP(A4994,tbl_nrc_lex_word_translation[word_eng],tbl_nrc_lex_word_translation[word_ptbr],"",0)</f>
        <v>festa</v>
      </c>
      <c r="D4994" t="str">
        <f>_xlfn.XLOOKUP(B4994,tbl_nrc_lex_sentiment_translation[sentiment_eng],tbl_nrc_lex_sentiment_translation[sentiment_ptbr],"",0)</f>
        <v>positivo</v>
      </c>
      <c r="E4994" t="str" cm="1">
        <f t="array" ref="E4994">_xlfn.XLOOKUP(A4994,tbl_nrc_lex_word_translation[word_eng],IF(tbl_nrc_lex_word_translation[context]=0,"",tbl_nrc_lex_word_translation[context]),"",0)</f>
        <v/>
      </c>
      <c r="F4994">
        <v>0</v>
      </c>
      <c r="G4994" t="str">
        <f t="shared" ref="G4994:G5057" si="78">IFERROR(FIND(" ",C4994),"")</f>
        <v/>
      </c>
    </row>
    <row r="4995" spans="1:7" hidden="1" x14ac:dyDescent="0.3">
      <c r="A4995" t="s">
        <v>2738</v>
      </c>
      <c r="B4995" t="s">
        <v>831</v>
      </c>
      <c r="C4995" t="str">
        <f>_xlfn.XLOOKUP(A4995,tbl_nrc_lex_word_translation[word_eng],tbl_nrc_lex_word_translation[word_ptbr],"",0)</f>
        <v>festa</v>
      </c>
      <c r="D4995" t="str">
        <f>_xlfn.XLOOKUP(B4995,tbl_nrc_lex_sentiment_translation[sentiment_eng],tbl_nrc_lex_sentiment_translation[sentiment_ptbr],"",0)</f>
        <v>surpresa</v>
      </c>
      <c r="E4995" t="str" cm="1">
        <f t="array" ref="E4995">_xlfn.XLOOKUP(A4995,tbl_nrc_lex_word_translation[word_eng],IF(tbl_nrc_lex_word_translation[context]=0,"",tbl_nrc_lex_word_translation[context]),"",0)</f>
        <v/>
      </c>
      <c r="F4995">
        <v>0</v>
      </c>
      <c r="G4995" t="str">
        <f t="shared" si="78"/>
        <v/>
      </c>
    </row>
    <row r="4996" spans="1:7" hidden="1" x14ac:dyDescent="0.3">
      <c r="A4996" t="s">
        <v>2738</v>
      </c>
      <c r="B4996" t="s">
        <v>60</v>
      </c>
      <c r="C4996" t="str">
        <f>_xlfn.XLOOKUP(A4996,tbl_nrc_lex_word_translation[word_eng],tbl_nrc_lex_word_translation[word_ptbr],"",0)</f>
        <v>festa</v>
      </c>
      <c r="D4996" t="str">
        <f>_xlfn.XLOOKUP(B4996,tbl_nrc_lex_sentiment_translation[sentiment_eng],tbl_nrc_lex_sentiment_translation[sentiment_ptbr],"",0)</f>
        <v>antecipação</v>
      </c>
      <c r="E4996" t="str" cm="1">
        <f t="array" ref="E4996">_xlfn.XLOOKUP(A4996,tbl_nrc_lex_word_translation[word_eng],IF(tbl_nrc_lex_word_translation[context]=0,"",tbl_nrc_lex_word_translation[context]),"",0)</f>
        <v/>
      </c>
      <c r="F4996">
        <v>0</v>
      </c>
      <c r="G4996" t="str">
        <f t="shared" si="78"/>
        <v/>
      </c>
    </row>
    <row r="4997" spans="1:7" hidden="1" x14ac:dyDescent="0.3">
      <c r="A4997" t="s">
        <v>2738</v>
      </c>
      <c r="B4997" t="s">
        <v>852</v>
      </c>
      <c r="C4997" t="str">
        <f>_xlfn.XLOOKUP(A4997,tbl_nrc_lex_word_translation[word_eng],tbl_nrc_lex_word_translation[word_ptbr],"",0)</f>
        <v>festa</v>
      </c>
      <c r="D4997" t="str">
        <f>_xlfn.XLOOKUP(B4997,tbl_nrc_lex_sentiment_translation[sentiment_eng],tbl_nrc_lex_sentiment_translation[sentiment_ptbr],"",0)</f>
        <v>alegria</v>
      </c>
      <c r="E4997" t="str" cm="1">
        <f t="array" ref="E4997">_xlfn.XLOOKUP(A4997,tbl_nrc_lex_word_translation[word_eng],IF(tbl_nrc_lex_word_translation[context]=0,"",tbl_nrc_lex_word_translation[context]),"",0)</f>
        <v/>
      </c>
      <c r="F4997">
        <v>0</v>
      </c>
      <c r="G4997" t="str">
        <f t="shared" si="78"/>
        <v/>
      </c>
    </row>
    <row r="4998" spans="1:7" hidden="1" x14ac:dyDescent="0.3">
      <c r="A4998" t="s">
        <v>2739</v>
      </c>
      <c r="B4998" t="s">
        <v>4</v>
      </c>
      <c r="C4998" t="str">
        <f>_xlfn.XLOOKUP(A4998,tbl_nrc_lex_word_translation[word_eng],tbl_nrc_lex_word_translation[word_ptbr],"",0)</f>
        <v>rixa</v>
      </c>
      <c r="D4998" t="str">
        <f>_xlfn.XLOOKUP(B4998,tbl_nrc_lex_sentiment_translation[sentiment_eng],tbl_nrc_lex_sentiment_translation[sentiment_ptbr],"",0)</f>
        <v>negativo</v>
      </c>
      <c r="E4998" t="str" cm="1">
        <f t="array" ref="E4998">_xlfn.XLOOKUP(A4998,tbl_nrc_lex_word_translation[word_eng],IF(tbl_nrc_lex_word_translation[context]=0,"",tbl_nrc_lex_word_translation[context]),"",0)</f>
        <v/>
      </c>
      <c r="F4998">
        <v>0</v>
      </c>
      <c r="G4998" t="str">
        <f t="shared" si="78"/>
        <v/>
      </c>
    </row>
    <row r="4999" spans="1:7" hidden="1" x14ac:dyDescent="0.3">
      <c r="A4999" t="s">
        <v>2739</v>
      </c>
      <c r="B4999" t="s">
        <v>830</v>
      </c>
      <c r="C4999" t="str">
        <f>_xlfn.XLOOKUP(A4999,tbl_nrc_lex_word_translation[word_eng],tbl_nrc_lex_word_translation[word_ptbr],"",0)</f>
        <v>rixa</v>
      </c>
      <c r="D4999" t="str">
        <f>_xlfn.XLOOKUP(B4999,tbl_nrc_lex_sentiment_translation[sentiment_eng],tbl_nrc_lex_sentiment_translation[sentiment_ptbr],"",0)</f>
        <v>raiva</v>
      </c>
      <c r="E4999" t="str" cm="1">
        <f t="array" ref="E4999">_xlfn.XLOOKUP(A4999,tbl_nrc_lex_word_translation[word_eng],IF(tbl_nrc_lex_word_translation[context]=0,"",tbl_nrc_lex_word_translation[context]),"",0)</f>
        <v/>
      </c>
      <c r="F4999">
        <v>0</v>
      </c>
      <c r="G4999" t="str">
        <f t="shared" si="78"/>
        <v/>
      </c>
    </row>
    <row r="5000" spans="1:7" hidden="1" x14ac:dyDescent="0.3">
      <c r="A5000" t="s">
        <v>2740</v>
      </c>
      <c r="B5000" t="s">
        <v>4</v>
      </c>
      <c r="C5000" t="str">
        <f>_xlfn.XLOOKUP(A5000,tbl_nrc_lex_word_translation[word_eng],tbl_nrc_lex_word_translation[word_ptbr],"",0)</f>
        <v>feudal</v>
      </c>
      <c r="D5000" t="str">
        <f>_xlfn.XLOOKUP(B5000,tbl_nrc_lex_sentiment_translation[sentiment_eng],tbl_nrc_lex_sentiment_translation[sentiment_ptbr],"",0)</f>
        <v>negativo</v>
      </c>
      <c r="E5000" t="str" cm="1">
        <f t="array" ref="E5000">_xlfn.XLOOKUP(A5000,tbl_nrc_lex_word_translation[word_eng],IF(tbl_nrc_lex_word_translation[context]=0,"",tbl_nrc_lex_word_translation[context]),"",0)</f>
        <v/>
      </c>
      <c r="F5000">
        <v>0</v>
      </c>
      <c r="G5000" t="str">
        <f t="shared" si="78"/>
        <v/>
      </c>
    </row>
    <row r="5001" spans="1:7" hidden="1" x14ac:dyDescent="0.3">
      <c r="A5001" t="s">
        <v>2741</v>
      </c>
      <c r="B5001" t="s">
        <v>829</v>
      </c>
      <c r="C5001" t="str">
        <f>_xlfn.XLOOKUP(A5001,tbl_nrc_lex_word_translation[word_eng],tbl_nrc_lex_word_translation[word_ptbr],"",0)</f>
        <v>feudalismo</v>
      </c>
      <c r="D5001" t="str">
        <f>_xlfn.XLOOKUP(B5001,tbl_nrc_lex_sentiment_translation[sentiment_eng],tbl_nrc_lex_sentiment_translation[sentiment_ptbr],"",0)</f>
        <v>tristeza</v>
      </c>
      <c r="E5001" t="str" cm="1">
        <f t="array" ref="E5001">_xlfn.XLOOKUP(A5001,tbl_nrc_lex_word_translation[word_eng],IF(tbl_nrc_lex_word_translation[context]=0,"",tbl_nrc_lex_word_translation[context]),"",0)</f>
        <v/>
      </c>
      <c r="F5001">
        <v>0</v>
      </c>
      <c r="G5001" t="str">
        <f t="shared" si="78"/>
        <v/>
      </c>
    </row>
    <row r="5002" spans="1:7" hidden="1" x14ac:dyDescent="0.3">
      <c r="A5002" t="s">
        <v>2741</v>
      </c>
      <c r="B5002" t="s">
        <v>4</v>
      </c>
      <c r="C5002" t="str">
        <f>_xlfn.XLOOKUP(A5002,tbl_nrc_lex_word_translation[word_eng],tbl_nrc_lex_word_translation[word_ptbr],"",0)</f>
        <v>feudalismo</v>
      </c>
      <c r="D5002" t="str">
        <f>_xlfn.XLOOKUP(B5002,tbl_nrc_lex_sentiment_translation[sentiment_eng],tbl_nrc_lex_sentiment_translation[sentiment_ptbr],"",0)</f>
        <v>negativo</v>
      </c>
      <c r="E5002" t="str" cm="1">
        <f t="array" ref="E5002">_xlfn.XLOOKUP(A5002,tbl_nrc_lex_word_translation[word_eng],IF(tbl_nrc_lex_word_translation[context]=0,"",tbl_nrc_lex_word_translation[context]),"",0)</f>
        <v/>
      </c>
      <c r="F5002">
        <v>0</v>
      </c>
      <c r="G5002" t="str">
        <f t="shared" si="78"/>
        <v/>
      </c>
    </row>
    <row r="5003" spans="1:7" hidden="1" x14ac:dyDescent="0.3">
      <c r="A5003" t="s">
        <v>2741</v>
      </c>
      <c r="B5003" t="s">
        <v>830</v>
      </c>
      <c r="C5003" t="str">
        <f>_xlfn.XLOOKUP(A5003,tbl_nrc_lex_word_translation[word_eng],tbl_nrc_lex_word_translation[word_ptbr],"",0)</f>
        <v>feudalismo</v>
      </c>
      <c r="D5003" t="str">
        <f>_xlfn.XLOOKUP(B5003,tbl_nrc_lex_sentiment_translation[sentiment_eng],tbl_nrc_lex_sentiment_translation[sentiment_ptbr],"",0)</f>
        <v>raiva</v>
      </c>
      <c r="E5003" t="str" cm="1">
        <f t="array" ref="E5003">_xlfn.XLOOKUP(A5003,tbl_nrc_lex_word_translation[word_eng],IF(tbl_nrc_lex_word_translation[context]=0,"",tbl_nrc_lex_word_translation[context]),"",0)</f>
        <v/>
      </c>
      <c r="F5003">
        <v>0</v>
      </c>
      <c r="G5003" t="str">
        <f t="shared" si="78"/>
        <v/>
      </c>
    </row>
    <row r="5004" spans="1:7" hidden="1" x14ac:dyDescent="0.3">
      <c r="A5004" t="s">
        <v>2742</v>
      </c>
      <c r="B5004" t="s">
        <v>406</v>
      </c>
      <c r="C5004" t="str">
        <f>_xlfn.XLOOKUP(A5004,tbl_nrc_lex_word_translation[word_eng],tbl_nrc_lex_word_translation[word_ptbr],"",0)</f>
        <v>febre</v>
      </c>
      <c r="D5004" t="str">
        <f>_xlfn.XLOOKUP(B5004,tbl_nrc_lex_sentiment_translation[sentiment_eng],tbl_nrc_lex_sentiment_translation[sentiment_ptbr],"",0)</f>
        <v>medo</v>
      </c>
      <c r="E5004" t="str" cm="1">
        <f t="array" ref="E5004">_xlfn.XLOOKUP(A5004,tbl_nrc_lex_word_translation[word_eng],IF(tbl_nrc_lex_word_translation[context]=0,"",tbl_nrc_lex_word_translation[context]),"",0)</f>
        <v/>
      </c>
      <c r="F5004">
        <v>0</v>
      </c>
      <c r="G5004" t="str">
        <f t="shared" si="78"/>
        <v/>
      </c>
    </row>
    <row r="5005" spans="1:7" hidden="1" x14ac:dyDescent="0.3">
      <c r="A5005" t="s">
        <v>2743</v>
      </c>
      <c r="B5005" t="s">
        <v>4</v>
      </c>
      <c r="C5005" t="str">
        <f>_xlfn.XLOOKUP(A5005,tbl_nrc_lex_word_translation[word_eng],tbl_nrc_lex_word_translation[word_ptbr],"",0)</f>
        <v>febril</v>
      </c>
      <c r="D5005" t="str">
        <f>_xlfn.XLOOKUP(B5005,tbl_nrc_lex_sentiment_translation[sentiment_eng],tbl_nrc_lex_sentiment_translation[sentiment_ptbr],"",0)</f>
        <v>negativo</v>
      </c>
      <c r="E5005" t="str" cm="1">
        <f t="array" ref="E5005">_xlfn.XLOOKUP(A5005,tbl_nrc_lex_word_translation[word_eng],IF(tbl_nrc_lex_word_translation[context]=0,"",tbl_nrc_lex_word_translation[context]),"",0)</f>
        <v/>
      </c>
      <c r="F5005">
        <v>0</v>
      </c>
      <c r="G5005" t="str">
        <f t="shared" si="78"/>
        <v/>
      </c>
    </row>
    <row r="5006" spans="1:7" hidden="1" x14ac:dyDescent="0.3">
      <c r="A5006" t="s">
        <v>2744</v>
      </c>
      <c r="B5006" t="s">
        <v>4</v>
      </c>
      <c r="C5006" t="str">
        <f>_xlfn.XLOOKUP(A5006,tbl_nrc_lex_word_translation[word_eng],tbl_nrc_lex_word_translation[word_ptbr],"",0)</f>
        <v>fiasco</v>
      </c>
      <c r="D5006" t="str">
        <f>_xlfn.XLOOKUP(B5006,tbl_nrc_lex_sentiment_translation[sentiment_eng],tbl_nrc_lex_sentiment_translation[sentiment_ptbr],"",0)</f>
        <v>negativo</v>
      </c>
      <c r="E5006" t="str" cm="1">
        <f t="array" ref="E5006">_xlfn.XLOOKUP(A5006,tbl_nrc_lex_word_translation[word_eng],IF(tbl_nrc_lex_word_translation[context]=0,"",tbl_nrc_lex_word_translation[context]),"",0)</f>
        <v/>
      </c>
      <c r="F5006">
        <v>0</v>
      </c>
      <c r="G5006" t="str">
        <f t="shared" si="78"/>
        <v/>
      </c>
    </row>
    <row r="5007" spans="1:7" hidden="1" x14ac:dyDescent="0.3">
      <c r="A5007" t="s">
        <v>2745</v>
      </c>
      <c r="B5007" t="s">
        <v>4</v>
      </c>
      <c r="C5007" t="str">
        <f>_xlfn.XLOOKUP(A5007,tbl_nrc_lex_word_translation[word_eng],tbl_nrc_lex_word_translation[word_ptbr],"",0)</f>
        <v>lorota</v>
      </c>
      <c r="D5007" t="str">
        <f>_xlfn.XLOOKUP(B5007,tbl_nrc_lex_sentiment_translation[sentiment_eng],tbl_nrc_lex_sentiment_translation[sentiment_ptbr],"",0)</f>
        <v>negativo</v>
      </c>
      <c r="E5007" t="str" cm="1">
        <f t="array" ref="E5007">_xlfn.XLOOKUP(A5007,tbl_nrc_lex_word_translation[word_eng],IF(tbl_nrc_lex_word_translation[context]=0,"",tbl_nrc_lex_word_translation[context]),"",0)</f>
        <v/>
      </c>
      <c r="F5007">
        <v>0</v>
      </c>
      <c r="G5007" t="str">
        <f t="shared" si="78"/>
        <v/>
      </c>
    </row>
    <row r="5008" spans="1:7" hidden="1" x14ac:dyDescent="0.3">
      <c r="A5008" t="s">
        <v>2745</v>
      </c>
      <c r="B5008" t="s">
        <v>830</v>
      </c>
      <c r="C5008" t="str">
        <f>_xlfn.XLOOKUP(A5008,tbl_nrc_lex_word_translation[word_eng],tbl_nrc_lex_word_translation[word_ptbr],"",0)</f>
        <v>lorota</v>
      </c>
      <c r="D5008" t="str">
        <f>_xlfn.XLOOKUP(B5008,tbl_nrc_lex_sentiment_translation[sentiment_eng],tbl_nrc_lex_sentiment_translation[sentiment_ptbr],"",0)</f>
        <v>raiva</v>
      </c>
      <c r="E5008" t="str" cm="1">
        <f t="array" ref="E5008">_xlfn.XLOOKUP(A5008,tbl_nrc_lex_word_translation[word_eng],IF(tbl_nrc_lex_word_translation[context]=0,"",tbl_nrc_lex_word_translation[context]),"",0)</f>
        <v/>
      </c>
      <c r="F5008">
        <v>0</v>
      </c>
      <c r="G5008" t="str">
        <f t="shared" si="78"/>
        <v/>
      </c>
    </row>
    <row r="5009" spans="1:7" hidden="1" x14ac:dyDescent="0.3">
      <c r="A5009" t="s">
        <v>2746</v>
      </c>
      <c r="B5009" t="s">
        <v>4</v>
      </c>
      <c r="C5009" t="str">
        <f>_xlfn.XLOOKUP(A5009,tbl_nrc_lex_word_translation[word_eng],tbl_nrc_lex_word_translation[word_ptbr],"",0)</f>
        <v>volúvel</v>
      </c>
      <c r="D5009" t="str">
        <f>_xlfn.XLOOKUP(B5009,tbl_nrc_lex_sentiment_translation[sentiment_eng],tbl_nrc_lex_sentiment_translation[sentiment_ptbr],"",0)</f>
        <v>negativo</v>
      </c>
      <c r="E5009" t="str" cm="1">
        <f t="array" ref="E5009">_xlfn.XLOOKUP(A5009,tbl_nrc_lex_word_translation[word_eng],IF(tbl_nrc_lex_word_translation[context]=0,"",tbl_nrc_lex_word_translation[context]),"",0)</f>
        <v/>
      </c>
      <c r="F5009">
        <v>0</v>
      </c>
      <c r="G5009" t="str">
        <f t="shared" si="78"/>
        <v/>
      </c>
    </row>
    <row r="5010" spans="1:7" hidden="1" x14ac:dyDescent="0.3">
      <c r="A5010" t="s">
        <v>408</v>
      </c>
      <c r="B5010" t="s">
        <v>4</v>
      </c>
      <c r="C5010" t="str">
        <f>_xlfn.XLOOKUP(A5010,tbl_nrc_lex_word_translation[word_eng],tbl_nrc_lex_word_translation[word_ptbr],"",0)</f>
        <v>fictício</v>
      </c>
      <c r="D5010" t="str">
        <f>_xlfn.XLOOKUP(B5010,tbl_nrc_lex_sentiment_translation[sentiment_eng],tbl_nrc_lex_sentiment_translation[sentiment_ptbr],"",0)</f>
        <v>negativo</v>
      </c>
      <c r="E5010" t="str" cm="1">
        <f t="array" ref="E5010">_xlfn.XLOOKUP(A5010,tbl_nrc_lex_word_translation[word_eng],IF(tbl_nrc_lex_word_translation[context]=0,"",tbl_nrc_lex_word_translation[context]),"",0)</f>
        <v/>
      </c>
      <c r="F5010">
        <v>0</v>
      </c>
      <c r="G5010" t="str">
        <f t="shared" si="78"/>
        <v/>
      </c>
    </row>
    <row r="5011" spans="1:7" hidden="1" x14ac:dyDescent="0.3">
      <c r="A5011" t="s">
        <v>2747</v>
      </c>
      <c r="B5011" t="s">
        <v>828</v>
      </c>
      <c r="C5011" t="str">
        <f>_xlfn.XLOOKUP(A5011,tbl_nrc_lex_word_translation[word_eng],tbl_nrc_lex_word_translation[word_ptbr],"",0)</f>
        <v>fidelidade</v>
      </c>
      <c r="D5011" t="str">
        <f>_xlfn.XLOOKUP(B5011,tbl_nrc_lex_sentiment_translation[sentiment_eng],tbl_nrc_lex_sentiment_translation[sentiment_ptbr],"",0)</f>
        <v>confiança</v>
      </c>
      <c r="E5011" t="str" cm="1">
        <f t="array" ref="E5011">_xlfn.XLOOKUP(A5011,tbl_nrc_lex_word_translation[word_eng],IF(tbl_nrc_lex_word_translation[context]=0,"",tbl_nrc_lex_word_translation[context]),"",0)</f>
        <v/>
      </c>
      <c r="F5011">
        <v>0</v>
      </c>
      <c r="G5011" t="str">
        <f t="shared" si="78"/>
        <v/>
      </c>
    </row>
    <row r="5012" spans="1:7" hidden="1" x14ac:dyDescent="0.3">
      <c r="A5012" t="s">
        <v>2747</v>
      </c>
      <c r="B5012" t="s">
        <v>2</v>
      </c>
      <c r="C5012" t="str">
        <f>_xlfn.XLOOKUP(A5012,tbl_nrc_lex_word_translation[word_eng],tbl_nrc_lex_word_translation[word_ptbr],"",0)</f>
        <v>fidelidade</v>
      </c>
      <c r="D5012" t="str">
        <f>_xlfn.XLOOKUP(B5012,tbl_nrc_lex_sentiment_translation[sentiment_eng],tbl_nrc_lex_sentiment_translation[sentiment_ptbr],"",0)</f>
        <v>positivo</v>
      </c>
      <c r="E5012" t="str" cm="1">
        <f t="array" ref="E5012">_xlfn.XLOOKUP(A5012,tbl_nrc_lex_word_translation[word_eng],IF(tbl_nrc_lex_word_translation[context]=0,"",tbl_nrc_lex_word_translation[context]),"",0)</f>
        <v/>
      </c>
      <c r="F5012">
        <v>0</v>
      </c>
      <c r="G5012" t="str">
        <f t="shared" si="78"/>
        <v/>
      </c>
    </row>
    <row r="5013" spans="1:7" hidden="1" x14ac:dyDescent="0.3">
      <c r="A5013" t="s">
        <v>2747</v>
      </c>
      <c r="B5013" t="s">
        <v>852</v>
      </c>
      <c r="C5013" t="str">
        <f>_xlfn.XLOOKUP(A5013,tbl_nrc_lex_word_translation[word_eng],tbl_nrc_lex_word_translation[word_ptbr],"",0)</f>
        <v>fidelidade</v>
      </c>
      <c r="D5013" t="str">
        <f>_xlfn.XLOOKUP(B5013,tbl_nrc_lex_sentiment_translation[sentiment_eng],tbl_nrc_lex_sentiment_translation[sentiment_ptbr],"",0)</f>
        <v>alegria</v>
      </c>
      <c r="E5013" t="str" cm="1">
        <f t="array" ref="E5013">_xlfn.XLOOKUP(A5013,tbl_nrc_lex_word_translation[word_eng],IF(tbl_nrc_lex_word_translation[context]=0,"",tbl_nrc_lex_word_translation[context]),"",0)</f>
        <v/>
      </c>
      <c r="F5013">
        <v>0</v>
      </c>
      <c r="G5013" t="str">
        <f t="shared" si="78"/>
        <v/>
      </c>
    </row>
    <row r="5014" spans="1:7" hidden="1" x14ac:dyDescent="0.3">
      <c r="A5014" t="s">
        <v>2748</v>
      </c>
      <c r="B5014" t="s">
        <v>406</v>
      </c>
      <c r="C5014" t="str">
        <f>_xlfn.XLOOKUP(A5014,tbl_nrc_lex_word_translation[word_eng],tbl_nrc_lex_word_translation[word_ptbr],"",0)</f>
        <v>demônio</v>
      </c>
      <c r="D5014" t="str">
        <f>_xlfn.XLOOKUP(B5014,tbl_nrc_lex_sentiment_translation[sentiment_eng],tbl_nrc_lex_sentiment_translation[sentiment_ptbr],"",0)</f>
        <v>medo</v>
      </c>
      <c r="E5014" t="str" cm="1">
        <f t="array" ref="E5014">_xlfn.XLOOKUP(A5014,tbl_nrc_lex_word_translation[word_eng],IF(tbl_nrc_lex_word_translation[context]=0,"",tbl_nrc_lex_word_translation[context]),"",0)</f>
        <v/>
      </c>
      <c r="F5014">
        <v>0</v>
      </c>
      <c r="G5014" t="str">
        <f t="shared" si="78"/>
        <v/>
      </c>
    </row>
    <row r="5015" spans="1:7" hidden="1" x14ac:dyDescent="0.3">
      <c r="A5015" t="s">
        <v>2748</v>
      </c>
      <c r="B5015" t="s">
        <v>4</v>
      </c>
      <c r="C5015" t="str">
        <f>_xlfn.XLOOKUP(A5015,tbl_nrc_lex_word_translation[word_eng],tbl_nrc_lex_word_translation[word_ptbr],"",0)</f>
        <v>demônio</v>
      </c>
      <c r="D5015" t="str">
        <f>_xlfn.XLOOKUP(B5015,tbl_nrc_lex_sentiment_translation[sentiment_eng],tbl_nrc_lex_sentiment_translation[sentiment_ptbr],"",0)</f>
        <v>negativo</v>
      </c>
      <c r="E5015" t="str" cm="1">
        <f t="array" ref="E5015">_xlfn.XLOOKUP(A5015,tbl_nrc_lex_word_translation[word_eng],IF(tbl_nrc_lex_word_translation[context]=0,"",tbl_nrc_lex_word_translation[context]),"",0)</f>
        <v/>
      </c>
      <c r="F5015">
        <v>0</v>
      </c>
      <c r="G5015" t="str">
        <f t="shared" si="78"/>
        <v/>
      </c>
    </row>
    <row r="5016" spans="1:7" hidden="1" x14ac:dyDescent="0.3">
      <c r="A5016" t="s">
        <v>2748</v>
      </c>
      <c r="B5016" t="s">
        <v>830</v>
      </c>
      <c r="C5016" t="str">
        <f>_xlfn.XLOOKUP(A5016,tbl_nrc_lex_word_translation[word_eng],tbl_nrc_lex_word_translation[word_ptbr],"",0)</f>
        <v>demônio</v>
      </c>
      <c r="D5016" t="str">
        <f>_xlfn.XLOOKUP(B5016,tbl_nrc_lex_sentiment_translation[sentiment_eng],tbl_nrc_lex_sentiment_translation[sentiment_ptbr],"",0)</f>
        <v>raiva</v>
      </c>
      <c r="E5016" t="str" cm="1">
        <f t="array" ref="E5016">_xlfn.XLOOKUP(A5016,tbl_nrc_lex_word_translation[word_eng],IF(tbl_nrc_lex_word_translation[context]=0,"",tbl_nrc_lex_word_translation[context]),"",0)</f>
        <v/>
      </c>
      <c r="F5016">
        <v>0</v>
      </c>
      <c r="G5016" t="str">
        <f t="shared" si="78"/>
        <v/>
      </c>
    </row>
    <row r="5017" spans="1:7" hidden="1" x14ac:dyDescent="0.3">
      <c r="A5017" t="s">
        <v>2748</v>
      </c>
      <c r="B5017" t="s">
        <v>835</v>
      </c>
      <c r="C5017" t="str">
        <f>_xlfn.XLOOKUP(A5017,tbl_nrc_lex_word_translation[word_eng],tbl_nrc_lex_word_translation[word_ptbr],"",0)</f>
        <v>demônio</v>
      </c>
      <c r="D5017" t="str">
        <f>_xlfn.XLOOKUP(B5017,tbl_nrc_lex_sentiment_translation[sentiment_eng],tbl_nrc_lex_sentiment_translation[sentiment_ptbr],"",0)</f>
        <v>nojo</v>
      </c>
      <c r="E5017" t="str" cm="1">
        <f t="array" ref="E5017">_xlfn.XLOOKUP(A5017,tbl_nrc_lex_word_translation[word_eng],IF(tbl_nrc_lex_word_translation[context]=0,"",tbl_nrc_lex_word_translation[context]),"",0)</f>
        <v/>
      </c>
      <c r="F5017">
        <v>0</v>
      </c>
      <c r="G5017" t="str">
        <f t="shared" si="78"/>
        <v/>
      </c>
    </row>
    <row r="5018" spans="1:7" hidden="1" x14ac:dyDescent="0.3">
      <c r="A5018" t="s">
        <v>2749</v>
      </c>
      <c r="B5018" t="s">
        <v>406</v>
      </c>
      <c r="C5018" t="str">
        <f>_xlfn.XLOOKUP(A5018,tbl_nrc_lex_word_translation[word_eng],tbl_nrc_lex_word_translation[word_ptbr],"",0)</f>
        <v>feroz</v>
      </c>
      <c r="D5018" t="str">
        <f>_xlfn.XLOOKUP(B5018,tbl_nrc_lex_sentiment_translation[sentiment_eng],tbl_nrc_lex_sentiment_translation[sentiment_ptbr],"",0)</f>
        <v>medo</v>
      </c>
      <c r="E5018" t="str" cm="1">
        <f t="array" ref="E5018">_xlfn.XLOOKUP(A5018,tbl_nrc_lex_word_translation[word_eng],IF(tbl_nrc_lex_word_translation[context]=0,"",tbl_nrc_lex_word_translation[context]),"",0)</f>
        <v/>
      </c>
      <c r="F5018">
        <v>0</v>
      </c>
      <c r="G5018" t="str">
        <f t="shared" si="78"/>
        <v/>
      </c>
    </row>
    <row r="5019" spans="1:7" hidden="1" x14ac:dyDescent="0.3">
      <c r="A5019" t="s">
        <v>2749</v>
      </c>
      <c r="B5019" t="s">
        <v>4</v>
      </c>
      <c r="C5019" t="str">
        <f>_xlfn.XLOOKUP(A5019,tbl_nrc_lex_word_translation[word_eng],tbl_nrc_lex_word_translation[word_ptbr],"",0)</f>
        <v>feroz</v>
      </c>
      <c r="D5019" t="str">
        <f>_xlfn.XLOOKUP(B5019,tbl_nrc_lex_sentiment_translation[sentiment_eng],tbl_nrc_lex_sentiment_translation[sentiment_ptbr],"",0)</f>
        <v>negativo</v>
      </c>
      <c r="E5019" t="str" cm="1">
        <f t="array" ref="E5019">_xlfn.XLOOKUP(A5019,tbl_nrc_lex_word_translation[word_eng],IF(tbl_nrc_lex_word_translation[context]=0,"",tbl_nrc_lex_word_translation[context]),"",0)</f>
        <v/>
      </c>
      <c r="F5019">
        <v>0</v>
      </c>
      <c r="G5019" t="str">
        <f t="shared" si="78"/>
        <v/>
      </c>
    </row>
    <row r="5020" spans="1:7" hidden="1" x14ac:dyDescent="0.3">
      <c r="A5020" t="s">
        <v>2749</v>
      </c>
      <c r="B5020" t="s">
        <v>830</v>
      </c>
      <c r="C5020" t="str">
        <f>_xlfn.XLOOKUP(A5020,tbl_nrc_lex_word_translation[word_eng],tbl_nrc_lex_word_translation[word_ptbr],"",0)</f>
        <v>feroz</v>
      </c>
      <c r="D5020" t="str">
        <f>_xlfn.XLOOKUP(B5020,tbl_nrc_lex_sentiment_translation[sentiment_eng],tbl_nrc_lex_sentiment_translation[sentiment_ptbr],"",0)</f>
        <v>raiva</v>
      </c>
      <c r="E5020" t="str" cm="1">
        <f t="array" ref="E5020">_xlfn.XLOOKUP(A5020,tbl_nrc_lex_word_translation[word_eng],IF(tbl_nrc_lex_word_translation[context]=0,"",tbl_nrc_lex_word_translation[context]),"",0)</f>
        <v/>
      </c>
      <c r="F5020">
        <v>0</v>
      </c>
      <c r="G5020" t="str">
        <f t="shared" si="78"/>
        <v/>
      </c>
    </row>
    <row r="5021" spans="1:7" hidden="1" x14ac:dyDescent="0.3">
      <c r="A5021" t="s">
        <v>2749</v>
      </c>
      <c r="B5021" t="s">
        <v>835</v>
      </c>
      <c r="C5021" t="str">
        <f>_xlfn.XLOOKUP(A5021,tbl_nrc_lex_word_translation[word_eng],tbl_nrc_lex_word_translation[word_ptbr],"",0)</f>
        <v>feroz</v>
      </c>
      <c r="D5021" t="str">
        <f>_xlfn.XLOOKUP(B5021,tbl_nrc_lex_sentiment_translation[sentiment_eng],tbl_nrc_lex_sentiment_translation[sentiment_ptbr],"",0)</f>
        <v>nojo</v>
      </c>
      <c r="E5021" t="str" cm="1">
        <f t="array" ref="E5021">_xlfn.XLOOKUP(A5021,tbl_nrc_lex_word_translation[word_eng],IF(tbl_nrc_lex_word_translation[context]=0,"",tbl_nrc_lex_word_translation[context]),"",0)</f>
        <v/>
      </c>
      <c r="F5021">
        <v>0</v>
      </c>
      <c r="G5021" t="str">
        <f t="shared" si="78"/>
        <v/>
      </c>
    </row>
    <row r="5022" spans="1:7" hidden="1" x14ac:dyDescent="0.3">
      <c r="A5022" t="s">
        <v>2750</v>
      </c>
      <c r="B5022" t="s">
        <v>831</v>
      </c>
      <c r="C5022" t="str">
        <f>_xlfn.XLOOKUP(A5022,tbl_nrc_lex_word_translation[word_eng],tbl_nrc_lex_word_translation[word_ptbr],"",0)</f>
        <v>festa</v>
      </c>
      <c r="D5022" t="str">
        <f>_xlfn.XLOOKUP(B5022,tbl_nrc_lex_sentiment_translation[sentiment_eng],tbl_nrc_lex_sentiment_translation[sentiment_ptbr],"",0)</f>
        <v>surpresa</v>
      </c>
      <c r="E5022" t="str" cm="1">
        <f t="array" ref="E5022">_xlfn.XLOOKUP(A5022,tbl_nrc_lex_word_translation[word_eng],IF(tbl_nrc_lex_word_translation[context]=0,"",tbl_nrc_lex_word_translation[context]),"",0)</f>
        <v/>
      </c>
      <c r="F5022">
        <v>0</v>
      </c>
      <c r="G5022" t="str">
        <f t="shared" si="78"/>
        <v/>
      </c>
    </row>
    <row r="5023" spans="1:7" hidden="1" x14ac:dyDescent="0.3">
      <c r="A5023" t="s">
        <v>2750</v>
      </c>
      <c r="B5023" t="s">
        <v>828</v>
      </c>
      <c r="C5023" t="str">
        <f>_xlfn.XLOOKUP(A5023,tbl_nrc_lex_word_translation[word_eng],tbl_nrc_lex_word_translation[word_ptbr],"",0)</f>
        <v>festa</v>
      </c>
      <c r="D5023" t="str">
        <f>_xlfn.XLOOKUP(B5023,tbl_nrc_lex_sentiment_translation[sentiment_eng],tbl_nrc_lex_sentiment_translation[sentiment_ptbr],"",0)</f>
        <v>confiança</v>
      </c>
      <c r="E5023" t="str" cm="1">
        <f t="array" ref="E5023">_xlfn.XLOOKUP(A5023,tbl_nrc_lex_word_translation[word_eng],IF(tbl_nrc_lex_word_translation[context]=0,"",tbl_nrc_lex_word_translation[context]),"",0)</f>
        <v/>
      </c>
      <c r="F5023">
        <v>0</v>
      </c>
      <c r="G5023" t="str">
        <f t="shared" si="78"/>
        <v/>
      </c>
    </row>
    <row r="5024" spans="1:7" hidden="1" x14ac:dyDescent="0.3">
      <c r="A5024" t="s">
        <v>2750</v>
      </c>
      <c r="B5024" t="s">
        <v>2</v>
      </c>
      <c r="C5024" t="str">
        <f>_xlfn.XLOOKUP(A5024,tbl_nrc_lex_word_translation[word_eng],tbl_nrc_lex_word_translation[word_ptbr],"",0)</f>
        <v>festa</v>
      </c>
      <c r="D5024" t="str">
        <f>_xlfn.XLOOKUP(B5024,tbl_nrc_lex_sentiment_translation[sentiment_eng],tbl_nrc_lex_sentiment_translation[sentiment_ptbr],"",0)</f>
        <v>positivo</v>
      </c>
      <c r="E5024" t="str" cm="1">
        <f t="array" ref="E5024">_xlfn.XLOOKUP(A5024,tbl_nrc_lex_word_translation[word_eng],IF(tbl_nrc_lex_word_translation[context]=0,"",tbl_nrc_lex_word_translation[context]),"",0)</f>
        <v/>
      </c>
      <c r="F5024">
        <v>0</v>
      </c>
      <c r="G5024" t="str">
        <f t="shared" si="78"/>
        <v/>
      </c>
    </row>
    <row r="5025" spans="1:7" hidden="1" x14ac:dyDescent="0.3">
      <c r="A5025" t="s">
        <v>2750</v>
      </c>
      <c r="B5025" t="s">
        <v>60</v>
      </c>
      <c r="C5025" t="str">
        <f>_xlfn.XLOOKUP(A5025,tbl_nrc_lex_word_translation[word_eng],tbl_nrc_lex_word_translation[word_ptbr],"",0)</f>
        <v>festa</v>
      </c>
      <c r="D5025" t="str">
        <f>_xlfn.XLOOKUP(B5025,tbl_nrc_lex_sentiment_translation[sentiment_eng],tbl_nrc_lex_sentiment_translation[sentiment_ptbr],"",0)</f>
        <v>antecipação</v>
      </c>
      <c r="E5025" t="str" cm="1">
        <f t="array" ref="E5025">_xlfn.XLOOKUP(A5025,tbl_nrc_lex_word_translation[word_eng],IF(tbl_nrc_lex_word_translation[context]=0,"",tbl_nrc_lex_word_translation[context]),"",0)</f>
        <v/>
      </c>
      <c r="F5025">
        <v>0</v>
      </c>
      <c r="G5025" t="str">
        <f t="shared" si="78"/>
        <v/>
      </c>
    </row>
    <row r="5026" spans="1:7" hidden="1" x14ac:dyDescent="0.3">
      <c r="A5026" t="s">
        <v>2750</v>
      </c>
      <c r="B5026" t="s">
        <v>852</v>
      </c>
      <c r="C5026" t="str">
        <f>_xlfn.XLOOKUP(A5026,tbl_nrc_lex_word_translation[word_eng],tbl_nrc_lex_word_translation[word_ptbr],"",0)</f>
        <v>festa</v>
      </c>
      <c r="D5026" t="str">
        <f>_xlfn.XLOOKUP(B5026,tbl_nrc_lex_sentiment_translation[sentiment_eng],tbl_nrc_lex_sentiment_translation[sentiment_ptbr],"",0)</f>
        <v>alegria</v>
      </c>
      <c r="E5026" t="str" cm="1">
        <f t="array" ref="E5026">_xlfn.XLOOKUP(A5026,tbl_nrc_lex_word_translation[word_eng],IF(tbl_nrc_lex_word_translation[context]=0,"",tbl_nrc_lex_word_translation[context]),"",0)</f>
        <v/>
      </c>
      <c r="F5026">
        <v>0</v>
      </c>
      <c r="G5026" t="str">
        <f t="shared" si="78"/>
        <v/>
      </c>
    </row>
    <row r="5027" spans="1:7" hidden="1" x14ac:dyDescent="0.3">
      <c r="A5027" t="s">
        <v>2751</v>
      </c>
      <c r="B5027" t="s">
        <v>4</v>
      </c>
      <c r="C5027" t="str">
        <f>_xlfn.XLOOKUP(A5027,tbl_nrc_lex_word_translation[word_eng],tbl_nrc_lex_word_translation[word_ptbr],"",0)</f>
        <v>lutar</v>
      </c>
      <c r="D5027" t="str">
        <f>_xlfn.XLOOKUP(B5027,tbl_nrc_lex_sentiment_translation[sentiment_eng],tbl_nrc_lex_sentiment_translation[sentiment_ptbr],"",0)</f>
        <v>negativo</v>
      </c>
      <c r="E5027" t="str" cm="1">
        <f t="array" ref="E5027">_xlfn.XLOOKUP(A5027,tbl_nrc_lex_word_translation[word_eng],IF(tbl_nrc_lex_word_translation[context]=0,"",tbl_nrc_lex_word_translation[context]),"",0)</f>
        <v/>
      </c>
      <c r="F5027">
        <v>0</v>
      </c>
      <c r="G5027" t="str">
        <f t="shared" si="78"/>
        <v/>
      </c>
    </row>
    <row r="5028" spans="1:7" hidden="1" x14ac:dyDescent="0.3">
      <c r="A5028" t="s">
        <v>2751</v>
      </c>
      <c r="B5028" t="s">
        <v>406</v>
      </c>
      <c r="C5028" t="str">
        <f>_xlfn.XLOOKUP(A5028,tbl_nrc_lex_word_translation[word_eng],tbl_nrc_lex_word_translation[word_ptbr],"",0)</f>
        <v>lutar</v>
      </c>
      <c r="D5028" t="str">
        <f>_xlfn.XLOOKUP(B5028,tbl_nrc_lex_sentiment_translation[sentiment_eng],tbl_nrc_lex_sentiment_translation[sentiment_ptbr],"",0)</f>
        <v>medo</v>
      </c>
      <c r="E5028" t="str" cm="1">
        <f t="array" ref="E5028">_xlfn.XLOOKUP(A5028,tbl_nrc_lex_word_translation[word_eng],IF(tbl_nrc_lex_word_translation[context]=0,"",tbl_nrc_lex_word_translation[context]),"",0)</f>
        <v/>
      </c>
      <c r="F5028">
        <v>0</v>
      </c>
      <c r="G5028" t="str">
        <f t="shared" si="78"/>
        <v/>
      </c>
    </row>
    <row r="5029" spans="1:7" hidden="1" x14ac:dyDescent="0.3">
      <c r="A5029" t="s">
        <v>2751</v>
      </c>
      <c r="B5029" t="s">
        <v>830</v>
      </c>
      <c r="C5029" t="str">
        <f>_xlfn.XLOOKUP(A5029,tbl_nrc_lex_word_translation[word_eng],tbl_nrc_lex_word_translation[word_ptbr],"",0)</f>
        <v>lutar</v>
      </c>
      <c r="D5029" t="str">
        <f>_xlfn.XLOOKUP(B5029,tbl_nrc_lex_sentiment_translation[sentiment_eng],tbl_nrc_lex_sentiment_translation[sentiment_ptbr],"",0)</f>
        <v>raiva</v>
      </c>
      <c r="E5029" t="str" cm="1">
        <f t="array" ref="E5029">_xlfn.XLOOKUP(A5029,tbl_nrc_lex_word_translation[word_eng],IF(tbl_nrc_lex_word_translation[context]=0,"",tbl_nrc_lex_word_translation[context]),"",0)</f>
        <v/>
      </c>
      <c r="F5029">
        <v>0</v>
      </c>
      <c r="G5029" t="str">
        <f t="shared" si="78"/>
        <v/>
      </c>
    </row>
    <row r="5030" spans="1:7" hidden="1" x14ac:dyDescent="0.3">
      <c r="A5030" t="s">
        <v>2752</v>
      </c>
      <c r="B5030" t="s">
        <v>4</v>
      </c>
      <c r="C5030" t="str">
        <f>_xlfn.XLOOKUP(A5030,tbl_nrc_lex_word_translation[word_eng],tbl_nrc_lex_word_translation[word_ptbr],"",0)</f>
        <v>lutando</v>
      </c>
      <c r="D5030" t="str">
        <f>_xlfn.XLOOKUP(B5030,tbl_nrc_lex_sentiment_translation[sentiment_eng],tbl_nrc_lex_sentiment_translation[sentiment_ptbr],"",0)</f>
        <v>negativo</v>
      </c>
      <c r="E5030" t="str" cm="1">
        <f t="array" ref="E5030">_xlfn.XLOOKUP(A5030,tbl_nrc_lex_word_translation[word_eng],IF(tbl_nrc_lex_word_translation[context]=0,"",tbl_nrc_lex_word_translation[context]),"",0)</f>
        <v/>
      </c>
      <c r="F5030">
        <v>0</v>
      </c>
      <c r="G5030" t="str">
        <f t="shared" si="78"/>
        <v/>
      </c>
    </row>
    <row r="5031" spans="1:7" hidden="1" x14ac:dyDescent="0.3">
      <c r="A5031" t="s">
        <v>2752</v>
      </c>
      <c r="B5031" t="s">
        <v>830</v>
      </c>
      <c r="C5031" t="str">
        <f>_xlfn.XLOOKUP(A5031,tbl_nrc_lex_word_translation[word_eng],tbl_nrc_lex_word_translation[word_ptbr],"",0)</f>
        <v>lutando</v>
      </c>
      <c r="D5031" t="str">
        <f>_xlfn.XLOOKUP(B5031,tbl_nrc_lex_sentiment_translation[sentiment_eng],tbl_nrc_lex_sentiment_translation[sentiment_ptbr],"",0)</f>
        <v>raiva</v>
      </c>
      <c r="E5031" t="str" cm="1">
        <f t="array" ref="E5031">_xlfn.XLOOKUP(A5031,tbl_nrc_lex_word_translation[word_eng],IF(tbl_nrc_lex_word_translation[context]=0,"",tbl_nrc_lex_word_translation[context]),"",0)</f>
        <v/>
      </c>
      <c r="F5031">
        <v>0</v>
      </c>
      <c r="G5031" t="str">
        <f t="shared" si="78"/>
        <v/>
      </c>
    </row>
    <row r="5032" spans="1:7" hidden="1" x14ac:dyDescent="0.3">
      <c r="A5032" t="s">
        <v>2753</v>
      </c>
      <c r="B5032" t="s">
        <v>4</v>
      </c>
      <c r="C5032" t="str">
        <f>_xlfn.XLOOKUP(A5032,tbl_nrc_lex_word_translation[word_eng],tbl_nrc_lex_word_translation[word_ptbr],"",0)</f>
        <v>obstrução</v>
      </c>
      <c r="D5032" t="str">
        <f>_xlfn.XLOOKUP(B5032,tbl_nrc_lex_sentiment_translation[sentiment_eng],tbl_nrc_lex_sentiment_translation[sentiment_ptbr],"",0)</f>
        <v>negativo</v>
      </c>
      <c r="E5032" t="str" cm="1">
        <f t="array" ref="E5032">_xlfn.XLOOKUP(A5032,tbl_nrc_lex_word_translation[word_eng],IF(tbl_nrc_lex_word_translation[context]=0,"",tbl_nrc_lex_word_translation[context]),"",0)</f>
        <v/>
      </c>
      <c r="F5032">
        <v>0</v>
      </c>
      <c r="G5032" t="str">
        <f t="shared" si="78"/>
        <v/>
      </c>
    </row>
    <row r="5033" spans="1:7" hidden="1" x14ac:dyDescent="0.3">
      <c r="A5033" t="s">
        <v>2754</v>
      </c>
      <c r="B5033" t="s">
        <v>828</v>
      </c>
      <c r="C5033" t="str">
        <f>_xlfn.XLOOKUP(A5033,tbl_nrc_lex_word_translation[word_eng],tbl_nrc_lex_word_translation[word_ptbr],"",0)</f>
        <v>encher</v>
      </c>
      <c r="D5033" t="str">
        <f>_xlfn.XLOOKUP(B5033,tbl_nrc_lex_sentiment_translation[sentiment_eng],tbl_nrc_lex_sentiment_translation[sentiment_ptbr],"",0)</f>
        <v>confiança</v>
      </c>
      <c r="E5033" t="str" cm="1">
        <f t="array" ref="E5033">_xlfn.XLOOKUP(A5033,tbl_nrc_lex_word_translation[word_eng],IF(tbl_nrc_lex_word_translation[context]=0,"",tbl_nrc_lex_word_translation[context]),"",0)</f>
        <v/>
      </c>
      <c r="F5033">
        <v>0</v>
      </c>
      <c r="G5033" t="str">
        <f t="shared" si="78"/>
        <v/>
      </c>
    </row>
    <row r="5034" spans="1:7" hidden="1" x14ac:dyDescent="0.3">
      <c r="A5034" t="s">
        <v>2755</v>
      </c>
      <c r="B5034" t="s">
        <v>4</v>
      </c>
      <c r="C5034" t="str">
        <f>_xlfn.XLOOKUP(A5034,tbl_nrc_lex_word_translation[word_eng],tbl_nrc_lex_word_translation[word_ptbr],"",0)</f>
        <v>sujeira</v>
      </c>
      <c r="D5034" t="str">
        <f>_xlfn.XLOOKUP(B5034,tbl_nrc_lex_sentiment_translation[sentiment_eng],tbl_nrc_lex_sentiment_translation[sentiment_ptbr],"",0)</f>
        <v>negativo</v>
      </c>
      <c r="E5034" t="str" cm="1">
        <f t="array" ref="E5034">_xlfn.XLOOKUP(A5034,tbl_nrc_lex_word_translation[word_eng],IF(tbl_nrc_lex_word_translation[context]=0,"",tbl_nrc_lex_word_translation[context]),"",0)</f>
        <v/>
      </c>
      <c r="F5034">
        <v>0</v>
      </c>
      <c r="G5034" t="str">
        <f t="shared" si="78"/>
        <v/>
      </c>
    </row>
    <row r="5035" spans="1:7" hidden="1" x14ac:dyDescent="0.3">
      <c r="A5035" t="s">
        <v>2755</v>
      </c>
      <c r="B5035" t="s">
        <v>835</v>
      </c>
      <c r="C5035" t="str">
        <f>_xlfn.XLOOKUP(A5035,tbl_nrc_lex_word_translation[word_eng],tbl_nrc_lex_word_translation[word_ptbr],"",0)</f>
        <v>sujeira</v>
      </c>
      <c r="D5035" t="str">
        <f>_xlfn.XLOOKUP(B5035,tbl_nrc_lex_sentiment_translation[sentiment_eng],tbl_nrc_lex_sentiment_translation[sentiment_ptbr],"",0)</f>
        <v>nojo</v>
      </c>
      <c r="E5035" t="str" cm="1">
        <f t="array" ref="E5035">_xlfn.XLOOKUP(A5035,tbl_nrc_lex_word_translation[word_eng],IF(tbl_nrc_lex_word_translation[context]=0,"",tbl_nrc_lex_word_translation[context]),"",0)</f>
        <v/>
      </c>
      <c r="F5035">
        <v>0</v>
      </c>
      <c r="G5035" t="str">
        <f t="shared" si="78"/>
        <v/>
      </c>
    </row>
    <row r="5036" spans="1:7" hidden="1" x14ac:dyDescent="0.3">
      <c r="A5036" t="s">
        <v>2756</v>
      </c>
      <c r="B5036" t="s">
        <v>4</v>
      </c>
      <c r="C5036" t="str">
        <f>_xlfn.XLOOKUP(A5036,tbl_nrc_lex_word_translation[word_eng],tbl_nrc_lex_word_translation[word_ptbr],"",0)</f>
        <v>imundo</v>
      </c>
      <c r="D5036" t="str">
        <f>_xlfn.XLOOKUP(B5036,tbl_nrc_lex_sentiment_translation[sentiment_eng],tbl_nrc_lex_sentiment_translation[sentiment_ptbr],"",0)</f>
        <v>negativo</v>
      </c>
      <c r="E5036" t="str" cm="1">
        <f t="array" ref="E5036">_xlfn.XLOOKUP(A5036,tbl_nrc_lex_word_translation[word_eng],IF(tbl_nrc_lex_word_translation[context]=0,"",tbl_nrc_lex_word_translation[context]),"",0)</f>
        <v/>
      </c>
      <c r="F5036">
        <v>0</v>
      </c>
      <c r="G5036" t="str">
        <f t="shared" si="78"/>
        <v/>
      </c>
    </row>
    <row r="5037" spans="1:7" hidden="1" x14ac:dyDescent="0.3">
      <c r="A5037" t="s">
        <v>2756</v>
      </c>
      <c r="B5037" t="s">
        <v>835</v>
      </c>
      <c r="C5037" t="str">
        <f>_xlfn.XLOOKUP(A5037,tbl_nrc_lex_word_translation[word_eng],tbl_nrc_lex_word_translation[word_ptbr],"",0)</f>
        <v>imundo</v>
      </c>
      <c r="D5037" t="str">
        <f>_xlfn.XLOOKUP(B5037,tbl_nrc_lex_sentiment_translation[sentiment_eng],tbl_nrc_lex_sentiment_translation[sentiment_ptbr],"",0)</f>
        <v>nojo</v>
      </c>
      <c r="E5037" t="str" cm="1">
        <f t="array" ref="E5037">_xlfn.XLOOKUP(A5037,tbl_nrc_lex_word_translation[word_eng],IF(tbl_nrc_lex_word_translation[context]=0,"",tbl_nrc_lex_word_translation[context]),"",0)</f>
        <v/>
      </c>
      <c r="F5037">
        <v>0</v>
      </c>
      <c r="G5037" t="str">
        <f t="shared" si="78"/>
        <v/>
      </c>
    </row>
    <row r="5038" spans="1:7" hidden="1" x14ac:dyDescent="0.3">
      <c r="A5038" t="s">
        <v>2757</v>
      </c>
      <c r="B5038" t="s">
        <v>2</v>
      </c>
      <c r="C5038" t="str">
        <f>_xlfn.XLOOKUP(A5038,tbl_nrc_lex_word_translation[word_eng],tbl_nrc_lex_word_translation[word_ptbr],"",0)</f>
        <v>finalmente</v>
      </c>
      <c r="D5038" t="str">
        <f>_xlfn.XLOOKUP(B5038,tbl_nrc_lex_sentiment_translation[sentiment_eng],tbl_nrc_lex_sentiment_translation[sentiment_ptbr],"",0)</f>
        <v>positivo</v>
      </c>
      <c r="E5038" t="str" cm="1">
        <f t="array" ref="E5038">_xlfn.XLOOKUP(A5038,tbl_nrc_lex_word_translation[word_eng],IF(tbl_nrc_lex_word_translation[context]=0,"",tbl_nrc_lex_word_translation[context]),"",0)</f>
        <v/>
      </c>
      <c r="F5038">
        <v>0</v>
      </c>
      <c r="G5038" t="str">
        <f t="shared" si="78"/>
        <v/>
      </c>
    </row>
    <row r="5039" spans="1:7" hidden="1" x14ac:dyDescent="0.3">
      <c r="A5039" t="s">
        <v>2757</v>
      </c>
      <c r="B5039" t="s">
        <v>831</v>
      </c>
      <c r="C5039" t="str">
        <f>_xlfn.XLOOKUP(A5039,tbl_nrc_lex_word_translation[word_eng],tbl_nrc_lex_word_translation[word_ptbr],"",0)</f>
        <v>finalmente</v>
      </c>
      <c r="D5039" t="str">
        <f>_xlfn.XLOOKUP(B5039,tbl_nrc_lex_sentiment_translation[sentiment_eng],tbl_nrc_lex_sentiment_translation[sentiment_ptbr],"",0)</f>
        <v>surpresa</v>
      </c>
      <c r="E5039" t="str" cm="1">
        <f t="array" ref="E5039">_xlfn.XLOOKUP(A5039,tbl_nrc_lex_word_translation[word_eng],IF(tbl_nrc_lex_word_translation[context]=0,"",tbl_nrc_lex_word_translation[context]),"",0)</f>
        <v/>
      </c>
      <c r="F5039">
        <v>0</v>
      </c>
      <c r="G5039" t="str">
        <f t="shared" si="78"/>
        <v/>
      </c>
    </row>
    <row r="5040" spans="1:7" hidden="1" x14ac:dyDescent="0.3">
      <c r="A5040" t="s">
        <v>2757</v>
      </c>
      <c r="B5040" t="s">
        <v>828</v>
      </c>
      <c r="C5040" t="str">
        <f>_xlfn.XLOOKUP(A5040,tbl_nrc_lex_word_translation[word_eng],tbl_nrc_lex_word_translation[word_ptbr],"",0)</f>
        <v>finalmente</v>
      </c>
      <c r="D5040" t="str">
        <f>_xlfn.XLOOKUP(B5040,tbl_nrc_lex_sentiment_translation[sentiment_eng],tbl_nrc_lex_sentiment_translation[sentiment_ptbr],"",0)</f>
        <v>confiança</v>
      </c>
      <c r="E5040" t="str" cm="1">
        <f t="array" ref="E5040">_xlfn.XLOOKUP(A5040,tbl_nrc_lex_word_translation[word_eng],IF(tbl_nrc_lex_word_translation[context]=0,"",tbl_nrc_lex_word_translation[context]),"",0)</f>
        <v/>
      </c>
      <c r="F5040">
        <v>0</v>
      </c>
      <c r="G5040" t="str">
        <f t="shared" si="78"/>
        <v/>
      </c>
    </row>
    <row r="5041" spans="1:7" hidden="1" x14ac:dyDescent="0.3">
      <c r="A5041" t="s">
        <v>2757</v>
      </c>
      <c r="B5041" t="s">
        <v>60</v>
      </c>
      <c r="C5041" t="str">
        <f>_xlfn.XLOOKUP(A5041,tbl_nrc_lex_word_translation[word_eng],tbl_nrc_lex_word_translation[word_ptbr],"",0)</f>
        <v>finalmente</v>
      </c>
      <c r="D5041" t="str">
        <f>_xlfn.XLOOKUP(B5041,tbl_nrc_lex_sentiment_translation[sentiment_eng],tbl_nrc_lex_sentiment_translation[sentiment_ptbr],"",0)</f>
        <v>antecipação</v>
      </c>
      <c r="E5041" t="str" cm="1">
        <f t="array" ref="E5041">_xlfn.XLOOKUP(A5041,tbl_nrc_lex_word_translation[word_eng],IF(tbl_nrc_lex_word_translation[context]=0,"",tbl_nrc_lex_word_translation[context]),"",0)</f>
        <v/>
      </c>
      <c r="F5041">
        <v>0</v>
      </c>
      <c r="G5041" t="str">
        <f t="shared" si="78"/>
        <v/>
      </c>
    </row>
    <row r="5042" spans="1:7" hidden="1" x14ac:dyDescent="0.3">
      <c r="A5042" t="s">
        <v>2757</v>
      </c>
      <c r="B5042" t="s">
        <v>835</v>
      </c>
      <c r="C5042" t="str">
        <f>_xlfn.XLOOKUP(A5042,tbl_nrc_lex_word_translation[word_eng],tbl_nrc_lex_word_translation[word_ptbr],"",0)</f>
        <v>finalmente</v>
      </c>
      <c r="D5042" t="str">
        <f>_xlfn.XLOOKUP(B5042,tbl_nrc_lex_sentiment_translation[sentiment_eng],tbl_nrc_lex_sentiment_translation[sentiment_ptbr],"",0)</f>
        <v>nojo</v>
      </c>
      <c r="E5042" t="str" cm="1">
        <f t="array" ref="E5042">_xlfn.XLOOKUP(A5042,tbl_nrc_lex_word_translation[word_eng],IF(tbl_nrc_lex_word_translation[context]=0,"",tbl_nrc_lex_word_translation[context]),"",0)</f>
        <v/>
      </c>
      <c r="F5042">
        <v>0</v>
      </c>
      <c r="G5042" t="str">
        <f t="shared" si="78"/>
        <v/>
      </c>
    </row>
    <row r="5043" spans="1:7" hidden="1" x14ac:dyDescent="0.3">
      <c r="A5043" t="s">
        <v>2757</v>
      </c>
      <c r="B5043" t="s">
        <v>852</v>
      </c>
      <c r="C5043" t="str">
        <f>_xlfn.XLOOKUP(A5043,tbl_nrc_lex_word_translation[word_eng],tbl_nrc_lex_word_translation[word_ptbr],"",0)</f>
        <v>finalmente</v>
      </c>
      <c r="D5043" t="str">
        <f>_xlfn.XLOOKUP(B5043,tbl_nrc_lex_sentiment_translation[sentiment_eng],tbl_nrc_lex_sentiment_translation[sentiment_ptbr],"",0)</f>
        <v>alegria</v>
      </c>
      <c r="E5043" t="str" cm="1">
        <f t="array" ref="E5043">_xlfn.XLOOKUP(A5043,tbl_nrc_lex_word_translation[word_eng],IF(tbl_nrc_lex_word_translation[context]=0,"",tbl_nrc_lex_word_translation[context]),"",0)</f>
        <v/>
      </c>
      <c r="F5043">
        <v>0</v>
      </c>
      <c r="G5043" t="str">
        <f t="shared" si="78"/>
        <v/>
      </c>
    </row>
    <row r="5044" spans="1:7" hidden="1" x14ac:dyDescent="0.3">
      <c r="A5044" t="s">
        <v>2758</v>
      </c>
      <c r="B5044" t="s">
        <v>2</v>
      </c>
      <c r="C5044" t="str">
        <f>_xlfn.XLOOKUP(A5044,tbl_nrc_lex_word_translation[word_eng],tbl_nrc_lex_word_translation[word_ptbr],"",0)</f>
        <v>elegância</v>
      </c>
      <c r="D5044" t="str">
        <f>_xlfn.XLOOKUP(B5044,tbl_nrc_lex_sentiment_translation[sentiment_eng],tbl_nrc_lex_sentiment_translation[sentiment_ptbr],"",0)</f>
        <v>positivo</v>
      </c>
      <c r="E5044" t="str" cm="1">
        <f t="array" ref="E5044">_xlfn.XLOOKUP(A5044,tbl_nrc_lex_word_translation[word_eng],IF(tbl_nrc_lex_word_translation[context]=0,"",tbl_nrc_lex_word_translation[context]),"",0)</f>
        <v/>
      </c>
      <c r="F5044">
        <v>0</v>
      </c>
      <c r="G5044" t="str">
        <f t="shared" si="78"/>
        <v/>
      </c>
    </row>
    <row r="5045" spans="1:7" hidden="1" x14ac:dyDescent="0.3">
      <c r="A5045" t="s">
        <v>2759</v>
      </c>
      <c r="B5045" t="s">
        <v>2</v>
      </c>
      <c r="C5045" t="str">
        <f>_xlfn.XLOOKUP(A5045,tbl_nrc_lex_word_translation[word_eng],tbl_nrc_lex_word_translation[word_ptbr],"",0)</f>
        <v>fineza</v>
      </c>
      <c r="D5045" t="str">
        <f>_xlfn.XLOOKUP(B5045,tbl_nrc_lex_sentiment_translation[sentiment_eng],tbl_nrc_lex_sentiment_translation[sentiment_ptbr],"",0)</f>
        <v>positivo</v>
      </c>
      <c r="E5045" t="str" cm="1">
        <f t="array" ref="E5045">_xlfn.XLOOKUP(A5045,tbl_nrc_lex_word_translation[word_eng],IF(tbl_nrc_lex_word_translation[context]=0,"",tbl_nrc_lex_word_translation[context]),"",0)</f>
        <v/>
      </c>
      <c r="F5045">
        <v>0</v>
      </c>
      <c r="G5045" t="str">
        <f t="shared" si="78"/>
        <v/>
      </c>
    </row>
    <row r="5046" spans="1:7" hidden="1" x14ac:dyDescent="0.3">
      <c r="A5046" t="s">
        <v>2760</v>
      </c>
      <c r="B5046" t="s">
        <v>406</v>
      </c>
      <c r="C5046" t="str">
        <f>_xlfn.XLOOKUP(A5046,tbl_nrc_lex_word_translation[word_eng],tbl_nrc_lex_word_translation[word_ptbr],"",0)</f>
        <v>fogo</v>
      </c>
      <c r="D5046" t="str">
        <f>_xlfn.XLOOKUP(B5046,tbl_nrc_lex_sentiment_translation[sentiment_eng],tbl_nrc_lex_sentiment_translation[sentiment_ptbr],"",0)</f>
        <v>medo</v>
      </c>
      <c r="E5046" t="str" cm="1">
        <f t="array" ref="E5046">_xlfn.XLOOKUP(A5046,tbl_nrc_lex_word_translation[word_eng],IF(tbl_nrc_lex_word_translation[context]=0,"",tbl_nrc_lex_word_translation[context]),"",0)</f>
        <v/>
      </c>
      <c r="F5046">
        <v>0</v>
      </c>
      <c r="G5046" t="str">
        <f t="shared" si="78"/>
        <v/>
      </c>
    </row>
    <row r="5047" spans="1:7" hidden="1" x14ac:dyDescent="0.3">
      <c r="A5047" t="s">
        <v>2761</v>
      </c>
      <c r="B5047" t="s">
        <v>4</v>
      </c>
      <c r="C5047" t="str">
        <f>_xlfn.XLOOKUP(A5047,tbl_nrc_lex_word_translation[word_eng],tbl_nrc_lex_word_translation[word_ptbr],"",0)</f>
        <v>armas</v>
      </c>
      <c r="D5047" t="str">
        <f>_xlfn.XLOOKUP(B5047,tbl_nrc_lex_sentiment_translation[sentiment_eng],tbl_nrc_lex_sentiment_translation[sentiment_ptbr],"",0)</f>
        <v>negativo</v>
      </c>
      <c r="E5047" t="str" cm="1">
        <f t="array" ref="E5047">_xlfn.XLOOKUP(A5047,tbl_nrc_lex_word_translation[word_eng],IF(tbl_nrc_lex_word_translation[context]=0,"",tbl_nrc_lex_word_translation[context]),"",0)</f>
        <v/>
      </c>
      <c r="F5047">
        <v>0</v>
      </c>
      <c r="G5047" t="str">
        <f t="shared" si="78"/>
        <v/>
      </c>
    </row>
    <row r="5048" spans="1:7" hidden="1" x14ac:dyDescent="0.3">
      <c r="A5048" t="s">
        <v>2761</v>
      </c>
      <c r="B5048" t="s">
        <v>406</v>
      </c>
      <c r="C5048" t="str">
        <f>_xlfn.XLOOKUP(A5048,tbl_nrc_lex_word_translation[word_eng],tbl_nrc_lex_word_translation[word_ptbr],"",0)</f>
        <v>armas</v>
      </c>
      <c r="D5048" t="str">
        <f>_xlfn.XLOOKUP(B5048,tbl_nrc_lex_sentiment_translation[sentiment_eng],tbl_nrc_lex_sentiment_translation[sentiment_ptbr],"",0)</f>
        <v>medo</v>
      </c>
      <c r="E5048" t="str" cm="1">
        <f t="array" ref="E5048">_xlfn.XLOOKUP(A5048,tbl_nrc_lex_word_translation[word_eng],IF(tbl_nrc_lex_word_translation[context]=0,"",tbl_nrc_lex_word_translation[context]),"",0)</f>
        <v/>
      </c>
      <c r="F5048">
        <v>0</v>
      </c>
      <c r="G5048" t="str">
        <f t="shared" si="78"/>
        <v/>
      </c>
    </row>
    <row r="5049" spans="1:7" hidden="1" x14ac:dyDescent="0.3">
      <c r="A5049" t="s">
        <v>2761</v>
      </c>
      <c r="B5049" t="s">
        <v>830</v>
      </c>
      <c r="C5049" t="str">
        <f>_xlfn.XLOOKUP(A5049,tbl_nrc_lex_word_translation[word_eng],tbl_nrc_lex_word_translation[word_ptbr],"",0)</f>
        <v>armas</v>
      </c>
      <c r="D5049" t="str">
        <f>_xlfn.XLOOKUP(B5049,tbl_nrc_lex_sentiment_translation[sentiment_eng],tbl_nrc_lex_sentiment_translation[sentiment_ptbr],"",0)</f>
        <v>raiva</v>
      </c>
      <c r="E5049" t="str" cm="1">
        <f t="array" ref="E5049">_xlfn.XLOOKUP(A5049,tbl_nrc_lex_word_translation[word_eng],IF(tbl_nrc_lex_word_translation[context]=0,"",tbl_nrc_lex_word_translation[context]),"",0)</f>
        <v/>
      </c>
      <c r="F5049">
        <v>0</v>
      </c>
      <c r="G5049" t="str">
        <f t="shared" si="78"/>
        <v/>
      </c>
    </row>
    <row r="5050" spans="1:7" x14ac:dyDescent="0.3">
      <c r="A5050" t="s">
        <v>2762</v>
      </c>
      <c r="B5050" t="s">
        <v>2</v>
      </c>
      <c r="C5050" t="str">
        <f>_xlfn.XLOOKUP(A5050,tbl_nrc_lex_word_translation[word_eng],tbl_nrc_lex_word_translation[word_ptbr],"",0)</f>
        <v>bola de fogo</v>
      </c>
      <c r="D5050" t="str">
        <f>_xlfn.XLOOKUP(B5050,tbl_nrc_lex_sentiment_translation[sentiment_eng],tbl_nrc_lex_sentiment_translation[sentiment_ptbr],"",0)</f>
        <v>positivo</v>
      </c>
      <c r="E5050" t="str" cm="1">
        <f t="array" ref="E5050">_xlfn.XLOOKUP(A5050,tbl_nrc_lex_word_translation[word_eng],IF(tbl_nrc_lex_word_translation[context]=0,"",tbl_nrc_lex_word_translation[context]),"",0)</f>
        <v/>
      </c>
      <c r="F5050">
        <v>1</v>
      </c>
      <c r="G5050">
        <f t="shared" si="78"/>
        <v>5</v>
      </c>
    </row>
    <row r="5051" spans="1:7" hidden="1" x14ac:dyDescent="0.3">
      <c r="A5051" t="s">
        <v>2763</v>
      </c>
      <c r="B5051" t="s">
        <v>828</v>
      </c>
      <c r="C5051" t="str">
        <f>_xlfn.XLOOKUP(A5051,tbl_nrc_lex_word_translation[word_eng],tbl_nrc_lex_word_translation[word_ptbr],"",0)</f>
        <v>bombeiro</v>
      </c>
      <c r="D5051" t="str">
        <f>_xlfn.XLOOKUP(B5051,tbl_nrc_lex_sentiment_translation[sentiment_eng],tbl_nrc_lex_sentiment_translation[sentiment_ptbr],"",0)</f>
        <v>confiança</v>
      </c>
      <c r="E5051" t="str" cm="1">
        <f t="array" ref="E5051">_xlfn.XLOOKUP(A5051,tbl_nrc_lex_word_translation[word_eng],IF(tbl_nrc_lex_word_translation[context]=0,"",tbl_nrc_lex_word_translation[context]),"",0)</f>
        <v/>
      </c>
      <c r="F5051">
        <v>0</v>
      </c>
      <c r="G5051" t="str">
        <f t="shared" si="78"/>
        <v/>
      </c>
    </row>
    <row r="5052" spans="1:7" x14ac:dyDescent="0.3">
      <c r="A5052" t="s">
        <v>2764</v>
      </c>
      <c r="B5052" t="s">
        <v>2</v>
      </c>
      <c r="C5052" t="str">
        <f>_xlfn.XLOOKUP(A5052,tbl_nrc_lex_word_translation[word_eng],tbl_nrc_lex_word_translation[word_ptbr],"",0)</f>
        <v>à prova de fogo</v>
      </c>
      <c r="D5052" t="str">
        <f>_xlfn.XLOOKUP(B5052,tbl_nrc_lex_sentiment_translation[sentiment_eng],tbl_nrc_lex_sentiment_translation[sentiment_ptbr],"",0)</f>
        <v>positivo</v>
      </c>
      <c r="E5052" t="str" cm="1">
        <f t="array" ref="E5052">_xlfn.XLOOKUP(A5052,tbl_nrc_lex_word_translation[word_eng],IF(tbl_nrc_lex_word_translation[context]=0,"",tbl_nrc_lex_word_translation[context]),"",0)</f>
        <v/>
      </c>
      <c r="F5052">
        <v>1</v>
      </c>
      <c r="G5052">
        <f t="shared" si="78"/>
        <v>2</v>
      </c>
    </row>
    <row r="5053" spans="1:7" hidden="1" x14ac:dyDescent="0.3">
      <c r="A5053" t="s">
        <v>2765</v>
      </c>
      <c r="B5053" t="s">
        <v>828</v>
      </c>
      <c r="C5053" t="str">
        <f>_xlfn.XLOOKUP(A5053,tbl_nrc_lex_word_translation[word_eng],tbl_nrc_lex_word_translation[word_ptbr],"",0)</f>
        <v>firmeza</v>
      </c>
      <c r="D5053" t="str">
        <f>_xlfn.XLOOKUP(B5053,tbl_nrc_lex_sentiment_translation[sentiment_eng],tbl_nrc_lex_sentiment_translation[sentiment_ptbr],"",0)</f>
        <v>confiança</v>
      </c>
      <c r="E5053" t="str" cm="1">
        <f t="array" ref="E5053">_xlfn.XLOOKUP(A5053,tbl_nrc_lex_word_translation[word_eng],IF(tbl_nrc_lex_word_translation[context]=0,"",tbl_nrc_lex_word_translation[context]),"",0)</f>
        <v/>
      </c>
      <c r="F5053">
        <v>0</v>
      </c>
      <c r="G5053" t="str">
        <f t="shared" si="78"/>
        <v/>
      </c>
    </row>
    <row r="5054" spans="1:7" hidden="1" x14ac:dyDescent="0.3">
      <c r="A5054" t="s">
        <v>2765</v>
      </c>
      <c r="B5054" t="s">
        <v>2</v>
      </c>
      <c r="C5054" t="str">
        <f>_xlfn.XLOOKUP(A5054,tbl_nrc_lex_word_translation[word_eng],tbl_nrc_lex_word_translation[word_ptbr],"",0)</f>
        <v>firmeza</v>
      </c>
      <c r="D5054" t="str">
        <f>_xlfn.XLOOKUP(B5054,tbl_nrc_lex_sentiment_translation[sentiment_eng],tbl_nrc_lex_sentiment_translation[sentiment_ptbr],"",0)</f>
        <v>positivo</v>
      </c>
      <c r="E5054" t="str" cm="1">
        <f t="array" ref="E5054">_xlfn.XLOOKUP(A5054,tbl_nrc_lex_word_translation[word_eng],IF(tbl_nrc_lex_word_translation[context]=0,"",tbl_nrc_lex_word_translation[context]),"",0)</f>
        <v/>
      </c>
      <c r="F5054">
        <v>0</v>
      </c>
      <c r="G5054" t="str">
        <f t="shared" si="78"/>
        <v/>
      </c>
    </row>
    <row r="5055" spans="1:7" hidden="1" x14ac:dyDescent="0.3">
      <c r="A5055" t="s">
        <v>2766</v>
      </c>
      <c r="B5055" t="s">
        <v>2</v>
      </c>
      <c r="C5055" t="str">
        <f>_xlfn.XLOOKUP(A5055,tbl_nrc_lex_word_translation[word_eng],tbl_nrc_lex_word_translation[word_ptbr],"",0)</f>
        <v>primogênito</v>
      </c>
      <c r="D5055" t="str">
        <f>_xlfn.XLOOKUP(B5055,tbl_nrc_lex_sentiment_translation[sentiment_eng],tbl_nrc_lex_sentiment_translation[sentiment_ptbr],"",0)</f>
        <v>positivo</v>
      </c>
      <c r="E5055" t="str" cm="1">
        <f t="array" ref="E5055">_xlfn.XLOOKUP(A5055,tbl_nrc_lex_word_translation[word_eng],IF(tbl_nrc_lex_word_translation[context]=0,"",tbl_nrc_lex_word_translation[context]),"",0)</f>
        <v/>
      </c>
      <c r="F5055">
        <v>0</v>
      </c>
      <c r="G5055" t="str">
        <f t="shared" si="78"/>
        <v/>
      </c>
    </row>
    <row r="5056" spans="1:7" hidden="1" x14ac:dyDescent="0.3">
      <c r="A5056" t="s">
        <v>2766</v>
      </c>
      <c r="B5056" t="s">
        <v>828</v>
      </c>
      <c r="C5056" t="str">
        <f>_xlfn.XLOOKUP(A5056,tbl_nrc_lex_word_translation[word_eng],tbl_nrc_lex_word_translation[word_ptbr],"",0)</f>
        <v>primogênito</v>
      </c>
      <c r="D5056" t="str">
        <f>_xlfn.XLOOKUP(B5056,tbl_nrc_lex_sentiment_translation[sentiment_eng],tbl_nrc_lex_sentiment_translation[sentiment_ptbr],"",0)</f>
        <v>confiança</v>
      </c>
      <c r="E5056" t="str" cm="1">
        <f t="array" ref="E5056">_xlfn.XLOOKUP(A5056,tbl_nrc_lex_word_translation[word_eng],IF(tbl_nrc_lex_word_translation[context]=0,"",tbl_nrc_lex_word_translation[context]),"",0)</f>
        <v/>
      </c>
      <c r="F5056">
        <v>0</v>
      </c>
      <c r="G5056" t="str">
        <f t="shared" si="78"/>
        <v/>
      </c>
    </row>
    <row r="5057" spans="1:7" hidden="1" x14ac:dyDescent="0.3">
      <c r="A5057" t="s">
        <v>2766</v>
      </c>
      <c r="B5057" t="s">
        <v>60</v>
      </c>
      <c r="C5057" t="str">
        <f>_xlfn.XLOOKUP(A5057,tbl_nrc_lex_word_translation[word_eng],tbl_nrc_lex_word_translation[word_ptbr],"",0)</f>
        <v>primogênito</v>
      </c>
      <c r="D5057" t="str">
        <f>_xlfn.XLOOKUP(B5057,tbl_nrc_lex_sentiment_translation[sentiment_eng],tbl_nrc_lex_sentiment_translation[sentiment_ptbr],"",0)</f>
        <v>antecipação</v>
      </c>
      <c r="E5057" t="str" cm="1">
        <f t="array" ref="E5057">_xlfn.XLOOKUP(A5057,tbl_nrc_lex_word_translation[word_eng],IF(tbl_nrc_lex_word_translation[context]=0,"",tbl_nrc_lex_word_translation[context]),"",0)</f>
        <v/>
      </c>
      <c r="F5057">
        <v>0</v>
      </c>
      <c r="G5057" t="str">
        <f t="shared" si="78"/>
        <v/>
      </c>
    </row>
    <row r="5058" spans="1:7" hidden="1" x14ac:dyDescent="0.3">
      <c r="A5058" t="s">
        <v>2766</v>
      </c>
      <c r="B5058" t="s">
        <v>852</v>
      </c>
      <c r="C5058" t="str">
        <f>_xlfn.XLOOKUP(A5058,tbl_nrc_lex_word_translation[word_eng],tbl_nrc_lex_word_translation[word_ptbr],"",0)</f>
        <v>primogênito</v>
      </c>
      <c r="D5058" t="str">
        <f>_xlfn.XLOOKUP(B5058,tbl_nrc_lex_sentiment_translation[sentiment_eng],tbl_nrc_lex_sentiment_translation[sentiment_ptbr],"",0)</f>
        <v>alegria</v>
      </c>
      <c r="E5058" t="str" cm="1">
        <f t="array" ref="E5058">_xlfn.XLOOKUP(A5058,tbl_nrc_lex_word_translation[word_eng],IF(tbl_nrc_lex_word_translation[context]=0,"",tbl_nrc_lex_word_translation[context]),"",0)</f>
        <v/>
      </c>
      <c r="F5058">
        <v>0</v>
      </c>
      <c r="G5058" t="str">
        <f t="shared" ref="G5058:G5121" si="79">IFERROR(FIND(" ",C5058),"")</f>
        <v/>
      </c>
    </row>
    <row r="5059" spans="1:7" x14ac:dyDescent="0.3">
      <c r="A5059" t="s">
        <v>2767</v>
      </c>
      <c r="B5059" t="s">
        <v>4</v>
      </c>
      <c r="C5059" t="str">
        <f>_xlfn.XLOOKUP(A5059,tbl_nrc_lex_word_translation[word_eng],tbl_nrc_lex_word_translation[word_ptbr],"",0)</f>
        <v>se encaixa</v>
      </c>
      <c r="D5059" t="str">
        <f>_xlfn.XLOOKUP(B5059,tbl_nrc_lex_sentiment_translation[sentiment_eng],tbl_nrc_lex_sentiment_translation[sentiment_ptbr],"",0)</f>
        <v>negativo</v>
      </c>
      <c r="E5059" t="str" cm="1">
        <f t="array" ref="E5059">_xlfn.XLOOKUP(A5059,tbl_nrc_lex_word_translation[word_eng],IF(tbl_nrc_lex_word_translation[context]=0,"",tbl_nrc_lex_word_translation[context]),"",0)</f>
        <v/>
      </c>
      <c r="F5059">
        <v>1</v>
      </c>
      <c r="G5059">
        <f t="shared" si="79"/>
        <v>3</v>
      </c>
    </row>
    <row r="5060" spans="1:7" x14ac:dyDescent="0.3">
      <c r="A5060" t="s">
        <v>2767</v>
      </c>
      <c r="B5060" t="s">
        <v>830</v>
      </c>
      <c r="C5060" t="str">
        <f>_xlfn.XLOOKUP(A5060,tbl_nrc_lex_word_translation[word_eng],tbl_nrc_lex_word_translation[word_ptbr],"",0)</f>
        <v>se encaixa</v>
      </c>
      <c r="D5060" t="str">
        <f>_xlfn.XLOOKUP(B5060,tbl_nrc_lex_sentiment_translation[sentiment_eng],tbl_nrc_lex_sentiment_translation[sentiment_ptbr],"",0)</f>
        <v>raiva</v>
      </c>
      <c r="E5060" t="str" cm="1">
        <f t="array" ref="E5060">_xlfn.XLOOKUP(A5060,tbl_nrc_lex_word_translation[word_eng],IF(tbl_nrc_lex_word_translation[context]=0,"",tbl_nrc_lex_word_translation[context]),"",0)</f>
        <v/>
      </c>
      <c r="F5060">
        <v>1</v>
      </c>
      <c r="G5060">
        <f t="shared" si="79"/>
        <v>3</v>
      </c>
    </row>
    <row r="5061" spans="1:7" hidden="1" x14ac:dyDescent="0.3">
      <c r="A5061" t="s">
        <v>2768</v>
      </c>
      <c r="B5061" t="s">
        <v>2</v>
      </c>
      <c r="C5061" t="str">
        <f>_xlfn.XLOOKUP(A5061,tbl_nrc_lex_word_translation[word_eng],tbl_nrc_lex_word_translation[word_ptbr],"",0)</f>
        <v>apropriado</v>
      </c>
      <c r="D5061" t="str">
        <f>_xlfn.XLOOKUP(B5061,tbl_nrc_lex_sentiment_translation[sentiment_eng],tbl_nrc_lex_sentiment_translation[sentiment_ptbr],"",0)</f>
        <v>positivo</v>
      </c>
      <c r="E5061" t="str" cm="1">
        <f t="array" ref="E5061">_xlfn.XLOOKUP(A5061,tbl_nrc_lex_word_translation[word_eng],IF(tbl_nrc_lex_word_translation[context]=0,"",tbl_nrc_lex_word_translation[context]),"",0)</f>
        <v/>
      </c>
      <c r="F5061">
        <v>0</v>
      </c>
      <c r="G5061" t="str">
        <f t="shared" si="79"/>
        <v/>
      </c>
    </row>
    <row r="5062" spans="1:7" hidden="1" x14ac:dyDescent="0.3">
      <c r="A5062" t="s">
        <v>2768</v>
      </c>
      <c r="B5062" t="s">
        <v>828</v>
      </c>
      <c r="C5062" t="str">
        <f>_xlfn.XLOOKUP(A5062,tbl_nrc_lex_word_translation[word_eng],tbl_nrc_lex_word_translation[word_ptbr],"",0)</f>
        <v>apropriado</v>
      </c>
      <c r="D5062" t="str">
        <f>_xlfn.XLOOKUP(B5062,tbl_nrc_lex_sentiment_translation[sentiment_eng],tbl_nrc_lex_sentiment_translation[sentiment_ptbr],"",0)</f>
        <v>confiança</v>
      </c>
      <c r="E5062" t="str" cm="1">
        <f t="array" ref="E5062">_xlfn.XLOOKUP(A5062,tbl_nrc_lex_word_translation[word_eng],IF(tbl_nrc_lex_word_translation[context]=0,"",tbl_nrc_lex_word_translation[context]),"",0)</f>
        <v/>
      </c>
      <c r="F5062">
        <v>0</v>
      </c>
      <c r="G5062" t="str">
        <f t="shared" si="79"/>
        <v/>
      </c>
    </row>
    <row r="5063" spans="1:7" hidden="1" x14ac:dyDescent="0.3">
      <c r="A5063" t="s">
        <v>2768</v>
      </c>
      <c r="B5063" t="s">
        <v>60</v>
      </c>
      <c r="C5063" t="str">
        <f>_xlfn.XLOOKUP(A5063,tbl_nrc_lex_word_translation[word_eng],tbl_nrc_lex_word_translation[word_ptbr],"",0)</f>
        <v>apropriado</v>
      </c>
      <c r="D5063" t="str">
        <f>_xlfn.XLOOKUP(B5063,tbl_nrc_lex_sentiment_translation[sentiment_eng],tbl_nrc_lex_sentiment_translation[sentiment_ptbr],"",0)</f>
        <v>antecipação</v>
      </c>
      <c r="E5063" t="str" cm="1">
        <f t="array" ref="E5063">_xlfn.XLOOKUP(A5063,tbl_nrc_lex_word_translation[word_eng],IF(tbl_nrc_lex_word_translation[context]=0,"",tbl_nrc_lex_word_translation[context]),"",0)</f>
        <v/>
      </c>
      <c r="F5063">
        <v>0</v>
      </c>
      <c r="G5063" t="str">
        <f t="shared" si="79"/>
        <v/>
      </c>
    </row>
    <row r="5064" spans="1:7" hidden="1" x14ac:dyDescent="0.3">
      <c r="A5064" t="s">
        <v>2768</v>
      </c>
      <c r="B5064" t="s">
        <v>852</v>
      </c>
      <c r="C5064" t="str">
        <f>_xlfn.XLOOKUP(A5064,tbl_nrc_lex_word_translation[word_eng],tbl_nrc_lex_word_translation[word_ptbr],"",0)</f>
        <v>apropriado</v>
      </c>
      <c r="D5064" t="str">
        <f>_xlfn.XLOOKUP(B5064,tbl_nrc_lex_sentiment_translation[sentiment_eng],tbl_nrc_lex_sentiment_translation[sentiment_ptbr],"",0)</f>
        <v>alegria</v>
      </c>
      <c r="E5064" t="str" cm="1">
        <f t="array" ref="E5064">_xlfn.XLOOKUP(A5064,tbl_nrc_lex_word_translation[word_eng],IF(tbl_nrc_lex_word_translation[context]=0,"",tbl_nrc_lex_word_translation[context]),"",0)</f>
        <v/>
      </c>
      <c r="F5064">
        <v>0</v>
      </c>
      <c r="G5064" t="str">
        <f t="shared" si="79"/>
        <v/>
      </c>
    </row>
    <row r="5065" spans="1:7" hidden="1" x14ac:dyDescent="0.3">
      <c r="A5065" t="s">
        <v>2769</v>
      </c>
      <c r="B5065" t="s">
        <v>828</v>
      </c>
      <c r="C5065" t="str">
        <f>_xlfn.XLOOKUP(A5065,tbl_nrc_lex_word_translation[word_eng],tbl_nrc_lex_word_translation[word_ptbr],"",0)</f>
        <v>fixo</v>
      </c>
      <c r="D5065" t="str">
        <f>_xlfn.XLOOKUP(B5065,tbl_nrc_lex_sentiment_translation[sentiment_eng],tbl_nrc_lex_sentiment_translation[sentiment_ptbr],"",0)</f>
        <v>confiança</v>
      </c>
      <c r="E5065" t="str" cm="1">
        <f t="array" ref="E5065">_xlfn.XLOOKUP(A5065,tbl_nrc_lex_word_translation[word_eng],IF(tbl_nrc_lex_word_translation[context]=0,"",tbl_nrc_lex_word_translation[context]),"",0)</f>
        <v/>
      </c>
      <c r="F5065">
        <v>0</v>
      </c>
      <c r="G5065" t="str">
        <f t="shared" si="79"/>
        <v/>
      </c>
    </row>
    <row r="5066" spans="1:7" x14ac:dyDescent="0.3">
      <c r="A5066" t="s">
        <v>2770</v>
      </c>
      <c r="B5066" t="s">
        <v>2</v>
      </c>
      <c r="C5066" t="str">
        <f>_xlfn.XLOOKUP(A5066,tbl_nrc_lex_word_translation[word_eng],tbl_nrc_lex_word_translation[word_ptbr],"",0)</f>
        <v>dispositivo elétrico</v>
      </c>
      <c r="D5066" t="str">
        <f>_xlfn.XLOOKUP(B5066,tbl_nrc_lex_sentiment_translation[sentiment_eng],tbl_nrc_lex_sentiment_translation[sentiment_ptbr],"",0)</f>
        <v>positivo</v>
      </c>
      <c r="E5066" t="str" cm="1">
        <f t="array" ref="E5066">_xlfn.XLOOKUP(A5066,tbl_nrc_lex_word_translation[word_eng],IF(tbl_nrc_lex_word_translation[context]=0,"",tbl_nrc_lex_word_translation[context]),"",0)</f>
        <v/>
      </c>
      <c r="F5066">
        <v>1</v>
      </c>
      <c r="G5066">
        <f t="shared" si="79"/>
        <v>12</v>
      </c>
    </row>
    <row r="5067" spans="1:7" hidden="1" x14ac:dyDescent="0.3">
      <c r="A5067" t="s">
        <v>2771</v>
      </c>
      <c r="B5067" t="s">
        <v>4</v>
      </c>
      <c r="C5067" t="str">
        <f>_xlfn.XLOOKUP(A5067,tbl_nrc_lex_word_translation[word_eng],tbl_nrc_lex_word_translation[word_ptbr],"",0)</f>
        <v>flácido</v>
      </c>
      <c r="D5067" t="str">
        <f>_xlfn.XLOOKUP(B5067,tbl_nrc_lex_sentiment_translation[sentiment_eng],tbl_nrc_lex_sentiment_translation[sentiment_ptbr],"",0)</f>
        <v>negativo</v>
      </c>
      <c r="E5067" t="str" cm="1">
        <f t="array" ref="E5067">_xlfn.XLOOKUP(A5067,tbl_nrc_lex_word_translation[word_eng],IF(tbl_nrc_lex_word_translation[context]=0,"",tbl_nrc_lex_word_translation[context]),"",0)</f>
        <v/>
      </c>
      <c r="F5067">
        <v>0</v>
      </c>
      <c r="G5067" t="str">
        <f t="shared" si="79"/>
        <v/>
      </c>
    </row>
    <row r="5068" spans="1:7" hidden="1" x14ac:dyDescent="0.3">
      <c r="A5068" t="s">
        <v>2771</v>
      </c>
      <c r="B5068" t="s">
        <v>835</v>
      </c>
      <c r="C5068" t="str">
        <f>_xlfn.XLOOKUP(A5068,tbl_nrc_lex_word_translation[word_eng],tbl_nrc_lex_word_translation[word_ptbr],"",0)</f>
        <v>flácido</v>
      </c>
      <c r="D5068" t="str">
        <f>_xlfn.XLOOKUP(B5068,tbl_nrc_lex_sentiment_translation[sentiment_eng],tbl_nrc_lex_sentiment_translation[sentiment_ptbr],"",0)</f>
        <v>nojo</v>
      </c>
      <c r="E5068" t="str" cm="1">
        <f t="array" ref="E5068">_xlfn.XLOOKUP(A5068,tbl_nrc_lex_word_translation[word_eng],IF(tbl_nrc_lex_word_translation[context]=0,"",tbl_nrc_lex_word_translation[context]),"",0)</f>
        <v/>
      </c>
      <c r="F5068">
        <v>0</v>
      </c>
      <c r="G5068" t="str">
        <f t="shared" si="79"/>
        <v/>
      </c>
    </row>
    <row r="5069" spans="1:7" hidden="1" x14ac:dyDescent="0.3">
      <c r="A5069" t="s">
        <v>2772</v>
      </c>
      <c r="B5069" t="s">
        <v>829</v>
      </c>
      <c r="C5069" t="str">
        <f>_xlfn.XLOOKUP(A5069,tbl_nrc_lex_word_translation[word_eng],tbl_nrc_lex_word_translation[word_ptbr],"",0)</f>
        <v>flácido</v>
      </c>
      <c r="D5069" t="str">
        <f>_xlfn.XLOOKUP(B5069,tbl_nrc_lex_sentiment_translation[sentiment_eng],tbl_nrc_lex_sentiment_translation[sentiment_ptbr],"",0)</f>
        <v>tristeza</v>
      </c>
      <c r="E5069" t="str" cm="1">
        <f t="array" ref="E5069">_xlfn.XLOOKUP(A5069,tbl_nrc_lex_word_translation[word_eng],IF(tbl_nrc_lex_word_translation[context]=0,"",tbl_nrc_lex_word_translation[context]),"",0)</f>
        <v/>
      </c>
      <c r="F5069">
        <v>0</v>
      </c>
      <c r="G5069" t="str">
        <f t="shared" si="79"/>
        <v/>
      </c>
    </row>
    <row r="5070" spans="1:7" hidden="1" x14ac:dyDescent="0.3">
      <c r="A5070" t="s">
        <v>2772</v>
      </c>
      <c r="B5070" t="s">
        <v>4</v>
      </c>
      <c r="C5070" t="str">
        <f>_xlfn.XLOOKUP(A5070,tbl_nrc_lex_word_translation[word_eng],tbl_nrc_lex_word_translation[word_ptbr],"",0)</f>
        <v>flácido</v>
      </c>
      <c r="D5070" t="str">
        <f>_xlfn.XLOOKUP(B5070,tbl_nrc_lex_sentiment_translation[sentiment_eng],tbl_nrc_lex_sentiment_translation[sentiment_ptbr],"",0)</f>
        <v>negativo</v>
      </c>
      <c r="E5070" t="str" cm="1">
        <f t="array" ref="E5070">_xlfn.XLOOKUP(A5070,tbl_nrc_lex_word_translation[word_eng],IF(tbl_nrc_lex_word_translation[context]=0,"",tbl_nrc_lex_word_translation[context]),"",0)</f>
        <v/>
      </c>
      <c r="F5070">
        <v>0</v>
      </c>
      <c r="G5070" t="str">
        <f t="shared" si="79"/>
        <v/>
      </c>
    </row>
    <row r="5071" spans="1:7" hidden="1" x14ac:dyDescent="0.3">
      <c r="A5071" t="s">
        <v>2773</v>
      </c>
      <c r="B5071" t="s">
        <v>4</v>
      </c>
      <c r="C5071" t="str">
        <f>_xlfn.XLOOKUP(A5071,tbl_nrc_lex_word_translation[word_eng],tbl_nrc_lex_word_translation[word_ptbr],"",0)</f>
        <v>sinalização</v>
      </c>
      <c r="D5071" t="str">
        <f>_xlfn.XLOOKUP(B5071,tbl_nrc_lex_sentiment_translation[sentiment_eng],tbl_nrc_lex_sentiment_translation[sentiment_ptbr],"",0)</f>
        <v>negativo</v>
      </c>
      <c r="E5071" t="str" cm="1">
        <f t="array" ref="E5071">_xlfn.XLOOKUP(A5071,tbl_nrc_lex_word_translation[word_eng],IF(tbl_nrc_lex_word_translation[context]=0,"",tbl_nrc_lex_word_translation[context]),"",0)</f>
        <v/>
      </c>
      <c r="F5071">
        <v>0</v>
      </c>
      <c r="G5071" t="str">
        <f t="shared" si="79"/>
        <v/>
      </c>
    </row>
    <row r="5072" spans="1:7" hidden="1" x14ac:dyDescent="0.3">
      <c r="A5072" t="s">
        <v>2774</v>
      </c>
      <c r="B5072" t="s">
        <v>4</v>
      </c>
      <c r="C5072" t="str">
        <f>_xlfn.XLOOKUP(A5072,tbl_nrc_lex_word_translation[word_eng],tbl_nrc_lex_word_translation[word_ptbr],"",0)</f>
        <v>flagrante</v>
      </c>
      <c r="D5072" t="str">
        <f>_xlfn.XLOOKUP(B5072,tbl_nrc_lex_sentiment_translation[sentiment_eng],tbl_nrc_lex_sentiment_translation[sentiment_ptbr],"",0)</f>
        <v>negativo</v>
      </c>
      <c r="E5072" t="str" cm="1">
        <f t="array" ref="E5072">_xlfn.XLOOKUP(A5072,tbl_nrc_lex_word_translation[word_eng],IF(tbl_nrc_lex_word_translation[context]=0,"",tbl_nrc_lex_word_translation[context]),"",0)</f>
        <v/>
      </c>
      <c r="F5072">
        <v>0</v>
      </c>
      <c r="G5072" t="str">
        <f t="shared" si="79"/>
        <v/>
      </c>
    </row>
    <row r="5073" spans="1:7" hidden="1" x14ac:dyDescent="0.3">
      <c r="A5073" t="s">
        <v>2774</v>
      </c>
      <c r="B5073" t="s">
        <v>835</v>
      </c>
      <c r="C5073" t="str">
        <f>_xlfn.XLOOKUP(A5073,tbl_nrc_lex_word_translation[word_eng],tbl_nrc_lex_word_translation[word_ptbr],"",0)</f>
        <v>flagrante</v>
      </c>
      <c r="D5073" t="str">
        <f>_xlfn.XLOOKUP(B5073,tbl_nrc_lex_sentiment_translation[sentiment_eng],tbl_nrc_lex_sentiment_translation[sentiment_ptbr],"",0)</f>
        <v>nojo</v>
      </c>
      <c r="E5073" t="str" cm="1">
        <f t="array" ref="E5073">_xlfn.XLOOKUP(A5073,tbl_nrc_lex_word_translation[word_eng],IF(tbl_nrc_lex_word_translation[context]=0,"",tbl_nrc_lex_word_translation[context]),"",0)</f>
        <v/>
      </c>
      <c r="F5073">
        <v>0</v>
      </c>
      <c r="G5073" t="str">
        <f t="shared" si="79"/>
        <v/>
      </c>
    </row>
    <row r="5074" spans="1:7" hidden="1" x14ac:dyDescent="0.3">
      <c r="A5074" t="s">
        <v>2774</v>
      </c>
      <c r="B5074" t="s">
        <v>830</v>
      </c>
      <c r="C5074" t="str">
        <f>_xlfn.XLOOKUP(A5074,tbl_nrc_lex_word_translation[word_eng],tbl_nrc_lex_word_translation[word_ptbr],"",0)</f>
        <v>flagrante</v>
      </c>
      <c r="D5074" t="str">
        <f>_xlfn.XLOOKUP(B5074,tbl_nrc_lex_sentiment_translation[sentiment_eng],tbl_nrc_lex_sentiment_translation[sentiment_ptbr],"",0)</f>
        <v>raiva</v>
      </c>
      <c r="E5074" t="str" cm="1">
        <f t="array" ref="E5074">_xlfn.XLOOKUP(A5074,tbl_nrc_lex_word_translation[word_eng],IF(tbl_nrc_lex_word_translation[context]=0,"",tbl_nrc_lex_word_translation[context]),"",0)</f>
        <v/>
      </c>
      <c r="F5074">
        <v>0</v>
      </c>
      <c r="G5074" t="str">
        <f t="shared" si="79"/>
        <v/>
      </c>
    </row>
    <row r="5075" spans="1:7" x14ac:dyDescent="0.3">
      <c r="A5075" t="s">
        <v>2775</v>
      </c>
      <c r="B5075" t="s">
        <v>828</v>
      </c>
      <c r="C5075" t="str">
        <f>_xlfn.XLOOKUP(A5075,tbl_nrc_lex_word_translation[word_eng],tbl_nrc_lex_word_translation[word_ptbr],"",0)</f>
        <v>nau capitânia</v>
      </c>
      <c r="D5075" t="str">
        <f>_xlfn.XLOOKUP(B5075,tbl_nrc_lex_sentiment_translation[sentiment_eng],tbl_nrc_lex_sentiment_translation[sentiment_ptbr],"",0)</f>
        <v>confiança</v>
      </c>
      <c r="E5075" t="str" cm="1">
        <f t="array" ref="E5075">_xlfn.XLOOKUP(A5075,tbl_nrc_lex_word_translation[word_eng],IF(tbl_nrc_lex_word_translation[context]=0,"",tbl_nrc_lex_word_translation[context]),"",0)</f>
        <v/>
      </c>
      <c r="F5075">
        <v>1</v>
      </c>
      <c r="G5075">
        <f t="shared" si="79"/>
        <v>4</v>
      </c>
    </row>
    <row r="5076" spans="1:7" hidden="1" x14ac:dyDescent="0.3">
      <c r="A5076" t="s">
        <v>2776</v>
      </c>
      <c r="B5076" t="s">
        <v>4</v>
      </c>
      <c r="C5076" t="str">
        <f>_xlfn.XLOOKUP(A5076,tbl_nrc_lex_word_translation[word_eng],tbl_nrc_lex_word_translation[word_ptbr],"",0)</f>
        <v>floco</v>
      </c>
      <c r="D5076" t="str">
        <f>_xlfn.XLOOKUP(B5076,tbl_nrc_lex_sentiment_translation[sentiment_eng],tbl_nrc_lex_sentiment_translation[sentiment_ptbr],"",0)</f>
        <v>negativo</v>
      </c>
      <c r="E5076" t="str" cm="1">
        <f t="array" ref="E5076">_xlfn.XLOOKUP(A5076,tbl_nrc_lex_word_translation[word_eng],IF(tbl_nrc_lex_word_translation[context]=0,"",tbl_nrc_lex_word_translation[context]),"",0)</f>
        <v/>
      </c>
      <c r="F5076">
        <v>0</v>
      </c>
      <c r="G5076" t="str">
        <f t="shared" si="79"/>
        <v/>
      </c>
    </row>
    <row r="5077" spans="1:7" hidden="1" x14ac:dyDescent="0.3">
      <c r="A5077" t="s">
        <v>2777</v>
      </c>
      <c r="B5077" t="s">
        <v>828</v>
      </c>
      <c r="C5077" t="str">
        <f>_xlfn.XLOOKUP(A5077,tbl_nrc_lex_word_translation[word_eng],tbl_nrc_lex_word_translation[word_ptbr],"",0)</f>
        <v>flange</v>
      </c>
      <c r="D5077" t="str">
        <f>_xlfn.XLOOKUP(B5077,tbl_nrc_lex_sentiment_translation[sentiment_eng],tbl_nrc_lex_sentiment_translation[sentiment_ptbr],"",0)</f>
        <v>confiança</v>
      </c>
      <c r="E5077" t="str" cm="1">
        <f t="array" ref="E5077">_xlfn.XLOOKUP(A5077,tbl_nrc_lex_word_translation[word_eng],IF(tbl_nrc_lex_word_translation[context]=0,"",tbl_nrc_lex_word_translation[context]),"",0)</f>
        <v/>
      </c>
      <c r="F5077">
        <v>0</v>
      </c>
      <c r="G5077" t="str">
        <f t="shared" si="79"/>
        <v/>
      </c>
    </row>
    <row r="5078" spans="1:7" hidden="1" x14ac:dyDescent="0.3">
      <c r="A5078" t="s">
        <v>2778</v>
      </c>
      <c r="B5078" t="s">
        <v>4</v>
      </c>
      <c r="C5078" t="str">
        <f>_xlfn.XLOOKUP(A5078,tbl_nrc_lex_word_translation[word_eng],tbl_nrc_lex_word_translation[word_ptbr],"",0)</f>
        <v>aba</v>
      </c>
      <c r="D5078" t="str">
        <f>_xlfn.XLOOKUP(B5078,tbl_nrc_lex_sentiment_translation[sentiment_eng],tbl_nrc_lex_sentiment_translation[sentiment_ptbr],"",0)</f>
        <v>negativo</v>
      </c>
      <c r="E5078" t="str" cm="1">
        <f t="array" ref="E5078">_xlfn.XLOOKUP(A5078,tbl_nrc_lex_word_translation[word_eng],IF(tbl_nrc_lex_word_translation[context]=0,"",tbl_nrc_lex_word_translation[context]),"",0)</f>
        <v/>
      </c>
      <c r="F5078">
        <v>0</v>
      </c>
      <c r="G5078" t="str">
        <f t="shared" si="79"/>
        <v/>
      </c>
    </row>
    <row r="5079" spans="1:7" hidden="1" x14ac:dyDescent="0.3">
      <c r="A5079" t="s">
        <v>2779</v>
      </c>
      <c r="B5079" t="s">
        <v>2</v>
      </c>
      <c r="C5079" t="str">
        <f>_xlfn.XLOOKUP(A5079,tbl_nrc_lex_word_translation[word_eng],tbl_nrc_lex_word_translation[word_ptbr],"",0)</f>
        <v>lisonjeiro</v>
      </c>
      <c r="D5079" t="str">
        <f>_xlfn.XLOOKUP(B5079,tbl_nrc_lex_sentiment_translation[sentiment_eng],tbl_nrc_lex_sentiment_translation[sentiment_ptbr],"",0)</f>
        <v>positivo</v>
      </c>
      <c r="E5079" t="str" cm="1">
        <f t="array" ref="E5079">_xlfn.XLOOKUP(A5079,tbl_nrc_lex_word_translation[word_eng],IF(tbl_nrc_lex_word_translation[context]=0,"",tbl_nrc_lex_word_translation[context]),"",0)</f>
        <v/>
      </c>
      <c r="F5079">
        <v>0</v>
      </c>
      <c r="G5079" t="str">
        <f t="shared" si="79"/>
        <v/>
      </c>
    </row>
    <row r="5080" spans="1:7" hidden="1" x14ac:dyDescent="0.3">
      <c r="A5080" t="s">
        <v>2779</v>
      </c>
      <c r="B5080" t="s">
        <v>852</v>
      </c>
      <c r="C5080" t="str">
        <f>_xlfn.XLOOKUP(A5080,tbl_nrc_lex_word_translation[word_eng],tbl_nrc_lex_word_translation[word_ptbr],"",0)</f>
        <v>lisonjeiro</v>
      </c>
      <c r="D5080" t="str">
        <f>_xlfn.XLOOKUP(B5080,tbl_nrc_lex_sentiment_translation[sentiment_eng],tbl_nrc_lex_sentiment_translation[sentiment_ptbr],"",0)</f>
        <v>alegria</v>
      </c>
      <c r="E5080" t="str" cm="1">
        <f t="array" ref="E5080">_xlfn.XLOOKUP(A5080,tbl_nrc_lex_word_translation[word_eng],IF(tbl_nrc_lex_word_translation[context]=0,"",tbl_nrc_lex_word_translation[context]),"",0)</f>
        <v/>
      </c>
      <c r="F5080">
        <v>0</v>
      </c>
      <c r="G5080" t="str">
        <f t="shared" si="79"/>
        <v/>
      </c>
    </row>
    <row r="5081" spans="1:7" hidden="1" x14ac:dyDescent="0.3">
      <c r="A5081" t="s">
        <v>2780</v>
      </c>
      <c r="B5081" t="s">
        <v>4</v>
      </c>
      <c r="C5081" t="str">
        <f>_xlfn.XLOOKUP(A5081,tbl_nrc_lex_word_translation[word_eng],tbl_nrc_lex_word_translation[word_ptbr],"",0)</f>
        <v>flatulência</v>
      </c>
      <c r="D5081" t="str">
        <f>_xlfn.XLOOKUP(B5081,tbl_nrc_lex_sentiment_translation[sentiment_eng],tbl_nrc_lex_sentiment_translation[sentiment_ptbr],"",0)</f>
        <v>negativo</v>
      </c>
      <c r="E5081" t="str" cm="1">
        <f t="array" ref="E5081">_xlfn.XLOOKUP(A5081,tbl_nrc_lex_word_translation[word_eng],IF(tbl_nrc_lex_word_translation[context]=0,"",tbl_nrc_lex_word_translation[context]),"",0)</f>
        <v/>
      </c>
      <c r="F5081">
        <v>0</v>
      </c>
      <c r="G5081" t="str">
        <f t="shared" si="79"/>
        <v/>
      </c>
    </row>
    <row r="5082" spans="1:7" hidden="1" x14ac:dyDescent="0.3">
      <c r="A5082" t="s">
        <v>2780</v>
      </c>
      <c r="B5082" t="s">
        <v>835</v>
      </c>
      <c r="C5082" t="str">
        <f>_xlfn.XLOOKUP(A5082,tbl_nrc_lex_word_translation[word_eng],tbl_nrc_lex_word_translation[word_ptbr],"",0)</f>
        <v>flatulência</v>
      </c>
      <c r="D5082" t="str">
        <f>_xlfn.XLOOKUP(B5082,tbl_nrc_lex_sentiment_translation[sentiment_eng],tbl_nrc_lex_sentiment_translation[sentiment_ptbr],"",0)</f>
        <v>nojo</v>
      </c>
      <c r="E5082" t="str" cm="1">
        <f t="array" ref="E5082">_xlfn.XLOOKUP(A5082,tbl_nrc_lex_word_translation[word_eng],IF(tbl_nrc_lex_word_translation[context]=0,"",tbl_nrc_lex_word_translation[context]),"",0)</f>
        <v/>
      </c>
      <c r="F5082">
        <v>0</v>
      </c>
      <c r="G5082" t="str">
        <f t="shared" si="79"/>
        <v/>
      </c>
    </row>
    <row r="5083" spans="1:7" hidden="1" x14ac:dyDescent="0.3">
      <c r="A5083" t="s">
        <v>2781</v>
      </c>
      <c r="B5083" t="s">
        <v>4</v>
      </c>
      <c r="C5083" t="str">
        <f>_xlfn.XLOOKUP(A5083,tbl_nrc_lex_word_translation[word_eng],tbl_nrc_lex_word_translation[word_ptbr],"",0)</f>
        <v>ostentar</v>
      </c>
      <c r="D5083" t="str">
        <f>_xlfn.XLOOKUP(B5083,tbl_nrc_lex_sentiment_translation[sentiment_eng],tbl_nrc_lex_sentiment_translation[sentiment_ptbr],"",0)</f>
        <v>negativo</v>
      </c>
      <c r="E5083" t="str" cm="1">
        <f t="array" ref="E5083">_xlfn.XLOOKUP(A5083,tbl_nrc_lex_word_translation[word_eng],IF(tbl_nrc_lex_word_translation[context]=0,"",tbl_nrc_lex_word_translation[context]),"",0)</f>
        <v/>
      </c>
      <c r="F5083">
        <v>0</v>
      </c>
      <c r="G5083" t="str">
        <f t="shared" si="79"/>
        <v/>
      </c>
    </row>
    <row r="5084" spans="1:7" hidden="1" x14ac:dyDescent="0.3">
      <c r="A5084" t="s">
        <v>409</v>
      </c>
      <c r="B5084" t="s">
        <v>829</v>
      </c>
      <c r="C5084" t="str">
        <f>_xlfn.XLOOKUP(A5084,tbl_nrc_lex_word_translation[word_eng],tbl_nrc_lex_word_translation[word_ptbr],"",0)</f>
        <v>defeito</v>
      </c>
      <c r="D5084" t="str">
        <f>_xlfn.XLOOKUP(B5084,tbl_nrc_lex_sentiment_translation[sentiment_eng],tbl_nrc_lex_sentiment_translation[sentiment_ptbr],"",0)</f>
        <v>tristeza</v>
      </c>
      <c r="E5084" t="str" cm="1">
        <f t="array" ref="E5084">_xlfn.XLOOKUP(A5084,tbl_nrc_lex_word_translation[word_eng],IF(tbl_nrc_lex_word_translation[context]=0,"",tbl_nrc_lex_word_translation[context]),"",0)</f>
        <v/>
      </c>
      <c r="F5084">
        <v>0</v>
      </c>
      <c r="G5084" t="str">
        <f t="shared" si="79"/>
        <v/>
      </c>
    </row>
    <row r="5085" spans="1:7" hidden="1" x14ac:dyDescent="0.3">
      <c r="A5085" t="s">
        <v>409</v>
      </c>
      <c r="B5085" t="s">
        <v>4</v>
      </c>
      <c r="C5085" t="str">
        <f>_xlfn.XLOOKUP(A5085,tbl_nrc_lex_word_translation[word_eng],tbl_nrc_lex_word_translation[word_ptbr],"",0)</f>
        <v>defeito</v>
      </c>
      <c r="D5085" t="str">
        <f>_xlfn.XLOOKUP(B5085,tbl_nrc_lex_sentiment_translation[sentiment_eng],tbl_nrc_lex_sentiment_translation[sentiment_ptbr],"",0)</f>
        <v>negativo</v>
      </c>
      <c r="E5085" t="str" cm="1">
        <f t="array" ref="E5085">_xlfn.XLOOKUP(A5085,tbl_nrc_lex_word_translation[word_eng],IF(tbl_nrc_lex_word_translation[context]=0,"",tbl_nrc_lex_word_translation[context]),"",0)</f>
        <v/>
      </c>
      <c r="F5085">
        <v>0</v>
      </c>
      <c r="G5085" t="str">
        <f t="shared" si="79"/>
        <v/>
      </c>
    </row>
    <row r="5086" spans="1:7" hidden="1" x14ac:dyDescent="0.3">
      <c r="A5086" t="s">
        <v>2782</v>
      </c>
      <c r="B5086" t="s">
        <v>4</v>
      </c>
      <c r="C5086" t="str">
        <f>_xlfn.XLOOKUP(A5086,tbl_nrc_lex_word_translation[word_eng],tbl_nrc_lex_word_translation[word_ptbr],"",0)</f>
        <v>pulga</v>
      </c>
      <c r="D5086" t="str">
        <f>_xlfn.XLOOKUP(B5086,tbl_nrc_lex_sentiment_translation[sentiment_eng],tbl_nrc_lex_sentiment_translation[sentiment_ptbr],"",0)</f>
        <v>negativo</v>
      </c>
      <c r="E5086" t="str" cm="1">
        <f t="array" ref="E5086">_xlfn.XLOOKUP(A5086,tbl_nrc_lex_word_translation[word_eng],IF(tbl_nrc_lex_word_translation[context]=0,"",tbl_nrc_lex_word_translation[context]),"",0)</f>
        <v/>
      </c>
      <c r="F5086">
        <v>0</v>
      </c>
      <c r="G5086" t="str">
        <f t="shared" si="79"/>
        <v/>
      </c>
    </row>
    <row r="5087" spans="1:7" hidden="1" x14ac:dyDescent="0.3">
      <c r="A5087" t="s">
        <v>2782</v>
      </c>
      <c r="B5087" t="s">
        <v>835</v>
      </c>
      <c r="C5087" t="str">
        <f>_xlfn.XLOOKUP(A5087,tbl_nrc_lex_word_translation[word_eng],tbl_nrc_lex_word_translation[word_ptbr],"",0)</f>
        <v>pulga</v>
      </c>
      <c r="D5087" t="str">
        <f>_xlfn.XLOOKUP(B5087,tbl_nrc_lex_sentiment_translation[sentiment_eng],tbl_nrc_lex_sentiment_translation[sentiment_ptbr],"",0)</f>
        <v>nojo</v>
      </c>
      <c r="E5087" t="str" cm="1">
        <f t="array" ref="E5087">_xlfn.XLOOKUP(A5087,tbl_nrc_lex_word_translation[word_eng],IF(tbl_nrc_lex_word_translation[context]=0,"",tbl_nrc_lex_word_translation[context]),"",0)</f>
        <v/>
      </c>
      <c r="F5087">
        <v>0</v>
      </c>
      <c r="G5087" t="str">
        <f t="shared" si="79"/>
        <v/>
      </c>
    </row>
    <row r="5088" spans="1:7" hidden="1" x14ac:dyDescent="0.3">
      <c r="A5088" t="s">
        <v>2783</v>
      </c>
      <c r="B5088" t="s">
        <v>406</v>
      </c>
      <c r="C5088" t="str">
        <f>_xlfn.XLOOKUP(A5088,tbl_nrc_lex_word_translation[word_eng],tbl_nrc_lex_word_translation[word_ptbr],"",0)</f>
        <v>fugiu</v>
      </c>
      <c r="D5088" t="str">
        <f>_xlfn.XLOOKUP(B5088,tbl_nrc_lex_sentiment_translation[sentiment_eng],tbl_nrc_lex_sentiment_translation[sentiment_ptbr],"",0)</f>
        <v>medo</v>
      </c>
      <c r="E5088" t="str" cm="1">
        <f t="array" ref="E5088">_xlfn.XLOOKUP(A5088,tbl_nrc_lex_word_translation[word_eng],IF(tbl_nrc_lex_word_translation[context]=0,"",tbl_nrc_lex_word_translation[context]),"",0)</f>
        <v/>
      </c>
      <c r="F5088">
        <v>0</v>
      </c>
      <c r="G5088" t="str">
        <f t="shared" si="79"/>
        <v/>
      </c>
    </row>
    <row r="5089" spans="1:7" hidden="1" x14ac:dyDescent="0.3">
      <c r="A5089" t="s">
        <v>2784</v>
      </c>
      <c r="B5089" t="s">
        <v>4</v>
      </c>
      <c r="C5089" t="str">
        <f>_xlfn.XLOOKUP(A5089,tbl_nrc_lex_word_translation[word_eng],tbl_nrc_lex_word_translation[word_ptbr],"",0)</f>
        <v>fugir</v>
      </c>
      <c r="D5089" t="str">
        <f>_xlfn.XLOOKUP(B5089,tbl_nrc_lex_sentiment_translation[sentiment_eng],tbl_nrc_lex_sentiment_translation[sentiment_ptbr],"",0)</f>
        <v>negativo</v>
      </c>
      <c r="E5089" t="str" cm="1">
        <f t="array" ref="E5089">_xlfn.XLOOKUP(A5089,tbl_nrc_lex_word_translation[word_eng],IF(tbl_nrc_lex_word_translation[context]=0,"",tbl_nrc_lex_word_translation[context]),"",0)</f>
        <v/>
      </c>
      <c r="F5089">
        <v>0</v>
      </c>
      <c r="G5089" t="str">
        <f t="shared" si="79"/>
        <v/>
      </c>
    </row>
    <row r="5090" spans="1:7" hidden="1" x14ac:dyDescent="0.3">
      <c r="A5090" t="s">
        <v>2784</v>
      </c>
      <c r="B5090" t="s">
        <v>406</v>
      </c>
      <c r="C5090" t="str">
        <f>_xlfn.XLOOKUP(A5090,tbl_nrc_lex_word_translation[word_eng],tbl_nrc_lex_word_translation[word_ptbr],"",0)</f>
        <v>fugir</v>
      </c>
      <c r="D5090" t="str">
        <f>_xlfn.XLOOKUP(B5090,tbl_nrc_lex_sentiment_translation[sentiment_eng],tbl_nrc_lex_sentiment_translation[sentiment_ptbr],"",0)</f>
        <v>medo</v>
      </c>
      <c r="E5090" t="str" cm="1">
        <f t="array" ref="E5090">_xlfn.XLOOKUP(A5090,tbl_nrc_lex_word_translation[word_eng],IF(tbl_nrc_lex_word_translation[context]=0,"",tbl_nrc_lex_word_translation[context]),"",0)</f>
        <v/>
      </c>
      <c r="F5090">
        <v>0</v>
      </c>
      <c r="G5090" t="str">
        <f t="shared" si="79"/>
        <v/>
      </c>
    </row>
    <row r="5091" spans="1:7" hidden="1" x14ac:dyDescent="0.3">
      <c r="A5091" t="s">
        <v>2785</v>
      </c>
      <c r="B5091" t="s">
        <v>4</v>
      </c>
      <c r="C5091" t="str">
        <f>_xlfn.XLOOKUP(A5091,tbl_nrc_lex_word_translation[word_eng],tbl_nrc_lex_word_translation[word_ptbr],"",0)</f>
        <v>velo</v>
      </c>
      <c r="D5091" t="str">
        <f>_xlfn.XLOOKUP(B5091,tbl_nrc_lex_sentiment_translation[sentiment_eng],tbl_nrc_lex_sentiment_translation[sentiment_ptbr],"",0)</f>
        <v>negativo</v>
      </c>
      <c r="E5091" t="str" cm="1">
        <f t="array" ref="E5091">_xlfn.XLOOKUP(A5091,tbl_nrc_lex_word_translation[word_eng],IF(tbl_nrc_lex_word_translation[context]=0,"",tbl_nrc_lex_word_translation[context]),"",0)</f>
        <v/>
      </c>
      <c r="F5091">
        <v>0</v>
      </c>
      <c r="G5091" t="str">
        <f t="shared" si="79"/>
        <v/>
      </c>
    </row>
    <row r="5092" spans="1:7" hidden="1" x14ac:dyDescent="0.3">
      <c r="A5092" t="s">
        <v>2785</v>
      </c>
      <c r="B5092" t="s">
        <v>829</v>
      </c>
      <c r="C5092" t="str">
        <f>_xlfn.XLOOKUP(A5092,tbl_nrc_lex_word_translation[word_eng],tbl_nrc_lex_word_translation[word_ptbr],"",0)</f>
        <v>velo</v>
      </c>
      <c r="D5092" t="str">
        <f>_xlfn.XLOOKUP(B5092,tbl_nrc_lex_sentiment_translation[sentiment_eng],tbl_nrc_lex_sentiment_translation[sentiment_ptbr],"",0)</f>
        <v>tristeza</v>
      </c>
      <c r="E5092" t="str" cm="1">
        <f t="array" ref="E5092">_xlfn.XLOOKUP(A5092,tbl_nrc_lex_word_translation[word_eng],IF(tbl_nrc_lex_word_translation[context]=0,"",tbl_nrc_lex_word_translation[context]),"",0)</f>
        <v/>
      </c>
      <c r="F5092">
        <v>0</v>
      </c>
      <c r="G5092" t="str">
        <f t="shared" si="79"/>
        <v/>
      </c>
    </row>
    <row r="5093" spans="1:7" hidden="1" x14ac:dyDescent="0.3">
      <c r="A5093" t="s">
        <v>2785</v>
      </c>
      <c r="B5093" t="s">
        <v>830</v>
      </c>
      <c r="C5093" t="str">
        <f>_xlfn.XLOOKUP(A5093,tbl_nrc_lex_word_translation[word_eng],tbl_nrc_lex_word_translation[word_ptbr],"",0)</f>
        <v>velo</v>
      </c>
      <c r="D5093" t="str">
        <f>_xlfn.XLOOKUP(B5093,tbl_nrc_lex_sentiment_translation[sentiment_eng],tbl_nrc_lex_sentiment_translation[sentiment_ptbr],"",0)</f>
        <v>raiva</v>
      </c>
      <c r="E5093" t="str" cm="1">
        <f t="array" ref="E5093">_xlfn.XLOOKUP(A5093,tbl_nrc_lex_word_translation[word_eng],IF(tbl_nrc_lex_word_translation[context]=0,"",tbl_nrc_lex_word_translation[context]),"",0)</f>
        <v/>
      </c>
      <c r="F5093">
        <v>0</v>
      </c>
      <c r="G5093" t="str">
        <f t="shared" si="79"/>
        <v/>
      </c>
    </row>
    <row r="5094" spans="1:7" hidden="1" x14ac:dyDescent="0.3">
      <c r="A5094" t="s">
        <v>2785</v>
      </c>
      <c r="B5094" t="s">
        <v>835</v>
      </c>
      <c r="C5094" t="str">
        <f>_xlfn.XLOOKUP(A5094,tbl_nrc_lex_word_translation[word_eng],tbl_nrc_lex_word_translation[word_ptbr],"",0)</f>
        <v>velo</v>
      </c>
      <c r="D5094" t="str">
        <f>_xlfn.XLOOKUP(B5094,tbl_nrc_lex_sentiment_translation[sentiment_eng],tbl_nrc_lex_sentiment_translation[sentiment_ptbr],"",0)</f>
        <v>nojo</v>
      </c>
      <c r="E5094" t="str" cm="1">
        <f t="array" ref="E5094">_xlfn.XLOOKUP(A5094,tbl_nrc_lex_word_translation[word_eng],IF(tbl_nrc_lex_word_translation[context]=0,"",tbl_nrc_lex_word_translation[context]),"",0)</f>
        <v/>
      </c>
      <c r="F5094">
        <v>0</v>
      </c>
      <c r="G5094" t="str">
        <f t="shared" si="79"/>
        <v/>
      </c>
    </row>
    <row r="5095" spans="1:7" hidden="1" x14ac:dyDescent="0.3">
      <c r="A5095" t="s">
        <v>2786</v>
      </c>
      <c r="B5095" t="s">
        <v>2</v>
      </c>
      <c r="C5095" t="str">
        <f>_xlfn.XLOOKUP(A5095,tbl_nrc_lex_word_translation[word_eng],tbl_nrc_lex_word_translation[word_ptbr],"",0)</f>
        <v>frota</v>
      </c>
      <c r="D5095" t="str">
        <f>_xlfn.XLOOKUP(B5095,tbl_nrc_lex_sentiment_translation[sentiment_eng],tbl_nrc_lex_sentiment_translation[sentiment_ptbr],"",0)</f>
        <v>positivo</v>
      </c>
      <c r="E5095" t="str" cm="1">
        <f t="array" ref="E5095">_xlfn.XLOOKUP(A5095,tbl_nrc_lex_word_translation[word_eng],IF(tbl_nrc_lex_word_translation[context]=0,"",tbl_nrc_lex_word_translation[context]),"",0)</f>
        <v/>
      </c>
      <c r="F5095">
        <v>0</v>
      </c>
      <c r="G5095" t="str">
        <f t="shared" si="79"/>
        <v/>
      </c>
    </row>
    <row r="5096" spans="1:7" hidden="1" x14ac:dyDescent="0.3">
      <c r="A5096" t="s">
        <v>2787</v>
      </c>
      <c r="B5096" t="s">
        <v>835</v>
      </c>
      <c r="C5096" t="str">
        <f>_xlfn.XLOOKUP(A5096,tbl_nrc_lex_word_translation[word_eng],tbl_nrc_lex_word_translation[word_ptbr],"",0)</f>
        <v>carne</v>
      </c>
      <c r="D5096" t="str">
        <f>_xlfn.XLOOKUP(B5096,tbl_nrc_lex_sentiment_translation[sentiment_eng],tbl_nrc_lex_sentiment_translation[sentiment_ptbr],"",0)</f>
        <v>nojo</v>
      </c>
      <c r="E5096" t="str" cm="1">
        <f t="array" ref="E5096">_xlfn.XLOOKUP(A5096,tbl_nrc_lex_word_translation[word_eng],IF(tbl_nrc_lex_word_translation[context]=0,"",tbl_nrc_lex_word_translation[context]),"",0)</f>
        <v/>
      </c>
      <c r="F5096">
        <v>0</v>
      </c>
      <c r="G5096" t="str">
        <f t="shared" si="79"/>
        <v/>
      </c>
    </row>
    <row r="5097" spans="1:7" hidden="1" x14ac:dyDescent="0.3">
      <c r="A5097" t="s">
        <v>2788</v>
      </c>
      <c r="B5097" t="s">
        <v>4</v>
      </c>
      <c r="C5097" t="str">
        <f>_xlfn.XLOOKUP(A5097,tbl_nrc_lex_word_translation[word_eng],tbl_nrc_lex_word_translation[word_ptbr],"",0)</f>
        <v>carnudo</v>
      </c>
      <c r="D5097" t="str">
        <f>_xlfn.XLOOKUP(B5097,tbl_nrc_lex_sentiment_translation[sentiment_eng],tbl_nrc_lex_sentiment_translation[sentiment_ptbr],"",0)</f>
        <v>negativo</v>
      </c>
      <c r="E5097" t="str" cm="1">
        <f t="array" ref="E5097">_xlfn.XLOOKUP(A5097,tbl_nrc_lex_word_translation[word_eng],IF(tbl_nrc_lex_word_translation[context]=0,"",tbl_nrc_lex_word_translation[context]),"",0)</f>
        <v/>
      </c>
      <c r="F5097">
        <v>0</v>
      </c>
      <c r="G5097" t="str">
        <f t="shared" si="79"/>
        <v/>
      </c>
    </row>
    <row r="5098" spans="1:7" hidden="1" x14ac:dyDescent="0.3">
      <c r="A5098" t="s">
        <v>2789</v>
      </c>
      <c r="B5098" t="s">
        <v>2</v>
      </c>
      <c r="C5098" t="str">
        <f>_xlfn.XLOOKUP(A5098,tbl_nrc_lex_word_translation[word_eng],tbl_nrc_lex_word_translation[word_ptbr],"",0)</f>
        <v>flexibilidade</v>
      </c>
      <c r="D5098" t="str">
        <f>_xlfn.XLOOKUP(B5098,tbl_nrc_lex_sentiment_translation[sentiment_eng],tbl_nrc_lex_sentiment_translation[sentiment_ptbr],"",0)</f>
        <v>positivo</v>
      </c>
      <c r="E5098" t="str" cm="1">
        <f t="array" ref="E5098">_xlfn.XLOOKUP(A5098,tbl_nrc_lex_word_translation[word_eng],IF(tbl_nrc_lex_word_translation[context]=0,"",tbl_nrc_lex_word_translation[context]),"",0)</f>
        <v/>
      </c>
      <c r="F5098">
        <v>0</v>
      </c>
      <c r="G5098" t="str">
        <f t="shared" si="79"/>
        <v/>
      </c>
    </row>
    <row r="5099" spans="1:7" hidden="1" x14ac:dyDescent="0.3">
      <c r="A5099" t="s">
        <v>2790</v>
      </c>
      <c r="B5099" t="s">
        <v>4</v>
      </c>
      <c r="C5099" t="str">
        <f>_xlfn.XLOOKUP(A5099,tbl_nrc_lex_word_translation[word_eng],tbl_nrc_lex_word_translation[word_ptbr],"",0)</f>
        <v>recuar</v>
      </c>
      <c r="D5099" t="str">
        <f>_xlfn.XLOOKUP(B5099,tbl_nrc_lex_sentiment_translation[sentiment_eng],tbl_nrc_lex_sentiment_translation[sentiment_ptbr],"",0)</f>
        <v>negativo</v>
      </c>
      <c r="E5099" t="str" cm="1">
        <f t="array" ref="E5099">_xlfn.XLOOKUP(A5099,tbl_nrc_lex_word_translation[word_eng],IF(tbl_nrc_lex_word_translation[context]=0,"",tbl_nrc_lex_word_translation[context]),"",0)</f>
        <v/>
      </c>
      <c r="F5099">
        <v>0</v>
      </c>
      <c r="G5099" t="str">
        <f t="shared" si="79"/>
        <v/>
      </c>
    </row>
    <row r="5100" spans="1:7" hidden="1" x14ac:dyDescent="0.3">
      <c r="A5100" t="s">
        <v>2790</v>
      </c>
      <c r="B5100" t="s">
        <v>829</v>
      </c>
      <c r="C5100" t="str">
        <f>_xlfn.XLOOKUP(A5100,tbl_nrc_lex_word_translation[word_eng],tbl_nrc_lex_word_translation[word_ptbr],"",0)</f>
        <v>recuar</v>
      </c>
      <c r="D5100" t="str">
        <f>_xlfn.XLOOKUP(B5100,tbl_nrc_lex_sentiment_translation[sentiment_eng],tbl_nrc_lex_sentiment_translation[sentiment_ptbr],"",0)</f>
        <v>tristeza</v>
      </c>
      <c r="E5100" t="str" cm="1">
        <f t="array" ref="E5100">_xlfn.XLOOKUP(A5100,tbl_nrc_lex_word_translation[word_eng],IF(tbl_nrc_lex_word_translation[context]=0,"",tbl_nrc_lex_word_translation[context]),"",0)</f>
        <v/>
      </c>
      <c r="F5100">
        <v>0</v>
      </c>
      <c r="G5100" t="str">
        <f t="shared" si="79"/>
        <v/>
      </c>
    </row>
    <row r="5101" spans="1:7" hidden="1" x14ac:dyDescent="0.3">
      <c r="A5101" t="s">
        <v>2790</v>
      </c>
      <c r="B5101" t="s">
        <v>831</v>
      </c>
      <c r="C5101" t="str">
        <f>_xlfn.XLOOKUP(A5101,tbl_nrc_lex_word_translation[word_eng],tbl_nrc_lex_word_translation[word_ptbr],"",0)</f>
        <v>recuar</v>
      </c>
      <c r="D5101" t="str">
        <f>_xlfn.XLOOKUP(B5101,tbl_nrc_lex_sentiment_translation[sentiment_eng],tbl_nrc_lex_sentiment_translation[sentiment_ptbr],"",0)</f>
        <v>surpresa</v>
      </c>
      <c r="E5101" t="str" cm="1">
        <f t="array" ref="E5101">_xlfn.XLOOKUP(A5101,tbl_nrc_lex_word_translation[word_eng],IF(tbl_nrc_lex_word_translation[context]=0,"",tbl_nrc_lex_word_translation[context]),"",0)</f>
        <v/>
      </c>
      <c r="F5101">
        <v>0</v>
      </c>
      <c r="G5101" t="str">
        <f t="shared" si="79"/>
        <v/>
      </c>
    </row>
    <row r="5102" spans="1:7" hidden="1" x14ac:dyDescent="0.3">
      <c r="A5102" t="s">
        <v>2790</v>
      </c>
      <c r="B5102" t="s">
        <v>60</v>
      </c>
      <c r="C5102" t="str">
        <f>_xlfn.XLOOKUP(A5102,tbl_nrc_lex_word_translation[word_eng],tbl_nrc_lex_word_translation[word_ptbr],"",0)</f>
        <v>recuar</v>
      </c>
      <c r="D5102" t="str">
        <f>_xlfn.XLOOKUP(B5102,tbl_nrc_lex_sentiment_translation[sentiment_eng],tbl_nrc_lex_sentiment_translation[sentiment_ptbr],"",0)</f>
        <v>antecipação</v>
      </c>
      <c r="E5102" t="str" cm="1">
        <f t="array" ref="E5102">_xlfn.XLOOKUP(A5102,tbl_nrc_lex_word_translation[word_eng],IF(tbl_nrc_lex_word_translation[context]=0,"",tbl_nrc_lex_word_translation[context]),"",0)</f>
        <v/>
      </c>
      <c r="F5102">
        <v>0</v>
      </c>
      <c r="G5102" t="str">
        <f t="shared" si="79"/>
        <v/>
      </c>
    </row>
    <row r="5103" spans="1:7" hidden="1" x14ac:dyDescent="0.3">
      <c r="A5103" t="s">
        <v>2790</v>
      </c>
      <c r="B5103" t="s">
        <v>835</v>
      </c>
      <c r="C5103" t="str">
        <f>_xlfn.XLOOKUP(A5103,tbl_nrc_lex_word_translation[word_eng],tbl_nrc_lex_word_translation[word_ptbr],"",0)</f>
        <v>recuar</v>
      </c>
      <c r="D5103" t="str">
        <f>_xlfn.XLOOKUP(B5103,tbl_nrc_lex_sentiment_translation[sentiment_eng],tbl_nrc_lex_sentiment_translation[sentiment_ptbr],"",0)</f>
        <v>nojo</v>
      </c>
      <c r="E5103" t="str" cm="1">
        <f t="array" ref="E5103">_xlfn.XLOOKUP(A5103,tbl_nrc_lex_word_translation[word_eng],IF(tbl_nrc_lex_word_translation[context]=0,"",tbl_nrc_lex_word_translation[context]),"",0)</f>
        <v/>
      </c>
      <c r="F5103">
        <v>0</v>
      </c>
      <c r="G5103" t="str">
        <f t="shared" si="79"/>
        <v/>
      </c>
    </row>
    <row r="5104" spans="1:7" hidden="1" x14ac:dyDescent="0.3">
      <c r="A5104" t="s">
        <v>2790</v>
      </c>
      <c r="B5104" t="s">
        <v>406</v>
      </c>
      <c r="C5104" t="str">
        <f>_xlfn.XLOOKUP(A5104,tbl_nrc_lex_word_translation[word_eng],tbl_nrc_lex_word_translation[word_ptbr],"",0)</f>
        <v>recuar</v>
      </c>
      <c r="D5104" t="str">
        <f>_xlfn.XLOOKUP(B5104,tbl_nrc_lex_sentiment_translation[sentiment_eng],tbl_nrc_lex_sentiment_translation[sentiment_ptbr],"",0)</f>
        <v>medo</v>
      </c>
      <c r="E5104" t="str" cm="1">
        <f t="array" ref="E5104">_xlfn.XLOOKUP(A5104,tbl_nrc_lex_word_translation[word_eng],IF(tbl_nrc_lex_word_translation[context]=0,"",tbl_nrc_lex_word_translation[context]),"",0)</f>
        <v/>
      </c>
      <c r="F5104">
        <v>0</v>
      </c>
      <c r="G5104" t="str">
        <f t="shared" si="79"/>
        <v/>
      </c>
    </row>
    <row r="5105" spans="1:7" hidden="1" x14ac:dyDescent="0.3">
      <c r="A5105" t="s">
        <v>2791</v>
      </c>
      <c r="B5105" t="s">
        <v>2</v>
      </c>
      <c r="C5105" t="str">
        <f>_xlfn.XLOOKUP(A5105,tbl_nrc_lex_word_translation[word_eng],tbl_nrc_lex_word_translation[word_ptbr],"",0)</f>
        <v>flertar</v>
      </c>
      <c r="D5105" t="str">
        <f>_xlfn.XLOOKUP(B5105,tbl_nrc_lex_sentiment_translation[sentiment_eng],tbl_nrc_lex_sentiment_translation[sentiment_ptbr],"",0)</f>
        <v>positivo</v>
      </c>
      <c r="E5105" t="str" cm="1">
        <f t="array" ref="E5105">_xlfn.XLOOKUP(A5105,tbl_nrc_lex_word_translation[word_eng],IF(tbl_nrc_lex_word_translation[context]=0,"",tbl_nrc_lex_word_translation[context]),"",0)</f>
        <v/>
      </c>
      <c r="F5105">
        <v>0</v>
      </c>
      <c r="G5105" t="str">
        <f t="shared" si="79"/>
        <v/>
      </c>
    </row>
    <row r="5106" spans="1:7" hidden="1" x14ac:dyDescent="0.3">
      <c r="A5106" t="s">
        <v>2791</v>
      </c>
      <c r="B5106" t="s">
        <v>831</v>
      </c>
      <c r="C5106" t="str">
        <f>_xlfn.XLOOKUP(A5106,tbl_nrc_lex_word_translation[word_eng],tbl_nrc_lex_word_translation[word_ptbr],"",0)</f>
        <v>flertar</v>
      </c>
      <c r="D5106" t="str">
        <f>_xlfn.XLOOKUP(B5106,tbl_nrc_lex_sentiment_translation[sentiment_eng],tbl_nrc_lex_sentiment_translation[sentiment_ptbr],"",0)</f>
        <v>surpresa</v>
      </c>
      <c r="E5106" t="str" cm="1">
        <f t="array" ref="E5106">_xlfn.XLOOKUP(A5106,tbl_nrc_lex_word_translation[word_eng],IF(tbl_nrc_lex_word_translation[context]=0,"",tbl_nrc_lex_word_translation[context]),"",0)</f>
        <v/>
      </c>
      <c r="F5106">
        <v>0</v>
      </c>
      <c r="G5106" t="str">
        <f t="shared" si="79"/>
        <v/>
      </c>
    </row>
    <row r="5107" spans="1:7" hidden="1" x14ac:dyDescent="0.3">
      <c r="A5107" t="s">
        <v>2791</v>
      </c>
      <c r="B5107" t="s">
        <v>828</v>
      </c>
      <c r="C5107" t="str">
        <f>_xlfn.XLOOKUP(A5107,tbl_nrc_lex_word_translation[word_eng],tbl_nrc_lex_word_translation[word_ptbr],"",0)</f>
        <v>flertar</v>
      </c>
      <c r="D5107" t="str">
        <f>_xlfn.XLOOKUP(B5107,tbl_nrc_lex_sentiment_translation[sentiment_eng],tbl_nrc_lex_sentiment_translation[sentiment_ptbr],"",0)</f>
        <v>confiança</v>
      </c>
      <c r="E5107" t="str" cm="1">
        <f t="array" ref="E5107">_xlfn.XLOOKUP(A5107,tbl_nrc_lex_word_translation[word_eng],IF(tbl_nrc_lex_word_translation[context]=0,"",tbl_nrc_lex_word_translation[context]),"",0)</f>
        <v/>
      </c>
      <c r="F5107">
        <v>0</v>
      </c>
      <c r="G5107" t="str">
        <f t="shared" si="79"/>
        <v/>
      </c>
    </row>
    <row r="5108" spans="1:7" hidden="1" x14ac:dyDescent="0.3">
      <c r="A5108" t="s">
        <v>2791</v>
      </c>
      <c r="B5108" t="s">
        <v>60</v>
      </c>
      <c r="C5108" t="str">
        <f>_xlfn.XLOOKUP(A5108,tbl_nrc_lex_word_translation[word_eng],tbl_nrc_lex_word_translation[word_ptbr],"",0)</f>
        <v>flertar</v>
      </c>
      <c r="D5108" t="str">
        <f>_xlfn.XLOOKUP(B5108,tbl_nrc_lex_sentiment_translation[sentiment_eng],tbl_nrc_lex_sentiment_translation[sentiment_ptbr],"",0)</f>
        <v>antecipação</v>
      </c>
      <c r="E5108" t="str" cm="1">
        <f t="array" ref="E5108">_xlfn.XLOOKUP(A5108,tbl_nrc_lex_word_translation[word_eng],IF(tbl_nrc_lex_word_translation[context]=0,"",tbl_nrc_lex_word_translation[context]),"",0)</f>
        <v/>
      </c>
      <c r="F5108">
        <v>0</v>
      </c>
      <c r="G5108" t="str">
        <f t="shared" si="79"/>
        <v/>
      </c>
    </row>
    <row r="5109" spans="1:7" hidden="1" x14ac:dyDescent="0.3">
      <c r="A5109" t="s">
        <v>2791</v>
      </c>
      <c r="B5109" t="s">
        <v>852</v>
      </c>
      <c r="C5109" t="str">
        <f>_xlfn.XLOOKUP(A5109,tbl_nrc_lex_word_translation[word_eng],tbl_nrc_lex_word_translation[word_ptbr],"",0)</f>
        <v>flertar</v>
      </c>
      <c r="D5109" t="str">
        <f>_xlfn.XLOOKUP(B5109,tbl_nrc_lex_sentiment_translation[sentiment_eng],tbl_nrc_lex_sentiment_translation[sentiment_ptbr],"",0)</f>
        <v>alegria</v>
      </c>
      <c r="E5109" t="str" cm="1">
        <f t="array" ref="E5109">_xlfn.XLOOKUP(A5109,tbl_nrc_lex_word_translation[word_eng],IF(tbl_nrc_lex_word_translation[context]=0,"",tbl_nrc_lex_word_translation[context]),"",0)</f>
        <v/>
      </c>
      <c r="F5109">
        <v>0</v>
      </c>
      <c r="G5109" t="str">
        <f t="shared" si="79"/>
        <v/>
      </c>
    </row>
    <row r="5110" spans="1:7" hidden="1" x14ac:dyDescent="0.3">
      <c r="A5110" t="s">
        <v>2791</v>
      </c>
      <c r="B5110" t="s">
        <v>4</v>
      </c>
      <c r="C5110" t="str">
        <f>_xlfn.XLOOKUP(A5110,tbl_nrc_lex_word_translation[word_eng],tbl_nrc_lex_word_translation[word_ptbr],"",0)</f>
        <v>flertar</v>
      </c>
      <c r="D5110" t="str">
        <f>_xlfn.XLOOKUP(B5110,tbl_nrc_lex_sentiment_translation[sentiment_eng],tbl_nrc_lex_sentiment_translation[sentiment_ptbr],"",0)</f>
        <v>negativo</v>
      </c>
      <c r="E5110" t="str" cm="1">
        <f t="array" ref="E5110">_xlfn.XLOOKUP(A5110,tbl_nrc_lex_word_translation[word_eng],IF(tbl_nrc_lex_word_translation[context]=0,"",tbl_nrc_lex_word_translation[context]),"",0)</f>
        <v/>
      </c>
      <c r="F5110">
        <v>0</v>
      </c>
      <c r="G5110" t="str">
        <f t="shared" si="79"/>
        <v/>
      </c>
    </row>
    <row r="5111" spans="1:7" hidden="1" x14ac:dyDescent="0.3">
      <c r="A5111" t="s">
        <v>2792</v>
      </c>
      <c r="B5111" t="s">
        <v>4</v>
      </c>
      <c r="C5111" t="str">
        <f>_xlfn.XLOOKUP(A5111,tbl_nrc_lex_word_translation[word_eng],tbl_nrc_lex_word_translation[word_ptbr],"",0)</f>
        <v>açoitar</v>
      </c>
      <c r="D5111" t="str">
        <f>_xlfn.XLOOKUP(B5111,tbl_nrc_lex_sentiment_translation[sentiment_eng],tbl_nrc_lex_sentiment_translation[sentiment_ptbr],"",0)</f>
        <v>negativo</v>
      </c>
      <c r="E5111" t="str" cm="1">
        <f t="array" ref="E5111">_xlfn.XLOOKUP(A5111,tbl_nrc_lex_word_translation[word_eng],IF(tbl_nrc_lex_word_translation[context]=0,"",tbl_nrc_lex_word_translation[context]),"",0)</f>
        <v/>
      </c>
      <c r="F5111">
        <v>0</v>
      </c>
      <c r="G5111" t="str">
        <f t="shared" si="79"/>
        <v/>
      </c>
    </row>
    <row r="5112" spans="1:7" hidden="1" x14ac:dyDescent="0.3">
      <c r="A5112" t="s">
        <v>2792</v>
      </c>
      <c r="B5112" t="s">
        <v>829</v>
      </c>
      <c r="C5112" t="str">
        <f>_xlfn.XLOOKUP(A5112,tbl_nrc_lex_word_translation[word_eng],tbl_nrc_lex_word_translation[word_ptbr],"",0)</f>
        <v>açoitar</v>
      </c>
      <c r="D5112" t="str">
        <f>_xlfn.XLOOKUP(B5112,tbl_nrc_lex_sentiment_translation[sentiment_eng],tbl_nrc_lex_sentiment_translation[sentiment_ptbr],"",0)</f>
        <v>tristeza</v>
      </c>
      <c r="E5112" t="str" cm="1">
        <f t="array" ref="E5112">_xlfn.XLOOKUP(A5112,tbl_nrc_lex_word_translation[word_eng],IF(tbl_nrc_lex_word_translation[context]=0,"",tbl_nrc_lex_word_translation[context]),"",0)</f>
        <v/>
      </c>
      <c r="F5112">
        <v>0</v>
      </c>
      <c r="G5112" t="str">
        <f t="shared" si="79"/>
        <v/>
      </c>
    </row>
    <row r="5113" spans="1:7" hidden="1" x14ac:dyDescent="0.3">
      <c r="A5113" t="s">
        <v>2792</v>
      </c>
      <c r="B5113" t="s">
        <v>406</v>
      </c>
      <c r="C5113" t="str">
        <f>_xlfn.XLOOKUP(A5113,tbl_nrc_lex_word_translation[word_eng],tbl_nrc_lex_word_translation[word_ptbr],"",0)</f>
        <v>açoitar</v>
      </c>
      <c r="D5113" t="str">
        <f>_xlfn.XLOOKUP(B5113,tbl_nrc_lex_sentiment_translation[sentiment_eng],tbl_nrc_lex_sentiment_translation[sentiment_ptbr],"",0)</f>
        <v>medo</v>
      </c>
      <c r="E5113" t="str" cm="1">
        <f t="array" ref="E5113">_xlfn.XLOOKUP(A5113,tbl_nrc_lex_word_translation[word_eng],IF(tbl_nrc_lex_word_translation[context]=0,"",tbl_nrc_lex_word_translation[context]),"",0)</f>
        <v/>
      </c>
      <c r="F5113">
        <v>0</v>
      </c>
      <c r="G5113" t="str">
        <f t="shared" si="79"/>
        <v/>
      </c>
    </row>
    <row r="5114" spans="1:7" hidden="1" x14ac:dyDescent="0.3">
      <c r="A5114" t="s">
        <v>2792</v>
      </c>
      <c r="B5114" t="s">
        <v>830</v>
      </c>
      <c r="C5114" t="str">
        <f>_xlfn.XLOOKUP(A5114,tbl_nrc_lex_word_translation[word_eng],tbl_nrc_lex_word_translation[word_ptbr],"",0)</f>
        <v>açoitar</v>
      </c>
      <c r="D5114" t="str">
        <f>_xlfn.XLOOKUP(B5114,tbl_nrc_lex_sentiment_translation[sentiment_eng],tbl_nrc_lex_sentiment_translation[sentiment_ptbr],"",0)</f>
        <v>raiva</v>
      </c>
      <c r="E5114" t="str" cm="1">
        <f t="array" ref="E5114">_xlfn.XLOOKUP(A5114,tbl_nrc_lex_word_translation[word_eng],IF(tbl_nrc_lex_word_translation[context]=0,"",tbl_nrc_lex_word_translation[context]),"",0)</f>
        <v/>
      </c>
      <c r="F5114">
        <v>0</v>
      </c>
      <c r="G5114" t="str">
        <f t="shared" si="79"/>
        <v/>
      </c>
    </row>
    <row r="5115" spans="1:7" hidden="1" x14ac:dyDescent="0.3">
      <c r="A5115" t="s">
        <v>2792</v>
      </c>
      <c r="B5115" t="s">
        <v>835</v>
      </c>
      <c r="C5115" t="str">
        <f>_xlfn.XLOOKUP(A5115,tbl_nrc_lex_word_translation[word_eng],tbl_nrc_lex_word_translation[word_ptbr],"",0)</f>
        <v>açoitar</v>
      </c>
      <c r="D5115" t="str">
        <f>_xlfn.XLOOKUP(B5115,tbl_nrc_lex_sentiment_translation[sentiment_eng],tbl_nrc_lex_sentiment_translation[sentiment_ptbr],"",0)</f>
        <v>nojo</v>
      </c>
      <c r="E5115" t="str" cm="1">
        <f t="array" ref="E5115">_xlfn.XLOOKUP(A5115,tbl_nrc_lex_word_translation[word_eng],IF(tbl_nrc_lex_word_translation[context]=0,"",tbl_nrc_lex_word_translation[context]),"",0)</f>
        <v/>
      </c>
      <c r="F5115">
        <v>0</v>
      </c>
      <c r="G5115" t="str">
        <f t="shared" si="79"/>
        <v/>
      </c>
    </row>
    <row r="5116" spans="1:7" hidden="1" x14ac:dyDescent="0.3">
      <c r="A5116" t="s">
        <v>2793</v>
      </c>
      <c r="B5116" t="s">
        <v>406</v>
      </c>
      <c r="C5116" t="str">
        <f>_xlfn.XLOOKUP(A5116,tbl_nrc_lex_word_translation[word_eng],tbl_nrc_lex_word_translation[word_ptbr],"",0)</f>
        <v>inundação</v>
      </c>
      <c r="D5116" t="str">
        <f>_xlfn.XLOOKUP(B5116,tbl_nrc_lex_sentiment_translation[sentiment_eng],tbl_nrc_lex_sentiment_translation[sentiment_ptbr],"",0)</f>
        <v>medo</v>
      </c>
      <c r="E5116" t="str" cm="1">
        <f t="array" ref="E5116">_xlfn.XLOOKUP(A5116,tbl_nrc_lex_word_translation[word_eng],IF(tbl_nrc_lex_word_translation[context]=0,"",tbl_nrc_lex_word_translation[context]),"",0)</f>
        <v/>
      </c>
      <c r="F5116">
        <v>0</v>
      </c>
      <c r="G5116" t="str">
        <f t="shared" si="79"/>
        <v/>
      </c>
    </row>
    <row r="5117" spans="1:7" hidden="1" x14ac:dyDescent="0.3">
      <c r="A5117" t="s">
        <v>2794</v>
      </c>
      <c r="B5117" t="s">
        <v>829</v>
      </c>
      <c r="C5117" t="str">
        <f>_xlfn.XLOOKUP(A5117,tbl_nrc_lex_word_translation[word_eng],tbl_nrc_lex_word_translation[word_ptbr],"",0)</f>
        <v>fiasco</v>
      </c>
      <c r="D5117" t="str">
        <f>_xlfn.XLOOKUP(B5117,tbl_nrc_lex_sentiment_translation[sentiment_eng],tbl_nrc_lex_sentiment_translation[sentiment_ptbr],"",0)</f>
        <v>tristeza</v>
      </c>
      <c r="E5117" t="str" cm="1">
        <f t="array" ref="E5117">_xlfn.XLOOKUP(A5117,tbl_nrc_lex_word_translation[word_eng],IF(tbl_nrc_lex_word_translation[context]=0,"",tbl_nrc_lex_word_translation[context]),"",0)</f>
        <v/>
      </c>
      <c r="F5117">
        <v>0</v>
      </c>
      <c r="G5117" t="str">
        <f t="shared" si="79"/>
        <v/>
      </c>
    </row>
    <row r="5118" spans="1:7" hidden="1" x14ac:dyDescent="0.3">
      <c r="A5118" t="s">
        <v>2794</v>
      </c>
      <c r="B5118" t="s">
        <v>4</v>
      </c>
      <c r="C5118" t="str">
        <f>_xlfn.XLOOKUP(A5118,tbl_nrc_lex_word_translation[word_eng],tbl_nrc_lex_word_translation[word_ptbr],"",0)</f>
        <v>fiasco</v>
      </c>
      <c r="D5118" t="str">
        <f>_xlfn.XLOOKUP(B5118,tbl_nrc_lex_sentiment_translation[sentiment_eng],tbl_nrc_lex_sentiment_translation[sentiment_ptbr],"",0)</f>
        <v>negativo</v>
      </c>
      <c r="E5118" t="str" cm="1">
        <f t="array" ref="E5118">_xlfn.XLOOKUP(A5118,tbl_nrc_lex_word_translation[word_eng],IF(tbl_nrc_lex_word_translation[context]=0,"",tbl_nrc_lex_word_translation[context]),"",0)</f>
        <v/>
      </c>
      <c r="F5118">
        <v>0</v>
      </c>
      <c r="G5118" t="str">
        <f t="shared" si="79"/>
        <v/>
      </c>
    </row>
    <row r="5119" spans="1:7" hidden="1" x14ac:dyDescent="0.3">
      <c r="A5119" t="s">
        <v>2794</v>
      </c>
      <c r="B5119" t="s">
        <v>835</v>
      </c>
      <c r="C5119" t="str">
        <f>_xlfn.XLOOKUP(A5119,tbl_nrc_lex_word_translation[word_eng],tbl_nrc_lex_word_translation[word_ptbr],"",0)</f>
        <v>fiasco</v>
      </c>
      <c r="D5119" t="str">
        <f>_xlfn.XLOOKUP(B5119,tbl_nrc_lex_sentiment_translation[sentiment_eng],tbl_nrc_lex_sentiment_translation[sentiment_ptbr],"",0)</f>
        <v>nojo</v>
      </c>
      <c r="E5119" t="str" cm="1">
        <f t="array" ref="E5119">_xlfn.XLOOKUP(A5119,tbl_nrc_lex_word_translation[word_eng],IF(tbl_nrc_lex_word_translation[context]=0,"",tbl_nrc_lex_word_translation[context]),"",0)</f>
        <v/>
      </c>
      <c r="F5119">
        <v>0</v>
      </c>
      <c r="G5119" t="str">
        <f t="shared" si="79"/>
        <v/>
      </c>
    </row>
    <row r="5120" spans="1:7" hidden="1" x14ac:dyDescent="0.3">
      <c r="A5120" t="s">
        <v>2795</v>
      </c>
      <c r="B5120" t="s">
        <v>2</v>
      </c>
      <c r="C5120" t="str">
        <f>_xlfn.XLOOKUP(A5120,tbl_nrc_lex_word_translation[word_eng],tbl_nrc_lex_word_translation[word_ptbr],"",0)</f>
        <v>floral</v>
      </c>
      <c r="D5120" t="str">
        <f>_xlfn.XLOOKUP(B5120,tbl_nrc_lex_sentiment_translation[sentiment_eng],tbl_nrc_lex_sentiment_translation[sentiment_ptbr],"",0)</f>
        <v>positivo</v>
      </c>
      <c r="E5120" t="str" cm="1">
        <f t="array" ref="E5120">_xlfn.XLOOKUP(A5120,tbl_nrc_lex_word_translation[word_eng],IF(tbl_nrc_lex_word_translation[context]=0,"",tbl_nrc_lex_word_translation[context]),"",0)</f>
        <v/>
      </c>
      <c r="F5120">
        <v>0</v>
      </c>
      <c r="G5120" t="str">
        <f t="shared" si="79"/>
        <v/>
      </c>
    </row>
    <row r="5121" spans="1:7" hidden="1" x14ac:dyDescent="0.3">
      <c r="A5121" t="s">
        <v>2796</v>
      </c>
      <c r="B5121" t="s">
        <v>829</v>
      </c>
      <c r="C5121" t="str">
        <f>_xlfn.XLOOKUP(A5121,tbl_nrc_lex_word_translation[word_eng],tbl_nrc_lex_word_translation[word_ptbr],"",0)</f>
        <v>linguado</v>
      </c>
      <c r="D5121" t="str">
        <f>_xlfn.XLOOKUP(B5121,tbl_nrc_lex_sentiment_translation[sentiment_eng],tbl_nrc_lex_sentiment_translation[sentiment_ptbr],"",0)</f>
        <v>tristeza</v>
      </c>
      <c r="E5121" t="str" cm="1">
        <f t="array" ref="E5121">_xlfn.XLOOKUP(A5121,tbl_nrc_lex_word_translation[word_eng],IF(tbl_nrc_lex_word_translation[context]=0,"",tbl_nrc_lex_word_translation[context]),"",0)</f>
        <v/>
      </c>
      <c r="F5121">
        <v>0</v>
      </c>
      <c r="G5121" t="str">
        <f t="shared" si="79"/>
        <v/>
      </c>
    </row>
    <row r="5122" spans="1:7" hidden="1" x14ac:dyDescent="0.3">
      <c r="A5122" t="s">
        <v>2796</v>
      </c>
      <c r="B5122" t="s">
        <v>4</v>
      </c>
      <c r="C5122" t="str">
        <f>_xlfn.XLOOKUP(A5122,tbl_nrc_lex_word_translation[word_eng],tbl_nrc_lex_word_translation[word_ptbr],"",0)</f>
        <v>linguado</v>
      </c>
      <c r="D5122" t="str">
        <f>_xlfn.XLOOKUP(B5122,tbl_nrc_lex_sentiment_translation[sentiment_eng],tbl_nrc_lex_sentiment_translation[sentiment_ptbr],"",0)</f>
        <v>negativo</v>
      </c>
      <c r="E5122" t="str" cm="1">
        <f t="array" ref="E5122">_xlfn.XLOOKUP(A5122,tbl_nrc_lex_word_translation[word_eng],IF(tbl_nrc_lex_word_translation[context]=0,"",tbl_nrc_lex_word_translation[context]),"",0)</f>
        <v/>
      </c>
      <c r="F5122">
        <v>0</v>
      </c>
      <c r="G5122" t="str">
        <f t="shared" ref="G5122:G5185" si="80">IFERROR(FIND(" ",C5122),"")</f>
        <v/>
      </c>
    </row>
    <row r="5123" spans="1:7" hidden="1" x14ac:dyDescent="0.3">
      <c r="A5123" t="s">
        <v>2796</v>
      </c>
      <c r="B5123" t="s">
        <v>406</v>
      </c>
      <c r="C5123" t="str">
        <f>_xlfn.XLOOKUP(A5123,tbl_nrc_lex_word_translation[word_eng],tbl_nrc_lex_word_translation[word_ptbr],"",0)</f>
        <v>linguado</v>
      </c>
      <c r="D5123" t="str">
        <f>_xlfn.XLOOKUP(B5123,tbl_nrc_lex_sentiment_translation[sentiment_eng],tbl_nrc_lex_sentiment_translation[sentiment_ptbr],"",0)</f>
        <v>medo</v>
      </c>
      <c r="E5123" t="str" cm="1">
        <f t="array" ref="E5123">_xlfn.XLOOKUP(A5123,tbl_nrc_lex_word_translation[word_eng],IF(tbl_nrc_lex_word_translation[context]=0,"",tbl_nrc_lex_word_translation[context]),"",0)</f>
        <v/>
      </c>
      <c r="F5123">
        <v>0</v>
      </c>
      <c r="G5123" t="str">
        <f t="shared" si="80"/>
        <v/>
      </c>
    </row>
    <row r="5124" spans="1:7" hidden="1" x14ac:dyDescent="0.3">
      <c r="A5124" t="s">
        <v>2797</v>
      </c>
      <c r="B5124" t="s">
        <v>2</v>
      </c>
      <c r="C5124" t="str">
        <f>_xlfn.XLOOKUP(A5124,tbl_nrc_lex_word_translation[word_eng],tbl_nrc_lex_word_translation[word_ptbr],"",0)</f>
        <v>fluir</v>
      </c>
      <c r="D5124" t="str">
        <f>_xlfn.XLOOKUP(B5124,tbl_nrc_lex_sentiment_translation[sentiment_eng],tbl_nrc_lex_sentiment_translation[sentiment_ptbr],"",0)</f>
        <v>positivo</v>
      </c>
      <c r="E5124" t="str" cm="1">
        <f t="array" ref="E5124">_xlfn.XLOOKUP(A5124,tbl_nrc_lex_word_translation[word_eng],IF(tbl_nrc_lex_word_translation[context]=0,"",tbl_nrc_lex_word_translation[context]),"",0)</f>
        <v/>
      </c>
      <c r="F5124">
        <v>0</v>
      </c>
      <c r="G5124" t="str">
        <f t="shared" si="80"/>
        <v/>
      </c>
    </row>
    <row r="5125" spans="1:7" hidden="1" x14ac:dyDescent="0.3">
      <c r="A5125" t="s">
        <v>2798</v>
      </c>
      <c r="B5125" t="s">
        <v>2</v>
      </c>
      <c r="C5125" t="str">
        <f>_xlfn.XLOOKUP(A5125,tbl_nrc_lex_word_translation[word_eng],tbl_nrc_lex_word_translation[word_ptbr],"",0)</f>
        <v>florido</v>
      </c>
      <c r="D5125" t="str">
        <f>_xlfn.XLOOKUP(B5125,tbl_nrc_lex_sentiment_translation[sentiment_eng],tbl_nrc_lex_sentiment_translation[sentiment_ptbr],"",0)</f>
        <v>positivo</v>
      </c>
      <c r="E5125" t="str" cm="1">
        <f t="array" ref="E5125">_xlfn.XLOOKUP(A5125,tbl_nrc_lex_word_translation[word_eng],IF(tbl_nrc_lex_word_translation[context]=0,"",tbl_nrc_lex_word_translation[context]),"",0)</f>
        <v/>
      </c>
      <c r="F5125">
        <v>0</v>
      </c>
      <c r="G5125" t="str">
        <f t="shared" si="80"/>
        <v/>
      </c>
    </row>
    <row r="5126" spans="1:7" hidden="1" x14ac:dyDescent="0.3">
      <c r="A5126" t="s">
        <v>2799</v>
      </c>
      <c r="B5126" t="s">
        <v>4</v>
      </c>
      <c r="C5126" t="str">
        <f>_xlfn.XLOOKUP(A5126,tbl_nrc_lex_word_translation[word_eng],tbl_nrc_lex_word_translation[word_ptbr],"",0)</f>
        <v>gripe</v>
      </c>
      <c r="D5126" t="str">
        <f>_xlfn.XLOOKUP(B5126,tbl_nrc_lex_sentiment_translation[sentiment_eng],tbl_nrc_lex_sentiment_translation[sentiment_ptbr],"",0)</f>
        <v>negativo</v>
      </c>
      <c r="E5126" t="str" cm="1">
        <f t="array" ref="E5126">_xlfn.XLOOKUP(A5126,tbl_nrc_lex_word_translation[word_eng],IF(tbl_nrc_lex_word_translation[context]=0,"",tbl_nrc_lex_word_translation[context]),"",0)</f>
        <v/>
      </c>
      <c r="F5126">
        <v>0</v>
      </c>
      <c r="G5126" t="str">
        <f t="shared" si="80"/>
        <v/>
      </c>
    </row>
    <row r="5127" spans="1:7" hidden="1" x14ac:dyDescent="0.3">
      <c r="A5127" t="s">
        <v>2799</v>
      </c>
      <c r="B5127" t="s">
        <v>406</v>
      </c>
      <c r="C5127" t="str">
        <f>_xlfn.XLOOKUP(A5127,tbl_nrc_lex_word_translation[word_eng],tbl_nrc_lex_word_translation[word_ptbr],"",0)</f>
        <v>gripe</v>
      </c>
      <c r="D5127" t="str">
        <f>_xlfn.XLOOKUP(B5127,tbl_nrc_lex_sentiment_translation[sentiment_eng],tbl_nrc_lex_sentiment_translation[sentiment_ptbr],"",0)</f>
        <v>medo</v>
      </c>
      <c r="E5127" t="str" cm="1">
        <f t="array" ref="E5127">_xlfn.XLOOKUP(A5127,tbl_nrc_lex_word_translation[word_eng],IF(tbl_nrc_lex_word_translation[context]=0,"",tbl_nrc_lex_word_translation[context]),"",0)</f>
        <v/>
      </c>
      <c r="F5127">
        <v>0</v>
      </c>
      <c r="G5127" t="str">
        <f t="shared" si="80"/>
        <v/>
      </c>
    </row>
    <row r="5128" spans="1:7" hidden="1" x14ac:dyDescent="0.3">
      <c r="A5128" t="s">
        <v>410</v>
      </c>
      <c r="B5128" t="s">
        <v>4</v>
      </c>
      <c r="C5128" t="str">
        <f>_xlfn.XLOOKUP(A5128,tbl_nrc_lex_word_translation[word_eng],tbl_nrc_lex_word_translation[word_ptbr],"",0)</f>
        <v>flutuação</v>
      </c>
      <c r="D5128" t="str">
        <f>_xlfn.XLOOKUP(B5128,tbl_nrc_lex_sentiment_translation[sentiment_eng],tbl_nrc_lex_sentiment_translation[sentiment_ptbr],"",0)</f>
        <v>negativo</v>
      </c>
      <c r="E5128" t="str" cm="1">
        <f t="array" ref="E5128">_xlfn.XLOOKUP(A5128,tbl_nrc_lex_word_translation[word_eng],IF(tbl_nrc_lex_word_translation[context]=0,"",tbl_nrc_lex_word_translation[context]),"",0)</f>
        <v/>
      </c>
      <c r="F5128">
        <v>0</v>
      </c>
      <c r="G5128" t="str">
        <f t="shared" si="80"/>
        <v/>
      </c>
    </row>
    <row r="5129" spans="1:7" hidden="1" x14ac:dyDescent="0.3">
      <c r="A5129" t="s">
        <v>410</v>
      </c>
      <c r="B5129" t="s">
        <v>406</v>
      </c>
      <c r="C5129" t="str">
        <f>_xlfn.XLOOKUP(A5129,tbl_nrc_lex_word_translation[word_eng],tbl_nrc_lex_word_translation[word_ptbr],"",0)</f>
        <v>flutuação</v>
      </c>
      <c r="D5129" t="str">
        <f>_xlfn.XLOOKUP(B5129,tbl_nrc_lex_sentiment_translation[sentiment_eng],tbl_nrc_lex_sentiment_translation[sentiment_ptbr],"",0)</f>
        <v>medo</v>
      </c>
      <c r="E5129" t="str" cm="1">
        <f t="array" ref="E5129">_xlfn.XLOOKUP(A5129,tbl_nrc_lex_word_translation[word_eng],IF(tbl_nrc_lex_word_translation[context]=0,"",tbl_nrc_lex_word_translation[context]),"",0)</f>
        <v/>
      </c>
      <c r="F5129">
        <v>0</v>
      </c>
      <c r="G5129" t="str">
        <f t="shared" si="80"/>
        <v/>
      </c>
    </row>
    <row r="5130" spans="1:7" hidden="1" x14ac:dyDescent="0.3">
      <c r="A5130" t="s">
        <v>410</v>
      </c>
      <c r="B5130" t="s">
        <v>830</v>
      </c>
      <c r="C5130" t="str">
        <f>_xlfn.XLOOKUP(A5130,tbl_nrc_lex_word_translation[word_eng],tbl_nrc_lex_word_translation[word_ptbr],"",0)</f>
        <v>flutuação</v>
      </c>
      <c r="D5130" t="str">
        <f>_xlfn.XLOOKUP(B5130,tbl_nrc_lex_sentiment_translation[sentiment_eng],tbl_nrc_lex_sentiment_translation[sentiment_ptbr],"",0)</f>
        <v>raiva</v>
      </c>
      <c r="E5130" t="str" cm="1">
        <f t="array" ref="E5130">_xlfn.XLOOKUP(A5130,tbl_nrc_lex_word_translation[word_eng],IF(tbl_nrc_lex_word_translation[context]=0,"",tbl_nrc_lex_word_translation[context]),"",0)</f>
        <v/>
      </c>
      <c r="F5130">
        <v>0</v>
      </c>
      <c r="G5130" t="str">
        <f t="shared" si="80"/>
        <v/>
      </c>
    </row>
    <row r="5131" spans="1:7" hidden="1" x14ac:dyDescent="0.3">
      <c r="A5131" t="s">
        <v>2800</v>
      </c>
      <c r="B5131" t="s">
        <v>831</v>
      </c>
      <c r="C5131" t="str">
        <f>_xlfn.XLOOKUP(A5131,tbl_nrc_lex_word_translation[word_eng],tbl_nrc_lex_word_translation[word_ptbr],"",0)</f>
        <v>sorte</v>
      </c>
      <c r="D5131" t="str">
        <f>_xlfn.XLOOKUP(B5131,tbl_nrc_lex_sentiment_translation[sentiment_eng],tbl_nrc_lex_sentiment_translation[sentiment_ptbr],"",0)</f>
        <v>surpresa</v>
      </c>
      <c r="E5131" t="str" cm="1">
        <f t="array" ref="E5131">_xlfn.XLOOKUP(A5131,tbl_nrc_lex_word_translation[word_eng],IF(tbl_nrc_lex_word_translation[context]=0,"",tbl_nrc_lex_word_translation[context]),"",0)</f>
        <v/>
      </c>
      <c r="F5131">
        <v>0</v>
      </c>
      <c r="G5131" t="str">
        <f t="shared" si="80"/>
        <v/>
      </c>
    </row>
    <row r="5132" spans="1:7" hidden="1" x14ac:dyDescent="0.3">
      <c r="A5132" t="s">
        <v>2801</v>
      </c>
      <c r="B5132" t="s">
        <v>2</v>
      </c>
      <c r="C5132" t="str">
        <f>_xlfn.XLOOKUP(A5132,tbl_nrc_lex_word_translation[word_eng],tbl_nrc_lex_word_translation[word_ptbr],"",0)</f>
        <v>flush</v>
      </c>
      <c r="D5132" t="str">
        <f>_xlfn.XLOOKUP(B5132,tbl_nrc_lex_sentiment_translation[sentiment_eng],tbl_nrc_lex_sentiment_translation[sentiment_ptbr],"",0)</f>
        <v>positivo</v>
      </c>
      <c r="E5132" t="str" cm="1">
        <f t="array" ref="E5132">_xlfn.XLOOKUP(A5132,tbl_nrc_lex_word_translation[word_eng],IF(tbl_nrc_lex_word_translation[context]=0,"",tbl_nrc_lex_word_translation[context]),"",0)</f>
        <v/>
      </c>
      <c r="F5132">
        <v>0</v>
      </c>
      <c r="G5132" t="str">
        <f t="shared" si="80"/>
        <v/>
      </c>
    </row>
    <row r="5133" spans="1:7" hidden="1" x14ac:dyDescent="0.3">
      <c r="A5133" t="s">
        <v>2802</v>
      </c>
      <c r="B5133" t="s">
        <v>2</v>
      </c>
      <c r="C5133" t="str">
        <f>_xlfn.XLOOKUP(A5133,tbl_nrc_lex_word_translation[word_eng],tbl_nrc_lex_word_translation[word_ptbr],"",0)</f>
        <v>voador</v>
      </c>
      <c r="D5133" t="str">
        <f>_xlfn.XLOOKUP(B5133,tbl_nrc_lex_sentiment_translation[sentiment_eng],tbl_nrc_lex_sentiment_translation[sentiment_ptbr],"",0)</f>
        <v>positivo</v>
      </c>
      <c r="E5133" t="str" cm="1">
        <f t="array" ref="E5133">_xlfn.XLOOKUP(A5133,tbl_nrc_lex_word_translation[word_eng],IF(tbl_nrc_lex_word_translation[context]=0,"",tbl_nrc_lex_word_translation[context]),"",0)</f>
        <v/>
      </c>
      <c r="F5133">
        <v>0</v>
      </c>
      <c r="G5133" t="str">
        <f t="shared" si="80"/>
        <v/>
      </c>
    </row>
    <row r="5134" spans="1:7" hidden="1" x14ac:dyDescent="0.3">
      <c r="A5134" t="s">
        <v>2802</v>
      </c>
      <c r="B5134" t="s">
        <v>406</v>
      </c>
      <c r="C5134" t="str">
        <f>_xlfn.XLOOKUP(A5134,tbl_nrc_lex_word_translation[word_eng],tbl_nrc_lex_word_translation[word_ptbr],"",0)</f>
        <v>voador</v>
      </c>
      <c r="D5134" t="str">
        <f>_xlfn.XLOOKUP(B5134,tbl_nrc_lex_sentiment_translation[sentiment_eng],tbl_nrc_lex_sentiment_translation[sentiment_ptbr],"",0)</f>
        <v>medo</v>
      </c>
      <c r="E5134" t="str" cm="1">
        <f t="array" ref="E5134">_xlfn.XLOOKUP(A5134,tbl_nrc_lex_word_translation[word_eng],IF(tbl_nrc_lex_word_translation[context]=0,"",tbl_nrc_lex_word_translation[context]),"",0)</f>
        <v/>
      </c>
      <c r="F5134">
        <v>0</v>
      </c>
      <c r="G5134" t="str">
        <f t="shared" si="80"/>
        <v/>
      </c>
    </row>
    <row r="5135" spans="1:7" hidden="1" x14ac:dyDescent="0.3">
      <c r="A5135" t="s">
        <v>2803</v>
      </c>
      <c r="B5135" t="s">
        <v>2</v>
      </c>
      <c r="C5135" t="str">
        <f>_xlfn.XLOOKUP(A5135,tbl_nrc_lex_word_translation[word_eng],tbl_nrc_lex_word_translation[word_ptbr],"",0)</f>
        <v>foco</v>
      </c>
      <c r="D5135" t="str">
        <f>_xlfn.XLOOKUP(B5135,tbl_nrc_lex_sentiment_translation[sentiment_eng],tbl_nrc_lex_sentiment_translation[sentiment_ptbr],"",0)</f>
        <v>positivo</v>
      </c>
      <c r="E5135" t="str" cm="1">
        <f t="array" ref="E5135">_xlfn.XLOOKUP(A5135,tbl_nrc_lex_word_translation[word_eng],IF(tbl_nrc_lex_word_translation[context]=0,"",tbl_nrc_lex_word_translation[context]),"",0)</f>
        <v/>
      </c>
      <c r="F5135">
        <v>0</v>
      </c>
      <c r="G5135" t="str">
        <f t="shared" si="80"/>
        <v/>
      </c>
    </row>
    <row r="5136" spans="1:7" hidden="1" x14ac:dyDescent="0.3">
      <c r="A5136" t="s">
        <v>2804</v>
      </c>
      <c r="B5136" t="s">
        <v>4</v>
      </c>
      <c r="C5136" t="str">
        <f>_xlfn.XLOOKUP(A5136,tbl_nrc_lex_word_translation[word_eng],tbl_nrc_lex_word_translation[word_ptbr],"",0)</f>
        <v>inimigo</v>
      </c>
      <c r="D5136" t="str">
        <f>_xlfn.XLOOKUP(B5136,tbl_nrc_lex_sentiment_translation[sentiment_eng],tbl_nrc_lex_sentiment_translation[sentiment_ptbr],"",0)</f>
        <v>negativo</v>
      </c>
      <c r="E5136" t="str" cm="1">
        <f t="array" ref="E5136">_xlfn.XLOOKUP(A5136,tbl_nrc_lex_word_translation[word_eng],IF(tbl_nrc_lex_word_translation[context]=0,"",tbl_nrc_lex_word_translation[context]),"",0)</f>
        <v/>
      </c>
      <c r="F5136">
        <v>0</v>
      </c>
      <c r="G5136" t="str">
        <f t="shared" si="80"/>
        <v/>
      </c>
    </row>
    <row r="5137" spans="1:7" hidden="1" x14ac:dyDescent="0.3">
      <c r="A5137" t="s">
        <v>2804</v>
      </c>
      <c r="B5137" t="s">
        <v>406</v>
      </c>
      <c r="C5137" t="str">
        <f>_xlfn.XLOOKUP(A5137,tbl_nrc_lex_word_translation[word_eng],tbl_nrc_lex_word_translation[word_ptbr],"",0)</f>
        <v>inimigo</v>
      </c>
      <c r="D5137" t="str">
        <f>_xlfn.XLOOKUP(B5137,tbl_nrc_lex_sentiment_translation[sentiment_eng],tbl_nrc_lex_sentiment_translation[sentiment_ptbr],"",0)</f>
        <v>medo</v>
      </c>
      <c r="E5137" t="str" cm="1">
        <f t="array" ref="E5137">_xlfn.XLOOKUP(A5137,tbl_nrc_lex_word_translation[word_eng],IF(tbl_nrc_lex_word_translation[context]=0,"",tbl_nrc_lex_word_translation[context]),"",0)</f>
        <v/>
      </c>
      <c r="F5137">
        <v>0</v>
      </c>
      <c r="G5137" t="str">
        <f t="shared" si="80"/>
        <v/>
      </c>
    </row>
    <row r="5138" spans="1:7" hidden="1" x14ac:dyDescent="0.3">
      <c r="A5138" t="s">
        <v>2804</v>
      </c>
      <c r="B5138" t="s">
        <v>830</v>
      </c>
      <c r="C5138" t="str">
        <f>_xlfn.XLOOKUP(A5138,tbl_nrc_lex_word_translation[word_eng],tbl_nrc_lex_word_translation[word_ptbr],"",0)</f>
        <v>inimigo</v>
      </c>
      <c r="D5138" t="str">
        <f>_xlfn.XLOOKUP(B5138,tbl_nrc_lex_sentiment_translation[sentiment_eng],tbl_nrc_lex_sentiment_translation[sentiment_ptbr],"",0)</f>
        <v>raiva</v>
      </c>
      <c r="E5138" t="str" cm="1">
        <f t="array" ref="E5138">_xlfn.XLOOKUP(A5138,tbl_nrc_lex_word_translation[word_eng],IF(tbl_nrc_lex_word_translation[context]=0,"",tbl_nrc_lex_word_translation[context]),"",0)</f>
        <v/>
      </c>
      <c r="F5138">
        <v>0</v>
      </c>
      <c r="G5138" t="str">
        <f t="shared" si="80"/>
        <v/>
      </c>
    </row>
    <row r="5139" spans="1:7" hidden="1" x14ac:dyDescent="0.3">
      <c r="A5139" t="s">
        <v>2805</v>
      </c>
      <c r="B5139" t="s">
        <v>4</v>
      </c>
      <c r="C5139" t="str">
        <f>_xlfn.XLOOKUP(A5139,tbl_nrc_lex_word_translation[word_eng],tbl_nrc_lex_word_translation[word_ptbr],"",0)</f>
        <v>frustrado</v>
      </c>
      <c r="D5139" t="str">
        <f>_xlfn.XLOOKUP(B5139,tbl_nrc_lex_sentiment_translation[sentiment_eng],tbl_nrc_lex_sentiment_translation[sentiment_ptbr],"",0)</f>
        <v>negativo</v>
      </c>
      <c r="E5139" t="str" cm="1">
        <f t="array" ref="E5139">_xlfn.XLOOKUP(A5139,tbl_nrc_lex_word_translation[word_eng],IF(tbl_nrc_lex_word_translation[context]=0,"",tbl_nrc_lex_word_translation[context]),"",0)</f>
        <v/>
      </c>
      <c r="F5139">
        <v>0</v>
      </c>
      <c r="G5139" t="str">
        <f t="shared" si="80"/>
        <v/>
      </c>
    </row>
    <row r="5140" spans="1:7" hidden="1" x14ac:dyDescent="0.3">
      <c r="A5140" t="s">
        <v>2806</v>
      </c>
      <c r="B5140" t="s">
        <v>828</v>
      </c>
      <c r="C5140" t="str">
        <f>_xlfn.XLOOKUP(A5140,tbl_nrc_lex_word_translation[word_eng],tbl_nrc_lex_word_translation[word_ptbr],"",0)</f>
        <v>seguidor</v>
      </c>
      <c r="D5140" t="str">
        <f>_xlfn.XLOOKUP(B5140,tbl_nrc_lex_sentiment_translation[sentiment_eng],tbl_nrc_lex_sentiment_translation[sentiment_ptbr],"",0)</f>
        <v>confiança</v>
      </c>
      <c r="E5140" t="str" cm="1">
        <f t="array" ref="E5140">_xlfn.XLOOKUP(A5140,tbl_nrc_lex_word_translation[word_eng],IF(tbl_nrc_lex_word_translation[context]=0,"",tbl_nrc_lex_word_translation[context]),"",0)</f>
        <v/>
      </c>
      <c r="F5140">
        <v>0</v>
      </c>
      <c r="G5140" t="str">
        <f t="shared" si="80"/>
        <v/>
      </c>
    </row>
    <row r="5141" spans="1:7" hidden="1" x14ac:dyDescent="0.3">
      <c r="A5141" t="s">
        <v>2807</v>
      </c>
      <c r="B5141" t="s">
        <v>4</v>
      </c>
      <c r="C5141" t="str">
        <f>_xlfn.XLOOKUP(A5141,tbl_nrc_lex_word_translation[word_eng],tbl_nrc_lex_word_translation[word_ptbr],"",0)</f>
        <v>tolice</v>
      </c>
      <c r="D5141" t="str">
        <f>_xlfn.XLOOKUP(B5141,tbl_nrc_lex_sentiment_translation[sentiment_eng],tbl_nrc_lex_sentiment_translation[sentiment_ptbr],"",0)</f>
        <v>negativo</v>
      </c>
      <c r="E5141" t="str" cm="1">
        <f t="array" ref="E5141">_xlfn.XLOOKUP(A5141,tbl_nrc_lex_word_translation[word_eng],IF(tbl_nrc_lex_word_translation[context]=0,"",tbl_nrc_lex_word_translation[context]),"",0)</f>
        <v/>
      </c>
      <c r="F5141">
        <v>0</v>
      </c>
      <c r="G5141" t="str">
        <f t="shared" si="80"/>
        <v/>
      </c>
    </row>
    <row r="5142" spans="1:7" hidden="1" x14ac:dyDescent="0.3">
      <c r="A5142" t="s">
        <v>2808</v>
      </c>
      <c r="B5142" t="s">
        <v>2</v>
      </c>
      <c r="C5142" t="str">
        <f>_xlfn.XLOOKUP(A5142,tbl_nrc_lex_word_translation[word_eng],tbl_nrc_lex_word_translation[word_ptbr],"",0)</f>
        <v>carinho</v>
      </c>
      <c r="D5142" t="str">
        <f>_xlfn.XLOOKUP(B5142,tbl_nrc_lex_sentiment_translation[sentiment_eng],tbl_nrc_lex_sentiment_translation[sentiment_ptbr],"",0)</f>
        <v>positivo</v>
      </c>
      <c r="E5142" t="str" cm="1">
        <f t="array" ref="E5142">_xlfn.XLOOKUP(A5142,tbl_nrc_lex_word_translation[word_eng],IF(tbl_nrc_lex_word_translation[context]=0,"",tbl_nrc_lex_word_translation[context]),"",0)</f>
        <v/>
      </c>
      <c r="F5142">
        <v>0</v>
      </c>
      <c r="G5142" t="str">
        <f t="shared" si="80"/>
        <v/>
      </c>
    </row>
    <row r="5143" spans="1:7" hidden="1" x14ac:dyDescent="0.3">
      <c r="A5143" t="s">
        <v>2808</v>
      </c>
      <c r="B5143" t="s">
        <v>852</v>
      </c>
      <c r="C5143" t="str">
        <f>_xlfn.XLOOKUP(A5143,tbl_nrc_lex_word_translation[word_eng],tbl_nrc_lex_word_translation[word_ptbr],"",0)</f>
        <v>carinho</v>
      </c>
      <c r="D5143" t="str">
        <f>_xlfn.XLOOKUP(B5143,tbl_nrc_lex_sentiment_translation[sentiment_eng],tbl_nrc_lex_sentiment_translation[sentiment_ptbr],"",0)</f>
        <v>alegria</v>
      </c>
      <c r="E5143" t="str" cm="1">
        <f t="array" ref="E5143">_xlfn.XLOOKUP(A5143,tbl_nrc_lex_word_translation[word_eng],IF(tbl_nrc_lex_word_translation[context]=0,"",tbl_nrc_lex_word_translation[context]),"",0)</f>
        <v/>
      </c>
      <c r="F5143">
        <v>0</v>
      </c>
      <c r="G5143" t="str">
        <f t="shared" si="80"/>
        <v/>
      </c>
    </row>
    <row r="5144" spans="1:7" hidden="1" x14ac:dyDescent="0.3">
      <c r="A5144" t="s">
        <v>2809</v>
      </c>
      <c r="B5144" t="s">
        <v>828</v>
      </c>
      <c r="C5144" t="str">
        <f>_xlfn.XLOOKUP(A5144,tbl_nrc_lex_word_translation[word_eng],tbl_nrc_lex_word_translation[word_ptbr],"",0)</f>
        <v>alimento</v>
      </c>
      <c r="D5144" t="str">
        <f>_xlfn.XLOOKUP(B5144,tbl_nrc_lex_sentiment_translation[sentiment_eng],tbl_nrc_lex_sentiment_translation[sentiment_ptbr],"",0)</f>
        <v>confiança</v>
      </c>
      <c r="E5144" t="str" cm="1">
        <f t="array" ref="E5144">_xlfn.XLOOKUP(A5144,tbl_nrc_lex_word_translation[word_eng],IF(tbl_nrc_lex_word_translation[context]=0,"",tbl_nrc_lex_word_translation[context]),"",0)</f>
        <v/>
      </c>
      <c r="F5144">
        <v>0</v>
      </c>
      <c r="G5144" t="str">
        <f t="shared" si="80"/>
        <v/>
      </c>
    </row>
    <row r="5145" spans="1:7" hidden="1" x14ac:dyDescent="0.3">
      <c r="A5145" t="s">
        <v>2809</v>
      </c>
      <c r="B5145" t="s">
        <v>2</v>
      </c>
      <c r="C5145" t="str">
        <f>_xlfn.XLOOKUP(A5145,tbl_nrc_lex_word_translation[word_eng],tbl_nrc_lex_word_translation[word_ptbr],"",0)</f>
        <v>alimento</v>
      </c>
      <c r="D5145" t="str">
        <f>_xlfn.XLOOKUP(B5145,tbl_nrc_lex_sentiment_translation[sentiment_eng],tbl_nrc_lex_sentiment_translation[sentiment_ptbr],"",0)</f>
        <v>positivo</v>
      </c>
      <c r="E5145" t="str" cm="1">
        <f t="array" ref="E5145">_xlfn.XLOOKUP(A5145,tbl_nrc_lex_word_translation[word_eng],IF(tbl_nrc_lex_word_translation[context]=0,"",tbl_nrc_lex_word_translation[context]),"",0)</f>
        <v/>
      </c>
      <c r="F5145">
        <v>0</v>
      </c>
      <c r="G5145" t="str">
        <f t="shared" si="80"/>
        <v/>
      </c>
    </row>
    <row r="5146" spans="1:7" hidden="1" x14ac:dyDescent="0.3">
      <c r="A5146" t="s">
        <v>2809</v>
      </c>
      <c r="B5146" t="s">
        <v>852</v>
      </c>
      <c r="C5146" t="str">
        <f>_xlfn.XLOOKUP(A5146,tbl_nrc_lex_word_translation[word_eng],tbl_nrc_lex_word_translation[word_ptbr],"",0)</f>
        <v>alimento</v>
      </c>
      <c r="D5146" t="str">
        <f>_xlfn.XLOOKUP(B5146,tbl_nrc_lex_sentiment_translation[sentiment_eng],tbl_nrc_lex_sentiment_translation[sentiment_ptbr],"",0)</f>
        <v>alegria</v>
      </c>
      <c r="E5146" t="str" cm="1">
        <f t="array" ref="E5146">_xlfn.XLOOKUP(A5146,tbl_nrc_lex_word_translation[word_eng],IF(tbl_nrc_lex_word_translation[context]=0,"",tbl_nrc_lex_word_translation[context]),"",0)</f>
        <v/>
      </c>
      <c r="F5146">
        <v>0</v>
      </c>
      <c r="G5146" t="str">
        <f t="shared" si="80"/>
        <v/>
      </c>
    </row>
    <row r="5147" spans="1:7" hidden="1" x14ac:dyDescent="0.3">
      <c r="A5147" t="s">
        <v>2810</v>
      </c>
      <c r="B5147" t="s">
        <v>4</v>
      </c>
      <c r="C5147" t="str">
        <f>_xlfn.XLOOKUP(A5147,tbl_nrc_lex_word_translation[word_eng],tbl_nrc_lex_word_translation[word_ptbr],"",0)</f>
        <v>enganar</v>
      </c>
      <c r="D5147" t="str">
        <f>_xlfn.XLOOKUP(B5147,tbl_nrc_lex_sentiment_translation[sentiment_eng],tbl_nrc_lex_sentiment_translation[sentiment_ptbr],"",0)</f>
        <v>negativo</v>
      </c>
      <c r="E5147" t="str" cm="1">
        <f t="array" ref="E5147">_xlfn.XLOOKUP(A5147,tbl_nrc_lex_word_translation[word_eng],IF(tbl_nrc_lex_word_translation[context]=0,"",tbl_nrc_lex_word_translation[context]),"",0)</f>
        <v/>
      </c>
      <c r="F5147">
        <v>0</v>
      </c>
      <c r="G5147" t="str">
        <f t="shared" si="80"/>
        <v/>
      </c>
    </row>
    <row r="5148" spans="1:7" hidden="1" x14ac:dyDescent="0.3">
      <c r="A5148" t="s">
        <v>2810</v>
      </c>
      <c r="B5148" t="s">
        <v>835</v>
      </c>
      <c r="C5148" t="str">
        <f>_xlfn.XLOOKUP(A5148,tbl_nrc_lex_word_translation[word_eng],tbl_nrc_lex_word_translation[word_ptbr],"",0)</f>
        <v>enganar</v>
      </c>
      <c r="D5148" t="str">
        <f>_xlfn.XLOOKUP(B5148,tbl_nrc_lex_sentiment_translation[sentiment_eng],tbl_nrc_lex_sentiment_translation[sentiment_ptbr],"",0)</f>
        <v>nojo</v>
      </c>
      <c r="E5148" t="str" cm="1">
        <f t="array" ref="E5148">_xlfn.XLOOKUP(A5148,tbl_nrc_lex_word_translation[word_eng],IF(tbl_nrc_lex_word_translation[context]=0,"",tbl_nrc_lex_word_translation[context]),"",0)</f>
        <v/>
      </c>
      <c r="F5148">
        <v>0</v>
      </c>
      <c r="G5148" t="str">
        <f t="shared" si="80"/>
        <v/>
      </c>
    </row>
    <row r="5149" spans="1:7" hidden="1" x14ac:dyDescent="0.3">
      <c r="A5149" t="s">
        <v>2811</v>
      </c>
      <c r="B5149" t="s">
        <v>4</v>
      </c>
      <c r="C5149" t="str">
        <f>_xlfn.XLOOKUP(A5149,tbl_nrc_lex_word_translation[word_eng],tbl_nrc_lex_word_translation[word_ptbr],"",0)</f>
        <v>tolo</v>
      </c>
      <c r="D5149" t="str">
        <f>_xlfn.XLOOKUP(B5149,tbl_nrc_lex_sentiment_translation[sentiment_eng],tbl_nrc_lex_sentiment_translation[sentiment_ptbr],"",0)</f>
        <v>negativo</v>
      </c>
      <c r="E5149" t="str" cm="1">
        <f t="array" ref="E5149">_xlfn.XLOOKUP(A5149,tbl_nrc_lex_word_translation[word_eng],IF(tbl_nrc_lex_word_translation[context]=0,"",tbl_nrc_lex_word_translation[context]),"",0)</f>
        <v/>
      </c>
      <c r="F5149">
        <v>0</v>
      </c>
      <c r="G5149" t="str">
        <f t="shared" si="80"/>
        <v/>
      </c>
    </row>
    <row r="5150" spans="1:7" hidden="1" x14ac:dyDescent="0.3">
      <c r="A5150" t="s">
        <v>2812</v>
      </c>
      <c r="B5150" t="s">
        <v>4</v>
      </c>
      <c r="C5150" t="str">
        <f>_xlfn.XLOOKUP(A5150,tbl_nrc_lex_word_translation[word_eng],tbl_nrc_lex_word_translation[word_ptbr],"",0)</f>
        <v>tolice</v>
      </c>
      <c r="D5150" t="str">
        <f>_xlfn.XLOOKUP(B5150,tbl_nrc_lex_sentiment_translation[sentiment_eng],tbl_nrc_lex_sentiment_translation[sentiment_ptbr],"",0)</f>
        <v>negativo</v>
      </c>
      <c r="E5150" t="str" cm="1">
        <f t="array" ref="E5150">_xlfn.XLOOKUP(A5150,tbl_nrc_lex_word_translation[word_eng],IF(tbl_nrc_lex_word_translation[context]=0,"",tbl_nrc_lex_word_translation[context]),"",0)</f>
        <v/>
      </c>
      <c r="F5150">
        <v>0</v>
      </c>
      <c r="G5150" t="str">
        <f t="shared" si="80"/>
        <v/>
      </c>
    </row>
    <row r="5151" spans="1:7" hidden="1" x14ac:dyDescent="0.3">
      <c r="A5151" t="s">
        <v>2813</v>
      </c>
      <c r="B5151" t="s">
        <v>2</v>
      </c>
      <c r="C5151" t="str">
        <f>_xlfn.XLOOKUP(A5151,tbl_nrc_lex_word_translation[word_eng],tbl_nrc_lex_word_translation[word_ptbr],"",0)</f>
        <v>futebol</v>
      </c>
      <c r="D5151" t="str">
        <f>_xlfn.XLOOKUP(B5151,tbl_nrc_lex_sentiment_translation[sentiment_eng],tbl_nrc_lex_sentiment_translation[sentiment_ptbr],"",0)</f>
        <v>positivo</v>
      </c>
      <c r="E5151" t="str" cm="1">
        <f t="array" ref="E5151">_xlfn.XLOOKUP(A5151,tbl_nrc_lex_word_translation[word_eng],IF(tbl_nrc_lex_word_translation[context]=0,"",tbl_nrc_lex_word_translation[context]),"",0)</f>
        <v/>
      </c>
      <c r="F5151">
        <v>0</v>
      </c>
      <c r="G5151" t="str">
        <f t="shared" si="80"/>
        <v/>
      </c>
    </row>
    <row r="5152" spans="1:7" hidden="1" x14ac:dyDescent="0.3">
      <c r="A5152" t="s">
        <v>2813</v>
      </c>
      <c r="B5152" t="s">
        <v>852</v>
      </c>
      <c r="C5152" t="str">
        <f>_xlfn.XLOOKUP(A5152,tbl_nrc_lex_word_translation[word_eng],tbl_nrc_lex_word_translation[word_ptbr],"",0)</f>
        <v>futebol</v>
      </c>
      <c r="D5152" t="str">
        <f>_xlfn.XLOOKUP(B5152,tbl_nrc_lex_sentiment_translation[sentiment_eng],tbl_nrc_lex_sentiment_translation[sentiment_ptbr],"",0)</f>
        <v>alegria</v>
      </c>
      <c r="E5152" t="str" cm="1">
        <f t="array" ref="E5152">_xlfn.XLOOKUP(A5152,tbl_nrc_lex_word_translation[word_eng],IF(tbl_nrc_lex_word_translation[context]=0,"",tbl_nrc_lex_word_translation[context]),"",0)</f>
        <v/>
      </c>
      <c r="F5152">
        <v>0</v>
      </c>
      <c r="G5152" t="str">
        <f t="shared" si="80"/>
        <v/>
      </c>
    </row>
    <row r="5153" spans="1:7" hidden="1" x14ac:dyDescent="0.3">
      <c r="A5153" t="s">
        <v>2813</v>
      </c>
      <c r="B5153" t="s">
        <v>60</v>
      </c>
      <c r="C5153" t="str">
        <f>_xlfn.XLOOKUP(A5153,tbl_nrc_lex_word_translation[word_eng],tbl_nrc_lex_word_translation[word_ptbr],"",0)</f>
        <v>futebol</v>
      </c>
      <c r="D5153" t="str">
        <f>_xlfn.XLOOKUP(B5153,tbl_nrc_lex_sentiment_translation[sentiment_eng],tbl_nrc_lex_sentiment_translation[sentiment_ptbr],"",0)</f>
        <v>antecipação</v>
      </c>
      <c r="E5153" t="str" cm="1">
        <f t="array" ref="E5153">_xlfn.XLOOKUP(A5153,tbl_nrc_lex_word_translation[word_eng],IF(tbl_nrc_lex_word_translation[context]=0,"",tbl_nrc_lex_word_translation[context]),"",0)</f>
        <v/>
      </c>
      <c r="F5153">
        <v>0</v>
      </c>
      <c r="G5153" t="str">
        <f t="shared" si="80"/>
        <v/>
      </c>
    </row>
    <row r="5154" spans="1:7" hidden="1" x14ac:dyDescent="0.3">
      <c r="A5154" t="s">
        <v>2814</v>
      </c>
      <c r="B5154" t="s">
        <v>828</v>
      </c>
      <c r="C5154" t="str">
        <f>_xlfn.XLOOKUP(A5154,tbl_nrc_lex_word_translation[word_eng],tbl_nrc_lex_word_translation[word_ptbr],"",0)</f>
        <v>fundamento</v>
      </c>
      <c r="D5154" t="str">
        <f>_xlfn.XLOOKUP(B5154,tbl_nrc_lex_sentiment_translation[sentiment_eng],tbl_nrc_lex_sentiment_translation[sentiment_ptbr],"",0)</f>
        <v>confiança</v>
      </c>
      <c r="E5154" t="str" cm="1">
        <f t="array" ref="E5154">_xlfn.XLOOKUP(A5154,tbl_nrc_lex_word_translation[word_eng],IF(tbl_nrc_lex_word_translation[context]=0,"",tbl_nrc_lex_word_translation[context]),"",0)</f>
        <v/>
      </c>
      <c r="F5154">
        <v>0</v>
      </c>
      <c r="G5154" t="str">
        <f t="shared" si="80"/>
        <v/>
      </c>
    </row>
    <row r="5155" spans="1:7" hidden="1" x14ac:dyDescent="0.3">
      <c r="A5155" t="s">
        <v>2815</v>
      </c>
      <c r="B5155" t="s">
        <v>4</v>
      </c>
      <c r="C5155" t="str">
        <f>_xlfn.XLOOKUP(A5155,tbl_nrc_lex_word_translation[word_eng],tbl_nrc_lex_word_translation[word_ptbr],"",0)</f>
        <v>forragem</v>
      </c>
      <c r="D5155" t="str">
        <f>_xlfn.XLOOKUP(B5155,tbl_nrc_lex_sentiment_translation[sentiment_eng],tbl_nrc_lex_sentiment_translation[sentiment_ptbr],"",0)</f>
        <v>negativo</v>
      </c>
      <c r="E5155" t="str" cm="1">
        <f t="array" ref="E5155">_xlfn.XLOOKUP(A5155,tbl_nrc_lex_word_translation[word_eng],IF(tbl_nrc_lex_word_translation[context]=0,"",tbl_nrc_lex_word_translation[context]),"",0)</f>
        <v/>
      </c>
      <c r="F5155">
        <v>0</v>
      </c>
      <c r="G5155" t="str">
        <f t="shared" si="80"/>
        <v/>
      </c>
    </row>
    <row r="5156" spans="1:7" hidden="1" x14ac:dyDescent="0.3">
      <c r="A5156" t="s">
        <v>2816</v>
      </c>
      <c r="B5156" t="s">
        <v>4</v>
      </c>
      <c r="C5156" t="str">
        <f>_xlfn.XLOOKUP(A5156,tbl_nrc_lex_word_translation[word_eng],tbl_nrc_lex_word_translation[word_ptbr],"",0)</f>
        <v>incursão</v>
      </c>
      <c r="D5156" t="str">
        <f>_xlfn.XLOOKUP(B5156,tbl_nrc_lex_sentiment_translation[sentiment_eng],tbl_nrc_lex_sentiment_translation[sentiment_ptbr],"",0)</f>
        <v>negativo</v>
      </c>
      <c r="E5156" t="str" cm="1">
        <f t="array" ref="E5156">_xlfn.XLOOKUP(A5156,tbl_nrc_lex_word_translation[word_eng],IF(tbl_nrc_lex_word_translation[context]=0,"",tbl_nrc_lex_word_translation[context]),"",0)</f>
        <v/>
      </c>
      <c r="F5156">
        <v>0</v>
      </c>
      <c r="G5156" t="str">
        <f t="shared" si="80"/>
        <v/>
      </c>
    </row>
    <row r="5157" spans="1:7" hidden="1" x14ac:dyDescent="0.3">
      <c r="A5157" t="s">
        <v>2816</v>
      </c>
      <c r="B5157" t="s">
        <v>830</v>
      </c>
      <c r="C5157" t="str">
        <f>_xlfn.XLOOKUP(A5157,tbl_nrc_lex_word_translation[word_eng],tbl_nrc_lex_word_translation[word_ptbr],"",0)</f>
        <v>incursão</v>
      </c>
      <c r="D5157" t="str">
        <f>_xlfn.XLOOKUP(B5157,tbl_nrc_lex_sentiment_translation[sentiment_eng],tbl_nrc_lex_sentiment_translation[sentiment_ptbr],"",0)</f>
        <v>raiva</v>
      </c>
      <c r="E5157" t="str" cm="1">
        <f t="array" ref="E5157">_xlfn.XLOOKUP(A5157,tbl_nrc_lex_word_translation[word_eng],IF(tbl_nrc_lex_word_translation[context]=0,"",tbl_nrc_lex_word_translation[context]),"",0)</f>
        <v/>
      </c>
      <c r="F5157">
        <v>0</v>
      </c>
      <c r="G5157" t="str">
        <f t="shared" si="80"/>
        <v/>
      </c>
    </row>
    <row r="5158" spans="1:7" hidden="1" x14ac:dyDescent="0.3">
      <c r="A5158" t="s">
        <v>411</v>
      </c>
      <c r="B5158" t="s">
        <v>2</v>
      </c>
      <c r="C5158" t="str">
        <f>_xlfn.XLOOKUP(A5158,tbl_nrc_lex_word_translation[word_eng],tbl_nrc_lex_word_translation[word_ptbr],"",0)</f>
        <v>paciência</v>
      </c>
      <c r="D5158" t="str">
        <f>_xlfn.XLOOKUP(B5158,tbl_nrc_lex_sentiment_translation[sentiment_eng],tbl_nrc_lex_sentiment_translation[sentiment_ptbr],"",0)</f>
        <v>positivo</v>
      </c>
      <c r="E5158" t="str" cm="1">
        <f t="array" ref="E5158">_xlfn.XLOOKUP(A5158,tbl_nrc_lex_word_translation[word_eng],IF(tbl_nrc_lex_word_translation[context]=0,"",tbl_nrc_lex_word_translation[context]),"",0)</f>
        <v/>
      </c>
      <c r="F5158">
        <v>0</v>
      </c>
      <c r="G5158" t="str">
        <f t="shared" si="80"/>
        <v/>
      </c>
    </row>
    <row r="5159" spans="1:7" hidden="1" x14ac:dyDescent="0.3">
      <c r="A5159" t="s">
        <v>412</v>
      </c>
      <c r="B5159" t="s">
        <v>829</v>
      </c>
      <c r="C5159" t="str">
        <f>_xlfn.XLOOKUP(A5159,tbl_nrc_lex_word_translation[word_eng],tbl_nrc_lex_word_translation[word_ptbr],"",0)</f>
        <v>proibir</v>
      </c>
      <c r="D5159" t="str">
        <f>_xlfn.XLOOKUP(B5159,tbl_nrc_lex_sentiment_translation[sentiment_eng],tbl_nrc_lex_sentiment_translation[sentiment_ptbr],"",0)</f>
        <v>tristeza</v>
      </c>
      <c r="E5159" t="str" cm="1">
        <f t="array" ref="E5159">_xlfn.XLOOKUP(A5159,tbl_nrc_lex_word_translation[word_eng],IF(tbl_nrc_lex_word_translation[context]=0,"",tbl_nrc_lex_word_translation[context]),"",0)</f>
        <v/>
      </c>
      <c r="F5159">
        <v>0</v>
      </c>
      <c r="G5159" t="str">
        <f t="shared" si="80"/>
        <v/>
      </c>
    </row>
    <row r="5160" spans="1:7" hidden="1" x14ac:dyDescent="0.3">
      <c r="A5160" t="s">
        <v>412</v>
      </c>
      <c r="B5160" t="s">
        <v>4</v>
      </c>
      <c r="C5160" t="str">
        <f>_xlfn.XLOOKUP(A5160,tbl_nrc_lex_word_translation[word_eng],tbl_nrc_lex_word_translation[word_ptbr],"",0)</f>
        <v>proibir</v>
      </c>
      <c r="D5160" t="str">
        <f>_xlfn.XLOOKUP(B5160,tbl_nrc_lex_sentiment_translation[sentiment_eng],tbl_nrc_lex_sentiment_translation[sentiment_ptbr],"",0)</f>
        <v>negativo</v>
      </c>
      <c r="E5160" t="str" cm="1">
        <f t="array" ref="E5160">_xlfn.XLOOKUP(A5160,tbl_nrc_lex_word_translation[word_eng],IF(tbl_nrc_lex_word_translation[context]=0,"",tbl_nrc_lex_word_translation[context]),"",0)</f>
        <v/>
      </c>
      <c r="F5160">
        <v>0</v>
      </c>
      <c r="G5160" t="str">
        <f t="shared" si="80"/>
        <v/>
      </c>
    </row>
    <row r="5161" spans="1:7" hidden="1" x14ac:dyDescent="0.3">
      <c r="A5161" t="s">
        <v>413</v>
      </c>
      <c r="B5161" t="s">
        <v>4</v>
      </c>
      <c r="C5161" t="str">
        <f>_xlfn.XLOOKUP(A5161,tbl_nrc_lex_word_translation[word_eng],tbl_nrc_lex_word_translation[word_ptbr],"",0)</f>
        <v>ameaçador</v>
      </c>
      <c r="D5161" t="str">
        <f>_xlfn.XLOOKUP(B5161,tbl_nrc_lex_sentiment_translation[sentiment_eng],tbl_nrc_lex_sentiment_translation[sentiment_ptbr],"",0)</f>
        <v>negativo</v>
      </c>
      <c r="E5161" t="str" cm="1">
        <f t="array" ref="E5161">_xlfn.XLOOKUP(A5161,tbl_nrc_lex_word_translation[word_eng],IF(tbl_nrc_lex_word_translation[context]=0,"",tbl_nrc_lex_word_translation[context]),"",0)</f>
        <v/>
      </c>
      <c r="F5161">
        <v>0</v>
      </c>
      <c r="G5161" t="str">
        <f t="shared" si="80"/>
        <v/>
      </c>
    </row>
    <row r="5162" spans="1:7" hidden="1" x14ac:dyDescent="0.3">
      <c r="A5162" t="s">
        <v>413</v>
      </c>
      <c r="B5162" t="s">
        <v>406</v>
      </c>
      <c r="C5162" t="str">
        <f>_xlfn.XLOOKUP(A5162,tbl_nrc_lex_word_translation[word_eng],tbl_nrc_lex_word_translation[word_ptbr],"",0)</f>
        <v>ameaçador</v>
      </c>
      <c r="D5162" t="str">
        <f>_xlfn.XLOOKUP(B5162,tbl_nrc_lex_sentiment_translation[sentiment_eng],tbl_nrc_lex_sentiment_translation[sentiment_ptbr],"",0)</f>
        <v>medo</v>
      </c>
      <c r="E5162" t="str" cm="1">
        <f t="array" ref="E5162">_xlfn.XLOOKUP(A5162,tbl_nrc_lex_word_translation[word_eng],IF(tbl_nrc_lex_word_translation[context]=0,"",tbl_nrc_lex_word_translation[context]),"",0)</f>
        <v/>
      </c>
      <c r="F5162">
        <v>0</v>
      </c>
      <c r="G5162" t="str">
        <f t="shared" si="80"/>
        <v/>
      </c>
    </row>
    <row r="5163" spans="1:7" hidden="1" x14ac:dyDescent="0.3">
      <c r="A5163" t="s">
        <v>413</v>
      </c>
      <c r="B5163" t="s">
        <v>830</v>
      </c>
      <c r="C5163" t="str">
        <f>_xlfn.XLOOKUP(A5163,tbl_nrc_lex_word_translation[word_eng],tbl_nrc_lex_word_translation[word_ptbr],"",0)</f>
        <v>ameaçador</v>
      </c>
      <c r="D5163" t="str">
        <f>_xlfn.XLOOKUP(B5163,tbl_nrc_lex_sentiment_translation[sentiment_eng],tbl_nrc_lex_sentiment_translation[sentiment_ptbr],"",0)</f>
        <v>raiva</v>
      </c>
      <c r="E5163" t="str" cm="1">
        <f t="array" ref="E5163">_xlfn.XLOOKUP(A5163,tbl_nrc_lex_word_translation[word_eng],IF(tbl_nrc_lex_word_translation[context]=0,"",tbl_nrc_lex_word_translation[context]),"",0)</f>
        <v/>
      </c>
      <c r="F5163">
        <v>0</v>
      </c>
      <c r="G5163" t="str">
        <f t="shared" si="80"/>
        <v/>
      </c>
    </row>
    <row r="5164" spans="1:7" hidden="1" x14ac:dyDescent="0.3">
      <c r="A5164" t="s">
        <v>414</v>
      </c>
      <c r="B5164" t="s">
        <v>4</v>
      </c>
      <c r="C5164" t="str">
        <f>_xlfn.XLOOKUP(A5164,tbl_nrc_lex_word_translation[word_eng],tbl_nrc_lex_word_translation[word_ptbr],"",0)</f>
        <v>força</v>
      </c>
      <c r="D5164" t="str">
        <f>_xlfn.XLOOKUP(B5164,tbl_nrc_lex_sentiment_translation[sentiment_eng],tbl_nrc_lex_sentiment_translation[sentiment_ptbr],"",0)</f>
        <v>negativo</v>
      </c>
      <c r="E5164" t="str" cm="1">
        <f t="array" ref="E5164">_xlfn.XLOOKUP(A5164,tbl_nrc_lex_word_translation[word_eng],IF(tbl_nrc_lex_word_translation[context]=0,"",tbl_nrc_lex_word_translation[context]),"",0)</f>
        <v/>
      </c>
      <c r="F5164">
        <v>0</v>
      </c>
      <c r="G5164" t="str">
        <f t="shared" si="80"/>
        <v/>
      </c>
    </row>
    <row r="5165" spans="1:7" hidden="1" x14ac:dyDescent="0.3">
      <c r="A5165" t="s">
        <v>414</v>
      </c>
      <c r="B5165" t="s">
        <v>406</v>
      </c>
      <c r="C5165" t="str">
        <f>_xlfn.XLOOKUP(A5165,tbl_nrc_lex_word_translation[word_eng],tbl_nrc_lex_word_translation[word_ptbr],"",0)</f>
        <v>força</v>
      </c>
      <c r="D5165" t="str">
        <f>_xlfn.XLOOKUP(B5165,tbl_nrc_lex_sentiment_translation[sentiment_eng],tbl_nrc_lex_sentiment_translation[sentiment_ptbr],"",0)</f>
        <v>medo</v>
      </c>
      <c r="E5165" t="str" cm="1">
        <f t="array" ref="E5165">_xlfn.XLOOKUP(A5165,tbl_nrc_lex_word_translation[word_eng],IF(tbl_nrc_lex_word_translation[context]=0,"",tbl_nrc_lex_word_translation[context]),"",0)</f>
        <v/>
      </c>
      <c r="F5165">
        <v>0</v>
      </c>
      <c r="G5165" t="str">
        <f t="shared" si="80"/>
        <v/>
      </c>
    </row>
    <row r="5166" spans="1:7" hidden="1" x14ac:dyDescent="0.3">
      <c r="A5166" t="s">
        <v>414</v>
      </c>
      <c r="B5166" t="s">
        <v>830</v>
      </c>
      <c r="C5166" t="str">
        <f>_xlfn.XLOOKUP(A5166,tbl_nrc_lex_word_translation[word_eng],tbl_nrc_lex_word_translation[word_ptbr],"",0)</f>
        <v>força</v>
      </c>
      <c r="D5166" t="str">
        <f>_xlfn.XLOOKUP(B5166,tbl_nrc_lex_sentiment_translation[sentiment_eng],tbl_nrc_lex_sentiment_translation[sentiment_ptbr],"",0)</f>
        <v>raiva</v>
      </c>
      <c r="E5166" t="str" cm="1">
        <f t="array" ref="E5166">_xlfn.XLOOKUP(A5166,tbl_nrc_lex_word_translation[word_eng],IF(tbl_nrc_lex_word_translation[context]=0,"",tbl_nrc_lex_word_translation[context]),"",0)</f>
        <v/>
      </c>
      <c r="F5166">
        <v>0</v>
      </c>
      <c r="G5166" t="str">
        <f t="shared" si="80"/>
        <v/>
      </c>
    </row>
    <row r="5167" spans="1:7" hidden="1" x14ac:dyDescent="0.3">
      <c r="A5167" t="s">
        <v>415</v>
      </c>
      <c r="B5167" t="s">
        <v>4</v>
      </c>
      <c r="C5167" t="str">
        <f>_xlfn.XLOOKUP(A5167,tbl_nrc_lex_word_translation[word_eng],tbl_nrc_lex_word_translation[word_ptbr],"",0)</f>
        <v>forçado</v>
      </c>
      <c r="D5167" t="str">
        <f>_xlfn.XLOOKUP(B5167,tbl_nrc_lex_sentiment_translation[sentiment_eng],tbl_nrc_lex_sentiment_translation[sentiment_ptbr],"",0)</f>
        <v>negativo</v>
      </c>
      <c r="E5167" t="str" cm="1">
        <f t="array" ref="E5167">_xlfn.XLOOKUP(A5167,tbl_nrc_lex_word_translation[word_eng],IF(tbl_nrc_lex_word_translation[context]=0,"",tbl_nrc_lex_word_translation[context]),"",0)</f>
        <v/>
      </c>
      <c r="F5167">
        <v>0</v>
      </c>
      <c r="G5167" t="str">
        <f t="shared" si="80"/>
        <v/>
      </c>
    </row>
    <row r="5168" spans="1:7" hidden="1" x14ac:dyDescent="0.3">
      <c r="A5168" t="s">
        <v>415</v>
      </c>
      <c r="B5168" t="s">
        <v>406</v>
      </c>
      <c r="C5168" t="str">
        <f>_xlfn.XLOOKUP(A5168,tbl_nrc_lex_word_translation[word_eng],tbl_nrc_lex_word_translation[word_ptbr],"",0)</f>
        <v>forçado</v>
      </c>
      <c r="D5168" t="str">
        <f>_xlfn.XLOOKUP(B5168,tbl_nrc_lex_sentiment_translation[sentiment_eng],tbl_nrc_lex_sentiment_translation[sentiment_ptbr],"",0)</f>
        <v>medo</v>
      </c>
      <c r="E5168" t="str" cm="1">
        <f t="array" ref="E5168">_xlfn.XLOOKUP(A5168,tbl_nrc_lex_word_translation[word_eng],IF(tbl_nrc_lex_word_translation[context]=0,"",tbl_nrc_lex_word_translation[context]),"",0)</f>
        <v/>
      </c>
      <c r="F5168">
        <v>0</v>
      </c>
      <c r="G5168" t="str">
        <f t="shared" si="80"/>
        <v/>
      </c>
    </row>
    <row r="5169" spans="1:7" hidden="1" x14ac:dyDescent="0.3">
      <c r="A5169" t="s">
        <v>2817</v>
      </c>
      <c r="B5169" t="s">
        <v>4</v>
      </c>
      <c r="C5169" t="str">
        <f>_xlfn.XLOOKUP(A5169,tbl_nrc_lex_word_translation[word_eng],tbl_nrc_lex_word_translation[word_ptbr],"",0)</f>
        <v>forçosamente</v>
      </c>
      <c r="D5169" t="str">
        <f>_xlfn.XLOOKUP(B5169,tbl_nrc_lex_sentiment_translation[sentiment_eng],tbl_nrc_lex_sentiment_translation[sentiment_ptbr],"",0)</f>
        <v>negativo</v>
      </c>
      <c r="E5169" t="str" cm="1">
        <f t="array" ref="E5169">_xlfn.XLOOKUP(A5169,tbl_nrc_lex_word_translation[word_eng],IF(tbl_nrc_lex_word_translation[context]=0,"",tbl_nrc_lex_word_translation[context]),"",0)</f>
        <v/>
      </c>
      <c r="F5169">
        <v>0</v>
      </c>
      <c r="G5169" t="str">
        <f t="shared" si="80"/>
        <v/>
      </c>
    </row>
    <row r="5170" spans="1:7" hidden="1" x14ac:dyDescent="0.3">
      <c r="A5170" t="s">
        <v>2817</v>
      </c>
      <c r="B5170" t="s">
        <v>406</v>
      </c>
      <c r="C5170" t="str">
        <f>_xlfn.XLOOKUP(A5170,tbl_nrc_lex_word_translation[word_eng],tbl_nrc_lex_word_translation[word_ptbr],"",0)</f>
        <v>forçosamente</v>
      </c>
      <c r="D5170" t="str">
        <f>_xlfn.XLOOKUP(B5170,tbl_nrc_lex_sentiment_translation[sentiment_eng],tbl_nrc_lex_sentiment_translation[sentiment_ptbr],"",0)</f>
        <v>medo</v>
      </c>
      <c r="E5170" t="str" cm="1">
        <f t="array" ref="E5170">_xlfn.XLOOKUP(A5170,tbl_nrc_lex_word_translation[word_eng],IF(tbl_nrc_lex_word_translation[context]=0,"",tbl_nrc_lex_word_translation[context]),"",0)</f>
        <v/>
      </c>
      <c r="F5170">
        <v>0</v>
      </c>
      <c r="G5170" t="str">
        <f t="shared" si="80"/>
        <v/>
      </c>
    </row>
    <row r="5171" spans="1:7" hidden="1" x14ac:dyDescent="0.3">
      <c r="A5171" t="s">
        <v>2817</v>
      </c>
      <c r="B5171" t="s">
        <v>830</v>
      </c>
      <c r="C5171" t="str">
        <f>_xlfn.XLOOKUP(A5171,tbl_nrc_lex_word_translation[word_eng],tbl_nrc_lex_word_translation[word_ptbr],"",0)</f>
        <v>forçosamente</v>
      </c>
      <c r="D5171" t="str">
        <f>_xlfn.XLOOKUP(B5171,tbl_nrc_lex_sentiment_translation[sentiment_eng],tbl_nrc_lex_sentiment_translation[sentiment_ptbr],"",0)</f>
        <v>raiva</v>
      </c>
      <c r="E5171" t="str" cm="1">
        <f t="array" ref="E5171">_xlfn.XLOOKUP(A5171,tbl_nrc_lex_word_translation[word_eng],IF(tbl_nrc_lex_word_translation[context]=0,"",tbl_nrc_lex_word_translation[context]),"",0)</f>
        <v/>
      </c>
      <c r="F5171">
        <v>0</v>
      </c>
      <c r="G5171" t="str">
        <f t="shared" si="80"/>
        <v/>
      </c>
    </row>
    <row r="5172" spans="1:7" hidden="1" x14ac:dyDescent="0.3">
      <c r="A5172" t="s">
        <v>2818</v>
      </c>
      <c r="B5172" t="s">
        <v>2</v>
      </c>
      <c r="C5172" t="str">
        <f>_xlfn.XLOOKUP(A5172,tbl_nrc_lex_word_translation[word_eng],tbl_nrc_lex_word_translation[word_ptbr],"",0)</f>
        <v>frente</v>
      </c>
      <c r="D5172" t="str">
        <f>_xlfn.XLOOKUP(B5172,tbl_nrc_lex_sentiment_translation[sentiment_eng],tbl_nrc_lex_sentiment_translation[sentiment_ptbr],"",0)</f>
        <v>positivo</v>
      </c>
      <c r="E5172" t="str" cm="1">
        <f t="array" ref="E5172">_xlfn.XLOOKUP(A5172,tbl_nrc_lex_word_translation[word_eng],IF(tbl_nrc_lex_word_translation[context]=0,"",tbl_nrc_lex_word_translation[context]),"",0)</f>
        <v/>
      </c>
      <c r="F5172">
        <v>0</v>
      </c>
      <c r="G5172" t="str">
        <f t="shared" si="80"/>
        <v/>
      </c>
    </row>
    <row r="5173" spans="1:7" hidden="1" x14ac:dyDescent="0.3">
      <c r="A5173" t="s">
        <v>2819</v>
      </c>
      <c r="B5173" t="s">
        <v>60</v>
      </c>
      <c r="C5173" t="str">
        <f>_xlfn.XLOOKUP(A5173,tbl_nrc_lex_word_translation[word_eng],tbl_nrc_lex_word_translation[word_ptbr],"",0)</f>
        <v>antebraço</v>
      </c>
      <c r="D5173" t="str">
        <f>_xlfn.XLOOKUP(B5173,tbl_nrc_lex_sentiment_translation[sentiment_eng],tbl_nrc_lex_sentiment_translation[sentiment_ptbr],"",0)</f>
        <v>antecipação</v>
      </c>
      <c r="E5173" t="str" cm="1">
        <f t="array" ref="E5173">_xlfn.XLOOKUP(A5173,tbl_nrc_lex_word_translation[word_eng],IF(tbl_nrc_lex_word_translation[context]=0,"",tbl_nrc_lex_word_translation[context]),"",0)</f>
        <v/>
      </c>
      <c r="F5173">
        <v>0</v>
      </c>
      <c r="G5173" t="str">
        <f t="shared" si="80"/>
        <v/>
      </c>
    </row>
    <row r="5174" spans="1:7" hidden="1" x14ac:dyDescent="0.3">
      <c r="A5174" t="s">
        <v>2819</v>
      </c>
      <c r="B5174" t="s">
        <v>830</v>
      </c>
      <c r="C5174" t="str">
        <f>_xlfn.XLOOKUP(A5174,tbl_nrc_lex_word_translation[word_eng],tbl_nrc_lex_word_translation[word_ptbr],"",0)</f>
        <v>antebraço</v>
      </c>
      <c r="D5174" t="str">
        <f>_xlfn.XLOOKUP(B5174,tbl_nrc_lex_sentiment_translation[sentiment_eng],tbl_nrc_lex_sentiment_translation[sentiment_ptbr],"",0)</f>
        <v>raiva</v>
      </c>
      <c r="E5174" t="str" cm="1">
        <f t="array" ref="E5174">_xlfn.XLOOKUP(A5174,tbl_nrc_lex_word_translation[word_eng],IF(tbl_nrc_lex_word_translation[context]=0,"",tbl_nrc_lex_word_translation[context]),"",0)</f>
        <v/>
      </c>
      <c r="F5174">
        <v>0</v>
      </c>
      <c r="G5174" t="str">
        <f t="shared" si="80"/>
        <v/>
      </c>
    </row>
    <row r="5175" spans="1:7" hidden="1" x14ac:dyDescent="0.3">
      <c r="A5175" t="s">
        <v>2820</v>
      </c>
      <c r="B5175" t="s">
        <v>4</v>
      </c>
      <c r="C5175" t="str">
        <f>_xlfn.XLOOKUP(A5175,tbl_nrc_lex_word_translation[word_eng],tbl_nrc_lex_word_translation[word_ptbr],"",0)</f>
        <v>pressentimento</v>
      </c>
      <c r="D5175" t="str">
        <f>_xlfn.XLOOKUP(B5175,tbl_nrc_lex_sentiment_translation[sentiment_eng],tbl_nrc_lex_sentiment_translation[sentiment_ptbr],"",0)</f>
        <v>negativo</v>
      </c>
      <c r="E5175" t="str" cm="1">
        <f t="array" ref="E5175">_xlfn.XLOOKUP(A5175,tbl_nrc_lex_word_translation[word_eng],IF(tbl_nrc_lex_word_translation[context]=0,"",tbl_nrc_lex_word_translation[context]),"",0)</f>
        <v/>
      </c>
      <c r="F5175">
        <v>0</v>
      </c>
      <c r="G5175" t="str">
        <f t="shared" si="80"/>
        <v/>
      </c>
    </row>
    <row r="5176" spans="1:7" hidden="1" x14ac:dyDescent="0.3">
      <c r="A5176" t="s">
        <v>2820</v>
      </c>
      <c r="B5176" t="s">
        <v>406</v>
      </c>
      <c r="C5176" t="str">
        <f>_xlfn.XLOOKUP(A5176,tbl_nrc_lex_word_translation[word_eng],tbl_nrc_lex_word_translation[word_ptbr],"",0)</f>
        <v>pressentimento</v>
      </c>
      <c r="D5176" t="str">
        <f>_xlfn.XLOOKUP(B5176,tbl_nrc_lex_sentiment_translation[sentiment_eng],tbl_nrc_lex_sentiment_translation[sentiment_ptbr],"",0)</f>
        <v>medo</v>
      </c>
      <c r="E5176" t="str" cm="1">
        <f t="array" ref="E5176">_xlfn.XLOOKUP(A5176,tbl_nrc_lex_word_translation[word_eng],IF(tbl_nrc_lex_word_translation[context]=0,"",tbl_nrc_lex_word_translation[context]),"",0)</f>
        <v/>
      </c>
      <c r="F5176">
        <v>0</v>
      </c>
      <c r="G5176" t="str">
        <f t="shared" si="80"/>
        <v/>
      </c>
    </row>
    <row r="5177" spans="1:7" hidden="1" x14ac:dyDescent="0.3">
      <c r="A5177" t="s">
        <v>2820</v>
      </c>
      <c r="B5177" t="s">
        <v>60</v>
      </c>
      <c r="C5177" t="str">
        <f>_xlfn.XLOOKUP(A5177,tbl_nrc_lex_word_translation[word_eng],tbl_nrc_lex_word_translation[word_ptbr],"",0)</f>
        <v>pressentimento</v>
      </c>
      <c r="D5177" t="str">
        <f>_xlfn.XLOOKUP(B5177,tbl_nrc_lex_sentiment_translation[sentiment_eng],tbl_nrc_lex_sentiment_translation[sentiment_ptbr],"",0)</f>
        <v>antecipação</v>
      </c>
      <c r="E5177" t="str" cm="1">
        <f t="array" ref="E5177">_xlfn.XLOOKUP(A5177,tbl_nrc_lex_word_translation[word_eng],IF(tbl_nrc_lex_word_translation[context]=0,"",tbl_nrc_lex_word_translation[context]),"",0)</f>
        <v/>
      </c>
      <c r="F5177">
        <v>0</v>
      </c>
      <c r="G5177" t="str">
        <f t="shared" si="80"/>
        <v/>
      </c>
    </row>
    <row r="5178" spans="1:7" hidden="1" x14ac:dyDescent="0.3">
      <c r="A5178" t="s">
        <v>2821</v>
      </c>
      <c r="B5178" t="s">
        <v>828</v>
      </c>
      <c r="C5178" t="str">
        <f>_xlfn.XLOOKUP(A5178,tbl_nrc_lex_word_translation[word_eng],tbl_nrc_lex_word_translation[word_ptbr],"",0)</f>
        <v>previsão</v>
      </c>
      <c r="D5178" t="str">
        <f>_xlfn.XLOOKUP(B5178,tbl_nrc_lex_sentiment_translation[sentiment_eng],tbl_nrc_lex_sentiment_translation[sentiment_ptbr],"",0)</f>
        <v>confiança</v>
      </c>
      <c r="E5178" t="str" cm="1">
        <f t="array" ref="E5178">_xlfn.XLOOKUP(A5178,tbl_nrc_lex_word_translation[word_eng],IF(tbl_nrc_lex_word_translation[context]=0,"",tbl_nrc_lex_word_translation[context]),"",0)</f>
        <v/>
      </c>
      <c r="F5178">
        <v>0</v>
      </c>
      <c r="G5178" t="str">
        <f t="shared" si="80"/>
        <v/>
      </c>
    </row>
    <row r="5179" spans="1:7" hidden="1" x14ac:dyDescent="0.3">
      <c r="A5179" t="s">
        <v>2821</v>
      </c>
      <c r="B5179" t="s">
        <v>60</v>
      </c>
      <c r="C5179" t="str">
        <f>_xlfn.XLOOKUP(A5179,tbl_nrc_lex_word_translation[word_eng],tbl_nrc_lex_word_translation[word_ptbr],"",0)</f>
        <v>previsão</v>
      </c>
      <c r="D5179" t="str">
        <f>_xlfn.XLOOKUP(B5179,tbl_nrc_lex_sentiment_translation[sentiment_eng],tbl_nrc_lex_sentiment_translation[sentiment_ptbr],"",0)</f>
        <v>antecipação</v>
      </c>
      <c r="E5179" t="str" cm="1">
        <f t="array" ref="E5179">_xlfn.XLOOKUP(A5179,tbl_nrc_lex_word_translation[word_eng],IF(tbl_nrc_lex_word_translation[context]=0,"",tbl_nrc_lex_word_translation[context]),"",0)</f>
        <v/>
      </c>
      <c r="F5179">
        <v>0</v>
      </c>
      <c r="G5179" t="str">
        <f t="shared" si="80"/>
        <v/>
      </c>
    </row>
    <row r="5180" spans="1:7" hidden="1" x14ac:dyDescent="0.3">
      <c r="A5180" t="s">
        <v>416</v>
      </c>
      <c r="B5180" t="s">
        <v>829</v>
      </c>
      <c r="C5180" t="str">
        <f>_xlfn.XLOOKUP(A5180,tbl_nrc_lex_word_translation[word_eng],tbl_nrc_lex_word_translation[word_ptbr],"",0)</f>
        <v>impedir</v>
      </c>
      <c r="D5180" t="str">
        <f>_xlfn.XLOOKUP(B5180,tbl_nrc_lex_sentiment_translation[sentiment_eng],tbl_nrc_lex_sentiment_translation[sentiment_ptbr],"",0)</f>
        <v>tristeza</v>
      </c>
      <c r="E5180" t="str" cm="1">
        <f t="array" ref="E5180">_xlfn.XLOOKUP(A5180,tbl_nrc_lex_word_translation[word_eng],IF(tbl_nrc_lex_word_translation[context]=0,"",tbl_nrc_lex_word_translation[context]),"",0)</f>
        <v/>
      </c>
      <c r="F5180">
        <v>0</v>
      </c>
      <c r="G5180" t="str">
        <f t="shared" si="80"/>
        <v/>
      </c>
    </row>
    <row r="5181" spans="1:7" hidden="1" x14ac:dyDescent="0.3">
      <c r="A5181" t="s">
        <v>416</v>
      </c>
      <c r="B5181" t="s">
        <v>4</v>
      </c>
      <c r="C5181" t="str">
        <f>_xlfn.XLOOKUP(A5181,tbl_nrc_lex_word_translation[word_eng],tbl_nrc_lex_word_translation[word_ptbr],"",0)</f>
        <v>impedir</v>
      </c>
      <c r="D5181" t="str">
        <f>_xlfn.XLOOKUP(B5181,tbl_nrc_lex_sentiment_translation[sentiment_eng],tbl_nrc_lex_sentiment_translation[sentiment_ptbr],"",0)</f>
        <v>negativo</v>
      </c>
      <c r="E5181" t="str" cm="1">
        <f t="array" ref="E5181">_xlfn.XLOOKUP(A5181,tbl_nrc_lex_word_translation[word_eng],IF(tbl_nrc_lex_word_translation[context]=0,"",tbl_nrc_lex_word_translation[context]),"",0)</f>
        <v/>
      </c>
      <c r="F5181">
        <v>0</v>
      </c>
      <c r="G5181" t="str">
        <f t="shared" si="80"/>
        <v/>
      </c>
    </row>
    <row r="5182" spans="1:7" hidden="1" x14ac:dyDescent="0.3">
      <c r="A5182" t="s">
        <v>416</v>
      </c>
      <c r="B5182" t="s">
        <v>406</v>
      </c>
      <c r="C5182" t="str">
        <f>_xlfn.XLOOKUP(A5182,tbl_nrc_lex_word_translation[word_eng],tbl_nrc_lex_word_translation[word_ptbr],"",0)</f>
        <v>impedir</v>
      </c>
      <c r="D5182" t="str">
        <f>_xlfn.XLOOKUP(B5182,tbl_nrc_lex_sentiment_translation[sentiment_eng],tbl_nrc_lex_sentiment_translation[sentiment_ptbr],"",0)</f>
        <v>medo</v>
      </c>
      <c r="E5182" t="str" cm="1">
        <f t="array" ref="E5182">_xlfn.XLOOKUP(A5182,tbl_nrc_lex_word_translation[word_eng],IF(tbl_nrc_lex_word_translation[context]=0,"",tbl_nrc_lex_word_translation[context]),"",0)</f>
        <v/>
      </c>
      <c r="F5182">
        <v>0</v>
      </c>
      <c r="G5182" t="str">
        <f t="shared" si="80"/>
        <v/>
      </c>
    </row>
    <row r="5183" spans="1:7" hidden="1" x14ac:dyDescent="0.3">
      <c r="A5183" t="s">
        <v>2822</v>
      </c>
      <c r="B5183" t="s">
        <v>828</v>
      </c>
      <c r="C5183" t="str">
        <f>_xlfn.XLOOKUP(A5183,tbl_nrc_lex_word_translation[word_eng],tbl_nrc_lex_word_translation[word_ptbr],"",0)</f>
        <v>antepassados</v>
      </c>
      <c r="D5183" t="str">
        <f>_xlfn.XLOOKUP(B5183,tbl_nrc_lex_sentiment_translation[sentiment_eng],tbl_nrc_lex_sentiment_translation[sentiment_ptbr],"",0)</f>
        <v>confiança</v>
      </c>
      <c r="E5183" t="str" cm="1">
        <f t="array" ref="E5183">_xlfn.XLOOKUP(A5183,tbl_nrc_lex_word_translation[word_eng],IF(tbl_nrc_lex_word_translation[context]=0,"",tbl_nrc_lex_word_translation[context]),"",0)</f>
        <v/>
      </c>
      <c r="F5183">
        <v>0</v>
      </c>
      <c r="G5183" t="str">
        <f t="shared" si="80"/>
        <v/>
      </c>
    </row>
    <row r="5184" spans="1:7" hidden="1" x14ac:dyDescent="0.3">
      <c r="A5184" t="s">
        <v>2822</v>
      </c>
      <c r="B5184" t="s">
        <v>2</v>
      </c>
      <c r="C5184" t="str">
        <f>_xlfn.XLOOKUP(A5184,tbl_nrc_lex_word_translation[word_eng],tbl_nrc_lex_word_translation[word_ptbr],"",0)</f>
        <v>antepassados</v>
      </c>
      <c r="D5184" t="str">
        <f>_xlfn.XLOOKUP(B5184,tbl_nrc_lex_sentiment_translation[sentiment_eng],tbl_nrc_lex_sentiment_translation[sentiment_ptbr],"",0)</f>
        <v>positivo</v>
      </c>
      <c r="E5184" t="str" cm="1">
        <f t="array" ref="E5184">_xlfn.XLOOKUP(A5184,tbl_nrc_lex_word_translation[word_eng],IF(tbl_nrc_lex_word_translation[context]=0,"",tbl_nrc_lex_word_translation[context]),"",0)</f>
        <v/>
      </c>
      <c r="F5184">
        <v>0</v>
      </c>
      <c r="G5184" t="str">
        <f t="shared" si="80"/>
        <v/>
      </c>
    </row>
    <row r="5185" spans="1:7" hidden="1" x14ac:dyDescent="0.3">
      <c r="A5185" t="s">
        <v>2822</v>
      </c>
      <c r="B5185" t="s">
        <v>852</v>
      </c>
      <c r="C5185" t="str">
        <f>_xlfn.XLOOKUP(A5185,tbl_nrc_lex_word_translation[word_eng],tbl_nrc_lex_word_translation[word_ptbr],"",0)</f>
        <v>antepassados</v>
      </c>
      <c r="D5185" t="str">
        <f>_xlfn.XLOOKUP(B5185,tbl_nrc_lex_sentiment_translation[sentiment_eng],tbl_nrc_lex_sentiment_translation[sentiment_ptbr],"",0)</f>
        <v>alegria</v>
      </c>
      <c r="E5185" t="str" cm="1">
        <f t="array" ref="E5185">_xlfn.XLOOKUP(A5185,tbl_nrc_lex_word_translation[word_eng],IF(tbl_nrc_lex_word_translation[context]=0,"",tbl_nrc_lex_word_translation[context]),"",0)</f>
        <v/>
      </c>
      <c r="F5185">
        <v>0</v>
      </c>
      <c r="G5185" t="str">
        <f t="shared" si="80"/>
        <v/>
      </c>
    </row>
    <row r="5186" spans="1:7" hidden="1" x14ac:dyDescent="0.3">
      <c r="A5186" t="s">
        <v>417</v>
      </c>
      <c r="B5186" t="s">
        <v>4</v>
      </c>
      <c r="C5186" t="str">
        <f>_xlfn.XLOOKUP(A5186,tbl_nrc_lex_word_translation[word_eng],tbl_nrc_lex_word_translation[word_ptbr],"",0)</f>
        <v>renunciar</v>
      </c>
      <c r="D5186" t="str">
        <f>_xlfn.XLOOKUP(B5186,tbl_nrc_lex_sentiment_translation[sentiment_eng],tbl_nrc_lex_sentiment_translation[sentiment_ptbr],"",0)</f>
        <v>negativo</v>
      </c>
      <c r="E5186" t="str" cm="1">
        <f t="array" ref="E5186">_xlfn.XLOOKUP(A5186,tbl_nrc_lex_word_translation[word_eng],IF(tbl_nrc_lex_word_translation[context]=0,"",tbl_nrc_lex_word_translation[context]),"",0)</f>
        <v/>
      </c>
      <c r="F5186">
        <v>0</v>
      </c>
      <c r="G5186" t="str">
        <f t="shared" ref="G5186:G5249" si="81">IFERROR(FIND(" ",C5186),"")</f>
        <v/>
      </c>
    </row>
    <row r="5187" spans="1:7" hidden="1" x14ac:dyDescent="0.3">
      <c r="A5187" t="s">
        <v>2823</v>
      </c>
      <c r="B5187" t="s">
        <v>2</v>
      </c>
      <c r="C5187" t="str">
        <f>_xlfn.XLOOKUP(A5187,tbl_nrc_lex_word_translation[word_eng],tbl_nrc_lex_word_translation[word_ptbr],"",0)</f>
        <v>precedente</v>
      </c>
      <c r="D5187" t="str">
        <f>_xlfn.XLOOKUP(B5187,tbl_nrc_lex_sentiment_translation[sentiment_eng],tbl_nrc_lex_sentiment_translation[sentiment_ptbr],"",0)</f>
        <v>positivo</v>
      </c>
      <c r="E5187" t="str" cm="1">
        <f t="array" ref="E5187">_xlfn.XLOOKUP(A5187,tbl_nrc_lex_word_translation[word_eng],IF(tbl_nrc_lex_word_translation[context]=0,"",tbl_nrc_lex_word_translation[context]),"",0)</f>
        <v/>
      </c>
      <c r="F5187">
        <v>0</v>
      </c>
      <c r="G5187" t="str">
        <f t="shared" si="81"/>
        <v/>
      </c>
    </row>
    <row r="5188" spans="1:7" hidden="1" x14ac:dyDescent="0.3">
      <c r="A5188" t="s">
        <v>2824</v>
      </c>
      <c r="B5188" t="s">
        <v>4</v>
      </c>
      <c r="C5188" t="str">
        <f>_xlfn.XLOOKUP(A5188,tbl_nrc_lex_word_translation[word_eng],tbl_nrc_lex_word_translation[word_ptbr],"",0)</f>
        <v>estrangeiro</v>
      </c>
      <c r="D5188" t="str">
        <f>_xlfn.XLOOKUP(B5188,tbl_nrc_lex_sentiment_translation[sentiment_eng],tbl_nrc_lex_sentiment_translation[sentiment_ptbr],"",0)</f>
        <v>negativo</v>
      </c>
      <c r="E5188" t="str" cm="1">
        <f t="array" ref="E5188">_xlfn.XLOOKUP(A5188,tbl_nrc_lex_word_translation[word_eng],IF(tbl_nrc_lex_word_translation[context]=0,"",tbl_nrc_lex_word_translation[context]),"",0)</f>
        <v/>
      </c>
      <c r="F5188">
        <v>0</v>
      </c>
      <c r="G5188" t="str">
        <f t="shared" si="81"/>
        <v/>
      </c>
    </row>
    <row r="5189" spans="1:7" hidden="1" x14ac:dyDescent="0.3">
      <c r="A5189" t="s">
        <v>2825</v>
      </c>
      <c r="B5189" t="s">
        <v>4</v>
      </c>
      <c r="C5189" t="str">
        <f>_xlfn.XLOOKUP(A5189,tbl_nrc_lex_word_translation[word_eng],tbl_nrc_lex_word_translation[word_ptbr],"",0)</f>
        <v>estrangeiro</v>
      </c>
      <c r="D5189" t="str">
        <f>_xlfn.XLOOKUP(B5189,tbl_nrc_lex_sentiment_translation[sentiment_eng],tbl_nrc_lex_sentiment_translation[sentiment_ptbr],"",0)</f>
        <v>negativo</v>
      </c>
      <c r="E5189" t="str" cm="1">
        <f t="array" ref="E5189">_xlfn.XLOOKUP(A5189,tbl_nrc_lex_word_translation[word_eng],IF(tbl_nrc_lex_word_translation[context]=0,"",tbl_nrc_lex_word_translation[context]),"",0)</f>
        <v/>
      </c>
      <c r="F5189">
        <v>0</v>
      </c>
      <c r="G5189" t="str">
        <f t="shared" si="81"/>
        <v/>
      </c>
    </row>
    <row r="5190" spans="1:7" hidden="1" x14ac:dyDescent="0.3">
      <c r="A5190" t="s">
        <v>2825</v>
      </c>
      <c r="B5190" t="s">
        <v>406</v>
      </c>
      <c r="C5190" t="str">
        <f>_xlfn.XLOOKUP(A5190,tbl_nrc_lex_word_translation[word_eng],tbl_nrc_lex_word_translation[word_ptbr],"",0)</f>
        <v>estrangeiro</v>
      </c>
      <c r="D5190" t="str">
        <f>_xlfn.XLOOKUP(B5190,tbl_nrc_lex_sentiment_translation[sentiment_eng],tbl_nrc_lex_sentiment_translation[sentiment_ptbr],"",0)</f>
        <v>medo</v>
      </c>
      <c r="E5190" t="str" cm="1">
        <f t="array" ref="E5190">_xlfn.XLOOKUP(A5190,tbl_nrc_lex_word_translation[word_eng],IF(tbl_nrc_lex_word_translation[context]=0,"",tbl_nrc_lex_word_translation[context]),"",0)</f>
        <v/>
      </c>
      <c r="F5190">
        <v>0</v>
      </c>
      <c r="G5190" t="str">
        <f t="shared" si="81"/>
        <v/>
      </c>
    </row>
    <row r="5191" spans="1:7" hidden="1" x14ac:dyDescent="0.3">
      <c r="A5191" t="s">
        <v>2826</v>
      </c>
      <c r="B5191" t="s">
        <v>2</v>
      </c>
      <c r="C5191" t="str">
        <f>_xlfn.XLOOKUP(A5191,tbl_nrc_lex_word_translation[word_eng],tbl_nrc_lex_word_translation[word_ptbr],"",0)</f>
        <v>capataz</v>
      </c>
      <c r="D5191" t="str">
        <f>_xlfn.XLOOKUP(B5191,tbl_nrc_lex_sentiment_translation[sentiment_eng],tbl_nrc_lex_sentiment_translation[sentiment_ptbr],"",0)</f>
        <v>positivo</v>
      </c>
      <c r="E5191" t="str" cm="1">
        <f t="array" ref="E5191">_xlfn.XLOOKUP(A5191,tbl_nrc_lex_word_translation[word_eng],IF(tbl_nrc_lex_word_translation[context]=0,"",tbl_nrc_lex_word_translation[context]),"",0)</f>
        <v/>
      </c>
      <c r="F5191">
        <v>0</v>
      </c>
      <c r="G5191" t="str">
        <f t="shared" si="81"/>
        <v/>
      </c>
    </row>
    <row r="5192" spans="1:7" hidden="1" x14ac:dyDescent="0.3">
      <c r="A5192" t="s">
        <v>2827</v>
      </c>
      <c r="B5192" t="s">
        <v>2</v>
      </c>
      <c r="C5192" t="str">
        <f>_xlfn.XLOOKUP(A5192,tbl_nrc_lex_word_translation[word_eng],tbl_nrc_lex_word_translation[word_ptbr],"",0)</f>
        <v>precursor</v>
      </c>
      <c r="D5192" t="str">
        <f>_xlfn.XLOOKUP(B5192,tbl_nrc_lex_sentiment_translation[sentiment_eng],tbl_nrc_lex_sentiment_translation[sentiment_ptbr],"",0)</f>
        <v>positivo</v>
      </c>
      <c r="E5192" t="str" cm="1">
        <f t="array" ref="E5192">_xlfn.XLOOKUP(A5192,tbl_nrc_lex_word_translation[word_eng],IF(tbl_nrc_lex_word_translation[context]=0,"",tbl_nrc_lex_word_translation[context]),"",0)</f>
        <v/>
      </c>
      <c r="F5192">
        <v>0</v>
      </c>
      <c r="G5192" t="str">
        <f t="shared" si="81"/>
        <v/>
      </c>
    </row>
    <row r="5193" spans="1:7" hidden="1" x14ac:dyDescent="0.3">
      <c r="A5193" t="s">
        <v>2828</v>
      </c>
      <c r="B5193" t="s">
        <v>831</v>
      </c>
      <c r="C5193" t="str">
        <f>_xlfn.XLOOKUP(A5193,tbl_nrc_lex_word_translation[word_eng],tbl_nrc_lex_word_translation[word_ptbr],"",0)</f>
        <v>prever</v>
      </c>
      <c r="D5193" t="str">
        <f>_xlfn.XLOOKUP(B5193,tbl_nrc_lex_sentiment_translation[sentiment_eng],tbl_nrc_lex_sentiment_translation[sentiment_ptbr],"",0)</f>
        <v>surpresa</v>
      </c>
      <c r="E5193" t="str" cm="1">
        <f t="array" ref="E5193">_xlfn.XLOOKUP(A5193,tbl_nrc_lex_word_translation[word_eng],IF(tbl_nrc_lex_word_translation[context]=0,"",tbl_nrc_lex_word_translation[context]),"",0)</f>
        <v/>
      </c>
      <c r="F5193">
        <v>0</v>
      </c>
      <c r="G5193" t="str">
        <f t="shared" si="81"/>
        <v/>
      </c>
    </row>
    <row r="5194" spans="1:7" hidden="1" x14ac:dyDescent="0.3">
      <c r="A5194" t="s">
        <v>2828</v>
      </c>
      <c r="B5194" t="s">
        <v>828</v>
      </c>
      <c r="C5194" t="str">
        <f>_xlfn.XLOOKUP(A5194,tbl_nrc_lex_word_translation[word_eng],tbl_nrc_lex_word_translation[word_ptbr],"",0)</f>
        <v>prever</v>
      </c>
      <c r="D5194" t="str">
        <f>_xlfn.XLOOKUP(B5194,tbl_nrc_lex_sentiment_translation[sentiment_eng],tbl_nrc_lex_sentiment_translation[sentiment_ptbr],"",0)</f>
        <v>confiança</v>
      </c>
      <c r="E5194" t="str" cm="1">
        <f t="array" ref="E5194">_xlfn.XLOOKUP(A5194,tbl_nrc_lex_word_translation[word_eng],IF(tbl_nrc_lex_word_translation[context]=0,"",tbl_nrc_lex_word_translation[context]),"",0)</f>
        <v/>
      </c>
      <c r="F5194">
        <v>0</v>
      </c>
      <c r="G5194" t="str">
        <f t="shared" si="81"/>
        <v/>
      </c>
    </row>
    <row r="5195" spans="1:7" hidden="1" x14ac:dyDescent="0.3">
      <c r="A5195" t="s">
        <v>2828</v>
      </c>
      <c r="B5195" t="s">
        <v>60</v>
      </c>
      <c r="C5195" t="str">
        <f>_xlfn.XLOOKUP(A5195,tbl_nrc_lex_word_translation[word_eng],tbl_nrc_lex_word_translation[word_ptbr],"",0)</f>
        <v>prever</v>
      </c>
      <c r="D5195" t="str">
        <f>_xlfn.XLOOKUP(B5195,tbl_nrc_lex_sentiment_translation[sentiment_eng],tbl_nrc_lex_sentiment_translation[sentiment_ptbr],"",0)</f>
        <v>antecipação</v>
      </c>
      <c r="E5195" t="str" cm="1">
        <f t="array" ref="E5195">_xlfn.XLOOKUP(A5195,tbl_nrc_lex_word_translation[word_eng],IF(tbl_nrc_lex_word_translation[context]=0,"",tbl_nrc_lex_word_translation[context]),"",0)</f>
        <v/>
      </c>
      <c r="F5195">
        <v>0</v>
      </c>
      <c r="G5195" t="str">
        <f t="shared" si="81"/>
        <v/>
      </c>
    </row>
    <row r="5196" spans="1:7" hidden="1" x14ac:dyDescent="0.3">
      <c r="A5196" t="s">
        <v>2828</v>
      </c>
      <c r="B5196" t="s">
        <v>2</v>
      </c>
      <c r="C5196" t="str">
        <f>_xlfn.XLOOKUP(A5196,tbl_nrc_lex_word_translation[word_eng],tbl_nrc_lex_word_translation[word_ptbr],"",0)</f>
        <v>prever</v>
      </c>
      <c r="D5196" t="str">
        <f>_xlfn.XLOOKUP(B5196,tbl_nrc_lex_sentiment_translation[sentiment_eng],tbl_nrc_lex_sentiment_translation[sentiment_ptbr],"",0)</f>
        <v>positivo</v>
      </c>
      <c r="E5196" t="str" cm="1">
        <f t="array" ref="E5196">_xlfn.XLOOKUP(A5196,tbl_nrc_lex_word_translation[word_eng],IF(tbl_nrc_lex_word_translation[context]=0,"",tbl_nrc_lex_word_translation[context]),"",0)</f>
        <v/>
      </c>
      <c r="F5196">
        <v>0</v>
      </c>
      <c r="G5196" t="str">
        <f t="shared" si="81"/>
        <v/>
      </c>
    </row>
    <row r="5197" spans="1:7" hidden="1" x14ac:dyDescent="0.3">
      <c r="A5197" t="s">
        <v>2829</v>
      </c>
      <c r="B5197" t="s">
        <v>2</v>
      </c>
      <c r="C5197" t="str">
        <f>_xlfn.XLOOKUP(A5197,tbl_nrc_lex_word_translation[word_eng],tbl_nrc_lex_word_translation[word_ptbr],"",0)</f>
        <v>previsto</v>
      </c>
      <c r="D5197" t="str">
        <f>_xlfn.XLOOKUP(B5197,tbl_nrc_lex_sentiment_translation[sentiment_eng],tbl_nrc_lex_sentiment_translation[sentiment_ptbr],"",0)</f>
        <v>positivo</v>
      </c>
      <c r="E5197" t="str" cm="1">
        <f t="array" ref="E5197">_xlfn.XLOOKUP(A5197,tbl_nrc_lex_word_translation[word_eng],IF(tbl_nrc_lex_word_translation[context]=0,"",tbl_nrc_lex_word_translation[context]),"",0)</f>
        <v/>
      </c>
      <c r="F5197">
        <v>0</v>
      </c>
      <c r="G5197" t="str">
        <f t="shared" si="81"/>
        <v/>
      </c>
    </row>
    <row r="5198" spans="1:7" hidden="1" x14ac:dyDescent="0.3">
      <c r="A5198" t="s">
        <v>2829</v>
      </c>
      <c r="B5198" t="s">
        <v>60</v>
      </c>
      <c r="C5198" t="str">
        <f>_xlfn.XLOOKUP(A5198,tbl_nrc_lex_word_translation[word_eng],tbl_nrc_lex_word_translation[word_ptbr],"",0)</f>
        <v>previsto</v>
      </c>
      <c r="D5198" t="str">
        <f>_xlfn.XLOOKUP(B5198,tbl_nrc_lex_sentiment_translation[sentiment_eng],tbl_nrc_lex_sentiment_translation[sentiment_ptbr],"",0)</f>
        <v>antecipação</v>
      </c>
      <c r="E5198" t="str" cm="1">
        <f t="array" ref="E5198">_xlfn.XLOOKUP(A5198,tbl_nrc_lex_word_translation[word_eng],IF(tbl_nrc_lex_word_translation[context]=0,"",tbl_nrc_lex_word_translation[context]),"",0)</f>
        <v/>
      </c>
      <c r="F5198">
        <v>0</v>
      </c>
      <c r="G5198" t="str">
        <f t="shared" si="81"/>
        <v/>
      </c>
    </row>
    <row r="5199" spans="1:7" hidden="1" x14ac:dyDescent="0.3">
      <c r="A5199" t="s">
        <v>2830</v>
      </c>
      <c r="B5199" t="s">
        <v>828</v>
      </c>
      <c r="C5199" t="str">
        <f>_xlfn.XLOOKUP(A5199,tbl_nrc_lex_word_translation[word_eng],tbl_nrc_lex_word_translation[word_ptbr],"",0)</f>
        <v>previsão</v>
      </c>
      <c r="D5199" t="str">
        <f>_xlfn.XLOOKUP(B5199,tbl_nrc_lex_sentiment_translation[sentiment_eng],tbl_nrc_lex_sentiment_translation[sentiment_ptbr],"",0)</f>
        <v>confiança</v>
      </c>
      <c r="E5199" t="str" cm="1">
        <f t="array" ref="E5199">_xlfn.XLOOKUP(A5199,tbl_nrc_lex_word_translation[word_eng],IF(tbl_nrc_lex_word_translation[context]=0,"",tbl_nrc_lex_word_translation[context]),"",0)</f>
        <v/>
      </c>
      <c r="F5199">
        <v>0</v>
      </c>
      <c r="G5199" t="str">
        <f t="shared" si="81"/>
        <v/>
      </c>
    </row>
    <row r="5200" spans="1:7" hidden="1" x14ac:dyDescent="0.3">
      <c r="A5200" t="s">
        <v>2830</v>
      </c>
      <c r="B5200" t="s">
        <v>2</v>
      </c>
      <c r="C5200" t="str">
        <f>_xlfn.XLOOKUP(A5200,tbl_nrc_lex_word_translation[word_eng],tbl_nrc_lex_word_translation[word_ptbr],"",0)</f>
        <v>previsão</v>
      </c>
      <c r="D5200" t="str">
        <f>_xlfn.XLOOKUP(B5200,tbl_nrc_lex_sentiment_translation[sentiment_eng],tbl_nrc_lex_sentiment_translation[sentiment_ptbr],"",0)</f>
        <v>positivo</v>
      </c>
      <c r="E5200" t="str" cm="1">
        <f t="array" ref="E5200">_xlfn.XLOOKUP(A5200,tbl_nrc_lex_word_translation[word_eng],IF(tbl_nrc_lex_word_translation[context]=0,"",tbl_nrc_lex_word_translation[context]),"",0)</f>
        <v/>
      </c>
      <c r="F5200">
        <v>0</v>
      </c>
      <c r="G5200" t="str">
        <f t="shared" si="81"/>
        <v/>
      </c>
    </row>
    <row r="5201" spans="1:7" hidden="1" x14ac:dyDescent="0.3">
      <c r="A5201" t="s">
        <v>2830</v>
      </c>
      <c r="B5201" t="s">
        <v>60</v>
      </c>
      <c r="C5201" t="str">
        <f>_xlfn.XLOOKUP(A5201,tbl_nrc_lex_word_translation[word_eng],tbl_nrc_lex_word_translation[word_ptbr],"",0)</f>
        <v>previsão</v>
      </c>
      <c r="D5201" t="str">
        <f>_xlfn.XLOOKUP(B5201,tbl_nrc_lex_sentiment_translation[sentiment_eng],tbl_nrc_lex_sentiment_translation[sentiment_ptbr],"",0)</f>
        <v>antecipação</v>
      </c>
      <c r="E5201" t="str" cm="1">
        <f t="array" ref="E5201">_xlfn.XLOOKUP(A5201,tbl_nrc_lex_word_translation[word_eng],IF(tbl_nrc_lex_word_translation[context]=0,"",tbl_nrc_lex_word_translation[context]),"",0)</f>
        <v/>
      </c>
      <c r="F5201">
        <v>0</v>
      </c>
      <c r="G5201" t="str">
        <f t="shared" si="81"/>
        <v/>
      </c>
    </row>
    <row r="5202" spans="1:7" hidden="1" x14ac:dyDescent="0.3">
      <c r="A5202" t="s">
        <v>2831</v>
      </c>
      <c r="B5202" t="s">
        <v>4</v>
      </c>
      <c r="C5202" t="str">
        <f>_xlfn.XLOOKUP(A5202,tbl_nrc_lex_word_translation[word_eng],tbl_nrc_lex_word_translation[word_ptbr],"",0)</f>
        <v>avisado</v>
      </c>
      <c r="D5202" t="str">
        <f>_xlfn.XLOOKUP(B5202,tbl_nrc_lex_sentiment_translation[sentiment_eng],tbl_nrc_lex_sentiment_translation[sentiment_ptbr],"",0)</f>
        <v>negativo</v>
      </c>
      <c r="E5202" t="str" cm="1">
        <f t="array" ref="E5202">_xlfn.XLOOKUP(A5202,tbl_nrc_lex_word_translation[word_eng],IF(tbl_nrc_lex_word_translation[context]=0,"",tbl_nrc_lex_word_translation[context]),"",0)</f>
        <v/>
      </c>
      <c r="F5202">
        <v>0</v>
      </c>
      <c r="G5202" t="str">
        <f t="shared" si="81"/>
        <v/>
      </c>
    </row>
    <row r="5203" spans="1:7" hidden="1" x14ac:dyDescent="0.3">
      <c r="A5203" t="s">
        <v>2831</v>
      </c>
      <c r="B5203" t="s">
        <v>406</v>
      </c>
      <c r="C5203" t="str">
        <f>_xlfn.XLOOKUP(A5203,tbl_nrc_lex_word_translation[word_eng],tbl_nrc_lex_word_translation[word_ptbr],"",0)</f>
        <v>avisado</v>
      </c>
      <c r="D5203" t="str">
        <f>_xlfn.XLOOKUP(B5203,tbl_nrc_lex_sentiment_translation[sentiment_eng],tbl_nrc_lex_sentiment_translation[sentiment_ptbr],"",0)</f>
        <v>medo</v>
      </c>
      <c r="E5203" t="str" cm="1">
        <f t="array" ref="E5203">_xlfn.XLOOKUP(A5203,tbl_nrc_lex_word_translation[word_eng],IF(tbl_nrc_lex_word_translation[context]=0,"",tbl_nrc_lex_word_translation[context]),"",0)</f>
        <v/>
      </c>
      <c r="F5203">
        <v>0</v>
      </c>
      <c r="G5203" t="str">
        <f t="shared" si="81"/>
        <v/>
      </c>
    </row>
    <row r="5204" spans="1:7" hidden="1" x14ac:dyDescent="0.3">
      <c r="A5204" t="s">
        <v>2831</v>
      </c>
      <c r="B5204" t="s">
        <v>60</v>
      </c>
      <c r="C5204" t="str">
        <f>_xlfn.XLOOKUP(A5204,tbl_nrc_lex_word_translation[word_eng],tbl_nrc_lex_word_translation[word_ptbr],"",0)</f>
        <v>avisado</v>
      </c>
      <c r="D5204" t="str">
        <f>_xlfn.XLOOKUP(B5204,tbl_nrc_lex_sentiment_translation[sentiment_eng],tbl_nrc_lex_sentiment_translation[sentiment_ptbr],"",0)</f>
        <v>antecipação</v>
      </c>
      <c r="E5204" t="str" cm="1">
        <f t="array" ref="E5204">_xlfn.XLOOKUP(A5204,tbl_nrc_lex_word_translation[word_eng],IF(tbl_nrc_lex_word_translation[context]=0,"",tbl_nrc_lex_word_translation[context]),"",0)</f>
        <v/>
      </c>
      <c r="F5204">
        <v>0</v>
      </c>
      <c r="G5204" t="str">
        <f t="shared" si="81"/>
        <v/>
      </c>
    </row>
    <row r="5205" spans="1:7" hidden="1" x14ac:dyDescent="0.3">
      <c r="A5205" t="s">
        <v>418</v>
      </c>
      <c r="B5205" t="s">
        <v>829</v>
      </c>
      <c r="C5205" t="str">
        <f>_xlfn.XLOOKUP(A5205,tbl_nrc_lex_word_translation[word_eng],tbl_nrc_lex_word_translation[word_ptbr],"",0)</f>
        <v>perder</v>
      </c>
      <c r="D5205" t="str">
        <f>_xlfn.XLOOKUP(B5205,tbl_nrc_lex_sentiment_translation[sentiment_eng],tbl_nrc_lex_sentiment_translation[sentiment_ptbr],"",0)</f>
        <v>tristeza</v>
      </c>
      <c r="E5205" t="str" cm="1">
        <f t="array" ref="E5205">_xlfn.XLOOKUP(A5205,tbl_nrc_lex_word_translation[word_eng],IF(tbl_nrc_lex_word_translation[context]=0,"",tbl_nrc_lex_word_translation[context]),"",0)</f>
        <v/>
      </c>
      <c r="F5205">
        <v>0</v>
      </c>
      <c r="G5205" t="str">
        <f t="shared" si="81"/>
        <v/>
      </c>
    </row>
    <row r="5206" spans="1:7" hidden="1" x14ac:dyDescent="0.3">
      <c r="A5206" t="s">
        <v>418</v>
      </c>
      <c r="B5206" t="s">
        <v>4</v>
      </c>
      <c r="C5206" t="str">
        <f>_xlfn.XLOOKUP(A5206,tbl_nrc_lex_word_translation[word_eng],tbl_nrc_lex_word_translation[word_ptbr],"",0)</f>
        <v>perder</v>
      </c>
      <c r="D5206" t="str">
        <f>_xlfn.XLOOKUP(B5206,tbl_nrc_lex_sentiment_translation[sentiment_eng],tbl_nrc_lex_sentiment_translation[sentiment_ptbr],"",0)</f>
        <v>negativo</v>
      </c>
      <c r="E5206" t="str" cm="1">
        <f t="array" ref="E5206">_xlfn.XLOOKUP(A5206,tbl_nrc_lex_word_translation[word_eng],IF(tbl_nrc_lex_word_translation[context]=0,"",tbl_nrc_lex_word_translation[context]),"",0)</f>
        <v/>
      </c>
      <c r="F5206">
        <v>0</v>
      </c>
      <c r="G5206" t="str">
        <f t="shared" si="81"/>
        <v/>
      </c>
    </row>
    <row r="5207" spans="1:7" hidden="1" x14ac:dyDescent="0.3">
      <c r="A5207" t="s">
        <v>418</v>
      </c>
      <c r="B5207" t="s">
        <v>830</v>
      </c>
      <c r="C5207" t="str">
        <f>_xlfn.XLOOKUP(A5207,tbl_nrc_lex_word_translation[word_eng],tbl_nrc_lex_word_translation[word_ptbr],"",0)</f>
        <v>perder</v>
      </c>
      <c r="D5207" t="str">
        <f>_xlfn.XLOOKUP(B5207,tbl_nrc_lex_sentiment_translation[sentiment_eng],tbl_nrc_lex_sentiment_translation[sentiment_ptbr],"",0)</f>
        <v>raiva</v>
      </c>
      <c r="E5207" t="str" cm="1">
        <f t="array" ref="E5207">_xlfn.XLOOKUP(A5207,tbl_nrc_lex_word_translation[word_eng],IF(tbl_nrc_lex_word_translation[context]=0,"",tbl_nrc_lex_word_translation[context]),"",0)</f>
        <v/>
      </c>
      <c r="F5207">
        <v>0</v>
      </c>
      <c r="G5207" t="str">
        <f t="shared" si="81"/>
        <v/>
      </c>
    </row>
    <row r="5208" spans="1:7" hidden="1" x14ac:dyDescent="0.3">
      <c r="A5208" t="s">
        <v>419</v>
      </c>
      <c r="B5208" t="s">
        <v>4</v>
      </c>
      <c r="C5208" t="str">
        <f>_xlfn.XLOOKUP(A5208,tbl_nrc_lex_word_translation[word_eng],tbl_nrc_lex_word_translation[word_ptbr],"",0)</f>
        <v>perdido</v>
      </c>
      <c r="D5208" t="str">
        <f>_xlfn.XLOOKUP(B5208,tbl_nrc_lex_sentiment_translation[sentiment_eng],tbl_nrc_lex_sentiment_translation[sentiment_ptbr],"",0)</f>
        <v>negativo</v>
      </c>
      <c r="E5208" t="str" cm="1">
        <f t="array" ref="E5208">_xlfn.XLOOKUP(A5208,tbl_nrc_lex_word_translation[word_eng],IF(tbl_nrc_lex_word_translation[context]=0,"",tbl_nrc_lex_word_translation[context]),"",0)</f>
        <v/>
      </c>
      <c r="F5208">
        <v>0</v>
      </c>
      <c r="G5208" t="str">
        <f t="shared" si="81"/>
        <v/>
      </c>
    </row>
    <row r="5209" spans="1:7" hidden="1" x14ac:dyDescent="0.3">
      <c r="A5209" t="s">
        <v>420</v>
      </c>
      <c r="B5209" t="s">
        <v>829</v>
      </c>
      <c r="C5209" t="str">
        <f>_xlfn.XLOOKUP(A5209,tbl_nrc_lex_word_translation[word_eng],tbl_nrc_lex_word_translation[word_ptbr],"",0)</f>
        <v>perda</v>
      </c>
      <c r="D5209" t="str">
        <f>_xlfn.XLOOKUP(B5209,tbl_nrc_lex_sentiment_translation[sentiment_eng],tbl_nrc_lex_sentiment_translation[sentiment_ptbr],"",0)</f>
        <v>tristeza</v>
      </c>
      <c r="E5209" t="str" cm="1">
        <f t="array" ref="E5209">_xlfn.XLOOKUP(A5209,tbl_nrc_lex_word_translation[word_eng],IF(tbl_nrc_lex_word_translation[context]=0,"",tbl_nrc_lex_word_translation[context]),"",0)</f>
        <v/>
      </c>
      <c r="F5209">
        <v>0</v>
      </c>
      <c r="G5209" t="str">
        <f t="shared" si="81"/>
        <v/>
      </c>
    </row>
    <row r="5210" spans="1:7" hidden="1" x14ac:dyDescent="0.3">
      <c r="A5210" t="s">
        <v>420</v>
      </c>
      <c r="B5210" t="s">
        <v>4</v>
      </c>
      <c r="C5210" t="str">
        <f>_xlfn.XLOOKUP(A5210,tbl_nrc_lex_word_translation[word_eng],tbl_nrc_lex_word_translation[word_ptbr],"",0)</f>
        <v>perda</v>
      </c>
      <c r="D5210" t="str">
        <f>_xlfn.XLOOKUP(B5210,tbl_nrc_lex_sentiment_translation[sentiment_eng],tbl_nrc_lex_sentiment_translation[sentiment_ptbr],"",0)</f>
        <v>negativo</v>
      </c>
      <c r="E5210" t="str" cm="1">
        <f t="array" ref="E5210">_xlfn.XLOOKUP(A5210,tbl_nrc_lex_word_translation[word_eng],IF(tbl_nrc_lex_word_translation[context]=0,"",tbl_nrc_lex_word_translation[context]),"",0)</f>
        <v/>
      </c>
      <c r="F5210">
        <v>0</v>
      </c>
      <c r="G5210" t="str">
        <f t="shared" si="81"/>
        <v/>
      </c>
    </row>
    <row r="5211" spans="1:7" hidden="1" x14ac:dyDescent="0.3">
      <c r="A5211" t="s">
        <v>420</v>
      </c>
      <c r="B5211" t="s">
        <v>406</v>
      </c>
      <c r="C5211" t="str">
        <f>_xlfn.XLOOKUP(A5211,tbl_nrc_lex_word_translation[word_eng],tbl_nrc_lex_word_translation[word_ptbr],"",0)</f>
        <v>perda</v>
      </c>
      <c r="D5211" t="str">
        <f>_xlfn.XLOOKUP(B5211,tbl_nrc_lex_sentiment_translation[sentiment_eng],tbl_nrc_lex_sentiment_translation[sentiment_ptbr],"",0)</f>
        <v>medo</v>
      </c>
      <c r="E5211" t="str" cm="1">
        <f t="array" ref="E5211">_xlfn.XLOOKUP(A5211,tbl_nrc_lex_word_translation[word_eng],IF(tbl_nrc_lex_word_translation[context]=0,"",tbl_nrc_lex_word_translation[context]),"",0)</f>
        <v/>
      </c>
      <c r="F5211">
        <v>0</v>
      </c>
      <c r="G5211" t="str">
        <f t="shared" si="81"/>
        <v/>
      </c>
    </row>
    <row r="5212" spans="1:7" hidden="1" x14ac:dyDescent="0.3">
      <c r="A5212" t="s">
        <v>2832</v>
      </c>
      <c r="B5212" t="s">
        <v>2</v>
      </c>
      <c r="C5212" t="str">
        <f>_xlfn.XLOOKUP(A5212,tbl_nrc_lex_word_translation[word_eng],tbl_nrc_lex_word_translation[word_ptbr],"",0)</f>
        <v>forja</v>
      </c>
      <c r="D5212" t="str">
        <f>_xlfn.XLOOKUP(B5212,tbl_nrc_lex_sentiment_translation[sentiment_eng],tbl_nrc_lex_sentiment_translation[sentiment_ptbr],"",0)</f>
        <v>positivo</v>
      </c>
      <c r="E5212" t="str" cm="1">
        <f t="array" ref="E5212">_xlfn.XLOOKUP(A5212,tbl_nrc_lex_word_translation[word_eng],IF(tbl_nrc_lex_word_translation[context]=0,"",tbl_nrc_lex_word_translation[context]),"",0)</f>
        <v/>
      </c>
      <c r="F5212">
        <v>0</v>
      </c>
      <c r="G5212" t="str">
        <f t="shared" si="81"/>
        <v/>
      </c>
    </row>
    <row r="5213" spans="1:7" hidden="1" x14ac:dyDescent="0.3">
      <c r="A5213" t="s">
        <v>421</v>
      </c>
      <c r="B5213" t="s">
        <v>4</v>
      </c>
      <c r="C5213" t="str">
        <f>_xlfn.XLOOKUP(A5213,tbl_nrc_lex_word_translation[word_eng],tbl_nrc_lex_word_translation[word_ptbr],"",0)</f>
        <v>falsificação</v>
      </c>
      <c r="D5213" t="str">
        <f>_xlfn.XLOOKUP(B5213,tbl_nrc_lex_sentiment_translation[sentiment_eng],tbl_nrc_lex_sentiment_translation[sentiment_ptbr],"",0)</f>
        <v>negativo</v>
      </c>
      <c r="E5213" t="str" cm="1">
        <f t="array" ref="E5213">_xlfn.XLOOKUP(A5213,tbl_nrc_lex_word_translation[word_eng],IF(tbl_nrc_lex_word_translation[context]=0,"",tbl_nrc_lex_word_translation[context]),"",0)</f>
        <v/>
      </c>
      <c r="F5213">
        <v>0</v>
      </c>
      <c r="G5213" t="str">
        <f t="shared" si="81"/>
        <v/>
      </c>
    </row>
    <row r="5214" spans="1:7" hidden="1" x14ac:dyDescent="0.3">
      <c r="A5214" t="s">
        <v>2833</v>
      </c>
      <c r="B5214" t="s">
        <v>4</v>
      </c>
      <c r="C5214" t="str">
        <f>_xlfn.XLOOKUP(A5214,tbl_nrc_lex_word_translation[word_eng],tbl_nrc_lex_word_translation[word_ptbr],"",0)</f>
        <v>esquecer</v>
      </c>
      <c r="D5214" t="str">
        <f>_xlfn.XLOOKUP(B5214,tbl_nrc_lex_sentiment_translation[sentiment_eng],tbl_nrc_lex_sentiment_translation[sentiment_ptbr],"",0)</f>
        <v>negativo</v>
      </c>
      <c r="E5214" t="str" cm="1">
        <f t="array" ref="E5214">_xlfn.XLOOKUP(A5214,tbl_nrc_lex_word_translation[word_eng],IF(tbl_nrc_lex_word_translation[context]=0,"",tbl_nrc_lex_word_translation[context]),"",0)</f>
        <v/>
      </c>
      <c r="F5214">
        <v>0</v>
      </c>
      <c r="G5214" t="str">
        <f t="shared" si="81"/>
        <v/>
      </c>
    </row>
    <row r="5215" spans="1:7" hidden="1" x14ac:dyDescent="0.3">
      <c r="A5215" t="s">
        <v>2834</v>
      </c>
      <c r="B5215" t="s">
        <v>2</v>
      </c>
      <c r="C5215" t="str">
        <f>_xlfn.XLOOKUP(A5215,tbl_nrc_lex_word_translation[word_eng],tbl_nrc_lex_word_translation[word_ptbr],"",0)</f>
        <v>perdoar</v>
      </c>
      <c r="D5215" t="str">
        <f>_xlfn.XLOOKUP(B5215,tbl_nrc_lex_sentiment_translation[sentiment_eng],tbl_nrc_lex_sentiment_translation[sentiment_ptbr],"",0)</f>
        <v>positivo</v>
      </c>
      <c r="E5215" t="str" cm="1">
        <f t="array" ref="E5215">_xlfn.XLOOKUP(A5215,tbl_nrc_lex_word_translation[word_eng],IF(tbl_nrc_lex_word_translation[context]=0,"",tbl_nrc_lex_word_translation[context]),"",0)</f>
        <v/>
      </c>
      <c r="F5215">
        <v>0</v>
      </c>
      <c r="G5215" t="str">
        <f t="shared" si="81"/>
        <v/>
      </c>
    </row>
    <row r="5216" spans="1:7" hidden="1" x14ac:dyDescent="0.3">
      <c r="A5216" t="s">
        <v>2835</v>
      </c>
      <c r="B5216" t="s">
        <v>2</v>
      </c>
      <c r="C5216" t="str">
        <f>_xlfn.XLOOKUP(A5216,tbl_nrc_lex_word_translation[word_eng],tbl_nrc_lex_word_translation[word_ptbr],"",0)</f>
        <v>perdoado</v>
      </c>
      <c r="D5216" t="str">
        <f>_xlfn.XLOOKUP(B5216,tbl_nrc_lex_sentiment_translation[sentiment_eng],tbl_nrc_lex_sentiment_translation[sentiment_ptbr],"",0)</f>
        <v>positivo</v>
      </c>
      <c r="E5216" t="str" cm="1">
        <f t="array" ref="E5216">_xlfn.XLOOKUP(A5216,tbl_nrc_lex_word_translation[word_eng],IF(tbl_nrc_lex_word_translation[context]=0,"",tbl_nrc_lex_word_translation[context]),"",0)</f>
        <v/>
      </c>
      <c r="F5216">
        <v>0</v>
      </c>
      <c r="G5216" t="str">
        <f t="shared" si="81"/>
        <v/>
      </c>
    </row>
    <row r="5217" spans="1:7" hidden="1" x14ac:dyDescent="0.3">
      <c r="A5217" t="s">
        <v>2836</v>
      </c>
      <c r="B5217" t="s">
        <v>828</v>
      </c>
      <c r="C5217" t="str">
        <f>_xlfn.XLOOKUP(A5217,tbl_nrc_lex_word_translation[word_eng],tbl_nrc_lex_word_translation[word_ptbr],"",0)</f>
        <v>indulgente</v>
      </c>
      <c r="D5217" t="str">
        <f>_xlfn.XLOOKUP(B5217,tbl_nrc_lex_sentiment_translation[sentiment_eng],tbl_nrc_lex_sentiment_translation[sentiment_ptbr],"",0)</f>
        <v>confiança</v>
      </c>
      <c r="E5217" t="str" cm="1">
        <f t="array" ref="E5217">_xlfn.XLOOKUP(A5217,tbl_nrc_lex_word_translation[word_eng],IF(tbl_nrc_lex_word_translation[context]=0,"",tbl_nrc_lex_word_translation[context]),"",0)</f>
        <v/>
      </c>
      <c r="F5217">
        <v>0</v>
      </c>
      <c r="G5217" t="str">
        <f t="shared" si="81"/>
        <v/>
      </c>
    </row>
    <row r="5218" spans="1:7" hidden="1" x14ac:dyDescent="0.3">
      <c r="A5218" t="s">
        <v>2836</v>
      </c>
      <c r="B5218" t="s">
        <v>2</v>
      </c>
      <c r="C5218" t="str">
        <f>_xlfn.XLOOKUP(A5218,tbl_nrc_lex_word_translation[word_eng],tbl_nrc_lex_word_translation[word_ptbr],"",0)</f>
        <v>indulgente</v>
      </c>
      <c r="D5218" t="str">
        <f>_xlfn.XLOOKUP(B5218,tbl_nrc_lex_sentiment_translation[sentiment_eng],tbl_nrc_lex_sentiment_translation[sentiment_ptbr],"",0)</f>
        <v>positivo</v>
      </c>
      <c r="E5218" t="str" cm="1">
        <f t="array" ref="E5218">_xlfn.XLOOKUP(A5218,tbl_nrc_lex_word_translation[word_eng],IF(tbl_nrc_lex_word_translation[context]=0,"",tbl_nrc_lex_word_translation[context]),"",0)</f>
        <v/>
      </c>
      <c r="F5218">
        <v>0</v>
      </c>
      <c r="G5218" t="str">
        <f t="shared" si="81"/>
        <v/>
      </c>
    </row>
    <row r="5219" spans="1:7" hidden="1" x14ac:dyDescent="0.3">
      <c r="A5219" t="s">
        <v>2837</v>
      </c>
      <c r="B5219" t="s">
        <v>829</v>
      </c>
      <c r="C5219" t="str">
        <f>_xlfn.XLOOKUP(A5219,tbl_nrc_lex_word_translation[word_eng],tbl_nrc_lex_word_translation[word_ptbr],"",0)</f>
        <v>esquecido</v>
      </c>
      <c r="D5219" t="str">
        <f>_xlfn.XLOOKUP(B5219,tbl_nrc_lex_sentiment_translation[sentiment_eng],tbl_nrc_lex_sentiment_translation[sentiment_ptbr],"",0)</f>
        <v>tristeza</v>
      </c>
      <c r="E5219" t="str" cm="1">
        <f t="array" ref="E5219">_xlfn.XLOOKUP(A5219,tbl_nrc_lex_word_translation[word_eng],IF(tbl_nrc_lex_word_translation[context]=0,"",tbl_nrc_lex_word_translation[context]),"",0)</f>
        <v/>
      </c>
      <c r="F5219">
        <v>0</v>
      </c>
      <c r="G5219" t="str">
        <f t="shared" si="81"/>
        <v/>
      </c>
    </row>
    <row r="5220" spans="1:7" hidden="1" x14ac:dyDescent="0.3">
      <c r="A5220" t="s">
        <v>2837</v>
      </c>
      <c r="B5220" t="s">
        <v>4</v>
      </c>
      <c r="C5220" t="str">
        <f>_xlfn.XLOOKUP(A5220,tbl_nrc_lex_word_translation[word_eng],tbl_nrc_lex_word_translation[word_ptbr],"",0)</f>
        <v>esquecido</v>
      </c>
      <c r="D5220" t="str">
        <f>_xlfn.XLOOKUP(B5220,tbl_nrc_lex_sentiment_translation[sentiment_eng],tbl_nrc_lex_sentiment_translation[sentiment_ptbr],"",0)</f>
        <v>negativo</v>
      </c>
      <c r="E5220" t="str" cm="1">
        <f t="array" ref="E5220">_xlfn.XLOOKUP(A5220,tbl_nrc_lex_word_translation[word_eng],IF(tbl_nrc_lex_word_translation[context]=0,"",tbl_nrc_lex_word_translation[context]),"",0)</f>
        <v/>
      </c>
      <c r="F5220">
        <v>0</v>
      </c>
      <c r="G5220" t="str">
        <f t="shared" si="81"/>
        <v/>
      </c>
    </row>
    <row r="5221" spans="1:7" hidden="1" x14ac:dyDescent="0.3">
      <c r="A5221" t="s">
        <v>2837</v>
      </c>
      <c r="B5221" t="s">
        <v>406</v>
      </c>
      <c r="C5221" t="str">
        <f>_xlfn.XLOOKUP(A5221,tbl_nrc_lex_word_translation[word_eng],tbl_nrc_lex_word_translation[word_ptbr],"",0)</f>
        <v>esquecido</v>
      </c>
      <c r="D5221" t="str">
        <f>_xlfn.XLOOKUP(B5221,tbl_nrc_lex_sentiment_translation[sentiment_eng],tbl_nrc_lex_sentiment_translation[sentiment_ptbr],"",0)</f>
        <v>medo</v>
      </c>
      <c r="E5221" t="str" cm="1">
        <f t="array" ref="E5221">_xlfn.XLOOKUP(A5221,tbl_nrc_lex_word_translation[word_eng],IF(tbl_nrc_lex_word_translation[context]=0,"",tbl_nrc_lex_word_translation[context]),"",0)</f>
        <v/>
      </c>
      <c r="F5221">
        <v>0</v>
      </c>
      <c r="G5221" t="str">
        <f t="shared" si="81"/>
        <v/>
      </c>
    </row>
    <row r="5222" spans="1:7" hidden="1" x14ac:dyDescent="0.3">
      <c r="A5222" t="s">
        <v>2838</v>
      </c>
      <c r="B5222" t="s">
        <v>829</v>
      </c>
      <c r="C5222" t="str">
        <f>_xlfn.XLOOKUP(A5222,tbl_nrc_lex_word_translation[word_eng],tbl_nrc_lex_word_translation[word_ptbr],"",0)</f>
        <v>abandonado</v>
      </c>
      <c r="D5222" t="str">
        <f>_xlfn.XLOOKUP(B5222,tbl_nrc_lex_sentiment_translation[sentiment_eng],tbl_nrc_lex_sentiment_translation[sentiment_ptbr],"",0)</f>
        <v>tristeza</v>
      </c>
      <c r="E5222" t="str" cm="1">
        <f t="array" ref="E5222">_xlfn.XLOOKUP(A5222,tbl_nrc_lex_word_translation[word_eng],IF(tbl_nrc_lex_word_translation[context]=0,"",tbl_nrc_lex_word_translation[context]),"",0)</f>
        <v/>
      </c>
      <c r="F5222">
        <v>0</v>
      </c>
      <c r="G5222" t="str">
        <f t="shared" si="81"/>
        <v/>
      </c>
    </row>
    <row r="5223" spans="1:7" hidden="1" x14ac:dyDescent="0.3">
      <c r="A5223" t="s">
        <v>2838</v>
      </c>
      <c r="B5223" t="s">
        <v>4</v>
      </c>
      <c r="C5223" t="str">
        <f>_xlfn.XLOOKUP(A5223,tbl_nrc_lex_word_translation[word_eng],tbl_nrc_lex_word_translation[word_ptbr],"",0)</f>
        <v>abandonado</v>
      </c>
      <c r="D5223" t="str">
        <f>_xlfn.XLOOKUP(B5223,tbl_nrc_lex_sentiment_translation[sentiment_eng],tbl_nrc_lex_sentiment_translation[sentiment_ptbr],"",0)</f>
        <v>negativo</v>
      </c>
      <c r="E5223" t="str" cm="1">
        <f t="array" ref="E5223">_xlfn.XLOOKUP(A5223,tbl_nrc_lex_word_translation[word_eng],IF(tbl_nrc_lex_word_translation[context]=0,"",tbl_nrc_lex_word_translation[context]),"",0)</f>
        <v/>
      </c>
      <c r="F5223">
        <v>0</v>
      </c>
      <c r="G5223" t="str">
        <f t="shared" si="81"/>
        <v/>
      </c>
    </row>
    <row r="5224" spans="1:7" hidden="1" x14ac:dyDescent="0.3">
      <c r="A5224" t="s">
        <v>2839</v>
      </c>
      <c r="B5224" t="s">
        <v>828</v>
      </c>
      <c r="C5224" t="str">
        <f>_xlfn.XLOOKUP(A5224,tbl_nrc_lex_word_translation[word_eng],tbl_nrc_lex_word_translation[word_ptbr],"",0)</f>
        <v>formalidade</v>
      </c>
      <c r="D5224" t="str">
        <f>_xlfn.XLOOKUP(B5224,tbl_nrc_lex_sentiment_translation[sentiment_eng],tbl_nrc_lex_sentiment_translation[sentiment_ptbr],"",0)</f>
        <v>confiança</v>
      </c>
      <c r="E5224" t="str" cm="1">
        <f t="array" ref="E5224">_xlfn.XLOOKUP(A5224,tbl_nrc_lex_word_translation[word_eng],IF(tbl_nrc_lex_word_translation[context]=0,"",tbl_nrc_lex_word_translation[context]),"",0)</f>
        <v/>
      </c>
      <c r="F5224">
        <v>0</v>
      </c>
      <c r="G5224" t="str">
        <f t="shared" si="81"/>
        <v/>
      </c>
    </row>
    <row r="5225" spans="1:7" hidden="1" x14ac:dyDescent="0.3">
      <c r="A5225" t="s">
        <v>2840</v>
      </c>
      <c r="B5225" t="s">
        <v>828</v>
      </c>
      <c r="C5225" t="str">
        <f>_xlfn.XLOOKUP(A5225,tbl_nrc_lex_word_translation[word_eng],tbl_nrc_lex_word_translation[word_ptbr],"",0)</f>
        <v>formativo</v>
      </c>
      <c r="D5225" t="str">
        <f>_xlfn.XLOOKUP(B5225,tbl_nrc_lex_sentiment_translation[sentiment_eng],tbl_nrc_lex_sentiment_translation[sentiment_ptbr],"",0)</f>
        <v>confiança</v>
      </c>
      <c r="E5225" t="str" cm="1">
        <f t="array" ref="E5225">_xlfn.XLOOKUP(A5225,tbl_nrc_lex_word_translation[word_eng],IF(tbl_nrc_lex_word_translation[context]=0,"",tbl_nrc_lex_word_translation[context]),"",0)</f>
        <v/>
      </c>
      <c r="F5225">
        <v>0</v>
      </c>
      <c r="G5225" t="str">
        <f t="shared" si="81"/>
        <v/>
      </c>
    </row>
    <row r="5226" spans="1:7" hidden="1" x14ac:dyDescent="0.3">
      <c r="A5226" t="s">
        <v>2840</v>
      </c>
      <c r="B5226" t="s">
        <v>2</v>
      </c>
      <c r="C5226" t="str">
        <f>_xlfn.XLOOKUP(A5226,tbl_nrc_lex_word_translation[word_eng],tbl_nrc_lex_word_translation[word_ptbr],"",0)</f>
        <v>formativo</v>
      </c>
      <c r="D5226" t="str">
        <f>_xlfn.XLOOKUP(B5226,tbl_nrc_lex_sentiment_translation[sentiment_eng],tbl_nrc_lex_sentiment_translation[sentiment_ptbr],"",0)</f>
        <v>positivo</v>
      </c>
      <c r="E5226" t="str" cm="1">
        <f t="array" ref="E5226">_xlfn.XLOOKUP(A5226,tbl_nrc_lex_word_translation[word_eng],IF(tbl_nrc_lex_word_translation[context]=0,"",tbl_nrc_lex_word_translation[context]),"",0)</f>
        <v/>
      </c>
      <c r="F5226">
        <v>0</v>
      </c>
      <c r="G5226" t="str">
        <f t="shared" si="81"/>
        <v/>
      </c>
    </row>
    <row r="5227" spans="1:7" hidden="1" x14ac:dyDescent="0.3">
      <c r="A5227" t="s">
        <v>2841</v>
      </c>
      <c r="B5227" t="s">
        <v>406</v>
      </c>
      <c r="C5227" t="str">
        <f>_xlfn.XLOOKUP(A5227,tbl_nrc_lex_word_translation[word_eng],tbl_nrc_lex_word_translation[word_ptbr],"",0)</f>
        <v>formidável</v>
      </c>
      <c r="D5227" t="str">
        <f>_xlfn.XLOOKUP(B5227,tbl_nrc_lex_sentiment_translation[sentiment_eng],tbl_nrc_lex_sentiment_translation[sentiment_ptbr],"",0)</f>
        <v>medo</v>
      </c>
      <c r="E5227" t="str" cm="1">
        <f t="array" ref="E5227">_xlfn.XLOOKUP(A5227,tbl_nrc_lex_word_translation[word_eng],IF(tbl_nrc_lex_word_translation[context]=0,"",tbl_nrc_lex_word_translation[context]),"",0)</f>
        <v/>
      </c>
      <c r="F5227">
        <v>0</v>
      </c>
      <c r="G5227" t="str">
        <f t="shared" si="81"/>
        <v/>
      </c>
    </row>
    <row r="5228" spans="1:7" hidden="1" x14ac:dyDescent="0.3">
      <c r="A5228" t="s">
        <v>2842</v>
      </c>
      <c r="B5228" t="s">
        <v>60</v>
      </c>
      <c r="C5228" t="str">
        <f>_xlfn.XLOOKUP(A5228,tbl_nrc_lex_word_translation[word_eng],tbl_nrc_lex_word_translation[word_ptbr],"",0)</f>
        <v>formando</v>
      </c>
      <c r="D5228" t="str">
        <f>_xlfn.XLOOKUP(B5228,tbl_nrc_lex_sentiment_translation[sentiment_eng],tbl_nrc_lex_sentiment_translation[sentiment_ptbr],"",0)</f>
        <v>antecipação</v>
      </c>
      <c r="E5228" t="str" cm="1">
        <f t="array" ref="E5228">_xlfn.XLOOKUP(A5228,tbl_nrc_lex_word_translation[word_eng],IF(tbl_nrc_lex_word_translation[context]=0,"",tbl_nrc_lex_word_translation[context]),"",0)</f>
        <v/>
      </c>
      <c r="F5228">
        <v>0</v>
      </c>
      <c r="G5228" t="str">
        <f t="shared" si="81"/>
        <v/>
      </c>
    </row>
    <row r="5229" spans="1:7" hidden="1" x14ac:dyDescent="0.3">
      <c r="A5229" t="s">
        <v>2843</v>
      </c>
      <c r="B5229" t="s">
        <v>4</v>
      </c>
      <c r="C5229" t="str">
        <f>_xlfn.XLOOKUP(A5229,tbl_nrc_lex_word_translation[word_eng],tbl_nrc_lex_word_translation[word_ptbr],"",0)</f>
        <v>informe</v>
      </c>
      <c r="D5229" t="str">
        <f>_xlfn.XLOOKUP(B5229,tbl_nrc_lex_sentiment_translation[sentiment_eng],tbl_nrc_lex_sentiment_translation[sentiment_ptbr],"",0)</f>
        <v>negativo</v>
      </c>
      <c r="E5229" t="str" cm="1">
        <f t="array" ref="E5229">_xlfn.XLOOKUP(A5229,tbl_nrc_lex_word_translation[word_eng],IF(tbl_nrc_lex_word_translation[context]=0,"",tbl_nrc_lex_word_translation[context]),"",0)</f>
        <v/>
      </c>
      <c r="F5229">
        <v>0</v>
      </c>
      <c r="G5229" t="str">
        <f t="shared" si="81"/>
        <v/>
      </c>
    </row>
    <row r="5230" spans="1:7" hidden="1" x14ac:dyDescent="0.3">
      <c r="A5230" t="s">
        <v>2844</v>
      </c>
      <c r="B5230" t="s">
        <v>828</v>
      </c>
      <c r="C5230" t="str">
        <f>_xlfn.XLOOKUP(A5230,tbl_nrc_lex_word_translation[word_eng],tbl_nrc_lex_word_translation[word_ptbr],"",0)</f>
        <v>fórmula</v>
      </c>
      <c r="D5230" t="str">
        <f>_xlfn.XLOOKUP(B5230,tbl_nrc_lex_sentiment_translation[sentiment_eng],tbl_nrc_lex_sentiment_translation[sentiment_ptbr],"",0)</f>
        <v>confiança</v>
      </c>
      <c r="E5230" t="str" cm="1">
        <f t="array" ref="E5230">_xlfn.XLOOKUP(A5230,tbl_nrc_lex_word_translation[word_eng],IF(tbl_nrc_lex_word_translation[context]=0,"",tbl_nrc_lex_word_translation[context]),"",0)</f>
        <v/>
      </c>
      <c r="F5230">
        <v>0</v>
      </c>
      <c r="G5230" t="str">
        <f t="shared" si="81"/>
        <v/>
      </c>
    </row>
    <row r="5231" spans="1:7" hidden="1" x14ac:dyDescent="0.3">
      <c r="A5231" t="s">
        <v>2844</v>
      </c>
      <c r="B5231" t="s">
        <v>2</v>
      </c>
      <c r="C5231" t="str">
        <f>_xlfn.XLOOKUP(A5231,tbl_nrc_lex_word_translation[word_eng],tbl_nrc_lex_word_translation[word_ptbr],"",0)</f>
        <v>fórmula</v>
      </c>
      <c r="D5231" t="str">
        <f>_xlfn.XLOOKUP(B5231,tbl_nrc_lex_sentiment_translation[sentiment_eng],tbl_nrc_lex_sentiment_translation[sentiment_ptbr],"",0)</f>
        <v>positivo</v>
      </c>
      <c r="E5231" t="str" cm="1">
        <f t="array" ref="E5231">_xlfn.XLOOKUP(A5231,tbl_nrc_lex_word_translation[word_eng],IF(tbl_nrc_lex_word_translation[context]=0,"",tbl_nrc_lex_word_translation[context]),"",0)</f>
        <v/>
      </c>
      <c r="F5231">
        <v>0</v>
      </c>
      <c r="G5231" t="str">
        <f t="shared" si="81"/>
        <v/>
      </c>
    </row>
    <row r="5232" spans="1:7" hidden="1" x14ac:dyDescent="0.3">
      <c r="A5232" t="s">
        <v>2845</v>
      </c>
      <c r="B5232" t="s">
        <v>4</v>
      </c>
      <c r="C5232" t="str">
        <f>_xlfn.XLOOKUP(A5232,tbl_nrc_lex_word_translation[word_eng],tbl_nrc_lex_word_translation[word_ptbr],"",0)</f>
        <v>fornicação</v>
      </c>
      <c r="D5232" t="str">
        <f>_xlfn.XLOOKUP(B5232,tbl_nrc_lex_sentiment_translation[sentiment_eng],tbl_nrc_lex_sentiment_translation[sentiment_ptbr],"",0)</f>
        <v>negativo</v>
      </c>
      <c r="E5232" t="str" cm="1">
        <f t="array" ref="E5232">_xlfn.XLOOKUP(A5232,tbl_nrc_lex_word_translation[word_eng],IF(tbl_nrc_lex_word_translation[context]=0,"",tbl_nrc_lex_word_translation[context]),"",0)</f>
        <v/>
      </c>
      <c r="F5232">
        <v>0</v>
      </c>
      <c r="G5232" t="str">
        <f t="shared" si="81"/>
        <v/>
      </c>
    </row>
    <row r="5233" spans="1:7" hidden="1" x14ac:dyDescent="0.3">
      <c r="A5233" t="s">
        <v>2846</v>
      </c>
      <c r="B5233" t="s">
        <v>829</v>
      </c>
      <c r="C5233" t="str">
        <f>_xlfn.XLOOKUP(A5233,tbl_nrc_lex_word_translation[word_eng],tbl_nrc_lex_word_translation[word_ptbr],"",0)</f>
        <v>abandonar</v>
      </c>
      <c r="D5233" t="str">
        <f>_xlfn.XLOOKUP(B5233,tbl_nrc_lex_sentiment_translation[sentiment_eng],tbl_nrc_lex_sentiment_translation[sentiment_ptbr],"",0)</f>
        <v>tristeza</v>
      </c>
      <c r="E5233" t="str" cm="1">
        <f t="array" ref="E5233">_xlfn.XLOOKUP(A5233,tbl_nrc_lex_word_translation[word_eng],IF(tbl_nrc_lex_word_translation[context]=0,"",tbl_nrc_lex_word_translation[context]),"",0)</f>
        <v/>
      </c>
      <c r="F5233">
        <v>0</v>
      </c>
      <c r="G5233" t="str">
        <f t="shared" si="81"/>
        <v/>
      </c>
    </row>
    <row r="5234" spans="1:7" hidden="1" x14ac:dyDescent="0.3">
      <c r="A5234" t="s">
        <v>2846</v>
      </c>
      <c r="B5234" t="s">
        <v>4</v>
      </c>
      <c r="C5234" t="str">
        <f>_xlfn.XLOOKUP(A5234,tbl_nrc_lex_word_translation[word_eng],tbl_nrc_lex_word_translation[word_ptbr],"",0)</f>
        <v>abandonar</v>
      </c>
      <c r="D5234" t="str">
        <f>_xlfn.XLOOKUP(B5234,tbl_nrc_lex_sentiment_translation[sentiment_eng],tbl_nrc_lex_sentiment_translation[sentiment_ptbr],"",0)</f>
        <v>negativo</v>
      </c>
      <c r="E5234" t="str" cm="1">
        <f t="array" ref="E5234">_xlfn.XLOOKUP(A5234,tbl_nrc_lex_word_translation[word_eng],IF(tbl_nrc_lex_word_translation[context]=0,"",tbl_nrc_lex_word_translation[context]),"",0)</f>
        <v/>
      </c>
      <c r="F5234">
        <v>0</v>
      </c>
      <c r="G5234" t="str">
        <f t="shared" si="81"/>
        <v/>
      </c>
    </row>
    <row r="5235" spans="1:7" hidden="1" x14ac:dyDescent="0.3">
      <c r="A5235" t="s">
        <v>2847</v>
      </c>
      <c r="B5235" t="s">
        <v>829</v>
      </c>
      <c r="C5235" t="str">
        <f>_xlfn.XLOOKUP(A5235,tbl_nrc_lex_word_translation[word_eng],tbl_nrc_lex_word_translation[word_ptbr],"",0)</f>
        <v>abandonado</v>
      </c>
      <c r="D5235" t="str">
        <f>_xlfn.XLOOKUP(B5235,tbl_nrc_lex_sentiment_translation[sentiment_eng],tbl_nrc_lex_sentiment_translation[sentiment_ptbr],"",0)</f>
        <v>tristeza</v>
      </c>
      <c r="E5235" t="str" cm="1">
        <f t="array" ref="E5235">_xlfn.XLOOKUP(A5235,tbl_nrc_lex_word_translation[word_eng],IF(tbl_nrc_lex_word_translation[context]=0,"",tbl_nrc_lex_word_translation[context]),"",0)</f>
        <v/>
      </c>
      <c r="F5235">
        <v>0</v>
      </c>
      <c r="G5235" t="str">
        <f t="shared" si="81"/>
        <v/>
      </c>
    </row>
    <row r="5236" spans="1:7" hidden="1" x14ac:dyDescent="0.3">
      <c r="A5236" t="s">
        <v>2847</v>
      </c>
      <c r="B5236" t="s">
        <v>4</v>
      </c>
      <c r="C5236" t="str">
        <f>_xlfn.XLOOKUP(A5236,tbl_nrc_lex_word_translation[word_eng],tbl_nrc_lex_word_translation[word_ptbr],"",0)</f>
        <v>abandonado</v>
      </c>
      <c r="D5236" t="str">
        <f>_xlfn.XLOOKUP(B5236,tbl_nrc_lex_sentiment_translation[sentiment_eng],tbl_nrc_lex_sentiment_translation[sentiment_ptbr],"",0)</f>
        <v>negativo</v>
      </c>
      <c r="E5236" t="str" cm="1">
        <f t="array" ref="E5236">_xlfn.XLOOKUP(A5236,tbl_nrc_lex_word_translation[word_eng],IF(tbl_nrc_lex_word_translation[context]=0,"",tbl_nrc_lex_word_translation[context]),"",0)</f>
        <v/>
      </c>
      <c r="F5236">
        <v>0</v>
      </c>
      <c r="G5236" t="str">
        <f t="shared" si="81"/>
        <v/>
      </c>
    </row>
    <row r="5237" spans="1:7" hidden="1" x14ac:dyDescent="0.3">
      <c r="A5237" t="s">
        <v>2847</v>
      </c>
      <c r="B5237" t="s">
        <v>830</v>
      </c>
      <c r="C5237" t="str">
        <f>_xlfn.XLOOKUP(A5237,tbl_nrc_lex_word_translation[word_eng],tbl_nrc_lex_word_translation[word_ptbr],"",0)</f>
        <v>abandonado</v>
      </c>
      <c r="D5237" t="str">
        <f>_xlfn.XLOOKUP(B5237,tbl_nrc_lex_sentiment_translation[sentiment_eng],tbl_nrc_lex_sentiment_translation[sentiment_ptbr],"",0)</f>
        <v>raiva</v>
      </c>
      <c r="E5237" t="str" cm="1">
        <f t="array" ref="E5237">_xlfn.XLOOKUP(A5237,tbl_nrc_lex_word_translation[word_eng],IF(tbl_nrc_lex_word_translation[context]=0,"",tbl_nrc_lex_word_translation[context]),"",0)</f>
        <v/>
      </c>
      <c r="F5237">
        <v>0</v>
      </c>
      <c r="G5237" t="str">
        <f t="shared" si="81"/>
        <v/>
      </c>
    </row>
    <row r="5238" spans="1:7" hidden="1" x14ac:dyDescent="0.3">
      <c r="A5238" t="s">
        <v>2848</v>
      </c>
      <c r="B5238" t="s">
        <v>828</v>
      </c>
      <c r="C5238" t="str">
        <f>_xlfn.XLOOKUP(A5238,tbl_nrc_lex_word_translation[word_eng],tbl_nrc_lex_word_translation[word_ptbr],"",0)</f>
        <v>forte</v>
      </c>
      <c r="D5238" t="str">
        <f>_xlfn.XLOOKUP(B5238,tbl_nrc_lex_sentiment_translation[sentiment_eng],tbl_nrc_lex_sentiment_translation[sentiment_ptbr],"",0)</f>
        <v>confiança</v>
      </c>
      <c r="E5238" t="str" cm="1">
        <f t="array" ref="E5238">_xlfn.XLOOKUP(A5238,tbl_nrc_lex_word_translation[word_eng],IF(tbl_nrc_lex_word_translation[context]=0,"",tbl_nrc_lex_word_translation[context]),"",0)</f>
        <v/>
      </c>
      <c r="F5238">
        <v>0</v>
      </c>
      <c r="G5238" t="str">
        <f t="shared" si="81"/>
        <v/>
      </c>
    </row>
    <row r="5239" spans="1:7" hidden="1" x14ac:dyDescent="0.3">
      <c r="A5239" t="s">
        <v>2849</v>
      </c>
      <c r="B5239" t="s">
        <v>2</v>
      </c>
      <c r="C5239" t="str">
        <f>_xlfn.XLOOKUP(A5239,tbl_nrc_lex_word_translation[word_eng],tbl_nrc_lex_word_translation[word_ptbr],"",0)</f>
        <v>forte</v>
      </c>
      <c r="D5239" t="str">
        <f>_xlfn.XLOOKUP(B5239,tbl_nrc_lex_sentiment_translation[sentiment_eng],tbl_nrc_lex_sentiment_translation[sentiment_ptbr],"",0)</f>
        <v>positivo</v>
      </c>
      <c r="E5239" t="str" cm="1">
        <f t="array" ref="E5239">_xlfn.XLOOKUP(A5239,tbl_nrc_lex_word_translation[word_eng],IF(tbl_nrc_lex_word_translation[context]=0,"",tbl_nrc_lex_word_translation[context]),"",0)</f>
        <v/>
      </c>
      <c r="F5239">
        <v>0</v>
      </c>
      <c r="G5239" t="str">
        <f t="shared" si="81"/>
        <v/>
      </c>
    </row>
    <row r="5240" spans="1:7" hidden="1" x14ac:dyDescent="0.3">
      <c r="A5240" t="s">
        <v>2850</v>
      </c>
      <c r="B5240" t="s">
        <v>2</v>
      </c>
      <c r="C5240" t="str">
        <f>_xlfn.XLOOKUP(A5240,tbl_nrc_lex_word_translation[word_eng],tbl_nrc_lex_word_translation[word_ptbr],"",0)</f>
        <v>disponível</v>
      </c>
      <c r="D5240" t="str">
        <f>_xlfn.XLOOKUP(B5240,tbl_nrc_lex_sentiment_translation[sentiment_eng],tbl_nrc_lex_sentiment_translation[sentiment_ptbr],"",0)</f>
        <v>positivo</v>
      </c>
      <c r="E5240" t="str" cm="1">
        <f t="array" ref="E5240">_xlfn.XLOOKUP(A5240,tbl_nrc_lex_word_translation[word_eng],IF(tbl_nrc_lex_word_translation[context]=0,"",tbl_nrc_lex_word_translation[context]),"",0)</f>
        <v/>
      </c>
      <c r="F5240">
        <v>0</v>
      </c>
      <c r="G5240" t="str">
        <f t="shared" si="81"/>
        <v/>
      </c>
    </row>
    <row r="5241" spans="1:7" hidden="1" x14ac:dyDescent="0.3">
      <c r="A5241" t="s">
        <v>2851</v>
      </c>
      <c r="B5241" t="s">
        <v>2</v>
      </c>
      <c r="C5241" t="str">
        <f>_xlfn.XLOOKUP(A5241,tbl_nrc_lex_word_translation[word_eng],tbl_nrc_lex_word_translation[word_ptbr],"",0)</f>
        <v>fortalecer</v>
      </c>
      <c r="D5241" t="str">
        <f>_xlfn.XLOOKUP(B5241,tbl_nrc_lex_sentiment_translation[sentiment_eng],tbl_nrc_lex_sentiment_translation[sentiment_ptbr],"",0)</f>
        <v>positivo</v>
      </c>
      <c r="E5241" t="str" cm="1">
        <f t="array" ref="E5241">_xlfn.XLOOKUP(A5241,tbl_nrc_lex_word_translation[word_eng],IF(tbl_nrc_lex_word_translation[context]=0,"",tbl_nrc_lex_word_translation[context]),"",0)</f>
        <v/>
      </c>
      <c r="F5241">
        <v>0</v>
      </c>
      <c r="G5241" t="str">
        <f t="shared" si="81"/>
        <v/>
      </c>
    </row>
    <row r="5242" spans="1:7" hidden="1" x14ac:dyDescent="0.3">
      <c r="A5242" t="s">
        <v>2852</v>
      </c>
      <c r="B5242" t="s">
        <v>828</v>
      </c>
      <c r="C5242" t="str">
        <f>_xlfn.XLOOKUP(A5242,tbl_nrc_lex_word_translation[word_eng],tbl_nrc_lex_word_translation[word_ptbr],"",0)</f>
        <v>firmeza</v>
      </c>
      <c r="D5242" t="str">
        <f>_xlfn.XLOOKUP(B5242,tbl_nrc_lex_sentiment_translation[sentiment_eng],tbl_nrc_lex_sentiment_translation[sentiment_ptbr],"",0)</f>
        <v>confiança</v>
      </c>
      <c r="E5242" t="str" cm="1">
        <f t="array" ref="E5242">_xlfn.XLOOKUP(A5242,tbl_nrc_lex_word_translation[word_eng],IF(tbl_nrc_lex_word_translation[context]=0,"",tbl_nrc_lex_word_translation[context]),"",0)</f>
        <v/>
      </c>
      <c r="F5242">
        <v>0</v>
      </c>
      <c r="G5242" t="str">
        <f t="shared" si="81"/>
        <v/>
      </c>
    </row>
    <row r="5243" spans="1:7" hidden="1" x14ac:dyDescent="0.3">
      <c r="A5243" t="s">
        <v>2852</v>
      </c>
      <c r="B5243" t="s">
        <v>2</v>
      </c>
      <c r="C5243" t="str">
        <f>_xlfn.XLOOKUP(A5243,tbl_nrc_lex_word_translation[word_eng],tbl_nrc_lex_word_translation[word_ptbr],"",0)</f>
        <v>firmeza</v>
      </c>
      <c r="D5243" t="str">
        <f>_xlfn.XLOOKUP(B5243,tbl_nrc_lex_sentiment_translation[sentiment_eng],tbl_nrc_lex_sentiment_translation[sentiment_ptbr],"",0)</f>
        <v>positivo</v>
      </c>
      <c r="E5243" t="str" cm="1">
        <f t="array" ref="E5243">_xlfn.XLOOKUP(A5243,tbl_nrc_lex_word_translation[word_eng],IF(tbl_nrc_lex_word_translation[context]=0,"",tbl_nrc_lex_word_translation[context]),"",0)</f>
        <v/>
      </c>
      <c r="F5243">
        <v>0</v>
      </c>
      <c r="G5243" t="str">
        <f t="shared" si="81"/>
        <v/>
      </c>
    </row>
    <row r="5244" spans="1:7" hidden="1" x14ac:dyDescent="0.3">
      <c r="A5244" t="s">
        <v>2852</v>
      </c>
      <c r="B5244" t="s">
        <v>852</v>
      </c>
      <c r="C5244" t="str">
        <f>_xlfn.XLOOKUP(A5244,tbl_nrc_lex_word_translation[word_eng],tbl_nrc_lex_word_translation[word_ptbr],"",0)</f>
        <v>firmeza</v>
      </c>
      <c r="D5244" t="str">
        <f>_xlfn.XLOOKUP(B5244,tbl_nrc_lex_sentiment_translation[sentiment_eng],tbl_nrc_lex_sentiment_translation[sentiment_ptbr],"",0)</f>
        <v>alegria</v>
      </c>
      <c r="E5244" t="str" cm="1">
        <f t="array" ref="E5244">_xlfn.XLOOKUP(A5244,tbl_nrc_lex_word_translation[word_eng],IF(tbl_nrc_lex_word_translation[context]=0,"",tbl_nrc_lex_word_translation[context]),"",0)</f>
        <v/>
      </c>
      <c r="F5244">
        <v>0</v>
      </c>
      <c r="G5244" t="str">
        <f t="shared" si="81"/>
        <v/>
      </c>
    </row>
    <row r="5245" spans="1:7" hidden="1" x14ac:dyDescent="0.3">
      <c r="A5245" t="s">
        <v>2853</v>
      </c>
      <c r="B5245" t="s">
        <v>829</v>
      </c>
      <c r="C5245" t="str">
        <f>_xlfn.XLOOKUP(A5245,tbl_nrc_lex_word_translation[word_eng],tbl_nrc_lex_word_translation[word_ptbr],"",0)</f>
        <v>fortaleza</v>
      </c>
      <c r="D5245" t="str">
        <f>_xlfn.XLOOKUP(B5245,tbl_nrc_lex_sentiment_translation[sentiment_eng],tbl_nrc_lex_sentiment_translation[sentiment_ptbr],"",0)</f>
        <v>tristeza</v>
      </c>
      <c r="E5245" t="str" cm="1">
        <f t="array" ref="E5245">_xlfn.XLOOKUP(A5245,tbl_nrc_lex_word_translation[word_eng],IF(tbl_nrc_lex_word_translation[context]=0,"",tbl_nrc_lex_word_translation[context]),"",0)</f>
        <v/>
      </c>
      <c r="F5245">
        <v>0</v>
      </c>
      <c r="G5245" t="str">
        <f t="shared" si="81"/>
        <v/>
      </c>
    </row>
    <row r="5246" spans="1:7" hidden="1" x14ac:dyDescent="0.3">
      <c r="A5246" t="s">
        <v>2853</v>
      </c>
      <c r="B5246" t="s">
        <v>828</v>
      </c>
      <c r="C5246" t="str">
        <f>_xlfn.XLOOKUP(A5246,tbl_nrc_lex_word_translation[word_eng],tbl_nrc_lex_word_translation[word_ptbr],"",0)</f>
        <v>fortaleza</v>
      </c>
      <c r="D5246" t="str">
        <f>_xlfn.XLOOKUP(B5246,tbl_nrc_lex_sentiment_translation[sentiment_eng],tbl_nrc_lex_sentiment_translation[sentiment_ptbr],"",0)</f>
        <v>confiança</v>
      </c>
      <c r="E5246" t="str" cm="1">
        <f t="array" ref="E5246">_xlfn.XLOOKUP(A5246,tbl_nrc_lex_word_translation[word_eng],IF(tbl_nrc_lex_word_translation[context]=0,"",tbl_nrc_lex_word_translation[context]),"",0)</f>
        <v/>
      </c>
      <c r="F5246">
        <v>0</v>
      </c>
      <c r="G5246" t="str">
        <f t="shared" si="81"/>
        <v/>
      </c>
    </row>
    <row r="5247" spans="1:7" hidden="1" x14ac:dyDescent="0.3">
      <c r="A5247" t="s">
        <v>2853</v>
      </c>
      <c r="B5247" t="s">
        <v>406</v>
      </c>
      <c r="C5247" t="str">
        <f>_xlfn.XLOOKUP(A5247,tbl_nrc_lex_word_translation[word_eng],tbl_nrc_lex_word_translation[word_ptbr],"",0)</f>
        <v>fortaleza</v>
      </c>
      <c r="D5247" t="str">
        <f>_xlfn.XLOOKUP(B5247,tbl_nrc_lex_sentiment_translation[sentiment_eng],tbl_nrc_lex_sentiment_translation[sentiment_ptbr],"",0)</f>
        <v>medo</v>
      </c>
      <c r="E5247" t="str" cm="1">
        <f t="array" ref="E5247">_xlfn.XLOOKUP(A5247,tbl_nrc_lex_word_translation[word_eng],IF(tbl_nrc_lex_word_translation[context]=0,"",tbl_nrc_lex_word_translation[context]),"",0)</f>
        <v/>
      </c>
      <c r="F5247">
        <v>0</v>
      </c>
      <c r="G5247" t="str">
        <f t="shared" si="81"/>
        <v/>
      </c>
    </row>
    <row r="5248" spans="1:7" hidden="1" x14ac:dyDescent="0.3">
      <c r="A5248" t="s">
        <v>2853</v>
      </c>
      <c r="B5248" t="s">
        <v>2</v>
      </c>
      <c r="C5248" t="str">
        <f>_xlfn.XLOOKUP(A5248,tbl_nrc_lex_word_translation[word_eng],tbl_nrc_lex_word_translation[word_ptbr],"",0)</f>
        <v>fortaleza</v>
      </c>
      <c r="D5248" t="str">
        <f>_xlfn.XLOOKUP(B5248,tbl_nrc_lex_sentiment_translation[sentiment_eng],tbl_nrc_lex_sentiment_translation[sentiment_ptbr],"",0)</f>
        <v>positivo</v>
      </c>
      <c r="E5248" t="str" cm="1">
        <f t="array" ref="E5248">_xlfn.XLOOKUP(A5248,tbl_nrc_lex_word_translation[word_eng],IF(tbl_nrc_lex_word_translation[context]=0,"",tbl_nrc_lex_word_translation[context]),"",0)</f>
        <v/>
      </c>
      <c r="F5248">
        <v>0</v>
      </c>
      <c r="G5248" t="str">
        <f t="shared" si="81"/>
        <v/>
      </c>
    </row>
    <row r="5249" spans="1:7" hidden="1" x14ac:dyDescent="0.3">
      <c r="A5249" t="s">
        <v>2854</v>
      </c>
      <c r="B5249" t="s">
        <v>2</v>
      </c>
      <c r="C5249" t="str">
        <f>_xlfn.XLOOKUP(A5249,tbl_nrc_lex_word_translation[word_eng],tbl_nrc_lex_word_translation[word_ptbr],"",0)</f>
        <v>favorável</v>
      </c>
      <c r="D5249" t="str">
        <f>_xlfn.XLOOKUP(B5249,tbl_nrc_lex_sentiment_translation[sentiment_eng],tbl_nrc_lex_sentiment_translation[sentiment_ptbr],"",0)</f>
        <v>positivo</v>
      </c>
      <c r="E5249" t="str" cm="1">
        <f t="array" ref="E5249">_xlfn.XLOOKUP(A5249,tbl_nrc_lex_word_translation[word_eng],IF(tbl_nrc_lex_word_translation[context]=0,"",tbl_nrc_lex_word_translation[context]),"",0)</f>
        <v/>
      </c>
      <c r="F5249">
        <v>0</v>
      </c>
      <c r="G5249" t="str">
        <f t="shared" si="81"/>
        <v/>
      </c>
    </row>
    <row r="5250" spans="1:7" hidden="1" x14ac:dyDescent="0.3">
      <c r="A5250" t="s">
        <v>2855</v>
      </c>
      <c r="B5250" t="s">
        <v>831</v>
      </c>
      <c r="C5250" t="str">
        <f>_xlfn.XLOOKUP(A5250,tbl_nrc_lex_word_translation[word_eng],tbl_nrc_lex_word_translation[word_ptbr],"",0)</f>
        <v>fortuna</v>
      </c>
      <c r="D5250" t="str">
        <f>_xlfn.XLOOKUP(B5250,tbl_nrc_lex_sentiment_translation[sentiment_eng],tbl_nrc_lex_sentiment_translation[sentiment_ptbr],"",0)</f>
        <v>surpresa</v>
      </c>
      <c r="E5250" t="str" cm="1">
        <f t="array" ref="E5250">_xlfn.XLOOKUP(A5250,tbl_nrc_lex_word_translation[word_eng],IF(tbl_nrc_lex_word_translation[context]=0,"",tbl_nrc_lex_word_translation[context]),"",0)</f>
        <v/>
      </c>
      <c r="F5250">
        <v>0</v>
      </c>
      <c r="G5250" t="str">
        <f t="shared" ref="G5250:G5313" si="82">IFERROR(FIND(" ",C5250),"")</f>
        <v/>
      </c>
    </row>
    <row r="5251" spans="1:7" hidden="1" x14ac:dyDescent="0.3">
      <c r="A5251" t="s">
        <v>2855</v>
      </c>
      <c r="B5251" t="s">
        <v>828</v>
      </c>
      <c r="C5251" t="str">
        <f>_xlfn.XLOOKUP(A5251,tbl_nrc_lex_word_translation[word_eng],tbl_nrc_lex_word_translation[word_ptbr],"",0)</f>
        <v>fortuna</v>
      </c>
      <c r="D5251" t="str">
        <f>_xlfn.XLOOKUP(B5251,tbl_nrc_lex_sentiment_translation[sentiment_eng],tbl_nrc_lex_sentiment_translation[sentiment_ptbr],"",0)</f>
        <v>confiança</v>
      </c>
      <c r="E5251" t="str" cm="1">
        <f t="array" ref="E5251">_xlfn.XLOOKUP(A5251,tbl_nrc_lex_word_translation[word_eng],IF(tbl_nrc_lex_word_translation[context]=0,"",tbl_nrc_lex_word_translation[context]),"",0)</f>
        <v/>
      </c>
      <c r="F5251">
        <v>0</v>
      </c>
      <c r="G5251" t="str">
        <f t="shared" si="82"/>
        <v/>
      </c>
    </row>
    <row r="5252" spans="1:7" hidden="1" x14ac:dyDescent="0.3">
      <c r="A5252" t="s">
        <v>2855</v>
      </c>
      <c r="B5252" t="s">
        <v>2</v>
      </c>
      <c r="C5252" t="str">
        <f>_xlfn.XLOOKUP(A5252,tbl_nrc_lex_word_translation[word_eng],tbl_nrc_lex_word_translation[word_ptbr],"",0)</f>
        <v>fortuna</v>
      </c>
      <c r="D5252" t="str">
        <f>_xlfn.XLOOKUP(B5252,tbl_nrc_lex_sentiment_translation[sentiment_eng],tbl_nrc_lex_sentiment_translation[sentiment_ptbr],"",0)</f>
        <v>positivo</v>
      </c>
      <c r="E5252" t="str" cm="1">
        <f t="array" ref="E5252">_xlfn.XLOOKUP(A5252,tbl_nrc_lex_word_translation[word_eng],IF(tbl_nrc_lex_word_translation[context]=0,"",tbl_nrc_lex_word_translation[context]),"",0)</f>
        <v/>
      </c>
      <c r="F5252">
        <v>0</v>
      </c>
      <c r="G5252" t="str">
        <f t="shared" si="82"/>
        <v/>
      </c>
    </row>
    <row r="5253" spans="1:7" hidden="1" x14ac:dyDescent="0.3">
      <c r="A5253" t="s">
        <v>2855</v>
      </c>
      <c r="B5253" t="s">
        <v>60</v>
      </c>
      <c r="C5253" t="str">
        <f>_xlfn.XLOOKUP(A5253,tbl_nrc_lex_word_translation[word_eng],tbl_nrc_lex_word_translation[word_ptbr],"",0)</f>
        <v>fortuna</v>
      </c>
      <c r="D5253" t="str">
        <f>_xlfn.XLOOKUP(B5253,tbl_nrc_lex_sentiment_translation[sentiment_eng],tbl_nrc_lex_sentiment_translation[sentiment_ptbr],"",0)</f>
        <v>antecipação</v>
      </c>
      <c r="E5253" t="str" cm="1">
        <f t="array" ref="E5253">_xlfn.XLOOKUP(A5253,tbl_nrc_lex_word_translation[word_eng],IF(tbl_nrc_lex_word_translation[context]=0,"",tbl_nrc_lex_word_translation[context]),"",0)</f>
        <v/>
      </c>
      <c r="F5253">
        <v>0</v>
      </c>
      <c r="G5253" t="str">
        <f t="shared" si="82"/>
        <v/>
      </c>
    </row>
    <row r="5254" spans="1:7" hidden="1" x14ac:dyDescent="0.3">
      <c r="A5254" t="s">
        <v>2855</v>
      </c>
      <c r="B5254" t="s">
        <v>852</v>
      </c>
      <c r="C5254" t="str">
        <f>_xlfn.XLOOKUP(A5254,tbl_nrc_lex_word_translation[word_eng],tbl_nrc_lex_word_translation[word_ptbr],"",0)</f>
        <v>fortuna</v>
      </c>
      <c r="D5254" t="str">
        <f>_xlfn.XLOOKUP(B5254,tbl_nrc_lex_sentiment_translation[sentiment_eng],tbl_nrc_lex_sentiment_translation[sentiment_ptbr],"",0)</f>
        <v>alegria</v>
      </c>
      <c r="E5254" t="str" cm="1">
        <f t="array" ref="E5254">_xlfn.XLOOKUP(A5254,tbl_nrc_lex_word_translation[word_eng],IF(tbl_nrc_lex_word_translation[context]=0,"",tbl_nrc_lex_word_translation[context]),"",0)</f>
        <v/>
      </c>
      <c r="F5254">
        <v>0</v>
      </c>
      <c r="G5254" t="str">
        <f t="shared" si="82"/>
        <v/>
      </c>
    </row>
    <row r="5255" spans="1:7" hidden="1" x14ac:dyDescent="0.3">
      <c r="A5255" t="s">
        <v>2856</v>
      </c>
      <c r="B5255" t="s">
        <v>2</v>
      </c>
      <c r="C5255" t="str">
        <f>_xlfn.XLOOKUP(A5255,tbl_nrc_lex_word_translation[word_eng],tbl_nrc_lex_word_translation[word_ptbr],"",0)</f>
        <v>encaminhar</v>
      </c>
      <c r="D5255" t="str">
        <f>_xlfn.XLOOKUP(B5255,tbl_nrc_lex_sentiment_translation[sentiment_eng],tbl_nrc_lex_sentiment_translation[sentiment_ptbr],"",0)</f>
        <v>positivo</v>
      </c>
      <c r="E5255" t="str" cm="1">
        <f t="array" ref="E5255">_xlfn.XLOOKUP(A5255,tbl_nrc_lex_word_translation[word_eng],IF(tbl_nrc_lex_word_translation[context]=0,"",tbl_nrc_lex_word_translation[context]),"",0)</f>
        <v/>
      </c>
      <c r="F5255">
        <v>0</v>
      </c>
      <c r="G5255" t="str">
        <f t="shared" si="82"/>
        <v/>
      </c>
    </row>
    <row r="5256" spans="1:7" hidden="1" x14ac:dyDescent="0.3">
      <c r="A5256" t="s">
        <v>2857</v>
      </c>
      <c r="B5256" t="s">
        <v>406</v>
      </c>
      <c r="C5256" t="str">
        <f>_xlfn.XLOOKUP(A5256,tbl_nrc_lex_word_translation[word_eng],tbl_nrc_lex_word_translation[word_ptbr],"",0)</f>
        <v>falta</v>
      </c>
      <c r="D5256" t="str">
        <f>_xlfn.XLOOKUP(B5256,tbl_nrc_lex_sentiment_translation[sentiment_eng],tbl_nrc_lex_sentiment_translation[sentiment_ptbr],"",0)</f>
        <v>medo</v>
      </c>
      <c r="E5256" t="str" cm="1">
        <f t="array" ref="E5256">_xlfn.XLOOKUP(A5256,tbl_nrc_lex_word_translation[word_eng],IF(tbl_nrc_lex_word_translation[context]=0,"",tbl_nrc_lex_word_translation[context]),"",0)</f>
        <v/>
      </c>
      <c r="F5256">
        <v>0</v>
      </c>
      <c r="G5256" t="str">
        <f t="shared" si="82"/>
        <v/>
      </c>
    </row>
    <row r="5257" spans="1:7" hidden="1" x14ac:dyDescent="0.3">
      <c r="A5257" t="s">
        <v>2857</v>
      </c>
      <c r="B5257" t="s">
        <v>4</v>
      </c>
      <c r="C5257" t="str">
        <f>_xlfn.XLOOKUP(A5257,tbl_nrc_lex_word_translation[word_eng],tbl_nrc_lex_word_translation[word_ptbr],"",0)</f>
        <v>falta</v>
      </c>
      <c r="D5257" t="str">
        <f>_xlfn.XLOOKUP(B5257,tbl_nrc_lex_sentiment_translation[sentiment_eng],tbl_nrc_lex_sentiment_translation[sentiment_ptbr],"",0)</f>
        <v>negativo</v>
      </c>
      <c r="E5257" t="str" cm="1">
        <f t="array" ref="E5257">_xlfn.XLOOKUP(A5257,tbl_nrc_lex_word_translation[word_eng],IF(tbl_nrc_lex_word_translation[context]=0,"",tbl_nrc_lex_word_translation[context]),"",0)</f>
        <v/>
      </c>
      <c r="F5257">
        <v>0</v>
      </c>
      <c r="G5257" t="str">
        <f t="shared" si="82"/>
        <v/>
      </c>
    </row>
    <row r="5258" spans="1:7" hidden="1" x14ac:dyDescent="0.3">
      <c r="A5258" t="s">
        <v>2857</v>
      </c>
      <c r="B5258" t="s">
        <v>830</v>
      </c>
      <c r="C5258" t="str">
        <f>_xlfn.XLOOKUP(A5258,tbl_nrc_lex_word_translation[word_eng],tbl_nrc_lex_word_translation[word_ptbr],"",0)</f>
        <v>falta</v>
      </c>
      <c r="D5258" t="str">
        <f>_xlfn.XLOOKUP(B5258,tbl_nrc_lex_sentiment_translation[sentiment_eng],tbl_nrc_lex_sentiment_translation[sentiment_ptbr],"",0)</f>
        <v>raiva</v>
      </c>
      <c r="E5258" t="str" cm="1">
        <f t="array" ref="E5258">_xlfn.XLOOKUP(A5258,tbl_nrc_lex_word_translation[word_eng],IF(tbl_nrc_lex_word_translation[context]=0,"",tbl_nrc_lex_word_translation[context]),"",0)</f>
        <v/>
      </c>
      <c r="F5258">
        <v>0</v>
      </c>
      <c r="G5258" t="str">
        <f t="shared" si="82"/>
        <v/>
      </c>
    </row>
    <row r="5259" spans="1:7" hidden="1" x14ac:dyDescent="0.3">
      <c r="A5259" t="s">
        <v>2857</v>
      </c>
      <c r="B5259" t="s">
        <v>835</v>
      </c>
      <c r="C5259" t="str">
        <f>_xlfn.XLOOKUP(A5259,tbl_nrc_lex_word_translation[word_eng],tbl_nrc_lex_word_translation[word_ptbr],"",0)</f>
        <v>falta</v>
      </c>
      <c r="D5259" t="str">
        <f>_xlfn.XLOOKUP(B5259,tbl_nrc_lex_sentiment_translation[sentiment_eng],tbl_nrc_lex_sentiment_translation[sentiment_ptbr],"",0)</f>
        <v>nojo</v>
      </c>
      <c r="E5259" t="str" cm="1">
        <f t="array" ref="E5259">_xlfn.XLOOKUP(A5259,tbl_nrc_lex_word_translation[word_eng],IF(tbl_nrc_lex_word_translation[context]=0,"",tbl_nrc_lex_word_translation[context]),"",0)</f>
        <v/>
      </c>
      <c r="F5259">
        <v>0</v>
      </c>
      <c r="G5259" t="str">
        <f t="shared" si="82"/>
        <v/>
      </c>
    </row>
    <row r="5260" spans="1:7" hidden="1" x14ac:dyDescent="0.3">
      <c r="A5260" t="s">
        <v>2858</v>
      </c>
      <c r="B5260" t="s">
        <v>828</v>
      </c>
      <c r="C5260" t="str">
        <f>_xlfn.XLOOKUP(A5260,tbl_nrc_lex_word_translation[word_eng],tbl_nrc_lex_word_translation[word_ptbr],"",0)</f>
        <v>fundar</v>
      </c>
      <c r="D5260" t="str">
        <f>_xlfn.XLOOKUP(B5260,tbl_nrc_lex_sentiment_translation[sentiment_eng],tbl_nrc_lex_sentiment_translation[sentiment_ptbr],"",0)</f>
        <v>confiança</v>
      </c>
      <c r="E5260" t="str" cm="1">
        <f t="array" ref="E5260">_xlfn.XLOOKUP(A5260,tbl_nrc_lex_word_translation[word_eng],IF(tbl_nrc_lex_word_translation[context]=0,"",tbl_nrc_lex_word_translation[context]),"",0)</f>
        <v/>
      </c>
      <c r="F5260">
        <v>0</v>
      </c>
      <c r="G5260" t="str">
        <f t="shared" si="82"/>
        <v/>
      </c>
    </row>
    <row r="5261" spans="1:7" hidden="1" x14ac:dyDescent="0.3">
      <c r="A5261" t="s">
        <v>2858</v>
      </c>
      <c r="B5261" t="s">
        <v>2</v>
      </c>
      <c r="C5261" t="str">
        <f>_xlfn.XLOOKUP(A5261,tbl_nrc_lex_word_translation[word_eng],tbl_nrc_lex_word_translation[word_ptbr],"",0)</f>
        <v>fundar</v>
      </c>
      <c r="D5261" t="str">
        <f>_xlfn.XLOOKUP(B5261,tbl_nrc_lex_sentiment_translation[sentiment_eng],tbl_nrc_lex_sentiment_translation[sentiment_ptbr],"",0)</f>
        <v>positivo</v>
      </c>
      <c r="E5261" t="str" cm="1">
        <f t="array" ref="E5261">_xlfn.XLOOKUP(A5261,tbl_nrc_lex_word_translation[word_eng],IF(tbl_nrc_lex_word_translation[context]=0,"",tbl_nrc_lex_word_translation[context]),"",0)</f>
        <v/>
      </c>
      <c r="F5261">
        <v>0</v>
      </c>
      <c r="G5261" t="str">
        <f t="shared" si="82"/>
        <v/>
      </c>
    </row>
    <row r="5262" spans="1:7" hidden="1" x14ac:dyDescent="0.3">
      <c r="A5262" t="s">
        <v>2858</v>
      </c>
      <c r="B5262" t="s">
        <v>852</v>
      </c>
      <c r="C5262" t="str">
        <f>_xlfn.XLOOKUP(A5262,tbl_nrc_lex_word_translation[word_eng],tbl_nrc_lex_word_translation[word_ptbr],"",0)</f>
        <v>fundar</v>
      </c>
      <c r="D5262" t="str">
        <f>_xlfn.XLOOKUP(B5262,tbl_nrc_lex_sentiment_translation[sentiment_eng],tbl_nrc_lex_sentiment_translation[sentiment_ptbr],"",0)</f>
        <v>alegria</v>
      </c>
      <c r="E5262" t="str" cm="1">
        <f t="array" ref="E5262">_xlfn.XLOOKUP(A5262,tbl_nrc_lex_word_translation[word_eng],IF(tbl_nrc_lex_word_translation[context]=0,"",tbl_nrc_lex_word_translation[context]),"",0)</f>
        <v/>
      </c>
      <c r="F5262">
        <v>0</v>
      </c>
      <c r="G5262" t="str">
        <f t="shared" si="82"/>
        <v/>
      </c>
    </row>
    <row r="5263" spans="1:7" hidden="1" x14ac:dyDescent="0.3">
      <c r="A5263" t="s">
        <v>2859</v>
      </c>
      <c r="B5263" t="s">
        <v>2</v>
      </c>
      <c r="C5263" t="str">
        <f>_xlfn.XLOOKUP(A5263,tbl_nrc_lex_word_translation[word_eng],tbl_nrc_lex_word_translation[word_ptbr],"",0)</f>
        <v>fundação</v>
      </c>
      <c r="D5263" t="str">
        <f>_xlfn.XLOOKUP(B5263,tbl_nrc_lex_sentiment_translation[sentiment_eng],tbl_nrc_lex_sentiment_translation[sentiment_ptbr],"",0)</f>
        <v>positivo</v>
      </c>
      <c r="E5263" t="str" cm="1">
        <f t="array" ref="E5263">_xlfn.XLOOKUP(A5263,tbl_nrc_lex_word_translation[word_eng],IF(tbl_nrc_lex_word_translation[context]=0,"",tbl_nrc_lex_word_translation[context]),"",0)</f>
        <v/>
      </c>
      <c r="F5263">
        <v>0</v>
      </c>
      <c r="G5263" t="str">
        <f t="shared" si="82"/>
        <v/>
      </c>
    </row>
    <row r="5264" spans="1:7" hidden="1" x14ac:dyDescent="0.3">
      <c r="A5264" t="s">
        <v>2860</v>
      </c>
      <c r="B5264" t="s">
        <v>4</v>
      </c>
      <c r="C5264" t="str">
        <f>_xlfn.XLOOKUP(A5264,tbl_nrc_lex_word_translation[word_eng],tbl_nrc_lex_word_translation[word_ptbr],"",0)</f>
        <v>fratura</v>
      </c>
      <c r="D5264" t="str">
        <f>_xlfn.XLOOKUP(B5264,tbl_nrc_lex_sentiment_translation[sentiment_eng],tbl_nrc_lex_sentiment_translation[sentiment_ptbr],"",0)</f>
        <v>negativo</v>
      </c>
      <c r="E5264" t="str" cm="1">
        <f t="array" ref="E5264">_xlfn.XLOOKUP(A5264,tbl_nrc_lex_word_translation[word_eng],IF(tbl_nrc_lex_word_translation[context]=0,"",tbl_nrc_lex_word_translation[context]),"",0)</f>
        <v/>
      </c>
      <c r="F5264">
        <v>0</v>
      </c>
      <c r="G5264" t="str">
        <f t="shared" si="82"/>
        <v/>
      </c>
    </row>
    <row r="5265" spans="1:7" hidden="1" x14ac:dyDescent="0.3">
      <c r="A5265" t="s">
        <v>2861</v>
      </c>
      <c r="B5265" t="s">
        <v>829</v>
      </c>
      <c r="C5265" t="str">
        <f>_xlfn.XLOOKUP(A5265,tbl_nrc_lex_word_translation[word_eng],tbl_nrc_lex_word_translation[word_ptbr],"",0)</f>
        <v>frágil</v>
      </c>
      <c r="D5265" t="str">
        <f>_xlfn.XLOOKUP(B5265,tbl_nrc_lex_sentiment_translation[sentiment_eng],tbl_nrc_lex_sentiment_translation[sentiment_ptbr],"",0)</f>
        <v>tristeza</v>
      </c>
      <c r="E5265" t="str" cm="1">
        <f t="array" ref="E5265">_xlfn.XLOOKUP(A5265,tbl_nrc_lex_word_translation[word_eng],IF(tbl_nrc_lex_word_translation[context]=0,"",tbl_nrc_lex_word_translation[context]),"",0)</f>
        <v/>
      </c>
      <c r="F5265">
        <v>0</v>
      </c>
      <c r="G5265" t="str">
        <f t="shared" si="82"/>
        <v/>
      </c>
    </row>
    <row r="5266" spans="1:7" hidden="1" x14ac:dyDescent="0.3">
      <c r="A5266" t="s">
        <v>2861</v>
      </c>
      <c r="B5266" t="s">
        <v>4</v>
      </c>
      <c r="C5266" t="str">
        <f>_xlfn.XLOOKUP(A5266,tbl_nrc_lex_word_translation[word_eng],tbl_nrc_lex_word_translation[word_ptbr],"",0)</f>
        <v>frágil</v>
      </c>
      <c r="D5266" t="str">
        <f>_xlfn.XLOOKUP(B5266,tbl_nrc_lex_sentiment_translation[sentiment_eng],tbl_nrc_lex_sentiment_translation[sentiment_ptbr],"",0)</f>
        <v>negativo</v>
      </c>
      <c r="E5266" t="str" cm="1">
        <f t="array" ref="E5266">_xlfn.XLOOKUP(A5266,tbl_nrc_lex_word_translation[word_eng],IF(tbl_nrc_lex_word_translation[context]=0,"",tbl_nrc_lex_word_translation[context]),"",0)</f>
        <v/>
      </c>
      <c r="F5266">
        <v>0</v>
      </c>
      <c r="G5266" t="str">
        <f t="shared" si="82"/>
        <v/>
      </c>
    </row>
    <row r="5267" spans="1:7" hidden="1" x14ac:dyDescent="0.3">
      <c r="A5267" t="s">
        <v>2861</v>
      </c>
      <c r="B5267" t="s">
        <v>406</v>
      </c>
      <c r="C5267" t="str">
        <f>_xlfn.XLOOKUP(A5267,tbl_nrc_lex_word_translation[word_eng],tbl_nrc_lex_word_translation[word_ptbr],"",0)</f>
        <v>frágil</v>
      </c>
      <c r="D5267" t="str">
        <f>_xlfn.XLOOKUP(B5267,tbl_nrc_lex_sentiment_translation[sentiment_eng],tbl_nrc_lex_sentiment_translation[sentiment_ptbr],"",0)</f>
        <v>medo</v>
      </c>
      <c r="E5267" t="str" cm="1">
        <f t="array" ref="E5267">_xlfn.XLOOKUP(A5267,tbl_nrc_lex_word_translation[word_eng],IF(tbl_nrc_lex_word_translation[context]=0,"",tbl_nrc_lex_word_translation[context]),"",0)</f>
        <v/>
      </c>
      <c r="F5267">
        <v>0</v>
      </c>
      <c r="G5267" t="str">
        <f t="shared" si="82"/>
        <v/>
      </c>
    </row>
    <row r="5268" spans="1:7" hidden="1" x14ac:dyDescent="0.3">
      <c r="A5268" t="s">
        <v>2862</v>
      </c>
      <c r="B5268" t="s">
        <v>2</v>
      </c>
      <c r="C5268" t="str">
        <f>_xlfn.XLOOKUP(A5268,tbl_nrc_lex_word_translation[word_eng],tbl_nrc_lex_word_translation[word_ptbr],"",0)</f>
        <v>fragrante</v>
      </c>
      <c r="D5268" t="str">
        <f>_xlfn.XLOOKUP(B5268,tbl_nrc_lex_sentiment_translation[sentiment_eng],tbl_nrc_lex_sentiment_translation[sentiment_ptbr],"",0)</f>
        <v>positivo</v>
      </c>
      <c r="E5268" t="str" cm="1">
        <f t="array" ref="E5268">_xlfn.XLOOKUP(A5268,tbl_nrc_lex_word_translation[word_eng],IF(tbl_nrc_lex_word_translation[context]=0,"",tbl_nrc_lex_word_translation[context]),"",0)</f>
        <v/>
      </c>
      <c r="F5268">
        <v>0</v>
      </c>
      <c r="G5268" t="str">
        <f t="shared" si="82"/>
        <v/>
      </c>
    </row>
    <row r="5269" spans="1:7" hidden="1" x14ac:dyDescent="0.3">
      <c r="A5269" t="s">
        <v>2863</v>
      </c>
      <c r="B5269" t="s">
        <v>829</v>
      </c>
      <c r="C5269" t="str">
        <f>_xlfn.XLOOKUP(A5269,tbl_nrc_lex_word_translation[word_eng],tbl_nrc_lex_word_translation[word_ptbr],"",0)</f>
        <v>fragilidade</v>
      </c>
      <c r="D5269" t="str">
        <f>_xlfn.XLOOKUP(B5269,tbl_nrc_lex_sentiment_translation[sentiment_eng],tbl_nrc_lex_sentiment_translation[sentiment_ptbr],"",0)</f>
        <v>tristeza</v>
      </c>
      <c r="E5269" t="str" cm="1">
        <f t="array" ref="E5269">_xlfn.XLOOKUP(A5269,tbl_nrc_lex_word_translation[word_eng],IF(tbl_nrc_lex_word_translation[context]=0,"",tbl_nrc_lex_word_translation[context]),"",0)</f>
        <v/>
      </c>
      <c r="F5269">
        <v>0</v>
      </c>
      <c r="G5269" t="str">
        <f t="shared" si="82"/>
        <v/>
      </c>
    </row>
    <row r="5270" spans="1:7" hidden="1" x14ac:dyDescent="0.3">
      <c r="A5270" t="s">
        <v>2863</v>
      </c>
      <c r="B5270" t="s">
        <v>4</v>
      </c>
      <c r="C5270" t="str">
        <f>_xlfn.XLOOKUP(A5270,tbl_nrc_lex_word_translation[word_eng],tbl_nrc_lex_word_translation[word_ptbr],"",0)</f>
        <v>fragilidade</v>
      </c>
      <c r="D5270" t="str">
        <f>_xlfn.XLOOKUP(B5270,tbl_nrc_lex_sentiment_translation[sentiment_eng],tbl_nrc_lex_sentiment_translation[sentiment_ptbr],"",0)</f>
        <v>negativo</v>
      </c>
      <c r="E5270" t="str" cm="1">
        <f t="array" ref="E5270">_xlfn.XLOOKUP(A5270,tbl_nrc_lex_word_translation[word_eng],IF(tbl_nrc_lex_word_translation[context]=0,"",tbl_nrc_lex_word_translation[context]),"",0)</f>
        <v/>
      </c>
      <c r="F5270">
        <v>0</v>
      </c>
      <c r="G5270" t="str">
        <f t="shared" si="82"/>
        <v/>
      </c>
    </row>
    <row r="5271" spans="1:7" hidden="1" x14ac:dyDescent="0.3">
      <c r="A5271" t="s">
        <v>2864</v>
      </c>
      <c r="B5271" t="s">
        <v>828</v>
      </c>
      <c r="C5271" t="str">
        <f>_xlfn.XLOOKUP(A5271,tbl_nrc_lex_word_translation[word_eng],tbl_nrc_lex_word_translation[word_ptbr],"",0)</f>
        <v>estrutura</v>
      </c>
      <c r="D5271" t="str">
        <f>_xlfn.XLOOKUP(B5271,tbl_nrc_lex_sentiment_translation[sentiment_eng],tbl_nrc_lex_sentiment_translation[sentiment_ptbr],"",0)</f>
        <v>confiança</v>
      </c>
      <c r="E5271" t="str" cm="1">
        <f t="array" ref="E5271">_xlfn.XLOOKUP(A5271,tbl_nrc_lex_word_translation[word_eng],IF(tbl_nrc_lex_word_translation[context]=0,"",tbl_nrc_lex_word_translation[context]),"",0)</f>
        <v/>
      </c>
      <c r="F5271">
        <v>0</v>
      </c>
      <c r="G5271" t="str">
        <f t="shared" si="82"/>
        <v/>
      </c>
    </row>
    <row r="5272" spans="1:7" hidden="1" x14ac:dyDescent="0.3">
      <c r="A5272" t="s">
        <v>2865</v>
      </c>
      <c r="B5272" t="s">
        <v>828</v>
      </c>
      <c r="C5272" t="str">
        <f>_xlfn.XLOOKUP(A5272,tbl_nrc_lex_word_translation[word_eng],tbl_nrc_lex_word_translation[word_ptbr],"",0)</f>
        <v>franco</v>
      </c>
      <c r="D5272" t="str">
        <f>_xlfn.XLOOKUP(B5272,tbl_nrc_lex_sentiment_translation[sentiment_eng],tbl_nrc_lex_sentiment_translation[sentiment_ptbr],"",0)</f>
        <v>confiança</v>
      </c>
      <c r="E5272" t="str" cm="1">
        <f t="array" ref="E5272">_xlfn.XLOOKUP(A5272,tbl_nrc_lex_word_translation[word_eng],IF(tbl_nrc_lex_word_translation[context]=0,"",tbl_nrc_lex_word_translation[context]),"",0)</f>
        <v/>
      </c>
      <c r="F5272">
        <v>0</v>
      </c>
      <c r="G5272" t="str">
        <f t="shared" si="82"/>
        <v/>
      </c>
    </row>
    <row r="5273" spans="1:7" hidden="1" x14ac:dyDescent="0.3">
      <c r="A5273" t="s">
        <v>2865</v>
      </c>
      <c r="B5273" t="s">
        <v>2</v>
      </c>
      <c r="C5273" t="str">
        <f>_xlfn.XLOOKUP(A5273,tbl_nrc_lex_word_translation[word_eng],tbl_nrc_lex_word_translation[word_ptbr],"",0)</f>
        <v>franco</v>
      </c>
      <c r="D5273" t="str">
        <f>_xlfn.XLOOKUP(B5273,tbl_nrc_lex_sentiment_translation[sentiment_eng],tbl_nrc_lex_sentiment_translation[sentiment_ptbr],"",0)</f>
        <v>positivo</v>
      </c>
      <c r="E5273" t="str" cm="1">
        <f t="array" ref="E5273">_xlfn.XLOOKUP(A5273,tbl_nrc_lex_word_translation[word_eng],IF(tbl_nrc_lex_word_translation[context]=0,"",tbl_nrc_lex_word_translation[context]),"",0)</f>
        <v/>
      </c>
      <c r="F5273">
        <v>0</v>
      </c>
      <c r="G5273" t="str">
        <f t="shared" si="82"/>
        <v/>
      </c>
    </row>
    <row r="5274" spans="1:7" hidden="1" x14ac:dyDescent="0.3">
      <c r="A5274" t="s">
        <v>2866</v>
      </c>
      <c r="B5274" t="s">
        <v>828</v>
      </c>
      <c r="C5274" t="str">
        <f>_xlfn.XLOOKUP(A5274,tbl_nrc_lex_word_translation[word_eng],tbl_nrc_lex_word_translation[word_ptbr],"",0)</f>
        <v>franqueza</v>
      </c>
      <c r="D5274" t="str">
        <f>_xlfn.XLOOKUP(B5274,tbl_nrc_lex_sentiment_translation[sentiment_eng],tbl_nrc_lex_sentiment_translation[sentiment_ptbr],"",0)</f>
        <v>confiança</v>
      </c>
      <c r="E5274" t="str" cm="1">
        <f t="array" ref="E5274">_xlfn.XLOOKUP(A5274,tbl_nrc_lex_word_translation[word_eng],IF(tbl_nrc_lex_word_translation[context]=0,"",tbl_nrc_lex_word_translation[context]),"",0)</f>
        <v/>
      </c>
      <c r="F5274">
        <v>0</v>
      </c>
      <c r="G5274" t="str">
        <f t="shared" si="82"/>
        <v/>
      </c>
    </row>
    <row r="5275" spans="1:7" hidden="1" x14ac:dyDescent="0.3">
      <c r="A5275" t="s">
        <v>2866</v>
      </c>
      <c r="B5275" t="s">
        <v>2</v>
      </c>
      <c r="C5275" t="str">
        <f>_xlfn.XLOOKUP(A5275,tbl_nrc_lex_word_translation[word_eng],tbl_nrc_lex_word_translation[word_ptbr],"",0)</f>
        <v>franqueza</v>
      </c>
      <c r="D5275" t="str">
        <f>_xlfn.XLOOKUP(B5275,tbl_nrc_lex_sentiment_translation[sentiment_eng],tbl_nrc_lex_sentiment_translation[sentiment_ptbr],"",0)</f>
        <v>positivo</v>
      </c>
      <c r="E5275" t="str" cm="1">
        <f t="array" ref="E5275">_xlfn.XLOOKUP(A5275,tbl_nrc_lex_word_translation[word_eng],IF(tbl_nrc_lex_word_translation[context]=0,"",tbl_nrc_lex_word_translation[context]),"",0)</f>
        <v/>
      </c>
      <c r="F5275">
        <v>0</v>
      </c>
      <c r="G5275" t="str">
        <f t="shared" si="82"/>
        <v/>
      </c>
    </row>
    <row r="5276" spans="1:7" hidden="1" x14ac:dyDescent="0.3">
      <c r="A5276" t="s">
        <v>2867</v>
      </c>
      <c r="B5276" t="s">
        <v>4</v>
      </c>
      <c r="C5276" t="str">
        <f>_xlfn.XLOOKUP(A5276,tbl_nrc_lex_word_translation[word_eng],tbl_nrc_lex_word_translation[word_ptbr],"",0)</f>
        <v>frenético</v>
      </c>
      <c r="D5276" t="str">
        <f>_xlfn.XLOOKUP(B5276,tbl_nrc_lex_sentiment_translation[sentiment_eng],tbl_nrc_lex_sentiment_translation[sentiment_ptbr],"",0)</f>
        <v>negativo</v>
      </c>
      <c r="E5276" t="str" cm="1">
        <f t="array" ref="E5276">_xlfn.XLOOKUP(A5276,tbl_nrc_lex_word_translation[word_eng],IF(tbl_nrc_lex_word_translation[context]=0,"",tbl_nrc_lex_word_translation[context]),"",0)</f>
        <v/>
      </c>
      <c r="F5276">
        <v>0</v>
      </c>
      <c r="G5276" t="str">
        <f t="shared" si="82"/>
        <v/>
      </c>
    </row>
    <row r="5277" spans="1:7" hidden="1" x14ac:dyDescent="0.3">
      <c r="A5277" t="s">
        <v>2867</v>
      </c>
      <c r="B5277" t="s">
        <v>831</v>
      </c>
      <c r="C5277" t="str">
        <f>_xlfn.XLOOKUP(A5277,tbl_nrc_lex_word_translation[word_eng],tbl_nrc_lex_word_translation[word_ptbr],"",0)</f>
        <v>frenético</v>
      </c>
      <c r="D5277" t="str">
        <f>_xlfn.XLOOKUP(B5277,tbl_nrc_lex_sentiment_translation[sentiment_eng],tbl_nrc_lex_sentiment_translation[sentiment_ptbr],"",0)</f>
        <v>surpresa</v>
      </c>
      <c r="E5277" t="str" cm="1">
        <f t="array" ref="E5277">_xlfn.XLOOKUP(A5277,tbl_nrc_lex_word_translation[word_eng],IF(tbl_nrc_lex_word_translation[context]=0,"",tbl_nrc_lex_word_translation[context]),"",0)</f>
        <v/>
      </c>
      <c r="F5277">
        <v>0</v>
      </c>
      <c r="G5277" t="str">
        <f t="shared" si="82"/>
        <v/>
      </c>
    </row>
    <row r="5278" spans="1:7" hidden="1" x14ac:dyDescent="0.3">
      <c r="A5278" t="s">
        <v>2867</v>
      </c>
      <c r="B5278" t="s">
        <v>406</v>
      </c>
      <c r="C5278" t="str">
        <f>_xlfn.XLOOKUP(A5278,tbl_nrc_lex_word_translation[word_eng],tbl_nrc_lex_word_translation[word_ptbr],"",0)</f>
        <v>frenético</v>
      </c>
      <c r="D5278" t="str">
        <f>_xlfn.XLOOKUP(B5278,tbl_nrc_lex_sentiment_translation[sentiment_eng],tbl_nrc_lex_sentiment_translation[sentiment_ptbr],"",0)</f>
        <v>medo</v>
      </c>
      <c r="E5278" t="str" cm="1">
        <f t="array" ref="E5278">_xlfn.XLOOKUP(A5278,tbl_nrc_lex_word_translation[word_eng],IF(tbl_nrc_lex_word_translation[context]=0,"",tbl_nrc_lex_word_translation[context]),"",0)</f>
        <v/>
      </c>
      <c r="F5278">
        <v>0</v>
      </c>
      <c r="G5278" t="str">
        <f t="shared" si="82"/>
        <v/>
      </c>
    </row>
    <row r="5279" spans="1:7" hidden="1" x14ac:dyDescent="0.3">
      <c r="A5279" t="s">
        <v>2867</v>
      </c>
      <c r="B5279" t="s">
        <v>60</v>
      </c>
      <c r="C5279" t="str">
        <f>_xlfn.XLOOKUP(A5279,tbl_nrc_lex_word_translation[word_eng],tbl_nrc_lex_word_translation[word_ptbr],"",0)</f>
        <v>frenético</v>
      </c>
      <c r="D5279" t="str">
        <f>_xlfn.XLOOKUP(B5279,tbl_nrc_lex_sentiment_translation[sentiment_eng],tbl_nrc_lex_sentiment_translation[sentiment_ptbr],"",0)</f>
        <v>antecipação</v>
      </c>
      <c r="E5279" t="str" cm="1">
        <f t="array" ref="E5279">_xlfn.XLOOKUP(A5279,tbl_nrc_lex_word_translation[word_eng],IF(tbl_nrc_lex_word_translation[context]=0,"",tbl_nrc_lex_word_translation[context]),"",0)</f>
        <v/>
      </c>
      <c r="F5279">
        <v>0</v>
      </c>
      <c r="G5279" t="str">
        <f t="shared" si="82"/>
        <v/>
      </c>
    </row>
    <row r="5280" spans="1:7" hidden="1" x14ac:dyDescent="0.3">
      <c r="A5280" t="s">
        <v>2867</v>
      </c>
      <c r="B5280" t="s">
        <v>835</v>
      </c>
      <c r="C5280" t="str">
        <f>_xlfn.XLOOKUP(A5280,tbl_nrc_lex_word_translation[word_eng],tbl_nrc_lex_word_translation[word_ptbr],"",0)</f>
        <v>frenético</v>
      </c>
      <c r="D5280" t="str">
        <f>_xlfn.XLOOKUP(B5280,tbl_nrc_lex_sentiment_translation[sentiment_eng],tbl_nrc_lex_sentiment_translation[sentiment_ptbr],"",0)</f>
        <v>nojo</v>
      </c>
      <c r="E5280" t="str" cm="1">
        <f t="array" ref="E5280">_xlfn.XLOOKUP(A5280,tbl_nrc_lex_word_translation[word_eng],IF(tbl_nrc_lex_word_translation[context]=0,"",tbl_nrc_lex_word_translation[context]),"",0)</f>
        <v/>
      </c>
      <c r="F5280">
        <v>0</v>
      </c>
      <c r="G5280" t="str">
        <f t="shared" si="82"/>
        <v/>
      </c>
    </row>
    <row r="5281" spans="1:7" hidden="1" x14ac:dyDescent="0.3">
      <c r="A5281" t="s">
        <v>2868</v>
      </c>
      <c r="B5281" t="s">
        <v>828</v>
      </c>
      <c r="C5281" t="str">
        <f>_xlfn.XLOOKUP(A5281,tbl_nrc_lex_word_translation[word_eng],tbl_nrc_lex_word_translation[word_ptbr],"",0)</f>
        <v>fraternal</v>
      </c>
      <c r="D5281" t="str">
        <f>_xlfn.XLOOKUP(B5281,tbl_nrc_lex_sentiment_translation[sentiment_eng],tbl_nrc_lex_sentiment_translation[sentiment_ptbr],"",0)</f>
        <v>confiança</v>
      </c>
      <c r="E5281" t="str" cm="1">
        <f t="array" ref="E5281">_xlfn.XLOOKUP(A5281,tbl_nrc_lex_word_translation[word_eng],IF(tbl_nrc_lex_word_translation[context]=0,"",tbl_nrc_lex_word_translation[context]),"",0)</f>
        <v/>
      </c>
      <c r="F5281">
        <v>0</v>
      </c>
      <c r="G5281" t="str">
        <f t="shared" si="82"/>
        <v/>
      </c>
    </row>
    <row r="5282" spans="1:7" hidden="1" x14ac:dyDescent="0.3">
      <c r="A5282" t="s">
        <v>2868</v>
      </c>
      <c r="B5282" t="s">
        <v>2</v>
      </c>
      <c r="C5282" t="str">
        <f>_xlfn.XLOOKUP(A5282,tbl_nrc_lex_word_translation[word_eng],tbl_nrc_lex_word_translation[word_ptbr],"",0)</f>
        <v>fraternal</v>
      </c>
      <c r="D5282" t="str">
        <f>_xlfn.XLOOKUP(B5282,tbl_nrc_lex_sentiment_translation[sentiment_eng],tbl_nrc_lex_sentiment_translation[sentiment_ptbr],"",0)</f>
        <v>positivo</v>
      </c>
      <c r="E5282" t="str" cm="1">
        <f t="array" ref="E5282">_xlfn.XLOOKUP(A5282,tbl_nrc_lex_word_translation[word_eng],IF(tbl_nrc_lex_word_translation[context]=0,"",tbl_nrc_lex_word_translation[context]),"",0)</f>
        <v/>
      </c>
      <c r="F5282">
        <v>0</v>
      </c>
      <c r="G5282" t="str">
        <f t="shared" si="82"/>
        <v/>
      </c>
    </row>
    <row r="5283" spans="1:7" hidden="1" x14ac:dyDescent="0.3">
      <c r="A5283" t="s">
        <v>2868</v>
      </c>
      <c r="B5283" t="s">
        <v>852</v>
      </c>
      <c r="C5283" t="str">
        <f>_xlfn.XLOOKUP(A5283,tbl_nrc_lex_word_translation[word_eng],tbl_nrc_lex_word_translation[word_ptbr],"",0)</f>
        <v>fraternal</v>
      </c>
      <c r="D5283" t="str">
        <f>_xlfn.XLOOKUP(B5283,tbl_nrc_lex_sentiment_translation[sentiment_eng],tbl_nrc_lex_sentiment_translation[sentiment_ptbr],"",0)</f>
        <v>alegria</v>
      </c>
      <c r="E5283" t="str" cm="1">
        <f t="array" ref="E5283">_xlfn.XLOOKUP(A5283,tbl_nrc_lex_word_translation[word_eng],IF(tbl_nrc_lex_word_translation[context]=0,"",tbl_nrc_lex_word_translation[context]),"",0)</f>
        <v/>
      </c>
      <c r="F5283">
        <v>0</v>
      </c>
      <c r="G5283" t="str">
        <f t="shared" si="82"/>
        <v/>
      </c>
    </row>
    <row r="5284" spans="1:7" hidden="1" x14ac:dyDescent="0.3">
      <c r="A5284" t="s">
        <v>422</v>
      </c>
      <c r="B5284" t="s">
        <v>4</v>
      </c>
      <c r="C5284" t="str">
        <f>_xlfn.XLOOKUP(A5284,tbl_nrc_lex_word_translation[word_eng],tbl_nrc_lex_word_translation[word_ptbr],"",0)</f>
        <v>fraude</v>
      </c>
      <c r="D5284" t="str">
        <f>_xlfn.XLOOKUP(B5284,tbl_nrc_lex_sentiment_translation[sentiment_eng],tbl_nrc_lex_sentiment_translation[sentiment_ptbr],"",0)</f>
        <v>negativo</v>
      </c>
      <c r="E5284" t="str" cm="1">
        <f t="array" ref="E5284">_xlfn.XLOOKUP(A5284,tbl_nrc_lex_word_translation[word_eng],IF(tbl_nrc_lex_word_translation[context]=0,"",tbl_nrc_lex_word_translation[context]),"",0)</f>
        <v/>
      </c>
      <c r="F5284">
        <v>0</v>
      </c>
      <c r="G5284" t="str">
        <f t="shared" si="82"/>
        <v/>
      </c>
    </row>
    <row r="5285" spans="1:7" hidden="1" x14ac:dyDescent="0.3">
      <c r="A5285" t="s">
        <v>422</v>
      </c>
      <c r="B5285" t="s">
        <v>830</v>
      </c>
      <c r="C5285" t="str">
        <f>_xlfn.XLOOKUP(A5285,tbl_nrc_lex_word_translation[word_eng],tbl_nrc_lex_word_translation[word_ptbr],"",0)</f>
        <v>fraude</v>
      </c>
      <c r="D5285" t="str">
        <f>_xlfn.XLOOKUP(B5285,tbl_nrc_lex_sentiment_translation[sentiment_eng],tbl_nrc_lex_sentiment_translation[sentiment_ptbr],"",0)</f>
        <v>raiva</v>
      </c>
      <c r="E5285" t="str" cm="1">
        <f t="array" ref="E5285">_xlfn.XLOOKUP(A5285,tbl_nrc_lex_word_translation[word_eng],IF(tbl_nrc_lex_word_translation[context]=0,"",tbl_nrc_lex_word_translation[context]),"",0)</f>
        <v/>
      </c>
      <c r="F5285">
        <v>0</v>
      </c>
      <c r="G5285" t="str">
        <f t="shared" si="82"/>
        <v/>
      </c>
    </row>
    <row r="5286" spans="1:7" hidden="1" x14ac:dyDescent="0.3">
      <c r="A5286" t="s">
        <v>423</v>
      </c>
      <c r="B5286" t="s">
        <v>4</v>
      </c>
      <c r="C5286" t="str">
        <f>_xlfn.XLOOKUP(A5286,tbl_nrc_lex_word_translation[word_eng],tbl_nrc_lex_word_translation[word_ptbr],"",0)</f>
        <v>fraudulento</v>
      </c>
      <c r="D5286" t="str">
        <f>_xlfn.XLOOKUP(B5286,tbl_nrc_lex_sentiment_translation[sentiment_eng],tbl_nrc_lex_sentiment_translation[sentiment_ptbr],"",0)</f>
        <v>negativo</v>
      </c>
      <c r="E5286" t="str" cm="1">
        <f t="array" ref="E5286">_xlfn.XLOOKUP(A5286,tbl_nrc_lex_word_translation[word_eng],IF(tbl_nrc_lex_word_translation[context]=0,"",tbl_nrc_lex_word_translation[context]),"",0)</f>
        <v/>
      </c>
      <c r="F5286">
        <v>0</v>
      </c>
      <c r="G5286" t="str">
        <f t="shared" si="82"/>
        <v/>
      </c>
    </row>
    <row r="5287" spans="1:7" hidden="1" x14ac:dyDescent="0.3">
      <c r="A5287" t="s">
        <v>423</v>
      </c>
      <c r="B5287" t="s">
        <v>835</v>
      </c>
      <c r="C5287" t="str">
        <f>_xlfn.XLOOKUP(A5287,tbl_nrc_lex_word_translation[word_eng],tbl_nrc_lex_word_translation[word_ptbr],"",0)</f>
        <v>fraudulento</v>
      </c>
      <c r="D5287" t="str">
        <f>_xlfn.XLOOKUP(B5287,tbl_nrc_lex_sentiment_translation[sentiment_eng],tbl_nrc_lex_sentiment_translation[sentiment_ptbr],"",0)</f>
        <v>nojo</v>
      </c>
      <c r="E5287" t="str" cm="1">
        <f t="array" ref="E5287">_xlfn.XLOOKUP(A5287,tbl_nrc_lex_word_translation[word_eng],IF(tbl_nrc_lex_word_translation[context]=0,"",tbl_nrc_lex_word_translation[context]),"",0)</f>
        <v/>
      </c>
      <c r="F5287">
        <v>0</v>
      </c>
      <c r="G5287" t="str">
        <f t="shared" si="82"/>
        <v/>
      </c>
    </row>
    <row r="5288" spans="1:7" hidden="1" x14ac:dyDescent="0.3">
      <c r="A5288" t="s">
        <v>423</v>
      </c>
      <c r="B5288" t="s">
        <v>830</v>
      </c>
      <c r="C5288" t="str">
        <f>_xlfn.XLOOKUP(A5288,tbl_nrc_lex_word_translation[word_eng],tbl_nrc_lex_word_translation[word_ptbr],"",0)</f>
        <v>fraudulento</v>
      </c>
      <c r="D5288" t="str">
        <f>_xlfn.XLOOKUP(B5288,tbl_nrc_lex_sentiment_translation[sentiment_eng],tbl_nrc_lex_sentiment_translation[sentiment_ptbr],"",0)</f>
        <v>raiva</v>
      </c>
      <c r="E5288" t="str" cm="1">
        <f t="array" ref="E5288">_xlfn.XLOOKUP(A5288,tbl_nrc_lex_word_translation[word_eng],IF(tbl_nrc_lex_word_translation[context]=0,"",tbl_nrc_lex_word_translation[context]),"",0)</f>
        <v/>
      </c>
      <c r="F5288">
        <v>0</v>
      </c>
      <c r="G5288" t="str">
        <f t="shared" si="82"/>
        <v/>
      </c>
    </row>
    <row r="5289" spans="1:7" hidden="1" x14ac:dyDescent="0.3">
      <c r="A5289" t="s">
        <v>2869</v>
      </c>
      <c r="B5289" t="s">
        <v>829</v>
      </c>
      <c r="C5289" t="str">
        <f>_xlfn.XLOOKUP(A5289,tbl_nrc_lex_word_translation[word_eng],tbl_nrc_lex_word_translation[word_ptbr],"",0)</f>
        <v>tenso</v>
      </c>
      <c r="D5289" t="str">
        <f>_xlfn.XLOOKUP(B5289,tbl_nrc_lex_sentiment_translation[sentiment_eng],tbl_nrc_lex_sentiment_translation[sentiment_ptbr],"",0)</f>
        <v>tristeza</v>
      </c>
      <c r="E5289" t="str" cm="1">
        <f t="array" ref="E5289">_xlfn.XLOOKUP(A5289,tbl_nrc_lex_word_translation[word_eng],IF(tbl_nrc_lex_word_translation[context]=0,"",tbl_nrc_lex_word_translation[context]),"",0)</f>
        <v/>
      </c>
      <c r="F5289">
        <v>0</v>
      </c>
      <c r="G5289" t="str">
        <f t="shared" si="82"/>
        <v/>
      </c>
    </row>
    <row r="5290" spans="1:7" hidden="1" x14ac:dyDescent="0.3">
      <c r="A5290" t="s">
        <v>2869</v>
      </c>
      <c r="B5290" t="s">
        <v>4</v>
      </c>
      <c r="C5290" t="str">
        <f>_xlfn.XLOOKUP(A5290,tbl_nrc_lex_word_translation[word_eng],tbl_nrc_lex_word_translation[word_ptbr],"",0)</f>
        <v>tenso</v>
      </c>
      <c r="D5290" t="str">
        <f>_xlfn.XLOOKUP(B5290,tbl_nrc_lex_sentiment_translation[sentiment_eng],tbl_nrc_lex_sentiment_translation[sentiment_ptbr],"",0)</f>
        <v>negativo</v>
      </c>
      <c r="E5290" t="str" cm="1">
        <f t="array" ref="E5290">_xlfn.XLOOKUP(A5290,tbl_nrc_lex_word_translation[word_eng],IF(tbl_nrc_lex_word_translation[context]=0,"",tbl_nrc_lex_word_translation[context]),"",0)</f>
        <v/>
      </c>
      <c r="F5290">
        <v>0</v>
      </c>
      <c r="G5290" t="str">
        <f t="shared" si="82"/>
        <v/>
      </c>
    </row>
    <row r="5291" spans="1:7" hidden="1" x14ac:dyDescent="0.3">
      <c r="A5291" t="s">
        <v>2869</v>
      </c>
      <c r="B5291" t="s">
        <v>406</v>
      </c>
      <c r="C5291" t="str">
        <f>_xlfn.XLOOKUP(A5291,tbl_nrc_lex_word_translation[word_eng],tbl_nrc_lex_word_translation[word_ptbr],"",0)</f>
        <v>tenso</v>
      </c>
      <c r="D5291" t="str">
        <f>_xlfn.XLOOKUP(B5291,tbl_nrc_lex_sentiment_translation[sentiment_eng],tbl_nrc_lex_sentiment_translation[sentiment_ptbr],"",0)</f>
        <v>medo</v>
      </c>
      <c r="E5291" t="str" cm="1">
        <f t="array" ref="E5291">_xlfn.XLOOKUP(A5291,tbl_nrc_lex_word_translation[word_eng],IF(tbl_nrc_lex_word_translation[context]=0,"",tbl_nrc_lex_word_translation[context]),"",0)</f>
        <v/>
      </c>
      <c r="F5291">
        <v>0</v>
      </c>
      <c r="G5291" t="str">
        <f t="shared" si="82"/>
        <v/>
      </c>
    </row>
    <row r="5292" spans="1:7" hidden="1" x14ac:dyDescent="0.3">
      <c r="A5292" t="s">
        <v>2870</v>
      </c>
      <c r="B5292" t="s">
        <v>4</v>
      </c>
      <c r="C5292" t="str">
        <f>_xlfn.XLOOKUP(A5292,tbl_nrc_lex_word_translation[word_eng],tbl_nrc_lex_word_translation[word_ptbr],"",0)</f>
        <v>rixa</v>
      </c>
      <c r="D5292" t="str">
        <f>_xlfn.XLOOKUP(B5292,tbl_nrc_lex_sentiment_translation[sentiment_eng],tbl_nrc_lex_sentiment_translation[sentiment_ptbr],"",0)</f>
        <v>negativo</v>
      </c>
      <c r="E5292" t="str" cm="1">
        <f t="array" ref="E5292">_xlfn.XLOOKUP(A5292,tbl_nrc_lex_word_translation[word_eng],IF(tbl_nrc_lex_word_translation[context]=0,"",tbl_nrc_lex_word_translation[context]),"",0)</f>
        <v/>
      </c>
      <c r="F5292">
        <v>0</v>
      </c>
      <c r="G5292" t="str">
        <f t="shared" si="82"/>
        <v/>
      </c>
    </row>
    <row r="5293" spans="1:7" hidden="1" x14ac:dyDescent="0.3">
      <c r="A5293" t="s">
        <v>2871</v>
      </c>
      <c r="B5293" t="s">
        <v>829</v>
      </c>
      <c r="C5293" t="str">
        <f>_xlfn.XLOOKUP(A5293,tbl_nrc_lex_word_translation[word_eng],tbl_nrc_lex_word_translation[word_ptbr],"",0)</f>
        <v>desgastado</v>
      </c>
      <c r="D5293" t="str">
        <f>_xlfn.XLOOKUP(B5293,tbl_nrc_lex_sentiment_translation[sentiment_eng],tbl_nrc_lex_sentiment_translation[sentiment_ptbr],"",0)</f>
        <v>tristeza</v>
      </c>
      <c r="E5293" t="str" cm="1">
        <f t="array" ref="E5293">_xlfn.XLOOKUP(A5293,tbl_nrc_lex_word_translation[word_eng],IF(tbl_nrc_lex_word_translation[context]=0,"",tbl_nrc_lex_word_translation[context]),"",0)</f>
        <v/>
      </c>
      <c r="F5293">
        <v>0</v>
      </c>
      <c r="G5293" t="str">
        <f t="shared" si="82"/>
        <v/>
      </c>
    </row>
    <row r="5294" spans="1:7" hidden="1" x14ac:dyDescent="0.3">
      <c r="A5294" t="s">
        <v>2871</v>
      </c>
      <c r="B5294" t="s">
        <v>4</v>
      </c>
      <c r="C5294" t="str">
        <f>_xlfn.XLOOKUP(A5294,tbl_nrc_lex_word_translation[word_eng],tbl_nrc_lex_word_translation[word_ptbr],"",0)</f>
        <v>desgastado</v>
      </c>
      <c r="D5294" t="str">
        <f>_xlfn.XLOOKUP(B5294,tbl_nrc_lex_sentiment_translation[sentiment_eng],tbl_nrc_lex_sentiment_translation[sentiment_ptbr],"",0)</f>
        <v>negativo</v>
      </c>
      <c r="E5294" t="str" cm="1">
        <f t="array" ref="E5294">_xlfn.XLOOKUP(A5294,tbl_nrc_lex_word_translation[word_eng],IF(tbl_nrc_lex_word_translation[context]=0,"",tbl_nrc_lex_word_translation[context]),"",0)</f>
        <v/>
      </c>
      <c r="F5294">
        <v>0</v>
      </c>
      <c r="G5294" t="str">
        <f t="shared" si="82"/>
        <v/>
      </c>
    </row>
    <row r="5295" spans="1:7" hidden="1" x14ac:dyDescent="0.3">
      <c r="A5295" t="s">
        <v>2872</v>
      </c>
      <c r="B5295" t="s">
        <v>4</v>
      </c>
      <c r="C5295" t="str">
        <f>_xlfn.XLOOKUP(A5295,tbl_nrc_lex_word_translation[word_eng],tbl_nrc_lex_word_translation[word_ptbr],"",0)</f>
        <v>bizarro</v>
      </c>
      <c r="D5295" t="str">
        <f>_xlfn.XLOOKUP(B5295,tbl_nrc_lex_sentiment_translation[sentiment_eng],tbl_nrc_lex_sentiment_translation[sentiment_ptbr],"",0)</f>
        <v>negativo</v>
      </c>
      <c r="E5295" t="str" cm="1">
        <f t="array" ref="E5295">_xlfn.XLOOKUP(A5295,tbl_nrc_lex_word_translation[word_eng],IF(tbl_nrc_lex_word_translation[context]=0,"",tbl_nrc_lex_word_translation[context]),"",0)</f>
        <v/>
      </c>
      <c r="F5295">
        <v>0</v>
      </c>
      <c r="G5295" t="str">
        <f t="shared" si="82"/>
        <v/>
      </c>
    </row>
    <row r="5296" spans="1:7" hidden="1" x14ac:dyDescent="0.3">
      <c r="A5296" t="s">
        <v>2872</v>
      </c>
      <c r="B5296" t="s">
        <v>831</v>
      </c>
      <c r="C5296" t="str">
        <f>_xlfn.XLOOKUP(A5296,tbl_nrc_lex_word_translation[word_eng],tbl_nrc_lex_word_translation[word_ptbr],"",0)</f>
        <v>bizarro</v>
      </c>
      <c r="D5296" t="str">
        <f>_xlfn.XLOOKUP(B5296,tbl_nrc_lex_sentiment_translation[sentiment_eng],tbl_nrc_lex_sentiment_translation[sentiment_ptbr],"",0)</f>
        <v>surpresa</v>
      </c>
      <c r="E5296" t="str" cm="1">
        <f t="array" ref="E5296">_xlfn.XLOOKUP(A5296,tbl_nrc_lex_word_translation[word_eng],IF(tbl_nrc_lex_word_translation[context]=0,"",tbl_nrc_lex_word_translation[context]),"",0)</f>
        <v/>
      </c>
      <c r="F5296">
        <v>0</v>
      </c>
      <c r="G5296" t="str">
        <f t="shared" si="82"/>
        <v/>
      </c>
    </row>
    <row r="5297" spans="1:7" hidden="1" x14ac:dyDescent="0.3">
      <c r="A5297" t="s">
        <v>2872</v>
      </c>
      <c r="B5297" t="s">
        <v>835</v>
      </c>
      <c r="C5297" t="str">
        <f>_xlfn.XLOOKUP(A5297,tbl_nrc_lex_word_translation[word_eng],tbl_nrc_lex_word_translation[word_ptbr],"",0)</f>
        <v>bizarro</v>
      </c>
      <c r="D5297" t="str">
        <f>_xlfn.XLOOKUP(B5297,tbl_nrc_lex_sentiment_translation[sentiment_eng],tbl_nrc_lex_sentiment_translation[sentiment_ptbr],"",0)</f>
        <v>nojo</v>
      </c>
      <c r="E5297" t="str" cm="1">
        <f t="array" ref="E5297">_xlfn.XLOOKUP(A5297,tbl_nrc_lex_word_translation[word_eng],IF(tbl_nrc_lex_word_translation[context]=0,"",tbl_nrc_lex_word_translation[context]),"",0)</f>
        <v/>
      </c>
      <c r="F5297">
        <v>0</v>
      </c>
      <c r="G5297" t="str">
        <f t="shared" si="82"/>
        <v/>
      </c>
    </row>
    <row r="5298" spans="1:7" hidden="1" x14ac:dyDescent="0.3">
      <c r="A5298" t="s">
        <v>2872</v>
      </c>
      <c r="B5298" t="s">
        <v>406</v>
      </c>
      <c r="C5298" t="str">
        <f>_xlfn.XLOOKUP(A5298,tbl_nrc_lex_word_translation[word_eng],tbl_nrc_lex_word_translation[word_ptbr],"",0)</f>
        <v>bizarro</v>
      </c>
      <c r="D5298" t="str">
        <f>_xlfn.XLOOKUP(B5298,tbl_nrc_lex_sentiment_translation[sentiment_eng],tbl_nrc_lex_sentiment_translation[sentiment_ptbr],"",0)</f>
        <v>medo</v>
      </c>
      <c r="E5298" t="str" cm="1">
        <f t="array" ref="E5298">_xlfn.XLOOKUP(A5298,tbl_nrc_lex_word_translation[word_eng],IF(tbl_nrc_lex_word_translation[context]=0,"",tbl_nrc_lex_word_translation[context]),"",0)</f>
        <v/>
      </c>
      <c r="F5298">
        <v>0</v>
      </c>
      <c r="G5298" t="str">
        <f t="shared" si="82"/>
        <v/>
      </c>
    </row>
    <row r="5299" spans="1:7" hidden="1" x14ac:dyDescent="0.3">
      <c r="A5299" t="s">
        <v>2873</v>
      </c>
      <c r="B5299" t="s">
        <v>828</v>
      </c>
      <c r="C5299" t="str">
        <f>_xlfn.XLOOKUP(A5299,tbl_nrc_lex_word_translation[word_eng],tbl_nrc_lex_word_translation[word_ptbr],"",0)</f>
        <v>liberdade</v>
      </c>
      <c r="D5299" t="str">
        <f>_xlfn.XLOOKUP(B5299,tbl_nrc_lex_sentiment_translation[sentiment_eng],tbl_nrc_lex_sentiment_translation[sentiment_ptbr],"",0)</f>
        <v>confiança</v>
      </c>
      <c r="E5299" t="str" cm="1">
        <f t="array" ref="E5299">_xlfn.XLOOKUP(A5299,tbl_nrc_lex_word_translation[word_eng],IF(tbl_nrc_lex_word_translation[context]=0,"",tbl_nrc_lex_word_translation[context]),"",0)</f>
        <v/>
      </c>
      <c r="F5299">
        <v>0</v>
      </c>
      <c r="G5299" t="str">
        <f t="shared" si="82"/>
        <v/>
      </c>
    </row>
    <row r="5300" spans="1:7" hidden="1" x14ac:dyDescent="0.3">
      <c r="A5300" t="s">
        <v>2873</v>
      </c>
      <c r="B5300" t="s">
        <v>2</v>
      </c>
      <c r="C5300" t="str">
        <f>_xlfn.XLOOKUP(A5300,tbl_nrc_lex_word_translation[word_eng],tbl_nrc_lex_word_translation[word_ptbr],"",0)</f>
        <v>liberdade</v>
      </c>
      <c r="D5300" t="str">
        <f>_xlfn.XLOOKUP(B5300,tbl_nrc_lex_sentiment_translation[sentiment_eng],tbl_nrc_lex_sentiment_translation[sentiment_ptbr],"",0)</f>
        <v>positivo</v>
      </c>
      <c r="E5300" t="str" cm="1">
        <f t="array" ref="E5300">_xlfn.XLOOKUP(A5300,tbl_nrc_lex_word_translation[word_eng],IF(tbl_nrc_lex_word_translation[context]=0,"",tbl_nrc_lex_word_translation[context]),"",0)</f>
        <v/>
      </c>
      <c r="F5300">
        <v>0</v>
      </c>
      <c r="G5300" t="str">
        <f t="shared" si="82"/>
        <v/>
      </c>
    </row>
    <row r="5301" spans="1:7" hidden="1" x14ac:dyDescent="0.3">
      <c r="A5301" t="s">
        <v>2873</v>
      </c>
      <c r="B5301" t="s">
        <v>852</v>
      </c>
      <c r="C5301" t="str">
        <f>_xlfn.XLOOKUP(A5301,tbl_nrc_lex_word_translation[word_eng],tbl_nrc_lex_word_translation[word_ptbr],"",0)</f>
        <v>liberdade</v>
      </c>
      <c r="D5301" t="str">
        <f>_xlfn.XLOOKUP(B5301,tbl_nrc_lex_sentiment_translation[sentiment_eng],tbl_nrc_lex_sentiment_translation[sentiment_ptbr],"",0)</f>
        <v>alegria</v>
      </c>
      <c r="E5301" t="str" cm="1">
        <f t="array" ref="E5301">_xlfn.XLOOKUP(A5301,tbl_nrc_lex_word_translation[word_eng],IF(tbl_nrc_lex_word_translation[context]=0,"",tbl_nrc_lex_word_translation[context]),"",0)</f>
        <v/>
      </c>
      <c r="F5301">
        <v>0</v>
      </c>
      <c r="G5301" t="str">
        <f t="shared" si="82"/>
        <v/>
      </c>
    </row>
    <row r="5302" spans="1:7" hidden="1" x14ac:dyDescent="0.3">
      <c r="A5302" t="s">
        <v>2874</v>
      </c>
      <c r="B5302" t="s">
        <v>828</v>
      </c>
      <c r="C5302" t="str">
        <f>_xlfn.XLOOKUP(A5302,tbl_nrc_lex_word_translation[word_eng],tbl_nrc_lex_word_translation[word_ptbr],"",0)</f>
        <v>livremente</v>
      </c>
      <c r="D5302" t="str">
        <f>_xlfn.XLOOKUP(B5302,tbl_nrc_lex_sentiment_translation[sentiment_eng],tbl_nrc_lex_sentiment_translation[sentiment_ptbr],"",0)</f>
        <v>confiança</v>
      </c>
      <c r="E5302" t="str" cm="1">
        <f t="array" ref="E5302">_xlfn.XLOOKUP(A5302,tbl_nrc_lex_word_translation[word_eng],IF(tbl_nrc_lex_word_translation[context]=0,"",tbl_nrc_lex_word_translation[context]),"",0)</f>
        <v/>
      </c>
      <c r="F5302">
        <v>0</v>
      </c>
      <c r="G5302" t="str">
        <f t="shared" si="82"/>
        <v/>
      </c>
    </row>
    <row r="5303" spans="1:7" hidden="1" x14ac:dyDescent="0.3">
      <c r="A5303" t="s">
        <v>2874</v>
      </c>
      <c r="B5303" t="s">
        <v>2</v>
      </c>
      <c r="C5303" t="str">
        <f>_xlfn.XLOOKUP(A5303,tbl_nrc_lex_word_translation[word_eng],tbl_nrc_lex_word_translation[word_ptbr],"",0)</f>
        <v>livremente</v>
      </c>
      <c r="D5303" t="str">
        <f>_xlfn.XLOOKUP(B5303,tbl_nrc_lex_sentiment_translation[sentiment_eng],tbl_nrc_lex_sentiment_translation[sentiment_ptbr],"",0)</f>
        <v>positivo</v>
      </c>
      <c r="E5303" t="str" cm="1">
        <f t="array" ref="E5303">_xlfn.XLOOKUP(A5303,tbl_nrc_lex_word_translation[word_eng],IF(tbl_nrc_lex_word_translation[context]=0,"",tbl_nrc_lex_word_translation[context]),"",0)</f>
        <v/>
      </c>
      <c r="F5303">
        <v>0</v>
      </c>
      <c r="G5303" t="str">
        <f t="shared" si="82"/>
        <v/>
      </c>
    </row>
    <row r="5304" spans="1:7" hidden="1" x14ac:dyDescent="0.3">
      <c r="A5304" t="s">
        <v>2874</v>
      </c>
      <c r="B5304" t="s">
        <v>852</v>
      </c>
      <c r="C5304" t="str">
        <f>_xlfn.XLOOKUP(A5304,tbl_nrc_lex_word_translation[word_eng],tbl_nrc_lex_word_translation[word_ptbr],"",0)</f>
        <v>livremente</v>
      </c>
      <c r="D5304" t="str">
        <f>_xlfn.XLOOKUP(B5304,tbl_nrc_lex_sentiment_translation[sentiment_eng],tbl_nrc_lex_sentiment_translation[sentiment_ptbr],"",0)</f>
        <v>alegria</v>
      </c>
      <c r="E5304" t="str" cm="1">
        <f t="array" ref="E5304">_xlfn.XLOOKUP(A5304,tbl_nrc_lex_word_translation[word_eng],IF(tbl_nrc_lex_word_translation[context]=0,"",tbl_nrc_lex_word_translation[context]),"",0)</f>
        <v/>
      </c>
      <c r="F5304">
        <v>0</v>
      </c>
      <c r="G5304" t="str">
        <f t="shared" si="82"/>
        <v/>
      </c>
    </row>
    <row r="5305" spans="1:7" hidden="1" x14ac:dyDescent="0.3">
      <c r="A5305" t="s">
        <v>2875</v>
      </c>
      <c r="B5305" t="s">
        <v>4</v>
      </c>
      <c r="C5305" t="str">
        <f>_xlfn.XLOOKUP(A5305,tbl_nrc_lex_word_translation[word_eng],tbl_nrc_lex_word_translation[word_ptbr],"",0)</f>
        <v>congelação</v>
      </c>
      <c r="D5305" t="str">
        <f>_xlfn.XLOOKUP(B5305,tbl_nrc_lex_sentiment_translation[sentiment_eng],tbl_nrc_lex_sentiment_translation[sentiment_ptbr],"",0)</f>
        <v>negativo</v>
      </c>
      <c r="E5305" t="str" cm="1">
        <f t="array" ref="E5305">_xlfn.XLOOKUP(A5305,tbl_nrc_lex_word_translation[word_eng],IF(tbl_nrc_lex_word_translation[context]=0,"",tbl_nrc_lex_word_translation[context]),"",0)</f>
        <v/>
      </c>
      <c r="F5305">
        <v>0</v>
      </c>
      <c r="G5305" t="str">
        <f t="shared" si="82"/>
        <v/>
      </c>
    </row>
    <row r="5306" spans="1:7" hidden="1" x14ac:dyDescent="0.3">
      <c r="A5306" t="s">
        <v>2876</v>
      </c>
      <c r="B5306" t="s">
        <v>4</v>
      </c>
      <c r="C5306" t="str">
        <f>_xlfn.XLOOKUP(A5306,tbl_nrc_lex_word_translation[word_eng],tbl_nrc_lex_word_translation[word_ptbr],"",0)</f>
        <v>frenético</v>
      </c>
      <c r="D5306" t="str">
        <f>_xlfn.XLOOKUP(B5306,tbl_nrc_lex_sentiment_translation[sentiment_eng],tbl_nrc_lex_sentiment_translation[sentiment_ptbr],"",0)</f>
        <v>negativo</v>
      </c>
      <c r="E5306" t="str" cm="1">
        <f t="array" ref="E5306">_xlfn.XLOOKUP(A5306,tbl_nrc_lex_word_translation[word_eng],IF(tbl_nrc_lex_word_translation[context]=0,"",tbl_nrc_lex_word_translation[context]),"",0)</f>
        <v/>
      </c>
      <c r="F5306">
        <v>0</v>
      </c>
      <c r="G5306" t="str">
        <f t="shared" si="82"/>
        <v/>
      </c>
    </row>
    <row r="5307" spans="1:7" hidden="1" x14ac:dyDescent="0.3">
      <c r="A5307" t="s">
        <v>2876</v>
      </c>
      <c r="B5307" t="s">
        <v>831</v>
      </c>
      <c r="C5307" t="str">
        <f>_xlfn.XLOOKUP(A5307,tbl_nrc_lex_word_translation[word_eng],tbl_nrc_lex_word_translation[word_ptbr],"",0)</f>
        <v>frenético</v>
      </c>
      <c r="D5307" t="str">
        <f>_xlfn.XLOOKUP(B5307,tbl_nrc_lex_sentiment_translation[sentiment_eng],tbl_nrc_lex_sentiment_translation[sentiment_ptbr],"",0)</f>
        <v>surpresa</v>
      </c>
      <c r="E5307" t="str" cm="1">
        <f t="array" ref="E5307">_xlfn.XLOOKUP(A5307,tbl_nrc_lex_word_translation[word_eng],IF(tbl_nrc_lex_word_translation[context]=0,"",tbl_nrc_lex_word_translation[context]),"",0)</f>
        <v/>
      </c>
      <c r="F5307">
        <v>0</v>
      </c>
      <c r="G5307" t="str">
        <f t="shared" si="82"/>
        <v/>
      </c>
    </row>
    <row r="5308" spans="1:7" hidden="1" x14ac:dyDescent="0.3">
      <c r="A5308" t="s">
        <v>2876</v>
      </c>
      <c r="B5308" t="s">
        <v>830</v>
      </c>
      <c r="C5308" t="str">
        <f>_xlfn.XLOOKUP(A5308,tbl_nrc_lex_word_translation[word_eng],tbl_nrc_lex_word_translation[word_ptbr],"",0)</f>
        <v>frenético</v>
      </c>
      <c r="D5308" t="str">
        <f>_xlfn.XLOOKUP(B5308,tbl_nrc_lex_sentiment_translation[sentiment_eng],tbl_nrc_lex_sentiment_translation[sentiment_ptbr],"",0)</f>
        <v>raiva</v>
      </c>
      <c r="E5308" t="str" cm="1">
        <f t="array" ref="E5308">_xlfn.XLOOKUP(A5308,tbl_nrc_lex_word_translation[word_eng],IF(tbl_nrc_lex_word_translation[context]=0,"",tbl_nrc_lex_word_translation[context]),"",0)</f>
        <v/>
      </c>
      <c r="F5308">
        <v>0</v>
      </c>
      <c r="G5308" t="str">
        <f t="shared" si="82"/>
        <v/>
      </c>
    </row>
    <row r="5309" spans="1:7" hidden="1" x14ac:dyDescent="0.3">
      <c r="A5309" t="s">
        <v>2876</v>
      </c>
      <c r="B5309" t="s">
        <v>406</v>
      </c>
      <c r="C5309" t="str">
        <f>_xlfn.XLOOKUP(A5309,tbl_nrc_lex_word_translation[word_eng],tbl_nrc_lex_word_translation[word_ptbr],"",0)</f>
        <v>frenético</v>
      </c>
      <c r="D5309" t="str">
        <f>_xlfn.XLOOKUP(B5309,tbl_nrc_lex_sentiment_translation[sentiment_eng],tbl_nrc_lex_sentiment_translation[sentiment_ptbr],"",0)</f>
        <v>medo</v>
      </c>
      <c r="E5309" t="str" cm="1">
        <f t="array" ref="E5309">_xlfn.XLOOKUP(A5309,tbl_nrc_lex_word_translation[word_eng],IF(tbl_nrc_lex_word_translation[context]=0,"",tbl_nrc_lex_word_translation[context]),"",0)</f>
        <v/>
      </c>
      <c r="F5309">
        <v>0</v>
      </c>
      <c r="G5309" t="str">
        <f t="shared" si="82"/>
        <v/>
      </c>
    </row>
    <row r="5310" spans="1:7" hidden="1" x14ac:dyDescent="0.3">
      <c r="A5310" t="s">
        <v>2877</v>
      </c>
      <c r="B5310" t="s">
        <v>4</v>
      </c>
      <c r="C5310" t="str">
        <f>_xlfn.XLOOKUP(A5310,tbl_nrc_lex_word_translation[word_eng],tbl_nrc_lex_word_translation[word_ptbr],"",0)</f>
        <v>frenético</v>
      </c>
      <c r="D5310" t="str">
        <f>_xlfn.XLOOKUP(B5310,tbl_nrc_lex_sentiment_translation[sentiment_eng],tbl_nrc_lex_sentiment_translation[sentiment_ptbr],"",0)</f>
        <v>negativo</v>
      </c>
      <c r="E5310" t="str" cm="1">
        <f t="array" ref="E5310">_xlfn.XLOOKUP(A5310,tbl_nrc_lex_word_translation[word_eng],IF(tbl_nrc_lex_word_translation[context]=0,"",tbl_nrc_lex_word_translation[context]),"",0)</f>
        <v/>
      </c>
      <c r="F5310">
        <v>0</v>
      </c>
      <c r="G5310" t="str">
        <f t="shared" si="82"/>
        <v/>
      </c>
    </row>
    <row r="5311" spans="1:7" hidden="1" x14ac:dyDescent="0.3">
      <c r="A5311" t="s">
        <v>2877</v>
      </c>
      <c r="B5311" t="s">
        <v>406</v>
      </c>
      <c r="C5311" t="str">
        <f>_xlfn.XLOOKUP(A5311,tbl_nrc_lex_word_translation[word_eng],tbl_nrc_lex_word_translation[word_ptbr],"",0)</f>
        <v>frenético</v>
      </c>
      <c r="D5311" t="str">
        <f>_xlfn.XLOOKUP(B5311,tbl_nrc_lex_sentiment_translation[sentiment_eng],tbl_nrc_lex_sentiment_translation[sentiment_ptbr],"",0)</f>
        <v>medo</v>
      </c>
      <c r="E5311" t="str" cm="1">
        <f t="array" ref="E5311">_xlfn.XLOOKUP(A5311,tbl_nrc_lex_word_translation[word_eng],IF(tbl_nrc_lex_word_translation[context]=0,"",tbl_nrc_lex_word_translation[context]),"",0)</f>
        <v/>
      </c>
      <c r="F5311">
        <v>0</v>
      </c>
      <c r="G5311" t="str">
        <f t="shared" si="82"/>
        <v/>
      </c>
    </row>
    <row r="5312" spans="1:7" hidden="1" x14ac:dyDescent="0.3">
      <c r="A5312" t="s">
        <v>2877</v>
      </c>
      <c r="B5312" t="s">
        <v>830</v>
      </c>
      <c r="C5312" t="str">
        <f>_xlfn.XLOOKUP(A5312,tbl_nrc_lex_word_translation[word_eng],tbl_nrc_lex_word_translation[word_ptbr],"",0)</f>
        <v>frenético</v>
      </c>
      <c r="D5312" t="str">
        <f>_xlfn.XLOOKUP(B5312,tbl_nrc_lex_sentiment_translation[sentiment_eng],tbl_nrc_lex_sentiment_translation[sentiment_ptbr],"",0)</f>
        <v>raiva</v>
      </c>
      <c r="E5312" t="str" cm="1">
        <f t="array" ref="E5312">_xlfn.XLOOKUP(A5312,tbl_nrc_lex_word_translation[word_eng],IF(tbl_nrc_lex_word_translation[context]=0,"",tbl_nrc_lex_word_translation[context]),"",0)</f>
        <v/>
      </c>
      <c r="F5312">
        <v>0</v>
      </c>
      <c r="G5312" t="str">
        <f t="shared" si="82"/>
        <v/>
      </c>
    </row>
    <row r="5313" spans="1:7" hidden="1" x14ac:dyDescent="0.3">
      <c r="A5313" t="s">
        <v>2878</v>
      </c>
      <c r="B5313" t="s">
        <v>4</v>
      </c>
      <c r="C5313" t="str">
        <f>_xlfn.XLOOKUP(A5313,tbl_nrc_lex_word_translation[word_eng],tbl_nrc_lex_word_translation[word_ptbr],"",0)</f>
        <v>frenesi</v>
      </c>
      <c r="D5313" t="str">
        <f>_xlfn.XLOOKUP(B5313,tbl_nrc_lex_sentiment_translation[sentiment_eng],tbl_nrc_lex_sentiment_translation[sentiment_ptbr],"",0)</f>
        <v>negativo</v>
      </c>
      <c r="E5313" t="str" cm="1">
        <f t="array" ref="E5313">_xlfn.XLOOKUP(A5313,tbl_nrc_lex_word_translation[word_eng],IF(tbl_nrc_lex_word_translation[context]=0,"",tbl_nrc_lex_word_translation[context]),"",0)</f>
        <v/>
      </c>
      <c r="F5313">
        <v>0</v>
      </c>
      <c r="G5313" t="str">
        <f t="shared" si="82"/>
        <v/>
      </c>
    </row>
    <row r="5314" spans="1:7" hidden="1" x14ac:dyDescent="0.3">
      <c r="A5314" t="s">
        <v>2879</v>
      </c>
      <c r="B5314" t="s">
        <v>4</v>
      </c>
      <c r="C5314" t="str">
        <f>_xlfn.XLOOKUP(A5314,tbl_nrc_lex_word_translation[word_eng],tbl_nrc_lex_word_translation[word_ptbr],"",0)</f>
        <v>traste</v>
      </c>
      <c r="D5314" t="str">
        <f>_xlfn.XLOOKUP(B5314,tbl_nrc_lex_sentiment_translation[sentiment_eng],tbl_nrc_lex_sentiment_translation[sentiment_ptbr],"",0)</f>
        <v>negativo</v>
      </c>
      <c r="E5314" t="str" cm="1">
        <f t="array" ref="E5314">_xlfn.XLOOKUP(A5314,tbl_nrc_lex_word_translation[word_eng],IF(tbl_nrc_lex_word_translation[context]=0,"",tbl_nrc_lex_word_translation[context]),"",0)</f>
        <v/>
      </c>
      <c r="F5314">
        <v>0</v>
      </c>
      <c r="G5314" t="str">
        <f t="shared" ref="G5314:G5377" si="83">IFERROR(FIND(" ",C5314),"")</f>
        <v/>
      </c>
    </row>
    <row r="5315" spans="1:7" hidden="1" x14ac:dyDescent="0.3">
      <c r="A5315" t="s">
        <v>2879</v>
      </c>
      <c r="B5315" t="s">
        <v>406</v>
      </c>
      <c r="C5315" t="str">
        <f>_xlfn.XLOOKUP(A5315,tbl_nrc_lex_word_translation[word_eng],tbl_nrc_lex_word_translation[word_ptbr],"",0)</f>
        <v>traste</v>
      </c>
      <c r="D5315" t="str">
        <f>_xlfn.XLOOKUP(B5315,tbl_nrc_lex_sentiment_translation[sentiment_eng],tbl_nrc_lex_sentiment_translation[sentiment_ptbr],"",0)</f>
        <v>medo</v>
      </c>
      <c r="E5315" t="str" cm="1">
        <f t="array" ref="E5315">_xlfn.XLOOKUP(A5315,tbl_nrc_lex_word_translation[word_eng],IF(tbl_nrc_lex_word_translation[context]=0,"",tbl_nrc_lex_word_translation[context]),"",0)</f>
        <v/>
      </c>
      <c r="F5315">
        <v>0</v>
      </c>
      <c r="G5315" t="str">
        <f t="shared" si="83"/>
        <v/>
      </c>
    </row>
    <row r="5316" spans="1:7" hidden="1" x14ac:dyDescent="0.3">
      <c r="A5316" t="s">
        <v>2880</v>
      </c>
      <c r="B5316" t="s">
        <v>830</v>
      </c>
      <c r="C5316" t="str">
        <f>_xlfn.XLOOKUP(A5316,tbl_nrc_lex_word_translation[word_eng],tbl_nrc_lex_word_translation[word_ptbr],"",0)</f>
        <v>fricção</v>
      </c>
      <c r="D5316" t="str">
        <f>_xlfn.XLOOKUP(B5316,tbl_nrc_lex_sentiment_translation[sentiment_eng],tbl_nrc_lex_sentiment_translation[sentiment_ptbr],"",0)</f>
        <v>raiva</v>
      </c>
      <c r="E5316" t="str" cm="1">
        <f t="array" ref="E5316">_xlfn.XLOOKUP(A5316,tbl_nrc_lex_word_translation[word_eng],IF(tbl_nrc_lex_word_translation[context]=0,"",tbl_nrc_lex_word_translation[context]),"",0)</f>
        <v/>
      </c>
      <c r="F5316">
        <v>0</v>
      </c>
      <c r="G5316" t="str">
        <f t="shared" si="83"/>
        <v/>
      </c>
    </row>
    <row r="5317" spans="1:7" hidden="1" x14ac:dyDescent="0.3">
      <c r="A5317" t="s">
        <v>2881</v>
      </c>
      <c r="B5317" t="s">
        <v>828</v>
      </c>
      <c r="C5317" t="str">
        <f>_xlfn.XLOOKUP(A5317,tbl_nrc_lex_word_translation[word_eng],tbl_nrc_lex_word_translation[word_ptbr],"",0)</f>
        <v>amigo</v>
      </c>
      <c r="D5317" t="str">
        <f>_xlfn.XLOOKUP(B5317,tbl_nrc_lex_sentiment_translation[sentiment_eng],tbl_nrc_lex_sentiment_translation[sentiment_ptbr],"",0)</f>
        <v>confiança</v>
      </c>
      <c r="E5317" t="str" cm="1">
        <f t="array" ref="E5317">_xlfn.XLOOKUP(A5317,tbl_nrc_lex_word_translation[word_eng],IF(tbl_nrc_lex_word_translation[context]=0,"",tbl_nrc_lex_word_translation[context]),"",0)</f>
        <v/>
      </c>
      <c r="F5317">
        <v>0</v>
      </c>
      <c r="G5317" t="str">
        <f t="shared" si="83"/>
        <v/>
      </c>
    </row>
    <row r="5318" spans="1:7" hidden="1" x14ac:dyDescent="0.3">
      <c r="A5318" t="s">
        <v>2881</v>
      </c>
      <c r="B5318" t="s">
        <v>2</v>
      </c>
      <c r="C5318" t="str">
        <f>_xlfn.XLOOKUP(A5318,tbl_nrc_lex_word_translation[word_eng],tbl_nrc_lex_word_translation[word_ptbr],"",0)</f>
        <v>amigo</v>
      </c>
      <c r="D5318" t="str">
        <f>_xlfn.XLOOKUP(B5318,tbl_nrc_lex_sentiment_translation[sentiment_eng],tbl_nrc_lex_sentiment_translation[sentiment_ptbr],"",0)</f>
        <v>positivo</v>
      </c>
      <c r="E5318" t="str" cm="1">
        <f t="array" ref="E5318">_xlfn.XLOOKUP(A5318,tbl_nrc_lex_word_translation[word_eng],IF(tbl_nrc_lex_word_translation[context]=0,"",tbl_nrc_lex_word_translation[context]),"",0)</f>
        <v/>
      </c>
      <c r="F5318">
        <v>0</v>
      </c>
      <c r="G5318" t="str">
        <f t="shared" si="83"/>
        <v/>
      </c>
    </row>
    <row r="5319" spans="1:7" hidden="1" x14ac:dyDescent="0.3">
      <c r="A5319" t="s">
        <v>2881</v>
      </c>
      <c r="B5319" t="s">
        <v>852</v>
      </c>
      <c r="C5319" t="str">
        <f>_xlfn.XLOOKUP(A5319,tbl_nrc_lex_word_translation[word_eng],tbl_nrc_lex_word_translation[word_ptbr],"",0)</f>
        <v>amigo</v>
      </c>
      <c r="D5319" t="str">
        <f>_xlfn.XLOOKUP(B5319,tbl_nrc_lex_sentiment_translation[sentiment_eng],tbl_nrc_lex_sentiment_translation[sentiment_ptbr],"",0)</f>
        <v>alegria</v>
      </c>
      <c r="E5319" t="str" cm="1">
        <f t="array" ref="E5319">_xlfn.XLOOKUP(A5319,tbl_nrc_lex_word_translation[word_eng],IF(tbl_nrc_lex_word_translation[context]=0,"",tbl_nrc_lex_word_translation[context]),"",0)</f>
        <v/>
      </c>
      <c r="F5319">
        <v>0</v>
      </c>
      <c r="G5319" t="str">
        <f t="shared" si="83"/>
        <v/>
      </c>
    </row>
    <row r="5320" spans="1:7" hidden="1" x14ac:dyDescent="0.3">
      <c r="A5320" t="s">
        <v>2882</v>
      </c>
      <c r="B5320" t="s">
        <v>828</v>
      </c>
      <c r="C5320" t="str">
        <f>_xlfn.XLOOKUP(A5320,tbl_nrc_lex_word_translation[word_eng],tbl_nrc_lex_word_translation[word_ptbr],"",0)</f>
        <v>cordialidade</v>
      </c>
      <c r="D5320" t="str">
        <f>_xlfn.XLOOKUP(B5320,tbl_nrc_lex_sentiment_translation[sentiment_eng],tbl_nrc_lex_sentiment_translation[sentiment_ptbr],"",0)</f>
        <v>confiança</v>
      </c>
      <c r="E5320" t="str" cm="1">
        <f t="array" ref="E5320">_xlfn.XLOOKUP(A5320,tbl_nrc_lex_word_translation[word_eng],IF(tbl_nrc_lex_word_translation[context]=0,"",tbl_nrc_lex_word_translation[context]),"",0)</f>
        <v/>
      </c>
      <c r="F5320">
        <v>0</v>
      </c>
      <c r="G5320" t="str">
        <f t="shared" si="83"/>
        <v/>
      </c>
    </row>
    <row r="5321" spans="1:7" hidden="1" x14ac:dyDescent="0.3">
      <c r="A5321" t="s">
        <v>2882</v>
      </c>
      <c r="B5321" t="s">
        <v>2</v>
      </c>
      <c r="C5321" t="str">
        <f>_xlfn.XLOOKUP(A5321,tbl_nrc_lex_word_translation[word_eng],tbl_nrc_lex_word_translation[word_ptbr],"",0)</f>
        <v>cordialidade</v>
      </c>
      <c r="D5321" t="str">
        <f>_xlfn.XLOOKUP(B5321,tbl_nrc_lex_sentiment_translation[sentiment_eng],tbl_nrc_lex_sentiment_translation[sentiment_ptbr],"",0)</f>
        <v>positivo</v>
      </c>
      <c r="E5321" t="str" cm="1">
        <f t="array" ref="E5321">_xlfn.XLOOKUP(A5321,tbl_nrc_lex_word_translation[word_eng],IF(tbl_nrc_lex_word_translation[context]=0,"",tbl_nrc_lex_word_translation[context]),"",0)</f>
        <v/>
      </c>
      <c r="F5321">
        <v>0</v>
      </c>
      <c r="G5321" t="str">
        <f t="shared" si="83"/>
        <v/>
      </c>
    </row>
    <row r="5322" spans="1:7" hidden="1" x14ac:dyDescent="0.3">
      <c r="A5322" t="s">
        <v>2882</v>
      </c>
      <c r="B5322" t="s">
        <v>852</v>
      </c>
      <c r="C5322" t="str">
        <f>_xlfn.XLOOKUP(A5322,tbl_nrc_lex_word_translation[word_eng],tbl_nrc_lex_word_translation[word_ptbr],"",0)</f>
        <v>cordialidade</v>
      </c>
      <c r="D5322" t="str">
        <f>_xlfn.XLOOKUP(B5322,tbl_nrc_lex_sentiment_translation[sentiment_eng],tbl_nrc_lex_sentiment_translation[sentiment_ptbr],"",0)</f>
        <v>alegria</v>
      </c>
      <c r="E5322" t="str" cm="1">
        <f t="array" ref="E5322">_xlfn.XLOOKUP(A5322,tbl_nrc_lex_word_translation[word_eng],IF(tbl_nrc_lex_word_translation[context]=0,"",tbl_nrc_lex_word_translation[context]),"",0)</f>
        <v/>
      </c>
      <c r="F5322">
        <v>0</v>
      </c>
      <c r="G5322" t="str">
        <f t="shared" si="83"/>
        <v/>
      </c>
    </row>
    <row r="5323" spans="1:7" hidden="1" x14ac:dyDescent="0.3">
      <c r="A5323" t="s">
        <v>424</v>
      </c>
      <c r="B5323" t="s">
        <v>2</v>
      </c>
      <c r="C5323" t="str">
        <f>_xlfn.XLOOKUP(A5323,tbl_nrc_lex_word_translation[word_eng],tbl_nrc_lex_word_translation[word_ptbr],"",0)</f>
        <v>amigável</v>
      </c>
      <c r="D5323" t="str">
        <f>_xlfn.XLOOKUP(B5323,tbl_nrc_lex_sentiment_translation[sentiment_eng],tbl_nrc_lex_sentiment_translation[sentiment_ptbr],"",0)</f>
        <v>positivo</v>
      </c>
      <c r="E5323" t="str" cm="1">
        <f t="array" ref="E5323">_xlfn.XLOOKUP(A5323,tbl_nrc_lex_word_translation[word_eng],IF(tbl_nrc_lex_word_translation[context]=0,"",tbl_nrc_lex_word_translation[context]),"",0)</f>
        <v/>
      </c>
      <c r="F5323">
        <v>0</v>
      </c>
      <c r="G5323" t="str">
        <f t="shared" si="83"/>
        <v/>
      </c>
    </row>
    <row r="5324" spans="1:7" hidden="1" x14ac:dyDescent="0.3">
      <c r="A5324" t="s">
        <v>424</v>
      </c>
      <c r="B5324" t="s">
        <v>828</v>
      </c>
      <c r="C5324" t="str">
        <f>_xlfn.XLOOKUP(A5324,tbl_nrc_lex_word_translation[word_eng],tbl_nrc_lex_word_translation[word_ptbr],"",0)</f>
        <v>amigável</v>
      </c>
      <c r="D5324" t="str">
        <f>_xlfn.XLOOKUP(B5324,tbl_nrc_lex_sentiment_translation[sentiment_eng],tbl_nrc_lex_sentiment_translation[sentiment_ptbr],"",0)</f>
        <v>confiança</v>
      </c>
      <c r="E5324" t="str" cm="1">
        <f t="array" ref="E5324">_xlfn.XLOOKUP(A5324,tbl_nrc_lex_word_translation[word_eng],IF(tbl_nrc_lex_word_translation[context]=0,"",tbl_nrc_lex_word_translation[context]),"",0)</f>
        <v/>
      </c>
      <c r="F5324">
        <v>0</v>
      </c>
      <c r="G5324" t="str">
        <f t="shared" si="83"/>
        <v/>
      </c>
    </row>
    <row r="5325" spans="1:7" hidden="1" x14ac:dyDescent="0.3">
      <c r="A5325" t="s">
        <v>424</v>
      </c>
      <c r="B5325" t="s">
        <v>60</v>
      </c>
      <c r="C5325" t="str">
        <f>_xlfn.XLOOKUP(A5325,tbl_nrc_lex_word_translation[word_eng],tbl_nrc_lex_word_translation[word_ptbr],"",0)</f>
        <v>amigável</v>
      </c>
      <c r="D5325" t="str">
        <f>_xlfn.XLOOKUP(B5325,tbl_nrc_lex_sentiment_translation[sentiment_eng],tbl_nrc_lex_sentiment_translation[sentiment_ptbr],"",0)</f>
        <v>antecipação</v>
      </c>
      <c r="E5325" t="str" cm="1">
        <f t="array" ref="E5325">_xlfn.XLOOKUP(A5325,tbl_nrc_lex_word_translation[word_eng],IF(tbl_nrc_lex_word_translation[context]=0,"",tbl_nrc_lex_word_translation[context]),"",0)</f>
        <v/>
      </c>
      <c r="F5325">
        <v>0</v>
      </c>
      <c r="G5325" t="str">
        <f t="shared" si="83"/>
        <v/>
      </c>
    </row>
    <row r="5326" spans="1:7" hidden="1" x14ac:dyDescent="0.3">
      <c r="A5326" t="s">
        <v>424</v>
      </c>
      <c r="B5326" t="s">
        <v>852</v>
      </c>
      <c r="C5326" t="str">
        <f>_xlfn.XLOOKUP(A5326,tbl_nrc_lex_word_translation[word_eng],tbl_nrc_lex_word_translation[word_ptbr],"",0)</f>
        <v>amigável</v>
      </c>
      <c r="D5326" t="str">
        <f>_xlfn.XLOOKUP(B5326,tbl_nrc_lex_sentiment_translation[sentiment_eng],tbl_nrc_lex_sentiment_translation[sentiment_ptbr],"",0)</f>
        <v>alegria</v>
      </c>
      <c r="E5326" t="str" cm="1">
        <f t="array" ref="E5326">_xlfn.XLOOKUP(A5326,tbl_nrc_lex_word_translation[word_eng],IF(tbl_nrc_lex_word_translation[context]=0,"",tbl_nrc_lex_word_translation[context]),"",0)</f>
        <v/>
      </c>
      <c r="F5326">
        <v>0</v>
      </c>
      <c r="G5326" t="str">
        <f t="shared" si="83"/>
        <v/>
      </c>
    </row>
    <row r="5327" spans="1:7" hidden="1" x14ac:dyDescent="0.3">
      <c r="A5327" t="s">
        <v>2883</v>
      </c>
      <c r="B5327" t="s">
        <v>828</v>
      </c>
      <c r="C5327" t="str">
        <f>_xlfn.XLOOKUP(A5327,tbl_nrc_lex_word_translation[word_eng],tbl_nrc_lex_word_translation[word_ptbr],"",0)</f>
        <v>amizade</v>
      </c>
      <c r="D5327" t="str">
        <f>_xlfn.XLOOKUP(B5327,tbl_nrc_lex_sentiment_translation[sentiment_eng],tbl_nrc_lex_sentiment_translation[sentiment_ptbr],"",0)</f>
        <v>confiança</v>
      </c>
      <c r="E5327" t="str" cm="1">
        <f t="array" ref="E5327">_xlfn.XLOOKUP(A5327,tbl_nrc_lex_word_translation[word_eng],IF(tbl_nrc_lex_word_translation[context]=0,"",tbl_nrc_lex_word_translation[context]),"",0)</f>
        <v/>
      </c>
      <c r="F5327">
        <v>0</v>
      </c>
      <c r="G5327" t="str">
        <f t="shared" si="83"/>
        <v/>
      </c>
    </row>
    <row r="5328" spans="1:7" hidden="1" x14ac:dyDescent="0.3">
      <c r="A5328" t="s">
        <v>2883</v>
      </c>
      <c r="B5328" t="s">
        <v>2</v>
      </c>
      <c r="C5328" t="str">
        <f>_xlfn.XLOOKUP(A5328,tbl_nrc_lex_word_translation[word_eng],tbl_nrc_lex_word_translation[word_ptbr],"",0)</f>
        <v>amizade</v>
      </c>
      <c r="D5328" t="str">
        <f>_xlfn.XLOOKUP(B5328,tbl_nrc_lex_sentiment_translation[sentiment_eng],tbl_nrc_lex_sentiment_translation[sentiment_ptbr],"",0)</f>
        <v>positivo</v>
      </c>
      <c r="E5328" t="str" cm="1">
        <f t="array" ref="E5328">_xlfn.XLOOKUP(A5328,tbl_nrc_lex_word_translation[word_eng],IF(tbl_nrc_lex_word_translation[context]=0,"",tbl_nrc_lex_word_translation[context]),"",0)</f>
        <v/>
      </c>
      <c r="F5328">
        <v>0</v>
      </c>
      <c r="G5328" t="str">
        <f t="shared" si="83"/>
        <v/>
      </c>
    </row>
    <row r="5329" spans="1:7" hidden="1" x14ac:dyDescent="0.3">
      <c r="A5329" t="s">
        <v>2883</v>
      </c>
      <c r="B5329" t="s">
        <v>852</v>
      </c>
      <c r="C5329" t="str">
        <f>_xlfn.XLOOKUP(A5329,tbl_nrc_lex_word_translation[word_eng],tbl_nrc_lex_word_translation[word_ptbr],"",0)</f>
        <v>amizade</v>
      </c>
      <c r="D5329" t="str">
        <f>_xlfn.XLOOKUP(B5329,tbl_nrc_lex_sentiment_translation[sentiment_eng],tbl_nrc_lex_sentiment_translation[sentiment_ptbr],"",0)</f>
        <v>alegria</v>
      </c>
      <c r="E5329" t="str" cm="1">
        <f t="array" ref="E5329">_xlfn.XLOOKUP(A5329,tbl_nrc_lex_word_translation[word_eng],IF(tbl_nrc_lex_word_translation[context]=0,"",tbl_nrc_lex_word_translation[context]),"",0)</f>
        <v/>
      </c>
      <c r="F5329">
        <v>0</v>
      </c>
      <c r="G5329" t="str">
        <f t="shared" si="83"/>
        <v/>
      </c>
    </row>
    <row r="5330" spans="1:7" hidden="1" x14ac:dyDescent="0.3">
      <c r="A5330" t="s">
        <v>2884</v>
      </c>
      <c r="B5330" t="s">
        <v>406</v>
      </c>
      <c r="C5330" t="str">
        <f>_xlfn.XLOOKUP(A5330,tbl_nrc_lex_word_translation[word_eng],tbl_nrc_lex_word_translation[word_ptbr],"",0)</f>
        <v>fragata</v>
      </c>
      <c r="D5330" t="str">
        <f>_xlfn.XLOOKUP(B5330,tbl_nrc_lex_sentiment_translation[sentiment_eng],tbl_nrc_lex_sentiment_translation[sentiment_ptbr],"",0)</f>
        <v>medo</v>
      </c>
      <c r="E5330" t="str" cm="1">
        <f t="array" ref="E5330">_xlfn.XLOOKUP(A5330,tbl_nrc_lex_word_translation[word_eng],IF(tbl_nrc_lex_word_translation[context]=0,"",tbl_nrc_lex_word_translation[context]),"",0)</f>
        <v/>
      </c>
      <c r="F5330">
        <v>0</v>
      </c>
      <c r="G5330" t="str">
        <f t="shared" si="83"/>
        <v/>
      </c>
    </row>
    <row r="5331" spans="1:7" hidden="1" x14ac:dyDescent="0.3">
      <c r="A5331" t="s">
        <v>2885</v>
      </c>
      <c r="B5331" t="s">
        <v>831</v>
      </c>
      <c r="C5331" t="str">
        <f>_xlfn.XLOOKUP(A5331,tbl_nrc_lex_word_translation[word_eng],tbl_nrc_lex_word_translation[word_ptbr],"",0)</f>
        <v>susto</v>
      </c>
      <c r="D5331" t="str">
        <f>_xlfn.XLOOKUP(B5331,tbl_nrc_lex_sentiment_translation[sentiment_eng],tbl_nrc_lex_sentiment_translation[sentiment_ptbr],"",0)</f>
        <v>surpresa</v>
      </c>
      <c r="E5331" t="str" cm="1">
        <f t="array" ref="E5331">_xlfn.XLOOKUP(A5331,tbl_nrc_lex_word_translation[word_eng],IF(tbl_nrc_lex_word_translation[context]=0,"",tbl_nrc_lex_word_translation[context]),"",0)</f>
        <v/>
      </c>
      <c r="F5331">
        <v>0</v>
      </c>
      <c r="G5331" t="str">
        <f t="shared" si="83"/>
        <v/>
      </c>
    </row>
    <row r="5332" spans="1:7" hidden="1" x14ac:dyDescent="0.3">
      <c r="A5332" t="s">
        <v>2885</v>
      </c>
      <c r="B5332" t="s">
        <v>4</v>
      </c>
      <c r="C5332" t="str">
        <f>_xlfn.XLOOKUP(A5332,tbl_nrc_lex_word_translation[word_eng],tbl_nrc_lex_word_translation[word_ptbr],"",0)</f>
        <v>susto</v>
      </c>
      <c r="D5332" t="str">
        <f>_xlfn.XLOOKUP(B5332,tbl_nrc_lex_sentiment_translation[sentiment_eng],tbl_nrc_lex_sentiment_translation[sentiment_ptbr],"",0)</f>
        <v>negativo</v>
      </c>
      <c r="E5332" t="str" cm="1">
        <f t="array" ref="E5332">_xlfn.XLOOKUP(A5332,tbl_nrc_lex_word_translation[word_eng],IF(tbl_nrc_lex_word_translation[context]=0,"",tbl_nrc_lex_word_translation[context]),"",0)</f>
        <v/>
      </c>
      <c r="F5332">
        <v>0</v>
      </c>
      <c r="G5332" t="str">
        <f t="shared" si="83"/>
        <v/>
      </c>
    </row>
    <row r="5333" spans="1:7" hidden="1" x14ac:dyDescent="0.3">
      <c r="A5333" t="s">
        <v>2885</v>
      </c>
      <c r="B5333" t="s">
        <v>406</v>
      </c>
      <c r="C5333" t="str">
        <f>_xlfn.XLOOKUP(A5333,tbl_nrc_lex_word_translation[word_eng],tbl_nrc_lex_word_translation[word_ptbr],"",0)</f>
        <v>susto</v>
      </c>
      <c r="D5333" t="str">
        <f>_xlfn.XLOOKUP(B5333,tbl_nrc_lex_sentiment_translation[sentiment_eng],tbl_nrc_lex_sentiment_translation[sentiment_ptbr],"",0)</f>
        <v>medo</v>
      </c>
      <c r="E5333" t="str" cm="1">
        <f t="array" ref="E5333">_xlfn.XLOOKUP(A5333,tbl_nrc_lex_word_translation[word_eng],IF(tbl_nrc_lex_word_translation[context]=0,"",tbl_nrc_lex_word_translation[context]),"",0)</f>
        <v/>
      </c>
      <c r="F5333">
        <v>0</v>
      </c>
      <c r="G5333" t="str">
        <f t="shared" si="83"/>
        <v/>
      </c>
    </row>
    <row r="5334" spans="1:7" hidden="1" x14ac:dyDescent="0.3">
      <c r="A5334" t="s">
        <v>2886</v>
      </c>
      <c r="B5334" t="s">
        <v>829</v>
      </c>
      <c r="C5334" t="str">
        <f>_xlfn.XLOOKUP(A5334,tbl_nrc_lex_word_translation[word_eng],tbl_nrc_lex_word_translation[word_ptbr],"",0)</f>
        <v>amedrontar</v>
      </c>
      <c r="D5334" t="str">
        <f>_xlfn.XLOOKUP(B5334,tbl_nrc_lex_sentiment_translation[sentiment_eng],tbl_nrc_lex_sentiment_translation[sentiment_ptbr],"",0)</f>
        <v>tristeza</v>
      </c>
      <c r="E5334" t="str" cm="1">
        <f t="array" ref="E5334">_xlfn.XLOOKUP(A5334,tbl_nrc_lex_word_translation[word_eng],IF(tbl_nrc_lex_word_translation[context]=0,"",tbl_nrc_lex_word_translation[context]),"",0)</f>
        <v/>
      </c>
      <c r="F5334">
        <v>0</v>
      </c>
      <c r="G5334" t="str">
        <f t="shared" si="83"/>
        <v/>
      </c>
    </row>
    <row r="5335" spans="1:7" hidden="1" x14ac:dyDescent="0.3">
      <c r="A5335" t="s">
        <v>2886</v>
      </c>
      <c r="B5335" t="s">
        <v>831</v>
      </c>
      <c r="C5335" t="str">
        <f>_xlfn.XLOOKUP(A5335,tbl_nrc_lex_word_translation[word_eng],tbl_nrc_lex_word_translation[word_ptbr],"",0)</f>
        <v>amedrontar</v>
      </c>
      <c r="D5335" t="str">
        <f>_xlfn.XLOOKUP(B5335,tbl_nrc_lex_sentiment_translation[sentiment_eng],tbl_nrc_lex_sentiment_translation[sentiment_ptbr],"",0)</f>
        <v>surpresa</v>
      </c>
      <c r="E5335" t="str" cm="1">
        <f t="array" ref="E5335">_xlfn.XLOOKUP(A5335,tbl_nrc_lex_word_translation[word_eng],IF(tbl_nrc_lex_word_translation[context]=0,"",tbl_nrc_lex_word_translation[context]),"",0)</f>
        <v/>
      </c>
      <c r="F5335">
        <v>0</v>
      </c>
      <c r="G5335" t="str">
        <f t="shared" si="83"/>
        <v/>
      </c>
    </row>
    <row r="5336" spans="1:7" hidden="1" x14ac:dyDescent="0.3">
      <c r="A5336" t="s">
        <v>2886</v>
      </c>
      <c r="B5336" t="s">
        <v>406</v>
      </c>
      <c r="C5336" t="str">
        <f>_xlfn.XLOOKUP(A5336,tbl_nrc_lex_word_translation[word_eng],tbl_nrc_lex_word_translation[word_ptbr],"",0)</f>
        <v>amedrontar</v>
      </c>
      <c r="D5336" t="str">
        <f>_xlfn.XLOOKUP(B5336,tbl_nrc_lex_sentiment_translation[sentiment_eng],tbl_nrc_lex_sentiment_translation[sentiment_ptbr],"",0)</f>
        <v>medo</v>
      </c>
      <c r="E5336" t="str" cm="1">
        <f t="array" ref="E5336">_xlfn.XLOOKUP(A5336,tbl_nrc_lex_word_translation[word_eng],IF(tbl_nrc_lex_word_translation[context]=0,"",tbl_nrc_lex_word_translation[context]),"",0)</f>
        <v/>
      </c>
      <c r="F5336">
        <v>0</v>
      </c>
      <c r="G5336" t="str">
        <f t="shared" si="83"/>
        <v/>
      </c>
    </row>
    <row r="5337" spans="1:7" hidden="1" x14ac:dyDescent="0.3">
      <c r="A5337" t="s">
        <v>2886</v>
      </c>
      <c r="B5337" t="s">
        <v>4</v>
      </c>
      <c r="C5337" t="str">
        <f>_xlfn.XLOOKUP(A5337,tbl_nrc_lex_word_translation[word_eng],tbl_nrc_lex_word_translation[word_ptbr],"",0)</f>
        <v>amedrontar</v>
      </c>
      <c r="D5337" t="str">
        <f>_xlfn.XLOOKUP(B5337,tbl_nrc_lex_sentiment_translation[sentiment_eng],tbl_nrc_lex_sentiment_translation[sentiment_ptbr],"",0)</f>
        <v>negativo</v>
      </c>
      <c r="E5337" t="str" cm="1">
        <f t="array" ref="E5337">_xlfn.XLOOKUP(A5337,tbl_nrc_lex_word_translation[word_eng],IF(tbl_nrc_lex_word_translation[context]=0,"",tbl_nrc_lex_word_translation[context]),"",0)</f>
        <v/>
      </c>
      <c r="F5337">
        <v>0</v>
      </c>
      <c r="G5337" t="str">
        <f t="shared" si="83"/>
        <v/>
      </c>
    </row>
    <row r="5338" spans="1:7" hidden="1" x14ac:dyDescent="0.3">
      <c r="A5338" t="s">
        <v>2887</v>
      </c>
      <c r="B5338" t="s">
        <v>831</v>
      </c>
      <c r="C5338" t="str">
        <f>_xlfn.XLOOKUP(A5338,tbl_nrc_lex_word_translation[word_eng],tbl_nrc_lex_word_translation[word_ptbr],"",0)</f>
        <v>amedrontado</v>
      </c>
      <c r="D5338" t="str">
        <f>_xlfn.XLOOKUP(B5338,tbl_nrc_lex_sentiment_translation[sentiment_eng],tbl_nrc_lex_sentiment_translation[sentiment_ptbr],"",0)</f>
        <v>surpresa</v>
      </c>
      <c r="E5338" t="str" cm="1">
        <f t="array" ref="E5338">_xlfn.XLOOKUP(A5338,tbl_nrc_lex_word_translation[word_eng],IF(tbl_nrc_lex_word_translation[context]=0,"",tbl_nrc_lex_word_translation[context]),"",0)</f>
        <v/>
      </c>
      <c r="F5338">
        <v>0</v>
      </c>
      <c r="G5338" t="str">
        <f t="shared" si="83"/>
        <v/>
      </c>
    </row>
    <row r="5339" spans="1:7" hidden="1" x14ac:dyDescent="0.3">
      <c r="A5339" t="s">
        <v>2887</v>
      </c>
      <c r="B5339" t="s">
        <v>4</v>
      </c>
      <c r="C5339" t="str">
        <f>_xlfn.XLOOKUP(A5339,tbl_nrc_lex_word_translation[word_eng],tbl_nrc_lex_word_translation[word_ptbr],"",0)</f>
        <v>amedrontado</v>
      </c>
      <c r="D5339" t="str">
        <f>_xlfn.XLOOKUP(B5339,tbl_nrc_lex_sentiment_translation[sentiment_eng],tbl_nrc_lex_sentiment_translation[sentiment_ptbr],"",0)</f>
        <v>negativo</v>
      </c>
      <c r="E5339" t="str" cm="1">
        <f t="array" ref="E5339">_xlfn.XLOOKUP(A5339,tbl_nrc_lex_word_translation[word_eng],IF(tbl_nrc_lex_word_translation[context]=0,"",tbl_nrc_lex_word_translation[context]),"",0)</f>
        <v/>
      </c>
      <c r="F5339">
        <v>0</v>
      </c>
      <c r="G5339" t="str">
        <f t="shared" si="83"/>
        <v/>
      </c>
    </row>
    <row r="5340" spans="1:7" hidden="1" x14ac:dyDescent="0.3">
      <c r="A5340" t="s">
        <v>2887</v>
      </c>
      <c r="B5340" t="s">
        <v>406</v>
      </c>
      <c r="C5340" t="str">
        <f>_xlfn.XLOOKUP(A5340,tbl_nrc_lex_word_translation[word_eng],tbl_nrc_lex_word_translation[word_ptbr],"",0)</f>
        <v>amedrontado</v>
      </c>
      <c r="D5340" t="str">
        <f>_xlfn.XLOOKUP(B5340,tbl_nrc_lex_sentiment_translation[sentiment_eng],tbl_nrc_lex_sentiment_translation[sentiment_ptbr],"",0)</f>
        <v>medo</v>
      </c>
      <c r="E5340" t="str" cm="1">
        <f t="array" ref="E5340">_xlfn.XLOOKUP(A5340,tbl_nrc_lex_word_translation[word_eng],IF(tbl_nrc_lex_word_translation[context]=0,"",tbl_nrc_lex_word_translation[context]),"",0)</f>
        <v/>
      </c>
      <c r="F5340">
        <v>0</v>
      </c>
      <c r="G5340" t="str">
        <f t="shared" si="83"/>
        <v/>
      </c>
    </row>
    <row r="5341" spans="1:7" hidden="1" x14ac:dyDescent="0.3">
      <c r="A5341" t="s">
        <v>2888</v>
      </c>
      <c r="B5341" t="s">
        <v>4</v>
      </c>
      <c r="C5341" t="str">
        <f>_xlfn.XLOOKUP(A5341,tbl_nrc_lex_word_translation[word_eng],tbl_nrc_lex_word_translation[word_ptbr],"",0)</f>
        <v>assustador</v>
      </c>
      <c r="D5341" t="str">
        <f>_xlfn.XLOOKUP(B5341,tbl_nrc_lex_sentiment_translation[sentiment_eng],tbl_nrc_lex_sentiment_translation[sentiment_ptbr],"",0)</f>
        <v>negativo</v>
      </c>
      <c r="E5341" t="str" cm="1">
        <f t="array" ref="E5341">_xlfn.XLOOKUP(A5341,tbl_nrc_lex_word_translation[word_eng],IF(tbl_nrc_lex_word_translation[context]=0,"",tbl_nrc_lex_word_translation[context]),"",0)</f>
        <v/>
      </c>
      <c r="F5341">
        <v>0</v>
      </c>
      <c r="G5341" t="str">
        <f t="shared" si="83"/>
        <v/>
      </c>
    </row>
    <row r="5342" spans="1:7" hidden="1" x14ac:dyDescent="0.3">
      <c r="A5342" t="s">
        <v>2888</v>
      </c>
      <c r="B5342" t="s">
        <v>829</v>
      </c>
      <c r="C5342" t="str">
        <f>_xlfn.XLOOKUP(A5342,tbl_nrc_lex_word_translation[word_eng],tbl_nrc_lex_word_translation[word_ptbr],"",0)</f>
        <v>assustador</v>
      </c>
      <c r="D5342" t="str">
        <f>_xlfn.XLOOKUP(B5342,tbl_nrc_lex_sentiment_translation[sentiment_eng],tbl_nrc_lex_sentiment_translation[sentiment_ptbr],"",0)</f>
        <v>tristeza</v>
      </c>
      <c r="E5342" t="str" cm="1">
        <f t="array" ref="E5342">_xlfn.XLOOKUP(A5342,tbl_nrc_lex_word_translation[word_eng],IF(tbl_nrc_lex_word_translation[context]=0,"",tbl_nrc_lex_word_translation[context]),"",0)</f>
        <v/>
      </c>
      <c r="F5342">
        <v>0</v>
      </c>
      <c r="G5342" t="str">
        <f t="shared" si="83"/>
        <v/>
      </c>
    </row>
    <row r="5343" spans="1:7" hidden="1" x14ac:dyDescent="0.3">
      <c r="A5343" t="s">
        <v>2888</v>
      </c>
      <c r="B5343" t="s">
        <v>830</v>
      </c>
      <c r="C5343" t="str">
        <f>_xlfn.XLOOKUP(A5343,tbl_nrc_lex_word_translation[word_eng],tbl_nrc_lex_word_translation[word_ptbr],"",0)</f>
        <v>assustador</v>
      </c>
      <c r="D5343" t="str">
        <f>_xlfn.XLOOKUP(B5343,tbl_nrc_lex_sentiment_translation[sentiment_eng],tbl_nrc_lex_sentiment_translation[sentiment_ptbr],"",0)</f>
        <v>raiva</v>
      </c>
      <c r="E5343" t="str" cm="1">
        <f t="array" ref="E5343">_xlfn.XLOOKUP(A5343,tbl_nrc_lex_word_translation[word_eng],IF(tbl_nrc_lex_word_translation[context]=0,"",tbl_nrc_lex_word_translation[context]),"",0)</f>
        <v/>
      </c>
      <c r="F5343">
        <v>0</v>
      </c>
      <c r="G5343" t="str">
        <f t="shared" si="83"/>
        <v/>
      </c>
    </row>
    <row r="5344" spans="1:7" hidden="1" x14ac:dyDescent="0.3">
      <c r="A5344" t="s">
        <v>2888</v>
      </c>
      <c r="B5344" t="s">
        <v>406</v>
      </c>
      <c r="C5344" t="str">
        <f>_xlfn.XLOOKUP(A5344,tbl_nrc_lex_word_translation[word_eng],tbl_nrc_lex_word_translation[word_ptbr],"",0)</f>
        <v>assustador</v>
      </c>
      <c r="D5344" t="str">
        <f>_xlfn.XLOOKUP(B5344,tbl_nrc_lex_sentiment_translation[sentiment_eng],tbl_nrc_lex_sentiment_translation[sentiment_ptbr],"",0)</f>
        <v>medo</v>
      </c>
      <c r="E5344" t="str" cm="1">
        <f t="array" ref="E5344">_xlfn.XLOOKUP(A5344,tbl_nrc_lex_word_translation[word_eng],IF(tbl_nrc_lex_word_translation[context]=0,"",tbl_nrc_lex_word_translation[context]),"",0)</f>
        <v/>
      </c>
      <c r="F5344">
        <v>0</v>
      </c>
      <c r="G5344" t="str">
        <f t="shared" si="83"/>
        <v/>
      </c>
    </row>
    <row r="5345" spans="1:7" hidden="1" x14ac:dyDescent="0.3">
      <c r="A5345" t="s">
        <v>2889</v>
      </c>
      <c r="B5345" t="s">
        <v>4</v>
      </c>
      <c r="C5345" t="str">
        <f>_xlfn.XLOOKUP(A5345,tbl_nrc_lex_word_translation[word_eng],tbl_nrc_lex_word_translation[word_ptbr],"",0)</f>
        <v>frígido</v>
      </c>
      <c r="D5345" t="str">
        <f>_xlfn.XLOOKUP(B5345,tbl_nrc_lex_sentiment_translation[sentiment_eng],tbl_nrc_lex_sentiment_translation[sentiment_ptbr],"",0)</f>
        <v>negativo</v>
      </c>
      <c r="E5345" t="str" cm="1">
        <f t="array" ref="E5345">_xlfn.XLOOKUP(A5345,tbl_nrc_lex_word_translation[word_eng],IF(tbl_nrc_lex_word_translation[context]=0,"",tbl_nrc_lex_word_translation[context]),"",0)</f>
        <v/>
      </c>
      <c r="F5345">
        <v>0</v>
      </c>
      <c r="G5345" t="str">
        <f t="shared" si="83"/>
        <v/>
      </c>
    </row>
    <row r="5346" spans="1:7" hidden="1" x14ac:dyDescent="0.3">
      <c r="A5346" t="s">
        <v>2890</v>
      </c>
      <c r="B5346" t="s">
        <v>2</v>
      </c>
      <c r="C5346" t="str">
        <f>_xlfn.XLOOKUP(A5346,tbl_nrc_lex_word_translation[word_eng],tbl_nrc_lex_word_translation[word_ptbr],"",0)</f>
        <v>brincalhão</v>
      </c>
      <c r="D5346" t="str">
        <f>_xlfn.XLOOKUP(B5346,tbl_nrc_lex_sentiment_translation[sentiment_eng],tbl_nrc_lex_sentiment_translation[sentiment_ptbr],"",0)</f>
        <v>positivo</v>
      </c>
      <c r="E5346" t="str" cm="1">
        <f t="array" ref="E5346">_xlfn.XLOOKUP(A5346,tbl_nrc_lex_word_translation[word_eng],IF(tbl_nrc_lex_word_translation[context]=0,"",tbl_nrc_lex_word_translation[context]),"",0)</f>
        <v/>
      </c>
      <c r="F5346">
        <v>0</v>
      </c>
      <c r="G5346" t="str">
        <f t="shared" si="83"/>
        <v/>
      </c>
    </row>
    <row r="5347" spans="1:7" hidden="1" x14ac:dyDescent="0.3">
      <c r="A5347" t="s">
        <v>2890</v>
      </c>
      <c r="B5347" t="s">
        <v>831</v>
      </c>
      <c r="C5347" t="str">
        <f>_xlfn.XLOOKUP(A5347,tbl_nrc_lex_word_translation[word_eng],tbl_nrc_lex_word_translation[word_ptbr],"",0)</f>
        <v>brincalhão</v>
      </c>
      <c r="D5347" t="str">
        <f>_xlfn.XLOOKUP(B5347,tbl_nrc_lex_sentiment_translation[sentiment_eng],tbl_nrc_lex_sentiment_translation[sentiment_ptbr],"",0)</f>
        <v>surpresa</v>
      </c>
      <c r="E5347" t="str" cm="1">
        <f t="array" ref="E5347">_xlfn.XLOOKUP(A5347,tbl_nrc_lex_word_translation[word_eng],IF(tbl_nrc_lex_word_translation[context]=0,"",tbl_nrc_lex_word_translation[context]),"",0)</f>
        <v/>
      </c>
      <c r="F5347">
        <v>0</v>
      </c>
      <c r="G5347" t="str">
        <f t="shared" si="83"/>
        <v/>
      </c>
    </row>
    <row r="5348" spans="1:7" hidden="1" x14ac:dyDescent="0.3">
      <c r="A5348" t="s">
        <v>2890</v>
      </c>
      <c r="B5348" t="s">
        <v>60</v>
      </c>
      <c r="C5348" t="str">
        <f>_xlfn.XLOOKUP(A5348,tbl_nrc_lex_word_translation[word_eng],tbl_nrc_lex_word_translation[word_ptbr],"",0)</f>
        <v>brincalhão</v>
      </c>
      <c r="D5348" t="str">
        <f>_xlfn.XLOOKUP(B5348,tbl_nrc_lex_sentiment_translation[sentiment_eng],tbl_nrc_lex_sentiment_translation[sentiment_ptbr],"",0)</f>
        <v>antecipação</v>
      </c>
      <c r="E5348" t="str" cm="1">
        <f t="array" ref="E5348">_xlfn.XLOOKUP(A5348,tbl_nrc_lex_word_translation[word_eng],IF(tbl_nrc_lex_word_translation[context]=0,"",tbl_nrc_lex_word_translation[context]),"",0)</f>
        <v/>
      </c>
      <c r="F5348">
        <v>0</v>
      </c>
      <c r="G5348" t="str">
        <f t="shared" si="83"/>
        <v/>
      </c>
    </row>
    <row r="5349" spans="1:7" hidden="1" x14ac:dyDescent="0.3">
      <c r="A5349" t="s">
        <v>2890</v>
      </c>
      <c r="B5349" t="s">
        <v>852</v>
      </c>
      <c r="C5349" t="str">
        <f>_xlfn.XLOOKUP(A5349,tbl_nrc_lex_word_translation[word_eng],tbl_nrc_lex_word_translation[word_ptbr],"",0)</f>
        <v>brincalhão</v>
      </c>
      <c r="D5349" t="str">
        <f>_xlfn.XLOOKUP(B5349,tbl_nrc_lex_sentiment_translation[sentiment_eng],tbl_nrc_lex_sentiment_translation[sentiment_ptbr],"",0)</f>
        <v>alegria</v>
      </c>
      <c r="E5349" t="str" cm="1">
        <f t="array" ref="E5349">_xlfn.XLOOKUP(A5349,tbl_nrc_lex_word_translation[word_eng],IF(tbl_nrc_lex_word_translation[context]=0,"",tbl_nrc_lex_word_translation[context]),"",0)</f>
        <v/>
      </c>
      <c r="F5349">
        <v>0</v>
      </c>
      <c r="G5349" t="str">
        <f t="shared" si="83"/>
        <v/>
      </c>
    </row>
    <row r="5350" spans="1:7" hidden="1" x14ac:dyDescent="0.3">
      <c r="A5350" t="s">
        <v>425</v>
      </c>
      <c r="B5350" t="s">
        <v>4</v>
      </c>
      <c r="C5350" t="str">
        <f>_xlfn.XLOOKUP(A5350,tbl_nrc_lex_word_translation[word_eng],tbl_nrc_lex_word_translation[word_ptbr],"",0)</f>
        <v>frívolo</v>
      </c>
      <c r="D5350" t="str">
        <f>_xlfn.XLOOKUP(B5350,tbl_nrc_lex_sentiment_translation[sentiment_eng],tbl_nrc_lex_sentiment_translation[sentiment_ptbr],"",0)</f>
        <v>negativo</v>
      </c>
      <c r="E5350" t="str" cm="1">
        <f t="array" ref="E5350">_xlfn.XLOOKUP(A5350,tbl_nrc_lex_word_translation[word_eng],IF(tbl_nrc_lex_word_translation[context]=0,"",tbl_nrc_lex_word_translation[context]),"",0)</f>
        <v/>
      </c>
      <c r="F5350">
        <v>0</v>
      </c>
      <c r="G5350" t="str">
        <f t="shared" si="83"/>
        <v/>
      </c>
    </row>
    <row r="5351" spans="1:7" hidden="1" x14ac:dyDescent="0.3">
      <c r="A5351" t="s">
        <v>2891</v>
      </c>
      <c r="B5351" t="s">
        <v>2</v>
      </c>
      <c r="C5351" t="str">
        <f>_xlfn.XLOOKUP(A5351,tbl_nrc_lex_word_translation[word_eng],tbl_nrc_lex_word_translation[word_ptbr],"",0)</f>
        <v>brincadeira</v>
      </c>
      <c r="D5351" t="str">
        <f>_xlfn.XLOOKUP(B5351,tbl_nrc_lex_sentiment_translation[sentiment_eng],tbl_nrc_lex_sentiment_translation[sentiment_ptbr],"",0)</f>
        <v>positivo</v>
      </c>
      <c r="E5351" t="str" cm="1">
        <f t="array" ref="E5351">_xlfn.XLOOKUP(A5351,tbl_nrc_lex_word_translation[word_eng],IF(tbl_nrc_lex_word_translation[context]=0,"",tbl_nrc_lex_word_translation[context]),"",0)</f>
        <v/>
      </c>
      <c r="F5351">
        <v>0</v>
      </c>
      <c r="G5351" t="str">
        <f t="shared" si="83"/>
        <v/>
      </c>
    </row>
    <row r="5352" spans="1:7" hidden="1" x14ac:dyDescent="0.3">
      <c r="A5352" t="s">
        <v>2891</v>
      </c>
      <c r="B5352" t="s">
        <v>852</v>
      </c>
      <c r="C5352" t="str">
        <f>_xlfn.XLOOKUP(A5352,tbl_nrc_lex_word_translation[word_eng],tbl_nrc_lex_word_translation[word_ptbr],"",0)</f>
        <v>brincadeira</v>
      </c>
      <c r="D5352" t="str">
        <f>_xlfn.XLOOKUP(B5352,tbl_nrc_lex_sentiment_translation[sentiment_eng],tbl_nrc_lex_sentiment_translation[sentiment_ptbr],"",0)</f>
        <v>alegria</v>
      </c>
      <c r="E5352" t="str" cm="1">
        <f t="array" ref="E5352">_xlfn.XLOOKUP(A5352,tbl_nrc_lex_word_translation[word_eng],IF(tbl_nrc_lex_word_translation[context]=0,"",tbl_nrc_lex_word_translation[context]),"",0)</f>
        <v/>
      </c>
      <c r="F5352">
        <v>0</v>
      </c>
      <c r="G5352" t="str">
        <f t="shared" si="83"/>
        <v/>
      </c>
    </row>
    <row r="5353" spans="1:7" hidden="1" x14ac:dyDescent="0.3">
      <c r="A5353" t="s">
        <v>2892</v>
      </c>
      <c r="B5353" t="s">
        <v>4</v>
      </c>
      <c r="C5353" t="str">
        <f>_xlfn.XLOOKUP(A5353,tbl_nrc_lex_word_translation[word_eng],tbl_nrc_lex_word_translation[word_ptbr],"",0)</f>
        <v>congelamento</v>
      </c>
      <c r="D5353" t="str">
        <f>_xlfn.XLOOKUP(B5353,tbl_nrc_lex_sentiment_translation[sentiment_eng],tbl_nrc_lex_sentiment_translation[sentiment_ptbr],"",0)</f>
        <v>negativo</v>
      </c>
      <c r="E5353" t="str" cm="1">
        <f t="array" ref="E5353">_xlfn.XLOOKUP(A5353,tbl_nrc_lex_word_translation[word_eng],IF(tbl_nrc_lex_word_translation[context]=0,"",tbl_nrc_lex_word_translation[context]),"",0)</f>
        <v/>
      </c>
      <c r="F5353">
        <v>0</v>
      </c>
      <c r="G5353" t="str">
        <f t="shared" si="83"/>
        <v/>
      </c>
    </row>
    <row r="5354" spans="1:7" hidden="1" x14ac:dyDescent="0.3">
      <c r="A5354" t="s">
        <v>2893</v>
      </c>
      <c r="B5354" t="s">
        <v>4</v>
      </c>
      <c r="C5354" t="str">
        <f>_xlfn.XLOOKUP(A5354,tbl_nrc_lex_word_translation[word_eng],tbl_nrc_lex_word_translation[word_ptbr],"",0)</f>
        <v>espuma</v>
      </c>
      <c r="D5354" t="str">
        <f>_xlfn.XLOOKUP(B5354,tbl_nrc_lex_sentiment_translation[sentiment_eng],tbl_nrc_lex_sentiment_translation[sentiment_ptbr],"",0)</f>
        <v>negativo</v>
      </c>
      <c r="E5354" t="str" cm="1">
        <f t="array" ref="E5354">_xlfn.XLOOKUP(A5354,tbl_nrc_lex_word_translation[word_eng],IF(tbl_nrc_lex_word_translation[context]=0,"",tbl_nrc_lex_word_translation[context]),"",0)</f>
        <v/>
      </c>
      <c r="F5354">
        <v>0</v>
      </c>
      <c r="G5354" t="str">
        <f t="shared" si="83"/>
        <v/>
      </c>
    </row>
    <row r="5355" spans="1:7" hidden="1" x14ac:dyDescent="0.3">
      <c r="A5355" t="s">
        <v>2894</v>
      </c>
      <c r="B5355" t="s">
        <v>829</v>
      </c>
      <c r="C5355" t="str">
        <f>_xlfn.XLOOKUP(A5355,tbl_nrc_lex_word_translation[word_eng],tbl_nrc_lex_word_translation[word_ptbr],"",0)</f>
        <v>franzir</v>
      </c>
      <c r="D5355" t="str">
        <f>_xlfn.XLOOKUP(B5355,tbl_nrc_lex_sentiment_translation[sentiment_eng],tbl_nrc_lex_sentiment_translation[sentiment_ptbr],"",0)</f>
        <v>tristeza</v>
      </c>
      <c r="E5355" t="str" cm="1">
        <f t="array" ref="E5355">_xlfn.XLOOKUP(A5355,tbl_nrc_lex_word_translation[word_eng],IF(tbl_nrc_lex_word_translation[context]=0,"",tbl_nrc_lex_word_translation[context]),"",0)</f>
        <v/>
      </c>
      <c r="F5355">
        <v>0</v>
      </c>
      <c r="G5355" t="str">
        <f t="shared" si="83"/>
        <v/>
      </c>
    </row>
    <row r="5356" spans="1:7" hidden="1" x14ac:dyDescent="0.3">
      <c r="A5356" t="s">
        <v>2894</v>
      </c>
      <c r="B5356" t="s">
        <v>4</v>
      </c>
      <c r="C5356" t="str">
        <f>_xlfn.XLOOKUP(A5356,tbl_nrc_lex_word_translation[word_eng],tbl_nrc_lex_word_translation[word_ptbr],"",0)</f>
        <v>franzir</v>
      </c>
      <c r="D5356" t="str">
        <f>_xlfn.XLOOKUP(B5356,tbl_nrc_lex_sentiment_translation[sentiment_eng],tbl_nrc_lex_sentiment_translation[sentiment_ptbr],"",0)</f>
        <v>negativo</v>
      </c>
      <c r="E5356" t="str" cm="1">
        <f t="array" ref="E5356">_xlfn.XLOOKUP(A5356,tbl_nrc_lex_word_translation[word_eng],IF(tbl_nrc_lex_word_translation[context]=0,"",tbl_nrc_lex_word_translation[context]),"",0)</f>
        <v/>
      </c>
      <c r="F5356">
        <v>0</v>
      </c>
      <c r="G5356" t="str">
        <f t="shared" si="83"/>
        <v/>
      </c>
    </row>
    <row r="5357" spans="1:7" hidden="1" x14ac:dyDescent="0.3">
      <c r="A5357" t="s">
        <v>2895</v>
      </c>
      <c r="B5357" t="s">
        <v>4</v>
      </c>
      <c r="C5357" t="str">
        <f>_xlfn.XLOOKUP(A5357,tbl_nrc_lex_word_translation[word_eng],tbl_nrc_lex_word_translation[word_ptbr],"",0)</f>
        <v>carrancudo</v>
      </c>
      <c r="D5357" t="str">
        <f>_xlfn.XLOOKUP(B5357,tbl_nrc_lex_sentiment_translation[sentiment_eng],tbl_nrc_lex_sentiment_translation[sentiment_ptbr],"",0)</f>
        <v>negativo</v>
      </c>
      <c r="E5357" t="str" cm="1">
        <f t="array" ref="E5357">_xlfn.XLOOKUP(A5357,tbl_nrc_lex_word_translation[word_eng],IF(tbl_nrc_lex_word_translation[context]=0,"",tbl_nrc_lex_word_translation[context]),"",0)</f>
        <v/>
      </c>
      <c r="F5357">
        <v>0</v>
      </c>
      <c r="G5357" t="str">
        <f t="shared" si="83"/>
        <v/>
      </c>
    </row>
    <row r="5358" spans="1:7" hidden="1" x14ac:dyDescent="0.3">
      <c r="A5358" t="s">
        <v>2895</v>
      </c>
      <c r="B5358" t="s">
        <v>829</v>
      </c>
      <c r="C5358" t="str">
        <f>_xlfn.XLOOKUP(A5358,tbl_nrc_lex_word_translation[word_eng],tbl_nrc_lex_word_translation[word_ptbr],"",0)</f>
        <v>carrancudo</v>
      </c>
      <c r="D5358" t="str">
        <f>_xlfn.XLOOKUP(B5358,tbl_nrc_lex_sentiment_translation[sentiment_eng],tbl_nrc_lex_sentiment_translation[sentiment_ptbr],"",0)</f>
        <v>tristeza</v>
      </c>
      <c r="E5358" t="str" cm="1">
        <f t="array" ref="E5358">_xlfn.XLOOKUP(A5358,tbl_nrc_lex_word_translation[word_eng],IF(tbl_nrc_lex_word_translation[context]=0,"",tbl_nrc_lex_word_translation[context]),"",0)</f>
        <v/>
      </c>
      <c r="F5358">
        <v>0</v>
      </c>
      <c r="G5358" t="str">
        <f t="shared" si="83"/>
        <v/>
      </c>
    </row>
    <row r="5359" spans="1:7" hidden="1" x14ac:dyDescent="0.3">
      <c r="A5359" t="s">
        <v>2895</v>
      </c>
      <c r="B5359" t="s">
        <v>830</v>
      </c>
      <c r="C5359" t="str">
        <f>_xlfn.XLOOKUP(A5359,tbl_nrc_lex_word_translation[word_eng],tbl_nrc_lex_word_translation[word_ptbr],"",0)</f>
        <v>carrancudo</v>
      </c>
      <c r="D5359" t="str">
        <f>_xlfn.XLOOKUP(B5359,tbl_nrc_lex_sentiment_translation[sentiment_eng],tbl_nrc_lex_sentiment_translation[sentiment_ptbr],"",0)</f>
        <v>raiva</v>
      </c>
      <c r="E5359" t="str" cm="1">
        <f t="array" ref="E5359">_xlfn.XLOOKUP(A5359,tbl_nrc_lex_word_translation[word_eng],IF(tbl_nrc_lex_word_translation[context]=0,"",tbl_nrc_lex_word_translation[context]),"",0)</f>
        <v/>
      </c>
      <c r="F5359">
        <v>0</v>
      </c>
      <c r="G5359" t="str">
        <f t="shared" si="83"/>
        <v/>
      </c>
    </row>
    <row r="5360" spans="1:7" hidden="1" x14ac:dyDescent="0.3">
      <c r="A5360" t="s">
        <v>2895</v>
      </c>
      <c r="B5360" t="s">
        <v>835</v>
      </c>
      <c r="C5360" t="str">
        <f>_xlfn.XLOOKUP(A5360,tbl_nrc_lex_word_translation[word_eng],tbl_nrc_lex_word_translation[word_ptbr],"",0)</f>
        <v>carrancudo</v>
      </c>
      <c r="D5360" t="str">
        <f>_xlfn.XLOOKUP(B5360,tbl_nrc_lex_sentiment_translation[sentiment_eng],tbl_nrc_lex_sentiment_translation[sentiment_ptbr],"",0)</f>
        <v>nojo</v>
      </c>
      <c r="E5360" t="str" cm="1">
        <f t="array" ref="E5360">_xlfn.XLOOKUP(A5360,tbl_nrc_lex_word_translation[word_eng],IF(tbl_nrc_lex_word_translation[context]=0,"",tbl_nrc_lex_word_translation[context]),"",0)</f>
        <v/>
      </c>
      <c r="F5360">
        <v>0</v>
      </c>
      <c r="G5360" t="str">
        <f t="shared" si="83"/>
        <v/>
      </c>
    </row>
    <row r="5361" spans="1:7" hidden="1" x14ac:dyDescent="0.3">
      <c r="A5361" t="s">
        <v>2896</v>
      </c>
      <c r="B5361" t="s">
        <v>2</v>
      </c>
      <c r="C5361" t="str">
        <f>_xlfn.XLOOKUP(A5361,tbl_nrc_lex_word_translation[word_eng],tbl_nrc_lex_word_translation[word_ptbr],"",0)</f>
        <v>frugal</v>
      </c>
      <c r="D5361" t="str">
        <f>_xlfn.XLOOKUP(B5361,tbl_nrc_lex_sentiment_translation[sentiment_eng],tbl_nrc_lex_sentiment_translation[sentiment_ptbr],"",0)</f>
        <v>positivo</v>
      </c>
      <c r="E5361" t="str" cm="1">
        <f t="array" ref="E5361">_xlfn.XLOOKUP(A5361,tbl_nrc_lex_word_translation[word_eng],IF(tbl_nrc_lex_word_translation[context]=0,"",tbl_nrc_lex_word_translation[context]),"",0)</f>
        <v/>
      </c>
      <c r="F5361">
        <v>0</v>
      </c>
      <c r="G5361" t="str">
        <f t="shared" si="83"/>
        <v/>
      </c>
    </row>
    <row r="5362" spans="1:7" hidden="1" x14ac:dyDescent="0.3">
      <c r="A5362" t="s">
        <v>2897</v>
      </c>
      <c r="B5362" t="s">
        <v>2</v>
      </c>
      <c r="C5362" t="str">
        <f>_xlfn.XLOOKUP(A5362,tbl_nrc_lex_word_translation[word_eng],tbl_nrc_lex_word_translation[word_ptbr],"",0)</f>
        <v>frutuoso</v>
      </c>
      <c r="D5362" t="str">
        <f>_xlfn.XLOOKUP(B5362,tbl_nrc_lex_sentiment_translation[sentiment_eng],tbl_nrc_lex_sentiment_translation[sentiment_ptbr],"",0)</f>
        <v>positivo</v>
      </c>
      <c r="E5362" t="str" cm="1">
        <f t="array" ref="E5362">_xlfn.XLOOKUP(A5362,tbl_nrc_lex_word_translation[word_eng],IF(tbl_nrc_lex_word_translation[context]=0,"",tbl_nrc_lex_word_translation[context]),"",0)</f>
        <v/>
      </c>
      <c r="F5362">
        <v>0</v>
      </c>
      <c r="G5362" t="str">
        <f t="shared" si="83"/>
        <v/>
      </c>
    </row>
    <row r="5363" spans="1:7" hidden="1" x14ac:dyDescent="0.3">
      <c r="A5363" t="s">
        <v>2898</v>
      </c>
      <c r="B5363" t="s">
        <v>829</v>
      </c>
      <c r="C5363" t="str">
        <f>_xlfn.XLOOKUP(A5363,tbl_nrc_lex_word_translation[word_eng],tbl_nrc_lex_word_translation[word_ptbr],"",0)</f>
        <v>infrutífero</v>
      </c>
      <c r="D5363" t="str">
        <f>_xlfn.XLOOKUP(B5363,tbl_nrc_lex_sentiment_translation[sentiment_eng],tbl_nrc_lex_sentiment_translation[sentiment_ptbr],"",0)</f>
        <v>tristeza</v>
      </c>
      <c r="E5363" t="str" cm="1">
        <f t="array" ref="E5363">_xlfn.XLOOKUP(A5363,tbl_nrc_lex_word_translation[word_eng],IF(tbl_nrc_lex_word_translation[context]=0,"",tbl_nrc_lex_word_translation[context]),"",0)</f>
        <v/>
      </c>
      <c r="F5363">
        <v>0</v>
      </c>
      <c r="G5363" t="str">
        <f t="shared" si="83"/>
        <v/>
      </c>
    </row>
    <row r="5364" spans="1:7" hidden="1" x14ac:dyDescent="0.3">
      <c r="A5364" t="s">
        <v>2898</v>
      </c>
      <c r="B5364" t="s">
        <v>4</v>
      </c>
      <c r="C5364" t="str">
        <f>_xlfn.XLOOKUP(A5364,tbl_nrc_lex_word_translation[word_eng],tbl_nrc_lex_word_translation[word_ptbr],"",0)</f>
        <v>infrutífero</v>
      </c>
      <c r="D5364" t="str">
        <f>_xlfn.XLOOKUP(B5364,tbl_nrc_lex_sentiment_translation[sentiment_eng],tbl_nrc_lex_sentiment_translation[sentiment_ptbr],"",0)</f>
        <v>negativo</v>
      </c>
      <c r="E5364" t="str" cm="1">
        <f t="array" ref="E5364">_xlfn.XLOOKUP(A5364,tbl_nrc_lex_word_translation[word_eng],IF(tbl_nrc_lex_word_translation[context]=0,"",tbl_nrc_lex_word_translation[context]),"",0)</f>
        <v/>
      </c>
      <c r="F5364">
        <v>0</v>
      </c>
      <c r="G5364" t="str">
        <f t="shared" si="83"/>
        <v/>
      </c>
    </row>
    <row r="5365" spans="1:7" hidden="1" x14ac:dyDescent="0.3">
      <c r="A5365" t="s">
        <v>426</v>
      </c>
      <c r="B5365" t="s">
        <v>4</v>
      </c>
      <c r="C5365" t="str">
        <f>_xlfn.XLOOKUP(A5365,tbl_nrc_lex_word_translation[word_eng],tbl_nrc_lex_word_translation[word_ptbr],"",0)</f>
        <v>frustrar</v>
      </c>
      <c r="D5365" t="str">
        <f>_xlfn.XLOOKUP(B5365,tbl_nrc_lex_sentiment_translation[sentiment_eng],tbl_nrc_lex_sentiment_translation[sentiment_ptbr],"",0)</f>
        <v>negativo</v>
      </c>
      <c r="E5365" t="str" cm="1">
        <f t="array" ref="E5365">_xlfn.XLOOKUP(A5365,tbl_nrc_lex_word_translation[word_eng],IF(tbl_nrc_lex_word_translation[context]=0,"",tbl_nrc_lex_word_translation[context]),"",0)</f>
        <v/>
      </c>
      <c r="F5365">
        <v>0</v>
      </c>
      <c r="G5365" t="str">
        <f t="shared" si="83"/>
        <v/>
      </c>
    </row>
    <row r="5366" spans="1:7" hidden="1" x14ac:dyDescent="0.3">
      <c r="A5366" t="s">
        <v>426</v>
      </c>
      <c r="B5366" t="s">
        <v>829</v>
      </c>
      <c r="C5366" t="str">
        <f>_xlfn.XLOOKUP(A5366,tbl_nrc_lex_word_translation[word_eng],tbl_nrc_lex_word_translation[word_ptbr],"",0)</f>
        <v>frustrar</v>
      </c>
      <c r="D5366" t="str">
        <f>_xlfn.XLOOKUP(B5366,tbl_nrc_lex_sentiment_translation[sentiment_eng],tbl_nrc_lex_sentiment_translation[sentiment_ptbr],"",0)</f>
        <v>tristeza</v>
      </c>
      <c r="E5366" t="str" cm="1">
        <f t="array" ref="E5366">_xlfn.XLOOKUP(A5366,tbl_nrc_lex_word_translation[word_eng],IF(tbl_nrc_lex_word_translation[context]=0,"",tbl_nrc_lex_word_translation[context]),"",0)</f>
        <v/>
      </c>
      <c r="F5366">
        <v>0</v>
      </c>
      <c r="G5366" t="str">
        <f t="shared" si="83"/>
        <v/>
      </c>
    </row>
    <row r="5367" spans="1:7" hidden="1" x14ac:dyDescent="0.3">
      <c r="A5367" t="s">
        <v>426</v>
      </c>
      <c r="B5367" t="s">
        <v>830</v>
      </c>
      <c r="C5367" t="str">
        <f>_xlfn.XLOOKUP(A5367,tbl_nrc_lex_word_translation[word_eng],tbl_nrc_lex_word_translation[word_ptbr],"",0)</f>
        <v>frustrar</v>
      </c>
      <c r="D5367" t="str">
        <f>_xlfn.XLOOKUP(B5367,tbl_nrc_lex_sentiment_translation[sentiment_eng],tbl_nrc_lex_sentiment_translation[sentiment_ptbr],"",0)</f>
        <v>raiva</v>
      </c>
      <c r="E5367" t="str" cm="1">
        <f t="array" ref="E5367">_xlfn.XLOOKUP(A5367,tbl_nrc_lex_word_translation[word_eng],IF(tbl_nrc_lex_word_translation[context]=0,"",tbl_nrc_lex_word_translation[context]),"",0)</f>
        <v/>
      </c>
      <c r="F5367">
        <v>0</v>
      </c>
      <c r="G5367" t="str">
        <f t="shared" si="83"/>
        <v/>
      </c>
    </row>
    <row r="5368" spans="1:7" hidden="1" x14ac:dyDescent="0.3">
      <c r="A5368" t="s">
        <v>426</v>
      </c>
      <c r="B5368" t="s">
        <v>835</v>
      </c>
      <c r="C5368" t="str">
        <f>_xlfn.XLOOKUP(A5368,tbl_nrc_lex_word_translation[word_eng],tbl_nrc_lex_word_translation[word_ptbr],"",0)</f>
        <v>frustrar</v>
      </c>
      <c r="D5368" t="str">
        <f>_xlfn.XLOOKUP(B5368,tbl_nrc_lex_sentiment_translation[sentiment_eng],tbl_nrc_lex_sentiment_translation[sentiment_ptbr],"",0)</f>
        <v>nojo</v>
      </c>
      <c r="E5368" t="str" cm="1">
        <f t="array" ref="E5368">_xlfn.XLOOKUP(A5368,tbl_nrc_lex_word_translation[word_eng],IF(tbl_nrc_lex_word_translation[context]=0,"",tbl_nrc_lex_word_translation[context]),"",0)</f>
        <v/>
      </c>
      <c r="F5368">
        <v>0</v>
      </c>
      <c r="G5368" t="str">
        <f t="shared" si="83"/>
        <v/>
      </c>
    </row>
    <row r="5369" spans="1:7" hidden="1" x14ac:dyDescent="0.3">
      <c r="A5369" t="s">
        <v>427</v>
      </c>
      <c r="B5369" t="s">
        <v>4</v>
      </c>
      <c r="C5369" t="str">
        <f>_xlfn.XLOOKUP(A5369,tbl_nrc_lex_word_translation[word_eng],tbl_nrc_lex_word_translation[word_ptbr],"",0)</f>
        <v>frustrado</v>
      </c>
      <c r="D5369" t="str">
        <f>_xlfn.XLOOKUP(B5369,tbl_nrc_lex_sentiment_translation[sentiment_eng],tbl_nrc_lex_sentiment_translation[sentiment_ptbr],"",0)</f>
        <v>negativo</v>
      </c>
      <c r="E5369" t="str" cm="1">
        <f t="array" ref="E5369">_xlfn.XLOOKUP(A5369,tbl_nrc_lex_word_translation[word_eng],IF(tbl_nrc_lex_word_translation[context]=0,"",tbl_nrc_lex_word_translation[context]),"",0)</f>
        <v/>
      </c>
      <c r="F5369">
        <v>0</v>
      </c>
      <c r="G5369" t="str">
        <f t="shared" si="83"/>
        <v/>
      </c>
    </row>
    <row r="5370" spans="1:7" hidden="1" x14ac:dyDescent="0.3">
      <c r="A5370" t="s">
        <v>427</v>
      </c>
      <c r="B5370" t="s">
        <v>830</v>
      </c>
      <c r="C5370" t="str">
        <f>_xlfn.XLOOKUP(A5370,tbl_nrc_lex_word_translation[word_eng],tbl_nrc_lex_word_translation[word_ptbr],"",0)</f>
        <v>frustrado</v>
      </c>
      <c r="D5370" t="str">
        <f>_xlfn.XLOOKUP(B5370,tbl_nrc_lex_sentiment_translation[sentiment_eng],tbl_nrc_lex_sentiment_translation[sentiment_ptbr],"",0)</f>
        <v>raiva</v>
      </c>
      <c r="E5370" t="str" cm="1">
        <f t="array" ref="E5370">_xlfn.XLOOKUP(A5370,tbl_nrc_lex_word_translation[word_eng],IF(tbl_nrc_lex_word_translation[context]=0,"",tbl_nrc_lex_word_translation[context]),"",0)</f>
        <v/>
      </c>
      <c r="F5370">
        <v>0</v>
      </c>
      <c r="G5370" t="str">
        <f t="shared" si="83"/>
        <v/>
      </c>
    </row>
    <row r="5371" spans="1:7" hidden="1" x14ac:dyDescent="0.3">
      <c r="A5371" t="s">
        <v>428</v>
      </c>
      <c r="B5371" t="s">
        <v>4</v>
      </c>
      <c r="C5371" t="str">
        <f>_xlfn.XLOOKUP(A5371,tbl_nrc_lex_word_translation[word_eng],tbl_nrc_lex_word_translation[word_ptbr],"",0)</f>
        <v>frustração</v>
      </c>
      <c r="D5371" t="str">
        <f>_xlfn.XLOOKUP(B5371,tbl_nrc_lex_sentiment_translation[sentiment_eng],tbl_nrc_lex_sentiment_translation[sentiment_ptbr],"",0)</f>
        <v>negativo</v>
      </c>
      <c r="E5371" t="str" cm="1">
        <f t="array" ref="E5371">_xlfn.XLOOKUP(A5371,tbl_nrc_lex_word_translation[word_eng],IF(tbl_nrc_lex_word_translation[context]=0,"",tbl_nrc_lex_word_translation[context]),"",0)</f>
        <v/>
      </c>
      <c r="F5371">
        <v>0</v>
      </c>
      <c r="G5371" t="str">
        <f t="shared" si="83"/>
        <v/>
      </c>
    </row>
    <row r="5372" spans="1:7" hidden="1" x14ac:dyDescent="0.3">
      <c r="A5372" t="s">
        <v>428</v>
      </c>
      <c r="B5372" t="s">
        <v>830</v>
      </c>
      <c r="C5372" t="str">
        <f>_xlfn.XLOOKUP(A5372,tbl_nrc_lex_word_translation[word_eng],tbl_nrc_lex_word_translation[word_ptbr],"",0)</f>
        <v>frustração</v>
      </c>
      <c r="D5372" t="str">
        <f>_xlfn.XLOOKUP(B5372,tbl_nrc_lex_sentiment_translation[sentiment_eng],tbl_nrc_lex_sentiment_translation[sentiment_ptbr],"",0)</f>
        <v>raiva</v>
      </c>
      <c r="E5372" t="str" cm="1">
        <f t="array" ref="E5372">_xlfn.XLOOKUP(A5372,tbl_nrc_lex_word_translation[word_eng],IF(tbl_nrc_lex_word_translation[context]=0,"",tbl_nrc_lex_word_translation[context]),"",0)</f>
        <v/>
      </c>
      <c r="F5372">
        <v>0</v>
      </c>
      <c r="G5372" t="str">
        <f t="shared" si="83"/>
        <v/>
      </c>
    </row>
    <row r="5373" spans="1:7" hidden="1" x14ac:dyDescent="0.3">
      <c r="A5373" t="s">
        <v>2899</v>
      </c>
      <c r="B5373" t="s">
        <v>4</v>
      </c>
      <c r="C5373" t="str">
        <f>_xlfn.XLOOKUP(A5373,tbl_nrc_lex_word_translation[word_eng],tbl_nrc_lex_word_translation[word_ptbr],"",0)</f>
        <v>falsificar</v>
      </c>
      <c r="D5373" t="str">
        <f>_xlfn.XLOOKUP(B5373,tbl_nrc_lex_sentiment_translation[sentiment_eng],tbl_nrc_lex_sentiment_translation[sentiment_ptbr],"",0)</f>
        <v>negativo</v>
      </c>
      <c r="E5373" t="str" cm="1">
        <f t="array" ref="E5373">_xlfn.XLOOKUP(A5373,tbl_nrc_lex_word_translation[word_eng],IF(tbl_nrc_lex_word_translation[context]=0,"",tbl_nrc_lex_word_translation[context]),"",0)</f>
        <v/>
      </c>
      <c r="F5373">
        <v>0</v>
      </c>
      <c r="G5373" t="str">
        <f t="shared" si="83"/>
        <v/>
      </c>
    </row>
    <row r="5374" spans="1:7" hidden="1" x14ac:dyDescent="0.3">
      <c r="A5374" t="s">
        <v>429</v>
      </c>
      <c r="B5374" t="s">
        <v>4</v>
      </c>
      <c r="C5374" t="str">
        <f>_xlfn.XLOOKUP(A5374,tbl_nrc_lex_word_translation[word_eng],tbl_nrc_lex_word_translation[word_ptbr],"",0)</f>
        <v>fugitivo</v>
      </c>
      <c r="D5374" t="str">
        <f>_xlfn.XLOOKUP(B5374,tbl_nrc_lex_sentiment_translation[sentiment_eng],tbl_nrc_lex_sentiment_translation[sentiment_ptbr],"",0)</f>
        <v>negativo</v>
      </c>
      <c r="E5374" t="str" cm="1">
        <f t="array" ref="E5374">_xlfn.XLOOKUP(A5374,tbl_nrc_lex_word_translation[word_eng],IF(tbl_nrc_lex_word_translation[context]=0,"",tbl_nrc_lex_word_translation[context]),"",0)</f>
        <v/>
      </c>
      <c r="F5374">
        <v>0</v>
      </c>
      <c r="G5374" t="str">
        <f t="shared" si="83"/>
        <v/>
      </c>
    </row>
    <row r="5375" spans="1:7" hidden="1" x14ac:dyDescent="0.3">
      <c r="A5375" t="s">
        <v>429</v>
      </c>
      <c r="B5375" t="s">
        <v>829</v>
      </c>
      <c r="C5375" t="str">
        <f>_xlfn.XLOOKUP(A5375,tbl_nrc_lex_word_translation[word_eng],tbl_nrc_lex_word_translation[word_ptbr],"",0)</f>
        <v>fugitivo</v>
      </c>
      <c r="D5375" t="str">
        <f>_xlfn.XLOOKUP(B5375,tbl_nrc_lex_sentiment_translation[sentiment_eng],tbl_nrc_lex_sentiment_translation[sentiment_ptbr],"",0)</f>
        <v>tristeza</v>
      </c>
      <c r="E5375" t="str" cm="1">
        <f t="array" ref="E5375">_xlfn.XLOOKUP(A5375,tbl_nrc_lex_word_translation[word_eng],IF(tbl_nrc_lex_word_translation[context]=0,"",tbl_nrc_lex_word_translation[context]),"",0)</f>
        <v/>
      </c>
      <c r="F5375">
        <v>0</v>
      </c>
      <c r="G5375" t="str">
        <f t="shared" si="83"/>
        <v/>
      </c>
    </row>
    <row r="5376" spans="1:7" hidden="1" x14ac:dyDescent="0.3">
      <c r="A5376" t="s">
        <v>429</v>
      </c>
      <c r="B5376" t="s">
        <v>828</v>
      </c>
      <c r="C5376" t="str">
        <f>_xlfn.XLOOKUP(A5376,tbl_nrc_lex_word_translation[word_eng],tbl_nrc_lex_word_translation[word_ptbr],"",0)</f>
        <v>fugitivo</v>
      </c>
      <c r="D5376" t="str">
        <f>_xlfn.XLOOKUP(B5376,tbl_nrc_lex_sentiment_translation[sentiment_eng],tbl_nrc_lex_sentiment_translation[sentiment_ptbr],"",0)</f>
        <v>confiança</v>
      </c>
      <c r="E5376" t="str" cm="1">
        <f t="array" ref="E5376">_xlfn.XLOOKUP(A5376,tbl_nrc_lex_word_translation[word_eng],IF(tbl_nrc_lex_word_translation[context]=0,"",tbl_nrc_lex_word_translation[context]),"",0)</f>
        <v/>
      </c>
      <c r="F5376">
        <v>0</v>
      </c>
      <c r="G5376" t="str">
        <f t="shared" si="83"/>
        <v/>
      </c>
    </row>
    <row r="5377" spans="1:7" hidden="1" x14ac:dyDescent="0.3">
      <c r="A5377" t="s">
        <v>429</v>
      </c>
      <c r="B5377" t="s">
        <v>830</v>
      </c>
      <c r="C5377" t="str">
        <f>_xlfn.XLOOKUP(A5377,tbl_nrc_lex_word_translation[word_eng],tbl_nrc_lex_word_translation[word_ptbr],"",0)</f>
        <v>fugitivo</v>
      </c>
      <c r="D5377" t="str">
        <f>_xlfn.XLOOKUP(B5377,tbl_nrc_lex_sentiment_translation[sentiment_eng],tbl_nrc_lex_sentiment_translation[sentiment_ptbr],"",0)</f>
        <v>raiva</v>
      </c>
      <c r="E5377" t="str" cm="1">
        <f t="array" ref="E5377">_xlfn.XLOOKUP(A5377,tbl_nrc_lex_word_translation[word_eng],IF(tbl_nrc_lex_word_translation[context]=0,"",tbl_nrc_lex_word_translation[context]),"",0)</f>
        <v/>
      </c>
      <c r="F5377">
        <v>0</v>
      </c>
      <c r="G5377" t="str">
        <f t="shared" si="83"/>
        <v/>
      </c>
    </row>
    <row r="5378" spans="1:7" hidden="1" x14ac:dyDescent="0.3">
      <c r="A5378" t="s">
        <v>429</v>
      </c>
      <c r="B5378" t="s">
        <v>835</v>
      </c>
      <c r="C5378" t="str">
        <f>_xlfn.XLOOKUP(A5378,tbl_nrc_lex_word_translation[word_eng],tbl_nrc_lex_word_translation[word_ptbr],"",0)</f>
        <v>fugitivo</v>
      </c>
      <c r="D5378" t="str">
        <f>_xlfn.XLOOKUP(B5378,tbl_nrc_lex_sentiment_translation[sentiment_eng],tbl_nrc_lex_sentiment_translation[sentiment_ptbr],"",0)</f>
        <v>nojo</v>
      </c>
      <c r="E5378" t="str" cm="1">
        <f t="array" ref="E5378">_xlfn.XLOOKUP(A5378,tbl_nrc_lex_word_translation[word_eng],IF(tbl_nrc_lex_word_translation[context]=0,"",tbl_nrc_lex_word_translation[context]),"",0)</f>
        <v/>
      </c>
      <c r="F5378">
        <v>0</v>
      </c>
      <c r="G5378" t="str">
        <f t="shared" ref="G5378:G5441" si="84">IFERROR(FIND(" ",C5378),"")</f>
        <v/>
      </c>
    </row>
    <row r="5379" spans="1:7" hidden="1" x14ac:dyDescent="0.3">
      <c r="A5379" t="s">
        <v>429</v>
      </c>
      <c r="B5379" t="s">
        <v>406</v>
      </c>
      <c r="C5379" t="str">
        <f>_xlfn.XLOOKUP(A5379,tbl_nrc_lex_word_translation[word_eng],tbl_nrc_lex_word_translation[word_ptbr],"",0)</f>
        <v>fugitivo</v>
      </c>
      <c r="D5379" t="str">
        <f>_xlfn.XLOOKUP(B5379,tbl_nrc_lex_sentiment_translation[sentiment_eng],tbl_nrc_lex_sentiment_translation[sentiment_ptbr],"",0)</f>
        <v>medo</v>
      </c>
      <c r="E5379" t="str" cm="1">
        <f t="array" ref="E5379">_xlfn.XLOOKUP(A5379,tbl_nrc_lex_word_translation[word_eng],IF(tbl_nrc_lex_word_translation[context]=0,"",tbl_nrc_lex_word_translation[context]),"",0)</f>
        <v/>
      </c>
      <c r="F5379">
        <v>0</v>
      </c>
      <c r="G5379" t="str">
        <f t="shared" si="84"/>
        <v/>
      </c>
    </row>
    <row r="5380" spans="1:7" hidden="1" x14ac:dyDescent="0.3">
      <c r="A5380" t="s">
        <v>2900</v>
      </c>
      <c r="B5380" t="s">
        <v>2</v>
      </c>
      <c r="C5380" t="str">
        <f>_xlfn.XLOOKUP(A5380,tbl_nrc_lex_word_translation[word_eng],tbl_nrc_lex_word_translation[word_ptbr],"",0)</f>
        <v>cumprir</v>
      </c>
      <c r="D5380" t="str">
        <f>_xlfn.XLOOKUP(B5380,tbl_nrc_lex_sentiment_translation[sentiment_eng],tbl_nrc_lex_sentiment_translation[sentiment_ptbr],"",0)</f>
        <v>positivo</v>
      </c>
      <c r="E5380" t="str" cm="1">
        <f t="array" ref="E5380">_xlfn.XLOOKUP(A5380,tbl_nrc_lex_word_translation[word_eng],IF(tbl_nrc_lex_word_translation[context]=0,"",tbl_nrc_lex_word_translation[context]),"",0)</f>
        <v/>
      </c>
      <c r="F5380">
        <v>0</v>
      </c>
      <c r="G5380" t="str">
        <f t="shared" si="84"/>
        <v/>
      </c>
    </row>
    <row r="5381" spans="1:7" hidden="1" x14ac:dyDescent="0.3">
      <c r="A5381" t="s">
        <v>2900</v>
      </c>
      <c r="B5381" t="s">
        <v>852</v>
      </c>
      <c r="C5381" t="str">
        <f>_xlfn.XLOOKUP(A5381,tbl_nrc_lex_word_translation[word_eng],tbl_nrc_lex_word_translation[word_ptbr],"",0)</f>
        <v>cumprir</v>
      </c>
      <c r="D5381" t="str">
        <f>_xlfn.XLOOKUP(B5381,tbl_nrc_lex_sentiment_translation[sentiment_eng],tbl_nrc_lex_sentiment_translation[sentiment_ptbr],"",0)</f>
        <v>alegria</v>
      </c>
      <c r="E5381" t="str" cm="1">
        <f t="array" ref="E5381">_xlfn.XLOOKUP(A5381,tbl_nrc_lex_word_translation[word_eng],IF(tbl_nrc_lex_word_translation[context]=0,"",tbl_nrc_lex_word_translation[context]),"",0)</f>
        <v/>
      </c>
      <c r="F5381">
        <v>0</v>
      </c>
      <c r="G5381" t="str">
        <f t="shared" si="84"/>
        <v/>
      </c>
    </row>
    <row r="5382" spans="1:7" hidden="1" x14ac:dyDescent="0.3">
      <c r="A5382" t="s">
        <v>2901</v>
      </c>
      <c r="B5382" t="s">
        <v>2</v>
      </c>
      <c r="C5382" t="str">
        <f>_xlfn.XLOOKUP(A5382,tbl_nrc_lex_word_translation[word_eng],tbl_nrc_lex_word_translation[word_ptbr],"",0)</f>
        <v>cumprimento</v>
      </c>
      <c r="D5382" t="str">
        <f>_xlfn.XLOOKUP(B5382,tbl_nrc_lex_sentiment_translation[sentiment_eng],tbl_nrc_lex_sentiment_translation[sentiment_ptbr],"",0)</f>
        <v>positivo</v>
      </c>
      <c r="E5382" t="str" cm="1">
        <f t="array" ref="E5382">_xlfn.XLOOKUP(A5382,tbl_nrc_lex_word_translation[word_eng],IF(tbl_nrc_lex_word_translation[context]=0,"",tbl_nrc_lex_word_translation[context]),"",0)</f>
        <v/>
      </c>
      <c r="F5382">
        <v>0</v>
      </c>
      <c r="G5382" t="str">
        <f t="shared" si="84"/>
        <v/>
      </c>
    </row>
    <row r="5383" spans="1:7" hidden="1" x14ac:dyDescent="0.3">
      <c r="A5383" t="s">
        <v>2901</v>
      </c>
      <c r="B5383" t="s">
        <v>828</v>
      </c>
      <c r="C5383" t="str">
        <f>_xlfn.XLOOKUP(A5383,tbl_nrc_lex_word_translation[word_eng],tbl_nrc_lex_word_translation[word_ptbr],"",0)</f>
        <v>cumprimento</v>
      </c>
      <c r="D5383" t="str">
        <f>_xlfn.XLOOKUP(B5383,tbl_nrc_lex_sentiment_translation[sentiment_eng],tbl_nrc_lex_sentiment_translation[sentiment_ptbr],"",0)</f>
        <v>confiança</v>
      </c>
      <c r="E5383" t="str" cm="1">
        <f t="array" ref="E5383">_xlfn.XLOOKUP(A5383,tbl_nrc_lex_word_translation[word_eng],IF(tbl_nrc_lex_word_translation[context]=0,"",tbl_nrc_lex_word_translation[context]),"",0)</f>
        <v/>
      </c>
      <c r="F5383">
        <v>0</v>
      </c>
      <c r="G5383" t="str">
        <f t="shared" si="84"/>
        <v/>
      </c>
    </row>
    <row r="5384" spans="1:7" hidden="1" x14ac:dyDescent="0.3">
      <c r="A5384" t="s">
        <v>2901</v>
      </c>
      <c r="B5384" t="s">
        <v>60</v>
      </c>
      <c r="C5384" t="str">
        <f>_xlfn.XLOOKUP(A5384,tbl_nrc_lex_word_translation[word_eng],tbl_nrc_lex_word_translation[word_ptbr],"",0)</f>
        <v>cumprimento</v>
      </c>
      <c r="D5384" t="str">
        <f>_xlfn.XLOOKUP(B5384,tbl_nrc_lex_sentiment_translation[sentiment_eng],tbl_nrc_lex_sentiment_translation[sentiment_ptbr],"",0)</f>
        <v>antecipação</v>
      </c>
      <c r="E5384" t="str" cm="1">
        <f t="array" ref="E5384">_xlfn.XLOOKUP(A5384,tbl_nrc_lex_word_translation[word_eng],IF(tbl_nrc_lex_word_translation[context]=0,"",tbl_nrc_lex_word_translation[context]),"",0)</f>
        <v/>
      </c>
      <c r="F5384">
        <v>0</v>
      </c>
      <c r="G5384" t="str">
        <f t="shared" si="84"/>
        <v/>
      </c>
    </row>
    <row r="5385" spans="1:7" hidden="1" x14ac:dyDescent="0.3">
      <c r="A5385" t="s">
        <v>2901</v>
      </c>
      <c r="B5385" t="s">
        <v>852</v>
      </c>
      <c r="C5385" t="str">
        <f>_xlfn.XLOOKUP(A5385,tbl_nrc_lex_word_translation[word_eng],tbl_nrc_lex_word_translation[word_ptbr],"",0)</f>
        <v>cumprimento</v>
      </c>
      <c r="D5385" t="str">
        <f>_xlfn.XLOOKUP(B5385,tbl_nrc_lex_sentiment_translation[sentiment_eng],tbl_nrc_lex_sentiment_translation[sentiment_ptbr],"",0)</f>
        <v>alegria</v>
      </c>
      <c r="E5385" t="str" cm="1">
        <f t="array" ref="E5385">_xlfn.XLOOKUP(A5385,tbl_nrc_lex_word_translation[word_eng],IF(tbl_nrc_lex_word_translation[context]=0,"",tbl_nrc_lex_word_translation[context]),"",0)</f>
        <v/>
      </c>
      <c r="F5385">
        <v>0</v>
      </c>
      <c r="G5385" t="str">
        <f t="shared" si="84"/>
        <v/>
      </c>
    </row>
    <row r="5386" spans="1:7" hidden="1" x14ac:dyDescent="0.3">
      <c r="A5386" t="s">
        <v>2902</v>
      </c>
      <c r="B5386" t="s">
        <v>2</v>
      </c>
      <c r="C5386" t="str">
        <f>_xlfn.XLOOKUP(A5386,tbl_nrc_lex_word_translation[word_eng],tbl_nrc_lex_word_translation[word_ptbr],"",0)</f>
        <v>cheio</v>
      </c>
      <c r="D5386" t="str">
        <f>_xlfn.XLOOKUP(B5386,tbl_nrc_lex_sentiment_translation[sentiment_eng],tbl_nrc_lex_sentiment_translation[sentiment_ptbr],"",0)</f>
        <v>positivo</v>
      </c>
      <c r="E5386" t="str" cm="1">
        <f t="array" ref="E5386">_xlfn.XLOOKUP(A5386,tbl_nrc_lex_word_translation[word_eng],IF(tbl_nrc_lex_word_translation[context]=0,"",tbl_nrc_lex_word_translation[context]),"",0)</f>
        <v/>
      </c>
      <c r="F5386">
        <v>0</v>
      </c>
      <c r="G5386" t="str">
        <f t="shared" si="84"/>
        <v/>
      </c>
    </row>
    <row r="5387" spans="1:7" hidden="1" x14ac:dyDescent="0.3">
      <c r="A5387" t="s">
        <v>2903</v>
      </c>
      <c r="B5387" t="s">
        <v>828</v>
      </c>
      <c r="C5387" t="str">
        <f>_xlfn.XLOOKUP(A5387,tbl_nrc_lex_word_translation[word_eng],tbl_nrc_lex_word_translation[word_ptbr],"",0)</f>
        <v>totalmente</v>
      </c>
      <c r="D5387" t="str">
        <f>_xlfn.XLOOKUP(B5387,tbl_nrc_lex_sentiment_translation[sentiment_eng],tbl_nrc_lex_sentiment_translation[sentiment_ptbr],"",0)</f>
        <v>confiança</v>
      </c>
      <c r="E5387" t="str" cm="1">
        <f t="array" ref="E5387">_xlfn.XLOOKUP(A5387,tbl_nrc_lex_word_translation[word_eng],IF(tbl_nrc_lex_word_translation[context]=0,"",tbl_nrc_lex_word_translation[context]),"",0)</f>
        <v/>
      </c>
      <c r="F5387">
        <v>0</v>
      </c>
      <c r="G5387" t="str">
        <f t="shared" si="84"/>
        <v/>
      </c>
    </row>
    <row r="5388" spans="1:7" hidden="1" x14ac:dyDescent="0.3">
      <c r="A5388" t="s">
        <v>2903</v>
      </c>
      <c r="B5388" t="s">
        <v>2</v>
      </c>
      <c r="C5388" t="str">
        <f>_xlfn.XLOOKUP(A5388,tbl_nrc_lex_word_translation[word_eng],tbl_nrc_lex_word_translation[word_ptbr],"",0)</f>
        <v>totalmente</v>
      </c>
      <c r="D5388" t="str">
        <f>_xlfn.XLOOKUP(B5388,tbl_nrc_lex_sentiment_translation[sentiment_eng],tbl_nrc_lex_sentiment_translation[sentiment_ptbr],"",0)</f>
        <v>positivo</v>
      </c>
      <c r="E5388" t="str" cm="1">
        <f t="array" ref="E5388">_xlfn.XLOOKUP(A5388,tbl_nrc_lex_word_translation[word_eng],IF(tbl_nrc_lex_word_translation[context]=0,"",tbl_nrc_lex_word_translation[context]),"",0)</f>
        <v/>
      </c>
      <c r="F5388">
        <v>0</v>
      </c>
      <c r="G5388" t="str">
        <f t="shared" si="84"/>
        <v/>
      </c>
    </row>
    <row r="5389" spans="1:7" hidden="1" x14ac:dyDescent="0.3">
      <c r="A5389" t="s">
        <v>2904</v>
      </c>
      <c r="B5389" t="s">
        <v>4</v>
      </c>
      <c r="C5389" t="str">
        <f>_xlfn.XLOOKUP(A5389,tbl_nrc_lex_word_translation[word_eng],tbl_nrc_lex_word_translation[word_ptbr],"",0)</f>
        <v>atrapalhar</v>
      </c>
      <c r="D5389" t="str">
        <f>_xlfn.XLOOKUP(B5389,tbl_nrc_lex_sentiment_translation[sentiment_eng],tbl_nrc_lex_sentiment_translation[sentiment_ptbr],"",0)</f>
        <v>negativo</v>
      </c>
      <c r="E5389" t="str" cm="1">
        <f t="array" ref="E5389">_xlfn.XLOOKUP(A5389,tbl_nrc_lex_word_translation[word_eng],IF(tbl_nrc_lex_word_translation[context]=0,"",tbl_nrc_lex_word_translation[context]),"",0)</f>
        <v/>
      </c>
      <c r="F5389">
        <v>0</v>
      </c>
      <c r="G5389" t="str">
        <f t="shared" si="84"/>
        <v/>
      </c>
    </row>
    <row r="5390" spans="1:7" hidden="1" x14ac:dyDescent="0.3">
      <c r="A5390" t="s">
        <v>2905</v>
      </c>
      <c r="B5390" t="s">
        <v>4</v>
      </c>
      <c r="C5390" t="str">
        <f>_xlfn.XLOOKUP(A5390,tbl_nrc_lex_word_translation[word_eng],tbl_nrc_lex_word_translation[word_ptbr],"",0)</f>
        <v>fumo</v>
      </c>
      <c r="D5390" t="str">
        <f>_xlfn.XLOOKUP(B5390,tbl_nrc_lex_sentiment_translation[sentiment_eng],tbl_nrc_lex_sentiment_translation[sentiment_ptbr],"",0)</f>
        <v>negativo</v>
      </c>
      <c r="E5390" t="str" cm="1">
        <f t="array" ref="E5390">_xlfn.XLOOKUP(A5390,tbl_nrc_lex_word_translation[word_eng],IF(tbl_nrc_lex_word_translation[context]=0,"",tbl_nrc_lex_word_translation[context]),"",0)</f>
        <v/>
      </c>
      <c r="F5390">
        <v>0</v>
      </c>
      <c r="G5390" t="str">
        <f t="shared" si="84"/>
        <v/>
      </c>
    </row>
    <row r="5391" spans="1:7" hidden="1" x14ac:dyDescent="0.3">
      <c r="A5391" t="s">
        <v>2906</v>
      </c>
      <c r="B5391" t="s">
        <v>4</v>
      </c>
      <c r="C5391" t="str">
        <f>_xlfn.XLOOKUP(A5391,tbl_nrc_lex_word_translation[word_eng],tbl_nrc_lex_word_translation[word_ptbr],"",0)</f>
        <v>fumegante</v>
      </c>
      <c r="D5391" t="str">
        <f>_xlfn.XLOOKUP(B5391,tbl_nrc_lex_sentiment_translation[sentiment_eng],tbl_nrc_lex_sentiment_translation[sentiment_ptbr],"",0)</f>
        <v>negativo</v>
      </c>
      <c r="E5391" t="str" cm="1">
        <f t="array" ref="E5391">_xlfn.XLOOKUP(A5391,tbl_nrc_lex_word_translation[word_eng],IF(tbl_nrc_lex_word_translation[context]=0,"",tbl_nrc_lex_word_translation[context]),"",0)</f>
        <v/>
      </c>
      <c r="F5391">
        <v>0</v>
      </c>
      <c r="G5391" t="str">
        <f t="shared" si="84"/>
        <v/>
      </c>
    </row>
    <row r="5392" spans="1:7" hidden="1" x14ac:dyDescent="0.3">
      <c r="A5392" t="s">
        <v>2906</v>
      </c>
      <c r="B5392" t="s">
        <v>830</v>
      </c>
      <c r="C5392" t="str">
        <f>_xlfn.XLOOKUP(A5392,tbl_nrc_lex_word_translation[word_eng],tbl_nrc_lex_word_translation[word_ptbr],"",0)</f>
        <v>fumegante</v>
      </c>
      <c r="D5392" t="str">
        <f>_xlfn.XLOOKUP(B5392,tbl_nrc_lex_sentiment_translation[sentiment_eng],tbl_nrc_lex_sentiment_translation[sentiment_ptbr],"",0)</f>
        <v>raiva</v>
      </c>
      <c r="E5392" t="str" cm="1">
        <f t="array" ref="E5392">_xlfn.XLOOKUP(A5392,tbl_nrc_lex_word_translation[word_eng],IF(tbl_nrc_lex_word_translation[context]=0,"",tbl_nrc_lex_word_translation[context]),"",0)</f>
        <v/>
      </c>
      <c r="F5392">
        <v>0</v>
      </c>
      <c r="G5392" t="str">
        <f t="shared" si="84"/>
        <v/>
      </c>
    </row>
    <row r="5393" spans="1:7" hidden="1" x14ac:dyDescent="0.3">
      <c r="A5393" t="s">
        <v>2907</v>
      </c>
      <c r="B5393" t="s">
        <v>2</v>
      </c>
      <c r="C5393" t="str">
        <f>_xlfn.XLOOKUP(A5393,tbl_nrc_lex_word_translation[word_eng],tbl_nrc_lex_word_translation[word_ptbr],"",0)</f>
        <v>divertido</v>
      </c>
      <c r="D5393" t="str">
        <f>_xlfn.XLOOKUP(B5393,tbl_nrc_lex_sentiment_translation[sentiment_eng],tbl_nrc_lex_sentiment_translation[sentiment_ptbr],"",0)</f>
        <v>positivo</v>
      </c>
      <c r="E5393" t="str" cm="1">
        <f t="array" ref="E5393">_xlfn.XLOOKUP(A5393,tbl_nrc_lex_word_translation[word_eng],IF(tbl_nrc_lex_word_translation[context]=0,"",tbl_nrc_lex_word_translation[context]),"",0)</f>
        <v/>
      </c>
      <c r="F5393">
        <v>0</v>
      </c>
      <c r="G5393" t="str">
        <f t="shared" si="84"/>
        <v/>
      </c>
    </row>
    <row r="5394" spans="1:7" hidden="1" x14ac:dyDescent="0.3">
      <c r="A5394" t="s">
        <v>2907</v>
      </c>
      <c r="B5394" t="s">
        <v>852</v>
      </c>
      <c r="C5394" t="str">
        <f>_xlfn.XLOOKUP(A5394,tbl_nrc_lex_word_translation[word_eng],tbl_nrc_lex_word_translation[word_ptbr],"",0)</f>
        <v>divertido</v>
      </c>
      <c r="D5394" t="str">
        <f>_xlfn.XLOOKUP(B5394,tbl_nrc_lex_sentiment_translation[sentiment_eng],tbl_nrc_lex_sentiment_translation[sentiment_ptbr],"",0)</f>
        <v>alegria</v>
      </c>
      <c r="E5394" t="str" cm="1">
        <f t="array" ref="E5394">_xlfn.XLOOKUP(A5394,tbl_nrc_lex_word_translation[word_eng],IF(tbl_nrc_lex_word_translation[context]=0,"",tbl_nrc_lex_word_translation[context]),"",0)</f>
        <v/>
      </c>
      <c r="F5394">
        <v>0</v>
      </c>
      <c r="G5394" t="str">
        <f t="shared" si="84"/>
        <v/>
      </c>
    </row>
    <row r="5395" spans="1:7" hidden="1" x14ac:dyDescent="0.3">
      <c r="A5395" t="s">
        <v>2907</v>
      </c>
      <c r="B5395" t="s">
        <v>60</v>
      </c>
      <c r="C5395" t="str">
        <f>_xlfn.XLOOKUP(A5395,tbl_nrc_lex_word_translation[word_eng],tbl_nrc_lex_word_translation[word_ptbr],"",0)</f>
        <v>divertido</v>
      </c>
      <c r="D5395" t="str">
        <f>_xlfn.XLOOKUP(B5395,tbl_nrc_lex_sentiment_translation[sentiment_eng],tbl_nrc_lex_sentiment_translation[sentiment_ptbr],"",0)</f>
        <v>antecipação</v>
      </c>
      <c r="E5395" t="str" cm="1">
        <f t="array" ref="E5395">_xlfn.XLOOKUP(A5395,tbl_nrc_lex_word_translation[word_eng],IF(tbl_nrc_lex_word_translation[context]=0,"",tbl_nrc_lex_word_translation[context]),"",0)</f>
        <v/>
      </c>
      <c r="F5395">
        <v>0</v>
      </c>
      <c r="G5395" t="str">
        <f t="shared" si="84"/>
        <v/>
      </c>
    </row>
    <row r="5396" spans="1:7" hidden="1" x14ac:dyDescent="0.3">
      <c r="A5396" t="s">
        <v>2908</v>
      </c>
      <c r="B5396" t="s">
        <v>828</v>
      </c>
      <c r="C5396" t="str">
        <f>_xlfn.XLOOKUP(A5396,tbl_nrc_lex_word_translation[word_eng],tbl_nrc_lex_word_translation[word_ptbr],"",0)</f>
        <v>fundamental</v>
      </c>
      <c r="D5396" t="str">
        <f>_xlfn.XLOOKUP(B5396,tbl_nrc_lex_sentiment_translation[sentiment_eng],tbl_nrc_lex_sentiment_translation[sentiment_ptbr],"",0)</f>
        <v>confiança</v>
      </c>
      <c r="E5396" t="str" cm="1">
        <f t="array" ref="E5396">_xlfn.XLOOKUP(A5396,tbl_nrc_lex_word_translation[word_eng],IF(tbl_nrc_lex_word_translation[context]=0,"",tbl_nrc_lex_word_translation[context]),"",0)</f>
        <v/>
      </c>
      <c r="F5396">
        <v>0</v>
      </c>
      <c r="G5396" t="str">
        <f t="shared" si="84"/>
        <v/>
      </c>
    </row>
    <row r="5397" spans="1:7" hidden="1" x14ac:dyDescent="0.3">
      <c r="A5397" t="s">
        <v>2908</v>
      </c>
      <c r="B5397" t="s">
        <v>2</v>
      </c>
      <c r="C5397" t="str">
        <f>_xlfn.XLOOKUP(A5397,tbl_nrc_lex_word_translation[word_eng],tbl_nrc_lex_word_translation[word_ptbr],"",0)</f>
        <v>fundamental</v>
      </c>
      <c r="D5397" t="str">
        <f>_xlfn.XLOOKUP(B5397,tbl_nrc_lex_sentiment_translation[sentiment_eng],tbl_nrc_lex_sentiment_translation[sentiment_ptbr],"",0)</f>
        <v>positivo</v>
      </c>
      <c r="E5397" t="str" cm="1">
        <f t="array" ref="E5397">_xlfn.XLOOKUP(A5397,tbl_nrc_lex_word_translation[word_eng],IF(tbl_nrc_lex_word_translation[context]=0,"",tbl_nrc_lex_word_translation[context]),"",0)</f>
        <v/>
      </c>
      <c r="F5397">
        <v>0</v>
      </c>
      <c r="G5397" t="str">
        <f t="shared" si="84"/>
        <v/>
      </c>
    </row>
    <row r="5398" spans="1:7" hidden="1" x14ac:dyDescent="0.3">
      <c r="A5398" t="s">
        <v>2909</v>
      </c>
      <c r="B5398" t="s">
        <v>829</v>
      </c>
      <c r="C5398" t="str">
        <f>_xlfn.XLOOKUP(A5398,tbl_nrc_lex_word_translation[word_eng],tbl_nrc_lex_word_translation[word_ptbr],"",0)</f>
        <v>funeral</v>
      </c>
      <c r="D5398" t="str">
        <f>_xlfn.XLOOKUP(B5398,tbl_nrc_lex_sentiment_translation[sentiment_eng],tbl_nrc_lex_sentiment_translation[sentiment_ptbr],"",0)</f>
        <v>tristeza</v>
      </c>
      <c r="E5398" t="str" cm="1">
        <f t="array" ref="E5398">_xlfn.XLOOKUP(A5398,tbl_nrc_lex_word_translation[word_eng],IF(tbl_nrc_lex_word_translation[context]=0,"",tbl_nrc_lex_word_translation[context]),"",0)</f>
        <v/>
      </c>
      <c r="F5398">
        <v>0</v>
      </c>
      <c r="G5398" t="str">
        <f t="shared" si="84"/>
        <v/>
      </c>
    </row>
    <row r="5399" spans="1:7" hidden="1" x14ac:dyDescent="0.3">
      <c r="A5399" t="s">
        <v>2910</v>
      </c>
      <c r="B5399" t="s">
        <v>4</v>
      </c>
      <c r="C5399" t="str">
        <f>_xlfn.XLOOKUP(A5399,tbl_nrc_lex_word_translation[word_eng],tbl_nrc_lex_word_translation[word_ptbr],"",0)</f>
        <v>fungo</v>
      </c>
      <c r="D5399" t="str">
        <f>_xlfn.XLOOKUP(B5399,tbl_nrc_lex_sentiment_translation[sentiment_eng],tbl_nrc_lex_sentiment_translation[sentiment_ptbr],"",0)</f>
        <v>negativo</v>
      </c>
      <c r="E5399" t="str" cm="1">
        <f t="array" ref="E5399">_xlfn.XLOOKUP(A5399,tbl_nrc_lex_word_translation[word_eng],IF(tbl_nrc_lex_word_translation[context]=0,"",tbl_nrc_lex_word_translation[context]),"",0)</f>
        <v/>
      </c>
      <c r="F5399">
        <v>0</v>
      </c>
      <c r="G5399" t="str">
        <f t="shared" si="84"/>
        <v/>
      </c>
    </row>
    <row r="5400" spans="1:7" hidden="1" x14ac:dyDescent="0.3">
      <c r="A5400" t="s">
        <v>2910</v>
      </c>
      <c r="B5400" t="s">
        <v>835</v>
      </c>
      <c r="C5400" t="str">
        <f>_xlfn.XLOOKUP(A5400,tbl_nrc_lex_word_translation[word_eng],tbl_nrc_lex_word_translation[word_ptbr],"",0)</f>
        <v>fungo</v>
      </c>
      <c r="D5400" t="str">
        <f>_xlfn.XLOOKUP(B5400,tbl_nrc_lex_sentiment_translation[sentiment_eng],tbl_nrc_lex_sentiment_translation[sentiment_ptbr],"",0)</f>
        <v>nojo</v>
      </c>
      <c r="E5400" t="str" cm="1">
        <f t="array" ref="E5400">_xlfn.XLOOKUP(A5400,tbl_nrc_lex_word_translation[word_eng],IF(tbl_nrc_lex_word_translation[context]=0,"",tbl_nrc_lex_word_translation[context]),"",0)</f>
        <v/>
      </c>
      <c r="F5400">
        <v>0</v>
      </c>
      <c r="G5400" t="str">
        <f t="shared" si="84"/>
        <v/>
      </c>
    </row>
    <row r="5401" spans="1:7" hidden="1" x14ac:dyDescent="0.3">
      <c r="A5401" t="s">
        <v>2911</v>
      </c>
      <c r="B5401" t="s">
        <v>829</v>
      </c>
      <c r="C5401" t="str">
        <f>_xlfn.XLOOKUP(A5401,tbl_nrc_lex_word_translation[word_eng],tbl_nrc_lex_word_translation[word_ptbr],"",0)</f>
        <v>medo</v>
      </c>
      <c r="D5401" t="str">
        <f>_xlfn.XLOOKUP(B5401,tbl_nrc_lex_sentiment_translation[sentiment_eng],tbl_nrc_lex_sentiment_translation[sentiment_ptbr],"",0)</f>
        <v>tristeza</v>
      </c>
      <c r="E5401" t="str" cm="1">
        <f t="array" ref="E5401">_xlfn.XLOOKUP(A5401,tbl_nrc_lex_word_translation[word_eng],IF(tbl_nrc_lex_word_translation[context]=0,"",tbl_nrc_lex_word_translation[context]),"",0)</f>
        <v/>
      </c>
      <c r="F5401">
        <v>0</v>
      </c>
      <c r="G5401" t="str">
        <f t="shared" si="84"/>
        <v/>
      </c>
    </row>
    <row r="5402" spans="1:7" hidden="1" x14ac:dyDescent="0.3">
      <c r="A5402" t="s">
        <v>2911</v>
      </c>
      <c r="B5402" t="s">
        <v>4</v>
      </c>
      <c r="C5402" t="str">
        <f>_xlfn.XLOOKUP(A5402,tbl_nrc_lex_word_translation[word_eng],tbl_nrc_lex_word_translation[word_ptbr],"",0)</f>
        <v>medo</v>
      </c>
      <c r="D5402" t="str">
        <f>_xlfn.XLOOKUP(B5402,tbl_nrc_lex_sentiment_translation[sentiment_eng],tbl_nrc_lex_sentiment_translation[sentiment_ptbr],"",0)</f>
        <v>negativo</v>
      </c>
      <c r="E5402" t="str" cm="1">
        <f t="array" ref="E5402">_xlfn.XLOOKUP(A5402,tbl_nrc_lex_word_translation[word_eng],IF(tbl_nrc_lex_word_translation[context]=0,"",tbl_nrc_lex_word_translation[context]),"",0)</f>
        <v/>
      </c>
      <c r="F5402">
        <v>0</v>
      </c>
      <c r="G5402" t="str">
        <f t="shared" si="84"/>
        <v/>
      </c>
    </row>
    <row r="5403" spans="1:7" hidden="1" x14ac:dyDescent="0.3">
      <c r="A5403" t="s">
        <v>2912</v>
      </c>
      <c r="B5403" t="s">
        <v>4</v>
      </c>
      <c r="C5403" t="str">
        <f>_xlfn.XLOOKUP(A5403,tbl_nrc_lex_word_translation[word_eng],tbl_nrc_lex_word_translation[word_ptbr],"",0)</f>
        <v>furioso</v>
      </c>
      <c r="D5403" t="str">
        <f>_xlfn.XLOOKUP(B5403,tbl_nrc_lex_sentiment_translation[sentiment_eng],tbl_nrc_lex_sentiment_translation[sentiment_ptbr],"",0)</f>
        <v>negativo</v>
      </c>
      <c r="E5403" t="str" cm="1">
        <f t="array" ref="E5403">_xlfn.XLOOKUP(A5403,tbl_nrc_lex_word_translation[word_eng],IF(tbl_nrc_lex_word_translation[context]=0,"",tbl_nrc_lex_word_translation[context]),"",0)</f>
        <v/>
      </c>
      <c r="F5403">
        <v>0</v>
      </c>
      <c r="G5403" t="str">
        <f t="shared" si="84"/>
        <v/>
      </c>
    </row>
    <row r="5404" spans="1:7" hidden="1" x14ac:dyDescent="0.3">
      <c r="A5404" t="s">
        <v>2912</v>
      </c>
      <c r="B5404" t="s">
        <v>835</v>
      </c>
      <c r="C5404" t="str">
        <f>_xlfn.XLOOKUP(A5404,tbl_nrc_lex_word_translation[word_eng],tbl_nrc_lex_word_translation[word_ptbr],"",0)</f>
        <v>furioso</v>
      </c>
      <c r="D5404" t="str">
        <f>_xlfn.XLOOKUP(B5404,tbl_nrc_lex_sentiment_translation[sentiment_eng],tbl_nrc_lex_sentiment_translation[sentiment_ptbr],"",0)</f>
        <v>nojo</v>
      </c>
      <c r="E5404" t="str" cm="1">
        <f t="array" ref="E5404">_xlfn.XLOOKUP(A5404,tbl_nrc_lex_word_translation[word_eng],IF(tbl_nrc_lex_word_translation[context]=0,"",tbl_nrc_lex_word_translation[context]),"",0)</f>
        <v/>
      </c>
      <c r="F5404">
        <v>0</v>
      </c>
      <c r="G5404" t="str">
        <f t="shared" si="84"/>
        <v/>
      </c>
    </row>
    <row r="5405" spans="1:7" hidden="1" x14ac:dyDescent="0.3">
      <c r="A5405" t="s">
        <v>2912</v>
      </c>
      <c r="B5405" t="s">
        <v>830</v>
      </c>
      <c r="C5405" t="str">
        <f>_xlfn.XLOOKUP(A5405,tbl_nrc_lex_word_translation[word_eng],tbl_nrc_lex_word_translation[word_ptbr],"",0)</f>
        <v>furioso</v>
      </c>
      <c r="D5405" t="str">
        <f>_xlfn.XLOOKUP(B5405,tbl_nrc_lex_sentiment_translation[sentiment_eng],tbl_nrc_lex_sentiment_translation[sentiment_ptbr],"",0)</f>
        <v>raiva</v>
      </c>
      <c r="E5405" t="str" cm="1">
        <f t="array" ref="E5405">_xlfn.XLOOKUP(A5405,tbl_nrc_lex_word_translation[word_eng],IF(tbl_nrc_lex_word_translation[context]=0,"",tbl_nrc_lex_word_translation[context]),"",0)</f>
        <v/>
      </c>
      <c r="F5405">
        <v>0</v>
      </c>
      <c r="G5405" t="str">
        <f t="shared" si="84"/>
        <v/>
      </c>
    </row>
    <row r="5406" spans="1:7" hidden="1" x14ac:dyDescent="0.3">
      <c r="A5406" t="s">
        <v>2913</v>
      </c>
      <c r="B5406" t="s">
        <v>830</v>
      </c>
      <c r="C5406" t="str">
        <f>_xlfn.XLOOKUP(A5406,tbl_nrc_lex_word_translation[word_eng],tbl_nrc_lex_word_translation[word_ptbr],"",0)</f>
        <v>furiosamente</v>
      </c>
      <c r="D5406" t="str">
        <f>_xlfn.XLOOKUP(B5406,tbl_nrc_lex_sentiment_translation[sentiment_eng],tbl_nrc_lex_sentiment_translation[sentiment_ptbr],"",0)</f>
        <v>raiva</v>
      </c>
      <c r="E5406" t="str" cm="1">
        <f t="array" ref="E5406">_xlfn.XLOOKUP(A5406,tbl_nrc_lex_word_translation[word_eng],IF(tbl_nrc_lex_word_translation[context]=0,"",tbl_nrc_lex_word_translation[context]),"",0)</f>
        <v/>
      </c>
      <c r="F5406">
        <v>0</v>
      </c>
      <c r="G5406" t="str">
        <f t="shared" si="84"/>
        <v/>
      </c>
    </row>
    <row r="5407" spans="1:7" hidden="1" x14ac:dyDescent="0.3">
      <c r="A5407" t="s">
        <v>2914</v>
      </c>
      <c r="B5407" t="s">
        <v>830</v>
      </c>
      <c r="C5407" t="str">
        <f>_xlfn.XLOOKUP(A5407,tbl_nrc_lex_word_translation[word_eng],tbl_nrc_lex_word_translation[word_ptbr],"",0)</f>
        <v>forno</v>
      </c>
      <c r="D5407" t="str">
        <f>_xlfn.XLOOKUP(B5407,tbl_nrc_lex_sentiment_translation[sentiment_eng],tbl_nrc_lex_sentiment_translation[sentiment_ptbr],"",0)</f>
        <v>raiva</v>
      </c>
      <c r="E5407" t="str" cm="1">
        <f t="array" ref="E5407">_xlfn.XLOOKUP(A5407,tbl_nrc_lex_word_translation[word_eng],IF(tbl_nrc_lex_word_translation[context]=0,"",tbl_nrc_lex_word_translation[context]),"",0)</f>
        <v/>
      </c>
      <c r="F5407">
        <v>0</v>
      </c>
      <c r="G5407" t="str">
        <f t="shared" si="84"/>
        <v/>
      </c>
    </row>
    <row r="5408" spans="1:7" hidden="1" x14ac:dyDescent="0.3">
      <c r="A5408" t="s">
        <v>2915</v>
      </c>
      <c r="B5408" t="s">
        <v>4</v>
      </c>
      <c r="C5408" t="str">
        <f>_xlfn.XLOOKUP(A5408,tbl_nrc_lex_word_translation[word_eng],tbl_nrc_lex_word_translation[word_ptbr],"",0)</f>
        <v>furor</v>
      </c>
      <c r="D5408" t="str">
        <f>_xlfn.XLOOKUP(B5408,tbl_nrc_lex_sentiment_translation[sentiment_eng],tbl_nrc_lex_sentiment_translation[sentiment_ptbr],"",0)</f>
        <v>negativo</v>
      </c>
      <c r="E5408" t="str" cm="1">
        <f t="array" ref="E5408">_xlfn.XLOOKUP(A5408,tbl_nrc_lex_word_translation[word_eng],IF(tbl_nrc_lex_word_translation[context]=0,"",tbl_nrc_lex_word_translation[context]),"",0)</f>
        <v/>
      </c>
      <c r="F5408">
        <v>0</v>
      </c>
      <c r="G5408" t="str">
        <f t="shared" si="84"/>
        <v/>
      </c>
    </row>
    <row r="5409" spans="1:7" hidden="1" x14ac:dyDescent="0.3">
      <c r="A5409" t="s">
        <v>2915</v>
      </c>
      <c r="B5409" t="s">
        <v>830</v>
      </c>
      <c r="C5409" t="str">
        <f>_xlfn.XLOOKUP(A5409,tbl_nrc_lex_word_translation[word_eng],tbl_nrc_lex_word_translation[word_ptbr],"",0)</f>
        <v>furor</v>
      </c>
      <c r="D5409" t="str">
        <f>_xlfn.XLOOKUP(B5409,tbl_nrc_lex_sentiment_translation[sentiment_eng],tbl_nrc_lex_sentiment_translation[sentiment_ptbr],"",0)</f>
        <v>raiva</v>
      </c>
      <c r="E5409" t="str" cm="1">
        <f t="array" ref="E5409">_xlfn.XLOOKUP(A5409,tbl_nrc_lex_word_translation[word_eng],IF(tbl_nrc_lex_word_translation[context]=0,"",tbl_nrc_lex_word_translation[context]),"",0)</f>
        <v/>
      </c>
      <c r="F5409">
        <v>0</v>
      </c>
      <c r="G5409" t="str">
        <f t="shared" si="84"/>
        <v/>
      </c>
    </row>
    <row r="5410" spans="1:7" hidden="1" x14ac:dyDescent="0.3">
      <c r="A5410" t="s">
        <v>2916</v>
      </c>
      <c r="B5410" t="s">
        <v>829</v>
      </c>
      <c r="C5410" t="str">
        <f>_xlfn.XLOOKUP(A5410,tbl_nrc_lex_word_translation[word_eng],tbl_nrc_lex_word_translation[word_ptbr],"",0)</f>
        <v>sulco</v>
      </c>
      <c r="D5410" t="str">
        <f>_xlfn.XLOOKUP(B5410,tbl_nrc_lex_sentiment_translation[sentiment_eng],tbl_nrc_lex_sentiment_translation[sentiment_ptbr],"",0)</f>
        <v>tristeza</v>
      </c>
      <c r="E5410" t="str" cm="1">
        <f t="array" ref="E5410">_xlfn.XLOOKUP(A5410,tbl_nrc_lex_word_translation[word_eng],IF(tbl_nrc_lex_word_translation[context]=0,"",tbl_nrc_lex_word_translation[context]),"",0)</f>
        <v/>
      </c>
      <c r="F5410">
        <v>0</v>
      </c>
      <c r="G5410" t="str">
        <f t="shared" si="84"/>
        <v/>
      </c>
    </row>
    <row r="5411" spans="1:7" hidden="1" x14ac:dyDescent="0.3">
      <c r="A5411" t="s">
        <v>2917</v>
      </c>
      <c r="B5411" t="s">
        <v>4</v>
      </c>
      <c r="C5411" t="str">
        <f>_xlfn.XLOOKUP(A5411,tbl_nrc_lex_word_translation[word_eng],tbl_nrc_lex_word_translation[word_ptbr],"",0)</f>
        <v>fúria</v>
      </c>
      <c r="D5411" t="str">
        <f>_xlfn.XLOOKUP(B5411,tbl_nrc_lex_sentiment_translation[sentiment_eng],tbl_nrc_lex_sentiment_translation[sentiment_ptbr],"",0)</f>
        <v>negativo</v>
      </c>
      <c r="E5411" t="str" cm="1">
        <f t="array" ref="E5411">_xlfn.XLOOKUP(A5411,tbl_nrc_lex_word_translation[word_eng],IF(tbl_nrc_lex_word_translation[context]=0,"",tbl_nrc_lex_word_translation[context]),"",0)</f>
        <v/>
      </c>
      <c r="F5411">
        <v>0</v>
      </c>
      <c r="G5411" t="str">
        <f t="shared" si="84"/>
        <v/>
      </c>
    </row>
    <row r="5412" spans="1:7" hidden="1" x14ac:dyDescent="0.3">
      <c r="A5412" t="s">
        <v>2917</v>
      </c>
      <c r="B5412" t="s">
        <v>829</v>
      </c>
      <c r="C5412" t="str">
        <f>_xlfn.XLOOKUP(A5412,tbl_nrc_lex_word_translation[word_eng],tbl_nrc_lex_word_translation[word_ptbr],"",0)</f>
        <v>fúria</v>
      </c>
      <c r="D5412" t="str">
        <f>_xlfn.XLOOKUP(B5412,tbl_nrc_lex_sentiment_translation[sentiment_eng],tbl_nrc_lex_sentiment_translation[sentiment_ptbr],"",0)</f>
        <v>tristeza</v>
      </c>
      <c r="E5412" t="str" cm="1">
        <f t="array" ref="E5412">_xlfn.XLOOKUP(A5412,tbl_nrc_lex_word_translation[word_eng],IF(tbl_nrc_lex_word_translation[context]=0,"",tbl_nrc_lex_word_translation[context]),"",0)</f>
        <v/>
      </c>
      <c r="F5412">
        <v>0</v>
      </c>
      <c r="G5412" t="str">
        <f t="shared" si="84"/>
        <v/>
      </c>
    </row>
    <row r="5413" spans="1:7" hidden="1" x14ac:dyDescent="0.3">
      <c r="A5413" t="s">
        <v>2917</v>
      </c>
      <c r="B5413" t="s">
        <v>830</v>
      </c>
      <c r="C5413" t="str">
        <f>_xlfn.XLOOKUP(A5413,tbl_nrc_lex_word_translation[word_eng],tbl_nrc_lex_word_translation[word_ptbr],"",0)</f>
        <v>fúria</v>
      </c>
      <c r="D5413" t="str">
        <f>_xlfn.XLOOKUP(B5413,tbl_nrc_lex_sentiment_translation[sentiment_eng],tbl_nrc_lex_sentiment_translation[sentiment_ptbr],"",0)</f>
        <v>raiva</v>
      </c>
      <c r="E5413" t="str" cm="1">
        <f t="array" ref="E5413">_xlfn.XLOOKUP(A5413,tbl_nrc_lex_word_translation[word_eng],IF(tbl_nrc_lex_word_translation[context]=0,"",tbl_nrc_lex_word_translation[context]),"",0)</f>
        <v/>
      </c>
      <c r="F5413">
        <v>0</v>
      </c>
      <c r="G5413" t="str">
        <f t="shared" si="84"/>
        <v/>
      </c>
    </row>
    <row r="5414" spans="1:7" hidden="1" x14ac:dyDescent="0.3">
      <c r="A5414" t="s">
        <v>2917</v>
      </c>
      <c r="B5414" t="s">
        <v>406</v>
      </c>
      <c r="C5414" t="str">
        <f>_xlfn.XLOOKUP(A5414,tbl_nrc_lex_word_translation[word_eng],tbl_nrc_lex_word_translation[word_ptbr],"",0)</f>
        <v>fúria</v>
      </c>
      <c r="D5414" t="str">
        <f>_xlfn.XLOOKUP(B5414,tbl_nrc_lex_sentiment_translation[sentiment_eng],tbl_nrc_lex_sentiment_translation[sentiment_ptbr],"",0)</f>
        <v>medo</v>
      </c>
      <c r="E5414" t="str" cm="1">
        <f t="array" ref="E5414">_xlfn.XLOOKUP(A5414,tbl_nrc_lex_word_translation[word_eng],IF(tbl_nrc_lex_word_translation[context]=0,"",tbl_nrc_lex_word_translation[context]),"",0)</f>
        <v/>
      </c>
      <c r="F5414">
        <v>0</v>
      </c>
      <c r="G5414" t="str">
        <f t="shared" si="84"/>
        <v/>
      </c>
    </row>
    <row r="5415" spans="1:7" hidden="1" x14ac:dyDescent="0.3">
      <c r="A5415" t="s">
        <v>2918</v>
      </c>
      <c r="B5415" t="s">
        <v>828</v>
      </c>
      <c r="C5415" t="str">
        <f>_xlfn.XLOOKUP(A5415,tbl_nrc_lex_word_translation[word_eng],tbl_nrc_lex_word_translation[word_ptbr],"",0)</f>
        <v>fusível</v>
      </c>
      <c r="D5415" t="str">
        <f>_xlfn.XLOOKUP(B5415,tbl_nrc_lex_sentiment_translation[sentiment_eng],tbl_nrc_lex_sentiment_translation[sentiment_ptbr],"",0)</f>
        <v>confiança</v>
      </c>
      <c r="E5415" t="str" cm="1">
        <f t="array" ref="E5415">_xlfn.XLOOKUP(A5415,tbl_nrc_lex_word_translation[word_eng],IF(tbl_nrc_lex_word_translation[context]=0,"",tbl_nrc_lex_word_translation[context]),"",0)</f>
        <v/>
      </c>
      <c r="F5415">
        <v>0</v>
      </c>
      <c r="G5415" t="str">
        <f t="shared" si="84"/>
        <v/>
      </c>
    </row>
    <row r="5416" spans="1:7" hidden="1" x14ac:dyDescent="0.3">
      <c r="A5416" t="s">
        <v>2918</v>
      </c>
      <c r="B5416" t="s">
        <v>2</v>
      </c>
      <c r="C5416" t="str">
        <f>_xlfn.XLOOKUP(A5416,tbl_nrc_lex_word_translation[word_eng],tbl_nrc_lex_word_translation[word_ptbr],"",0)</f>
        <v>fusível</v>
      </c>
      <c r="D5416" t="str">
        <f>_xlfn.XLOOKUP(B5416,tbl_nrc_lex_sentiment_translation[sentiment_eng],tbl_nrc_lex_sentiment_translation[sentiment_ptbr],"",0)</f>
        <v>positivo</v>
      </c>
      <c r="E5416" t="str" cm="1">
        <f t="array" ref="E5416">_xlfn.XLOOKUP(A5416,tbl_nrc_lex_word_translation[word_eng],IF(tbl_nrc_lex_word_translation[context]=0,"",tbl_nrc_lex_word_translation[context]),"",0)</f>
        <v/>
      </c>
      <c r="F5416">
        <v>0</v>
      </c>
      <c r="G5416" t="str">
        <f t="shared" si="84"/>
        <v/>
      </c>
    </row>
    <row r="5417" spans="1:7" hidden="1" x14ac:dyDescent="0.3">
      <c r="A5417" t="s">
        <v>2919</v>
      </c>
      <c r="B5417" t="s">
        <v>2</v>
      </c>
      <c r="C5417" t="str">
        <f>_xlfn.XLOOKUP(A5417,tbl_nrc_lex_word_translation[word_eng],tbl_nrc_lex_word_translation[word_ptbr],"",0)</f>
        <v>fusão</v>
      </c>
      <c r="D5417" t="str">
        <f>_xlfn.XLOOKUP(B5417,tbl_nrc_lex_sentiment_translation[sentiment_eng],tbl_nrc_lex_sentiment_translation[sentiment_ptbr],"",0)</f>
        <v>positivo</v>
      </c>
      <c r="E5417" t="str" cm="1">
        <f t="array" ref="E5417">_xlfn.XLOOKUP(A5417,tbl_nrc_lex_word_translation[word_eng],IF(tbl_nrc_lex_word_translation[context]=0,"",tbl_nrc_lex_word_translation[context]),"",0)</f>
        <v/>
      </c>
      <c r="F5417">
        <v>0</v>
      </c>
      <c r="G5417" t="str">
        <f t="shared" si="84"/>
        <v/>
      </c>
    </row>
    <row r="5418" spans="1:7" hidden="1" x14ac:dyDescent="0.3">
      <c r="A5418" t="s">
        <v>2920</v>
      </c>
      <c r="B5418" t="s">
        <v>829</v>
      </c>
      <c r="C5418" t="str">
        <f>_xlfn.XLOOKUP(A5418,tbl_nrc_lex_word_translation[word_eng],tbl_nrc_lex_word_translation[word_ptbr],"",0)</f>
        <v>estardalhaço</v>
      </c>
      <c r="D5418" t="str">
        <f>_xlfn.XLOOKUP(B5418,tbl_nrc_lex_sentiment_translation[sentiment_eng],tbl_nrc_lex_sentiment_translation[sentiment_ptbr],"",0)</f>
        <v>tristeza</v>
      </c>
      <c r="E5418" t="str" cm="1">
        <f t="array" ref="E5418">_xlfn.XLOOKUP(A5418,tbl_nrc_lex_word_translation[word_eng],IF(tbl_nrc_lex_word_translation[context]=0,"",tbl_nrc_lex_word_translation[context]),"",0)</f>
        <v/>
      </c>
      <c r="F5418">
        <v>0</v>
      </c>
      <c r="G5418" t="str">
        <f t="shared" si="84"/>
        <v/>
      </c>
    </row>
    <row r="5419" spans="1:7" hidden="1" x14ac:dyDescent="0.3">
      <c r="A5419" t="s">
        <v>2920</v>
      </c>
      <c r="B5419" t="s">
        <v>4</v>
      </c>
      <c r="C5419" t="str">
        <f>_xlfn.XLOOKUP(A5419,tbl_nrc_lex_word_translation[word_eng],tbl_nrc_lex_word_translation[word_ptbr],"",0)</f>
        <v>estardalhaço</v>
      </c>
      <c r="D5419" t="str">
        <f>_xlfn.XLOOKUP(B5419,tbl_nrc_lex_sentiment_translation[sentiment_eng],tbl_nrc_lex_sentiment_translation[sentiment_ptbr],"",0)</f>
        <v>negativo</v>
      </c>
      <c r="E5419" t="str" cm="1">
        <f t="array" ref="E5419">_xlfn.XLOOKUP(A5419,tbl_nrc_lex_word_translation[word_eng],IF(tbl_nrc_lex_word_translation[context]=0,"",tbl_nrc_lex_word_translation[context]),"",0)</f>
        <v/>
      </c>
      <c r="F5419">
        <v>0</v>
      </c>
      <c r="G5419" t="str">
        <f t="shared" si="84"/>
        <v/>
      </c>
    </row>
    <row r="5420" spans="1:7" hidden="1" x14ac:dyDescent="0.3">
      <c r="A5420" t="s">
        <v>2920</v>
      </c>
      <c r="B5420" t="s">
        <v>830</v>
      </c>
      <c r="C5420" t="str">
        <f>_xlfn.XLOOKUP(A5420,tbl_nrc_lex_word_translation[word_eng],tbl_nrc_lex_word_translation[word_ptbr],"",0)</f>
        <v>estardalhaço</v>
      </c>
      <c r="D5420" t="str">
        <f>_xlfn.XLOOKUP(B5420,tbl_nrc_lex_sentiment_translation[sentiment_eng],tbl_nrc_lex_sentiment_translation[sentiment_ptbr],"",0)</f>
        <v>raiva</v>
      </c>
      <c r="E5420" t="str" cm="1">
        <f t="array" ref="E5420">_xlfn.XLOOKUP(A5420,tbl_nrc_lex_word_translation[word_eng],IF(tbl_nrc_lex_word_translation[context]=0,"",tbl_nrc_lex_word_translation[context]),"",0)</f>
        <v/>
      </c>
      <c r="F5420">
        <v>0</v>
      </c>
      <c r="G5420" t="str">
        <f t="shared" si="84"/>
        <v/>
      </c>
    </row>
    <row r="5421" spans="1:7" hidden="1" x14ac:dyDescent="0.3">
      <c r="A5421" t="s">
        <v>2921</v>
      </c>
      <c r="B5421" t="s">
        <v>4</v>
      </c>
      <c r="C5421" t="str">
        <f>_xlfn.XLOOKUP(A5421,tbl_nrc_lex_word_translation[word_eng],tbl_nrc_lex_word_translation[word_ptbr],"",0)</f>
        <v>exigente</v>
      </c>
      <c r="D5421" t="str">
        <f>_xlfn.XLOOKUP(B5421,tbl_nrc_lex_sentiment_translation[sentiment_eng],tbl_nrc_lex_sentiment_translation[sentiment_ptbr],"",0)</f>
        <v>negativo</v>
      </c>
      <c r="E5421" t="str" cm="1">
        <f t="array" ref="E5421">_xlfn.XLOOKUP(A5421,tbl_nrc_lex_word_translation[word_eng],IF(tbl_nrc_lex_word_translation[context]=0,"",tbl_nrc_lex_word_translation[context]),"",0)</f>
        <v/>
      </c>
      <c r="F5421">
        <v>0</v>
      </c>
      <c r="G5421" t="str">
        <f t="shared" si="84"/>
        <v/>
      </c>
    </row>
    <row r="5422" spans="1:7" hidden="1" x14ac:dyDescent="0.3">
      <c r="A5422" t="s">
        <v>2921</v>
      </c>
      <c r="B5422" t="s">
        <v>835</v>
      </c>
      <c r="C5422" t="str">
        <f>_xlfn.XLOOKUP(A5422,tbl_nrc_lex_word_translation[word_eng],tbl_nrc_lex_word_translation[word_ptbr],"",0)</f>
        <v>exigente</v>
      </c>
      <c r="D5422" t="str">
        <f>_xlfn.XLOOKUP(B5422,tbl_nrc_lex_sentiment_translation[sentiment_eng],tbl_nrc_lex_sentiment_translation[sentiment_ptbr],"",0)</f>
        <v>nojo</v>
      </c>
      <c r="E5422" t="str" cm="1">
        <f t="array" ref="E5422">_xlfn.XLOOKUP(A5422,tbl_nrc_lex_word_translation[word_eng],IF(tbl_nrc_lex_word_translation[context]=0,"",tbl_nrc_lex_word_translation[context]),"",0)</f>
        <v/>
      </c>
      <c r="F5422">
        <v>0</v>
      </c>
      <c r="G5422" t="str">
        <f t="shared" si="84"/>
        <v/>
      </c>
    </row>
    <row r="5423" spans="1:7" hidden="1" x14ac:dyDescent="0.3">
      <c r="A5423" t="s">
        <v>2922</v>
      </c>
      <c r="B5423" t="s">
        <v>829</v>
      </c>
      <c r="C5423" t="str">
        <f>_xlfn.XLOOKUP(A5423,tbl_nrc_lex_word_translation[word_eng],tbl_nrc_lex_word_translation[word_ptbr],"",0)</f>
        <v>fútil</v>
      </c>
      <c r="D5423" t="str">
        <f>_xlfn.XLOOKUP(B5423,tbl_nrc_lex_sentiment_translation[sentiment_eng],tbl_nrc_lex_sentiment_translation[sentiment_ptbr],"",0)</f>
        <v>tristeza</v>
      </c>
      <c r="E5423" t="str" cm="1">
        <f t="array" ref="E5423">_xlfn.XLOOKUP(A5423,tbl_nrc_lex_word_translation[word_eng],IF(tbl_nrc_lex_word_translation[context]=0,"",tbl_nrc_lex_word_translation[context]),"",0)</f>
        <v/>
      </c>
      <c r="F5423">
        <v>0</v>
      </c>
      <c r="G5423" t="str">
        <f t="shared" si="84"/>
        <v/>
      </c>
    </row>
    <row r="5424" spans="1:7" hidden="1" x14ac:dyDescent="0.3">
      <c r="A5424" t="s">
        <v>2922</v>
      </c>
      <c r="B5424" t="s">
        <v>4</v>
      </c>
      <c r="C5424" t="str">
        <f>_xlfn.XLOOKUP(A5424,tbl_nrc_lex_word_translation[word_eng],tbl_nrc_lex_word_translation[word_ptbr],"",0)</f>
        <v>fútil</v>
      </c>
      <c r="D5424" t="str">
        <f>_xlfn.XLOOKUP(B5424,tbl_nrc_lex_sentiment_translation[sentiment_eng],tbl_nrc_lex_sentiment_translation[sentiment_ptbr],"",0)</f>
        <v>negativo</v>
      </c>
      <c r="E5424" t="str" cm="1">
        <f t="array" ref="E5424">_xlfn.XLOOKUP(A5424,tbl_nrc_lex_word_translation[word_eng],IF(tbl_nrc_lex_word_translation[context]=0,"",tbl_nrc_lex_word_translation[context]),"",0)</f>
        <v/>
      </c>
      <c r="F5424">
        <v>0</v>
      </c>
      <c r="G5424" t="str">
        <f t="shared" si="84"/>
        <v/>
      </c>
    </row>
    <row r="5425" spans="1:7" hidden="1" x14ac:dyDescent="0.3">
      <c r="A5425" t="s">
        <v>2923</v>
      </c>
      <c r="B5425" t="s">
        <v>4</v>
      </c>
      <c r="C5425" t="str">
        <f>_xlfn.XLOOKUP(A5425,tbl_nrc_lex_word_translation[word_eng],tbl_nrc_lex_word_translation[word_ptbr],"",0)</f>
        <v>futilidade</v>
      </c>
      <c r="D5425" t="str">
        <f>_xlfn.XLOOKUP(B5425,tbl_nrc_lex_sentiment_translation[sentiment_eng],tbl_nrc_lex_sentiment_translation[sentiment_ptbr],"",0)</f>
        <v>negativo</v>
      </c>
      <c r="E5425" t="str" cm="1">
        <f t="array" ref="E5425">_xlfn.XLOOKUP(A5425,tbl_nrc_lex_word_translation[word_eng],IF(tbl_nrc_lex_word_translation[context]=0,"",tbl_nrc_lex_word_translation[context]),"",0)</f>
        <v/>
      </c>
      <c r="F5425">
        <v>0</v>
      </c>
      <c r="G5425" t="str">
        <f t="shared" si="84"/>
        <v/>
      </c>
    </row>
    <row r="5426" spans="1:7" hidden="1" x14ac:dyDescent="0.3">
      <c r="A5426" t="s">
        <v>2924</v>
      </c>
      <c r="B5426" t="s">
        <v>4</v>
      </c>
      <c r="C5426" t="str">
        <f>_xlfn.XLOOKUP(A5426,tbl_nrc_lex_word_translation[word_eng],tbl_nrc_lex_word_translation[word_ptbr],"",0)</f>
        <v>tolo</v>
      </c>
      <c r="D5426" t="str">
        <f>_xlfn.XLOOKUP(B5426,tbl_nrc_lex_sentiment_translation[sentiment_eng],tbl_nrc_lex_sentiment_translation[sentiment_ptbr],"",0)</f>
        <v>negativo</v>
      </c>
      <c r="E5426" t="str" cm="1">
        <f t="array" ref="E5426">_xlfn.XLOOKUP(A5426,tbl_nrc_lex_word_translation[word_eng],IF(tbl_nrc_lex_word_translation[context]=0,"",tbl_nrc_lex_word_translation[context]),"",0)</f>
        <v/>
      </c>
      <c r="F5426">
        <v>0</v>
      </c>
      <c r="G5426" t="str">
        <f t="shared" si="84"/>
        <v/>
      </c>
    </row>
    <row r="5427" spans="1:7" hidden="1" x14ac:dyDescent="0.3">
      <c r="A5427" t="s">
        <v>2924</v>
      </c>
      <c r="B5427" t="s">
        <v>835</v>
      </c>
      <c r="C5427" t="str">
        <f>_xlfn.XLOOKUP(A5427,tbl_nrc_lex_word_translation[word_eng],tbl_nrc_lex_word_translation[word_ptbr],"",0)</f>
        <v>tolo</v>
      </c>
      <c r="D5427" t="str">
        <f>_xlfn.XLOOKUP(B5427,tbl_nrc_lex_sentiment_translation[sentiment_eng],tbl_nrc_lex_sentiment_translation[sentiment_ptbr],"",0)</f>
        <v>nojo</v>
      </c>
      <c r="E5427" t="str" cm="1">
        <f t="array" ref="E5427">_xlfn.XLOOKUP(A5427,tbl_nrc_lex_word_translation[word_eng],IF(tbl_nrc_lex_word_translation[context]=0,"",tbl_nrc_lex_word_translation[context]),"",0)</f>
        <v/>
      </c>
      <c r="F5427">
        <v>0</v>
      </c>
      <c r="G5427" t="str">
        <f t="shared" si="84"/>
        <v/>
      </c>
    </row>
    <row r="5428" spans="1:7" hidden="1" x14ac:dyDescent="0.3">
      <c r="A5428" t="s">
        <v>2925</v>
      </c>
      <c r="B5428" t="s">
        <v>4</v>
      </c>
      <c r="C5428" t="str">
        <f>_xlfn.XLOOKUP(A5428,tbl_nrc_lex_word_translation[word_eng],tbl_nrc_lex_word_translation[word_ptbr],"",0)</f>
        <v>mordaça</v>
      </c>
      <c r="D5428" t="str">
        <f>_xlfn.XLOOKUP(B5428,tbl_nrc_lex_sentiment_translation[sentiment_eng],tbl_nrc_lex_sentiment_translation[sentiment_ptbr],"",0)</f>
        <v>negativo</v>
      </c>
      <c r="E5428" t="str" cm="1">
        <f t="array" ref="E5428">_xlfn.XLOOKUP(A5428,tbl_nrc_lex_word_translation[word_eng],IF(tbl_nrc_lex_word_translation[context]=0,"",tbl_nrc_lex_word_translation[context]),"",0)</f>
        <v/>
      </c>
      <c r="F5428">
        <v>0</v>
      </c>
      <c r="G5428" t="str">
        <f t="shared" si="84"/>
        <v/>
      </c>
    </row>
    <row r="5429" spans="1:7" hidden="1" x14ac:dyDescent="0.3">
      <c r="A5429" t="s">
        <v>2925</v>
      </c>
      <c r="B5429" t="s">
        <v>835</v>
      </c>
      <c r="C5429" t="str">
        <f>_xlfn.XLOOKUP(A5429,tbl_nrc_lex_word_translation[word_eng],tbl_nrc_lex_word_translation[word_ptbr],"",0)</f>
        <v>mordaça</v>
      </c>
      <c r="D5429" t="str">
        <f>_xlfn.XLOOKUP(B5429,tbl_nrc_lex_sentiment_translation[sentiment_eng],tbl_nrc_lex_sentiment_translation[sentiment_ptbr],"",0)</f>
        <v>nojo</v>
      </c>
      <c r="E5429" t="str" cm="1">
        <f t="array" ref="E5429">_xlfn.XLOOKUP(A5429,tbl_nrc_lex_word_translation[word_eng],IF(tbl_nrc_lex_word_translation[context]=0,"",tbl_nrc_lex_word_translation[context]),"",0)</f>
        <v/>
      </c>
      <c r="F5429">
        <v>0</v>
      </c>
      <c r="G5429" t="str">
        <f t="shared" si="84"/>
        <v/>
      </c>
    </row>
    <row r="5430" spans="1:7" hidden="1" x14ac:dyDescent="0.3">
      <c r="A5430" t="s">
        <v>2926</v>
      </c>
      <c r="B5430" t="s">
        <v>828</v>
      </c>
      <c r="C5430" t="str">
        <f>_xlfn.XLOOKUP(A5430,tbl_nrc_lex_word_translation[word_eng],tbl_nrc_lex_word_translation[word_ptbr],"",0)</f>
        <v>penhor</v>
      </c>
      <c r="D5430" t="str">
        <f>_xlfn.XLOOKUP(B5430,tbl_nrc_lex_sentiment_translation[sentiment_eng],tbl_nrc_lex_sentiment_translation[sentiment_ptbr],"",0)</f>
        <v>confiança</v>
      </c>
      <c r="E5430" t="str" cm="1">
        <f t="array" ref="E5430">_xlfn.XLOOKUP(A5430,tbl_nrc_lex_word_translation[word_eng],IF(tbl_nrc_lex_word_translation[context]=0,"",tbl_nrc_lex_word_translation[context]),"",0)</f>
        <v/>
      </c>
      <c r="F5430">
        <v>0</v>
      </c>
      <c r="G5430" t="str">
        <f t="shared" si="84"/>
        <v/>
      </c>
    </row>
    <row r="5431" spans="1:7" hidden="1" x14ac:dyDescent="0.3">
      <c r="A5431" t="s">
        <v>430</v>
      </c>
      <c r="B5431" t="s">
        <v>2</v>
      </c>
      <c r="C5431" t="str">
        <f>_xlfn.XLOOKUP(A5431,tbl_nrc_lex_word_translation[word_eng],tbl_nrc_lex_word_translation[word_ptbr],"",0)</f>
        <v>ganhar</v>
      </c>
      <c r="D5431" t="str">
        <f>_xlfn.XLOOKUP(B5431,tbl_nrc_lex_sentiment_translation[sentiment_eng],tbl_nrc_lex_sentiment_translation[sentiment_ptbr],"",0)</f>
        <v>positivo</v>
      </c>
      <c r="E5431" t="str" cm="1">
        <f t="array" ref="E5431">_xlfn.XLOOKUP(A5431,tbl_nrc_lex_word_translation[word_eng],IF(tbl_nrc_lex_word_translation[context]=0,"",tbl_nrc_lex_word_translation[context]),"",0)</f>
        <v/>
      </c>
      <c r="F5431">
        <v>0</v>
      </c>
      <c r="G5431" t="str">
        <f t="shared" si="84"/>
        <v/>
      </c>
    </row>
    <row r="5432" spans="1:7" hidden="1" x14ac:dyDescent="0.3">
      <c r="A5432" t="s">
        <v>430</v>
      </c>
      <c r="B5432" t="s">
        <v>852</v>
      </c>
      <c r="C5432" t="str">
        <f>_xlfn.XLOOKUP(A5432,tbl_nrc_lex_word_translation[word_eng],tbl_nrc_lex_word_translation[word_ptbr],"",0)</f>
        <v>ganhar</v>
      </c>
      <c r="D5432" t="str">
        <f>_xlfn.XLOOKUP(B5432,tbl_nrc_lex_sentiment_translation[sentiment_eng],tbl_nrc_lex_sentiment_translation[sentiment_ptbr],"",0)</f>
        <v>alegria</v>
      </c>
      <c r="E5432" t="str" cm="1">
        <f t="array" ref="E5432">_xlfn.XLOOKUP(A5432,tbl_nrc_lex_word_translation[word_eng],IF(tbl_nrc_lex_word_translation[context]=0,"",tbl_nrc_lex_word_translation[context]),"",0)</f>
        <v/>
      </c>
      <c r="F5432">
        <v>0</v>
      </c>
      <c r="G5432" t="str">
        <f t="shared" si="84"/>
        <v/>
      </c>
    </row>
    <row r="5433" spans="1:7" hidden="1" x14ac:dyDescent="0.3">
      <c r="A5433" t="s">
        <v>430</v>
      </c>
      <c r="B5433" t="s">
        <v>60</v>
      </c>
      <c r="C5433" t="str">
        <f>_xlfn.XLOOKUP(A5433,tbl_nrc_lex_word_translation[word_eng],tbl_nrc_lex_word_translation[word_ptbr],"",0)</f>
        <v>ganhar</v>
      </c>
      <c r="D5433" t="str">
        <f>_xlfn.XLOOKUP(B5433,tbl_nrc_lex_sentiment_translation[sentiment_eng],tbl_nrc_lex_sentiment_translation[sentiment_ptbr],"",0)</f>
        <v>antecipação</v>
      </c>
      <c r="E5433" t="str" cm="1">
        <f t="array" ref="E5433">_xlfn.XLOOKUP(A5433,tbl_nrc_lex_word_translation[word_eng],IF(tbl_nrc_lex_word_translation[context]=0,"",tbl_nrc_lex_word_translation[context]),"",0)</f>
        <v/>
      </c>
      <c r="F5433">
        <v>0</v>
      </c>
      <c r="G5433" t="str">
        <f t="shared" si="84"/>
        <v/>
      </c>
    </row>
    <row r="5434" spans="1:7" hidden="1" x14ac:dyDescent="0.3">
      <c r="A5434" t="s">
        <v>431</v>
      </c>
      <c r="B5434" t="s">
        <v>2</v>
      </c>
      <c r="C5434" t="str">
        <f>_xlfn.XLOOKUP(A5434,tbl_nrc_lex_word_translation[word_eng],tbl_nrc_lex_word_translation[word_ptbr],"",0)</f>
        <v>ganhar</v>
      </c>
      <c r="D5434" t="str">
        <f>_xlfn.XLOOKUP(B5434,tbl_nrc_lex_sentiment_translation[sentiment_eng],tbl_nrc_lex_sentiment_translation[sentiment_ptbr],"",0)</f>
        <v>positivo</v>
      </c>
      <c r="E5434" t="str" cm="1">
        <f t="array" ref="E5434">_xlfn.XLOOKUP(A5434,tbl_nrc_lex_word_translation[word_eng],IF(tbl_nrc_lex_word_translation[context]=0,"",tbl_nrc_lex_word_translation[context]),"",0)</f>
        <v/>
      </c>
      <c r="F5434">
        <v>0</v>
      </c>
      <c r="G5434" t="str">
        <f t="shared" si="84"/>
        <v/>
      </c>
    </row>
    <row r="5435" spans="1:7" hidden="1" x14ac:dyDescent="0.3">
      <c r="A5435" t="s">
        <v>2927</v>
      </c>
      <c r="B5435" t="s">
        <v>4</v>
      </c>
      <c r="C5435" t="str">
        <f>_xlfn.XLOOKUP(A5435,tbl_nrc_lex_word_translation[word_eng],tbl_nrc_lex_word_translation[word_ptbr],"",0)</f>
        <v>fel</v>
      </c>
      <c r="D5435" t="str">
        <f>_xlfn.XLOOKUP(B5435,tbl_nrc_lex_sentiment_translation[sentiment_eng],tbl_nrc_lex_sentiment_translation[sentiment_ptbr],"",0)</f>
        <v>negativo</v>
      </c>
      <c r="E5435" t="str" cm="1">
        <f t="array" ref="E5435">_xlfn.XLOOKUP(A5435,tbl_nrc_lex_word_translation[word_eng],IF(tbl_nrc_lex_word_translation[context]=0,"",tbl_nrc_lex_word_translation[context]),"",0)</f>
        <v/>
      </c>
      <c r="F5435">
        <v>0</v>
      </c>
      <c r="G5435" t="str">
        <f t="shared" si="84"/>
        <v/>
      </c>
    </row>
    <row r="5436" spans="1:7" hidden="1" x14ac:dyDescent="0.3">
      <c r="A5436" t="s">
        <v>2927</v>
      </c>
      <c r="B5436" t="s">
        <v>835</v>
      </c>
      <c r="C5436" t="str">
        <f>_xlfn.XLOOKUP(A5436,tbl_nrc_lex_word_translation[word_eng],tbl_nrc_lex_word_translation[word_ptbr],"",0)</f>
        <v>fel</v>
      </c>
      <c r="D5436" t="str">
        <f>_xlfn.XLOOKUP(B5436,tbl_nrc_lex_sentiment_translation[sentiment_eng],tbl_nrc_lex_sentiment_translation[sentiment_ptbr],"",0)</f>
        <v>nojo</v>
      </c>
      <c r="E5436" t="str" cm="1">
        <f t="array" ref="E5436">_xlfn.XLOOKUP(A5436,tbl_nrc_lex_word_translation[word_eng],IF(tbl_nrc_lex_word_translation[context]=0,"",tbl_nrc_lex_word_translation[context]),"",0)</f>
        <v/>
      </c>
      <c r="F5436">
        <v>0</v>
      </c>
      <c r="G5436" t="str">
        <f t="shared" si="84"/>
        <v/>
      </c>
    </row>
    <row r="5437" spans="1:7" hidden="1" x14ac:dyDescent="0.3">
      <c r="A5437" t="s">
        <v>2927</v>
      </c>
      <c r="B5437" t="s">
        <v>830</v>
      </c>
      <c r="C5437" t="str">
        <f>_xlfn.XLOOKUP(A5437,tbl_nrc_lex_word_translation[word_eng],tbl_nrc_lex_word_translation[word_ptbr],"",0)</f>
        <v>fel</v>
      </c>
      <c r="D5437" t="str">
        <f>_xlfn.XLOOKUP(B5437,tbl_nrc_lex_sentiment_translation[sentiment_eng],tbl_nrc_lex_sentiment_translation[sentiment_ptbr],"",0)</f>
        <v>raiva</v>
      </c>
      <c r="E5437" t="str" cm="1">
        <f t="array" ref="E5437">_xlfn.XLOOKUP(A5437,tbl_nrc_lex_word_translation[word_eng],IF(tbl_nrc_lex_word_translation[context]=0,"",tbl_nrc_lex_word_translation[context]),"",0)</f>
        <v/>
      </c>
      <c r="F5437">
        <v>0</v>
      </c>
      <c r="G5437" t="str">
        <f t="shared" si="84"/>
        <v/>
      </c>
    </row>
    <row r="5438" spans="1:7" hidden="1" x14ac:dyDescent="0.3">
      <c r="A5438" t="s">
        <v>2928</v>
      </c>
      <c r="B5438" t="s">
        <v>2</v>
      </c>
      <c r="C5438" t="str">
        <f>_xlfn.XLOOKUP(A5438,tbl_nrc_lex_word_translation[word_eng],tbl_nrc_lex_word_translation[word_ptbr],"",0)</f>
        <v>galante</v>
      </c>
      <c r="D5438" t="str">
        <f>_xlfn.XLOOKUP(B5438,tbl_nrc_lex_sentiment_translation[sentiment_eng],tbl_nrc_lex_sentiment_translation[sentiment_ptbr],"",0)</f>
        <v>positivo</v>
      </c>
      <c r="E5438" t="str" cm="1">
        <f t="array" ref="E5438">_xlfn.XLOOKUP(A5438,tbl_nrc_lex_word_translation[word_eng],IF(tbl_nrc_lex_word_translation[context]=0,"",tbl_nrc_lex_word_translation[context]),"",0)</f>
        <v/>
      </c>
      <c r="F5438">
        <v>0</v>
      </c>
      <c r="G5438" t="str">
        <f t="shared" si="84"/>
        <v/>
      </c>
    </row>
    <row r="5439" spans="1:7" hidden="1" x14ac:dyDescent="0.3">
      <c r="A5439" t="s">
        <v>2929</v>
      </c>
      <c r="B5439" t="s">
        <v>2</v>
      </c>
      <c r="C5439" t="str">
        <f>_xlfn.XLOOKUP(A5439,tbl_nrc_lex_word_translation[word_eng],tbl_nrc_lex_word_translation[word_ptbr],"",0)</f>
        <v>bravura</v>
      </c>
      <c r="D5439" t="str">
        <f>_xlfn.XLOOKUP(B5439,tbl_nrc_lex_sentiment_translation[sentiment_eng],tbl_nrc_lex_sentiment_translation[sentiment_ptbr],"",0)</f>
        <v>positivo</v>
      </c>
      <c r="E5439" t="str" cm="1">
        <f t="array" ref="E5439">_xlfn.XLOOKUP(A5439,tbl_nrc_lex_word_translation[word_eng],IF(tbl_nrc_lex_word_translation[context]=0,"",tbl_nrc_lex_word_translation[context]),"",0)</f>
        <v/>
      </c>
      <c r="F5439">
        <v>0</v>
      </c>
      <c r="G5439" t="str">
        <f t="shared" si="84"/>
        <v/>
      </c>
    </row>
    <row r="5440" spans="1:7" hidden="1" x14ac:dyDescent="0.3">
      <c r="A5440" t="s">
        <v>2930</v>
      </c>
      <c r="B5440" t="s">
        <v>4</v>
      </c>
      <c r="C5440" t="str">
        <f>_xlfn.XLOOKUP(A5440,tbl_nrc_lex_word_translation[word_eng],tbl_nrc_lex_word_translation[word_ptbr],"",0)</f>
        <v>forca</v>
      </c>
      <c r="D5440" t="str">
        <f>_xlfn.XLOOKUP(B5440,tbl_nrc_lex_sentiment_translation[sentiment_eng],tbl_nrc_lex_sentiment_translation[sentiment_ptbr],"",0)</f>
        <v>negativo</v>
      </c>
      <c r="E5440" t="str" cm="1">
        <f t="array" ref="E5440">_xlfn.XLOOKUP(A5440,tbl_nrc_lex_word_translation[word_eng],IF(tbl_nrc_lex_word_translation[context]=0,"",tbl_nrc_lex_word_translation[context]),"",0)</f>
        <v/>
      </c>
      <c r="F5440">
        <v>0</v>
      </c>
      <c r="G5440" t="str">
        <f t="shared" si="84"/>
        <v/>
      </c>
    </row>
    <row r="5441" spans="1:7" hidden="1" x14ac:dyDescent="0.3">
      <c r="A5441" t="s">
        <v>2930</v>
      </c>
      <c r="B5441" t="s">
        <v>829</v>
      </c>
      <c r="C5441" t="str">
        <f>_xlfn.XLOOKUP(A5441,tbl_nrc_lex_word_translation[word_eng],tbl_nrc_lex_word_translation[word_ptbr],"",0)</f>
        <v>forca</v>
      </c>
      <c r="D5441" t="str">
        <f>_xlfn.XLOOKUP(B5441,tbl_nrc_lex_sentiment_translation[sentiment_eng],tbl_nrc_lex_sentiment_translation[sentiment_ptbr],"",0)</f>
        <v>tristeza</v>
      </c>
      <c r="E5441" t="str" cm="1">
        <f t="array" ref="E5441">_xlfn.XLOOKUP(A5441,tbl_nrc_lex_word_translation[word_eng],IF(tbl_nrc_lex_word_translation[context]=0,"",tbl_nrc_lex_word_translation[context]),"",0)</f>
        <v/>
      </c>
      <c r="F5441">
        <v>0</v>
      </c>
      <c r="G5441" t="str">
        <f t="shared" si="84"/>
        <v/>
      </c>
    </row>
    <row r="5442" spans="1:7" hidden="1" x14ac:dyDescent="0.3">
      <c r="A5442" t="s">
        <v>2930</v>
      </c>
      <c r="B5442" t="s">
        <v>830</v>
      </c>
      <c r="C5442" t="str">
        <f>_xlfn.XLOOKUP(A5442,tbl_nrc_lex_word_translation[word_eng],tbl_nrc_lex_word_translation[word_ptbr],"",0)</f>
        <v>forca</v>
      </c>
      <c r="D5442" t="str">
        <f>_xlfn.XLOOKUP(B5442,tbl_nrc_lex_sentiment_translation[sentiment_eng],tbl_nrc_lex_sentiment_translation[sentiment_ptbr],"",0)</f>
        <v>raiva</v>
      </c>
      <c r="E5442" t="str" cm="1">
        <f t="array" ref="E5442">_xlfn.XLOOKUP(A5442,tbl_nrc_lex_word_translation[word_eng],IF(tbl_nrc_lex_word_translation[context]=0,"",tbl_nrc_lex_word_translation[context]),"",0)</f>
        <v/>
      </c>
      <c r="F5442">
        <v>0</v>
      </c>
      <c r="G5442" t="str">
        <f t="shared" ref="G5442:G5505" si="85">IFERROR(FIND(" ",C5442),"")</f>
        <v/>
      </c>
    </row>
    <row r="5443" spans="1:7" hidden="1" x14ac:dyDescent="0.3">
      <c r="A5443" t="s">
        <v>2930</v>
      </c>
      <c r="B5443" t="s">
        <v>406</v>
      </c>
      <c r="C5443" t="str">
        <f>_xlfn.XLOOKUP(A5443,tbl_nrc_lex_word_translation[word_eng],tbl_nrc_lex_word_translation[word_ptbr],"",0)</f>
        <v>forca</v>
      </c>
      <c r="D5443" t="str">
        <f>_xlfn.XLOOKUP(B5443,tbl_nrc_lex_sentiment_translation[sentiment_eng],tbl_nrc_lex_sentiment_translation[sentiment_ptbr],"",0)</f>
        <v>medo</v>
      </c>
      <c r="E5443" t="str" cm="1">
        <f t="array" ref="E5443">_xlfn.XLOOKUP(A5443,tbl_nrc_lex_word_translation[word_eng],IF(tbl_nrc_lex_word_translation[context]=0,"",tbl_nrc_lex_word_translation[context]),"",0)</f>
        <v/>
      </c>
      <c r="F5443">
        <v>0</v>
      </c>
      <c r="G5443" t="str">
        <f t="shared" si="85"/>
        <v/>
      </c>
    </row>
    <row r="5444" spans="1:7" hidden="1" x14ac:dyDescent="0.3">
      <c r="A5444" t="s">
        <v>2931</v>
      </c>
      <c r="B5444" t="s">
        <v>2</v>
      </c>
      <c r="C5444" t="str">
        <f>_xlfn.XLOOKUP(A5444,tbl_nrc_lex_word_translation[word_eng],tbl_nrc_lex_word_translation[word_ptbr],"",0)</f>
        <v>abundância</v>
      </c>
      <c r="D5444" t="str">
        <f>_xlfn.XLOOKUP(B5444,tbl_nrc_lex_sentiment_translation[sentiment_eng],tbl_nrc_lex_sentiment_translation[sentiment_ptbr],"",0)</f>
        <v>positivo</v>
      </c>
      <c r="E5444" t="str" cm="1">
        <f t="array" ref="E5444">_xlfn.XLOOKUP(A5444,tbl_nrc_lex_word_translation[word_eng],IF(tbl_nrc_lex_word_translation[context]=0,"",tbl_nrc_lex_word_translation[context]),"",0)</f>
        <v/>
      </c>
      <c r="F5444">
        <v>0</v>
      </c>
      <c r="G5444" t="str">
        <f t="shared" si="85"/>
        <v/>
      </c>
    </row>
    <row r="5445" spans="1:7" hidden="1" x14ac:dyDescent="0.3">
      <c r="A5445" t="s">
        <v>2932</v>
      </c>
      <c r="B5445" t="s">
        <v>4</v>
      </c>
      <c r="C5445" t="str">
        <f>_xlfn.XLOOKUP(A5445,tbl_nrc_lex_word_translation[word_eng],tbl_nrc_lex_word_translation[word_ptbr],"",0)</f>
        <v>apostar</v>
      </c>
      <c r="D5445" t="str">
        <f>_xlfn.XLOOKUP(B5445,tbl_nrc_lex_sentiment_translation[sentiment_eng],tbl_nrc_lex_sentiment_translation[sentiment_ptbr],"",0)</f>
        <v>negativo</v>
      </c>
      <c r="E5445" t="str" cm="1">
        <f t="array" ref="E5445">_xlfn.XLOOKUP(A5445,tbl_nrc_lex_word_translation[word_eng],IF(tbl_nrc_lex_word_translation[context]=0,"",tbl_nrc_lex_word_translation[context]),"",0)</f>
        <v/>
      </c>
      <c r="F5445">
        <v>0</v>
      </c>
      <c r="G5445" t="str">
        <f t="shared" si="85"/>
        <v/>
      </c>
    </row>
    <row r="5446" spans="1:7" hidden="1" x14ac:dyDescent="0.3">
      <c r="A5446" t="s">
        <v>2933</v>
      </c>
      <c r="B5446" t="s">
        <v>831</v>
      </c>
      <c r="C5446" t="str">
        <f>_xlfn.XLOOKUP(A5446,tbl_nrc_lex_word_translation[word_eng],tbl_nrc_lex_word_translation[word_ptbr],"",0)</f>
        <v>apostador</v>
      </c>
      <c r="D5446" t="str">
        <f>_xlfn.XLOOKUP(B5446,tbl_nrc_lex_sentiment_translation[sentiment_eng],tbl_nrc_lex_sentiment_translation[sentiment_ptbr],"",0)</f>
        <v>surpresa</v>
      </c>
      <c r="E5446" t="str" cm="1">
        <f t="array" ref="E5446">_xlfn.XLOOKUP(A5446,tbl_nrc_lex_word_translation[word_eng],IF(tbl_nrc_lex_word_translation[context]=0,"",tbl_nrc_lex_word_translation[context]),"",0)</f>
        <v/>
      </c>
      <c r="F5446">
        <v>0</v>
      </c>
      <c r="G5446" t="str">
        <f t="shared" si="85"/>
        <v/>
      </c>
    </row>
    <row r="5447" spans="1:7" hidden="1" x14ac:dyDescent="0.3">
      <c r="A5447" t="s">
        <v>2933</v>
      </c>
      <c r="B5447" t="s">
        <v>4</v>
      </c>
      <c r="C5447" t="str">
        <f>_xlfn.XLOOKUP(A5447,tbl_nrc_lex_word_translation[word_eng],tbl_nrc_lex_word_translation[word_ptbr],"",0)</f>
        <v>apostador</v>
      </c>
      <c r="D5447" t="str">
        <f>_xlfn.XLOOKUP(B5447,tbl_nrc_lex_sentiment_translation[sentiment_eng],tbl_nrc_lex_sentiment_translation[sentiment_ptbr],"",0)</f>
        <v>negativo</v>
      </c>
      <c r="E5447" t="str" cm="1">
        <f t="array" ref="E5447">_xlfn.XLOOKUP(A5447,tbl_nrc_lex_word_translation[word_eng],IF(tbl_nrc_lex_word_translation[context]=0,"",tbl_nrc_lex_word_translation[context]),"",0)</f>
        <v/>
      </c>
      <c r="F5447">
        <v>0</v>
      </c>
      <c r="G5447" t="str">
        <f t="shared" si="85"/>
        <v/>
      </c>
    </row>
    <row r="5448" spans="1:7" hidden="1" x14ac:dyDescent="0.3">
      <c r="A5448" t="s">
        <v>2933</v>
      </c>
      <c r="B5448" t="s">
        <v>60</v>
      </c>
      <c r="C5448" t="str">
        <f>_xlfn.XLOOKUP(A5448,tbl_nrc_lex_word_translation[word_eng],tbl_nrc_lex_word_translation[word_ptbr],"",0)</f>
        <v>apostador</v>
      </c>
      <c r="D5448" t="str">
        <f>_xlfn.XLOOKUP(B5448,tbl_nrc_lex_sentiment_translation[sentiment_eng],tbl_nrc_lex_sentiment_translation[sentiment_ptbr],"",0)</f>
        <v>antecipação</v>
      </c>
      <c r="E5448" t="str" cm="1">
        <f t="array" ref="E5448">_xlfn.XLOOKUP(A5448,tbl_nrc_lex_word_translation[word_eng],IF(tbl_nrc_lex_word_translation[context]=0,"",tbl_nrc_lex_word_translation[context]),"",0)</f>
        <v/>
      </c>
      <c r="F5448">
        <v>0</v>
      </c>
      <c r="G5448" t="str">
        <f t="shared" si="85"/>
        <v/>
      </c>
    </row>
    <row r="5449" spans="1:7" hidden="1" x14ac:dyDescent="0.3">
      <c r="A5449" t="s">
        <v>2934</v>
      </c>
      <c r="B5449" t="s">
        <v>831</v>
      </c>
      <c r="C5449" t="str">
        <f>_xlfn.XLOOKUP(A5449,tbl_nrc_lex_word_translation[word_eng],tbl_nrc_lex_word_translation[word_ptbr],"",0)</f>
        <v>jogo</v>
      </c>
      <c r="D5449" t="str">
        <f>_xlfn.XLOOKUP(B5449,tbl_nrc_lex_sentiment_translation[sentiment_eng],tbl_nrc_lex_sentiment_translation[sentiment_ptbr],"",0)</f>
        <v>surpresa</v>
      </c>
      <c r="E5449" t="str" cm="1">
        <f t="array" ref="E5449">_xlfn.XLOOKUP(A5449,tbl_nrc_lex_word_translation[word_eng],IF(tbl_nrc_lex_word_translation[context]=0,"",tbl_nrc_lex_word_translation[context]),"",0)</f>
        <v/>
      </c>
      <c r="F5449">
        <v>0</v>
      </c>
      <c r="G5449" t="str">
        <f t="shared" si="85"/>
        <v/>
      </c>
    </row>
    <row r="5450" spans="1:7" hidden="1" x14ac:dyDescent="0.3">
      <c r="A5450" t="s">
        <v>2934</v>
      </c>
      <c r="B5450" t="s">
        <v>4</v>
      </c>
      <c r="C5450" t="str">
        <f>_xlfn.XLOOKUP(A5450,tbl_nrc_lex_word_translation[word_eng],tbl_nrc_lex_word_translation[word_ptbr],"",0)</f>
        <v>jogo</v>
      </c>
      <c r="D5450" t="str">
        <f>_xlfn.XLOOKUP(B5450,tbl_nrc_lex_sentiment_translation[sentiment_eng],tbl_nrc_lex_sentiment_translation[sentiment_ptbr],"",0)</f>
        <v>negativo</v>
      </c>
      <c r="E5450" t="str" cm="1">
        <f t="array" ref="E5450">_xlfn.XLOOKUP(A5450,tbl_nrc_lex_word_translation[word_eng],IF(tbl_nrc_lex_word_translation[context]=0,"",tbl_nrc_lex_word_translation[context]),"",0)</f>
        <v/>
      </c>
      <c r="F5450">
        <v>0</v>
      </c>
      <c r="G5450" t="str">
        <f t="shared" si="85"/>
        <v/>
      </c>
    </row>
    <row r="5451" spans="1:7" hidden="1" x14ac:dyDescent="0.3">
      <c r="A5451" t="s">
        <v>2934</v>
      </c>
      <c r="B5451" t="s">
        <v>60</v>
      </c>
      <c r="C5451" t="str">
        <f>_xlfn.XLOOKUP(A5451,tbl_nrc_lex_word_translation[word_eng],tbl_nrc_lex_word_translation[word_ptbr],"",0)</f>
        <v>jogo</v>
      </c>
      <c r="D5451" t="str">
        <f>_xlfn.XLOOKUP(B5451,tbl_nrc_lex_sentiment_translation[sentiment_eng],tbl_nrc_lex_sentiment_translation[sentiment_ptbr],"",0)</f>
        <v>antecipação</v>
      </c>
      <c r="E5451" t="str" cm="1">
        <f t="array" ref="E5451">_xlfn.XLOOKUP(A5451,tbl_nrc_lex_word_translation[word_eng],IF(tbl_nrc_lex_word_translation[context]=0,"",tbl_nrc_lex_word_translation[context]),"",0)</f>
        <v/>
      </c>
      <c r="F5451">
        <v>0</v>
      </c>
      <c r="G5451" t="str">
        <f t="shared" si="85"/>
        <v/>
      </c>
    </row>
    <row r="5452" spans="1:7" hidden="1" x14ac:dyDescent="0.3">
      <c r="A5452" t="s">
        <v>2935</v>
      </c>
      <c r="B5452" t="s">
        <v>4</v>
      </c>
      <c r="C5452" t="str">
        <f>_xlfn.XLOOKUP(A5452,tbl_nrc_lex_word_translation[word_eng],tbl_nrc_lex_word_translation[word_ptbr],"",0)</f>
        <v>gangue</v>
      </c>
      <c r="D5452" t="str">
        <f>_xlfn.XLOOKUP(B5452,tbl_nrc_lex_sentiment_translation[sentiment_eng],tbl_nrc_lex_sentiment_translation[sentiment_ptbr],"",0)</f>
        <v>negativo</v>
      </c>
      <c r="E5452" t="str" cm="1">
        <f t="array" ref="E5452">_xlfn.XLOOKUP(A5452,tbl_nrc_lex_word_translation[word_eng],IF(tbl_nrc_lex_word_translation[context]=0,"",tbl_nrc_lex_word_translation[context]),"",0)</f>
        <v/>
      </c>
      <c r="F5452">
        <v>0</v>
      </c>
      <c r="G5452" t="str">
        <f t="shared" si="85"/>
        <v/>
      </c>
    </row>
    <row r="5453" spans="1:7" hidden="1" x14ac:dyDescent="0.3">
      <c r="A5453" t="s">
        <v>2935</v>
      </c>
      <c r="B5453" t="s">
        <v>406</v>
      </c>
      <c r="C5453" t="str">
        <f>_xlfn.XLOOKUP(A5453,tbl_nrc_lex_word_translation[word_eng],tbl_nrc_lex_word_translation[word_ptbr],"",0)</f>
        <v>gangue</v>
      </c>
      <c r="D5453" t="str">
        <f>_xlfn.XLOOKUP(B5453,tbl_nrc_lex_sentiment_translation[sentiment_eng],tbl_nrc_lex_sentiment_translation[sentiment_ptbr],"",0)</f>
        <v>medo</v>
      </c>
      <c r="E5453" t="str" cm="1">
        <f t="array" ref="E5453">_xlfn.XLOOKUP(A5453,tbl_nrc_lex_word_translation[word_eng],IF(tbl_nrc_lex_word_translation[context]=0,"",tbl_nrc_lex_word_translation[context]),"",0)</f>
        <v/>
      </c>
      <c r="F5453">
        <v>0</v>
      </c>
      <c r="G5453" t="str">
        <f t="shared" si="85"/>
        <v/>
      </c>
    </row>
    <row r="5454" spans="1:7" hidden="1" x14ac:dyDescent="0.3">
      <c r="A5454" t="s">
        <v>2935</v>
      </c>
      <c r="B5454" t="s">
        <v>830</v>
      </c>
      <c r="C5454" t="str">
        <f>_xlfn.XLOOKUP(A5454,tbl_nrc_lex_word_translation[word_eng],tbl_nrc_lex_word_translation[word_ptbr],"",0)</f>
        <v>gangue</v>
      </c>
      <c r="D5454" t="str">
        <f>_xlfn.XLOOKUP(B5454,tbl_nrc_lex_sentiment_translation[sentiment_eng],tbl_nrc_lex_sentiment_translation[sentiment_ptbr],"",0)</f>
        <v>raiva</v>
      </c>
      <c r="E5454" t="str" cm="1">
        <f t="array" ref="E5454">_xlfn.XLOOKUP(A5454,tbl_nrc_lex_word_translation[word_eng],IF(tbl_nrc_lex_word_translation[context]=0,"",tbl_nrc_lex_word_translation[context]),"",0)</f>
        <v/>
      </c>
      <c r="F5454">
        <v>0</v>
      </c>
      <c r="G5454" t="str">
        <f t="shared" si="85"/>
        <v/>
      </c>
    </row>
    <row r="5455" spans="1:7" hidden="1" x14ac:dyDescent="0.3">
      <c r="A5455" t="s">
        <v>2936</v>
      </c>
      <c r="B5455" t="s">
        <v>4</v>
      </c>
      <c r="C5455" t="str">
        <f>_xlfn.XLOOKUP(A5455,tbl_nrc_lex_word_translation[word_eng],tbl_nrc_lex_word_translation[word_ptbr],"",0)</f>
        <v>cadeia</v>
      </c>
      <c r="D5455" t="str">
        <f>_xlfn.XLOOKUP(B5455,tbl_nrc_lex_sentiment_translation[sentiment_eng],tbl_nrc_lex_sentiment_translation[sentiment_ptbr],"",0)</f>
        <v>negativo</v>
      </c>
      <c r="E5455" t="str" cm="1">
        <f t="array" ref="E5455">_xlfn.XLOOKUP(A5455,tbl_nrc_lex_word_translation[word_eng],IF(tbl_nrc_lex_word_translation[context]=0,"",tbl_nrc_lex_word_translation[context]),"",0)</f>
        <v/>
      </c>
      <c r="F5455">
        <v>0</v>
      </c>
      <c r="G5455" t="str">
        <f t="shared" si="85"/>
        <v/>
      </c>
    </row>
    <row r="5456" spans="1:7" hidden="1" x14ac:dyDescent="0.3">
      <c r="A5456" t="s">
        <v>2937</v>
      </c>
      <c r="B5456" t="s">
        <v>4</v>
      </c>
      <c r="C5456" t="str">
        <f>_xlfn.XLOOKUP(A5456,tbl_nrc_lex_word_translation[word_eng],tbl_nrc_lex_word_translation[word_ptbr],"",0)</f>
        <v>gap</v>
      </c>
      <c r="D5456" t="str">
        <f>_xlfn.XLOOKUP(B5456,tbl_nrc_lex_sentiment_translation[sentiment_eng],tbl_nrc_lex_sentiment_translation[sentiment_ptbr],"",0)</f>
        <v>negativo</v>
      </c>
      <c r="E5456" t="str" cm="1">
        <f t="array" ref="E5456">_xlfn.XLOOKUP(A5456,tbl_nrc_lex_word_translation[word_eng],IF(tbl_nrc_lex_word_translation[context]=0,"",tbl_nrc_lex_word_translation[context]),"",0)</f>
        <v/>
      </c>
      <c r="F5456">
        <v>0</v>
      </c>
      <c r="G5456" t="str">
        <f t="shared" si="85"/>
        <v/>
      </c>
    </row>
    <row r="5457" spans="1:7" hidden="1" x14ac:dyDescent="0.3">
      <c r="A5457" t="s">
        <v>2938</v>
      </c>
      <c r="B5457" t="s">
        <v>831</v>
      </c>
      <c r="C5457" t="str">
        <f>_xlfn.XLOOKUP(A5457,tbl_nrc_lex_word_translation[word_eng],tbl_nrc_lex_word_translation[word_ptbr],"",0)</f>
        <v>bocejar</v>
      </c>
      <c r="D5457" t="str">
        <f>_xlfn.XLOOKUP(B5457,tbl_nrc_lex_sentiment_translation[sentiment_eng],tbl_nrc_lex_sentiment_translation[sentiment_ptbr],"",0)</f>
        <v>surpresa</v>
      </c>
      <c r="E5457" t="str" cm="1">
        <f t="array" ref="E5457">_xlfn.XLOOKUP(A5457,tbl_nrc_lex_word_translation[word_eng],IF(tbl_nrc_lex_word_translation[context]=0,"",tbl_nrc_lex_word_translation[context]),"",0)</f>
        <v/>
      </c>
      <c r="F5457">
        <v>0</v>
      </c>
      <c r="G5457" t="str">
        <f t="shared" si="85"/>
        <v/>
      </c>
    </row>
    <row r="5458" spans="1:7" hidden="1" x14ac:dyDescent="0.3">
      <c r="A5458" t="s">
        <v>2939</v>
      </c>
      <c r="B5458" t="s">
        <v>4</v>
      </c>
      <c r="C5458" t="str">
        <f>_xlfn.XLOOKUP(A5458,tbl_nrc_lex_word_translation[word_eng],tbl_nrc_lex_word_translation[word_ptbr],"",0)</f>
        <v>lixo</v>
      </c>
      <c r="D5458" t="str">
        <f>_xlfn.XLOOKUP(B5458,tbl_nrc_lex_sentiment_translation[sentiment_eng],tbl_nrc_lex_sentiment_translation[sentiment_ptbr],"",0)</f>
        <v>negativo</v>
      </c>
      <c r="E5458" t="str" cm="1">
        <f t="array" ref="E5458">_xlfn.XLOOKUP(A5458,tbl_nrc_lex_word_translation[word_eng],IF(tbl_nrc_lex_word_translation[context]=0,"",tbl_nrc_lex_word_translation[context]),"",0)</f>
        <v/>
      </c>
      <c r="F5458">
        <v>0</v>
      </c>
      <c r="G5458" t="str">
        <f t="shared" si="85"/>
        <v/>
      </c>
    </row>
    <row r="5459" spans="1:7" hidden="1" x14ac:dyDescent="0.3">
      <c r="A5459" t="s">
        <v>2939</v>
      </c>
      <c r="B5459" t="s">
        <v>835</v>
      </c>
      <c r="C5459" t="str">
        <f>_xlfn.XLOOKUP(A5459,tbl_nrc_lex_word_translation[word_eng],tbl_nrc_lex_word_translation[word_ptbr],"",0)</f>
        <v>lixo</v>
      </c>
      <c r="D5459" t="str">
        <f>_xlfn.XLOOKUP(B5459,tbl_nrc_lex_sentiment_translation[sentiment_eng],tbl_nrc_lex_sentiment_translation[sentiment_ptbr],"",0)</f>
        <v>nojo</v>
      </c>
      <c r="E5459" t="str" cm="1">
        <f t="array" ref="E5459">_xlfn.XLOOKUP(A5459,tbl_nrc_lex_word_translation[word_eng],IF(tbl_nrc_lex_word_translation[context]=0,"",tbl_nrc_lex_word_translation[context]),"",0)</f>
        <v/>
      </c>
      <c r="F5459">
        <v>0</v>
      </c>
      <c r="G5459" t="str">
        <f t="shared" si="85"/>
        <v/>
      </c>
    </row>
    <row r="5460" spans="1:7" hidden="1" x14ac:dyDescent="0.3">
      <c r="A5460" t="s">
        <v>2940</v>
      </c>
      <c r="B5460" t="s">
        <v>2</v>
      </c>
      <c r="C5460" t="str">
        <f>_xlfn.XLOOKUP(A5460,tbl_nrc_lex_word_translation[word_eng],tbl_nrc_lex_word_translation[word_ptbr],"",0)</f>
        <v>jardim</v>
      </c>
      <c r="D5460" t="str">
        <f>_xlfn.XLOOKUP(B5460,tbl_nrc_lex_sentiment_translation[sentiment_eng],tbl_nrc_lex_sentiment_translation[sentiment_ptbr],"",0)</f>
        <v>positivo</v>
      </c>
      <c r="E5460" t="str" cm="1">
        <f t="array" ref="E5460">_xlfn.XLOOKUP(A5460,tbl_nrc_lex_word_translation[word_eng],IF(tbl_nrc_lex_word_translation[context]=0,"",tbl_nrc_lex_word_translation[context]),"",0)</f>
        <v/>
      </c>
      <c r="F5460">
        <v>0</v>
      </c>
      <c r="G5460" t="str">
        <f t="shared" si="85"/>
        <v/>
      </c>
    </row>
    <row r="5461" spans="1:7" hidden="1" x14ac:dyDescent="0.3">
      <c r="A5461" t="s">
        <v>2940</v>
      </c>
      <c r="B5461" t="s">
        <v>852</v>
      </c>
      <c r="C5461" t="str">
        <f>_xlfn.XLOOKUP(A5461,tbl_nrc_lex_word_translation[word_eng],tbl_nrc_lex_word_translation[word_ptbr],"",0)</f>
        <v>jardim</v>
      </c>
      <c r="D5461" t="str">
        <f>_xlfn.XLOOKUP(B5461,tbl_nrc_lex_sentiment_translation[sentiment_eng],tbl_nrc_lex_sentiment_translation[sentiment_ptbr],"",0)</f>
        <v>alegria</v>
      </c>
      <c r="E5461" t="str" cm="1">
        <f t="array" ref="E5461">_xlfn.XLOOKUP(A5461,tbl_nrc_lex_word_translation[word_eng],IF(tbl_nrc_lex_word_translation[context]=0,"",tbl_nrc_lex_word_translation[context]),"",0)</f>
        <v/>
      </c>
      <c r="F5461">
        <v>0</v>
      </c>
      <c r="G5461" t="str">
        <f t="shared" si="85"/>
        <v/>
      </c>
    </row>
    <row r="5462" spans="1:7" hidden="1" x14ac:dyDescent="0.3">
      <c r="A5462" t="s">
        <v>2941</v>
      </c>
      <c r="B5462" t="s">
        <v>831</v>
      </c>
      <c r="C5462" t="str">
        <f>_xlfn.XLOOKUP(A5462,tbl_nrc_lex_word_translation[word_eng],tbl_nrc_lex_word_translation[word_ptbr],"",0)</f>
        <v>berrante</v>
      </c>
      <c r="D5462" t="str">
        <f>_xlfn.XLOOKUP(B5462,tbl_nrc_lex_sentiment_translation[sentiment_eng],tbl_nrc_lex_sentiment_translation[sentiment_ptbr],"",0)</f>
        <v>surpresa</v>
      </c>
      <c r="E5462" t="str" cm="1">
        <f t="array" ref="E5462">_xlfn.XLOOKUP(A5462,tbl_nrc_lex_word_translation[word_eng],IF(tbl_nrc_lex_word_translation[context]=0,"",tbl_nrc_lex_word_translation[context]),"",0)</f>
        <v/>
      </c>
      <c r="F5462">
        <v>0</v>
      </c>
      <c r="G5462" t="str">
        <f t="shared" si="85"/>
        <v/>
      </c>
    </row>
    <row r="5463" spans="1:7" hidden="1" x14ac:dyDescent="0.3">
      <c r="A5463" t="s">
        <v>2941</v>
      </c>
      <c r="B5463" t="s">
        <v>4</v>
      </c>
      <c r="C5463" t="str">
        <f>_xlfn.XLOOKUP(A5463,tbl_nrc_lex_word_translation[word_eng],tbl_nrc_lex_word_translation[word_ptbr],"",0)</f>
        <v>berrante</v>
      </c>
      <c r="D5463" t="str">
        <f>_xlfn.XLOOKUP(B5463,tbl_nrc_lex_sentiment_translation[sentiment_eng],tbl_nrc_lex_sentiment_translation[sentiment_ptbr],"",0)</f>
        <v>negativo</v>
      </c>
      <c r="E5463" t="str" cm="1">
        <f t="array" ref="E5463">_xlfn.XLOOKUP(A5463,tbl_nrc_lex_word_translation[word_eng],IF(tbl_nrc_lex_word_translation[context]=0,"",tbl_nrc_lex_word_translation[context]),"",0)</f>
        <v/>
      </c>
      <c r="F5463">
        <v>0</v>
      </c>
      <c r="G5463" t="str">
        <f t="shared" si="85"/>
        <v/>
      </c>
    </row>
    <row r="5464" spans="1:7" hidden="1" x14ac:dyDescent="0.3">
      <c r="A5464" t="s">
        <v>2941</v>
      </c>
      <c r="B5464" t="s">
        <v>835</v>
      </c>
      <c r="C5464" t="str">
        <f>_xlfn.XLOOKUP(A5464,tbl_nrc_lex_word_translation[word_eng],tbl_nrc_lex_word_translation[word_ptbr],"",0)</f>
        <v>berrante</v>
      </c>
      <c r="D5464" t="str">
        <f>_xlfn.XLOOKUP(B5464,tbl_nrc_lex_sentiment_translation[sentiment_eng],tbl_nrc_lex_sentiment_translation[sentiment_ptbr],"",0)</f>
        <v>nojo</v>
      </c>
      <c r="E5464" t="str" cm="1">
        <f t="array" ref="E5464">_xlfn.XLOOKUP(A5464,tbl_nrc_lex_word_translation[word_eng],IF(tbl_nrc_lex_word_translation[context]=0,"",tbl_nrc_lex_word_translation[context]),"",0)</f>
        <v/>
      </c>
      <c r="F5464">
        <v>0</v>
      </c>
      <c r="G5464" t="str">
        <f t="shared" si="85"/>
        <v/>
      </c>
    </row>
    <row r="5465" spans="1:7" hidden="1" x14ac:dyDescent="0.3">
      <c r="A5465" t="s">
        <v>2942</v>
      </c>
      <c r="B5465" t="s">
        <v>2</v>
      </c>
      <c r="C5465" t="str">
        <f>_xlfn.XLOOKUP(A5465,tbl_nrc_lex_word_translation[word_eng],tbl_nrc_lex_word_translation[word_ptbr],"",0)</f>
        <v>granada</v>
      </c>
      <c r="D5465" t="str">
        <f>_xlfn.XLOOKUP(B5465,tbl_nrc_lex_sentiment_translation[sentiment_eng],tbl_nrc_lex_sentiment_translation[sentiment_ptbr],"",0)</f>
        <v>positivo</v>
      </c>
      <c r="E5465" t="str" cm="1">
        <f t="array" ref="E5465">_xlfn.XLOOKUP(A5465,tbl_nrc_lex_word_translation[word_eng],IF(tbl_nrc_lex_word_translation[context]=0,"",tbl_nrc_lex_word_translation[context]),"",0)</f>
        <v/>
      </c>
      <c r="F5465">
        <v>0</v>
      </c>
      <c r="G5465" t="str">
        <f t="shared" si="85"/>
        <v/>
      </c>
    </row>
    <row r="5466" spans="1:7" hidden="1" x14ac:dyDescent="0.3">
      <c r="A5466" t="s">
        <v>2943</v>
      </c>
      <c r="B5466" t="s">
        <v>4</v>
      </c>
      <c r="C5466" t="str">
        <f>_xlfn.XLOOKUP(A5466,tbl_nrc_lex_word_translation[word_eng],tbl_nrc_lex_word_translation[word_ptbr],"",0)</f>
        <v>guarnecer</v>
      </c>
      <c r="D5466" t="str">
        <f>_xlfn.XLOOKUP(B5466,tbl_nrc_lex_sentiment_translation[sentiment_eng],tbl_nrc_lex_sentiment_translation[sentiment_ptbr],"",0)</f>
        <v>negativo</v>
      </c>
      <c r="E5466" t="str" cm="1">
        <f t="array" ref="E5466">_xlfn.XLOOKUP(A5466,tbl_nrc_lex_word_translation[word_eng],IF(tbl_nrc_lex_word_translation[context]=0,"",tbl_nrc_lex_word_translation[context]),"",0)</f>
        <v/>
      </c>
      <c r="F5466">
        <v>0</v>
      </c>
      <c r="G5466" t="str">
        <f t="shared" si="85"/>
        <v/>
      </c>
    </row>
    <row r="5467" spans="1:7" hidden="1" x14ac:dyDescent="0.3">
      <c r="A5467" t="s">
        <v>2944</v>
      </c>
      <c r="B5467" t="s">
        <v>828</v>
      </c>
      <c r="C5467" t="str">
        <f>_xlfn.XLOOKUP(A5467,tbl_nrc_lex_word_translation[word_eng],tbl_nrc_lex_word_translation[word_ptbr],"",0)</f>
        <v>guarnição</v>
      </c>
      <c r="D5467" t="str">
        <f>_xlfn.XLOOKUP(B5467,tbl_nrc_lex_sentiment_translation[sentiment_eng],tbl_nrc_lex_sentiment_translation[sentiment_ptbr],"",0)</f>
        <v>confiança</v>
      </c>
      <c r="E5467" t="str" cm="1">
        <f t="array" ref="E5467">_xlfn.XLOOKUP(A5467,tbl_nrc_lex_word_translation[word_eng],IF(tbl_nrc_lex_word_translation[context]=0,"",tbl_nrc_lex_word_translation[context]),"",0)</f>
        <v/>
      </c>
      <c r="F5467">
        <v>0</v>
      </c>
      <c r="G5467" t="str">
        <f t="shared" si="85"/>
        <v/>
      </c>
    </row>
    <row r="5468" spans="1:7" hidden="1" x14ac:dyDescent="0.3">
      <c r="A5468" t="s">
        <v>2944</v>
      </c>
      <c r="B5468" t="s">
        <v>2</v>
      </c>
      <c r="C5468" t="str">
        <f>_xlfn.XLOOKUP(A5468,tbl_nrc_lex_word_translation[word_eng],tbl_nrc_lex_word_translation[word_ptbr],"",0)</f>
        <v>guarnição</v>
      </c>
      <c r="D5468" t="str">
        <f>_xlfn.XLOOKUP(B5468,tbl_nrc_lex_sentiment_translation[sentiment_eng],tbl_nrc_lex_sentiment_translation[sentiment_ptbr],"",0)</f>
        <v>positivo</v>
      </c>
      <c r="E5468" t="str" cm="1">
        <f t="array" ref="E5468">_xlfn.XLOOKUP(A5468,tbl_nrc_lex_word_translation[word_eng],IF(tbl_nrc_lex_word_translation[context]=0,"",tbl_nrc_lex_word_translation[context]),"",0)</f>
        <v/>
      </c>
      <c r="F5468">
        <v>0</v>
      </c>
      <c r="G5468" t="str">
        <f t="shared" si="85"/>
        <v/>
      </c>
    </row>
    <row r="5469" spans="1:7" hidden="1" x14ac:dyDescent="0.3">
      <c r="A5469" t="s">
        <v>2945</v>
      </c>
      <c r="B5469" t="s">
        <v>4</v>
      </c>
      <c r="C5469" t="str">
        <f>_xlfn.XLOOKUP(A5469,tbl_nrc_lex_word_translation[word_eng],tbl_nrc_lex_word_translation[word_ptbr],"",0)</f>
        <v>corte</v>
      </c>
      <c r="D5469" t="str">
        <f>_xlfn.XLOOKUP(B5469,tbl_nrc_lex_sentiment_translation[sentiment_eng],tbl_nrc_lex_sentiment_translation[sentiment_ptbr],"",0)</f>
        <v>negativo</v>
      </c>
      <c r="E5469" t="str" cm="1">
        <f t="array" ref="E5469">_xlfn.XLOOKUP(A5469,tbl_nrc_lex_word_translation[word_eng],IF(tbl_nrc_lex_word_translation[context]=0,"",tbl_nrc_lex_word_translation[context]),"",0)</f>
        <v/>
      </c>
      <c r="F5469">
        <v>0</v>
      </c>
      <c r="G5469" t="str">
        <f t="shared" si="85"/>
        <v/>
      </c>
    </row>
    <row r="5470" spans="1:7" hidden="1" x14ac:dyDescent="0.3">
      <c r="A5470" t="s">
        <v>2945</v>
      </c>
      <c r="B5470" t="s">
        <v>406</v>
      </c>
      <c r="C5470" t="str">
        <f>_xlfn.XLOOKUP(A5470,tbl_nrc_lex_word_translation[word_eng],tbl_nrc_lex_word_translation[word_ptbr],"",0)</f>
        <v>corte</v>
      </c>
      <c r="D5470" t="str">
        <f>_xlfn.XLOOKUP(B5470,tbl_nrc_lex_sentiment_translation[sentiment_eng],tbl_nrc_lex_sentiment_translation[sentiment_ptbr],"",0)</f>
        <v>medo</v>
      </c>
      <c r="E5470" t="str" cm="1">
        <f t="array" ref="E5470">_xlfn.XLOOKUP(A5470,tbl_nrc_lex_word_translation[word_eng],IF(tbl_nrc_lex_word_translation[context]=0,"",tbl_nrc_lex_word_translation[context]),"",0)</f>
        <v/>
      </c>
      <c r="F5470">
        <v>0</v>
      </c>
      <c r="G5470" t="str">
        <f t="shared" si="85"/>
        <v/>
      </c>
    </row>
    <row r="5471" spans="1:7" hidden="1" x14ac:dyDescent="0.3">
      <c r="A5471" t="s">
        <v>2946</v>
      </c>
      <c r="B5471" t="s">
        <v>831</v>
      </c>
      <c r="C5471" t="str">
        <f>_xlfn.XLOOKUP(A5471,tbl_nrc_lex_word_translation[word_eng],tbl_nrc_lex_word_translation[word_ptbr],"",0)</f>
        <v>ofegar</v>
      </c>
      <c r="D5471" t="str">
        <f>_xlfn.XLOOKUP(B5471,tbl_nrc_lex_sentiment_translation[sentiment_eng],tbl_nrc_lex_sentiment_translation[sentiment_ptbr],"",0)</f>
        <v>surpresa</v>
      </c>
      <c r="E5471" t="str" cm="1">
        <f t="array" ref="E5471">_xlfn.XLOOKUP(A5471,tbl_nrc_lex_word_translation[word_eng],IF(tbl_nrc_lex_word_translation[context]=0,"",tbl_nrc_lex_word_translation[context]),"",0)</f>
        <v/>
      </c>
      <c r="F5471">
        <v>0</v>
      </c>
      <c r="G5471" t="str">
        <f t="shared" si="85"/>
        <v/>
      </c>
    </row>
    <row r="5472" spans="1:7" hidden="1" x14ac:dyDescent="0.3">
      <c r="A5472" t="s">
        <v>2947</v>
      </c>
      <c r="B5472" t="s">
        <v>4</v>
      </c>
      <c r="C5472" t="str">
        <f>_xlfn.XLOOKUP(A5472,tbl_nrc_lex_word_translation[word_eng],tbl_nrc_lex_word_translation[word_ptbr],"",0)</f>
        <v>ofegante</v>
      </c>
      <c r="D5472" t="str">
        <f>_xlfn.XLOOKUP(B5472,tbl_nrc_lex_sentiment_translation[sentiment_eng],tbl_nrc_lex_sentiment_translation[sentiment_ptbr],"",0)</f>
        <v>negativo</v>
      </c>
      <c r="E5472" t="str" cm="1">
        <f t="array" ref="E5472">_xlfn.XLOOKUP(A5472,tbl_nrc_lex_word_translation[word_eng],IF(tbl_nrc_lex_word_translation[context]=0,"",tbl_nrc_lex_word_translation[context]),"",0)</f>
        <v/>
      </c>
      <c r="F5472">
        <v>0</v>
      </c>
      <c r="G5472" t="str">
        <f t="shared" si="85"/>
        <v/>
      </c>
    </row>
    <row r="5473" spans="1:7" hidden="1" x14ac:dyDescent="0.3">
      <c r="A5473" t="s">
        <v>2947</v>
      </c>
      <c r="B5473" t="s">
        <v>406</v>
      </c>
      <c r="C5473" t="str">
        <f>_xlfn.XLOOKUP(A5473,tbl_nrc_lex_word_translation[word_eng],tbl_nrc_lex_word_translation[word_ptbr],"",0)</f>
        <v>ofegante</v>
      </c>
      <c r="D5473" t="str">
        <f>_xlfn.XLOOKUP(B5473,tbl_nrc_lex_sentiment_translation[sentiment_eng],tbl_nrc_lex_sentiment_translation[sentiment_ptbr],"",0)</f>
        <v>medo</v>
      </c>
      <c r="E5473" t="str" cm="1">
        <f t="array" ref="E5473">_xlfn.XLOOKUP(A5473,tbl_nrc_lex_word_translation[word_eng],IF(tbl_nrc_lex_word_translation[context]=0,"",tbl_nrc_lex_word_translation[context]),"",0)</f>
        <v/>
      </c>
      <c r="F5473">
        <v>0</v>
      </c>
      <c r="G5473" t="str">
        <f t="shared" si="85"/>
        <v/>
      </c>
    </row>
    <row r="5474" spans="1:7" hidden="1" x14ac:dyDescent="0.3">
      <c r="A5474" t="s">
        <v>2948</v>
      </c>
      <c r="B5474" t="s">
        <v>828</v>
      </c>
      <c r="C5474" t="str">
        <f>_xlfn.XLOOKUP(A5474,tbl_nrc_lex_word_translation[word_eng],tbl_nrc_lex_word_translation[word_ptbr],"",0)</f>
        <v>portão</v>
      </c>
      <c r="D5474" t="str">
        <f>_xlfn.XLOOKUP(B5474,tbl_nrc_lex_sentiment_translation[sentiment_eng],tbl_nrc_lex_sentiment_translation[sentiment_ptbr],"",0)</f>
        <v>confiança</v>
      </c>
      <c r="E5474" t="str" cm="1">
        <f t="array" ref="E5474">_xlfn.XLOOKUP(A5474,tbl_nrc_lex_word_translation[word_eng],IF(tbl_nrc_lex_word_translation[context]=0,"",tbl_nrc_lex_word_translation[context]),"",0)</f>
        <v/>
      </c>
      <c r="F5474">
        <v>0</v>
      </c>
      <c r="G5474" t="str">
        <f t="shared" si="85"/>
        <v/>
      </c>
    </row>
    <row r="5475" spans="1:7" hidden="1" x14ac:dyDescent="0.3">
      <c r="A5475" t="s">
        <v>2949</v>
      </c>
      <c r="B5475" t="s">
        <v>828</v>
      </c>
      <c r="C5475" t="str">
        <f>_xlfn.XLOOKUP(A5475,tbl_nrc_lex_word_translation[word_eng],tbl_nrc_lex_word_translation[word_ptbr],"",0)</f>
        <v>porta</v>
      </c>
      <c r="D5475" t="str">
        <f>_xlfn.XLOOKUP(B5475,tbl_nrc_lex_sentiment_translation[sentiment_eng],tbl_nrc_lex_sentiment_translation[sentiment_ptbr],"",0)</f>
        <v>confiança</v>
      </c>
      <c r="E5475" t="str" cm="1">
        <f t="array" ref="E5475">_xlfn.XLOOKUP(A5475,tbl_nrc_lex_word_translation[word_eng],IF(tbl_nrc_lex_word_translation[context]=0,"",tbl_nrc_lex_word_translation[context]),"",0)</f>
        <v/>
      </c>
      <c r="F5475">
        <v>0</v>
      </c>
      <c r="G5475" t="str">
        <f t="shared" si="85"/>
        <v/>
      </c>
    </row>
    <row r="5476" spans="1:7" hidden="1" x14ac:dyDescent="0.3">
      <c r="A5476" t="s">
        <v>2950</v>
      </c>
      <c r="B5476" t="s">
        <v>4</v>
      </c>
      <c r="C5476" t="str">
        <f>_xlfn.XLOOKUP(A5476,tbl_nrc_lex_word_translation[word_eng],tbl_nrc_lex_word_translation[word_ptbr],"",0)</f>
        <v>deselegante</v>
      </c>
      <c r="D5476" t="str">
        <f>_xlfn.XLOOKUP(B5476,tbl_nrc_lex_sentiment_translation[sentiment_eng],tbl_nrc_lex_sentiment_translation[sentiment_ptbr],"",0)</f>
        <v>negativo</v>
      </c>
      <c r="E5476" t="str" cm="1">
        <f t="array" ref="E5476">_xlfn.XLOOKUP(A5476,tbl_nrc_lex_word_translation[word_eng],IF(tbl_nrc_lex_word_translation[context]=0,"",tbl_nrc_lex_word_translation[context]),"",0)</f>
        <v/>
      </c>
      <c r="F5476">
        <v>0</v>
      </c>
      <c r="G5476" t="str">
        <f t="shared" si="85"/>
        <v/>
      </c>
    </row>
    <row r="5477" spans="1:7" hidden="1" x14ac:dyDescent="0.3">
      <c r="A5477" t="s">
        <v>2951</v>
      </c>
      <c r="B5477" t="s">
        <v>828</v>
      </c>
      <c r="C5477" t="str">
        <f>_xlfn.XLOOKUP(A5477,tbl_nrc_lex_word_translation[word_eng],tbl_nrc_lex_word_translation[word_ptbr],"",0)</f>
        <v>aferição</v>
      </c>
      <c r="D5477" t="str">
        <f>_xlfn.XLOOKUP(B5477,tbl_nrc_lex_sentiment_translation[sentiment_eng],tbl_nrc_lex_sentiment_translation[sentiment_ptbr],"",0)</f>
        <v>confiança</v>
      </c>
      <c r="E5477" t="str" cm="1">
        <f t="array" ref="E5477">_xlfn.XLOOKUP(A5477,tbl_nrc_lex_word_translation[word_eng],IF(tbl_nrc_lex_word_translation[context]=0,"",tbl_nrc_lex_word_translation[context]),"",0)</f>
        <v/>
      </c>
      <c r="F5477">
        <v>0</v>
      </c>
      <c r="G5477" t="str">
        <f t="shared" si="85"/>
        <v/>
      </c>
    </row>
    <row r="5478" spans="1:7" hidden="1" x14ac:dyDescent="0.3">
      <c r="A5478" t="s">
        <v>2952</v>
      </c>
      <c r="B5478" t="s">
        <v>4</v>
      </c>
      <c r="C5478" t="str">
        <f>_xlfn.XLOOKUP(A5478,tbl_nrc_lex_word_translation[word_eng],tbl_nrc_lex_word_translation[word_ptbr],"",0)</f>
        <v>delgado</v>
      </c>
      <c r="D5478" t="str">
        <f>_xlfn.XLOOKUP(B5478,tbl_nrc_lex_sentiment_translation[sentiment_eng],tbl_nrc_lex_sentiment_translation[sentiment_ptbr],"",0)</f>
        <v>negativo</v>
      </c>
      <c r="E5478" t="str" cm="1">
        <f t="array" ref="E5478">_xlfn.XLOOKUP(A5478,tbl_nrc_lex_word_translation[word_eng],IF(tbl_nrc_lex_word_translation[context]=0,"",tbl_nrc_lex_word_translation[context]),"",0)</f>
        <v/>
      </c>
      <c r="F5478">
        <v>0</v>
      </c>
      <c r="G5478" t="str">
        <f t="shared" si="85"/>
        <v/>
      </c>
    </row>
    <row r="5479" spans="1:7" x14ac:dyDescent="0.3">
      <c r="A5479" t="s">
        <v>2953</v>
      </c>
      <c r="B5479" t="s">
        <v>831</v>
      </c>
      <c r="C5479" t="str">
        <f>_xlfn.XLOOKUP(A5479,tbl_nrc_lex_word_translation[word_eng],tbl_nrc_lex_word_translation[word_ptbr],"",0)</f>
        <v>ficar boquiaberto</v>
      </c>
      <c r="D5479" t="str">
        <f>_xlfn.XLOOKUP(B5479,tbl_nrc_lex_sentiment_translation[sentiment_eng],tbl_nrc_lex_sentiment_translation[sentiment_ptbr],"",0)</f>
        <v>surpresa</v>
      </c>
      <c r="E5479" t="str" cm="1">
        <f t="array" ref="E5479">_xlfn.XLOOKUP(A5479,tbl_nrc_lex_word_translation[word_eng],IF(tbl_nrc_lex_word_translation[context]=0,"",tbl_nrc_lex_word_translation[context]),"",0)</f>
        <v/>
      </c>
      <c r="F5479">
        <v>1</v>
      </c>
      <c r="G5479">
        <f t="shared" si="85"/>
        <v>6</v>
      </c>
    </row>
    <row r="5480" spans="1:7" hidden="1" x14ac:dyDescent="0.3">
      <c r="A5480" t="s">
        <v>2954</v>
      </c>
      <c r="B5480" t="s">
        <v>828</v>
      </c>
      <c r="C5480" t="str">
        <f>_xlfn.XLOOKUP(A5480,tbl_nrc_lex_word_translation[word_eng],tbl_nrc_lex_word_translation[word_ptbr],"",0)</f>
        <v>gazeta</v>
      </c>
      <c r="D5480" t="str">
        <f>_xlfn.XLOOKUP(B5480,tbl_nrc_lex_sentiment_translation[sentiment_eng],tbl_nrc_lex_sentiment_translation[sentiment_ptbr],"",0)</f>
        <v>confiança</v>
      </c>
      <c r="E5480" t="str" cm="1">
        <f t="array" ref="E5480">_xlfn.XLOOKUP(A5480,tbl_nrc_lex_word_translation[word_eng],IF(tbl_nrc_lex_word_translation[context]=0,"",tbl_nrc_lex_word_translation[context]),"",0)</f>
        <v/>
      </c>
      <c r="F5480">
        <v>0</v>
      </c>
      <c r="G5480" t="str">
        <f t="shared" si="85"/>
        <v/>
      </c>
    </row>
    <row r="5481" spans="1:7" hidden="1" x14ac:dyDescent="0.3">
      <c r="A5481" t="s">
        <v>2954</v>
      </c>
      <c r="B5481" t="s">
        <v>2</v>
      </c>
      <c r="C5481" t="str">
        <f>_xlfn.XLOOKUP(A5481,tbl_nrc_lex_word_translation[word_eng],tbl_nrc_lex_word_translation[word_ptbr],"",0)</f>
        <v>gazeta</v>
      </c>
      <c r="D5481" t="str">
        <f>_xlfn.XLOOKUP(B5481,tbl_nrc_lex_sentiment_translation[sentiment_eng],tbl_nrc_lex_sentiment_translation[sentiment_ptbr],"",0)</f>
        <v>positivo</v>
      </c>
      <c r="E5481" t="str" cm="1">
        <f t="array" ref="E5481">_xlfn.XLOOKUP(A5481,tbl_nrc_lex_word_translation[word_eng],IF(tbl_nrc_lex_word_translation[context]=0,"",tbl_nrc_lex_word_translation[context]),"",0)</f>
        <v/>
      </c>
      <c r="F5481">
        <v>0</v>
      </c>
      <c r="G5481" t="str">
        <f t="shared" si="85"/>
        <v/>
      </c>
    </row>
    <row r="5482" spans="1:7" hidden="1" x14ac:dyDescent="0.3">
      <c r="A5482" t="s">
        <v>2955</v>
      </c>
      <c r="B5482" t="s">
        <v>2</v>
      </c>
      <c r="C5482" t="str">
        <f>_xlfn.XLOOKUP(A5482,tbl_nrc_lex_word_translation[word_eng],tbl_nrc_lex_word_translation[word_ptbr],"",0)</f>
        <v>engrenagem</v>
      </c>
      <c r="D5482" t="str">
        <f>_xlfn.XLOOKUP(B5482,tbl_nrc_lex_sentiment_translation[sentiment_eng],tbl_nrc_lex_sentiment_translation[sentiment_ptbr],"",0)</f>
        <v>positivo</v>
      </c>
      <c r="E5482" t="str" cm="1">
        <f t="array" ref="E5482">_xlfn.XLOOKUP(A5482,tbl_nrc_lex_word_translation[word_eng],IF(tbl_nrc_lex_word_translation[context]=0,"",tbl_nrc_lex_word_translation[context]),"",0)</f>
        <v/>
      </c>
      <c r="F5482">
        <v>0</v>
      </c>
      <c r="G5482" t="str">
        <f t="shared" si="85"/>
        <v/>
      </c>
    </row>
    <row r="5483" spans="1:7" hidden="1" x14ac:dyDescent="0.3">
      <c r="A5483" t="s">
        <v>2956</v>
      </c>
      <c r="B5483" t="s">
        <v>835</v>
      </c>
      <c r="C5483" t="str">
        <f>_xlfn.XLOOKUP(A5483,tbl_nrc_lex_word_translation[word_eng],tbl_nrc_lex_word_translation[word_ptbr],"",0)</f>
        <v>gelatina</v>
      </c>
      <c r="D5483" t="str">
        <f>_xlfn.XLOOKUP(B5483,tbl_nrc_lex_sentiment_translation[sentiment_eng],tbl_nrc_lex_sentiment_translation[sentiment_ptbr],"",0)</f>
        <v>nojo</v>
      </c>
      <c r="E5483" t="str" cm="1">
        <f t="array" ref="E5483">_xlfn.XLOOKUP(A5483,tbl_nrc_lex_word_translation[word_eng],IF(tbl_nrc_lex_word_translation[context]=0,"",tbl_nrc_lex_word_translation[context]),"",0)</f>
        <v/>
      </c>
      <c r="F5483">
        <v>0</v>
      </c>
      <c r="G5483" t="str">
        <f t="shared" si="85"/>
        <v/>
      </c>
    </row>
    <row r="5484" spans="1:7" hidden="1" x14ac:dyDescent="0.3">
      <c r="A5484" t="s">
        <v>2957</v>
      </c>
      <c r="B5484" t="s">
        <v>2</v>
      </c>
      <c r="C5484" t="str">
        <f>_xlfn.XLOOKUP(A5484,tbl_nrc_lex_word_translation[word_eng],tbl_nrc_lex_word_translation[word_ptbr],"",0)</f>
        <v>gema</v>
      </c>
      <c r="D5484" t="str">
        <f>_xlfn.XLOOKUP(B5484,tbl_nrc_lex_sentiment_translation[sentiment_eng],tbl_nrc_lex_sentiment_translation[sentiment_ptbr],"",0)</f>
        <v>positivo</v>
      </c>
      <c r="E5484" t="str" cm="1">
        <f t="array" ref="E5484">_xlfn.XLOOKUP(A5484,tbl_nrc_lex_word_translation[word_eng],IF(tbl_nrc_lex_word_translation[context]=0,"",tbl_nrc_lex_word_translation[context]),"",0)</f>
        <v/>
      </c>
      <c r="F5484">
        <v>0</v>
      </c>
      <c r="G5484" t="str">
        <f t="shared" si="85"/>
        <v/>
      </c>
    </row>
    <row r="5485" spans="1:7" hidden="1" x14ac:dyDescent="0.3">
      <c r="A5485" t="s">
        <v>2957</v>
      </c>
      <c r="B5485" t="s">
        <v>852</v>
      </c>
      <c r="C5485" t="str">
        <f>_xlfn.XLOOKUP(A5485,tbl_nrc_lex_word_translation[word_eng],tbl_nrc_lex_word_translation[word_ptbr],"",0)</f>
        <v>gema</v>
      </c>
      <c r="D5485" t="str">
        <f>_xlfn.XLOOKUP(B5485,tbl_nrc_lex_sentiment_translation[sentiment_eng],tbl_nrc_lex_sentiment_translation[sentiment_ptbr],"",0)</f>
        <v>alegria</v>
      </c>
      <c r="E5485" t="str" cm="1">
        <f t="array" ref="E5485">_xlfn.XLOOKUP(A5485,tbl_nrc_lex_word_translation[word_eng],IF(tbl_nrc_lex_word_translation[context]=0,"",tbl_nrc_lex_word_translation[context]),"",0)</f>
        <v/>
      </c>
      <c r="F5485">
        <v>0</v>
      </c>
      <c r="G5485" t="str">
        <f t="shared" si="85"/>
        <v/>
      </c>
    </row>
    <row r="5486" spans="1:7" hidden="1" x14ac:dyDescent="0.3">
      <c r="A5486" t="s">
        <v>2958</v>
      </c>
      <c r="B5486" t="s">
        <v>828</v>
      </c>
      <c r="C5486" t="str">
        <f>_xlfn.XLOOKUP(A5486,tbl_nrc_lex_word_translation[word_eng],tbl_nrc_lex_word_translation[word_ptbr],"",0)</f>
        <v>geral</v>
      </c>
      <c r="D5486" t="str">
        <f>_xlfn.XLOOKUP(B5486,tbl_nrc_lex_sentiment_translation[sentiment_eng],tbl_nrc_lex_sentiment_translation[sentiment_ptbr],"",0)</f>
        <v>confiança</v>
      </c>
      <c r="E5486" t="str" cm="1">
        <f t="array" ref="E5486">_xlfn.XLOOKUP(A5486,tbl_nrc_lex_word_translation[word_eng],IF(tbl_nrc_lex_word_translation[context]=0,"",tbl_nrc_lex_word_translation[context]),"",0)</f>
        <v/>
      </c>
      <c r="F5486">
        <v>0</v>
      </c>
      <c r="G5486" t="str">
        <f t="shared" si="85"/>
        <v/>
      </c>
    </row>
    <row r="5487" spans="1:7" hidden="1" x14ac:dyDescent="0.3">
      <c r="A5487" t="s">
        <v>2958</v>
      </c>
      <c r="B5487" t="s">
        <v>2</v>
      </c>
      <c r="C5487" t="str">
        <f>_xlfn.XLOOKUP(A5487,tbl_nrc_lex_word_translation[word_eng],tbl_nrc_lex_word_translation[word_ptbr],"",0)</f>
        <v>geral</v>
      </c>
      <c r="D5487" t="str">
        <f>_xlfn.XLOOKUP(B5487,tbl_nrc_lex_sentiment_translation[sentiment_eng],tbl_nrc_lex_sentiment_translation[sentiment_ptbr],"",0)</f>
        <v>positivo</v>
      </c>
      <c r="E5487" t="str" cm="1">
        <f t="array" ref="E5487">_xlfn.XLOOKUP(A5487,tbl_nrc_lex_word_translation[word_eng],IF(tbl_nrc_lex_word_translation[context]=0,"",tbl_nrc_lex_word_translation[context]),"",0)</f>
        <v/>
      </c>
      <c r="F5487">
        <v>0</v>
      </c>
      <c r="G5487" t="str">
        <f t="shared" si="85"/>
        <v/>
      </c>
    </row>
    <row r="5488" spans="1:7" hidden="1" x14ac:dyDescent="0.3">
      <c r="A5488" t="s">
        <v>2959</v>
      </c>
      <c r="B5488" t="s">
        <v>831</v>
      </c>
      <c r="C5488" t="str">
        <f>_xlfn.XLOOKUP(A5488,tbl_nrc_lex_word_translation[word_eng],tbl_nrc_lex_word_translation[word_ptbr],"",0)</f>
        <v>generosidade</v>
      </c>
      <c r="D5488" t="str">
        <f>_xlfn.XLOOKUP(B5488,tbl_nrc_lex_sentiment_translation[sentiment_eng],tbl_nrc_lex_sentiment_translation[sentiment_ptbr],"",0)</f>
        <v>surpresa</v>
      </c>
      <c r="E5488" t="str" cm="1">
        <f t="array" ref="E5488">_xlfn.XLOOKUP(A5488,tbl_nrc_lex_word_translation[word_eng],IF(tbl_nrc_lex_word_translation[context]=0,"",tbl_nrc_lex_word_translation[context]),"",0)</f>
        <v/>
      </c>
      <c r="F5488">
        <v>0</v>
      </c>
      <c r="G5488" t="str">
        <f t="shared" si="85"/>
        <v/>
      </c>
    </row>
    <row r="5489" spans="1:7" hidden="1" x14ac:dyDescent="0.3">
      <c r="A5489" t="s">
        <v>2959</v>
      </c>
      <c r="B5489" t="s">
        <v>828</v>
      </c>
      <c r="C5489" t="str">
        <f>_xlfn.XLOOKUP(A5489,tbl_nrc_lex_word_translation[word_eng],tbl_nrc_lex_word_translation[word_ptbr],"",0)</f>
        <v>generosidade</v>
      </c>
      <c r="D5489" t="str">
        <f>_xlfn.XLOOKUP(B5489,tbl_nrc_lex_sentiment_translation[sentiment_eng],tbl_nrc_lex_sentiment_translation[sentiment_ptbr],"",0)</f>
        <v>confiança</v>
      </c>
      <c r="E5489" t="str" cm="1">
        <f t="array" ref="E5489">_xlfn.XLOOKUP(A5489,tbl_nrc_lex_word_translation[word_eng],IF(tbl_nrc_lex_word_translation[context]=0,"",tbl_nrc_lex_word_translation[context]),"",0)</f>
        <v/>
      </c>
      <c r="F5489">
        <v>0</v>
      </c>
      <c r="G5489" t="str">
        <f t="shared" si="85"/>
        <v/>
      </c>
    </row>
    <row r="5490" spans="1:7" hidden="1" x14ac:dyDescent="0.3">
      <c r="A5490" t="s">
        <v>2959</v>
      </c>
      <c r="B5490" t="s">
        <v>2</v>
      </c>
      <c r="C5490" t="str">
        <f>_xlfn.XLOOKUP(A5490,tbl_nrc_lex_word_translation[word_eng],tbl_nrc_lex_word_translation[word_ptbr],"",0)</f>
        <v>generosidade</v>
      </c>
      <c r="D5490" t="str">
        <f>_xlfn.XLOOKUP(B5490,tbl_nrc_lex_sentiment_translation[sentiment_eng],tbl_nrc_lex_sentiment_translation[sentiment_ptbr],"",0)</f>
        <v>positivo</v>
      </c>
      <c r="E5490" t="str" cm="1">
        <f t="array" ref="E5490">_xlfn.XLOOKUP(A5490,tbl_nrc_lex_word_translation[word_eng],IF(tbl_nrc_lex_word_translation[context]=0,"",tbl_nrc_lex_word_translation[context]),"",0)</f>
        <v/>
      </c>
      <c r="F5490">
        <v>0</v>
      </c>
      <c r="G5490" t="str">
        <f t="shared" si="85"/>
        <v/>
      </c>
    </row>
    <row r="5491" spans="1:7" hidden="1" x14ac:dyDescent="0.3">
      <c r="A5491" t="s">
        <v>2959</v>
      </c>
      <c r="B5491" t="s">
        <v>60</v>
      </c>
      <c r="C5491" t="str">
        <f>_xlfn.XLOOKUP(A5491,tbl_nrc_lex_word_translation[word_eng],tbl_nrc_lex_word_translation[word_ptbr],"",0)</f>
        <v>generosidade</v>
      </c>
      <c r="D5491" t="str">
        <f>_xlfn.XLOOKUP(B5491,tbl_nrc_lex_sentiment_translation[sentiment_eng],tbl_nrc_lex_sentiment_translation[sentiment_ptbr],"",0)</f>
        <v>antecipação</v>
      </c>
      <c r="E5491" t="str" cm="1">
        <f t="array" ref="E5491">_xlfn.XLOOKUP(A5491,tbl_nrc_lex_word_translation[word_eng],IF(tbl_nrc_lex_word_translation[context]=0,"",tbl_nrc_lex_word_translation[context]),"",0)</f>
        <v/>
      </c>
      <c r="F5491">
        <v>0</v>
      </c>
      <c r="G5491" t="str">
        <f t="shared" si="85"/>
        <v/>
      </c>
    </row>
    <row r="5492" spans="1:7" hidden="1" x14ac:dyDescent="0.3">
      <c r="A5492" t="s">
        <v>2959</v>
      </c>
      <c r="B5492" t="s">
        <v>852</v>
      </c>
      <c r="C5492" t="str">
        <f>_xlfn.XLOOKUP(A5492,tbl_nrc_lex_word_translation[word_eng],tbl_nrc_lex_word_translation[word_ptbr],"",0)</f>
        <v>generosidade</v>
      </c>
      <c r="D5492" t="str">
        <f>_xlfn.XLOOKUP(B5492,tbl_nrc_lex_sentiment_translation[sentiment_eng],tbl_nrc_lex_sentiment_translation[sentiment_ptbr],"",0)</f>
        <v>alegria</v>
      </c>
      <c r="E5492" t="str" cm="1">
        <f t="array" ref="E5492">_xlfn.XLOOKUP(A5492,tbl_nrc_lex_word_translation[word_eng],IF(tbl_nrc_lex_word_translation[context]=0,"",tbl_nrc_lex_word_translation[context]),"",0)</f>
        <v/>
      </c>
      <c r="F5492">
        <v>0</v>
      </c>
      <c r="G5492" t="str">
        <f t="shared" si="85"/>
        <v/>
      </c>
    </row>
    <row r="5493" spans="1:7" hidden="1" x14ac:dyDescent="0.3">
      <c r="A5493" t="s">
        <v>2960</v>
      </c>
      <c r="B5493" t="s">
        <v>828</v>
      </c>
      <c r="C5493" t="str">
        <f>_xlfn.XLOOKUP(A5493,tbl_nrc_lex_word_translation[word_eng],tbl_nrc_lex_word_translation[word_ptbr],"",0)</f>
        <v>generoso</v>
      </c>
      <c r="D5493" t="str">
        <f>_xlfn.XLOOKUP(B5493,tbl_nrc_lex_sentiment_translation[sentiment_eng],tbl_nrc_lex_sentiment_translation[sentiment_ptbr],"",0)</f>
        <v>confiança</v>
      </c>
      <c r="E5493" t="str" cm="1">
        <f t="array" ref="E5493">_xlfn.XLOOKUP(A5493,tbl_nrc_lex_word_translation[word_eng],IF(tbl_nrc_lex_word_translation[context]=0,"",tbl_nrc_lex_word_translation[context]),"",0)</f>
        <v/>
      </c>
      <c r="F5493">
        <v>0</v>
      </c>
      <c r="G5493" t="str">
        <f t="shared" si="85"/>
        <v/>
      </c>
    </row>
    <row r="5494" spans="1:7" hidden="1" x14ac:dyDescent="0.3">
      <c r="A5494" t="s">
        <v>2960</v>
      </c>
      <c r="B5494" t="s">
        <v>2</v>
      </c>
      <c r="C5494" t="str">
        <f>_xlfn.XLOOKUP(A5494,tbl_nrc_lex_word_translation[word_eng],tbl_nrc_lex_word_translation[word_ptbr],"",0)</f>
        <v>generoso</v>
      </c>
      <c r="D5494" t="str">
        <f>_xlfn.XLOOKUP(B5494,tbl_nrc_lex_sentiment_translation[sentiment_eng],tbl_nrc_lex_sentiment_translation[sentiment_ptbr],"",0)</f>
        <v>positivo</v>
      </c>
      <c r="E5494" t="str" cm="1">
        <f t="array" ref="E5494">_xlfn.XLOOKUP(A5494,tbl_nrc_lex_word_translation[word_eng],IF(tbl_nrc_lex_word_translation[context]=0,"",tbl_nrc_lex_word_translation[context]),"",0)</f>
        <v/>
      </c>
      <c r="F5494">
        <v>0</v>
      </c>
      <c r="G5494" t="str">
        <f t="shared" si="85"/>
        <v/>
      </c>
    </row>
    <row r="5495" spans="1:7" hidden="1" x14ac:dyDescent="0.3">
      <c r="A5495" t="s">
        <v>2960</v>
      </c>
      <c r="B5495" t="s">
        <v>852</v>
      </c>
      <c r="C5495" t="str">
        <f>_xlfn.XLOOKUP(A5495,tbl_nrc_lex_word_translation[word_eng],tbl_nrc_lex_word_translation[word_ptbr],"",0)</f>
        <v>generoso</v>
      </c>
      <c r="D5495" t="str">
        <f>_xlfn.XLOOKUP(B5495,tbl_nrc_lex_sentiment_translation[sentiment_eng],tbl_nrc_lex_sentiment_translation[sentiment_ptbr],"",0)</f>
        <v>alegria</v>
      </c>
      <c r="E5495" t="str" cm="1">
        <f t="array" ref="E5495">_xlfn.XLOOKUP(A5495,tbl_nrc_lex_word_translation[word_eng],IF(tbl_nrc_lex_word_translation[context]=0,"",tbl_nrc_lex_word_translation[context]),"",0)</f>
        <v/>
      </c>
      <c r="F5495">
        <v>0</v>
      </c>
      <c r="G5495" t="str">
        <f t="shared" si="85"/>
        <v/>
      </c>
    </row>
    <row r="5496" spans="1:7" hidden="1" x14ac:dyDescent="0.3">
      <c r="A5496" t="s">
        <v>2961</v>
      </c>
      <c r="B5496" t="s">
        <v>2</v>
      </c>
      <c r="C5496" t="str">
        <f>_xlfn.XLOOKUP(A5496,tbl_nrc_lex_word_translation[word_eng],tbl_nrc_lex_word_translation[word_ptbr],"",0)</f>
        <v>genial</v>
      </c>
      <c r="D5496" t="str">
        <f>_xlfn.XLOOKUP(B5496,tbl_nrc_lex_sentiment_translation[sentiment_eng],tbl_nrc_lex_sentiment_translation[sentiment_ptbr],"",0)</f>
        <v>positivo</v>
      </c>
      <c r="E5496" t="str" cm="1">
        <f t="array" ref="E5496">_xlfn.XLOOKUP(A5496,tbl_nrc_lex_word_translation[word_eng],IF(tbl_nrc_lex_word_translation[context]=0,"",tbl_nrc_lex_word_translation[context]),"",0)</f>
        <v/>
      </c>
      <c r="F5496">
        <v>0</v>
      </c>
      <c r="G5496" t="str">
        <f t="shared" si="85"/>
        <v/>
      </c>
    </row>
    <row r="5497" spans="1:7" hidden="1" x14ac:dyDescent="0.3">
      <c r="A5497" t="s">
        <v>2961</v>
      </c>
      <c r="B5497" t="s">
        <v>852</v>
      </c>
      <c r="C5497" t="str">
        <f>_xlfn.XLOOKUP(A5497,tbl_nrc_lex_word_translation[word_eng],tbl_nrc_lex_word_translation[word_ptbr],"",0)</f>
        <v>genial</v>
      </c>
      <c r="D5497" t="str">
        <f>_xlfn.XLOOKUP(B5497,tbl_nrc_lex_sentiment_translation[sentiment_eng],tbl_nrc_lex_sentiment_translation[sentiment_ptbr],"",0)</f>
        <v>alegria</v>
      </c>
      <c r="E5497" t="str" cm="1">
        <f t="array" ref="E5497">_xlfn.XLOOKUP(A5497,tbl_nrc_lex_word_translation[word_eng],IF(tbl_nrc_lex_word_translation[context]=0,"",tbl_nrc_lex_word_translation[context]),"",0)</f>
        <v/>
      </c>
      <c r="F5497">
        <v>0</v>
      </c>
      <c r="G5497" t="str">
        <f t="shared" si="85"/>
        <v/>
      </c>
    </row>
    <row r="5498" spans="1:7" hidden="1" x14ac:dyDescent="0.3">
      <c r="A5498" t="s">
        <v>2962</v>
      </c>
      <c r="B5498" t="s">
        <v>2</v>
      </c>
      <c r="C5498" t="str">
        <f>_xlfn.XLOOKUP(A5498,tbl_nrc_lex_word_translation[word_eng],tbl_nrc_lex_word_translation[word_ptbr],"",0)</f>
        <v>gênio</v>
      </c>
      <c r="D5498" t="str">
        <f>_xlfn.XLOOKUP(B5498,tbl_nrc_lex_sentiment_translation[sentiment_eng],tbl_nrc_lex_sentiment_translation[sentiment_ptbr],"",0)</f>
        <v>positivo</v>
      </c>
      <c r="E5498" t="str" cm="1">
        <f t="array" ref="E5498">_xlfn.XLOOKUP(A5498,tbl_nrc_lex_word_translation[word_eng],IF(tbl_nrc_lex_word_translation[context]=0,"",tbl_nrc_lex_word_translation[context]),"",0)</f>
        <v/>
      </c>
      <c r="F5498">
        <v>0</v>
      </c>
      <c r="G5498" t="str">
        <f t="shared" si="85"/>
        <v/>
      </c>
    </row>
    <row r="5499" spans="1:7" hidden="1" x14ac:dyDescent="0.3">
      <c r="A5499" t="s">
        <v>2963</v>
      </c>
      <c r="B5499" t="s">
        <v>406</v>
      </c>
      <c r="C5499" t="str">
        <f>_xlfn.XLOOKUP(A5499,tbl_nrc_lex_word_translation[word_eng],tbl_nrc_lex_word_translation[word_ptbr],"",0)</f>
        <v>cavalheiro</v>
      </c>
      <c r="D5499" t="str">
        <f>_xlfn.XLOOKUP(B5499,tbl_nrc_lex_sentiment_translation[sentiment_eng],tbl_nrc_lex_sentiment_translation[sentiment_ptbr],"",0)</f>
        <v>medo</v>
      </c>
      <c r="E5499" t="str" cm="1">
        <f t="array" ref="E5499">_xlfn.XLOOKUP(A5499,tbl_nrc_lex_word_translation[word_eng],IF(tbl_nrc_lex_word_translation[context]=0,"",tbl_nrc_lex_word_translation[context]),"",0)</f>
        <v/>
      </c>
      <c r="F5499">
        <v>0</v>
      </c>
      <c r="G5499" t="str">
        <f t="shared" si="85"/>
        <v/>
      </c>
    </row>
    <row r="5500" spans="1:7" hidden="1" x14ac:dyDescent="0.3">
      <c r="A5500" t="s">
        <v>2963</v>
      </c>
      <c r="B5500" t="s">
        <v>4</v>
      </c>
      <c r="C5500" t="str">
        <f>_xlfn.XLOOKUP(A5500,tbl_nrc_lex_word_translation[word_eng],tbl_nrc_lex_word_translation[word_ptbr],"",0)</f>
        <v>cavalheiro</v>
      </c>
      <c r="D5500" t="str">
        <f>_xlfn.XLOOKUP(B5500,tbl_nrc_lex_sentiment_translation[sentiment_eng],tbl_nrc_lex_sentiment_translation[sentiment_ptbr],"",0)</f>
        <v>negativo</v>
      </c>
      <c r="E5500" t="str" cm="1">
        <f t="array" ref="E5500">_xlfn.XLOOKUP(A5500,tbl_nrc_lex_word_translation[word_eng],IF(tbl_nrc_lex_word_translation[context]=0,"",tbl_nrc_lex_word_translation[context]),"",0)</f>
        <v/>
      </c>
      <c r="F5500">
        <v>0</v>
      </c>
      <c r="G5500" t="str">
        <f t="shared" si="85"/>
        <v/>
      </c>
    </row>
    <row r="5501" spans="1:7" hidden="1" x14ac:dyDescent="0.3">
      <c r="A5501" t="s">
        <v>2963</v>
      </c>
      <c r="B5501" t="s">
        <v>830</v>
      </c>
      <c r="C5501" t="str">
        <f>_xlfn.XLOOKUP(A5501,tbl_nrc_lex_word_translation[word_eng],tbl_nrc_lex_word_translation[word_ptbr],"",0)</f>
        <v>cavalheiro</v>
      </c>
      <c r="D5501" t="str">
        <f>_xlfn.XLOOKUP(B5501,tbl_nrc_lex_sentiment_translation[sentiment_eng],tbl_nrc_lex_sentiment_translation[sentiment_ptbr],"",0)</f>
        <v>raiva</v>
      </c>
      <c r="E5501" t="str" cm="1">
        <f t="array" ref="E5501">_xlfn.XLOOKUP(A5501,tbl_nrc_lex_word_translation[word_eng],IF(tbl_nrc_lex_word_translation[context]=0,"",tbl_nrc_lex_word_translation[context]),"",0)</f>
        <v/>
      </c>
      <c r="F5501">
        <v>0</v>
      </c>
      <c r="G5501" t="str">
        <f t="shared" si="85"/>
        <v/>
      </c>
    </row>
    <row r="5502" spans="1:7" hidden="1" x14ac:dyDescent="0.3">
      <c r="A5502" t="s">
        <v>2963</v>
      </c>
      <c r="B5502" t="s">
        <v>835</v>
      </c>
      <c r="C5502" t="str">
        <f>_xlfn.XLOOKUP(A5502,tbl_nrc_lex_word_translation[word_eng],tbl_nrc_lex_word_translation[word_ptbr],"",0)</f>
        <v>cavalheiro</v>
      </c>
      <c r="D5502" t="str">
        <f>_xlfn.XLOOKUP(B5502,tbl_nrc_lex_sentiment_translation[sentiment_eng],tbl_nrc_lex_sentiment_translation[sentiment_ptbr],"",0)</f>
        <v>nojo</v>
      </c>
      <c r="E5502" t="str" cm="1">
        <f t="array" ref="E5502">_xlfn.XLOOKUP(A5502,tbl_nrc_lex_word_translation[word_eng],IF(tbl_nrc_lex_word_translation[context]=0,"",tbl_nrc_lex_word_translation[context]),"",0)</f>
        <v/>
      </c>
      <c r="F5502">
        <v>0</v>
      </c>
      <c r="G5502" t="str">
        <f t="shared" si="85"/>
        <v/>
      </c>
    </row>
    <row r="5503" spans="1:7" hidden="1" x14ac:dyDescent="0.3">
      <c r="A5503" t="s">
        <v>2964</v>
      </c>
      <c r="B5503" t="s">
        <v>2</v>
      </c>
      <c r="C5503" t="str">
        <f>_xlfn.XLOOKUP(A5503,tbl_nrc_lex_word_translation[word_eng],tbl_nrc_lex_word_translation[word_ptbr],"",0)</f>
        <v>gentil</v>
      </c>
      <c r="D5503" t="str">
        <f>_xlfn.XLOOKUP(B5503,tbl_nrc_lex_sentiment_translation[sentiment_eng],tbl_nrc_lex_sentiment_translation[sentiment_ptbr],"",0)</f>
        <v>positivo</v>
      </c>
      <c r="E5503" t="str" cm="1">
        <f t="array" ref="E5503">_xlfn.XLOOKUP(A5503,tbl_nrc_lex_word_translation[word_eng],IF(tbl_nrc_lex_word_translation[context]=0,"",tbl_nrc_lex_word_translation[context]),"",0)</f>
        <v/>
      </c>
      <c r="F5503">
        <v>0</v>
      </c>
      <c r="G5503" t="str">
        <f t="shared" si="85"/>
        <v/>
      </c>
    </row>
    <row r="5504" spans="1:7" hidden="1" x14ac:dyDescent="0.3">
      <c r="A5504" t="s">
        <v>2965</v>
      </c>
      <c r="B5504" t="s">
        <v>828</v>
      </c>
      <c r="C5504" t="str">
        <f>_xlfn.XLOOKUP(A5504,tbl_nrc_lex_word_translation[word_eng],tbl_nrc_lex_word_translation[word_ptbr],"",0)</f>
        <v>cavalheiro</v>
      </c>
      <c r="D5504" t="str">
        <f>_xlfn.XLOOKUP(B5504,tbl_nrc_lex_sentiment_translation[sentiment_eng],tbl_nrc_lex_sentiment_translation[sentiment_ptbr],"",0)</f>
        <v>confiança</v>
      </c>
      <c r="E5504" t="str" cm="1">
        <f t="array" ref="E5504">_xlfn.XLOOKUP(A5504,tbl_nrc_lex_word_translation[word_eng],IF(tbl_nrc_lex_word_translation[context]=0,"",tbl_nrc_lex_word_translation[context]),"",0)</f>
        <v/>
      </c>
      <c r="F5504">
        <v>0</v>
      </c>
      <c r="G5504" t="str">
        <f t="shared" si="85"/>
        <v/>
      </c>
    </row>
    <row r="5505" spans="1:7" hidden="1" x14ac:dyDescent="0.3">
      <c r="A5505" t="s">
        <v>2965</v>
      </c>
      <c r="B5505" t="s">
        <v>2</v>
      </c>
      <c r="C5505" t="str">
        <f>_xlfn.XLOOKUP(A5505,tbl_nrc_lex_word_translation[word_eng],tbl_nrc_lex_word_translation[word_ptbr],"",0)</f>
        <v>cavalheiro</v>
      </c>
      <c r="D5505" t="str">
        <f>_xlfn.XLOOKUP(B5505,tbl_nrc_lex_sentiment_translation[sentiment_eng],tbl_nrc_lex_sentiment_translation[sentiment_ptbr],"",0)</f>
        <v>positivo</v>
      </c>
      <c r="E5505" t="str" cm="1">
        <f t="array" ref="E5505">_xlfn.XLOOKUP(A5505,tbl_nrc_lex_word_translation[word_eng],IF(tbl_nrc_lex_word_translation[context]=0,"",tbl_nrc_lex_word_translation[context]),"",0)</f>
        <v/>
      </c>
      <c r="F5505">
        <v>0</v>
      </c>
      <c r="G5505" t="str">
        <f t="shared" si="85"/>
        <v/>
      </c>
    </row>
    <row r="5506" spans="1:7" hidden="1" x14ac:dyDescent="0.3">
      <c r="A5506" t="s">
        <v>2966</v>
      </c>
      <c r="B5506" t="s">
        <v>2</v>
      </c>
      <c r="C5506" t="str">
        <f>_xlfn.XLOOKUP(A5506,tbl_nrc_lex_word_translation[word_eng],tbl_nrc_lex_word_translation[word_ptbr],"",0)</f>
        <v>suavidade</v>
      </c>
      <c r="D5506" t="str">
        <f>_xlfn.XLOOKUP(B5506,tbl_nrc_lex_sentiment_translation[sentiment_eng],tbl_nrc_lex_sentiment_translation[sentiment_ptbr],"",0)</f>
        <v>positivo</v>
      </c>
      <c r="E5506" t="str" cm="1">
        <f t="array" ref="E5506">_xlfn.XLOOKUP(A5506,tbl_nrc_lex_word_translation[word_eng],IF(tbl_nrc_lex_word_translation[context]=0,"",tbl_nrc_lex_word_translation[context]),"",0)</f>
        <v/>
      </c>
      <c r="F5506">
        <v>0</v>
      </c>
      <c r="G5506" t="str">
        <f t="shared" ref="G5506:G5569" si="86">IFERROR(FIND(" ",C5506),"")</f>
        <v/>
      </c>
    </row>
    <row r="5507" spans="1:7" hidden="1" x14ac:dyDescent="0.3">
      <c r="A5507" t="s">
        <v>2967</v>
      </c>
      <c r="B5507" t="s">
        <v>828</v>
      </c>
      <c r="C5507" t="str">
        <f>_xlfn.XLOOKUP(A5507,tbl_nrc_lex_word_translation[word_eng],tbl_nrc_lex_word_translation[word_ptbr],"",0)</f>
        <v>nobreza</v>
      </c>
      <c r="D5507" t="str">
        <f>_xlfn.XLOOKUP(B5507,tbl_nrc_lex_sentiment_translation[sentiment_eng],tbl_nrc_lex_sentiment_translation[sentiment_ptbr],"",0)</f>
        <v>confiança</v>
      </c>
      <c r="E5507" t="str" cm="1">
        <f t="array" ref="E5507">_xlfn.XLOOKUP(A5507,tbl_nrc_lex_word_translation[word_eng],IF(tbl_nrc_lex_word_translation[context]=0,"",tbl_nrc_lex_word_translation[context]),"",0)</f>
        <v/>
      </c>
      <c r="F5507">
        <v>0</v>
      </c>
      <c r="G5507" t="str">
        <f t="shared" si="86"/>
        <v/>
      </c>
    </row>
    <row r="5508" spans="1:7" hidden="1" x14ac:dyDescent="0.3">
      <c r="A5508" t="s">
        <v>2967</v>
      </c>
      <c r="B5508" t="s">
        <v>2</v>
      </c>
      <c r="C5508" t="str">
        <f>_xlfn.XLOOKUP(A5508,tbl_nrc_lex_word_translation[word_eng],tbl_nrc_lex_word_translation[word_ptbr],"",0)</f>
        <v>nobreza</v>
      </c>
      <c r="D5508" t="str">
        <f>_xlfn.XLOOKUP(B5508,tbl_nrc_lex_sentiment_translation[sentiment_eng],tbl_nrc_lex_sentiment_translation[sentiment_ptbr],"",0)</f>
        <v>positivo</v>
      </c>
      <c r="E5508" t="str" cm="1">
        <f t="array" ref="E5508">_xlfn.XLOOKUP(A5508,tbl_nrc_lex_word_translation[word_eng],IF(tbl_nrc_lex_word_translation[context]=0,"",tbl_nrc_lex_word_translation[context]),"",0)</f>
        <v/>
      </c>
      <c r="F5508">
        <v>0</v>
      </c>
      <c r="G5508" t="str">
        <f t="shared" si="86"/>
        <v/>
      </c>
    </row>
    <row r="5509" spans="1:7" hidden="1" x14ac:dyDescent="0.3">
      <c r="A5509" t="s">
        <v>2968</v>
      </c>
      <c r="B5509" t="s">
        <v>828</v>
      </c>
      <c r="C5509" t="str">
        <f>_xlfn.XLOOKUP(A5509,tbl_nrc_lex_word_translation[word_eng],tbl_nrc_lex_word_translation[word_ptbr],"",0)</f>
        <v>genuíno</v>
      </c>
      <c r="D5509" t="str">
        <f>_xlfn.XLOOKUP(B5509,tbl_nrc_lex_sentiment_translation[sentiment_eng],tbl_nrc_lex_sentiment_translation[sentiment_ptbr],"",0)</f>
        <v>confiança</v>
      </c>
      <c r="E5509" t="str" cm="1">
        <f t="array" ref="E5509">_xlfn.XLOOKUP(A5509,tbl_nrc_lex_word_translation[word_eng],IF(tbl_nrc_lex_word_translation[context]=0,"",tbl_nrc_lex_word_translation[context]),"",0)</f>
        <v/>
      </c>
      <c r="F5509">
        <v>0</v>
      </c>
      <c r="G5509" t="str">
        <f t="shared" si="86"/>
        <v/>
      </c>
    </row>
    <row r="5510" spans="1:7" hidden="1" x14ac:dyDescent="0.3">
      <c r="A5510" t="s">
        <v>2968</v>
      </c>
      <c r="B5510" t="s">
        <v>2</v>
      </c>
      <c r="C5510" t="str">
        <f>_xlfn.XLOOKUP(A5510,tbl_nrc_lex_word_translation[word_eng],tbl_nrc_lex_word_translation[word_ptbr],"",0)</f>
        <v>genuíno</v>
      </c>
      <c r="D5510" t="str">
        <f>_xlfn.XLOOKUP(B5510,tbl_nrc_lex_sentiment_translation[sentiment_eng],tbl_nrc_lex_sentiment_translation[sentiment_ptbr],"",0)</f>
        <v>positivo</v>
      </c>
      <c r="E5510" t="str" cm="1">
        <f t="array" ref="E5510">_xlfn.XLOOKUP(A5510,tbl_nrc_lex_word_translation[word_eng],IF(tbl_nrc_lex_word_translation[context]=0,"",tbl_nrc_lex_word_translation[context]),"",0)</f>
        <v/>
      </c>
      <c r="F5510">
        <v>0</v>
      </c>
      <c r="G5510" t="str">
        <f t="shared" si="86"/>
        <v/>
      </c>
    </row>
    <row r="5511" spans="1:7" hidden="1" x14ac:dyDescent="0.3">
      <c r="A5511" t="s">
        <v>2969</v>
      </c>
      <c r="B5511" t="s">
        <v>2</v>
      </c>
      <c r="C5511" t="str">
        <f>_xlfn.XLOOKUP(A5511,tbl_nrc_lex_word_translation[word_eng],tbl_nrc_lex_word_translation[word_ptbr],"",0)</f>
        <v>gerânio</v>
      </c>
      <c r="D5511" t="str">
        <f>_xlfn.XLOOKUP(B5511,tbl_nrc_lex_sentiment_translation[sentiment_eng],tbl_nrc_lex_sentiment_translation[sentiment_ptbr],"",0)</f>
        <v>positivo</v>
      </c>
      <c r="E5511" t="str" cm="1">
        <f t="array" ref="E5511">_xlfn.XLOOKUP(A5511,tbl_nrc_lex_word_translation[word_eng],IF(tbl_nrc_lex_word_translation[context]=0,"",tbl_nrc_lex_word_translation[context]),"",0)</f>
        <v/>
      </c>
      <c r="F5511">
        <v>0</v>
      </c>
      <c r="G5511" t="str">
        <f t="shared" si="86"/>
        <v/>
      </c>
    </row>
    <row r="5512" spans="1:7" hidden="1" x14ac:dyDescent="0.3">
      <c r="A5512" t="s">
        <v>2970</v>
      </c>
      <c r="B5512" t="s">
        <v>829</v>
      </c>
      <c r="C5512" t="str">
        <f>_xlfn.XLOOKUP(A5512,tbl_nrc_lex_word_translation[word_eng],tbl_nrc_lex_word_translation[word_ptbr],"",0)</f>
        <v>geriátrico</v>
      </c>
      <c r="D5512" t="str">
        <f>_xlfn.XLOOKUP(B5512,tbl_nrc_lex_sentiment_translation[sentiment_eng],tbl_nrc_lex_sentiment_translation[sentiment_ptbr],"",0)</f>
        <v>tristeza</v>
      </c>
      <c r="E5512" t="str" cm="1">
        <f t="array" ref="E5512">_xlfn.XLOOKUP(A5512,tbl_nrc_lex_word_translation[word_eng],IF(tbl_nrc_lex_word_translation[context]=0,"",tbl_nrc_lex_word_translation[context]),"",0)</f>
        <v/>
      </c>
      <c r="F5512">
        <v>0</v>
      </c>
      <c r="G5512" t="str">
        <f t="shared" si="86"/>
        <v/>
      </c>
    </row>
    <row r="5513" spans="1:7" hidden="1" x14ac:dyDescent="0.3">
      <c r="A5513" t="s">
        <v>2970</v>
      </c>
      <c r="B5513" t="s">
        <v>4</v>
      </c>
      <c r="C5513" t="str">
        <f>_xlfn.XLOOKUP(A5513,tbl_nrc_lex_word_translation[word_eng],tbl_nrc_lex_word_translation[word_ptbr],"",0)</f>
        <v>geriátrico</v>
      </c>
      <c r="D5513" t="str">
        <f>_xlfn.XLOOKUP(B5513,tbl_nrc_lex_sentiment_translation[sentiment_eng],tbl_nrc_lex_sentiment_translation[sentiment_ptbr],"",0)</f>
        <v>negativo</v>
      </c>
      <c r="E5513" t="str" cm="1">
        <f t="array" ref="E5513">_xlfn.XLOOKUP(A5513,tbl_nrc_lex_word_translation[word_eng],IF(tbl_nrc_lex_word_translation[context]=0,"",tbl_nrc_lex_word_translation[context]),"",0)</f>
        <v/>
      </c>
      <c r="F5513">
        <v>0</v>
      </c>
      <c r="G5513" t="str">
        <f t="shared" si="86"/>
        <v/>
      </c>
    </row>
    <row r="5514" spans="1:7" hidden="1" x14ac:dyDescent="0.3">
      <c r="A5514" t="s">
        <v>2971</v>
      </c>
      <c r="B5514" t="s">
        <v>835</v>
      </c>
      <c r="C5514" t="str">
        <f>_xlfn.XLOOKUP(A5514,tbl_nrc_lex_word_translation[word_eng],tbl_nrc_lex_word_translation[word_ptbr],"",0)</f>
        <v>germe</v>
      </c>
      <c r="D5514" t="str">
        <f>_xlfn.XLOOKUP(B5514,tbl_nrc_lex_sentiment_translation[sentiment_eng],tbl_nrc_lex_sentiment_translation[sentiment_ptbr],"",0)</f>
        <v>nojo</v>
      </c>
      <c r="E5514" t="str" cm="1">
        <f t="array" ref="E5514">_xlfn.XLOOKUP(A5514,tbl_nrc_lex_word_translation[word_eng],IF(tbl_nrc_lex_word_translation[context]=0,"",tbl_nrc_lex_word_translation[context]),"",0)</f>
        <v/>
      </c>
      <c r="F5514">
        <v>0</v>
      </c>
      <c r="G5514" t="str">
        <f t="shared" si="86"/>
        <v/>
      </c>
    </row>
    <row r="5515" spans="1:7" hidden="1" x14ac:dyDescent="0.3">
      <c r="A5515" t="s">
        <v>2971</v>
      </c>
      <c r="B5515" t="s">
        <v>60</v>
      </c>
      <c r="C5515" t="str">
        <f>_xlfn.XLOOKUP(A5515,tbl_nrc_lex_word_translation[word_eng],tbl_nrc_lex_word_translation[word_ptbr],"",0)</f>
        <v>germe</v>
      </c>
      <c r="D5515" t="str">
        <f>_xlfn.XLOOKUP(B5515,tbl_nrc_lex_sentiment_translation[sentiment_eng],tbl_nrc_lex_sentiment_translation[sentiment_ptbr],"",0)</f>
        <v>antecipação</v>
      </c>
      <c r="E5515" t="str" cm="1">
        <f t="array" ref="E5515">_xlfn.XLOOKUP(A5515,tbl_nrc_lex_word_translation[word_eng],IF(tbl_nrc_lex_word_translation[context]=0,"",tbl_nrc_lex_word_translation[context]),"",0)</f>
        <v/>
      </c>
      <c r="F5515">
        <v>0</v>
      </c>
      <c r="G5515" t="str">
        <f t="shared" si="86"/>
        <v/>
      </c>
    </row>
    <row r="5516" spans="1:7" hidden="1" x14ac:dyDescent="0.3">
      <c r="A5516" t="s">
        <v>2972</v>
      </c>
      <c r="B5516" t="s">
        <v>60</v>
      </c>
      <c r="C5516" t="str">
        <f>_xlfn.XLOOKUP(A5516,tbl_nrc_lex_word_translation[word_eng],tbl_nrc_lex_word_translation[word_ptbr],"",0)</f>
        <v>germinação</v>
      </c>
      <c r="D5516" t="str">
        <f>_xlfn.XLOOKUP(B5516,tbl_nrc_lex_sentiment_translation[sentiment_eng],tbl_nrc_lex_sentiment_translation[sentiment_ptbr],"",0)</f>
        <v>antecipação</v>
      </c>
      <c r="E5516" t="str" cm="1">
        <f t="array" ref="E5516">_xlfn.XLOOKUP(A5516,tbl_nrc_lex_word_translation[word_eng],IF(tbl_nrc_lex_word_translation[context]=0,"",tbl_nrc_lex_word_translation[context]),"",0)</f>
        <v/>
      </c>
      <c r="F5516">
        <v>0</v>
      </c>
      <c r="G5516" t="str">
        <f t="shared" si="86"/>
        <v/>
      </c>
    </row>
    <row r="5517" spans="1:7" hidden="1" x14ac:dyDescent="0.3">
      <c r="A5517" t="s">
        <v>2973</v>
      </c>
      <c r="B5517" t="s">
        <v>4</v>
      </c>
      <c r="C5517" t="str">
        <f>_xlfn.XLOOKUP(A5517,tbl_nrc_lex_word_translation[word_eng],tbl_nrc_lex_word_translation[word_ptbr],"",0)</f>
        <v>medonho</v>
      </c>
      <c r="D5517" t="str">
        <f>_xlfn.XLOOKUP(B5517,tbl_nrc_lex_sentiment_translation[sentiment_eng],tbl_nrc_lex_sentiment_translation[sentiment_ptbr],"",0)</f>
        <v>negativo</v>
      </c>
      <c r="E5517" t="str" cm="1">
        <f t="array" ref="E5517">_xlfn.XLOOKUP(A5517,tbl_nrc_lex_word_translation[word_eng],IF(tbl_nrc_lex_word_translation[context]=0,"",tbl_nrc_lex_word_translation[context]),"",0)</f>
        <v/>
      </c>
      <c r="F5517">
        <v>0</v>
      </c>
      <c r="G5517" t="str">
        <f t="shared" si="86"/>
        <v/>
      </c>
    </row>
    <row r="5518" spans="1:7" hidden="1" x14ac:dyDescent="0.3">
      <c r="A5518" t="s">
        <v>2973</v>
      </c>
      <c r="B5518" t="s">
        <v>406</v>
      </c>
      <c r="C5518" t="str">
        <f>_xlfn.XLOOKUP(A5518,tbl_nrc_lex_word_translation[word_eng],tbl_nrc_lex_word_translation[word_ptbr],"",0)</f>
        <v>medonho</v>
      </c>
      <c r="D5518" t="str">
        <f>_xlfn.XLOOKUP(B5518,tbl_nrc_lex_sentiment_translation[sentiment_eng],tbl_nrc_lex_sentiment_translation[sentiment_ptbr],"",0)</f>
        <v>medo</v>
      </c>
      <c r="E5518" t="str" cm="1">
        <f t="array" ref="E5518">_xlfn.XLOOKUP(A5518,tbl_nrc_lex_word_translation[word_eng],IF(tbl_nrc_lex_word_translation[context]=0,"",tbl_nrc_lex_word_translation[context]),"",0)</f>
        <v/>
      </c>
      <c r="F5518">
        <v>0</v>
      </c>
      <c r="G5518" t="str">
        <f t="shared" si="86"/>
        <v/>
      </c>
    </row>
    <row r="5519" spans="1:7" hidden="1" x14ac:dyDescent="0.3">
      <c r="A5519" t="s">
        <v>2973</v>
      </c>
      <c r="B5519" t="s">
        <v>835</v>
      </c>
      <c r="C5519" t="str">
        <f>_xlfn.XLOOKUP(A5519,tbl_nrc_lex_word_translation[word_eng],tbl_nrc_lex_word_translation[word_ptbr],"",0)</f>
        <v>medonho</v>
      </c>
      <c r="D5519" t="str">
        <f>_xlfn.XLOOKUP(B5519,tbl_nrc_lex_sentiment_translation[sentiment_eng],tbl_nrc_lex_sentiment_translation[sentiment_ptbr],"",0)</f>
        <v>nojo</v>
      </c>
      <c r="E5519" t="str" cm="1">
        <f t="array" ref="E5519">_xlfn.XLOOKUP(A5519,tbl_nrc_lex_word_translation[word_eng],IF(tbl_nrc_lex_word_translation[context]=0,"",tbl_nrc_lex_word_translation[context]),"",0)</f>
        <v/>
      </c>
      <c r="F5519">
        <v>0</v>
      </c>
      <c r="G5519" t="str">
        <f t="shared" si="86"/>
        <v/>
      </c>
    </row>
    <row r="5520" spans="1:7" hidden="1" x14ac:dyDescent="0.3">
      <c r="A5520" t="s">
        <v>2974</v>
      </c>
      <c r="B5520" t="s">
        <v>4</v>
      </c>
      <c r="C5520" t="str">
        <f>_xlfn.XLOOKUP(A5520,tbl_nrc_lex_word_translation[word_eng],tbl_nrc_lex_word_translation[word_ptbr],"",0)</f>
        <v>gueto</v>
      </c>
      <c r="D5520" t="str">
        <f>_xlfn.XLOOKUP(B5520,tbl_nrc_lex_sentiment_translation[sentiment_eng],tbl_nrc_lex_sentiment_translation[sentiment_ptbr],"",0)</f>
        <v>negativo</v>
      </c>
      <c r="E5520" t="str" cm="1">
        <f t="array" ref="E5520">_xlfn.XLOOKUP(A5520,tbl_nrc_lex_word_translation[word_eng],IF(tbl_nrc_lex_word_translation[context]=0,"",tbl_nrc_lex_word_translation[context]),"",0)</f>
        <v/>
      </c>
      <c r="F5520">
        <v>0</v>
      </c>
      <c r="G5520" t="str">
        <f t="shared" si="86"/>
        <v/>
      </c>
    </row>
    <row r="5521" spans="1:7" hidden="1" x14ac:dyDescent="0.3">
      <c r="A5521" t="s">
        <v>2974</v>
      </c>
      <c r="B5521" t="s">
        <v>829</v>
      </c>
      <c r="C5521" t="str">
        <f>_xlfn.XLOOKUP(A5521,tbl_nrc_lex_word_translation[word_eng],tbl_nrc_lex_word_translation[word_ptbr],"",0)</f>
        <v>gueto</v>
      </c>
      <c r="D5521" t="str">
        <f>_xlfn.XLOOKUP(B5521,tbl_nrc_lex_sentiment_translation[sentiment_eng],tbl_nrc_lex_sentiment_translation[sentiment_ptbr],"",0)</f>
        <v>tristeza</v>
      </c>
      <c r="E5521" t="str" cm="1">
        <f t="array" ref="E5521">_xlfn.XLOOKUP(A5521,tbl_nrc_lex_word_translation[word_eng],IF(tbl_nrc_lex_word_translation[context]=0,"",tbl_nrc_lex_word_translation[context]),"",0)</f>
        <v/>
      </c>
      <c r="F5521">
        <v>0</v>
      </c>
      <c r="G5521" t="str">
        <f t="shared" si="86"/>
        <v/>
      </c>
    </row>
    <row r="5522" spans="1:7" hidden="1" x14ac:dyDescent="0.3">
      <c r="A5522" t="s">
        <v>2974</v>
      </c>
      <c r="B5522" t="s">
        <v>835</v>
      </c>
      <c r="C5522" t="str">
        <f>_xlfn.XLOOKUP(A5522,tbl_nrc_lex_word_translation[word_eng],tbl_nrc_lex_word_translation[word_ptbr],"",0)</f>
        <v>gueto</v>
      </c>
      <c r="D5522" t="str">
        <f>_xlfn.XLOOKUP(B5522,tbl_nrc_lex_sentiment_translation[sentiment_eng],tbl_nrc_lex_sentiment_translation[sentiment_ptbr],"",0)</f>
        <v>nojo</v>
      </c>
      <c r="E5522" t="str" cm="1">
        <f t="array" ref="E5522">_xlfn.XLOOKUP(A5522,tbl_nrc_lex_word_translation[word_eng],IF(tbl_nrc_lex_word_translation[context]=0,"",tbl_nrc_lex_word_translation[context]),"",0)</f>
        <v/>
      </c>
      <c r="F5522">
        <v>0</v>
      </c>
      <c r="G5522" t="str">
        <f t="shared" si="86"/>
        <v/>
      </c>
    </row>
    <row r="5523" spans="1:7" hidden="1" x14ac:dyDescent="0.3">
      <c r="A5523" t="s">
        <v>2974</v>
      </c>
      <c r="B5523" t="s">
        <v>406</v>
      </c>
      <c r="C5523" t="str">
        <f>_xlfn.XLOOKUP(A5523,tbl_nrc_lex_word_translation[word_eng],tbl_nrc_lex_word_translation[word_ptbr],"",0)</f>
        <v>gueto</v>
      </c>
      <c r="D5523" t="str">
        <f>_xlfn.XLOOKUP(B5523,tbl_nrc_lex_sentiment_translation[sentiment_eng],tbl_nrc_lex_sentiment_translation[sentiment_ptbr],"",0)</f>
        <v>medo</v>
      </c>
      <c r="E5523" t="str" cm="1">
        <f t="array" ref="E5523">_xlfn.XLOOKUP(A5523,tbl_nrc_lex_word_translation[word_eng],IF(tbl_nrc_lex_word_translation[context]=0,"",tbl_nrc_lex_word_translation[context]),"",0)</f>
        <v/>
      </c>
      <c r="F5523">
        <v>0</v>
      </c>
      <c r="G5523" t="str">
        <f t="shared" si="86"/>
        <v/>
      </c>
    </row>
    <row r="5524" spans="1:7" hidden="1" x14ac:dyDescent="0.3">
      <c r="A5524" t="s">
        <v>2975</v>
      </c>
      <c r="B5524" t="s">
        <v>406</v>
      </c>
      <c r="C5524" t="str">
        <f>_xlfn.XLOOKUP(A5524,tbl_nrc_lex_word_translation[word_eng],tbl_nrc_lex_word_translation[word_ptbr],"",0)</f>
        <v>fantasma</v>
      </c>
      <c r="D5524" t="str">
        <f>_xlfn.XLOOKUP(B5524,tbl_nrc_lex_sentiment_translation[sentiment_eng],tbl_nrc_lex_sentiment_translation[sentiment_ptbr],"",0)</f>
        <v>medo</v>
      </c>
      <c r="E5524" t="str" cm="1">
        <f t="array" ref="E5524">_xlfn.XLOOKUP(A5524,tbl_nrc_lex_word_translation[word_eng],IF(tbl_nrc_lex_word_translation[context]=0,"",tbl_nrc_lex_word_translation[context]),"",0)</f>
        <v/>
      </c>
      <c r="F5524">
        <v>0</v>
      </c>
      <c r="G5524" t="str">
        <f t="shared" si="86"/>
        <v/>
      </c>
    </row>
    <row r="5525" spans="1:7" hidden="1" x14ac:dyDescent="0.3">
      <c r="A5525" t="s">
        <v>2976</v>
      </c>
      <c r="B5525" t="s">
        <v>4</v>
      </c>
      <c r="C5525" t="str">
        <f>_xlfn.XLOOKUP(A5525,tbl_nrc_lex_word_translation[word_eng],tbl_nrc_lex_word_translation[word_ptbr],"",0)</f>
        <v>fantasmagórico</v>
      </c>
      <c r="D5525" t="str">
        <f>_xlfn.XLOOKUP(B5525,tbl_nrc_lex_sentiment_translation[sentiment_eng],tbl_nrc_lex_sentiment_translation[sentiment_ptbr],"",0)</f>
        <v>negativo</v>
      </c>
      <c r="E5525" t="str" cm="1">
        <f t="array" ref="E5525">_xlfn.XLOOKUP(A5525,tbl_nrc_lex_word_translation[word_eng],IF(tbl_nrc_lex_word_translation[context]=0,"",tbl_nrc_lex_word_translation[context]),"",0)</f>
        <v/>
      </c>
      <c r="F5525">
        <v>0</v>
      </c>
      <c r="G5525" t="str">
        <f t="shared" si="86"/>
        <v/>
      </c>
    </row>
    <row r="5526" spans="1:7" hidden="1" x14ac:dyDescent="0.3">
      <c r="A5526" t="s">
        <v>2976</v>
      </c>
      <c r="B5526" t="s">
        <v>406</v>
      </c>
      <c r="C5526" t="str">
        <f>_xlfn.XLOOKUP(A5526,tbl_nrc_lex_word_translation[word_eng],tbl_nrc_lex_word_translation[word_ptbr],"",0)</f>
        <v>fantasmagórico</v>
      </c>
      <c r="D5526" t="str">
        <f>_xlfn.XLOOKUP(B5526,tbl_nrc_lex_sentiment_translation[sentiment_eng],tbl_nrc_lex_sentiment_translation[sentiment_ptbr],"",0)</f>
        <v>medo</v>
      </c>
      <c r="E5526" t="str" cm="1">
        <f t="array" ref="E5526">_xlfn.XLOOKUP(A5526,tbl_nrc_lex_word_translation[word_eng],IF(tbl_nrc_lex_word_translation[context]=0,"",tbl_nrc_lex_word_translation[context]),"",0)</f>
        <v/>
      </c>
      <c r="F5526">
        <v>0</v>
      </c>
      <c r="G5526" t="str">
        <f t="shared" si="86"/>
        <v/>
      </c>
    </row>
    <row r="5527" spans="1:7" hidden="1" x14ac:dyDescent="0.3">
      <c r="A5527" t="s">
        <v>2977</v>
      </c>
      <c r="B5527" t="s">
        <v>406</v>
      </c>
      <c r="C5527" t="str">
        <f>_xlfn.XLOOKUP(A5527,tbl_nrc_lex_word_translation[word_eng],tbl_nrc_lex_word_translation[word_ptbr],"",0)</f>
        <v>gigante</v>
      </c>
      <c r="D5527" t="str">
        <f>_xlfn.XLOOKUP(B5527,tbl_nrc_lex_sentiment_translation[sentiment_eng],tbl_nrc_lex_sentiment_translation[sentiment_ptbr],"",0)</f>
        <v>medo</v>
      </c>
      <c r="E5527" t="str" cm="1">
        <f t="array" ref="E5527">_xlfn.XLOOKUP(A5527,tbl_nrc_lex_word_translation[word_eng],IF(tbl_nrc_lex_word_translation[context]=0,"",tbl_nrc_lex_word_translation[context]),"",0)</f>
        <v/>
      </c>
      <c r="F5527">
        <v>0</v>
      </c>
      <c r="G5527" t="str">
        <f t="shared" si="86"/>
        <v/>
      </c>
    </row>
    <row r="5528" spans="1:7" hidden="1" x14ac:dyDescent="0.3">
      <c r="A5528" t="s">
        <v>2978</v>
      </c>
      <c r="B5528" t="s">
        <v>4</v>
      </c>
      <c r="C5528" t="str">
        <f>_xlfn.XLOOKUP(A5528,tbl_nrc_lex_word_translation[word_eng],tbl_nrc_lex_word_translation[word_ptbr],"",0)</f>
        <v>jargão</v>
      </c>
      <c r="D5528" t="str">
        <f>_xlfn.XLOOKUP(B5528,tbl_nrc_lex_sentiment_translation[sentiment_eng],tbl_nrc_lex_sentiment_translation[sentiment_ptbr],"",0)</f>
        <v>negativo</v>
      </c>
      <c r="E5528" t="str" cm="1">
        <f t="array" ref="E5528">_xlfn.XLOOKUP(A5528,tbl_nrc_lex_word_translation[word_eng],IF(tbl_nrc_lex_word_translation[context]=0,"",tbl_nrc_lex_word_translation[context]),"",0)</f>
        <v/>
      </c>
      <c r="F5528">
        <v>0</v>
      </c>
      <c r="G5528" t="str">
        <f t="shared" si="86"/>
        <v/>
      </c>
    </row>
    <row r="5529" spans="1:7" hidden="1" x14ac:dyDescent="0.3">
      <c r="A5529" t="s">
        <v>2978</v>
      </c>
      <c r="B5529" t="s">
        <v>830</v>
      </c>
      <c r="C5529" t="str">
        <f>_xlfn.XLOOKUP(A5529,tbl_nrc_lex_word_translation[word_eng],tbl_nrc_lex_word_translation[word_ptbr],"",0)</f>
        <v>jargão</v>
      </c>
      <c r="D5529" t="str">
        <f>_xlfn.XLOOKUP(B5529,tbl_nrc_lex_sentiment_translation[sentiment_eng],tbl_nrc_lex_sentiment_translation[sentiment_ptbr],"",0)</f>
        <v>raiva</v>
      </c>
      <c r="E5529" t="str" cm="1">
        <f t="array" ref="E5529">_xlfn.XLOOKUP(A5529,tbl_nrc_lex_word_translation[word_eng],IF(tbl_nrc_lex_word_translation[context]=0,"",tbl_nrc_lex_word_translation[context]),"",0)</f>
        <v/>
      </c>
      <c r="F5529">
        <v>0</v>
      </c>
      <c r="G5529" t="str">
        <f t="shared" si="86"/>
        <v/>
      </c>
    </row>
    <row r="5530" spans="1:7" hidden="1" x14ac:dyDescent="0.3">
      <c r="A5530" t="s">
        <v>2979</v>
      </c>
      <c r="B5530" t="s">
        <v>2</v>
      </c>
      <c r="C5530" t="str">
        <f>_xlfn.XLOOKUP(A5530,tbl_nrc_lex_word_translation[word_eng],tbl_nrc_lex_word_translation[word_ptbr],"",0)</f>
        <v>presente</v>
      </c>
      <c r="D5530" t="str">
        <f>_xlfn.XLOOKUP(B5530,tbl_nrc_lex_sentiment_translation[sentiment_eng],tbl_nrc_lex_sentiment_translation[sentiment_ptbr],"",0)</f>
        <v>positivo</v>
      </c>
      <c r="E5530" t="str" cm="1">
        <f t="array" ref="E5530">_xlfn.XLOOKUP(A5530,tbl_nrc_lex_word_translation[word_eng],IF(tbl_nrc_lex_word_translation[context]=0,"",tbl_nrc_lex_word_translation[context]),"",0)</f>
        <v/>
      </c>
      <c r="F5530">
        <v>0</v>
      </c>
      <c r="G5530" t="str">
        <f t="shared" si="86"/>
        <v/>
      </c>
    </row>
    <row r="5531" spans="1:7" hidden="1" x14ac:dyDescent="0.3">
      <c r="A5531" t="s">
        <v>2979</v>
      </c>
      <c r="B5531" t="s">
        <v>831</v>
      </c>
      <c r="C5531" t="str">
        <f>_xlfn.XLOOKUP(A5531,tbl_nrc_lex_word_translation[word_eng],tbl_nrc_lex_word_translation[word_ptbr],"",0)</f>
        <v>presente</v>
      </c>
      <c r="D5531" t="str">
        <f>_xlfn.XLOOKUP(B5531,tbl_nrc_lex_sentiment_translation[sentiment_eng],tbl_nrc_lex_sentiment_translation[sentiment_ptbr],"",0)</f>
        <v>surpresa</v>
      </c>
      <c r="E5531" t="str" cm="1">
        <f t="array" ref="E5531">_xlfn.XLOOKUP(A5531,tbl_nrc_lex_word_translation[word_eng],IF(tbl_nrc_lex_word_translation[context]=0,"",tbl_nrc_lex_word_translation[context]),"",0)</f>
        <v/>
      </c>
      <c r="F5531">
        <v>0</v>
      </c>
      <c r="G5531" t="str">
        <f t="shared" si="86"/>
        <v/>
      </c>
    </row>
    <row r="5532" spans="1:7" hidden="1" x14ac:dyDescent="0.3">
      <c r="A5532" t="s">
        <v>2979</v>
      </c>
      <c r="B5532" t="s">
        <v>60</v>
      </c>
      <c r="C5532" t="str">
        <f>_xlfn.XLOOKUP(A5532,tbl_nrc_lex_word_translation[word_eng],tbl_nrc_lex_word_translation[word_ptbr],"",0)</f>
        <v>presente</v>
      </c>
      <c r="D5532" t="str">
        <f>_xlfn.XLOOKUP(B5532,tbl_nrc_lex_sentiment_translation[sentiment_eng],tbl_nrc_lex_sentiment_translation[sentiment_ptbr],"",0)</f>
        <v>antecipação</v>
      </c>
      <c r="E5532" t="str" cm="1">
        <f t="array" ref="E5532">_xlfn.XLOOKUP(A5532,tbl_nrc_lex_word_translation[word_eng],IF(tbl_nrc_lex_word_translation[context]=0,"",tbl_nrc_lex_word_translation[context]),"",0)</f>
        <v/>
      </c>
      <c r="F5532">
        <v>0</v>
      </c>
      <c r="G5532" t="str">
        <f t="shared" si="86"/>
        <v/>
      </c>
    </row>
    <row r="5533" spans="1:7" hidden="1" x14ac:dyDescent="0.3">
      <c r="A5533" t="s">
        <v>2979</v>
      </c>
      <c r="B5533" t="s">
        <v>852</v>
      </c>
      <c r="C5533" t="str">
        <f>_xlfn.XLOOKUP(A5533,tbl_nrc_lex_word_translation[word_eng],tbl_nrc_lex_word_translation[word_ptbr],"",0)</f>
        <v>presente</v>
      </c>
      <c r="D5533" t="str">
        <f>_xlfn.XLOOKUP(B5533,tbl_nrc_lex_sentiment_translation[sentiment_eng],tbl_nrc_lex_sentiment_translation[sentiment_ptbr],"",0)</f>
        <v>alegria</v>
      </c>
      <c r="E5533" t="str" cm="1">
        <f t="array" ref="E5533">_xlfn.XLOOKUP(A5533,tbl_nrc_lex_word_translation[word_eng],IF(tbl_nrc_lex_word_translation[context]=0,"",tbl_nrc_lex_word_translation[context]),"",0)</f>
        <v/>
      </c>
      <c r="F5533">
        <v>0</v>
      </c>
      <c r="G5533" t="str">
        <f t="shared" si="86"/>
        <v/>
      </c>
    </row>
    <row r="5534" spans="1:7" hidden="1" x14ac:dyDescent="0.3">
      <c r="A5534" t="s">
        <v>2980</v>
      </c>
      <c r="B5534" t="s">
        <v>2</v>
      </c>
      <c r="C5534" t="str">
        <f>_xlfn.XLOOKUP(A5534,tbl_nrc_lex_word_translation[word_eng],tbl_nrc_lex_word_translation[word_ptbr],"",0)</f>
        <v>dotado</v>
      </c>
      <c r="D5534" t="str">
        <f>_xlfn.XLOOKUP(B5534,tbl_nrc_lex_sentiment_translation[sentiment_eng],tbl_nrc_lex_sentiment_translation[sentiment_ptbr],"",0)</f>
        <v>positivo</v>
      </c>
      <c r="E5534" t="str" cm="1">
        <f t="array" ref="E5534">_xlfn.XLOOKUP(A5534,tbl_nrc_lex_word_translation[word_eng],IF(tbl_nrc_lex_word_translation[context]=0,"",tbl_nrc_lex_word_translation[context]),"",0)</f>
        <v/>
      </c>
      <c r="F5534">
        <v>0</v>
      </c>
      <c r="G5534" t="str">
        <f t="shared" si="86"/>
        <v/>
      </c>
    </row>
    <row r="5535" spans="1:7" hidden="1" x14ac:dyDescent="0.3">
      <c r="A5535" t="s">
        <v>2981</v>
      </c>
      <c r="B5535" t="s">
        <v>2</v>
      </c>
      <c r="C5535" t="str">
        <f>_xlfn.XLOOKUP(A5535,tbl_nrc_lex_word_translation[word_eng],tbl_nrc_lex_word_translation[word_ptbr],"",0)</f>
        <v>gigantesco</v>
      </c>
      <c r="D5535" t="str">
        <f>_xlfn.XLOOKUP(B5535,tbl_nrc_lex_sentiment_translation[sentiment_eng],tbl_nrc_lex_sentiment_translation[sentiment_ptbr],"",0)</f>
        <v>positivo</v>
      </c>
      <c r="E5535" t="str" cm="1">
        <f t="array" ref="E5535">_xlfn.XLOOKUP(A5535,tbl_nrc_lex_word_translation[word_eng],IF(tbl_nrc_lex_word_translation[context]=0,"",tbl_nrc_lex_word_translation[context]),"",0)</f>
        <v/>
      </c>
      <c r="F5535">
        <v>0</v>
      </c>
      <c r="G5535" t="str">
        <f t="shared" si="86"/>
        <v/>
      </c>
    </row>
    <row r="5536" spans="1:7" hidden="1" x14ac:dyDescent="0.3">
      <c r="A5536" t="s">
        <v>2982</v>
      </c>
      <c r="B5536" t="s">
        <v>2</v>
      </c>
      <c r="C5536" t="str">
        <f>_xlfn.XLOOKUP(A5536,tbl_nrc_lex_word_translation[word_eng],tbl_nrc_lex_word_translation[word_ptbr],"",0)</f>
        <v>risadinha</v>
      </c>
      <c r="D5536" t="str">
        <f>_xlfn.XLOOKUP(B5536,tbl_nrc_lex_sentiment_translation[sentiment_eng],tbl_nrc_lex_sentiment_translation[sentiment_ptbr],"",0)</f>
        <v>positivo</v>
      </c>
      <c r="E5536" t="str" cm="1">
        <f t="array" ref="E5536">_xlfn.XLOOKUP(A5536,tbl_nrc_lex_word_translation[word_eng],IF(tbl_nrc_lex_word_translation[context]=0,"",tbl_nrc_lex_word_translation[context]),"",0)</f>
        <v/>
      </c>
      <c r="F5536">
        <v>0</v>
      </c>
      <c r="G5536" t="str">
        <f t="shared" si="86"/>
        <v/>
      </c>
    </row>
    <row r="5537" spans="1:7" hidden="1" x14ac:dyDescent="0.3">
      <c r="A5537" t="s">
        <v>2982</v>
      </c>
      <c r="B5537" t="s">
        <v>852</v>
      </c>
      <c r="C5537" t="str">
        <f>_xlfn.XLOOKUP(A5537,tbl_nrc_lex_word_translation[word_eng],tbl_nrc_lex_word_translation[word_ptbr],"",0)</f>
        <v>risadinha</v>
      </c>
      <c r="D5537" t="str">
        <f>_xlfn.XLOOKUP(B5537,tbl_nrc_lex_sentiment_translation[sentiment_eng],tbl_nrc_lex_sentiment_translation[sentiment_ptbr],"",0)</f>
        <v>alegria</v>
      </c>
      <c r="E5537" t="str" cm="1">
        <f t="array" ref="E5537">_xlfn.XLOOKUP(A5537,tbl_nrc_lex_word_translation[word_eng],IF(tbl_nrc_lex_word_translation[context]=0,"",tbl_nrc_lex_word_translation[context]),"",0)</f>
        <v/>
      </c>
      <c r="F5537">
        <v>0</v>
      </c>
      <c r="G5537" t="str">
        <f t="shared" si="86"/>
        <v/>
      </c>
    </row>
    <row r="5538" spans="1:7" hidden="1" x14ac:dyDescent="0.3">
      <c r="A5538" t="s">
        <v>2983</v>
      </c>
      <c r="B5538" t="s">
        <v>828</v>
      </c>
      <c r="C5538" t="str">
        <f>_xlfn.XLOOKUP(A5538,tbl_nrc_lex_word_translation[word_eng],tbl_nrc_lex_word_translation[word_ptbr],"",0)</f>
        <v>viga</v>
      </c>
      <c r="D5538" t="str">
        <f>_xlfn.XLOOKUP(B5538,tbl_nrc_lex_sentiment_translation[sentiment_eng],tbl_nrc_lex_sentiment_translation[sentiment_ptbr],"",0)</f>
        <v>confiança</v>
      </c>
      <c r="E5538" t="str" cm="1">
        <f t="array" ref="E5538">_xlfn.XLOOKUP(A5538,tbl_nrc_lex_word_translation[word_eng],IF(tbl_nrc_lex_word_translation[context]=0,"",tbl_nrc_lex_word_translation[context]),"",0)</f>
        <v/>
      </c>
      <c r="F5538">
        <v>0</v>
      </c>
      <c r="G5538" t="str">
        <f t="shared" si="86"/>
        <v/>
      </c>
    </row>
    <row r="5539" spans="1:7" hidden="1" x14ac:dyDescent="0.3">
      <c r="A5539" t="s">
        <v>2983</v>
      </c>
      <c r="B5539" t="s">
        <v>2</v>
      </c>
      <c r="C5539" t="str">
        <f>_xlfn.XLOOKUP(A5539,tbl_nrc_lex_word_translation[word_eng],tbl_nrc_lex_word_translation[word_ptbr],"",0)</f>
        <v>viga</v>
      </c>
      <c r="D5539" t="str">
        <f>_xlfn.XLOOKUP(B5539,tbl_nrc_lex_sentiment_translation[sentiment_eng],tbl_nrc_lex_sentiment_translation[sentiment_ptbr],"",0)</f>
        <v>positivo</v>
      </c>
      <c r="E5539" t="str" cm="1">
        <f t="array" ref="E5539">_xlfn.XLOOKUP(A5539,tbl_nrc_lex_word_translation[word_eng],IF(tbl_nrc_lex_word_translation[context]=0,"",tbl_nrc_lex_word_translation[context]),"",0)</f>
        <v/>
      </c>
      <c r="F5539">
        <v>0</v>
      </c>
      <c r="G5539" t="str">
        <f t="shared" si="86"/>
        <v/>
      </c>
    </row>
    <row r="5540" spans="1:7" hidden="1" x14ac:dyDescent="0.3">
      <c r="A5540" t="s">
        <v>2984</v>
      </c>
      <c r="B5540" t="s">
        <v>2</v>
      </c>
      <c r="C5540" t="str">
        <f>_xlfn.XLOOKUP(A5540,tbl_nrc_lex_word_translation[word_eng],tbl_nrc_lex_word_translation[word_ptbr],"",0)</f>
        <v>dando</v>
      </c>
      <c r="D5540" t="str">
        <f>_xlfn.XLOOKUP(B5540,tbl_nrc_lex_sentiment_translation[sentiment_eng],tbl_nrc_lex_sentiment_translation[sentiment_ptbr],"",0)</f>
        <v>positivo</v>
      </c>
      <c r="E5540" t="str" cm="1">
        <f t="array" ref="E5540">_xlfn.XLOOKUP(A5540,tbl_nrc_lex_word_translation[word_eng],IF(tbl_nrc_lex_word_translation[context]=0,"",tbl_nrc_lex_word_translation[context]),"",0)</f>
        <v/>
      </c>
      <c r="F5540">
        <v>0</v>
      </c>
      <c r="G5540" t="str">
        <f t="shared" si="86"/>
        <v/>
      </c>
    </row>
    <row r="5541" spans="1:7" hidden="1" x14ac:dyDescent="0.3">
      <c r="A5541" t="s">
        <v>2985</v>
      </c>
      <c r="B5541" t="s">
        <v>4</v>
      </c>
      <c r="C5541" t="str">
        <f>_xlfn.XLOOKUP(A5541,tbl_nrc_lex_word_translation[word_eng],tbl_nrc_lex_word_translation[word_ptbr],"",0)</f>
        <v>glacial</v>
      </c>
      <c r="D5541" t="str">
        <f>_xlfn.XLOOKUP(B5541,tbl_nrc_lex_sentiment_translation[sentiment_eng],tbl_nrc_lex_sentiment_translation[sentiment_ptbr],"",0)</f>
        <v>negativo</v>
      </c>
      <c r="E5541" t="str" cm="1">
        <f t="array" ref="E5541">_xlfn.XLOOKUP(A5541,tbl_nrc_lex_word_translation[word_eng],IF(tbl_nrc_lex_word_translation[context]=0,"",tbl_nrc_lex_word_translation[context]),"",0)</f>
        <v/>
      </c>
      <c r="F5541">
        <v>0</v>
      </c>
      <c r="G5541" t="str">
        <f t="shared" si="86"/>
        <v/>
      </c>
    </row>
    <row r="5542" spans="1:7" hidden="1" x14ac:dyDescent="0.3">
      <c r="A5542" t="s">
        <v>2986</v>
      </c>
      <c r="B5542" t="s">
        <v>2</v>
      </c>
      <c r="C5542" t="str">
        <f>_xlfn.XLOOKUP(A5542,tbl_nrc_lex_word_translation[word_eng],tbl_nrc_lex_word_translation[word_ptbr],"",0)</f>
        <v>feliz</v>
      </c>
      <c r="D5542" t="str">
        <f>_xlfn.XLOOKUP(B5542,tbl_nrc_lex_sentiment_translation[sentiment_eng],tbl_nrc_lex_sentiment_translation[sentiment_ptbr],"",0)</f>
        <v>positivo</v>
      </c>
      <c r="E5542" t="str" cm="1">
        <f t="array" ref="E5542">_xlfn.XLOOKUP(A5542,tbl_nrc_lex_word_translation[word_eng],IF(tbl_nrc_lex_word_translation[context]=0,"",tbl_nrc_lex_word_translation[context]),"",0)</f>
        <v/>
      </c>
      <c r="F5542">
        <v>0</v>
      </c>
      <c r="G5542" t="str">
        <f t="shared" si="86"/>
        <v/>
      </c>
    </row>
    <row r="5543" spans="1:7" hidden="1" x14ac:dyDescent="0.3">
      <c r="A5543" t="s">
        <v>2986</v>
      </c>
      <c r="B5543" t="s">
        <v>852</v>
      </c>
      <c r="C5543" t="str">
        <f>_xlfn.XLOOKUP(A5543,tbl_nrc_lex_word_translation[word_eng],tbl_nrc_lex_word_translation[word_ptbr],"",0)</f>
        <v>feliz</v>
      </c>
      <c r="D5543" t="str">
        <f>_xlfn.XLOOKUP(B5543,tbl_nrc_lex_sentiment_translation[sentiment_eng],tbl_nrc_lex_sentiment_translation[sentiment_ptbr],"",0)</f>
        <v>alegria</v>
      </c>
      <c r="E5543" t="str" cm="1">
        <f t="array" ref="E5543">_xlfn.XLOOKUP(A5543,tbl_nrc_lex_word_translation[word_eng],IF(tbl_nrc_lex_word_translation[context]=0,"",tbl_nrc_lex_word_translation[context]),"",0)</f>
        <v/>
      </c>
      <c r="F5543">
        <v>0</v>
      </c>
      <c r="G5543" t="str">
        <f t="shared" si="86"/>
        <v/>
      </c>
    </row>
    <row r="5544" spans="1:7" hidden="1" x14ac:dyDescent="0.3">
      <c r="A5544" t="s">
        <v>2986</v>
      </c>
      <c r="B5544" t="s">
        <v>60</v>
      </c>
      <c r="C5544" t="str">
        <f>_xlfn.XLOOKUP(A5544,tbl_nrc_lex_word_translation[word_eng],tbl_nrc_lex_word_translation[word_ptbr],"",0)</f>
        <v>feliz</v>
      </c>
      <c r="D5544" t="str">
        <f>_xlfn.XLOOKUP(B5544,tbl_nrc_lex_sentiment_translation[sentiment_eng],tbl_nrc_lex_sentiment_translation[sentiment_ptbr],"",0)</f>
        <v>antecipação</v>
      </c>
      <c r="E5544" t="str" cm="1">
        <f t="array" ref="E5544">_xlfn.XLOOKUP(A5544,tbl_nrc_lex_word_translation[word_eng],IF(tbl_nrc_lex_word_translation[context]=0,"",tbl_nrc_lex_word_translation[context]),"",0)</f>
        <v/>
      </c>
      <c r="F5544">
        <v>0</v>
      </c>
      <c r="G5544" t="str">
        <f t="shared" si="86"/>
        <v/>
      </c>
    </row>
    <row r="5545" spans="1:7" hidden="1" x14ac:dyDescent="0.3">
      <c r="A5545" t="s">
        <v>2987</v>
      </c>
      <c r="B5545" t="s">
        <v>406</v>
      </c>
      <c r="C5545" t="str">
        <f>_xlfn.XLOOKUP(A5545,tbl_nrc_lex_word_translation[word_eng],tbl_nrc_lex_word_translation[word_ptbr],"",0)</f>
        <v>gladiador</v>
      </c>
      <c r="D5545" t="str">
        <f>_xlfn.XLOOKUP(B5545,tbl_nrc_lex_sentiment_translation[sentiment_eng],tbl_nrc_lex_sentiment_translation[sentiment_ptbr],"",0)</f>
        <v>medo</v>
      </c>
      <c r="E5545" t="str" cm="1">
        <f t="array" ref="E5545">_xlfn.XLOOKUP(A5545,tbl_nrc_lex_word_translation[word_eng],IF(tbl_nrc_lex_word_translation[context]=0,"",tbl_nrc_lex_word_translation[context]),"",0)</f>
        <v/>
      </c>
      <c r="F5545">
        <v>0</v>
      </c>
      <c r="G5545" t="str">
        <f t="shared" si="86"/>
        <v/>
      </c>
    </row>
    <row r="5546" spans="1:7" hidden="1" x14ac:dyDescent="0.3">
      <c r="A5546" t="s">
        <v>2988</v>
      </c>
      <c r="B5546" t="s">
        <v>2</v>
      </c>
      <c r="C5546" t="str">
        <f>_xlfn.XLOOKUP(A5546,tbl_nrc_lex_word_translation[word_eng],tbl_nrc_lex_word_translation[word_ptbr],"",0)</f>
        <v>alegria</v>
      </c>
      <c r="D5546" t="str">
        <f>_xlfn.XLOOKUP(B5546,tbl_nrc_lex_sentiment_translation[sentiment_eng],tbl_nrc_lex_sentiment_translation[sentiment_ptbr],"",0)</f>
        <v>positivo</v>
      </c>
      <c r="E5546" t="str" cm="1">
        <f t="array" ref="E5546">_xlfn.XLOOKUP(A5546,tbl_nrc_lex_word_translation[word_eng],IF(tbl_nrc_lex_word_translation[context]=0,"",tbl_nrc_lex_word_translation[context]),"",0)</f>
        <v/>
      </c>
      <c r="F5546">
        <v>0</v>
      </c>
      <c r="G5546" t="str">
        <f t="shared" si="86"/>
        <v/>
      </c>
    </row>
    <row r="5547" spans="1:7" hidden="1" x14ac:dyDescent="0.3">
      <c r="A5547" t="s">
        <v>2988</v>
      </c>
      <c r="B5547" t="s">
        <v>852</v>
      </c>
      <c r="C5547" t="str">
        <f>_xlfn.XLOOKUP(A5547,tbl_nrc_lex_word_translation[word_eng],tbl_nrc_lex_word_translation[word_ptbr],"",0)</f>
        <v>alegria</v>
      </c>
      <c r="D5547" t="str">
        <f>_xlfn.XLOOKUP(B5547,tbl_nrc_lex_sentiment_translation[sentiment_eng],tbl_nrc_lex_sentiment_translation[sentiment_ptbr],"",0)</f>
        <v>alegria</v>
      </c>
      <c r="E5547" t="str" cm="1">
        <f t="array" ref="E5547">_xlfn.XLOOKUP(A5547,tbl_nrc_lex_word_translation[word_eng],IF(tbl_nrc_lex_word_translation[context]=0,"",tbl_nrc_lex_word_translation[context]),"",0)</f>
        <v/>
      </c>
      <c r="F5547">
        <v>0</v>
      </c>
      <c r="G5547" t="str">
        <f t="shared" si="86"/>
        <v/>
      </c>
    </row>
    <row r="5548" spans="1:7" hidden="1" x14ac:dyDescent="0.3">
      <c r="A5548" t="s">
        <v>2989</v>
      </c>
      <c r="B5548" t="s">
        <v>4</v>
      </c>
      <c r="C5548" t="str">
        <f>_xlfn.XLOOKUP(A5548,tbl_nrc_lex_word_translation[word_eng],tbl_nrc_lex_word_translation[word_ptbr],"",0)</f>
        <v>clarão</v>
      </c>
      <c r="D5548" t="str">
        <f>_xlfn.XLOOKUP(B5548,tbl_nrc_lex_sentiment_translation[sentiment_eng],tbl_nrc_lex_sentiment_translation[sentiment_ptbr],"",0)</f>
        <v>negativo</v>
      </c>
      <c r="E5548" t="str" cm="1">
        <f t="array" ref="E5548">_xlfn.XLOOKUP(A5548,tbl_nrc_lex_word_translation[word_eng],IF(tbl_nrc_lex_word_translation[context]=0,"",tbl_nrc_lex_word_translation[context]),"",0)</f>
        <v/>
      </c>
      <c r="F5548">
        <v>0</v>
      </c>
      <c r="G5548" t="str">
        <f t="shared" si="86"/>
        <v/>
      </c>
    </row>
    <row r="5549" spans="1:7" hidden="1" x14ac:dyDescent="0.3">
      <c r="A5549" t="s">
        <v>2989</v>
      </c>
      <c r="B5549" t="s">
        <v>406</v>
      </c>
      <c r="C5549" t="str">
        <f>_xlfn.XLOOKUP(A5549,tbl_nrc_lex_word_translation[word_eng],tbl_nrc_lex_word_translation[word_ptbr],"",0)</f>
        <v>clarão</v>
      </c>
      <c r="D5549" t="str">
        <f>_xlfn.XLOOKUP(B5549,tbl_nrc_lex_sentiment_translation[sentiment_eng],tbl_nrc_lex_sentiment_translation[sentiment_ptbr],"",0)</f>
        <v>medo</v>
      </c>
      <c r="E5549" t="str" cm="1">
        <f t="array" ref="E5549">_xlfn.XLOOKUP(A5549,tbl_nrc_lex_word_translation[word_eng],IF(tbl_nrc_lex_word_translation[context]=0,"",tbl_nrc_lex_word_translation[context]),"",0)</f>
        <v/>
      </c>
      <c r="F5549">
        <v>0</v>
      </c>
      <c r="G5549" t="str">
        <f t="shared" si="86"/>
        <v/>
      </c>
    </row>
    <row r="5550" spans="1:7" hidden="1" x14ac:dyDescent="0.3">
      <c r="A5550" t="s">
        <v>2989</v>
      </c>
      <c r="B5550" t="s">
        <v>830</v>
      </c>
      <c r="C5550" t="str">
        <f>_xlfn.XLOOKUP(A5550,tbl_nrc_lex_word_translation[word_eng],tbl_nrc_lex_word_translation[word_ptbr],"",0)</f>
        <v>clarão</v>
      </c>
      <c r="D5550" t="str">
        <f>_xlfn.XLOOKUP(B5550,tbl_nrc_lex_sentiment_translation[sentiment_eng],tbl_nrc_lex_sentiment_translation[sentiment_ptbr],"",0)</f>
        <v>raiva</v>
      </c>
      <c r="E5550" t="str" cm="1">
        <f t="array" ref="E5550">_xlfn.XLOOKUP(A5550,tbl_nrc_lex_word_translation[word_eng],IF(tbl_nrc_lex_word_translation[context]=0,"",tbl_nrc_lex_word_translation[context]),"",0)</f>
        <v/>
      </c>
      <c r="F5550">
        <v>0</v>
      </c>
      <c r="G5550" t="str">
        <f t="shared" si="86"/>
        <v/>
      </c>
    </row>
    <row r="5551" spans="1:7" hidden="1" x14ac:dyDescent="0.3">
      <c r="A5551" t="s">
        <v>2990</v>
      </c>
      <c r="B5551" t="s">
        <v>4</v>
      </c>
      <c r="C5551" t="str">
        <f>_xlfn.XLOOKUP(A5551,tbl_nrc_lex_word_translation[word_eng],tbl_nrc_lex_word_translation[word_ptbr],"",0)</f>
        <v>flagrante</v>
      </c>
      <c r="D5551" t="str">
        <f>_xlfn.XLOOKUP(B5551,tbl_nrc_lex_sentiment_translation[sentiment_eng],tbl_nrc_lex_sentiment_translation[sentiment_ptbr],"",0)</f>
        <v>negativo</v>
      </c>
      <c r="E5551" t="str" cm="1">
        <f t="array" ref="E5551">_xlfn.XLOOKUP(A5551,tbl_nrc_lex_word_translation[word_eng],IF(tbl_nrc_lex_word_translation[context]=0,"",tbl_nrc_lex_word_translation[context]),"",0)</f>
        <v/>
      </c>
      <c r="F5551">
        <v>0</v>
      </c>
      <c r="G5551" t="str">
        <f t="shared" si="86"/>
        <v/>
      </c>
    </row>
    <row r="5552" spans="1:7" hidden="1" x14ac:dyDescent="0.3">
      <c r="A5552" t="s">
        <v>2990</v>
      </c>
      <c r="B5552" t="s">
        <v>830</v>
      </c>
      <c r="C5552" t="str">
        <f>_xlfn.XLOOKUP(A5552,tbl_nrc_lex_word_translation[word_eng],tbl_nrc_lex_word_translation[word_ptbr],"",0)</f>
        <v>flagrante</v>
      </c>
      <c r="D5552" t="str">
        <f>_xlfn.XLOOKUP(B5552,tbl_nrc_lex_sentiment_translation[sentiment_eng],tbl_nrc_lex_sentiment_translation[sentiment_ptbr],"",0)</f>
        <v>raiva</v>
      </c>
      <c r="E5552" t="str" cm="1">
        <f t="array" ref="E5552">_xlfn.XLOOKUP(A5552,tbl_nrc_lex_word_translation[word_eng],IF(tbl_nrc_lex_word_translation[context]=0,"",tbl_nrc_lex_word_translation[context]),"",0)</f>
        <v/>
      </c>
      <c r="F5552">
        <v>0</v>
      </c>
      <c r="G5552" t="str">
        <f t="shared" si="86"/>
        <v/>
      </c>
    </row>
    <row r="5553" spans="1:7" hidden="1" x14ac:dyDescent="0.3">
      <c r="A5553" t="s">
        <v>2991</v>
      </c>
      <c r="B5553" t="s">
        <v>2</v>
      </c>
      <c r="C5553" t="str">
        <f>_xlfn.XLOOKUP(A5553,tbl_nrc_lex_word_translation[word_eng],tbl_nrc_lex_word_translation[word_ptbr],"",0)</f>
        <v>alegria</v>
      </c>
      <c r="D5553" t="str">
        <f>_xlfn.XLOOKUP(B5553,tbl_nrc_lex_sentiment_translation[sentiment_eng],tbl_nrc_lex_sentiment_translation[sentiment_ptbr],"",0)</f>
        <v>positivo</v>
      </c>
      <c r="E5553" t="str" cm="1">
        <f t="array" ref="E5553">_xlfn.XLOOKUP(A5553,tbl_nrc_lex_word_translation[word_eng],IF(tbl_nrc_lex_word_translation[context]=0,"",tbl_nrc_lex_word_translation[context]),"",0)</f>
        <v/>
      </c>
      <c r="F5553">
        <v>0</v>
      </c>
      <c r="G5553" t="str">
        <f t="shared" si="86"/>
        <v/>
      </c>
    </row>
    <row r="5554" spans="1:7" hidden="1" x14ac:dyDescent="0.3">
      <c r="A5554" t="s">
        <v>2991</v>
      </c>
      <c r="B5554" t="s">
        <v>852</v>
      </c>
      <c r="C5554" t="str">
        <f>_xlfn.XLOOKUP(A5554,tbl_nrc_lex_word_translation[word_eng],tbl_nrc_lex_word_translation[word_ptbr],"",0)</f>
        <v>alegria</v>
      </c>
      <c r="D5554" t="str">
        <f>_xlfn.XLOOKUP(B5554,tbl_nrc_lex_sentiment_translation[sentiment_eng],tbl_nrc_lex_sentiment_translation[sentiment_ptbr],"",0)</f>
        <v>alegria</v>
      </c>
      <c r="E5554" t="str" cm="1">
        <f t="array" ref="E5554">_xlfn.XLOOKUP(A5554,tbl_nrc_lex_word_translation[word_eng],IF(tbl_nrc_lex_word_translation[context]=0,"",tbl_nrc_lex_word_translation[context]),"",0)</f>
        <v/>
      </c>
      <c r="F5554">
        <v>0</v>
      </c>
      <c r="G5554" t="str">
        <f t="shared" si="86"/>
        <v/>
      </c>
    </row>
    <row r="5555" spans="1:7" hidden="1" x14ac:dyDescent="0.3">
      <c r="A5555" t="s">
        <v>2992</v>
      </c>
      <c r="B5555" t="s">
        <v>4</v>
      </c>
      <c r="C5555" t="str">
        <f>_xlfn.XLOOKUP(A5555,tbl_nrc_lex_word_translation[word_eng],tbl_nrc_lex_word_translation[word_ptbr],"",0)</f>
        <v>superficial</v>
      </c>
      <c r="D5555" t="str">
        <f>_xlfn.XLOOKUP(B5555,tbl_nrc_lex_sentiment_translation[sentiment_eng],tbl_nrc_lex_sentiment_translation[sentiment_ptbr],"",0)</f>
        <v>negativo</v>
      </c>
      <c r="E5555" t="str" cm="1">
        <f t="array" ref="E5555">_xlfn.XLOOKUP(A5555,tbl_nrc_lex_word_translation[word_eng],IF(tbl_nrc_lex_word_translation[context]=0,"",tbl_nrc_lex_word_translation[context]),"",0)</f>
        <v/>
      </c>
      <c r="F5555">
        <v>0</v>
      </c>
      <c r="G5555" t="str">
        <f t="shared" si="86"/>
        <v/>
      </c>
    </row>
    <row r="5556" spans="1:7" hidden="1" x14ac:dyDescent="0.3">
      <c r="A5556" t="s">
        <v>2993</v>
      </c>
      <c r="B5556" t="s">
        <v>2</v>
      </c>
      <c r="C5556" t="str">
        <f>_xlfn.XLOOKUP(A5556,tbl_nrc_lex_word_translation[word_eng],tbl_nrc_lex_word_translation[word_ptbr],"",0)</f>
        <v>deslizar</v>
      </c>
      <c r="D5556" t="str">
        <f>_xlfn.XLOOKUP(B5556,tbl_nrc_lex_sentiment_translation[sentiment_eng],tbl_nrc_lex_sentiment_translation[sentiment_ptbr],"",0)</f>
        <v>positivo</v>
      </c>
      <c r="E5556" t="str" cm="1">
        <f t="array" ref="E5556">_xlfn.XLOOKUP(A5556,tbl_nrc_lex_word_translation[word_eng],IF(tbl_nrc_lex_word_translation[context]=0,"",tbl_nrc_lex_word_translation[context]),"",0)</f>
        <v/>
      </c>
      <c r="F5556">
        <v>0</v>
      </c>
      <c r="G5556" t="str">
        <f t="shared" si="86"/>
        <v/>
      </c>
    </row>
    <row r="5557" spans="1:7" hidden="1" x14ac:dyDescent="0.3">
      <c r="A5557" t="s">
        <v>2993</v>
      </c>
      <c r="B5557" t="s">
        <v>852</v>
      </c>
      <c r="C5557" t="str">
        <f>_xlfn.XLOOKUP(A5557,tbl_nrc_lex_word_translation[word_eng],tbl_nrc_lex_word_translation[word_ptbr],"",0)</f>
        <v>deslizar</v>
      </c>
      <c r="D5557" t="str">
        <f>_xlfn.XLOOKUP(B5557,tbl_nrc_lex_sentiment_translation[sentiment_eng],tbl_nrc_lex_sentiment_translation[sentiment_ptbr],"",0)</f>
        <v>alegria</v>
      </c>
      <c r="E5557" t="str" cm="1">
        <f t="array" ref="E5557">_xlfn.XLOOKUP(A5557,tbl_nrc_lex_word_translation[word_eng],IF(tbl_nrc_lex_word_translation[context]=0,"",tbl_nrc_lex_word_translation[context]),"",0)</f>
        <v/>
      </c>
      <c r="F5557">
        <v>0</v>
      </c>
      <c r="G5557" t="str">
        <f t="shared" si="86"/>
        <v/>
      </c>
    </row>
    <row r="5558" spans="1:7" hidden="1" x14ac:dyDescent="0.3">
      <c r="A5558" t="s">
        <v>2993</v>
      </c>
      <c r="B5558" t="s">
        <v>60</v>
      </c>
      <c r="C5558" t="str">
        <f>_xlfn.XLOOKUP(A5558,tbl_nrc_lex_word_translation[word_eng],tbl_nrc_lex_word_translation[word_ptbr],"",0)</f>
        <v>deslizar</v>
      </c>
      <c r="D5558" t="str">
        <f>_xlfn.XLOOKUP(B5558,tbl_nrc_lex_sentiment_translation[sentiment_eng],tbl_nrc_lex_sentiment_translation[sentiment_ptbr],"",0)</f>
        <v>antecipação</v>
      </c>
      <c r="E5558" t="str" cm="1">
        <f t="array" ref="E5558">_xlfn.XLOOKUP(A5558,tbl_nrc_lex_word_translation[word_eng],IF(tbl_nrc_lex_word_translation[context]=0,"",tbl_nrc_lex_word_translation[context]),"",0)</f>
        <v/>
      </c>
      <c r="F5558">
        <v>0</v>
      </c>
      <c r="G5558" t="str">
        <f t="shared" si="86"/>
        <v/>
      </c>
    </row>
    <row r="5559" spans="1:7" hidden="1" x14ac:dyDescent="0.3">
      <c r="A5559" t="s">
        <v>2994</v>
      </c>
      <c r="B5559" t="s">
        <v>2</v>
      </c>
      <c r="C5559" t="str">
        <f>_xlfn.XLOOKUP(A5559,tbl_nrc_lex_word_translation[word_eng],tbl_nrc_lex_word_translation[word_ptbr],"",0)</f>
        <v>vislumbre</v>
      </c>
      <c r="D5559" t="str">
        <f>_xlfn.XLOOKUP(B5559,tbl_nrc_lex_sentiment_translation[sentiment_eng],tbl_nrc_lex_sentiment_translation[sentiment_ptbr],"",0)</f>
        <v>positivo</v>
      </c>
      <c r="E5559" t="str" cm="1">
        <f t="array" ref="E5559">_xlfn.XLOOKUP(A5559,tbl_nrc_lex_word_translation[word_eng],IF(tbl_nrc_lex_word_translation[context]=0,"",tbl_nrc_lex_word_translation[context]),"",0)</f>
        <v/>
      </c>
      <c r="F5559">
        <v>0</v>
      </c>
      <c r="G5559" t="str">
        <f t="shared" si="86"/>
        <v/>
      </c>
    </row>
    <row r="5560" spans="1:7" hidden="1" x14ac:dyDescent="0.3">
      <c r="A5560" t="s">
        <v>2994</v>
      </c>
      <c r="B5560" t="s">
        <v>831</v>
      </c>
      <c r="C5560" t="str">
        <f>_xlfn.XLOOKUP(A5560,tbl_nrc_lex_word_translation[word_eng],tbl_nrc_lex_word_translation[word_ptbr],"",0)</f>
        <v>vislumbre</v>
      </c>
      <c r="D5560" t="str">
        <f>_xlfn.XLOOKUP(B5560,tbl_nrc_lex_sentiment_translation[sentiment_eng],tbl_nrc_lex_sentiment_translation[sentiment_ptbr],"",0)</f>
        <v>surpresa</v>
      </c>
      <c r="E5560" t="str" cm="1">
        <f t="array" ref="E5560">_xlfn.XLOOKUP(A5560,tbl_nrc_lex_word_translation[word_eng],IF(tbl_nrc_lex_word_translation[context]=0,"",tbl_nrc_lex_word_translation[context]),"",0)</f>
        <v/>
      </c>
      <c r="F5560">
        <v>0</v>
      </c>
      <c r="G5560" t="str">
        <f t="shared" si="86"/>
        <v/>
      </c>
    </row>
    <row r="5561" spans="1:7" hidden="1" x14ac:dyDescent="0.3">
      <c r="A5561" t="s">
        <v>2994</v>
      </c>
      <c r="B5561" t="s">
        <v>60</v>
      </c>
      <c r="C5561" t="str">
        <f>_xlfn.XLOOKUP(A5561,tbl_nrc_lex_word_translation[word_eng],tbl_nrc_lex_word_translation[word_ptbr],"",0)</f>
        <v>vislumbre</v>
      </c>
      <c r="D5561" t="str">
        <f>_xlfn.XLOOKUP(B5561,tbl_nrc_lex_sentiment_translation[sentiment_eng],tbl_nrc_lex_sentiment_translation[sentiment_ptbr],"",0)</f>
        <v>antecipação</v>
      </c>
      <c r="E5561" t="str" cm="1">
        <f t="array" ref="E5561">_xlfn.XLOOKUP(A5561,tbl_nrc_lex_word_translation[word_eng],IF(tbl_nrc_lex_word_translation[context]=0,"",tbl_nrc_lex_word_translation[context]),"",0)</f>
        <v/>
      </c>
      <c r="F5561">
        <v>0</v>
      </c>
      <c r="G5561" t="str">
        <f t="shared" si="86"/>
        <v/>
      </c>
    </row>
    <row r="5562" spans="1:7" hidden="1" x14ac:dyDescent="0.3">
      <c r="A5562" t="s">
        <v>2994</v>
      </c>
      <c r="B5562" t="s">
        <v>852</v>
      </c>
      <c r="C5562" t="str">
        <f>_xlfn.XLOOKUP(A5562,tbl_nrc_lex_word_translation[word_eng],tbl_nrc_lex_word_translation[word_ptbr],"",0)</f>
        <v>vislumbre</v>
      </c>
      <c r="D5562" t="str">
        <f>_xlfn.XLOOKUP(B5562,tbl_nrc_lex_sentiment_translation[sentiment_eng],tbl_nrc_lex_sentiment_translation[sentiment_ptbr],"",0)</f>
        <v>alegria</v>
      </c>
      <c r="E5562" t="str" cm="1">
        <f t="array" ref="E5562">_xlfn.XLOOKUP(A5562,tbl_nrc_lex_word_translation[word_eng],IF(tbl_nrc_lex_word_translation[context]=0,"",tbl_nrc_lex_word_translation[context]),"",0)</f>
        <v/>
      </c>
      <c r="F5562">
        <v>0</v>
      </c>
      <c r="G5562" t="str">
        <f t="shared" si="86"/>
        <v/>
      </c>
    </row>
    <row r="5563" spans="1:7" hidden="1" x14ac:dyDescent="0.3">
      <c r="A5563" t="s">
        <v>2995</v>
      </c>
      <c r="B5563" t="s">
        <v>852</v>
      </c>
      <c r="C5563" t="str">
        <f>_xlfn.XLOOKUP(A5563,tbl_nrc_lex_word_translation[word_eng],tbl_nrc_lex_word_translation[word_ptbr],"",0)</f>
        <v>purpurina</v>
      </c>
      <c r="D5563" t="str">
        <f>_xlfn.XLOOKUP(B5563,tbl_nrc_lex_sentiment_translation[sentiment_eng],tbl_nrc_lex_sentiment_translation[sentiment_ptbr],"",0)</f>
        <v>alegria</v>
      </c>
      <c r="E5563" t="str" cm="1">
        <f t="array" ref="E5563">_xlfn.XLOOKUP(A5563,tbl_nrc_lex_word_translation[word_eng],IF(tbl_nrc_lex_word_translation[context]=0,"",tbl_nrc_lex_word_translation[context]),"",0)</f>
        <v/>
      </c>
      <c r="F5563">
        <v>0</v>
      </c>
      <c r="G5563" t="str">
        <f t="shared" si="86"/>
        <v/>
      </c>
    </row>
    <row r="5564" spans="1:7" hidden="1" x14ac:dyDescent="0.3">
      <c r="A5564" t="s">
        <v>2995</v>
      </c>
      <c r="B5564" t="s">
        <v>835</v>
      </c>
      <c r="C5564" t="str">
        <f>_xlfn.XLOOKUP(A5564,tbl_nrc_lex_word_translation[word_eng],tbl_nrc_lex_word_translation[word_ptbr],"",0)</f>
        <v>purpurina</v>
      </c>
      <c r="D5564" t="str">
        <f>_xlfn.XLOOKUP(B5564,tbl_nrc_lex_sentiment_translation[sentiment_eng],tbl_nrc_lex_sentiment_translation[sentiment_ptbr],"",0)</f>
        <v>nojo</v>
      </c>
      <c r="E5564" t="str" cm="1">
        <f t="array" ref="E5564">_xlfn.XLOOKUP(A5564,tbl_nrc_lex_word_translation[word_eng],IF(tbl_nrc_lex_word_translation[context]=0,"",tbl_nrc_lex_word_translation[context]),"",0)</f>
        <v/>
      </c>
      <c r="F5564">
        <v>0</v>
      </c>
      <c r="G5564" t="str">
        <f t="shared" si="86"/>
        <v/>
      </c>
    </row>
    <row r="5565" spans="1:7" hidden="1" x14ac:dyDescent="0.3">
      <c r="A5565" t="s">
        <v>2996</v>
      </c>
      <c r="B5565" t="s">
        <v>2</v>
      </c>
      <c r="C5565" t="str">
        <f>_xlfn.XLOOKUP(A5565,tbl_nrc_lex_word_translation[word_eng],tbl_nrc_lex_word_translation[word_ptbr],"",0)</f>
        <v>brilhante</v>
      </c>
      <c r="D5565" t="str">
        <f>_xlfn.XLOOKUP(B5565,tbl_nrc_lex_sentiment_translation[sentiment_eng],tbl_nrc_lex_sentiment_translation[sentiment_ptbr],"",0)</f>
        <v>positivo</v>
      </c>
      <c r="E5565" t="str" cm="1">
        <f t="array" ref="E5565">_xlfn.XLOOKUP(A5565,tbl_nrc_lex_word_translation[word_eng],IF(tbl_nrc_lex_word_translation[context]=0,"",tbl_nrc_lex_word_translation[context]),"",0)</f>
        <v/>
      </c>
      <c r="F5565">
        <v>0</v>
      </c>
      <c r="G5565" t="str">
        <f t="shared" si="86"/>
        <v/>
      </c>
    </row>
    <row r="5566" spans="1:7" hidden="1" x14ac:dyDescent="0.3">
      <c r="A5566" t="s">
        <v>2997</v>
      </c>
      <c r="B5566" t="s">
        <v>829</v>
      </c>
      <c r="C5566" t="str">
        <f>_xlfn.XLOOKUP(A5566,tbl_nrc_lex_word_translation[word_eng],tbl_nrc_lex_word_translation[word_ptbr],"",0)</f>
        <v>obscuridade</v>
      </c>
      <c r="D5566" t="str">
        <f>_xlfn.XLOOKUP(B5566,tbl_nrc_lex_sentiment_translation[sentiment_eng],tbl_nrc_lex_sentiment_translation[sentiment_ptbr],"",0)</f>
        <v>tristeza</v>
      </c>
      <c r="E5566" t="str" cm="1">
        <f t="array" ref="E5566">_xlfn.XLOOKUP(A5566,tbl_nrc_lex_word_translation[word_eng],IF(tbl_nrc_lex_word_translation[context]=0,"",tbl_nrc_lex_word_translation[context]),"",0)</f>
        <v/>
      </c>
      <c r="F5566">
        <v>0</v>
      </c>
      <c r="G5566" t="str">
        <f t="shared" si="86"/>
        <v/>
      </c>
    </row>
    <row r="5567" spans="1:7" hidden="1" x14ac:dyDescent="0.3">
      <c r="A5567" t="s">
        <v>2997</v>
      </c>
      <c r="B5567" t="s">
        <v>4</v>
      </c>
      <c r="C5567" t="str">
        <f>_xlfn.XLOOKUP(A5567,tbl_nrc_lex_word_translation[word_eng],tbl_nrc_lex_word_translation[word_ptbr],"",0)</f>
        <v>obscuridade</v>
      </c>
      <c r="D5567" t="str">
        <f>_xlfn.XLOOKUP(B5567,tbl_nrc_lex_sentiment_translation[sentiment_eng],tbl_nrc_lex_sentiment_translation[sentiment_ptbr],"",0)</f>
        <v>negativo</v>
      </c>
      <c r="E5567" t="str" cm="1">
        <f t="array" ref="E5567">_xlfn.XLOOKUP(A5567,tbl_nrc_lex_word_translation[word_eng],IF(tbl_nrc_lex_word_translation[context]=0,"",tbl_nrc_lex_word_translation[context]),"",0)</f>
        <v/>
      </c>
      <c r="F5567">
        <v>0</v>
      </c>
      <c r="G5567" t="str">
        <f t="shared" si="86"/>
        <v/>
      </c>
    </row>
    <row r="5568" spans="1:7" hidden="1" x14ac:dyDescent="0.3">
      <c r="A5568" t="s">
        <v>2998</v>
      </c>
      <c r="B5568" t="s">
        <v>829</v>
      </c>
      <c r="C5568" t="str">
        <f>_xlfn.XLOOKUP(A5568,tbl_nrc_lex_word_translation[word_eng],tbl_nrc_lex_word_translation[word_ptbr],"",0)</f>
        <v>sombrio</v>
      </c>
      <c r="D5568" t="str">
        <f>_xlfn.XLOOKUP(B5568,tbl_nrc_lex_sentiment_translation[sentiment_eng],tbl_nrc_lex_sentiment_translation[sentiment_ptbr],"",0)</f>
        <v>tristeza</v>
      </c>
      <c r="E5568" t="str" cm="1">
        <f t="array" ref="E5568">_xlfn.XLOOKUP(A5568,tbl_nrc_lex_word_translation[word_eng],IF(tbl_nrc_lex_word_translation[context]=0,"",tbl_nrc_lex_word_translation[context]),"",0)</f>
        <v/>
      </c>
      <c r="F5568">
        <v>0</v>
      </c>
      <c r="G5568" t="str">
        <f t="shared" si="86"/>
        <v/>
      </c>
    </row>
    <row r="5569" spans="1:7" hidden="1" x14ac:dyDescent="0.3">
      <c r="A5569" t="s">
        <v>2998</v>
      </c>
      <c r="B5569" t="s">
        <v>4</v>
      </c>
      <c r="C5569" t="str">
        <f>_xlfn.XLOOKUP(A5569,tbl_nrc_lex_word_translation[word_eng],tbl_nrc_lex_word_translation[word_ptbr],"",0)</f>
        <v>sombrio</v>
      </c>
      <c r="D5569" t="str">
        <f>_xlfn.XLOOKUP(B5569,tbl_nrc_lex_sentiment_translation[sentiment_eng],tbl_nrc_lex_sentiment_translation[sentiment_ptbr],"",0)</f>
        <v>negativo</v>
      </c>
      <c r="E5569" t="str" cm="1">
        <f t="array" ref="E5569">_xlfn.XLOOKUP(A5569,tbl_nrc_lex_word_translation[word_eng],IF(tbl_nrc_lex_word_translation[context]=0,"",tbl_nrc_lex_word_translation[context]),"",0)</f>
        <v/>
      </c>
      <c r="F5569">
        <v>0</v>
      </c>
      <c r="G5569" t="str">
        <f t="shared" si="86"/>
        <v/>
      </c>
    </row>
    <row r="5570" spans="1:7" hidden="1" x14ac:dyDescent="0.3">
      <c r="A5570" t="s">
        <v>2999</v>
      </c>
      <c r="B5570" t="s">
        <v>2</v>
      </c>
      <c r="C5570" t="str">
        <f>_xlfn.XLOOKUP(A5570,tbl_nrc_lex_word_translation[word_eng],tbl_nrc_lex_word_translation[word_ptbr],"",0)</f>
        <v>glorificação</v>
      </c>
      <c r="D5570" t="str">
        <f>_xlfn.XLOOKUP(B5570,tbl_nrc_lex_sentiment_translation[sentiment_eng],tbl_nrc_lex_sentiment_translation[sentiment_ptbr],"",0)</f>
        <v>positivo</v>
      </c>
      <c r="E5570" t="str" cm="1">
        <f t="array" ref="E5570">_xlfn.XLOOKUP(A5570,tbl_nrc_lex_word_translation[word_eng],IF(tbl_nrc_lex_word_translation[context]=0,"",tbl_nrc_lex_word_translation[context]),"",0)</f>
        <v/>
      </c>
      <c r="F5570">
        <v>0</v>
      </c>
      <c r="G5570" t="str">
        <f t="shared" ref="G5570:G5633" si="87">IFERROR(FIND(" ",C5570),"")</f>
        <v/>
      </c>
    </row>
    <row r="5571" spans="1:7" hidden="1" x14ac:dyDescent="0.3">
      <c r="A5571" t="s">
        <v>2999</v>
      </c>
      <c r="B5571" t="s">
        <v>852</v>
      </c>
      <c r="C5571" t="str">
        <f>_xlfn.XLOOKUP(A5571,tbl_nrc_lex_word_translation[word_eng],tbl_nrc_lex_word_translation[word_ptbr],"",0)</f>
        <v>glorificação</v>
      </c>
      <c r="D5571" t="str">
        <f>_xlfn.XLOOKUP(B5571,tbl_nrc_lex_sentiment_translation[sentiment_eng],tbl_nrc_lex_sentiment_translation[sentiment_ptbr],"",0)</f>
        <v>alegria</v>
      </c>
      <c r="E5571" t="str" cm="1">
        <f t="array" ref="E5571">_xlfn.XLOOKUP(A5571,tbl_nrc_lex_word_translation[word_eng],IF(tbl_nrc_lex_word_translation[context]=0,"",tbl_nrc_lex_word_translation[context]),"",0)</f>
        <v/>
      </c>
      <c r="F5571">
        <v>0</v>
      </c>
      <c r="G5571" t="str">
        <f t="shared" si="87"/>
        <v/>
      </c>
    </row>
    <row r="5572" spans="1:7" hidden="1" x14ac:dyDescent="0.3">
      <c r="A5572" t="s">
        <v>3000</v>
      </c>
      <c r="B5572" t="s">
        <v>831</v>
      </c>
      <c r="C5572" t="str">
        <f>_xlfn.XLOOKUP(A5572,tbl_nrc_lex_word_translation[word_eng],tbl_nrc_lex_word_translation[word_ptbr],"",0)</f>
        <v>glorificar</v>
      </c>
      <c r="D5572" t="str">
        <f>_xlfn.XLOOKUP(B5572,tbl_nrc_lex_sentiment_translation[sentiment_eng],tbl_nrc_lex_sentiment_translation[sentiment_ptbr],"",0)</f>
        <v>surpresa</v>
      </c>
      <c r="E5572" t="str" cm="1">
        <f t="array" ref="E5572">_xlfn.XLOOKUP(A5572,tbl_nrc_lex_word_translation[word_eng],IF(tbl_nrc_lex_word_translation[context]=0,"",tbl_nrc_lex_word_translation[context]),"",0)</f>
        <v/>
      </c>
      <c r="F5572">
        <v>0</v>
      </c>
      <c r="G5572" t="str">
        <f t="shared" si="87"/>
        <v/>
      </c>
    </row>
    <row r="5573" spans="1:7" hidden="1" x14ac:dyDescent="0.3">
      <c r="A5573" t="s">
        <v>3000</v>
      </c>
      <c r="B5573" t="s">
        <v>828</v>
      </c>
      <c r="C5573" t="str">
        <f>_xlfn.XLOOKUP(A5573,tbl_nrc_lex_word_translation[word_eng],tbl_nrc_lex_word_translation[word_ptbr],"",0)</f>
        <v>glorificar</v>
      </c>
      <c r="D5573" t="str">
        <f>_xlfn.XLOOKUP(B5573,tbl_nrc_lex_sentiment_translation[sentiment_eng],tbl_nrc_lex_sentiment_translation[sentiment_ptbr],"",0)</f>
        <v>confiança</v>
      </c>
      <c r="E5573" t="str" cm="1">
        <f t="array" ref="E5573">_xlfn.XLOOKUP(A5573,tbl_nrc_lex_word_translation[word_eng],IF(tbl_nrc_lex_word_translation[context]=0,"",tbl_nrc_lex_word_translation[context]),"",0)</f>
        <v/>
      </c>
      <c r="F5573">
        <v>0</v>
      </c>
      <c r="G5573" t="str">
        <f t="shared" si="87"/>
        <v/>
      </c>
    </row>
    <row r="5574" spans="1:7" hidden="1" x14ac:dyDescent="0.3">
      <c r="A5574" t="s">
        <v>3000</v>
      </c>
      <c r="B5574" t="s">
        <v>2</v>
      </c>
      <c r="C5574" t="str">
        <f>_xlfn.XLOOKUP(A5574,tbl_nrc_lex_word_translation[word_eng],tbl_nrc_lex_word_translation[word_ptbr],"",0)</f>
        <v>glorificar</v>
      </c>
      <c r="D5574" t="str">
        <f>_xlfn.XLOOKUP(B5574,tbl_nrc_lex_sentiment_translation[sentiment_eng],tbl_nrc_lex_sentiment_translation[sentiment_ptbr],"",0)</f>
        <v>positivo</v>
      </c>
      <c r="E5574" t="str" cm="1">
        <f t="array" ref="E5574">_xlfn.XLOOKUP(A5574,tbl_nrc_lex_word_translation[word_eng],IF(tbl_nrc_lex_word_translation[context]=0,"",tbl_nrc_lex_word_translation[context]),"",0)</f>
        <v/>
      </c>
      <c r="F5574">
        <v>0</v>
      </c>
      <c r="G5574" t="str">
        <f t="shared" si="87"/>
        <v/>
      </c>
    </row>
    <row r="5575" spans="1:7" hidden="1" x14ac:dyDescent="0.3">
      <c r="A5575" t="s">
        <v>3000</v>
      </c>
      <c r="B5575" t="s">
        <v>60</v>
      </c>
      <c r="C5575" t="str">
        <f>_xlfn.XLOOKUP(A5575,tbl_nrc_lex_word_translation[word_eng],tbl_nrc_lex_word_translation[word_ptbr],"",0)</f>
        <v>glorificar</v>
      </c>
      <c r="D5575" t="str">
        <f>_xlfn.XLOOKUP(B5575,tbl_nrc_lex_sentiment_translation[sentiment_eng],tbl_nrc_lex_sentiment_translation[sentiment_ptbr],"",0)</f>
        <v>antecipação</v>
      </c>
      <c r="E5575" t="str" cm="1">
        <f t="array" ref="E5575">_xlfn.XLOOKUP(A5575,tbl_nrc_lex_word_translation[word_eng],IF(tbl_nrc_lex_word_translation[context]=0,"",tbl_nrc_lex_word_translation[context]),"",0)</f>
        <v/>
      </c>
      <c r="F5575">
        <v>0</v>
      </c>
      <c r="G5575" t="str">
        <f t="shared" si="87"/>
        <v/>
      </c>
    </row>
    <row r="5576" spans="1:7" hidden="1" x14ac:dyDescent="0.3">
      <c r="A5576" t="s">
        <v>3000</v>
      </c>
      <c r="B5576" t="s">
        <v>852</v>
      </c>
      <c r="C5576" t="str">
        <f>_xlfn.XLOOKUP(A5576,tbl_nrc_lex_word_translation[word_eng],tbl_nrc_lex_word_translation[word_ptbr],"",0)</f>
        <v>glorificar</v>
      </c>
      <c r="D5576" t="str">
        <f>_xlfn.XLOOKUP(B5576,tbl_nrc_lex_sentiment_translation[sentiment_eng],tbl_nrc_lex_sentiment_translation[sentiment_ptbr],"",0)</f>
        <v>alegria</v>
      </c>
      <c r="E5576" t="str" cm="1">
        <f t="array" ref="E5576">_xlfn.XLOOKUP(A5576,tbl_nrc_lex_word_translation[word_eng],IF(tbl_nrc_lex_word_translation[context]=0,"",tbl_nrc_lex_word_translation[context]),"",0)</f>
        <v/>
      </c>
      <c r="F5576">
        <v>0</v>
      </c>
      <c r="G5576" t="str">
        <f t="shared" si="87"/>
        <v/>
      </c>
    </row>
    <row r="5577" spans="1:7" hidden="1" x14ac:dyDescent="0.3">
      <c r="A5577" t="s">
        <v>3001</v>
      </c>
      <c r="B5577" t="s">
        <v>2</v>
      </c>
      <c r="C5577" t="str">
        <f>_xlfn.XLOOKUP(A5577,tbl_nrc_lex_word_translation[word_eng],tbl_nrc_lex_word_translation[word_ptbr],"",0)</f>
        <v>glória</v>
      </c>
      <c r="D5577" t="str">
        <f>_xlfn.XLOOKUP(B5577,tbl_nrc_lex_sentiment_translation[sentiment_eng],tbl_nrc_lex_sentiment_translation[sentiment_ptbr],"",0)</f>
        <v>positivo</v>
      </c>
      <c r="E5577" t="str" cm="1">
        <f t="array" ref="E5577">_xlfn.XLOOKUP(A5577,tbl_nrc_lex_word_translation[word_eng],IF(tbl_nrc_lex_word_translation[context]=0,"",tbl_nrc_lex_word_translation[context]),"",0)</f>
        <v/>
      </c>
      <c r="F5577">
        <v>0</v>
      </c>
      <c r="G5577" t="str">
        <f t="shared" si="87"/>
        <v/>
      </c>
    </row>
    <row r="5578" spans="1:7" hidden="1" x14ac:dyDescent="0.3">
      <c r="A5578" t="s">
        <v>3001</v>
      </c>
      <c r="B5578" t="s">
        <v>828</v>
      </c>
      <c r="C5578" t="str">
        <f>_xlfn.XLOOKUP(A5578,tbl_nrc_lex_word_translation[word_eng],tbl_nrc_lex_word_translation[word_ptbr],"",0)</f>
        <v>glória</v>
      </c>
      <c r="D5578" t="str">
        <f>_xlfn.XLOOKUP(B5578,tbl_nrc_lex_sentiment_translation[sentiment_eng],tbl_nrc_lex_sentiment_translation[sentiment_ptbr],"",0)</f>
        <v>confiança</v>
      </c>
      <c r="E5578" t="str" cm="1">
        <f t="array" ref="E5578">_xlfn.XLOOKUP(A5578,tbl_nrc_lex_word_translation[word_eng],IF(tbl_nrc_lex_word_translation[context]=0,"",tbl_nrc_lex_word_translation[context]),"",0)</f>
        <v/>
      </c>
      <c r="F5578">
        <v>0</v>
      </c>
      <c r="G5578" t="str">
        <f t="shared" si="87"/>
        <v/>
      </c>
    </row>
    <row r="5579" spans="1:7" hidden="1" x14ac:dyDescent="0.3">
      <c r="A5579" t="s">
        <v>3001</v>
      </c>
      <c r="B5579" t="s">
        <v>60</v>
      </c>
      <c r="C5579" t="str">
        <f>_xlfn.XLOOKUP(A5579,tbl_nrc_lex_word_translation[word_eng],tbl_nrc_lex_word_translation[word_ptbr],"",0)</f>
        <v>glória</v>
      </c>
      <c r="D5579" t="str">
        <f>_xlfn.XLOOKUP(B5579,tbl_nrc_lex_sentiment_translation[sentiment_eng],tbl_nrc_lex_sentiment_translation[sentiment_ptbr],"",0)</f>
        <v>antecipação</v>
      </c>
      <c r="E5579" t="str" cm="1">
        <f t="array" ref="E5579">_xlfn.XLOOKUP(A5579,tbl_nrc_lex_word_translation[word_eng],IF(tbl_nrc_lex_word_translation[context]=0,"",tbl_nrc_lex_word_translation[context]),"",0)</f>
        <v/>
      </c>
      <c r="F5579">
        <v>0</v>
      </c>
      <c r="G5579" t="str">
        <f t="shared" si="87"/>
        <v/>
      </c>
    </row>
    <row r="5580" spans="1:7" hidden="1" x14ac:dyDescent="0.3">
      <c r="A5580" t="s">
        <v>3001</v>
      </c>
      <c r="B5580" t="s">
        <v>852</v>
      </c>
      <c r="C5580" t="str">
        <f>_xlfn.XLOOKUP(A5580,tbl_nrc_lex_word_translation[word_eng],tbl_nrc_lex_word_translation[word_ptbr],"",0)</f>
        <v>glória</v>
      </c>
      <c r="D5580" t="str">
        <f>_xlfn.XLOOKUP(B5580,tbl_nrc_lex_sentiment_translation[sentiment_eng],tbl_nrc_lex_sentiment_translation[sentiment_ptbr],"",0)</f>
        <v>alegria</v>
      </c>
      <c r="E5580" t="str" cm="1">
        <f t="array" ref="E5580">_xlfn.XLOOKUP(A5580,tbl_nrc_lex_word_translation[word_eng],IF(tbl_nrc_lex_word_translation[context]=0,"",tbl_nrc_lex_word_translation[context]),"",0)</f>
        <v/>
      </c>
      <c r="F5580">
        <v>0</v>
      </c>
      <c r="G5580" t="str">
        <f t="shared" si="87"/>
        <v/>
      </c>
    </row>
    <row r="5581" spans="1:7" hidden="1" x14ac:dyDescent="0.3">
      <c r="A5581" t="s">
        <v>3002</v>
      </c>
      <c r="B5581" t="s">
        <v>2</v>
      </c>
      <c r="C5581" t="str">
        <f>_xlfn.XLOOKUP(A5581,tbl_nrc_lex_word_translation[word_eng],tbl_nrc_lex_word_translation[word_ptbr],"",0)</f>
        <v>lustro</v>
      </c>
      <c r="D5581" t="str">
        <f>_xlfn.XLOOKUP(B5581,tbl_nrc_lex_sentiment_translation[sentiment_eng],tbl_nrc_lex_sentiment_translation[sentiment_ptbr],"",0)</f>
        <v>positivo</v>
      </c>
      <c r="E5581" t="str" cm="1">
        <f t="array" ref="E5581">_xlfn.XLOOKUP(A5581,tbl_nrc_lex_word_translation[word_eng],IF(tbl_nrc_lex_word_translation[context]=0,"",tbl_nrc_lex_word_translation[context]),"",0)</f>
        <v/>
      </c>
      <c r="F5581">
        <v>0</v>
      </c>
      <c r="G5581" t="str">
        <f t="shared" si="87"/>
        <v/>
      </c>
    </row>
    <row r="5582" spans="1:7" hidden="1" x14ac:dyDescent="0.3">
      <c r="A5582" t="s">
        <v>3003</v>
      </c>
      <c r="B5582" t="s">
        <v>2</v>
      </c>
      <c r="C5582" t="str">
        <f>_xlfn.XLOOKUP(A5582,tbl_nrc_lex_word_translation[word_eng],tbl_nrc_lex_word_translation[word_ptbr],"",0)</f>
        <v>brilhar</v>
      </c>
      <c r="D5582" t="str">
        <f>_xlfn.XLOOKUP(B5582,tbl_nrc_lex_sentiment_translation[sentiment_eng],tbl_nrc_lex_sentiment_translation[sentiment_ptbr],"",0)</f>
        <v>positivo</v>
      </c>
      <c r="E5582" t="str" cm="1">
        <f t="array" ref="E5582">_xlfn.XLOOKUP(A5582,tbl_nrc_lex_word_translation[word_eng],IF(tbl_nrc_lex_word_translation[context]=0,"",tbl_nrc_lex_word_translation[context]),"",0)</f>
        <v/>
      </c>
      <c r="F5582">
        <v>0</v>
      </c>
      <c r="G5582" t="str">
        <f t="shared" si="87"/>
        <v/>
      </c>
    </row>
    <row r="5583" spans="1:7" hidden="1" x14ac:dyDescent="0.3">
      <c r="A5583" t="s">
        <v>3003</v>
      </c>
      <c r="B5583" t="s">
        <v>828</v>
      </c>
      <c r="C5583" t="str">
        <f>_xlfn.XLOOKUP(A5583,tbl_nrc_lex_word_translation[word_eng],tbl_nrc_lex_word_translation[word_ptbr],"",0)</f>
        <v>brilhar</v>
      </c>
      <c r="D5583" t="str">
        <f>_xlfn.XLOOKUP(B5583,tbl_nrc_lex_sentiment_translation[sentiment_eng],tbl_nrc_lex_sentiment_translation[sentiment_ptbr],"",0)</f>
        <v>confiança</v>
      </c>
      <c r="E5583" t="str" cm="1">
        <f t="array" ref="E5583">_xlfn.XLOOKUP(A5583,tbl_nrc_lex_word_translation[word_eng],IF(tbl_nrc_lex_word_translation[context]=0,"",tbl_nrc_lex_word_translation[context]),"",0)</f>
        <v/>
      </c>
      <c r="F5583">
        <v>0</v>
      </c>
      <c r="G5583" t="str">
        <f t="shared" si="87"/>
        <v/>
      </c>
    </row>
    <row r="5584" spans="1:7" hidden="1" x14ac:dyDescent="0.3">
      <c r="A5584" t="s">
        <v>3003</v>
      </c>
      <c r="B5584" t="s">
        <v>60</v>
      </c>
      <c r="C5584" t="str">
        <f>_xlfn.XLOOKUP(A5584,tbl_nrc_lex_word_translation[word_eng],tbl_nrc_lex_word_translation[word_ptbr],"",0)</f>
        <v>brilhar</v>
      </c>
      <c r="D5584" t="str">
        <f>_xlfn.XLOOKUP(B5584,tbl_nrc_lex_sentiment_translation[sentiment_eng],tbl_nrc_lex_sentiment_translation[sentiment_ptbr],"",0)</f>
        <v>antecipação</v>
      </c>
      <c r="E5584" t="str" cm="1">
        <f t="array" ref="E5584">_xlfn.XLOOKUP(A5584,tbl_nrc_lex_word_translation[word_eng],IF(tbl_nrc_lex_word_translation[context]=0,"",tbl_nrc_lex_word_translation[context]),"",0)</f>
        <v/>
      </c>
      <c r="F5584">
        <v>0</v>
      </c>
      <c r="G5584" t="str">
        <f t="shared" si="87"/>
        <v/>
      </c>
    </row>
    <row r="5585" spans="1:7" hidden="1" x14ac:dyDescent="0.3">
      <c r="A5585" t="s">
        <v>3003</v>
      </c>
      <c r="B5585" t="s">
        <v>852</v>
      </c>
      <c r="C5585" t="str">
        <f>_xlfn.XLOOKUP(A5585,tbl_nrc_lex_word_translation[word_eng],tbl_nrc_lex_word_translation[word_ptbr],"",0)</f>
        <v>brilhar</v>
      </c>
      <c r="D5585" t="str">
        <f>_xlfn.XLOOKUP(B5585,tbl_nrc_lex_sentiment_translation[sentiment_eng],tbl_nrc_lex_sentiment_translation[sentiment_ptbr],"",0)</f>
        <v>alegria</v>
      </c>
      <c r="E5585" t="str" cm="1">
        <f t="array" ref="E5585">_xlfn.XLOOKUP(A5585,tbl_nrc_lex_word_translation[word_eng],IF(tbl_nrc_lex_word_translation[context]=0,"",tbl_nrc_lex_word_translation[context]),"",0)</f>
        <v/>
      </c>
      <c r="F5585">
        <v>0</v>
      </c>
      <c r="G5585" t="str">
        <f t="shared" si="87"/>
        <v/>
      </c>
    </row>
    <row r="5586" spans="1:7" hidden="1" x14ac:dyDescent="0.3">
      <c r="A5586" t="s">
        <v>3004</v>
      </c>
      <c r="B5586" t="s">
        <v>2</v>
      </c>
      <c r="C5586" t="str">
        <f>_xlfn.XLOOKUP(A5586,tbl_nrc_lex_word_translation[word_eng],tbl_nrc_lex_word_translation[word_ptbr],"",0)</f>
        <v>brilhante</v>
      </c>
      <c r="D5586" t="str">
        <f>_xlfn.XLOOKUP(B5586,tbl_nrc_lex_sentiment_translation[sentiment_eng],tbl_nrc_lex_sentiment_translation[sentiment_ptbr],"",0)</f>
        <v>positivo</v>
      </c>
      <c r="E5586" t="str" cm="1">
        <f t="array" ref="E5586">_xlfn.XLOOKUP(A5586,tbl_nrc_lex_word_translation[word_eng],IF(tbl_nrc_lex_word_translation[context]=0,"",tbl_nrc_lex_word_translation[context]),"",0)</f>
        <v/>
      </c>
      <c r="F5586">
        <v>0</v>
      </c>
      <c r="G5586" t="str">
        <f t="shared" si="87"/>
        <v/>
      </c>
    </row>
    <row r="5587" spans="1:7" hidden="1" x14ac:dyDescent="0.3">
      <c r="A5587" t="s">
        <v>3005</v>
      </c>
      <c r="B5587" t="s">
        <v>829</v>
      </c>
      <c r="C5587" t="str">
        <f>_xlfn.XLOOKUP(A5587,tbl_nrc_lex_word_translation[word_eng],tbl_nrc_lex_word_translation[word_ptbr],"",0)</f>
        <v>taciturno</v>
      </c>
      <c r="D5587" t="str">
        <f>_xlfn.XLOOKUP(B5587,tbl_nrc_lex_sentiment_translation[sentiment_eng],tbl_nrc_lex_sentiment_translation[sentiment_ptbr],"",0)</f>
        <v>tristeza</v>
      </c>
      <c r="E5587" t="str" cm="1">
        <f t="array" ref="E5587">_xlfn.XLOOKUP(A5587,tbl_nrc_lex_word_translation[word_eng],IF(tbl_nrc_lex_word_translation[context]=0,"",tbl_nrc_lex_word_translation[context]),"",0)</f>
        <v/>
      </c>
      <c r="F5587">
        <v>0</v>
      </c>
      <c r="G5587" t="str">
        <f t="shared" si="87"/>
        <v/>
      </c>
    </row>
    <row r="5588" spans="1:7" hidden="1" x14ac:dyDescent="0.3">
      <c r="A5588" t="s">
        <v>3005</v>
      </c>
      <c r="B5588" t="s">
        <v>4</v>
      </c>
      <c r="C5588" t="str">
        <f>_xlfn.XLOOKUP(A5588,tbl_nrc_lex_word_translation[word_eng],tbl_nrc_lex_word_translation[word_ptbr],"",0)</f>
        <v>taciturno</v>
      </c>
      <c r="D5588" t="str">
        <f>_xlfn.XLOOKUP(B5588,tbl_nrc_lex_sentiment_translation[sentiment_eng],tbl_nrc_lex_sentiment_translation[sentiment_ptbr],"",0)</f>
        <v>negativo</v>
      </c>
      <c r="E5588" t="str" cm="1">
        <f t="array" ref="E5588">_xlfn.XLOOKUP(A5588,tbl_nrc_lex_word_translation[word_eng],IF(tbl_nrc_lex_word_translation[context]=0,"",tbl_nrc_lex_word_translation[context]),"",0)</f>
        <v/>
      </c>
      <c r="F5588">
        <v>0</v>
      </c>
      <c r="G5588" t="str">
        <f t="shared" si="87"/>
        <v/>
      </c>
    </row>
    <row r="5589" spans="1:7" hidden="1" x14ac:dyDescent="0.3">
      <c r="A5589" t="s">
        <v>3006</v>
      </c>
      <c r="B5589" t="s">
        <v>4</v>
      </c>
      <c r="C5589" t="str">
        <f>_xlfn.XLOOKUP(A5589,tbl_nrc_lex_word_translation[word_eng],tbl_nrc_lex_word_translation[word_ptbr],"",0)</f>
        <v>excesso</v>
      </c>
      <c r="D5589" t="str">
        <f>_xlfn.XLOOKUP(B5589,tbl_nrc_lex_sentiment_translation[sentiment_eng],tbl_nrc_lex_sentiment_translation[sentiment_ptbr],"",0)</f>
        <v>negativo</v>
      </c>
      <c r="E5589" t="str" cm="1">
        <f t="array" ref="E5589">_xlfn.XLOOKUP(A5589,tbl_nrc_lex_word_translation[word_eng],IF(tbl_nrc_lex_word_translation[context]=0,"",tbl_nrc_lex_word_translation[context]),"",0)</f>
        <v/>
      </c>
      <c r="F5589">
        <v>0</v>
      </c>
      <c r="G5589" t="str">
        <f t="shared" si="87"/>
        <v/>
      </c>
    </row>
    <row r="5590" spans="1:7" hidden="1" x14ac:dyDescent="0.3">
      <c r="A5590" t="s">
        <v>3006</v>
      </c>
      <c r="B5590" t="s">
        <v>835</v>
      </c>
      <c r="C5590" t="str">
        <f>_xlfn.XLOOKUP(A5590,tbl_nrc_lex_word_translation[word_eng],tbl_nrc_lex_word_translation[word_ptbr],"",0)</f>
        <v>excesso</v>
      </c>
      <c r="D5590" t="str">
        <f>_xlfn.XLOOKUP(B5590,tbl_nrc_lex_sentiment_translation[sentiment_eng],tbl_nrc_lex_sentiment_translation[sentiment_ptbr],"",0)</f>
        <v>nojo</v>
      </c>
      <c r="E5590" t="str" cm="1">
        <f t="array" ref="E5590">_xlfn.XLOOKUP(A5590,tbl_nrc_lex_word_translation[word_eng],IF(tbl_nrc_lex_word_translation[context]=0,"",tbl_nrc_lex_word_translation[context]),"",0)</f>
        <v/>
      </c>
      <c r="F5590">
        <v>0</v>
      </c>
      <c r="G5590" t="str">
        <f t="shared" si="87"/>
        <v/>
      </c>
    </row>
    <row r="5591" spans="1:7" hidden="1" x14ac:dyDescent="0.3">
      <c r="A5591" t="s">
        <v>3007</v>
      </c>
      <c r="B5591" t="s">
        <v>4</v>
      </c>
      <c r="C5591" t="str">
        <f>_xlfn.XLOOKUP(A5591,tbl_nrc_lex_word_translation[word_eng],tbl_nrc_lex_word_translation[word_ptbr],"",0)</f>
        <v>gula</v>
      </c>
      <c r="D5591" t="str">
        <f>_xlfn.XLOOKUP(B5591,tbl_nrc_lex_sentiment_translation[sentiment_eng],tbl_nrc_lex_sentiment_translation[sentiment_ptbr],"",0)</f>
        <v>negativo</v>
      </c>
      <c r="E5591" t="str" cm="1">
        <f t="array" ref="E5591">_xlfn.XLOOKUP(A5591,tbl_nrc_lex_word_translation[word_eng],IF(tbl_nrc_lex_word_translation[context]=0,"",tbl_nrc_lex_word_translation[context]),"",0)</f>
        <v/>
      </c>
      <c r="F5591">
        <v>0</v>
      </c>
      <c r="G5591" t="str">
        <f t="shared" si="87"/>
        <v/>
      </c>
    </row>
    <row r="5592" spans="1:7" hidden="1" x14ac:dyDescent="0.3">
      <c r="A5592" t="s">
        <v>3007</v>
      </c>
      <c r="B5592" t="s">
        <v>835</v>
      </c>
      <c r="C5592" t="str">
        <f>_xlfn.XLOOKUP(A5592,tbl_nrc_lex_word_translation[word_eng],tbl_nrc_lex_word_translation[word_ptbr],"",0)</f>
        <v>gula</v>
      </c>
      <c r="D5592" t="str">
        <f>_xlfn.XLOOKUP(B5592,tbl_nrc_lex_sentiment_translation[sentiment_eng],tbl_nrc_lex_sentiment_translation[sentiment_ptbr],"",0)</f>
        <v>nojo</v>
      </c>
      <c r="E5592" t="str" cm="1">
        <f t="array" ref="E5592">_xlfn.XLOOKUP(A5592,tbl_nrc_lex_word_translation[word_eng],IF(tbl_nrc_lex_word_translation[context]=0,"",tbl_nrc_lex_word_translation[context]),"",0)</f>
        <v/>
      </c>
      <c r="F5592">
        <v>0</v>
      </c>
      <c r="G5592" t="str">
        <f t="shared" si="87"/>
        <v/>
      </c>
    </row>
    <row r="5593" spans="1:7" hidden="1" x14ac:dyDescent="0.3">
      <c r="A5593" t="s">
        <v>3008</v>
      </c>
      <c r="B5593" t="s">
        <v>406</v>
      </c>
      <c r="C5593" t="str">
        <f>_xlfn.XLOOKUP(A5593,tbl_nrc_lex_word_translation[word_eng],tbl_nrc_lex_word_translation[word_ptbr],"",0)</f>
        <v>gnomo</v>
      </c>
      <c r="D5593" t="str">
        <f>_xlfn.XLOOKUP(B5593,tbl_nrc_lex_sentiment_translation[sentiment_eng],tbl_nrc_lex_sentiment_translation[sentiment_ptbr],"",0)</f>
        <v>medo</v>
      </c>
      <c r="E5593" t="str" cm="1">
        <f t="array" ref="E5593">_xlfn.XLOOKUP(A5593,tbl_nrc_lex_word_translation[word_eng],IF(tbl_nrc_lex_word_translation[context]=0,"",tbl_nrc_lex_word_translation[context]),"",0)</f>
        <v/>
      </c>
      <c r="F5593">
        <v>0</v>
      </c>
      <c r="G5593" t="str">
        <f t="shared" si="87"/>
        <v/>
      </c>
    </row>
    <row r="5594" spans="1:7" hidden="1" x14ac:dyDescent="0.3">
      <c r="A5594" t="s">
        <v>3008</v>
      </c>
      <c r="B5594" t="s">
        <v>4</v>
      </c>
      <c r="C5594" t="str">
        <f>_xlfn.XLOOKUP(A5594,tbl_nrc_lex_word_translation[word_eng],tbl_nrc_lex_word_translation[word_ptbr],"",0)</f>
        <v>gnomo</v>
      </c>
      <c r="D5594" t="str">
        <f>_xlfn.XLOOKUP(B5594,tbl_nrc_lex_sentiment_translation[sentiment_eng],tbl_nrc_lex_sentiment_translation[sentiment_ptbr],"",0)</f>
        <v>negativo</v>
      </c>
      <c r="E5594" t="str" cm="1">
        <f t="array" ref="E5594">_xlfn.XLOOKUP(A5594,tbl_nrc_lex_word_translation[word_eng],IF(tbl_nrc_lex_word_translation[context]=0,"",tbl_nrc_lex_word_translation[context]),"",0)</f>
        <v/>
      </c>
      <c r="F5594">
        <v>0</v>
      </c>
      <c r="G5594" t="str">
        <f t="shared" si="87"/>
        <v/>
      </c>
    </row>
    <row r="5595" spans="1:7" hidden="1" x14ac:dyDescent="0.3">
      <c r="A5595" t="s">
        <v>3008</v>
      </c>
      <c r="B5595" t="s">
        <v>830</v>
      </c>
      <c r="C5595" t="str">
        <f>_xlfn.XLOOKUP(A5595,tbl_nrc_lex_word_translation[word_eng],tbl_nrc_lex_word_translation[word_ptbr],"",0)</f>
        <v>gnomo</v>
      </c>
      <c r="D5595" t="str">
        <f>_xlfn.XLOOKUP(B5595,tbl_nrc_lex_sentiment_translation[sentiment_eng],tbl_nrc_lex_sentiment_translation[sentiment_ptbr],"",0)</f>
        <v>raiva</v>
      </c>
      <c r="E5595" t="str" cm="1">
        <f t="array" ref="E5595">_xlfn.XLOOKUP(A5595,tbl_nrc_lex_word_translation[word_eng],IF(tbl_nrc_lex_word_translation[context]=0,"",tbl_nrc_lex_word_translation[context]),"",0)</f>
        <v/>
      </c>
      <c r="F5595">
        <v>0</v>
      </c>
      <c r="G5595" t="str">
        <f t="shared" si="87"/>
        <v/>
      </c>
    </row>
    <row r="5596" spans="1:7" hidden="1" x14ac:dyDescent="0.3">
      <c r="A5596" t="s">
        <v>3008</v>
      </c>
      <c r="B5596" t="s">
        <v>835</v>
      </c>
      <c r="C5596" t="str">
        <f>_xlfn.XLOOKUP(A5596,tbl_nrc_lex_word_translation[word_eng],tbl_nrc_lex_word_translation[word_ptbr],"",0)</f>
        <v>gnomo</v>
      </c>
      <c r="D5596" t="str">
        <f>_xlfn.XLOOKUP(B5596,tbl_nrc_lex_sentiment_translation[sentiment_eng],tbl_nrc_lex_sentiment_translation[sentiment_ptbr],"",0)</f>
        <v>nojo</v>
      </c>
      <c r="E5596" t="str" cm="1">
        <f t="array" ref="E5596">_xlfn.XLOOKUP(A5596,tbl_nrc_lex_word_translation[word_eng],IF(tbl_nrc_lex_word_translation[context]=0,"",tbl_nrc_lex_word_translation[context]),"",0)</f>
        <v/>
      </c>
      <c r="F5596">
        <v>0</v>
      </c>
      <c r="G5596" t="str">
        <f t="shared" si="87"/>
        <v/>
      </c>
    </row>
    <row r="5597" spans="1:7" hidden="1" x14ac:dyDescent="0.3">
      <c r="A5597" t="s">
        <v>3009</v>
      </c>
      <c r="B5597" t="s">
        <v>835</v>
      </c>
      <c r="C5597" t="str">
        <f>_xlfn.XLOOKUP(A5597,tbl_nrc_lex_word_translation[word_eng],tbl_nrc_lex_word_translation[word_ptbr],"",0)</f>
        <v/>
      </c>
      <c r="D5597" t="str">
        <f>_xlfn.XLOOKUP(B5597,tbl_nrc_lex_sentiment_translation[sentiment_eng],tbl_nrc_lex_sentiment_translation[sentiment_ptbr],"",0)</f>
        <v>nojo</v>
      </c>
      <c r="E5597" t="str" cm="1">
        <f t="array" ref="E5597">_xlfn.XLOOKUP(A5597,tbl_nrc_lex_word_translation[word_eng],IF(tbl_nrc_lex_word_translation[context]=0,"",tbl_nrc_lex_word_translation[context]),"",0)</f>
        <v/>
      </c>
      <c r="F5597">
        <v>0</v>
      </c>
      <c r="G5597" t="str">
        <f t="shared" si="87"/>
        <v/>
      </c>
    </row>
    <row r="5598" spans="1:7" hidden="1" x14ac:dyDescent="0.3">
      <c r="A5598" t="s">
        <v>3010</v>
      </c>
      <c r="B5598" t="s">
        <v>4</v>
      </c>
      <c r="C5598" t="str">
        <f>_xlfn.XLOOKUP(A5598,tbl_nrc_lex_word_translation[word_eng],tbl_nrc_lex_word_translation[word_ptbr],"",0)</f>
        <v>duende</v>
      </c>
      <c r="D5598" t="str">
        <f>_xlfn.XLOOKUP(B5598,tbl_nrc_lex_sentiment_translation[sentiment_eng],tbl_nrc_lex_sentiment_translation[sentiment_ptbr],"",0)</f>
        <v>negativo</v>
      </c>
      <c r="E5598" t="str" cm="1">
        <f t="array" ref="E5598">_xlfn.XLOOKUP(A5598,tbl_nrc_lex_word_translation[word_eng],IF(tbl_nrc_lex_word_translation[context]=0,"",tbl_nrc_lex_word_translation[context]),"",0)</f>
        <v/>
      </c>
      <c r="F5598">
        <v>0</v>
      </c>
      <c r="G5598" t="str">
        <f t="shared" si="87"/>
        <v/>
      </c>
    </row>
    <row r="5599" spans="1:7" hidden="1" x14ac:dyDescent="0.3">
      <c r="A5599" t="s">
        <v>3010</v>
      </c>
      <c r="B5599" t="s">
        <v>406</v>
      </c>
      <c r="C5599" t="str">
        <f>_xlfn.XLOOKUP(A5599,tbl_nrc_lex_word_translation[word_eng],tbl_nrc_lex_word_translation[word_ptbr],"",0)</f>
        <v>duende</v>
      </c>
      <c r="D5599" t="str">
        <f>_xlfn.XLOOKUP(B5599,tbl_nrc_lex_sentiment_translation[sentiment_eng],tbl_nrc_lex_sentiment_translation[sentiment_ptbr],"",0)</f>
        <v>medo</v>
      </c>
      <c r="E5599" t="str" cm="1">
        <f t="array" ref="E5599">_xlfn.XLOOKUP(A5599,tbl_nrc_lex_word_translation[word_eng],IF(tbl_nrc_lex_word_translation[context]=0,"",tbl_nrc_lex_word_translation[context]),"",0)</f>
        <v/>
      </c>
      <c r="F5599">
        <v>0</v>
      </c>
      <c r="G5599" t="str">
        <f t="shared" si="87"/>
        <v/>
      </c>
    </row>
    <row r="5600" spans="1:7" hidden="1" x14ac:dyDescent="0.3">
      <c r="A5600" t="s">
        <v>3010</v>
      </c>
      <c r="B5600" t="s">
        <v>835</v>
      </c>
      <c r="C5600" t="str">
        <f>_xlfn.XLOOKUP(A5600,tbl_nrc_lex_word_translation[word_eng],tbl_nrc_lex_word_translation[word_ptbr],"",0)</f>
        <v>duende</v>
      </c>
      <c r="D5600" t="str">
        <f>_xlfn.XLOOKUP(B5600,tbl_nrc_lex_sentiment_translation[sentiment_eng],tbl_nrc_lex_sentiment_translation[sentiment_ptbr],"",0)</f>
        <v>nojo</v>
      </c>
      <c r="E5600" t="str" cm="1">
        <f t="array" ref="E5600">_xlfn.XLOOKUP(A5600,tbl_nrc_lex_word_translation[word_eng],IF(tbl_nrc_lex_word_translation[context]=0,"",tbl_nrc_lex_word_translation[context]),"",0)</f>
        <v/>
      </c>
      <c r="F5600">
        <v>0</v>
      </c>
      <c r="G5600" t="str">
        <f t="shared" si="87"/>
        <v/>
      </c>
    </row>
    <row r="5601" spans="1:7" hidden="1" x14ac:dyDescent="0.3">
      <c r="A5601" t="s">
        <v>3011</v>
      </c>
      <c r="B5601" t="s">
        <v>2</v>
      </c>
      <c r="C5601" t="str">
        <f>_xlfn.XLOOKUP(A5601,tbl_nrc_lex_word_translation[word_eng],tbl_nrc_lex_word_translation[word_ptbr],"",0)</f>
        <v>deus</v>
      </c>
      <c r="D5601" t="str">
        <f>_xlfn.XLOOKUP(B5601,tbl_nrc_lex_sentiment_translation[sentiment_eng],tbl_nrc_lex_sentiment_translation[sentiment_ptbr],"",0)</f>
        <v>positivo</v>
      </c>
      <c r="E5601" t="str" cm="1">
        <f t="array" ref="E5601">_xlfn.XLOOKUP(A5601,tbl_nrc_lex_word_translation[word_eng],IF(tbl_nrc_lex_word_translation[context]=0,"",tbl_nrc_lex_word_translation[context]),"",0)</f>
        <v/>
      </c>
      <c r="F5601">
        <v>0</v>
      </c>
      <c r="G5601" t="str">
        <f t="shared" si="87"/>
        <v/>
      </c>
    </row>
    <row r="5602" spans="1:7" hidden="1" x14ac:dyDescent="0.3">
      <c r="A5602" t="s">
        <v>3011</v>
      </c>
      <c r="B5602" t="s">
        <v>828</v>
      </c>
      <c r="C5602" t="str">
        <f>_xlfn.XLOOKUP(A5602,tbl_nrc_lex_word_translation[word_eng],tbl_nrc_lex_word_translation[word_ptbr],"",0)</f>
        <v>deus</v>
      </c>
      <c r="D5602" t="str">
        <f>_xlfn.XLOOKUP(B5602,tbl_nrc_lex_sentiment_translation[sentiment_eng],tbl_nrc_lex_sentiment_translation[sentiment_ptbr],"",0)</f>
        <v>confiança</v>
      </c>
      <c r="E5602" t="str" cm="1">
        <f t="array" ref="E5602">_xlfn.XLOOKUP(A5602,tbl_nrc_lex_word_translation[word_eng],IF(tbl_nrc_lex_word_translation[context]=0,"",tbl_nrc_lex_word_translation[context]),"",0)</f>
        <v/>
      </c>
      <c r="F5602">
        <v>0</v>
      </c>
      <c r="G5602" t="str">
        <f t="shared" si="87"/>
        <v/>
      </c>
    </row>
    <row r="5603" spans="1:7" hidden="1" x14ac:dyDescent="0.3">
      <c r="A5603" t="s">
        <v>3011</v>
      </c>
      <c r="B5603" t="s">
        <v>852</v>
      </c>
      <c r="C5603" t="str">
        <f>_xlfn.XLOOKUP(A5603,tbl_nrc_lex_word_translation[word_eng],tbl_nrc_lex_word_translation[word_ptbr],"",0)</f>
        <v>deus</v>
      </c>
      <c r="D5603" t="str">
        <f>_xlfn.XLOOKUP(B5603,tbl_nrc_lex_sentiment_translation[sentiment_eng],tbl_nrc_lex_sentiment_translation[sentiment_ptbr],"",0)</f>
        <v>alegria</v>
      </c>
      <c r="E5603" t="str" cm="1">
        <f t="array" ref="E5603">_xlfn.XLOOKUP(A5603,tbl_nrc_lex_word_translation[word_eng],IF(tbl_nrc_lex_word_translation[context]=0,"",tbl_nrc_lex_word_translation[context]),"",0)</f>
        <v/>
      </c>
      <c r="F5603">
        <v>0</v>
      </c>
      <c r="G5603" t="str">
        <f t="shared" si="87"/>
        <v/>
      </c>
    </row>
    <row r="5604" spans="1:7" hidden="1" x14ac:dyDescent="0.3">
      <c r="A5604" t="s">
        <v>3011</v>
      </c>
      <c r="B5604" t="s">
        <v>60</v>
      </c>
      <c r="C5604" t="str">
        <f>_xlfn.XLOOKUP(A5604,tbl_nrc_lex_word_translation[word_eng],tbl_nrc_lex_word_translation[word_ptbr],"",0)</f>
        <v>deus</v>
      </c>
      <c r="D5604" t="str">
        <f>_xlfn.XLOOKUP(B5604,tbl_nrc_lex_sentiment_translation[sentiment_eng],tbl_nrc_lex_sentiment_translation[sentiment_ptbr],"",0)</f>
        <v>antecipação</v>
      </c>
      <c r="E5604" t="str" cm="1">
        <f t="array" ref="E5604">_xlfn.XLOOKUP(A5604,tbl_nrc_lex_word_translation[word_eng],IF(tbl_nrc_lex_word_translation[context]=0,"",tbl_nrc_lex_word_translation[context]),"",0)</f>
        <v/>
      </c>
      <c r="F5604">
        <v>0</v>
      </c>
      <c r="G5604" t="str">
        <f t="shared" si="87"/>
        <v/>
      </c>
    </row>
    <row r="5605" spans="1:7" hidden="1" x14ac:dyDescent="0.3">
      <c r="A5605" t="s">
        <v>3011</v>
      </c>
      <c r="B5605" t="s">
        <v>406</v>
      </c>
      <c r="C5605" t="str">
        <f>_xlfn.XLOOKUP(A5605,tbl_nrc_lex_word_translation[word_eng],tbl_nrc_lex_word_translation[word_ptbr],"",0)</f>
        <v>deus</v>
      </c>
      <c r="D5605" t="str">
        <f>_xlfn.XLOOKUP(B5605,tbl_nrc_lex_sentiment_translation[sentiment_eng],tbl_nrc_lex_sentiment_translation[sentiment_ptbr],"",0)</f>
        <v>medo</v>
      </c>
      <c r="E5605" t="str" cm="1">
        <f t="array" ref="E5605">_xlfn.XLOOKUP(A5605,tbl_nrc_lex_word_translation[word_eng],IF(tbl_nrc_lex_word_translation[context]=0,"",tbl_nrc_lex_word_translation[context]),"",0)</f>
        <v/>
      </c>
      <c r="F5605">
        <v>0</v>
      </c>
      <c r="G5605" t="str">
        <f t="shared" si="87"/>
        <v/>
      </c>
    </row>
    <row r="5606" spans="1:7" hidden="1" x14ac:dyDescent="0.3">
      <c r="A5606" t="s">
        <v>3012</v>
      </c>
      <c r="B5606" t="s">
        <v>4</v>
      </c>
      <c r="C5606" t="str">
        <f>_xlfn.XLOOKUP(A5606,tbl_nrc_lex_word_translation[word_eng],tbl_nrc_lex_word_translation[word_ptbr],"",0)</f>
        <v>ímpio</v>
      </c>
      <c r="D5606" t="str">
        <f>_xlfn.XLOOKUP(B5606,tbl_nrc_lex_sentiment_translation[sentiment_eng],tbl_nrc_lex_sentiment_translation[sentiment_ptbr],"",0)</f>
        <v>negativo</v>
      </c>
      <c r="E5606" t="str" cm="1">
        <f t="array" ref="E5606">_xlfn.XLOOKUP(A5606,tbl_nrc_lex_word_translation[word_eng],IF(tbl_nrc_lex_word_translation[context]=0,"",tbl_nrc_lex_word_translation[context]),"",0)</f>
        <v/>
      </c>
      <c r="F5606">
        <v>0</v>
      </c>
      <c r="G5606" t="str">
        <f t="shared" si="87"/>
        <v/>
      </c>
    </row>
    <row r="5607" spans="1:7" hidden="1" x14ac:dyDescent="0.3">
      <c r="A5607" t="s">
        <v>3012</v>
      </c>
      <c r="B5607" t="s">
        <v>830</v>
      </c>
      <c r="C5607" t="str">
        <f>_xlfn.XLOOKUP(A5607,tbl_nrc_lex_word_translation[word_eng],tbl_nrc_lex_word_translation[word_ptbr],"",0)</f>
        <v>ímpio</v>
      </c>
      <c r="D5607" t="str">
        <f>_xlfn.XLOOKUP(B5607,tbl_nrc_lex_sentiment_translation[sentiment_eng],tbl_nrc_lex_sentiment_translation[sentiment_ptbr],"",0)</f>
        <v>raiva</v>
      </c>
      <c r="E5607" t="str" cm="1">
        <f t="array" ref="E5607">_xlfn.XLOOKUP(A5607,tbl_nrc_lex_word_translation[word_eng],IF(tbl_nrc_lex_word_translation[context]=0,"",tbl_nrc_lex_word_translation[context]),"",0)</f>
        <v/>
      </c>
      <c r="F5607">
        <v>0</v>
      </c>
      <c r="G5607" t="str">
        <f t="shared" si="87"/>
        <v/>
      </c>
    </row>
    <row r="5608" spans="1:7" hidden="1" x14ac:dyDescent="0.3">
      <c r="A5608" t="s">
        <v>3013</v>
      </c>
      <c r="B5608" t="s">
        <v>828</v>
      </c>
      <c r="C5608" t="str">
        <f>_xlfn.XLOOKUP(A5608,tbl_nrc_lex_word_translation[word_eng],tbl_nrc_lex_word_translation[word_ptbr],"",0)</f>
        <v>divino</v>
      </c>
      <c r="D5608" t="str">
        <f>_xlfn.XLOOKUP(B5608,tbl_nrc_lex_sentiment_translation[sentiment_eng],tbl_nrc_lex_sentiment_translation[sentiment_ptbr],"",0)</f>
        <v>confiança</v>
      </c>
      <c r="E5608" t="str" cm="1">
        <f t="array" ref="E5608">_xlfn.XLOOKUP(A5608,tbl_nrc_lex_word_translation[word_eng],IF(tbl_nrc_lex_word_translation[context]=0,"",tbl_nrc_lex_word_translation[context]),"",0)</f>
        <v/>
      </c>
      <c r="F5608">
        <v>0</v>
      </c>
      <c r="G5608" t="str">
        <f t="shared" si="87"/>
        <v/>
      </c>
    </row>
    <row r="5609" spans="1:7" hidden="1" x14ac:dyDescent="0.3">
      <c r="A5609" t="s">
        <v>3013</v>
      </c>
      <c r="B5609" t="s">
        <v>2</v>
      </c>
      <c r="C5609" t="str">
        <f>_xlfn.XLOOKUP(A5609,tbl_nrc_lex_word_translation[word_eng],tbl_nrc_lex_word_translation[word_ptbr],"",0)</f>
        <v>divino</v>
      </c>
      <c r="D5609" t="str">
        <f>_xlfn.XLOOKUP(B5609,tbl_nrc_lex_sentiment_translation[sentiment_eng],tbl_nrc_lex_sentiment_translation[sentiment_ptbr],"",0)</f>
        <v>positivo</v>
      </c>
      <c r="E5609" t="str" cm="1">
        <f t="array" ref="E5609">_xlfn.XLOOKUP(A5609,tbl_nrc_lex_word_translation[word_eng],IF(tbl_nrc_lex_word_translation[context]=0,"",tbl_nrc_lex_word_translation[context]),"",0)</f>
        <v/>
      </c>
      <c r="F5609">
        <v>0</v>
      </c>
      <c r="G5609" t="str">
        <f t="shared" si="87"/>
        <v/>
      </c>
    </row>
    <row r="5610" spans="1:7" hidden="1" x14ac:dyDescent="0.3">
      <c r="A5610" t="s">
        <v>3013</v>
      </c>
      <c r="B5610" t="s">
        <v>852</v>
      </c>
      <c r="C5610" t="str">
        <f>_xlfn.XLOOKUP(A5610,tbl_nrc_lex_word_translation[word_eng],tbl_nrc_lex_word_translation[word_ptbr],"",0)</f>
        <v>divino</v>
      </c>
      <c r="D5610" t="str">
        <f>_xlfn.XLOOKUP(B5610,tbl_nrc_lex_sentiment_translation[sentiment_eng],tbl_nrc_lex_sentiment_translation[sentiment_ptbr],"",0)</f>
        <v>alegria</v>
      </c>
      <c r="E5610" t="str" cm="1">
        <f t="array" ref="E5610">_xlfn.XLOOKUP(A5610,tbl_nrc_lex_word_translation[word_eng],IF(tbl_nrc_lex_word_translation[context]=0,"",tbl_nrc_lex_word_translation[context]),"",0)</f>
        <v/>
      </c>
      <c r="F5610">
        <v>0</v>
      </c>
      <c r="G5610" t="str">
        <f t="shared" si="87"/>
        <v/>
      </c>
    </row>
    <row r="5611" spans="1:7" hidden="1" x14ac:dyDescent="0.3">
      <c r="A5611" t="s">
        <v>3014</v>
      </c>
      <c r="B5611" t="s">
        <v>831</v>
      </c>
      <c r="C5611" t="str">
        <f>_xlfn.XLOOKUP(A5611,tbl_nrc_lex_word_translation[word_eng],tbl_nrc_lex_word_translation[word_ptbr],"",0)</f>
        <v>dádiva</v>
      </c>
      <c r="D5611" t="str">
        <f>_xlfn.XLOOKUP(B5611,tbl_nrc_lex_sentiment_translation[sentiment_eng],tbl_nrc_lex_sentiment_translation[sentiment_ptbr],"",0)</f>
        <v>surpresa</v>
      </c>
      <c r="E5611" t="str" cm="1">
        <f t="array" ref="E5611">_xlfn.XLOOKUP(A5611,tbl_nrc_lex_word_translation[word_eng],IF(tbl_nrc_lex_word_translation[context]=0,"",tbl_nrc_lex_word_translation[context]),"",0)</f>
        <v/>
      </c>
      <c r="F5611">
        <v>0</v>
      </c>
      <c r="G5611" t="str">
        <f t="shared" si="87"/>
        <v/>
      </c>
    </row>
    <row r="5612" spans="1:7" hidden="1" x14ac:dyDescent="0.3">
      <c r="A5612" t="s">
        <v>3014</v>
      </c>
      <c r="B5612" t="s">
        <v>2</v>
      </c>
      <c r="C5612" t="str">
        <f>_xlfn.XLOOKUP(A5612,tbl_nrc_lex_word_translation[word_eng],tbl_nrc_lex_word_translation[word_ptbr],"",0)</f>
        <v>dádiva</v>
      </c>
      <c r="D5612" t="str">
        <f>_xlfn.XLOOKUP(B5612,tbl_nrc_lex_sentiment_translation[sentiment_eng],tbl_nrc_lex_sentiment_translation[sentiment_ptbr],"",0)</f>
        <v>positivo</v>
      </c>
      <c r="E5612" t="str" cm="1">
        <f t="array" ref="E5612">_xlfn.XLOOKUP(A5612,tbl_nrc_lex_word_translation[word_eng],IF(tbl_nrc_lex_word_translation[context]=0,"",tbl_nrc_lex_word_translation[context]),"",0)</f>
        <v/>
      </c>
      <c r="F5612">
        <v>0</v>
      </c>
      <c r="G5612" t="str">
        <f t="shared" si="87"/>
        <v/>
      </c>
    </row>
    <row r="5613" spans="1:7" hidden="1" x14ac:dyDescent="0.3">
      <c r="A5613" t="s">
        <v>3014</v>
      </c>
      <c r="B5613" t="s">
        <v>852</v>
      </c>
      <c r="C5613" t="str">
        <f>_xlfn.XLOOKUP(A5613,tbl_nrc_lex_word_translation[word_eng],tbl_nrc_lex_word_translation[word_ptbr],"",0)</f>
        <v>dádiva</v>
      </c>
      <c r="D5613" t="str">
        <f>_xlfn.XLOOKUP(B5613,tbl_nrc_lex_sentiment_translation[sentiment_eng],tbl_nrc_lex_sentiment_translation[sentiment_ptbr],"",0)</f>
        <v>alegria</v>
      </c>
      <c r="E5613" t="str" cm="1">
        <f t="array" ref="E5613">_xlfn.XLOOKUP(A5613,tbl_nrc_lex_word_translation[word_eng],IF(tbl_nrc_lex_word_translation[context]=0,"",tbl_nrc_lex_word_translation[context]),"",0)</f>
        <v/>
      </c>
      <c r="F5613">
        <v>0</v>
      </c>
      <c r="G5613" t="str">
        <f t="shared" si="87"/>
        <v/>
      </c>
    </row>
    <row r="5614" spans="1:7" hidden="1" x14ac:dyDescent="0.3">
      <c r="A5614" t="s">
        <v>3015</v>
      </c>
      <c r="B5614" t="s">
        <v>2</v>
      </c>
      <c r="C5614" t="str">
        <f>_xlfn.XLOOKUP(A5614,tbl_nrc_lex_word_translation[word_eng],tbl_nrc_lex_word_translation[word_ptbr],"",0)</f>
        <v>ouro</v>
      </c>
      <c r="D5614" t="str">
        <f>_xlfn.XLOOKUP(B5614,tbl_nrc_lex_sentiment_translation[sentiment_eng],tbl_nrc_lex_sentiment_translation[sentiment_ptbr],"",0)</f>
        <v>positivo</v>
      </c>
      <c r="E5614" t="str" cm="1">
        <f t="array" ref="E5614">_xlfn.XLOOKUP(A5614,tbl_nrc_lex_word_translation[word_eng],IF(tbl_nrc_lex_word_translation[context]=0,"",tbl_nrc_lex_word_translation[context]),"",0)</f>
        <v/>
      </c>
      <c r="F5614">
        <v>0</v>
      </c>
      <c r="G5614" t="str">
        <f t="shared" si="87"/>
        <v/>
      </c>
    </row>
    <row r="5615" spans="1:7" hidden="1" x14ac:dyDescent="0.3">
      <c r="A5615" t="s">
        <v>3016</v>
      </c>
      <c r="B5615" t="s">
        <v>4</v>
      </c>
      <c r="C5615" t="str">
        <f>_xlfn.XLOOKUP(A5615,tbl_nrc_lex_word_translation[word_eng],tbl_nrc_lex_word_translation[word_ptbr],"",0)</f>
        <v>gonorreia</v>
      </c>
      <c r="D5615" t="str">
        <f>_xlfn.XLOOKUP(B5615,tbl_nrc_lex_sentiment_translation[sentiment_eng],tbl_nrc_lex_sentiment_translation[sentiment_ptbr],"",0)</f>
        <v>negativo</v>
      </c>
      <c r="E5615" t="str" cm="1">
        <f t="array" ref="E5615">_xlfn.XLOOKUP(A5615,tbl_nrc_lex_word_translation[word_eng],IF(tbl_nrc_lex_word_translation[context]=0,"",tbl_nrc_lex_word_translation[context]),"",0)</f>
        <v/>
      </c>
      <c r="F5615">
        <v>0</v>
      </c>
      <c r="G5615" t="str">
        <f t="shared" si="87"/>
        <v/>
      </c>
    </row>
    <row r="5616" spans="1:7" hidden="1" x14ac:dyDescent="0.3">
      <c r="A5616" t="s">
        <v>3016</v>
      </c>
      <c r="B5616" t="s">
        <v>829</v>
      </c>
      <c r="C5616" t="str">
        <f>_xlfn.XLOOKUP(A5616,tbl_nrc_lex_word_translation[word_eng],tbl_nrc_lex_word_translation[word_ptbr],"",0)</f>
        <v>gonorreia</v>
      </c>
      <c r="D5616" t="str">
        <f>_xlfn.XLOOKUP(B5616,tbl_nrc_lex_sentiment_translation[sentiment_eng],tbl_nrc_lex_sentiment_translation[sentiment_ptbr],"",0)</f>
        <v>tristeza</v>
      </c>
      <c r="E5616" t="str" cm="1">
        <f t="array" ref="E5616">_xlfn.XLOOKUP(A5616,tbl_nrc_lex_word_translation[word_eng],IF(tbl_nrc_lex_word_translation[context]=0,"",tbl_nrc_lex_word_translation[context]),"",0)</f>
        <v/>
      </c>
      <c r="F5616">
        <v>0</v>
      </c>
      <c r="G5616" t="str">
        <f t="shared" si="87"/>
        <v/>
      </c>
    </row>
    <row r="5617" spans="1:7" hidden="1" x14ac:dyDescent="0.3">
      <c r="A5617" t="s">
        <v>3016</v>
      </c>
      <c r="B5617" t="s">
        <v>406</v>
      </c>
      <c r="C5617" t="str">
        <f>_xlfn.XLOOKUP(A5617,tbl_nrc_lex_word_translation[word_eng],tbl_nrc_lex_word_translation[word_ptbr],"",0)</f>
        <v>gonorreia</v>
      </c>
      <c r="D5617" t="str">
        <f>_xlfn.XLOOKUP(B5617,tbl_nrc_lex_sentiment_translation[sentiment_eng],tbl_nrc_lex_sentiment_translation[sentiment_ptbr],"",0)</f>
        <v>medo</v>
      </c>
      <c r="E5617" t="str" cm="1">
        <f t="array" ref="E5617">_xlfn.XLOOKUP(A5617,tbl_nrc_lex_word_translation[word_eng],IF(tbl_nrc_lex_word_translation[context]=0,"",tbl_nrc_lex_word_translation[context]),"",0)</f>
        <v/>
      </c>
      <c r="F5617">
        <v>0</v>
      </c>
      <c r="G5617" t="str">
        <f t="shared" si="87"/>
        <v/>
      </c>
    </row>
    <row r="5618" spans="1:7" hidden="1" x14ac:dyDescent="0.3">
      <c r="A5618" t="s">
        <v>3016</v>
      </c>
      <c r="B5618" t="s">
        <v>830</v>
      </c>
      <c r="C5618" t="str">
        <f>_xlfn.XLOOKUP(A5618,tbl_nrc_lex_word_translation[word_eng],tbl_nrc_lex_word_translation[word_ptbr],"",0)</f>
        <v>gonorreia</v>
      </c>
      <c r="D5618" t="str">
        <f>_xlfn.XLOOKUP(B5618,tbl_nrc_lex_sentiment_translation[sentiment_eng],tbl_nrc_lex_sentiment_translation[sentiment_ptbr],"",0)</f>
        <v>raiva</v>
      </c>
      <c r="E5618" t="str" cm="1">
        <f t="array" ref="E5618">_xlfn.XLOOKUP(A5618,tbl_nrc_lex_word_translation[word_eng],IF(tbl_nrc_lex_word_translation[context]=0,"",tbl_nrc_lex_word_translation[context]),"",0)</f>
        <v/>
      </c>
      <c r="F5618">
        <v>0</v>
      </c>
      <c r="G5618" t="str">
        <f t="shared" si="87"/>
        <v/>
      </c>
    </row>
    <row r="5619" spans="1:7" hidden="1" x14ac:dyDescent="0.3">
      <c r="A5619" t="s">
        <v>3016</v>
      </c>
      <c r="B5619" t="s">
        <v>835</v>
      </c>
      <c r="C5619" t="str">
        <f>_xlfn.XLOOKUP(A5619,tbl_nrc_lex_word_translation[word_eng],tbl_nrc_lex_word_translation[word_ptbr],"",0)</f>
        <v>gonorreia</v>
      </c>
      <c r="D5619" t="str">
        <f>_xlfn.XLOOKUP(B5619,tbl_nrc_lex_sentiment_translation[sentiment_eng],tbl_nrc_lex_sentiment_translation[sentiment_ptbr],"",0)</f>
        <v>nojo</v>
      </c>
      <c r="E5619" t="str" cm="1">
        <f t="array" ref="E5619">_xlfn.XLOOKUP(A5619,tbl_nrc_lex_word_translation[word_eng],IF(tbl_nrc_lex_word_translation[context]=0,"",tbl_nrc_lex_word_translation[context]),"",0)</f>
        <v/>
      </c>
      <c r="F5619">
        <v>0</v>
      </c>
      <c r="G5619" t="str">
        <f t="shared" si="87"/>
        <v/>
      </c>
    </row>
    <row r="5620" spans="1:7" hidden="1" x14ac:dyDescent="0.3">
      <c r="A5620" t="s">
        <v>3017</v>
      </c>
      <c r="B5620" t="s">
        <v>4</v>
      </c>
      <c r="C5620" t="str">
        <f>_xlfn.XLOOKUP(A5620,tbl_nrc_lex_word_translation[word_eng],tbl_nrc_lex_word_translation[word_ptbr],"",0)</f>
        <v>gosma</v>
      </c>
      <c r="D5620" t="str">
        <f>_xlfn.XLOOKUP(B5620,tbl_nrc_lex_sentiment_translation[sentiment_eng],tbl_nrc_lex_sentiment_translation[sentiment_ptbr],"",0)</f>
        <v>negativo</v>
      </c>
      <c r="E5620" t="str" cm="1">
        <f t="array" ref="E5620">_xlfn.XLOOKUP(A5620,tbl_nrc_lex_word_translation[word_eng],IF(tbl_nrc_lex_word_translation[context]=0,"",tbl_nrc_lex_word_translation[context]),"",0)</f>
        <v/>
      </c>
      <c r="F5620">
        <v>0</v>
      </c>
      <c r="G5620" t="str">
        <f t="shared" si="87"/>
        <v/>
      </c>
    </row>
    <row r="5621" spans="1:7" hidden="1" x14ac:dyDescent="0.3">
      <c r="A5621" t="s">
        <v>3017</v>
      </c>
      <c r="B5621" t="s">
        <v>835</v>
      </c>
      <c r="C5621" t="str">
        <f>_xlfn.XLOOKUP(A5621,tbl_nrc_lex_word_translation[word_eng],tbl_nrc_lex_word_translation[word_ptbr],"",0)</f>
        <v>gosma</v>
      </c>
      <c r="D5621" t="str">
        <f>_xlfn.XLOOKUP(B5621,tbl_nrc_lex_sentiment_translation[sentiment_eng],tbl_nrc_lex_sentiment_translation[sentiment_ptbr],"",0)</f>
        <v>nojo</v>
      </c>
      <c r="E5621" t="str" cm="1">
        <f t="array" ref="E5621">_xlfn.XLOOKUP(A5621,tbl_nrc_lex_word_translation[word_eng],IF(tbl_nrc_lex_word_translation[context]=0,"",tbl_nrc_lex_word_translation[context]),"",0)</f>
        <v/>
      </c>
      <c r="F5621">
        <v>0</v>
      </c>
      <c r="G5621" t="str">
        <f t="shared" si="87"/>
        <v/>
      </c>
    </row>
    <row r="5622" spans="1:7" hidden="1" x14ac:dyDescent="0.3">
      <c r="A5622" t="s">
        <v>432</v>
      </c>
      <c r="B5622" t="s">
        <v>831</v>
      </c>
      <c r="C5622" t="str">
        <f>_xlfn.XLOOKUP(A5622,tbl_nrc_lex_word_translation[word_eng],tbl_nrc_lex_word_translation[word_ptbr],"",0)</f>
        <v>bom</v>
      </c>
      <c r="D5622" t="str">
        <f>_xlfn.XLOOKUP(B5622,tbl_nrc_lex_sentiment_translation[sentiment_eng],tbl_nrc_lex_sentiment_translation[sentiment_ptbr],"",0)</f>
        <v>surpresa</v>
      </c>
      <c r="E5622" t="str" cm="1">
        <f t="array" ref="E5622">_xlfn.XLOOKUP(A5622,tbl_nrc_lex_word_translation[word_eng],IF(tbl_nrc_lex_word_translation[context]=0,"",tbl_nrc_lex_word_translation[context]),"",0)</f>
        <v/>
      </c>
      <c r="F5622">
        <v>0</v>
      </c>
      <c r="G5622" t="str">
        <f t="shared" si="87"/>
        <v/>
      </c>
    </row>
    <row r="5623" spans="1:7" hidden="1" x14ac:dyDescent="0.3">
      <c r="A5623" t="s">
        <v>432</v>
      </c>
      <c r="B5623" t="s">
        <v>828</v>
      </c>
      <c r="C5623" t="str">
        <f>_xlfn.XLOOKUP(A5623,tbl_nrc_lex_word_translation[word_eng],tbl_nrc_lex_word_translation[word_ptbr],"",0)</f>
        <v>bom</v>
      </c>
      <c r="D5623" t="str">
        <f>_xlfn.XLOOKUP(B5623,tbl_nrc_lex_sentiment_translation[sentiment_eng],tbl_nrc_lex_sentiment_translation[sentiment_ptbr],"",0)</f>
        <v>confiança</v>
      </c>
      <c r="E5623" t="str" cm="1">
        <f t="array" ref="E5623">_xlfn.XLOOKUP(A5623,tbl_nrc_lex_word_translation[word_eng],IF(tbl_nrc_lex_word_translation[context]=0,"",tbl_nrc_lex_word_translation[context]),"",0)</f>
        <v/>
      </c>
      <c r="F5623">
        <v>0</v>
      </c>
      <c r="G5623" t="str">
        <f t="shared" si="87"/>
        <v/>
      </c>
    </row>
    <row r="5624" spans="1:7" hidden="1" x14ac:dyDescent="0.3">
      <c r="A5624" t="s">
        <v>432</v>
      </c>
      <c r="B5624" t="s">
        <v>2</v>
      </c>
      <c r="C5624" t="str">
        <f>_xlfn.XLOOKUP(A5624,tbl_nrc_lex_word_translation[word_eng],tbl_nrc_lex_word_translation[word_ptbr],"",0)</f>
        <v>bom</v>
      </c>
      <c r="D5624" t="str">
        <f>_xlfn.XLOOKUP(B5624,tbl_nrc_lex_sentiment_translation[sentiment_eng],tbl_nrc_lex_sentiment_translation[sentiment_ptbr],"",0)</f>
        <v>positivo</v>
      </c>
      <c r="E5624" t="str" cm="1">
        <f t="array" ref="E5624">_xlfn.XLOOKUP(A5624,tbl_nrc_lex_word_translation[word_eng],IF(tbl_nrc_lex_word_translation[context]=0,"",tbl_nrc_lex_word_translation[context]),"",0)</f>
        <v/>
      </c>
      <c r="F5624">
        <v>0</v>
      </c>
      <c r="G5624" t="str">
        <f t="shared" si="87"/>
        <v/>
      </c>
    </row>
    <row r="5625" spans="1:7" hidden="1" x14ac:dyDescent="0.3">
      <c r="A5625" t="s">
        <v>432</v>
      </c>
      <c r="B5625" t="s">
        <v>60</v>
      </c>
      <c r="C5625" t="str">
        <f>_xlfn.XLOOKUP(A5625,tbl_nrc_lex_word_translation[word_eng],tbl_nrc_lex_word_translation[word_ptbr],"",0)</f>
        <v>bom</v>
      </c>
      <c r="D5625" t="str">
        <f>_xlfn.XLOOKUP(B5625,tbl_nrc_lex_sentiment_translation[sentiment_eng],tbl_nrc_lex_sentiment_translation[sentiment_ptbr],"",0)</f>
        <v>antecipação</v>
      </c>
      <c r="E5625" t="str" cm="1">
        <f t="array" ref="E5625">_xlfn.XLOOKUP(A5625,tbl_nrc_lex_word_translation[word_eng],IF(tbl_nrc_lex_word_translation[context]=0,"",tbl_nrc_lex_word_translation[context]),"",0)</f>
        <v/>
      </c>
      <c r="F5625">
        <v>0</v>
      </c>
      <c r="G5625" t="str">
        <f t="shared" si="87"/>
        <v/>
      </c>
    </row>
    <row r="5626" spans="1:7" hidden="1" x14ac:dyDescent="0.3">
      <c r="A5626" t="s">
        <v>432</v>
      </c>
      <c r="B5626" t="s">
        <v>852</v>
      </c>
      <c r="C5626" t="str">
        <f>_xlfn.XLOOKUP(A5626,tbl_nrc_lex_word_translation[word_eng],tbl_nrc_lex_word_translation[word_ptbr],"",0)</f>
        <v>bom</v>
      </c>
      <c r="D5626" t="str">
        <f>_xlfn.XLOOKUP(B5626,tbl_nrc_lex_sentiment_translation[sentiment_eng],tbl_nrc_lex_sentiment_translation[sentiment_ptbr],"",0)</f>
        <v>alegria</v>
      </c>
      <c r="E5626" t="str" cm="1">
        <f t="array" ref="E5626">_xlfn.XLOOKUP(A5626,tbl_nrc_lex_word_translation[word_eng],IF(tbl_nrc_lex_word_translation[context]=0,"",tbl_nrc_lex_word_translation[context]),"",0)</f>
        <v/>
      </c>
      <c r="F5626">
        <v>0</v>
      </c>
      <c r="G5626" t="str">
        <f t="shared" si="87"/>
        <v/>
      </c>
    </row>
    <row r="5627" spans="1:7" hidden="1" x14ac:dyDescent="0.3">
      <c r="A5627" t="s">
        <v>3018</v>
      </c>
      <c r="B5627" t="s">
        <v>2</v>
      </c>
      <c r="C5627" t="str">
        <f>_xlfn.XLOOKUP(A5627,tbl_nrc_lex_word_translation[word_eng],tbl_nrc_lex_word_translation[word_ptbr],"",0)</f>
        <v>considerável</v>
      </c>
      <c r="D5627" t="str">
        <f>_xlfn.XLOOKUP(B5627,tbl_nrc_lex_sentiment_translation[sentiment_eng],tbl_nrc_lex_sentiment_translation[sentiment_ptbr],"",0)</f>
        <v>positivo</v>
      </c>
      <c r="E5627" t="str" cm="1">
        <f t="array" ref="E5627">_xlfn.XLOOKUP(A5627,tbl_nrc_lex_word_translation[word_eng],IF(tbl_nrc_lex_word_translation[context]=0,"",tbl_nrc_lex_word_translation[context]),"",0)</f>
        <v/>
      </c>
      <c r="F5627">
        <v>0</v>
      </c>
      <c r="G5627" t="str">
        <f t="shared" si="87"/>
        <v/>
      </c>
    </row>
    <row r="5628" spans="1:7" hidden="1" x14ac:dyDescent="0.3">
      <c r="A5628" t="s">
        <v>3019</v>
      </c>
      <c r="B5628" t="s">
        <v>831</v>
      </c>
      <c r="C5628" t="str">
        <f>_xlfn.XLOOKUP(A5628,tbl_nrc_lex_word_translation[word_eng],tbl_nrc_lex_word_translation[word_ptbr],"",0)</f>
        <v>bondade</v>
      </c>
      <c r="D5628" t="str">
        <f>_xlfn.XLOOKUP(B5628,tbl_nrc_lex_sentiment_translation[sentiment_eng],tbl_nrc_lex_sentiment_translation[sentiment_ptbr],"",0)</f>
        <v>surpresa</v>
      </c>
      <c r="E5628" t="str" cm="1">
        <f t="array" ref="E5628">_xlfn.XLOOKUP(A5628,tbl_nrc_lex_word_translation[word_eng],IF(tbl_nrc_lex_word_translation[context]=0,"",tbl_nrc_lex_word_translation[context]),"",0)</f>
        <v/>
      </c>
      <c r="F5628">
        <v>0</v>
      </c>
      <c r="G5628" t="str">
        <f t="shared" si="87"/>
        <v/>
      </c>
    </row>
    <row r="5629" spans="1:7" hidden="1" x14ac:dyDescent="0.3">
      <c r="A5629" t="s">
        <v>3019</v>
      </c>
      <c r="B5629" t="s">
        <v>828</v>
      </c>
      <c r="C5629" t="str">
        <f>_xlfn.XLOOKUP(A5629,tbl_nrc_lex_word_translation[word_eng],tbl_nrc_lex_word_translation[word_ptbr],"",0)</f>
        <v>bondade</v>
      </c>
      <c r="D5629" t="str">
        <f>_xlfn.XLOOKUP(B5629,tbl_nrc_lex_sentiment_translation[sentiment_eng],tbl_nrc_lex_sentiment_translation[sentiment_ptbr],"",0)</f>
        <v>confiança</v>
      </c>
      <c r="E5629" t="str" cm="1">
        <f t="array" ref="E5629">_xlfn.XLOOKUP(A5629,tbl_nrc_lex_word_translation[word_eng],IF(tbl_nrc_lex_word_translation[context]=0,"",tbl_nrc_lex_word_translation[context]),"",0)</f>
        <v/>
      </c>
      <c r="F5629">
        <v>0</v>
      </c>
      <c r="G5629" t="str">
        <f t="shared" si="87"/>
        <v/>
      </c>
    </row>
    <row r="5630" spans="1:7" hidden="1" x14ac:dyDescent="0.3">
      <c r="A5630" t="s">
        <v>3019</v>
      </c>
      <c r="B5630" t="s">
        <v>2</v>
      </c>
      <c r="C5630" t="str">
        <f>_xlfn.XLOOKUP(A5630,tbl_nrc_lex_word_translation[word_eng],tbl_nrc_lex_word_translation[word_ptbr],"",0)</f>
        <v>bondade</v>
      </c>
      <c r="D5630" t="str">
        <f>_xlfn.XLOOKUP(B5630,tbl_nrc_lex_sentiment_translation[sentiment_eng],tbl_nrc_lex_sentiment_translation[sentiment_ptbr],"",0)</f>
        <v>positivo</v>
      </c>
      <c r="E5630" t="str" cm="1">
        <f t="array" ref="E5630">_xlfn.XLOOKUP(A5630,tbl_nrc_lex_word_translation[word_eng],IF(tbl_nrc_lex_word_translation[context]=0,"",tbl_nrc_lex_word_translation[context]),"",0)</f>
        <v/>
      </c>
      <c r="F5630">
        <v>0</v>
      </c>
      <c r="G5630" t="str">
        <f t="shared" si="87"/>
        <v/>
      </c>
    </row>
    <row r="5631" spans="1:7" hidden="1" x14ac:dyDescent="0.3">
      <c r="A5631" t="s">
        <v>3019</v>
      </c>
      <c r="B5631" t="s">
        <v>60</v>
      </c>
      <c r="C5631" t="str">
        <f>_xlfn.XLOOKUP(A5631,tbl_nrc_lex_word_translation[word_eng],tbl_nrc_lex_word_translation[word_ptbr],"",0)</f>
        <v>bondade</v>
      </c>
      <c r="D5631" t="str">
        <f>_xlfn.XLOOKUP(B5631,tbl_nrc_lex_sentiment_translation[sentiment_eng],tbl_nrc_lex_sentiment_translation[sentiment_ptbr],"",0)</f>
        <v>antecipação</v>
      </c>
      <c r="E5631" t="str" cm="1">
        <f t="array" ref="E5631">_xlfn.XLOOKUP(A5631,tbl_nrc_lex_word_translation[word_eng],IF(tbl_nrc_lex_word_translation[context]=0,"",tbl_nrc_lex_word_translation[context]),"",0)</f>
        <v/>
      </c>
      <c r="F5631">
        <v>0</v>
      </c>
      <c r="G5631" t="str">
        <f t="shared" si="87"/>
        <v/>
      </c>
    </row>
    <row r="5632" spans="1:7" hidden="1" x14ac:dyDescent="0.3">
      <c r="A5632" t="s">
        <v>3019</v>
      </c>
      <c r="B5632" t="s">
        <v>852</v>
      </c>
      <c r="C5632" t="str">
        <f>_xlfn.XLOOKUP(A5632,tbl_nrc_lex_word_translation[word_eng],tbl_nrc_lex_word_translation[word_ptbr],"",0)</f>
        <v>bondade</v>
      </c>
      <c r="D5632" t="str">
        <f>_xlfn.XLOOKUP(B5632,tbl_nrc_lex_sentiment_translation[sentiment_eng],tbl_nrc_lex_sentiment_translation[sentiment_ptbr],"",0)</f>
        <v>alegria</v>
      </c>
      <c r="E5632" t="str" cm="1">
        <f t="array" ref="E5632">_xlfn.XLOOKUP(A5632,tbl_nrc_lex_word_translation[word_eng],IF(tbl_nrc_lex_word_translation[context]=0,"",tbl_nrc_lex_word_translation[context]),"",0)</f>
        <v/>
      </c>
      <c r="F5632">
        <v>0</v>
      </c>
      <c r="G5632" t="str">
        <f t="shared" si="87"/>
        <v/>
      </c>
    </row>
    <row r="5633" spans="1:7" hidden="1" x14ac:dyDescent="0.3">
      <c r="A5633" t="s">
        <v>3020</v>
      </c>
      <c r="B5633" t="s">
        <v>2</v>
      </c>
      <c r="C5633" t="str">
        <f>_xlfn.XLOOKUP(A5633,tbl_nrc_lex_word_translation[word_eng],tbl_nrc_lex_word_translation[word_ptbr],"",0)</f>
        <v>bens</v>
      </c>
      <c r="D5633" t="str">
        <f>_xlfn.XLOOKUP(B5633,tbl_nrc_lex_sentiment_translation[sentiment_eng],tbl_nrc_lex_sentiment_translation[sentiment_ptbr],"",0)</f>
        <v>positivo</v>
      </c>
      <c r="E5633" t="str" cm="1">
        <f t="array" ref="E5633">_xlfn.XLOOKUP(A5633,tbl_nrc_lex_word_translation[word_eng],IF(tbl_nrc_lex_word_translation[context]=0,"",tbl_nrc_lex_word_translation[context]),"",0)</f>
        <v/>
      </c>
      <c r="F5633">
        <v>0</v>
      </c>
      <c r="G5633" t="str">
        <f t="shared" si="87"/>
        <v/>
      </c>
    </row>
    <row r="5634" spans="1:7" x14ac:dyDescent="0.3">
      <c r="A5634" t="s">
        <v>3021</v>
      </c>
      <c r="B5634" t="s">
        <v>2</v>
      </c>
      <c r="C5634" t="str">
        <f>_xlfn.XLOOKUP(A5634,tbl_nrc_lex_word_translation[word_eng],tbl_nrc_lex_word_translation[word_ptbr],"",0)</f>
        <v>boa vontade</v>
      </c>
      <c r="D5634" t="str">
        <f>_xlfn.XLOOKUP(B5634,tbl_nrc_lex_sentiment_translation[sentiment_eng],tbl_nrc_lex_sentiment_translation[sentiment_ptbr],"",0)</f>
        <v>positivo</v>
      </c>
      <c r="E5634" t="str" cm="1">
        <f t="array" ref="E5634">_xlfn.XLOOKUP(A5634,tbl_nrc_lex_word_translation[word_eng],IF(tbl_nrc_lex_word_translation[context]=0,"",tbl_nrc_lex_word_translation[context]),"",0)</f>
        <v/>
      </c>
      <c r="F5634">
        <v>1</v>
      </c>
      <c r="G5634">
        <f t="shared" ref="G5634:G5697" si="88">IFERROR(FIND(" ",C5634),"")</f>
        <v>4</v>
      </c>
    </row>
    <row r="5635" spans="1:7" x14ac:dyDescent="0.3">
      <c r="A5635" t="s">
        <v>3022</v>
      </c>
      <c r="B5635" t="s">
        <v>4</v>
      </c>
      <c r="C5635" t="str">
        <f>_xlfn.XLOOKUP(A5635,tbl_nrc_lex_word_translation[word_eng],tbl_nrc_lex_word_translation[word_ptbr],"",0)</f>
        <v>sangue coagulado</v>
      </c>
      <c r="D5635" t="str">
        <f>_xlfn.XLOOKUP(B5635,tbl_nrc_lex_sentiment_translation[sentiment_eng],tbl_nrc_lex_sentiment_translation[sentiment_ptbr],"",0)</f>
        <v>negativo</v>
      </c>
      <c r="E5635" t="str" cm="1">
        <f t="array" ref="E5635">_xlfn.XLOOKUP(A5635,tbl_nrc_lex_word_translation[word_eng],IF(tbl_nrc_lex_word_translation[context]=0,"",tbl_nrc_lex_word_translation[context]),"",0)</f>
        <v/>
      </c>
      <c r="F5635">
        <v>1</v>
      </c>
      <c r="G5635">
        <f t="shared" si="88"/>
        <v>7</v>
      </c>
    </row>
    <row r="5636" spans="1:7" x14ac:dyDescent="0.3">
      <c r="A5636" t="s">
        <v>3022</v>
      </c>
      <c r="B5636" t="s">
        <v>829</v>
      </c>
      <c r="C5636" t="str">
        <f>_xlfn.XLOOKUP(A5636,tbl_nrc_lex_word_translation[word_eng],tbl_nrc_lex_word_translation[word_ptbr],"",0)</f>
        <v>sangue coagulado</v>
      </c>
      <c r="D5636" t="str">
        <f>_xlfn.XLOOKUP(B5636,tbl_nrc_lex_sentiment_translation[sentiment_eng],tbl_nrc_lex_sentiment_translation[sentiment_ptbr],"",0)</f>
        <v>tristeza</v>
      </c>
      <c r="E5636" t="str" cm="1">
        <f t="array" ref="E5636">_xlfn.XLOOKUP(A5636,tbl_nrc_lex_word_translation[word_eng],IF(tbl_nrc_lex_word_translation[context]=0,"",tbl_nrc_lex_word_translation[context]),"",0)</f>
        <v/>
      </c>
      <c r="F5636">
        <v>1</v>
      </c>
      <c r="G5636">
        <f t="shared" si="88"/>
        <v>7</v>
      </c>
    </row>
    <row r="5637" spans="1:7" x14ac:dyDescent="0.3">
      <c r="A5637" t="s">
        <v>3022</v>
      </c>
      <c r="B5637" t="s">
        <v>406</v>
      </c>
      <c r="C5637" t="str">
        <f>_xlfn.XLOOKUP(A5637,tbl_nrc_lex_word_translation[word_eng],tbl_nrc_lex_word_translation[word_ptbr],"",0)</f>
        <v>sangue coagulado</v>
      </c>
      <c r="D5637" t="str">
        <f>_xlfn.XLOOKUP(B5637,tbl_nrc_lex_sentiment_translation[sentiment_eng],tbl_nrc_lex_sentiment_translation[sentiment_ptbr],"",0)</f>
        <v>medo</v>
      </c>
      <c r="E5637" t="str" cm="1">
        <f t="array" ref="E5637">_xlfn.XLOOKUP(A5637,tbl_nrc_lex_word_translation[word_eng],IF(tbl_nrc_lex_word_translation[context]=0,"",tbl_nrc_lex_word_translation[context]),"",0)</f>
        <v/>
      </c>
      <c r="F5637">
        <v>1</v>
      </c>
      <c r="G5637">
        <f t="shared" si="88"/>
        <v>7</v>
      </c>
    </row>
    <row r="5638" spans="1:7" x14ac:dyDescent="0.3">
      <c r="A5638" t="s">
        <v>3022</v>
      </c>
      <c r="B5638" t="s">
        <v>830</v>
      </c>
      <c r="C5638" t="str">
        <f>_xlfn.XLOOKUP(A5638,tbl_nrc_lex_word_translation[word_eng],tbl_nrc_lex_word_translation[word_ptbr],"",0)</f>
        <v>sangue coagulado</v>
      </c>
      <c r="D5638" t="str">
        <f>_xlfn.XLOOKUP(B5638,tbl_nrc_lex_sentiment_translation[sentiment_eng],tbl_nrc_lex_sentiment_translation[sentiment_ptbr],"",0)</f>
        <v>raiva</v>
      </c>
      <c r="E5638" t="str" cm="1">
        <f t="array" ref="E5638">_xlfn.XLOOKUP(A5638,tbl_nrc_lex_word_translation[word_eng],IF(tbl_nrc_lex_word_translation[context]=0,"",tbl_nrc_lex_word_translation[context]),"",0)</f>
        <v/>
      </c>
      <c r="F5638">
        <v>1</v>
      </c>
      <c r="G5638">
        <f t="shared" si="88"/>
        <v>7</v>
      </c>
    </row>
    <row r="5639" spans="1:7" x14ac:dyDescent="0.3">
      <c r="A5639" t="s">
        <v>3022</v>
      </c>
      <c r="B5639" t="s">
        <v>835</v>
      </c>
      <c r="C5639" t="str">
        <f>_xlfn.XLOOKUP(A5639,tbl_nrc_lex_word_translation[word_eng],tbl_nrc_lex_word_translation[word_ptbr],"",0)</f>
        <v>sangue coagulado</v>
      </c>
      <c r="D5639" t="str">
        <f>_xlfn.XLOOKUP(B5639,tbl_nrc_lex_sentiment_translation[sentiment_eng],tbl_nrc_lex_sentiment_translation[sentiment_ptbr],"",0)</f>
        <v>nojo</v>
      </c>
      <c r="E5639" t="str" cm="1">
        <f t="array" ref="E5639">_xlfn.XLOOKUP(A5639,tbl_nrc_lex_word_translation[word_eng],IF(tbl_nrc_lex_word_translation[context]=0,"",tbl_nrc_lex_word_translation[context]),"",0)</f>
        <v/>
      </c>
      <c r="F5639">
        <v>1</v>
      </c>
      <c r="G5639">
        <f t="shared" si="88"/>
        <v>7</v>
      </c>
    </row>
    <row r="5640" spans="1:7" hidden="1" x14ac:dyDescent="0.3">
      <c r="A5640" t="s">
        <v>3023</v>
      </c>
      <c r="B5640" t="s">
        <v>4</v>
      </c>
      <c r="C5640" t="str">
        <f>_xlfn.XLOOKUP(A5640,tbl_nrc_lex_word_translation[word_eng],tbl_nrc_lex_word_translation[word_ptbr],"",0)</f>
        <v>garganta</v>
      </c>
      <c r="D5640" t="str">
        <f>_xlfn.XLOOKUP(B5640,tbl_nrc_lex_sentiment_translation[sentiment_eng],tbl_nrc_lex_sentiment_translation[sentiment_ptbr],"",0)</f>
        <v>negativo</v>
      </c>
      <c r="E5640" t="str" cm="1">
        <f t="array" ref="E5640">_xlfn.XLOOKUP(A5640,tbl_nrc_lex_word_translation[word_eng],IF(tbl_nrc_lex_word_translation[context]=0,"",tbl_nrc_lex_word_translation[context]),"",0)</f>
        <v/>
      </c>
      <c r="F5640">
        <v>0</v>
      </c>
      <c r="G5640" t="str">
        <f t="shared" si="88"/>
        <v/>
      </c>
    </row>
    <row r="5641" spans="1:7" hidden="1" x14ac:dyDescent="0.3">
      <c r="A5641" t="s">
        <v>3023</v>
      </c>
      <c r="B5641" t="s">
        <v>835</v>
      </c>
      <c r="C5641" t="str">
        <f>_xlfn.XLOOKUP(A5641,tbl_nrc_lex_word_translation[word_eng],tbl_nrc_lex_word_translation[word_ptbr],"",0)</f>
        <v>garganta</v>
      </c>
      <c r="D5641" t="str">
        <f>_xlfn.XLOOKUP(B5641,tbl_nrc_lex_sentiment_translation[sentiment_eng],tbl_nrc_lex_sentiment_translation[sentiment_ptbr],"",0)</f>
        <v>nojo</v>
      </c>
      <c r="E5641" t="str" cm="1">
        <f t="array" ref="E5641">_xlfn.XLOOKUP(A5641,tbl_nrc_lex_word_translation[word_eng],IF(tbl_nrc_lex_word_translation[context]=0,"",tbl_nrc_lex_word_translation[context]),"",0)</f>
        <v/>
      </c>
      <c r="F5641">
        <v>0</v>
      </c>
      <c r="G5641" t="str">
        <f t="shared" si="88"/>
        <v/>
      </c>
    </row>
    <row r="5642" spans="1:7" hidden="1" x14ac:dyDescent="0.3">
      <c r="A5642" t="s">
        <v>3024</v>
      </c>
      <c r="B5642" t="s">
        <v>2</v>
      </c>
      <c r="C5642" t="str">
        <f>_xlfn.XLOOKUP(A5642,tbl_nrc_lex_word_translation[word_eng],tbl_nrc_lex_word_translation[word_ptbr],"",0)</f>
        <v>lindo</v>
      </c>
      <c r="D5642" t="str">
        <f>_xlfn.XLOOKUP(B5642,tbl_nrc_lex_sentiment_translation[sentiment_eng],tbl_nrc_lex_sentiment_translation[sentiment_ptbr],"",0)</f>
        <v>positivo</v>
      </c>
      <c r="E5642" t="str" cm="1">
        <f t="array" ref="E5642">_xlfn.XLOOKUP(A5642,tbl_nrc_lex_word_translation[word_eng],IF(tbl_nrc_lex_word_translation[context]=0,"",tbl_nrc_lex_word_translation[context]),"",0)</f>
        <v/>
      </c>
      <c r="F5642">
        <v>0</v>
      </c>
      <c r="G5642" t="str">
        <f t="shared" si="88"/>
        <v/>
      </c>
    </row>
    <row r="5643" spans="1:7" hidden="1" x14ac:dyDescent="0.3">
      <c r="A5643" t="s">
        <v>3024</v>
      </c>
      <c r="B5643" t="s">
        <v>852</v>
      </c>
      <c r="C5643" t="str">
        <f>_xlfn.XLOOKUP(A5643,tbl_nrc_lex_word_translation[word_eng],tbl_nrc_lex_word_translation[word_ptbr],"",0)</f>
        <v>lindo</v>
      </c>
      <c r="D5643" t="str">
        <f>_xlfn.XLOOKUP(B5643,tbl_nrc_lex_sentiment_translation[sentiment_eng],tbl_nrc_lex_sentiment_translation[sentiment_ptbr],"",0)</f>
        <v>alegria</v>
      </c>
      <c r="E5643" t="str" cm="1">
        <f t="array" ref="E5643">_xlfn.XLOOKUP(A5643,tbl_nrc_lex_word_translation[word_eng],IF(tbl_nrc_lex_word_translation[context]=0,"",tbl_nrc_lex_word_translation[context]),"",0)</f>
        <v/>
      </c>
      <c r="F5643">
        <v>0</v>
      </c>
      <c r="G5643" t="str">
        <f t="shared" si="88"/>
        <v/>
      </c>
    </row>
    <row r="5644" spans="1:7" hidden="1" x14ac:dyDescent="0.3">
      <c r="A5644" t="s">
        <v>3025</v>
      </c>
      <c r="B5644" t="s">
        <v>4</v>
      </c>
      <c r="C5644" t="str">
        <f>_xlfn.XLOOKUP(A5644,tbl_nrc_lex_word_translation[word_eng],tbl_nrc_lex_word_translation[word_ptbr],"",0)</f>
        <v>gorila</v>
      </c>
      <c r="D5644" t="str">
        <f>_xlfn.XLOOKUP(B5644,tbl_nrc_lex_sentiment_translation[sentiment_eng],tbl_nrc_lex_sentiment_translation[sentiment_ptbr],"",0)</f>
        <v>negativo</v>
      </c>
      <c r="E5644" t="str" cm="1">
        <f t="array" ref="E5644">_xlfn.XLOOKUP(A5644,tbl_nrc_lex_word_translation[word_eng],IF(tbl_nrc_lex_word_translation[context]=0,"",tbl_nrc_lex_word_translation[context]),"",0)</f>
        <v/>
      </c>
      <c r="F5644">
        <v>0</v>
      </c>
      <c r="G5644" t="str">
        <f t="shared" si="88"/>
        <v/>
      </c>
    </row>
    <row r="5645" spans="1:7" hidden="1" x14ac:dyDescent="0.3">
      <c r="A5645" t="s">
        <v>3026</v>
      </c>
      <c r="B5645" t="s">
        <v>4</v>
      </c>
      <c r="C5645" t="str">
        <f>_xlfn.XLOOKUP(A5645,tbl_nrc_lex_word_translation[word_eng],tbl_nrc_lex_word_translation[word_ptbr],"",0)</f>
        <v>ensanguentado</v>
      </c>
      <c r="D5645" t="str">
        <f>_xlfn.XLOOKUP(B5645,tbl_nrc_lex_sentiment_translation[sentiment_eng],tbl_nrc_lex_sentiment_translation[sentiment_ptbr],"",0)</f>
        <v>negativo</v>
      </c>
      <c r="E5645" t="str" cm="1">
        <f t="array" ref="E5645">_xlfn.XLOOKUP(A5645,tbl_nrc_lex_word_translation[word_eng],IF(tbl_nrc_lex_word_translation[context]=0,"",tbl_nrc_lex_word_translation[context]),"",0)</f>
        <v/>
      </c>
      <c r="F5645">
        <v>0</v>
      </c>
      <c r="G5645" t="str">
        <f t="shared" si="88"/>
        <v/>
      </c>
    </row>
    <row r="5646" spans="1:7" hidden="1" x14ac:dyDescent="0.3">
      <c r="A5646" t="s">
        <v>3026</v>
      </c>
      <c r="B5646" t="s">
        <v>829</v>
      </c>
      <c r="C5646" t="str">
        <f>_xlfn.XLOOKUP(A5646,tbl_nrc_lex_word_translation[word_eng],tbl_nrc_lex_word_translation[word_ptbr],"",0)</f>
        <v>ensanguentado</v>
      </c>
      <c r="D5646" t="str">
        <f>_xlfn.XLOOKUP(B5646,tbl_nrc_lex_sentiment_translation[sentiment_eng],tbl_nrc_lex_sentiment_translation[sentiment_ptbr],"",0)</f>
        <v>tristeza</v>
      </c>
      <c r="E5646" t="str" cm="1">
        <f t="array" ref="E5646">_xlfn.XLOOKUP(A5646,tbl_nrc_lex_word_translation[word_eng],IF(tbl_nrc_lex_word_translation[context]=0,"",tbl_nrc_lex_word_translation[context]),"",0)</f>
        <v/>
      </c>
      <c r="F5646">
        <v>0</v>
      </c>
      <c r="G5646" t="str">
        <f t="shared" si="88"/>
        <v/>
      </c>
    </row>
    <row r="5647" spans="1:7" hidden="1" x14ac:dyDescent="0.3">
      <c r="A5647" t="s">
        <v>3026</v>
      </c>
      <c r="B5647" t="s">
        <v>406</v>
      </c>
      <c r="C5647" t="str">
        <f>_xlfn.XLOOKUP(A5647,tbl_nrc_lex_word_translation[word_eng],tbl_nrc_lex_word_translation[word_ptbr],"",0)</f>
        <v>ensanguentado</v>
      </c>
      <c r="D5647" t="str">
        <f>_xlfn.XLOOKUP(B5647,tbl_nrc_lex_sentiment_translation[sentiment_eng],tbl_nrc_lex_sentiment_translation[sentiment_ptbr],"",0)</f>
        <v>medo</v>
      </c>
      <c r="E5647" t="str" cm="1">
        <f t="array" ref="E5647">_xlfn.XLOOKUP(A5647,tbl_nrc_lex_word_translation[word_eng],IF(tbl_nrc_lex_word_translation[context]=0,"",tbl_nrc_lex_word_translation[context]),"",0)</f>
        <v/>
      </c>
      <c r="F5647">
        <v>0</v>
      </c>
      <c r="G5647" t="str">
        <f t="shared" si="88"/>
        <v/>
      </c>
    </row>
    <row r="5648" spans="1:7" hidden="1" x14ac:dyDescent="0.3">
      <c r="A5648" t="s">
        <v>3026</v>
      </c>
      <c r="B5648" t="s">
        <v>830</v>
      </c>
      <c r="C5648" t="str">
        <f>_xlfn.XLOOKUP(A5648,tbl_nrc_lex_word_translation[word_eng],tbl_nrc_lex_word_translation[word_ptbr],"",0)</f>
        <v>ensanguentado</v>
      </c>
      <c r="D5648" t="str">
        <f>_xlfn.XLOOKUP(B5648,tbl_nrc_lex_sentiment_translation[sentiment_eng],tbl_nrc_lex_sentiment_translation[sentiment_ptbr],"",0)</f>
        <v>raiva</v>
      </c>
      <c r="E5648" t="str" cm="1">
        <f t="array" ref="E5648">_xlfn.XLOOKUP(A5648,tbl_nrc_lex_word_translation[word_eng],IF(tbl_nrc_lex_word_translation[context]=0,"",tbl_nrc_lex_word_translation[context]),"",0)</f>
        <v/>
      </c>
      <c r="F5648">
        <v>0</v>
      </c>
      <c r="G5648" t="str">
        <f t="shared" si="88"/>
        <v/>
      </c>
    </row>
    <row r="5649" spans="1:7" hidden="1" x14ac:dyDescent="0.3">
      <c r="A5649" t="s">
        <v>3026</v>
      </c>
      <c r="B5649" t="s">
        <v>835</v>
      </c>
      <c r="C5649" t="str">
        <f>_xlfn.XLOOKUP(A5649,tbl_nrc_lex_word_translation[word_eng],tbl_nrc_lex_word_translation[word_ptbr],"",0)</f>
        <v>ensanguentado</v>
      </c>
      <c r="D5649" t="str">
        <f>_xlfn.XLOOKUP(B5649,tbl_nrc_lex_sentiment_translation[sentiment_eng],tbl_nrc_lex_sentiment_translation[sentiment_ptbr],"",0)</f>
        <v>nojo</v>
      </c>
      <c r="E5649" t="str" cm="1">
        <f t="array" ref="E5649">_xlfn.XLOOKUP(A5649,tbl_nrc_lex_word_translation[word_eng],IF(tbl_nrc_lex_word_translation[context]=0,"",tbl_nrc_lex_word_translation[context]),"",0)</f>
        <v/>
      </c>
      <c r="F5649">
        <v>0</v>
      </c>
      <c r="G5649" t="str">
        <f t="shared" si="88"/>
        <v/>
      </c>
    </row>
    <row r="5650" spans="1:7" hidden="1" x14ac:dyDescent="0.3">
      <c r="A5650" t="s">
        <v>3027</v>
      </c>
      <c r="B5650" t="s">
        <v>828</v>
      </c>
      <c r="C5650" t="str">
        <f>_xlfn.XLOOKUP(A5650,tbl_nrc_lex_word_translation[word_eng],tbl_nrc_lex_word_translation[word_ptbr],"",0)</f>
        <v>evangelho</v>
      </c>
      <c r="D5650" t="str">
        <f>_xlfn.XLOOKUP(B5650,tbl_nrc_lex_sentiment_translation[sentiment_eng],tbl_nrc_lex_sentiment_translation[sentiment_ptbr],"",0)</f>
        <v>confiança</v>
      </c>
      <c r="E5650" t="str" cm="1">
        <f t="array" ref="E5650">_xlfn.XLOOKUP(A5650,tbl_nrc_lex_word_translation[word_eng],IF(tbl_nrc_lex_word_translation[context]=0,"",tbl_nrc_lex_word_translation[context]),"",0)</f>
        <v/>
      </c>
      <c r="F5650">
        <v>0</v>
      </c>
      <c r="G5650" t="str">
        <f t="shared" si="88"/>
        <v/>
      </c>
    </row>
    <row r="5651" spans="1:7" hidden="1" x14ac:dyDescent="0.3">
      <c r="A5651" t="s">
        <v>3027</v>
      </c>
      <c r="B5651" t="s">
        <v>2</v>
      </c>
      <c r="C5651" t="str">
        <f>_xlfn.XLOOKUP(A5651,tbl_nrc_lex_word_translation[word_eng],tbl_nrc_lex_word_translation[word_ptbr],"",0)</f>
        <v>evangelho</v>
      </c>
      <c r="D5651" t="str">
        <f>_xlfn.XLOOKUP(B5651,tbl_nrc_lex_sentiment_translation[sentiment_eng],tbl_nrc_lex_sentiment_translation[sentiment_ptbr],"",0)</f>
        <v>positivo</v>
      </c>
      <c r="E5651" t="str" cm="1">
        <f t="array" ref="E5651">_xlfn.XLOOKUP(A5651,tbl_nrc_lex_word_translation[word_eng],IF(tbl_nrc_lex_word_translation[context]=0,"",tbl_nrc_lex_word_translation[context]),"",0)</f>
        <v/>
      </c>
      <c r="F5651">
        <v>0</v>
      </c>
      <c r="G5651" t="str">
        <f t="shared" si="88"/>
        <v/>
      </c>
    </row>
    <row r="5652" spans="1:7" hidden="1" x14ac:dyDescent="0.3">
      <c r="A5652" t="s">
        <v>3028</v>
      </c>
      <c r="B5652" t="s">
        <v>4</v>
      </c>
      <c r="C5652" t="str">
        <f>_xlfn.XLOOKUP(A5652,tbl_nrc_lex_word_translation[word_eng],tbl_nrc_lex_word_translation[word_ptbr],"",0)</f>
        <v>fofoca</v>
      </c>
      <c r="D5652" t="str">
        <f>_xlfn.XLOOKUP(B5652,tbl_nrc_lex_sentiment_translation[sentiment_eng],tbl_nrc_lex_sentiment_translation[sentiment_ptbr],"",0)</f>
        <v>negativo</v>
      </c>
      <c r="E5652" t="str" cm="1">
        <f t="array" ref="E5652">_xlfn.XLOOKUP(A5652,tbl_nrc_lex_word_translation[word_eng],IF(tbl_nrc_lex_word_translation[context]=0,"",tbl_nrc_lex_word_translation[context]),"",0)</f>
        <v/>
      </c>
      <c r="F5652">
        <v>0</v>
      </c>
      <c r="G5652" t="str">
        <f t="shared" si="88"/>
        <v/>
      </c>
    </row>
    <row r="5653" spans="1:7" hidden="1" x14ac:dyDescent="0.3">
      <c r="A5653" t="s">
        <v>3029</v>
      </c>
      <c r="B5653" t="s">
        <v>4</v>
      </c>
      <c r="C5653" t="str">
        <f>_xlfn.XLOOKUP(A5653,tbl_nrc_lex_word_translation[word_eng],tbl_nrc_lex_word_translation[word_ptbr],"",0)</f>
        <v>arrancar</v>
      </c>
      <c r="D5653" t="str">
        <f>_xlfn.XLOOKUP(B5653,tbl_nrc_lex_sentiment_translation[sentiment_eng],tbl_nrc_lex_sentiment_translation[sentiment_ptbr],"",0)</f>
        <v>negativo</v>
      </c>
      <c r="E5653" t="str" cm="1">
        <f t="array" ref="E5653">_xlfn.XLOOKUP(A5653,tbl_nrc_lex_word_translation[word_eng],IF(tbl_nrc_lex_word_translation[context]=0,"",tbl_nrc_lex_word_translation[context]),"",0)</f>
        <v/>
      </c>
      <c r="F5653">
        <v>0</v>
      </c>
      <c r="G5653" t="str">
        <f t="shared" si="88"/>
        <v/>
      </c>
    </row>
    <row r="5654" spans="1:7" hidden="1" x14ac:dyDescent="0.3">
      <c r="A5654" t="s">
        <v>3030</v>
      </c>
      <c r="B5654" t="s">
        <v>4</v>
      </c>
      <c r="C5654" t="str">
        <f>_xlfn.XLOOKUP(A5654,tbl_nrc_lex_word_translation[word_eng],tbl_nrc_lex_word_translation[word_ptbr],"",0)</f>
        <v>gota</v>
      </c>
      <c r="D5654" t="str">
        <f>_xlfn.XLOOKUP(B5654,tbl_nrc_lex_sentiment_translation[sentiment_eng],tbl_nrc_lex_sentiment_translation[sentiment_ptbr],"",0)</f>
        <v>negativo</v>
      </c>
      <c r="E5654" t="str" cm="1">
        <f t="array" ref="E5654">_xlfn.XLOOKUP(A5654,tbl_nrc_lex_word_translation[word_eng],IF(tbl_nrc_lex_word_translation[context]=0,"",tbl_nrc_lex_word_translation[context]),"",0)</f>
        <v/>
      </c>
      <c r="F5654">
        <v>0</v>
      </c>
      <c r="G5654" t="str">
        <f t="shared" si="88"/>
        <v/>
      </c>
    </row>
    <row r="5655" spans="1:7" hidden="1" x14ac:dyDescent="0.3">
      <c r="A5655" t="s">
        <v>3031</v>
      </c>
      <c r="B5655" t="s">
        <v>828</v>
      </c>
      <c r="C5655" t="str">
        <f>_xlfn.XLOOKUP(A5655,tbl_nrc_lex_word_translation[word_eng],tbl_nrc_lex_word_translation[word_ptbr],"",0)</f>
        <v>governar</v>
      </c>
      <c r="D5655" t="str">
        <f>_xlfn.XLOOKUP(B5655,tbl_nrc_lex_sentiment_translation[sentiment_eng],tbl_nrc_lex_sentiment_translation[sentiment_ptbr],"",0)</f>
        <v>confiança</v>
      </c>
      <c r="E5655" t="str" cm="1">
        <f t="array" ref="E5655">_xlfn.XLOOKUP(A5655,tbl_nrc_lex_word_translation[word_eng],IF(tbl_nrc_lex_word_translation[context]=0,"",tbl_nrc_lex_word_translation[context]),"",0)</f>
        <v/>
      </c>
      <c r="F5655">
        <v>0</v>
      </c>
      <c r="G5655" t="str">
        <f t="shared" si="88"/>
        <v/>
      </c>
    </row>
    <row r="5656" spans="1:7" hidden="1" x14ac:dyDescent="0.3">
      <c r="A5656" t="s">
        <v>3031</v>
      </c>
      <c r="B5656" t="s">
        <v>2</v>
      </c>
      <c r="C5656" t="str">
        <f>_xlfn.XLOOKUP(A5656,tbl_nrc_lex_word_translation[word_eng],tbl_nrc_lex_word_translation[word_ptbr],"",0)</f>
        <v>governar</v>
      </c>
      <c r="D5656" t="str">
        <f>_xlfn.XLOOKUP(B5656,tbl_nrc_lex_sentiment_translation[sentiment_eng],tbl_nrc_lex_sentiment_translation[sentiment_ptbr],"",0)</f>
        <v>positivo</v>
      </c>
      <c r="E5656" t="str" cm="1">
        <f t="array" ref="E5656">_xlfn.XLOOKUP(A5656,tbl_nrc_lex_word_translation[word_eng],IF(tbl_nrc_lex_word_translation[context]=0,"",tbl_nrc_lex_word_translation[context]),"",0)</f>
        <v/>
      </c>
      <c r="F5656">
        <v>0</v>
      </c>
      <c r="G5656" t="str">
        <f t="shared" si="88"/>
        <v/>
      </c>
    </row>
    <row r="5657" spans="1:7" hidden="1" x14ac:dyDescent="0.3">
      <c r="A5657" t="s">
        <v>3032</v>
      </c>
      <c r="B5657" t="s">
        <v>828</v>
      </c>
      <c r="C5657" t="str">
        <f>_xlfn.XLOOKUP(A5657,tbl_nrc_lex_word_translation[word_eng],tbl_nrc_lex_word_translation[word_ptbr],"",0)</f>
        <v>governanta</v>
      </c>
      <c r="D5657" t="str">
        <f>_xlfn.XLOOKUP(B5657,tbl_nrc_lex_sentiment_translation[sentiment_eng],tbl_nrc_lex_sentiment_translation[sentiment_ptbr],"",0)</f>
        <v>confiança</v>
      </c>
      <c r="E5657" t="str" cm="1">
        <f t="array" ref="E5657">_xlfn.XLOOKUP(A5657,tbl_nrc_lex_word_translation[word_eng],IF(tbl_nrc_lex_word_translation[context]=0,"",tbl_nrc_lex_word_translation[context]),"",0)</f>
        <v/>
      </c>
      <c r="F5657">
        <v>0</v>
      </c>
      <c r="G5657" t="str">
        <f t="shared" si="88"/>
        <v/>
      </c>
    </row>
    <row r="5658" spans="1:7" hidden="1" x14ac:dyDescent="0.3">
      <c r="A5658" t="s">
        <v>3033</v>
      </c>
      <c r="B5658" t="s">
        <v>4</v>
      </c>
      <c r="C5658" t="str">
        <f>_xlfn.XLOOKUP(A5658,tbl_nrc_lex_word_translation[word_eng],tbl_nrc_lex_word_translation[word_ptbr],"",0)</f>
        <v>governo</v>
      </c>
      <c r="D5658" t="str">
        <f>_xlfn.XLOOKUP(B5658,tbl_nrc_lex_sentiment_translation[sentiment_eng],tbl_nrc_lex_sentiment_translation[sentiment_ptbr],"",0)</f>
        <v>negativo</v>
      </c>
      <c r="E5658" t="str" cm="1">
        <f t="array" ref="E5658">_xlfn.XLOOKUP(A5658,tbl_nrc_lex_word_translation[word_eng],IF(tbl_nrc_lex_word_translation[context]=0,"",tbl_nrc_lex_word_translation[context]),"",0)</f>
        <v/>
      </c>
      <c r="F5658">
        <v>0</v>
      </c>
      <c r="G5658" t="str">
        <f t="shared" si="88"/>
        <v/>
      </c>
    </row>
    <row r="5659" spans="1:7" hidden="1" x14ac:dyDescent="0.3">
      <c r="A5659" t="s">
        <v>3033</v>
      </c>
      <c r="B5659" t="s">
        <v>406</v>
      </c>
      <c r="C5659" t="str">
        <f>_xlfn.XLOOKUP(A5659,tbl_nrc_lex_word_translation[word_eng],tbl_nrc_lex_word_translation[word_ptbr],"",0)</f>
        <v>governo</v>
      </c>
      <c r="D5659" t="str">
        <f>_xlfn.XLOOKUP(B5659,tbl_nrc_lex_sentiment_translation[sentiment_eng],tbl_nrc_lex_sentiment_translation[sentiment_ptbr],"",0)</f>
        <v>medo</v>
      </c>
      <c r="E5659" t="str" cm="1">
        <f t="array" ref="E5659">_xlfn.XLOOKUP(A5659,tbl_nrc_lex_word_translation[word_eng],IF(tbl_nrc_lex_word_translation[context]=0,"",tbl_nrc_lex_word_translation[context]),"",0)</f>
        <v/>
      </c>
      <c r="F5659">
        <v>0</v>
      </c>
      <c r="G5659" t="str">
        <f t="shared" si="88"/>
        <v/>
      </c>
    </row>
    <row r="5660" spans="1:7" hidden="1" x14ac:dyDescent="0.3">
      <c r="A5660" t="s">
        <v>3034</v>
      </c>
      <c r="B5660" t="s">
        <v>828</v>
      </c>
      <c r="C5660" t="str">
        <f>_xlfn.XLOOKUP(A5660,tbl_nrc_lex_word_translation[word_eng],tbl_nrc_lex_word_translation[word_ptbr],"",0)</f>
        <v>governador</v>
      </c>
      <c r="D5660" t="str">
        <f>_xlfn.XLOOKUP(B5660,tbl_nrc_lex_sentiment_translation[sentiment_eng],tbl_nrc_lex_sentiment_translation[sentiment_ptbr],"",0)</f>
        <v>confiança</v>
      </c>
      <c r="E5660" t="str" cm="1">
        <f t="array" ref="E5660">_xlfn.XLOOKUP(A5660,tbl_nrc_lex_word_translation[word_eng],IF(tbl_nrc_lex_word_translation[context]=0,"",tbl_nrc_lex_word_translation[context]),"",0)</f>
        <v/>
      </c>
      <c r="F5660">
        <v>0</v>
      </c>
      <c r="G5660" t="str">
        <f t="shared" si="88"/>
        <v/>
      </c>
    </row>
    <row r="5661" spans="1:7" hidden="1" x14ac:dyDescent="0.3">
      <c r="A5661" t="s">
        <v>3035</v>
      </c>
      <c r="B5661" t="s">
        <v>4</v>
      </c>
      <c r="C5661" t="str">
        <f>_xlfn.XLOOKUP(A5661,tbl_nrc_lex_word_translation[word_eng],tbl_nrc_lex_word_translation[word_ptbr],"",0)</f>
        <v>agarrar</v>
      </c>
      <c r="D5661" t="str">
        <f>_xlfn.XLOOKUP(B5661,tbl_nrc_lex_sentiment_translation[sentiment_eng],tbl_nrc_lex_sentiment_translation[sentiment_ptbr],"",0)</f>
        <v>negativo</v>
      </c>
      <c r="E5661" t="str" cm="1">
        <f t="array" ref="E5661">_xlfn.XLOOKUP(A5661,tbl_nrc_lex_word_translation[word_eng],IF(tbl_nrc_lex_word_translation[context]=0,"",tbl_nrc_lex_word_translation[context]),"",0)</f>
        <v/>
      </c>
      <c r="F5661">
        <v>0</v>
      </c>
      <c r="G5661" t="str">
        <f t="shared" si="88"/>
        <v/>
      </c>
    </row>
    <row r="5662" spans="1:7" hidden="1" x14ac:dyDescent="0.3">
      <c r="A5662" t="s">
        <v>3035</v>
      </c>
      <c r="B5662" t="s">
        <v>830</v>
      </c>
      <c r="C5662" t="str">
        <f>_xlfn.XLOOKUP(A5662,tbl_nrc_lex_word_translation[word_eng],tbl_nrc_lex_word_translation[word_ptbr],"",0)</f>
        <v>agarrar</v>
      </c>
      <c r="D5662" t="str">
        <f>_xlfn.XLOOKUP(B5662,tbl_nrc_lex_sentiment_translation[sentiment_eng],tbl_nrc_lex_sentiment_translation[sentiment_ptbr],"",0)</f>
        <v>raiva</v>
      </c>
      <c r="E5662" t="str" cm="1">
        <f t="array" ref="E5662">_xlfn.XLOOKUP(A5662,tbl_nrc_lex_word_translation[word_eng],IF(tbl_nrc_lex_word_translation[context]=0,"",tbl_nrc_lex_word_translation[context]),"",0)</f>
        <v/>
      </c>
      <c r="F5662">
        <v>0</v>
      </c>
      <c r="G5662" t="str">
        <f t="shared" si="88"/>
        <v/>
      </c>
    </row>
    <row r="5663" spans="1:7" hidden="1" x14ac:dyDescent="0.3">
      <c r="A5663" t="s">
        <v>3036</v>
      </c>
      <c r="B5663" t="s">
        <v>2</v>
      </c>
      <c r="C5663" t="str">
        <f>_xlfn.XLOOKUP(A5663,tbl_nrc_lex_word_translation[word_eng],tbl_nrc_lex_word_translation[word_ptbr],"",0)</f>
        <v>graça</v>
      </c>
      <c r="D5663" t="str">
        <f>_xlfn.XLOOKUP(B5663,tbl_nrc_lex_sentiment_translation[sentiment_eng],tbl_nrc_lex_sentiment_translation[sentiment_ptbr],"",0)</f>
        <v>positivo</v>
      </c>
      <c r="E5663" t="str" cm="1">
        <f t="array" ref="E5663">_xlfn.XLOOKUP(A5663,tbl_nrc_lex_word_translation[word_eng],IF(tbl_nrc_lex_word_translation[context]=0,"",tbl_nrc_lex_word_translation[context]),"",0)</f>
        <v/>
      </c>
      <c r="F5663">
        <v>0</v>
      </c>
      <c r="G5663" t="str">
        <f t="shared" si="88"/>
        <v/>
      </c>
    </row>
    <row r="5664" spans="1:7" hidden="1" x14ac:dyDescent="0.3">
      <c r="A5664" t="s">
        <v>3037</v>
      </c>
      <c r="B5664" t="s">
        <v>2</v>
      </c>
      <c r="C5664" t="str">
        <f>_xlfn.XLOOKUP(A5664,tbl_nrc_lex_word_translation[word_eng],tbl_nrc_lex_word_translation[word_ptbr],"",0)</f>
        <v>gracioso</v>
      </c>
      <c r="D5664" t="str">
        <f>_xlfn.XLOOKUP(B5664,tbl_nrc_lex_sentiment_translation[sentiment_eng],tbl_nrc_lex_sentiment_translation[sentiment_ptbr],"",0)</f>
        <v>positivo</v>
      </c>
      <c r="E5664" t="str" cm="1">
        <f t="array" ref="E5664">_xlfn.XLOOKUP(A5664,tbl_nrc_lex_word_translation[word_eng],IF(tbl_nrc_lex_word_translation[context]=0,"",tbl_nrc_lex_word_translation[context]),"",0)</f>
        <v/>
      </c>
      <c r="F5664">
        <v>0</v>
      </c>
      <c r="G5664" t="str">
        <f t="shared" si="88"/>
        <v/>
      </c>
    </row>
    <row r="5665" spans="1:7" hidden="1" x14ac:dyDescent="0.3">
      <c r="A5665" t="s">
        <v>3038</v>
      </c>
      <c r="B5665" t="s">
        <v>2</v>
      </c>
      <c r="C5665" t="str">
        <f>_xlfn.XLOOKUP(A5665,tbl_nrc_lex_word_translation[word_eng],tbl_nrc_lex_word_translation[word_ptbr],"",0)</f>
        <v>gracioso</v>
      </c>
      <c r="D5665" t="str">
        <f>_xlfn.XLOOKUP(B5665,tbl_nrc_lex_sentiment_translation[sentiment_eng],tbl_nrc_lex_sentiment_translation[sentiment_ptbr],"",0)</f>
        <v>positivo</v>
      </c>
      <c r="E5665" t="str" cm="1">
        <f t="array" ref="E5665">_xlfn.XLOOKUP(A5665,tbl_nrc_lex_word_translation[word_eng],IF(tbl_nrc_lex_word_translation[context]=0,"",tbl_nrc_lex_word_translation[context]),"",0)</f>
        <v/>
      </c>
      <c r="F5665">
        <v>0</v>
      </c>
      <c r="G5665" t="str">
        <f t="shared" si="88"/>
        <v/>
      </c>
    </row>
    <row r="5666" spans="1:7" hidden="1" x14ac:dyDescent="0.3">
      <c r="A5666" t="s">
        <v>3039</v>
      </c>
      <c r="B5666" t="s">
        <v>2</v>
      </c>
      <c r="C5666" t="str">
        <f>_xlfn.XLOOKUP(A5666,tbl_nrc_lex_word_translation[word_eng],tbl_nrc_lex_word_translation[word_ptbr],"",0)</f>
        <v>graciosamente</v>
      </c>
      <c r="D5666" t="str">
        <f>_xlfn.XLOOKUP(B5666,tbl_nrc_lex_sentiment_translation[sentiment_eng],tbl_nrc_lex_sentiment_translation[sentiment_ptbr],"",0)</f>
        <v>positivo</v>
      </c>
      <c r="E5666" t="str" cm="1">
        <f t="array" ref="E5666">_xlfn.XLOOKUP(A5666,tbl_nrc_lex_word_translation[word_eng],IF(tbl_nrc_lex_word_translation[context]=0,"",tbl_nrc_lex_word_translation[context]),"",0)</f>
        <v/>
      </c>
      <c r="F5666">
        <v>0</v>
      </c>
      <c r="G5666" t="str">
        <f t="shared" si="88"/>
        <v/>
      </c>
    </row>
    <row r="5667" spans="1:7" hidden="1" x14ac:dyDescent="0.3">
      <c r="A5667" t="s">
        <v>3040</v>
      </c>
      <c r="B5667" t="s">
        <v>60</v>
      </c>
      <c r="C5667" t="str">
        <f>_xlfn.XLOOKUP(A5667,tbl_nrc_lex_word_translation[word_eng],tbl_nrc_lex_word_translation[word_ptbr],"",0)</f>
        <v>gradual</v>
      </c>
      <c r="D5667" t="str">
        <f>_xlfn.XLOOKUP(B5667,tbl_nrc_lex_sentiment_translation[sentiment_eng],tbl_nrc_lex_sentiment_translation[sentiment_ptbr],"",0)</f>
        <v>antecipação</v>
      </c>
      <c r="E5667" t="str" cm="1">
        <f t="array" ref="E5667">_xlfn.XLOOKUP(A5667,tbl_nrc_lex_word_translation[word_eng],IF(tbl_nrc_lex_word_translation[context]=0,"",tbl_nrc_lex_word_translation[context]),"",0)</f>
        <v/>
      </c>
      <c r="F5667">
        <v>0</v>
      </c>
      <c r="G5667" t="str">
        <f t="shared" si="88"/>
        <v/>
      </c>
    </row>
    <row r="5668" spans="1:7" hidden="1" x14ac:dyDescent="0.3">
      <c r="A5668" t="s">
        <v>3041</v>
      </c>
      <c r="B5668" t="s">
        <v>2</v>
      </c>
      <c r="C5668" t="str">
        <f>_xlfn.XLOOKUP(A5668,tbl_nrc_lex_word_translation[word_eng],tbl_nrc_lex_word_translation[word_ptbr],"",0)</f>
        <v>graduação</v>
      </c>
      <c r="D5668" t="str">
        <f>_xlfn.XLOOKUP(B5668,tbl_nrc_lex_sentiment_translation[sentiment_eng],tbl_nrc_lex_sentiment_translation[sentiment_ptbr],"",0)</f>
        <v>positivo</v>
      </c>
      <c r="E5668" t="str" cm="1">
        <f t="array" ref="E5668">_xlfn.XLOOKUP(A5668,tbl_nrc_lex_word_translation[word_eng],IF(tbl_nrc_lex_word_translation[context]=0,"",tbl_nrc_lex_word_translation[context]),"",0)</f>
        <v/>
      </c>
      <c r="F5668">
        <v>0</v>
      </c>
      <c r="G5668" t="str">
        <f t="shared" si="88"/>
        <v/>
      </c>
    </row>
    <row r="5669" spans="1:7" hidden="1" x14ac:dyDescent="0.3">
      <c r="A5669" t="s">
        <v>3041</v>
      </c>
      <c r="B5669" t="s">
        <v>831</v>
      </c>
      <c r="C5669" t="str">
        <f>_xlfn.XLOOKUP(A5669,tbl_nrc_lex_word_translation[word_eng],tbl_nrc_lex_word_translation[word_ptbr],"",0)</f>
        <v>graduação</v>
      </c>
      <c r="D5669" t="str">
        <f>_xlfn.XLOOKUP(B5669,tbl_nrc_lex_sentiment_translation[sentiment_eng],tbl_nrc_lex_sentiment_translation[sentiment_ptbr],"",0)</f>
        <v>surpresa</v>
      </c>
      <c r="E5669" t="str" cm="1">
        <f t="array" ref="E5669">_xlfn.XLOOKUP(A5669,tbl_nrc_lex_word_translation[word_eng],IF(tbl_nrc_lex_word_translation[context]=0,"",tbl_nrc_lex_word_translation[context]),"",0)</f>
        <v/>
      </c>
      <c r="F5669">
        <v>0</v>
      </c>
      <c r="G5669" t="str">
        <f t="shared" si="88"/>
        <v/>
      </c>
    </row>
    <row r="5670" spans="1:7" hidden="1" x14ac:dyDescent="0.3">
      <c r="A5670" t="s">
        <v>3041</v>
      </c>
      <c r="B5670" t="s">
        <v>828</v>
      </c>
      <c r="C5670" t="str">
        <f>_xlfn.XLOOKUP(A5670,tbl_nrc_lex_word_translation[word_eng],tbl_nrc_lex_word_translation[word_ptbr],"",0)</f>
        <v>graduação</v>
      </c>
      <c r="D5670" t="str">
        <f>_xlfn.XLOOKUP(B5670,tbl_nrc_lex_sentiment_translation[sentiment_eng],tbl_nrc_lex_sentiment_translation[sentiment_ptbr],"",0)</f>
        <v>confiança</v>
      </c>
      <c r="E5670" t="str" cm="1">
        <f t="array" ref="E5670">_xlfn.XLOOKUP(A5670,tbl_nrc_lex_word_translation[word_eng],IF(tbl_nrc_lex_word_translation[context]=0,"",tbl_nrc_lex_word_translation[context]),"",0)</f>
        <v/>
      </c>
      <c r="F5670">
        <v>0</v>
      </c>
      <c r="G5670" t="str">
        <f t="shared" si="88"/>
        <v/>
      </c>
    </row>
    <row r="5671" spans="1:7" hidden="1" x14ac:dyDescent="0.3">
      <c r="A5671" t="s">
        <v>3041</v>
      </c>
      <c r="B5671" t="s">
        <v>60</v>
      </c>
      <c r="C5671" t="str">
        <f>_xlfn.XLOOKUP(A5671,tbl_nrc_lex_word_translation[word_eng],tbl_nrc_lex_word_translation[word_ptbr],"",0)</f>
        <v>graduação</v>
      </c>
      <c r="D5671" t="str">
        <f>_xlfn.XLOOKUP(B5671,tbl_nrc_lex_sentiment_translation[sentiment_eng],tbl_nrc_lex_sentiment_translation[sentiment_ptbr],"",0)</f>
        <v>antecipação</v>
      </c>
      <c r="E5671" t="str" cm="1">
        <f t="array" ref="E5671">_xlfn.XLOOKUP(A5671,tbl_nrc_lex_word_translation[word_eng],IF(tbl_nrc_lex_word_translation[context]=0,"",tbl_nrc_lex_word_translation[context]),"",0)</f>
        <v/>
      </c>
      <c r="F5671">
        <v>0</v>
      </c>
      <c r="G5671" t="str">
        <f t="shared" si="88"/>
        <v/>
      </c>
    </row>
    <row r="5672" spans="1:7" hidden="1" x14ac:dyDescent="0.3">
      <c r="A5672" t="s">
        <v>3041</v>
      </c>
      <c r="B5672" t="s">
        <v>406</v>
      </c>
      <c r="C5672" t="str">
        <f>_xlfn.XLOOKUP(A5672,tbl_nrc_lex_word_translation[word_eng],tbl_nrc_lex_word_translation[word_ptbr],"",0)</f>
        <v>graduação</v>
      </c>
      <c r="D5672" t="str">
        <f>_xlfn.XLOOKUP(B5672,tbl_nrc_lex_sentiment_translation[sentiment_eng],tbl_nrc_lex_sentiment_translation[sentiment_ptbr],"",0)</f>
        <v>medo</v>
      </c>
      <c r="E5672" t="str" cm="1">
        <f t="array" ref="E5672">_xlfn.XLOOKUP(A5672,tbl_nrc_lex_word_translation[word_eng],IF(tbl_nrc_lex_word_translation[context]=0,"",tbl_nrc_lex_word_translation[context]),"",0)</f>
        <v/>
      </c>
      <c r="F5672">
        <v>0</v>
      </c>
      <c r="G5672" t="str">
        <f t="shared" si="88"/>
        <v/>
      </c>
    </row>
    <row r="5673" spans="1:7" hidden="1" x14ac:dyDescent="0.3">
      <c r="A5673" t="s">
        <v>3041</v>
      </c>
      <c r="B5673" t="s">
        <v>852</v>
      </c>
      <c r="C5673" t="str">
        <f>_xlfn.XLOOKUP(A5673,tbl_nrc_lex_word_translation[word_eng],tbl_nrc_lex_word_translation[word_ptbr],"",0)</f>
        <v>graduação</v>
      </c>
      <c r="D5673" t="str">
        <f>_xlfn.XLOOKUP(B5673,tbl_nrc_lex_sentiment_translation[sentiment_eng],tbl_nrc_lex_sentiment_translation[sentiment_ptbr],"",0)</f>
        <v>alegria</v>
      </c>
      <c r="E5673" t="str" cm="1">
        <f t="array" ref="E5673">_xlfn.XLOOKUP(A5673,tbl_nrc_lex_word_translation[word_eng],IF(tbl_nrc_lex_word_translation[context]=0,"",tbl_nrc_lex_word_translation[context]),"",0)</f>
        <v/>
      </c>
      <c r="F5673">
        <v>0</v>
      </c>
      <c r="G5673" t="str">
        <f t="shared" si="88"/>
        <v/>
      </c>
    </row>
    <row r="5674" spans="1:7" hidden="1" x14ac:dyDescent="0.3">
      <c r="A5674" t="s">
        <v>3042</v>
      </c>
      <c r="B5674" t="s">
        <v>828</v>
      </c>
      <c r="C5674" t="str">
        <f>_xlfn.XLOOKUP(A5674,tbl_nrc_lex_word_translation[word_eng],tbl_nrc_lex_word_translation[word_ptbr],"",0)</f>
        <v>gramática</v>
      </c>
      <c r="D5674" t="str">
        <f>_xlfn.XLOOKUP(B5674,tbl_nrc_lex_sentiment_translation[sentiment_eng],tbl_nrc_lex_sentiment_translation[sentiment_ptbr],"",0)</f>
        <v>confiança</v>
      </c>
      <c r="E5674" t="str" cm="1">
        <f t="array" ref="E5674">_xlfn.XLOOKUP(A5674,tbl_nrc_lex_word_translation[word_eng],IF(tbl_nrc_lex_word_translation[context]=0,"",tbl_nrc_lex_word_translation[context]),"",0)</f>
        <v/>
      </c>
      <c r="F5674">
        <v>0</v>
      </c>
      <c r="G5674" t="str">
        <f t="shared" si="88"/>
        <v/>
      </c>
    </row>
    <row r="5675" spans="1:7" hidden="1" x14ac:dyDescent="0.3">
      <c r="A5675" t="s">
        <v>3043</v>
      </c>
      <c r="B5675" t="s">
        <v>2</v>
      </c>
      <c r="C5675" t="str">
        <f>_xlfn.XLOOKUP(A5675,tbl_nrc_lex_word_translation[word_eng],tbl_nrc_lex_word_translation[word_ptbr],"",0)</f>
        <v>netos</v>
      </c>
      <c r="D5675" t="str">
        <f>_xlfn.XLOOKUP(B5675,tbl_nrc_lex_sentiment_translation[sentiment_eng],tbl_nrc_lex_sentiment_translation[sentiment_ptbr],"",0)</f>
        <v>positivo</v>
      </c>
      <c r="E5675" t="str" cm="1">
        <f t="array" ref="E5675">_xlfn.XLOOKUP(A5675,tbl_nrc_lex_word_translation[word_eng],IF(tbl_nrc_lex_word_translation[context]=0,"",tbl_nrc_lex_word_translation[context]),"",0)</f>
        <v/>
      </c>
      <c r="F5675">
        <v>0</v>
      </c>
      <c r="G5675" t="str">
        <f t="shared" si="88"/>
        <v/>
      </c>
    </row>
    <row r="5676" spans="1:7" hidden="1" x14ac:dyDescent="0.3">
      <c r="A5676" t="s">
        <v>3043</v>
      </c>
      <c r="B5676" t="s">
        <v>828</v>
      </c>
      <c r="C5676" t="str">
        <f>_xlfn.XLOOKUP(A5676,tbl_nrc_lex_word_translation[word_eng],tbl_nrc_lex_word_translation[word_ptbr],"",0)</f>
        <v>netos</v>
      </c>
      <c r="D5676" t="str">
        <f>_xlfn.XLOOKUP(B5676,tbl_nrc_lex_sentiment_translation[sentiment_eng],tbl_nrc_lex_sentiment_translation[sentiment_ptbr],"",0)</f>
        <v>confiança</v>
      </c>
      <c r="E5676" t="str" cm="1">
        <f t="array" ref="E5676">_xlfn.XLOOKUP(A5676,tbl_nrc_lex_word_translation[word_eng],IF(tbl_nrc_lex_word_translation[context]=0,"",tbl_nrc_lex_word_translation[context]),"",0)</f>
        <v/>
      </c>
      <c r="F5676">
        <v>0</v>
      </c>
      <c r="G5676" t="str">
        <f t="shared" si="88"/>
        <v/>
      </c>
    </row>
    <row r="5677" spans="1:7" hidden="1" x14ac:dyDescent="0.3">
      <c r="A5677" t="s">
        <v>3043</v>
      </c>
      <c r="B5677" t="s">
        <v>60</v>
      </c>
      <c r="C5677" t="str">
        <f>_xlfn.XLOOKUP(A5677,tbl_nrc_lex_word_translation[word_eng],tbl_nrc_lex_word_translation[word_ptbr],"",0)</f>
        <v>netos</v>
      </c>
      <c r="D5677" t="str">
        <f>_xlfn.XLOOKUP(B5677,tbl_nrc_lex_sentiment_translation[sentiment_eng],tbl_nrc_lex_sentiment_translation[sentiment_ptbr],"",0)</f>
        <v>antecipação</v>
      </c>
      <c r="E5677" t="str" cm="1">
        <f t="array" ref="E5677">_xlfn.XLOOKUP(A5677,tbl_nrc_lex_word_translation[word_eng],IF(tbl_nrc_lex_word_translation[context]=0,"",tbl_nrc_lex_word_translation[context]),"",0)</f>
        <v/>
      </c>
      <c r="F5677">
        <v>0</v>
      </c>
      <c r="G5677" t="str">
        <f t="shared" si="88"/>
        <v/>
      </c>
    </row>
    <row r="5678" spans="1:7" hidden="1" x14ac:dyDescent="0.3">
      <c r="A5678" t="s">
        <v>3043</v>
      </c>
      <c r="B5678" t="s">
        <v>852</v>
      </c>
      <c r="C5678" t="str">
        <f>_xlfn.XLOOKUP(A5678,tbl_nrc_lex_word_translation[word_eng],tbl_nrc_lex_word_translation[word_ptbr],"",0)</f>
        <v>netos</v>
      </c>
      <c r="D5678" t="str">
        <f>_xlfn.XLOOKUP(B5678,tbl_nrc_lex_sentiment_translation[sentiment_eng],tbl_nrc_lex_sentiment_translation[sentiment_ptbr],"",0)</f>
        <v>alegria</v>
      </c>
      <c r="E5678" t="str" cm="1">
        <f t="array" ref="E5678">_xlfn.XLOOKUP(A5678,tbl_nrc_lex_word_translation[word_eng],IF(tbl_nrc_lex_word_translation[context]=0,"",tbl_nrc_lex_word_translation[context]),"",0)</f>
        <v/>
      </c>
      <c r="F5678">
        <v>0</v>
      </c>
      <c r="G5678" t="str">
        <f t="shared" si="88"/>
        <v/>
      </c>
    </row>
    <row r="5679" spans="1:7" hidden="1" x14ac:dyDescent="0.3">
      <c r="A5679" t="s">
        <v>3044</v>
      </c>
      <c r="B5679" t="s">
        <v>2</v>
      </c>
      <c r="C5679" t="str">
        <f>_xlfn.XLOOKUP(A5679,tbl_nrc_lex_word_translation[word_eng],tbl_nrc_lex_word_translation[word_ptbr],"",0)</f>
        <v>grandeza</v>
      </c>
      <c r="D5679" t="str">
        <f>_xlfn.XLOOKUP(B5679,tbl_nrc_lex_sentiment_translation[sentiment_eng],tbl_nrc_lex_sentiment_translation[sentiment_ptbr],"",0)</f>
        <v>positivo</v>
      </c>
      <c r="E5679" t="str" cm="1">
        <f t="array" ref="E5679">_xlfn.XLOOKUP(A5679,tbl_nrc_lex_word_translation[word_eng],IF(tbl_nrc_lex_word_translation[context]=0,"",tbl_nrc_lex_word_translation[context]),"",0)</f>
        <v/>
      </c>
      <c r="F5679">
        <v>0</v>
      </c>
      <c r="G5679" t="str">
        <f t="shared" si="88"/>
        <v/>
      </c>
    </row>
    <row r="5680" spans="1:7" hidden="1" x14ac:dyDescent="0.3">
      <c r="A5680" t="s">
        <v>3045</v>
      </c>
      <c r="B5680" t="s">
        <v>828</v>
      </c>
      <c r="C5680" t="str">
        <f>_xlfn.XLOOKUP(A5680,tbl_nrc_lex_word_translation[word_eng],tbl_nrc_lex_word_translation[word_ptbr],"",0)</f>
        <v>avô</v>
      </c>
      <c r="D5680" t="str">
        <f>_xlfn.XLOOKUP(B5680,tbl_nrc_lex_sentiment_translation[sentiment_eng],tbl_nrc_lex_sentiment_translation[sentiment_ptbr],"",0)</f>
        <v>confiança</v>
      </c>
      <c r="E5680" t="str" cm="1">
        <f t="array" ref="E5680">_xlfn.XLOOKUP(A5680,tbl_nrc_lex_word_translation[word_eng],IF(tbl_nrc_lex_word_translation[context]=0,"",tbl_nrc_lex_word_translation[context]),"",0)</f>
        <v/>
      </c>
      <c r="F5680">
        <v>0</v>
      </c>
      <c r="G5680" t="str">
        <f t="shared" si="88"/>
        <v/>
      </c>
    </row>
    <row r="5681" spans="1:7" hidden="1" x14ac:dyDescent="0.3">
      <c r="A5681" t="s">
        <v>3046</v>
      </c>
      <c r="B5681" t="s">
        <v>2</v>
      </c>
      <c r="C5681" t="str">
        <f>_xlfn.XLOOKUP(A5681,tbl_nrc_lex_word_translation[word_eng],tbl_nrc_lex_word_translation[word_ptbr],"",0)</f>
        <v>avó</v>
      </c>
      <c r="D5681" t="str">
        <f>_xlfn.XLOOKUP(B5681,tbl_nrc_lex_sentiment_translation[sentiment_eng],tbl_nrc_lex_sentiment_translation[sentiment_ptbr],"",0)</f>
        <v>positivo</v>
      </c>
      <c r="E5681" t="str" cm="1">
        <f t="array" ref="E5681">_xlfn.XLOOKUP(A5681,tbl_nrc_lex_word_translation[word_eng],IF(tbl_nrc_lex_word_translation[context]=0,"",tbl_nrc_lex_word_translation[context]),"",0)</f>
        <v/>
      </c>
      <c r="F5681">
        <v>0</v>
      </c>
      <c r="G5681" t="str">
        <f t="shared" si="88"/>
        <v/>
      </c>
    </row>
    <row r="5682" spans="1:7" hidden="1" x14ac:dyDescent="0.3">
      <c r="A5682" t="s">
        <v>3047</v>
      </c>
      <c r="B5682" t="s">
        <v>2</v>
      </c>
      <c r="C5682" t="str">
        <f>_xlfn.XLOOKUP(A5682,tbl_nrc_lex_word_translation[word_eng],tbl_nrc_lex_word_translation[word_ptbr],"",0)</f>
        <v>subvenção</v>
      </c>
      <c r="D5682" t="str">
        <f>_xlfn.XLOOKUP(B5682,tbl_nrc_lex_sentiment_translation[sentiment_eng],tbl_nrc_lex_sentiment_translation[sentiment_ptbr],"",0)</f>
        <v>positivo</v>
      </c>
      <c r="E5682" t="str" cm="1">
        <f t="array" ref="E5682">_xlfn.XLOOKUP(A5682,tbl_nrc_lex_word_translation[word_eng],IF(tbl_nrc_lex_word_translation[context]=0,"",tbl_nrc_lex_word_translation[context]),"",0)</f>
        <v/>
      </c>
      <c r="F5682">
        <v>0</v>
      </c>
      <c r="G5682" t="str">
        <f t="shared" si="88"/>
        <v/>
      </c>
    </row>
    <row r="5683" spans="1:7" hidden="1" x14ac:dyDescent="0.3">
      <c r="A5683" t="s">
        <v>3047</v>
      </c>
      <c r="B5683" t="s">
        <v>828</v>
      </c>
      <c r="C5683" t="str">
        <f>_xlfn.XLOOKUP(A5683,tbl_nrc_lex_word_translation[word_eng],tbl_nrc_lex_word_translation[word_ptbr],"",0)</f>
        <v>subvenção</v>
      </c>
      <c r="D5683" t="str">
        <f>_xlfn.XLOOKUP(B5683,tbl_nrc_lex_sentiment_translation[sentiment_eng],tbl_nrc_lex_sentiment_translation[sentiment_ptbr],"",0)</f>
        <v>confiança</v>
      </c>
      <c r="E5683" t="str" cm="1">
        <f t="array" ref="E5683">_xlfn.XLOOKUP(A5683,tbl_nrc_lex_word_translation[word_eng],IF(tbl_nrc_lex_word_translation[context]=0,"",tbl_nrc_lex_word_translation[context]),"",0)</f>
        <v/>
      </c>
      <c r="F5683">
        <v>0</v>
      </c>
      <c r="G5683" t="str">
        <f t="shared" si="88"/>
        <v/>
      </c>
    </row>
    <row r="5684" spans="1:7" hidden="1" x14ac:dyDescent="0.3">
      <c r="A5684" t="s">
        <v>3047</v>
      </c>
      <c r="B5684" t="s">
        <v>60</v>
      </c>
      <c r="C5684" t="str">
        <f>_xlfn.XLOOKUP(A5684,tbl_nrc_lex_word_translation[word_eng],tbl_nrc_lex_word_translation[word_ptbr],"",0)</f>
        <v>subvenção</v>
      </c>
      <c r="D5684" t="str">
        <f>_xlfn.XLOOKUP(B5684,tbl_nrc_lex_sentiment_translation[sentiment_eng],tbl_nrc_lex_sentiment_translation[sentiment_ptbr],"",0)</f>
        <v>antecipação</v>
      </c>
      <c r="E5684" t="str" cm="1">
        <f t="array" ref="E5684">_xlfn.XLOOKUP(A5684,tbl_nrc_lex_word_translation[word_eng],IF(tbl_nrc_lex_word_translation[context]=0,"",tbl_nrc_lex_word_translation[context]),"",0)</f>
        <v/>
      </c>
      <c r="F5684">
        <v>0</v>
      </c>
      <c r="G5684" t="str">
        <f t="shared" si="88"/>
        <v/>
      </c>
    </row>
    <row r="5685" spans="1:7" hidden="1" x14ac:dyDescent="0.3">
      <c r="A5685" t="s">
        <v>3047</v>
      </c>
      <c r="B5685" t="s">
        <v>852</v>
      </c>
      <c r="C5685" t="str">
        <f>_xlfn.XLOOKUP(A5685,tbl_nrc_lex_word_translation[word_eng],tbl_nrc_lex_word_translation[word_ptbr],"",0)</f>
        <v>subvenção</v>
      </c>
      <c r="D5685" t="str">
        <f>_xlfn.XLOOKUP(B5685,tbl_nrc_lex_sentiment_translation[sentiment_eng],tbl_nrc_lex_sentiment_translation[sentiment_ptbr],"",0)</f>
        <v>alegria</v>
      </c>
      <c r="E5685" t="str" cm="1">
        <f t="array" ref="E5685">_xlfn.XLOOKUP(A5685,tbl_nrc_lex_word_translation[word_eng],IF(tbl_nrc_lex_word_translation[context]=0,"",tbl_nrc_lex_word_translation[context]),"",0)</f>
        <v/>
      </c>
      <c r="F5685">
        <v>0</v>
      </c>
      <c r="G5685" t="str">
        <f t="shared" si="88"/>
        <v/>
      </c>
    </row>
    <row r="5686" spans="1:7" hidden="1" x14ac:dyDescent="0.3">
      <c r="A5686" t="s">
        <v>3048</v>
      </c>
      <c r="B5686" t="s">
        <v>2</v>
      </c>
      <c r="C5686" t="str">
        <f>_xlfn.XLOOKUP(A5686,tbl_nrc_lex_word_translation[word_eng],tbl_nrc_lex_word_translation[word_ptbr],"",0)</f>
        <v>concedido</v>
      </c>
      <c r="D5686" t="str">
        <f>_xlfn.XLOOKUP(B5686,tbl_nrc_lex_sentiment_translation[sentiment_eng],tbl_nrc_lex_sentiment_translation[sentiment_ptbr],"",0)</f>
        <v>positivo</v>
      </c>
      <c r="E5686" t="str" cm="1">
        <f t="array" ref="E5686">_xlfn.XLOOKUP(A5686,tbl_nrc_lex_word_translation[word_eng],IF(tbl_nrc_lex_word_translation[context]=0,"",tbl_nrc_lex_word_translation[context]),"",0)</f>
        <v/>
      </c>
      <c r="F5686">
        <v>0</v>
      </c>
      <c r="G5686" t="str">
        <f t="shared" si="88"/>
        <v/>
      </c>
    </row>
    <row r="5687" spans="1:7" hidden="1" x14ac:dyDescent="0.3">
      <c r="A5687" t="s">
        <v>3049</v>
      </c>
      <c r="B5687" t="s">
        <v>4</v>
      </c>
      <c r="C5687" t="str">
        <f>_xlfn.XLOOKUP(A5687,tbl_nrc_lex_word_translation[word_eng],tbl_nrc_lex_word_translation[word_ptbr],"",0)</f>
        <v>agarrar</v>
      </c>
      <c r="D5687" t="str">
        <f>_xlfn.XLOOKUP(B5687,tbl_nrc_lex_sentiment_translation[sentiment_eng],tbl_nrc_lex_sentiment_translation[sentiment_ptbr],"",0)</f>
        <v>negativo</v>
      </c>
      <c r="E5687" t="str" cm="1">
        <f t="array" ref="E5687">_xlfn.XLOOKUP(A5687,tbl_nrc_lex_word_translation[word_eng],IF(tbl_nrc_lex_word_translation[context]=0,"",tbl_nrc_lex_word_translation[context]),"",0)</f>
        <v/>
      </c>
      <c r="F5687">
        <v>0</v>
      </c>
      <c r="G5687" t="str">
        <f t="shared" si="88"/>
        <v/>
      </c>
    </row>
    <row r="5688" spans="1:7" hidden="1" x14ac:dyDescent="0.3">
      <c r="A5688" t="s">
        <v>3049</v>
      </c>
      <c r="B5688" t="s">
        <v>60</v>
      </c>
      <c r="C5688" t="str">
        <f>_xlfn.XLOOKUP(A5688,tbl_nrc_lex_word_translation[word_eng],tbl_nrc_lex_word_translation[word_ptbr],"",0)</f>
        <v>agarrar</v>
      </c>
      <c r="D5688" t="str">
        <f>_xlfn.XLOOKUP(B5688,tbl_nrc_lex_sentiment_translation[sentiment_eng],tbl_nrc_lex_sentiment_translation[sentiment_ptbr],"",0)</f>
        <v>antecipação</v>
      </c>
      <c r="E5688" t="str" cm="1">
        <f t="array" ref="E5688">_xlfn.XLOOKUP(A5688,tbl_nrc_lex_word_translation[word_eng],IF(tbl_nrc_lex_word_translation[context]=0,"",tbl_nrc_lex_word_translation[context]),"",0)</f>
        <v/>
      </c>
      <c r="F5688">
        <v>0</v>
      </c>
      <c r="G5688" t="str">
        <f t="shared" si="88"/>
        <v/>
      </c>
    </row>
    <row r="5689" spans="1:7" hidden="1" x14ac:dyDescent="0.3">
      <c r="A5689" t="s">
        <v>3050</v>
      </c>
      <c r="B5689" t="s">
        <v>4</v>
      </c>
      <c r="C5689" t="str">
        <f>_xlfn.XLOOKUP(A5689,tbl_nrc_lex_word_translation[word_eng],tbl_nrc_lex_word_translation[word_ptbr],"",0)</f>
        <v>grade</v>
      </c>
      <c r="D5689" t="str">
        <f>_xlfn.XLOOKUP(B5689,tbl_nrc_lex_sentiment_translation[sentiment_eng],tbl_nrc_lex_sentiment_translation[sentiment_ptbr],"",0)</f>
        <v>negativo</v>
      </c>
      <c r="E5689" t="str" cm="1">
        <f t="array" ref="E5689">_xlfn.XLOOKUP(A5689,tbl_nrc_lex_word_translation[word_eng],IF(tbl_nrc_lex_word_translation[context]=0,"",tbl_nrc_lex_word_translation[context]),"",0)</f>
        <v/>
      </c>
      <c r="F5689">
        <v>0</v>
      </c>
      <c r="G5689" t="str">
        <f t="shared" si="88"/>
        <v/>
      </c>
    </row>
    <row r="5690" spans="1:7" hidden="1" x14ac:dyDescent="0.3">
      <c r="A5690" t="s">
        <v>3051</v>
      </c>
      <c r="B5690" t="s">
        <v>4</v>
      </c>
      <c r="C5690" t="str">
        <f>_xlfn.XLOOKUP(A5690,tbl_nrc_lex_word_translation[word_eng],tbl_nrc_lex_word_translation[word_ptbr],"",0)</f>
        <v>ralado</v>
      </c>
      <c r="D5690" t="str">
        <f>_xlfn.XLOOKUP(B5690,tbl_nrc_lex_sentiment_translation[sentiment_eng],tbl_nrc_lex_sentiment_translation[sentiment_ptbr],"",0)</f>
        <v>negativo</v>
      </c>
      <c r="E5690" t="str" cm="1">
        <f t="array" ref="E5690">_xlfn.XLOOKUP(A5690,tbl_nrc_lex_word_translation[word_eng],IF(tbl_nrc_lex_word_translation[context]=0,"",tbl_nrc_lex_word_translation[context]),"",0)</f>
        <v/>
      </c>
      <c r="F5690">
        <v>0</v>
      </c>
      <c r="G5690" t="str">
        <f t="shared" si="88"/>
        <v/>
      </c>
    </row>
    <row r="5691" spans="1:7" hidden="1" x14ac:dyDescent="0.3">
      <c r="A5691" t="s">
        <v>3051</v>
      </c>
      <c r="B5691" t="s">
        <v>830</v>
      </c>
      <c r="C5691" t="str">
        <f>_xlfn.XLOOKUP(A5691,tbl_nrc_lex_word_translation[word_eng],tbl_nrc_lex_word_translation[word_ptbr],"",0)</f>
        <v>ralado</v>
      </c>
      <c r="D5691" t="str">
        <f>_xlfn.XLOOKUP(B5691,tbl_nrc_lex_sentiment_translation[sentiment_eng],tbl_nrc_lex_sentiment_translation[sentiment_ptbr],"",0)</f>
        <v>raiva</v>
      </c>
      <c r="E5691" t="str" cm="1">
        <f t="array" ref="E5691">_xlfn.XLOOKUP(A5691,tbl_nrc_lex_word_translation[word_eng],IF(tbl_nrc_lex_word_translation[context]=0,"",tbl_nrc_lex_word_translation[context]),"",0)</f>
        <v/>
      </c>
      <c r="F5691">
        <v>0</v>
      </c>
      <c r="G5691" t="str">
        <f t="shared" si="88"/>
        <v/>
      </c>
    </row>
    <row r="5692" spans="1:7" hidden="1" x14ac:dyDescent="0.3">
      <c r="A5692" t="s">
        <v>3052</v>
      </c>
      <c r="B5692" t="s">
        <v>2</v>
      </c>
      <c r="C5692" t="str">
        <f>_xlfn.XLOOKUP(A5692,tbl_nrc_lex_word_translation[word_eng],tbl_nrc_lex_word_translation[word_ptbr],"",0)</f>
        <v>agradecido</v>
      </c>
      <c r="D5692" t="str">
        <f>_xlfn.XLOOKUP(B5692,tbl_nrc_lex_sentiment_translation[sentiment_eng],tbl_nrc_lex_sentiment_translation[sentiment_ptbr],"",0)</f>
        <v>positivo</v>
      </c>
      <c r="E5692" t="str" cm="1">
        <f t="array" ref="E5692">_xlfn.XLOOKUP(A5692,tbl_nrc_lex_word_translation[word_eng],IF(tbl_nrc_lex_word_translation[context]=0,"",tbl_nrc_lex_word_translation[context]),"",0)</f>
        <v/>
      </c>
      <c r="F5692">
        <v>0</v>
      </c>
      <c r="G5692" t="str">
        <f t="shared" si="88"/>
        <v/>
      </c>
    </row>
    <row r="5693" spans="1:7" hidden="1" x14ac:dyDescent="0.3">
      <c r="A5693" t="s">
        <v>3053</v>
      </c>
      <c r="B5693" t="s">
        <v>831</v>
      </c>
      <c r="C5693" t="str">
        <f>_xlfn.XLOOKUP(A5693,tbl_nrc_lex_word_translation[word_eng],tbl_nrc_lex_word_translation[word_ptbr],"",0)</f>
        <v>gratificar</v>
      </c>
      <c r="D5693" t="str">
        <f>_xlfn.XLOOKUP(B5693,tbl_nrc_lex_sentiment_translation[sentiment_eng],tbl_nrc_lex_sentiment_translation[sentiment_ptbr],"",0)</f>
        <v>surpresa</v>
      </c>
      <c r="E5693" t="str" cm="1">
        <f t="array" ref="E5693">_xlfn.XLOOKUP(A5693,tbl_nrc_lex_word_translation[word_eng],IF(tbl_nrc_lex_word_translation[context]=0,"",tbl_nrc_lex_word_translation[context]),"",0)</f>
        <v/>
      </c>
      <c r="F5693">
        <v>0</v>
      </c>
      <c r="G5693" t="str">
        <f t="shared" si="88"/>
        <v/>
      </c>
    </row>
    <row r="5694" spans="1:7" hidden="1" x14ac:dyDescent="0.3">
      <c r="A5694" t="s">
        <v>3053</v>
      </c>
      <c r="B5694" t="s">
        <v>2</v>
      </c>
      <c r="C5694" t="str">
        <f>_xlfn.XLOOKUP(A5694,tbl_nrc_lex_word_translation[word_eng],tbl_nrc_lex_word_translation[word_ptbr],"",0)</f>
        <v>gratificar</v>
      </c>
      <c r="D5694" t="str">
        <f>_xlfn.XLOOKUP(B5694,tbl_nrc_lex_sentiment_translation[sentiment_eng],tbl_nrc_lex_sentiment_translation[sentiment_ptbr],"",0)</f>
        <v>positivo</v>
      </c>
      <c r="E5694" t="str" cm="1">
        <f t="array" ref="E5694">_xlfn.XLOOKUP(A5694,tbl_nrc_lex_word_translation[word_eng],IF(tbl_nrc_lex_word_translation[context]=0,"",tbl_nrc_lex_word_translation[context]),"",0)</f>
        <v/>
      </c>
      <c r="F5694">
        <v>0</v>
      </c>
      <c r="G5694" t="str">
        <f t="shared" si="88"/>
        <v/>
      </c>
    </row>
    <row r="5695" spans="1:7" hidden="1" x14ac:dyDescent="0.3">
      <c r="A5695" t="s">
        <v>3053</v>
      </c>
      <c r="B5695" t="s">
        <v>852</v>
      </c>
      <c r="C5695" t="str">
        <f>_xlfn.XLOOKUP(A5695,tbl_nrc_lex_word_translation[word_eng],tbl_nrc_lex_word_translation[word_ptbr],"",0)</f>
        <v>gratificar</v>
      </c>
      <c r="D5695" t="str">
        <f>_xlfn.XLOOKUP(B5695,tbl_nrc_lex_sentiment_translation[sentiment_eng],tbl_nrc_lex_sentiment_translation[sentiment_ptbr],"",0)</f>
        <v>alegria</v>
      </c>
      <c r="E5695" t="str" cm="1">
        <f t="array" ref="E5695">_xlfn.XLOOKUP(A5695,tbl_nrc_lex_word_translation[word_eng],IF(tbl_nrc_lex_word_translation[context]=0,"",tbl_nrc_lex_word_translation[context]),"",0)</f>
        <v/>
      </c>
      <c r="F5695">
        <v>0</v>
      </c>
      <c r="G5695" t="str">
        <f t="shared" si="88"/>
        <v/>
      </c>
    </row>
    <row r="5696" spans="1:7" hidden="1" x14ac:dyDescent="0.3">
      <c r="A5696" t="s">
        <v>3054</v>
      </c>
      <c r="B5696" t="s">
        <v>4</v>
      </c>
      <c r="C5696" t="str">
        <f>_xlfn.XLOOKUP(A5696,tbl_nrc_lex_word_translation[word_eng],tbl_nrc_lex_word_translation[word_ptbr],"",0)</f>
        <v>grelha</v>
      </c>
      <c r="D5696" t="str">
        <f>_xlfn.XLOOKUP(B5696,tbl_nrc_lex_sentiment_translation[sentiment_eng],tbl_nrc_lex_sentiment_translation[sentiment_ptbr],"",0)</f>
        <v>negativo</v>
      </c>
      <c r="E5696" t="str" cm="1">
        <f t="array" ref="E5696">_xlfn.XLOOKUP(A5696,tbl_nrc_lex_word_translation[word_eng],IF(tbl_nrc_lex_word_translation[context]=0,"",tbl_nrc_lex_word_translation[context]),"",0)</f>
        <v/>
      </c>
      <c r="F5696">
        <v>0</v>
      </c>
      <c r="G5696" t="str">
        <f t="shared" si="88"/>
        <v/>
      </c>
    </row>
    <row r="5697" spans="1:7" hidden="1" x14ac:dyDescent="0.3">
      <c r="A5697" t="s">
        <v>3054</v>
      </c>
      <c r="B5697" t="s">
        <v>835</v>
      </c>
      <c r="C5697" t="str">
        <f>_xlfn.XLOOKUP(A5697,tbl_nrc_lex_word_translation[word_eng],tbl_nrc_lex_word_translation[word_ptbr],"",0)</f>
        <v>grelha</v>
      </c>
      <c r="D5697" t="str">
        <f>_xlfn.XLOOKUP(B5697,tbl_nrc_lex_sentiment_translation[sentiment_eng],tbl_nrc_lex_sentiment_translation[sentiment_ptbr],"",0)</f>
        <v>nojo</v>
      </c>
      <c r="E5697" t="str" cm="1">
        <f t="array" ref="E5697">_xlfn.XLOOKUP(A5697,tbl_nrc_lex_word_translation[word_eng],IF(tbl_nrc_lex_word_translation[context]=0,"",tbl_nrc_lex_word_translation[context]),"",0)</f>
        <v/>
      </c>
      <c r="F5697">
        <v>0</v>
      </c>
      <c r="G5697" t="str">
        <f t="shared" si="88"/>
        <v/>
      </c>
    </row>
    <row r="5698" spans="1:7" hidden="1" x14ac:dyDescent="0.3">
      <c r="A5698" t="s">
        <v>3054</v>
      </c>
      <c r="B5698" t="s">
        <v>830</v>
      </c>
      <c r="C5698" t="str">
        <f>_xlfn.XLOOKUP(A5698,tbl_nrc_lex_word_translation[word_eng],tbl_nrc_lex_word_translation[word_ptbr],"",0)</f>
        <v>grelha</v>
      </c>
      <c r="D5698" t="str">
        <f>_xlfn.XLOOKUP(B5698,tbl_nrc_lex_sentiment_translation[sentiment_eng],tbl_nrc_lex_sentiment_translation[sentiment_ptbr],"",0)</f>
        <v>raiva</v>
      </c>
      <c r="E5698" t="str" cm="1">
        <f t="array" ref="E5698">_xlfn.XLOOKUP(A5698,tbl_nrc_lex_word_translation[word_eng],IF(tbl_nrc_lex_word_translation[context]=0,"",tbl_nrc_lex_word_translation[context]),"",0)</f>
        <v/>
      </c>
      <c r="F5698">
        <v>0</v>
      </c>
      <c r="G5698" t="str">
        <f t="shared" ref="G5698:G5761" si="89">IFERROR(FIND(" ",C5698),"")</f>
        <v/>
      </c>
    </row>
    <row r="5699" spans="1:7" hidden="1" x14ac:dyDescent="0.3">
      <c r="A5699" t="s">
        <v>3055</v>
      </c>
      <c r="B5699" t="s">
        <v>2</v>
      </c>
      <c r="C5699" t="str">
        <f>_xlfn.XLOOKUP(A5699,tbl_nrc_lex_word_translation[word_eng],tbl_nrc_lex_word_translation[word_ptbr],"",0)</f>
        <v>gratidão</v>
      </c>
      <c r="D5699" t="str">
        <f>_xlfn.XLOOKUP(B5699,tbl_nrc_lex_sentiment_translation[sentiment_eng],tbl_nrc_lex_sentiment_translation[sentiment_ptbr],"",0)</f>
        <v>positivo</v>
      </c>
      <c r="E5699" t="str" cm="1">
        <f t="array" ref="E5699">_xlfn.XLOOKUP(A5699,tbl_nrc_lex_word_translation[word_eng],IF(tbl_nrc_lex_word_translation[context]=0,"",tbl_nrc_lex_word_translation[context]),"",0)</f>
        <v/>
      </c>
      <c r="F5699">
        <v>0</v>
      </c>
      <c r="G5699" t="str">
        <f t="shared" si="89"/>
        <v/>
      </c>
    </row>
    <row r="5700" spans="1:7" hidden="1" x14ac:dyDescent="0.3">
      <c r="A5700" t="s">
        <v>3055</v>
      </c>
      <c r="B5700" t="s">
        <v>852</v>
      </c>
      <c r="C5700" t="str">
        <f>_xlfn.XLOOKUP(A5700,tbl_nrc_lex_word_translation[word_eng],tbl_nrc_lex_word_translation[word_ptbr],"",0)</f>
        <v>gratidão</v>
      </c>
      <c r="D5700" t="str">
        <f>_xlfn.XLOOKUP(B5700,tbl_nrc_lex_sentiment_translation[sentiment_eng],tbl_nrc_lex_sentiment_translation[sentiment_ptbr],"",0)</f>
        <v>alegria</v>
      </c>
      <c r="E5700" t="str" cm="1">
        <f t="array" ref="E5700">_xlfn.XLOOKUP(A5700,tbl_nrc_lex_word_translation[word_eng],IF(tbl_nrc_lex_word_translation[context]=0,"",tbl_nrc_lex_word_translation[context]),"",0)</f>
        <v/>
      </c>
      <c r="F5700">
        <v>0</v>
      </c>
      <c r="G5700" t="str">
        <f t="shared" si="89"/>
        <v/>
      </c>
    </row>
    <row r="5701" spans="1:7" hidden="1" x14ac:dyDescent="0.3">
      <c r="A5701" t="s">
        <v>433</v>
      </c>
      <c r="B5701" t="s">
        <v>835</v>
      </c>
      <c r="C5701" t="str">
        <f>_xlfn.XLOOKUP(A5701,tbl_nrc_lex_word_translation[word_eng],tbl_nrc_lex_word_translation[word_ptbr],"",0)</f>
        <v>gratuito</v>
      </c>
      <c r="D5701" t="str">
        <f>_xlfn.XLOOKUP(B5701,tbl_nrc_lex_sentiment_translation[sentiment_eng],tbl_nrc_lex_sentiment_translation[sentiment_ptbr],"",0)</f>
        <v>nojo</v>
      </c>
      <c r="E5701" t="str" cm="1">
        <f t="array" ref="E5701">_xlfn.XLOOKUP(A5701,tbl_nrc_lex_word_translation[word_eng],IF(tbl_nrc_lex_word_translation[context]=0,"",tbl_nrc_lex_word_translation[context]),"",0)</f>
        <v/>
      </c>
      <c r="F5701">
        <v>0</v>
      </c>
      <c r="G5701" t="str">
        <f t="shared" si="89"/>
        <v/>
      </c>
    </row>
    <row r="5702" spans="1:7" hidden="1" x14ac:dyDescent="0.3">
      <c r="A5702" t="s">
        <v>3056</v>
      </c>
      <c r="B5702" t="s">
        <v>829</v>
      </c>
      <c r="C5702" t="str">
        <f>_xlfn.XLOOKUP(A5702,tbl_nrc_lex_word_translation[word_eng],tbl_nrc_lex_word_translation[word_ptbr],"",0)</f>
        <v>sepultura</v>
      </c>
      <c r="D5702" t="str">
        <f>_xlfn.XLOOKUP(B5702,tbl_nrc_lex_sentiment_translation[sentiment_eng],tbl_nrc_lex_sentiment_translation[sentiment_ptbr],"",0)</f>
        <v>tristeza</v>
      </c>
      <c r="E5702" t="str" cm="1">
        <f t="array" ref="E5702">_xlfn.XLOOKUP(A5702,tbl_nrc_lex_word_translation[word_eng],IF(tbl_nrc_lex_word_translation[context]=0,"",tbl_nrc_lex_word_translation[context]),"",0)</f>
        <v/>
      </c>
      <c r="F5702">
        <v>0</v>
      </c>
      <c r="G5702" t="str">
        <f t="shared" si="89"/>
        <v/>
      </c>
    </row>
    <row r="5703" spans="1:7" hidden="1" x14ac:dyDescent="0.3">
      <c r="A5703" t="s">
        <v>3056</v>
      </c>
      <c r="B5703" t="s">
        <v>4</v>
      </c>
      <c r="C5703" t="str">
        <f>_xlfn.XLOOKUP(A5703,tbl_nrc_lex_word_translation[word_eng],tbl_nrc_lex_word_translation[word_ptbr],"",0)</f>
        <v>sepultura</v>
      </c>
      <c r="D5703" t="str">
        <f>_xlfn.XLOOKUP(B5703,tbl_nrc_lex_sentiment_translation[sentiment_eng],tbl_nrc_lex_sentiment_translation[sentiment_ptbr],"",0)</f>
        <v>negativo</v>
      </c>
      <c r="E5703" t="str" cm="1">
        <f t="array" ref="E5703">_xlfn.XLOOKUP(A5703,tbl_nrc_lex_word_translation[word_eng],IF(tbl_nrc_lex_word_translation[context]=0,"",tbl_nrc_lex_word_translation[context]),"",0)</f>
        <v/>
      </c>
      <c r="F5703">
        <v>0</v>
      </c>
      <c r="G5703" t="str">
        <f t="shared" si="89"/>
        <v/>
      </c>
    </row>
    <row r="5704" spans="1:7" hidden="1" x14ac:dyDescent="0.3">
      <c r="A5704" t="s">
        <v>3056</v>
      </c>
      <c r="B5704" t="s">
        <v>406</v>
      </c>
      <c r="C5704" t="str">
        <f>_xlfn.XLOOKUP(A5704,tbl_nrc_lex_word_translation[word_eng],tbl_nrc_lex_word_translation[word_ptbr],"",0)</f>
        <v>sepultura</v>
      </c>
      <c r="D5704" t="str">
        <f>_xlfn.XLOOKUP(B5704,tbl_nrc_lex_sentiment_translation[sentiment_eng],tbl_nrc_lex_sentiment_translation[sentiment_ptbr],"",0)</f>
        <v>medo</v>
      </c>
      <c r="E5704" t="str" cm="1">
        <f t="array" ref="E5704">_xlfn.XLOOKUP(A5704,tbl_nrc_lex_word_translation[word_eng],IF(tbl_nrc_lex_word_translation[context]=0,"",tbl_nrc_lex_word_translation[context]),"",0)</f>
        <v/>
      </c>
      <c r="F5704">
        <v>0</v>
      </c>
      <c r="G5704" t="str">
        <f t="shared" si="89"/>
        <v/>
      </c>
    </row>
    <row r="5705" spans="1:7" hidden="1" x14ac:dyDescent="0.3">
      <c r="A5705" t="s">
        <v>3057</v>
      </c>
      <c r="B5705" t="s">
        <v>60</v>
      </c>
      <c r="C5705" t="str">
        <f>_xlfn.XLOOKUP(A5705,tbl_nrc_lex_word_translation[word_eng],tbl_nrc_lex_word_translation[word_ptbr],"",0)</f>
        <v>gravitar</v>
      </c>
      <c r="D5705" t="str">
        <f>_xlfn.XLOOKUP(B5705,tbl_nrc_lex_sentiment_translation[sentiment_eng],tbl_nrc_lex_sentiment_translation[sentiment_ptbr],"",0)</f>
        <v>antecipação</v>
      </c>
      <c r="E5705" t="str" cm="1">
        <f t="array" ref="E5705">_xlfn.XLOOKUP(A5705,tbl_nrc_lex_word_translation[word_eng],IF(tbl_nrc_lex_word_translation[context]=0,"",tbl_nrc_lex_word_translation[context]),"",0)</f>
        <v/>
      </c>
      <c r="F5705">
        <v>0</v>
      </c>
      <c r="G5705" t="str">
        <f t="shared" si="89"/>
        <v/>
      </c>
    </row>
    <row r="5706" spans="1:7" hidden="1" x14ac:dyDescent="0.3">
      <c r="A5706" t="s">
        <v>3058</v>
      </c>
      <c r="B5706" t="s">
        <v>829</v>
      </c>
      <c r="C5706" t="str">
        <f>_xlfn.XLOOKUP(A5706,tbl_nrc_lex_word_translation[word_eng],tbl_nrc_lex_word_translation[word_ptbr],"",0)</f>
        <v>cinza</v>
      </c>
      <c r="D5706" t="str">
        <f>_xlfn.XLOOKUP(B5706,tbl_nrc_lex_sentiment_translation[sentiment_eng],tbl_nrc_lex_sentiment_translation[sentiment_ptbr],"",0)</f>
        <v>tristeza</v>
      </c>
      <c r="E5706" t="str" cm="1">
        <f t="array" ref="E5706">_xlfn.XLOOKUP(A5706,tbl_nrc_lex_word_translation[word_eng],IF(tbl_nrc_lex_word_translation[context]=0,"",tbl_nrc_lex_word_translation[context]),"",0)</f>
        <v/>
      </c>
      <c r="F5706">
        <v>0</v>
      </c>
      <c r="G5706" t="str">
        <f t="shared" si="89"/>
        <v/>
      </c>
    </row>
    <row r="5707" spans="1:7" hidden="1" x14ac:dyDescent="0.3">
      <c r="A5707" t="s">
        <v>3058</v>
      </c>
      <c r="B5707" t="s">
        <v>835</v>
      </c>
      <c r="C5707" t="str">
        <f>_xlfn.XLOOKUP(A5707,tbl_nrc_lex_word_translation[word_eng],tbl_nrc_lex_word_translation[word_ptbr],"",0)</f>
        <v>cinza</v>
      </c>
      <c r="D5707" t="str">
        <f>_xlfn.XLOOKUP(B5707,tbl_nrc_lex_sentiment_translation[sentiment_eng],tbl_nrc_lex_sentiment_translation[sentiment_ptbr],"",0)</f>
        <v>nojo</v>
      </c>
      <c r="E5707" t="str" cm="1">
        <f t="array" ref="E5707">_xlfn.XLOOKUP(A5707,tbl_nrc_lex_word_translation[word_eng],IF(tbl_nrc_lex_word_translation[context]=0,"",tbl_nrc_lex_word_translation[context]),"",0)</f>
        <v/>
      </c>
      <c r="F5707">
        <v>0</v>
      </c>
      <c r="G5707" t="str">
        <f t="shared" si="89"/>
        <v/>
      </c>
    </row>
    <row r="5708" spans="1:7" hidden="1" x14ac:dyDescent="0.3">
      <c r="A5708" t="s">
        <v>3059</v>
      </c>
      <c r="B5708" t="s">
        <v>835</v>
      </c>
      <c r="C5708" t="str">
        <f>_xlfn.XLOOKUP(A5708,tbl_nrc_lex_word_translation[word_eng],tbl_nrc_lex_word_translation[word_ptbr],"",0)</f>
        <v>gorduroso</v>
      </c>
      <c r="D5708" t="str">
        <f>_xlfn.XLOOKUP(B5708,tbl_nrc_lex_sentiment_translation[sentiment_eng],tbl_nrc_lex_sentiment_translation[sentiment_ptbr],"",0)</f>
        <v>nojo</v>
      </c>
      <c r="E5708" t="str" cm="1">
        <f t="array" ref="E5708">_xlfn.XLOOKUP(A5708,tbl_nrc_lex_word_translation[word_eng],IF(tbl_nrc_lex_word_translation[context]=0,"",tbl_nrc_lex_word_translation[context]),"",0)</f>
        <v/>
      </c>
      <c r="F5708">
        <v>0</v>
      </c>
      <c r="G5708" t="str">
        <f t="shared" si="89"/>
        <v/>
      </c>
    </row>
    <row r="5709" spans="1:7" hidden="1" x14ac:dyDescent="0.3">
      <c r="A5709" t="s">
        <v>434</v>
      </c>
      <c r="B5709" t="s">
        <v>2</v>
      </c>
      <c r="C5709" t="str">
        <f>_xlfn.XLOOKUP(A5709,tbl_nrc_lex_word_translation[word_eng],tbl_nrc_lex_word_translation[word_ptbr],"",0)</f>
        <v>maior</v>
      </c>
      <c r="D5709" t="str">
        <f>_xlfn.XLOOKUP(B5709,tbl_nrc_lex_sentiment_translation[sentiment_eng],tbl_nrc_lex_sentiment_translation[sentiment_ptbr],"",0)</f>
        <v>positivo</v>
      </c>
      <c r="E5709" t="str" cm="1">
        <f t="array" ref="E5709">_xlfn.XLOOKUP(A5709,tbl_nrc_lex_word_translation[word_eng],IF(tbl_nrc_lex_word_translation[context]=0,"",tbl_nrc_lex_word_translation[context]),"",0)</f>
        <v/>
      </c>
      <c r="F5709">
        <v>0</v>
      </c>
      <c r="G5709" t="str">
        <f t="shared" si="89"/>
        <v/>
      </c>
    </row>
    <row r="5710" spans="1:7" hidden="1" x14ac:dyDescent="0.3">
      <c r="A5710" t="s">
        <v>435</v>
      </c>
      <c r="B5710" t="s">
        <v>831</v>
      </c>
      <c r="C5710" t="str">
        <f>_xlfn.XLOOKUP(A5710,tbl_nrc_lex_word_translation[word_eng],tbl_nrc_lex_word_translation[word_ptbr],"",0)</f>
        <v>grandeza</v>
      </c>
      <c r="D5710" t="str">
        <f>_xlfn.XLOOKUP(B5710,tbl_nrc_lex_sentiment_translation[sentiment_eng],tbl_nrc_lex_sentiment_translation[sentiment_ptbr],"",0)</f>
        <v>surpresa</v>
      </c>
      <c r="E5710" t="str" cm="1">
        <f t="array" ref="E5710">_xlfn.XLOOKUP(A5710,tbl_nrc_lex_word_translation[word_eng],IF(tbl_nrc_lex_word_translation[context]=0,"",tbl_nrc_lex_word_translation[context]),"",0)</f>
        <v/>
      </c>
      <c r="F5710">
        <v>0</v>
      </c>
      <c r="G5710" t="str">
        <f t="shared" si="89"/>
        <v/>
      </c>
    </row>
    <row r="5711" spans="1:7" hidden="1" x14ac:dyDescent="0.3">
      <c r="A5711" t="s">
        <v>435</v>
      </c>
      <c r="B5711" t="s">
        <v>828</v>
      </c>
      <c r="C5711" t="str">
        <f>_xlfn.XLOOKUP(A5711,tbl_nrc_lex_word_translation[word_eng],tbl_nrc_lex_word_translation[word_ptbr],"",0)</f>
        <v>grandeza</v>
      </c>
      <c r="D5711" t="str">
        <f>_xlfn.XLOOKUP(B5711,tbl_nrc_lex_sentiment_translation[sentiment_eng],tbl_nrc_lex_sentiment_translation[sentiment_ptbr],"",0)</f>
        <v>confiança</v>
      </c>
      <c r="E5711" t="str" cm="1">
        <f t="array" ref="E5711">_xlfn.XLOOKUP(A5711,tbl_nrc_lex_word_translation[word_eng],IF(tbl_nrc_lex_word_translation[context]=0,"",tbl_nrc_lex_word_translation[context]),"",0)</f>
        <v/>
      </c>
      <c r="F5711">
        <v>0</v>
      </c>
      <c r="G5711" t="str">
        <f t="shared" si="89"/>
        <v/>
      </c>
    </row>
    <row r="5712" spans="1:7" hidden="1" x14ac:dyDescent="0.3">
      <c r="A5712" t="s">
        <v>435</v>
      </c>
      <c r="B5712" t="s">
        <v>852</v>
      </c>
      <c r="C5712" t="str">
        <f>_xlfn.XLOOKUP(A5712,tbl_nrc_lex_word_translation[word_eng],tbl_nrc_lex_word_translation[word_ptbr],"",0)</f>
        <v>grandeza</v>
      </c>
      <c r="D5712" t="str">
        <f>_xlfn.XLOOKUP(B5712,tbl_nrc_lex_sentiment_translation[sentiment_eng],tbl_nrc_lex_sentiment_translation[sentiment_ptbr],"",0)</f>
        <v>alegria</v>
      </c>
      <c r="E5712" t="str" cm="1">
        <f t="array" ref="E5712">_xlfn.XLOOKUP(A5712,tbl_nrc_lex_word_translation[word_eng],IF(tbl_nrc_lex_word_translation[context]=0,"",tbl_nrc_lex_word_translation[context]),"",0)</f>
        <v/>
      </c>
      <c r="F5712">
        <v>0</v>
      </c>
      <c r="G5712" t="str">
        <f t="shared" si="89"/>
        <v/>
      </c>
    </row>
    <row r="5713" spans="1:7" hidden="1" x14ac:dyDescent="0.3">
      <c r="A5713" t="s">
        <v>435</v>
      </c>
      <c r="B5713" t="s">
        <v>2</v>
      </c>
      <c r="C5713" t="str">
        <f>_xlfn.XLOOKUP(A5713,tbl_nrc_lex_word_translation[word_eng],tbl_nrc_lex_word_translation[word_ptbr],"",0)</f>
        <v>grandeza</v>
      </c>
      <c r="D5713" t="str">
        <f>_xlfn.XLOOKUP(B5713,tbl_nrc_lex_sentiment_translation[sentiment_eng],tbl_nrc_lex_sentiment_translation[sentiment_ptbr],"",0)</f>
        <v>positivo</v>
      </c>
      <c r="E5713" t="str" cm="1">
        <f t="array" ref="E5713">_xlfn.XLOOKUP(A5713,tbl_nrc_lex_word_translation[word_eng],IF(tbl_nrc_lex_word_translation[context]=0,"",tbl_nrc_lex_word_translation[context]),"",0)</f>
        <v/>
      </c>
      <c r="F5713">
        <v>0</v>
      </c>
      <c r="G5713" t="str">
        <f t="shared" si="89"/>
        <v/>
      </c>
    </row>
    <row r="5714" spans="1:7" hidden="1" x14ac:dyDescent="0.3">
      <c r="A5714" t="s">
        <v>3060</v>
      </c>
      <c r="B5714" t="s">
        <v>4</v>
      </c>
      <c r="C5714" t="str">
        <f>_xlfn.XLOOKUP(A5714,tbl_nrc_lex_word_translation[word_eng],tbl_nrc_lex_word_translation[word_ptbr],"",0)</f>
        <v>ganância</v>
      </c>
      <c r="D5714" t="str">
        <f>_xlfn.XLOOKUP(B5714,tbl_nrc_lex_sentiment_translation[sentiment_eng],tbl_nrc_lex_sentiment_translation[sentiment_ptbr],"",0)</f>
        <v>negativo</v>
      </c>
      <c r="E5714" t="str" cm="1">
        <f t="array" ref="E5714">_xlfn.XLOOKUP(A5714,tbl_nrc_lex_word_translation[word_eng],IF(tbl_nrc_lex_word_translation[context]=0,"",tbl_nrc_lex_word_translation[context]),"",0)</f>
        <v/>
      </c>
      <c r="F5714">
        <v>0</v>
      </c>
      <c r="G5714" t="str">
        <f t="shared" si="89"/>
        <v/>
      </c>
    </row>
    <row r="5715" spans="1:7" hidden="1" x14ac:dyDescent="0.3">
      <c r="A5715" t="s">
        <v>3060</v>
      </c>
      <c r="B5715" t="s">
        <v>835</v>
      </c>
      <c r="C5715" t="str">
        <f>_xlfn.XLOOKUP(A5715,tbl_nrc_lex_word_translation[word_eng],tbl_nrc_lex_word_translation[word_ptbr],"",0)</f>
        <v>ganância</v>
      </c>
      <c r="D5715" t="str">
        <f>_xlfn.XLOOKUP(B5715,tbl_nrc_lex_sentiment_translation[sentiment_eng],tbl_nrc_lex_sentiment_translation[sentiment_ptbr],"",0)</f>
        <v>nojo</v>
      </c>
      <c r="E5715" t="str" cm="1">
        <f t="array" ref="E5715">_xlfn.XLOOKUP(A5715,tbl_nrc_lex_word_translation[word_eng],IF(tbl_nrc_lex_word_translation[context]=0,"",tbl_nrc_lex_word_translation[context]),"",0)</f>
        <v/>
      </c>
      <c r="F5715">
        <v>0</v>
      </c>
      <c r="G5715" t="str">
        <f t="shared" si="89"/>
        <v/>
      </c>
    </row>
    <row r="5716" spans="1:7" hidden="1" x14ac:dyDescent="0.3">
      <c r="A5716" t="s">
        <v>3060</v>
      </c>
      <c r="B5716" t="s">
        <v>830</v>
      </c>
      <c r="C5716" t="str">
        <f>_xlfn.XLOOKUP(A5716,tbl_nrc_lex_word_translation[word_eng],tbl_nrc_lex_word_translation[word_ptbr],"",0)</f>
        <v>ganância</v>
      </c>
      <c r="D5716" t="str">
        <f>_xlfn.XLOOKUP(B5716,tbl_nrc_lex_sentiment_translation[sentiment_eng],tbl_nrc_lex_sentiment_translation[sentiment_ptbr],"",0)</f>
        <v>raiva</v>
      </c>
      <c r="E5716" t="str" cm="1">
        <f t="array" ref="E5716">_xlfn.XLOOKUP(A5716,tbl_nrc_lex_word_translation[word_eng],IF(tbl_nrc_lex_word_translation[context]=0,"",tbl_nrc_lex_word_translation[context]),"",0)</f>
        <v/>
      </c>
      <c r="F5716">
        <v>0</v>
      </c>
      <c r="G5716" t="str">
        <f t="shared" si="89"/>
        <v/>
      </c>
    </row>
    <row r="5717" spans="1:7" hidden="1" x14ac:dyDescent="0.3">
      <c r="A5717" t="s">
        <v>3061</v>
      </c>
      <c r="B5717" t="s">
        <v>4</v>
      </c>
      <c r="C5717" t="str">
        <f>_xlfn.XLOOKUP(A5717,tbl_nrc_lex_word_translation[word_eng],tbl_nrc_lex_word_translation[word_ptbr],"",0)</f>
        <v>ganancioso</v>
      </c>
      <c r="D5717" t="str">
        <f>_xlfn.XLOOKUP(B5717,tbl_nrc_lex_sentiment_translation[sentiment_eng],tbl_nrc_lex_sentiment_translation[sentiment_ptbr],"",0)</f>
        <v>negativo</v>
      </c>
      <c r="E5717" t="str" cm="1">
        <f t="array" ref="E5717">_xlfn.XLOOKUP(A5717,tbl_nrc_lex_word_translation[word_eng],IF(tbl_nrc_lex_word_translation[context]=0,"",tbl_nrc_lex_word_translation[context]),"",0)</f>
        <v/>
      </c>
      <c r="F5717">
        <v>0</v>
      </c>
      <c r="G5717" t="str">
        <f t="shared" si="89"/>
        <v/>
      </c>
    </row>
    <row r="5718" spans="1:7" hidden="1" x14ac:dyDescent="0.3">
      <c r="A5718" t="s">
        <v>3061</v>
      </c>
      <c r="B5718" t="s">
        <v>835</v>
      </c>
      <c r="C5718" t="str">
        <f>_xlfn.XLOOKUP(A5718,tbl_nrc_lex_word_translation[word_eng],tbl_nrc_lex_word_translation[word_ptbr],"",0)</f>
        <v>ganancioso</v>
      </c>
      <c r="D5718" t="str">
        <f>_xlfn.XLOOKUP(B5718,tbl_nrc_lex_sentiment_translation[sentiment_eng],tbl_nrc_lex_sentiment_translation[sentiment_ptbr],"",0)</f>
        <v>nojo</v>
      </c>
      <c r="E5718" t="str" cm="1">
        <f t="array" ref="E5718">_xlfn.XLOOKUP(A5718,tbl_nrc_lex_word_translation[word_eng],IF(tbl_nrc_lex_word_translation[context]=0,"",tbl_nrc_lex_word_translation[context]),"",0)</f>
        <v/>
      </c>
      <c r="F5718">
        <v>0</v>
      </c>
      <c r="G5718" t="str">
        <f t="shared" si="89"/>
        <v/>
      </c>
    </row>
    <row r="5719" spans="1:7" hidden="1" x14ac:dyDescent="0.3">
      <c r="A5719" t="s">
        <v>3062</v>
      </c>
      <c r="B5719" t="s">
        <v>828</v>
      </c>
      <c r="C5719" t="str">
        <f>_xlfn.XLOOKUP(A5719,tbl_nrc_lex_word_translation[word_eng],tbl_nrc_lex_word_translation[word_ptbr],"",0)</f>
        <v>verde</v>
      </c>
      <c r="D5719" t="str">
        <f>_xlfn.XLOOKUP(B5719,tbl_nrc_lex_sentiment_translation[sentiment_eng],tbl_nrc_lex_sentiment_translation[sentiment_ptbr],"",0)</f>
        <v>confiança</v>
      </c>
      <c r="E5719" t="str" cm="1">
        <f t="array" ref="E5719">_xlfn.XLOOKUP(A5719,tbl_nrc_lex_word_translation[word_eng],IF(tbl_nrc_lex_word_translation[context]=0,"",tbl_nrc_lex_word_translation[context]),"",0)</f>
        <v/>
      </c>
      <c r="F5719">
        <v>0</v>
      </c>
      <c r="G5719" t="str">
        <f t="shared" si="89"/>
        <v/>
      </c>
    </row>
    <row r="5720" spans="1:7" hidden="1" x14ac:dyDescent="0.3">
      <c r="A5720" t="s">
        <v>3062</v>
      </c>
      <c r="B5720" t="s">
        <v>2</v>
      </c>
      <c r="C5720" t="str">
        <f>_xlfn.XLOOKUP(A5720,tbl_nrc_lex_word_translation[word_eng],tbl_nrc_lex_word_translation[word_ptbr],"",0)</f>
        <v>verde</v>
      </c>
      <c r="D5720" t="str">
        <f>_xlfn.XLOOKUP(B5720,tbl_nrc_lex_sentiment_translation[sentiment_eng],tbl_nrc_lex_sentiment_translation[sentiment_ptbr],"",0)</f>
        <v>positivo</v>
      </c>
      <c r="E5720" t="str" cm="1">
        <f t="array" ref="E5720">_xlfn.XLOOKUP(A5720,tbl_nrc_lex_word_translation[word_eng],IF(tbl_nrc_lex_word_translation[context]=0,"",tbl_nrc_lex_word_translation[context]),"",0)</f>
        <v/>
      </c>
      <c r="F5720">
        <v>0</v>
      </c>
      <c r="G5720" t="str">
        <f t="shared" si="89"/>
        <v/>
      </c>
    </row>
    <row r="5721" spans="1:7" hidden="1" x14ac:dyDescent="0.3">
      <c r="A5721" t="s">
        <v>3062</v>
      </c>
      <c r="B5721" t="s">
        <v>852</v>
      </c>
      <c r="C5721" t="str">
        <f>_xlfn.XLOOKUP(A5721,tbl_nrc_lex_word_translation[word_eng],tbl_nrc_lex_word_translation[word_ptbr],"",0)</f>
        <v>verde</v>
      </c>
      <c r="D5721" t="str">
        <f>_xlfn.XLOOKUP(B5721,tbl_nrc_lex_sentiment_translation[sentiment_eng],tbl_nrc_lex_sentiment_translation[sentiment_ptbr],"",0)</f>
        <v>alegria</v>
      </c>
      <c r="E5721" t="str" cm="1">
        <f t="array" ref="E5721">_xlfn.XLOOKUP(A5721,tbl_nrc_lex_word_translation[word_eng],IF(tbl_nrc_lex_word_translation[context]=0,"",tbl_nrc_lex_word_translation[context]),"",0)</f>
        <v/>
      </c>
      <c r="F5721">
        <v>0</v>
      </c>
      <c r="G5721" t="str">
        <f t="shared" si="89"/>
        <v/>
      </c>
    </row>
    <row r="5722" spans="1:7" hidden="1" x14ac:dyDescent="0.3">
      <c r="A5722" t="s">
        <v>3063</v>
      </c>
      <c r="B5722" t="s">
        <v>831</v>
      </c>
      <c r="C5722" t="str">
        <f>_xlfn.XLOOKUP(A5722,tbl_nrc_lex_word_translation[word_eng],tbl_nrc_lex_word_translation[word_ptbr],"",0)</f>
        <v>saudação</v>
      </c>
      <c r="D5722" t="str">
        <f>_xlfn.XLOOKUP(B5722,tbl_nrc_lex_sentiment_translation[sentiment_eng],tbl_nrc_lex_sentiment_translation[sentiment_ptbr],"",0)</f>
        <v>surpresa</v>
      </c>
      <c r="E5722" t="str" cm="1">
        <f t="array" ref="E5722">_xlfn.XLOOKUP(A5722,tbl_nrc_lex_word_translation[word_eng],IF(tbl_nrc_lex_word_translation[context]=0,"",tbl_nrc_lex_word_translation[context]),"",0)</f>
        <v/>
      </c>
      <c r="F5722">
        <v>0</v>
      </c>
      <c r="G5722" t="str">
        <f t="shared" si="89"/>
        <v/>
      </c>
    </row>
    <row r="5723" spans="1:7" hidden="1" x14ac:dyDescent="0.3">
      <c r="A5723" t="s">
        <v>3063</v>
      </c>
      <c r="B5723" t="s">
        <v>2</v>
      </c>
      <c r="C5723" t="str">
        <f>_xlfn.XLOOKUP(A5723,tbl_nrc_lex_word_translation[word_eng],tbl_nrc_lex_word_translation[word_ptbr],"",0)</f>
        <v>saudação</v>
      </c>
      <c r="D5723" t="str">
        <f>_xlfn.XLOOKUP(B5723,tbl_nrc_lex_sentiment_translation[sentiment_eng],tbl_nrc_lex_sentiment_translation[sentiment_ptbr],"",0)</f>
        <v>positivo</v>
      </c>
      <c r="E5723" t="str" cm="1">
        <f t="array" ref="E5723">_xlfn.XLOOKUP(A5723,tbl_nrc_lex_word_translation[word_eng],IF(tbl_nrc_lex_word_translation[context]=0,"",tbl_nrc_lex_word_translation[context]),"",0)</f>
        <v/>
      </c>
      <c r="F5723">
        <v>0</v>
      </c>
      <c r="G5723" t="str">
        <f t="shared" si="89"/>
        <v/>
      </c>
    </row>
    <row r="5724" spans="1:7" hidden="1" x14ac:dyDescent="0.3">
      <c r="A5724" t="s">
        <v>3064</v>
      </c>
      <c r="B5724" t="s">
        <v>2</v>
      </c>
      <c r="C5724" t="str">
        <f>_xlfn.XLOOKUP(A5724,tbl_nrc_lex_word_translation[word_eng],tbl_nrc_lex_word_translation[word_ptbr],"",0)</f>
        <v>gregário</v>
      </c>
      <c r="D5724" t="str">
        <f>_xlfn.XLOOKUP(B5724,tbl_nrc_lex_sentiment_translation[sentiment_eng],tbl_nrc_lex_sentiment_translation[sentiment_ptbr],"",0)</f>
        <v>positivo</v>
      </c>
      <c r="E5724" t="str" cm="1">
        <f t="array" ref="E5724">_xlfn.XLOOKUP(A5724,tbl_nrc_lex_word_translation[word_eng],IF(tbl_nrc_lex_word_translation[context]=0,"",tbl_nrc_lex_word_translation[context]),"",0)</f>
        <v/>
      </c>
      <c r="F5724">
        <v>0</v>
      </c>
      <c r="G5724" t="str">
        <f t="shared" si="89"/>
        <v/>
      </c>
    </row>
    <row r="5725" spans="1:7" hidden="1" x14ac:dyDescent="0.3">
      <c r="A5725" t="s">
        <v>3065</v>
      </c>
      <c r="B5725" t="s">
        <v>4</v>
      </c>
      <c r="C5725" t="str">
        <f>_xlfn.XLOOKUP(A5725,tbl_nrc_lex_word_translation[word_eng],tbl_nrc_lex_word_translation[word_ptbr],"",0)</f>
        <v>granada</v>
      </c>
      <c r="D5725" t="str">
        <f>_xlfn.XLOOKUP(B5725,tbl_nrc_lex_sentiment_translation[sentiment_eng],tbl_nrc_lex_sentiment_translation[sentiment_ptbr],"",0)</f>
        <v>negativo</v>
      </c>
      <c r="E5725" t="str" cm="1">
        <f t="array" ref="E5725">_xlfn.XLOOKUP(A5725,tbl_nrc_lex_word_translation[word_eng],IF(tbl_nrc_lex_word_translation[context]=0,"",tbl_nrc_lex_word_translation[context]),"",0)</f>
        <v/>
      </c>
      <c r="F5725">
        <v>0</v>
      </c>
      <c r="G5725" t="str">
        <f t="shared" si="89"/>
        <v/>
      </c>
    </row>
    <row r="5726" spans="1:7" hidden="1" x14ac:dyDescent="0.3">
      <c r="A5726" t="s">
        <v>3065</v>
      </c>
      <c r="B5726" t="s">
        <v>406</v>
      </c>
      <c r="C5726" t="str">
        <f>_xlfn.XLOOKUP(A5726,tbl_nrc_lex_word_translation[word_eng],tbl_nrc_lex_word_translation[word_ptbr],"",0)</f>
        <v>granada</v>
      </c>
      <c r="D5726" t="str">
        <f>_xlfn.XLOOKUP(B5726,tbl_nrc_lex_sentiment_translation[sentiment_eng],tbl_nrc_lex_sentiment_translation[sentiment_ptbr],"",0)</f>
        <v>medo</v>
      </c>
      <c r="E5726" t="str" cm="1">
        <f t="array" ref="E5726">_xlfn.XLOOKUP(A5726,tbl_nrc_lex_word_translation[word_eng],IF(tbl_nrc_lex_word_translation[context]=0,"",tbl_nrc_lex_word_translation[context]),"",0)</f>
        <v/>
      </c>
      <c r="F5726">
        <v>0</v>
      </c>
      <c r="G5726" t="str">
        <f t="shared" si="89"/>
        <v/>
      </c>
    </row>
    <row r="5727" spans="1:7" hidden="1" x14ac:dyDescent="0.3">
      <c r="A5727" t="s">
        <v>3066</v>
      </c>
      <c r="B5727" t="s">
        <v>829</v>
      </c>
      <c r="C5727" t="str">
        <f>_xlfn.XLOOKUP(A5727,tbl_nrc_lex_word_translation[word_eng],tbl_nrc_lex_word_translation[word_ptbr],"",0)</f>
        <v>dor</v>
      </c>
      <c r="D5727" t="str">
        <f>_xlfn.XLOOKUP(B5727,tbl_nrc_lex_sentiment_translation[sentiment_eng],tbl_nrc_lex_sentiment_translation[sentiment_ptbr],"",0)</f>
        <v>tristeza</v>
      </c>
      <c r="E5727" t="str" cm="1">
        <f t="array" ref="E5727">_xlfn.XLOOKUP(A5727,tbl_nrc_lex_word_translation[word_eng],IF(tbl_nrc_lex_word_translation[context]=0,"",tbl_nrc_lex_word_translation[context]),"",0)</f>
        <v/>
      </c>
      <c r="F5727">
        <v>0</v>
      </c>
      <c r="G5727" t="str">
        <f t="shared" si="89"/>
        <v/>
      </c>
    </row>
    <row r="5728" spans="1:7" hidden="1" x14ac:dyDescent="0.3">
      <c r="A5728" t="s">
        <v>3066</v>
      </c>
      <c r="B5728" t="s">
        <v>4</v>
      </c>
      <c r="C5728" t="str">
        <f>_xlfn.XLOOKUP(A5728,tbl_nrc_lex_word_translation[word_eng],tbl_nrc_lex_word_translation[word_ptbr],"",0)</f>
        <v>dor</v>
      </c>
      <c r="D5728" t="str">
        <f>_xlfn.XLOOKUP(B5728,tbl_nrc_lex_sentiment_translation[sentiment_eng],tbl_nrc_lex_sentiment_translation[sentiment_ptbr],"",0)</f>
        <v>negativo</v>
      </c>
      <c r="E5728" t="str" cm="1">
        <f t="array" ref="E5728">_xlfn.XLOOKUP(A5728,tbl_nrc_lex_word_translation[word_eng],IF(tbl_nrc_lex_word_translation[context]=0,"",tbl_nrc_lex_word_translation[context]),"",0)</f>
        <v/>
      </c>
      <c r="F5728">
        <v>0</v>
      </c>
      <c r="G5728" t="str">
        <f t="shared" si="89"/>
        <v/>
      </c>
    </row>
    <row r="5729" spans="1:7" hidden="1" x14ac:dyDescent="0.3">
      <c r="A5729" t="s">
        <v>436</v>
      </c>
      <c r="B5729" t="s">
        <v>4</v>
      </c>
      <c r="C5729" t="str">
        <f>_xlfn.XLOOKUP(A5729,tbl_nrc_lex_word_translation[word_eng],tbl_nrc_lex_word_translation[word_ptbr],"",0)</f>
        <v>queixa</v>
      </c>
      <c r="D5729" t="str">
        <f>_xlfn.XLOOKUP(B5729,tbl_nrc_lex_sentiment_translation[sentiment_eng],tbl_nrc_lex_sentiment_translation[sentiment_ptbr],"",0)</f>
        <v>negativo</v>
      </c>
      <c r="E5729" t="str" cm="1">
        <f t="array" ref="E5729">_xlfn.XLOOKUP(A5729,tbl_nrc_lex_word_translation[word_eng],IF(tbl_nrc_lex_word_translation[context]=0,"",tbl_nrc_lex_word_translation[context]),"",0)</f>
        <v/>
      </c>
      <c r="F5729">
        <v>0</v>
      </c>
      <c r="G5729" t="str">
        <f t="shared" si="89"/>
        <v/>
      </c>
    </row>
    <row r="5730" spans="1:7" hidden="1" x14ac:dyDescent="0.3">
      <c r="A5730" t="s">
        <v>436</v>
      </c>
      <c r="B5730" t="s">
        <v>829</v>
      </c>
      <c r="C5730" t="str">
        <f>_xlfn.XLOOKUP(A5730,tbl_nrc_lex_word_translation[word_eng],tbl_nrc_lex_word_translation[word_ptbr],"",0)</f>
        <v>queixa</v>
      </c>
      <c r="D5730" t="str">
        <f>_xlfn.XLOOKUP(B5730,tbl_nrc_lex_sentiment_translation[sentiment_eng],tbl_nrc_lex_sentiment_translation[sentiment_ptbr],"",0)</f>
        <v>tristeza</v>
      </c>
      <c r="E5730" t="str" cm="1">
        <f t="array" ref="E5730">_xlfn.XLOOKUP(A5730,tbl_nrc_lex_word_translation[word_eng],IF(tbl_nrc_lex_word_translation[context]=0,"",tbl_nrc_lex_word_translation[context]),"",0)</f>
        <v/>
      </c>
      <c r="F5730">
        <v>0</v>
      </c>
      <c r="G5730" t="str">
        <f t="shared" si="89"/>
        <v/>
      </c>
    </row>
    <row r="5731" spans="1:7" hidden="1" x14ac:dyDescent="0.3">
      <c r="A5731" t="s">
        <v>436</v>
      </c>
      <c r="B5731" t="s">
        <v>830</v>
      </c>
      <c r="C5731" t="str">
        <f>_xlfn.XLOOKUP(A5731,tbl_nrc_lex_word_translation[word_eng],tbl_nrc_lex_word_translation[word_ptbr],"",0)</f>
        <v>queixa</v>
      </c>
      <c r="D5731" t="str">
        <f>_xlfn.XLOOKUP(B5731,tbl_nrc_lex_sentiment_translation[sentiment_eng],tbl_nrc_lex_sentiment_translation[sentiment_ptbr],"",0)</f>
        <v>raiva</v>
      </c>
      <c r="E5731" t="str" cm="1">
        <f t="array" ref="E5731">_xlfn.XLOOKUP(A5731,tbl_nrc_lex_word_translation[word_eng],IF(tbl_nrc_lex_word_translation[context]=0,"",tbl_nrc_lex_word_translation[context]),"",0)</f>
        <v/>
      </c>
      <c r="F5731">
        <v>0</v>
      </c>
      <c r="G5731" t="str">
        <f t="shared" si="89"/>
        <v/>
      </c>
    </row>
    <row r="5732" spans="1:7" hidden="1" x14ac:dyDescent="0.3">
      <c r="A5732" t="s">
        <v>436</v>
      </c>
      <c r="B5732" t="s">
        <v>835</v>
      </c>
      <c r="C5732" t="str">
        <f>_xlfn.XLOOKUP(A5732,tbl_nrc_lex_word_translation[word_eng],tbl_nrc_lex_word_translation[word_ptbr],"",0)</f>
        <v>queixa</v>
      </c>
      <c r="D5732" t="str">
        <f>_xlfn.XLOOKUP(B5732,tbl_nrc_lex_sentiment_translation[sentiment_eng],tbl_nrc_lex_sentiment_translation[sentiment_ptbr],"",0)</f>
        <v>nojo</v>
      </c>
      <c r="E5732" t="str" cm="1">
        <f t="array" ref="E5732">_xlfn.XLOOKUP(A5732,tbl_nrc_lex_word_translation[word_eng],IF(tbl_nrc_lex_word_translation[context]=0,"",tbl_nrc_lex_word_translation[context]),"",0)</f>
        <v/>
      </c>
      <c r="F5732">
        <v>0</v>
      </c>
      <c r="G5732" t="str">
        <f t="shared" si="89"/>
        <v/>
      </c>
    </row>
    <row r="5733" spans="1:7" hidden="1" x14ac:dyDescent="0.3">
      <c r="A5733" t="s">
        <v>3067</v>
      </c>
      <c r="B5733" t="s">
        <v>829</v>
      </c>
      <c r="C5733" t="str">
        <f>_xlfn.XLOOKUP(A5733,tbl_nrc_lex_word_translation[word_eng],tbl_nrc_lex_word_translation[word_ptbr],"",0)</f>
        <v>afligir</v>
      </c>
      <c r="D5733" t="str">
        <f>_xlfn.XLOOKUP(B5733,tbl_nrc_lex_sentiment_translation[sentiment_eng],tbl_nrc_lex_sentiment_translation[sentiment_ptbr],"",0)</f>
        <v>tristeza</v>
      </c>
      <c r="E5733" t="str" cm="1">
        <f t="array" ref="E5733">_xlfn.XLOOKUP(A5733,tbl_nrc_lex_word_translation[word_eng],IF(tbl_nrc_lex_word_translation[context]=0,"",tbl_nrc_lex_word_translation[context]),"",0)</f>
        <v/>
      </c>
      <c r="F5733">
        <v>0</v>
      </c>
      <c r="G5733" t="str">
        <f t="shared" si="89"/>
        <v/>
      </c>
    </row>
    <row r="5734" spans="1:7" hidden="1" x14ac:dyDescent="0.3">
      <c r="A5734" t="s">
        <v>3067</v>
      </c>
      <c r="B5734" t="s">
        <v>4</v>
      </c>
      <c r="C5734" t="str">
        <f>_xlfn.XLOOKUP(A5734,tbl_nrc_lex_word_translation[word_eng],tbl_nrc_lex_word_translation[word_ptbr],"",0)</f>
        <v>afligir</v>
      </c>
      <c r="D5734" t="str">
        <f>_xlfn.XLOOKUP(B5734,tbl_nrc_lex_sentiment_translation[sentiment_eng],tbl_nrc_lex_sentiment_translation[sentiment_ptbr],"",0)</f>
        <v>negativo</v>
      </c>
      <c r="E5734" t="str" cm="1">
        <f t="array" ref="E5734">_xlfn.XLOOKUP(A5734,tbl_nrc_lex_word_translation[word_eng],IF(tbl_nrc_lex_word_translation[context]=0,"",tbl_nrc_lex_word_translation[context]),"",0)</f>
        <v/>
      </c>
      <c r="F5734">
        <v>0</v>
      </c>
      <c r="G5734" t="str">
        <f t="shared" si="89"/>
        <v/>
      </c>
    </row>
    <row r="5735" spans="1:7" hidden="1" x14ac:dyDescent="0.3">
      <c r="A5735" t="s">
        <v>3067</v>
      </c>
      <c r="B5735" t="s">
        <v>406</v>
      </c>
      <c r="C5735" t="str">
        <f>_xlfn.XLOOKUP(A5735,tbl_nrc_lex_word_translation[word_eng],tbl_nrc_lex_word_translation[word_ptbr],"",0)</f>
        <v>afligir</v>
      </c>
      <c r="D5735" t="str">
        <f>_xlfn.XLOOKUP(B5735,tbl_nrc_lex_sentiment_translation[sentiment_eng],tbl_nrc_lex_sentiment_translation[sentiment_ptbr],"",0)</f>
        <v>medo</v>
      </c>
      <c r="E5735" t="str" cm="1">
        <f t="array" ref="E5735">_xlfn.XLOOKUP(A5735,tbl_nrc_lex_word_translation[word_eng],IF(tbl_nrc_lex_word_translation[context]=0,"",tbl_nrc_lex_word_translation[context]),"",0)</f>
        <v/>
      </c>
      <c r="F5735">
        <v>0</v>
      </c>
      <c r="G5735" t="str">
        <f t="shared" si="89"/>
        <v/>
      </c>
    </row>
    <row r="5736" spans="1:7" hidden="1" x14ac:dyDescent="0.3">
      <c r="A5736" t="s">
        <v>3068</v>
      </c>
      <c r="B5736" t="s">
        <v>4</v>
      </c>
      <c r="C5736" t="str">
        <f>_xlfn.XLOOKUP(A5736,tbl_nrc_lex_word_translation[word_eng],tbl_nrc_lex_word_translation[word_ptbr],"",0)</f>
        <v>atroz</v>
      </c>
      <c r="D5736" t="str">
        <f>_xlfn.XLOOKUP(B5736,tbl_nrc_lex_sentiment_translation[sentiment_eng],tbl_nrc_lex_sentiment_translation[sentiment_ptbr],"",0)</f>
        <v>negativo</v>
      </c>
      <c r="E5736" t="str" cm="1">
        <f t="array" ref="E5736">_xlfn.XLOOKUP(A5736,tbl_nrc_lex_word_translation[word_eng],IF(tbl_nrc_lex_word_translation[context]=0,"",tbl_nrc_lex_word_translation[context]),"",0)</f>
        <v/>
      </c>
      <c r="F5736">
        <v>0</v>
      </c>
      <c r="G5736" t="str">
        <f t="shared" si="89"/>
        <v/>
      </c>
    </row>
    <row r="5737" spans="1:7" hidden="1" x14ac:dyDescent="0.3">
      <c r="A5737" t="s">
        <v>3068</v>
      </c>
      <c r="B5737" t="s">
        <v>829</v>
      </c>
      <c r="C5737" t="str">
        <f>_xlfn.XLOOKUP(A5737,tbl_nrc_lex_word_translation[word_eng],tbl_nrc_lex_word_translation[word_ptbr],"",0)</f>
        <v>atroz</v>
      </c>
      <c r="D5737" t="str">
        <f>_xlfn.XLOOKUP(B5737,tbl_nrc_lex_sentiment_translation[sentiment_eng],tbl_nrc_lex_sentiment_translation[sentiment_ptbr],"",0)</f>
        <v>tristeza</v>
      </c>
      <c r="E5737" t="str" cm="1">
        <f t="array" ref="E5737">_xlfn.XLOOKUP(A5737,tbl_nrc_lex_word_translation[word_eng],IF(tbl_nrc_lex_word_translation[context]=0,"",tbl_nrc_lex_word_translation[context]),"",0)</f>
        <v/>
      </c>
      <c r="F5737">
        <v>0</v>
      </c>
      <c r="G5737" t="str">
        <f t="shared" si="89"/>
        <v/>
      </c>
    </row>
    <row r="5738" spans="1:7" hidden="1" x14ac:dyDescent="0.3">
      <c r="A5738" t="s">
        <v>3068</v>
      </c>
      <c r="B5738" t="s">
        <v>830</v>
      </c>
      <c r="C5738" t="str">
        <f>_xlfn.XLOOKUP(A5738,tbl_nrc_lex_word_translation[word_eng],tbl_nrc_lex_word_translation[word_ptbr],"",0)</f>
        <v>atroz</v>
      </c>
      <c r="D5738" t="str">
        <f>_xlfn.XLOOKUP(B5738,tbl_nrc_lex_sentiment_translation[sentiment_eng],tbl_nrc_lex_sentiment_translation[sentiment_ptbr],"",0)</f>
        <v>raiva</v>
      </c>
      <c r="E5738" t="str" cm="1">
        <f t="array" ref="E5738">_xlfn.XLOOKUP(A5738,tbl_nrc_lex_word_translation[word_eng],IF(tbl_nrc_lex_word_translation[context]=0,"",tbl_nrc_lex_word_translation[context]),"",0)</f>
        <v/>
      </c>
      <c r="F5738">
        <v>0</v>
      </c>
      <c r="G5738" t="str">
        <f t="shared" si="89"/>
        <v/>
      </c>
    </row>
    <row r="5739" spans="1:7" hidden="1" x14ac:dyDescent="0.3">
      <c r="A5739" t="s">
        <v>3068</v>
      </c>
      <c r="B5739" t="s">
        <v>406</v>
      </c>
      <c r="C5739" t="str">
        <f>_xlfn.XLOOKUP(A5739,tbl_nrc_lex_word_translation[word_eng],tbl_nrc_lex_word_translation[word_ptbr],"",0)</f>
        <v>atroz</v>
      </c>
      <c r="D5739" t="str">
        <f>_xlfn.XLOOKUP(B5739,tbl_nrc_lex_sentiment_translation[sentiment_eng],tbl_nrc_lex_sentiment_translation[sentiment_ptbr],"",0)</f>
        <v>medo</v>
      </c>
      <c r="E5739" t="str" cm="1">
        <f t="array" ref="E5739">_xlfn.XLOOKUP(A5739,tbl_nrc_lex_word_translation[word_eng],IF(tbl_nrc_lex_word_translation[context]=0,"",tbl_nrc_lex_word_translation[context]),"",0)</f>
        <v/>
      </c>
      <c r="F5739">
        <v>0</v>
      </c>
      <c r="G5739" t="str">
        <f t="shared" si="89"/>
        <v/>
      </c>
    </row>
    <row r="5740" spans="1:7" hidden="1" x14ac:dyDescent="0.3">
      <c r="A5740" t="s">
        <v>3069</v>
      </c>
      <c r="B5740" t="s">
        <v>406</v>
      </c>
      <c r="C5740" t="str">
        <f>_xlfn.XLOOKUP(A5740,tbl_nrc_lex_word_translation[word_eng],tbl_nrc_lex_word_translation[word_ptbr],"",0)</f>
        <v>sinistro</v>
      </c>
      <c r="D5740" t="str">
        <f>_xlfn.XLOOKUP(B5740,tbl_nrc_lex_sentiment_translation[sentiment_eng],tbl_nrc_lex_sentiment_translation[sentiment_ptbr],"",0)</f>
        <v>medo</v>
      </c>
      <c r="E5740" t="str" cm="1">
        <f t="array" ref="E5740">_xlfn.XLOOKUP(A5740,tbl_nrc_lex_word_translation[word_eng],IF(tbl_nrc_lex_word_translation[context]=0,"",tbl_nrc_lex_word_translation[context]),"",0)</f>
        <v/>
      </c>
      <c r="F5740">
        <v>0</v>
      </c>
      <c r="G5740" t="str">
        <f t="shared" si="89"/>
        <v/>
      </c>
    </row>
    <row r="5741" spans="1:7" hidden="1" x14ac:dyDescent="0.3">
      <c r="A5741" t="s">
        <v>3069</v>
      </c>
      <c r="B5741" t="s">
        <v>4</v>
      </c>
      <c r="C5741" t="str">
        <f>_xlfn.XLOOKUP(A5741,tbl_nrc_lex_word_translation[word_eng],tbl_nrc_lex_word_translation[word_ptbr],"",0)</f>
        <v>sinistro</v>
      </c>
      <c r="D5741" t="str">
        <f>_xlfn.XLOOKUP(B5741,tbl_nrc_lex_sentiment_translation[sentiment_eng],tbl_nrc_lex_sentiment_translation[sentiment_ptbr],"",0)</f>
        <v>negativo</v>
      </c>
      <c r="E5741" t="str" cm="1">
        <f t="array" ref="E5741">_xlfn.XLOOKUP(A5741,tbl_nrc_lex_word_translation[word_eng],IF(tbl_nrc_lex_word_translation[context]=0,"",tbl_nrc_lex_word_translation[context]),"",0)</f>
        <v/>
      </c>
      <c r="F5741">
        <v>0</v>
      </c>
      <c r="G5741" t="str">
        <f t="shared" si="89"/>
        <v/>
      </c>
    </row>
    <row r="5742" spans="1:7" hidden="1" x14ac:dyDescent="0.3">
      <c r="A5742" t="s">
        <v>3069</v>
      </c>
      <c r="B5742" t="s">
        <v>829</v>
      </c>
      <c r="C5742" t="str">
        <f>_xlfn.XLOOKUP(A5742,tbl_nrc_lex_word_translation[word_eng],tbl_nrc_lex_word_translation[word_ptbr],"",0)</f>
        <v>sinistro</v>
      </c>
      <c r="D5742" t="str">
        <f>_xlfn.XLOOKUP(B5742,tbl_nrc_lex_sentiment_translation[sentiment_eng],tbl_nrc_lex_sentiment_translation[sentiment_ptbr],"",0)</f>
        <v>tristeza</v>
      </c>
      <c r="E5742" t="str" cm="1">
        <f t="array" ref="E5742">_xlfn.XLOOKUP(A5742,tbl_nrc_lex_word_translation[word_eng],IF(tbl_nrc_lex_word_translation[context]=0,"",tbl_nrc_lex_word_translation[context]),"",0)</f>
        <v/>
      </c>
      <c r="F5742">
        <v>0</v>
      </c>
      <c r="G5742" t="str">
        <f t="shared" si="89"/>
        <v/>
      </c>
    </row>
    <row r="5743" spans="1:7" hidden="1" x14ac:dyDescent="0.3">
      <c r="A5743" t="s">
        <v>3069</v>
      </c>
      <c r="B5743" t="s">
        <v>830</v>
      </c>
      <c r="C5743" t="str">
        <f>_xlfn.XLOOKUP(A5743,tbl_nrc_lex_word_translation[word_eng],tbl_nrc_lex_word_translation[word_ptbr],"",0)</f>
        <v>sinistro</v>
      </c>
      <c r="D5743" t="str">
        <f>_xlfn.XLOOKUP(B5743,tbl_nrc_lex_sentiment_translation[sentiment_eng],tbl_nrc_lex_sentiment_translation[sentiment_ptbr],"",0)</f>
        <v>raiva</v>
      </c>
      <c r="E5743" t="str" cm="1">
        <f t="array" ref="E5743">_xlfn.XLOOKUP(A5743,tbl_nrc_lex_word_translation[word_eng],IF(tbl_nrc_lex_word_translation[context]=0,"",tbl_nrc_lex_word_translation[context]),"",0)</f>
        <v/>
      </c>
      <c r="F5743">
        <v>0</v>
      </c>
      <c r="G5743" t="str">
        <f t="shared" si="89"/>
        <v/>
      </c>
    </row>
    <row r="5744" spans="1:7" hidden="1" x14ac:dyDescent="0.3">
      <c r="A5744" t="s">
        <v>3069</v>
      </c>
      <c r="B5744" t="s">
        <v>60</v>
      </c>
      <c r="C5744" t="str">
        <f>_xlfn.XLOOKUP(A5744,tbl_nrc_lex_word_translation[word_eng],tbl_nrc_lex_word_translation[word_ptbr],"",0)</f>
        <v>sinistro</v>
      </c>
      <c r="D5744" t="str">
        <f>_xlfn.XLOOKUP(B5744,tbl_nrc_lex_sentiment_translation[sentiment_eng],tbl_nrc_lex_sentiment_translation[sentiment_ptbr],"",0)</f>
        <v>antecipação</v>
      </c>
      <c r="E5744" t="str" cm="1">
        <f t="array" ref="E5744">_xlfn.XLOOKUP(A5744,tbl_nrc_lex_word_translation[word_eng],IF(tbl_nrc_lex_word_translation[context]=0,"",tbl_nrc_lex_word_translation[context]),"",0)</f>
        <v/>
      </c>
      <c r="F5744">
        <v>0</v>
      </c>
      <c r="G5744" t="str">
        <f t="shared" si="89"/>
        <v/>
      </c>
    </row>
    <row r="5745" spans="1:7" hidden="1" x14ac:dyDescent="0.3">
      <c r="A5745" t="s">
        <v>3069</v>
      </c>
      <c r="B5745" t="s">
        <v>835</v>
      </c>
      <c r="C5745" t="str">
        <f>_xlfn.XLOOKUP(A5745,tbl_nrc_lex_word_translation[word_eng],tbl_nrc_lex_word_translation[word_ptbr],"",0)</f>
        <v>sinistro</v>
      </c>
      <c r="D5745" t="str">
        <f>_xlfn.XLOOKUP(B5745,tbl_nrc_lex_sentiment_translation[sentiment_eng],tbl_nrc_lex_sentiment_translation[sentiment_ptbr],"",0)</f>
        <v>nojo</v>
      </c>
      <c r="E5745" t="str" cm="1">
        <f t="array" ref="E5745">_xlfn.XLOOKUP(A5745,tbl_nrc_lex_word_translation[word_eng],IF(tbl_nrc_lex_word_translation[context]=0,"",tbl_nrc_lex_word_translation[context]),"",0)</f>
        <v/>
      </c>
      <c r="F5745">
        <v>0</v>
      </c>
      <c r="G5745" t="str">
        <f t="shared" si="89"/>
        <v/>
      </c>
    </row>
    <row r="5746" spans="1:7" hidden="1" x14ac:dyDescent="0.3">
      <c r="A5746" t="s">
        <v>3070</v>
      </c>
      <c r="B5746" t="s">
        <v>4</v>
      </c>
      <c r="C5746" t="str">
        <f>_xlfn.XLOOKUP(A5746,tbl_nrc_lex_word_translation[word_eng],tbl_nrc_lex_word_translation[word_ptbr],"",0)</f>
        <v>sujeira</v>
      </c>
      <c r="D5746" t="str">
        <f>_xlfn.XLOOKUP(B5746,tbl_nrc_lex_sentiment_translation[sentiment_eng],tbl_nrc_lex_sentiment_translation[sentiment_ptbr],"",0)</f>
        <v>negativo</v>
      </c>
      <c r="E5746" t="str" cm="1">
        <f t="array" ref="E5746">_xlfn.XLOOKUP(A5746,tbl_nrc_lex_word_translation[word_eng],IF(tbl_nrc_lex_word_translation[context]=0,"",tbl_nrc_lex_word_translation[context]),"",0)</f>
        <v/>
      </c>
      <c r="F5746">
        <v>0</v>
      </c>
      <c r="G5746" t="str">
        <f t="shared" si="89"/>
        <v/>
      </c>
    </row>
    <row r="5747" spans="1:7" hidden="1" x14ac:dyDescent="0.3">
      <c r="A5747" t="s">
        <v>3070</v>
      </c>
      <c r="B5747" t="s">
        <v>835</v>
      </c>
      <c r="C5747" t="str">
        <f>_xlfn.XLOOKUP(A5747,tbl_nrc_lex_word_translation[word_eng],tbl_nrc_lex_word_translation[word_ptbr],"",0)</f>
        <v>sujeira</v>
      </c>
      <c r="D5747" t="str">
        <f>_xlfn.XLOOKUP(B5747,tbl_nrc_lex_sentiment_translation[sentiment_eng],tbl_nrc_lex_sentiment_translation[sentiment_ptbr],"",0)</f>
        <v>nojo</v>
      </c>
      <c r="E5747" t="str" cm="1">
        <f t="array" ref="E5747">_xlfn.XLOOKUP(A5747,tbl_nrc_lex_word_translation[word_eng],IF(tbl_nrc_lex_word_translation[context]=0,"",tbl_nrc_lex_word_translation[context]),"",0)</f>
        <v/>
      </c>
      <c r="F5747">
        <v>0</v>
      </c>
      <c r="G5747" t="str">
        <f t="shared" si="89"/>
        <v/>
      </c>
    </row>
    <row r="5748" spans="1:7" hidden="1" x14ac:dyDescent="0.3">
      <c r="A5748" t="s">
        <v>3071</v>
      </c>
      <c r="B5748" t="s">
        <v>4</v>
      </c>
      <c r="C5748" t="str">
        <f>_xlfn.XLOOKUP(A5748,tbl_nrc_lex_word_translation[word_eng],tbl_nrc_lex_word_translation[word_ptbr],"",0)</f>
        <v>sujo</v>
      </c>
      <c r="D5748" t="str">
        <f>_xlfn.XLOOKUP(B5748,tbl_nrc_lex_sentiment_translation[sentiment_eng],tbl_nrc_lex_sentiment_translation[sentiment_ptbr],"",0)</f>
        <v>negativo</v>
      </c>
      <c r="E5748" t="str" cm="1">
        <f t="array" ref="E5748">_xlfn.XLOOKUP(A5748,tbl_nrc_lex_word_translation[word_eng],IF(tbl_nrc_lex_word_translation[context]=0,"",tbl_nrc_lex_word_translation[context]),"",0)</f>
        <v/>
      </c>
      <c r="F5748">
        <v>0</v>
      </c>
      <c r="G5748" t="str">
        <f t="shared" si="89"/>
        <v/>
      </c>
    </row>
    <row r="5749" spans="1:7" hidden="1" x14ac:dyDescent="0.3">
      <c r="A5749" t="s">
        <v>3071</v>
      </c>
      <c r="B5749" t="s">
        <v>835</v>
      </c>
      <c r="C5749" t="str">
        <f>_xlfn.XLOOKUP(A5749,tbl_nrc_lex_word_translation[word_eng],tbl_nrc_lex_word_translation[word_ptbr],"",0)</f>
        <v>sujo</v>
      </c>
      <c r="D5749" t="str">
        <f>_xlfn.XLOOKUP(B5749,tbl_nrc_lex_sentiment_translation[sentiment_eng],tbl_nrc_lex_sentiment_translation[sentiment_ptbr],"",0)</f>
        <v>nojo</v>
      </c>
      <c r="E5749" t="str" cm="1">
        <f t="array" ref="E5749">_xlfn.XLOOKUP(A5749,tbl_nrc_lex_word_translation[word_eng],IF(tbl_nrc_lex_word_translation[context]=0,"",tbl_nrc_lex_word_translation[context]),"",0)</f>
        <v/>
      </c>
      <c r="F5749">
        <v>0</v>
      </c>
      <c r="G5749" t="str">
        <f t="shared" si="89"/>
        <v/>
      </c>
    </row>
    <row r="5750" spans="1:7" hidden="1" x14ac:dyDescent="0.3">
      <c r="A5750" t="s">
        <v>3072</v>
      </c>
      <c r="B5750" t="s">
        <v>831</v>
      </c>
      <c r="C5750" t="str">
        <f>_xlfn.XLOOKUP(A5750,tbl_nrc_lex_word_translation[word_eng],tbl_nrc_lex_word_translation[word_ptbr],"",0)</f>
        <v>sorriso</v>
      </c>
      <c r="D5750" t="str">
        <f>_xlfn.XLOOKUP(B5750,tbl_nrc_lex_sentiment_translation[sentiment_eng],tbl_nrc_lex_sentiment_translation[sentiment_ptbr],"",0)</f>
        <v>surpresa</v>
      </c>
      <c r="E5750" t="str" cm="1">
        <f t="array" ref="E5750">_xlfn.XLOOKUP(A5750,tbl_nrc_lex_word_translation[word_eng],IF(tbl_nrc_lex_word_translation[context]=0,"",tbl_nrc_lex_word_translation[context]),"",0)</f>
        <v/>
      </c>
      <c r="F5750">
        <v>0</v>
      </c>
      <c r="G5750" t="str">
        <f t="shared" si="89"/>
        <v/>
      </c>
    </row>
    <row r="5751" spans="1:7" hidden="1" x14ac:dyDescent="0.3">
      <c r="A5751" t="s">
        <v>3072</v>
      </c>
      <c r="B5751" t="s">
        <v>828</v>
      </c>
      <c r="C5751" t="str">
        <f>_xlfn.XLOOKUP(A5751,tbl_nrc_lex_word_translation[word_eng],tbl_nrc_lex_word_translation[word_ptbr],"",0)</f>
        <v>sorriso</v>
      </c>
      <c r="D5751" t="str">
        <f>_xlfn.XLOOKUP(B5751,tbl_nrc_lex_sentiment_translation[sentiment_eng],tbl_nrc_lex_sentiment_translation[sentiment_ptbr],"",0)</f>
        <v>confiança</v>
      </c>
      <c r="E5751" t="str" cm="1">
        <f t="array" ref="E5751">_xlfn.XLOOKUP(A5751,tbl_nrc_lex_word_translation[word_eng],IF(tbl_nrc_lex_word_translation[context]=0,"",tbl_nrc_lex_word_translation[context]),"",0)</f>
        <v/>
      </c>
      <c r="F5751">
        <v>0</v>
      </c>
      <c r="G5751" t="str">
        <f t="shared" si="89"/>
        <v/>
      </c>
    </row>
    <row r="5752" spans="1:7" hidden="1" x14ac:dyDescent="0.3">
      <c r="A5752" t="s">
        <v>3072</v>
      </c>
      <c r="B5752" t="s">
        <v>2</v>
      </c>
      <c r="C5752" t="str">
        <f>_xlfn.XLOOKUP(A5752,tbl_nrc_lex_word_translation[word_eng],tbl_nrc_lex_word_translation[word_ptbr],"",0)</f>
        <v>sorriso</v>
      </c>
      <c r="D5752" t="str">
        <f>_xlfn.XLOOKUP(B5752,tbl_nrc_lex_sentiment_translation[sentiment_eng],tbl_nrc_lex_sentiment_translation[sentiment_ptbr],"",0)</f>
        <v>positivo</v>
      </c>
      <c r="E5752" t="str" cm="1">
        <f t="array" ref="E5752">_xlfn.XLOOKUP(A5752,tbl_nrc_lex_word_translation[word_eng],IF(tbl_nrc_lex_word_translation[context]=0,"",tbl_nrc_lex_word_translation[context]),"",0)</f>
        <v/>
      </c>
      <c r="F5752">
        <v>0</v>
      </c>
      <c r="G5752" t="str">
        <f t="shared" si="89"/>
        <v/>
      </c>
    </row>
    <row r="5753" spans="1:7" hidden="1" x14ac:dyDescent="0.3">
      <c r="A5753" t="s">
        <v>3072</v>
      </c>
      <c r="B5753" t="s">
        <v>60</v>
      </c>
      <c r="C5753" t="str">
        <f>_xlfn.XLOOKUP(A5753,tbl_nrc_lex_word_translation[word_eng],tbl_nrc_lex_word_translation[word_ptbr],"",0)</f>
        <v>sorriso</v>
      </c>
      <c r="D5753" t="str">
        <f>_xlfn.XLOOKUP(B5753,tbl_nrc_lex_sentiment_translation[sentiment_eng],tbl_nrc_lex_sentiment_translation[sentiment_ptbr],"",0)</f>
        <v>antecipação</v>
      </c>
      <c r="E5753" t="str" cm="1">
        <f t="array" ref="E5753">_xlfn.XLOOKUP(A5753,tbl_nrc_lex_word_translation[word_eng],IF(tbl_nrc_lex_word_translation[context]=0,"",tbl_nrc_lex_word_translation[context]),"",0)</f>
        <v/>
      </c>
      <c r="F5753">
        <v>0</v>
      </c>
      <c r="G5753" t="str">
        <f t="shared" si="89"/>
        <v/>
      </c>
    </row>
    <row r="5754" spans="1:7" hidden="1" x14ac:dyDescent="0.3">
      <c r="A5754" t="s">
        <v>3072</v>
      </c>
      <c r="B5754" t="s">
        <v>852</v>
      </c>
      <c r="C5754" t="str">
        <f>_xlfn.XLOOKUP(A5754,tbl_nrc_lex_word_translation[word_eng],tbl_nrc_lex_word_translation[word_ptbr],"",0)</f>
        <v>sorriso</v>
      </c>
      <c r="D5754" t="str">
        <f>_xlfn.XLOOKUP(B5754,tbl_nrc_lex_sentiment_translation[sentiment_eng],tbl_nrc_lex_sentiment_translation[sentiment_ptbr],"",0)</f>
        <v>alegria</v>
      </c>
      <c r="E5754" t="str" cm="1">
        <f t="array" ref="E5754">_xlfn.XLOOKUP(A5754,tbl_nrc_lex_word_translation[word_eng],IF(tbl_nrc_lex_word_translation[context]=0,"",tbl_nrc_lex_word_translation[context]),"",0)</f>
        <v/>
      </c>
      <c r="F5754">
        <v>0</v>
      </c>
      <c r="G5754" t="str">
        <f t="shared" si="89"/>
        <v/>
      </c>
    </row>
    <row r="5755" spans="1:7" hidden="1" x14ac:dyDescent="0.3">
      <c r="A5755" t="s">
        <v>3073</v>
      </c>
      <c r="B5755" t="s">
        <v>4</v>
      </c>
      <c r="C5755" t="str">
        <f>_xlfn.XLOOKUP(A5755,tbl_nrc_lex_word_translation[word_eng],tbl_nrc_lex_word_translation[word_ptbr],"",0)</f>
        <v>esmerilhação</v>
      </c>
      <c r="D5755" t="str">
        <f>_xlfn.XLOOKUP(B5755,tbl_nrc_lex_sentiment_translation[sentiment_eng],tbl_nrc_lex_sentiment_translation[sentiment_ptbr],"",0)</f>
        <v>negativo</v>
      </c>
      <c r="E5755" t="str" cm="1">
        <f t="array" ref="E5755">_xlfn.XLOOKUP(A5755,tbl_nrc_lex_word_translation[word_eng],IF(tbl_nrc_lex_word_translation[context]=0,"",tbl_nrc_lex_word_translation[context]),"",0)</f>
        <v/>
      </c>
      <c r="F5755">
        <v>0</v>
      </c>
      <c r="G5755" t="str">
        <f t="shared" si="89"/>
        <v/>
      </c>
    </row>
    <row r="5756" spans="1:7" hidden="1" x14ac:dyDescent="0.3">
      <c r="A5756" t="s">
        <v>3074</v>
      </c>
      <c r="B5756" t="s">
        <v>4</v>
      </c>
      <c r="C5756" t="str">
        <f>_xlfn.XLOOKUP(A5756,tbl_nrc_lex_word_translation[word_eng],tbl_nrc_lex_word_translation[word_ptbr],"",0)</f>
        <v>horrível</v>
      </c>
      <c r="D5756" t="str">
        <f>_xlfn.XLOOKUP(B5756,tbl_nrc_lex_sentiment_translation[sentiment_eng],tbl_nrc_lex_sentiment_translation[sentiment_ptbr],"",0)</f>
        <v>negativo</v>
      </c>
      <c r="E5756" t="str" cm="1">
        <f t="array" ref="E5756">_xlfn.XLOOKUP(A5756,tbl_nrc_lex_word_translation[word_eng],IF(tbl_nrc_lex_word_translation[context]=0,"",tbl_nrc_lex_word_translation[context]),"",0)</f>
        <v/>
      </c>
      <c r="F5756">
        <v>0</v>
      </c>
      <c r="G5756" t="str">
        <f t="shared" si="89"/>
        <v/>
      </c>
    </row>
    <row r="5757" spans="1:7" hidden="1" x14ac:dyDescent="0.3">
      <c r="A5757" t="s">
        <v>3074</v>
      </c>
      <c r="B5757" t="s">
        <v>406</v>
      </c>
      <c r="C5757" t="str">
        <f>_xlfn.XLOOKUP(A5757,tbl_nrc_lex_word_translation[word_eng],tbl_nrc_lex_word_translation[word_ptbr],"",0)</f>
        <v>horrível</v>
      </c>
      <c r="D5757" t="str">
        <f>_xlfn.XLOOKUP(B5757,tbl_nrc_lex_sentiment_translation[sentiment_eng],tbl_nrc_lex_sentiment_translation[sentiment_ptbr],"",0)</f>
        <v>medo</v>
      </c>
      <c r="E5757" t="str" cm="1">
        <f t="array" ref="E5757">_xlfn.XLOOKUP(A5757,tbl_nrc_lex_word_translation[word_eng],IF(tbl_nrc_lex_word_translation[context]=0,"",tbl_nrc_lex_word_translation[context]),"",0)</f>
        <v/>
      </c>
      <c r="F5757">
        <v>0</v>
      </c>
      <c r="G5757" t="str">
        <f t="shared" si="89"/>
        <v/>
      </c>
    </row>
    <row r="5758" spans="1:7" hidden="1" x14ac:dyDescent="0.3">
      <c r="A5758" t="s">
        <v>3074</v>
      </c>
      <c r="B5758" t="s">
        <v>835</v>
      </c>
      <c r="C5758" t="str">
        <f>_xlfn.XLOOKUP(A5758,tbl_nrc_lex_word_translation[word_eng],tbl_nrc_lex_word_translation[word_ptbr],"",0)</f>
        <v>horrível</v>
      </c>
      <c r="D5758" t="str">
        <f>_xlfn.XLOOKUP(B5758,tbl_nrc_lex_sentiment_translation[sentiment_eng],tbl_nrc_lex_sentiment_translation[sentiment_ptbr],"",0)</f>
        <v>nojo</v>
      </c>
      <c r="E5758" t="str" cm="1">
        <f t="array" ref="E5758">_xlfn.XLOOKUP(A5758,tbl_nrc_lex_word_translation[word_eng],IF(tbl_nrc_lex_word_translation[context]=0,"",tbl_nrc_lex_word_translation[context]),"",0)</f>
        <v/>
      </c>
      <c r="F5758">
        <v>0</v>
      </c>
      <c r="G5758" t="str">
        <f t="shared" si="89"/>
        <v/>
      </c>
    </row>
    <row r="5759" spans="1:7" hidden="1" x14ac:dyDescent="0.3">
      <c r="A5759" t="s">
        <v>3075</v>
      </c>
      <c r="B5759" t="s">
        <v>2</v>
      </c>
      <c r="C5759" t="str">
        <f>_xlfn.XLOOKUP(A5759,tbl_nrc_lex_word_translation[word_eng],tbl_nrc_lex_word_translation[word_ptbr],"",0)</f>
        <v>munição</v>
      </c>
      <c r="D5759" t="str">
        <f>_xlfn.XLOOKUP(B5759,tbl_nrc_lex_sentiment_translation[sentiment_eng],tbl_nrc_lex_sentiment_translation[sentiment_ptbr],"",0)</f>
        <v>positivo</v>
      </c>
      <c r="E5759" t="str" cm="1">
        <f t="array" ref="E5759">_xlfn.XLOOKUP(A5759,tbl_nrc_lex_word_translation[word_eng],IF(tbl_nrc_lex_word_translation[context]=0,"",tbl_nrc_lex_word_translation[context]),"",0)</f>
        <v/>
      </c>
      <c r="F5759">
        <v>0</v>
      </c>
      <c r="G5759" t="str">
        <f t="shared" si="89"/>
        <v/>
      </c>
    </row>
    <row r="5760" spans="1:7" hidden="1" x14ac:dyDescent="0.3">
      <c r="A5760" t="s">
        <v>3076</v>
      </c>
      <c r="B5760" t="s">
        <v>828</v>
      </c>
      <c r="C5760" t="str">
        <f>_xlfn.XLOOKUP(A5760,tbl_nrc_lex_word_translation[word_eng],tbl_nrc_lex_word_translation[word_ptbr],"",0)</f>
        <v>grão</v>
      </c>
      <c r="D5760" t="str">
        <f>_xlfn.XLOOKUP(B5760,tbl_nrc_lex_sentiment_translation[sentiment_eng],tbl_nrc_lex_sentiment_translation[sentiment_ptbr],"",0)</f>
        <v>confiança</v>
      </c>
      <c r="E5760" t="str" cm="1">
        <f t="array" ref="E5760">_xlfn.XLOOKUP(A5760,tbl_nrc_lex_word_translation[word_eng],IF(tbl_nrc_lex_word_translation[context]=0,"",tbl_nrc_lex_word_translation[context]),"",0)</f>
        <v/>
      </c>
      <c r="F5760">
        <v>0</v>
      </c>
      <c r="G5760" t="str">
        <f t="shared" si="89"/>
        <v/>
      </c>
    </row>
    <row r="5761" spans="1:7" hidden="1" x14ac:dyDescent="0.3">
      <c r="A5761" t="s">
        <v>3076</v>
      </c>
      <c r="B5761" t="s">
        <v>2</v>
      </c>
      <c r="C5761" t="str">
        <f>_xlfn.XLOOKUP(A5761,tbl_nrc_lex_word_translation[word_eng],tbl_nrc_lex_word_translation[word_ptbr],"",0)</f>
        <v>grão</v>
      </c>
      <c r="D5761" t="str">
        <f>_xlfn.XLOOKUP(B5761,tbl_nrc_lex_sentiment_translation[sentiment_eng],tbl_nrc_lex_sentiment_translation[sentiment_ptbr],"",0)</f>
        <v>positivo</v>
      </c>
      <c r="E5761" t="str" cm="1">
        <f t="array" ref="E5761">_xlfn.XLOOKUP(A5761,tbl_nrc_lex_word_translation[word_eng],IF(tbl_nrc_lex_word_translation[context]=0,"",tbl_nrc_lex_word_translation[context]),"",0)</f>
        <v/>
      </c>
      <c r="F5761">
        <v>0</v>
      </c>
      <c r="G5761" t="str">
        <f t="shared" si="89"/>
        <v/>
      </c>
    </row>
    <row r="5762" spans="1:7" hidden="1" x14ac:dyDescent="0.3">
      <c r="A5762" t="s">
        <v>3077</v>
      </c>
      <c r="B5762" t="s">
        <v>4</v>
      </c>
      <c r="C5762" t="str">
        <f>_xlfn.XLOOKUP(A5762,tbl_nrc_lex_word_translation[word_eng],tbl_nrc_lex_word_translation[word_ptbr],"",0)</f>
        <v>pardo</v>
      </c>
      <c r="D5762" t="str">
        <f>_xlfn.XLOOKUP(B5762,tbl_nrc_lex_sentiment_translation[sentiment_eng],tbl_nrc_lex_sentiment_translation[sentiment_ptbr],"",0)</f>
        <v>negativo</v>
      </c>
      <c r="E5762" t="str" cm="1">
        <f t="array" ref="E5762">_xlfn.XLOOKUP(A5762,tbl_nrc_lex_word_translation[word_eng],IF(tbl_nrc_lex_word_translation[context]=0,"",tbl_nrc_lex_word_translation[context]),"",0)</f>
        <v/>
      </c>
      <c r="F5762">
        <v>0</v>
      </c>
      <c r="G5762" t="str">
        <f t="shared" ref="G5762:G5825" si="90">IFERROR(FIND(" ",C5762),"")</f>
        <v/>
      </c>
    </row>
    <row r="5763" spans="1:7" hidden="1" x14ac:dyDescent="0.3">
      <c r="A5763" t="s">
        <v>3077</v>
      </c>
      <c r="B5763" t="s">
        <v>406</v>
      </c>
      <c r="C5763" t="str">
        <f>_xlfn.XLOOKUP(A5763,tbl_nrc_lex_word_translation[word_eng],tbl_nrc_lex_word_translation[word_ptbr],"",0)</f>
        <v>pardo</v>
      </c>
      <c r="D5763" t="str">
        <f>_xlfn.XLOOKUP(B5763,tbl_nrc_lex_sentiment_translation[sentiment_eng],tbl_nrc_lex_sentiment_translation[sentiment_ptbr],"",0)</f>
        <v>medo</v>
      </c>
      <c r="E5763" t="str" cm="1">
        <f t="array" ref="E5763">_xlfn.XLOOKUP(A5763,tbl_nrc_lex_word_translation[word_eng],IF(tbl_nrc_lex_word_translation[context]=0,"",tbl_nrc_lex_word_translation[context]),"",0)</f>
        <v/>
      </c>
      <c r="F5763">
        <v>0</v>
      </c>
      <c r="G5763" t="str">
        <f t="shared" si="90"/>
        <v/>
      </c>
    </row>
    <row r="5764" spans="1:7" hidden="1" x14ac:dyDescent="0.3">
      <c r="A5764" t="s">
        <v>3078</v>
      </c>
      <c r="B5764" t="s">
        <v>829</v>
      </c>
      <c r="C5764" t="str">
        <f>_xlfn.XLOOKUP(A5764,tbl_nrc_lex_word_translation[word_eng],tbl_nrc_lex_word_translation[word_ptbr],"",0)</f>
        <v>gemer</v>
      </c>
      <c r="D5764" t="str">
        <f>_xlfn.XLOOKUP(B5764,tbl_nrc_lex_sentiment_translation[sentiment_eng],tbl_nrc_lex_sentiment_translation[sentiment_ptbr],"",0)</f>
        <v>tristeza</v>
      </c>
      <c r="E5764" t="str" cm="1">
        <f t="array" ref="E5764">_xlfn.XLOOKUP(A5764,tbl_nrc_lex_word_translation[word_eng],IF(tbl_nrc_lex_word_translation[context]=0,"",tbl_nrc_lex_word_translation[context]),"",0)</f>
        <v/>
      </c>
      <c r="F5764">
        <v>0</v>
      </c>
      <c r="G5764" t="str">
        <f t="shared" si="90"/>
        <v/>
      </c>
    </row>
    <row r="5765" spans="1:7" hidden="1" x14ac:dyDescent="0.3">
      <c r="A5765" t="s">
        <v>3078</v>
      </c>
      <c r="B5765" t="s">
        <v>4</v>
      </c>
      <c r="C5765" t="str">
        <f>_xlfn.XLOOKUP(A5765,tbl_nrc_lex_word_translation[word_eng],tbl_nrc_lex_word_translation[word_ptbr],"",0)</f>
        <v>gemer</v>
      </c>
      <c r="D5765" t="str">
        <f>_xlfn.XLOOKUP(B5765,tbl_nrc_lex_sentiment_translation[sentiment_eng],tbl_nrc_lex_sentiment_translation[sentiment_ptbr],"",0)</f>
        <v>negativo</v>
      </c>
      <c r="E5765" t="str" cm="1">
        <f t="array" ref="E5765">_xlfn.XLOOKUP(A5765,tbl_nrc_lex_word_translation[word_eng],IF(tbl_nrc_lex_word_translation[context]=0,"",tbl_nrc_lex_word_translation[context]),"",0)</f>
        <v/>
      </c>
      <c r="F5765">
        <v>0</v>
      </c>
      <c r="G5765" t="str">
        <f t="shared" si="90"/>
        <v/>
      </c>
    </row>
    <row r="5766" spans="1:7" hidden="1" x14ac:dyDescent="0.3">
      <c r="A5766" t="s">
        <v>3078</v>
      </c>
      <c r="B5766" t="s">
        <v>835</v>
      </c>
      <c r="C5766" t="str">
        <f>_xlfn.XLOOKUP(A5766,tbl_nrc_lex_word_translation[word_eng],tbl_nrc_lex_word_translation[word_ptbr],"",0)</f>
        <v>gemer</v>
      </c>
      <c r="D5766" t="str">
        <f>_xlfn.XLOOKUP(B5766,tbl_nrc_lex_sentiment_translation[sentiment_eng],tbl_nrc_lex_sentiment_translation[sentiment_ptbr],"",0)</f>
        <v>nojo</v>
      </c>
      <c r="E5766" t="str" cm="1">
        <f t="array" ref="E5766">_xlfn.XLOOKUP(A5766,tbl_nrc_lex_word_translation[word_eng],IF(tbl_nrc_lex_word_translation[context]=0,"",tbl_nrc_lex_word_translation[context]),"",0)</f>
        <v/>
      </c>
      <c r="F5766">
        <v>0</v>
      </c>
      <c r="G5766" t="str">
        <f t="shared" si="90"/>
        <v/>
      </c>
    </row>
    <row r="5767" spans="1:7" hidden="1" x14ac:dyDescent="0.3">
      <c r="A5767" t="s">
        <v>3079</v>
      </c>
      <c r="B5767" t="s">
        <v>406</v>
      </c>
      <c r="C5767" t="str">
        <f>_xlfn.XLOOKUP(A5767,tbl_nrc_lex_word_translation[word_eng],tbl_nrc_lex_word_translation[word_ptbr],"",0)</f>
        <v>apalpar</v>
      </c>
      <c r="D5767" t="str">
        <f>_xlfn.XLOOKUP(B5767,tbl_nrc_lex_sentiment_translation[sentiment_eng],tbl_nrc_lex_sentiment_translation[sentiment_ptbr],"",0)</f>
        <v>medo</v>
      </c>
      <c r="E5767" t="str" cm="1">
        <f t="array" ref="E5767">_xlfn.XLOOKUP(A5767,tbl_nrc_lex_word_translation[word_eng],IF(tbl_nrc_lex_word_translation[context]=0,"",tbl_nrc_lex_word_translation[context]),"",0)</f>
        <v/>
      </c>
      <c r="F5767">
        <v>0</v>
      </c>
      <c r="G5767" t="str">
        <f t="shared" si="90"/>
        <v/>
      </c>
    </row>
    <row r="5768" spans="1:7" hidden="1" x14ac:dyDescent="0.3">
      <c r="A5768" t="s">
        <v>3079</v>
      </c>
      <c r="B5768" t="s">
        <v>4</v>
      </c>
      <c r="C5768" t="str">
        <f>_xlfn.XLOOKUP(A5768,tbl_nrc_lex_word_translation[word_eng],tbl_nrc_lex_word_translation[word_ptbr],"",0)</f>
        <v>apalpar</v>
      </c>
      <c r="D5768" t="str">
        <f>_xlfn.XLOOKUP(B5768,tbl_nrc_lex_sentiment_translation[sentiment_eng],tbl_nrc_lex_sentiment_translation[sentiment_ptbr],"",0)</f>
        <v>negativo</v>
      </c>
      <c r="E5768" t="str" cm="1">
        <f t="array" ref="E5768">_xlfn.XLOOKUP(A5768,tbl_nrc_lex_word_translation[word_eng],IF(tbl_nrc_lex_word_translation[context]=0,"",tbl_nrc_lex_word_translation[context]),"",0)</f>
        <v/>
      </c>
      <c r="F5768">
        <v>0</v>
      </c>
      <c r="G5768" t="str">
        <f t="shared" si="90"/>
        <v/>
      </c>
    </row>
    <row r="5769" spans="1:7" hidden="1" x14ac:dyDescent="0.3">
      <c r="A5769" t="s">
        <v>3079</v>
      </c>
      <c r="B5769" t="s">
        <v>830</v>
      </c>
      <c r="C5769" t="str">
        <f>_xlfn.XLOOKUP(A5769,tbl_nrc_lex_word_translation[word_eng],tbl_nrc_lex_word_translation[word_ptbr],"",0)</f>
        <v>apalpar</v>
      </c>
      <c r="D5769" t="str">
        <f>_xlfn.XLOOKUP(B5769,tbl_nrc_lex_sentiment_translation[sentiment_eng],tbl_nrc_lex_sentiment_translation[sentiment_ptbr],"",0)</f>
        <v>raiva</v>
      </c>
      <c r="E5769" t="str" cm="1">
        <f t="array" ref="E5769">_xlfn.XLOOKUP(A5769,tbl_nrc_lex_word_translation[word_eng],IF(tbl_nrc_lex_word_translation[context]=0,"",tbl_nrc_lex_word_translation[context]),"",0)</f>
        <v/>
      </c>
      <c r="F5769">
        <v>0</v>
      </c>
      <c r="G5769" t="str">
        <f t="shared" si="90"/>
        <v/>
      </c>
    </row>
    <row r="5770" spans="1:7" hidden="1" x14ac:dyDescent="0.3">
      <c r="A5770" t="s">
        <v>3079</v>
      </c>
      <c r="B5770" t="s">
        <v>835</v>
      </c>
      <c r="C5770" t="str">
        <f>_xlfn.XLOOKUP(A5770,tbl_nrc_lex_word_translation[word_eng],tbl_nrc_lex_word_translation[word_ptbr],"",0)</f>
        <v>apalpar</v>
      </c>
      <c r="D5770" t="str">
        <f>_xlfn.XLOOKUP(B5770,tbl_nrc_lex_sentiment_translation[sentiment_eng],tbl_nrc_lex_sentiment_translation[sentiment_ptbr],"",0)</f>
        <v>nojo</v>
      </c>
      <c r="E5770" t="str" cm="1">
        <f t="array" ref="E5770">_xlfn.XLOOKUP(A5770,tbl_nrc_lex_word_translation[word_eng],IF(tbl_nrc_lex_word_translation[context]=0,"",tbl_nrc_lex_word_translation[context]),"",0)</f>
        <v/>
      </c>
      <c r="F5770">
        <v>0</v>
      </c>
      <c r="G5770" t="str">
        <f t="shared" si="90"/>
        <v/>
      </c>
    </row>
    <row r="5771" spans="1:7" hidden="1" x14ac:dyDescent="0.3">
      <c r="A5771" t="s">
        <v>3080</v>
      </c>
      <c r="B5771" t="s">
        <v>4</v>
      </c>
      <c r="C5771" t="str">
        <f>_xlfn.XLOOKUP(A5771,tbl_nrc_lex_word_translation[word_eng],tbl_nrc_lex_word_translation[word_ptbr],"",0)</f>
        <v>bruto</v>
      </c>
      <c r="D5771" t="str">
        <f>_xlfn.XLOOKUP(B5771,tbl_nrc_lex_sentiment_translation[sentiment_eng],tbl_nrc_lex_sentiment_translation[sentiment_ptbr],"",0)</f>
        <v>negativo</v>
      </c>
      <c r="E5771" t="str" cm="1">
        <f t="array" ref="E5771">_xlfn.XLOOKUP(A5771,tbl_nrc_lex_word_translation[word_eng],IF(tbl_nrc_lex_word_translation[context]=0,"",tbl_nrc_lex_word_translation[context]),"",0)</f>
        <v/>
      </c>
      <c r="F5771">
        <v>0</v>
      </c>
      <c r="G5771" t="str">
        <f t="shared" si="90"/>
        <v/>
      </c>
    </row>
    <row r="5772" spans="1:7" hidden="1" x14ac:dyDescent="0.3">
      <c r="A5772" t="s">
        <v>3080</v>
      </c>
      <c r="B5772" t="s">
        <v>835</v>
      </c>
      <c r="C5772" t="str">
        <f>_xlfn.XLOOKUP(A5772,tbl_nrc_lex_word_translation[word_eng],tbl_nrc_lex_word_translation[word_ptbr],"",0)</f>
        <v>bruto</v>
      </c>
      <c r="D5772" t="str">
        <f>_xlfn.XLOOKUP(B5772,tbl_nrc_lex_sentiment_translation[sentiment_eng],tbl_nrc_lex_sentiment_translation[sentiment_ptbr],"",0)</f>
        <v>nojo</v>
      </c>
      <c r="E5772" t="str" cm="1">
        <f t="array" ref="E5772">_xlfn.XLOOKUP(A5772,tbl_nrc_lex_word_translation[word_eng],IF(tbl_nrc_lex_word_translation[context]=0,"",tbl_nrc_lex_word_translation[context]),"",0)</f>
        <v/>
      </c>
      <c r="F5772">
        <v>0</v>
      </c>
      <c r="G5772" t="str">
        <f t="shared" si="90"/>
        <v/>
      </c>
    </row>
    <row r="5773" spans="1:7" hidden="1" x14ac:dyDescent="0.3">
      <c r="A5773" t="s">
        <v>3081</v>
      </c>
      <c r="B5773" t="s">
        <v>4</v>
      </c>
      <c r="C5773" t="str">
        <f>_xlfn.XLOOKUP(A5773,tbl_nrc_lex_word_translation[word_eng],tbl_nrc_lex_word_translation[word_ptbr],"",0)</f>
        <v>grotesco</v>
      </c>
      <c r="D5773" t="str">
        <f>_xlfn.XLOOKUP(B5773,tbl_nrc_lex_sentiment_translation[sentiment_eng],tbl_nrc_lex_sentiment_translation[sentiment_ptbr],"",0)</f>
        <v>negativo</v>
      </c>
      <c r="E5773" t="str" cm="1">
        <f t="array" ref="E5773">_xlfn.XLOOKUP(A5773,tbl_nrc_lex_word_translation[word_eng],IF(tbl_nrc_lex_word_translation[context]=0,"",tbl_nrc_lex_word_translation[context]),"",0)</f>
        <v/>
      </c>
      <c r="F5773">
        <v>0</v>
      </c>
      <c r="G5773" t="str">
        <f t="shared" si="90"/>
        <v/>
      </c>
    </row>
    <row r="5774" spans="1:7" hidden="1" x14ac:dyDescent="0.3">
      <c r="A5774" t="s">
        <v>3081</v>
      </c>
      <c r="B5774" t="s">
        <v>835</v>
      </c>
      <c r="C5774" t="str">
        <f>_xlfn.XLOOKUP(A5774,tbl_nrc_lex_word_translation[word_eng],tbl_nrc_lex_word_translation[word_ptbr],"",0)</f>
        <v>grotesco</v>
      </c>
      <c r="D5774" t="str">
        <f>_xlfn.XLOOKUP(B5774,tbl_nrc_lex_sentiment_translation[sentiment_eng],tbl_nrc_lex_sentiment_translation[sentiment_ptbr],"",0)</f>
        <v>nojo</v>
      </c>
      <c r="E5774" t="str" cm="1">
        <f t="array" ref="E5774">_xlfn.XLOOKUP(A5774,tbl_nrc_lex_word_translation[word_eng],IF(tbl_nrc_lex_word_translation[context]=0,"",tbl_nrc_lex_word_translation[context]),"",0)</f>
        <v/>
      </c>
      <c r="F5774">
        <v>0</v>
      </c>
      <c r="G5774" t="str">
        <f t="shared" si="90"/>
        <v/>
      </c>
    </row>
    <row r="5775" spans="1:7" hidden="1" x14ac:dyDescent="0.3">
      <c r="A5775" t="s">
        <v>3082</v>
      </c>
      <c r="B5775" t="s">
        <v>828</v>
      </c>
      <c r="C5775" t="str">
        <f>_xlfn.XLOOKUP(A5775,tbl_nrc_lex_word_translation[word_eng],tbl_nrc_lex_word_translation[word_ptbr],"",0)</f>
        <v>chão</v>
      </c>
      <c r="D5775" t="str">
        <f>_xlfn.XLOOKUP(B5775,tbl_nrc_lex_sentiment_translation[sentiment_eng],tbl_nrc_lex_sentiment_translation[sentiment_ptbr],"",0)</f>
        <v>confiança</v>
      </c>
      <c r="E5775" t="str" cm="1">
        <f t="array" ref="E5775">_xlfn.XLOOKUP(A5775,tbl_nrc_lex_word_translation[word_eng],IF(tbl_nrc_lex_word_translation[context]=0,"",tbl_nrc_lex_word_translation[context]),"",0)</f>
        <v/>
      </c>
      <c r="F5775">
        <v>0</v>
      </c>
      <c r="G5775" t="str">
        <f t="shared" si="90"/>
        <v/>
      </c>
    </row>
    <row r="5776" spans="1:7" hidden="1" x14ac:dyDescent="0.3">
      <c r="A5776" t="s">
        <v>3083</v>
      </c>
      <c r="B5776" t="s">
        <v>829</v>
      </c>
      <c r="C5776" t="str">
        <f>_xlfn.XLOOKUP(A5776,tbl_nrc_lex_word_translation[word_eng],tbl_nrc_lex_word_translation[word_ptbr],"",0)</f>
        <v>aterrado</v>
      </c>
      <c r="D5776" t="str">
        <f>_xlfn.XLOOKUP(B5776,tbl_nrc_lex_sentiment_translation[sentiment_eng],tbl_nrc_lex_sentiment_translation[sentiment_ptbr],"",0)</f>
        <v>tristeza</v>
      </c>
      <c r="E5776" t="str" cm="1">
        <f t="array" ref="E5776">_xlfn.XLOOKUP(A5776,tbl_nrc_lex_word_translation[word_eng],IF(tbl_nrc_lex_word_translation[context]=0,"",tbl_nrc_lex_word_translation[context]),"",0)</f>
        <v/>
      </c>
      <c r="F5776">
        <v>0</v>
      </c>
      <c r="G5776" t="str">
        <f t="shared" si="90"/>
        <v/>
      </c>
    </row>
    <row r="5777" spans="1:7" hidden="1" x14ac:dyDescent="0.3">
      <c r="A5777" t="s">
        <v>3083</v>
      </c>
      <c r="B5777" t="s">
        <v>4</v>
      </c>
      <c r="C5777" t="str">
        <f>_xlfn.XLOOKUP(A5777,tbl_nrc_lex_word_translation[word_eng],tbl_nrc_lex_word_translation[word_ptbr],"",0)</f>
        <v>aterrado</v>
      </c>
      <c r="D5777" t="str">
        <f>_xlfn.XLOOKUP(B5777,tbl_nrc_lex_sentiment_translation[sentiment_eng],tbl_nrc_lex_sentiment_translation[sentiment_ptbr],"",0)</f>
        <v>negativo</v>
      </c>
      <c r="E5777" t="str" cm="1">
        <f t="array" ref="E5777">_xlfn.XLOOKUP(A5777,tbl_nrc_lex_word_translation[word_eng],IF(tbl_nrc_lex_word_translation[context]=0,"",tbl_nrc_lex_word_translation[context]),"",0)</f>
        <v/>
      </c>
      <c r="F5777">
        <v>0</v>
      </c>
      <c r="G5777" t="str">
        <f t="shared" si="90"/>
        <v/>
      </c>
    </row>
    <row r="5778" spans="1:7" hidden="1" x14ac:dyDescent="0.3">
      <c r="A5778" t="s">
        <v>3083</v>
      </c>
      <c r="B5778" t="s">
        <v>406</v>
      </c>
      <c r="C5778" t="str">
        <f>_xlfn.XLOOKUP(A5778,tbl_nrc_lex_word_translation[word_eng],tbl_nrc_lex_word_translation[word_ptbr],"",0)</f>
        <v>aterrado</v>
      </c>
      <c r="D5778" t="str">
        <f>_xlfn.XLOOKUP(B5778,tbl_nrc_lex_sentiment_translation[sentiment_eng],tbl_nrc_lex_sentiment_translation[sentiment_ptbr],"",0)</f>
        <v>medo</v>
      </c>
      <c r="E5778" t="str" cm="1">
        <f t="array" ref="E5778">_xlfn.XLOOKUP(A5778,tbl_nrc_lex_word_translation[word_eng],IF(tbl_nrc_lex_word_translation[context]=0,"",tbl_nrc_lex_word_translation[context]),"",0)</f>
        <v/>
      </c>
      <c r="F5778">
        <v>0</v>
      </c>
      <c r="G5778" t="str">
        <f t="shared" si="90"/>
        <v/>
      </c>
    </row>
    <row r="5779" spans="1:7" hidden="1" x14ac:dyDescent="0.3">
      <c r="A5779" t="s">
        <v>437</v>
      </c>
      <c r="B5779" t="s">
        <v>4</v>
      </c>
      <c r="C5779" t="str">
        <f>_xlfn.XLOOKUP(A5779,tbl_nrc_lex_word_translation[word_eng],tbl_nrc_lex_word_translation[word_ptbr],"",0)</f>
        <v>infundado</v>
      </c>
      <c r="D5779" t="str">
        <f>_xlfn.XLOOKUP(B5779,tbl_nrc_lex_sentiment_translation[sentiment_eng],tbl_nrc_lex_sentiment_translation[sentiment_ptbr],"",0)</f>
        <v>negativo</v>
      </c>
      <c r="E5779" t="str" cm="1">
        <f t="array" ref="E5779">_xlfn.XLOOKUP(A5779,tbl_nrc_lex_word_translation[word_eng],IF(tbl_nrc_lex_word_translation[context]=0,"",tbl_nrc_lex_word_translation[context]),"",0)</f>
        <v/>
      </c>
      <c r="F5779">
        <v>0</v>
      </c>
      <c r="G5779" t="str">
        <f t="shared" si="90"/>
        <v/>
      </c>
    </row>
    <row r="5780" spans="1:7" hidden="1" x14ac:dyDescent="0.3">
      <c r="A5780" t="s">
        <v>3084</v>
      </c>
      <c r="B5780" t="s">
        <v>2</v>
      </c>
      <c r="C5780" t="str">
        <f>_xlfn.XLOOKUP(A5780,tbl_nrc_lex_word_translation[word_eng],tbl_nrc_lex_word_translation[word_ptbr],"",0)</f>
        <v>base</v>
      </c>
      <c r="D5780" t="str">
        <f>_xlfn.XLOOKUP(B5780,tbl_nrc_lex_sentiment_translation[sentiment_eng],tbl_nrc_lex_sentiment_translation[sentiment_ptbr],"",0)</f>
        <v>positivo</v>
      </c>
      <c r="E5780" t="str" cm="1">
        <f t="array" ref="E5780">_xlfn.XLOOKUP(A5780,tbl_nrc_lex_word_translation[word_eng],IF(tbl_nrc_lex_word_translation[context]=0,"",tbl_nrc_lex_word_translation[context]),"",0)</f>
        <v/>
      </c>
      <c r="F5780">
        <v>0</v>
      </c>
      <c r="G5780" t="str">
        <f t="shared" si="90"/>
        <v/>
      </c>
    </row>
    <row r="5781" spans="1:7" hidden="1" x14ac:dyDescent="0.3">
      <c r="A5781" t="s">
        <v>3085</v>
      </c>
      <c r="B5781" t="s">
        <v>2</v>
      </c>
      <c r="C5781" t="str">
        <f>_xlfn.XLOOKUP(A5781,tbl_nrc_lex_word_translation[word_eng],tbl_nrc_lex_word_translation[word_ptbr],"",0)</f>
        <v>crescer</v>
      </c>
      <c r="D5781" t="str">
        <f>_xlfn.XLOOKUP(B5781,tbl_nrc_lex_sentiment_translation[sentiment_eng],tbl_nrc_lex_sentiment_translation[sentiment_ptbr],"",0)</f>
        <v>positivo</v>
      </c>
      <c r="E5781" t="str" cm="1">
        <f t="array" ref="E5781">_xlfn.XLOOKUP(A5781,tbl_nrc_lex_word_translation[word_eng],IF(tbl_nrc_lex_word_translation[context]=0,"",tbl_nrc_lex_word_translation[context]),"",0)</f>
        <v/>
      </c>
      <c r="F5781">
        <v>0</v>
      </c>
      <c r="G5781" t="str">
        <f t="shared" si="90"/>
        <v/>
      </c>
    </row>
    <row r="5782" spans="1:7" hidden="1" x14ac:dyDescent="0.3">
      <c r="A5782" t="s">
        <v>3085</v>
      </c>
      <c r="B5782" t="s">
        <v>828</v>
      </c>
      <c r="C5782" t="str">
        <f>_xlfn.XLOOKUP(A5782,tbl_nrc_lex_word_translation[word_eng],tbl_nrc_lex_word_translation[word_ptbr],"",0)</f>
        <v>crescer</v>
      </c>
      <c r="D5782" t="str">
        <f>_xlfn.XLOOKUP(B5782,tbl_nrc_lex_sentiment_translation[sentiment_eng],tbl_nrc_lex_sentiment_translation[sentiment_ptbr],"",0)</f>
        <v>confiança</v>
      </c>
      <c r="E5782" t="str" cm="1">
        <f t="array" ref="E5782">_xlfn.XLOOKUP(A5782,tbl_nrc_lex_word_translation[word_eng],IF(tbl_nrc_lex_word_translation[context]=0,"",tbl_nrc_lex_word_translation[context]),"",0)</f>
        <v/>
      </c>
      <c r="F5782">
        <v>0</v>
      </c>
      <c r="G5782" t="str">
        <f t="shared" si="90"/>
        <v/>
      </c>
    </row>
    <row r="5783" spans="1:7" hidden="1" x14ac:dyDescent="0.3">
      <c r="A5783" t="s">
        <v>3085</v>
      </c>
      <c r="B5783" t="s">
        <v>60</v>
      </c>
      <c r="C5783" t="str">
        <f>_xlfn.XLOOKUP(A5783,tbl_nrc_lex_word_translation[word_eng],tbl_nrc_lex_word_translation[word_ptbr],"",0)</f>
        <v>crescer</v>
      </c>
      <c r="D5783" t="str">
        <f>_xlfn.XLOOKUP(B5783,tbl_nrc_lex_sentiment_translation[sentiment_eng],tbl_nrc_lex_sentiment_translation[sentiment_ptbr],"",0)</f>
        <v>antecipação</v>
      </c>
      <c r="E5783" t="str" cm="1">
        <f t="array" ref="E5783">_xlfn.XLOOKUP(A5783,tbl_nrc_lex_word_translation[word_eng],IF(tbl_nrc_lex_word_translation[context]=0,"",tbl_nrc_lex_word_translation[context]),"",0)</f>
        <v/>
      </c>
      <c r="F5783">
        <v>0</v>
      </c>
      <c r="G5783" t="str">
        <f t="shared" si="90"/>
        <v/>
      </c>
    </row>
    <row r="5784" spans="1:7" hidden="1" x14ac:dyDescent="0.3">
      <c r="A5784" t="s">
        <v>3085</v>
      </c>
      <c r="B5784" t="s">
        <v>852</v>
      </c>
      <c r="C5784" t="str">
        <f>_xlfn.XLOOKUP(A5784,tbl_nrc_lex_word_translation[word_eng],tbl_nrc_lex_word_translation[word_ptbr],"",0)</f>
        <v>crescer</v>
      </c>
      <c r="D5784" t="str">
        <f>_xlfn.XLOOKUP(B5784,tbl_nrc_lex_sentiment_translation[sentiment_eng],tbl_nrc_lex_sentiment_translation[sentiment_ptbr],"",0)</f>
        <v>alegria</v>
      </c>
      <c r="E5784" t="str" cm="1">
        <f t="array" ref="E5784">_xlfn.XLOOKUP(A5784,tbl_nrc_lex_word_translation[word_eng],IF(tbl_nrc_lex_word_translation[context]=0,"",tbl_nrc_lex_word_translation[context]),"",0)</f>
        <v/>
      </c>
      <c r="F5784">
        <v>0</v>
      </c>
      <c r="G5784" t="str">
        <f t="shared" si="90"/>
        <v/>
      </c>
    </row>
    <row r="5785" spans="1:7" hidden="1" x14ac:dyDescent="0.3">
      <c r="A5785" t="s">
        <v>3086</v>
      </c>
      <c r="B5785" t="s">
        <v>4</v>
      </c>
      <c r="C5785" t="str">
        <f>_xlfn.XLOOKUP(A5785,tbl_nrc_lex_word_translation[word_eng],tbl_nrc_lex_word_translation[word_ptbr],"",0)</f>
        <v>rosnar</v>
      </c>
      <c r="D5785" t="str">
        <f>_xlfn.XLOOKUP(B5785,tbl_nrc_lex_sentiment_translation[sentiment_eng],tbl_nrc_lex_sentiment_translation[sentiment_ptbr],"",0)</f>
        <v>negativo</v>
      </c>
      <c r="E5785" t="str" cm="1">
        <f t="array" ref="E5785">_xlfn.XLOOKUP(A5785,tbl_nrc_lex_word_translation[word_eng],IF(tbl_nrc_lex_word_translation[context]=0,"",tbl_nrc_lex_word_translation[context]),"",0)</f>
        <v/>
      </c>
      <c r="F5785">
        <v>0</v>
      </c>
      <c r="G5785" t="str">
        <f t="shared" si="90"/>
        <v/>
      </c>
    </row>
    <row r="5786" spans="1:7" hidden="1" x14ac:dyDescent="0.3">
      <c r="A5786" t="s">
        <v>3086</v>
      </c>
      <c r="B5786" t="s">
        <v>406</v>
      </c>
      <c r="C5786" t="str">
        <f>_xlfn.XLOOKUP(A5786,tbl_nrc_lex_word_translation[word_eng],tbl_nrc_lex_word_translation[word_ptbr],"",0)</f>
        <v>rosnar</v>
      </c>
      <c r="D5786" t="str">
        <f>_xlfn.XLOOKUP(B5786,tbl_nrc_lex_sentiment_translation[sentiment_eng],tbl_nrc_lex_sentiment_translation[sentiment_ptbr],"",0)</f>
        <v>medo</v>
      </c>
      <c r="E5786" t="str" cm="1">
        <f t="array" ref="E5786">_xlfn.XLOOKUP(A5786,tbl_nrc_lex_word_translation[word_eng],IF(tbl_nrc_lex_word_translation[context]=0,"",tbl_nrc_lex_word_translation[context]),"",0)</f>
        <v/>
      </c>
      <c r="F5786">
        <v>0</v>
      </c>
      <c r="G5786" t="str">
        <f t="shared" si="90"/>
        <v/>
      </c>
    </row>
    <row r="5787" spans="1:7" hidden="1" x14ac:dyDescent="0.3">
      <c r="A5787" t="s">
        <v>3086</v>
      </c>
      <c r="B5787" t="s">
        <v>830</v>
      </c>
      <c r="C5787" t="str">
        <f>_xlfn.XLOOKUP(A5787,tbl_nrc_lex_word_translation[word_eng],tbl_nrc_lex_word_translation[word_ptbr],"",0)</f>
        <v>rosnar</v>
      </c>
      <c r="D5787" t="str">
        <f>_xlfn.XLOOKUP(B5787,tbl_nrc_lex_sentiment_translation[sentiment_eng],tbl_nrc_lex_sentiment_translation[sentiment_ptbr],"",0)</f>
        <v>raiva</v>
      </c>
      <c r="E5787" t="str" cm="1">
        <f t="array" ref="E5787">_xlfn.XLOOKUP(A5787,tbl_nrc_lex_word_translation[word_eng],IF(tbl_nrc_lex_word_translation[context]=0,"",tbl_nrc_lex_word_translation[context]),"",0)</f>
        <v/>
      </c>
      <c r="F5787">
        <v>0</v>
      </c>
      <c r="G5787" t="str">
        <f t="shared" si="90"/>
        <v/>
      </c>
    </row>
    <row r="5788" spans="1:7" hidden="1" x14ac:dyDescent="0.3">
      <c r="A5788" t="s">
        <v>3087</v>
      </c>
      <c r="B5788" t="s">
        <v>406</v>
      </c>
      <c r="C5788" t="str">
        <f>_xlfn.XLOOKUP(A5788,tbl_nrc_lex_word_translation[word_eng],tbl_nrc_lex_word_translation[word_ptbr],"",0)</f>
        <v>rosnando</v>
      </c>
      <c r="D5788" t="str">
        <f>_xlfn.XLOOKUP(B5788,tbl_nrc_lex_sentiment_translation[sentiment_eng],tbl_nrc_lex_sentiment_translation[sentiment_ptbr],"",0)</f>
        <v>medo</v>
      </c>
      <c r="E5788" t="str" cm="1">
        <f t="array" ref="E5788">_xlfn.XLOOKUP(A5788,tbl_nrc_lex_word_translation[word_eng],IF(tbl_nrc_lex_word_translation[context]=0,"",tbl_nrc_lex_word_translation[context]),"",0)</f>
        <v/>
      </c>
      <c r="F5788">
        <v>0</v>
      </c>
      <c r="G5788" t="str">
        <f t="shared" si="90"/>
        <v/>
      </c>
    </row>
    <row r="5789" spans="1:7" hidden="1" x14ac:dyDescent="0.3">
      <c r="A5789" t="s">
        <v>3087</v>
      </c>
      <c r="B5789" t="s">
        <v>4</v>
      </c>
      <c r="C5789" t="str">
        <f>_xlfn.XLOOKUP(A5789,tbl_nrc_lex_word_translation[word_eng],tbl_nrc_lex_word_translation[word_ptbr],"",0)</f>
        <v>rosnando</v>
      </c>
      <c r="D5789" t="str">
        <f>_xlfn.XLOOKUP(B5789,tbl_nrc_lex_sentiment_translation[sentiment_eng],tbl_nrc_lex_sentiment_translation[sentiment_ptbr],"",0)</f>
        <v>negativo</v>
      </c>
      <c r="E5789" t="str" cm="1">
        <f t="array" ref="E5789">_xlfn.XLOOKUP(A5789,tbl_nrc_lex_word_translation[word_eng],IF(tbl_nrc_lex_word_translation[context]=0,"",tbl_nrc_lex_word_translation[context]),"",0)</f>
        <v/>
      </c>
      <c r="F5789">
        <v>0</v>
      </c>
      <c r="G5789" t="str">
        <f t="shared" si="90"/>
        <v/>
      </c>
    </row>
    <row r="5790" spans="1:7" hidden="1" x14ac:dyDescent="0.3">
      <c r="A5790" t="s">
        <v>3087</v>
      </c>
      <c r="B5790" t="s">
        <v>830</v>
      </c>
      <c r="C5790" t="str">
        <f>_xlfn.XLOOKUP(A5790,tbl_nrc_lex_word_translation[word_eng],tbl_nrc_lex_word_translation[word_ptbr],"",0)</f>
        <v>rosnando</v>
      </c>
      <c r="D5790" t="str">
        <f>_xlfn.XLOOKUP(B5790,tbl_nrc_lex_sentiment_translation[sentiment_eng],tbl_nrc_lex_sentiment_translation[sentiment_ptbr],"",0)</f>
        <v>raiva</v>
      </c>
      <c r="E5790" t="str" cm="1">
        <f t="array" ref="E5790">_xlfn.XLOOKUP(A5790,tbl_nrc_lex_word_translation[word_eng],IF(tbl_nrc_lex_word_translation[context]=0,"",tbl_nrc_lex_word_translation[context]),"",0)</f>
        <v/>
      </c>
      <c r="F5790">
        <v>0</v>
      </c>
      <c r="G5790" t="str">
        <f t="shared" si="90"/>
        <v/>
      </c>
    </row>
    <row r="5791" spans="1:7" hidden="1" x14ac:dyDescent="0.3">
      <c r="A5791" t="s">
        <v>3087</v>
      </c>
      <c r="B5791" t="s">
        <v>835</v>
      </c>
      <c r="C5791" t="str">
        <f>_xlfn.XLOOKUP(A5791,tbl_nrc_lex_word_translation[word_eng],tbl_nrc_lex_word_translation[word_ptbr],"",0)</f>
        <v>rosnando</v>
      </c>
      <c r="D5791" t="str">
        <f>_xlfn.XLOOKUP(B5791,tbl_nrc_lex_sentiment_translation[sentiment_eng],tbl_nrc_lex_sentiment_translation[sentiment_ptbr],"",0)</f>
        <v>nojo</v>
      </c>
      <c r="E5791" t="str" cm="1">
        <f t="array" ref="E5791">_xlfn.XLOOKUP(A5791,tbl_nrc_lex_word_translation[word_eng],IF(tbl_nrc_lex_word_translation[context]=0,"",tbl_nrc_lex_word_translation[context]),"",0)</f>
        <v/>
      </c>
      <c r="F5791">
        <v>0</v>
      </c>
      <c r="G5791" t="str">
        <f t="shared" si="90"/>
        <v/>
      </c>
    </row>
    <row r="5792" spans="1:7" hidden="1" x14ac:dyDescent="0.3">
      <c r="A5792" t="s">
        <v>3088</v>
      </c>
      <c r="B5792" t="s">
        <v>2</v>
      </c>
      <c r="C5792" t="str">
        <f>_xlfn.XLOOKUP(A5792,tbl_nrc_lex_word_translation[word_eng],tbl_nrc_lex_word_translation[word_ptbr],"",0)</f>
        <v>crescimento</v>
      </c>
      <c r="D5792" t="str">
        <f>_xlfn.XLOOKUP(B5792,tbl_nrc_lex_sentiment_translation[sentiment_eng],tbl_nrc_lex_sentiment_translation[sentiment_ptbr],"",0)</f>
        <v>positivo</v>
      </c>
      <c r="E5792" t="str" cm="1">
        <f t="array" ref="E5792">_xlfn.XLOOKUP(A5792,tbl_nrc_lex_word_translation[word_eng],IF(tbl_nrc_lex_word_translation[context]=0,"",tbl_nrc_lex_word_translation[context]),"",0)</f>
        <v/>
      </c>
      <c r="F5792">
        <v>0</v>
      </c>
      <c r="G5792" t="str">
        <f t="shared" si="90"/>
        <v/>
      </c>
    </row>
    <row r="5793" spans="1:7" hidden="1" x14ac:dyDescent="0.3">
      <c r="A5793" t="s">
        <v>3089</v>
      </c>
      <c r="B5793" t="s">
        <v>4</v>
      </c>
      <c r="C5793" t="str">
        <f>_xlfn.XLOOKUP(A5793,tbl_nrc_lex_word_translation[word_eng],tbl_nrc_lex_word_translation[word_ptbr],"",0)</f>
        <v>rancor</v>
      </c>
      <c r="D5793" t="str">
        <f>_xlfn.XLOOKUP(B5793,tbl_nrc_lex_sentiment_translation[sentiment_eng],tbl_nrc_lex_sentiment_translation[sentiment_ptbr],"",0)</f>
        <v>negativo</v>
      </c>
      <c r="E5793" t="str" cm="1">
        <f t="array" ref="E5793">_xlfn.XLOOKUP(A5793,tbl_nrc_lex_word_translation[word_eng],IF(tbl_nrc_lex_word_translation[context]=0,"",tbl_nrc_lex_word_translation[context]),"",0)</f>
        <v/>
      </c>
      <c r="F5793">
        <v>0</v>
      </c>
      <c r="G5793" t="str">
        <f t="shared" si="90"/>
        <v/>
      </c>
    </row>
    <row r="5794" spans="1:7" hidden="1" x14ac:dyDescent="0.3">
      <c r="A5794" t="s">
        <v>3089</v>
      </c>
      <c r="B5794" t="s">
        <v>830</v>
      </c>
      <c r="C5794" t="str">
        <f>_xlfn.XLOOKUP(A5794,tbl_nrc_lex_word_translation[word_eng],tbl_nrc_lex_word_translation[word_ptbr],"",0)</f>
        <v>rancor</v>
      </c>
      <c r="D5794" t="str">
        <f>_xlfn.XLOOKUP(B5794,tbl_nrc_lex_sentiment_translation[sentiment_eng],tbl_nrc_lex_sentiment_translation[sentiment_ptbr],"",0)</f>
        <v>raiva</v>
      </c>
      <c r="E5794" t="str" cm="1">
        <f t="array" ref="E5794">_xlfn.XLOOKUP(A5794,tbl_nrc_lex_word_translation[word_eng],IF(tbl_nrc_lex_word_translation[context]=0,"",tbl_nrc_lex_word_translation[context]),"",0)</f>
        <v/>
      </c>
      <c r="F5794">
        <v>0</v>
      </c>
      <c r="G5794" t="str">
        <f t="shared" si="90"/>
        <v/>
      </c>
    </row>
    <row r="5795" spans="1:7" hidden="1" x14ac:dyDescent="0.3">
      <c r="A5795" t="s">
        <v>3090</v>
      </c>
      <c r="B5795" t="s">
        <v>4</v>
      </c>
      <c r="C5795" t="str">
        <f>_xlfn.XLOOKUP(A5795,tbl_nrc_lex_word_translation[word_eng],tbl_nrc_lex_word_translation[word_ptbr],"",0)</f>
        <v>contragosto</v>
      </c>
      <c r="D5795" t="str">
        <f>_xlfn.XLOOKUP(B5795,tbl_nrc_lex_sentiment_translation[sentiment_eng],tbl_nrc_lex_sentiment_translation[sentiment_ptbr],"",0)</f>
        <v>negativo</v>
      </c>
      <c r="E5795" t="str" cm="1">
        <f t="array" ref="E5795">_xlfn.XLOOKUP(A5795,tbl_nrc_lex_word_translation[word_eng],IF(tbl_nrc_lex_word_translation[context]=0,"",tbl_nrc_lex_word_translation[context]),"",0)</f>
        <v/>
      </c>
      <c r="F5795">
        <v>0</v>
      </c>
      <c r="G5795" t="str">
        <f t="shared" si="90"/>
        <v/>
      </c>
    </row>
    <row r="5796" spans="1:7" hidden="1" x14ac:dyDescent="0.3">
      <c r="A5796" t="s">
        <v>3091</v>
      </c>
      <c r="B5796" t="s">
        <v>4</v>
      </c>
      <c r="C5796" t="str">
        <f>_xlfn.XLOOKUP(A5796,tbl_nrc_lex_word_translation[word_eng],tbl_nrc_lex_word_translation[word_ptbr],"",0)</f>
        <v>horrível</v>
      </c>
      <c r="D5796" t="str">
        <f>_xlfn.XLOOKUP(B5796,tbl_nrc_lex_sentiment_translation[sentiment_eng],tbl_nrc_lex_sentiment_translation[sentiment_ptbr],"",0)</f>
        <v>negativo</v>
      </c>
      <c r="E5796" t="str" cm="1">
        <f t="array" ref="E5796">_xlfn.XLOOKUP(A5796,tbl_nrc_lex_word_translation[word_eng],IF(tbl_nrc_lex_word_translation[context]=0,"",tbl_nrc_lex_word_translation[context]),"",0)</f>
        <v/>
      </c>
      <c r="F5796">
        <v>0</v>
      </c>
      <c r="G5796" t="str">
        <f t="shared" si="90"/>
        <v/>
      </c>
    </row>
    <row r="5797" spans="1:7" hidden="1" x14ac:dyDescent="0.3">
      <c r="A5797" t="s">
        <v>3091</v>
      </c>
      <c r="B5797" t="s">
        <v>835</v>
      </c>
      <c r="C5797" t="str">
        <f>_xlfn.XLOOKUP(A5797,tbl_nrc_lex_word_translation[word_eng],tbl_nrc_lex_word_translation[word_ptbr],"",0)</f>
        <v>horrível</v>
      </c>
      <c r="D5797" t="str">
        <f>_xlfn.XLOOKUP(B5797,tbl_nrc_lex_sentiment_translation[sentiment_eng],tbl_nrc_lex_sentiment_translation[sentiment_ptbr],"",0)</f>
        <v>nojo</v>
      </c>
      <c r="E5797" t="str" cm="1">
        <f t="array" ref="E5797">_xlfn.XLOOKUP(A5797,tbl_nrc_lex_word_translation[word_eng],IF(tbl_nrc_lex_word_translation[context]=0,"",tbl_nrc_lex_word_translation[context]),"",0)</f>
        <v/>
      </c>
      <c r="F5797">
        <v>0</v>
      </c>
      <c r="G5797" t="str">
        <f t="shared" si="90"/>
        <v/>
      </c>
    </row>
    <row r="5798" spans="1:7" hidden="1" x14ac:dyDescent="0.3">
      <c r="A5798" t="s">
        <v>3092</v>
      </c>
      <c r="B5798" t="s">
        <v>4</v>
      </c>
      <c r="C5798" t="str">
        <f>_xlfn.XLOOKUP(A5798,tbl_nrc_lex_word_translation[word_eng],tbl_nrc_lex_word_translation[word_ptbr],"",0)</f>
        <v>ríspido</v>
      </c>
      <c r="D5798" t="str">
        <f>_xlfn.XLOOKUP(B5798,tbl_nrc_lex_sentiment_translation[sentiment_eng],tbl_nrc_lex_sentiment_translation[sentiment_ptbr],"",0)</f>
        <v>negativo</v>
      </c>
      <c r="E5798" t="str" cm="1">
        <f t="array" ref="E5798">_xlfn.XLOOKUP(A5798,tbl_nrc_lex_word_translation[word_eng],IF(tbl_nrc_lex_word_translation[context]=0,"",tbl_nrc_lex_word_translation[context]),"",0)</f>
        <v/>
      </c>
      <c r="F5798">
        <v>0</v>
      </c>
      <c r="G5798" t="str">
        <f t="shared" si="90"/>
        <v/>
      </c>
    </row>
    <row r="5799" spans="1:7" hidden="1" x14ac:dyDescent="0.3">
      <c r="A5799" t="s">
        <v>3092</v>
      </c>
      <c r="B5799" t="s">
        <v>835</v>
      </c>
      <c r="C5799" t="str">
        <f>_xlfn.XLOOKUP(A5799,tbl_nrc_lex_word_translation[word_eng],tbl_nrc_lex_word_translation[word_ptbr],"",0)</f>
        <v>ríspido</v>
      </c>
      <c r="D5799" t="str">
        <f>_xlfn.XLOOKUP(B5799,tbl_nrc_lex_sentiment_translation[sentiment_eng],tbl_nrc_lex_sentiment_translation[sentiment_ptbr],"",0)</f>
        <v>nojo</v>
      </c>
      <c r="E5799" t="str" cm="1">
        <f t="array" ref="E5799">_xlfn.XLOOKUP(A5799,tbl_nrc_lex_word_translation[word_eng],IF(tbl_nrc_lex_word_translation[context]=0,"",tbl_nrc_lex_word_translation[context]),"",0)</f>
        <v/>
      </c>
      <c r="F5799">
        <v>0</v>
      </c>
      <c r="G5799" t="str">
        <f t="shared" si="90"/>
        <v/>
      </c>
    </row>
    <row r="5800" spans="1:7" hidden="1" x14ac:dyDescent="0.3">
      <c r="A5800" t="s">
        <v>3092</v>
      </c>
      <c r="B5800" t="s">
        <v>830</v>
      </c>
      <c r="C5800" t="str">
        <f>_xlfn.XLOOKUP(A5800,tbl_nrc_lex_word_translation[word_eng],tbl_nrc_lex_word_translation[word_ptbr],"",0)</f>
        <v>ríspido</v>
      </c>
      <c r="D5800" t="str">
        <f>_xlfn.XLOOKUP(B5800,tbl_nrc_lex_sentiment_translation[sentiment_eng],tbl_nrc_lex_sentiment_translation[sentiment_ptbr],"",0)</f>
        <v>raiva</v>
      </c>
      <c r="E5800" t="str" cm="1">
        <f t="array" ref="E5800">_xlfn.XLOOKUP(A5800,tbl_nrc_lex_word_translation[word_eng],IF(tbl_nrc_lex_word_translation[context]=0,"",tbl_nrc_lex_word_translation[context]),"",0)</f>
        <v/>
      </c>
      <c r="F5800">
        <v>0</v>
      </c>
      <c r="G5800" t="str">
        <f t="shared" si="90"/>
        <v/>
      </c>
    </row>
    <row r="5801" spans="1:7" hidden="1" x14ac:dyDescent="0.3">
      <c r="A5801" t="s">
        <v>3093</v>
      </c>
      <c r="B5801" t="s">
        <v>4</v>
      </c>
      <c r="C5801" t="str">
        <f>_xlfn.XLOOKUP(A5801,tbl_nrc_lex_word_translation[word_eng],tbl_nrc_lex_word_translation[word_ptbr],"",0)</f>
        <v>resmungar</v>
      </c>
      <c r="D5801" t="str">
        <f>_xlfn.XLOOKUP(B5801,tbl_nrc_lex_sentiment_translation[sentiment_eng],tbl_nrc_lex_sentiment_translation[sentiment_ptbr],"",0)</f>
        <v>negativo</v>
      </c>
      <c r="E5801" t="str" cm="1">
        <f t="array" ref="E5801">_xlfn.XLOOKUP(A5801,tbl_nrc_lex_word_translation[word_eng],IF(tbl_nrc_lex_word_translation[context]=0,"",tbl_nrc_lex_word_translation[context]),"",0)</f>
        <v/>
      </c>
      <c r="F5801">
        <v>0</v>
      </c>
      <c r="G5801" t="str">
        <f t="shared" si="90"/>
        <v/>
      </c>
    </row>
    <row r="5802" spans="1:7" hidden="1" x14ac:dyDescent="0.3">
      <c r="A5802" t="s">
        <v>3093</v>
      </c>
      <c r="B5802" t="s">
        <v>835</v>
      </c>
      <c r="C5802" t="str">
        <f>_xlfn.XLOOKUP(A5802,tbl_nrc_lex_word_translation[word_eng],tbl_nrc_lex_word_translation[word_ptbr],"",0)</f>
        <v>resmungar</v>
      </c>
      <c r="D5802" t="str">
        <f>_xlfn.XLOOKUP(B5802,tbl_nrc_lex_sentiment_translation[sentiment_eng],tbl_nrc_lex_sentiment_translation[sentiment_ptbr],"",0)</f>
        <v>nojo</v>
      </c>
      <c r="E5802" t="str" cm="1">
        <f t="array" ref="E5802">_xlfn.XLOOKUP(A5802,tbl_nrc_lex_word_translation[word_eng],IF(tbl_nrc_lex_word_translation[context]=0,"",tbl_nrc_lex_word_translation[context]),"",0)</f>
        <v/>
      </c>
      <c r="F5802">
        <v>0</v>
      </c>
      <c r="G5802" t="str">
        <f t="shared" si="90"/>
        <v/>
      </c>
    </row>
    <row r="5803" spans="1:7" hidden="1" x14ac:dyDescent="0.3">
      <c r="A5803" t="s">
        <v>3093</v>
      </c>
      <c r="B5803" t="s">
        <v>830</v>
      </c>
      <c r="C5803" t="str">
        <f>_xlfn.XLOOKUP(A5803,tbl_nrc_lex_word_translation[word_eng],tbl_nrc_lex_word_translation[word_ptbr],"",0)</f>
        <v>resmungar</v>
      </c>
      <c r="D5803" t="str">
        <f>_xlfn.XLOOKUP(B5803,tbl_nrc_lex_sentiment_translation[sentiment_eng],tbl_nrc_lex_sentiment_translation[sentiment_ptbr],"",0)</f>
        <v>raiva</v>
      </c>
      <c r="E5803" t="str" cm="1">
        <f t="array" ref="E5803">_xlfn.XLOOKUP(A5803,tbl_nrc_lex_word_translation[word_eng],IF(tbl_nrc_lex_word_translation[context]=0,"",tbl_nrc_lex_word_translation[context]),"",0)</f>
        <v/>
      </c>
      <c r="F5803">
        <v>0</v>
      </c>
      <c r="G5803" t="str">
        <f t="shared" si="90"/>
        <v/>
      </c>
    </row>
    <row r="5804" spans="1:7" hidden="1" x14ac:dyDescent="0.3">
      <c r="A5804" t="s">
        <v>3094</v>
      </c>
      <c r="B5804" t="s">
        <v>4</v>
      </c>
      <c r="C5804" t="str">
        <f>_xlfn.XLOOKUP(A5804,tbl_nrc_lex_word_translation[word_eng],tbl_nrc_lex_word_translation[word_ptbr],"",0)</f>
        <v>rabugento</v>
      </c>
      <c r="D5804" t="str">
        <f>_xlfn.XLOOKUP(B5804,tbl_nrc_lex_sentiment_translation[sentiment_eng],tbl_nrc_lex_sentiment_translation[sentiment_ptbr],"",0)</f>
        <v>negativo</v>
      </c>
      <c r="E5804" t="str" cm="1">
        <f t="array" ref="E5804">_xlfn.XLOOKUP(A5804,tbl_nrc_lex_word_translation[word_eng],IF(tbl_nrc_lex_word_translation[context]=0,"",tbl_nrc_lex_word_translation[context]),"",0)</f>
        <v/>
      </c>
      <c r="F5804">
        <v>0</v>
      </c>
      <c r="G5804" t="str">
        <f t="shared" si="90"/>
        <v/>
      </c>
    </row>
    <row r="5805" spans="1:7" hidden="1" x14ac:dyDescent="0.3">
      <c r="A5805" t="s">
        <v>3094</v>
      </c>
      <c r="B5805" t="s">
        <v>829</v>
      </c>
      <c r="C5805" t="str">
        <f>_xlfn.XLOOKUP(A5805,tbl_nrc_lex_word_translation[word_eng],tbl_nrc_lex_word_translation[word_ptbr],"",0)</f>
        <v>rabugento</v>
      </c>
      <c r="D5805" t="str">
        <f>_xlfn.XLOOKUP(B5805,tbl_nrc_lex_sentiment_translation[sentiment_eng],tbl_nrc_lex_sentiment_translation[sentiment_ptbr],"",0)</f>
        <v>tristeza</v>
      </c>
      <c r="E5805" t="str" cm="1">
        <f t="array" ref="E5805">_xlfn.XLOOKUP(A5805,tbl_nrc_lex_word_translation[word_eng],IF(tbl_nrc_lex_word_translation[context]=0,"",tbl_nrc_lex_word_translation[context]),"",0)</f>
        <v/>
      </c>
      <c r="F5805">
        <v>0</v>
      </c>
      <c r="G5805" t="str">
        <f t="shared" si="90"/>
        <v/>
      </c>
    </row>
    <row r="5806" spans="1:7" hidden="1" x14ac:dyDescent="0.3">
      <c r="A5806" t="s">
        <v>3094</v>
      </c>
      <c r="B5806" t="s">
        <v>830</v>
      </c>
      <c r="C5806" t="str">
        <f>_xlfn.XLOOKUP(A5806,tbl_nrc_lex_word_translation[word_eng],tbl_nrc_lex_word_translation[word_ptbr],"",0)</f>
        <v>rabugento</v>
      </c>
      <c r="D5806" t="str">
        <f>_xlfn.XLOOKUP(B5806,tbl_nrc_lex_sentiment_translation[sentiment_eng],tbl_nrc_lex_sentiment_translation[sentiment_ptbr],"",0)</f>
        <v>raiva</v>
      </c>
      <c r="E5806" t="str" cm="1">
        <f t="array" ref="E5806">_xlfn.XLOOKUP(A5806,tbl_nrc_lex_word_translation[word_eng],IF(tbl_nrc_lex_word_translation[context]=0,"",tbl_nrc_lex_word_translation[context]),"",0)</f>
        <v/>
      </c>
      <c r="F5806">
        <v>0</v>
      </c>
      <c r="G5806" t="str">
        <f t="shared" si="90"/>
        <v/>
      </c>
    </row>
    <row r="5807" spans="1:7" hidden="1" x14ac:dyDescent="0.3">
      <c r="A5807" t="s">
        <v>3094</v>
      </c>
      <c r="B5807" t="s">
        <v>835</v>
      </c>
      <c r="C5807" t="str">
        <f>_xlfn.XLOOKUP(A5807,tbl_nrc_lex_word_translation[word_eng],tbl_nrc_lex_word_translation[word_ptbr],"",0)</f>
        <v>rabugento</v>
      </c>
      <c r="D5807" t="str">
        <f>_xlfn.XLOOKUP(B5807,tbl_nrc_lex_sentiment_translation[sentiment_eng],tbl_nrc_lex_sentiment_translation[sentiment_ptbr],"",0)</f>
        <v>nojo</v>
      </c>
      <c r="E5807" t="str" cm="1">
        <f t="array" ref="E5807">_xlfn.XLOOKUP(A5807,tbl_nrc_lex_word_translation[word_eng],IF(tbl_nrc_lex_word_translation[context]=0,"",tbl_nrc_lex_word_translation[context]),"",0)</f>
        <v/>
      </c>
      <c r="F5807">
        <v>0</v>
      </c>
      <c r="G5807" t="str">
        <f t="shared" si="90"/>
        <v/>
      </c>
    </row>
    <row r="5808" spans="1:7" hidden="1" x14ac:dyDescent="0.3">
      <c r="A5808" t="s">
        <v>3095</v>
      </c>
      <c r="B5808" t="s">
        <v>828</v>
      </c>
      <c r="C5808" t="str">
        <f>_xlfn.XLOOKUP(A5808,tbl_nrc_lex_word_translation[word_eng],tbl_nrc_lex_word_translation[word_ptbr],"",0)</f>
        <v>garantia</v>
      </c>
      <c r="D5808" t="str">
        <f>_xlfn.XLOOKUP(B5808,tbl_nrc_lex_sentiment_translation[sentiment_eng],tbl_nrc_lex_sentiment_translation[sentiment_ptbr],"",0)</f>
        <v>confiança</v>
      </c>
      <c r="E5808" t="str" cm="1">
        <f t="array" ref="E5808">_xlfn.XLOOKUP(A5808,tbl_nrc_lex_word_translation[word_eng],IF(tbl_nrc_lex_word_translation[context]=0,"",tbl_nrc_lex_word_translation[context]),"",0)</f>
        <v/>
      </c>
      <c r="F5808">
        <v>0</v>
      </c>
      <c r="G5808" t="str">
        <f t="shared" si="90"/>
        <v/>
      </c>
    </row>
    <row r="5809" spans="1:7" hidden="1" x14ac:dyDescent="0.3">
      <c r="A5809" t="s">
        <v>3095</v>
      </c>
      <c r="B5809" t="s">
        <v>2</v>
      </c>
      <c r="C5809" t="str">
        <f>_xlfn.XLOOKUP(A5809,tbl_nrc_lex_word_translation[word_eng],tbl_nrc_lex_word_translation[word_ptbr],"",0)</f>
        <v>garantia</v>
      </c>
      <c r="D5809" t="str">
        <f>_xlfn.XLOOKUP(B5809,tbl_nrc_lex_sentiment_translation[sentiment_eng],tbl_nrc_lex_sentiment_translation[sentiment_ptbr],"",0)</f>
        <v>positivo</v>
      </c>
      <c r="E5809" t="str" cm="1">
        <f t="array" ref="E5809">_xlfn.XLOOKUP(A5809,tbl_nrc_lex_word_translation[word_eng],IF(tbl_nrc_lex_word_translation[context]=0,"",tbl_nrc_lex_word_translation[context]),"",0)</f>
        <v/>
      </c>
      <c r="F5809">
        <v>0</v>
      </c>
      <c r="G5809" t="str">
        <f t="shared" si="90"/>
        <v/>
      </c>
    </row>
    <row r="5810" spans="1:7" hidden="1" x14ac:dyDescent="0.3">
      <c r="A5810" t="s">
        <v>3096</v>
      </c>
      <c r="B5810" t="s">
        <v>828</v>
      </c>
      <c r="C5810" t="str">
        <f>_xlfn.XLOOKUP(A5810,tbl_nrc_lex_word_translation[word_eng],tbl_nrc_lex_word_translation[word_ptbr],"",0)</f>
        <v>guarda</v>
      </c>
      <c r="D5810" t="str">
        <f>_xlfn.XLOOKUP(B5810,tbl_nrc_lex_sentiment_translation[sentiment_eng],tbl_nrc_lex_sentiment_translation[sentiment_ptbr],"",0)</f>
        <v>confiança</v>
      </c>
      <c r="E5810" t="str" cm="1">
        <f t="array" ref="E5810">_xlfn.XLOOKUP(A5810,tbl_nrc_lex_word_translation[word_eng],IF(tbl_nrc_lex_word_translation[context]=0,"",tbl_nrc_lex_word_translation[context]),"",0)</f>
        <v/>
      </c>
      <c r="F5810">
        <v>0</v>
      </c>
      <c r="G5810" t="str">
        <f t="shared" si="90"/>
        <v/>
      </c>
    </row>
    <row r="5811" spans="1:7" hidden="1" x14ac:dyDescent="0.3">
      <c r="A5811" t="s">
        <v>3096</v>
      </c>
      <c r="B5811" t="s">
        <v>2</v>
      </c>
      <c r="C5811" t="str">
        <f>_xlfn.XLOOKUP(A5811,tbl_nrc_lex_word_translation[word_eng],tbl_nrc_lex_word_translation[word_ptbr],"",0)</f>
        <v>guarda</v>
      </c>
      <c r="D5811" t="str">
        <f>_xlfn.XLOOKUP(B5811,tbl_nrc_lex_sentiment_translation[sentiment_eng],tbl_nrc_lex_sentiment_translation[sentiment_ptbr],"",0)</f>
        <v>positivo</v>
      </c>
      <c r="E5811" t="str" cm="1">
        <f t="array" ref="E5811">_xlfn.XLOOKUP(A5811,tbl_nrc_lex_word_translation[word_eng],IF(tbl_nrc_lex_word_translation[context]=0,"",tbl_nrc_lex_word_translation[context]),"",0)</f>
        <v/>
      </c>
      <c r="F5811">
        <v>0</v>
      </c>
      <c r="G5811" t="str">
        <f t="shared" si="90"/>
        <v/>
      </c>
    </row>
    <row r="5812" spans="1:7" hidden="1" x14ac:dyDescent="0.3">
      <c r="A5812" t="s">
        <v>3096</v>
      </c>
      <c r="B5812" t="s">
        <v>406</v>
      </c>
      <c r="C5812" t="str">
        <f>_xlfn.XLOOKUP(A5812,tbl_nrc_lex_word_translation[word_eng],tbl_nrc_lex_word_translation[word_ptbr],"",0)</f>
        <v>guarda</v>
      </c>
      <c r="D5812" t="str">
        <f>_xlfn.XLOOKUP(B5812,tbl_nrc_lex_sentiment_translation[sentiment_eng],tbl_nrc_lex_sentiment_translation[sentiment_ptbr],"",0)</f>
        <v>medo</v>
      </c>
      <c r="E5812" t="str" cm="1">
        <f t="array" ref="E5812">_xlfn.XLOOKUP(A5812,tbl_nrc_lex_word_translation[word_eng],IF(tbl_nrc_lex_word_translation[context]=0,"",tbl_nrc_lex_word_translation[context]),"",0)</f>
        <v/>
      </c>
      <c r="F5812">
        <v>0</v>
      </c>
      <c r="G5812" t="str">
        <f t="shared" si="90"/>
        <v/>
      </c>
    </row>
    <row r="5813" spans="1:7" hidden="1" x14ac:dyDescent="0.3">
      <c r="A5813" t="s">
        <v>3097</v>
      </c>
      <c r="B5813" t="s">
        <v>828</v>
      </c>
      <c r="C5813" t="str">
        <f>_xlfn.XLOOKUP(A5813,tbl_nrc_lex_word_translation[word_eng],tbl_nrc_lex_word_translation[word_ptbr],"",0)</f>
        <v>cauteloso</v>
      </c>
      <c r="D5813" t="str">
        <f>_xlfn.XLOOKUP(B5813,tbl_nrc_lex_sentiment_translation[sentiment_eng],tbl_nrc_lex_sentiment_translation[sentiment_ptbr],"",0)</f>
        <v>confiança</v>
      </c>
      <c r="E5813" t="str" cm="1">
        <f t="array" ref="E5813">_xlfn.XLOOKUP(A5813,tbl_nrc_lex_word_translation[word_eng],IF(tbl_nrc_lex_word_translation[context]=0,"",tbl_nrc_lex_word_translation[context]),"",0)</f>
        <v/>
      </c>
      <c r="F5813">
        <v>0</v>
      </c>
      <c r="G5813" t="str">
        <f t="shared" si="90"/>
        <v/>
      </c>
    </row>
    <row r="5814" spans="1:7" hidden="1" x14ac:dyDescent="0.3">
      <c r="A5814" t="s">
        <v>3098</v>
      </c>
      <c r="B5814" t="s">
        <v>828</v>
      </c>
      <c r="C5814" t="str">
        <f>_xlfn.XLOOKUP(A5814,tbl_nrc_lex_word_translation[word_eng],tbl_nrc_lex_word_translation[word_ptbr],"",0)</f>
        <v>guardião</v>
      </c>
      <c r="D5814" t="str">
        <f>_xlfn.XLOOKUP(B5814,tbl_nrc_lex_sentiment_translation[sentiment_eng],tbl_nrc_lex_sentiment_translation[sentiment_ptbr],"",0)</f>
        <v>confiança</v>
      </c>
      <c r="E5814" t="str" cm="1">
        <f t="array" ref="E5814">_xlfn.XLOOKUP(A5814,tbl_nrc_lex_word_translation[word_eng],IF(tbl_nrc_lex_word_translation[context]=0,"",tbl_nrc_lex_word_translation[context]),"",0)</f>
        <v/>
      </c>
      <c r="F5814">
        <v>0</v>
      </c>
      <c r="G5814" t="str">
        <f t="shared" si="90"/>
        <v/>
      </c>
    </row>
    <row r="5815" spans="1:7" hidden="1" x14ac:dyDescent="0.3">
      <c r="A5815" t="s">
        <v>3098</v>
      </c>
      <c r="B5815" t="s">
        <v>2</v>
      </c>
      <c r="C5815" t="str">
        <f>_xlfn.XLOOKUP(A5815,tbl_nrc_lex_word_translation[word_eng],tbl_nrc_lex_word_translation[word_ptbr],"",0)</f>
        <v>guardião</v>
      </c>
      <c r="D5815" t="str">
        <f>_xlfn.XLOOKUP(B5815,tbl_nrc_lex_sentiment_translation[sentiment_eng],tbl_nrc_lex_sentiment_translation[sentiment_ptbr],"",0)</f>
        <v>positivo</v>
      </c>
      <c r="E5815" t="str" cm="1">
        <f t="array" ref="E5815">_xlfn.XLOOKUP(A5815,tbl_nrc_lex_word_translation[word_eng],IF(tbl_nrc_lex_word_translation[context]=0,"",tbl_nrc_lex_word_translation[context]),"",0)</f>
        <v/>
      </c>
      <c r="F5815">
        <v>0</v>
      </c>
      <c r="G5815" t="str">
        <f t="shared" si="90"/>
        <v/>
      </c>
    </row>
    <row r="5816" spans="1:7" hidden="1" x14ac:dyDescent="0.3">
      <c r="A5816" t="s">
        <v>3099</v>
      </c>
      <c r="B5816" t="s">
        <v>828</v>
      </c>
      <c r="C5816" t="str">
        <f>_xlfn.XLOOKUP(A5816,tbl_nrc_lex_word_translation[word_eng],tbl_nrc_lex_word_translation[word_ptbr],"",0)</f>
        <v>tutela</v>
      </c>
      <c r="D5816" t="str">
        <f>_xlfn.XLOOKUP(B5816,tbl_nrc_lex_sentiment_translation[sentiment_eng],tbl_nrc_lex_sentiment_translation[sentiment_ptbr],"",0)</f>
        <v>confiança</v>
      </c>
      <c r="E5816" t="str" cm="1">
        <f t="array" ref="E5816">_xlfn.XLOOKUP(A5816,tbl_nrc_lex_word_translation[word_eng],IF(tbl_nrc_lex_word_translation[context]=0,"",tbl_nrc_lex_word_translation[context]),"",0)</f>
        <v/>
      </c>
      <c r="F5816">
        <v>0</v>
      </c>
      <c r="G5816" t="str">
        <f t="shared" si="90"/>
        <v/>
      </c>
    </row>
    <row r="5817" spans="1:7" hidden="1" x14ac:dyDescent="0.3">
      <c r="A5817" t="s">
        <v>3099</v>
      </c>
      <c r="B5817" t="s">
        <v>2</v>
      </c>
      <c r="C5817" t="str">
        <f>_xlfn.XLOOKUP(A5817,tbl_nrc_lex_word_translation[word_eng],tbl_nrc_lex_word_translation[word_ptbr],"",0)</f>
        <v>tutela</v>
      </c>
      <c r="D5817" t="str">
        <f>_xlfn.XLOOKUP(B5817,tbl_nrc_lex_sentiment_translation[sentiment_eng],tbl_nrc_lex_sentiment_translation[sentiment_ptbr],"",0)</f>
        <v>positivo</v>
      </c>
      <c r="E5817" t="str" cm="1">
        <f t="array" ref="E5817">_xlfn.XLOOKUP(A5817,tbl_nrc_lex_word_translation[word_eng],IF(tbl_nrc_lex_word_translation[context]=0,"",tbl_nrc_lex_word_translation[context]),"",0)</f>
        <v/>
      </c>
      <c r="F5817">
        <v>0</v>
      </c>
      <c r="G5817" t="str">
        <f t="shared" si="90"/>
        <v/>
      </c>
    </row>
    <row r="5818" spans="1:7" hidden="1" x14ac:dyDescent="0.3">
      <c r="A5818" t="s">
        <v>3100</v>
      </c>
      <c r="B5818" t="s">
        <v>828</v>
      </c>
      <c r="C5818" t="str">
        <f>_xlfn.XLOOKUP(A5818,tbl_nrc_lex_word_translation[word_eng],tbl_nrc_lex_word_translation[word_ptbr],"",0)</f>
        <v>governador</v>
      </c>
      <c r="D5818" t="str">
        <f>_xlfn.XLOOKUP(B5818,tbl_nrc_lex_sentiment_translation[sentiment_eng],tbl_nrc_lex_sentiment_translation[sentiment_ptbr],"",0)</f>
        <v>confiança</v>
      </c>
      <c r="E5818" t="str" cm="1">
        <f t="array" ref="E5818">_xlfn.XLOOKUP(A5818,tbl_nrc_lex_word_translation[word_eng],IF(tbl_nrc_lex_word_translation[context]=0,"",tbl_nrc_lex_word_translation[context]),"",0)</f>
        <v/>
      </c>
      <c r="F5818">
        <v>0</v>
      </c>
      <c r="G5818" t="str">
        <f t="shared" si="90"/>
        <v/>
      </c>
    </row>
    <row r="5819" spans="1:7" hidden="1" x14ac:dyDescent="0.3">
      <c r="A5819" t="s">
        <v>3100</v>
      </c>
      <c r="B5819" t="s">
        <v>2</v>
      </c>
      <c r="C5819" t="str">
        <f>_xlfn.XLOOKUP(A5819,tbl_nrc_lex_word_translation[word_eng],tbl_nrc_lex_word_translation[word_ptbr],"",0)</f>
        <v>governador</v>
      </c>
      <c r="D5819" t="str">
        <f>_xlfn.XLOOKUP(B5819,tbl_nrc_lex_sentiment_translation[sentiment_eng],tbl_nrc_lex_sentiment_translation[sentiment_ptbr],"",0)</f>
        <v>positivo</v>
      </c>
      <c r="E5819" t="str" cm="1">
        <f t="array" ref="E5819">_xlfn.XLOOKUP(A5819,tbl_nrc_lex_word_translation[word_eng],IF(tbl_nrc_lex_word_translation[context]=0,"",tbl_nrc_lex_word_translation[context]),"",0)</f>
        <v/>
      </c>
      <c r="F5819">
        <v>0</v>
      </c>
      <c r="G5819" t="str">
        <f t="shared" si="90"/>
        <v/>
      </c>
    </row>
    <row r="5820" spans="1:7" hidden="1" x14ac:dyDescent="0.3">
      <c r="A5820" t="s">
        <v>3101</v>
      </c>
      <c r="B5820" t="s">
        <v>4</v>
      </c>
      <c r="C5820" t="str">
        <f>_xlfn.XLOOKUP(A5820,tbl_nrc_lex_word_translation[word_eng],tbl_nrc_lex_word_translation[word_ptbr],"",0)</f>
        <v>guerrilha</v>
      </c>
      <c r="D5820" t="str">
        <f>_xlfn.XLOOKUP(B5820,tbl_nrc_lex_sentiment_translation[sentiment_eng],tbl_nrc_lex_sentiment_translation[sentiment_ptbr],"",0)</f>
        <v>negativo</v>
      </c>
      <c r="E5820" t="str" cm="1">
        <f t="array" ref="E5820">_xlfn.XLOOKUP(A5820,tbl_nrc_lex_word_translation[word_eng],IF(tbl_nrc_lex_word_translation[context]=0,"",tbl_nrc_lex_word_translation[context]),"",0)</f>
        <v/>
      </c>
      <c r="F5820">
        <v>0</v>
      </c>
      <c r="G5820" t="str">
        <f t="shared" si="90"/>
        <v/>
      </c>
    </row>
    <row r="5821" spans="1:7" hidden="1" x14ac:dyDescent="0.3">
      <c r="A5821" t="s">
        <v>3101</v>
      </c>
      <c r="B5821" t="s">
        <v>406</v>
      </c>
      <c r="C5821" t="str">
        <f>_xlfn.XLOOKUP(A5821,tbl_nrc_lex_word_translation[word_eng],tbl_nrc_lex_word_translation[word_ptbr],"",0)</f>
        <v>guerrilha</v>
      </c>
      <c r="D5821" t="str">
        <f>_xlfn.XLOOKUP(B5821,tbl_nrc_lex_sentiment_translation[sentiment_eng],tbl_nrc_lex_sentiment_translation[sentiment_ptbr],"",0)</f>
        <v>medo</v>
      </c>
      <c r="E5821" t="str" cm="1">
        <f t="array" ref="E5821">_xlfn.XLOOKUP(A5821,tbl_nrc_lex_word_translation[word_eng],IF(tbl_nrc_lex_word_translation[context]=0,"",tbl_nrc_lex_word_translation[context]),"",0)</f>
        <v/>
      </c>
      <c r="F5821">
        <v>0</v>
      </c>
      <c r="G5821" t="str">
        <f t="shared" si="90"/>
        <v/>
      </c>
    </row>
    <row r="5822" spans="1:7" hidden="1" x14ac:dyDescent="0.3">
      <c r="A5822" t="s">
        <v>3102</v>
      </c>
      <c r="B5822" t="s">
        <v>831</v>
      </c>
      <c r="C5822" t="str">
        <f>_xlfn.XLOOKUP(A5822,tbl_nrc_lex_word_translation[word_eng],tbl_nrc_lex_word_translation[word_ptbr],"",0)</f>
        <v>adivinhar</v>
      </c>
      <c r="D5822" t="str">
        <f>_xlfn.XLOOKUP(B5822,tbl_nrc_lex_sentiment_translation[sentiment_eng],tbl_nrc_lex_sentiment_translation[sentiment_ptbr],"",0)</f>
        <v>surpresa</v>
      </c>
      <c r="E5822" t="str" cm="1">
        <f t="array" ref="E5822">_xlfn.XLOOKUP(A5822,tbl_nrc_lex_word_translation[word_eng],IF(tbl_nrc_lex_word_translation[context]=0,"",tbl_nrc_lex_word_translation[context]),"",0)</f>
        <v/>
      </c>
      <c r="F5822">
        <v>0</v>
      </c>
      <c r="G5822" t="str">
        <f t="shared" si="90"/>
        <v/>
      </c>
    </row>
    <row r="5823" spans="1:7" hidden="1" x14ac:dyDescent="0.3">
      <c r="A5823" t="s">
        <v>3103</v>
      </c>
      <c r="B5823" t="s">
        <v>828</v>
      </c>
      <c r="C5823" t="str">
        <f>_xlfn.XLOOKUP(A5823,tbl_nrc_lex_word_translation[word_eng],tbl_nrc_lex_word_translation[word_ptbr],"",0)</f>
        <v>orientação</v>
      </c>
      <c r="D5823" t="str">
        <f>_xlfn.XLOOKUP(B5823,tbl_nrc_lex_sentiment_translation[sentiment_eng],tbl_nrc_lex_sentiment_translation[sentiment_ptbr],"",0)</f>
        <v>confiança</v>
      </c>
      <c r="E5823" t="str" cm="1">
        <f t="array" ref="E5823">_xlfn.XLOOKUP(A5823,tbl_nrc_lex_word_translation[word_eng],IF(tbl_nrc_lex_word_translation[context]=0,"",tbl_nrc_lex_word_translation[context]),"",0)</f>
        <v/>
      </c>
      <c r="F5823">
        <v>0</v>
      </c>
      <c r="G5823" t="str">
        <f t="shared" si="90"/>
        <v/>
      </c>
    </row>
    <row r="5824" spans="1:7" hidden="1" x14ac:dyDescent="0.3">
      <c r="A5824" t="s">
        <v>3103</v>
      </c>
      <c r="B5824" t="s">
        <v>2</v>
      </c>
      <c r="C5824" t="str">
        <f>_xlfn.XLOOKUP(A5824,tbl_nrc_lex_word_translation[word_eng],tbl_nrc_lex_word_translation[word_ptbr],"",0)</f>
        <v>orientação</v>
      </c>
      <c r="D5824" t="str">
        <f>_xlfn.XLOOKUP(B5824,tbl_nrc_lex_sentiment_translation[sentiment_eng],tbl_nrc_lex_sentiment_translation[sentiment_ptbr],"",0)</f>
        <v>positivo</v>
      </c>
      <c r="E5824" t="str" cm="1">
        <f t="array" ref="E5824">_xlfn.XLOOKUP(A5824,tbl_nrc_lex_word_translation[word_eng],IF(tbl_nrc_lex_word_translation[context]=0,"",tbl_nrc_lex_word_translation[context]),"",0)</f>
        <v/>
      </c>
      <c r="F5824">
        <v>0</v>
      </c>
      <c r="G5824" t="str">
        <f t="shared" si="90"/>
        <v/>
      </c>
    </row>
    <row r="5825" spans="1:7" hidden="1" x14ac:dyDescent="0.3">
      <c r="A5825" t="s">
        <v>3104</v>
      </c>
      <c r="B5825" t="s">
        <v>828</v>
      </c>
      <c r="C5825" t="str">
        <f>_xlfn.XLOOKUP(A5825,tbl_nrc_lex_word_translation[word_eng],tbl_nrc_lex_word_translation[word_ptbr],"",0)</f>
        <v>guiar</v>
      </c>
      <c r="D5825" t="str">
        <f>_xlfn.XLOOKUP(B5825,tbl_nrc_lex_sentiment_translation[sentiment_eng],tbl_nrc_lex_sentiment_translation[sentiment_ptbr],"",0)</f>
        <v>confiança</v>
      </c>
      <c r="E5825" t="str" cm="1">
        <f t="array" ref="E5825">_xlfn.XLOOKUP(A5825,tbl_nrc_lex_word_translation[word_eng],IF(tbl_nrc_lex_word_translation[context]=0,"",tbl_nrc_lex_word_translation[context]),"",0)</f>
        <v/>
      </c>
      <c r="F5825">
        <v>0</v>
      </c>
      <c r="G5825" t="str">
        <f t="shared" si="90"/>
        <v/>
      </c>
    </row>
    <row r="5826" spans="1:7" hidden="1" x14ac:dyDescent="0.3">
      <c r="A5826" t="s">
        <v>3104</v>
      </c>
      <c r="B5826" t="s">
        <v>2</v>
      </c>
      <c r="C5826" t="str">
        <f>_xlfn.XLOOKUP(A5826,tbl_nrc_lex_word_translation[word_eng],tbl_nrc_lex_word_translation[word_ptbr],"",0)</f>
        <v>guiar</v>
      </c>
      <c r="D5826" t="str">
        <f>_xlfn.XLOOKUP(B5826,tbl_nrc_lex_sentiment_translation[sentiment_eng],tbl_nrc_lex_sentiment_translation[sentiment_ptbr],"",0)</f>
        <v>positivo</v>
      </c>
      <c r="E5826" t="str" cm="1">
        <f t="array" ref="E5826">_xlfn.XLOOKUP(A5826,tbl_nrc_lex_word_translation[word_eng],IF(tbl_nrc_lex_word_translation[context]=0,"",tbl_nrc_lex_word_translation[context]),"",0)</f>
        <v/>
      </c>
      <c r="F5826">
        <v>0</v>
      </c>
      <c r="G5826" t="str">
        <f t="shared" ref="G5826:G5889" si="91">IFERROR(FIND(" ",C5826),"")</f>
        <v/>
      </c>
    </row>
    <row r="5827" spans="1:7" hidden="1" x14ac:dyDescent="0.3">
      <c r="A5827" t="s">
        <v>3105</v>
      </c>
      <c r="B5827" t="s">
        <v>828</v>
      </c>
      <c r="C5827" t="str">
        <f>_xlfn.XLOOKUP(A5827,tbl_nrc_lex_word_translation[word_eng],tbl_nrc_lex_word_translation[word_ptbr],"",0)</f>
        <v>guia</v>
      </c>
      <c r="D5827" t="str">
        <f>_xlfn.XLOOKUP(B5827,tbl_nrc_lex_sentiment_translation[sentiment_eng],tbl_nrc_lex_sentiment_translation[sentiment_ptbr],"",0)</f>
        <v>confiança</v>
      </c>
      <c r="E5827" t="str" cm="1">
        <f t="array" ref="E5827">_xlfn.XLOOKUP(A5827,tbl_nrc_lex_word_translation[word_eng],IF(tbl_nrc_lex_word_translation[context]=0,"",tbl_nrc_lex_word_translation[context]),"",0)</f>
        <v/>
      </c>
      <c r="F5827">
        <v>0</v>
      </c>
      <c r="G5827" t="str">
        <f t="shared" si="91"/>
        <v/>
      </c>
    </row>
    <row r="5828" spans="1:7" hidden="1" x14ac:dyDescent="0.3">
      <c r="A5828" t="s">
        <v>3105</v>
      </c>
      <c r="B5828" t="s">
        <v>2</v>
      </c>
      <c r="C5828" t="str">
        <f>_xlfn.XLOOKUP(A5828,tbl_nrc_lex_word_translation[word_eng],tbl_nrc_lex_word_translation[word_ptbr],"",0)</f>
        <v>guia</v>
      </c>
      <c r="D5828" t="str">
        <f>_xlfn.XLOOKUP(B5828,tbl_nrc_lex_sentiment_translation[sentiment_eng],tbl_nrc_lex_sentiment_translation[sentiment_ptbr],"",0)</f>
        <v>positivo</v>
      </c>
      <c r="E5828" t="str" cm="1">
        <f t="array" ref="E5828">_xlfn.XLOOKUP(A5828,tbl_nrc_lex_word_translation[word_eng],IF(tbl_nrc_lex_word_translation[context]=0,"",tbl_nrc_lex_word_translation[context]),"",0)</f>
        <v/>
      </c>
      <c r="F5828">
        <v>0</v>
      </c>
      <c r="G5828" t="str">
        <f t="shared" si="91"/>
        <v/>
      </c>
    </row>
    <row r="5829" spans="1:7" hidden="1" x14ac:dyDescent="0.3">
      <c r="A5829" t="s">
        <v>3106</v>
      </c>
      <c r="B5829" t="s">
        <v>4</v>
      </c>
      <c r="C5829" t="str">
        <f>_xlfn.XLOOKUP(A5829,tbl_nrc_lex_word_translation[word_eng],tbl_nrc_lex_word_translation[word_ptbr],"",0)</f>
        <v>astúcia</v>
      </c>
      <c r="D5829" t="str">
        <f>_xlfn.XLOOKUP(B5829,tbl_nrc_lex_sentiment_translation[sentiment_eng],tbl_nrc_lex_sentiment_translation[sentiment_ptbr],"",0)</f>
        <v>negativo</v>
      </c>
      <c r="E5829" t="str" cm="1">
        <f t="array" ref="E5829">_xlfn.XLOOKUP(A5829,tbl_nrc_lex_word_translation[word_eng],IF(tbl_nrc_lex_word_translation[context]=0,"",tbl_nrc_lex_word_translation[context]),"",0)</f>
        <v/>
      </c>
      <c r="F5829">
        <v>0</v>
      </c>
      <c r="G5829" t="str">
        <f t="shared" si="91"/>
        <v/>
      </c>
    </row>
    <row r="5830" spans="1:7" hidden="1" x14ac:dyDescent="0.3">
      <c r="A5830" t="s">
        <v>3107</v>
      </c>
      <c r="B5830" t="s">
        <v>406</v>
      </c>
      <c r="C5830" t="str">
        <f>_xlfn.XLOOKUP(A5830,tbl_nrc_lex_word_translation[word_eng],tbl_nrc_lex_word_translation[word_ptbr],"",0)</f>
        <v>guilhotina</v>
      </c>
      <c r="D5830" t="str">
        <f>_xlfn.XLOOKUP(B5830,tbl_nrc_lex_sentiment_translation[sentiment_eng],tbl_nrc_lex_sentiment_translation[sentiment_ptbr],"",0)</f>
        <v>medo</v>
      </c>
      <c r="E5830" t="str" cm="1">
        <f t="array" ref="E5830">_xlfn.XLOOKUP(A5830,tbl_nrc_lex_word_translation[word_eng],IF(tbl_nrc_lex_word_translation[context]=0,"",tbl_nrc_lex_word_translation[context]),"",0)</f>
        <v/>
      </c>
      <c r="F5830">
        <v>0</v>
      </c>
      <c r="G5830" t="str">
        <f t="shared" si="91"/>
        <v/>
      </c>
    </row>
    <row r="5831" spans="1:7" hidden="1" x14ac:dyDescent="0.3">
      <c r="A5831" t="s">
        <v>3107</v>
      </c>
      <c r="B5831" t="s">
        <v>4</v>
      </c>
      <c r="C5831" t="str">
        <f>_xlfn.XLOOKUP(A5831,tbl_nrc_lex_word_translation[word_eng],tbl_nrc_lex_word_translation[word_ptbr],"",0)</f>
        <v>guilhotina</v>
      </c>
      <c r="D5831" t="str">
        <f>_xlfn.XLOOKUP(B5831,tbl_nrc_lex_sentiment_translation[sentiment_eng],tbl_nrc_lex_sentiment_translation[sentiment_ptbr],"",0)</f>
        <v>negativo</v>
      </c>
      <c r="E5831" t="str" cm="1">
        <f t="array" ref="E5831">_xlfn.XLOOKUP(A5831,tbl_nrc_lex_word_translation[word_eng],IF(tbl_nrc_lex_word_translation[context]=0,"",tbl_nrc_lex_word_translation[context]),"",0)</f>
        <v/>
      </c>
      <c r="F5831">
        <v>0</v>
      </c>
      <c r="G5831" t="str">
        <f t="shared" si="91"/>
        <v/>
      </c>
    </row>
    <row r="5832" spans="1:7" hidden="1" x14ac:dyDescent="0.3">
      <c r="A5832" t="s">
        <v>3107</v>
      </c>
      <c r="B5832" t="s">
        <v>829</v>
      </c>
      <c r="C5832" t="str">
        <f>_xlfn.XLOOKUP(A5832,tbl_nrc_lex_word_translation[word_eng],tbl_nrc_lex_word_translation[word_ptbr],"",0)</f>
        <v>guilhotina</v>
      </c>
      <c r="D5832" t="str">
        <f>_xlfn.XLOOKUP(B5832,tbl_nrc_lex_sentiment_translation[sentiment_eng],tbl_nrc_lex_sentiment_translation[sentiment_ptbr],"",0)</f>
        <v>tristeza</v>
      </c>
      <c r="E5832" t="str" cm="1">
        <f t="array" ref="E5832">_xlfn.XLOOKUP(A5832,tbl_nrc_lex_word_translation[word_eng],IF(tbl_nrc_lex_word_translation[context]=0,"",tbl_nrc_lex_word_translation[context]),"",0)</f>
        <v/>
      </c>
      <c r="F5832">
        <v>0</v>
      </c>
      <c r="G5832" t="str">
        <f t="shared" si="91"/>
        <v/>
      </c>
    </row>
    <row r="5833" spans="1:7" hidden="1" x14ac:dyDescent="0.3">
      <c r="A5833" t="s">
        <v>3107</v>
      </c>
      <c r="B5833" t="s">
        <v>830</v>
      </c>
      <c r="C5833" t="str">
        <f>_xlfn.XLOOKUP(A5833,tbl_nrc_lex_word_translation[word_eng],tbl_nrc_lex_word_translation[word_ptbr],"",0)</f>
        <v>guilhotina</v>
      </c>
      <c r="D5833" t="str">
        <f>_xlfn.XLOOKUP(B5833,tbl_nrc_lex_sentiment_translation[sentiment_eng],tbl_nrc_lex_sentiment_translation[sentiment_ptbr],"",0)</f>
        <v>raiva</v>
      </c>
      <c r="E5833" t="str" cm="1">
        <f t="array" ref="E5833">_xlfn.XLOOKUP(A5833,tbl_nrc_lex_word_translation[word_eng],IF(tbl_nrc_lex_word_translation[context]=0,"",tbl_nrc_lex_word_translation[context]),"",0)</f>
        <v/>
      </c>
      <c r="F5833">
        <v>0</v>
      </c>
      <c r="G5833" t="str">
        <f t="shared" si="91"/>
        <v/>
      </c>
    </row>
    <row r="5834" spans="1:7" hidden="1" x14ac:dyDescent="0.3">
      <c r="A5834" t="s">
        <v>3107</v>
      </c>
      <c r="B5834" t="s">
        <v>60</v>
      </c>
      <c r="C5834" t="str">
        <f>_xlfn.XLOOKUP(A5834,tbl_nrc_lex_word_translation[word_eng],tbl_nrc_lex_word_translation[word_ptbr],"",0)</f>
        <v>guilhotina</v>
      </c>
      <c r="D5834" t="str">
        <f>_xlfn.XLOOKUP(B5834,tbl_nrc_lex_sentiment_translation[sentiment_eng],tbl_nrc_lex_sentiment_translation[sentiment_ptbr],"",0)</f>
        <v>antecipação</v>
      </c>
      <c r="E5834" t="str" cm="1">
        <f t="array" ref="E5834">_xlfn.XLOOKUP(A5834,tbl_nrc_lex_word_translation[word_eng],IF(tbl_nrc_lex_word_translation[context]=0,"",tbl_nrc_lex_word_translation[context]),"",0)</f>
        <v/>
      </c>
      <c r="F5834">
        <v>0</v>
      </c>
      <c r="G5834" t="str">
        <f t="shared" si="91"/>
        <v/>
      </c>
    </row>
    <row r="5835" spans="1:7" hidden="1" x14ac:dyDescent="0.3">
      <c r="A5835" t="s">
        <v>3107</v>
      </c>
      <c r="B5835" t="s">
        <v>835</v>
      </c>
      <c r="C5835" t="str">
        <f>_xlfn.XLOOKUP(A5835,tbl_nrc_lex_word_translation[word_eng],tbl_nrc_lex_word_translation[word_ptbr],"",0)</f>
        <v>guilhotina</v>
      </c>
      <c r="D5835" t="str">
        <f>_xlfn.XLOOKUP(B5835,tbl_nrc_lex_sentiment_translation[sentiment_eng],tbl_nrc_lex_sentiment_translation[sentiment_ptbr],"",0)</f>
        <v>nojo</v>
      </c>
      <c r="E5835" t="str" cm="1">
        <f t="array" ref="E5835">_xlfn.XLOOKUP(A5835,tbl_nrc_lex_word_translation[word_eng],IF(tbl_nrc_lex_word_translation[context]=0,"",tbl_nrc_lex_word_translation[context]),"",0)</f>
        <v/>
      </c>
      <c r="F5835">
        <v>0</v>
      </c>
      <c r="G5835" t="str">
        <f t="shared" si="91"/>
        <v/>
      </c>
    </row>
    <row r="5836" spans="1:7" hidden="1" x14ac:dyDescent="0.3">
      <c r="A5836" t="s">
        <v>3108</v>
      </c>
      <c r="B5836" t="s">
        <v>829</v>
      </c>
      <c r="C5836" t="str">
        <f>_xlfn.XLOOKUP(A5836,tbl_nrc_lex_word_translation[word_eng],tbl_nrc_lex_word_translation[word_ptbr],"",0)</f>
        <v>culpa</v>
      </c>
      <c r="D5836" t="str">
        <f>_xlfn.XLOOKUP(B5836,tbl_nrc_lex_sentiment_translation[sentiment_eng],tbl_nrc_lex_sentiment_translation[sentiment_ptbr],"",0)</f>
        <v>tristeza</v>
      </c>
      <c r="E5836" t="str" cm="1">
        <f t="array" ref="E5836">_xlfn.XLOOKUP(A5836,tbl_nrc_lex_word_translation[word_eng],IF(tbl_nrc_lex_word_translation[context]=0,"",tbl_nrc_lex_word_translation[context]),"",0)</f>
        <v/>
      </c>
      <c r="F5836">
        <v>0</v>
      </c>
      <c r="G5836" t="str">
        <f t="shared" si="91"/>
        <v/>
      </c>
    </row>
    <row r="5837" spans="1:7" hidden="1" x14ac:dyDescent="0.3">
      <c r="A5837" t="s">
        <v>3108</v>
      </c>
      <c r="B5837" t="s">
        <v>4</v>
      </c>
      <c r="C5837" t="str">
        <f>_xlfn.XLOOKUP(A5837,tbl_nrc_lex_word_translation[word_eng],tbl_nrc_lex_word_translation[word_ptbr],"",0)</f>
        <v>culpa</v>
      </c>
      <c r="D5837" t="str">
        <f>_xlfn.XLOOKUP(B5837,tbl_nrc_lex_sentiment_translation[sentiment_eng],tbl_nrc_lex_sentiment_translation[sentiment_ptbr],"",0)</f>
        <v>negativo</v>
      </c>
      <c r="E5837" t="str" cm="1">
        <f t="array" ref="E5837">_xlfn.XLOOKUP(A5837,tbl_nrc_lex_word_translation[word_eng],IF(tbl_nrc_lex_word_translation[context]=0,"",tbl_nrc_lex_word_translation[context]),"",0)</f>
        <v/>
      </c>
      <c r="F5837">
        <v>0</v>
      </c>
      <c r="G5837" t="str">
        <f t="shared" si="91"/>
        <v/>
      </c>
    </row>
    <row r="5838" spans="1:7" hidden="1" x14ac:dyDescent="0.3">
      <c r="A5838" t="s">
        <v>3108</v>
      </c>
      <c r="B5838" t="s">
        <v>835</v>
      </c>
      <c r="C5838" t="str">
        <f>_xlfn.XLOOKUP(A5838,tbl_nrc_lex_word_translation[word_eng],tbl_nrc_lex_word_translation[word_ptbr],"",0)</f>
        <v>culpa</v>
      </c>
      <c r="D5838" t="str">
        <f>_xlfn.XLOOKUP(B5838,tbl_nrc_lex_sentiment_translation[sentiment_eng],tbl_nrc_lex_sentiment_translation[sentiment_ptbr],"",0)</f>
        <v>nojo</v>
      </c>
      <c r="E5838" t="str" cm="1">
        <f t="array" ref="E5838">_xlfn.XLOOKUP(A5838,tbl_nrc_lex_word_translation[word_eng],IF(tbl_nrc_lex_word_translation[context]=0,"",tbl_nrc_lex_word_translation[context]),"",0)</f>
        <v/>
      </c>
      <c r="F5838">
        <v>0</v>
      </c>
      <c r="G5838" t="str">
        <f t="shared" si="91"/>
        <v/>
      </c>
    </row>
    <row r="5839" spans="1:7" hidden="1" x14ac:dyDescent="0.3">
      <c r="A5839" t="s">
        <v>438</v>
      </c>
      <c r="B5839" t="s">
        <v>829</v>
      </c>
      <c r="C5839" t="str">
        <f>_xlfn.XLOOKUP(A5839,tbl_nrc_lex_word_translation[word_eng],tbl_nrc_lex_word_translation[word_ptbr],"",0)</f>
        <v>culpado</v>
      </c>
      <c r="D5839" t="str">
        <f>_xlfn.XLOOKUP(B5839,tbl_nrc_lex_sentiment_translation[sentiment_eng],tbl_nrc_lex_sentiment_translation[sentiment_ptbr],"",0)</f>
        <v>tristeza</v>
      </c>
      <c r="E5839" t="str" cm="1">
        <f t="array" ref="E5839">_xlfn.XLOOKUP(A5839,tbl_nrc_lex_word_translation[word_eng],IF(tbl_nrc_lex_word_translation[context]=0,"",tbl_nrc_lex_word_translation[context]),"",0)</f>
        <v/>
      </c>
      <c r="F5839">
        <v>0</v>
      </c>
      <c r="G5839" t="str">
        <f t="shared" si="91"/>
        <v/>
      </c>
    </row>
    <row r="5840" spans="1:7" hidden="1" x14ac:dyDescent="0.3">
      <c r="A5840" t="s">
        <v>438</v>
      </c>
      <c r="B5840" t="s">
        <v>4</v>
      </c>
      <c r="C5840" t="str">
        <f>_xlfn.XLOOKUP(A5840,tbl_nrc_lex_word_translation[word_eng],tbl_nrc_lex_word_translation[word_ptbr],"",0)</f>
        <v>culpado</v>
      </c>
      <c r="D5840" t="str">
        <f>_xlfn.XLOOKUP(B5840,tbl_nrc_lex_sentiment_translation[sentiment_eng],tbl_nrc_lex_sentiment_translation[sentiment_ptbr],"",0)</f>
        <v>negativo</v>
      </c>
      <c r="E5840" t="str" cm="1">
        <f t="array" ref="E5840">_xlfn.XLOOKUP(A5840,tbl_nrc_lex_word_translation[word_eng],IF(tbl_nrc_lex_word_translation[context]=0,"",tbl_nrc_lex_word_translation[context]),"",0)</f>
        <v/>
      </c>
      <c r="F5840">
        <v>0</v>
      </c>
      <c r="G5840" t="str">
        <f t="shared" si="91"/>
        <v/>
      </c>
    </row>
    <row r="5841" spans="1:7" hidden="1" x14ac:dyDescent="0.3">
      <c r="A5841" t="s">
        <v>438</v>
      </c>
      <c r="B5841" t="s">
        <v>830</v>
      </c>
      <c r="C5841" t="str">
        <f>_xlfn.XLOOKUP(A5841,tbl_nrc_lex_word_translation[word_eng],tbl_nrc_lex_word_translation[word_ptbr],"",0)</f>
        <v>culpado</v>
      </c>
      <c r="D5841" t="str">
        <f>_xlfn.XLOOKUP(B5841,tbl_nrc_lex_sentiment_translation[sentiment_eng],tbl_nrc_lex_sentiment_translation[sentiment_ptbr],"",0)</f>
        <v>raiva</v>
      </c>
      <c r="E5841" t="str" cm="1">
        <f t="array" ref="E5841">_xlfn.XLOOKUP(A5841,tbl_nrc_lex_word_translation[word_eng],IF(tbl_nrc_lex_word_translation[context]=0,"",tbl_nrc_lex_word_translation[context]),"",0)</f>
        <v/>
      </c>
      <c r="F5841">
        <v>0</v>
      </c>
      <c r="G5841" t="str">
        <f t="shared" si="91"/>
        <v/>
      </c>
    </row>
    <row r="5842" spans="1:7" hidden="1" x14ac:dyDescent="0.3">
      <c r="A5842" t="s">
        <v>3109</v>
      </c>
      <c r="B5842" t="s">
        <v>4</v>
      </c>
      <c r="C5842" t="str">
        <f>_xlfn.XLOOKUP(A5842,tbl_nrc_lex_word_translation[word_eng],tbl_nrc_lex_word_translation[word_ptbr],"",0)</f>
        <v>aparência</v>
      </c>
      <c r="D5842" t="str">
        <f>_xlfn.XLOOKUP(B5842,tbl_nrc_lex_sentiment_translation[sentiment_eng],tbl_nrc_lex_sentiment_translation[sentiment_ptbr],"",0)</f>
        <v>negativo</v>
      </c>
      <c r="E5842" t="str" cm="1">
        <f t="array" ref="E5842">_xlfn.XLOOKUP(A5842,tbl_nrc_lex_word_translation[word_eng],IF(tbl_nrc_lex_word_translation[context]=0,"",tbl_nrc_lex_word_translation[context]),"",0)</f>
        <v/>
      </c>
      <c r="F5842">
        <v>0</v>
      </c>
      <c r="G5842" t="str">
        <f t="shared" si="91"/>
        <v/>
      </c>
    </row>
    <row r="5843" spans="1:7" hidden="1" x14ac:dyDescent="0.3">
      <c r="A5843" t="s">
        <v>3110</v>
      </c>
      <c r="B5843" t="s">
        <v>4</v>
      </c>
      <c r="C5843" t="str">
        <f>_xlfn.XLOOKUP(A5843,tbl_nrc_lex_word_translation[word_eng],tbl_nrc_lex_word_translation[word_ptbr],"",0)</f>
        <v>gaivota</v>
      </c>
      <c r="D5843" t="str">
        <f>_xlfn.XLOOKUP(B5843,tbl_nrc_lex_sentiment_translation[sentiment_eng],tbl_nrc_lex_sentiment_translation[sentiment_ptbr],"",0)</f>
        <v>negativo</v>
      </c>
      <c r="E5843" t="str" cm="1">
        <f t="array" ref="E5843">_xlfn.XLOOKUP(A5843,tbl_nrc_lex_word_translation[word_eng],IF(tbl_nrc_lex_word_translation[context]=0,"",tbl_nrc_lex_word_translation[context]),"",0)</f>
        <v/>
      </c>
      <c r="F5843">
        <v>0</v>
      </c>
      <c r="G5843" t="str">
        <f t="shared" si="91"/>
        <v/>
      </c>
    </row>
    <row r="5844" spans="1:7" hidden="1" x14ac:dyDescent="0.3">
      <c r="A5844" t="s">
        <v>3111</v>
      </c>
      <c r="B5844" t="s">
        <v>828</v>
      </c>
      <c r="C5844" t="str">
        <f>_xlfn.XLOOKUP(A5844,tbl_nrc_lex_word_translation[word_eng],tbl_nrc_lex_word_translation[word_ptbr],"",0)</f>
        <v>crédulo</v>
      </c>
      <c r="D5844" t="str">
        <f>_xlfn.XLOOKUP(B5844,tbl_nrc_lex_sentiment_translation[sentiment_eng],tbl_nrc_lex_sentiment_translation[sentiment_ptbr],"",0)</f>
        <v>confiança</v>
      </c>
      <c r="E5844" t="str" cm="1">
        <f t="array" ref="E5844">_xlfn.XLOOKUP(A5844,tbl_nrc_lex_word_translation[word_eng],IF(tbl_nrc_lex_word_translation[context]=0,"",tbl_nrc_lex_word_translation[context]),"",0)</f>
        <v/>
      </c>
      <c r="F5844">
        <v>0</v>
      </c>
      <c r="G5844" t="str">
        <f t="shared" si="91"/>
        <v/>
      </c>
    </row>
    <row r="5845" spans="1:7" hidden="1" x14ac:dyDescent="0.3">
      <c r="A5845" t="s">
        <v>3111</v>
      </c>
      <c r="B5845" t="s">
        <v>829</v>
      </c>
      <c r="C5845" t="str">
        <f>_xlfn.XLOOKUP(A5845,tbl_nrc_lex_word_translation[word_eng],tbl_nrc_lex_word_translation[word_ptbr],"",0)</f>
        <v>crédulo</v>
      </c>
      <c r="D5845" t="str">
        <f>_xlfn.XLOOKUP(B5845,tbl_nrc_lex_sentiment_translation[sentiment_eng],tbl_nrc_lex_sentiment_translation[sentiment_ptbr],"",0)</f>
        <v>tristeza</v>
      </c>
      <c r="E5845" t="str" cm="1">
        <f t="array" ref="E5845">_xlfn.XLOOKUP(A5845,tbl_nrc_lex_word_translation[word_eng],IF(tbl_nrc_lex_word_translation[context]=0,"",tbl_nrc_lex_word_translation[context]),"",0)</f>
        <v/>
      </c>
      <c r="F5845">
        <v>0</v>
      </c>
      <c r="G5845" t="str">
        <f t="shared" si="91"/>
        <v/>
      </c>
    </row>
    <row r="5846" spans="1:7" hidden="1" x14ac:dyDescent="0.3">
      <c r="A5846" t="s">
        <v>3111</v>
      </c>
      <c r="B5846" t="s">
        <v>4</v>
      </c>
      <c r="C5846" t="str">
        <f>_xlfn.XLOOKUP(A5846,tbl_nrc_lex_word_translation[word_eng],tbl_nrc_lex_word_translation[word_ptbr],"",0)</f>
        <v>crédulo</v>
      </c>
      <c r="D5846" t="str">
        <f>_xlfn.XLOOKUP(B5846,tbl_nrc_lex_sentiment_translation[sentiment_eng],tbl_nrc_lex_sentiment_translation[sentiment_ptbr],"",0)</f>
        <v>negativo</v>
      </c>
      <c r="E5846" t="str" cm="1">
        <f t="array" ref="E5846">_xlfn.XLOOKUP(A5846,tbl_nrc_lex_word_translation[word_eng],IF(tbl_nrc_lex_word_translation[context]=0,"",tbl_nrc_lex_word_translation[context]),"",0)</f>
        <v/>
      </c>
      <c r="F5846">
        <v>0</v>
      </c>
      <c r="G5846" t="str">
        <f t="shared" si="91"/>
        <v/>
      </c>
    </row>
    <row r="5847" spans="1:7" hidden="1" x14ac:dyDescent="0.3">
      <c r="A5847" t="s">
        <v>3112</v>
      </c>
      <c r="B5847" t="s">
        <v>831</v>
      </c>
      <c r="C5847" t="str">
        <f>_xlfn.XLOOKUP(A5847,tbl_nrc_lex_word_translation[word_eng],tbl_nrc_lex_word_translation[word_ptbr],"",0)</f>
        <v>gole</v>
      </c>
      <c r="D5847" t="str">
        <f>_xlfn.XLOOKUP(B5847,tbl_nrc_lex_sentiment_translation[sentiment_eng],tbl_nrc_lex_sentiment_translation[sentiment_ptbr],"",0)</f>
        <v>surpresa</v>
      </c>
      <c r="E5847" t="str" cm="1">
        <f t="array" ref="E5847">_xlfn.XLOOKUP(A5847,tbl_nrc_lex_word_translation[word_eng],IF(tbl_nrc_lex_word_translation[context]=0,"",tbl_nrc_lex_word_translation[context]),"",0)</f>
        <v/>
      </c>
      <c r="F5847">
        <v>0</v>
      </c>
      <c r="G5847" t="str">
        <f t="shared" si="91"/>
        <v/>
      </c>
    </row>
    <row r="5848" spans="1:7" hidden="1" x14ac:dyDescent="0.3">
      <c r="A5848" t="s">
        <v>3112</v>
      </c>
      <c r="B5848" t="s">
        <v>406</v>
      </c>
      <c r="C5848" t="str">
        <f>_xlfn.XLOOKUP(A5848,tbl_nrc_lex_word_translation[word_eng],tbl_nrc_lex_word_translation[word_ptbr],"",0)</f>
        <v>gole</v>
      </c>
      <c r="D5848" t="str">
        <f>_xlfn.XLOOKUP(B5848,tbl_nrc_lex_sentiment_translation[sentiment_eng],tbl_nrc_lex_sentiment_translation[sentiment_ptbr],"",0)</f>
        <v>medo</v>
      </c>
      <c r="E5848" t="str" cm="1">
        <f t="array" ref="E5848">_xlfn.XLOOKUP(A5848,tbl_nrc_lex_word_translation[word_eng],IF(tbl_nrc_lex_word_translation[context]=0,"",tbl_nrc_lex_word_translation[context]),"",0)</f>
        <v/>
      </c>
      <c r="F5848">
        <v>0</v>
      </c>
      <c r="G5848" t="str">
        <f t="shared" si="91"/>
        <v/>
      </c>
    </row>
    <row r="5849" spans="1:7" hidden="1" x14ac:dyDescent="0.3">
      <c r="A5849" t="s">
        <v>3113</v>
      </c>
      <c r="B5849" t="s">
        <v>4</v>
      </c>
      <c r="C5849" t="str">
        <f>_xlfn.XLOOKUP(A5849,tbl_nrc_lex_word_translation[word_eng],tbl_nrc_lex_word_translation[word_ptbr],"",0)</f>
        <v>arma</v>
      </c>
      <c r="D5849" t="str">
        <f>_xlfn.XLOOKUP(B5849,tbl_nrc_lex_sentiment_translation[sentiment_eng],tbl_nrc_lex_sentiment_translation[sentiment_ptbr],"",0)</f>
        <v>negativo</v>
      </c>
      <c r="E5849" t="str" cm="1">
        <f t="array" ref="E5849">_xlfn.XLOOKUP(A5849,tbl_nrc_lex_word_translation[word_eng],IF(tbl_nrc_lex_word_translation[context]=0,"",tbl_nrc_lex_word_translation[context]),"",0)</f>
        <v/>
      </c>
      <c r="F5849">
        <v>0</v>
      </c>
      <c r="G5849" t="str">
        <f t="shared" si="91"/>
        <v/>
      </c>
    </row>
    <row r="5850" spans="1:7" hidden="1" x14ac:dyDescent="0.3">
      <c r="A5850" t="s">
        <v>3113</v>
      </c>
      <c r="B5850" t="s">
        <v>406</v>
      </c>
      <c r="C5850" t="str">
        <f>_xlfn.XLOOKUP(A5850,tbl_nrc_lex_word_translation[word_eng],tbl_nrc_lex_word_translation[word_ptbr],"",0)</f>
        <v>arma</v>
      </c>
      <c r="D5850" t="str">
        <f>_xlfn.XLOOKUP(B5850,tbl_nrc_lex_sentiment_translation[sentiment_eng],tbl_nrc_lex_sentiment_translation[sentiment_ptbr],"",0)</f>
        <v>medo</v>
      </c>
      <c r="E5850" t="str" cm="1">
        <f t="array" ref="E5850">_xlfn.XLOOKUP(A5850,tbl_nrc_lex_word_translation[word_eng],IF(tbl_nrc_lex_word_translation[context]=0,"",tbl_nrc_lex_word_translation[context]),"",0)</f>
        <v/>
      </c>
      <c r="F5850">
        <v>0</v>
      </c>
      <c r="G5850" t="str">
        <f t="shared" si="91"/>
        <v/>
      </c>
    </row>
    <row r="5851" spans="1:7" hidden="1" x14ac:dyDescent="0.3">
      <c r="A5851" t="s">
        <v>3113</v>
      </c>
      <c r="B5851" t="s">
        <v>830</v>
      </c>
      <c r="C5851" t="str">
        <f>_xlfn.XLOOKUP(A5851,tbl_nrc_lex_word_translation[word_eng],tbl_nrc_lex_word_translation[word_ptbr],"",0)</f>
        <v>arma</v>
      </c>
      <c r="D5851" t="str">
        <f>_xlfn.XLOOKUP(B5851,tbl_nrc_lex_sentiment_translation[sentiment_eng],tbl_nrc_lex_sentiment_translation[sentiment_ptbr],"",0)</f>
        <v>raiva</v>
      </c>
      <c r="E5851" t="str" cm="1">
        <f t="array" ref="E5851">_xlfn.XLOOKUP(A5851,tbl_nrc_lex_word_translation[word_eng],IF(tbl_nrc_lex_word_translation[context]=0,"",tbl_nrc_lex_word_translation[context]),"",0)</f>
        <v/>
      </c>
      <c r="F5851">
        <v>0</v>
      </c>
      <c r="G5851" t="str">
        <f t="shared" si="91"/>
        <v/>
      </c>
    </row>
    <row r="5852" spans="1:7" hidden="1" x14ac:dyDescent="0.3">
      <c r="A5852" t="s">
        <v>3114</v>
      </c>
      <c r="B5852" t="s">
        <v>406</v>
      </c>
      <c r="C5852" t="str">
        <f>_xlfn.XLOOKUP(A5852,tbl_nrc_lex_word_translation[word_eng],tbl_nrc_lex_word_translation[word_ptbr],"",0)</f>
        <v>pólvora</v>
      </c>
      <c r="D5852" t="str">
        <f>_xlfn.XLOOKUP(B5852,tbl_nrc_lex_sentiment_translation[sentiment_eng],tbl_nrc_lex_sentiment_translation[sentiment_ptbr],"",0)</f>
        <v>medo</v>
      </c>
      <c r="E5852" t="str" cm="1">
        <f t="array" ref="E5852">_xlfn.XLOOKUP(A5852,tbl_nrc_lex_word_translation[word_eng],IF(tbl_nrc_lex_word_translation[context]=0,"",tbl_nrc_lex_word_translation[context]),"",0)</f>
        <v/>
      </c>
      <c r="F5852">
        <v>0</v>
      </c>
      <c r="G5852" t="str">
        <f t="shared" si="91"/>
        <v/>
      </c>
    </row>
    <row r="5853" spans="1:7" hidden="1" x14ac:dyDescent="0.3">
      <c r="A5853" t="s">
        <v>3115</v>
      </c>
      <c r="B5853" t="s">
        <v>828</v>
      </c>
      <c r="C5853" t="str">
        <f>_xlfn.XLOOKUP(A5853,tbl_nrc_lex_word_translation[word_eng],tbl_nrc_lex_word_translation[word_ptbr],"",0)</f>
        <v>guru</v>
      </c>
      <c r="D5853" t="str">
        <f>_xlfn.XLOOKUP(B5853,tbl_nrc_lex_sentiment_translation[sentiment_eng],tbl_nrc_lex_sentiment_translation[sentiment_ptbr],"",0)</f>
        <v>confiança</v>
      </c>
      <c r="E5853" t="str" cm="1">
        <f t="array" ref="E5853">_xlfn.XLOOKUP(A5853,tbl_nrc_lex_word_translation[word_eng],IF(tbl_nrc_lex_word_translation[context]=0,"",tbl_nrc_lex_word_translation[context]),"",0)</f>
        <v/>
      </c>
      <c r="F5853">
        <v>0</v>
      </c>
      <c r="G5853" t="str">
        <f t="shared" si="91"/>
        <v/>
      </c>
    </row>
    <row r="5854" spans="1:7" hidden="1" x14ac:dyDescent="0.3">
      <c r="A5854" t="s">
        <v>3115</v>
      </c>
      <c r="B5854" t="s">
        <v>2</v>
      </c>
      <c r="C5854" t="str">
        <f>_xlfn.XLOOKUP(A5854,tbl_nrc_lex_word_translation[word_eng],tbl_nrc_lex_word_translation[word_ptbr],"",0)</f>
        <v>guru</v>
      </c>
      <c r="D5854" t="str">
        <f>_xlfn.XLOOKUP(B5854,tbl_nrc_lex_sentiment_translation[sentiment_eng],tbl_nrc_lex_sentiment_translation[sentiment_ptbr],"",0)</f>
        <v>positivo</v>
      </c>
      <c r="E5854" t="str" cm="1">
        <f t="array" ref="E5854">_xlfn.XLOOKUP(A5854,tbl_nrc_lex_word_translation[word_eng],IF(tbl_nrc_lex_word_translation[context]=0,"",tbl_nrc_lex_word_translation[context]),"",0)</f>
        <v/>
      </c>
      <c r="F5854">
        <v>0</v>
      </c>
      <c r="G5854" t="str">
        <f t="shared" si="91"/>
        <v/>
      </c>
    </row>
    <row r="5855" spans="1:7" hidden="1" x14ac:dyDescent="0.3">
      <c r="A5855" t="s">
        <v>3116</v>
      </c>
      <c r="B5855" t="s">
        <v>4</v>
      </c>
      <c r="C5855" t="str">
        <f>_xlfn.XLOOKUP(A5855,tbl_nrc_lex_word_translation[word_eng],tbl_nrc_lex_word_translation[word_ptbr],"",0)</f>
        <v>jorrar</v>
      </c>
      <c r="D5855" t="str">
        <f>_xlfn.XLOOKUP(B5855,tbl_nrc_lex_sentiment_translation[sentiment_eng],tbl_nrc_lex_sentiment_translation[sentiment_ptbr],"",0)</f>
        <v>negativo</v>
      </c>
      <c r="E5855" t="str" cm="1">
        <f t="array" ref="E5855">_xlfn.XLOOKUP(A5855,tbl_nrc_lex_word_translation[word_eng],IF(tbl_nrc_lex_word_translation[context]=0,"",tbl_nrc_lex_word_translation[context]),"",0)</f>
        <v/>
      </c>
      <c r="F5855">
        <v>0</v>
      </c>
      <c r="G5855" t="str">
        <f t="shared" si="91"/>
        <v/>
      </c>
    </row>
    <row r="5856" spans="1:7" hidden="1" x14ac:dyDescent="0.3">
      <c r="A5856" t="s">
        <v>3116</v>
      </c>
      <c r="B5856" t="s">
        <v>852</v>
      </c>
      <c r="C5856" t="str">
        <f>_xlfn.XLOOKUP(A5856,tbl_nrc_lex_word_translation[word_eng],tbl_nrc_lex_word_translation[word_ptbr],"",0)</f>
        <v>jorrar</v>
      </c>
      <c r="D5856" t="str">
        <f>_xlfn.XLOOKUP(B5856,tbl_nrc_lex_sentiment_translation[sentiment_eng],tbl_nrc_lex_sentiment_translation[sentiment_ptbr],"",0)</f>
        <v>alegria</v>
      </c>
      <c r="E5856" t="str" cm="1">
        <f t="array" ref="E5856">_xlfn.XLOOKUP(A5856,tbl_nrc_lex_word_translation[word_eng],IF(tbl_nrc_lex_word_translation[context]=0,"",tbl_nrc_lex_word_translation[context]),"",0)</f>
        <v/>
      </c>
      <c r="F5856">
        <v>0</v>
      </c>
      <c r="G5856" t="str">
        <f t="shared" si="91"/>
        <v/>
      </c>
    </row>
    <row r="5857" spans="1:7" hidden="1" x14ac:dyDescent="0.3">
      <c r="A5857" t="s">
        <v>3116</v>
      </c>
      <c r="B5857" t="s">
        <v>835</v>
      </c>
      <c r="C5857" t="str">
        <f>_xlfn.XLOOKUP(A5857,tbl_nrc_lex_word_translation[word_eng],tbl_nrc_lex_word_translation[word_ptbr],"",0)</f>
        <v>jorrar</v>
      </c>
      <c r="D5857" t="str">
        <f>_xlfn.XLOOKUP(B5857,tbl_nrc_lex_sentiment_translation[sentiment_eng],tbl_nrc_lex_sentiment_translation[sentiment_ptbr],"",0)</f>
        <v>nojo</v>
      </c>
      <c r="E5857" t="str" cm="1">
        <f t="array" ref="E5857">_xlfn.XLOOKUP(A5857,tbl_nrc_lex_word_translation[word_eng],IF(tbl_nrc_lex_word_translation[context]=0,"",tbl_nrc_lex_word_translation[context]),"",0)</f>
        <v/>
      </c>
      <c r="F5857">
        <v>0</v>
      </c>
      <c r="G5857" t="str">
        <f t="shared" si="91"/>
        <v/>
      </c>
    </row>
    <row r="5858" spans="1:7" hidden="1" x14ac:dyDescent="0.3">
      <c r="A5858" t="s">
        <v>3117</v>
      </c>
      <c r="B5858" t="s">
        <v>828</v>
      </c>
      <c r="C5858" t="str">
        <f>_xlfn.XLOOKUP(A5858,tbl_nrc_lex_word_translation[word_eng],tbl_nrc_lex_word_translation[word_ptbr],"",0)</f>
        <v>reforço</v>
      </c>
      <c r="D5858" t="str">
        <f>_xlfn.XLOOKUP(B5858,tbl_nrc_lex_sentiment_translation[sentiment_eng],tbl_nrc_lex_sentiment_translation[sentiment_ptbr],"",0)</f>
        <v>confiança</v>
      </c>
      <c r="E5858" t="str" cm="1">
        <f t="array" ref="E5858">_xlfn.XLOOKUP(A5858,tbl_nrc_lex_word_translation[word_eng],IF(tbl_nrc_lex_word_translation[context]=0,"",tbl_nrc_lex_word_translation[context]),"",0)</f>
        <v/>
      </c>
      <c r="F5858">
        <v>0</v>
      </c>
      <c r="G5858" t="str">
        <f t="shared" si="91"/>
        <v/>
      </c>
    </row>
    <row r="5859" spans="1:7" hidden="1" x14ac:dyDescent="0.3">
      <c r="A5859" t="s">
        <v>3118</v>
      </c>
      <c r="B5859" t="s">
        <v>835</v>
      </c>
      <c r="C5859" t="str">
        <f>_xlfn.XLOOKUP(A5859,tbl_nrc_lex_word_translation[word_eng],tbl_nrc_lex_word_translation[word_ptbr],"",0)</f>
        <v>barriga</v>
      </c>
      <c r="D5859" t="str">
        <f>_xlfn.XLOOKUP(B5859,tbl_nrc_lex_sentiment_translation[sentiment_eng],tbl_nrc_lex_sentiment_translation[sentiment_ptbr],"",0)</f>
        <v>nojo</v>
      </c>
      <c r="E5859" t="str" cm="1">
        <f t="array" ref="E5859">_xlfn.XLOOKUP(A5859,tbl_nrc_lex_word_translation[word_eng],IF(tbl_nrc_lex_word_translation[context]=0,"",tbl_nrc_lex_word_translation[context]),"",0)</f>
        <v/>
      </c>
      <c r="F5859">
        <v>0</v>
      </c>
      <c r="G5859" t="str">
        <f t="shared" si="91"/>
        <v/>
      </c>
    </row>
    <row r="5860" spans="1:7" hidden="1" x14ac:dyDescent="0.3">
      <c r="A5860" t="s">
        <v>3119</v>
      </c>
      <c r="B5860" t="s">
        <v>2</v>
      </c>
      <c r="C5860" t="str">
        <f>_xlfn.XLOOKUP(A5860,tbl_nrc_lex_word_translation[word_eng],tbl_nrc_lex_word_translation[word_ptbr],"",0)</f>
        <v>tripas</v>
      </c>
      <c r="D5860" t="str">
        <f>_xlfn.XLOOKUP(B5860,tbl_nrc_lex_sentiment_translation[sentiment_eng],tbl_nrc_lex_sentiment_translation[sentiment_ptbr],"",0)</f>
        <v>positivo</v>
      </c>
      <c r="E5860" t="str" cm="1">
        <f t="array" ref="E5860">_xlfn.XLOOKUP(A5860,tbl_nrc_lex_word_translation[word_eng],IF(tbl_nrc_lex_word_translation[context]=0,"",tbl_nrc_lex_word_translation[context]),"",0)</f>
        <v/>
      </c>
      <c r="F5860">
        <v>0</v>
      </c>
      <c r="G5860" t="str">
        <f t="shared" si="91"/>
        <v/>
      </c>
    </row>
    <row r="5861" spans="1:7" hidden="1" x14ac:dyDescent="0.3">
      <c r="A5861" t="s">
        <v>3120</v>
      </c>
      <c r="B5861" t="s">
        <v>835</v>
      </c>
      <c r="C5861" t="str">
        <f>_xlfn.XLOOKUP(A5861,tbl_nrc_lex_word_translation[word_eng],tbl_nrc_lex_word_translation[word_ptbr],"",0)</f>
        <v>calha</v>
      </c>
      <c r="D5861" t="str">
        <f>_xlfn.XLOOKUP(B5861,tbl_nrc_lex_sentiment_translation[sentiment_eng],tbl_nrc_lex_sentiment_translation[sentiment_ptbr],"",0)</f>
        <v>nojo</v>
      </c>
      <c r="E5861" t="str" cm="1">
        <f t="array" ref="E5861">_xlfn.XLOOKUP(A5861,tbl_nrc_lex_word_translation[word_eng],IF(tbl_nrc_lex_word_translation[context]=0,"",tbl_nrc_lex_word_translation[context]),"",0)</f>
        <v/>
      </c>
      <c r="F5861">
        <v>0</v>
      </c>
      <c r="G5861" t="str">
        <f t="shared" si="91"/>
        <v/>
      </c>
    </row>
    <row r="5862" spans="1:7" hidden="1" x14ac:dyDescent="0.3">
      <c r="A5862" t="s">
        <v>3121</v>
      </c>
      <c r="B5862" t="s">
        <v>4</v>
      </c>
      <c r="C5862" t="str">
        <f>_xlfn.XLOOKUP(A5862,tbl_nrc_lex_word_translation[word_eng],tbl_nrc_lex_word_translation[word_ptbr],"",0)</f>
        <v>bebendo</v>
      </c>
      <c r="D5862" t="str">
        <f>_xlfn.XLOOKUP(B5862,tbl_nrc_lex_sentiment_translation[sentiment_eng],tbl_nrc_lex_sentiment_translation[sentiment_ptbr],"",0)</f>
        <v>negativo</v>
      </c>
      <c r="E5862" t="str" cm="1">
        <f t="array" ref="E5862">_xlfn.XLOOKUP(A5862,tbl_nrc_lex_word_translation[word_eng],IF(tbl_nrc_lex_word_translation[context]=0,"",tbl_nrc_lex_word_translation[context]),"",0)</f>
        <v/>
      </c>
      <c r="F5862">
        <v>0</v>
      </c>
      <c r="G5862" t="str">
        <f t="shared" si="91"/>
        <v/>
      </c>
    </row>
    <row r="5863" spans="1:7" hidden="1" x14ac:dyDescent="0.3">
      <c r="A5863" t="s">
        <v>3122</v>
      </c>
      <c r="B5863" t="s">
        <v>2</v>
      </c>
      <c r="C5863" t="str">
        <f>_xlfn.XLOOKUP(A5863,tbl_nrc_lex_word_translation[word_eng],tbl_nrc_lex_word_translation[word_ptbr],"",0)</f>
        <v>ginasta</v>
      </c>
      <c r="D5863" t="str">
        <f>_xlfn.XLOOKUP(B5863,tbl_nrc_lex_sentiment_translation[sentiment_eng],tbl_nrc_lex_sentiment_translation[sentiment_ptbr],"",0)</f>
        <v>positivo</v>
      </c>
      <c r="E5863" t="str" cm="1">
        <f t="array" ref="E5863">_xlfn.XLOOKUP(A5863,tbl_nrc_lex_word_translation[word_eng],IF(tbl_nrc_lex_word_translation[context]=0,"",tbl_nrc_lex_word_translation[context]),"",0)</f>
        <v/>
      </c>
      <c r="F5863">
        <v>0</v>
      </c>
      <c r="G5863" t="str">
        <f t="shared" si="91"/>
        <v/>
      </c>
    </row>
    <row r="5864" spans="1:7" hidden="1" x14ac:dyDescent="0.3">
      <c r="A5864" t="s">
        <v>3123</v>
      </c>
      <c r="B5864" t="s">
        <v>4</v>
      </c>
      <c r="C5864" t="str">
        <f>_xlfn.XLOOKUP(A5864,tbl_nrc_lex_word_translation[word_eng],tbl_nrc_lex_word_translation[word_ptbr],"",0)</f>
        <v>cigano</v>
      </c>
      <c r="D5864" t="str">
        <f>_xlfn.XLOOKUP(B5864,tbl_nrc_lex_sentiment_translation[sentiment_eng],tbl_nrc_lex_sentiment_translation[sentiment_ptbr],"",0)</f>
        <v>negativo</v>
      </c>
      <c r="E5864" t="str" cm="1">
        <f t="array" ref="E5864">_xlfn.XLOOKUP(A5864,tbl_nrc_lex_word_translation[word_eng],IF(tbl_nrc_lex_word_translation[context]=0,"",tbl_nrc_lex_word_translation[context]),"",0)</f>
        <v/>
      </c>
      <c r="F5864">
        <v>0</v>
      </c>
      <c r="G5864" t="str">
        <f t="shared" si="91"/>
        <v/>
      </c>
    </row>
    <row r="5865" spans="1:7" hidden="1" x14ac:dyDescent="0.3">
      <c r="A5865" t="s">
        <v>3124</v>
      </c>
      <c r="B5865" t="s">
        <v>2</v>
      </c>
      <c r="C5865" t="str">
        <f>_xlfn.XLOOKUP(A5865,tbl_nrc_lex_word_translation[word_eng],tbl_nrc_lex_word_translation[word_ptbr],"",0)</f>
        <v>habitat</v>
      </c>
      <c r="D5865" t="str">
        <f>_xlfn.XLOOKUP(B5865,tbl_nrc_lex_sentiment_translation[sentiment_eng],tbl_nrc_lex_sentiment_translation[sentiment_ptbr],"",0)</f>
        <v>positivo</v>
      </c>
      <c r="E5865" t="str" cm="1">
        <f t="array" ref="E5865">_xlfn.XLOOKUP(A5865,tbl_nrc_lex_word_translation[word_eng],IF(tbl_nrc_lex_word_translation[context]=0,"",tbl_nrc_lex_word_translation[context]),"",0)</f>
        <v/>
      </c>
      <c r="F5865">
        <v>0</v>
      </c>
      <c r="G5865" t="str">
        <f t="shared" si="91"/>
        <v/>
      </c>
    </row>
    <row r="5866" spans="1:7" hidden="1" x14ac:dyDescent="0.3">
      <c r="A5866" t="s">
        <v>3125</v>
      </c>
      <c r="B5866" t="s">
        <v>60</v>
      </c>
      <c r="C5866" t="str">
        <f>_xlfn.XLOOKUP(A5866,tbl_nrc_lex_word_translation[word_eng],tbl_nrc_lex_word_translation[word_ptbr],"",0)</f>
        <v>habitual</v>
      </c>
      <c r="D5866" t="str">
        <f>_xlfn.XLOOKUP(B5866,tbl_nrc_lex_sentiment_translation[sentiment_eng],tbl_nrc_lex_sentiment_translation[sentiment_ptbr],"",0)</f>
        <v>antecipação</v>
      </c>
      <c r="E5866" t="str" cm="1">
        <f t="array" ref="E5866">_xlfn.XLOOKUP(A5866,tbl_nrc_lex_word_translation[word_eng],IF(tbl_nrc_lex_word_translation[context]=0,"",tbl_nrc_lex_word_translation[context]),"",0)</f>
        <v/>
      </c>
      <c r="F5866">
        <v>0</v>
      </c>
      <c r="G5866" t="str">
        <f t="shared" si="91"/>
        <v/>
      </c>
    </row>
    <row r="5867" spans="1:7" hidden="1" x14ac:dyDescent="0.3">
      <c r="A5867" t="s">
        <v>3126</v>
      </c>
      <c r="B5867" t="s">
        <v>4</v>
      </c>
      <c r="C5867" t="str">
        <f>_xlfn.XLOOKUP(A5867,tbl_nrc_lex_word_translation[word_eng],tbl_nrc_lex_word_translation[word_ptbr],"",0)</f>
        <v>bruxa</v>
      </c>
      <c r="D5867" t="str">
        <f>_xlfn.XLOOKUP(B5867,tbl_nrc_lex_sentiment_translation[sentiment_eng],tbl_nrc_lex_sentiment_translation[sentiment_ptbr],"",0)</f>
        <v>negativo</v>
      </c>
      <c r="E5867" t="str" cm="1">
        <f t="array" ref="E5867">_xlfn.XLOOKUP(A5867,tbl_nrc_lex_word_translation[word_eng],IF(tbl_nrc_lex_word_translation[context]=0,"",tbl_nrc_lex_word_translation[context]),"",0)</f>
        <v/>
      </c>
      <c r="F5867">
        <v>0</v>
      </c>
      <c r="G5867" t="str">
        <f t="shared" si="91"/>
        <v/>
      </c>
    </row>
    <row r="5868" spans="1:7" hidden="1" x14ac:dyDescent="0.3">
      <c r="A5868" t="s">
        <v>3126</v>
      </c>
      <c r="B5868" t="s">
        <v>406</v>
      </c>
      <c r="C5868" t="str">
        <f>_xlfn.XLOOKUP(A5868,tbl_nrc_lex_word_translation[word_eng],tbl_nrc_lex_word_translation[word_ptbr],"",0)</f>
        <v>bruxa</v>
      </c>
      <c r="D5868" t="str">
        <f>_xlfn.XLOOKUP(B5868,tbl_nrc_lex_sentiment_translation[sentiment_eng],tbl_nrc_lex_sentiment_translation[sentiment_ptbr],"",0)</f>
        <v>medo</v>
      </c>
      <c r="E5868" t="str" cm="1">
        <f t="array" ref="E5868">_xlfn.XLOOKUP(A5868,tbl_nrc_lex_word_translation[word_eng],IF(tbl_nrc_lex_word_translation[context]=0,"",tbl_nrc_lex_word_translation[context]),"",0)</f>
        <v/>
      </c>
      <c r="F5868">
        <v>0</v>
      </c>
      <c r="G5868" t="str">
        <f t="shared" si="91"/>
        <v/>
      </c>
    </row>
    <row r="5869" spans="1:7" hidden="1" x14ac:dyDescent="0.3">
      <c r="A5869" t="s">
        <v>3126</v>
      </c>
      <c r="B5869" t="s">
        <v>835</v>
      </c>
      <c r="C5869" t="str">
        <f>_xlfn.XLOOKUP(A5869,tbl_nrc_lex_word_translation[word_eng],tbl_nrc_lex_word_translation[word_ptbr],"",0)</f>
        <v>bruxa</v>
      </c>
      <c r="D5869" t="str">
        <f>_xlfn.XLOOKUP(B5869,tbl_nrc_lex_sentiment_translation[sentiment_eng],tbl_nrc_lex_sentiment_translation[sentiment_ptbr],"",0)</f>
        <v>nojo</v>
      </c>
      <c r="E5869" t="str" cm="1">
        <f t="array" ref="E5869">_xlfn.XLOOKUP(A5869,tbl_nrc_lex_word_translation[word_eng],IF(tbl_nrc_lex_word_translation[context]=0,"",tbl_nrc_lex_word_translation[context]),"",0)</f>
        <v/>
      </c>
      <c r="F5869">
        <v>0</v>
      </c>
      <c r="G5869" t="str">
        <f t="shared" si="91"/>
        <v/>
      </c>
    </row>
    <row r="5870" spans="1:7" hidden="1" x14ac:dyDescent="0.3">
      <c r="A5870" t="s">
        <v>3127</v>
      </c>
      <c r="B5870" t="s">
        <v>829</v>
      </c>
      <c r="C5870" t="str">
        <f>_xlfn.XLOOKUP(A5870,tbl_nrc_lex_word_translation[word_eng],tbl_nrc_lex_word_translation[word_ptbr],"",0)</f>
        <v>desfigurado</v>
      </c>
      <c r="D5870" t="str">
        <f>_xlfn.XLOOKUP(B5870,tbl_nrc_lex_sentiment_translation[sentiment_eng],tbl_nrc_lex_sentiment_translation[sentiment_ptbr],"",0)</f>
        <v>tristeza</v>
      </c>
      <c r="E5870" t="str" cm="1">
        <f t="array" ref="E5870">_xlfn.XLOOKUP(A5870,tbl_nrc_lex_word_translation[word_eng],IF(tbl_nrc_lex_word_translation[context]=0,"",tbl_nrc_lex_word_translation[context]),"",0)</f>
        <v/>
      </c>
      <c r="F5870">
        <v>0</v>
      </c>
      <c r="G5870" t="str">
        <f t="shared" si="91"/>
        <v/>
      </c>
    </row>
    <row r="5871" spans="1:7" hidden="1" x14ac:dyDescent="0.3">
      <c r="A5871" t="s">
        <v>3127</v>
      </c>
      <c r="B5871" t="s">
        <v>4</v>
      </c>
      <c r="C5871" t="str">
        <f>_xlfn.XLOOKUP(A5871,tbl_nrc_lex_word_translation[word_eng],tbl_nrc_lex_word_translation[word_ptbr],"",0)</f>
        <v>desfigurado</v>
      </c>
      <c r="D5871" t="str">
        <f>_xlfn.XLOOKUP(B5871,tbl_nrc_lex_sentiment_translation[sentiment_eng],tbl_nrc_lex_sentiment_translation[sentiment_ptbr],"",0)</f>
        <v>negativo</v>
      </c>
      <c r="E5871" t="str" cm="1">
        <f t="array" ref="E5871">_xlfn.XLOOKUP(A5871,tbl_nrc_lex_word_translation[word_eng],IF(tbl_nrc_lex_word_translation[context]=0,"",tbl_nrc_lex_word_translation[context]),"",0)</f>
        <v/>
      </c>
      <c r="F5871">
        <v>0</v>
      </c>
      <c r="G5871" t="str">
        <f t="shared" si="91"/>
        <v/>
      </c>
    </row>
    <row r="5872" spans="1:7" hidden="1" x14ac:dyDescent="0.3">
      <c r="A5872" t="s">
        <v>3128</v>
      </c>
      <c r="B5872" t="s">
        <v>828</v>
      </c>
      <c r="C5872" t="str">
        <f>_xlfn.XLOOKUP(A5872,tbl_nrc_lex_word_translation[word_eng],tbl_nrc_lex_word_translation[word_ptbr],"",0)</f>
        <v>granizo</v>
      </c>
      <c r="D5872" t="str">
        <f>_xlfn.XLOOKUP(B5872,tbl_nrc_lex_sentiment_translation[sentiment_eng],tbl_nrc_lex_sentiment_translation[sentiment_ptbr],"",0)</f>
        <v>confiança</v>
      </c>
      <c r="E5872" t="str" cm="1">
        <f t="array" ref="E5872">_xlfn.XLOOKUP(A5872,tbl_nrc_lex_word_translation[word_eng],IF(tbl_nrc_lex_word_translation[context]=0,"",tbl_nrc_lex_word_translation[context]),"",0)</f>
        <v/>
      </c>
      <c r="F5872">
        <v>0</v>
      </c>
      <c r="G5872" t="str">
        <f t="shared" si="91"/>
        <v/>
      </c>
    </row>
    <row r="5873" spans="1:7" hidden="1" x14ac:dyDescent="0.3">
      <c r="A5873" t="s">
        <v>3128</v>
      </c>
      <c r="B5873" t="s">
        <v>2</v>
      </c>
      <c r="C5873" t="str">
        <f>_xlfn.XLOOKUP(A5873,tbl_nrc_lex_word_translation[word_eng],tbl_nrc_lex_word_translation[word_ptbr],"",0)</f>
        <v>granizo</v>
      </c>
      <c r="D5873" t="str">
        <f>_xlfn.XLOOKUP(B5873,tbl_nrc_lex_sentiment_translation[sentiment_eng],tbl_nrc_lex_sentiment_translation[sentiment_ptbr],"",0)</f>
        <v>positivo</v>
      </c>
      <c r="E5873" t="str" cm="1">
        <f t="array" ref="E5873">_xlfn.XLOOKUP(A5873,tbl_nrc_lex_word_translation[word_eng],IF(tbl_nrc_lex_word_translation[context]=0,"",tbl_nrc_lex_word_translation[context]),"",0)</f>
        <v/>
      </c>
      <c r="F5873">
        <v>0</v>
      </c>
      <c r="G5873" t="str">
        <f t="shared" si="91"/>
        <v/>
      </c>
    </row>
    <row r="5874" spans="1:7" hidden="1" x14ac:dyDescent="0.3">
      <c r="A5874" t="s">
        <v>3128</v>
      </c>
      <c r="B5874" t="s">
        <v>4</v>
      </c>
      <c r="C5874" t="str">
        <f>_xlfn.XLOOKUP(A5874,tbl_nrc_lex_word_translation[word_eng],tbl_nrc_lex_word_translation[word_ptbr],"",0)</f>
        <v>granizo</v>
      </c>
      <c r="D5874" t="str">
        <f>_xlfn.XLOOKUP(B5874,tbl_nrc_lex_sentiment_translation[sentiment_eng],tbl_nrc_lex_sentiment_translation[sentiment_ptbr],"",0)</f>
        <v>negativo</v>
      </c>
      <c r="E5874" t="str" cm="1">
        <f t="array" ref="E5874">_xlfn.XLOOKUP(A5874,tbl_nrc_lex_word_translation[word_eng],IF(tbl_nrc_lex_word_translation[context]=0,"",tbl_nrc_lex_word_translation[context]),"",0)</f>
        <v/>
      </c>
      <c r="F5874">
        <v>0</v>
      </c>
      <c r="G5874" t="str">
        <f t="shared" si="91"/>
        <v/>
      </c>
    </row>
    <row r="5875" spans="1:7" hidden="1" x14ac:dyDescent="0.3">
      <c r="A5875" t="s">
        <v>3129</v>
      </c>
      <c r="B5875" t="s">
        <v>4</v>
      </c>
      <c r="C5875" t="str">
        <f>_xlfn.XLOOKUP(A5875,tbl_nrc_lex_word_translation[word_eng],tbl_nrc_lex_word_translation[word_ptbr],"",0)</f>
        <v>peludo</v>
      </c>
      <c r="D5875" t="str">
        <f>_xlfn.XLOOKUP(B5875,tbl_nrc_lex_sentiment_translation[sentiment_eng],tbl_nrc_lex_sentiment_translation[sentiment_ptbr],"",0)</f>
        <v>negativo</v>
      </c>
      <c r="E5875" t="str" cm="1">
        <f t="array" ref="E5875">_xlfn.XLOOKUP(A5875,tbl_nrc_lex_word_translation[word_eng],IF(tbl_nrc_lex_word_translation[context]=0,"",tbl_nrc_lex_word_translation[context]),"",0)</f>
        <v/>
      </c>
      <c r="F5875">
        <v>0</v>
      </c>
      <c r="G5875" t="str">
        <f t="shared" si="91"/>
        <v/>
      </c>
    </row>
    <row r="5876" spans="1:7" hidden="1" x14ac:dyDescent="0.3">
      <c r="A5876" t="s">
        <v>3129</v>
      </c>
      <c r="B5876" t="s">
        <v>835</v>
      </c>
      <c r="C5876" t="str">
        <f>_xlfn.XLOOKUP(A5876,tbl_nrc_lex_word_translation[word_eng],tbl_nrc_lex_word_translation[word_ptbr],"",0)</f>
        <v>peludo</v>
      </c>
      <c r="D5876" t="str">
        <f>_xlfn.XLOOKUP(B5876,tbl_nrc_lex_sentiment_translation[sentiment_eng],tbl_nrc_lex_sentiment_translation[sentiment_ptbr],"",0)</f>
        <v>nojo</v>
      </c>
      <c r="E5876" t="str" cm="1">
        <f t="array" ref="E5876">_xlfn.XLOOKUP(A5876,tbl_nrc_lex_word_translation[word_eng],IF(tbl_nrc_lex_word_translation[context]=0,"",tbl_nrc_lex_word_translation[context]),"",0)</f>
        <v/>
      </c>
      <c r="F5876">
        <v>0</v>
      </c>
      <c r="G5876" t="str">
        <f t="shared" si="91"/>
        <v/>
      </c>
    </row>
    <row r="5877" spans="1:7" hidden="1" x14ac:dyDescent="0.3">
      <c r="A5877" t="s">
        <v>3130</v>
      </c>
      <c r="B5877" t="s">
        <v>2</v>
      </c>
      <c r="C5877" t="str">
        <f>_xlfn.XLOOKUP(A5877,tbl_nrc_lex_word_translation[word_eng],tbl_nrc_lex_word_translation[word_ptbr],"",0)</f>
        <v>saudável</v>
      </c>
      <c r="D5877" t="str">
        <f>_xlfn.XLOOKUP(B5877,tbl_nrc_lex_sentiment_translation[sentiment_eng],tbl_nrc_lex_sentiment_translation[sentiment_ptbr],"",0)</f>
        <v>positivo</v>
      </c>
      <c r="E5877" t="str" cm="1">
        <f t="array" ref="E5877">_xlfn.XLOOKUP(A5877,tbl_nrc_lex_word_translation[word_eng],IF(tbl_nrc_lex_word_translation[context]=0,"",tbl_nrc_lex_word_translation[context]),"",0)</f>
        <v/>
      </c>
      <c r="F5877">
        <v>0</v>
      </c>
      <c r="G5877" t="str">
        <f t="shared" si="91"/>
        <v/>
      </c>
    </row>
    <row r="5878" spans="1:7" hidden="1" x14ac:dyDescent="0.3">
      <c r="A5878" t="s">
        <v>3131</v>
      </c>
      <c r="B5878" t="s">
        <v>4</v>
      </c>
      <c r="C5878" t="str">
        <f>_xlfn.XLOOKUP(A5878,tbl_nrc_lex_word_translation[word_eng],tbl_nrc_lex_word_translation[word_ptbr],"",0)</f>
        <v>metade</v>
      </c>
      <c r="D5878" t="str">
        <f>_xlfn.XLOOKUP(B5878,tbl_nrc_lex_sentiment_translation[sentiment_eng],tbl_nrc_lex_sentiment_translation[sentiment_ptbr],"",0)</f>
        <v>negativo</v>
      </c>
      <c r="E5878" t="str" cm="1">
        <f t="array" ref="E5878">_xlfn.XLOOKUP(A5878,tbl_nrc_lex_word_translation[word_eng],IF(tbl_nrc_lex_word_translation[context]=0,"",tbl_nrc_lex_word_translation[context]),"",0)</f>
        <v/>
      </c>
      <c r="F5878">
        <v>0</v>
      </c>
      <c r="G5878" t="str">
        <f t="shared" si="91"/>
        <v/>
      </c>
    </row>
    <row r="5879" spans="1:7" hidden="1" x14ac:dyDescent="0.3">
      <c r="A5879" t="s">
        <v>3132</v>
      </c>
      <c r="B5879" t="s">
        <v>4</v>
      </c>
      <c r="C5879" t="str">
        <f>_xlfn.XLOOKUP(A5879,tbl_nrc_lex_word_translation[word_eng],tbl_nrc_lex_word_translation[word_ptbr],"",0)</f>
        <v>alucinação</v>
      </c>
      <c r="D5879" t="str">
        <f>_xlfn.XLOOKUP(B5879,tbl_nrc_lex_sentiment_translation[sentiment_eng],tbl_nrc_lex_sentiment_translation[sentiment_ptbr],"",0)</f>
        <v>negativo</v>
      </c>
      <c r="E5879" t="str" cm="1">
        <f t="array" ref="E5879">_xlfn.XLOOKUP(A5879,tbl_nrc_lex_word_translation[word_eng],IF(tbl_nrc_lex_word_translation[context]=0,"",tbl_nrc_lex_word_translation[context]),"",0)</f>
        <v/>
      </c>
      <c r="F5879">
        <v>0</v>
      </c>
      <c r="G5879" t="str">
        <f t="shared" si="91"/>
        <v/>
      </c>
    </row>
    <row r="5880" spans="1:7" hidden="1" x14ac:dyDescent="0.3">
      <c r="A5880" t="s">
        <v>3132</v>
      </c>
      <c r="B5880" t="s">
        <v>406</v>
      </c>
      <c r="C5880" t="str">
        <f>_xlfn.XLOOKUP(A5880,tbl_nrc_lex_word_translation[word_eng],tbl_nrc_lex_word_translation[word_ptbr],"",0)</f>
        <v>alucinação</v>
      </c>
      <c r="D5880" t="str">
        <f>_xlfn.XLOOKUP(B5880,tbl_nrc_lex_sentiment_translation[sentiment_eng],tbl_nrc_lex_sentiment_translation[sentiment_ptbr],"",0)</f>
        <v>medo</v>
      </c>
      <c r="E5880" t="str" cm="1">
        <f t="array" ref="E5880">_xlfn.XLOOKUP(A5880,tbl_nrc_lex_word_translation[word_eng],IF(tbl_nrc_lex_word_translation[context]=0,"",tbl_nrc_lex_word_translation[context]),"",0)</f>
        <v/>
      </c>
      <c r="F5880">
        <v>0</v>
      </c>
      <c r="G5880" t="str">
        <f t="shared" si="91"/>
        <v/>
      </c>
    </row>
    <row r="5881" spans="1:7" hidden="1" x14ac:dyDescent="0.3">
      <c r="A5881" t="s">
        <v>3133</v>
      </c>
      <c r="B5881" t="s">
        <v>4</v>
      </c>
      <c r="C5881" t="str">
        <f>_xlfn.XLOOKUP(A5881,tbl_nrc_lex_word_translation[word_eng],tbl_nrc_lex_word_translation[word_ptbr],"",0)</f>
        <v>cabresto</v>
      </c>
      <c r="D5881" t="str">
        <f>_xlfn.XLOOKUP(B5881,tbl_nrc_lex_sentiment_translation[sentiment_eng],tbl_nrc_lex_sentiment_translation[sentiment_ptbr],"",0)</f>
        <v>negativo</v>
      </c>
      <c r="E5881" t="str" cm="1">
        <f t="array" ref="E5881">_xlfn.XLOOKUP(A5881,tbl_nrc_lex_word_translation[word_eng],IF(tbl_nrc_lex_word_translation[context]=0,"",tbl_nrc_lex_word_translation[context]),"",0)</f>
        <v/>
      </c>
      <c r="F5881">
        <v>0</v>
      </c>
      <c r="G5881" t="str">
        <f t="shared" si="91"/>
        <v/>
      </c>
    </row>
    <row r="5882" spans="1:7" hidden="1" x14ac:dyDescent="0.3">
      <c r="A5882" t="s">
        <v>3133</v>
      </c>
      <c r="B5882" t="s">
        <v>829</v>
      </c>
      <c r="C5882" t="str">
        <f>_xlfn.XLOOKUP(A5882,tbl_nrc_lex_word_translation[word_eng],tbl_nrc_lex_word_translation[word_ptbr],"",0)</f>
        <v>cabresto</v>
      </c>
      <c r="D5882" t="str">
        <f>_xlfn.XLOOKUP(B5882,tbl_nrc_lex_sentiment_translation[sentiment_eng],tbl_nrc_lex_sentiment_translation[sentiment_ptbr],"",0)</f>
        <v>tristeza</v>
      </c>
      <c r="E5882" t="str" cm="1">
        <f t="array" ref="E5882">_xlfn.XLOOKUP(A5882,tbl_nrc_lex_word_translation[word_eng],IF(tbl_nrc_lex_word_translation[context]=0,"",tbl_nrc_lex_word_translation[context]),"",0)</f>
        <v/>
      </c>
      <c r="F5882">
        <v>0</v>
      </c>
      <c r="G5882" t="str">
        <f t="shared" si="91"/>
        <v/>
      </c>
    </row>
    <row r="5883" spans="1:7" hidden="1" x14ac:dyDescent="0.3">
      <c r="A5883" t="s">
        <v>3133</v>
      </c>
      <c r="B5883" t="s">
        <v>830</v>
      </c>
      <c r="C5883" t="str">
        <f>_xlfn.XLOOKUP(A5883,tbl_nrc_lex_word_translation[word_eng],tbl_nrc_lex_word_translation[word_ptbr],"",0)</f>
        <v>cabresto</v>
      </c>
      <c r="D5883" t="str">
        <f>_xlfn.XLOOKUP(B5883,tbl_nrc_lex_sentiment_translation[sentiment_eng],tbl_nrc_lex_sentiment_translation[sentiment_ptbr],"",0)</f>
        <v>raiva</v>
      </c>
      <c r="E5883" t="str" cm="1">
        <f t="array" ref="E5883">_xlfn.XLOOKUP(A5883,tbl_nrc_lex_word_translation[word_eng],IF(tbl_nrc_lex_word_translation[context]=0,"",tbl_nrc_lex_word_translation[context]),"",0)</f>
        <v/>
      </c>
      <c r="F5883">
        <v>0</v>
      </c>
      <c r="G5883" t="str">
        <f t="shared" si="91"/>
        <v/>
      </c>
    </row>
    <row r="5884" spans="1:7" hidden="1" x14ac:dyDescent="0.3">
      <c r="A5884" t="s">
        <v>3133</v>
      </c>
      <c r="B5884" t="s">
        <v>406</v>
      </c>
      <c r="C5884" t="str">
        <f>_xlfn.XLOOKUP(A5884,tbl_nrc_lex_word_translation[word_eng],tbl_nrc_lex_word_translation[word_ptbr],"",0)</f>
        <v>cabresto</v>
      </c>
      <c r="D5884" t="str">
        <f>_xlfn.XLOOKUP(B5884,tbl_nrc_lex_sentiment_translation[sentiment_eng],tbl_nrc_lex_sentiment_translation[sentiment_ptbr],"",0)</f>
        <v>medo</v>
      </c>
      <c r="E5884" t="str" cm="1">
        <f t="array" ref="E5884">_xlfn.XLOOKUP(A5884,tbl_nrc_lex_word_translation[word_eng],IF(tbl_nrc_lex_word_translation[context]=0,"",tbl_nrc_lex_word_translation[context]),"",0)</f>
        <v/>
      </c>
      <c r="F5884">
        <v>0</v>
      </c>
      <c r="G5884" t="str">
        <f t="shared" si="91"/>
        <v/>
      </c>
    </row>
    <row r="5885" spans="1:7" hidden="1" x14ac:dyDescent="0.3">
      <c r="A5885" t="s">
        <v>3134</v>
      </c>
      <c r="B5885" t="s">
        <v>829</v>
      </c>
      <c r="C5885" t="str">
        <f>_xlfn.XLOOKUP(A5885,tbl_nrc_lex_word_translation[word_eng],tbl_nrc_lex_word_translation[word_ptbr],"",0)</f>
        <v>travar</v>
      </c>
      <c r="D5885" t="str">
        <f>_xlfn.XLOOKUP(B5885,tbl_nrc_lex_sentiment_translation[sentiment_eng],tbl_nrc_lex_sentiment_translation[sentiment_ptbr],"",0)</f>
        <v>tristeza</v>
      </c>
      <c r="E5885" t="str" cm="1">
        <f t="array" ref="E5885">_xlfn.XLOOKUP(A5885,tbl_nrc_lex_word_translation[word_eng],IF(tbl_nrc_lex_word_translation[context]=0,"",tbl_nrc_lex_word_translation[context]),"",0)</f>
        <v/>
      </c>
      <c r="F5885">
        <v>0</v>
      </c>
      <c r="G5885" t="str">
        <f t="shared" si="91"/>
        <v/>
      </c>
    </row>
    <row r="5886" spans="1:7" hidden="1" x14ac:dyDescent="0.3">
      <c r="A5886" t="s">
        <v>3134</v>
      </c>
      <c r="B5886" t="s">
        <v>4</v>
      </c>
      <c r="C5886" t="str">
        <f>_xlfn.XLOOKUP(A5886,tbl_nrc_lex_word_translation[word_eng],tbl_nrc_lex_word_translation[word_ptbr],"",0)</f>
        <v>travar</v>
      </c>
      <c r="D5886" t="str">
        <f>_xlfn.XLOOKUP(B5886,tbl_nrc_lex_sentiment_translation[sentiment_eng],tbl_nrc_lex_sentiment_translation[sentiment_ptbr],"",0)</f>
        <v>negativo</v>
      </c>
      <c r="E5886" t="str" cm="1">
        <f t="array" ref="E5886">_xlfn.XLOOKUP(A5886,tbl_nrc_lex_word_translation[word_eng],IF(tbl_nrc_lex_word_translation[context]=0,"",tbl_nrc_lex_word_translation[context]),"",0)</f>
        <v/>
      </c>
      <c r="F5886">
        <v>0</v>
      </c>
      <c r="G5886" t="str">
        <f t="shared" si="91"/>
        <v/>
      </c>
    </row>
    <row r="5887" spans="1:7" hidden="1" x14ac:dyDescent="0.3">
      <c r="A5887" t="s">
        <v>3134</v>
      </c>
      <c r="B5887" t="s">
        <v>406</v>
      </c>
      <c r="C5887" t="str">
        <f>_xlfn.XLOOKUP(A5887,tbl_nrc_lex_word_translation[word_eng],tbl_nrc_lex_word_translation[word_ptbr],"",0)</f>
        <v>travar</v>
      </c>
      <c r="D5887" t="str">
        <f>_xlfn.XLOOKUP(B5887,tbl_nrc_lex_sentiment_translation[sentiment_eng],tbl_nrc_lex_sentiment_translation[sentiment_ptbr],"",0)</f>
        <v>medo</v>
      </c>
      <c r="E5887" t="str" cm="1">
        <f t="array" ref="E5887">_xlfn.XLOOKUP(A5887,tbl_nrc_lex_word_translation[word_eng],IF(tbl_nrc_lex_word_translation[context]=0,"",tbl_nrc_lex_word_translation[context]),"",0)</f>
        <v/>
      </c>
      <c r="F5887">
        <v>0</v>
      </c>
      <c r="G5887" t="str">
        <f t="shared" si="91"/>
        <v/>
      </c>
    </row>
    <row r="5888" spans="1:7" hidden="1" x14ac:dyDescent="0.3">
      <c r="A5888" t="s">
        <v>439</v>
      </c>
      <c r="B5888" t="s">
        <v>4</v>
      </c>
      <c r="C5888" t="str">
        <f>_xlfn.XLOOKUP(A5888,tbl_nrc_lex_word_translation[word_eng],tbl_nrc_lex_word_translation[word_ptbr],"",0)</f>
        <v>dificultar</v>
      </c>
      <c r="D5888" t="str">
        <f>_xlfn.XLOOKUP(B5888,tbl_nrc_lex_sentiment_translation[sentiment_eng],tbl_nrc_lex_sentiment_translation[sentiment_ptbr],"",0)</f>
        <v>negativo</v>
      </c>
      <c r="E5888" t="str" cm="1">
        <f t="array" ref="E5888">_xlfn.XLOOKUP(A5888,tbl_nrc_lex_word_translation[word_eng],IF(tbl_nrc_lex_word_translation[context]=0,"",tbl_nrc_lex_word_translation[context]),"",0)</f>
        <v/>
      </c>
      <c r="F5888">
        <v>0</v>
      </c>
      <c r="G5888" t="str">
        <f t="shared" si="91"/>
        <v/>
      </c>
    </row>
    <row r="5889" spans="1:7" hidden="1" x14ac:dyDescent="0.3">
      <c r="A5889" t="s">
        <v>3135</v>
      </c>
      <c r="B5889" t="s">
        <v>829</v>
      </c>
      <c r="C5889" t="str">
        <f>_xlfn.XLOOKUP(A5889,tbl_nrc_lex_word_translation[word_eng],tbl_nrc_lex_word_translation[word_ptbr],"",0)</f>
        <v>tendão</v>
      </c>
      <c r="D5889" t="str">
        <f>_xlfn.XLOOKUP(B5889,tbl_nrc_lex_sentiment_translation[sentiment_eng],tbl_nrc_lex_sentiment_translation[sentiment_ptbr],"",0)</f>
        <v>tristeza</v>
      </c>
      <c r="E5889" t="str" cm="1">
        <f t="array" ref="E5889">_xlfn.XLOOKUP(A5889,tbl_nrc_lex_word_translation[word_eng],IF(tbl_nrc_lex_word_translation[context]=0,"",tbl_nrc_lex_word_translation[context]),"",0)</f>
        <v/>
      </c>
      <c r="F5889">
        <v>0</v>
      </c>
      <c r="G5889" t="str">
        <f t="shared" si="91"/>
        <v/>
      </c>
    </row>
    <row r="5890" spans="1:7" hidden="1" x14ac:dyDescent="0.3">
      <c r="A5890" t="s">
        <v>3135</v>
      </c>
      <c r="B5890" t="s">
        <v>4</v>
      </c>
      <c r="C5890" t="str">
        <f>_xlfn.XLOOKUP(A5890,tbl_nrc_lex_word_translation[word_eng],tbl_nrc_lex_word_translation[word_ptbr],"",0)</f>
        <v>tendão</v>
      </c>
      <c r="D5890" t="str">
        <f>_xlfn.XLOOKUP(B5890,tbl_nrc_lex_sentiment_translation[sentiment_eng],tbl_nrc_lex_sentiment_translation[sentiment_ptbr],"",0)</f>
        <v>negativo</v>
      </c>
      <c r="E5890" t="str" cm="1">
        <f t="array" ref="E5890">_xlfn.XLOOKUP(A5890,tbl_nrc_lex_word_translation[word_eng],IF(tbl_nrc_lex_word_translation[context]=0,"",tbl_nrc_lex_word_translation[context]),"",0)</f>
        <v/>
      </c>
      <c r="F5890">
        <v>0</v>
      </c>
      <c r="G5890" t="str">
        <f t="shared" ref="G5890:G5953" si="92">IFERROR(FIND(" ",C5890),"")</f>
        <v/>
      </c>
    </row>
    <row r="5891" spans="1:7" hidden="1" x14ac:dyDescent="0.3">
      <c r="A5891" t="s">
        <v>3135</v>
      </c>
      <c r="B5891" t="s">
        <v>830</v>
      </c>
      <c r="C5891" t="str">
        <f>_xlfn.XLOOKUP(A5891,tbl_nrc_lex_word_translation[word_eng],tbl_nrc_lex_word_translation[word_ptbr],"",0)</f>
        <v>tendão</v>
      </c>
      <c r="D5891" t="str">
        <f>_xlfn.XLOOKUP(B5891,tbl_nrc_lex_sentiment_translation[sentiment_eng],tbl_nrc_lex_sentiment_translation[sentiment_ptbr],"",0)</f>
        <v>raiva</v>
      </c>
      <c r="E5891" t="str" cm="1">
        <f t="array" ref="E5891">_xlfn.XLOOKUP(A5891,tbl_nrc_lex_word_translation[word_eng],IF(tbl_nrc_lex_word_translation[context]=0,"",tbl_nrc_lex_word_translation[context]),"",0)</f>
        <v/>
      </c>
      <c r="F5891">
        <v>0</v>
      </c>
      <c r="G5891" t="str">
        <f t="shared" si="92"/>
        <v/>
      </c>
    </row>
    <row r="5892" spans="1:7" hidden="1" x14ac:dyDescent="0.3">
      <c r="A5892" t="s">
        <v>3136</v>
      </c>
      <c r="B5892" t="s">
        <v>828</v>
      </c>
      <c r="C5892" t="str">
        <f>_xlfn.XLOOKUP(A5892,tbl_nrc_lex_word_translation[word_eng],tbl_nrc_lex_word_translation[word_ptbr],"",0)</f>
        <v>manual</v>
      </c>
      <c r="D5892" t="str">
        <f>_xlfn.XLOOKUP(B5892,tbl_nrc_lex_sentiment_translation[sentiment_eng],tbl_nrc_lex_sentiment_translation[sentiment_ptbr],"",0)</f>
        <v>confiança</v>
      </c>
      <c r="E5892" t="str" cm="1">
        <f t="array" ref="E5892">_xlfn.XLOOKUP(A5892,tbl_nrc_lex_word_translation[word_eng],IF(tbl_nrc_lex_word_translation[context]=0,"",tbl_nrc_lex_word_translation[context]),"",0)</f>
        <v/>
      </c>
      <c r="F5892">
        <v>0</v>
      </c>
      <c r="G5892" t="str">
        <f t="shared" si="92"/>
        <v/>
      </c>
    </row>
    <row r="5893" spans="1:7" hidden="1" x14ac:dyDescent="0.3">
      <c r="A5893" t="s">
        <v>3137</v>
      </c>
      <c r="B5893" t="s">
        <v>829</v>
      </c>
      <c r="C5893" t="str">
        <f>_xlfn.XLOOKUP(A5893,tbl_nrc_lex_word_translation[word_eng],tbl_nrc_lex_word_translation[word_ptbr],"",0)</f>
        <v>deficiência</v>
      </c>
      <c r="D5893" t="str">
        <f>_xlfn.XLOOKUP(B5893,tbl_nrc_lex_sentiment_translation[sentiment_eng],tbl_nrc_lex_sentiment_translation[sentiment_ptbr],"",0)</f>
        <v>tristeza</v>
      </c>
      <c r="E5893" t="str" cm="1">
        <f t="array" ref="E5893">_xlfn.XLOOKUP(A5893,tbl_nrc_lex_word_translation[word_eng],IF(tbl_nrc_lex_word_translation[context]=0,"",tbl_nrc_lex_word_translation[context]),"",0)</f>
        <v/>
      </c>
      <c r="F5893">
        <v>0</v>
      </c>
      <c r="G5893" t="str">
        <f t="shared" si="92"/>
        <v/>
      </c>
    </row>
    <row r="5894" spans="1:7" hidden="1" x14ac:dyDescent="0.3">
      <c r="A5894" t="s">
        <v>3137</v>
      </c>
      <c r="B5894" t="s">
        <v>4</v>
      </c>
      <c r="C5894" t="str">
        <f>_xlfn.XLOOKUP(A5894,tbl_nrc_lex_word_translation[word_eng],tbl_nrc_lex_word_translation[word_ptbr],"",0)</f>
        <v>deficiência</v>
      </c>
      <c r="D5894" t="str">
        <f>_xlfn.XLOOKUP(B5894,tbl_nrc_lex_sentiment_translation[sentiment_eng],tbl_nrc_lex_sentiment_translation[sentiment_ptbr],"",0)</f>
        <v>negativo</v>
      </c>
      <c r="E5894" t="str" cm="1">
        <f t="array" ref="E5894">_xlfn.XLOOKUP(A5894,tbl_nrc_lex_word_translation[word_eng],IF(tbl_nrc_lex_word_translation[context]=0,"",tbl_nrc_lex_word_translation[context]),"",0)</f>
        <v/>
      </c>
      <c r="F5894">
        <v>0</v>
      </c>
      <c r="G5894" t="str">
        <f t="shared" si="92"/>
        <v/>
      </c>
    </row>
    <row r="5895" spans="1:7" hidden="1" x14ac:dyDescent="0.3">
      <c r="A5895" t="s">
        <v>3138</v>
      </c>
      <c r="B5895" t="s">
        <v>2</v>
      </c>
      <c r="C5895" t="str">
        <f>_xlfn.XLOOKUP(A5895,tbl_nrc_lex_word_translation[word_eng],tbl_nrc_lex_word_translation[word_ptbr],"",0)</f>
        <v>útil</v>
      </c>
      <c r="D5895" t="str">
        <f>_xlfn.XLOOKUP(B5895,tbl_nrc_lex_sentiment_translation[sentiment_eng],tbl_nrc_lex_sentiment_translation[sentiment_ptbr],"",0)</f>
        <v>positivo</v>
      </c>
      <c r="E5895" t="str" cm="1">
        <f t="array" ref="E5895">_xlfn.XLOOKUP(A5895,tbl_nrc_lex_word_translation[word_eng],IF(tbl_nrc_lex_word_translation[context]=0,"",tbl_nrc_lex_word_translation[context]),"",0)</f>
        <v/>
      </c>
      <c r="F5895">
        <v>0</v>
      </c>
      <c r="G5895" t="str">
        <f t="shared" si="92"/>
        <v/>
      </c>
    </row>
    <row r="5896" spans="1:7" hidden="1" x14ac:dyDescent="0.3">
      <c r="A5896" t="s">
        <v>3139</v>
      </c>
      <c r="B5896" t="s">
        <v>4</v>
      </c>
      <c r="C5896" t="str">
        <f>_xlfn.XLOOKUP(A5896,tbl_nrc_lex_word_translation[word_eng],tbl_nrc_lex_word_translation[word_ptbr],"",0)</f>
        <v>enforcamento</v>
      </c>
      <c r="D5896" t="str">
        <f>_xlfn.XLOOKUP(B5896,tbl_nrc_lex_sentiment_translation[sentiment_eng],tbl_nrc_lex_sentiment_translation[sentiment_ptbr],"",0)</f>
        <v>negativo</v>
      </c>
      <c r="E5896" t="str" cm="1">
        <f t="array" ref="E5896">_xlfn.XLOOKUP(A5896,tbl_nrc_lex_word_translation[word_eng],IF(tbl_nrc_lex_word_translation[context]=0,"",tbl_nrc_lex_word_translation[context]),"",0)</f>
        <v/>
      </c>
      <c r="F5896">
        <v>0</v>
      </c>
      <c r="G5896" t="str">
        <f t="shared" si="92"/>
        <v/>
      </c>
    </row>
    <row r="5897" spans="1:7" hidden="1" x14ac:dyDescent="0.3">
      <c r="A5897" t="s">
        <v>3139</v>
      </c>
      <c r="B5897" t="s">
        <v>829</v>
      </c>
      <c r="C5897" t="str">
        <f>_xlfn.XLOOKUP(A5897,tbl_nrc_lex_word_translation[word_eng],tbl_nrc_lex_word_translation[word_ptbr],"",0)</f>
        <v>enforcamento</v>
      </c>
      <c r="D5897" t="str">
        <f>_xlfn.XLOOKUP(B5897,tbl_nrc_lex_sentiment_translation[sentiment_eng],tbl_nrc_lex_sentiment_translation[sentiment_ptbr],"",0)</f>
        <v>tristeza</v>
      </c>
      <c r="E5897" t="str" cm="1">
        <f t="array" ref="E5897">_xlfn.XLOOKUP(A5897,tbl_nrc_lex_word_translation[word_eng],IF(tbl_nrc_lex_word_translation[context]=0,"",tbl_nrc_lex_word_translation[context]),"",0)</f>
        <v/>
      </c>
      <c r="F5897">
        <v>0</v>
      </c>
      <c r="G5897" t="str">
        <f t="shared" si="92"/>
        <v/>
      </c>
    </row>
    <row r="5898" spans="1:7" hidden="1" x14ac:dyDescent="0.3">
      <c r="A5898" t="s">
        <v>3139</v>
      </c>
      <c r="B5898" t="s">
        <v>406</v>
      </c>
      <c r="C5898" t="str">
        <f>_xlfn.XLOOKUP(A5898,tbl_nrc_lex_word_translation[word_eng],tbl_nrc_lex_word_translation[word_ptbr],"",0)</f>
        <v>enforcamento</v>
      </c>
      <c r="D5898" t="str">
        <f>_xlfn.XLOOKUP(B5898,tbl_nrc_lex_sentiment_translation[sentiment_eng],tbl_nrc_lex_sentiment_translation[sentiment_ptbr],"",0)</f>
        <v>medo</v>
      </c>
      <c r="E5898" t="str" cm="1">
        <f t="array" ref="E5898">_xlfn.XLOOKUP(A5898,tbl_nrc_lex_word_translation[word_eng],IF(tbl_nrc_lex_word_translation[context]=0,"",tbl_nrc_lex_word_translation[context]),"",0)</f>
        <v/>
      </c>
      <c r="F5898">
        <v>0</v>
      </c>
      <c r="G5898" t="str">
        <f t="shared" si="92"/>
        <v/>
      </c>
    </row>
    <row r="5899" spans="1:7" hidden="1" x14ac:dyDescent="0.3">
      <c r="A5899" t="s">
        <v>3139</v>
      </c>
      <c r="B5899" t="s">
        <v>830</v>
      </c>
      <c r="C5899" t="str">
        <f>_xlfn.XLOOKUP(A5899,tbl_nrc_lex_word_translation[word_eng],tbl_nrc_lex_word_translation[word_ptbr],"",0)</f>
        <v>enforcamento</v>
      </c>
      <c r="D5899" t="str">
        <f>_xlfn.XLOOKUP(B5899,tbl_nrc_lex_sentiment_translation[sentiment_eng],tbl_nrc_lex_sentiment_translation[sentiment_ptbr],"",0)</f>
        <v>raiva</v>
      </c>
      <c r="E5899" t="str" cm="1">
        <f t="array" ref="E5899">_xlfn.XLOOKUP(A5899,tbl_nrc_lex_word_translation[word_eng],IF(tbl_nrc_lex_word_translation[context]=0,"",tbl_nrc_lex_word_translation[context]),"",0)</f>
        <v/>
      </c>
      <c r="F5899">
        <v>0</v>
      </c>
      <c r="G5899" t="str">
        <f t="shared" si="92"/>
        <v/>
      </c>
    </row>
    <row r="5900" spans="1:7" hidden="1" x14ac:dyDescent="0.3">
      <c r="A5900" t="s">
        <v>3139</v>
      </c>
      <c r="B5900" t="s">
        <v>835</v>
      </c>
      <c r="C5900" t="str">
        <f>_xlfn.XLOOKUP(A5900,tbl_nrc_lex_word_translation[word_eng],tbl_nrc_lex_word_translation[word_ptbr],"",0)</f>
        <v>enforcamento</v>
      </c>
      <c r="D5900" t="str">
        <f>_xlfn.XLOOKUP(B5900,tbl_nrc_lex_sentiment_translation[sentiment_eng],tbl_nrc_lex_sentiment_translation[sentiment_ptbr],"",0)</f>
        <v>nojo</v>
      </c>
      <c r="E5900" t="str" cm="1">
        <f t="array" ref="E5900">_xlfn.XLOOKUP(A5900,tbl_nrc_lex_word_translation[word_eng],IF(tbl_nrc_lex_word_translation[context]=0,"",tbl_nrc_lex_word_translation[context]),"",0)</f>
        <v/>
      </c>
      <c r="F5900">
        <v>0</v>
      </c>
      <c r="G5900" t="str">
        <f t="shared" si="92"/>
        <v/>
      </c>
    </row>
    <row r="5901" spans="1:7" hidden="1" x14ac:dyDescent="0.3">
      <c r="A5901" t="s">
        <v>3140</v>
      </c>
      <c r="B5901" t="s">
        <v>4</v>
      </c>
      <c r="C5901" t="str">
        <f>_xlfn.XLOOKUP(A5901,tbl_nrc_lex_word_translation[word_eng],tbl_nrc_lex_word_translation[word_ptbr],"",0)</f>
        <v>carrasco</v>
      </c>
      <c r="D5901" t="str">
        <f>_xlfn.XLOOKUP(B5901,tbl_nrc_lex_sentiment_translation[sentiment_eng],tbl_nrc_lex_sentiment_translation[sentiment_ptbr],"",0)</f>
        <v>negativo</v>
      </c>
      <c r="E5901" t="str" cm="1">
        <f t="array" ref="E5901">_xlfn.XLOOKUP(A5901,tbl_nrc_lex_word_translation[word_eng],IF(tbl_nrc_lex_word_translation[context]=0,"",tbl_nrc_lex_word_translation[context]),"",0)</f>
        <v/>
      </c>
      <c r="F5901">
        <v>0</v>
      </c>
      <c r="G5901" t="str">
        <f t="shared" si="92"/>
        <v/>
      </c>
    </row>
    <row r="5902" spans="1:7" hidden="1" x14ac:dyDescent="0.3">
      <c r="A5902" t="s">
        <v>3140</v>
      </c>
      <c r="B5902" t="s">
        <v>406</v>
      </c>
      <c r="C5902" t="str">
        <f>_xlfn.XLOOKUP(A5902,tbl_nrc_lex_word_translation[word_eng],tbl_nrc_lex_word_translation[word_ptbr],"",0)</f>
        <v>carrasco</v>
      </c>
      <c r="D5902" t="str">
        <f>_xlfn.XLOOKUP(B5902,tbl_nrc_lex_sentiment_translation[sentiment_eng],tbl_nrc_lex_sentiment_translation[sentiment_ptbr],"",0)</f>
        <v>medo</v>
      </c>
      <c r="E5902" t="str" cm="1">
        <f t="array" ref="E5902">_xlfn.XLOOKUP(A5902,tbl_nrc_lex_word_translation[word_eng],IF(tbl_nrc_lex_word_translation[context]=0,"",tbl_nrc_lex_word_translation[context]),"",0)</f>
        <v/>
      </c>
      <c r="F5902">
        <v>0</v>
      </c>
      <c r="G5902" t="str">
        <f t="shared" si="92"/>
        <v/>
      </c>
    </row>
    <row r="5903" spans="1:7" hidden="1" x14ac:dyDescent="0.3">
      <c r="A5903" t="s">
        <v>3141</v>
      </c>
      <c r="B5903" t="s">
        <v>60</v>
      </c>
      <c r="C5903" t="str">
        <f>_xlfn.XLOOKUP(A5903,tbl_nrc_lex_word_translation[word_eng],tbl_nrc_lex_word_translation[word_ptbr],"",0)</f>
        <v>desejo</v>
      </c>
      <c r="D5903" t="str">
        <f>_xlfn.XLOOKUP(B5903,tbl_nrc_lex_sentiment_translation[sentiment_eng],tbl_nrc_lex_sentiment_translation[sentiment_ptbr],"",0)</f>
        <v>antecipação</v>
      </c>
      <c r="E5903" t="str" cm="1">
        <f t="array" ref="E5903">_xlfn.XLOOKUP(A5903,tbl_nrc_lex_word_translation[word_eng],IF(tbl_nrc_lex_word_translation[context]=0,"",tbl_nrc_lex_word_translation[context]),"",0)</f>
        <v/>
      </c>
      <c r="F5903">
        <v>0</v>
      </c>
      <c r="G5903" t="str">
        <f t="shared" si="92"/>
        <v/>
      </c>
    </row>
    <row r="5904" spans="1:7" hidden="1" x14ac:dyDescent="0.3">
      <c r="A5904" t="s">
        <v>3142</v>
      </c>
      <c r="B5904" t="s">
        <v>831</v>
      </c>
      <c r="C5904" t="str">
        <f>_xlfn.XLOOKUP(A5904,tbl_nrc_lex_word_translation[word_eng],tbl_nrc_lex_word_translation[word_ptbr],"",0)</f>
        <v>casualidade</v>
      </c>
      <c r="D5904" t="str">
        <f>_xlfn.XLOOKUP(B5904,tbl_nrc_lex_sentiment_translation[sentiment_eng],tbl_nrc_lex_sentiment_translation[sentiment_ptbr],"",0)</f>
        <v>surpresa</v>
      </c>
      <c r="E5904" t="str" cm="1">
        <f t="array" ref="E5904">_xlfn.XLOOKUP(A5904,tbl_nrc_lex_word_translation[word_eng],IF(tbl_nrc_lex_word_translation[context]=0,"",tbl_nrc_lex_word_translation[context]),"",0)</f>
        <v/>
      </c>
      <c r="F5904">
        <v>0</v>
      </c>
      <c r="G5904" t="str">
        <f t="shared" si="92"/>
        <v/>
      </c>
    </row>
    <row r="5905" spans="1:7" hidden="1" x14ac:dyDescent="0.3">
      <c r="A5905" t="s">
        <v>3142</v>
      </c>
      <c r="B5905" t="s">
        <v>60</v>
      </c>
      <c r="C5905" t="str">
        <f>_xlfn.XLOOKUP(A5905,tbl_nrc_lex_word_translation[word_eng],tbl_nrc_lex_word_translation[word_ptbr],"",0)</f>
        <v>casualidade</v>
      </c>
      <c r="D5905" t="str">
        <f>_xlfn.XLOOKUP(B5905,tbl_nrc_lex_sentiment_translation[sentiment_eng],tbl_nrc_lex_sentiment_translation[sentiment_ptbr],"",0)</f>
        <v>antecipação</v>
      </c>
      <c r="E5905" t="str" cm="1">
        <f t="array" ref="E5905">_xlfn.XLOOKUP(A5905,tbl_nrc_lex_word_translation[word_eng],IF(tbl_nrc_lex_word_translation[context]=0,"",tbl_nrc_lex_word_translation[context]),"",0)</f>
        <v/>
      </c>
      <c r="F5905">
        <v>0</v>
      </c>
      <c r="G5905" t="str">
        <f t="shared" si="92"/>
        <v/>
      </c>
    </row>
    <row r="5906" spans="1:7" hidden="1" x14ac:dyDescent="0.3">
      <c r="A5906" t="s">
        <v>3143</v>
      </c>
      <c r="B5906" t="s">
        <v>60</v>
      </c>
      <c r="C5906" t="str">
        <f>_xlfn.XLOOKUP(A5906,tbl_nrc_lex_word_translation[word_eng],tbl_nrc_lex_word_translation[word_ptbr],"",0)</f>
        <v>acontecer</v>
      </c>
      <c r="D5906" t="str">
        <f>_xlfn.XLOOKUP(B5906,tbl_nrc_lex_sentiment_translation[sentiment_eng],tbl_nrc_lex_sentiment_translation[sentiment_ptbr],"",0)</f>
        <v>antecipação</v>
      </c>
      <c r="E5906" t="str" cm="1">
        <f t="array" ref="E5906">_xlfn.XLOOKUP(A5906,tbl_nrc_lex_word_translation[word_eng],IF(tbl_nrc_lex_word_translation[context]=0,"",tbl_nrc_lex_word_translation[context]),"",0)</f>
        <v/>
      </c>
      <c r="F5906">
        <v>0</v>
      </c>
      <c r="G5906" t="str">
        <f t="shared" si="92"/>
        <v/>
      </c>
    </row>
    <row r="5907" spans="1:7" hidden="1" x14ac:dyDescent="0.3">
      <c r="A5907" t="s">
        <v>440</v>
      </c>
      <c r="B5907" t="s">
        <v>2</v>
      </c>
      <c r="C5907" t="str">
        <f>_xlfn.XLOOKUP(A5907,tbl_nrc_lex_word_translation[word_eng],tbl_nrc_lex_word_translation[word_ptbr],"",0)</f>
        <v>alegremente</v>
      </c>
      <c r="D5907" t="str">
        <f>_xlfn.XLOOKUP(B5907,tbl_nrc_lex_sentiment_translation[sentiment_eng],tbl_nrc_lex_sentiment_translation[sentiment_ptbr],"",0)</f>
        <v>positivo</v>
      </c>
      <c r="E5907" t="str" cm="1">
        <f t="array" ref="E5907">_xlfn.XLOOKUP(A5907,tbl_nrc_lex_word_translation[word_eng],IF(tbl_nrc_lex_word_translation[context]=0,"",tbl_nrc_lex_word_translation[context]),"",0)</f>
        <v/>
      </c>
      <c r="F5907">
        <v>0</v>
      </c>
      <c r="G5907" t="str">
        <f t="shared" si="92"/>
        <v/>
      </c>
    </row>
    <row r="5908" spans="1:7" hidden="1" x14ac:dyDescent="0.3">
      <c r="A5908" t="s">
        <v>440</v>
      </c>
      <c r="B5908" t="s">
        <v>852</v>
      </c>
      <c r="C5908" t="str">
        <f>_xlfn.XLOOKUP(A5908,tbl_nrc_lex_word_translation[word_eng],tbl_nrc_lex_word_translation[word_ptbr],"",0)</f>
        <v>alegremente</v>
      </c>
      <c r="D5908" t="str">
        <f>_xlfn.XLOOKUP(B5908,tbl_nrc_lex_sentiment_translation[sentiment_eng],tbl_nrc_lex_sentiment_translation[sentiment_ptbr],"",0)</f>
        <v>alegria</v>
      </c>
      <c r="E5908" t="str" cm="1">
        <f t="array" ref="E5908">_xlfn.XLOOKUP(A5908,tbl_nrc_lex_word_translation[word_eng],IF(tbl_nrc_lex_word_translation[context]=0,"",tbl_nrc_lex_word_translation[context]),"",0)</f>
        <v/>
      </c>
      <c r="F5908">
        <v>0</v>
      </c>
      <c r="G5908" t="str">
        <f t="shared" si="92"/>
        <v/>
      </c>
    </row>
    <row r="5909" spans="1:7" hidden="1" x14ac:dyDescent="0.3">
      <c r="A5909" t="s">
        <v>441</v>
      </c>
      <c r="B5909" t="s">
        <v>2</v>
      </c>
      <c r="C5909" t="str">
        <f>_xlfn.XLOOKUP(A5909,tbl_nrc_lex_word_translation[word_eng],tbl_nrc_lex_word_translation[word_ptbr],"",0)</f>
        <v>felicidade</v>
      </c>
      <c r="D5909" t="str">
        <f>_xlfn.XLOOKUP(B5909,tbl_nrc_lex_sentiment_translation[sentiment_eng],tbl_nrc_lex_sentiment_translation[sentiment_ptbr],"",0)</f>
        <v>positivo</v>
      </c>
      <c r="E5909" t="str" cm="1">
        <f t="array" ref="E5909">_xlfn.XLOOKUP(A5909,tbl_nrc_lex_word_translation[word_eng],IF(tbl_nrc_lex_word_translation[context]=0,"",tbl_nrc_lex_word_translation[context]),"",0)</f>
        <v/>
      </c>
      <c r="F5909">
        <v>0</v>
      </c>
      <c r="G5909" t="str">
        <f t="shared" si="92"/>
        <v/>
      </c>
    </row>
    <row r="5910" spans="1:7" hidden="1" x14ac:dyDescent="0.3">
      <c r="A5910" t="s">
        <v>441</v>
      </c>
      <c r="B5910" t="s">
        <v>852</v>
      </c>
      <c r="C5910" t="str">
        <f>_xlfn.XLOOKUP(A5910,tbl_nrc_lex_word_translation[word_eng],tbl_nrc_lex_word_translation[word_ptbr],"",0)</f>
        <v>felicidade</v>
      </c>
      <c r="D5910" t="str">
        <f>_xlfn.XLOOKUP(B5910,tbl_nrc_lex_sentiment_translation[sentiment_eng],tbl_nrc_lex_sentiment_translation[sentiment_ptbr],"",0)</f>
        <v>alegria</v>
      </c>
      <c r="E5910" t="str" cm="1">
        <f t="array" ref="E5910">_xlfn.XLOOKUP(A5910,tbl_nrc_lex_word_translation[word_eng],IF(tbl_nrc_lex_word_translation[context]=0,"",tbl_nrc_lex_word_translation[context]),"",0)</f>
        <v/>
      </c>
      <c r="F5910">
        <v>0</v>
      </c>
      <c r="G5910" t="str">
        <f t="shared" si="92"/>
        <v/>
      </c>
    </row>
    <row r="5911" spans="1:7" hidden="1" x14ac:dyDescent="0.3">
      <c r="A5911" t="s">
        <v>441</v>
      </c>
      <c r="B5911" t="s">
        <v>60</v>
      </c>
      <c r="C5911" t="str">
        <f>_xlfn.XLOOKUP(A5911,tbl_nrc_lex_word_translation[word_eng],tbl_nrc_lex_word_translation[word_ptbr],"",0)</f>
        <v>felicidade</v>
      </c>
      <c r="D5911" t="str">
        <f>_xlfn.XLOOKUP(B5911,tbl_nrc_lex_sentiment_translation[sentiment_eng],tbl_nrc_lex_sentiment_translation[sentiment_ptbr],"",0)</f>
        <v>antecipação</v>
      </c>
      <c r="E5911" t="str" cm="1">
        <f t="array" ref="E5911">_xlfn.XLOOKUP(A5911,tbl_nrc_lex_word_translation[word_eng],IF(tbl_nrc_lex_word_translation[context]=0,"",tbl_nrc_lex_word_translation[context]),"",0)</f>
        <v/>
      </c>
      <c r="F5911">
        <v>0</v>
      </c>
      <c r="G5911" t="str">
        <f t="shared" si="92"/>
        <v/>
      </c>
    </row>
    <row r="5912" spans="1:7" hidden="1" x14ac:dyDescent="0.3">
      <c r="A5912" t="s">
        <v>442</v>
      </c>
      <c r="B5912" t="s">
        <v>2</v>
      </c>
      <c r="C5912" t="str">
        <f>_xlfn.XLOOKUP(A5912,tbl_nrc_lex_word_translation[word_eng],tbl_nrc_lex_word_translation[word_ptbr],"",0)</f>
        <v>feliz</v>
      </c>
      <c r="D5912" t="str">
        <f>_xlfn.XLOOKUP(B5912,tbl_nrc_lex_sentiment_translation[sentiment_eng],tbl_nrc_lex_sentiment_translation[sentiment_ptbr],"",0)</f>
        <v>positivo</v>
      </c>
      <c r="E5912" t="str" cm="1">
        <f t="array" ref="E5912">_xlfn.XLOOKUP(A5912,tbl_nrc_lex_word_translation[word_eng],IF(tbl_nrc_lex_word_translation[context]=0,"",tbl_nrc_lex_word_translation[context]),"",0)</f>
        <v/>
      </c>
      <c r="F5912">
        <v>0</v>
      </c>
      <c r="G5912" t="str">
        <f t="shared" si="92"/>
        <v/>
      </c>
    </row>
    <row r="5913" spans="1:7" hidden="1" x14ac:dyDescent="0.3">
      <c r="A5913" t="s">
        <v>442</v>
      </c>
      <c r="B5913" t="s">
        <v>828</v>
      </c>
      <c r="C5913" t="str">
        <f>_xlfn.XLOOKUP(A5913,tbl_nrc_lex_word_translation[word_eng],tbl_nrc_lex_word_translation[word_ptbr],"",0)</f>
        <v>feliz</v>
      </c>
      <c r="D5913" t="str">
        <f>_xlfn.XLOOKUP(B5913,tbl_nrc_lex_sentiment_translation[sentiment_eng],tbl_nrc_lex_sentiment_translation[sentiment_ptbr],"",0)</f>
        <v>confiança</v>
      </c>
      <c r="E5913" t="str" cm="1">
        <f t="array" ref="E5913">_xlfn.XLOOKUP(A5913,tbl_nrc_lex_word_translation[word_eng],IF(tbl_nrc_lex_word_translation[context]=0,"",tbl_nrc_lex_word_translation[context]),"",0)</f>
        <v/>
      </c>
      <c r="F5913">
        <v>0</v>
      </c>
      <c r="G5913" t="str">
        <f t="shared" si="92"/>
        <v/>
      </c>
    </row>
    <row r="5914" spans="1:7" hidden="1" x14ac:dyDescent="0.3">
      <c r="A5914" t="s">
        <v>442</v>
      </c>
      <c r="B5914" t="s">
        <v>60</v>
      </c>
      <c r="C5914" t="str">
        <f>_xlfn.XLOOKUP(A5914,tbl_nrc_lex_word_translation[word_eng],tbl_nrc_lex_word_translation[word_ptbr],"",0)</f>
        <v>feliz</v>
      </c>
      <c r="D5914" t="str">
        <f>_xlfn.XLOOKUP(B5914,tbl_nrc_lex_sentiment_translation[sentiment_eng],tbl_nrc_lex_sentiment_translation[sentiment_ptbr],"",0)</f>
        <v>antecipação</v>
      </c>
      <c r="E5914" t="str" cm="1">
        <f t="array" ref="E5914">_xlfn.XLOOKUP(A5914,tbl_nrc_lex_word_translation[word_eng],IF(tbl_nrc_lex_word_translation[context]=0,"",tbl_nrc_lex_word_translation[context]),"",0)</f>
        <v/>
      </c>
      <c r="F5914">
        <v>0</v>
      </c>
      <c r="G5914" t="str">
        <f t="shared" si="92"/>
        <v/>
      </c>
    </row>
    <row r="5915" spans="1:7" hidden="1" x14ac:dyDescent="0.3">
      <c r="A5915" t="s">
        <v>442</v>
      </c>
      <c r="B5915" t="s">
        <v>852</v>
      </c>
      <c r="C5915" t="str">
        <f>_xlfn.XLOOKUP(A5915,tbl_nrc_lex_word_translation[word_eng],tbl_nrc_lex_word_translation[word_ptbr],"",0)</f>
        <v>feliz</v>
      </c>
      <c r="D5915" t="str">
        <f>_xlfn.XLOOKUP(B5915,tbl_nrc_lex_sentiment_translation[sentiment_eng],tbl_nrc_lex_sentiment_translation[sentiment_ptbr],"",0)</f>
        <v>alegria</v>
      </c>
      <c r="E5915" t="str" cm="1">
        <f t="array" ref="E5915">_xlfn.XLOOKUP(A5915,tbl_nrc_lex_word_translation[word_eng],IF(tbl_nrc_lex_word_translation[context]=0,"",tbl_nrc_lex_word_translation[context]),"",0)</f>
        <v/>
      </c>
      <c r="F5915">
        <v>0</v>
      </c>
      <c r="G5915" t="str">
        <f t="shared" si="92"/>
        <v/>
      </c>
    </row>
    <row r="5916" spans="1:7" hidden="1" x14ac:dyDescent="0.3">
      <c r="A5916" t="s">
        <v>443</v>
      </c>
      <c r="B5916" t="s">
        <v>4</v>
      </c>
      <c r="C5916" t="str">
        <f>_xlfn.XLOOKUP(A5916,tbl_nrc_lex_word_translation[word_eng],tbl_nrc_lex_word_translation[word_ptbr],"",0)</f>
        <v>assediar</v>
      </c>
      <c r="D5916" t="str">
        <f>_xlfn.XLOOKUP(B5916,tbl_nrc_lex_sentiment_translation[sentiment_eng],tbl_nrc_lex_sentiment_translation[sentiment_ptbr],"",0)</f>
        <v>negativo</v>
      </c>
      <c r="E5916" t="str" cm="1">
        <f t="array" ref="E5916">_xlfn.XLOOKUP(A5916,tbl_nrc_lex_word_translation[word_eng],IF(tbl_nrc_lex_word_translation[context]=0,"",tbl_nrc_lex_word_translation[context]),"",0)</f>
        <v/>
      </c>
      <c r="F5916">
        <v>0</v>
      </c>
      <c r="G5916" t="str">
        <f t="shared" si="92"/>
        <v/>
      </c>
    </row>
    <row r="5917" spans="1:7" hidden="1" x14ac:dyDescent="0.3">
      <c r="A5917" t="s">
        <v>443</v>
      </c>
      <c r="B5917" t="s">
        <v>835</v>
      </c>
      <c r="C5917" t="str">
        <f>_xlfn.XLOOKUP(A5917,tbl_nrc_lex_word_translation[word_eng],tbl_nrc_lex_word_translation[word_ptbr],"",0)</f>
        <v>assediar</v>
      </c>
      <c r="D5917" t="str">
        <f>_xlfn.XLOOKUP(B5917,tbl_nrc_lex_sentiment_translation[sentiment_eng],tbl_nrc_lex_sentiment_translation[sentiment_ptbr],"",0)</f>
        <v>nojo</v>
      </c>
      <c r="E5917" t="str" cm="1">
        <f t="array" ref="E5917">_xlfn.XLOOKUP(A5917,tbl_nrc_lex_word_translation[word_eng],IF(tbl_nrc_lex_word_translation[context]=0,"",tbl_nrc_lex_word_translation[context]),"",0)</f>
        <v/>
      </c>
      <c r="F5917">
        <v>0</v>
      </c>
      <c r="G5917" t="str">
        <f t="shared" si="92"/>
        <v/>
      </c>
    </row>
    <row r="5918" spans="1:7" hidden="1" x14ac:dyDescent="0.3">
      <c r="A5918" t="s">
        <v>443</v>
      </c>
      <c r="B5918" t="s">
        <v>830</v>
      </c>
      <c r="C5918" t="str">
        <f>_xlfn.XLOOKUP(A5918,tbl_nrc_lex_word_translation[word_eng],tbl_nrc_lex_word_translation[word_ptbr],"",0)</f>
        <v>assediar</v>
      </c>
      <c r="D5918" t="str">
        <f>_xlfn.XLOOKUP(B5918,tbl_nrc_lex_sentiment_translation[sentiment_eng],tbl_nrc_lex_sentiment_translation[sentiment_ptbr],"",0)</f>
        <v>raiva</v>
      </c>
      <c r="E5918" t="str" cm="1">
        <f t="array" ref="E5918">_xlfn.XLOOKUP(A5918,tbl_nrc_lex_word_translation[word_eng],IF(tbl_nrc_lex_word_translation[context]=0,"",tbl_nrc_lex_word_translation[context]),"",0)</f>
        <v/>
      </c>
      <c r="F5918">
        <v>0</v>
      </c>
      <c r="G5918" t="str">
        <f t="shared" si="92"/>
        <v/>
      </c>
    </row>
    <row r="5919" spans="1:7" hidden="1" x14ac:dyDescent="0.3">
      <c r="A5919" t="s">
        <v>444</v>
      </c>
      <c r="B5919" t="s">
        <v>830</v>
      </c>
      <c r="C5919" t="str">
        <f>_xlfn.XLOOKUP(A5919,tbl_nrc_lex_word_translation[word_eng],tbl_nrc_lex_word_translation[word_ptbr],"",0)</f>
        <v>assediar</v>
      </c>
      <c r="D5919" t="str">
        <f>_xlfn.XLOOKUP(B5919,tbl_nrc_lex_sentiment_translation[sentiment_eng],tbl_nrc_lex_sentiment_translation[sentiment_ptbr],"",0)</f>
        <v>raiva</v>
      </c>
      <c r="E5919" t="str" cm="1">
        <f t="array" ref="E5919">_xlfn.XLOOKUP(A5919,tbl_nrc_lex_word_translation[word_eng],IF(tbl_nrc_lex_word_translation[context]=0,"",tbl_nrc_lex_word_translation[context]),"",0)</f>
        <v/>
      </c>
      <c r="F5919">
        <v>0</v>
      </c>
      <c r="G5919" t="str">
        <f t="shared" si="92"/>
        <v/>
      </c>
    </row>
    <row r="5920" spans="1:7" hidden="1" x14ac:dyDescent="0.3">
      <c r="A5920" t="s">
        <v>3144</v>
      </c>
      <c r="B5920" t="s">
        <v>406</v>
      </c>
      <c r="C5920" t="str">
        <f>_xlfn.XLOOKUP(A5920,tbl_nrc_lex_word_translation[word_eng],tbl_nrc_lex_word_translation[word_ptbr],"",0)</f>
        <v>precursor</v>
      </c>
      <c r="D5920" t="str">
        <f>_xlfn.XLOOKUP(B5920,tbl_nrc_lex_sentiment_translation[sentiment_eng],tbl_nrc_lex_sentiment_translation[sentiment_ptbr],"",0)</f>
        <v>medo</v>
      </c>
      <c r="E5920" t="str" cm="1">
        <f t="array" ref="E5920">_xlfn.XLOOKUP(A5920,tbl_nrc_lex_word_translation[word_eng],IF(tbl_nrc_lex_word_translation[context]=0,"",tbl_nrc_lex_word_translation[context]),"",0)</f>
        <v/>
      </c>
      <c r="F5920">
        <v>0</v>
      </c>
      <c r="G5920" t="str">
        <f t="shared" si="92"/>
        <v/>
      </c>
    </row>
    <row r="5921" spans="1:7" hidden="1" x14ac:dyDescent="0.3">
      <c r="A5921" t="s">
        <v>3144</v>
      </c>
      <c r="B5921" t="s">
        <v>4</v>
      </c>
      <c r="C5921" t="str">
        <f>_xlfn.XLOOKUP(A5921,tbl_nrc_lex_word_translation[word_eng],tbl_nrc_lex_word_translation[word_ptbr],"",0)</f>
        <v>precursor</v>
      </c>
      <c r="D5921" t="str">
        <f>_xlfn.XLOOKUP(B5921,tbl_nrc_lex_sentiment_translation[sentiment_eng],tbl_nrc_lex_sentiment_translation[sentiment_ptbr],"",0)</f>
        <v>negativo</v>
      </c>
      <c r="E5921" t="str" cm="1">
        <f t="array" ref="E5921">_xlfn.XLOOKUP(A5921,tbl_nrc_lex_word_translation[word_eng],IF(tbl_nrc_lex_word_translation[context]=0,"",tbl_nrc_lex_word_translation[context]),"",0)</f>
        <v/>
      </c>
      <c r="F5921">
        <v>0</v>
      </c>
      <c r="G5921" t="str">
        <f t="shared" si="92"/>
        <v/>
      </c>
    </row>
    <row r="5922" spans="1:7" hidden="1" x14ac:dyDescent="0.3">
      <c r="A5922" t="s">
        <v>3144</v>
      </c>
      <c r="B5922" t="s">
        <v>830</v>
      </c>
      <c r="C5922" t="str">
        <f>_xlfn.XLOOKUP(A5922,tbl_nrc_lex_word_translation[word_eng],tbl_nrc_lex_word_translation[word_ptbr],"",0)</f>
        <v>precursor</v>
      </c>
      <c r="D5922" t="str">
        <f>_xlfn.XLOOKUP(B5922,tbl_nrc_lex_sentiment_translation[sentiment_eng],tbl_nrc_lex_sentiment_translation[sentiment_ptbr],"",0)</f>
        <v>raiva</v>
      </c>
      <c r="E5922" t="str" cm="1">
        <f t="array" ref="E5922">_xlfn.XLOOKUP(A5922,tbl_nrc_lex_word_translation[word_eng],IF(tbl_nrc_lex_word_translation[context]=0,"",tbl_nrc_lex_word_translation[context]),"",0)</f>
        <v/>
      </c>
      <c r="F5922">
        <v>0</v>
      </c>
      <c r="G5922" t="str">
        <f t="shared" si="92"/>
        <v/>
      </c>
    </row>
    <row r="5923" spans="1:7" hidden="1" x14ac:dyDescent="0.3">
      <c r="A5923" t="s">
        <v>3144</v>
      </c>
      <c r="B5923" t="s">
        <v>60</v>
      </c>
      <c r="C5923" t="str">
        <f>_xlfn.XLOOKUP(A5923,tbl_nrc_lex_word_translation[word_eng],tbl_nrc_lex_word_translation[word_ptbr],"",0)</f>
        <v>precursor</v>
      </c>
      <c r="D5923" t="str">
        <f>_xlfn.XLOOKUP(B5923,tbl_nrc_lex_sentiment_translation[sentiment_eng],tbl_nrc_lex_sentiment_translation[sentiment_ptbr],"",0)</f>
        <v>antecipação</v>
      </c>
      <c r="E5923" t="str" cm="1">
        <f t="array" ref="E5923">_xlfn.XLOOKUP(A5923,tbl_nrc_lex_word_translation[word_eng],IF(tbl_nrc_lex_word_translation[context]=0,"",tbl_nrc_lex_word_translation[context]),"",0)</f>
        <v/>
      </c>
      <c r="F5923">
        <v>0</v>
      </c>
      <c r="G5923" t="str">
        <f t="shared" si="92"/>
        <v/>
      </c>
    </row>
    <row r="5924" spans="1:7" hidden="1" x14ac:dyDescent="0.3">
      <c r="A5924" t="s">
        <v>3145</v>
      </c>
      <c r="B5924" t="s">
        <v>828</v>
      </c>
      <c r="C5924" t="str">
        <f>_xlfn.XLOOKUP(A5924,tbl_nrc_lex_word_translation[word_eng],tbl_nrc_lex_word_translation[word_ptbr],"",0)</f>
        <v>porto</v>
      </c>
      <c r="D5924" t="str">
        <f>_xlfn.XLOOKUP(B5924,tbl_nrc_lex_sentiment_translation[sentiment_eng],tbl_nrc_lex_sentiment_translation[sentiment_ptbr],"",0)</f>
        <v>confiança</v>
      </c>
      <c r="E5924" t="str" cm="1">
        <f t="array" ref="E5924">_xlfn.XLOOKUP(A5924,tbl_nrc_lex_word_translation[word_eng],IF(tbl_nrc_lex_word_translation[context]=0,"",tbl_nrc_lex_word_translation[context]),"",0)</f>
        <v/>
      </c>
      <c r="F5924">
        <v>0</v>
      </c>
      <c r="G5924" t="str">
        <f t="shared" si="92"/>
        <v/>
      </c>
    </row>
    <row r="5925" spans="1:7" hidden="1" x14ac:dyDescent="0.3">
      <c r="A5925" t="s">
        <v>3146</v>
      </c>
      <c r="B5925" t="s">
        <v>406</v>
      </c>
      <c r="C5925" t="str">
        <f>_xlfn.XLOOKUP(A5925,tbl_nrc_lex_word_translation[word_eng],tbl_nrc_lex_word_translation[word_ptbr],"",0)</f>
        <v>endurecido</v>
      </c>
      <c r="D5925" t="str">
        <f>_xlfn.XLOOKUP(B5925,tbl_nrc_lex_sentiment_translation[sentiment_eng],tbl_nrc_lex_sentiment_translation[sentiment_ptbr],"",0)</f>
        <v>medo</v>
      </c>
      <c r="E5925" t="str" cm="1">
        <f t="array" ref="E5925">_xlfn.XLOOKUP(A5925,tbl_nrc_lex_word_translation[word_eng],IF(tbl_nrc_lex_word_translation[context]=0,"",tbl_nrc_lex_word_translation[context]),"",0)</f>
        <v/>
      </c>
      <c r="F5925">
        <v>0</v>
      </c>
      <c r="G5925" t="str">
        <f t="shared" si="92"/>
        <v/>
      </c>
    </row>
    <row r="5926" spans="1:7" hidden="1" x14ac:dyDescent="0.3">
      <c r="A5926" t="s">
        <v>3146</v>
      </c>
      <c r="B5926" t="s">
        <v>4</v>
      </c>
      <c r="C5926" t="str">
        <f>_xlfn.XLOOKUP(A5926,tbl_nrc_lex_word_translation[word_eng],tbl_nrc_lex_word_translation[word_ptbr],"",0)</f>
        <v>endurecido</v>
      </c>
      <c r="D5926" t="str">
        <f>_xlfn.XLOOKUP(B5926,tbl_nrc_lex_sentiment_translation[sentiment_eng],tbl_nrc_lex_sentiment_translation[sentiment_ptbr],"",0)</f>
        <v>negativo</v>
      </c>
      <c r="E5926" t="str" cm="1">
        <f t="array" ref="E5926">_xlfn.XLOOKUP(A5926,tbl_nrc_lex_word_translation[word_eng],IF(tbl_nrc_lex_word_translation[context]=0,"",tbl_nrc_lex_word_translation[context]),"",0)</f>
        <v/>
      </c>
      <c r="F5926">
        <v>0</v>
      </c>
      <c r="G5926" t="str">
        <f t="shared" si="92"/>
        <v/>
      </c>
    </row>
    <row r="5927" spans="1:7" hidden="1" x14ac:dyDescent="0.3">
      <c r="A5927" t="s">
        <v>3146</v>
      </c>
      <c r="B5927" t="s">
        <v>830</v>
      </c>
      <c r="C5927" t="str">
        <f>_xlfn.XLOOKUP(A5927,tbl_nrc_lex_word_translation[word_eng],tbl_nrc_lex_word_translation[word_ptbr],"",0)</f>
        <v>endurecido</v>
      </c>
      <c r="D5927" t="str">
        <f>_xlfn.XLOOKUP(B5927,tbl_nrc_lex_sentiment_translation[sentiment_eng],tbl_nrc_lex_sentiment_translation[sentiment_ptbr],"",0)</f>
        <v>raiva</v>
      </c>
      <c r="E5927" t="str" cm="1">
        <f t="array" ref="E5927">_xlfn.XLOOKUP(A5927,tbl_nrc_lex_word_translation[word_eng],IF(tbl_nrc_lex_word_translation[context]=0,"",tbl_nrc_lex_word_translation[context]),"",0)</f>
        <v/>
      </c>
      <c r="F5927">
        <v>0</v>
      </c>
      <c r="G5927" t="str">
        <f t="shared" si="92"/>
        <v/>
      </c>
    </row>
    <row r="5928" spans="1:7" hidden="1" x14ac:dyDescent="0.3">
      <c r="A5928" t="s">
        <v>3146</v>
      </c>
      <c r="B5928" t="s">
        <v>835</v>
      </c>
      <c r="C5928" t="str">
        <f>_xlfn.XLOOKUP(A5928,tbl_nrc_lex_word_translation[word_eng],tbl_nrc_lex_word_translation[word_ptbr],"",0)</f>
        <v>endurecido</v>
      </c>
      <c r="D5928" t="str">
        <f>_xlfn.XLOOKUP(B5928,tbl_nrc_lex_sentiment_translation[sentiment_eng],tbl_nrc_lex_sentiment_translation[sentiment_ptbr],"",0)</f>
        <v>nojo</v>
      </c>
      <c r="E5928" t="str" cm="1">
        <f t="array" ref="E5928">_xlfn.XLOOKUP(A5928,tbl_nrc_lex_word_translation[word_eng],IF(tbl_nrc_lex_word_translation[context]=0,"",tbl_nrc_lex_word_translation[context]),"",0)</f>
        <v/>
      </c>
      <c r="F5928">
        <v>0</v>
      </c>
      <c r="G5928" t="str">
        <f t="shared" si="92"/>
        <v/>
      </c>
    </row>
    <row r="5929" spans="1:7" hidden="1" x14ac:dyDescent="0.3">
      <c r="A5929" t="s">
        <v>3147</v>
      </c>
      <c r="B5929" t="s">
        <v>4</v>
      </c>
      <c r="C5929" t="str">
        <f>_xlfn.XLOOKUP(A5929,tbl_nrc_lex_word_translation[word_eng],tbl_nrc_lex_word_translation[word_ptbr],"",0)</f>
        <v>dureza</v>
      </c>
      <c r="D5929" t="str">
        <f>_xlfn.XLOOKUP(B5929,tbl_nrc_lex_sentiment_translation[sentiment_eng],tbl_nrc_lex_sentiment_translation[sentiment_ptbr],"",0)</f>
        <v>negativo</v>
      </c>
      <c r="E5929" t="str" cm="1">
        <f t="array" ref="E5929">_xlfn.XLOOKUP(A5929,tbl_nrc_lex_word_translation[word_eng],IF(tbl_nrc_lex_word_translation[context]=0,"",tbl_nrc_lex_word_translation[context]),"",0)</f>
        <v/>
      </c>
      <c r="F5929">
        <v>0</v>
      </c>
      <c r="G5929" t="str">
        <f t="shared" si="92"/>
        <v/>
      </c>
    </row>
    <row r="5930" spans="1:7" hidden="1" x14ac:dyDescent="0.3">
      <c r="A5930" t="s">
        <v>445</v>
      </c>
      <c r="B5930" t="s">
        <v>829</v>
      </c>
      <c r="C5930" t="str">
        <f>_xlfn.XLOOKUP(A5930,tbl_nrc_lex_word_translation[word_eng],tbl_nrc_lex_word_translation[word_ptbr],"",0)</f>
        <v>dificuldade</v>
      </c>
      <c r="D5930" t="str">
        <f>_xlfn.XLOOKUP(B5930,tbl_nrc_lex_sentiment_translation[sentiment_eng],tbl_nrc_lex_sentiment_translation[sentiment_ptbr],"",0)</f>
        <v>tristeza</v>
      </c>
      <c r="E5930" t="str" cm="1">
        <f t="array" ref="E5930">_xlfn.XLOOKUP(A5930,tbl_nrc_lex_word_translation[word_eng],IF(tbl_nrc_lex_word_translation[context]=0,"",tbl_nrc_lex_word_translation[context]),"",0)</f>
        <v/>
      </c>
      <c r="F5930">
        <v>0</v>
      </c>
      <c r="G5930" t="str">
        <f t="shared" si="92"/>
        <v/>
      </c>
    </row>
    <row r="5931" spans="1:7" hidden="1" x14ac:dyDescent="0.3">
      <c r="A5931" t="s">
        <v>445</v>
      </c>
      <c r="B5931" t="s">
        <v>4</v>
      </c>
      <c r="C5931" t="str">
        <f>_xlfn.XLOOKUP(A5931,tbl_nrc_lex_word_translation[word_eng],tbl_nrc_lex_word_translation[word_ptbr],"",0)</f>
        <v>dificuldade</v>
      </c>
      <c r="D5931" t="str">
        <f>_xlfn.XLOOKUP(B5931,tbl_nrc_lex_sentiment_translation[sentiment_eng],tbl_nrc_lex_sentiment_translation[sentiment_ptbr],"",0)</f>
        <v>negativo</v>
      </c>
      <c r="E5931" t="str" cm="1">
        <f t="array" ref="E5931">_xlfn.XLOOKUP(A5931,tbl_nrc_lex_word_translation[word_eng],IF(tbl_nrc_lex_word_translation[context]=0,"",tbl_nrc_lex_word_translation[context]),"",0)</f>
        <v/>
      </c>
      <c r="F5931">
        <v>0</v>
      </c>
      <c r="G5931" t="str">
        <f t="shared" si="92"/>
        <v/>
      </c>
    </row>
    <row r="5932" spans="1:7" hidden="1" x14ac:dyDescent="0.3">
      <c r="A5932" t="s">
        <v>3148</v>
      </c>
      <c r="B5932" t="s">
        <v>828</v>
      </c>
      <c r="C5932" t="str">
        <f>_xlfn.XLOOKUP(A5932,tbl_nrc_lex_word_translation[word_eng],tbl_nrc_lex_word_translation[word_ptbr],"",0)</f>
        <v>resistente</v>
      </c>
      <c r="D5932" t="str">
        <f>_xlfn.XLOOKUP(B5932,tbl_nrc_lex_sentiment_translation[sentiment_eng],tbl_nrc_lex_sentiment_translation[sentiment_ptbr],"",0)</f>
        <v>confiança</v>
      </c>
      <c r="E5932" t="str" cm="1">
        <f t="array" ref="E5932">_xlfn.XLOOKUP(A5932,tbl_nrc_lex_word_translation[word_eng],IF(tbl_nrc_lex_word_translation[context]=0,"",tbl_nrc_lex_word_translation[context]),"",0)</f>
        <v/>
      </c>
      <c r="F5932">
        <v>0</v>
      </c>
      <c r="G5932" t="str">
        <f t="shared" si="92"/>
        <v/>
      </c>
    </row>
    <row r="5933" spans="1:7" hidden="1" x14ac:dyDescent="0.3">
      <c r="A5933" t="s">
        <v>3148</v>
      </c>
      <c r="B5933" t="s">
        <v>2</v>
      </c>
      <c r="C5933" t="str">
        <f>_xlfn.XLOOKUP(A5933,tbl_nrc_lex_word_translation[word_eng],tbl_nrc_lex_word_translation[word_ptbr],"",0)</f>
        <v>resistente</v>
      </c>
      <c r="D5933" t="str">
        <f>_xlfn.XLOOKUP(B5933,tbl_nrc_lex_sentiment_translation[sentiment_eng],tbl_nrc_lex_sentiment_translation[sentiment_ptbr],"",0)</f>
        <v>positivo</v>
      </c>
      <c r="E5933" t="str" cm="1">
        <f t="array" ref="E5933">_xlfn.XLOOKUP(A5933,tbl_nrc_lex_word_translation[word_eng],IF(tbl_nrc_lex_word_translation[context]=0,"",tbl_nrc_lex_word_translation[context]),"",0)</f>
        <v/>
      </c>
      <c r="F5933">
        <v>0</v>
      </c>
      <c r="G5933" t="str">
        <f t="shared" si="92"/>
        <v/>
      </c>
    </row>
    <row r="5934" spans="1:7" hidden="1" x14ac:dyDescent="0.3">
      <c r="A5934" t="s">
        <v>3148</v>
      </c>
      <c r="B5934" t="s">
        <v>852</v>
      </c>
      <c r="C5934" t="str">
        <f>_xlfn.XLOOKUP(A5934,tbl_nrc_lex_word_translation[word_eng],tbl_nrc_lex_word_translation[word_ptbr],"",0)</f>
        <v>resistente</v>
      </c>
      <c r="D5934" t="str">
        <f>_xlfn.XLOOKUP(B5934,tbl_nrc_lex_sentiment_translation[sentiment_eng],tbl_nrc_lex_sentiment_translation[sentiment_ptbr],"",0)</f>
        <v>alegria</v>
      </c>
      <c r="E5934" t="str" cm="1">
        <f t="array" ref="E5934">_xlfn.XLOOKUP(A5934,tbl_nrc_lex_word_translation[word_eng],IF(tbl_nrc_lex_word_translation[context]=0,"",tbl_nrc_lex_word_translation[context]),"",0)</f>
        <v/>
      </c>
      <c r="F5934">
        <v>0</v>
      </c>
      <c r="G5934" t="str">
        <f t="shared" si="92"/>
        <v/>
      </c>
    </row>
    <row r="5935" spans="1:7" hidden="1" x14ac:dyDescent="0.3">
      <c r="A5935" t="s">
        <v>3149</v>
      </c>
      <c r="B5935" t="s">
        <v>4</v>
      </c>
      <c r="C5935" t="str">
        <f>_xlfn.XLOOKUP(A5935,tbl_nrc_lex_word_translation[word_eng],tbl_nrc_lex_word_translation[word_ptbr],"",0)</f>
        <v>prostituta</v>
      </c>
      <c r="D5935" t="str">
        <f>_xlfn.XLOOKUP(B5935,tbl_nrc_lex_sentiment_translation[sentiment_eng],tbl_nrc_lex_sentiment_translation[sentiment_ptbr],"",0)</f>
        <v>negativo</v>
      </c>
      <c r="E5935" t="str" cm="1">
        <f t="array" ref="E5935">_xlfn.XLOOKUP(A5935,tbl_nrc_lex_word_translation[word_eng],IF(tbl_nrc_lex_word_translation[context]=0,"",tbl_nrc_lex_word_translation[context]),"",0)</f>
        <v/>
      </c>
      <c r="F5935">
        <v>0</v>
      </c>
      <c r="G5935" t="str">
        <f t="shared" si="92"/>
        <v/>
      </c>
    </row>
    <row r="5936" spans="1:7" hidden="1" x14ac:dyDescent="0.3">
      <c r="A5936" t="s">
        <v>3149</v>
      </c>
      <c r="B5936" t="s">
        <v>835</v>
      </c>
      <c r="C5936" t="str">
        <f>_xlfn.XLOOKUP(A5936,tbl_nrc_lex_word_translation[word_eng],tbl_nrc_lex_word_translation[word_ptbr],"",0)</f>
        <v>prostituta</v>
      </c>
      <c r="D5936" t="str">
        <f>_xlfn.XLOOKUP(B5936,tbl_nrc_lex_sentiment_translation[sentiment_eng],tbl_nrc_lex_sentiment_translation[sentiment_ptbr],"",0)</f>
        <v>nojo</v>
      </c>
      <c r="E5936" t="str" cm="1">
        <f t="array" ref="E5936">_xlfn.XLOOKUP(A5936,tbl_nrc_lex_word_translation[word_eng],IF(tbl_nrc_lex_word_translation[context]=0,"",tbl_nrc_lex_word_translation[context]),"",0)</f>
        <v/>
      </c>
      <c r="F5936">
        <v>0</v>
      </c>
      <c r="G5936" t="str">
        <f t="shared" si="92"/>
        <v/>
      </c>
    </row>
    <row r="5937" spans="1:7" hidden="1" x14ac:dyDescent="0.3">
      <c r="A5937" t="s">
        <v>446</v>
      </c>
      <c r="B5937" t="s">
        <v>4</v>
      </c>
      <c r="C5937" t="str">
        <f>_xlfn.XLOOKUP(A5937,tbl_nrc_lex_word_translation[word_eng],tbl_nrc_lex_word_translation[word_ptbr],"",0)</f>
        <v>dano</v>
      </c>
      <c r="D5937" t="str">
        <f>_xlfn.XLOOKUP(B5937,tbl_nrc_lex_sentiment_translation[sentiment_eng],tbl_nrc_lex_sentiment_translation[sentiment_ptbr],"",0)</f>
        <v>negativo</v>
      </c>
      <c r="E5937" t="str" cm="1">
        <f t="array" ref="E5937">_xlfn.XLOOKUP(A5937,tbl_nrc_lex_word_translation[word_eng],IF(tbl_nrc_lex_word_translation[context]=0,"",tbl_nrc_lex_word_translation[context]),"",0)</f>
        <v/>
      </c>
      <c r="F5937">
        <v>0</v>
      </c>
      <c r="G5937" t="str">
        <f t="shared" si="92"/>
        <v/>
      </c>
    </row>
    <row r="5938" spans="1:7" hidden="1" x14ac:dyDescent="0.3">
      <c r="A5938" t="s">
        <v>446</v>
      </c>
      <c r="B5938" t="s">
        <v>406</v>
      </c>
      <c r="C5938" t="str">
        <f>_xlfn.XLOOKUP(A5938,tbl_nrc_lex_word_translation[word_eng],tbl_nrc_lex_word_translation[word_ptbr],"",0)</f>
        <v>dano</v>
      </c>
      <c r="D5938" t="str">
        <f>_xlfn.XLOOKUP(B5938,tbl_nrc_lex_sentiment_translation[sentiment_eng],tbl_nrc_lex_sentiment_translation[sentiment_ptbr],"",0)</f>
        <v>medo</v>
      </c>
      <c r="E5938" t="str" cm="1">
        <f t="array" ref="E5938">_xlfn.XLOOKUP(A5938,tbl_nrc_lex_word_translation[word_eng],IF(tbl_nrc_lex_word_translation[context]=0,"",tbl_nrc_lex_word_translation[context]),"",0)</f>
        <v/>
      </c>
      <c r="F5938">
        <v>0</v>
      </c>
      <c r="G5938" t="str">
        <f t="shared" si="92"/>
        <v/>
      </c>
    </row>
    <row r="5939" spans="1:7" hidden="1" x14ac:dyDescent="0.3">
      <c r="A5939" t="s">
        <v>447</v>
      </c>
      <c r="B5939" t="s">
        <v>4</v>
      </c>
      <c r="C5939" t="str">
        <f>_xlfn.XLOOKUP(A5939,tbl_nrc_lex_word_translation[word_eng],tbl_nrc_lex_word_translation[word_ptbr],"",0)</f>
        <v>nocivo</v>
      </c>
      <c r="D5939" t="str">
        <f>_xlfn.XLOOKUP(B5939,tbl_nrc_lex_sentiment_translation[sentiment_eng],tbl_nrc_lex_sentiment_translation[sentiment_ptbr],"",0)</f>
        <v>negativo</v>
      </c>
      <c r="E5939" t="str" cm="1">
        <f t="array" ref="E5939">_xlfn.XLOOKUP(A5939,tbl_nrc_lex_word_translation[word_eng],IF(tbl_nrc_lex_word_translation[context]=0,"",tbl_nrc_lex_word_translation[context]),"",0)</f>
        <v/>
      </c>
      <c r="F5939">
        <v>0</v>
      </c>
      <c r="G5939" t="str">
        <f t="shared" si="92"/>
        <v/>
      </c>
    </row>
    <row r="5940" spans="1:7" hidden="1" x14ac:dyDescent="0.3">
      <c r="A5940" t="s">
        <v>447</v>
      </c>
      <c r="B5940" t="s">
        <v>829</v>
      </c>
      <c r="C5940" t="str">
        <f>_xlfn.XLOOKUP(A5940,tbl_nrc_lex_word_translation[word_eng],tbl_nrc_lex_word_translation[word_ptbr],"",0)</f>
        <v>nocivo</v>
      </c>
      <c r="D5940" t="str">
        <f>_xlfn.XLOOKUP(B5940,tbl_nrc_lex_sentiment_translation[sentiment_eng],tbl_nrc_lex_sentiment_translation[sentiment_ptbr],"",0)</f>
        <v>tristeza</v>
      </c>
      <c r="E5940" t="str" cm="1">
        <f t="array" ref="E5940">_xlfn.XLOOKUP(A5940,tbl_nrc_lex_word_translation[word_eng],IF(tbl_nrc_lex_word_translation[context]=0,"",tbl_nrc_lex_word_translation[context]),"",0)</f>
        <v/>
      </c>
      <c r="F5940">
        <v>0</v>
      </c>
      <c r="G5940" t="str">
        <f t="shared" si="92"/>
        <v/>
      </c>
    </row>
    <row r="5941" spans="1:7" hidden="1" x14ac:dyDescent="0.3">
      <c r="A5941" t="s">
        <v>447</v>
      </c>
      <c r="B5941" t="s">
        <v>406</v>
      </c>
      <c r="C5941" t="str">
        <f>_xlfn.XLOOKUP(A5941,tbl_nrc_lex_word_translation[word_eng],tbl_nrc_lex_word_translation[word_ptbr],"",0)</f>
        <v>nocivo</v>
      </c>
      <c r="D5941" t="str">
        <f>_xlfn.XLOOKUP(B5941,tbl_nrc_lex_sentiment_translation[sentiment_eng],tbl_nrc_lex_sentiment_translation[sentiment_ptbr],"",0)</f>
        <v>medo</v>
      </c>
      <c r="E5941" t="str" cm="1">
        <f t="array" ref="E5941">_xlfn.XLOOKUP(A5941,tbl_nrc_lex_word_translation[word_eng],IF(tbl_nrc_lex_word_translation[context]=0,"",tbl_nrc_lex_word_translation[context]),"",0)</f>
        <v/>
      </c>
      <c r="F5941">
        <v>0</v>
      </c>
      <c r="G5941" t="str">
        <f t="shared" si="92"/>
        <v/>
      </c>
    </row>
    <row r="5942" spans="1:7" hidden="1" x14ac:dyDescent="0.3">
      <c r="A5942" t="s">
        <v>447</v>
      </c>
      <c r="B5942" t="s">
        <v>830</v>
      </c>
      <c r="C5942" t="str">
        <f>_xlfn.XLOOKUP(A5942,tbl_nrc_lex_word_translation[word_eng],tbl_nrc_lex_word_translation[word_ptbr],"",0)</f>
        <v>nocivo</v>
      </c>
      <c r="D5942" t="str">
        <f>_xlfn.XLOOKUP(B5942,tbl_nrc_lex_sentiment_translation[sentiment_eng],tbl_nrc_lex_sentiment_translation[sentiment_ptbr],"",0)</f>
        <v>raiva</v>
      </c>
      <c r="E5942" t="str" cm="1">
        <f t="array" ref="E5942">_xlfn.XLOOKUP(A5942,tbl_nrc_lex_word_translation[word_eng],IF(tbl_nrc_lex_word_translation[context]=0,"",tbl_nrc_lex_word_translation[context]),"",0)</f>
        <v/>
      </c>
      <c r="F5942">
        <v>0</v>
      </c>
      <c r="G5942" t="str">
        <f t="shared" si="92"/>
        <v/>
      </c>
    </row>
    <row r="5943" spans="1:7" hidden="1" x14ac:dyDescent="0.3">
      <c r="A5943" t="s">
        <v>447</v>
      </c>
      <c r="B5943" t="s">
        <v>835</v>
      </c>
      <c r="C5943" t="str">
        <f>_xlfn.XLOOKUP(A5943,tbl_nrc_lex_word_translation[word_eng],tbl_nrc_lex_word_translation[word_ptbr],"",0)</f>
        <v>nocivo</v>
      </c>
      <c r="D5943" t="str">
        <f>_xlfn.XLOOKUP(B5943,tbl_nrc_lex_sentiment_translation[sentiment_eng],tbl_nrc_lex_sentiment_translation[sentiment_ptbr],"",0)</f>
        <v>nojo</v>
      </c>
      <c r="E5943" t="str" cm="1">
        <f t="array" ref="E5943">_xlfn.XLOOKUP(A5943,tbl_nrc_lex_word_translation[word_eng],IF(tbl_nrc_lex_word_translation[context]=0,"",tbl_nrc_lex_word_translation[context]),"",0)</f>
        <v/>
      </c>
      <c r="F5943">
        <v>0</v>
      </c>
      <c r="G5943" t="str">
        <f t="shared" si="92"/>
        <v/>
      </c>
    </row>
    <row r="5944" spans="1:7" hidden="1" x14ac:dyDescent="0.3">
      <c r="A5944" t="s">
        <v>3150</v>
      </c>
      <c r="B5944" t="s">
        <v>828</v>
      </c>
      <c r="C5944" t="str">
        <f>_xlfn.XLOOKUP(A5944,tbl_nrc_lex_word_translation[word_eng],tbl_nrc_lex_word_translation[word_ptbr],"",0)</f>
        <v>harmoniosamente</v>
      </c>
      <c r="D5944" t="str">
        <f>_xlfn.XLOOKUP(B5944,tbl_nrc_lex_sentiment_translation[sentiment_eng],tbl_nrc_lex_sentiment_translation[sentiment_ptbr],"",0)</f>
        <v>confiança</v>
      </c>
      <c r="E5944" t="str" cm="1">
        <f t="array" ref="E5944">_xlfn.XLOOKUP(A5944,tbl_nrc_lex_word_translation[word_eng],IF(tbl_nrc_lex_word_translation[context]=0,"",tbl_nrc_lex_word_translation[context]),"",0)</f>
        <v/>
      </c>
      <c r="F5944">
        <v>0</v>
      </c>
      <c r="G5944" t="str">
        <f t="shared" si="92"/>
        <v/>
      </c>
    </row>
    <row r="5945" spans="1:7" hidden="1" x14ac:dyDescent="0.3">
      <c r="A5945" t="s">
        <v>3150</v>
      </c>
      <c r="B5945" t="s">
        <v>2</v>
      </c>
      <c r="C5945" t="str">
        <f>_xlfn.XLOOKUP(A5945,tbl_nrc_lex_word_translation[word_eng],tbl_nrc_lex_word_translation[word_ptbr],"",0)</f>
        <v>harmoniosamente</v>
      </c>
      <c r="D5945" t="str">
        <f>_xlfn.XLOOKUP(B5945,tbl_nrc_lex_sentiment_translation[sentiment_eng],tbl_nrc_lex_sentiment_translation[sentiment_ptbr],"",0)</f>
        <v>positivo</v>
      </c>
      <c r="E5945" t="str" cm="1">
        <f t="array" ref="E5945">_xlfn.XLOOKUP(A5945,tbl_nrc_lex_word_translation[word_eng],IF(tbl_nrc_lex_word_translation[context]=0,"",tbl_nrc_lex_word_translation[context]),"",0)</f>
        <v/>
      </c>
      <c r="F5945">
        <v>0</v>
      </c>
      <c r="G5945" t="str">
        <f t="shared" si="92"/>
        <v/>
      </c>
    </row>
    <row r="5946" spans="1:7" hidden="1" x14ac:dyDescent="0.3">
      <c r="A5946" t="s">
        <v>3150</v>
      </c>
      <c r="B5946" t="s">
        <v>852</v>
      </c>
      <c r="C5946" t="str">
        <f>_xlfn.XLOOKUP(A5946,tbl_nrc_lex_word_translation[word_eng],tbl_nrc_lex_word_translation[word_ptbr],"",0)</f>
        <v>harmoniosamente</v>
      </c>
      <c r="D5946" t="str">
        <f>_xlfn.XLOOKUP(B5946,tbl_nrc_lex_sentiment_translation[sentiment_eng],tbl_nrc_lex_sentiment_translation[sentiment_ptbr],"",0)</f>
        <v>alegria</v>
      </c>
      <c r="E5946" t="str" cm="1">
        <f t="array" ref="E5946">_xlfn.XLOOKUP(A5946,tbl_nrc_lex_word_translation[word_eng],IF(tbl_nrc_lex_word_translation[context]=0,"",tbl_nrc_lex_word_translation[context]),"",0)</f>
        <v/>
      </c>
      <c r="F5946">
        <v>0</v>
      </c>
      <c r="G5946" t="str">
        <f t="shared" si="92"/>
        <v/>
      </c>
    </row>
    <row r="5947" spans="1:7" hidden="1" x14ac:dyDescent="0.3">
      <c r="A5947" t="s">
        <v>3151</v>
      </c>
      <c r="B5947" t="s">
        <v>828</v>
      </c>
      <c r="C5947" t="str">
        <f>_xlfn.XLOOKUP(A5947,tbl_nrc_lex_word_translation[word_eng],tbl_nrc_lex_word_translation[word_ptbr],"",0)</f>
        <v>harmonia</v>
      </c>
      <c r="D5947" t="str">
        <f>_xlfn.XLOOKUP(B5947,tbl_nrc_lex_sentiment_translation[sentiment_eng],tbl_nrc_lex_sentiment_translation[sentiment_ptbr],"",0)</f>
        <v>confiança</v>
      </c>
      <c r="E5947" t="str" cm="1">
        <f t="array" ref="E5947">_xlfn.XLOOKUP(A5947,tbl_nrc_lex_word_translation[word_eng],IF(tbl_nrc_lex_word_translation[context]=0,"",tbl_nrc_lex_word_translation[context]),"",0)</f>
        <v/>
      </c>
      <c r="F5947">
        <v>0</v>
      </c>
      <c r="G5947" t="str">
        <f t="shared" si="92"/>
        <v/>
      </c>
    </row>
    <row r="5948" spans="1:7" hidden="1" x14ac:dyDescent="0.3">
      <c r="A5948" t="s">
        <v>3151</v>
      </c>
      <c r="B5948" t="s">
        <v>2</v>
      </c>
      <c r="C5948" t="str">
        <f>_xlfn.XLOOKUP(A5948,tbl_nrc_lex_word_translation[word_eng],tbl_nrc_lex_word_translation[word_ptbr],"",0)</f>
        <v>harmonia</v>
      </c>
      <c r="D5948" t="str">
        <f>_xlfn.XLOOKUP(B5948,tbl_nrc_lex_sentiment_translation[sentiment_eng],tbl_nrc_lex_sentiment_translation[sentiment_ptbr],"",0)</f>
        <v>positivo</v>
      </c>
      <c r="E5948" t="str" cm="1">
        <f t="array" ref="E5948">_xlfn.XLOOKUP(A5948,tbl_nrc_lex_word_translation[word_eng],IF(tbl_nrc_lex_word_translation[context]=0,"",tbl_nrc_lex_word_translation[context]),"",0)</f>
        <v/>
      </c>
      <c r="F5948">
        <v>0</v>
      </c>
      <c r="G5948" t="str">
        <f t="shared" si="92"/>
        <v/>
      </c>
    </row>
    <row r="5949" spans="1:7" hidden="1" x14ac:dyDescent="0.3">
      <c r="A5949" t="s">
        <v>3151</v>
      </c>
      <c r="B5949" t="s">
        <v>852</v>
      </c>
      <c r="C5949" t="str">
        <f>_xlfn.XLOOKUP(A5949,tbl_nrc_lex_word_translation[word_eng],tbl_nrc_lex_word_translation[word_ptbr],"",0)</f>
        <v>harmonia</v>
      </c>
      <c r="D5949" t="str">
        <f>_xlfn.XLOOKUP(B5949,tbl_nrc_lex_sentiment_translation[sentiment_eng],tbl_nrc_lex_sentiment_translation[sentiment_ptbr],"",0)</f>
        <v>alegria</v>
      </c>
      <c r="E5949" t="str" cm="1">
        <f t="array" ref="E5949">_xlfn.XLOOKUP(A5949,tbl_nrc_lex_word_translation[word_eng],IF(tbl_nrc_lex_word_translation[context]=0,"",tbl_nrc_lex_word_translation[context]),"",0)</f>
        <v/>
      </c>
      <c r="F5949">
        <v>0</v>
      </c>
      <c r="G5949" t="str">
        <f t="shared" si="92"/>
        <v/>
      </c>
    </row>
    <row r="5950" spans="1:7" hidden="1" x14ac:dyDescent="0.3">
      <c r="A5950" t="s">
        <v>3152</v>
      </c>
      <c r="B5950" t="s">
        <v>4</v>
      </c>
      <c r="C5950" t="str">
        <f>_xlfn.XLOOKUP(A5950,tbl_nrc_lex_word_translation[word_eng],tbl_nrc_lex_word_translation[word_ptbr],"",0)</f>
        <v>gradagem</v>
      </c>
      <c r="D5950" t="str">
        <f>_xlfn.XLOOKUP(B5950,tbl_nrc_lex_sentiment_translation[sentiment_eng],tbl_nrc_lex_sentiment_translation[sentiment_ptbr],"",0)</f>
        <v>negativo</v>
      </c>
      <c r="E5950" t="str" cm="1">
        <f t="array" ref="E5950">_xlfn.XLOOKUP(A5950,tbl_nrc_lex_word_translation[word_eng],IF(tbl_nrc_lex_word_translation[context]=0,"",tbl_nrc_lex_word_translation[context]),"",0)</f>
        <v/>
      </c>
      <c r="F5950">
        <v>0</v>
      </c>
      <c r="G5950" t="str">
        <f t="shared" si="92"/>
        <v/>
      </c>
    </row>
    <row r="5951" spans="1:7" hidden="1" x14ac:dyDescent="0.3">
      <c r="A5951" t="s">
        <v>3152</v>
      </c>
      <c r="B5951" t="s">
        <v>406</v>
      </c>
      <c r="C5951" t="str">
        <f>_xlfn.XLOOKUP(A5951,tbl_nrc_lex_word_translation[word_eng],tbl_nrc_lex_word_translation[word_ptbr],"",0)</f>
        <v>gradagem</v>
      </c>
      <c r="D5951" t="str">
        <f>_xlfn.XLOOKUP(B5951,tbl_nrc_lex_sentiment_translation[sentiment_eng],tbl_nrc_lex_sentiment_translation[sentiment_ptbr],"",0)</f>
        <v>medo</v>
      </c>
      <c r="E5951" t="str" cm="1">
        <f t="array" ref="E5951">_xlfn.XLOOKUP(A5951,tbl_nrc_lex_word_translation[word_eng],IF(tbl_nrc_lex_word_translation[context]=0,"",tbl_nrc_lex_word_translation[context]),"",0)</f>
        <v/>
      </c>
      <c r="F5951">
        <v>0</v>
      </c>
      <c r="G5951" t="str">
        <f t="shared" si="92"/>
        <v/>
      </c>
    </row>
    <row r="5952" spans="1:7" hidden="1" x14ac:dyDescent="0.3">
      <c r="A5952" t="s">
        <v>3153</v>
      </c>
      <c r="B5952" t="s">
        <v>829</v>
      </c>
      <c r="C5952" t="str">
        <f>_xlfn.XLOOKUP(A5952,tbl_nrc_lex_word_translation[word_eng],tbl_nrc_lex_word_translation[word_ptbr],"",0)</f>
        <v>atormentar</v>
      </c>
      <c r="D5952" t="str">
        <f>_xlfn.XLOOKUP(B5952,tbl_nrc_lex_sentiment_translation[sentiment_eng],tbl_nrc_lex_sentiment_translation[sentiment_ptbr],"",0)</f>
        <v>tristeza</v>
      </c>
      <c r="E5952" t="str" cm="1">
        <f t="array" ref="E5952">_xlfn.XLOOKUP(A5952,tbl_nrc_lex_word_translation[word_eng],IF(tbl_nrc_lex_word_translation[context]=0,"",tbl_nrc_lex_word_translation[context]),"",0)</f>
        <v/>
      </c>
      <c r="F5952">
        <v>0</v>
      </c>
      <c r="G5952" t="str">
        <f t="shared" si="92"/>
        <v/>
      </c>
    </row>
    <row r="5953" spans="1:7" hidden="1" x14ac:dyDescent="0.3">
      <c r="A5953" t="s">
        <v>3153</v>
      </c>
      <c r="B5953" t="s">
        <v>4</v>
      </c>
      <c r="C5953" t="str">
        <f>_xlfn.XLOOKUP(A5953,tbl_nrc_lex_word_translation[word_eng],tbl_nrc_lex_word_translation[word_ptbr],"",0)</f>
        <v>atormentar</v>
      </c>
      <c r="D5953" t="str">
        <f>_xlfn.XLOOKUP(B5953,tbl_nrc_lex_sentiment_translation[sentiment_eng],tbl_nrc_lex_sentiment_translation[sentiment_ptbr],"",0)</f>
        <v>negativo</v>
      </c>
      <c r="E5953" t="str" cm="1">
        <f t="array" ref="E5953">_xlfn.XLOOKUP(A5953,tbl_nrc_lex_word_translation[word_eng],IF(tbl_nrc_lex_word_translation[context]=0,"",tbl_nrc_lex_word_translation[context]),"",0)</f>
        <v/>
      </c>
      <c r="F5953">
        <v>0</v>
      </c>
      <c r="G5953" t="str">
        <f t="shared" si="92"/>
        <v/>
      </c>
    </row>
    <row r="5954" spans="1:7" hidden="1" x14ac:dyDescent="0.3">
      <c r="A5954" t="s">
        <v>3153</v>
      </c>
      <c r="B5954" t="s">
        <v>830</v>
      </c>
      <c r="C5954" t="str">
        <f>_xlfn.XLOOKUP(A5954,tbl_nrc_lex_word_translation[word_eng],tbl_nrc_lex_word_translation[word_ptbr],"",0)</f>
        <v>atormentar</v>
      </c>
      <c r="D5954" t="str">
        <f>_xlfn.XLOOKUP(B5954,tbl_nrc_lex_sentiment_translation[sentiment_eng],tbl_nrc_lex_sentiment_translation[sentiment_ptbr],"",0)</f>
        <v>raiva</v>
      </c>
      <c r="E5954" t="str" cm="1">
        <f t="array" ref="E5954">_xlfn.XLOOKUP(A5954,tbl_nrc_lex_word_translation[word_eng],IF(tbl_nrc_lex_word_translation[context]=0,"",tbl_nrc_lex_word_translation[context]),"",0)</f>
        <v/>
      </c>
      <c r="F5954">
        <v>0</v>
      </c>
      <c r="G5954" t="str">
        <f t="shared" ref="G5954:G6017" si="93">IFERROR(FIND(" ",C5954),"")</f>
        <v/>
      </c>
    </row>
    <row r="5955" spans="1:7" hidden="1" x14ac:dyDescent="0.3">
      <c r="A5955" t="s">
        <v>448</v>
      </c>
      <c r="B5955" t="s">
        <v>4</v>
      </c>
      <c r="C5955" t="str">
        <f>_xlfn.XLOOKUP(A5955,tbl_nrc_lex_word_translation[word_eng],tbl_nrc_lex_word_translation[word_ptbr],"",0)</f>
        <v>aspereza</v>
      </c>
      <c r="D5955" t="str">
        <f>_xlfn.XLOOKUP(B5955,tbl_nrc_lex_sentiment_translation[sentiment_eng],tbl_nrc_lex_sentiment_translation[sentiment_ptbr],"",0)</f>
        <v>negativo</v>
      </c>
      <c r="E5955" t="str" cm="1">
        <f t="array" ref="E5955">_xlfn.XLOOKUP(A5955,tbl_nrc_lex_word_translation[word_eng],IF(tbl_nrc_lex_word_translation[context]=0,"",tbl_nrc_lex_word_translation[context]),"",0)</f>
        <v/>
      </c>
      <c r="F5955">
        <v>0</v>
      </c>
      <c r="G5955" t="str">
        <f t="shared" si="93"/>
        <v/>
      </c>
    </row>
    <row r="5956" spans="1:7" hidden="1" x14ac:dyDescent="0.3">
      <c r="A5956" t="s">
        <v>448</v>
      </c>
      <c r="B5956" t="s">
        <v>406</v>
      </c>
      <c r="C5956" t="str">
        <f>_xlfn.XLOOKUP(A5956,tbl_nrc_lex_word_translation[word_eng],tbl_nrc_lex_word_translation[word_ptbr],"",0)</f>
        <v>aspereza</v>
      </c>
      <c r="D5956" t="str">
        <f>_xlfn.XLOOKUP(B5956,tbl_nrc_lex_sentiment_translation[sentiment_eng],tbl_nrc_lex_sentiment_translation[sentiment_ptbr],"",0)</f>
        <v>medo</v>
      </c>
      <c r="E5956" t="str" cm="1">
        <f t="array" ref="E5956">_xlfn.XLOOKUP(A5956,tbl_nrc_lex_word_translation[word_eng],IF(tbl_nrc_lex_word_translation[context]=0,"",tbl_nrc_lex_word_translation[context]),"",0)</f>
        <v/>
      </c>
      <c r="F5956">
        <v>0</v>
      </c>
      <c r="G5956" t="str">
        <f t="shared" si="93"/>
        <v/>
      </c>
    </row>
    <row r="5957" spans="1:7" hidden="1" x14ac:dyDescent="0.3">
      <c r="A5957" t="s">
        <v>448</v>
      </c>
      <c r="B5957" t="s">
        <v>830</v>
      </c>
      <c r="C5957" t="str">
        <f>_xlfn.XLOOKUP(A5957,tbl_nrc_lex_word_translation[word_eng],tbl_nrc_lex_word_translation[word_ptbr],"",0)</f>
        <v>aspereza</v>
      </c>
      <c r="D5957" t="str">
        <f>_xlfn.XLOOKUP(B5957,tbl_nrc_lex_sentiment_translation[sentiment_eng],tbl_nrc_lex_sentiment_translation[sentiment_ptbr],"",0)</f>
        <v>raiva</v>
      </c>
      <c r="E5957" t="str" cm="1">
        <f t="array" ref="E5957">_xlfn.XLOOKUP(A5957,tbl_nrc_lex_word_translation[word_eng],IF(tbl_nrc_lex_word_translation[context]=0,"",tbl_nrc_lex_word_translation[context]),"",0)</f>
        <v/>
      </c>
      <c r="F5957">
        <v>0</v>
      </c>
      <c r="G5957" t="str">
        <f t="shared" si="93"/>
        <v/>
      </c>
    </row>
    <row r="5958" spans="1:7" hidden="1" x14ac:dyDescent="0.3">
      <c r="A5958" t="s">
        <v>3154</v>
      </c>
      <c r="B5958" t="s">
        <v>2</v>
      </c>
      <c r="C5958" t="str">
        <f>_xlfn.XLOOKUP(A5958,tbl_nrc_lex_word_translation[word_eng],tbl_nrc_lex_word_translation[word_ptbr],"",0)</f>
        <v>colheita</v>
      </c>
      <c r="D5958" t="str">
        <f>_xlfn.XLOOKUP(B5958,tbl_nrc_lex_sentiment_translation[sentiment_eng],tbl_nrc_lex_sentiment_translation[sentiment_ptbr],"",0)</f>
        <v>positivo</v>
      </c>
      <c r="E5958" t="str" cm="1">
        <f t="array" ref="E5958">_xlfn.XLOOKUP(A5958,tbl_nrc_lex_word_translation[word_eng],IF(tbl_nrc_lex_word_translation[context]=0,"",tbl_nrc_lex_word_translation[context]),"",0)</f>
        <v/>
      </c>
      <c r="F5958">
        <v>0</v>
      </c>
      <c r="G5958" t="str">
        <f t="shared" si="93"/>
        <v/>
      </c>
    </row>
    <row r="5959" spans="1:7" hidden="1" x14ac:dyDescent="0.3">
      <c r="A5959" t="s">
        <v>3154</v>
      </c>
      <c r="B5959" t="s">
        <v>852</v>
      </c>
      <c r="C5959" t="str">
        <f>_xlfn.XLOOKUP(A5959,tbl_nrc_lex_word_translation[word_eng],tbl_nrc_lex_word_translation[word_ptbr],"",0)</f>
        <v>colheita</v>
      </c>
      <c r="D5959" t="str">
        <f>_xlfn.XLOOKUP(B5959,tbl_nrc_lex_sentiment_translation[sentiment_eng],tbl_nrc_lex_sentiment_translation[sentiment_ptbr],"",0)</f>
        <v>alegria</v>
      </c>
      <c r="E5959" t="str" cm="1">
        <f t="array" ref="E5959">_xlfn.XLOOKUP(A5959,tbl_nrc_lex_word_translation[word_eng],IF(tbl_nrc_lex_word_translation[context]=0,"",tbl_nrc_lex_word_translation[context]),"",0)</f>
        <v/>
      </c>
      <c r="F5959">
        <v>0</v>
      </c>
      <c r="G5959" t="str">
        <f t="shared" si="93"/>
        <v/>
      </c>
    </row>
    <row r="5960" spans="1:7" hidden="1" x14ac:dyDescent="0.3">
      <c r="A5960" t="s">
        <v>3154</v>
      </c>
      <c r="B5960" t="s">
        <v>60</v>
      </c>
      <c r="C5960" t="str">
        <f>_xlfn.XLOOKUP(A5960,tbl_nrc_lex_word_translation[word_eng],tbl_nrc_lex_word_translation[word_ptbr],"",0)</f>
        <v>colheita</v>
      </c>
      <c r="D5960" t="str">
        <f>_xlfn.XLOOKUP(B5960,tbl_nrc_lex_sentiment_translation[sentiment_eng],tbl_nrc_lex_sentiment_translation[sentiment_ptbr],"",0)</f>
        <v>antecipação</v>
      </c>
      <c r="E5960" t="str" cm="1">
        <f t="array" ref="E5960">_xlfn.XLOOKUP(A5960,tbl_nrc_lex_word_translation[word_eng],IF(tbl_nrc_lex_word_translation[context]=0,"",tbl_nrc_lex_word_translation[context]),"",0)</f>
        <v/>
      </c>
      <c r="F5960">
        <v>0</v>
      </c>
      <c r="G5960" t="str">
        <f t="shared" si="93"/>
        <v/>
      </c>
    </row>
    <row r="5961" spans="1:7" hidden="1" x14ac:dyDescent="0.3">
      <c r="A5961" t="s">
        <v>3155</v>
      </c>
      <c r="B5961" t="s">
        <v>4</v>
      </c>
      <c r="C5961" t="str">
        <f>_xlfn.XLOOKUP(A5961,tbl_nrc_lex_word_translation[word_eng],tbl_nrc_lex_word_translation[word_ptbr],"",0)</f>
        <v>cerquilha</v>
      </c>
      <c r="D5961" t="str">
        <f>_xlfn.XLOOKUP(B5961,tbl_nrc_lex_sentiment_translation[sentiment_eng],tbl_nrc_lex_sentiment_translation[sentiment_ptbr],"",0)</f>
        <v>negativo</v>
      </c>
      <c r="E5961" t="str" cm="1">
        <f t="array" ref="E5961">_xlfn.XLOOKUP(A5961,tbl_nrc_lex_word_translation[word_eng],IF(tbl_nrc_lex_word_translation[context]=0,"",tbl_nrc_lex_word_translation[context]),"",0)</f>
        <v/>
      </c>
      <c r="F5961">
        <v>0</v>
      </c>
      <c r="G5961" t="str">
        <f t="shared" si="93"/>
        <v/>
      </c>
    </row>
    <row r="5962" spans="1:7" hidden="1" x14ac:dyDescent="0.3">
      <c r="A5962" t="s">
        <v>3156</v>
      </c>
      <c r="B5962" t="s">
        <v>4</v>
      </c>
      <c r="C5962" t="str">
        <f>_xlfn.XLOOKUP(A5962,tbl_nrc_lex_word_translation[word_eng],tbl_nrc_lex_word_translation[word_ptbr],"",0)</f>
        <v>haxixe</v>
      </c>
      <c r="D5962" t="str">
        <f>_xlfn.XLOOKUP(B5962,tbl_nrc_lex_sentiment_translation[sentiment_eng],tbl_nrc_lex_sentiment_translation[sentiment_ptbr],"",0)</f>
        <v>negativo</v>
      </c>
      <c r="E5962" t="str" cm="1">
        <f t="array" ref="E5962">_xlfn.XLOOKUP(A5962,tbl_nrc_lex_word_translation[word_eng],IF(tbl_nrc_lex_word_translation[context]=0,"",tbl_nrc_lex_word_translation[context]),"",0)</f>
        <v/>
      </c>
      <c r="F5962">
        <v>0</v>
      </c>
      <c r="G5962" t="str">
        <f t="shared" si="93"/>
        <v/>
      </c>
    </row>
    <row r="5963" spans="1:7" hidden="1" x14ac:dyDescent="0.3">
      <c r="A5963" t="s">
        <v>3157</v>
      </c>
      <c r="B5963" t="s">
        <v>60</v>
      </c>
      <c r="C5963" t="str">
        <f>_xlfn.XLOOKUP(A5963,tbl_nrc_lex_word_translation[word_eng],tbl_nrc_lex_word_translation[word_ptbr],"",0)</f>
        <v>pressa</v>
      </c>
      <c r="D5963" t="str">
        <f>_xlfn.XLOOKUP(B5963,tbl_nrc_lex_sentiment_translation[sentiment_eng],tbl_nrc_lex_sentiment_translation[sentiment_ptbr],"",0)</f>
        <v>antecipação</v>
      </c>
      <c r="E5963" t="str" cm="1">
        <f t="array" ref="E5963">_xlfn.XLOOKUP(A5963,tbl_nrc_lex_word_translation[word_eng],IF(tbl_nrc_lex_word_translation[context]=0,"",tbl_nrc_lex_word_translation[context]),"",0)</f>
        <v/>
      </c>
      <c r="F5963">
        <v>0</v>
      </c>
      <c r="G5963" t="str">
        <f t="shared" si="93"/>
        <v/>
      </c>
    </row>
    <row r="5964" spans="1:7" hidden="1" x14ac:dyDescent="0.3">
      <c r="A5964" t="s">
        <v>3158</v>
      </c>
      <c r="B5964" t="s">
        <v>4</v>
      </c>
      <c r="C5964" t="str">
        <f>_xlfn.XLOOKUP(A5964,tbl_nrc_lex_word_translation[word_eng],tbl_nrc_lex_word_translation[word_ptbr],"",0)</f>
        <v>precipitado</v>
      </c>
      <c r="D5964" t="str">
        <f>_xlfn.XLOOKUP(B5964,tbl_nrc_lex_sentiment_translation[sentiment_eng],tbl_nrc_lex_sentiment_translation[sentiment_ptbr],"",0)</f>
        <v>negativo</v>
      </c>
      <c r="E5964" t="str" cm="1">
        <f t="array" ref="E5964">_xlfn.XLOOKUP(A5964,tbl_nrc_lex_word_translation[word_eng],IF(tbl_nrc_lex_word_translation[context]=0,"",tbl_nrc_lex_word_translation[context]),"",0)</f>
        <v/>
      </c>
      <c r="F5964">
        <v>0</v>
      </c>
      <c r="G5964" t="str">
        <f t="shared" si="93"/>
        <v/>
      </c>
    </row>
    <row r="5965" spans="1:7" hidden="1" x14ac:dyDescent="0.3">
      <c r="A5965" t="s">
        <v>3159</v>
      </c>
      <c r="B5965" t="s">
        <v>4</v>
      </c>
      <c r="C5965" t="str">
        <f>_xlfn.XLOOKUP(A5965,tbl_nrc_lex_word_translation[word_eng],tbl_nrc_lex_word_translation[word_ptbr],"",0)</f>
        <v>odiar</v>
      </c>
      <c r="D5965" t="str">
        <f>_xlfn.XLOOKUP(B5965,tbl_nrc_lex_sentiment_translation[sentiment_eng],tbl_nrc_lex_sentiment_translation[sentiment_ptbr],"",0)</f>
        <v>negativo</v>
      </c>
      <c r="E5965" t="str" cm="1">
        <f t="array" ref="E5965">_xlfn.XLOOKUP(A5965,tbl_nrc_lex_word_translation[word_eng],IF(tbl_nrc_lex_word_translation[context]=0,"",tbl_nrc_lex_word_translation[context]),"",0)</f>
        <v/>
      </c>
      <c r="F5965">
        <v>0</v>
      </c>
      <c r="G5965" t="str">
        <f t="shared" si="93"/>
        <v/>
      </c>
    </row>
    <row r="5966" spans="1:7" hidden="1" x14ac:dyDescent="0.3">
      <c r="A5966" t="s">
        <v>3159</v>
      </c>
      <c r="B5966" t="s">
        <v>829</v>
      </c>
      <c r="C5966" t="str">
        <f>_xlfn.XLOOKUP(A5966,tbl_nrc_lex_word_translation[word_eng],tbl_nrc_lex_word_translation[word_ptbr],"",0)</f>
        <v>odiar</v>
      </c>
      <c r="D5966" t="str">
        <f>_xlfn.XLOOKUP(B5966,tbl_nrc_lex_sentiment_translation[sentiment_eng],tbl_nrc_lex_sentiment_translation[sentiment_ptbr],"",0)</f>
        <v>tristeza</v>
      </c>
      <c r="E5966" t="str" cm="1">
        <f t="array" ref="E5966">_xlfn.XLOOKUP(A5966,tbl_nrc_lex_word_translation[word_eng],IF(tbl_nrc_lex_word_translation[context]=0,"",tbl_nrc_lex_word_translation[context]),"",0)</f>
        <v/>
      </c>
      <c r="F5966">
        <v>0</v>
      </c>
      <c r="G5966" t="str">
        <f t="shared" si="93"/>
        <v/>
      </c>
    </row>
    <row r="5967" spans="1:7" hidden="1" x14ac:dyDescent="0.3">
      <c r="A5967" t="s">
        <v>3159</v>
      </c>
      <c r="B5967" t="s">
        <v>406</v>
      </c>
      <c r="C5967" t="str">
        <f>_xlfn.XLOOKUP(A5967,tbl_nrc_lex_word_translation[word_eng],tbl_nrc_lex_word_translation[word_ptbr],"",0)</f>
        <v>odiar</v>
      </c>
      <c r="D5967" t="str">
        <f>_xlfn.XLOOKUP(B5967,tbl_nrc_lex_sentiment_translation[sentiment_eng],tbl_nrc_lex_sentiment_translation[sentiment_ptbr],"",0)</f>
        <v>medo</v>
      </c>
      <c r="E5967" t="str" cm="1">
        <f t="array" ref="E5967">_xlfn.XLOOKUP(A5967,tbl_nrc_lex_word_translation[word_eng],IF(tbl_nrc_lex_word_translation[context]=0,"",tbl_nrc_lex_word_translation[context]),"",0)</f>
        <v/>
      </c>
      <c r="F5967">
        <v>0</v>
      </c>
      <c r="G5967" t="str">
        <f t="shared" si="93"/>
        <v/>
      </c>
    </row>
    <row r="5968" spans="1:7" hidden="1" x14ac:dyDescent="0.3">
      <c r="A5968" t="s">
        <v>3159</v>
      </c>
      <c r="B5968" t="s">
        <v>830</v>
      </c>
      <c r="C5968" t="str">
        <f>_xlfn.XLOOKUP(A5968,tbl_nrc_lex_word_translation[word_eng],tbl_nrc_lex_word_translation[word_ptbr],"",0)</f>
        <v>odiar</v>
      </c>
      <c r="D5968" t="str">
        <f>_xlfn.XLOOKUP(B5968,tbl_nrc_lex_sentiment_translation[sentiment_eng],tbl_nrc_lex_sentiment_translation[sentiment_ptbr],"",0)</f>
        <v>raiva</v>
      </c>
      <c r="E5968" t="str" cm="1">
        <f t="array" ref="E5968">_xlfn.XLOOKUP(A5968,tbl_nrc_lex_word_translation[word_eng],IF(tbl_nrc_lex_word_translation[context]=0,"",tbl_nrc_lex_word_translation[context]),"",0)</f>
        <v/>
      </c>
      <c r="F5968">
        <v>0</v>
      </c>
      <c r="G5968" t="str">
        <f t="shared" si="93"/>
        <v/>
      </c>
    </row>
    <row r="5969" spans="1:7" hidden="1" x14ac:dyDescent="0.3">
      <c r="A5969" t="s">
        <v>3159</v>
      </c>
      <c r="B5969" t="s">
        <v>835</v>
      </c>
      <c r="C5969" t="str">
        <f>_xlfn.XLOOKUP(A5969,tbl_nrc_lex_word_translation[word_eng],tbl_nrc_lex_word_translation[word_ptbr],"",0)</f>
        <v>odiar</v>
      </c>
      <c r="D5969" t="str">
        <f>_xlfn.XLOOKUP(B5969,tbl_nrc_lex_sentiment_translation[sentiment_eng],tbl_nrc_lex_sentiment_translation[sentiment_ptbr],"",0)</f>
        <v>nojo</v>
      </c>
      <c r="E5969" t="str" cm="1">
        <f t="array" ref="E5969">_xlfn.XLOOKUP(A5969,tbl_nrc_lex_word_translation[word_eng],IF(tbl_nrc_lex_word_translation[context]=0,"",tbl_nrc_lex_word_translation[context]),"",0)</f>
        <v/>
      </c>
      <c r="F5969">
        <v>0</v>
      </c>
      <c r="G5969" t="str">
        <f t="shared" si="93"/>
        <v/>
      </c>
    </row>
    <row r="5970" spans="1:7" hidden="1" x14ac:dyDescent="0.3">
      <c r="A5970" t="s">
        <v>3160</v>
      </c>
      <c r="B5970" t="s">
        <v>4</v>
      </c>
      <c r="C5970" t="str">
        <f>_xlfn.XLOOKUP(A5970,tbl_nrc_lex_word_translation[word_eng],tbl_nrc_lex_word_translation[word_ptbr],"",0)</f>
        <v>odiável</v>
      </c>
      <c r="D5970" t="str">
        <f>_xlfn.XLOOKUP(B5970,tbl_nrc_lex_sentiment_translation[sentiment_eng],tbl_nrc_lex_sentiment_translation[sentiment_ptbr],"",0)</f>
        <v>negativo</v>
      </c>
      <c r="E5970" t="str" cm="1">
        <f t="array" ref="E5970">_xlfn.XLOOKUP(A5970,tbl_nrc_lex_word_translation[word_eng],IF(tbl_nrc_lex_word_translation[context]=0,"",tbl_nrc_lex_word_translation[context]),"",0)</f>
        <v/>
      </c>
      <c r="F5970">
        <v>0</v>
      </c>
      <c r="G5970" t="str">
        <f t="shared" si="93"/>
        <v/>
      </c>
    </row>
    <row r="5971" spans="1:7" hidden="1" x14ac:dyDescent="0.3">
      <c r="A5971" t="s">
        <v>3160</v>
      </c>
      <c r="B5971" t="s">
        <v>829</v>
      </c>
      <c r="C5971" t="str">
        <f>_xlfn.XLOOKUP(A5971,tbl_nrc_lex_word_translation[word_eng],tbl_nrc_lex_word_translation[word_ptbr],"",0)</f>
        <v>odiável</v>
      </c>
      <c r="D5971" t="str">
        <f>_xlfn.XLOOKUP(B5971,tbl_nrc_lex_sentiment_translation[sentiment_eng],tbl_nrc_lex_sentiment_translation[sentiment_ptbr],"",0)</f>
        <v>tristeza</v>
      </c>
      <c r="E5971" t="str" cm="1">
        <f t="array" ref="E5971">_xlfn.XLOOKUP(A5971,tbl_nrc_lex_word_translation[word_eng],IF(tbl_nrc_lex_word_translation[context]=0,"",tbl_nrc_lex_word_translation[context]),"",0)</f>
        <v/>
      </c>
      <c r="F5971">
        <v>0</v>
      </c>
      <c r="G5971" t="str">
        <f t="shared" si="93"/>
        <v/>
      </c>
    </row>
    <row r="5972" spans="1:7" hidden="1" x14ac:dyDescent="0.3">
      <c r="A5972" t="s">
        <v>3160</v>
      </c>
      <c r="B5972" t="s">
        <v>406</v>
      </c>
      <c r="C5972" t="str">
        <f>_xlfn.XLOOKUP(A5972,tbl_nrc_lex_word_translation[word_eng],tbl_nrc_lex_word_translation[word_ptbr],"",0)</f>
        <v>odiável</v>
      </c>
      <c r="D5972" t="str">
        <f>_xlfn.XLOOKUP(B5972,tbl_nrc_lex_sentiment_translation[sentiment_eng],tbl_nrc_lex_sentiment_translation[sentiment_ptbr],"",0)</f>
        <v>medo</v>
      </c>
      <c r="E5972" t="str" cm="1">
        <f t="array" ref="E5972">_xlfn.XLOOKUP(A5972,tbl_nrc_lex_word_translation[word_eng],IF(tbl_nrc_lex_word_translation[context]=0,"",tbl_nrc_lex_word_translation[context]),"",0)</f>
        <v/>
      </c>
      <c r="F5972">
        <v>0</v>
      </c>
      <c r="G5972" t="str">
        <f t="shared" si="93"/>
        <v/>
      </c>
    </row>
    <row r="5973" spans="1:7" hidden="1" x14ac:dyDescent="0.3">
      <c r="A5973" t="s">
        <v>3160</v>
      </c>
      <c r="B5973" t="s">
        <v>830</v>
      </c>
      <c r="C5973" t="str">
        <f>_xlfn.XLOOKUP(A5973,tbl_nrc_lex_word_translation[word_eng],tbl_nrc_lex_word_translation[word_ptbr],"",0)</f>
        <v>odiável</v>
      </c>
      <c r="D5973" t="str">
        <f>_xlfn.XLOOKUP(B5973,tbl_nrc_lex_sentiment_translation[sentiment_eng],tbl_nrc_lex_sentiment_translation[sentiment_ptbr],"",0)</f>
        <v>raiva</v>
      </c>
      <c r="E5973" t="str" cm="1">
        <f t="array" ref="E5973">_xlfn.XLOOKUP(A5973,tbl_nrc_lex_word_translation[word_eng],IF(tbl_nrc_lex_word_translation[context]=0,"",tbl_nrc_lex_word_translation[context]),"",0)</f>
        <v/>
      </c>
      <c r="F5973">
        <v>0</v>
      </c>
      <c r="G5973" t="str">
        <f t="shared" si="93"/>
        <v/>
      </c>
    </row>
    <row r="5974" spans="1:7" hidden="1" x14ac:dyDescent="0.3">
      <c r="A5974" t="s">
        <v>3160</v>
      </c>
      <c r="B5974" t="s">
        <v>835</v>
      </c>
      <c r="C5974" t="str">
        <f>_xlfn.XLOOKUP(A5974,tbl_nrc_lex_word_translation[word_eng],tbl_nrc_lex_word_translation[word_ptbr],"",0)</f>
        <v>odiável</v>
      </c>
      <c r="D5974" t="str">
        <f>_xlfn.XLOOKUP(B5974,tbl_nrc_lex_sentiment_translation[sentiment_eng],tbl_nrc_lex_sentiment_translation[sentiment_ptbr],"",0)</f>
        <v>nojo</v>
      </c>
      <c r="E5974" t="str" cm="1">
        <f t="array" ref="E5974">_xlfn.XLOOKUP(A5974,tbl_nrc_lex_word_translation[word_eng],IF(tbl_nrc_lex_word_translation[context]=0,"",tbl_nrc_lex_word_translation[context]),"",0)</f>
        <v/>
      </c>
      <c r="F5974">
        <v>0</v>
      </c>
      <c r="G5974" t="str">
        <f t="shared" si="93"/>
        <v/>
      </c>
    </row>
    <row r="5975" spans="1:7" hidden="1" x14ac:dyDescent="0.3">
      <c r="A5975" t="s">
        <v>3161</v>
      </c>
      <c r="B5975" t="s">
        <v>4</v>
      </c>
      <c r="C5975" t="str">
        <f>_xlfn.XLOOKUP(A5975,tbl_nrc_lex_word_translation[word_eng],tbl_nrc_lex_word_translation[word_ptbr],"",0)</f>
        <v>odiar</v>
      </c>
      <c r="D5975" t="str">
        <f>_xlfn.XLOOKUP(B5975,tbl_nrc_lex_sentiment_translation[sentiment_eng],tbl_nrc_lex_sentiment_translation[sentiment_ptbr],"",0)</f>
        <v>negativo</v>
      </c>
      <c r="E5975" t="str" cm="1">
        <f t="array" ref="E5975">_xlfn.XLOOKUP(A5975,tbl_nrc_lex_word_translation[word_eng],IF(tbl_nrc_lex_word_translation[context]=0,"",tbl_nrc_lex_word_translation[context]),"",0)</f>
        <v/>
      </c>
      <c r="F5975">
        <v>0</v>
      </c>
      <c r="G5975" t="str">
        <f t="shared" si="93"/>
        <v/>
      </c>
    </row>
    <row r="5976" spans="1:7" hidden="1" x14ac:dyDescent="0.3">
      <c r="A5976" t="s">
        <v>3161</v>
      </c>
      <c r="B5976" t="s">
        <v>830</v>
      </c>
      <c r="C5976" t="str">
        <f>_xlfn.XLOOKUP(A5976,tbl_nrc_lex_word_translation[word_eng],tbl_nrc_lex_word_translation[word_ptbr],"",0)</f>
        <v>odiar</v>
      </c>
      <c r="D5976" t="str">
        <f>_xlfn.XLOOKUP(B5976,tbl_nrc_lex_sentiment_translation[sentiment_eng],tbl_nrc_lex_sentiment_translation[sentiment_ptbr],"",0)</f>
        <v>raiva</v>
      </c>
      <c r="E5976" t="str" cm="1">
        <f t="array" ref="E5976">_xlfn.XLOOKUP(A5976,tbl_nrc_lex_word_translation[word_eng],IF(tbl_nrc_lex_word_translation[context]=0,"",tbl_nrc_lex_word_translation[context]),"",0)</f>
        <v/>
      </c>
      <c r="F5976">
        <v>0</v>
      </c>
      <c r="G5976" t="str">
        <f t="shared" si="93"/>
        <v/>
      </c>
    </row>
    <row r="5977" spans="1:7" hidden="1" x14ac:dyDescent="0.3">
      <c r="A5977" t="s">
        <v>3162</v>
      </c>
      <c r="B5977" t="s">
        <v>4</v>
      </c>
      <c r="C5977" t="str">
        <f>_xlfn.XLOOKUP(A5977,tbl_nrc_lex_word_translation[word_eng],tbl_nrc_lex_word_translation[word_ptbr],"",0)</f>
        <v>ódio</v>
      </c>
      <c r="D5977" t="str">
        <f>_xlfn.XLOOKUP(B5977,tbl_nrc_lex_sentiment_translation[sentiment_eng],tbl_nrc_lex_sentiment_translation[sentiment_ptbr],"",0)</f>
        <v>negativo</v>
      </c>
      <c r="E5977" t="str" cm="1">
        <f t="array" ref="E5977">_xlfn.XLOOKUP(A5977,tbl_nrc_lex_word_translation[word_eng],IF(tbl_nrc_lex_word_translation[context]=0,"",tbl_nrc_lex_word_translation[context]),"",0)</f>
        <v/>
      </c>
      <c r="F5977">
        <v>0</v>
      </c>
      <c r="G5977" t="str">
        <f t="shared" si="93"/>
        <v/>
      </c>
    </row>
    <row r="5978" spans="1:7" hidden="1" x14ac:dyDescent="0.3">
      <c r="A5978" t="s">
        <v>3162</v>
      </c>
      <c r="B5978" t="s">
        <v>829</v>
      </c>
      <c r="C5978" t="str">
        <f>_xlfn.XLOOKUP(A5978,tbl_nrc_lex_word_translation[word_eng],tbl_nrc_lex_word_translation[word_ptbr],"",0)</f>
        <v>ódio</v>
      </c>
      <c r="D5978" t="str">
        <f>_xlfn.XLOOKUP(B5978,tbl_nrc_lex_sentiment_translation[sentiment_eng],tbl_nrc_lex_sentiment_translation[sentiment_ptbr],"",0)</f>
        <v>tristeza</v>
      </c>
      <c r="E5978" t="str" cm="1">
        <f t="array" ref="E5978">_xlfn.XLOOKUP(A5978,tbl_nrc_lex_word_translation[word_eng],IF(tbl_nrc_lex_word_translation[context]=0,"",tbl_nrc_lex_word_translation[context]),"",0)</f>
        <v/>
      </c>
      <c r="F5978">
        <v>0</v>
      </c>
      <c r="G5978" t="str">
        <f t="shared" si="93"/>
        <v/>
      </c>
    </row>
    <row r="5979" spans="1:7" hidden="1" x14ac:dyDescent="0.3">
      <c r="A5979" t="s">
        <v>3162</v>
      </c>
      <c r="B5979" t="s">
        <v>406</v>
      </c>
      <c r="C5979" t="str">
        <f>_xlfn.XLOOKUP(A5979,tbl_nrc_lex_word_translation[word_eng],tbl_nrc_lex_word_translation[word_ptbr],"",0)</f>
        <v>ódio</v>
      </c>
      <c r="D5979" t="str">
        <f>_xlfn.XLOOKUP(B5979,tbl_nrc_lex_sentiment_translation[sentiment_eng],tbl_nrc_lex_sentiment_translation[sentiment_ptbr],"",0)</f>
        <v>medo</v>
      </c>
      <c r="E5979" t="str" cm="1">
        <f t="array" ref="E5979">_xlfn.XLOOKUP(A5979,tbl_nrc_lex_word_translation[word_eng],IF(tbl_nrc_lex_word_translation[context]=0,"",tbl_nrc_lex_word_translation[context]),"",0)</f>
        <v/>
      </c>
      <c r="F5979">
        <v>0</v>
      </c>
      <c r="G5979" t="str">
        <f t="shared" si="93"/>
        <v/>
      </c>
    </row>
    <row r="5980" spans="1:7" hidden="1" x14ac:dyDescent="0.3">
      <c r="A5980" t="s">
        <v>3162</v>
      </c>
      <c r="B5980" t="s">
        <v>830</v>
      </c>
      <c r="C5980" t="str">
        <f>_xlfn.XLOOKUP(A5980,tbl_nrc_lex_word_translation[word_eng],tbl_nrc_lex_word_translation[word_ptbr],"",0)</f>
        <v>ódio</v>
      </c>
      <c r="D5980" t="str">
        <f>_xlfn.XLOOKUP(B5980,tbl_nrc_lex_sentiment_translation[sentiment_eng],tbl_nrc_lex_sentiment_translation[sentiment_ptbr],"",0)</f>
        <v>raiva</v>
      </c>
      <c r="E5980" t="str" cm="1">
        <f t="array" ref="E5980">_xlfn.XLOOKUP(A5980,tbl_nrc_lex_word_translation[word_eng],IF(tbl_nrc_lex_word_translation[context]=0,"",tbl_nrc_lex_word_translation[context]),"",0)</f>
        <v/>
      </c>
      <c r="F5980">
        <v>0</v>
      </c>
      <c r="G5980" t="str">
        <f t="shared" si="93"/>
        <v/>
      </c>
    </row>
    <row r="5981" spans="1:7" hidden="1" x14ac:dyDescent="0.3">
      <c r="A5981" t="s">
        <v>3162</v>
      </c>
      <c r="B5981" t="s">
        <v>835</v>
      </c>
      <c r="C5981" t="str">
        <f>_xlfn.XLOOKUP(A5981,tbl_nrc_lex_word_translation[word_eng],tbl_nrc_lex_word_translation[word_ptbr],"",0)</f>
        <v>ódio</v>
      </c>
      <c r="D5981" t="str">
        <f>_xlfn.XLOOKUP(B5981,tbl_nrc_lex_sentiment_translation[sentiment_eng],tbl_nrc_lex_sentiment_translation[sentiment_ptbr],"",0)</f>
        <v>nojo</v>
      </c>
      <c r="E5981" t="str" cm="1">
        <f t="array" ref="E5981">_xlfn.XLOOKUP(A5981,tbl_nrc_lex_word_translation[word_eng],IF(tbl_nrc_lex_word_translation[context]=0,"",tbl_nrc_lex_word_translation[context]),"",0)</f>
        <v/>
      </c>
      <c r="F5981">
        <v>0</v>
      </c>
      <c r="G5981" t="str">
        <f t="shared" si="93"/>
        <v/>
      </c>
    </row>
    <row r="5982" spans="1:7" hidden="1" x14ac:dyDescent="0.3">
      <c r="A5982" t="s">
        <v>3163</v>
      </c>
      <c r="B5982" t="s">
        <v>4</v>
      </c>
      <c r="C5982" t="str">
        <f>_xlfn.XLOOKUP(A5982,tbl_nrc_lex_word_translation[word_eng],tbl_nrc_lex_word_translation[word_ptbr],"",0)</f>
        <v>arrogante</v>
      </c>
      <c r="D5982" t="str">
        <f>_xlfn.XLOOKUP(B5982,tbl_nrc_lex_sentiment_translation[sentiment_eng],tbl_nrc_lex_sentiment_translation[sentiment_ptbr],"",0)</f>
        <v>negativo</v>
      </c>
      <c r="E5982" t="str" cm="1">
        <f t="array" ref="E5982">_xlfn.XLOOKUP(A5982,tbl_nrc_lex_word_translation[word_eng],IF(tbl_nrc_lex_word_translation[context]=0,"",tbl_nrc_lex_word_translation[context]),"",0)</f>
        <v/>
      </c>
      <c r="F5982">
        <v>0</v>
      </c>
      <c r="G5982" t="str">
        <f t="shared" si="93"/>
        <v/>
      </c>
    </row>
    <row r="5983" spans="1:7" hidden="1" x14ac:dyDescent="0.3">
      <c r="A5983" t="s">
        <v>3163</v>
      </c>
      <c r="B5983" t="s">
        <v>830</v>
      </c>
      <c r="C5983" t="str">
        <f>_xlfn.XLOOKUP(A5983,tbl_nrc_lex_word_translation[word_eng],tbl_nrc_lex_word_translation[word_ptbr],"",0)</f>
        <v>arrogante</v>
      </c>
      <c r="D5983" t="str">
        <f>_xlfn.XLOOKUP(B5983,tbl_nrc_lex_sentiment_translation[sentiment_eng],tbl_nrc_lex_sentiment_translation[sentiment_ptbr],"",0)</f>
        <v>raiva</v>
      </c>
      <c r="E5983" t="str" cm="1">
        <f t="array" ref="E5983">_xlfn.XLOOKUP(A5983,tbl_nrc_lex_word_translation[word_eng],IF(tbl_nrc_lex_word_translation[context]=0,"",tbl_nrc_lex_word_translation[context]),"",0)</f>
        <v/>
      </c>
      <c r="F5983">
        <v>0</v>
      </c>
      <c r="G5983" t="str">
        <f t="shared" si="93"/>
        <v/>
      </c>
    </row>
    <row r="5984" spans="1:7" hidden="1" x14ac:dyDescent="0.3">
      <c r="A5984" t="s">
        <v>3164</v>
      </c>
      <c r="B5984" t="s">
        <v>4</v>
      </c>
      <c r="C5984" t="str">
        <f>_xlfn.XLOOKUP(A5984,tbl_nrc_lex_word_translation[word_eng],tbl_nrc_lex_word_translation[word_ptbr],"",0)</f>
        <v>assombrar</v>
      </c>
      <c r="D5984" t="str">
        <f>_xlfn.XLOOKUP(B5984,tbl_nrc_lex_sentiment_translation[sentiment_eng],tbl_nrc_lex_sentiment_translation[sentiment_ptbr],"",0)</f>
        <v>negativo</v>
      </c>
      <c r="E5984" t="str" cm="1">
        <f t="array" ref="E5984">_xlfn.XLOOKUP(A5984,tbl_nrc_lex_word_translation[word_eng],IF(tbl_nrc_lex_word_translation[context]=0,"",tbl_nrc_lex_word_translation[context]),"",0)</f>
        <v/>
      </c>
      <c r="F5984">
        <v>0</v>
      </c>
      <c r="G5984" t="str">
        <f t="shared" si="93"/>
        <v/>
      </c>
    </row>
    <row r="5985" spans="1:7" hidden="1" x14ac:dyDescent="0.3">
      <c r="A5985" t="s">
        <v>3164</v>
      </c>
      <c r="B5985" t="s">
        <v>406</v>
      </c>
      <c r="C5985" t="str">
        <f>_xlfn.XLOOKUP(A5985,tbl_nrc_lex_word_translation[word_eng],tbl_nrc_lex_word_translation[word_ptbr],"",0)</f>
        <v>assombrar</v>
      </c>
      <c r="D5985" t="str">
        <f>_xlfn.XLOOKUP(B5985,tbl_nrc_lex_sentiment_translation[sentiment_eng],tbl_nrc_lex_sentiment_translation[sentiment_ptbr],"",0)</f>
        <v>medo</v>
      </c>
      <c r="E5985" t="str" cm="1">
        <f t="array" ref="E5985">_xlfn.XLOOKUP(A5985,tbl_nrc_lex_word_translation[word_eng],IF(tbl_nrc_lex_word_translation[context]=0,"",tbl_nrc_lex_word_translation[context]),"",0)</f>
        <v/>
      </c>
      <c r="F5985">
        <v>0</v>
      </c>
      <c r="G5985" t="str">
        <f t="shared" si="93"/>
        <v/>
      </c>
    </row>
    <row r="5986" spans="1:7" hidden="1" x14ac:dyDescent="0.3">
      <c r="A5986" t="s">
        <v>3165</v>
      </c>
      <c r="B5986" t="s">
        <v>829</v>
      </c>
      <c r="C5986" t="str">
        <f>_xlfn.XLOOKUP(A5986,tbl_nrc_lex_word_translation[word_eng],tbl_nrc_lex_word_translation[word_ptbr],"",0)</f>
        <v>assombrado</v>
      </c>
      <c r="D5986" t="str">
        <f>_xlfn.XLOOKUP(B5986,tbl_nrc_lex_sentiment_translation[sentiment_eng],tbl_nrc_lex_sentiment_translation[sentiment_ptbr],"",0)</f>
        <v>tristeza</v>
      </c>
      <c r="E5986" t="str" cm="1">
        <f t="array" ref="E5986">_xlfn.XLOOKUP(A5986,tbl_nrc_lex_word_translation[word_eng],IF(tbl_nrc_lex_word_translation[context]=0,"",tbl_nrc_lex_word_translation[context]),"",0)</f>
        <v/>
      </c>
      <c r="F5986">
        <v>0</v>
      </c>
      <c r="G5986" t="str">
        <f t="shared" si="93"/>
        <v/>
      </c>
    </row>
    <row r="5987" spans="1:7" hidden="1" x14ac:dyDescent="0.3">
      <c r="A5987" t="s">
        <v>3165</v>
      </c>
      <c r="B5987" t="s">
        <v>4</v>
      </c>
      <c r="C5987" t="str">
        <f>_xlfn.XLOOKUP(A5987,tbl_nrc_lex_word_translation[word_eng],tbl_nrc_lex_word_translation[word_ptbr],"",0)</f>
        <v>assombrado</v>
      </c>
      <c r="D5987" t="str">
        <f>_xlfn.XLOOKUP(B5987,tbl_nrc_lex_sentiment_translation[sentiment_eng],tbl_nrc_lex_sentiment_translation[sentiment_ptbr],"",0)</f>
        <v>negativo</v>
      </c>
      <c r="E5987" t="str" cm="1">
        <f t="array" ref="E5987">_xlfn.XLOOKUP(A5987,tbl_nrc_lex_word_translation[word_eng],IF(tbl_nrc_lex_word_translation[context]=0,"",tbl_nrc_lex_word_translation[context]),"",0)</f>
        <v/>
      </c>
      <c r="F5987">
        <v>0</v>
      </c>
      <c r="G5987" t="str">
        <f t="shared" si="93"/>
        <v/>
      </c>
    </row>
    <row r="5988" spans="1:7" hidden="1" x14ac:dyDescent="0.3">
      <c r="A5988" t="s">
        <v>3165</v>
      </c>
      <c r="B5988" t="s">
        <v>406</v>
      </c>
      <c r="C5988" t="str">
        <f>_xlfn.XLOOKUP(A5988,tbl_nrc_lex_word_translation[word_eng],tbl_nrc_lex_word_translation[word_ptbr],"",0)</f>
        <v>assombrado</v>
      </c>
      <c r="D5988" t="str">
        <f>_xlfn.XLOOKUP(B5988,tbl_nrc_lex_sentiment_translation[sentiment_eng],tbl_nrc_lex_sentiment_translation[sentiment_ptbr],"",0)</f>
        <v>medo</v>
      </c>
      <c r="E5988" t="str" cm="1">
        <f t="array" ref="E5988">_xlfn.XLOOKUP(A5988,tbl_nrc_lex_word_translation[word_eng],IF(tbl_nrc_lex_word_translation[context]=0,"",tbl_nrc_lex_word_translation[context]),"",0)</f>
        <v/>
      </c>
      <c r="F5988">
        <v>0</v>
      </c>
      <c r="G5988" t="str">
        <f t="shared" si="93"/>
        <v/>
      </c>
    </row>
    <row r="5989" spans="1:7" hidden="1" x14ac:dyDescent="0.3">
      <c r="A5989" t="s">
        <v>3166</v>
      </c>
      <c r="B5989" t="s">
        <v>828</v>
      </c>
      <c r="C5989" t="str">
        <f>_xlfn.XLOOKUP(A5989,tbl_nrc_lex_word_translation[word_eng],tbl_nrc_lex_word_translation[word_ptbr],"",0)</f>
        <v>refúgio</v>
      </c>
      <c r="D5989" t="str">
        <f>_xlfn.XLOOKUP(B5989,tbl_nrc_lex_sentiment_translation[sentiment_eng],tbl_nrc_lex_sentiment_translation[sentiment_ptbr],"",0)</f>
        <v>confiança</v>
      </c>
      <c r="E5989" t="str" cm="1">
        <f t="array" ref="E5989">_xlfn.XLOOKUP(A5989,tbl_nrc_lex_word_translation[word_eng],IF(tbl_nrc_lex_word_translation[context]=0,"",tbl_nrc_lex_word_translation[context]),"",0)</f>
        <v/>
      </c>
      <c r="F5989">
        <v>0</v>
      </c>
      <c r="G5989" t="str">
        <f t="shared" si="93"/>
        <v/>
      </c>
    </row>
    <row r="5990" spans="1:7" hidden="1" x14ac:dyDescent="0.3">
      <c r="A5990" t="s">
        <v>3166</v>
      </c>
      <c r="B5990" t="s">
        <v>2</v>
      </c>
      <c r="C5990" t="str">
        <f>_xlfn.XLOOKUP(A5990,tbl_nrc_lex_word_translation[word_eng],tbl_nrc_lex_word_translation[word_ptbr],"",0)</f>
        <v>refúgio</v>
      </c>
      <c r="D5990" t="str">
        <f>_xlfn.XLOOKUP(B5990,tbl_nrc_lex_sentiment_translation[sentiment_eng],tbl_nrc_lex_sentiment_translation[sentiment_ptbr],"",0)</f>
        <v>positivo</v>
      </c>
      <c r="E5990" t="str" cm="1">
        <f t="array" ref="E5990">_xlfn.XLOOKUP(A5990,tbl_nrc_lex_word_translation[word_eng],IF(tbl_nrc_lex_word_translation[context]=0,"",tbl_nrc_lex_word_translation[context]),"",0)</f>
        <v/>
      </c>
      <c r="F5990">
        <v>0</v>
      </c>
      <c r="G5990" t="str">
        <f t="shared" si="93"/>
        <v/>
      </c>
    </row>
    <row r="5991" spans="1:7" hidden="1" x14ac:dyDescent="0.3">
      <c r="A5991" t="s">
        <v>3167</v>
      </c>
      <c r="B5991" t="s">
        <v>4</v>
      </c>
      <c r="C5991" t="str">
        <f>_xlfn.XLOOKUP(A5991,tbl_nrc_lex_word_translation[word_eng],tbl_nrc_lex_word_translation[word_ptbr],"",0)</f>
        <v>destruição</v>
      </c>
      <c r="D5991" t="str">
        <f>_xlfn.XLOOKUP(B5991,tbl_nrc_lex_sentiment_translation[sentiment_eng],tbl_nrc_lex_sentiment_translation[sentiment_ptbr],"",0)</f>
        <v>negativo</v>
      </c>
      <c r="E5991" t="str" cm="1">
        <f t="array" ref="E5991">_xlfn.XLOOKUP(A5991,tbl_nrc_lex_word_translation[word_eng],IF(tbl_nrc_lex_word_translation[context]=0,"",tbl_nrc_lex_word_translation[context]),"",0)</f>
        <v/>
      </c>
      <c r="F5991">
        <v>0</v>
      </c>
      <c r="G5991" t="str">
        <f t="shared" si="93"/>
        <v/>
      </c>
    </row>
    <row r="5992" spans="1:7" hidden="1" x14ac:dyDescent="0.3">
      <c r="A5992" t="s">
        <v>3167</v>
      </c>
      <c r="B5992" t="s">
        <v>406</v>
      </c>
      <c r="C5992" t="str">
        <f>_xlfn.XLOOKUP(A5992,tbl_nrc_lex_word_translation[word_eng],tbl_nrc_lex_word_translation[word_ptbr],"",0)</f>
        <v>destruição</v>
      </c>
      <c r="D5992" t="str">
        <f>_xlfn.XLOOKUP(B5992,tbl_nrc_lex_sentiment_translation[sentiment_eng],tbl_nrc_lex_sentiment_translation[sentiment_ptbr],"",0)</f>
        <v>medo</v>
      </c>
      <c r="E5992" t="str" cm="1">
        <f t="array" ref="E5992">_xlfn.XLOOKUP(A5992,tbl_nrc_lex_word_translation[word_eng],IF(tbl_nrc_lex_word_translation[context]=0,"",tbl_nrc_lex_word_translation[context]),"",0)</f>
        <v/>
      </c>
      <c r="F5992">
        <v>0</v>
      </c>
      <c r="G5992" t="str">
        <f t="shared" si="93"/>
        <v/>
      </c>
    </row>
    <row r="5993" spans="1:7" hidden="1" x14ac:dyDescent="0.3">
      <c r="A5993" t="s">
        <v>3167</v>
      </c>
      <c r="B5993" t="s">
        <v>830</v>
      </c>
      <c r="C5993" t="str">
        <f>_xlfn.XLOOKUP(A5993,tbl_nrc_lex_word_translation[word_eng],tbl_nrc_lex_word_translation[word_ptbr],"",0)</f>
        <v>destruição</v>
      </c>
      <c r="D5993" t="str">
        <f>_xlfn.XLOOKUP(B5993,tbl_nrc_lex_sentiment_translation[sentiment_eng],tbl_nrc_lex_sentiment_translation[sentiment_ptbr],"",0)</f>
        <v>raiva</v>
      </c>
      <c r="E5993" t="str" cm="1">
        <f t="array" ref="E5993">_xlfn.XLOOKUP(A5993,tbl_nrc_lex_word_translation[word_eng],IF(tbl_nrc_lex_word_translation[context]=0,"",tbl_nrc_lex_word_translation[context]),"",0)</f>
        <v/>
      </c>
      <c r="F5993">
        <v>0</v>
      </c>
      <c r="G5993" t="str">
        <f t="shared" si="93"/>
        <v/>
      </c>
    </row>
    <row r="5994" spans="1:7" hidden="1" x14ac:dyDescent="0.3">
      <c r="A5994" t="s">
        <v>3168</v>
      </c>
      <c r="B5994" t="s">
        <v>406</v>
      </c>
      <c r="C5994" t="str">
        <f>_xlfn.XLOOKUP(A5994,tbl_nrc_lex_word_translation[word_eng],tbl_nrc_lex_word_translation[word_ptbr],"",0)</f>
        <v>falcão</v>
      </c>
      <c r="D5994" t="str">
        <f>_xlfn.XLOOKUP(B5994,tbl_nrc_lex_sentiment_translation[sentiment_eng],tbl_nrc_lex_sentiment_translation[sentiment_ptbr],"",0)</f>
        <v>medo</v>
      </c>
      <c r="E5994" t="str" cm="1">
        <f t="array" ref="E5994">_xlfn.XLOOKUP(A5994,tbl_nrc_lex_word_translation[word_eng],IF(tbl_nrc_lex_word_translation[context]=0,"",tbl_nrc_lex_word_translation[context]),"",0)</f>
        <v/>
      </c>
      <c r="F5994">
        <v>0</v>
      </c>
      <c r="G5994" t="str">
        <f t="shared" si="93"/>
        <v/>
      </c>
    </row>
    <row r="5995" spans="1:7" hidden="1" x14ac:dyDescent="0.3">
      <c r="A5995" t="s">
        <v>449</v>
      </c>
      <c r="B5995" t="s">
        <v>4</v>
      </c>
      <c r="C5995" t="str">
        <f>_xlfn.XLOOKUP(A5995,tbl_nrc_lex_word_translation[word_eng],tbl_nrc_lex_word_translation[word_ptbr],"",0)</f>
        <v>perigo</v>
      </c>
      <c r="D5995" t="str">
        <f>_xlfn.XLOOKUP(B5995,tbl_nrc_lex_sentiment_translation[sentiment_eng],tbl_nrc_lex_sentiment_translation[sentiment_ptbr],"",0)</f>
        <v>negativo</v>
      </c>
      <c r="E5995" t="str" cm="1">
        <f t="array" ref="E5995">_xlfn.XLOOKUP(A5995,tbl_nrc_lex_word_translation[word_eng],IF(tbl_nrc_lex_word_translation[context]=0,"",tbl_nrc_lex_word_translation[context]),"",0)</f>
        <v/>
      </c>
      <c r="F5995">
        <v>0</v>
      </c>
      <c r="G5995" t="str">
        <f t="shared" si="93"/>
        <v/>
      </c>
    </row>
    <row r="5996" spans="1:7" hidden="1" x14ac:dyDescent="0.3">
      <c r="A5996" t="s">
        <v>449</v>
      </c>
      <c r="B5996" t="s">
        <v>406</v>
      </c>
      <c r="C5996" t="str">
        <f>_xlfn.XLOOKUP(A5996,tbl_nrc_lex_word_translation[word_eng],tbl_nrc_lex_word_translation[word_ptbr],"",0)</f>
        <v>perigo</v>
      </c>
      <c r="D5996" t="str">
        <f>_xlfn.XLOOKUP(B5996,tbl_nrc_lex_sentiment_translation[sentiment_eng],tbl_nrc_lex_sentiment_translation[sentiment_ptbr],"",0)</f>
        <v>medo</v>
      </c>
      <c r="E5996" t="str" cm="1">
        <f t="array" ref="E5996">_xlfn.XLOOKUP(A5996,tbl_nrc_lex_word_translation[word_eng],IF(tbl_nrc_lex_word_translation[context]=0,"",tbl_nrc_lex_word_translation[context]),"",0)</f>
        <v/>
      </c>
      <c r="F5996">
        <v>0</v>
      </c>
      <c r="G5996" t="str">
        <f t="shared" si="93"/>
        <v/>
      </c>
    </row>
    <row r="5997" spans="1:7" hidden="1" x14ac:dyDescent="0.3">
      <c r="A5997" t="s">
        <v>450</v>
      </c>
      <c r="B5997" t="s">
        <v>4</v>
      </c>
      <c r="C5997" t="str">
        <f>_xlfn.XLOOKUP(A5997,tbl_nrc_lex_word_translation[word_eng],tbl_nrc_lex_word_translation[word_ptbr],"",0)</f>
        <v>perigoso</v>
      </c>
      <c r="D5997" t="str">
        <f>_xlfn.XLOOKUP(B5997,tbl_nrc_lex_sentiment_translation[sentiment_eng],tbl_nrc_lex_sentiment_translation[sentiment_ptbr],"",0)</f>
        <v>negativo</v>
      </c>
      <c r="E5997" t="str" cm="1">
        <f t="array" ref="E5997">_xlfn.XLOOKUP(A5997,tbl_nrc_lex_word_translation[word_eng],IF(tbl_nrc_lex_word_translation[context]=0,"",tbl_nrc_lex_word_translation[context]),"",0)</f>
        <v/>
      </c>
      <c r="F5997">
        <v>0</v>
      </c>
      <c r="G5997" t="str">
        <f t="shared" si="93"/>
        <v/>
      </c>
    </row>
    <row r="5998" spans="1:7" hidden="1" x14ac:dyDescent="0.3">
      <c r="A5998" t="s">
        <v>450</v>
      </c>
      <c r="B5998" t="s">
        <v>406</v>
      </c>
      <c r="C5998" t="str">
        <f>_xlfn.XLOOKUP(A5998,tbl_nrc_lex_word_translation[word_eng],tbl_nrc_lex_word_translation[word_ptbr],"",0)</f>
        <v>perigoso</v>
      </c>
      <c r="D5998" t="str">
        <f>_xlfn.XLOOKUP(B5998,tbl_nrc_lex_sentiment_translation[sentiment_eng],tbl_nrc_lex_sentiment_translation[sentiment_ptbr],"",0)</f>
        <v>medo</v>
      </c>
      <c r="E5998" t="str" cm="1">
        <f t="array" ref="E5998">_xlfn.XLOOKUP(A5998,tbl_nrc_lex_word_translation[word_eng],IF(tbl_nrc_lex_word_translation[context]=0,"",tbl_nrc_lex_word_translation[context]),"",0)</f>
        <v/>
      </c>
      <c r="F5998">
        <v>0</v>
      </c>
      <c r="G5998" t="str">
        <f t="shared" si="93"/>
        <v/>
      </c>
    </row>
    <row r="5999" spans="1:7" hidden="1" x14ac:dyDescent="0.3">
      <c r="A5999" t="s">
        <v>3169</v>
      </c>
      <c r="B5999" t="s">
        <v>4</v>
      </c>
      <c r="C5999" t="str">
        <f>_xlfn.XLOOKUP(A5999,tbl_nrc_lex_word_translation[word_eng],tbl_nrc_lex_word_translation[word_ptbr],"",0)</f>
        <v>nevoeiro</v>
      </c>
      <c r="D5999" t="str">
        <f>_xlfn.XLOOKUP(B5999,tbl_nrc_lex_sentiment_translation[sentiment_eng],tbl_nrc_lex_sentiment_translation[sentiment_ptbr],"",0)</f>
        <v>negativo</v>
      </c>
      <c r="E5999" t="str" cm="1">
        <f t="array" ref="E5999">_xlfn.XLOOKUP(A5999,tbl_nrc_lex_word_translation[word_eng],IF(tbl_nrc_lex_word_translation[context]=0,"",tbl_nrc_lex_word_translation[context]),"",0)</f>
        <v/>
      </c>
      <c r="F5999">
        <v>0</v>
      </c>
      <c r="G5999" t="str">
        <f t="shared" si="93"/>
        <v/>
      </c>
    </row>
    <row r="6000" spans="1:7" hidden="1" x14ac:dyDescent="0.3">
      <c r="A6000" t="s">
        <v>3169</v>
      </c>
      <c r="B6000" t="s">
        <v>406</v>
      </c>
      <c r="C6000" t="str">
        <f>_xlfn.XLOOKUP(A6000,tbl_nrc_lex_word_translation[word_eng],tbl_nrc_lex_word_translation[word_ptbr],"",0)</f>
        <v>nevoeiro</v>
      </c>
      <c r="D6000" t="str">
        <f>_xlfn.XLOOKUP(B6000,tbl_nrc_lex_sentiment_translation[sentiment_eng],tbl_nrc_lex_sentiment_translation[sentiment_ptbr],"",0)</f>
        <v>medo</v>
      </c>
      <c r="E6000" t="str" cm="1">
        <f t="array" ref="E6000">_xlfn.XLOOKUP(A6000,tbl_nrc_lex_word_translation[word_eng],IF(tbl_nrc_lex_word_translation[context]=0,"",tbl_nrc_lex_word_translation[context]),"",0)</f>
        <v/>
      </c>
      <c r="F6000">
        <v>0</v>
      </c>
      <c r="G6000" t="str">
        <f t="shared" si="93"/>
        <v/>
      </c>
    </row>
    <row r="6001" spans="1:7" x14ac:dyDescent="0.3">
      <c r="A6001" t="s">
        <v>3170</v>
      </c>
      <c r="B6001" t="s">
        <v>4</v>
      </c>
      <c r="C6001" t="str">
        <f>_xlfn.XLOOKUP(A6001,tbl_nrc_lex_word_translation[word_eng],tbl_nrc_lex_word_translation[word_ptbr],"",0)</f>
        <v>dor de cabeça</v>
      </c>
      <c r="D6001" t="str">
        <f>_xlfn.XLOOKUP(B6001,tbl_nrc_lex_sentiment_translation[sentiment_eng],tbl_nrc_lex_sentiment_translation[sentiment_ptbr],"",0)</f>
        <v>negativo</v>
      </c>
      <c r="E6001" t="str" cm="1">
        <f t="array" ref="E6001">_xlfn.XLOOKUP(A6001,tbl_nrc_lex_word_translation[word_eng],IF(tbl_nrc_lex_word_translation[context]=0,"",tbl_nrc_lex_word_translation[context]),"",0)</f>
        <v/>
      </c>
      <c r="F6001">
        <v>1</v>
      </c>
      <c r="G6001">
        <f t="shared" si="93"/>
        <v>4</v>
      </c>
    </row>
    <row r="6002" spans="1:7" hidden="1" x14ac:dyDescent="0.3">
      <c r="A6002" t="s">
        <v>3171</v>
      </c>
      <c r="B6002" t="s">
        <v>60</v>
      </c>
      <c r="C6002" t="str">
        <f>_xlfn.XLOOKUP(A6002,tbl_nrc_lex_word_translation[word_eng],tbl_nrc_lex_word_translation[word_ptbr],"",0)</f>
        <v>farol</v>
      </c>
      <c r="D6002" t="str">
        <f>_xlfn.XLOOKUP(B6002,tbl_nrc_lex_sentiment_translation[sentiment_eng],tbl_nrc_lex_sentiment_translation[sentiment_ptbr],"",0)</f>
        <v>antecipação</v>
      </c>
      <c r="E6002" t="str" cm="1">
        <f t="array" ref="E6002">_xlfn.XLOOKUP(A6002,tbl_nrc_lex_word_translation[word_eng],IF(tbl_nrc_lex_word_translation[context]=0,"",tbl_nrc_lex_word_translation[context]),"",0)</f>
        <v/>
      </c>
      <c r="F6002">
        <v>0</v>
      </c>
      <c r="G6002" t="str">
        <f t="shared" si="93"/>
        <v/>
      </c>
    </row>
    <row r="6003" spans="1:7" hidden="1" x14ac:dyDescent="0.3">
      <c r="A6003" t="s">
        <v>3172</v>
      </c>
      <c r="B6003" t="s">
        <v>2</v>
      </c>
      <c r="C6003" t="str">
        <f>_xlfn.XLOOKUP(A6003,tbl_nrc_lex_word_translation[word_eng],tbl_nrc_lex_word_translation[word_ptbr],"",0)</f>
        <v>progresso</v>
      </c>
      <c r="D6003" t="str">
        <f>_xlfn.XLOOKUP(B6003,tbl_nrc_lex_sentiment_translation[sentiment_eng],tbl_nrc_lex_sentiment_translation[sentiment_ptbr],"",0)</f>
        <v>positivo</v>
      </c>
      <c r="E6003" t="str" cm="1">
        <f t="array" ref="E6003">_xlfn.XLOOKUP(A6003,tbl_nrc_lex_word_translation[word_eng],IF(tbl_nrc_lex_word_translation[context]=0,"",tbl_nrc_lex_word_translation[context]),"",0)</f>
        <v/>
      </c>
      <c r="F6003">
        <v>0</v>
      </c>
      <c r="G6003" t="str">
        <f t="shared" si="93"/>
        <v/>
      </c>
    </row>
    <row r="6004" spans="1:7" hidden="1" x14ac:dyDescent="0.3">
      <c r="A6004" t="s">
        <v>3173</v>
      </c>
      <c r="B6004" t="s">
        <v>4</v>
      </c>
      <c r="C6004" t="str">
        <f>_xlfn.XLOOKUP(A6004,tbl_nrc_lex_word_translation[word_eng],tbl_nrc_lex_word_translation[word_ptbr],"",0)</f>
        <v>inebriante</v>
      </c>
      <c r="D6004" t="str">
        <f>_xlfn.XLOOKUP(B6004,tbl_nrc_lex_sentiment_translation[sentiment_eng],tbl_nrc_lex_sentiment_translation[sentiment_ptbr],"",0)</f>
        <v>negativo</v>
      </c>
      <c r="E6004" t="str" cm="1">
        <f t="array" ref="E6004">_xlfn.XLOOKUP(A6004,tbl_nrc_lex_word_translation[word_eng],IF(tbl_nrc_lex_word_translation[context]=0,"",tbl_nrc_lex_word_translation[context]),"",0)</f>
        <v/>
      </c>
      <c r="F6004">
        <v>0</v>
      </c>
      <c r="G6004" t="str">
        <f t="shared" si="93"/>
        <v/>
      </c>
    </row>
    <row r="6005" spans="1:7" hidden="1" x14ac:dyDescent="0.3">
      <c r="A6005" t="s">
        <v>3174</v>
      </c>
      <c r="B6005" t="s">
        <v>828</v>
      </c>
      <c r="C6005" t="str">
        <f>_xlfn.XLOOKUP(A6005,tbl_nrc_lex_word_translation[word_eng],tbl_nrc_lex_word_translation[word_ptbr],"",0)</f>
        <v>curar</v>
      </c>
      <c r="D6005" t="str">
        <f>_xlfn.XLOOKUP(B6005,tbl_nrc_lex_sentiment_translation[sentiment_eng],tbl_nrc_lex_sentiment_translation[sentiment_ptbr],"",0)</f>
        <v>confiança</v>
      </c>
      <c r="E6005" t="str" cm="1">
        <f t="array" ref="E6005">_xlfn.XLOOKUP(A6005,tbl_nrc_lex_word_translation[word_eng],IF(tbl_nrc_lex_word_translation[context]=0,"",tbl_nrc_lex_word_translation[context]),"",0)</f>
        <v/>
      </c>
      <c r="F6005">
        <v>0</v>
      </c>
      <c r="G6005" t="str">
        <f t="shared" si="93"/>
        <v/>
      </c>
    </row>
    <row r="6006" spans="1:7" hidden="1" x14ac:dyDescent="0.3">
      <c r="A6006" t="s">
        <v>3174</v>
      </c>
      <c r="B6006" t="s">
        <v>2</v>
      </c>
      <c r="C6006" t="str">
        <f>_xlfn.XLOOKUP(A6006,tbl_nrc_lex_word_translation[word_eng],tbl_nrc_lex_word_translation[word_ptbr],"",0)</f>
        <v>curar</v>
      </c>
      <c r="D6006" t="str">
        <f>_xlfn.XLOOKUP(B6006,tbl_nrc_lex_sentiment_translation[sentiment_eng],tbl_nrc_lex_sentiment_translation[sentiment_ptbr],"",0)</f>
        <v>positivo</v>
      </c>
      <c r="E6006" t="str" cm="1">
        <f t="array" ref="E6006">_xlfn.XLOOKUP(A6006,tbl_nrc_lex_word_translation[word_eng],IF(tbl_nrc_lex_word_translation[context]=0,"",tbl_nrc_lex_word_translation[context]),"",0)</f>
        <v/>
      </c>
      <c r="F6006">
        <v>0</v>
      </c>
      <c r="G6006" t="str">
        <f t="shared" si="93"/>
        <v/>
      </c>
    </row>
    <row r="6007" spans="1:7" hidden="1" x14ac:dyDescent="0.3">
      <c r="A6007" t="s">
        <v>3174</v>
      </c>
      <c r="B6007" t="s">
        <v>852</v>
      </c>
      <c r="C6007" t="str">
        <f>_xlfn.XLOOKUP(A6007,tbl_nrc_lex_word_translation[word_eng],tbl_nrc_lex_word_translation[word_ptbr],"",0)</f>
        <v>curar</v>
      </c>
      <c r="D6007" t="str">
        <f>_xlfn.XLOOKUP(B6007,tbl_nrc_lex_sentiment_translation[sentiment_eng],tbl_nrc_lex_sentiment_translation[sentiment_ptbr],"",0)</f>
        <v>alegria</v>
      </c>
      <c r="E6007" t="str" cm="1">
        <f t="array" ref="E6007">_xlfn.XLOOKUP(A6007,tbl_nrc_lex_word_translation[word_eng],IF(tbl_nrc_lex_word_translation[context]=0,"",tbl_nrc_lex_word_translation[context]),"",0)</f>
        <v/>
      </c>
      <c r="F6007">
        <v>0</v>
      </c>
      <c r="G6007" t="str">
        <f t="shared" si="93"/>
        <v/>
      </c>
    </row>
    <row r="6008" spans="1:7" hidden="1" x14ac:dyDescent="0.3">
      <c r="A6008" t="s">
        <v>3175</v>
      </c>
      <c r="B6008" t="s">
        <v>2</v>
      </c>
      <c r="C6008" t="str">
        <f>_xlfn.XLOOKUP(A6008,tbl_nrc_lex_word_translation[word_eng],tbl_nrc_lex_word_translation[word_ptbr],"",0)</f>
        <v>cura</v>
      </c>
      <c r="D6008" t="str">
        <f>_xlfn.XLOOKUP(B6008,tbl_nrc_lex_sentiment_translation[sentiment_eng],tbl_nrc_lex_sentiment_translation[sentiment_ptbr],"",0)</f>
        <v>positivo</v>
      </c>
      <c r="E6008" t="str" cm="1">
        <f t="array" ref="E6008">_xlfn.XLOOKUP(A6008,tbl_nrc_lex_word_translation[word_eng],IF(tbl_nrc_lex_word_translation[context]=0,"",tbl_nrc_lex_word_translation[context]),"",0)</f>
        <v/>
      </c>
      <c r="F6008">
        <v>0</v>
      </c>
      <c r="G6008" t="str">
        <f t="shared" si="93"/>
        <v/>
      </c>
    </row>
    <row r="6009" spans="1:7" hidden="1" x14ac:dyDescent="0.3">
      <c r="A6009" t="s">
        <v>3175</v>
      </c>
      <c r="B6009" t="s">
        <v>828</v>
      </c>
      <c r="C6009" t="str">
        <f>_xlfn.XLOOKUP(A6009,tbl_nrc_lex_word_translation[word_eng],tbl_nrc_lex_word_translation[word_ptbr],"",0)</f>
        <v>cura</v>
      </c>
      <c r="D6009" t="str">
        <f>_xlfn.XLOOKUP(B6009,tbl_nrc_lex_sentiment_translation[sentiment_eng],tbl_nrc_lex_sentiment_translation[sentiment_ptbr],"",0)</f>
        <v>confiança</v>
      </c>
      <c r="E6009" t="str" cm="1">
        <f t="array" ref="E6009">_xlfn.XLOOKUP(A6009,tbl_nrc_lex_word_translation[word_eng],IF(tbl_nrc_lex_word_translation[context]=0,"",tbl_nrc_lex_word_translation[context]),"",0)</f>
        <v/>
      </c>
      <c r="F6009">
        <v>0</v>
      </c>
      <c r="G6009" t="str">
        <f t="shared" si="93"/>
        <v/>
      </c>
    </row>
    <row r="6010" spans="1:7" hidden="1" x14ac:dyDescent="0.3">
      <c r="A6010" t="s">
        <v>3175</v>
      </c>
      <c r="B6010" t="s">
        <v>60</v>
      </c>
      <c r="C6010" t="str">
        <f>_xlfn.XLOOKUP(A6010,tbl_nrc_lex_word_translation[word_eng],tbl_nrc_lex_word_translation[word_ptbr],"",0)</f>
        <v>cura</v>
      </c>
      <c r="D6010" t="str">
        <f>_xlfn.XLOOKUP(B6010,tbl_nrc_lex_sentiment_translation[sentiment_eng],tbl_nrc_lex_sentiment_translation[sentiment_ptbr],"",0)</f>
        <v>antecipação</v>
      </c>
      <c r="E6010" t="str" cm="1">
        <f t="array" ref="E6010">_xlfn.XLOOKUP(A6010,tbl_nrc_lex_word_translation[word_eng],IF(tbl_nrc_lex_word_translation[context]=0,"",tbl_nrc_lex_word_translation[context]),"",0)</f>
        <v/>
      </c>
      <c r="F6010">
        <v>0</v>
      </c>
      <c r="G6010" t="str">
        <f t="shared" si="93"/>
        <v/>
      </c>
    </row>
    <row r="6011" spans="1:7" hidden="1" x14ac:dyDescent="0.3">
      <c r="A6011" t="s">
        <v>3175</v>
      </c>
      <c r="B6011" t="s">
        <v>852</v>
      </c>
      <c r="C6011" t="str">
        <f>_xlfn.XLOOKUP(A6011,tbl_nrc_lex_word_translation[word_eng],tbl_nrc_lex_word_translation[word_ptbr],"",0)</f>
        <v>cura</v>
      </c>
      <c r="D6011" t="str">
        <f>_xlfn.XLOOKUP(B6011,tbl_nrc_lex_sentiment_translation[sentiment_eng],tbl_nrc_lex_sentiment_translation[sentiment_ptbr],"",0)</f>
        <v>alegria</v>
      </c>
      <c r="E6011" t="str" cm="1">
        <f t="array" ref="E6011">_xlfn.XLOOKUP(A6011,tbl_nrc_lex_word_translation[word_eng],IF(tbl_nrc_lex_word_translation[context]=0,"",tbl_nrc_lex_word_translation[context]),"",0)</f>
        <v/>
      </c>
      <c r="F6011">
        <v>0</v>
      </c>
      <c r="G6011" t="str">
        <f t="shared" si="93"/>
        <v/>
      </c>
    </row>
    <row r="6012" spans="1:7" hidden="1" x14ac:dyDescent="0.3">
      <c r="A6012" t="s">
        <v>3176</v>
      </c>
      <c r="B6012" t="s">
        <v>2</v>
      </c>
      <c r="C6012" t="str">
        <f>_xlfn.XLOOKUP(A6012,tbl_nrc_lex_word_translation[word_eng],tbl_nrc_lex_word_translation[word_ptbr],"",0)</f>
        <v>saudável</v>
      </c>
      <c r="D6012" t="str">
        <f>_xlfn.XLOOKUP(B6012,tbl_nrc_lex_sentiment_translation[sentiment_eng],tbl_nrc_lex_sentiment_translation[sentiment_ptbr],"",0)</f>
        <v>positivo</v>
      </c>
      <c r="E6012" t="str" cm="1">
        <f t="array" ref="E6012">_xlfn.XLOOKUP(A6012,tbl_nrc_lex_word_translation[word_eng],IF(tbl_nrc_lex_word_translation[context]=0,"",tbl_nrc_lex_word_translation[context]),"",0)</f>
        <v/>
      </c>
      <c r="F6012">
        <v>0</v>
      </c>
      <c r="G6012" t="str">
        <f t="shared" si="93"/>
        <v/>
      </c>
    </row>
    <row r="6013" spans="1:7" hidden="1" x14ac:dyDescent="0.3">
      <c r="A6013" t="s">
        <v>3176</v>
      </c>
      <c r="B6013" t="s">
        <v>852</v>
      </c>
      <c r="C6013" t="str">
        <f>_xlfn.XLOOKUP(A6013,tbl_nrc_lex_word_translation[word_eng],tbl_nrc_lex_word_translation[word_ptbr],"",0)</f>
        <v>saudável</v>
      </c>
      <c r="D6013" t="str">
        <f>_xlfn.XLOOKUP(B6013,tbl_nrc_lex_sentiment_translation[sentiment_eng],tbl_nrc_lex_sentiment_translation[sentiment_ptbr],"",0)</f>
        <v>alegria</v>
      </c>
      <c r="E6013" t="str" cm="1">
        <f t="array" ref="E6013">_xlfn.XLOOKUP(A6013,tbl_nrc_lex_word_translation[word_eng],IF(tbl_nrc_lex_word_translation[context]=0,"",tbl_nrc_lex_word_translation[context]),"",0)</f>
        <v/>
      </c>
      <c r="F6013">
        <v>0</v>
      </c>
      <c r="G6013" t="str">
        <f t="shared" si="93"/>
        <v/>
      </c>
    </row>
    <row r="6014" spans="1:7" hidden="1" x14ac:dyDescent="0.3">
      <c r="A6014" t="s">
        <v>3177</v>
      </c>
      <c r="B6014" t="s">
        <v>2</v>
      </c>
      <c r="C6014" t="str">
        <f>_xlfn.XLOOKUP(A6014,tbl_nrc_lex_word_translation[word_eng],tbl_nrc_lex_word_translation[word_ptbr],"",0)</f>
        <v>sadio</v>
      </c>
      <c r="D6014" t="str">
        <f>_xlfn.XLOOKUP(B6014,tbl_nrc_lex_sentiment_translation[sentiment_eng],tbl_nrc_lex_sentiment_translation[sentiment_ptbr],"",0)</f>
        <v>positivo</v>
      </c>
      <c r="E6014" t="str" cm="1">
        <f t="array" ref="E6014">_xlfn.XLOOKUP(A6014,tbl_nrc_lex_word_translation[word_eng],IF(tbl_nrc_lex_word_translation[context]=0,"",tbl_nrc_lex_word_translation[context]),"",0)</f>
        <v/>
      </c>
      <c r="F6014">
        <v>0</v>
      </c>
      <c r="G6014" t="str">
        <f t="shared" si="93"/>
        <v/>
      </c>
    </row>
    <row r="6015" spans="1:7" hidden="1" x14ac:dyDescent="0.3">
      <c r="A6015" t="s">
        <v>3178</v>
      </c>
      <c r="B6015" t="s">
        <v>4</v>
      </c>
      <c r="C6015" t="str">
        <f>_xlfn.XLOOKUP(A6015,tbl_nrc_lex_word_translation[word_eng],tbl_nrc_lex_word_translation[word_ptbr],"",0)</f>
        <v>audição</v>
      </c>
      <c r="D6015" t="str">
        <f>_xlfn.XLOOKUP(B6015,tbl_nrc_lex_sentiment_translation[sentiment_eng],tbl_nrc_lex_sentiment_translation[sentiment_ptbr],"",0)</f>
        <v>negativo</v>
      </c>
      <c r="E6015" t="str" cm="1">
        <f t="array" ref="E6015">_xlfn.XLOOKUP(A6015,tbl_nrc_lex_word_translation[word_eng],IF(tbl_nrc_lex_word_translation[context]=0,"",tbl_nrc_lex_word_translation[context]),"",0)</f>
        <v/>
      </c>
      <c r="F6015">
        <v>0</v>
      </c>
      <c r="G6015" t="str">
        <f t="shared" si="93"/>
        <v/>
      </c>
    </row>
    <row r="6016" spans="1:7" hidden="1" x14ac:dyDescent="0.3">
      <c r="A6016" t="s">
        <v>3178</v>
      </c>
      <c r="B6016" t="s">
        <v>406</v>
      </c>
      <c r="C6016" t="str">
        <f>_xlfn.XLOOKUP(A6016,tbl_nrc_lex_word_translation[word_eng],tbl_nrc_lex_word_translation[word_ptbr],"",0)</f>
        <v>audição</v>
      </c>
      <c r="D6016" t="str">
        <f>_xlfn.XLOOKUP(B6016,tbl_nrc_lex_sentiment_translation[sentiment_eng],tbl_nrc_lex_sentiment_translation[sentiment_ptbr],"",0)</f>
        <v>medo</v>
      </c>
      <c r="E6016" t="str" cm="1">
        <f t="array" ref="E6016">_xlfn.XLOOKUP(A6016,tbl_nrc_lex_word_translation[word_eng],IF(tbl_nrc_lex_word_translation[context]=0,"",tbl_nrc_lex_word_translation[context]),"",0)</f>
        <v/>
      </c>
      <c r="F6016">
        <v>0</v>
      </c>
      <c r="G6016" t="str">
        <f t="shared" si="93"/>
        <v/>
      </c>
    </row>
    <row r="6017" spans="1:7" hidden="1" x14ac:dyDescent="0.3">
      <c r="A6017" t="s">
        <v>3179</v>
      </c>
      <c r="B6017" t="s">
        <v>4</v>
      </c>
      <c r="C6017" t="str">
        <f>_xlfn.XLOOKUP(A6017,tbl_nrc_lex_word_translation[word_eng],tbl_nrc_lex_word_translation[word_ptbr],"",0)</f>
        <v>fofoca</v>
      </c>
      <c r="D6017" t="str">
        <f>_xlfn.XLOOKUP(B6017,tbl_nrc_lex_sentiment_translation[sentiment_eng],tbl_nrc_lex_sentiment_translation[sentiment_ptbr],"",0)</f>
        <v>negativo</v>
      </c>
      <c r="E6017" t="str" cm="1">
        <f t="array" ref="E6017">_xlfn.XLOOKUP(A6017,tbl_nrc_lex_word_translation[word_eng],IF(tbl_nrc_lex_word_translation[context]=0,"",tbl_nrc_lex_word_translation[context]),"",0)</f>
        <v/>
      </c>
      <c r="F6017">
        <v>0</v>
      </c>
      <c r="G6017" t="str">
        <f t="shared" si="93"/>
        <v/>
      </c>
    </row>
    <row r="6018" spans="1:7" x14ac:dyDescent="0.3">
      <c r="A6018" t="s">
        <v>3180</v>
      </c>
      <c r="B6018" t="s">
        <v>829</v>
      </c>
      <c r="C6018" t="str">
        <f>_xlfn.XLOOKUP(A6018,tbl_nrc_lex_word_translation[word_eng],tbl_nrc_lex_word_translation[word_ptbr],"",0)</f>
        <v>carro fúnebre</v>
      </c>
      <c r="D6018" t="str">
        <f>_xlfn.XLOOKUP(B6018,tbl_nrc_lex_sentiment_translation[sentiment_eng],tbl_nrc_lex_sentiment_translation[sentiment_ptbr],"",0)</f>
        <v>tristeza</v>
      </c>
      <c r="E6018" t="str" cm="1">
        <f t="array" ref="E6018">_xlfn.XLOOKUP(A6018,tbl_nrc_lex_word_translation[word_eng],IF(tbl_nrc_lex_word_translation[context]=0,"",tbl_nrc_lex_word_translation[context]),"",0)</f>
        <v/>
      </c>
      <c r="F6018">
        <v>1</v>
      </c>
      <c r="G6018">
        <f t="shared" ref="G6018:G6081" si="94">IFERROR(FIND(" ",C6018),"")</f>
        <v>6</v>
      </c>
    </row>
    <row r="6019" spans="1:7" x14ac:dyDescent="0.3">
      <c r="A6019" t="s">
        <v>3180</v>
      </c>
      <c r="B6019" t="s">
        <v>4</v>
      </c>
      <c r="C6019" t="str">
        <f>_xlfn.XLOOKUP(A6019,tbl_nrc_lex_word_translation[word_eng],tbl_nrc_lex_word_translation[word_ptbr],"",0)</f>
        <v>carro fúnebre</v>
      </c>
      <c r="D6019" t="str">
        <f>_xlfn.XLOOKUP(B6019,tbl_nrc_lex_sentiment_translation[sentiment_eng],tbl_nrc_lex_sentiment_translation[sentiment_ptbr],"",0)</f>
        <v>negativo</v>
      </c>
      <c r="E6019" t="str" cm="1">
        <f t="array" ref="E6019">_xlfn.XLOOKUP(A6019,tbl_nrc_lex_word_translation[word_eng],IF(tbl_nrc_lex_word_translation[context]=0,"",tbl_nrc_lex_word_translation[context]),"",0)</f>
        <v/>
      </c>
      <c r="F6019">
        <v>1</v>
      </c>
      <c r="G6019">
        <f t="shared" si="94"/>
        <v>6</v>
      </c>
    </row>
    <row r="6020" spans="1:7" x14ac:dyDescent="0.3">
      <c r="A6020" t="s">
        <v>3180</v>
      </c>
      <c r="B6020" t="s">
        <v>406</v>
      </c>
      <c r="C6020" t="str">
        <f>_xlfn.XLOOKUP(A6020,tbl_nrc_lex_word_translation[word_eng],tbl_nrc_lex_word_translation[word_ptbr],"",0)</f>
        <v>carro fúnebre</v>
      </c>
      <c r="D6020" t="str">
        <f>_xlfn.XLOOKUP(B6020,tbl_nrc_lex_sentiment_translation[sentiment_eng],tbl_nrc_lex_sentiment_translation[sentiment_ptbr],"",0)</f>
        <v>medo</v>
      </c>
      <c r="E6020" t="str" cm="1">
        <f t="array" ref="E6020">_xlfn.XLOOKUP(A6020,tbl_nrc_lex_word_translation[word_eng],IF(tbl_nrc_lex_word_translation[context]=0,"",tbl_nrc_lex_word_translation[context]),"",0)</f>
        <v/>
      </c>
      <c r="F6020">
        <v>1</v>
      </c>
      <c r="G6020">
        <f t="shared" si="94"/>
        <v>6</v>
      </c>
    </row>
    <row r="6021" spans="1:7" hidden="1" x14ac:dyDescent="0.3">
      <c r="A6021" t="s">
        <v>3181</v>
      </c>
      <c r="B6021" t="s">
        <v>829</v>
      </c>
      <c r="C6021" t="str">
        <f>_xlfn.XLOOKUP(A6021,tbl_nrc_lex_word_translation[word_eng],tbl_nrc_lex_word_translation[word_ptbr],"",0)</f>
        <v>mágoa</v>
      </c>
      <c r="D6021" t="str">
        <f>_xlfn.XLOOKUP(B6021,tbl_nrc_lex_sentiment_translation[sentiment_eng],tbl_nrc_lex_sentiment_translation[sentiment_ptbr],"",0)</f>
        <v>tristeza</v>
      </c>
      <c r="E6021" t="str" cm="1">
        <f t="array" ref="E6021">_xlfn.XLOOKUP(A6021,tbl_nrc_lex_word_translation[word_eng],IF(tbl_nrc_lex_word_translation[context]=0,"",tbl_nrc_lex_word_translation[context]),"",0)</f>
        <v/>
      </c>
      <c r="F6021">
        <v>0</v>
      </c>
      <c r="G6021" t="str">
        <f t="shared" si="94"/>
        <v/>
      </c>
    </row>
    <row r="6022" spans="1:7" hidden="1" x14ac:dyDescent="0.3">
      <c r="A6022" t="s">
        <v>3181</v>
      </c>
      <c r="B6022" t="s">
        <v>4</v>
      </c>
      <c r="C6022" t="str">
        <f>_xlfn.XLOOKUP(A6022,tbl_nrc_lex_word_translation[word_eng],tbl_nrc_lex_word_translation[word_ptbr],"",0)</f>
        <v>mágoa</v>
      </c>
      <c r="D6022" t="str">
        <f>_xlfn.XLOOKUP(B6022,tbl_nrc_lex_sentiment_translation[sentiment_eng],tbl_nrc_lex_sentiment_translation[sentiment_ptbr],"",0)</f>
        <v>negativo</v>
      </c>
      <c r="E6022" t="str" cm="1">
        <f t="array" ref="E6022">_xlfn.XLOOKUP(A6022,tbl_nrc_lex_word_translation[word_eng],IF(tbl_nrc_lex_word_translation[context]=0,"",tbl_nrc_lex_word_translation[context]),"",0)</f>
        <v/>
      </c>
      <c r="F6022">
        <v>0</v>
      </c>
      <c r="G6022" t="str">
        <f t="shared" si="94"/>
        <v/>
      </c>
    </row>
    <row r="6023" spans="1:7" hidden="1" x14ac:dyDescent="0.3">
      <c r="A6023" t="s">
        <v>3182</v>
      </c>
      <c r="B6023" t="s">
        <v>4</v>
      </c>
      <c r="C6023" t="str">
        <f>_xlfn.XLOOKUP(A6023,tbl_nrc_lex_word_translation[word_eng],tbl_nrc_lex_word_translation[word_ptbr],"",0)</f>
        <v>azia</v>
      </c>
      <c r="D6023" t="str">
        <f>_xlfn.XLOOKUP(B6023,tbl_nrc_lex_sentiment_translation[sentiment_eng],tbl_nrc_lex_sentiment_translation[sentiment_ptbr],"",0)</f>
        <v>negativo</v>
      </c>
      <c r="E6023" t="str" cm="1">
        <f t="array" ref="E6023">_xlfn.XLOOKUP(A6023,tbl_nrc_lex_word_translation[word_eng],IF(tbl_nrc_lex_word_translation[context]=0,"",tbl_nrc_lex_word_translation[context]),"",0)</f>
        <v/>
      </c>
      <c r="F6023">
        <v>0</v>
      </c>
      <c r="G6023" t="str">
        <f t="shared" si="94"/>
        <v/>
      </c>
    </row>
    <row r="6024" spans="1:7" hidden="1" x14ac:dyDescent="0.3">
      <c r="A6024" t="s">
        <v>3183</v>
      </c>
      <c r="B6024" t="s">
        <v>829</v>
      </c>
      <c r="C6024" t="str">
        <f>_xlfn.XLOOKUP(A6024,tbl_nrc_lex_word_translation[word_eng],tbl_nrc_lex_word_translation[word_ptbr],"",0)</f>
        <v>sincero</v>
      </c>
      <c r="D6024" t="str">
        <f>_xlfn.XLOOKUP(B6024,tbl_nrc_lex_sentiment_translation[sentiment_eng],tbl_nrc_lex_sentiment_translation[sentiment_ptbr],"",0)</f>
        <v>tristeza</v>
      </c>
      <c r="E6024" t="str" cm="1">
        <f t="array" ref="E6024">_xlfn.XLOOKUP(A6024,tbl_nrc_lex_word_translation[word_eng],IF(tbl_nrc_lex_word_translation[context]=0,"",tbl_nrc_lex_word_translation[context]),"",0)</f>
        <v/>
      </c>
      <c r="F6024">
        <v>0</v>
      </c>
      <c r="G6024" t="str">
        <f t="shared" si="94"/>
        <v/>
      </c>
    </row>
    <row r="6025" spans="1:7" hidden="1" x14ac:dyDescent="0.3">
      <c r="A6025" t="s">
        <v>3183</v>
      </c>
      <c r="B6025" t="s">
        <v>828</v>
      </c>
      <c r="C6025" t="str">
        <f>_xlfn.XLOOKUP(A6025,tbl_nrc_lex_word_translation[word_eng],tbl_nrc_lex_word_translation[word_ptbr],"",0)</f>
        <v>sincero</v>
      </c>
      <c r="D6025" t="str">
        <f>_xlfn.XLOOKUP(B6025,tbl_nrc_lex_sentiment_translation[sentiment_eng],tbl_nrc_lex_sentiment_translation[sentiment_ptbr],"",0)</f>
        <v>confiança</v>
      </c>
      <c r="E6025" t="str" cm="1">
        <f t="array" ref="E6025">_xlfn.XLOOKUP(A6025,tbl_nrc_lex_word_translation[word_eng],IF(tbl_nrc_lex_word_translation[context]=0,"",tbl_nrc_lex_word_translation[context]),"",0)</f>
        <v/>
      </c>
      <c r="F6025">
        <v>0</v>
      </c>
      <c r="G6025" t="str">
        <f t="shared" si="94"/>
        <v/>
      </c>
    </row>
    <row r="6026" spans="1:7" hidden="1" x14ac:dyDescent="0.3">
      <c r="A6026" t="s">
        <v>3183</v>
      </c>
      <c r="B6026" t="s">
        <v>852</v>
      </c>
      <c r="C6026" t="str">
        <f>_xlfn.XLOOKUP(A6026,tbl_nrc_lex_word_translation[word_eng],tbl_nrc_lex_word_translation[word_ptbr],"",0)</f>
        <v>sincero</v>
      </c>
      <c r="D6026" t="str">
        <f>_xlfn.XLOOKUP(B6026,tbl_nrc_lex_sentiment_translation[sentiment_eng],tbl_nrc_lex_sentiment_translation[sentiment_ptbr],"",0)</f>
        <v>alegria</v>
      </c>
      <c r="E6026" t="str" cm="1">
        <f t="array" ref="E6026">_xlfn.XLOOKUP(A6026,tbl_nrc_lex_word_translation[word_eng],IF(tbl_nrc_lex_word_translation[context]=0,"",tbl_nrc_lex_word_translation[context]),"",0)</f>
        <v/>
      </c>
      <c r="F6026">
        <v>0</v>
      </c>
      <c r="G6026" t="str">
        <f t="shared" si="94"/>
        <v/>
      </c>
    </row>
    <row r="6027" spans="1:7" hidden="1" x14ac:dyDescent="0.3">
      <c r="A6027" t="s">
        <v>3183</v>
      </c>
      <c r="B6027" t="s">
        <v>2</v>
      </c>
      <c r="C6027" t="str">
        <f>_xlfn.XLOOKUP(A6027,tbl_nrc_lex_word_translation[word_eng],tbl_nrc_lex_word_translation[word_ptbr],"",0)</f>
        <v>sincero</v>
      </c>
      <c r="D6027" t="str">
        <f>_xlfn.XLOOKUP(B6027,tbl_nrc_lex_sentiment_translation[sentiment_eng],tbl_nrc_lex_sentiment_translation[sentiment_ptbr],"",0)</f>
        <v>positivo</v>
      </c>
      <c r="E6027" t="str" cm="1">
        <f t="array" ref="E6027">_xlfn.XLOOKUP(A6027,tbl_nrc_lex_word_translation[word_eng],IF(tbl_nrc_lex_word_translation[context]=0,"",tbl_nrc_lex_word_translation[context]),"",0)</f>
        <v/>
      </c>
      <c r="F6027">
        <v>0</v>
      </c>
      <c r="G6027" t="str">
        <f t="shared" si="94"/>
        <v/>
      </c>
    </row>
    <row r="6028" spans="1:7" hidden="1" x14ac:dyDescent="0.3">
      <c r="A6028" t="s">
        <v>3184</v>
      </c>
      <c r="B6028" t="s">
        <v>2</v>
      </c>
      <c r="C6028" t="str">
        <f>_xlfn.XLOOKUP(A6028,tbl_nrc_lex_word_translation[word_eng],tbl_nrc_lex_word_translation[word_ptbr],"",0)</f>
        <v>lareira</v>
      </c>
      <c r="D6028" t="str">
        <f>_xlfn.XLOOKUP(B6028,tbl_nrc_lex_sentiment_translation[sentiment_eng],tbl_nrc_lex_sentiment_translation[sentiment_ptbr],"",0)</f>
        <v>positivo</v>
      </c>
      <c r="E6028" t="str" cm="1">
        <f t="array" ref="E6028">_xlfn.XLOOKUP(A6028,tbl_nrc_lex_word_translation[word_eng],IF(tbl_nrc_lex_word_translation[context]=0,"",tbl_nrc_lex_word_translation[context]),"",0)</f>
        <v/>
      </c>
      <c r="F6028">
        <v>0</v>
      </c>
      <c r="G6028" t="str">
        <f t="shared" si="94"/>
        <v/>
      </c>
    </row>
    <row r="6029" spans="1:7" hidden="1" x14ac:dyDescent="0.3">
      <c r="A6029" t="s">
        <v>3185</v>
      </c>
      <c r="B6029" t="s">
        <v>2</v>
      </c>
      <c r="C6029" t="str">
        <f>_xlfn.XLOOKUP(A6029,tbl_nrc_lex_word_translation[word_eng],tbl_nrc_lex_word_translation[word_ptbr],"",0)</f>
        <v>cordialmente</v>
      </c>
      <c r="D6029" t="str">
        <f>_xlfn.XLOOKUP(B6029,tbl_nrc_lex_sentiment_translation[sentiment_eng],tbl_nrc_lex_sentiment_translation[sentiment_ptbr],"",0)</f>
        <v>positivo</v>
      </c>
      <c r="E6029" t="str" cm="1">
        <f t="array" ref="E6029">_xlfn.XLOOKUP(A6029,tbl_nrc_lex_word_translation[word_eng],IF(tbl_nrc_lex_word_translation[context]=0,"",tbl_nrc_lex_word_translation[context]),"",0)</f>
        <v/>
      </c>
      <c r="F6029">
        <v>0</v>
      </c>
      <c r="G6029" t="str">
        <f t="shared" si="94"/>
        <v/>
      </c>
    </row>
    <row r="6030" spans="1:7" hidden="1" x14ac:dyDescent="0.3">
      <c r="A6030" t="s">
        <v>3185</v>
      </c>
      <c r="B6030" t="s">
        <v>852</v>
      </c>
      <c r="C6030" t="str">
        <f>_xlfn.XLOOKUP(A6030,tbl_nrc_lex_word_translation[word_eng],tbl_nrc_lex_word_translation[word_ptbr],"",0)</f>
        <v>cordialmente</v>
      </c>
      <c r="D6030" t="str">
        <f>_xlfn.XLOOKUP(B6030,tbl_nrc_lex_sentiment_translation[sentiment_eng],tbl_nrc_lex_sentiment_translation[sentiment_ptbr],"",0)</f>
        <v>alegria</v>
      </c>
      <c r="E6030" t="str" cm="1">
        <f t="array" ref="E6030">_xlfn.XLOOKUP(A6030,tbl_nrc_lex_word_translation[word_eng],IF(tbl_nrc_lex_word_translation[context]=0,"",tbl_nrc_lex_word_translation[context]),"",0)</f>
        <v/>
      </c>
      <c r="F6030">
        <v>0</v>
      </c>
      <c r="G6030" t="str">
        <f t="shared" si="94"/>
        <v/>
      </c>
    </row>
    <row r="6031" spans="1:7" hidden="1" x14ac:dyDescent="0.3">
      <c r="A6031" t="s">
        <v>3186</v>
      </c>
      <c r="B6031" t="s">
        <v>829</v>
      </c>
      <c r="C6031" t="str">
        <f>_xlfn.XLOOKUP(A6031,tbl_nrc_lex_word_translation[word_eng],tbl_nrc_lex_word_translation[word_ptbr],"",0)</f>
        <v>cruel</v>
      </c>
      <c r="D6031" t="str">
        <f>_xlfn.XLOOKUP(B6031,tbl_nrc_lex_sentiment_translation[sentiment_eng],tbl_nrc_lex_sentiment_translation[sentiment_ptbr],"",0)</f>
        <v>tristeza</v>
      </c>
      <c r="E6031" t="str" cm="1">
        <f t="array" ref="E6031">_xlfn.XLOOKUP(A6031,tbl_nrc_lex_word_translation[word_eng],IF(tbl_nrc_lex_word_translation[context]=0,"",tbl_nrc_lex_word_translation[context]),"",0)</f>
        <v/>
      </c>
      <c r="F6031">
        <v>0</v>
      </c>
      <c r="G6031" t="str">
        <f t="shared" si="94"/>
        <v/>
      </c>
    </row>
    <row r="6032" spans="1:7" hidden="1" x14ac:dyDescent="0.3">
      <c r="A6032" t="s">
        <v>3186</v>
      </c>
      <c r="B6032" t="s">
        <v>4</v>
      </c>
      <c r="C6032" t="str">
        <f>_xlfn.XLOOKUP(A6032,tbl_nrc_lex_word_translation[word_eng],tbl_nrc_lex_word_translation[word_ptbr],"",0)</f>
        <v>cruel</v>
      </c>
      <c r="D6032" t="str">
        <f>_xlfn.XLOOKUP(B6032,tbl_nrc_lex_sentiment_translation[sentiment_eng],tbl_nrc_lex_sentiment_translation[sentiment_ptbr],"",0)</f>
        <v>negativo</v>
      </c>
      <c r="E6032" t="str" cm="1">
        <f t="array" ref="E6032">_xlfn.XLOOKUP(A6032,tbl_nrc_lex_word_translation[word_eng],IF(tbl_nrc_lex_word_translation[context]=0,"",tbl_nrc_lex_word_translation[context]),"",0)</f>
        <v/>
      </c>
      <c r="F6032">
        <v>0</v>
      </c>
      <c r="G6032" t="str">
        <f t="shared" si="94"/>
        <v/>
      </c>
    </row>
    <row r="6033" spans="1:7" hidden="1" x14ac:dyDescent="0.3">
      <c r="A6033" t="s">
        <v>3187</v>
      </c>
      <c r="B6033" t="s">
        <v>835</v>
      </c>
      <c r="C6033" t="str">
        <f>_xlfn.XLOOKUP(A6033,tbl_nrc_lex_word_translation[word_eng],tbl_nrc_lex_word_translation[word_ptbr],"",0)</f>
        <v>dirofilariose</v>
      </c>
      <c r="D6033" t="str">
        <f>_xlfn.XLOOKUP(B6033,tbl_nrc_lex_sentiment_translation[sentiment_eng],tbl_nrc_lex_sentiment_translation[sentiment_ptbr],"",0)</f>
        <v>nojo</v>
      </c>
      <c r="E6033" t="str" cm="1">
        <f t="array" ref="E6033">_xlfn.XLOOKUP(A6033,tbl_nrc_lex_word_translation[word_eng],IF(tbl_nrc_lex_word_translation[context]=0,"",tbl_nrc_lex_word_translation[context]),"",0)</f>
        <v/>
      </c>
      <c r="F6033">
        <v>0</v>
      </c>
      <c r="G6033" t="str">
        <f t="shared" si="94"/>
        <v/>
      </c>
    </row>
    <row r="6034" spans="1:7" hidden="1" x14ac:dyDescent="0.3">
      <c r="A6034" t="s">
        <v>3188</v>
      </c>
      <c r="B6034" t="s">
        <v>4</v>
      </c>
      <c r="C6034" t="str">
        <f>_xlfn.XLOOKUP(A6034,tbl_nrc_lex_word_translation[word_eng],tbl_nrc_lex_word_translation[word_ptbr],"",0)</f>
        <v>pagão</v>
      </c>
      <c r="D6034" t="str">
        <f>_xlfn.XLOOKUP(B6034,tbl_nrc_lex_sentiment_translation[sentiment_eng],tbl_nrc_lex_sentiment_translation[sentiment_ptbr],"",0)</f>
        <v>negativo</v>
      </c>
      <c r="E6034" t="str" cm="1">
        <f t="array" ref="E6034">_xlfn.XLOOKUP(A6034,tbl_nrc_lex_word_translation[word_eng],IF(tbl_nrc_lex_word_translation[context]=0,"",tbl_nrc_lex_word_translation[context]),"",0)</f>
        <v/>
      </c>
      <c r="F6034">
        <v>0</v>
      </c>
      <c r="G6034" t="str">
        <f t="shared" si="94"/>
        <v/>
      </c>
    </row>
    <row r="6035" spans="1:7" hidden="1" x14ac:dyDescent="0.3">
      <c r="A6035" t="s">
        <v>3188</v>
      </c>
      <c r="B6035" t="s">
        <v>406</v>
      </c>
      <c r="C6035" t="str">
        <f>_xlfn.XLOOKUP(A6035,tbl_nrc_lex_word_translation[word_eng],tbl_nrc_lex_word_translation[word_ptbr],"",0)</f>
        <v>pagão</v>
      </c>
      <c r="D6035" t="str">
        <f>_xlfn.XLOOKUP(B6035,tbl_nrc_lex_sentiment_translation[sentiment_eng],tbl_nrc_lex_sentiment_translation[sentiment_ptbr],"",0)</f>
        <v>medo</v>
      </c>
      <c r="E6035" t="str" cm="1">
        <f t="array" ref="E6035">_xlfn.XLOOKUP(A6035,tbl_nrc_lex_word_translation[word_eng],IF(tbl_nrc_lex_word_translation[context]=0,"",tbl_nrc_lex_word_translation[context]),"",0)</f>
        <v/>
      </c>
      <c r="F6035">
        <v>0</v>
      </c>
      <c r="G6035" t="str">
        <f t="shared" si="94"/>
        <v/>
      </c>
    </row>
    <row r="6036" spans="1:7" hidden="1" x14ac:dyDescent="0.3">
      <c r="A6036" t="s">
        <v>3189</v>
      </c>
      <c r="B6036" t="s">
        <v>2</v>
      </c>
      <c r="C6036" t="str">
        <f>_xlfn.XLOOKUP(A6036,tbl_nrc_lex_word_translation[word_eng],tbl_nrc_lex_word_translation[word_ptbr],"",0)</f>
        <v>celestial</v>
      </c>
      <c r="D6036" t="str">
        <f>_xlfn.XLOOKUP(B6036,tbl_nrc_lex_sentiment_translation[sentiment_eng],tbl_nrc_lex_sentiment_translation[sentiment_ptbr],"",0)</f>
        <v>positivo</v>
      </c>
      <c r="E6036" t="str" cm="1">
        <f t="array" ref="E6036">_xlfn.XLOOKUP(A6036,tbl_nrc_lex_word_translation[word_eng],IF(tbl_nrc_lex_word_translation[context]=0,"",tbl_nrc_lex_word_translation[context]),"",0)</f>
        <v/>
      </c>
      <c r="F6036">
        <v>0</v>
      </c>
      <c r="G6036" t="str">
        <f t="shared" si="94"/>
        <v/>
      </c>
    </row>
    <row r="6037" spans="1:7" hidden="1" x14ac:dyDescent="0.3">
      <c r="A6037" t="s">
        <v>3189</v>
      </c>
      <c r="B6037" t="s">
        <v>828</v>
      </c>
      <c r="C6037" t="str">
        <f>_xlfn.XLOOKUP(A6037,tbl_nrc_lex_word_translation[word_eng],tbl_nrc_lex_word_translation[word_ptbr],"",0)</f>
        <v>celestial</v>
      </c>
      <c r="D6037" t="str">
        <f>_xlfn.XLOOKUP(B6037,tbl_nrc_lex_sentiment_translation[sentiment_eng],tbl_nrc_lex_sentiment_translation[sentiment_ptbr],"",0)</f>
        <v>confiança</v>
      </c>
      <c r="E6037" t="str" cm="1">
        <f t="array" ref="E6037">_xlfn.XLOOKUP(A6037,tbl_nrc_lex_word_translation[word_eng],IF(tbl_nrc_lex_word_translation[context]=0,"",tbl_nrc_lex_word_translation[context]),"",0)</f>
        <v/>
      </c>
      <c r="F6037">
        <v>0</v>
      </c>
      <c r="G6037" t="str">
        <f t="shared" si="94"/>
        <v/>
      </c>
    </row>
    <row r="6038" spans="1:7" hidden="1" x14ac:dyDescent="0.3">
      <c r="A6038" t="s">
        <v>3189</v>
      </c>
      <c r="B6038" t="s">
        <v>60</v>
      </c>
      <c r="C6038" t="str">
        <f>_xlfn.XLOOKUP(A6038,tbl_nrc_lex_word_translation[word_eng],tbl_nrc_lex_word_translation[word_ptbr],"",0)</f>
        <v>celestial</v>
      </c>
      <c r="D6038" t="str">
        <f>_xlfn.XLOOKUP(B6038,tbl_nrc_lex_sentiment_translation[sentiment_eng],tbl_nrc_lex_sentiment_translation[sentiment_ptbr],"",0)</f>
        <v>antecipação</v>
      </c>
      <c r="E6038" t="str" cm="1">
        <f t="array" ref="E6038">_xlfn.XLOOKUP(A6038,tbl_nrc_lex_word_translation[word_eng],IF(tbl_nrc_lex_word_translation[context]=0,"",tbl_nrc_lex_word_translation[context]),"",0)</f>
        <v/>
      </c>
      <c r="F6038">
        <v>0</v>
      </c>
      <c r="G6038" t="str">
        <f t="shared" si="94"/>
        <v/>
      </c>
    </row>
    <row r="6039" spans="1:7" hidden="1" x14ac:dyDescent="0.3">
      <c r="A6039" t="s">
        <v>3189</v>
      </c>
      <c r="B6039" t="s">
        <v>852</v>
      </c>
      <c r="C6039" t="str">
        <f>_xlfn.XLOOKUP(A6039,tbl_nrc_lex_word_translation[word_eng],tbl_nrc_lex_word_translation[word_ptbr],"",0)</f>
        <v>celestial</v>
      </c>
      <c r="D6039" t="str">
        <f>_xlfn.XLOOKUP(B6039,tbl_nrc_lex_sentiment_translation[sentiment_eng],tbl_nrc_lex_sentiment_translation[sentiment_ptbr],"",0)</f>
        <v>alegria</v>
      </c>
      <c r="E6039" t="str" cm="1">
        <f t="array" ref="E6039">_xlfn.XLOOKUP(A6039,tbl_nrc_lex_word_translation[word_eng],IF(tbl_nrc_lex_word_translation[context]=0,"",tbl_nrc_lex_word_translation[context]),"",0)</f>
        <v/>
      </c>
      <c r="F6039">
        <v>0</v>
      </c>
      <c r="G6039" t="str">
        <f t="shared" si="94"/>
        <v/>
      </c>
    </row>
    <row r="6040" spans="1:7" hidden="1" x14ac:dyDescent="0.3">
      <c r="A6040" t="s">
        <v>3190</v>
      </c>
      <c r="B6040" t="s">
        <v>828</v>
      </c>
      <c r="C6040" t="str">
        <f>_xlfn.XLOOKUP(A6040,tbl_nrc_lex_word_translation[word_eng],tbl_nrc_lex_word_translation[word_ptbr],"",0)</f>
        <v>céus</v>
      </c>
      <c r="D6040" t="str">
        <f>_xlfn.XLOOKUP(B6040,tbl_nrc_lex_sentiment_translation[sentiment_eng],tbl_nrc_lex_sentiment_translation[sentiment_ptbr],"",0)</f>
        <v>confiança</v>
      </c>
      <c r="E6040" t="str" cm="1">
        <f t="array" ref="E6040">_xlfn.XLOOKUP(A6040,tbl_nrc_lex_word_translation[word_eng],IF(tbl_nrc_lex_word_translation[context]=0,"",tbl_nrc_lex_word_translation[context]),"",0)</f>
        <v/>
      </c>
      <c r="F6040">
        <v>0</v>
      </c>
      <c r="G6040" t="str">
        <f t="shared" si="94"/>
        <v/>
      </c>
    </row>
    <row r="6041" spans="1:7" hidden="1" x14ac:dyDescent="0.3">
      <c r="A6041" t="s">
        <v>3190</v>
      </c>
      <c r="B6041" t="s">
        <v>2</v>
      </c>
      <c r="C6041" t="str">
        <f>_xlfn.XLOOKUP(A6041,tbl_nrc_lex_word_translation[word_eng],tbl_nrc_lex_word_translation[word_ptbr],"",0)</f>
        <v>céus</v>
      </c>
      <c r="D6041" t="str">
        <f>_xlfn.XLOOKUP(B6041,tbl_nrc_lex_sentiment_translation[sentiment_eng],tbl_nrc_lex_sentiment_translation[sentiment_ptbr],"",0)</f>
        <v>positivo</v>
      </c>
      <c r="E6041" t="str" cm="1">
        <f t="array" ref="E6041">_xlfn.XLOOKUP(A6041,tbl_nrc_lex_word_translation[word_eng],IF(tbl_nrc_lex_word_translation[context]=0,"",tbl_nrc_lex_word_translation[context]),"",0)</f>
        <v/>
      </c>
      <c r="F6041">
        <v>0</v>
      </c>
      <c r="G6041" t="str">
        <f t="shared" si="94"/>
        <v/>
      </c>
    </row>
    <row r="6042" spans="1:7" hidden="1" x14ac:dyDescent="0.3">
      <c r="A6042" t="s">
        <v>3190</v>
      </c>
      <c r="B6042" t="s">
        <v>852</v>
      </c>
      <c r="C6042" t="str">
        <f>_xlfn.XLOOKUP(A6042,tbl_nrc_lex_word_translation[word_eng],tbl_nrc_lex_word_translation[word_ptbr],"",0)</f>
        <v>céus</v>
      </c>
      <c r="D6042" t="str">
        <f>_xlfn.XLOOKUP(B6042,tbl_nrc_lex_sentiment_translation[sentiment_eng],tbl_nrc_lex_sentiment_translation[sentiment_ptbr],"",0)</f>
        <v>alegria</v>
      </c>
      <c r="E6042" t="str" cm="1">
        <f t="array" ref="E6042">_xlfn.XLOOKUP(A6042,tbl_nrc_lex_word_translation[word_eng],IF(tbl_nrc_lex_word_translation[context]=0,"",tbl_nrc_lex_word_translation[context]),"",0)</f>
        <v/>
      </c>
      <c r="F6042">
        <v>0</v>
      </c>
      <c r="G6042" t="str">
        <f t="shared" si="94"/>
        <v/>
      </c>
    </row>
    <row r="6043" spans="1:7" hidden="1" x14ac:dyDescent="0.3">
      <c r="A6043" t="s">
        <v>3191</v>
      </c>
      <c r="B6043" t="s">
        <v>4</v>
      </c>
      <c r="C6043" t="str">
        <f>_xlfn.XLOOKUP(A6043,tbl_nrc_lex_word_translation[word_eng],tbl_nrc_lex_word_translation[word_ptbr],"",0)</f>
        <v>pesadamente</v>
      </c>
      <c r="D6043" t="str">
        <f>_xlfn.XLOOKUP(B6043,tbl_nrc_lex_sentiment_translation[sentiment_eng],tbl_nrc_lex_sentiment_translation[sentiment_ptbr],"",0)</f>
        <v>negativo</v>
      </c>
      <c r="E6043" t="str" cm="1">
        <f t="array" ref="E6043">_xlfn.XLOOKUP(A6043,tbl_nrc_lex_word_translation[word_eng],IF(tbl_nrc_lex_word_translation[context]=0,"",tbl_nrc_lex_word_translation[context]),"",0)</f>
        <v/>
      </c>
      <c r="F6043">
        <v>0</v>
      </c>
      <c r="G6043" t="str">
        <f t="shared" si="94"/>
        <v/>
      </c>
    </row>
    <row r="6044" spans="1:7" hidden="1" x14ac:dyDescent="0.3">
      <c r="A6044" t="s">
        <v>3192</v>
      </c>
      <c r="B6044" t="s">
        <v>2</v>
      </c>
      <c r="C6044" t="str">
        <f>_xlfn.XLOOKUP(A6044,tbl_nrc_lex_word_translation[word_eng],tbl_nrc_lex_word_translation[word_ptbr],"",0)</f>
        <v>hedonismo</v>
      </c>
      <c r="D6044" t="str">
        <f>_xlfn.XLOOKUP(B6044,tbl_nrc_lex_sentiment_translation[sentiment_eng],tbl_nrc_lex_sentiment_translation[sentiment_ptbr],"",0)</f>
        <v>positivo</v>
      </c>
      <c r="E6044" t="str" cm="1">
        <f t="array" ref="E6044">_xlfn.XLOOKUP(A6044,tbl_nrc_lex_word_translation[word_eng],IF(tbl_nrc_lex_word_translation[context]=0,"",tbl_nrc_lex_word_translation[context]),"",0)</f>
        <v/>
      </c>
      <c r="F6044">
        <v>0</v>
      </c>
      <c r="G6044" t="str">
        <f t="shared" si="94"/>
        <v/>
      </c>
    </row>
    <row r="6045" spans="1:7" hidden="1" x14ac:dyDescent="0.3">
      <c r="A6045" t="s">
        <v>3192</v>
      </c>
      <c r="B6045" t="s">
        <v>4</v>
      </c>
      <c r="C6045" t="str">
        <f>_xlfn.XLOOKUP(A6045,tbl_nrc_lex_word_translation[word_eng],tbl_nrc_lex_word_translation[word_ptbr],"",0)</f>
        <v>hedonismo</v>
      </c>
      <c r="D6045" t="str">
        <f>_xlfn.XLOOKUP(B6045,tbl_nrc_lex_sentiment_translation[sentiment_eng],tbl_nrc_lex_sentiment_translation[sentiment_ptbr],"",0)</f>
        <v>negativo</v>
      </c>
      <c r="E6045" t="str" cm="1">
        <f t="array" ref="E6045">_xlfn.XLOOKUP(A6045,tbl_nrc_lex_word_translation[word_eng],IF(tbl_nrc_lex_word_translation[context]=0,"",tbl_nrc_lex_word_translation[context]),"",0)</f>
        <v/>
      </c>
      <c r="F6045">
        <v>0</v>
      </c>
      <c r="G6045" t="str">
        <f t="shared" si="94"/>
        <v/>
      </c>
    </row>
    <row r="6046" spans="1:7" hidden="1" x14ac:dyDescent="0.3">
      <c r="A6046" t="s">
        <v>3192</v>
      </c>
      <c r="B6046" t="s">
        <v>852</v>
      </c>
      <c r="C6046" t="str">
        <f>_xlfn.XLOOKUP(A6046,tbl_nrc_lex_word_translation[word_eng],tbl_nrc_lex_word_translation[word_ptbr],"",0)</f>
        <v>hedonismo</v>
      </c>
      <c r="D6046" t="str">
        <f>_xlfn.XLOOKUP(B6046,tbl_nrc_lex_sentiment_translation[sentiment_eng],tbl_nrc_lex_sentiment_translation[sentiment_ptbr],"",0)</f>
        <v>alegria</v>
      </c>
      <c r="E6046" t="str" cm="1">
        <f t="array" ref="E6046">_xlfn.XLOOKUP(A6046,tbl_nrc_lex_word_translation[word_eng],IF(tbl_nrc_lex_word_translation[context]=0,"",tbl_nrc_lex_word_translation[context]),"",0)</f>
        <v/>
      </c>
      <c r="F6046">
        <v>0</v>
      </c>
      <c r="G6046" t="str">
        <f t="shared" si="94"/>
        <v/>
      </c>
    </row>
    <row r="6047" spans="1:7" hidden="1" x14ac:dyDescent="0.3">
      <c r="A6047" t="s">
        <v>3193</v>
      </c>
      <c r="B6047" t="s">
        <v>4</v>
      </c>
      <c r="C6047" t="str">
        <f>_xlfn.XLOOKUP(A6047,tbl_nrc_lex_word_translation[word_eng],tbl_nrc_lex_word_translation[word_ptbr],"",0)</f>
        <v>calcanhar</v>
      </c>
      <c r="D6047" t="str">
        <f>_xlfn.XLOOKUP(B6047,tbl_nrc_lex_sentiment_translation[sentiment_eng],tbl_nrc_lex_sentiment_translation[sentiment_ptbr],"",0)</f>
        <v>negativo</v>
      </c>
      <c r="E6047" t="str" cm="1">
        <f t="array" ref="E6047">_xlfn.XLOOKUP(A6047,tbl_nrc_lex_word_translation[word_eng],IF(tbl_nrc_lex_word_translation[context]=0,"",tbl_nrc_lex_word_translation[context]),"",0)</f>
        <v/>
      </c>
      <c r="F6047">
        <v>0</v>
      </c>
      <c r="G6047" t="str">
        <f t="shared" si="94"/>
        <v/>
      </c>
    </row>
    <row r="6048" spans="1:7" hidden="1" x14ac:dyDescent="0.3">
      <c r="A6048" t="s">
        <v>3194</v>
      </c>
      <c r="B6048" t="s">
        <v>2</v>
      </c>
      <c r="C6048" t="str">
        <f>_xlfn.XLOOKUP(A6048,tbl_nrc_lex_word_translation[word_eng],tbl_nrc_lex_word_translation[word_ptbr],"",0)</f>
        <v>peso</v>
      </c>
      <c r="D6048" t="str">
        <f>_xlfn.XLOOKUP(B6048,tbl_nrc_lex_sentiment_translation[sentiment_eng],tbl_nrc_lex_sentiment_translation[sentiment_ptbr],"",0)</f>
        <v>positivo</v>
      </c>
      <c r="E6048" t="str" cm="1">
        <f t="array" ref="E6048">_xlfn.XLOOKUP(A6048,tbl_nrc_lex_word_translation[word_eng],IF(tbl_nrc_lex_word_translation[context]=0,"",tbl_nrc_lex_word_translation[context]),"",0)</f>
        <v/>
      </c>
      <c r="F6048">
        <v>0</v>
      </c>
      <c r="G6048" t="str">
        <f t="shared" si="94"/>
        <v/>
      </c>
    </row>
    <row r="6049" spans="1:7" hidden="1" x14ac:dyDescent="0.3">
      <c r="A6049" t="s">
        <v>3194</v>
      </c>
      <c r="B6049" t="s">
        <v>406</v>
      </c>
      <c r="C6049" t="str">
        <f>_xlfn.XLOOKUP(A6049,tbl_nrc_lex_word_translation[word_eng],tbl_nrc_lex_word_translation[word_ptbr],"",0)</f>
        <v>peso</v>
      </c>
      <c r="D6049" t="str">
        <f>_xlfn.XLOOKUP(B6049,tbl_nrc_lex_sentiment_translation[sentiment_eng],tbl_nrc_lex_sentiment_translation[sentiment_ptbr],"",0)</f>
        <v>medo</v>
      </c>
      <c r="E6049" t="str" cm="1">
        <f t="array" ref="E6049">_xlfn.XLOOKUP(A6049,tbl_nrc_lex_word_translation[word_eng],IF(tbl_nrc_lex_word_translation[context]=0,"",tbl_nrc_lex_word_translation[context]),"",0)</f>
        <v/>
      </c>
      <c r="F6049">
        <v>0</v>
      </c>
      <c r="G6049" t="str">
        <f t="shared" si="94"/>
        <v/>
      </c>
    </row>
    <row r="6050" spans="1:7" hidden="1" x14ac:dyDescent="0.3">
      <c r="A6050" t="s">
        <v>3194</v>
      </c>
      <c r="B6050" t="s">
        <v>60</v>
      </c>
      <c r="C6050" t="str">
        <f>_xlfn.XLOOKUP(A6050,tbl_nrc_lex_word_translation[word_eng],tbl_nrc_lex_word_translation[word_ptbr],"",0)</f>
        <v>peso</v>
      </c>
      <c r="D6050" t="str">
        <f>_xlfn.XLOOKUP(B6050,tbl_nrc_lex_sentiment_translation[sentiment_eng],tbl_nrc_lex_sentiment_translation[sentiment_ptbr],"",0)</f>
        <v>antecipação</v>
      </c>
      <c r="E6050" t="str" cm="1">
        <f t="array" ref="E6050">_xlfn.XLOOKUP(A6050,tbl_nrc_lex_word_translation[word_eng],IF(tbl_nrc_lex_word_translation[context]=0,"",tbl_nrc_lex_word_translation[context]),"",0)</f>
        <v/>
      </c>
      <c r="F6050">
        <v>0</v>
      </c>
      <c r="G6050" t="str">
        <f t="shared" si="94"/>
        <v/>
      </c>
    </row>
    <row r="6051" spans="1:7" hidden="1" x14ac:dyDescent="0.3">
      <c r="A6051" t="s">
        <v>3195</v>
      </c>
      <c r="B6051" t="s">
        <v>4</v>
      </c>
      <c r="C6051" t="str">
        <f>_xlfn.XLOOKUP(A6051,tbl_nrc_lex_word_translation[word_eng],tbl_nrc_lex_word_translation[word_ptbr],"",0)</f>
        <v>elevar</v>
      </c>
      <c r="D6051" t="str">
        <f>_xlfn.XLOOKUP(B6051,tbl_nrc_lex_sentiment_translation[sentiment_eng],tbl_nrc_lex_sentiment_translation[sentiment_ptbr],"",0)</f>
        <v>negativo</v>
      </c>
      <c r="E6051" t="str" cm="1">
        <f t="array" ref="E6051">_xlfn.XLOOKUP(A6051,tbl_nrc_lex_word_translation[word_eng],IF(tbl_nrc_lex_word_translation[context]=0,"",tbl_nrc_lex_word_translation[context]),"",0)</f>
        <v/>
      </c>
      <c r="F6051">
        <v>0</v>
      </c>
      <c r="G6051" t="str">
        <f t="shared" si="94"/>
        <v/>
      </c>
    </row>
    <row r="6052" spans="1:7" hidden="1" x14ac:dyDescent="0.3">
      <c r="A6052" t="s">
        <v>3195</v>
      </c>
      <c r="B6052" t="s">
        <v>406</v>
      </c>
      <c r="C6052" t="str">
        <f>_xlfn.XLOOKUP(A6052,tbl_nrc_lex_word_translation[word_eng],tbl_nrc_lex_word_translation[word_ptbr],"",0)</f>
        <v>elevar</v>
      </c>
      <c r="D6052" t="str">
        <f>_xlfn.XLOOKUP(B6052,tbl_nrc_lex_sentiment_translation[sentiment_eng],tbl_nrc_lex_sentiment_translation[sentiment_ptbr],"",0)</f>
        <v>medo</v>
      </c>
      <c r="E6052" t="str" cm="1">
        <f t="array" ref="E6052">_xlfn.XLOOKUP(A6052,tbl_nrc_lex_word_translation[word_eng],IF(tbl_nrc_lex_word_translation[context]=0,"",tbl_nrc_lex_word_translation[context]),"",0)</f>
        <v/>
      </c>
      <c r="F6052">
        <v>0</v>
      </c>
      <c r="G6052" t="str">
        <f t="shared" si="94"/>
        <v/>
      </c>
    </row>
    <row r="6053" spans="1:7" hidden="1" x14ac:dyDescent="0.3">
      <c r="A6053" t="s">
        <v>3196</v>
      </c>
      <c r="B6053" t="s">
        <v>4</v>
      </c>
      <c r="C6053" t="str">
        <f>_xlfn.XLOOKUP(A6053,tbl_nrc_lex_word_translation[word_eng],tbl_nrc_lex_word_translation[word_ptbr],"",0)</f>
        <v>hediondo</v>
      </c>
      <c r="D6053" t="str">
        <f>_xlfn.XLOOKUP(B6053,tbl_nrc_lex_sentiment_translation[sentiment_eng],tbl_nrc_lex_sentiment_translation[sentiment_ptbr],"",0)</f>
        <v>negativo</v>
      </c>
      <c r="E6053" t="str" cm="1">
        <f t="array" ref="E6053">_xlfn.XLOOKUP(A6053,tbl_nrc_lex_word_translation[word_eng],IF(tbl_nrc_lex_word_translation[context]=0,"",tbl_nrc_lex_word_translation[context]),"",0)</f>
        <v/>
      </c>
      <c r="F6053">
        <v>0</v>
      </c>
      <c r="G6053" t="str">
        <f t="shared" si="94"/>
        <v/>
      </c>
    </row>
    <row r="6054" spans="1:7" hidden="1" x14ac:dyDescent="0.3">
      <c r="A6054" t="s">
        <v>3197</v>
      </c>
      <c r="B6054" t="s">
        <v>4</v>
      </c>
      <c r="C6054" t="str">
        <f>_xlfn.XLOOKUP(A6054,tbl_nrc_lex_word_translation[word_eng],tbl_nrc_lex_word_translation[word_ptbr],"",0)</f>
        <v>inferno</v>
      </c>
      <c r="D6054" t="str">
        <f>_xlfn.XLOOKUP(B6054,tbl_nrc_lex_sentiment_translation[sentiment_eng],tbl_nrc_lex_sentiment_translation[sentiment_ptbr],"",0)</f>
        <v>negativo</v>
      </c>
      <c r="E6054" t="str" cm="1">
        <f t="array" ref="E6054">_xlfn.XLOOKUP(A6054,tbl_nrc_lex_word_translation[word_eng],IF(tbl_nrc_lex_word_translation[context]=0,"",tbl_nrc_lex_word_translation[context]),"",0)</f>
        <v/>
      </c>
      <c r="F6054">
        <v>0</v>
      </c>
      <c r="G6054" t="str">
        <f t="shared" si="94"/>
        <v/>
      </c>
    </row>
    <row r="6055" spans="1:7" hidden="1" x14ac:dyDescent="0.3">
      <c r="A6055" t="s">
        <v>3197</v>
      </c>
      <c r="B6055" t="s">
        <v>829</v>
      </c>
      <c r="C6055" t="str">
        <f>_xlfn.XLOOKUP(A6055,tbl_nrc_lex_word_translation[word_eng],tbl_nrc_lex_word_translation[word_ptbr],"",0)</f>
        <v>inferno</v>
      </c>
      <c r="D6055" t="str">
        <f>_xlfn.XLOOKUP(B6055,tbl_nrc_lex_sentiment_translation[sentiment_eng],tbl_nrc_lex_sentiment_translation[sentiment_ptbr],"",0)</f>
        <v>tristeza</v>
      </c>
      <c r="E6055" t="str" cm="1">
        <f t="array" ref="E6055">_xlfn.XLOOKUP(A6055,tbl_nrc_lex_word_translation[word_eng],IF(tbl_nrc_lex_word_translation[context]=0,"",tbl_nrc_lex_word_translation[context]),"",0)</f>
        <v/>
      </c>
      <c r="F6055">
        <v>0</v>
      </c>
      <c r="G6055" t="str">
        <f t="shared" si="94"/>
        <v/>
      </c>
    </row>
    <row r="6056" spans="1:7" hidden="1" x14ac:dyDescent="0.3">
      <c r="A6056" t="s">
        <v>3197</v>
      </c>
      <c r="B6056" t="s">
        <v>406</v>
      </c>
      <c r="C6056" t="str">
        <f>_xlfn.XLOOKUP(A6056,tbl_nrc_lex_word_translation[word_eng],tbl_nrc_lex_word_translation[word_ptbr],"",0)</f>
        <v>inferno</v>
      </c>
      <c r="D6056" t="str">
        <f>_xlfn.XLOOKUP(B6056,tbl_nrc_lex_sentiment_translation[sentiment_eng],tbl_nrc_lex_sentiment_translation[sentiment_ptbr],"",0)</f>
        <v>medo</v>
      </c>
      <c r="E6056" t="str" cm="1">
        <f t="array" ref="E6056">_xlfn.XLOOKUP(A6056,tbl_nrc_lex_word_translation[word_eng],IF(tbl_nrc_lex_word_translation[context]=0,"",tbl_nrc_lex_word_translation[context]),"",0)</f>
        <v/>
      </c>
      <c r="F6056">
        <v>0</v>
      </c>
      <c r="G6056" t="str">
        <f t="shared" si="94"/>
        <v/>
      </c>
    </row>
    <row r="6057" spans="1:7" hidden="1" x14ac:dyDescent="0.3">
      <c r="A6057" t="s">
        <v>3197</v>
      </c>
      <c r="B6057" t="s">
        <v>830</v>
      </c>
      <c r="C6057" t="str">
        <f>_xlfn.XLOOKUP(A6057,tbl_nrc_lex_word_translation[word_eng],tbl_nrc_lex_word_translation[word_ptbr],"",0)</f>
        <v>inferno</v>
      </c>
      <c r="D6057" t="str">
        <f>_xlfn.XLOOKUP(B6057,tbl_nrc_lex_sentiment_translation[sentiment_eng],tbl_nrc_lex_sentiment_translation[sentiment_ptbr],"",0)</f>
        <v>raiva</v>
      </c>
      <c r="E6057" t="str" cm="1">
        <f t="array" ref="E6057">_xlfn.XLOOKUP(A6057,tbl_nrc_lex_word_translation[word_eng],IF(tbl_nrc_lex_word_translation[context]=0,"",tbl_nrc_lex_word_translation[context]),"",0)</f>
        <v/>
      </c>
      <c r="F6057">
        <v>0</v>
      </c>
      <c r="G6057" t="str">
        <f t="shared" si="94"/>
        <v/>
      </c>
    </row>
    <row r="6058" spans="1:7" hidden="1" x14ac:dyDescent="0.3">
      <c r="A6058" t="s">
        <v>3197</v>
      </c>
      <c r="B6058" t="s">
        <v>835</v>
      </c>
      <c r="C6058" t="str">
        <f>_xlfn.XLOOKUP(A6058,tbl_nrc_lex_word_translation[word_eng],tbl_nrc_lex_word_translation[word_ptbr],"",0)</f>
        <v>inferno</v>
      </c>
      <c r="D6058" t="str">
        <f>_xlfn.XLOOKUP(B6058,tbl_nrc_lex_sentiment_translation[sentiment_eng],tbl_nrc_lex_sentiment_translation[sentiment_ptbr],"",0)</f>
        <v>nojo</v>
      </c>
      <c r="E6058" t="str" cm="1">
        <f t="array" ref="E6058">_xlfn.XLOOKUP(A6058,tbl_nrc_lex_word_translation[word_eng],IF(tbl_nrc_lex_word_translation[context]=0,"",tbl_nrc_lex_word_translation[context]),"",0)</f>
        <v/>
      </c>
      <c r="F6058">
        <v>0</v>
      </c>
      <c r="G6058" t="str">
        <f t="shared" si="94"/>
        <v/>
      </c>
    </row>
    <row r="6059" spans="1:7" hidden="1" x14ac:dyDescent="0.3">
      <c r="A6059" t="s">
        <v>3198</v>
      </c>
      <c r="B6059" t="s">
        <v>4</v>
      </c>
      <c r="C6059" t="str">
        <f>_xlfn.XLOOKUP(A6059,tbl_nrc_lex_word_translation[word_eng],tbl_nrc_lex_word_translation[word_ptbr],"",0)</f>
        <v>infernal</v>
      </c>
      <c r="D6059" t="str">
        <f>_xlfn.XLOOKUP(B6059,tbl_nrc_lex_sentiment_translation[sentiment_eng],tbl_nrc_lex_sentiment_translation[sentiment_ptbr],"",0)</f>
        <v>negativo</v>
      </c>
      <c r="E6059" t="str" cm="1">
        <f t="array" ref="E6059">_xlfn.XLOOKUP(A6059,tbl_nrc_lex_word_translation[word_eng],IF(tbl_nrc_lex_word_translation[context]=0,"",tbl_nrc_lex_word_translation[context]),"",0)</f>
        <v/>
      </c>
      <c r="F6059">
        <v>0</v>
      </c>
      <c r="G6059" t="str">
        <f t="shared" si="94"/>
        <v/>
      </c>
    </row>
    <row r="6060" spans="1:7" hidden="1" x14ac:dyDescent="0.3">
      <c r="A6060" t="s">
        <v>3198</v>
      </c>
      <c r="B6060" t="s">
        <v>829</v>
      </c>
      <c r="C6060" t="str">
        <f>_xlfn.XLOOKUP(A6060,tbl_nrc_lex_word_translation[word_eng],tbl_nrc_lex_word_translation[word_ptbr],"",0)</f>
        <v>infernal</v>
      </c>
      <c r="D6060" t="str">
        <f>_xlfn.XLOOKUP(B6060,tbl_nrc_lex_sentiment_translation[sentiment_eng],tbl_nrc_lex_sentiment_translation[sentiment_ptbr],"",0)</f>
        <v>tristeza</v>
      </c>
      <c r="E6060" t="str" cm="1">
        <f t="array" ref="E6060">_xlfn.XLOOKUP(A6060,tbl_nrc_lex_word_translation[word_eng],IF(tbl_nrc_lex_word_translation[context]=0,"",tbl_nrc_lex_word_translation[context]),"",0)</f>
        <v/>
      </c>
      <c r="F6060">
        <v>0</v>
      </c>
      <c r="G6060" t="str">
        <f t="shared" si="94"/>
        <v/>
      </c>
    </row>
    <row r="6061" spans="1:7" hidden="1" x14ac:dyDescent="0.3">
      <c r="A6061" t="s">
        <v>3198</v>
      </c>
      <c r="B6061" t="s">
        <v>406</v>
      </c>
      <c r="C6061" t="str">
        <f>_xlfn.XLOOKUP(A6061,tbl_nrc_lex_word_translation[word_eng],tbl_nrc_lex_word_translation[word_ptbr],"",0)</f>
        <v>infernal</v>
      </c>
      <c r="D6061" t="str">
        <f>_xlfn.XLOOKUP(B6061,tbl_nrc_lex_sentiment_translation[sentiment_eng],tbl_nrc_lex_sentiment_translation[sentiment_ptbr],"",0)</f>
        <v>medo</v>
      </c>
      <c r="E6061" t="str" cm="1">
        <f t="array" ref="E6061">_xlfn.XLOOKUP(A6061,tbl_nrc_lex_word_translation[word_eng],IF(tbl_nrc_lex_word_translation[context]=0,"",tbl_nrc_lex_word_translation[context]),"",0)</f>
        <v/>
      </c>
      <c r="F6061">
        <v>0</v>
      </c>
      <c r="G6061" t="str">
        <f t="shared" si="94"/>
        <v/>
      </c>
    </row>
    <row r="6062" spans="1:7" hidden="1" x14ac:dyDescent="0.3">
      <c r="A6062" t="s">
        <v>3198</v>
      </c>
      <c r="B6062" t="s">
        <v>830</v>
      </c>
      <c r="C6062" t="str">
        <f>_xlfn.XLOOKUP(A6062,tbl_nrc_lex_word_translation[word_eng],tbl_nrc_lex_word_translation[word_ptbr],"",0)</f>
        <v>infernal</v>
      </c>
      <c r="D6062" t="str">
        <f>_xlfn.XLOOKUP(B6062,tbl_nrc_lex_sentiment_translation[sentiment_eng],tbl_nrc_lex_sentiment_translation[sentiment_ptbr],"",0)</f>
        <v>raiva</v>
      </c>
      <c r="E6062" t="str" cm="1">
        <f t="array" ref="E6062">_xlfn.XLOOKUP(A6062,tbl_nrc_lex_word_translation[word_eng],IF(tbl_nrc_lex_word_translation[context]=0,"",tbl_nrc_lex_word_translation[context]),"",0)</f>
        <v/>
      </c>
      <c r="F6062">
        <v>0</v>
      </c>
      <c r="G6062" t="str">
        <f t="shared" si="94"/>
        <v/>
      </c>
    </row>
    <row r="6063" spans="1:7" hidden="1" x14ac:dyDescent="0.3">
      <c r="A6063" t="s">
        <v>3198</v>
      </c>
      <c r="B6063" t="s">
        <v>835</v>
      </c>
      <c r="C6063" t="str">
        <f>_xlfn.XLOOKUP(A6063,tbl_nrc_lex_word_translation[word_eng],tbl_nrc_lex_word_translation[word_ptbr],"",0)</f>
        <v>infernal</v>
      </c>
      <c r="D6063" t="str">
        <f>_xlfn.XLOOKUP(B6063,tbl_nrc_lex_sentiment_translation[sentiment_eng],tbl_nrc_lex_sentiment_translation[sentiment_ptbr],"",0)</f>
        <v>nojo</v>
      </c>
      <c r="E6063" t="str" cm="1">
        <f t="array" ref="E6063">_xlfn.XLOOKUP(A6063,tbl_nrc_lex_word_translation[word_eng],IF(tbl_nrc_lex_word_translation[context]=0,"",tbl_nrc_lex_word_translation[context]),"",0)</f>
        <v/>
      </c>
      <c r="F6063">
        <v>0</v>
      </c>
      <c r="G6063" t="str">
        <f t="shared" si="94"/>
        <v/>
      </c>
    </row>
    <row r="6064" spans="1:7" hidden="1" x14ac:dyDescent="0.3">
      <c r="A6064" t="s">
        <v>3199</v>
      </c>
      <c r="B6064" t="s">
        <v>2</v>
      </c>
      <c r="C6064" t="str">
        <f>_xlfn.XLOOKUP(A6064,tbl_nrc_lex_word_translation[word_eng],tbl_nrc_lex_word_translation[word_ptbr],"",0)</f>
        <v>capacete</v>
      </c>
      <c r="D6064" t="str">
        <f>_xlfn.XLOOKUP(B6064,tbl_nrc_lex_sentiment_translation[sentiment_eng],tbl_nrc_lex_sentiment_translation[sentiment_ptbr],"",0)</f>
        <v>positivo</v>
      </c>
      <c r="E6064" t="str" cm="1">
        <f t="array" ref="E6064">_xlfn.XLOOKUP(A6064,tbl_nrc_lex_word_translation[word_eng],IF(tbl_nrc_lex_word_translation[context]=0,"",tbl_nrc_lex_word_translation[context]),"",0)</f>
        <v/>
      </c>
      <c r="F6064">
        <v>0</v>
      </c>
      <c r="G6064" t="str">
        <f t="shared" si="94"/>
        <v/>
      </c>
    </row>
    <row r="6065" spans="1:7" hidden="1" x14ac:dyDescent="0.3">
      <c r="A6065" t="s">
        <v>3199</v>
      </c>
      <c r="B6065" t="s">
        <v>406</v>
      </c>
      <c r="C6065" t="str">
        <f>_xlfn.XLOOKUP(A6065,tbl_nrc_lex_word_translation[word_eng],tbl_nrc_lex_word_translation[word_ptbr],"",0)</f>
        <v>capacete</v>
      </c>
      <c r="D6065" t="str">
        <f>_xlfn.XLOOKUP(B6065,tbl_nrc_lex_sentiment_translation[sentiment_eng],tbl_nrc_lex_sentiment_translation[sentiment_ptbr],"",0)</f>
        <v>medo</v>
      </c>
      <c r="E6065" t="str" cm="1">
        <f t="array" ref="E6065">_xlfn.XLOOKUP(A6065,tbl_nrc_lex_word_translation[word_eng],IF(tbl_nrc_lex_word_translation[context]=0,"",tbl_nrc_lex_word_translation[context]),"",0)</f>
        <v/>
      </c>
      <c r="F6065">
        <v>0</v>
      </c>
      <c r="G6065" t="str">
        <f t="shared" si="94"/>
        <v/>
      </c>
    </row>
    <row r="6066" spans="1:7" hidden="1" x14ac:dyDescent="0.3">
      <c r="A6066" t="s">
        <v>3200</v>
      </c>
      <c r="B6066" t="s">
        <v>828</v>
      </c>
      <c r="C6066" t="str">
        <f>_xlfn.XLOOKUP(A6066,tbl_nrc_lex_word_translation[word_eng],tbl_nrc_lex_word_translation[word_ptbr],"",0)</f>
        <v>ajudante</v>
      </c>
      <c r="D6066" t="str">
        <f>_xlfn.XLOOKUP(B6066,tbl_nrc_lex_sentiment_translation[sentiment_eng],tbl_nrc_lex_sentiment_translation[sentiment_ptbr],"",0)</f>
        <v>confiança</v>
      </c>
      <c r="E6066" t="str" cm="1">
        <f t="array" ref="E6066">_xlfn.XLOOKUP(A6066,tbl_nrc_lex_word_translation[word_eng],IF(tbl_nrc_lex_word_translation[context]=0,"",tbl_nrc_lex_word_translation[context]),"",0)</f>
        <v/>
      </c>
      <c r="F6066">
        <v>0</v>
      </c>
      <c r="G6066" t="str">
        <f t="shared" si="94"/>
        <v/>
      </c>
    </row>
    <row r="6067" spans="1:7" hidden="1" x14ac:dyDescent="0.3">
      <c r="A6067" t="s">
        <v>3200</v>
      </c>
      <c r="B6067" t="s">
        <v>2</v>
      </c>
      <c r="C6067" t="str">
        <f>_xlfn.XLOOKUP(A6067,tbl_nrc_lex_word_translation[word_eng],tbl_nrc_lex_word_translation[word_ptbr],"",0)</f>
        <v>ajudante</v>
      </c>
      <c r="D6067" t="str">
        <f>_xlfn.XLOOKUP(B6067,tbl_nrc_lex_sentiment_translation[sentiment_eng],tbl_nrc_lex_sentiment_translation[sentiment_ptbr],"",0)</f>
        <v>positivo</v>
      </c>
      <c r="E6067" t="str" cm="1">
        <f t="array" ref="E6067">_xlfn.XLOOKUP(A6067,tbl_nrc_lex_word_translation[word_eng],IF(tbl_nrc_lex_word_translation[context]=0,"",tbl_nrc_lex_word_translation[context]),"",0)</f>
        <v/>
      </c>
      <c r="F6067">
        <v>0</v>
      </c>
      <c r="G6067" t="str">
        <f t="shared" si="94"/>
        <v/>
      </c>
    </row>
    <row r="6068" spans="1:7" hidden="1" x14ac:dyDescent="0.3">
      <c r="A6068" t="s">
        <v>3201</v>
      </c>
      <c r="B6068" t="s">
        <v>828</v>
      </c>
      <c r="C6068" t="str">
        <f>_xlfn.XLOOKUP(A6068,tbl_nrc_lex_word_translation[word_eng],tbl_nrc_lex_word_translation[word_ptbr],"",0)</f>
        <v>útil</v>
      </c>
      <c r="D6068" t="str">
        <f>_xlfn.XLOOKUP(B6068,tbl_nrc_lex_sentiment_translation[sentiment_eng],tbl_nrc_lex_sentiment_translation[sentiment_ptbr],"",0)</f>
        <v>confiança</v>
      </c>
      <c r="E6068" t="str" cm="1">
        <f t="array" ref="E6068">_xlfn.XLOOKUP(A6068,tbl_nrc_lex_word_translation[word_eng],IF(tbl_nrc_lex_word_translation[context]=0,"",tbl_nrc_lex_word_translation[context]),"",0)</f>
        <v/>
      </c>
      <c r="F6068">
        <v>0</v>
      </c>
      <c r="G6068" t="str">
        <f t="shared" si="94"/>
        <v/>
      </c>
    </row>
    <row r="6069" spans="1:7" hidden="1" x14ac:dyDescent="0.3">
      <c r="A6069" t="s">
        <v>3201</v>
      </c>
      <c r="B6069" t="s">
        <v>2</v>
      </c>
      <c r="C6069" t="str">
        <f>_xlfn.XLOOKUP(A6069,tbl_nrc_lex_word_translation[word_eng],tbl_nrc_lex_word_translation[word_ptbr],"",0)</f>
        <v>útil</v>
      </c>
      <c r="D6069" t="str">
        <f>_xlfn.XLOOKUP(B6069,tbl_nrc_lex_sentiment_translation[sentiment_eng],tbl_nrc_lex_sentiment_translation[sentiment_ptbr],"",0)</f>
        <v>positivo</v>
      </c>
      <c r="E6069" t="str" cm="1">
        <f t="array" ref="E6069">_xlfn.XLOOKUP(A6069,tbl_nrc_lex_word_translation[word_eng],IF(tbl_nrc_lex_word_translation[context]=0,"",tbl_nrc_lex_word_translation[context]),"",0)</f>
        <v/>
      </c>
      <c r="F6069">
        <v>0</v>
      </c>
      <c r="G6069" t="str">
        <f t="shared" si="94"/>
        <v/>
      </c>
    </row>
    <row r="6070" spans="1:7" hidden="1" x14ac:dyDescent="0.3">
      <c r="A6070" t="s">
        <v>3201</v>
      </c>
      <c r="B6070" t="s">
        <v>852</v>
      </c>
      <c r="C6070" t="str">
        <f>_xlfn.XLOOKUP(A6070,tbl_nrc_lex_word_translation[word_eng],tbl_nrc_lex_word_translation[word_ptbr],"",0)</f>
        <v>útil</v>
      </c>
      <c r="D6070" t="str">
        <f>_xlfn.XLOOKUP(B6070,tbl_nrc_lex_sentiment_translation[sentiment_eng],tbl_nrc_lex_sentiment_translation[sentiment_ptbr],"",0)</f>
        <v>alegria</v>
      </c>
      <c r="E6070" t="str" cm="1">
        <f t="array" ref="E6070">_xlfn.XLOOKUP(A6070,tbl_nrc_lex_word_translation[word_eng],IF(tbl_nrc_lex_word_translation[context]=0,"",tbl_nrc_lex_word_translation[context]),"",0)</f>
        <v/>
      </c>
      <c r="F6070">
        <v>0</v>
      </c>
      <c r="G6070" t="str">
        <f t="shared" si="94"/>
        <v/>
      </c>
    </row>
    <row r="6071" spans="1:7" hidden="1" x14ac:dyDescent="0.3">
      <c r="A6071" t="s">
        <v>3202</v>
      </c>
      <c r="B6071" t="s">
        <v>829</v>
      </c>
      <c r="C6071" t="str">
        <f>_xlfn.XLOOKUP(A6071,tbl_nrc_lex_word_translation[word_eng],tbl_nrc_lex_word_translation[word_ptbr],"",0)</f>
        <v>indefeso</v>
      </c>
      <c r="D6071" t="str">
        <f>_xlfn.XLOOKUP(B6071,tbl_nrc_lex_sentiment_translation[sentiment_eng],tbl_nrc_lex_sentiment_translation[sentiment_ptbr],"",0)</f>
        <v>tristeza</v>
      </c>
      <c r="E6071" t="str" cm="1">
        <f t="array" ref="E6071">_xlfn.XLOOKUP(A6071,tbl_nrc_lex_word_translation[word_eng],IF(tbl_nrc_lex_word_translation[context]=0,"",tbl_nrc_lex_word_translation[context]),"",0)</f>
        <v/>
      </c>
      <c r="F6071">
        <v>0</v>
      </c>
      <c r="G6071" t="str">
        <f t="shared" si="94"/>
        <v/>
      </c>
    </row>
    <row r="6072" spans="1:7" hidden="1" x14ac:dyDescent="0.3">
      <c r="A6072" t="s">
        <v>3202</v>
      </c>
      <c r="B6072" t="s">
        <v>4</v>
      </c>
      <c r="C6072" t="str">
        <f>_xlfn.XLOOKUP(A6072,tbl_nrc_lex_word_translation[word_eng],tbl_nrc_lex_word_translation[word_ptbr],"",0)</f>
        <v>indefeso</v>
      </c>
      <c r="D6072" t="str">
        <f>_xlfn.XLOOKUP(B6072,tbl_nrc_lex_sentiment_translation[sentiment_eng],tbl_nrc_lex_sentiment_translation[sentiment_ptbr],"",0)</f>
        <v>negativo</v>
      </c>
      <c r="E6072" t="str" cm="1">
        <f t="array" ref="E6072">_xlfn.XLOOKUP(A6072,tbl_nrc_lex_word_translation[word_eng],IF(tbl_nrc_lex_word_translation[context]=0,"",tbl_nrc_lex_word_translation[context]),"",0)</f>
        <v/>
      </c>
      <c r="F6072">
        <v>0</v>
      </c>
      <c r="G6072" t="str">
        <f t="shared" si="94"/>
        <v/>
      </c>
    </row>
    <row r="6073" spans="1:7" hidden="1" x14ac:dyDescent="0.3">
      <c r="A6073" t="s">
        <v>3202</v>
      </c>
      <c r="B6073" t="s">
        <v>406</v>
      </c>
      <c r="C6073" t="str">
        <f>_xlfn.XLOOKUP(A6073,tbl_nrc_lex_word_translation[word_eng],tbl_nrc_lex_word_translation[word_ptbr],"",0)</f>
        <v>indefeso</v>
      </c>
      <c r="D6073" t="str">
        <f>_xlfn.XLOOKUP(B6073,tbl_nrc_lex_sentiment_translation[sentiment_eng],tbl_nrc_lex_sentiment_translation[sentiment_ptbr],"",0)</f>
        <v>medo</v>
      </c>
      <c r="E6073" t="str" cm="1">
        <f t="array" ref="E6073">_xlfn.XLOOKUP(A6073,tbl_nrc_lex_word_translation[word_eng],IF(tbl_nrc_lex_word_translation[context]=0,"",tbl_nrc_lex_word_translation[context]),"",0)</f>
        <v/>
      </c>
      <c r="F6073">
        <v>0</v>
      </c>
      <c r="G6073" t="str">
        <f t="shared" si="94"/>
        <v/>
      </c>
    </row>
    <row r="6074" spans="1:7" hidden="1" x14ac:dyDescent="0.3">
      <c r="A6074" t="s">
        <v>3203</v>
      </c>
      <c r="B6074" t="s">
        <v>829</v>
      </c>
      <c r="C6074" t="str">
        <f>_xlfn.XLOOKUP(A6074,tbl_nrc_lex_word_translation[word_eng],tbl_nrc_lex_word_translation[word_ptbr],"",0)</f>
        <v>desamparo</v>
      </c>
      <c r="D6074" t="str">
        <f>_xlfn.XLOOKUP(B6074,tbl_nrc_lex_sentiment_translation[sentiment_eng],tbl_nrc_lex_sentiment_translation[sentiment_ptbr],"",0)</f>
        <v>tristeza</v>
      </c>
      <c r="E6074" t="str" cm="1">
        <f t="array" ref="E6074">_xlfn.XLOOKUP(A6074,tbl_nrc_lex_word_translation[word_eng],IF(tbl_nrc_lex_word_translation[context]=0,"",tbl_nrc_lex_word_translation[context]),"",0)</f>
        <v/>
      </c>
      <c r="F6074">
        <v>0</v>
      </c>
      <c r="G6074" t="str">
        <f t="shared" si="94"/>
        <v/>
      </c>
    </row>
    <row r="6075" spans="1:7" hidden="1" x14ac:dyDescent="0.3">
      <c r="A6075" t="s">
        <v>3203</v>
      </c>
      <c r="B6075" t="s">
        <v>4</v>
      </c>
      <c r="C6075" t="str">
        <f>_xlfn.XLOOKUP(A6075,tbl_nrc_lex_word_translation[word_eng],tbl_nrc_lex_word_translation[word_ptbr],"",0)</f>
        <v>desamparo</v>
      </c>
      <c r="D6075" t="str">
        <f>_xlfn.XLOOKUP(B6075,tbl_nrc_lex_sentiment_translation[sentiment_eng],tbl_nrc_lex_sentiment_translation[sentiment_ptbr],"",0)</f>
        <v>negativo</v>
      </c>
      <c r="E6075" t="str" cm="1">
        <f t="array" ref="E6075">_xlfn.XLOOKUP(A6075,tbl_nrc_lex_word_translation[word_eng],IF(tbl_nrc_lex_word_translation[context]=0,"",tbl_nrc_lex_word_translation[context]),"",0)</f>
        <v/>
      </c>
      <c r="F6075">
        <v>0</v>
      </c>
      <c r="G6075" t="str">
        <f t="shared" si="94"/>
        <v/>
      </c>
    </row>
    <row r="6076" spans="1:7" hidden="1" x14ac:dyDescent="0.3">
      <c r="A6076" t="s">
        <v>3203</v>
      </c>
      <c r="B6076" t="s">
        <v>406</v>
      </c>
      <c r="C6076" t="str">
        <f>_xlfn.XLOOKUP(A6076,tbl_nrc_lex_word_translation[word_eng],tbl_nrc_lex_word_translation[word_ptbr],"",0)</f>
        <v>desamparo</v>
      </c>
      <c r="D6076" t="str">
        <f>_xlfn.XLOOKUP(B6076,tbl_nrc_lex_sentiment_translation[sentiment_eng],tbl_nrc_lex_sentiment_translation[sentiment_ptbr],"",0)</f>
        <v>medo</v>
      </c>
      <c r="E6076" t="str" cm="1">
        <f t="array" ref="E6076">_xlfn.XLOOKUP(A6076,tbl_nrc_lex_word_translation[word_eng],IF(tbl_nrc_lex_word_translation[context]=0,"",tbl_nrc_lex_word_translation[context]),"",0)</f>
        <v/>
      </c>
      <c r="F6076">
        <v>0</v>
      </c>
      <c r="G6076" t="str">
        <f t="shared" si="94"/>
        <v/>
      </c>
    </row>
    <row r="6077" spans="1:7" hidden="1" x14ac:dyDescent="0.3">
      <c r="A6077" t="s">
        <v>3204</v>
      </c>
      <c r="B6077" t="s">
        <v>4</v>
      </c>
      <c r="C6077" t="str">
        <f>_xlfn.XLOOKUP(A6077,tbl_nrc_lex_word_translation[word_eng],tbl_nrc_lex_word_translation[word_ptbr],"",0)</f>
        <v>hemorragia</v>
      </c>
      <c r="D6077" t="str">
        <f>_xlfn.XLOOKUP(B6077,tbl_nrc_lex_sentiment_translation[sentiment_eng],tbl_nrc_lex_sentiment_translation[sentiment_ptbr],"",0)</f>
        <v>negativo</v>
      </c>
      <c r="E6077" t="str" cm="1">
        <f t="array" ref="E6077">_xlfn.XLOOKUP(A6077,tbl_nrc_lex_word_translation[word_eng],IF(tbl_nrc_lex_word_translation[context]=0,"",tbl_nrc_lex_word_translation[context]),"",0)</f>
        <v/>
      </c>
      <c r="F6077">
        <v>0</v>
      </c>
      <c r="G6077" t="str">
        <f t="shared" si="94"/>
        <v/>
      </c>
    </row>
    <row r="6078" spans="1:7" hidden="1" x14ac:dyDescent="0.3">
      <c r="A6078" t="s">
        <v>3204</v>
      </c>
      <c r="B6078" t="s">
        <v>829</v>
      </c>
      <c r="C6078" t="str">
        <f>_xlfn.XLOOKUP(A6078,tbl_nrc_lex_word_translation[word_eng],tbl_nrc_lex_word_translation[word_ptbr],"",0)</f>
        <v>hemorragia</v>
      </c>
      <c r="D6078" t="str">
        <f>_xlfn.XLOOKUP(B6078,tbl_nrc_lex_sentiment_translation[sentiment_eng],tbl_nrc_lex_sentiment_translation[sentiment_ptbr],"",0)</f>
        <v>tristeza</v>
      </c>
      <c r="E6078" t="str" cm="1">
        <f t="array" ref="E6078">_xlfn.XLOOKUP(A6078,tbl_nrc_lex_word_translation[word_eng],IF(tbl_nrc_lex_word_translation[context]=0,"",tbl_nrc_lex_word_translation[context]),"",0)</f>
        <v/>
      </c>
      <c r="F6078">
        <v>0</v>
      </c>
      <c r="G6078" t="str">
        <f t="shared" si="94"/>
        <v/>
      </c>
    </row>
    <row r="6079" spans="1:7" hidden="1" x14ac:dyDescent="0.3">
      <c r="A6079" t="s">
        <v>3204</v>
      </c>
      <c r="B6079" t="s">
        <v>835</v>
      </c>
      <c r="C6079" t="str">
        <f>_xlfn.XLOOKUP(A6079,tbl_nrc_lex_word_translation[word_eng],tbl_nrc_lex_word_translation[word_ptbr],"",0)</f>
        <v>hemorragia</v>
      </c>
      <c r="D6079" t="str">
        <f>_xlfn.XLOOKUP(B6079,tbl_nrc_lex_sentiment_translation[sentiment_eng],tbl_nrc_lex_sentiment_translation[sentiment_ptbr],"",0)</f>
        <v>nojo</v>
      </c>
      <c r="E6079" t="str" cm="1">
        <f t="array" ref="E6079">_xlfn.XLOOKUP(A6079,tbl_nrc_lex_word_translation[word_eng],IF(tbl_nrc_lex_word_translation[context]=0,"",tbl_nrc_lex_word_translation[context]),"",0)</f>
        <v/>
      </c>
      <c r="F6079">
        <v>0</v>
      </c>
      <c r="G6079" t="str">
        <f t="shared" si="94"/>
        <v/>
      </c>
    </row>
    <row r="6080" spans="1:7" hidden="1" x14ac:dyDescent="0.3">
      <c r="A6080" t="s">
        <v>3204</v>
      </c>
      <c r="B6080" t="s">
        <v>406</v>
      </c>
      <c r="C6080" t="str">
        <f>_xlfn.XLOOKUP(A6080,tbl_nrc_lex_word_translation[word_eng],tbl_nrc_lex_word_translation[word_ptbr],"",0)</f>
        <v>hemorragia</v>
      </c>
      <c r="D6080" t="str">
        <f>_xlfn.XLOOKUP(B6080,tbl_nrc_lex_sentiment_translation[sentiment_eng],tbl_nrc_lex_sentiment_translation[sentiment_ptbr],"",0)</f>
        <v>medo</v>
      </c>
      <c r="E6080" t="str" cm="1">
        <f t="array" ref="E6080">_xlfn.XLOOKUP(A6080,tbl_nrc_lex_word_translation[word_eng],IF(tbl_nrc_lex_word_translation[context]=0,"",tbl_nrc_lex_word_translation[context]),"",0)</f>
        <v/>
      </c>
      <c r="F6080">
        <v>0</v>
      </c>
      <c r="G6080" t="str">
        <f t="shared" si="94"/>
        <v/>
      </c>
    </row>
    <row r="6081" spans="1:7" hidden="1" x14ac:dyDescent="0.3">
      <c r="A6081" t="s">
        <v>3205</v>
      </c>
      <c r="B6081" t="s">
        <v>4</v>
      </c>
      <c r="C6081" t="str">
        <f>_xlfn.XLOOKUP(A6081,tbl_nrc_lex_word_translation[word_eng],tbl_nrc_lex_word_translation[word_ptbr],"",0)</f>
        <v>hemorroidas</v>
      </c>
      <c r="D6081" t="str">
        <f>_xlfn.XLOOKUP(B6081,tbl_nrc_lex_sentiment_translation[sentiment_eng],tbl_nrc_lex_sentiment_translation[sentiment_ptbr],"",0)</f>
        <v>negativo</v>
      </c>
      <c r="E6081" t="str" cm="1">
        <f t="array" ref="E6081">_xlfn.XLOOKUP(A6081,tbl_nrc_lex_word_translation[word_eng],IF(tbl_nrc_lex_word_translation[context]=0,"",tbl_nrc_lex_word_translation[context]),"",0)</f>
        <v/>
      </c>
      <c r="F6081">
        <v>0</v>
      </c>
      <c r="G6081" t="str">
        <f t="shared" si="94"/>
        <v/>
      </c>
    </row>
    <row r="6082" spans="1:7" hidden="1" x14ac:dyDescent="0.3">
      <c r="A6082" t="s">
        <v>3206</v>
      </c>
      <c r="B6082" t="s">
        <v>2</v>
      </c>
      <c r="C6082" t="str">
        <f>_xlfn.XLOOKUP(A6082,tbl_nrc_lex_word_translation[word_eng],tbl_nrc_lex_word_translation[word_ptbr],"",0)</f>
        <v>ervas</v>
      </c>
      <c r="D6082" t="str">
        <f>_xlfn.XLOOKUP(B6082,tbl_nrc_lex_sentiment_translation[sentiment_eng],tbl_nrc_lex_sentiment_translation[sentiment_ptbr],"",0)</f>
        <v>positivo</v>
      </c>
      <c r="E6082" t="str" cm="1">
        <f t="array" ref="E6082">_xlfn.XLOOKUP(A6082,tbl_nrc_lex_word_translation[word_eng],IF(tbl_nrc_lex_word_translation[context]=0,"",tbl_nrc_lex_word_translation[context]),"",0)</f>
        <v/>
      </c>
      <c r="F6082">
        <v>0</v>
      </c>
      <c r="G6082" t="str">
        <f t="shared" ref="G6082:G6145" si="95">IFERROR(FIND(" ",C6082),"")</f>
        <v/>
      </c>
    </row>
    <row r="6083" spans="1:7" hidden="1" x14ac:dyDescent="0.3">
      <c r="A6083" t="s">
        <v>3207</v>
      </c>
      <c r="B6083" t="s">
        <v>4</v>
      </c>
      <c r="C6083" t="str">
        <f>_xlfn.XLOOKUP(A6083,tbl_nrc_lex_word_translation[word_eng],tbl_nrc_lex_word_translation[word_ptbr],"",0)</f>
        <v>heresia</v>
      </c>
      <c r="D6083" t="str">
        <f>_xlfn.XLOOKUP(B6083,tbl_nrc_lex_sentiment_translation[sentiment_eng],tbl_nrc_lex_sentiment_translation[sentiment_ptbr],"",0)</f>
        <v>negativo</v>
      </c>
      <c r="E6083" t="str" cm="1">
        <f t="array" ref="E6083">_xlfn.XLOOKUP(A6083,tbl_nrc_lex_word_translation[word_eng],IF(tbl_nrc_lex_word_translation[context]=0,"",tbl_nrc_lex_word_translation[context]),"",0)</f>
        <v/>
      </c>
      <c r="F6083">
        <v>0</v>
      </c>
      <c r="G6083" t="str">
        <f t="shared" si="95"/>
        <v/>
      </c>
    </row>
    <row r="6084" spans="1:7" hidden="1" x14ac:dyDescent="0.3">
      <c r="A6084" t="s">
        <v>3208</v>
      </c>
      <c r="B6084" t="s">
        <v>4</v>
      </c>
      <c r="C6084" t="str">
        <f>_xlfn.XLOOKUP(A6084,tbl_nrc_lex_word_translation[word_eng],tbl_nrc_lex_word_translation[word_ptbr],"",0)</f>
        <v>herege</v>
      </c>
      <c r="D6084" t="str">
        <f>_xlfn.XLOOKUP(B6084,tbl_nrc_lex_sentiment_translation[sentiment_eng],tbl_nrc_lex_sentiment_translation[sentiment_ptbr],"",0)</f>
        <v>negativo</v>
      </c>
      <c r="E6084" t="str" cm="1">
        <f t="array" ref="E6084">_xlfn.XLOOKUP(A6084,tbl_nrc_lex_word_translation[word_eng],IF(tbl_nrc_lex_word_translation[context]=0,"",tbl_nrc_lex_word_translation[context]),"",0)</f>
        <v/>
      </c>
      <c r="F6084">
        <v>0</v>
      </c>
      <c r="G6084" t="str">
        <f t="shared" si="95"/>
        <v/>
      </c>
    </row>
    <row r="6085" spans="1:7" hidden="1" x14ac:dyDescent="0.3">
      <c r="A6085" t="s">
        <v>3208</v>
      </c>
      <c r="B6085" t="s">
        <v>835</v>
      </c>
      <c r="C6085" t="str">
        <f>_xlfn.XLOOKUP(A6085,tbl_nrc_lex_word_translation[word_eng],tbl_nrc_lex_word_translation[word_ptbr],"",0)</f>
        <v>herege</v>
      </c>
      <c r="D6085" t="str">
        <f>_xlfn.XLOOKUP(B6085,tbl_nrc_lex_sentiment_translation[sentiment_eng],tbl_nrc_lex_sentiment_translation[sentiment_ptbr],"",0)</f>
        <v>nojo</v>
      </c>
      <c r="E6085" t="str" cm="1">
        <f t="array" ref="E6085">_xlfn.XLOOKUP(A6085,tbl_nrc_lex_word_translation[word_eng],IF(tbl_nrc_lex_word_translation[context]=0,"",tbl_nrc_lex_word_translation[context]),"",0)</f>
        <v/>
      </c>
      <c r="F6085">
        <v>0</v>
      </c>
      <c r="G6085" t="str">
        <f t="shared" si="95"/>
        <v/>
      </c>
    </row>
    <row r="6086" spans="1:7" hidden="1" x14ac:dyDescent="0.3">
      <c r="A6086" t="s">
        <v>3209</v>
      </c>
      <c r="B6086" t="s">
        <v>828</v>
      </c>
      <c r="C6086" t="str">
        <f>_xlfn.XLOOKUP(A6086,tbl_nrc_lex_word_translation[word_eng],tbl_nrc_lex_word_translation[word_ptbr],"",0)</f>
        <v>património</v>
      </c>
      <c r="D6086" t="str">
        <f>_xlfn.XLOOKUP(B6086,tbl_nrc_lex_sentiment_translation[sentiment_eng],tbl_nrc_lex_sentiment_translation[sentiment_ptbr],"",0)</f>
        <v>confiança</v>
      </c>
      <c r="E6086" t="str" cm="1">
        <f t="array" ref="E6086">_xlfn.XLOOKUP(A6086,tbl_nrc_lex_word_translation[word_eng],IF(tbl_nrc_lex_word_translation[context]=0,"",tbl_nrc_lex_word_translation[context]),"",0)</f>
        <v/>
      </c>
      <c r="F6086">
        <v>0</v>
      </c>
      <c r="G6086" t="str">
        <f t="shared" si="95"/>
        <v/>
      </c>
    </row>
    <row r="6087" spans="1:7" hidden="1" x14ac:dyDescent="0.3">
      <c r="A6087" t="s">
        <v>3210</v>
      </c>
      <c r="B6087" t="s">
        <v>831</v>
      </c>
      <c r="C6087" t="str">
        <f>_xlfn.XLOOKUP(A6087,tbl_nrc_lex_word_translation[word_eng],tbl_nrc_lex_word_translation[word_ptbr],"",0)</f>
        <v>hermafrodita</v>
      </c>
      <c r="D6087" t="str">
        <f>_xlfn.XLOOKUP(B6087,tbl_nrc_lex_sentiment_translation[sentiment_eng],tbl_nrc_lex_sentiment_translation[sentiment_ptbr],"",0)</f>
        <v>surpresa</v>
      </c>
      <c r="E6087" t="str" cm="1">
        <f t="array" ref="E6087">_xlfn.XLOOKUP(A6087,tbl_nrc_lex_word_translation[word_eng],IF(tbl_nrc_lex_word_translation[context]=0,"",tbl_nrc_lex_word_translation[context]),"",0)</f>
        <v/>
      </c>
      <c r="F6087">
        <v>0</v>
      </c>
      <c r="G6087" t="str">
        <f t="shared" si="95"/>
        <v/>
      </c>
    </row>
    <row r="6088" spans="1:7" hidden="1" x14ac:dyDescent="0.3">
      <c r="A6088" t="s">
        <v>3210</v>
      </c>
      <c r="B6088" t="s">
        <v>4</v>
      </c>
      <c r="C6088" t="str">
        <f>_xlfn.XLOOKUP(A6088,tbl_nrc_lex_word_translation[word_eng],tbl_nrc_lex_word_translation[word_ptbr],"",0)</f>
        <v>hermafrodita</v>
      </c>
      <c r="D6088" t="str">
        <f>_xlfn.XLOOKUP(B6088,tbl_nrc_lex_sentiment_translation[sentiment_eng],tbl_nrc_lex_sentiment_translation[sentiment_ptbr],"",0)</f>
        <v>negativo</v>
      </c>
      <c r="E6088" t="str" cm="1">
        <f t="array" ref="E6088">_xlfn.XLOOKUP(A6088,tbl_nrc_lex_word_translation[word_eng],IF(tbl_nrc_lex_word_translation[context]=0,"",tbl_nrc_lex_word_translation[context]),"",0)</f>
        <v/>
      </c>
      <c r="F6088">
        <v>0</v>
      </c>
      <c r="G6088" t="str">
        <f t="shared" si="95"/>
        <v/>
      </c>
    </row>
    <row r="6089" spans="1:7" hidden="1" x14ac:dyDescent="0.3">
      <c r="A6089" t="s">
        <v>3211</v>
      </c>
      <c r="B6089" t="s">
        <v>828</v>
      </c>
      <c r="C6089" t="str">
        <f>_xlfn.XLOOKUP(A6089,tbl_nrc_lex_word_translation[word_eng],tbl_nrc_lex_word_translation[word_ptbr],"",0)</f>
        <v>eremita</v>
      </c>
      <c r="D6089" t="str">
        <f>_xlfn.XLOOKUP(B6089,tbl_nrc_lex_sentiment_translation[sentiment_eng],tbl_nrc_lex_sentiment_translation[sentiment_ptbr],"",0)</f>
        <v>confiança</v>
      </c>
      <c r="E6089" t="str" cm="1">
        <f t="array" ref="E6089">_xlfn.XLOOKUP(A6089,tbl_nrc_lex_word_translation[word_eng],IF(tbl_nrc_lex_word_translation[context]=0,"",tbl_nrc_lex_word_translation[context]),"",0)</f>
        <v/>
      </c>
      <c r="F6089">
        <v>0</v>
      </c>
      <c r="G6089" t="str">
        <f t="shared" si="95"/>
        <v/>
      </c>
    </row>
    <row r="6090" spans="1:7" hidden="1" x14ac:dyDescent="0.3">
      <c r="A6090" t="s">
        <v>3211</v>
      </c>
      <c r="B6090" t="s">
        <v>829</v>
      </c>
      <c r="C6090" t="str">
        <f>_xlfn.XLOOKUP(A6090,tbl_nrc_lex_word_translation[word_eng],tbl_nrc_lex_word_translation[word_ptbr],"",0)</f>
        <v>eremita</v>
      </c>
      <c r="D6090" t="str">
        <f>_xlfn.XLOOKUP(B6090,tbl_nrc_lex_sentiment_translation[sentiment_eng],tbl_nrc_lex_sentiment_translation[sentiment_ptbr],"",0)</f>
        <v>tristeza</v>
      </c>
      <c r="E6090" t="str" cm="1">
        <f t="array" ref="E6090">_xlfn.XLOOKUP(A6090,tbl_nrc_lex_word_translation[word_eng],IF(tbl_nrc_lex_word_translation[context]=0,"",tbl_nrc_lex_word_translation[context]),"",0)</f>
        <v/>
      </c>
      <c r="F6090">
        <v>0</v>
      </c>
      <c r="G6090" t="str">
        <f t="shared" si="95"/>
        <v/>
      </c>
    </row>
    <row r="6091" spans="1:7" hidden="1" x14ac:dyDescent="0.3">
      <c r="A6091" t="s">
        <v>3212</v>
      </c>
      <c r="B6091" t="s">
        <v>831</v>
      </c>
      <c r="C6091" t="str">
        <f>_xlfn.XLOOKUP(A6091,tbl_nrc_lex_word_translation[word_eng],tbl_nrc_lex_word_translation[word_ptbr],"",0)</f>
        <v>herói</v>
      </c>
      <c r="D6091" t="str">
        <f>_xlfn.XLOOKUP(B6091,tbl_nrc_lex_sentiment_translation[sentiment_eng],tbl_nrc_lex_sentiment_translation[sentiment_ptbr],"",0)</f>
        <v>surpresa</v>
      </c>
      <c r="E6091" t="str" cm="1">
        <f t="array" ref="E6091">_xlfn.XLOOKUP(A6091,tbl_nrc_lex_word_translation[word_eng],IF(tbl_nrc_lex_word_translation[context]=0,"",tbl_nrc_lex_word_translation[context]),"",0)</f>
        <v/>
      </c>
      <c r="F6091">
        <v>0</v>
      </c>
      <c r="G6091" t="str">
        <f t="shared" si="95"/>
        <v/>
      </c>
    </row>
    <row r="6092" spans="1:7" hidden="1" x14ac:dyDescent="0.3">
      <c r="A6092" t="s">
        <v>3212</v>
      </c>
      <c r="B6092" t="s">
        <v>828</v>
      </c>
      <c r="C6092" t="str">
        <f>_xlfn.XLOOKUP(A6092,tbl_nrc_lex_word_translation[word_eng],tbl_nrc_lex_word_translation[word_ptbr],"",0)</f>
        <v>herói</v>
      </c>
      <c r="D6092" t="str">
        <f>_xlfn.XLOOKUP(B6092,tbl_nrc_lex_sentiment_translation[sentiment_eng],tbl_nrc_lex_sentiment_translation[sentiment_ptbr],"",0)</f>
        <v>confiança</v>
      </c>
      <c r="E6092" t="str" cm="1">
        <f t="array" ref="E6092">_xlfn.XLOOKUP(A6092,tbl_nrc_lex_word_translation[word_eng],IF(tbl_nrc_lex_word_translation[context]=0,"",tbl_nrc_lex_word_translation[context]),"",0)</f>
        <v/>
      </c>
      <c r="F6092">
        <v>0</v>
      </c>
      <c r="G6092" t="str">
        <f t="shared" si="95"/>
        <v/>
      </c>
    </row>
    <row r="6093" spans="1:7" hidden="1" x14ac:dyDescent="0.3">
      <c r="A6093" t="s">
        <v>3212</v>
      </c>
      <c r="B6093" t="s">
        <v>2</v>
      </c>
      <c r="C6093" t="str">
        <f>_xlfn.XLOOKUP(A6093,tbl_nrc_lex_word_translation[word_eng],tbl_nrc_lex_word_translation[word_ptbr],"",0)</f>
        <v>herói</v>
      </c>
      <c r="D6093" t="str">
        <f>_xlfn.XLOOKUP(B6093,tbl_nrc_lex_sentiment_translation[sentiment_eng],tbl_nrc_lex_sentiment_translation[sentiment_ptbr],"",0)</f>
        <v>positivo</v>
      </c>
      <c r="E6093" t="str" cm="1">
        <f t="array" ref="E6093">_xlfn.XLOOKUP(A6093,tbl_nrc_lex_word_translation[word_eng],IF(tbl_nrc_lex_word_translation[context]=0,"",tbl_nrc_lex_word_translation[context]),"",0)</f>
        <v/>
      </c>
      <c r="F6093">
        <v>0</v>
      </c>
      <c r="G6093" t="str">
        <f t="shared" si="95"/>
        <v/>
      </c>
    </row>
    <row r="6094" spans="1:7" hidden="1" x14ac:dyDescent="0.3">
      <c r="A6094" t="s">
        <v>3212</v>
      </c>
      <c r="B6094" t="s">
        <v>60</v>
      </c>
      <c r="C6094" t="str">
        <f>_xlfn.XLOOKUP(A6094,tbl_nrc_lex_word_translation[word_eng],tbl_nrc_lex_word_translation[word_ptbr],"",0)</f>
        <v>herói</v>
      </c>
      <c r="D6094" t="str">
        <f>_xlfn.XLOOKUP(B6094,tbl_nrc_lex_sentiment_translation[sentiment_eng],tbl_nrc_lex_sentiment_translation[sentiment_ptbr],"",0)</f>
        <v>antecipação</v>
      </c>
      <c r="E6094" t="str" cm="1">
        <f t="array" ref="E6094">_xlfn.XLOOKUP(A6094,tbl_nrc_lex_word_translation[word_eng],IF(tbl_nrc_lex_word_translation[context]=0,"",tbl_nrc_lex_word_translation[context]),"",0)</f>
        <v/>
      </c>
      <c r="F6094">
        <v>0</v>
      </c>
      <c r="G6094" t="str">
        <f t="shared" si="95"/>
        <v/>
      </c>
    </row>
    <row r="6095" spans="1:7" hidden="1" x14ac:dyDescent="0.3">
      <c r="A6095" t="s">
        <v>3212</v>
      </c>
      <c r="B6095" t="s">
        <v>852</v>
      </c>
      <c r="C6095" t="str">
        <f>_xlfn.XLOOKUP(A6095,tbl_nrc_lex_word_translation[word_eng],tbl_nrc_lex_word_translation[word_ptbr],"",0)</f>
        <v>herói</v>
      </c>
      <c r="D6095" t="str">
        <f>_xlfn.XLOOKUP(B6095,tbl_nrc_lex_sentiment_translation[sentiment_eng],tbl_nrc_lex_sentiment_translation[sentiment_ptbr],"",0)</f>
        <v>alegria</v>
      </c>
      <c r="E6095" t="str" cm="1">
        <f t="array" ref="E6095">_xlfn.XLOOKUP(A6095,tbl_nrc_lex_word_translation[word_eng],IF(tbl_nrc_lex_word_translation[context]=0,"",tbl_nrc_lex_word_translation[context]),"",0)</f>
        <v/>
      </c>
      <c r="F6095">
        <v>0</v>
      </c>
      <c r="G6095" t="str">
        <f t="shared" si="95"/>
        <v/>
      </c>
    </row>
    <row r="6096" spans="1:7" hidden="1" x14ac:dyDescent="0.3">
      <c r="A6096" t="s">
        <v>3213</v>
      </c>
      <c r="B6096" t="s">
        <v>831</v>
      </c>
      <c r="C6096" t="str">
        <f>_xlfn.XLOOKUP(A6096,tbl_nrc_lex_word_translation[word_eng],tbl_nrc_lex_word_translation[word_ptbr],"",0)</f>
        <v>heroico</v>
      </c>
      <c r="D6096" t="str">
        <f>_xlfn.XLOOKUP(B6096,tbl_nrc_lex_sentiment_translation[sentiment_eng],tbl_nrc_lex_sentiment_translation[sentiment_ptbr],"",0)</f>
        <v>surpresa</v>
      </c>
      <c r="E6096" t="str" cm="1">
        <f t="array" ref="E6096">_xlfn.XLOOKUP(A6096,tbl_nrc_lex_word_translation[word_eng],IF(tbl_nrc_lex_word_translation[context]=0,"",tbl_nrc_lex_word_translation[context]),"",0)</f>
        <v/>
      </c>
      <c r="F6096">
        <v>0</v>
      </c>
      <c r="G6096" t="str">
        <f t="shared" si="95"/>
        <v/>
      </c>
    </row>
    <row r="6097" spans="1:7" hidden="1" x14ac:dyDescent="0.3">
      <c r="A6097" t="s">
        <v>3213</v>
      </c>
      <c r="B6097" t="s">
        <v>828</v>
      </c>
      <c r="C6097" t="str">
        <f>_xlfn.XLOOKUP(A6097,tbl_nrc_lex_word_translation[word_eng],tbl_nrc_lex_word_translation[word_ptbr],"",0)</f>
        <v>heroico</v>
      </c>
      <c r="D6097" t="str">
        <f>_xlfn.XLOOKUP(B6097,tbl_nrc_lex_sentiment_translation[sentiment_eng],tbl_nrc_lex_sentiment_translation[sentiment_ptbr],"",0)</f>
        <v>confiança</v>
      </c>
      <c r="E6097" t="str" cm="1">
        <f t="array" ref="E6097">_xlfn.XLOOKUP(A6097,tbl_nrc_lex_word_translation[word_eng],IF(tbl_nrc_lex_word_translation[context]=0,"",tbl_nrc_lex_word_translation[context]),"",0)</f>
        <v/>
      </c>
      <c r="F6097">
        <v>0</v>
      </c>
      <c r="G6097" t="str">
        <f t="shared" si="95"/>
        <v/>
      </c>
    </row>
    <row r="6098" spans="1:7" hidden="1" x14ac:dyDescent="0.3">
      <c r="A6098" t="s">
        <v>3213</v>
      </c>
      <c r="B6098" t="s">
        <v>852</v>
      </c>
      <c r="C6098" t="str">
        <f>_xlfn.XLOOKUP(A6098,tbl_nrc_lex_word_translation[word_eng],tbl_nrc_lex_word_translation[word_ptbr],"",0)</f>
        <v>heroico</v>
      </c>
      <c r="D6098" t="str">
        <f>_xlfn.XLOOKUP(B6098,tbl_nrc_lex_sentiment_translation[sentiment_eng],tbl_nrc_lex_sentiment_translation[sentiment_ptbr],"",0)</f>
        <v>alegria</v>
      </c>
      <c r="E6098" t="str" cm="1">
        <f t="array" ref="E6098">_xlfn.XLOOKUP(A6098,tbl_nrc_lex_word_translation[word_eng],IF(tbl_nrc_lex_word_translation[context]=0,"",tbl_nrc_lex_word_translation[context]),"",0)</f>
        <v/>
      </c>
      <c r="F6098">
        <v>0</v>
      </c>
      <c r="G6098" t="str">
        <f t="shared" si="95"/>
        <v/>
      </c>
    </row>
    <row r="6099" spans="1:7" hidden="1" x14ac:dyDescent="0.3">
      <c r="A6099" t="s">
        <v>3213</v>
      </c>
      <c r="B6099" t="s">
        <v>2</v>
      </c>
      <c r="C6099" t="str">
        <f>_xlfn.XLOOKUP(A6099,tbl_nrc_lex_word_translation[word_eng],tbl_nrc_lex_word_translation[word_ptbr],"",0)</f>
        <v>heroico</v>
      </c>
      <c r="D6099" t="str">
        <f>_xlfn.XLOOKUP(B6099,tbl_nrc_lex_sentiment_translation[sentiment_eng],tbl_nrc_lex_sentiment_translation[sentiment_ptbr],"",0)</f>
        <v>positivo</v>
      </c>
      <c r="E6099" t="str" cm="1">
        <f t="array" ref="E6099">_xlfn.XLOOKUP(A6099,tbl_nrc_lex_word_translation[word_eng],IF(tbl_nrc_lex_word_translation[context]=0,"",tbl_nrc_lex_word_translation[context]),"",0)</f>
        <v/>
      </c>
      <c r="F6099">
        <v>0</v>
      </c>
      <c r="G6099" t="str">
        <f t="shared" si="95"/>
        <v/>
      </c>
    </row>
    <row r="6100" spans="1:7" hidden="1" x14ac:dyDescent="0.3">
      <c r="A6100" t="s">
        <v>3214</v>
      </c>
      <c r="B6100" t="s">
        <v>2</v>
      </c>
      <c r="C6100" t="str">
        <f>_xlfn.XLOOKUP(A6100,tbl_nrc_lex_word_translation[word_eng],tbl_nrc_lex_word_translation[word_ptbr],"",0)</f>
        <v>heroísmo</v>
      </c>
      <c r="D6100" t="str">
        <f>_xlfn.XLOOKUP(B6100,tbl_nrc_lex_sentiment_translation[sentiment_eng],tbl_nrc_lex_sentiment_translation[sentiment_ptbr],"",0)</f>
        <v>positivo</v>
      </c>
      <c r="E6100" t="str" cm="1">
        <f t="array" ref="E6100">_xlfn.XLOOKUP(A6100,tbl_nrc_lex_word_translation[word_eng],IF(tbl_nrc_lex_word_translation[context]=0,"",tbl_nrc_lex_word_translation[context]),"",0)</f>
        <v/>
      </c>
      <c r="F6100">
        <v>0</v>
      </c>
      <c r="G6100" t="str">
        <f t="shared" si="95"/>
        <v/>
      </c>
    </row>
    <row r="6101" spans="1:7" hidden="1" x14ac:dyDescent="0.3">
      <c r="A6101" t="s">
        <v>3215</v>
      </c>
      <c r="B6101" t="s">
        <v>4</v>
      </c>
      <c r="C6101" t="str">
        <f>_xlfn.XLOOKUP(A6101,tbl_nrc_lex_word_translation[word_eng],tbl_nrc_lex_word_translation[word_ptbr],"",0)</f>
        <v>heroína</v>
      </c>
      <c r="D6101" t="str">
        <f>_xlfn.XLOOKUP(B6101,tbl_nrc_lex_sentiment_translation[sentiment_eng],tbl_nrc_lex_sentiment_translation[sentiment_ptbr],"",0)</f>
        <v>negativo</v>
      </c>
      <c r="E6101" t="str" cm="1">
        <f t="array" ref="E6101">_xlfn.XLOOKUP(A6101,tbl_nrc_lex_word_translation[word_eng],IF(tbl_nrc_lex_word_translation[context]=0,"",tbl_nrc_lex_word_translation[context]),"",0)</f>
        <v/>
      </c>
      <c r="F6101">
        <v>0</v>
      </c>
      <c r="G6101" t="str">
        <f t="shared" si="95"/>
        <v/>
      </c>
    </row>
    <row r="6102" spans="1:7" hidden="1" x14ac:dyDescent="0.3">
      <c r="A6102" t="s">
        <v>3216</v>
      </c>
      <c r="B6102" t="s">
        <v>828</v>
      </c>
      <c r="C6102" t="str">
        <f>_xlfn.XLOOKUP(A6102,tbl_nrc_lex_word_translation[word_eng],tbl_nrc_lex_word_translation[word_ptbr],"",0)</f>
        <v>heroína</v>
      </c>
      <c r="D6102" t="str">
        <f>_xlfn.XLOOKUP(B6102,tbl_nrc_lex_sentiment_translation[sentiment_eng],tbl_nrc_lex_sentiment_translation[sentiment_ptbr],"",0)</f>
        <v>confiança</v>
      </c>
      <c r="E6102" t="str" cm="1">
        <f t="array" ref="E6102">_xlfn.XLOOKUP(A6102,tbl_nrc_lex_word_translation[word_eng],IF(tbl_nrc_lex_word_translation[context]=0,"",tbl_nrc_lex_word_translation[context]),"",0)</f>
        <v/>
      </c>
      <c r="F6102">
        <v>0</v>
      </c>
      <c r="G6102" t="str">
        <f t="shared" si="95"/>
        <v/>
      </c>
    </row>
    <row r="6103" spans="1:7" hidden="1" x14ac:dyDescent="0.3">
      <c r="A6103" t="s">
        <v>3216</v>
      </c>
      <c r="B6103" t="s">
        <v>2</v>
      </c>
      <c r="C6103" t="str">
        <f>_xlfn.XLOOKUP(A6103,tbl_nrc_lex_word_translation[word_eng],tbl_nrc_lex_word_translation[word_ptbr],"",0)</f>
        <v>heroína</v>
      </c>
      <c r="D6103" t="str">
        <f>_xlfn.XLOOKUP(B6103,tbl_nrc_lex_sentiment_translation[sentiment_eng],tbl_nrc_lex_sentiment_translation[sentiment_ptbr],"",0)</f>
        <v>positivo</v>
      </c>
      <c r="E6103" t="str" cm="1">
        <f t="array" ref="E6103">_xlfn.XLOOKUP(A6103,tbl_nrc_lex_word_translation[word_eng],IF(tbl_nrc_lex_word_translation[context]=0,"",tbl_nrc_lex_word_translation[context]),"",0)</f>
        <v/>
      </c>
      <c r="F6103">
        <v>0</v>
      </c>
      <c r="G6103" t="str">
        <f t="shared" si="95"/>
        <v/>
      </c>
    </row>
    <row r="6104" spans="1:7" hidden="1" x14ac:dyDescent="0.3">
      <c r="A6104" t="s">
        <v>3217</v>
      </c>
      <c r="B6104" t="s">
        <v>831</v>
      </c>
      <c r="C6104" t="str">
        <f>_xlfn.XLOOKUP(A6104,tbl_nrc_lex_word_translation[word_eng],tbl_nrc_lex_word_translation[word_ptbr],"",0)</f>
        <v>heroísmo</v>
      </c>
      <c r="D6104" t="str">
        <f>_xlfn.XLOOKUP(B6104,tbl_nrc_lex_sentiment_translation[sentiment_eng],tbl_nrc_lex_sentiment_translation[sentiment_ptbr],"",0)</f>
        <v>surpresa</v>
      </c>
      <c r="E6104" t="str" cm="1">
        <f t="array" ref="E6104">_xlfn.XLOOKUP(A6104,tbl_nrc_lex_word_translation[word_eng],IF(tbl_nrc_lex_word_translation[context]=0,"",tbl_nrc_lex_word_translation[context]),"",0)</f>
        <v/>
      </c>
      <c r="F6104">
        <v>0</v>
      </c>
      <c r="G6104" t="str">
        <f t="shared" si="95"/>
        <v/>
      </c>
    </row>
    <row r="6105" spans="1:7" hidden="1" x14ac:dyDescent="0.3">
      <c r="A6105" t="s">
        <v>3217</v>
      </c>
      <c r="B6105" t="s">
        <v>828</v>
      </c>
      <c r="C6105" t="str">
        <f>_xlfn.XLOOKUP(A6105,tbl_nrc_lex_word_translation[word_eng],tbl_nrc_lex_word_translation[word_ptbr],"",0)</f>
        <v>heroísmo</v>
      </c>
      <c r="D6105" t="str">
        <f>_xlfn.XLOOKUP(B6105,tbl_nrc_lex_sentiment_translation[sentiment_eng],tbl_nrc_lex_sentiment_translation[sentiment_ptbr],"",0)</f>
        <v>confiança</v>
      </c>
      <c r="E6105" t="str" cm="1">
        <f t="array" ref="E6105">_xlfn.XLOOKUP(A6105,tbl_nrc_lex_word_translation[word_eng],IF(tbl_nrc_lex_word_translation[context]=0,"",tbl_nrc_lex_word_translation[context]),"",0)</f>
        <v/>
      </c>
      <c r="F6105">
        <v>0</v>
      </c>
      <c r="G6105" t="str">
        <f t="shared" si="95"/>
        <v/>
      </c>
    </row>
    <row r="6106" spans="1:7" hidden="1" x14ac:dyDescent="0.3">
      <c r="A6106" t="s">
        <v>3217</v>
      </c>
      <c r="B6106" t="s">
        <v>2</v>
      </c>
      <c r="C6106" t="str">
        <f>_xlfn.XLOOKUP(A6106,tbl_nrc_lex_word_translation[word_eng],tbl_nrc_lex_word_translation[word_ptbr],"",0)</f>
        <v>heroísmo</v>
      </c>
      <c r="D6106" t="str">
        <f>_xlfn.XLOOKUP(B6106,tbl_nrc_lex_sentiment_translation[sentiment_eng],tbl_nrc_lex_sentiment_translation[sentiment_ptbr],"",0)</f>
        <v>positivo</v>
      </c>
      <c r="E6106" t="str" cm="1">
        <f t="array" ref="E6106">_xlfn.XLOOKUP(A6106,tbl_nrc_lex_word_translation[word_eng],IF(tbl_nrc_lex_word_translation[context]=0,"",tbl_nrc_lex_word_translation[context]),"",0)</f>
        <v/>
      </c>
      <c r="F6106">
        <v>0</v>
      </c>
      <c r="G6106" t="str">
        <f t="shared" si="95"/>
        <v/>
      </c>
    </row>
    <row r="6107" spans="1:7" hidden="1" x14ac:dyDescent="0.3">
      <c r="A6107" t="s">
        <v>3217</v>
      </c>
      <c r="B6107" t="s">
        <v>60</v>
      </c>
      <c r="C6107" t="str">
        <f>_xlfn.XLOOKUP(A6107,tbl_nrc_lex_word_translation[word_eng],tbl_nrc_lex_word_translation[word_ptbr],"",0)</f>
        <v>heroísmo</v>
      </c>
      <c r="D6107" t="str">
        <f>_xlfn.XLOOKUP(B6107,tbl_nrc_lex_sentiment_translation[sentiment_eng],tbl_nrc_lex_sentiment_translation[sentiment_ptbr],"",0)</f>
        <v>antecipação</v>
      </c>
      <c r="E6107" t="str" cm="1">
        <f t="array" ref="E6107">_xlfn.XLOOKUP(A6107,tbl_nrc_lex_word_translation[word_eng],IF(tbl_nrc_lex_word_translation[context]=0,"",tbl_nrc_lex_word_translation[context]),"",0)</f>
        <v/>
      </c>
      <c r="F6107">
        <v>0</v>
      </c>
      <c r="G6107" t="str">
        <f t="shared" si="95"/>
        <v/>
      </c>
    </row>
    <row r="6108" spans="1:7" hidden="1" x14ac:dyDescent="0.3">
      <c r="A6108" t="s">
        <v>3217</v>
      </c>
      <c r="B6108" t="s">
        <v>852</v>
      </c>
      <c r="C6108" t="str">
        <f>_xlfn.XLOOKUP(A6108,tbl_nrc_lex_word_translation[word_eng],tbl_nrc_lex_word_translation[word_ptbr],"",0)</f>
        <v>heroísmo</v>
      </c>
      <c r="D6108" t="str">
        <f>_xlfn.XLOOKUP(B6108,tbl_nrc_lex_sentiment_translation[sentiment_eng],tbl_nrc_lex_sentiment_translation[sentiment_ptbr],"",0)</f>
        <v>alegria</v>
      </c>
      <c r="E6108" t="str" cm="1">
        <f t="array" ref="E6108">_xlfn.XLOOKUP(A6108,tbl_nrc_lex_word_translation[word_eng],IF(tbl_nrc_lex_word_translation[context]=0,"",tbl_nrc_lex_word_translation[context]),"",0)</f>
        <v/>
      </c>
      <c r="F6108">
        <v>0</v>
      </c>
      <c r="G6108" t="str">
        <f t="shared" si="95"/>
        <v/>
      </c>
    </row>
    <row r="6109" spans="1:7" hidden="1" x14ac:dyDescent="0.3">
      <c r="A6109" t="s">
        <v>3218</v>
      </c>
      <c r="B6109" t="s">
        <v>4</v>
      </c>
      <c r="C6109" t="str">
        <f>_xlfn.XLOOKUP(A6109,tbl_nrc_lex_word_translation[word_eng],tbl_nrc_lex_word_translation[word_ptbr],"",0)</f>
        <v>herpes</v>
      </c>
      <c r="D6109" t="str">
        <f>_xlfn.XLOOKUP(B6109,tbl_nrc_lex_sentiment_translation[sentiment_eng],tbl_nrc_lex_sentiment_translation[sentiment_ptbr],"",0)</f>
        <v>negativo</v>
      </c>
      <c r="E6109" t="str" cm="1">
        <f t="array" ref="E6109">_xlfn.XLOOKUP(A6109,tbl_nrc_lex_word_translation[word_eng],IF(tbl_nrc_lex_word_translation[context]=0,"",tbl_nrc_lex_word_translation[context]),"",0)</f>
        <v/>
      </c>
      <c r="F6109">
        <v>0</v>
      </c>
      <c r="G6109" t="str">
        <f t="shared" si="95"/>
        <v/>
      </c>
    </row>
    <row r="6110" spans="1:7" hidden="1" x14ac:dyDescent="0.3">
      <c r="A6110" t="s">
        <v>3218</v>
      </c>
      <c r="B6110" t="s">
        <v>835</v>
      </c>
      <c r="C6110" t="str">
        <f>_xlfn.XLOOKUP(A6110,tbl_nrc_lex_word_translation[word_eng],tbl_nrc_lex_word_translation[word_ptbr],"",0)</f>
        <v>herpes</v>
      </c>
      <c r="D6110" t="str">
        <f>_xlfn.XLOOKUP(B6110,tbl_nrc_lex_sentiment_translation[sentiment_eng],tbl_nrc_lex_sentiment_translation[sentiment_ptbr],"",0)</f>
        <v>nojo</v>
      </c>
      <c r="E6110" t="str" cm="1">
        <f t="array" ref="E6110">_xlfn.XLOOKUP(A6110,tbl_nrc_lex_word_translation[word_eng],IF(tbl_nrc_lex_word_translation[context]=0,"",tbl_nrc_lex_word_translation[context]),"",0)</f>
        <v/>
      </c>
      <c r="F6110">
        <v>0</v>
      </c>
      <c r="G6110" t="str">
        <f t="shared" si="95"/>
        <v/>
      </c>
    </row>
    <row r="6111" spans="1:7" hidden="1" x14ac:dyDescent="0.3">
      <c r="A6111" t="s">
        <v>3219</v>
      </c>
      <c r="B6111" t="s">
        <v>4</v>
      </c>
      <c r="C6111" t="str">
        <f>_xlfn.XLOOKUP(A6111,tbl_nrc_lex_word_translation[word_eng],tbl_nrc_lex_word_translation[word_ptbr],"",0)</f>
        <v/>
      </c>
      <c r="D6111" t="str">
        <f>_xlfn.XLOOKUP(B6111,tbl_nrc_lex_sentiment_translation[sentiment_eng],tbl_nrc_lex_sentiment_translation[sentiment_ptbr],"",0)</f>
        <v>negativo</v>
      </c>
      <c r="E6111" t="str" cm="1">
        <f t="array" ref="E6111">_xlfn.XLOOKUP(A6111,tbl_nrc_lex_word_translation[word_eng],IF(tbl_nrc_lex_word_translation[context]=0,"",tbl_nrc_lex_word_translation[context]),"",0)</f>
        <v/>
      </c>
      <c r="F6111">
        <v>0</v>
      </c>
      <c r="G6111" t="str">
        <f t="shared" si="95"/>
        <v/>
      </c>
    </row>
    <row r="6112" spans="1:7" hidden="1" x14ac:dyDescent="0.3">
      <c r="A6112" t="s">
        <v>3219</v>
      </c>
      <c r="B6112" t="s">
        <v>835</v>
      </c>
      <c r="C6112" t="str">
        <f>_xlfn.XLOOKUP(A6112,tbl_nrc_lex_word_translation[word_eng],tbl_nrc_lex_word_translation[word_ptbr],"",0)</f>
        <v/>
      </c>
      <c r="D6112" t="str">
        <f>_xlfn.XLOOKUP(B6112,tbl_nrc_lex_sentiment_translation[sentiment_eng],tbl_nrc_lex_sentiment_translation[sentiment_ptbr],"",0)</f>
        <v>nojo</v>
      </c>
      <c r="E6112" t="str" cm="1">
        <f t="array" ref="E6112">_xlfn.XLOOKUP(A6112,tbl_nrc_lex_word_translation[word_eng],IF(tbl_nrc_lex_word_translation[context]=0,"",tbl_nrc_lex_word_translation[context]),"",0)</f>
        <v/>
      </c>
      <c r="F6112">
        <v>0</v>
      </c>
      <c r="G6112" t="str">
        <f t="shared" si="95"/>
        <v/>
      </c>
    </row>
    <row r="6113" spans="1:7" hidden="1" x14ac:dyDescent="0.3">
      <c r="A6113" t="s">
        <v>3220</v>
      </c>
      <c r="B6113" t="s">
        <v>4</v>
      </c>
      <c r="C6113" t="str">
        <f>_xlfn.XLOOKUP(A6113,tbl_nrc_lex_word_translation[word_eng],tbl_nrc_lex_word_translation[word_ptbr],"",0)</f>
        <v>hesitação</v>
      </c>
      <c r="D6113" t="str">
        <f>_xlfn.XLOOKUP(B6113,tbl_nrc_lex_sentiment_translation[sentiment_eng],tbl_nrc_lex_sentiment_translation[sentiment_ptbr],"",0)</f>
        <v>negativo</v>
      </c>
      <c r="E6113" t="str" cm="1">
        <f t="array" ref="E6113">_xlfn.XLOOKUP(A6113,tbl_nrc_lex_word_translation[word_eng],IF(tbl_nrc_lex_word_translation[context]=0,"",tbl_nrc_lex_word_translation[context]),"",0)</f>
        <v/>
      </c>
      <c r="F6113">
        <v>0</v>
      </c>
      <c r="G6113" t="str">
        <f t="shared" si="95"/>
        <v/>
      </c>
    </row>
    <row r="6114" spans="1:7" hidden="1" x14ac:dyDescent="0.3">
      <c r="A6114" t="s">
        <v>3220</v>
      </c>
      <c r="B6114" t="s">
        <v>406</v>
      </c>
      <c r="C6114" t="str">
        <f>_xlfn.XLOOKUP(A6114,tbl_nrc_lex_word_translation[word_eng],tbl_nrc_lex_word_translation[word_ptbr],"",0)</f>
        <v>hesitação</v>
      </c>
      <c r="D6114" t="str">
        <f>_xlfn.XLOOKUP(B6114,tbl_nrc_lex_sentiment_translation[sentiment_eng],tbl_nrc_lex_sentiment_translation[sentiment_ptbr],"",0)</f>
        <v>medo</v>
      </c>
      <c r="E6114" t="str" cm="1">
        <f t="array" ref="E6114">_xlfn.XLOOKUP(A6114,tbl_nrc_lex_word_translation[word_eng],IF(tbl_nrc_lex_word_translation[context]=0,"",tbl_nrc_lex_word_translation[context]),"",0)</f>
        <v/>
      </c>
      <c r="F6114">
        <v>0</v>
      </c>
      <c r="G6114" t="str">
        <f t="shared" si="95"/>
        <v/>
      </c>
    </row>
    <row r="6115" spans="1:7" hidden="1" x14ac:dyDescent="0.3">
      <c r="A6115" t="s">
        <v>3221</v>
      </c>
      <c r="B6115" t="s">
        <v>2</v>
      </c>
      <c r="C6115" t="str">
        <f>_xlfn.XLOOKUP(A6115,tbl_nrc_lex_word_translation[word_eng],tbl_nrc_lex_word_translation[word_ptbr],"",0)</f>
        <v>auge</v>
      </c>
      <c r="D6115" t="str">
        <f>_xlfn.XLOOKUP(B6115,tbl_nrc_lex_sentiment_translation[sentiment_eng],tbl_nrc_lex_sentiment_translation[sentiment_ptbr],"",0)</f>
        <v>positivo</v>
      </c>
      <c r="E6115" t="str" cm="1">
        <f t="array" ref="E6115">_xlfn.XLOOKUP(A6115,tbl_nrc_lex_word_translation[word_eng],IF(tbl_nrc_lex_word_translation[context]=0,"",tbl_nrc_lex_word_translation[context]),"",0)</f>
        <v/>
      </c>
      <c r="F6115">
        <v>0</v>
      </c>
      <c r="G6115" t="str">
        <f t="shared" si="95"/>
        <v/>
      </c>
    </row>
    <row r="6116" spans="1:7" hidden="1" x14ac:dyDescent="0.3">
      <c r="A6116" t="s">
        <v>3221</v>
      </c>
      <c r="B6116" t="s">
        <v>828</v>
      </c>
      <c r="C6116" t="str">
        <f>_xlfn.XLOOKUP(A6116,tbl_nrc_lex_word_translation[word_eng],tbl_nrc_lex_word_translation[word_ptbr],"",0)</f>
        <v>auge</v>
      </c>
      <c r="D6116" t="str">
        <f>_xlfn.XLOOKUP(B6116,tbl_nrc_lex_sentiment_translation[sentiment_eng],tbl_nrc_lex_sentiment_translation[sentiment_ptbr],"",0)</f>
        <v>confiança</v>
      </c>
      <c r="E6116" t="str" cm="1">
        <f t="array" ref="E6116">_xlfn.XLOOKUP(A6116,tbl_nrc_lex_word_translation[word_eng],IF(tbl_nrc_lex_word_translation[context]=0,"",tbl_nrc_lex_word_translation[context]),"",0)</f>
        <v/>
      </c>
      <c r="F6116">
        <v>0</v>
      </c>
      <c r="G6116" t="str">
        <f t="shared" si="95"/>
        <v/>
      </c>
    </row>
    <row r="6117" spans="1:7" hidden="1" x14ac:dyDescent="0.3">
      <c r="A6117" t="s">
        <v>3221</v>
      </c>
      <c r="B6117" t="s">
        <v>60</v>
      </c>
      <c r="C6117" t="str">
        <f>_xlfn.XLOOKUP(A6117,tbl_nrc_lex_word_translation[word_eng],tbl_nrc_lex_word_translation[word_ptbr],"",0)</f>
        <v>auge</v>
      </c>
      <c r="D6117" t="str">
        <f>_xlfn.XLOOKUP(B6117,tbl_nrc_lex_sentiment_translation[sentiment_eng],tbl_nrc_lex_sentiment_translation[sentiment_ptbr],"",0)</f>
        <v>antecipação</v>
      </c>
      <c r="E6117" t="str" cm="1">
        <f t="array" ref="E6117">_xlfn.XLOOKUP(A6117,tbl_nrc_lex_word_translation[word_eng],IF(tbl_nrc_lex_word_translation[context]=0,"",tbl_nrc_lex_word_translation[context]),"",0)</f>
        <v/>
      </c>
      <c r="F6117">
        <v>0</v>
      </c>
      <c r="G6117" t="str">
        <f t="shared" si="95"/>
        <v/>
      </c>
    </row>
    <row r="6118" spans="1:7" hidden="1" x14ac:dyDescent="0.3">
      <c r="A6118" t="s">
        <v>3221</v>
      </c>
      <c r="B6118" t="s">
        <v>852</v>
      </c>
      <c r="C6118" t="str">
        <f>_xlfn.XLOOKUP(A6118,tbl_nrc_lex_word_translation[word_eng],tbl_nrc_lex_word_translation[word_ptbr],"",0)</f>
        <v>auge</v>
      </c>
      <c r="D6118" t="str">
        <f>_xlfn.XLOOKUP(B6118,tbl_nrc_lex_sentiment_translation[sentiment_eng],tbl_nrc_lex_sentiment_translation[sentiment_ptbr],"",0)</f>
        <v>alegria</v>
      </c>
      <c r="E6118" t="str" cm="1">
        <f t="array" ref="E6118">_xlfn.XLOOKUP(A6118,tbl_nrc_lex_word_translation[word_eng],IF(tbl_nrc_lex_word_translation[context]=0,"",tbl_nrc_lex_word_translation[context]),"",0)</f>
        <v/>
      </c>
      <c r="F6118">
        <v>0</v>
      </c>
      <c r="G6118" t="str">
        <f t="shared" si="95"/>
        <v/>
      </c>
    </row>
    <row r="6119" spans="1:7" hidden="1" x14ac:dyDescent="0.3">
      <c r="A6119" t="s">
        <v>451</v>
      </c>
      <c r="B6119" t="s">
        <v>4</v>
      </c>
      <c r="C6119" t="str">
        <f>_xlfn.XLOOKUP(A6119,tbl_nrc_lex_word_translation[word_eng],tbl_nrc_lex_word_translation[word_ptbr],"",0)</f>
        <v>escondido</v>
      </c>
      <c r="D6119" t="str">
        <f>_xlfn.XLOOKUP(B6119,tbl_nrc_lex_sentiment_translation[sentiment_eng],tbl_nrc_lex_sentiment_translation[sentiment_ptbr],"",0)</f>
        <v>negativo</v>
      </c>
      <c r="E6119" t="str" cm="1">
        <f t="array" ref="E6119">_xlfn.XLOOKUP(A6119,tbl_nrc_lex_word_translation[word_eng],IF(tbl_nrc_lex_word_translation[context]=0,"",tbl_nrc_lex_word_translation[context]),"",0)</f>
        <v/>
      </c>
      <c r="F6119">
        <v>0</v>
      </c>
      <c r="G6119" t="str">
        <f t="shared" si="95"/>
        <v/>
      </c>
    </row>
    <row r="6120" spans="1:7" hidden="1" x14ac:dyDescent="0.3">
      <c r="A6120" t="s">
        <v>3222</v>
      </c>
      <c r="B6120" t="s">
        <v>406</v>
      </c>
      <c r="C6120" t="str">
        <f>_xlfn.XLOOKUP(A6120,tbl_nrc_lex_word_translation[word_eng],tbl_nrc_lex_word_translation[word_ptbr],"",0)</f>
        <v>esconder</v>
      </c>
      <c r="D6120" t="str">
        <f>_xlfn.XLOOKUP(B6120,tbl_nrc_lex_sentiment_translation[sentiment_eng],tbl_nrc_lex_sentiment_translation[sentiment_ptbr],"",0)</f>
        <v>medo</v>
      </c>
      <c r="E6120" t="str" cm="1">
        <f t="array" ref="E6120">_xlfn.XLOOKUP(A6120,tbl_nrc_lex_word_translation[word_eng],IF(tbl_nrc_lex_word_translation[context]=0,"",tbl_nrc_lex_word_translation[context]),"",0)</f>
        <v/>
      </c>
      <c r="F6120">
        <v>0</v>
      </c>
      <c r="G6120" t="str">
        <f t="shared" si="95"/>
        <v/>
      </c>
    </row>
    <row r="6121" spans="1:7" hidden="1" x14ac:dyDescent="0.3">
      <c r="A6121" t="s">
        <v>3223</v>
      </c>
      <c r="B6121" t="s">
        <v>4</v>
      </c>
      <c r="C6121" t="str">
        <f>_xlfn.XLOOKUP(A6121,tbl_nrc_lex_word_translation[word_eng],tbl_nrc_lex_word_translation[word_ptbr],"",0)</f>
        <v>horrível</v>
      </c>
      <c r="D6121" t="str">
        <f>_xlfn.XLOOKUP(B6121,tbl_nrc_lex_sentiment_translation[sentiment_eng],tbl_nrc_lex_sentiment_translation[sentiment_ptbr],"",0)</f>
        <v>negativo</v>
      </c>
      <c r="E6121" t="str" cm="1">
        <f t="array" ref="E6121">_xlfn.XLOOKUP(A6121,tbl_nrc_lex_word_translation[word_eng],IF(tbl_nrc_lex_word_translation[context]=0,"",tbl_nrc_lex_word_translation[context]),"",0)</f>
        <v/>
      </c>
      <c r="F6121">
        <v>0</v>
      </c>
      <c r="G6121" t="str">
        <f t="shared" si="95"/>
        <v/>
      </c>
    </row>
    <row r="6122" spans="1:7" hidden="1" x14ac:dyDescent="0.3">
      <c r="A6122" t="s">
        <v>3223</v>
      </c>
      <c r="B6122" t="s">
        <v>829</v>
      </c>
      <c r="C6122" t="str">
        <f>_xlfn.XLOOKUP(A6122,tbl_nrc_lex_word_translation[word_eng],tbl_nrc_lex_word_translation[word_ptbr],"",0)</f>
        <v>horrível</v>
      </c>
      <c r="D6122" t="str">
        <f>_xlfn.XLOOKUP(B6122,tbl_nrc_lex_sentiment_translation[sentiment_eng],tbl_nrc_lex_sentiment_translation[sentiment_ptbr],"",0)</f>
        <v>tristeza</v>
      </c>
      <c r="E6122" t="str" cm="1">
        <f t="array" ref="E6122">_xlfn.XLOOKUP(A6122,tbl_nrc_lex_word_translation[word_eng],IF(tbl_nrc_lex_word_translation[context]=0,"",tbl_nrc_lex_word_translation[context]),"",0)</f>
        <v/>
      </c>
      <c r="F6122">
        <v>0</v>
      </c>
      <c r="G6122" t="str">
        <f t="shared" si="95"/>
        <v/>
      </c>
    </row>
    <row r="6123" spans="1:7" hidden="1" x14ac:dyDescent="0.3">
      <c r="A6123" t="s">
        <v>3223</v>
      </c>
      <c r="B6123" t="s">
        <v>835</v>
      </c>
      <c r="C6123" t="str">
        <f>_xlfn.XLOOKUP(A6123,tbl_nrc_lex_word_translation[word_eng],tbl_nrc_lex_word_translation[word_ptbr],"",0)</f>
        <v>horrível</v>
      </c>
      <c r="D6123" t="str">
        <f>_xlfn.XLOOKUP(B6123,tbl_nrc_lex_sentiment_translation[sentiment_eng],tbl_nrc_lex_sentiment_translation[sentiment_ptbr],"",0)</f>
        <v>nojo</v>
      </c>
      <c r="E6123" t="str" cm="1">
        <f t="array" ref="E6123">_xlfn.XLOOKUP(A6123,tbl_nrc_lex_word_translation[word_eng],IF(tbl_nrc_lex_word_translation[context]=0,"",tbl_nrc_lex_word_translation[context]),"",0)</f>
        <v/>
      </c>
      <c r="F6123">
        <v>0</v>
      </c>
      <c r="G6123" t="str">
        <f t="shared" si="95"/>
        <v/>
      </c>
    </row>
    <row r="6124" spans="1:7" hidden="1" x14ac:dyDescent="0.3">
      <c r="A6124" t="s">
        <v>3223</v>
      </c>
      <c r="B6124" t="s">
        <v>406</v>
      </c>
      <c r="C6124" t="str">
        <f>_xlfn.XLOOKUP(A6124,tbl_nrc_lex_word_translation[word_eng],tbl_nrc_lex_word_translation[word_ptbr],"",0)</f>
        <v>horrível</v>
      </c>
      <c r="D6124" t="str">
        <f>_xlfn.XLOOKUP(B6124,tbl_nrc_lex_sentiment_translation[sentiment_eng],tbl_nrc_lex_sentiment_translation[sentiment_ptbr],"",0)</f>
        <v>medo</v>
      </c>
      <c r="E6124" t="str" cm="1">
        <f t="array" ref="E6124">_xlfn.XLOOKUP(A6124,tbl_nrc_lex_word_translation[word_eng],IF(tbl_nrc_lex_word_translation[context]=0,"",tbl_nrc_lex_word_translation[context]),"",0)</f>
        <v/>
      </c>
      <c r="F6124">
        <v>0</v>
      </c>
      <c r="G6124" t="str">
        <f t="shared" si="95"/>
        <v/>
      </c>
    </row>
    <row r="6125" spans="1:7" hidden="1" x14ac:dyDescent="0.3">
      <c r="A6125" t="s">
        <v>3224</v>
      </c>
      <c r="B6125" t="s">
        <v>406</v>
      </c>
      <c r="C6125" t="str">
        <f>_xlfn.XLOOKUP(A6125,tbl_nrc_lex_word_translation[word_eng],tbl_nrc_lex_word_translation[word_ptbr],"",0)</f>
        <v>escondendo</v>
      </c>
      <c r="D6125" t="str">
        <f>_xlfn.XLOOKUP(B6125,tbl_nrc_lex_sentiment_translation[sentiment_eng],tbl_nrc_lex_sentiment_translation[sentiment_ptbr],"",0)</f>
        <v>medo</v>
      </c>
      <c r="E6125" t="str" cm="1">
        <f t="array" ref="E6125">_xlfn.XLOOKUP(A6125,tbl_nrc_lex_word_translation[word_eng],IF(tbl_nrc_lex_word_translation[context]=0,"",tbl_nrc_lex_word_translation[context]),"",0)</f>
        <v/>
      </c>
      <c r="F6125">
        <v>0</v>
      </c>
      <c r="G6125" t="str">
        <f t="shared" si="95"/>
        <v/>
      </c>
    </row>
    <row r="6126" spans="1:7" hidden="1" x14ac:dyDescent="0.3">
      <c r="A6126" t="s">
        <v>452</v>
      </c>
      <c r="B6126" t="s">
        <v>4</v>
      </c>
      <c r="C6126" t="str">
        <f>_xlfn.XLOOKUP(A6126,tbl_nrc_lex_word_translation[word_eng],tbl_nrc_lex_word_translation[word_ptbr],"",0)</f>
        <v>sumo</v>
      </c>
      <c r="D6126" t="str">
        <f>_xlfn.XLOOKUP(B6126,tbl_nrc_lex_sentiment_translation[sentiment_eng],tbl_nrc_lex_sentiment_translation[sentiment_ptbr],"",0)</f>
        <v>negativo</v>
      </c>
      <c r="E6126" t="str" cm="1">
        <f t="array" ref="E6126">_xlfn.XLOOKUP(A6126,tbl_nrc_lex_word_translation[word_eng],IF(tbl_nrc_lex_word_translation[context]=0,"",tbl_nrc_lex_word_translation[context]),"",0)</f>
        <v/>
      </c>
      <c r="F6126">
        <v>0</v>
      </c>
      <c r="G6126" t="str">
        <f t="shared" si="95"/>
        <v/>
      </c>
    </row>
    <row r="6127" spans="1:7" hidden="1" x14ac:dyDescent="0.3">
      <c r="A6127" t="s">
        <v>452</v>
      </c>
      <c r="B6127" t="s">
        <v>2</v>
      </c>
      <c r="C6127" t="str">
        <f>_xlfn.XLOOKUP(A6127,tbl_nrc_lex_word_translation[word_eng],tbl_nrc_lex_word_translation[word_ptbr],"",0)</f>
        <v>sumo</v>
      </c>
      <c r="D6127" t="str">
        <f>_xlfn.XLOOKUP(B6127,tbl_nrc_lex_sentiment_translation[sentiment_eng],tbl_nrc_lex_sentiment_translation[sentiment_ptbr],"",0)</f>
        <v>positivo</v>
      </c>
      <c r="E6127" t="str" cm="1">
        <f t="array" ref="E6127">_xlfn.XLOOKUP(A6127,tbl_nrc_lex_word_translation[word_eng],IF(tbl_nrc_lex_word_translation[context]=0,"",tbl_nrc_lex_word_translation[context]),"",0)</f>
        <v/>
      </c>
      <c r="F6127">
        <v>0</v>
      </c>
      <c r="G6127" t="str">
        <f t="shared" si="95"/>
        <v/>
      </c>
    </row>
    <row r="6128" spans="1:7" hidden="1" x14ac:dyDescent="0.3">
      <c r="A6128" t="s">
        <v>452</v>
      </c>
      <c r="B6128" t="s">
        <v>831</v>
      </c>
      <c r="C6128" t="str">
        <f>_xlfn.XLOOKUP(A6128,tbl_nrc_lex_word_translation[word_eng],tbl_nrc_lex_word_translation[word_ptbr],"",0)</f>
        <v>sumo</v>
      </c>
      <c r="D6128" t="str">
        <f>_xlfn.XLOOKUP(B6128,tbl_nrc_lex_sentiment_translation[sentiment_eng],tbl_nrc_lex_sentiment_translation[sentiment_ptbr],"",0)</f>
        <v>surpresa</v>
      </c>
      <c r="E6128" t="str" cm="1">
        <f t="array" ref="E6128">_xlfn.XLOOKUP(A6128,tbl_nrc_lex_word_translation[word_eng],IF(tbl_nrc_lex_word_translation[context]=0,"",tbl_nrc_lex_word_translation[context]),"",0)</f>
        <v/>
      </c>
      <c r="F6128">
        <v>0</v>
      </c>
      <c r="G6128" t="str">
        <f t="shared" si="95"/>
        <v/>
      </c>
    </row>
    <row r="6129" spans="1:7" hidden="1" x14ac:dyDescent="0.3">
      <c r="A6129" t="s">
        <v>452</v>
      </c>
      <c r="B6129" t="s">
        <v>60</v>
      </c>
      <c r="C6129" t="str">
        <f>_xlfn.XLOOKUP(A6129,tbl_nrc_lex_word_translation[word_eng],tbl_nrc_lex_word_translation[word_ptbr],"",0)</f>
        <v>sumo</v>
      </c>
      <c r="D6129" t="str">
        <f>_xlfn.XLOOKUP(B6129,tbl_nrc_lex_sentiment_translation[sentiment_eng],tbl_nrc_lex_sentiment_translation[sentiment_ptbr],"",0)</f>
        <v>antecipação</v>
      </c>
      <c r="E6129" t="str" cm="1">
        <f t="array" ref="E6129">_xlfn.XLOOKUP(A6129,tbl_nrc_lex_word_translation[word_eng],IF(tbl_nrc_lex_word_translation[context]=0,"",tbl_nrc_lex_word_translation[context]),"",0)</f>
        <v/>
      </c>
      <c r="F6129">
        <v>0</v>
      </c>
      <c r="G6129" t="str">
        <f t="shared" si="95"/>
        <v/>
      </c>
    </row>
    <row r="6130" spans="1:7" hidden="1" x14ac:dyDescent="0.3">
      <c r="A6130" t="s">
        <v>452</v>
      </c>
      <c r="B6130" t="s">
        <v>406</v>
      </c>
      <c r="C6130" t="str">
        <f>_xlfn.XLOOKUP(A6130,tbl_nrc_lex_word_translation[word_eng],tbl_nrc_lex_word_translation[word_ptbr],"",0)</f>
        <v>sumo</v>
      </c>
      <c r="D6130" t="str">
        <f>_xlfn.XLOOKUP(B6130,tbl_nrc_lex_sentiment_translation[sentiment_eng],tbl_nrc_lex_sentiment_translation[sentiment_ptbr],"",0)</f>
        <v>medo</v>
      </c>
      <c r="E6130" t="str" cm="1">
        <f t="array" ref="E6130">_xlfn.XLOOKUP(A6130,tbl_nrc_lex_word_translation[word_eng],IF(tbl_nrc_lex_word_translation[context]=0,"",tbl_nrc_lex_word_translation[context]),"",0)</f>
        <v/>
      </c>
      <c r="F6130">
        <v>0</v>
      </c>
      <c r="G6130" t="str">
        <f t="shared" si="95"/>
        <v/>
      </c>
    </row>
    <row r="6131" spans="1:7" hidden="1" x14ac:dyDescent="0.3">
      <c r="A6131" t="s">
        <v>452</v>
      </c>
      <c r="B6131" t="s">
        <v>852</v>
      </c>
      <c r="C6131" t="str">
        <f>_xlfn.XLOOKUP(A6131,tbl_nrc_lex_word_translation[word_eng],tbl_nrc_lex_word_translation[word_ptbr],"",0)</f>
        <v>sumo</v>
      </c>
      <c r="D6131" t="str">
        <f>_xlfn.XLOOKUP(B6131,tbl_nrc_lex_sentiment_translation[sentiment_eng],tbl_nrc_lex_sentiment_translation[sentiment_ptbr],"",0)</f>
        <v>alegria</v>
      </c>
      <c r="E6131" t="str" cm="1">
        <f t="array" ref="E6131">_xlfn.XLOOKUP(A6131,tbl_nrc_lex_word_translation[word_eng],IF(tbl_nrc_lex_word_translation[context]=0,"",tbl_nrc_lex_word_translation[context]),"",0)</f>
        <v/>
      </c>
      <c r="F6131">
        <v>0</v>
      </c>
      <c r="G6131" t="str">
        <f t="shared" si="95"/>
        <v/>
      </c>
    </row>
    <row r="6132" spans="1:7" hidden="1" x14ac:dyDescent="0.3">
      <c r="A6132" t="s">
        <v>3225</v>
      </c>
      <c r="B6132" t="s">
        <v>831</v>
      </c>
      <c r="C6132" t="str">
        <f>_xlfn.XLOOKUP(A6132,tbl_nrc_lex_word_translation[word_eng],tbl_nrc_lex_word_translation[word_ptbr],"",0)</f>
        <v>hilariante</v>
      </c>
      <c r="D6132" t="str">
        <f>_xlfn.XLOOKUP(B6132,tbl_nrc_lex_sentiment_translation[sentiment_eng],tbl_nrc_lex_sentiment_translation[sentiment_ptbr],"",0)</f>
        <v>surpresa</v>
      </c>
      <c r="E6132" t="str" cm="1">
        <f t="array" ref="E6132">_xlfn.XLOOKUP(A6132,tbl_nrc_lex_word_translation[word_eng],IF(tbl_nrc_lex_word_translation[context]=0,"",tbl_nrc_lex_word_translation[context]),"",0)</f>
        <v/>
      </c>
      <c r="F6132">
        <v>0</v>
      </c>
      <c r="G6132" t="str">
        <f t="shared" si="95"/>
        <v/>
      </c>
    </row>
    <row r="6133" spans="1:7" hidden="1" x14ac:dyDescent="0.3">
      <c r="A6133" t="s">
        <v>3225</v>
      </c>
      <c r="B6133" t="s">
        <v>2</v>
      </c>
      <c r="C6133" t="str">
        <f>_xlfn.XLOOKUP(A6133,tbl_nrc_lex_word_translation[word_eng],tbl_nrc_lex_word_translation[word_ptbr],"",0)</f>
        <v>hilariante</v>
      </c>
      <c r="D6133" t="str">
        <f>_xlfn.XLOOKUP(B6133,tbl_nrc_lex_sentiment_translation[sentiment_eng],tbl_nrc_lex_sentiment_translation[sentiment_ptbr],"",0)</f>
        <v>positivo</v>
      </c>
      <c r="E6133" t="str" cm="1">
        <f t="array" ref="E6133">_xlfn.XLOOKUP(A6133,tbl_nrc_lex_word_translation[word_eng],IF(tbl_nrc_lex_word_translation[context]=0,"",tbl_nrc_lex_word_translation[context]),"",0)</f>
        <v/>
      </c>
      <c r="F6133">
        <v>0</v>
      </c>
      <c r="G6133" t="str">
        <f t="shared" si="95"/>
        <v/>
      </c>
    </row>
    <row r="6134" spans="1:7" hidden="1" x14ac:dyDescent="0.3">
      <c r="A6134" t="s">
        <v>3225</v>
      </c>
      <c r="B6134" t="s">
        <v>852</v>
      </c>
      <c r="C6134" t="str">
        <f>_xlfn.XLOOKUP(A6134,tbl_nrc_lex_word_translation[word_eng],tbl_nrc_lex_word_translation[word_ptbr],"",0)</f>
        <v>hilariante</v>
      </c>
      <c r="D6134" t="str">
        <f>_xlfn.XLOOKUP(B6134,tbl_nrc_lex_sentiment_translation[sentiment_eng],tbl_nrc_lex_sentiment_translation[sentiment_ptbr],"",0)</f>
        <v>alegria</v>
      </c>
      <c r="E6134" t="str" cm="1">
        <f t="array" ref="E6134">_xlfn.XLOOKUP(A6134,tbl_nrc_lex_word_translation[word_eng],IF(tbl_nrc_lex_word_translation[context]=0,"",tbl_nrc_lex_word_translation[context]),"",0)</f>
        <v/>
      </c>
      <c r="F6134">
        <v>0</v>
      </c>
      <c r="G6134" t="str">
        <f t="shared" si="95"/>
        <v/>
      </c>
    </row>
    <row r="6135" spans="1:7" hidden="1" x14ac:dyDescent="0.3">
      <c r="A6135" t="s">
        <v>3226</v>
      </c>
      <c r="B6135" t="s">
        <v>2</v>
      </c>
      <c r="C6135" t="str">
        <f>_xlfn.XLOOKUP(A6135,tbl_nrc_lex_word_translation[word_eng],tbl_nrc_lex_word_translation[word_ptbr],"",0)</f>
        <v>hilaridade</v>
      </c>
      <c r="D6135" t="str">
        <f>_xlfn.XLOOKUP(B6135,tbl_nrc_lex_sentiment_translation[sentiment_eng],tbl_nrc_lex_sentiment_translation[sentiment_ptbr],"",0)</f>
        <v>positivo</v>
      </c>
      <c r="E6135" t="str" cm="1">
        <f t="array" ref="E6135">_xlfn.XLOOKUP(A6135,tbl_nrc_lex_word_translation[word_eng],IF(tbl_nrc_lex_word_translation[context]=0,"",tbl_nrc_lex_word_translation[context]),"",0)</f>
        <v/>
      </c>
      <c r="F6135">
        <v>0</v>
      </c>
      <c r="G6135" t="str">
        <f t="shared" si="95"/>
        <v/>
      </c>
    </row>
    <row r="6136" spans="1:7" hidden="1" x14ac:dyDescent="0.3">
      <c r="A6136" t="s">
        <v>3226</v>
      </c>
      <c r="B6136" t="s">
        <v>852</v>
      </c>
      <c r="C6136" t="str">
        <f>_xlfn.XLOOKUP(A6136,tbl_nrc_lex_word_translation[word_eng],tbl_nrc_lex_word_translation[word_ptbr],"",0)</f>
        <v>hilaridade</v>
      </c>
      <c r="D6136" t="str">
        <f>_xlfn.XLOOKUP(B6136,tbl_nrc_lex_sentiment_translation[sentiment_eng],tbl_nrc_lex_sentiment_translation[sentiment_ptbr],"",0)</f>
        <v>alegria</v>
      </c>
      <c r="E6136" t="str" cm="1">
        <f t="array" ref="E6136">_xlfn.XLOOKUP(A6136,tbl_nrc_lex_word_translation[word_eng],IF(tbl_nrc_lex_word_translation[context]=0,"",tbl_nrc_lex_word_translation[context]),"",0)</f>
        <v/>
      </c>
      <c r="F6136">
        <v>0</v>
      </c>
      <c r="G6136" t="str">
        <f t="shared" si="95"/>
        <v/>
      </c>
    </row>
    <row r="6137" spans="1:7" hidden="1" x14ac:dyDescent="0.3">
      <c r="A6137" t="s">
        <v>453</v>
      </c>
      <c r="B6137" t="s">
        <v>829</v>
      </c>
      <c r="C6137" t="str">
        <f>_xlfn.XLOOKUP(A6137,tbl_nrc_lex_word_translation[word_eng],tbl_nrc_lex_word_translation[word_ptbr],"",0)</f>
        <v>obstante</v>
      </c>
      <c r="D6137" t="str">
        <f>_xlfn.XLOOKUP(B6137,tbl_nrc_lex_sentiment_translation[sentiment_eng],tbl_nrc_lex_sentiment_translation[sentiment_ptbr],"",0)</f>
        <v>tristeza</v>
      </c>
      <c r="E6137" t="str" cm="1">
        <f t="array" ref="E6137">_xlfn.XLOOKUP(A6137,tbl_nrc_lex_word_translation[word_eng],IF(tbl_nrc_lex_word_translation[context]=0,"",tbl_nrc_lex_word_translation[context]),"",0)</f>
        <v/>
      </c>
      <c r="F6137">
        <v>0</v>
      </c>
      <c r="G6137" t="str">
        <f t="shared" si="95"/>
        <v/>
      </c>
    </row>
    <row r="6138" spans="1:7" hidden="1" x14ac:dyDescent="0.3">
      <c r="A6138" t="s">
        <v>453</v>
      </c>
      <c r="B6138" t="s">
        <v>4</v>
      </c>
      <c r="C6138" t="str">
        <f>_xlfn.XLOOKUP(A6138,tbl_nrc_lex_word_translation[word_eng],tbl_nrc_lex_word_translation[word_ptbr],"",0)</f>
        <v>obstante</v>
      </c>
      <c r="D6138" t="str">
        <f>_xlfn.XLOOKUP(B6138,tbl_nrc_lex_sentiment_translation[sentiment_eng],tbl_nrc_lex_sentiment_translation[sentiment_ptbr],"",0)</f>
        <v>negativo</v>
      </c>
      <c r="E6138" t="str" cm="1">
        <f t="array" ref="E6138">_xlfn.XLOOKUP(A6138,tbl_nrc_lex_word_translation[word_eng],IF(tbl_nrc_lex_word_translation[context]=0,"",tbl_nrc_lex_word_translation[context]),"",0)</f>
        <v/>
      </c>
      <c r="F6138">
        <v>0</v>
      </c>
      <c r="G6138" t="str">
        <f t="shared" si="95"/>
        <v/>
      </c>
    </row>
    <row r="6139" spans="1:7" hidden="1" x14ac:dyDescent="0.3">
      <c r="A6139" t="s">
        <v>454</v>
      </c>
      <c r="B6139" t="s">
        <v>4</v>
      </c>
      <c r="C6139" t="str">
        <f>_xlfn.XLOOKUP(A6139,tbl_nrc_lex_word_translation[word_eng],tbl_nrc_lex_word_translation[word_ptbr],"",0)</f>
        <v>obstáculo</v>
      </c>
      <c r="D6139" t="str">
        <f>_xlfn.XLOOKUP(B6139,tbl_nrc_lex_sentiment_translation[sentiment_eng],tbl_nrc_lex_sentiment_translation[sentiment_ptbr],"",0)</f>
        <v>negativo</v>
      </c>
      <c r="E6139" t="str" cm="1">
        <f t="array" ref="E6139">_xlfn.XLOOKUP(A6139,tbl_nrc_lex_word_translation[word_eng],IF(tbl_nrc_lex_word_translation[context]=0,"",tbl_nrc_lex_word_translation[context]),"",0)</f>
        <v/>
      </c>
      <c r="F6139">
        <v>0</v>
      </c>
      <c r="G6139" t="str">
        <f t="shared" si="95"/>
        <v/>
      </c>
    </row>
    <row r="6140" spans="1:7" hidden="1" x14ac:dyDescent="0.3">
      <c r="A6140" t="s">
        <v>3227</v>
      </c>
      <c r="B6140" t="s">
        <v>4</v>
      </c>
      <c r="C6140" t="str">
        <f>_xlfn.XLOOKUP(A6140,tbl_nrc_lex_word_translation[word_eng],tbl_nrc_lex_word_translation[word_ptbr],"",0)</f>
        <v>hippie</v>
      </c>
      <c r="D6140" t="str">
        <f>_xlfn.XLOOKUP(B6140,tbl_nrc_lex_sentiment_translation[sentiment_eng],tbl_nrc_lex_sentiment_translation[sentiment_ptbr],"",0)</f>
        <v>negativo</v>
      </c>
      <c r="E6140" t="str" cm="1">
        <f t="array" ref="E6140">_xlfn.XLOOKUP(A6140,tbl_nrc_lex_word_translation[word_eng],IF(tbl_nrc_lex_word_translation[context]=0,"",tbl_nrc_lex_word_translation[context]),"",0)</f>
        <v/>
      </c>
      <c r="F6140">
        <v>0</v>
      </c>
      <c r="G6140" t="str">
        <f t="shared" si="95"/>
        <v/>
      </c>
    </row>
    <row r="6141" spans="1:7" hidden="1" x14ac:dyDescent="0.3">
      <c r="A6141" t="s">
        <v>3228</v>
      </c>
      <c r="B6141" t="s">
        <v>2</v>
      </c>
      <c r="C6141" t="str">
        <f>_xlfn.XLOOKUP(A6141,tbl_nrc_lex_word_translation[word_eng],tbl_nrc_lex_word_translation[word_ptbr],"",0)</f>
        <v>alugar</v>
      </c>
      <c r="D6141" t="str">
        <f>_xlfn.XLOOKUP(B6141,tbl_nrc_lex_sentiment_translation[sentiment_eng],tbl_nrc_lex_sentiment_translation[sentiment_ptbr],"",0)</f>
        <v>positivo</v>
      </c>
      <c r="E6141" t="str" cm="1">
        <f t="array" ref="E6141">_xlfn.XLOOKUP(A6141,tbl_nrc_lex_word_translation[word_eng],IF(tbl_nrc_lex_word_translation[context]=0,"",tbl_nrc_lex_word_translation[context]),"",0)</f>
        <v/>
      </c>
      <c r="F6141">
        <v>0</v>
      </c>
      <c r="G6141" t="str">
        <f t="shared" si="95"/>
        <v/>
      </c>
    </row>
    <row r="6142" spans="1:7" hidden="1" x14ac:dyDescent="0.3">
      <c r="A6142" t="s">
        <v>3228</v>
      </c>
      <c r="B6142" t="s">
        <v>828</v>
      </c>
      <c r="C6142" t="str">
        <f>_xlfn.XLOOKUP(A6142,tbl_nrc_lex_word_translation[word_eng],tbl_nrc_lex_word_translation[word_ptbr],"",0)</f>
        <v>alugar</v>
      </c>
      <c r="D6142" t="str">
        <f>_xlfn.XLOOKUP(B6142,tbl_nrc_lex_sentiment_translation[sentiment_eng],tbl_nrc_lex_sentiment_translation[sentiment_ptbr],"",0)</f>
        <v>confiança</v>
      </c>
      <c r="E6142" t="str" cm="1">
        <f t="array" ref="E6142">_xlfn.XLOOKUP(A6142,tbl_nrc_lex_word_translation[word_eng],IF(tbl_nrc_lex_word_translation[context]=0,"",tbl_nrc_lex_word_translation[context]),"",0)</f>
        <v/>
      </c>
      <c r="F6142">
        <v>0</v>
      </c>
      <c r="G6142" t="str">
        <f t="shared" si="95"/>
        <v/>
      </c>
    </row>
    <row r="6143" spans="1:7" hidden="1" x14ac:dyDescent="0.3">
      <c r="A6143" t="s">
        <v>3228</v>
      </c>
      <c r="B6143" t="s">
        <v>60</v>
      </c>
      <c r="C6143" t="str">
        <f>_xlfn.XLOOKUP(A6143,tbl_nrc_lex_word_translation[word_eng],tbl_nrc_lex_word_translation[word_ptbr],"",0)</f>
        <v>alugar</v>
      </c>
      <c r="D6143" t="str">
        <f>_xlfn.XLOOKUP(B6143,tbl_nrc_lex_sentiment_translation[sentiment_eng],tbl_nrc_lex_sentiment_translation[sentiment_ptbr],"",0)</f>
        <v>antecipação</v>
      </c>
      <c r="E6143" t="str" cm="1">
        <f t="array" ref="E6143">_xlfn.XLOOKUP(A6143,tbl_nrc_lex_word_translation[word_eng],IF(tbl_nrc_lex_word_translation[context]=0,"",tbl_nrc_lex_word_translation[context]),"",0)</f>
        <v/>
      </c>
      <c r="F6143">
        <v>0</v>
      </c>
      <c r="G6143" t="str">
        <f t="shared" si="95"/>
        <v/>
      </c>
    </row>
    <row r="6144" spans="1:7" hidden="1" x14ac:dyDescent="0.3">
      <c r="A6144" t="s">
        <v>3228</v>
      </c>
      <c r="B6144" t="s">
        <v>852</v>
      </c>
      <c r="C6144" t="str">
        <f>_xlfn.XLOOKUP(A6144,tbl_nrc_lex_word_translation[word_eng],tbl_nrc_lex_word_translation[word_ptbr],"",0)</f>
        <v>alugar</v>
      </c>
      <c r="D6144" t="str">
        <f>_xlfn.XLOOKUP(B6144,tbl_nrc_lex_sentiment_translation[sentiment_eng],tbl_nrc_lex_sentiment_translation[sentiment_ptbr],"",0)</f>
        <v>alegria</v>
      </c>
      <c r="E6144" t="str" cm="1">
        <f t="array" ref="E6144">_xlfn.XLOOKUP(A6144,tbl_nrc_lex_word_translation[word_eng],IF(tbl_nrc_lex_word_translation[context]=0,"",tbl_nrc_lex_word_translation[context]),"",0)</f>
        <v/>
      </c>
      <c r="F6144">
        <v>0</v>
      </c>
      <c r="G6144" t="str">
        <f t="shared" si="95"/>
        <v/>
      </c>
    </row>
    <row r="6145" spans="1:7" hidden="1" x14ac:dyDescent="0.3">
      <c r="A6145" t="s">
        <v>3229</v>
      </c>
      <c r="B6145" t="s">
        <v>4</v>
      </c>
      <c r="C6145" t="str">
        <f>_xlfn.XLOOKUP(A6145,tbl_nrc_lex_word_translation[word_eng],tbl_nrc_lex_word_translation[word_ptbr],"",0)</f>
        <v>silvo</v>
      </c>
      <c r="D6145" t="str">
        <f>_xlfn.XLOOKUP(B6145,tbl_nrc_lex_sentiment_translation[sentiment_eng],tbl_nrc_lex_sentiment_translation[sentiment_ptbr],"",0)</f>
        <v>negativo</v>
      </c>
      <c r="E6145" t="str" cm="1">
        <f t="array" ref="E6145">_xlfn.XLOOKUP(A6145,tbl_nrc_lex_word_translation[word_eng],IF(tbl_nrc_lex_word_translation[context]=0,"",tbl_nrc_lex_word_translation[context]),"",0)</f>
        <v/>
      </c>
      <c r="F6145">
        <v>0</v>
      </c>
      <c r="G6145" t="str">
        <f t="shared" si="95"/>
        <v/>
      </c>
    </row>
    <row r="6146" spans="1:7" hidden="1" x14ac:dyDescent="0.3">
      <c r="A6146" t="s">
        <v>3229</v>
      </c>
      <c r="B6146" t="s">
        <v>406</v>
      </c>
      <c r="C6146" t="str">
        <f>_xlfn.XLOOKUP(A6146,tbl_nrc_lex_word_translation[word_eng],tbl_nrc_lex_word_translation[word_ptbr],"",0)</f>
        <v>silvo</v>
      </c>
      <c r="D6146" t="str">
        <f>_xlfn.XLOOKUP(B6146,tbl_nrc_lex_sentiment_translation[sentiment_eng],tbl_nrc_lex_sentiment_translation[sentiment_ptbr],"",0)</f>
        <v>medo</v>
      </c>
      <c r="E6146" t="str" cm="1">
        <f t="array" ref="E6146">_xlfn.XLOOKUP(A6146,tbl_nrc_lex_word_translation[word_eng],IF(tbl_nrc_lex_word_translation[context]=0,"",tbl_nrc_lex_word_translation[context]),"",0)</f>
        <v/>
      </c>
      <c r="F6146">
        <v>0</v>
      </c>
      <c r="G6146" t="str">
        <f t="shared" ref="G6146:G6209" si="96">IFERROR(FIND(" ",C6146),"")</f>
        <v/>
      </c>
    </row>
    <row r="6147" spans="1:7" hidden="1" x14ac:dyDescent="0.3">
      <c r="A6147" t="s">
        <v>3229</v>
      </c>
      <c r="B6147" t="s">
        <v>830</v>
      </c>
      <c r="C6147" t="str">
        <f>_xlfn.XLOOKUP(A6147,tbl_nrc_lex_word_translation[word_eng],tbl_nrc_lex_word_translation[word_ptbr],"",0)</f>
        <v>silvo</v>
      </c>
      <c r="D6147" t="str">
        <f>_xlfn.XLOOKUP(B6147,tbl_nrc_lex_sentiment_translation[sentiment_eng],tbl_nrc_lex_sentiment_translation[sentiment_ptbr],"",0)</f>
        <v>raiva</v>
      </c>
      <c r="E6147" t="str" cm="1">
        <f t="array" ref="E6147">_xlfn.XLOOKUP(A6147,tbl_nrc_lex_word_translation[word_eng],IF(tbl_nrc_lex_word_translation[context]=0,"",tbl_nrc_lex_word_translation[context]),"",0)</f>
        <v/>
      </c>
      <c r="F6147">
        <v>0</v>
      </c>
      <c r="G6147" t="str">
        <f t="shared" si="96"/>
        <v/>
      </c>
    </row>
    <row r="6148" spans="1:7" hidden="1" x14ac:dyDescent="0.3">
      <c r="A6148" t="s">
        <v>3230</v>
      </c>
      <c r="B6148" t="s">
        <v>4</v>
      </c>
      <c r="C6148" t="str">
        <f>_xlfn.XLOOKUP(A6148,tbl_nrc_lex_word_translation[word_eng],tbl_nrc_lex_word_translation[word_ptbr],"",0)</f>
        <v>assobio</v>
      </c>
      <c r="D6148" t="str">
        <f>_xlfn.XLOOKUP(B6148,tbl_nrc_lex_sentiment_translation[sentiment_eng],tbl_nrc_lex_sentiment_translation[sentiment_ptbr],"",0)</f>
        <v>negativo</v>
      </c>
      <c r="E6148" t="str" cm="1">
        <f t="array" ref="E6148">_xlfn.XLOOKUP(A6148,tbl_nrc_lex_word_translation[word_eng],IF(tbl_nrc_lex_word_translation[context]=0,"",tbl_nrc_lex_word_translation[context]),"",0)</f>
        <v/>
      </c>
      <c r="F6148">
        <v>0</v>
      </c>
      <c r="G6148" t="str">
        <f t="shared" si="96"/>
        <v/>
      </c>
    </row>
    <row r="6149" spans="1:7" hidden="1" x14ac:dyDescent="0.3">
      <c r="A6149" t="s">
        <v>3231</v>
      </c>
      <c r="B6149" t="s">
        <v>4</v>
      </c>
      <c r="C6149" t="str">
        <f>_xlfn.XLOOKUP(A6149,tbl_nrc_lex_word_translation[word_eng],tbl_nrc_lex_word_translation[word_ptbr],"",0)</f>
        <v>bater</v>
      </c>
      <c r="D6149" t="str">
        <f>_xlfn.XLOOKUP(B6149,tbl_nrc_lex_sentiment_translation[sentiment_eng],tbl_nrc_lex_sentiment_translation[sentiment_ptbr],"",0)</f>
        <v>negativo</v>
      </c>
      <c r="E6149" t="str" cm="1">
        <f t="array" ref="E6149">_xlfn.XLOOKUP(A6149,tbl_nrc_lex_word_translation[word_eng],IF(tbl_nrc_lex_word_translation[context]=0,"",tbl_nrc_lex_word_translation[context]),"",0)</f>
        <v/>
      </c>
      <c r="F6149">
        <v>0</v>
      </c>
      <c r="G6149" t="str">
        <f t="shared" si="96"/>
        <v/>
      </c>
    </row>
    <row r="6150" spans="1:7" hidden="1" x14ac:dyDescent="0.3">
      <c r="A6150" t="s">
        <v>3231</v>
      </c>
      <c r="B6150" t="s">
        <v>830</v>
      </c>
      <c r="C6150" t="str">
        <f>_xlfn.XLOOKUP(A6150,tbl_nrc_lex_word_translation[word_eng],tbl_nrc_lex_word_translation[word_ptbr],"",0)</f>
        <v>bater</v>
      </c>
      <c r="D6150" t="str">
        <f>_xlfn.XLOOKUP(B6150,tbl_nrc_lex_sentiment_translation[sentiment_eng],tbl_nrc_lex_sentiment_translation[sentiment_ptbr],"",0)</f>
        <v>raiva</v>
      </c>
      <c r="E6150" t="str" cm="1">
        <f t="array" ref="E6150">_xlfn.XLOOKUP(A6150,tbl_nrc_lex_word_translation[word_eng],IF(tbl_nrc_lex_word_translation[context]=0,"",tbl_nrc_lex_word_translation[context]),"",0)</f>
        <v/>
      </c>
      <c r="F6150">
        <v>0</v>
      </c>
      <c r="G6150" t="str">
        <f t="shared" si="96"/>
        <v/>
      </c>
    </row>
    <row r="6151" spans="1:7" x14ac:dyDescent="0.3">
      <c r="A6151" t="s">
        <v>3232</v>
      </c>
      <c r="B6151" t="s">
        <v>4</v>
      </c>
      <c r="C6151" t="str">
        <f>_xlfn.XLOOKUP(A6151,tbl_nrc_lex_word_translation[word_eng],tbl_nrc_lex_word_translation[word_ptbr],"",0)</f>
        <v>até agora</v>
      </c>
      <c r="D6151" t="str">
        <f>_xlfn.XLOOKUP(B6151,tbl_nrc_lex_sentiment_translation[sentiment_eng],tbl_nrc_lex_sentiment_translation[sentiment_ptbr],"",0)</f>
        <v>negativo</v>
      </c>
      <c r="E6151" t="str" cm="1">
        <f t="array" ref="E6151">_xlfn.XLOOKUP(A6151,tbl_nrc_lex_word_translation[word_eng],IF(tbl_nrc_lex_word_translation[context]=0,"",tbl_nrc_lex_word_translation[context]),"",0)</f>
        <v/>
      </c>
      <c r="F6151">
        <v>1</v>
      </c>
      <c r="G6151">
        <f t="shared" si="96"/>
        <v>4</v>
      </c>
    </row>
    <row r="6152" spans="1:7" hidden="1" x14ac:dyDescent="0.3">
      <c r="A6152" t="s">
        <v>3233</v>
      </c>
      <c r="B6152" t="s">
        <v>4</v>
      </c>
      <c r="C6152" t="str">
        <f>_xlfn.XLOOKUP(A6152,tbl_nrc_lex_word_translation[word_eng],tbl_nrc_lex_word_translation[word_ptbr],"",0)</f>
        <v>colmeia</v>
      </c>
      <c r="D6152" t="str">
        <f>_xlfn.XLOOKUP(B6152,tbl_nrc_lex_sentiment_translation[sentiment_eng],tbl_nrc_lex_sentiment_translation[sentiment_ptbr],"",0)</f>
        <v>negativo</v>
      </c>
      <c r="E6152" t="str" cm="1">
        <f t="array" ref="E6152">_xlfn.XLOOKUP(A6152,tbl_nrc_lex_word_translation[word_eng],IF(tbl_nrc_lex_word_translation[context]=0,"",tbl_nrc_lex_word_translation[context]),"",0)</f>
        <v/>
      </c>
      <c r="F6152">
        <v>0</v>
      </c>
      <c r="G6152" t="str">
        <f t="shared" si="96"/>
        <v/>
      </c>
    </row>
    <row r="6153" spans="1:7" hidden="1" x14ac:dyDescent="0.3">
      <c r="A6153" t="s">
        <v>3234</v>
      </c>
      <c r="B6153" t="s">
        <v>4</v>
      </c>
      <c r="C6153" t="str">
        <f>_xlfn.XLOOKUP(A6153,tbl_nrc_lex_word_translation[word_eng],tbl_nrc_lex_word_translation[word_ptbr],"",0)</f>
        <v>rouco</v>
      </c>
      <c r="D6153" t="str">
        <f>_xlfn.XLOOKUP(B6153,tbl_nrc_lex_sentiment_translation[sentiment_eng],tbl_nrc_lex_sentiment_translation[sentiment_ptbr],"",0)</f>
        <v>negativo</v>
      </c>
      <c r="E6153" t="str" cm="1">
        <f t="array" ref="E6153">_xlfn.XLOOKUP(A6153,tbl_nrc_lex_word_translation[word_eng],IF(tbl_nrc_lex_word_translation[context]=0,"",tbl_nrc_lex_word_translation[context]),"",0)</f>
        <v/>
      </c>
      <c r="F6153">
        <v>0</v>
      </c>
      <c r="G6153" t="str">
        <f t="shared" si="96"/>
        <v/>
      </c>
    </row>
    <row r="6154" spans="1:7" hidden="1" x14ac:dyDescent="0.3">
      <c r="A6154" t="s">
        <v>3235</v>
      </c>
      <c r="B6154" t="s">
        <v>829</v>
      </c>
      <c r="C6154" t="str">
        <f>_xlfn.XLOOKUP(A6154,tbl_nrc_lex_word_translation[word_eng],tbl_nrc_lex_word_translation[word_ptbr],"",0)</f>
        <v>grisalho</v>
      </c>
      <c r="D6154" t="str">
        <f>_xlfn.XLOOKUP(B6154,tbl_nrc_lex_sentiment_translation[sentiment_eng],tbl_nrc_lex_sentiment_translation[sentiment_ptbr],"",0)</f>
        <v>tristeza</v>
      </c>
      <c r="E6154" t="str" cm="1">
        <f t="array" ref="E6154">_xlfn.XLOOKUP(A6154,tbl_nrc_lex_word_translation[word_eng],IF(tbl_nrc_lex_word_translation[context]=0,"",tbl_nrc_lex_word_translation[context]),"",0)</f>
        <v/>
      </c>
      <c r="F6154">
        <v>0</v>
      </c>
      <c r="G6154" t="str">
        <f t="shared" si="96"/>
        <v/>
      </c>
    </row>
    <row r="6155" spans="1:7" hidden="1" x14ac:dyDescent="0.3">
      <c r="A6155" t="s">
        <v>3235</v>
      </c>
      <c r="B6155" t="s">
        <v>4</v>
      </c>
      <c r="C6155" t="str">
        <f>_xlfn.XLOOKUP(A6155,tbl_nrc_lex_word_translation[word_eng],tbl_nrc_lex_word_translation[word_ptbr],"",0)</f>
        <v>grisalho</v>
      </c>
      <c r="D6155" t="str">
        <f>_xlfn.XLOOKUP(B6155,tbl_nrc_lex_sentiment_translation[sentiment_eng],tbl_nrc_lex_sentiment_translation[sentiment_ptbr],"",0)</f>
        <v>negativo</v>
      </c>
      <c r="E6155" t="str" cm="1">
        <f t="array" ref="E6155">_xlfn.XLOOKUP(A6155,tbl_nrc_lex_word_translation[word_eng],IF(tbl_nrc_lex_word_translation[context]=0,"",tbl_nrc_lex_word_translation[context]),"",0)</f>
        <v/>
      </c>
      <c r="F6155">
        <v>0</v>
      </c>
      <c r="G6155" t="str">
        <f t="shared" si="96"/>
        <v/>
      </c>
    </row>
    <row r="6156" spans="1:7" hidden="1" x14ac:dyDescent="0.3">
      <c r="A6156" t="s">
        <v>3236</v>
      </c>
      <c r="B6156" t="s">
        <v>829</v>
      </c>
      <c r="C6156" t="str">
        <f>_xlfn.XLOOKUP(A6156,tbl_nrc_lex_word_translation[word_eng],tbl_nrc_lex_word_translation[word_ptbr],"",0)</f>
        <v>logro</v>
      </c>
      <c r="D6156" t="str">
        <f>_xlfn.XLOOKUP(B6156,tbl_nrc_lex_sentiment_translation[sentiment_eng],tbl_nrc_lex_sentiment_translation[sentiment_ptbr],"",0)</f>
        <v>tristeza</v>
      </c>
      <c r="E6156" t="str" cm="1">
        <f t="array" ref="E6156">_xlfn.XLOOKUP(A6156,tbl_nrc_lex_word_translation[word_eng],IF(tbl_nrc_lex_word_translation[context]=0,"",tbl_nrc_lex_word_translation[context]),"",0)</f>
        <v/>
      </c>
      <c r="F6156">
        <v>0</v>
      </c>
      <c r="G6156" t="str">
        <f t="shared" si="96"/>
        <v/>
      </c>
    </row>
    <row r="6157" spans="1:7" hidden="1" x14ac:dyDescent="0.3">
      <c r="A6157" t="s">
        <v>3236</v>
      </c>
      <c r="B6157" t="s">
        <v>831</v>
      </c>
      <c r="C6157" t="str">
        <f>_xlfn.XLOOKUP(A6157,tbl_nrc_lex_word_translation[word_eng],tbl_nrc_lex_word_translation[word_ptbr],"",0)</f>
        <v>logro</v>
      </c>
      <c r="D6157" t="str">
        <f>_xlfn.XLOOKUP(B6157,tbl_nrc_lex_sentiment_translation[sentiment_eng],tbl_nrc_lex_sentiment_translation[sentiment_ptbr],"",0)</f>
        <v>surpresa</v>
      </c>
      <c r="E6157" t="str" cm="1">
        <f t="array" ref="E6157">_xlfn.XLOOKUP(A6157,tbl_nrc_lex_word_translation[word_eng],IF(tbl_nrc_lex_word_translation[context]=0,"",tbl_nrc_lex_word_translation[context]),"",0)</f>
        <v/>
      </c>
      <c r="F6157">
        <v>0</v>
      </c>
      <c r="G6157" t="str">
        <f t="shared" si="96"/>
        <v/>
      </c>
    </row>
    <row r="6158" spans="1:7" hidden="1" x14ac:dyDescent="0.3">
      <c r="A6158" t="s">
        <v>3236</v>
      </c>
      <c r="B6158" t="s">
        <v>4</v>
      </c>
      <c r="C6158" t="str">
        <f>_xlfn.XLOOKUP(A6158,tbl_nrc_lex_word_translation[word_eng],tbl_nrc_lex_word_translation[word_ptbr],"",0)</f>
        <v>logro</v>
      </c>
      <c r="D6158" t="str">
        <f>_xlfn.XLOOKUP(B6158,tbl_nrc_lex_sentiment_translation[sentiment_eng],tbl_nrc_lex_sentiment_translation[sentiment_ptbr],"",0)</f>
        <v>negativo</v>
      </c>
      <c r="E6158" t="str" cm="1">
        <f t="array" ref="E6158">_xlfn.XLOOKUP(A6158,tbl_nrc_lex_word_translation[word_eng],IF(tbl_nrc_lex_word_translation[context]=0,"",tbl_nrc_lex_word_translation[context]),"",0)</f>
        <v/>
      </c>
      <c r="F6158">
        <v>0</v>
      </c>
      <c r="G6158" t="str">
        <f t="shared" si="96"/>
        <v/>
      </c>
    </row>
    <row r="6159" spans="1:7" hidden="1" x14ac:dyDescent="0.3">
      <c r="A6159" t="s">
        <v>3236</v>
      </c>
      <c r="B6159" t="s">
        <v>830</v>
      </c>
      <c r="C6159" t="str">
        <f>_xlfn.XLOOKUP(A6159,tbl_nrc_lex_word_translation[word_eng],tbl_nrc_lex_word_translation[word_ptbr],"",0)</f>
        <v>logro</v>
      </c>
      <c r="D6159" t="str">
        <f>_xlfn.XLOOKUP(B6159,tbl_nrc_lex_sentiment_translation[sentiment_eng],tbl_nrc_lex_sentiment_translation[sentiment_ptbr],"",0)</f>
        <v>raiva</v>
      </c>
      <c r="E6159" t="str" cm="1">
        <f t="array" ref="E6159">_xlfn.XLOOKUP(A6159,tbl_nrc_lex_word_translation[word_eng],IF(tbl_nrc_lex_word_translation[context]=0,"",tbl_nrc_lex_word_translation[context]),"",0)</f>
        <v/>
      </c>
      <c r="F6159">
        <v>0</v>
      </c>
      <c r="G6159" t="str">
        <f t="shared" si="96"/>
        <v/>
      </c>
    </row>
    <row r="6160" spans="1:7" hidden="1" x14ac:dyDescent="0.3">
      <c r="A6160" t="s">
        <v>3236</v>
      </c>
      <c r="B6160" t="s">
        <v>835</v>
      </c>
      <c r="C6160" t="str">
        <f>_xlfn.XLOOKUP(A6160,tbl_nrc_lex_word_translation[word_eng],tbl_nrc_lex_word_translation[word_ptbr],"",0)</f>
        <v>logro</v>
      </c>
      <c r="D6160" t="str">
        <f>_xlfn.XLOOKUP(B6160,tbl_nrc_lex_sentiment_translation[sentiment_eng],tbl_nrc_lex_sentiment_translation[sentiment_ptbr],"",0)</f>
        <v>nojo</v>
      </c>
      <c r="E6160" t="str" cm="1">
        <f t="array" ref="E6160">_xlfn.XLOOKUP(A6160,tbl_nrc_lex_word_translation[word_eng],IF(tbl_nrc_lex_word_translation[context]=0,"",tbl_nrc_lex_word_translation[context]),"",0)</f>
        <v/>
      </c>
      <c r="F6160">
        <v>0</v>
      </c>
      <c r="G6160" t="str">
        <f t="shared" si="96"/>
        <v/>
      </c>
    </row>
    <row r="6161" spans="1:7" hidden="1" x14ac:dyDescent="0.3">
      <c r="A6161" t="s">
        <v>3237</v>
      </c>
      <c r="B6161" t="s">
        <v>2</v>
      </c>
      <c r="C6161" t="str">
        <f>_xlfn.XLOOKUP(A6161,tbl_nrc_lex_word_translation[word_eng],tbl_nrc_lex_word_translation[word_ptbr],"",0)</f>
        <v>passatempo</v>
      </c>
      <c r="D6161" t="str">
        <f>_xlfn.XLOOKUP(B6161,tbl_nrc_lex_sentiment_translation[sentiment_eng],tbl_nrc_lex_sentiment_translation[sentiment_ptbr],"",0)</f>
        <v>positivo</v>
      </c>
      <c r="E6161" t="str" cm="1">
        <f t="array" ref="E6161">_xlfn.XLOOKUP(A6161,tbl_nrc_lex_word_translation[word_eng],IF(tbl_nrc_lex_word_translation[context]=0,"",tbl_nrc_lex_word_translation[context]),"",0)</f>
        <v/>
      </c>
      <c r="F6161">
        <v>0</v>
      </c>
      <c r="G6161" t="str">
        <f t="shared" si="96"/>
        <v/>
      </c>
    </row>
    <row r="6162" spans="1:7" hidden="1" x14ac:dyDescent="0.3">
      <c r="A6162" t="s">
        <v>3237</v>
      </c>
      <c r="B6162" t="s">
        <v>852</v>
      </c>
      <c r="C6162" t="str">
        <f>_xlfn.XLOOKUP(A6162,tbl_nrc_lex_word_translation[word_eng],tbl_nrc_lex_word_translation[word_ptbr],"",0)</f>
        <v>passatempo</v>
      </c>
      <c r="D6162" t="str">
        <f>_xlfn.XLOOKUP(B6162,tbl_nrc_lex_sentiment_translation[sentiment_eng],tbl_nrc_lex_sentiment_translation[sentiment_ptbr],"",0)</f>
        <v>alegria</v>
      </c>
      <c r="E6162" t="str" cm="1">
        <f t="array" ref="E6162">_xlfn.XLOOKUP(A6162,tbl_nrc_lex_word_translation[word_eng],IF(tbl_nrc_lex_word_translation[context]=0,"",tbl_nrc_lex_word_translation[context]),"",0)</f>
        <v/>
      </c>
      <c r="F6162">
        <v>0</v>
      </c>
      <c r="G6162" t="str">
        <f t="shared" si="96"/>
        <v/>
      </c>
    </row>
    <row r="6163" spans="1:7" hidden="1" x14ac:dyDescent="0.3">
      <c r="A6163" t="s">
        <v>3238</v>
      </c>
      <c r="B6163" t="s">
        <v>829</v>
      </c>
      <c r="C6163" t="str">
        <f>_xlfn.XLOOKUP(A6163,tbl_nrc_lex_word_translation[word_eng],tbl_nrc_lex_word_translation[word_ptbr],"",0)</f>
        <v>mendigo</v>
      </c>
      <c r="D6163" t="str">
        <f>_xlfn.XLOOKUP(B6163,tbl_nrc_lex_sentiment_translation[sentiment_eng],tbl_nrc_lex_sentiment_translation[sentiment_ptbr],"",0)</f>
        <v>tristeza</v>
      </c>
      <c r="E6163" t="str" cm="1">
        <f t="array" ref="E6163">_xlfn.XLOOKUP(A6163,tbl_nrc_lex_word_translation[word_eng],IF(tbl_nrc_lex_word_translation[context]=0,"",tbl_nrc_lex_word_translation[context]),"",0)</f>
        <v/>
      </c>
      <c r="F6163">
        <v>0</v>
      </c>
      <c r="G6163" t="str">
        <f t="shared" si="96"/>
        <v/>
      </c>
    </row>
    <row r="6164" spans="1:7" hidden="1" x14ac:dyDescent="0.3">
      <c r="A6164" t="s">
        <v>3238</v>
      </c>
      <c r="B6164" t="s">
        <v>4</v>
      </c>
      <c r="C6164" t="str">
        <f>_xlfn.XLOOKUP(A6164,tbl_nrc_lex_word_translation[word_eng],tbl_nrc_lex_word_translation[word_ptbr],"",0)</f>
        <v>mendigo</v>
      </c>
      <c r="D6164" t="str">
        <f>_xlfn.XLOOKUP(B6164,tbl_nrc_lex_sentiment_translation[sentiment_eng],tbl_nrc_lex_sentiment_translation[sentiment_ptbr],"",0)</f>
        <v>negativo</v>
      </c>
      <c r="E6164" t="str" cm="1">
        <f t="array" ref="E6164">_xlfn.XLOOKUP(A6164,tbl_nrc_lex_word_translation[word_eng],IF(tbl_nrc_lex_word_translation[context]=0,"",tbl_nrc_lex_word_translation[context]),"",0)</f>
        <v/>
      </c>
      <c r="F6164">
        <v>0</v>
      </c>
      <c r="G6164" t="str">
        <f t="shared" si="96"/>
        <v/>
      </c>
    </row>
    <row r="6165" spans="1:7" hidden="1" x14ac:dyDescent="0.3">
      <c r="A6165" t="s">
        <v>3239</v>
      </c>
      <c r="B6165" t="s">
        <v>4</v>
      </c>
      <c r="C6165" t="str">
        <f>_xlfn.XLOOKUP(A6165,tbl_nrc_lex_word_translation[word_eng],tbl_nrc_lex_word_translation[word_ptbr],"",0)</f>
        <v>porco</v>
      </c>
      <c r="D6165" t="str">
        <f>_xlfn.XLOOKUP(B6165,tbl_nrc_lex_sentiment_translation[sentiment_eng],tbl_nrc_lex_sentiment_translation[sentiment_ptbr],"",0)</f>
        <v>negativo</v>
      </c>
      <c r="E6165" t="str" cm="1">
        <f t="array" ref="E6165">_xlfn.XLOOKUP(A6165,tbl_nrc_lex_word_translation[word_eng],IF(tbl_nrc_lex_word_translation[context]=0,"",tbl_nrc_lex_word_translation[context]),"",0)</f>
        <v/>
      </c>
      <c r="F6165">
        <v>0</v>
      </c>
      <c r="G6165" t="str">
        <f t="shared" si="96"/>
        <v/>
      </c>
    </row>
    <row r="6166" spans="1:7" hidden="1" x14ac:dyDescent="0.3">
      <c r="A6166" t="s">
        <v>3239</v>
      </c>
      <c r="B6166" t="s">
        <v>835</v>
      </c>
      <c r="C6166" t="str">
        <f>_xlfn.XLOOKUP(A6166,tbl_nrc_lex_word_translation[word_eng],tbl_nrc_lex_word_translation[word_ptbr],"",0)</f>
        <v>porco</v>
      </c>
      <c r="D6166" t="str">
        <f>_xlfn.XLOOKUP(B6166,tbl_nrc_lex_sentiment_translation[sentiment_eng],tbl_nrc_lex_sentiment_translation[sentiment_ptbr],"",0)</f>
        <v>nojo</v>
      </c>
      <c r="E6166" t="str" cm="1">
        <f t="array" ref="E6166">_xlfn.XLOOKUP(A6166,tbl_nrc_lex_word_translation[word_eng],IF(tbl_nrc_lex_word_translation[context]=0,"",tbl_nrc_lex_word_translation[context]),"",0)</f>
        <v/>
      </c>
      <c r="F6166">
        <v>0</v>
      </c>
      <c r="G6166" t="str">
        <f t="shared" si="96"/>
        <v/>
      </c>
    </row>
    <row r="6167" spans="1:7" hidden="1" x14ac:dyDescent="0.3">
      <c r="A6167" t="s">
        <v>3240</v>
      </c>
      <c r="B6167" t="s">
        <v>2</v>
      </c>
      <c r="C6167" t="str">
        <f>_xlfn.XLOOKUP(A6167,tbl_nrc_lex_word_translation[word_eng],tbl_nrc_lex_word_translation[word_ptbr],"",0)</f>
        <v>feriado</v>
      </c>
      <c r="D6167" t="str">
        <f>_xlfn.XLOOKUP(B6167,tbl_nrc_lex_sentiment_translation[sentiment_eng],tbl_nrc_lex_sentiment_translation[sentiment_ptbr],"",0)</f>
        <v>positivo</v>
      </c>
      <c r="E6167" t="str" cm="1">
        <f t="array" ref="E6167">_xlfn.XLOOKUP(A6167,tbl_nrc_lex_word_translation[word_eng],IF(tbl_nrc_lex_word_translation[context]=0,"",tbl_nrc_lex_word_translation[context]),"",0)</f>
        <v/>
      </c>
      <c r="F6167">
        <v>0</v>
      </c>
      <c r="G6167" t="str">
        <f t="shared" si="96"/>
        <v/>
      </c>
    </row>
    <row r="6168" spans="1:7" hidden="1" x14ac:dyDescent="0.3">
      <c r="A6168" t="s">
        <v>3240</v>
      </c>
      <c r="B6168" t="s">
        <v>852</v>
      </c>
      <c r="C6168" t="str">
        <f>_xlfn.XLOOKUP(A6168,tbl_nrc_lex_word_translation[word_eng],tbl_nrc_lex_word_translation[word_ptbr],"",0)</f>
        <v>feriado</v>
      </c>
      <c r="D6168" t="str">
        <f>_xlfn.XLOOKUP(B6168,tbl_nrc_lex_sentiment_translation[sentiment_eng],tbl_nrc_lex_sentiment_translation[sentiment_ptbr],"",0)</f>
        <v>alegria</v>
      </c>
      <c r="E6168" t="str" cm="1">
        <f t="array" ref="E6168">_xlfn.XLOOKUP(A6168,tbl_nrc_lex_word_translation[word_eng],IF(tbl_nrc_lex_word_translation[context]=0,"",tbl_nrc_lex_word_translation[context]),"",0)</f>
        <v/>
      </c>
      <c r="F6168">
        <v>0</v>
      </c>
      <c r="G6168" t="str">
        <f t="shared" si="96"/>
        <v/>
      </c>
    </row>
    <row r="6169" spans="1:7" hidden="1" x14ac:dyDescent="0.3">
      <c r="A6169" t="s">
        <v>3240</v>
      </c>
      <c r="B6169" t="s">
        <v>60</v>
      </c>
      <c r="C6169" t="str">
        <f>_xlfn.XLOOKUP(A6169,tbl_nrc_lex_word_translation[word_eng],tbl_nrc_lex_word_translation[word_ptbr],"",0)</f>
        <v>feriado</v>
      </c>
      <c r="D6169" t="str">
        <f>_xlfn.XLOOKUP(B6169,tbl_nrc_lex_sentiment_translation[sentiment_eng],tbl_nrc_lex_sentiment_translation[sentiment_ptbr],"",0)</f>
        <v>antecipação</v>
      </c>
      <c r="E6169" t="str" cm="1">
        <f t="array" ref="E6169">_xlfn.XLOOKUP(A6169,tbl_nrc_lex_word_translation[word_eng],IF(tbl_nrc_lex_word_translation[context]=0,"",tbl_nrc_lex_word_translation[context]),"",0)</f>
        <v/>
      </c>
      <c r="F6169">
        <v>0</v>
      </c>
      <c r="G6169" t="str">
        <f t="shared" si="96"/>
        <v/>
      </c>
    </row>
    <row r="6170" spans="1:7" hidden="1" x14ac:dyDescent="0.3">
      <c r="A6170" t="s">
        <v>3241</v>
      </c>
      <c r="B6170" t="s">
        <v>2</v>
      </c>
      <c r="C6170" t="str">
        <f>_xlfn.XLOOKUP(A6170,tbl_nrc_lex_word_translation[word_eng],tbl_nrc_lex_word_translation[word_ptbr],"",0)</f>
        <v>santidade</v>
      </c>
      <c r="D6170" t="str">
        <f>_xlfn.XLOOKUP(B6170,tbl_nrc_lex_sentiment_translation[sentiment_eng],tbl_nrc_lex_sentiment_translation[sentiment_ptbr],"",0)</f>
        <v>positivo</v>
      </c>
      <c r="E6170" t="str" cm="1">
        <f t="array" ref="E6170">_xlfn.XLOOKUP(A6170,tbl_nrc_lex_word_translation[word_eng],IF(tbl_nrc_lex_word_translation[context]=0,"",tbl_nrc_lex_word_translation[context]),"",0)</f>
        <v/>
      </c>
      <c r="F6170">
        <v>0</v>
      </c>
      <c r="G6170" t="str">
        <f t="shared" si="96"/>
        <v/>
      </c>
    </row>
    <row r="6171" spans="1:7" hidden="1" x14ac:dyDescent="0.3">
      <c r="A6171" t="s">
        <v>3241</v>
      </c>
      <c r="B6171" t="s">
        <v>831</v>
      </c>
      <c r="C6171" t="str">
        <f>_xlfn.XLOOKUP(A6171,tbl_nrc_lex_word_translation[word_eng],tbl_nrc_lex_word_translation[word_ptbr],"",0)</f>
        <v>santidade</v>
      </c>
      <c r="D6171" t="str">
        <f>_xlfn.XLOOKUP(B6171,tbl_nrc_lex_sentiment_translation[sentiment_eng],tbl_nrc_lex_sentiment_translation[sentiment_ptbr],"",0)</f>
        <v>surpresa</v>
      </c>
      <c r="E6171" t="str" cm="1">
        <f t="array" ref="E6171">_xlfn.XLOOKUP(A6171,tbl_nrc_lex_word_translation[word_eng],IF(tbl_nrc_lex_word_translation[context]=0,"",tbl_nrc_lex_word_translation[context]),"",0)</f>
        <v/>
      </c>
      <c r="F6171">
        <v>0</v>
      </c>
      <c r="G6171" t="str">
        <f t="shared" si="96"/>
        <v/>
      </c>
    </row>
    <row r="6172" spans="1:7" hidden="1" x14ac:dyDescent="0.3">
      <c r="A6172" t="s">
        <v>3241</v>
      </c>
      <c r="B6172" t="s">
        <v>828</v>
      </c>
      <c r="C6172" t="str">
        <f>_xlfn.XLOOKUP(A6172,tbl_nrc_lex_word_translation[word_eng],tbl_nrc_lex_word_translation[word_ptbr],"",0)</f>
        <v>santidade</v>
      </c>
      <c r="D6172" t="str">
        <f>_xlfn.XLOOKUP(B6172,tbl_nrc_lex_sentiment_translation[sentiment_eng],tbl_nrc_lex_sentiment_translation[sentiment_ptbr],"",0)</f>
        <v>confiança</v>
      </c>
      <c r="E6172" t="str" cm="1">
        <f t="array" ref="E6172">_xlfn.XLOOKUP(A6172,tbl_nrc_lex_word_translation[word_eng],IF(tbl_nrc_lex_word_translation[context]=0,"",tbl_nrc_lex_word_translation[context]),"",0)</f>
        <v/>
      </c>
      <c r="F6172">
        <v>0</v>
      </c>
      <c r="G6172" t="str">
        <f t="shared" si="96"/>
        <v/>
      </c>
    </row>
    <row r="6173" spans="1:7" hidden="1" x14ac:dyDescent="0.3">
      <c r="A6173" t="s">
        <v>3241</v>
      </c>
      <c r="B6173" t="s">
        <v>60</v>
      </c>
      <c r="C6173" t="str">
        <f>_xlfn.XLOOKUP(A6173,tbl_nrc_lex_word_translation[word_eng],tbl_nrc_lex_word_translation[word_ptbr],"",0)</f>
        <v>santidade</v>
      </c>
      <c r="D6173" t="str">
        <f>_xlfn.XLOOKUP(B6173,tbl_nrc_lex_sentiment_translation[sentiment_eng],tbl_nrc_lex_sentiment_translation[sentiment_ptbr],"",0)</f>
        <v>antecipação</v>
      </c>
      <c r="E6173" t="str" cm="1">
        <f t="array" ref="E6173">_xlfn.XLOOKUP(A6173,tbl_nrc_lex_word_translation[word_eng],IF(tbl_nrc_lex_word_translation[context]=0,"",tbl_nrc_lex_word_translation[context]),"",0)</f>
        <v/>
      </c>
      <c r="F6173">
        <v>0</v>
      </c>
      <c r="G6173" t="str">
        <f t="shared" si="96"/>
        <v/>
      </c>
    </row>
    <row r="6174" spans="1:7" hidden="1" x14ac:dyDescent="0.3">
      <c r="A6174" t="s">
        <v>3241</v>
      </c>
      <c r="B6174" t="s">
        <v>406</v>
      </c>
      <c r="C6174" t="str">
        <f>_xlfn.XLOOKUP(A6174,tbl_nrc_lex_word_translation[word_eng],tbl_nrc_lex_word_translation[word_ptbr],"",0)</f>
        <v>santidade</v>
      </c>
      <c r="D6174" t="str">
        <f>_xlfn.XLOOKUP(B6174,tbl_nrc_lex_sentiment_translation[sentiment_eng],tbl_nrc_lex_sentiment_translation[sentiment_ptbr],"",0)</f>
        <v>medo</v>
      </c>
      <c r="E6174" t="str" cm="1">
        <f t="array" ref="E6174">_xlfn.XLOOKUP(A6174,tbl_nrc_lex_word_translation[word_eng],IF(tbl_nrc_lex_word_translation[context]=0,"",tbl_nrc_lex_word_translation[context]),"",0)</f>
        <v/>
      </c>
      <c r="F6174">
        <v>0</v>
      </c>
      <c r="G6174" t="str">
        <f t="shared" si="96"/>
        <v/>
      </c>
    </row>
    <row r="6175" spans="1:7" hidden="1" x14ac:dyDescent="0.3">
      <c r="A6175" t="s">
        <v>3241</v>
      </c>
      <c r="B6175" t="s">
        <v>852</v>
      </c>
      <c r="C6175" t="str">
        <f>_xlfn.XLOOKUP(A6175,tbl_nrc_lex_word_translation[word_eng],tbl_nrc_lex_word_translation[word_ptbr],"",0)</f>
        <v>santidade</v>
      </c>
      <c r="D6175" t="str">
        <f>_xlfn.XLOOKUP(B6175,tbl_nrc_lex_sentiment_translation[sentiment_eng],tbl_nrc_lex_sentiment_translation[sentiment_ptbr],"",0)</f>
        <v>alegria</v>
      </c>
      <c r="E6175" t="str" cm="1">
        <f t="array" ref="E6175">_xlfn.XLOOKUP(A6175,tbl_nrc_lex_word_translation[word_eng],IF(tbl_nrc_lex_word_translation[context]=0,"",tbl_nrc_lex_word_translation[context]),"",0)</f>
        <v/>
      </c>
      <c r="F6175">
        <v>0</v>
      </c>
      <c r="G6175" t="str">
        <f t="shared" si="96"/>
        <v/>
      </c>
    </row>
    <row r="6176" spans="1:7" hidden="1" x14ac:dyDescent="0.3">
      <c r="A6176" t="s">
        <v>3242</v>
      </c>
      <c r="B6176" t="s">
        <v>829</v>
      </c>
      <c r="C6176" t="str">
        <f>_xlfn.XLOOKUP(A6176,tbl_nrc_lex_word_translation[word_eng],tbl_nrc_lex_word_translation[word_ptbr],"",0)</f>
        <v>oco</v>
      </c>
      <c r="D6176" t="str">
        <f>_xlfn.XLOOKUP(B6176,tbl_nrc_lex_sentiment_translation[sentiment_eng],tbl_nrc_lex_sentiment_translation[sentiment_ptbr],"",0)</f>
        <v>tristeza</v>
      </c>
      <c r="E6176" t="str" cm="1">
        <f t="array" ref="E6176">_xlfn.XLOOKUP(A6176,tbl_nrc_lex_word_translation[word_eng],IF(tbl_nrc_lex_word_translation[context]=0,"",tbl_nrc_lex_word_translation[context]),"",0)</f>
        <v/>
      </c>
      <c r="F6176">
        <v>0</v>
      </c>
      <c r="G6176" t="str">
        <f t="shared" si="96"/>
        <v/>
      </c>
    </row>
    <row r="6177" spans="1:7" hidden="1" x14ac:dyDescent="0.3">
      <c r="A6177" t="s">
        <v>3242</v>
      </c>
      <c r="B6177" t="s">
        <v>4</v>
      </c>
      <c r="C6177" t="str">
        <f>_xlfn.XLOOKUP(A6177,tbl_nrc_lex_word_translation[word_eng],tbl_nrc_lex_word_translation[word_ptbr],"",0)</f>
        <v>oco</v>
      </c>
      <c r="D6177" t="str">
        <f>_xlfn.XLOOKUP(B6177,tbl_nrc_lex_sentiment_translation[sentiment_eng],tbl_nrc_lex_sentiment_translation[sentiment_ptbr],"",0)</f>
        <v>negativo</v>
      </c>
      <c r="E6177" t="str" cm="1">
        <f t="array" ref="E6177">_xlfn.XLOOKUP(A6177,tbl_nrc_lex_word_translation[word_eng],IF(tbl_nrc_lex_word_translation[context]=0,"",tbl_nrc_lex_word_translation[context]),"",0)</f>
        <v/>
      </c>
      <c r="F6177">
        <v>0</v>
      </c>
      <c r="G6177" t="str">
        <f t="shared" si="96"/>
        <v/>
      </c>
    </row>
    <row r="6178" spans="1:7" hidden="1" x14ac:dyDescent="0.3">
      <c r="A6178" t="s">
        <v>3243</v>
      </c>
      <c r="B6178" t="s">
        <v>4</v>
      </c>
      <c r="C6178" t="str">
        <f>_xlfn.XLOOKUP(A6178,tbl_nrc_lex_word_translation[word_eng],tbl_nrc_lex_word_translation[word_ptbr],"",0)</f>
        <v>holocausto</v>
      </c>
      <c r="D6178" t="str">
        <f>_xlfn.XLOOKUP(B6178,tbl_nrc_lex_sentiment_translation[sentiment_eng],tbl_nrc_lex_sentiment_translation[sentiment_ptbr],"",0)</f>
        <v>negativo</v>
      </c>
      <c r="E6178" t="str" cm="1">
        <f t="array" ref="E6178">_xlfn.XLOOKUP(A6178,tbl_nrc_lex_word_translation[word_eng],IF(tbl_nrc_lex_word_translation[context]=0,"",tbl_nrc_lex_word_translation[context]),"",0)</f>
        <v/>
      </c>
      <c r="F6178">
        <v>0</v>
      </c>
      <c r="G6178" t="str">
        <f t="shared" si="96"/>
        <v/>
      </c>
    </row>
    <row r="6179" spans="1:7" hidden="1" x14ac:dyDescent="0.3">
      <c r="A6179" t="s">
        <v>3243</v>
      </c>
      <c r="B6179" t="s">
        <v>829</v>
      </c>
      <c r="C6179" t="str">
        <f>_xlfn.XLOOKUP(A6179,tbl_nrc_lex_word_translation[word_eng],tbl_nrc_lex_word_translation[word_ptbr],"",0)</f>
        <v>holocausto</v>
      </c>
      <c r="D6179" t="str">
        <f>_xlfn.XLOOKUP(B6179,tbl_nrc_lex_sentiment_translation[sentiment_eng],tbl_nrc_lex_sentiment_translation[sentiment_ptbr],"",0)</f>
        <v>tristeza</v>
      </c>
      <c r="E6179" t="str" cm="1">
        <f t="array" ref="E6179">_xlfn.XLOOKUP(A6179,tbl_nrc_lex_word_translation[word_eng],IF(tbl_nrc_lex_word_translation[context]=0,"",tbl_nrc_lex_word_translation[context]),"",0)</f>
        <v/>
      </c>
      <c r="F6179">
        <v>0</v>
      </c>
      <c r="G6179" t="str">
        <f t="shared" si="96"/>
        <v/>
      </c>
    </row>
    <row r="6180" spans="1:7" hidden="1" x14ac:dyDescent="0.3">
      <c r="A6180" t="s">
        <v>3243</v>
      </c>
      <c r="B6180" t="s">
        <v>406</v>
      </c>
      <c r="C6180" t="str">
        <f>_xlfn.XLOOKUP(A6180,tbl_nrc_lex_word_translation[word_eng],tbl_nrc_lex_word_translation[word_ptbr],"",0)</f>
        <v>holocausto</v>
      </c>
      <c r="D6180" t="str">
        <f>_xlfn.XLOOKUP(B6180,tbl_nrc_lex_sentiment_translation[sentiment_eng],tbl_nrc_lex_sentiment_translation[sentiment_ptbr],"",0)</f>
        <v>medo</v>
      </c>
      <c r="E6180" t="str" cm="1">
        <f t="array" ref="E6180">_xlfn.XLOOKUP(A6180,tbl_nrc_lex_word_translation[word_eng],IF(tbl_nrc_lex_word_translation[context]=0,"",tbl_nrc_lex_word_translation[context]),"",0)</f>
        <v/>
      </c>
      <c r="F6180">
        <v>0</v>
      </c>
      <c r="G6180" t="str">
        <f t="shared" si="96"/>
        <v/>
      </c>
    </row>
    <row r="6181" spans="1:7" hidden="1" x14ac:dyDescent="0.3">
      <c r="A6181" t="s">
        <v>3243</v>
      </c>
      <c r="B6181" t="s">
        <v>830</v>
      </c>
      <c r="C6181" t="str">
        <f>_xlfn.XLOOKUP(A6181,tbl_nrc_lex_word_translation[word_eng],tbl_nrc_lex_word_translation[word_ptbr],"",0)</f>
        <v>holocausto</v>
      </c>
      <c r="D6181" t="str">
        <f>_xlfn.XLOOKUP(B6181,tbl_nrc_lex_sentiment_translation[sentiment_eng],tbl_nrc_lex_sentiment_translation[sentiment_ptbr],"",0)</f>
        <v>raiva</v>
      </c>
      <c r="E6181" t="str" cm="1">
        <f t="array" ref="E6181">_xlfn.XLOOKUP(A6181,tbl_nrc_lex_word_translation[word_eng],IF(tbl_nrc_lex_word_translation[context]=0,"",tbl_nrc_lex_word_translation[context]),"",0)</f>
        <v/>
      </c>
      <c r="F6181">
        <v>0</v>
      </c>
      <c r="G6181" t="str">
        <f t="shared" si="96"/>
        <v/>
      </c>
    </row>
    <row r="6182" spans="1:7" hidden="1" x14ac:dyDescent="0.3">
      <c r="A6182" t="s">
        <v>3243</v>
      </c>
      <c r="B6182" t="s">
        <v>835</v>
      </c>
      <c r="C6182" t="str">
        <f>_xlfn.XLOOKUP(A6182,tbl_nrc_lex_word_translation[word_eng],tbl_nrc_lex_word_translation[word_ptbr],"",0)</f>
        <v>holocausto</v>
      </c>
      <c r="D6182" t="str">
        <f>_xlfn.XLOOKUP(B6182,tbl_nrc_lex_sentiment_translation[sentiment_eng],tbl_nrc_lex_sentiment_translation[sentiment_ptbr],"",0)</f>
        <v>nojo</v>
      </c>
      <c r="E6182" t="str" cm="1">
        <f t="array" ref="E6182">_xlfn.XLOOKUP(A6182,tbl_nrc_lex_word_translation[word_eng],IF(tbl_nrc_lex_word_translation[context]=0,"",tbl_nrc_lex_word_translation[context]),"",0)</f>
        <v/>
      </c>
      <c r="F6182">
        <v>0</v>
      </c>
      <c r="G6182" t="str">
        <f t="shared" si="96"/>
        <v/>
      </c>
    </row>
    <row r="6183" spans="1:7" hidden="1" x14ac:dyDescent="0.3">
      <c r="A6183" t="s">
        <v>3244</v>
      </c>
      <c r="B6183" t="s">
        <v>2</v>
      </c>
      <c r="C6183" t="str">
        <f>_xlfn.XLOOKUP(A6183,tbl_nrc_lex_word_translation[word_eng],tbl_nrc_lex_word_translation[word_ptbr],"",0)</f>
        <v>santo</v>
      </c>
      <c r="D6183" t="str">
        <f>_xlfn.XLOOKUP(B6183,tbl_nrc_lex_sentiment_translation[sentiment_eng],tbl_nrc_lex_sentiment_translation[sentiment_ptbr],"",0)</f>
        <v>positivo</v>
      </c>
      <c r="E6183" t="str" cm="1">
        <f t="array" ref="E6183">_xlfn.XLOOKUP(A6183,tbl_nrc_lex_word_translation[word_eng],IF(tbl_nrc_lex_word_translation[context]=0,"",tbl_nrc_lex_word_translation[context]),"",0)</f>
        <v/>
      </c>
      <c r="F6183">
        <v>0</v>
      </c>
      <c r="G6183" t="str">
        <f t="shared" si="96"/>
        <v/>
      </c>
    </row>
    <row r="6184" spans="1:7" hidden="1" x14ac:dyDescent="0.3">
      <c r="A6184" t="s">
        <v>3245</v>
      </c>
      <c r="B6184" t="s">
        <v>2</v>
      </c>
      <c r="C6184" t="str">
        <f>_xlfn.XLOOKUP(A6184,tbl_nrc_lex_word_translation[word_eng],tbl_nrc_lex_word_translation[word_ptbr],"",0)</f>
        <v>homenagem</v>
      </c>
      <c r="D6184" t="str">
        <f>_xlfn.XLOOKUP(B6184,tbl_nrc_lex_sentiment_translation[sentiment_eng],tbl_nrc_lex_sentiment_translation[sentiment_ptbr],"",0)</f>
        <v>positivo</v>
      </c>
      <c r="E6184" t="str" cm="1">
        <f t="array" ref="E6184">_xlfn.XLOOKUP(A6184,tbl_nrc_lex_word_translation[word_eng],IF(tbl_nrc_lex_word_translation[context]=0,"",tbl_nrc_lex_word_translation[context]),"",0)</f>
        <v/>
      </c>
      <c r="F6184">
        <v>0</v>
      </c>
      <c r="G6184" t="str">
        <f t="shared" si="96"/>
        <v/>
      </c>
    </row>
    <row r="6185" spans="1:7" hidden="1" x14ac:dyDescent="0.3">
      <c r="A6185" t="s">
        <v>3246</v>
      </c>
      <c r="B6185" t="s">
        <v>406</v>
      </c>
      <c r="C6185" t="str">
        <f>_xlfn.XLOOKUP(A6185,tbl_nrc_lex_word_translation[word_eng],tbl_nrc_lex_word_translation[word_ptbr],"",0)</f>
        <v>sem-teto</v>
      </c>
      <c r="D6185" t="str">
        <f>_xlfn.XLOOKUP(B6185,tbl_nrc_lex_sentiment_translation[sentiment_eng],tbl_nrc_lex_sentiment_translation[sentiment_ptbr],"",0)</f>
        <v>medo</v>
      </c>
      <c r="E6185" t="str" cm="1">
        <f t="array" ref="E6185">_xlfn.XLOOKUP(A6185,tbl_nrc_lex_word_translation[word_eng],IF(tbl_nrc_lex_word_translation[context]=0,"",tbl_nrc_lex_word_translation[context]),"",0)</f>
        <v/>
      </c>
      <c r="F6185">
        <v>0</v>
      </c>
      <c r="G6185" t="str">
        <f t="shared" si="96"/>
        <v/>
      </c>
    </row>
    <row r="6186" spans="1:7" hidden="1" x14ac:dyDescent="0.3">
      <c r="A6186" t="s">
        <v>3246</v>
      </c>
      <c r="B6186" t="s">
        <v>4</v>
      </c>
      <c r="C6186" t="str">
        <f>_xlfn.XLOOKUP(A6186,tbl_nrc_lex_word_translation[word_eng],tbl_nrc_lex_word_translation[word_ptbr],"",0)</f>
        <v>sem-teto</v>
      </c>
      <c r="D6186" t="str">
        <f>_xlfn.XLOOKUP(B6186,tbl_nrc_lex_sentiment_translation[sentiment_eng],tbl_nrc_lex_sentiment_translation[sentiment_ptbr],"",0)</f>
        <v>negativo</v>
      </c>
      <c r="E6186" t="str" cm="1">
        <f t="array" ref="E6186">_xlfn.XLOOKUP(A6186,tbl_nrc_lex_word_translation[word_eng],IF(tbl_nrc_lex_word_translation[context]=0,"",tbl_nrc_lex_word_translation[context]),"",0)</f>
        <v/>
      </c>
      <c r="F6186">
        <v>0</v>
      </c>
      <c r="G6186" t="str">
        <f t="shared" si="96"/>
        <v/>
      </c>
    </row>
    <row r="6187" spans="1:7" hidden="1" x14ac:dyDescent="0.3">
      <c r="A6187" t="s">
        <v>3246</v>
      </c>
      <c r="B6187" t="s">
        <v>829</v>
      </c>
      <c r="C6187" t="str">
        <f>_xlfn.XLOOKUP(A6187,tbl_nrc_lex_word_translation[word_eng],tbl_nrc_lex_word_translation[word_ptbr],"",0)</f>
        <v>sem-teto</v>
      </c>
      <c r="D6187" t="str">
        <f>_xlfn.XLOOKUP(B6187,tbl_nrc_lex_sentiment_translation[sentiment_eng],tbl_nrc_lex_sentiment_translation[sentiment_ptbr],"",0)</f>
        <v>tristeza</v>
      </c>
      <c r="E6187" t="str" cm="1">
        <f t="array" ref="E6187">_xlfn.XLOOKUP(A6187,tbl_nrc_lex_word_translation[word_eng],IF(tbl_nrc_lex_word_translation[context]=0,"",tbl_nrc_lex_word_translation[context]),"",0)</f>
        <v/>
      </c>
      <c r="F6187">
        <v>0</v>
      </c>
      <c r="G6187" t="str">
        <f t="shared" si="96"/>
        <v/>
      </c>
    </row>
    <row r="6188" spans="1:7" hidden="1" x14ac:dyDescent="0.3">
      <c r="A6188" t="s">
        <v>3246</v>
      </c>
      <c r="B6188" t="s">
        <v>830</v>
      </c>
      <c r="C6188" t="str">
        <f>_xlfn.XLOOKUP(A6188,tbl_nrc_lex_word_translation[word_eng],tbl_nrc_lex_word_translation[word_ptbr],"",0)</f>
        <v>sem-teto</v>
      </c>
      <c r="D6188" t="str">
        <f>_xlfn.XLOOKUP(B6188,tbl_nrc_lex_sentiment_translation[sentiment_eng],tbl_nrc_lex_sentiment_translation[sentiment_ptbr],"",0)</f>
        <v>raiva</v>
      </c>
      <c r="E6188" t="str" cm="1">
        <f t="array" ref="E6188">_xlfn.XLOOKUP(A6188,tbl_nrc_lex_word_translation[word_eng],IF(tbl_nrc_lex_word_translation[context]=0,"",tbl_nrc_lex_word_translation[context]),"",0)</f>
        <v/>
      </c>
      <c r="F6188">
        <v>0</v>
      </c>
      <c r="G6188" t="str">
        <f t="shared" si="96"/>
        <v/>
      </c>
    </row>
    <row r="6189" spans="1:7" hidden="1" x14ac:dyDescent="0.3">
      <c r="A6189" t="s">
        <v>3246</v>
      </c>
      <c r="B6189" t="s">
        <v>60</v>
      </c>
      <c r="C6189" t="str">
        <f>_xlfn.XLOOKUP(A6189,tbl_nrc_lex_word_translation[word_eng],tbl_nrc_lex_word_translation[word_ptbr],"",0)</f>
        <v>sem-teto</v>
      </c>
      <c r="D6189" t="str">
        <f>_xlfn.XLOOKUP(B6189,tbl_nrc_lex_sentiment_translation[sentiment_eng],tbl_nrc_lex_sentiment_translation[sentiment_ptbr],"",0)</f>
        <v>antecipação</v>
      </c>
      <c r="E6189" t="str" cm="1">
        <f t="array" ref="E6189">_xlfn.XLOOKUP(A6189,tbl_nrc_lex_word_translation[word_eng],IF(tbl_nrc_lex_word_translation[context]=0,"",tbl_nrc_lex_word_translation[context]),"",0)</f>
        <v/>
      </c>
      <c r="F6189">
        <v>0</v>
      </c>
      <c r="G6189" t="str">
        <f t="shared" si="96"/>
        <v/>
      </c>
    </row>
    <row r="6190" spans="1:7" hidden="1" x14ac:dyDescent="0.3">
      <c r="A6190" t="s">
        <v>3246</v>
      </c>
      <c r="B6190" t="s">
        <v>835</v>
      </c>
      <c r="C6190" t="str">
        <f>_xlfn.XLOOKUP(A6190,tbl_nrc_lex_word_translation[word_eng],tbl_nrc_lex_word_translation[word_ptbr],"",0)</f>
        <v>sem-teto</v>
      </c>
      <c r="D6190" t="str">
        <f>_xlfn.XLOOKUP(B6190,tbl_nrc_lex_sentiment_translation[sentiment_eng],tbl_nrc_lex_sentiment_translation[sentiment_ptbr],"",0)</f>
        <v>nojo</v>
      </c>
      <c r="E6190" t="str" cm="1">
        <f t="array" ref="E6190">_xlfn.XLOOKUP(A6190,tbl_nrc_lex_word_translation[word_eng],IF(tbl_nrc_lex_word_translation[context]=0,"",tbl_nrc_lex_word_translation[context]),"",0)</f>
        <v/>
      </c>
      <c r="F6190">
        <v>0</v>
      </c>
      <c r="G6190" t="str">
        <f t="shared" si="96"/>
        <v/>
      </c>
    </row>
    <row r="6191" spans="1:7" hidden="1" x14ac:dyDescent="0.3">
      <c r="A6191" t="s">
        <v>3247</v>
      </c>
      <c r="B6191" t="s">
        <v>829</v>
      </c>
      <c r="C6191" t="str">
        <f>_xlfn.XLOOKUP(A6191,tbl_nrc_lex_word_translation[word_eng],tbl_nrc_lex_word_translation[word_ptbr],"",0)</f>
        <v>saudades</v>
      </c>
      <c r="D6191" t="str">
        <f>_xlfn.XLOOKUP(B6191,tbl_nrc_lex_sentiment_translation[sentiment_eng],tbl_nrc_lex_sentiment_translation[sentiment_ptbr],"",0)</f>
        <v>tristeza</v>
      </c>
      <c r="E6191" t="str" cm="1">
        <f t="array" ref="E6191">_xlfn.XLOOKUP(A6191,tbl_nrc_lex_word_translation[word_eng],IF(tbl_nrc_lex_word_translation[context]=0,"",tbl_nrc_lex_word_translation[context]),"",0)</f>
        <v/>
      </c>
      <c r="F6191">
        <v>0</v>
      </c>
      <c r="G6191" t="str">
        <f t="shared" si="96"/>
        <v/>
      </c>
    </row>
    <row r="6192" spans="1:7" hidden="1" x14ac:dyDescent="0.3">
      <c r="A6192" t="s">
        <v>3247</v>
      </c>
      <c r="B6192" t="s">
        <v>4</v>
      </c>
      <c r="C6192" t="str">
        <f>_xlfn.XLOOKUP(A6192,tbl_nrc_lex_word_translation[word_eng],tbl_nrc_lex_word_translation[word_ptbr],"",0)</f>
        <v>saudades</v>
      </c>
      <c r="D6192" t="str">
        <f>_xlfn.XLOOKUP(B6192,tbl_nrc_lex_sentiment_translation[sentiment_eng],tbl_nrc_lex_sentiment_translation[sentiment_ptbr],"",0)</f>
        <v>negativo</v>
      </c>
      <c r="E6192" t="str" cm="1">
        <f t="array" ref="E6192">_xlfn.XLOOKUP(A6192,tbl_nrc_lex_word_translation[word_eng],IF(tbl_nrc_lex_word_translation[context]=0,"",tbl_nrc_lex_word_translation[context]),"",0)</f>
        <v/>
      </c>
      <c r="F6192">
        <v>0</v>
      </c>
      <c r="G6192" t="str">
        <f t="shared" si="96"/>
        <v/>
      </c>
    </row>
    <row r="6193" spans="1:7" x14ac:dyDescent="0.3">
      <c r="A6193" t="s">
        <v>3248</v>
      </c>
      <c r="B6193" t="s">
        <v>406</v>
      </c>
      <c r="C6193" t="str">
        <f>_xlfn.XLOOKUP(A6193,tbl_nrc_lex_word_translation[word_eng],tbl_nrc_lex_word_translation[word_ptbr],"",0)</f>
        <v>dever de casa</v>
      </c>
      <c r="D6193" t="str">
        <f>_xlfn.XLOOKUP(B6193,tbl_nrc_lex_sentiment_translation[sentiment_eng],tbl_nrc_lex_sentiment_translation[sentiment_ptbr],"",0)</f>
        <v>medo</v>
      </c>
      <c r="E6193" t="str" cm="1">
        <f t="array" ref="E6193">_xlfn.XLOOKUP(A6193,tbl_nrc_lex_word_translation[word_eng],IF(tbl_nrc_lex_word_translation[context]=0,"",tbl_nrc_lex_word_translation[context]),"",0)</f>
        <v/>
      </c>
      <c r="F6193">
        <v>1</v>
      </c>
      <c r="G6193">
        <f t="shared" si="96"/>
        <v>6</v>
      </c>
    </row>
    <row r="6194" spans="1:7" hidden="1" x14ac:dyDescent="0.3">
      <c r="A6194" t="s">
        <v>3249</v>
      </c>
      <c r="B6194" t="s">
        <v>4</v>
      </c>
      <c r="C6194" t="str">
        <f>_xlfn.XLOOKUP(A6194,tbl_nrc_lex_word_translation[word_eng],tbl_nrc_lex_word_translation[word_ptbr],"",0)</f>
        <v>homicida</v>
      </c>
      <c r="D6194" t="str">
        <f>_xlfn.XLOOKUP(B6194,tbl_nrc_lex_sentiment_translation[sentiment_eng],tbl_nrc_lex_sentiment_translation[sentiment_ptbr],"",0)</f>
        <v>negativo</v>
      </c>
      <c r="E6194" t="str" cm="1">
        <f t="array" ref="E6194">_xlfn.XLOOKUP(A6194,tbl_nrc_lex_word_translation[word_eng],IF(tbl_nrc_lex_word_translation[context]=0,"",tbl_nrc_lex_word_translation[context]),"",0)</f>
        <v/>
      </c>
      <c r="F6194">
        <v>0</v>
      </c>
      <c r="G6194" t="str">
        <f t="shared" si="96"/>
        <v/>
      </c>
    </row>
    <row r="6195" spans="1:7" hidden="1" x14ac:dyDescent="0.3">
      <c r="A6195" t="s">
        <v>3249</v>
      </c>
      <c r="B6195" t="s">
        <v>406</v>
      </c>
      <c r="C6195" t="str">
        <f>_xlfn.XLOOKUP(A6195,tbl_nrc_lex_word_translation[word_eng],tbl_nrc_lex_word_translation[word_ptbr],"",0)</f>
        <v>homicida</v>
      </c>
      <c r="D6195" t="str">
        <f>_xlfn.XLOOKUP(B6195,tbl_nrc_lex_sentiment_translation[sentiment_eng],tbl_nrc_lex_sentiment_translation[sentiment_ptbr],"",0)</f>
        <v>medo</v>
      </c>
      <c r="E6195" t="str" cm="1">
        <f t="array" ref="E6195">_xlfn.XLOOKUP(A6195,tbl_nrc_lex_word_translation[word_eng],IF(tbl_nrc_lex_word_translation[context]=0,"",tbl_nrc_lex_word_translation[context]),"",0)</f>
        <v/>
      </c>
      <c r="F6195">
        <v>0</v>
      </c>
      <c r="G6195" t="str">
        <f t="shared" si="96"/>
        <v/>
      </c>
    </row>
    <row r="6196" spans="1:7" hidden="1" x14ac:dyDescent="0.3">
      <c r="A6196" t="s">
        <v>3249</v>
      </c>
      <c r="B6196" t="s">
        <v>830</v>
      </c>
      <c r="C6196" t="str">
        <f>_xlfn.XLOOKUP(A6196,tbl_nrc_lex_word_translation[word_eng],tbl_nrc_lex_word_translation[word_ptbr],"",0)</f>
        <v>homicida</v>
      </c>
      <c r="D6196" t="str">
        <f>_xlfn.XLOOKUP(B6196,tbl_nrc_lex_sentiment_translation[sentiment_eng],tbl_nrc_lex_sentiment_translation[sentiment_ptbr],"",0)</f>
        <v>raiva</v>
      </c>
      <c r="E6196" t="str" cm="1">
        <f t="array" ref="E6196">_xlfn.XLOOKUP(A6196,tbl_nrc_lex_word_translation[word_eng],IF(tbl_nrc_lex_word_translation[context]=0,"",tbl_nrc_lex_word_translation[context]),"",0)</f>
        <v/>
      </c>
      <c r="F6196">
        <v>0</v>
      </c>
      <c r="G6196" t="str">
        <f t="shared" si="96"/>
        <v/>
      </c>
    </row>
    <row r="6197" spans="1:7" hidden="1" x14ac:dyDescent="0.3">
      <c r="A6197" t="s">
        <v>3250</v>
      </c>
      <c r="B6197" t="s">
        <v>4</v>
      </c>
      <c r="C6197" t="str">
        <f>_xlfn.XLOOKUP(A6197,tbl_nrc_lex_word_translation[word_eng],tbl_nrc_lex_word_translation[word_ptbr],"",0)</f>
        <v>homicídio</v>
      </c>
      <c r="D6197" t="str">
        <f>_xlfn.XLOOKUP(B6197,tbl_nrc_lex_sentiment_translation[sentiment_eng],tbl_nrc_lex_sentiment_translation[sentiment_ptbr],"",0)</f>
        <v>negativo</v>
      </c>
      <c r="E6197" t="str" cm="1">
        <f t="array" ref="E6197">_xlfn.XLOOKUP(A6197,tbl_nrc_lex_word_translation[word_eng],IF(tbl_nrc_lex_word_translation[context]=0,"",tbl_nrc_lex_word_translation[context]),"",0)</f>
        <v/>
      </c>
      <c r="F6197">
        <v>0</v>
      </c>
      <c r="G6197" t="str">
        <f t="shared" si="96"/>
        <v/>
      </c>
    </row>
    <row r="6198" spans="1:7" hidden="1" x14ac:dyDescent="0.3">
      <c r="A6198" t="s">
        <v>3250</v>
      </c>
      <c r="B6198" t="s">
        <v>829</v>
      </c>
      <c r="C6198" t="str">
        <f>_xlfn.XLOOKUP(A6198,tbl_nrc_lex_word_translation[word_eng],tbl_nrc_lex_word_translation[word_ptbr],"",0)</f>
        <v>homicídio</v>
      </c>
      <c r="D6198" t="str">
        <f>_xlfn.XLOOKUP(B6198,tbl_nrc_lex_sentiment_translation[sentiment_eng],tbl_nrc_lex_sentiment_translation[sentiment_ptbr],"",0)</f>
        <v>tristeza</v>
      </c>
      <c r="E6198" t="str" cm="1">
        <f t="array" ref="E6198">_xlfn.XLOOKUP(A6198,tbl_nrc_lex_word_translation[word_eng],IF(tbl_nrc_lex_word_translation[context]=0,"",tbl_nrc_lex_word_translation[context]),"",0)</f>
        <v/>
      </c>
      <c r="F6198">
        <v>0</v>
      </c>
      <c r="G6198" t="str">
        <f t="shared" si="96"/>
        <v/>
      </c>
    </row>
    <row r="6199" spans="1:7" hidden="1" x14ac:dyDescent="0.3">
      <c r="A6199" t="s">
        <v>3250</v>
      </c>
      <c r="B6199" t="s">
        <v>406</v>
      </c>
      <c r="C6199" t="str">
        <f>_xlfn.XLOOKUP(A6199,tbl_nrc_lex_word_translation[word_eng],tbl_nrc_lex_word_translation[word_ptbr],"",0)</f>
        <v>homicídio</v>
      </c>
      <c r="D6199" t="str">
        <f>_xlfn.XLOOKUP(B6199,tbl_nrc_lex_sentiment_translation[sentiment_eng],tbl_nrc_lex_sentiment_translation[sentiment_ptbr],"",0)</f>
        <v>medo</v>
      </c>
      <c r="E6199" t="str" cm="1">
        <f t="array" ref="E6199">_xlfn.XLOOKUP(A6199,tbl_nrc_lex_word_translation[word_eng],IF(tbl_nrc_lex_word_translation[context]=0,"",tbl_nrc_lex_word_translation[context]),"",0)</f>
        <v/>
      </c>
      <c r="F6199">
        <v>0</v>
      </c>
      <c r="G6199" t="str">
        <f t="shared" si="96"/>
        <v/>
      </c>
    </row>
    <row r="6200" spans="1:7" hidden="1" x14ac:dyDescent="0.3">
      <c r="A6200" t="s">
        <v>3250</v>
      </c>
      <c r="B6200" t="s">
        <v>830</v>
      </c>
      <c r="C6200" t="str">
        <f>_xlfn.XLOOKUP(A6200,tbl_nrc_lex_word_translation[word_eng],tbl_nrc_lex_word_translation[word_ptbr],"",0)</f>
        <v>homicídio</v>
      </c>
      <c r="D6200" t="str">
        <f>_xlfn.XLOOKUP(B6200,tbl_nrc_lex_sentiment_translation[sentiment_eng],tbl_nrc_lex_sentiment_translation[sentiment_ptbr],"",0)</f>
        <v>raiva</v>
      </c>
      <c r="E6200" t="str" cm="1">
        <f t="array" ref="E6200">_xlfn.XLOOKUP(A6200,tbl_nrc_lex_word_translation[word_eng],IF(tbl_nrc_lex_word_translation[context]=0,"",tbl_nrc_lex_word_translation[context]),"",0)</f>
        <v/>
      </c>
      <c r="F6200">
        <v>0</v>
      </c>
      <c r="G6200" t="str">
        <f t="shared" si="96"/>
        <v/>
      </c>
    </row>
    <row r="6201" spans="1:7" hidden="1" x14ac:dyDescent="0.3">
      <c r="A6201" t="s">
        <v>3250</v>
      </c>
      <c r="B6201" t="s">
        <v>835</v>
      </c>
      <c r="C6201" t="str">
        <f>_xlfn.XLOOKUP(A6201,tbl_nrc_lex_word_translation[word_eng],tbl_nrc_lex_word_translation[word_ptbr],"",0)</f>
        <v>homicídio</v>
      </c>
      <c r="D6201" t="str">
        <f>_xlfn.XLOOKUP(B6201,tbl_nrc_lex_sentiment_translation[sentiment_eng],tbl_nrc_lex_sentiment_translation[sentiment_ptbr],"",0)</f>
        <v>nojo</v>
      </c>
      <c r="E6201" t="str" cm="1">
        <f t="array" ref="E6201">_xlfn.XLOOKUP(A6201,tbl_nrc_lex_word_translation[word_eng],IF(tbl_nrc_lex_word_translation[context]=0,"",tbl_nrc_lex_word_translation[context]),"",0)</f>
        <v/>
      </c>
      <c r="F6201">
        <v>0</v>
      </c>
      <c r="G6201" t="str">
        <f t="shared" si="96"/>
        <v/>
      </c>
    </row>
    <row r="6202" spans="1:7" hidden="1" x14ac:dyDescent="0.3">
      <c r="A6202" t="s">
        <v>3251</v>
      </c>
      <c r="B6202" t="s">
        <v>2</v>
      </c>
      <c r="C6202" t="str">
        <f>_xlfn.XLOOKUP(A6202,tbl_nrc_lex_word_translation[word_eng],tbl_nrc_lex_word_translation[word_ptbr],"",0)</f>
        <v>homologia</v>
      </c>
      <c r="D6202" t="str">
        <f>_xlfn.XLOOKUP(B6202,tbl_nrc_lex_sentiment_translation[sentiment_eng],tbl_nrc_lex_sentiment_translation[sentiment_ptbr],"",0)</f>
        <v>positivo</v>
      </c>
      <c r="E6202" t="str" cm="1">
        <f t="array" ref="E6202">_xlfn.XLOOKUP(A6202,tbl_nrc_lex_word_translation[word_eng],IF(tbl_nrc_lex_word_translation[context]=0,"",tbl_nrc_lex_word_translation[context]),"",0)</f>
        <v/>
      </c>
      <c r="F6202">
        <v>0</v>
      </c>
      <c r="G6202" t="str">
        <f t="shared" si="96"/>
        <v/>
      </c>
    </row>
    <row r="6203" spans="1:7" hidden="1" x14ac:dyDescent="0.3">
      <c r="A6203" t="s">
        <v>3252</v>
      </c>
      <c r="B6203" t="s">
        <v>2</v>
      </c>
      <c r="C6203" t="str">
        <f>_xlfn.XLOOKUP(A6203,tbl_nrc_lex_word_translation[word_eng],tbl_nrc_lex_word_translation[word_ptbr],"",0)</f>
        <v>honesto</v>
      </c>
      <c r="D6203" t="str">
        <f>_xlfn.XLOOKUP(B6203,tbl_nrc_lex_sentiment_translation[sentiment_eng],tbl_nrc_lex_sentiment_translation[sentiment_ptbr],"",0)</f>
        <v>positivo</v>
      </c>
      <c r="E6203" t="str" cm="1">
        <f t="array" ref="E6203">_xlfn.XLOOKUP(A6203,tbl_nrc_lex_word_translation[word_eng],IF(tbl_nrc_lex_word_translation[context]=0,"",tbl_nrc_lex_word_translation[context]),"",0)</f>
        <v/>
      </c>
      <c r="F6203">
        <v>0</v>
      </c>
      <c r="G6203" t="str">
        <f t="shared" si="96"/>
        <v/>
      </c>
    </row>
    <row r="6204" spans="1:7" hidden="1" x14ac:dyDescent="0.3">
      <c r="A6204" t="s">
        <v>3252</v>
      </c>
      <c r="B6204" t="s">
        <v>829</v>
      </c>
      <c r="C6204" t="str">
        <f>_xlfn.XLOOKUP(A6204,tbl_nrc_lex_word_translation[word_eng],tbl_nrc_lex_word_translation[word_ptbr],"",0)</f>
        <v>honesto</v>
      </c>
      <c r="D6204" t="str">
        <f>_xlfn.XLOOKUP(B6204,tbl_nrc_lex_sentiment_translation[sentiment_eng],tbl_nrc_lex_sentiment_translation[sentiment_ptbr],"",0)</f>
        <v>tristeza</v>
      </c>
      <c r="E6204" t="str" cm="1">
        <f t="array" ref="E6204">_xlfn.XLOOKUP(A6204,tbl_nrc_lex_word_translation[word_eng],IF(tbl_nrc_lex_word_translation[context]=0,"",tbl_nrc_lex_word_translation[context]),"",0)</f>
        <v/>
      </c>
      <c r="F6204">
        <v>0</v>
      </c>
      <c r="G6204" t="str">
        <f t="shared" si="96"/>
        <v/>
      </c>
    </row>
    <row r="6205" spans="1:7" hidden="1" x14ac:dyDescent="0.3">
      <c r="A6205" t="s">
        <v>3252</v>
      </c>
      <c r="B6205" t="s">
        <v>828</v>
      </c>
      <c r="C6205" t="str">
        <f>_xlfn.XLOOKUP(A6205,tbl_nrc_lex_word_translation[word_eng],tbl_nrc_lex_word_translation[word_ptbr],"",0)</f>
        <v>honesto</v>
      </c>
      <c r="D6205" t="str">
        <f>_xlfn.XLOOKUP(B6205,tbl_nrc_lex_sentiment_translation[sentiment_eng],tbl_nrc_lex_sentiment_translation[sentiment_ptbr],"",0)</f>
        <v>confiança</v>
      </c>
      <c r="E6205" t="str" cm="1">
        <f t="array" ref="E6205">_xlfn.XLOOKUP(A6205,tbl_nrc_lex_word_translation[word_eng],IF(tbl_nrc_lex_word_translation[context]=0,"",tbl_nrc_lex_word_translation[context]),"",0)</f>
        <v/>
      </c>
      <c r="F6205">
        <v>0</v>
      </c>
      <c r="G6205" t="str">
        <f t="shared" si="96"/>
        <v/>
      </c>
    </row>
    <row r="6206" spans="1:7" hidden="1" x14ac:dyDescent="0.3">
      <c r="A6206" t="s">
        <v>3252</v>
      </c>
      <c r="B6206" t="s">
        <v>852</v>
      </c>
      <c r="C6206" t="str">
        <f>_xlfn.XLOOKUP(A6206,tbl_nrc_lex_word_translation[word_eng],tbl_nrc_lex_word_translation[word_ptbr],"",0)</f>
        <v>honesto</v>
      </c>
      <c r="D6206" t="str">
        <f>_xlfn.XLOOKUP(B6206,tbl_nrc_lex_sentiment_translation[sentiment_eng],tbl_nrc_lex_sentiment_translation[sentiment_ptbr],"",0)</f>
        <v>alegria</v>
      </c>
      <c r="E6206" t="str" cm="1">
        <f t="array" ref="E6206">_xlfn.XLOOKUP(A6206,tbl_nrc_lex_word_translation[word_eng],IF(tbl_nrc_lex_word_translation[context]=0,"",tbl_nrc_lex_word_translation[context]),"",0)</f>
        <v/>
      </c>
      <c r="F6206">
        <v>0</v>
      </c>
      <c r="G6206" t="str">
        <f t="shared" si="96"/>
        <v/>
      </c>
    </row>
    <row r="6207" spans="1:7" hidden="1" x14ac:dyDescent="0.3">
      <c r="A6207" t="s">
        <v>3252</v>
      </c>
      <c r="B6207" t="s">
        <v>830</v>
      </c>
      <c r="C6207" t="str">
        <f>_xlfn.XLOOKUP(A6207,tbl_nrc_lex_word_translation[word_eng],tbl_nrc_lex_word_translation[word_ptbr],"",0)</f>
        <v>honesto</v>
      </c>
      <c r="D6207" t="str">
        <f>_xlfn.XLOOKUP(B6207,tbl_nrc_lex_sentiment_translation[sentiment_eng],tbl_nrc_lex_sentiment_translation[sentiment_ptbr],"",0)</f>
        <v>raiva</v>
      </c>
      <c r="E6207" t="str" cm="1">
        <f t="array" ref="E6207">_xlfn.XLOOKUP(A6207,tbl_nrc_lex_word_translation[word_eng],IF(tbl_nrc_lex_word_translation[context]=0,"",tbl_nrc_lex_word_translation[context]),"",0)</f>
        <v/>
      </c>
      <c r="F6207">
        <v>0</v>
      </c>
      <c r="G6207" t="str">
        <f t="shared" si="96"/>
        <v/>
      </c>
    </row>
    <row r="6208" spans="1:7" hidden="1" x14ac:dyDescent="0.3">
      <c r="A6208" t="s">
        <v>3252</v>
      </c>
      <c r="B6208" t="s">
        <v>835</v>
      </c>
      <c r="C6208" t="str">
        <f>_xlfn.XLOOKUP(A6208,tbl_nrc_lex_word_translation[word_eng],tbl_nrc_lex_word_translation[word_ptbr],"",0)</f>
        <v>honesto</v>
      </c>
      <c r="D6208" t="str">
        <f>_xlfn.XLOOKUP(B6208,tbl_nrc_lex_sentiment_translation[sentiment_eng],tbl_nrc_lex_sentiment_translation[sentiment_ptbr],"",0)</f>
        <v>nojo</v>
      </c>
      <c r="E6208" t="str" cm="1">
        <f t="array" ref="E6208">_xlfn.XLOOKUP(A6208,tbl_nrc_lex_word_translation[word_eng],IF(tbl_nrc_lex_word_translation[context]=0,"",tbl_nrc_lex_word_translation[context]),"",0)</f>
        <v/>
      </c>
      <c r="F6208">
        <v>0</v>
      </c>
      <c r="G6208" t="str">
        <f t="shared" si="96"/>
        <v/>
      </c>
    </row>
    <row r="6209" spans="1:7" hidden="1" x14ac:dyDescent="0.3">
      <c r="A6209" t="s">
        <v>3252</v>
      </c>
      <c r="B6209" t="s">
        <v>406</v>
      </c>
      <c r="C6209" t="str">
        <f>_xlfn.XLOOKUP(A6209,tbl_nrc_lex_word_translation[word_eng],tbl_nrc_lex_word_translation[word_ptbr],"",0)</f>
        <v>honesto</v>
      </c>
      <c r="D6209" t="str">
        <f>_xlfn.XLOOKUP(B6209,tbl_nrc_lex_sentiment_translation[sentiment_eng],tbl_nrc_lex_sentiment_translation[sentiment_ptbr],"",0)</f>
        <v>medo</v>
      </c>
      <c r="E6209" t="str" cm="1">
        <f t="array" ref="E6209">_xlfn.XLOOKUP(A6209,tbl_nrc_lex_word_translation[word_eng],IF(tbl_nrc_lex_word_translation[context]=0,"",tbl_nrc_lex_word_translation[context]),"",0)</f>
        <v/>
      </c>
      <c r="F6209">
        <v>0</v>
      </c>
      <c r="G6209" t="str">
        <f t="shared" si="96"/>
        <v/>
      </c>
    </row>
    <row r="6210" spans="1:7" hidden="1" x14ac:dyDescent="0.3">
      <c r="A6210" t="s">
        <v>3253</v>
      </c>
      <c r="B6210" t="s">
        <v>828</v>
      </c>
      <c r="C6210" t="str">
        <f>_xlfn.XLOOKUP(A6210,tbl_nrc_lex_word_translation[word_eng],tbl_nrc_lex_word_translation[word_ptbr],"",0)</f>
        <v>honestidade</v>
      </c>
      <c r="D6210" t="str">
        <f>_xlfn.XLOOKUP(B6210,tbl_nrc_lex_sentiment_translation[sentiment_eng],tbl_nrc_lex_sentiment_translation[sentiment_ptbr],"",0)</f>
        <v>confiança</v>
      </c>
      <c r="E6210" t="str" cm="1">
        <f t="array" ref="E6210">_xlfn.XLOOKUP(A6210,tbl_nrc_lex_word_translation[word_eng],IF(tbl_nrc_lex_word_translation[context]=0,"",tbl_nrc_lex_word_translation[context]),"",0)</f>
        <v/>
      </c>
      <c r="F6210">
        <v>0</v>
      </c>
      <c r="G6210" t="str">
        <f t="shared" ref="G6210:G6273" si="97">IFERROR(FIND(" ",C6210),"")</f>
        <v/>
      </c>
    </row>
    <row r="6211" spans="1:7" hidden="1" x14ac:dyDescent="0.3">
      <c r="A6211" t="s">
        <v>3253</v>
      </c>
      <c r="B6211" t="s">
        <v>2</v>
      </c>
      <c r="C6211" t="str">
        <f>_xlfn.XLOOKUP(A6211,tbl_nrc_lex_word_translation[word_eng],tbl_nrc_lex_word_translation[word_ptbr],"",0)</f>
        <v>honestidade</v>
      </c>
      <c r="D6211" t="str">
        <f>_xlfn.XLOOKUP(B6211,tbl_nrc_lex_sentiment_translation[sentiment_eng],tbl_nrc_lex_sentiment_translation[sentiment_ptbr],"",0)</f>
        <v>positivo</v>
      </c>
      <c r="E6211" t="str" cm="1">
        <f t="array" ref="E6211">_xlfn.XLOOKUP(A6211,tbl_nrc_lex_word_translation[word_eng],IF(tbl_nrc_lex_word_translation[context]=0,"",tbl_nrc_lex_word_translation[context]),"",0)</f>
        <v/>
      </c>
      <c r="F6211">
        <v>0</v>
      </c>
      <c r="G6211" t="str">
        <f t="shared" si="97"/>
        <v/>
      </c>
    </row>
    <row r="6212" spans="1:7" hidden="1" x14ac:dyDescent="0.3">
      <c r="A6212" t="s">
        <v>3254</v>
      </c>
      <c r="B6212" t="s">
        <v>2</v>
      </c>
      <c r="C6212" t="str">
        <f>_xlfn.XLOOKUP(A6212,tbl_nrc_lex_word_translation[word_eng],tbl_nrc_lex_word_translation[word_ptbr],"",0)</f>
        <v>mel</v>
      </c>
      <c r="D6212" t="str">
        <f>_xlfn.XLOOKUP(B6212,tbl_nrc_lex_sentiment_translation[sentiment_eng],tbl_nrc_lex_sentiment_translation[sentiment_ptbr],"",0)</f>
        <v>positivo</v>
      </c>
      <c r="E6212" t="str" cm="1">
        <f t="array" ref="E6212">_xlfn.XLOOKUP(A6212,tbl_nrc_lex_word_translation[word_eng],IF(tbl_nrc_lex_word_translation[context]=0,"",tbl_nrc_lex_word_translation[context]),"",0)</f>
        <v/>
      </c>
      <c r="F6212">
        <v>0</v>
      </c>
      <c r="G6212" t="str">
        <f t="shared" si="97"/>
        <v/>
      </c>
    </row>
    <row r="6213" spans="1:7" x14ac:dyDescent="0.3">
      <c r="A6213" t="s">
        <v>3255</v>
      </c>
      <c r="B6213" t="s">
        <v>831</v>
      </c>
      <c r="C6213" t="str">
        <f>_xlfn.XLOOKUP(A6213,tbl_nrc_lex_word_translation[word_eng],tbl_nrc_lex_word_translation[word_ptbr],"",0)</f>
        <v>lua de mel</v>
      </c>
      <c r="D6213" t="str">
        <f>_xlfn.XLOOKUP(B6213,tbl_nrc_lex_sentiment_translation[sentiment_eng],tbl_nrc_lex_sentiment_translation[sentiment_ptbr],"",0)</f>
        <v>surpresa</v>
      </c>
      <c r="E6213" t="str" cm="1">
        <f t="array" ref="E6213">_xlfn.XLOOKUP(A6213,tbl_nrc_lex_word_translation[word_eng],IF(tbl_nrc_lex_word_translation[context]=0,"",tbl_nrc_lex_word_translation[context]),"",0)</f>
        <v/>
      </c>
      <c r="F6213">
        <v>1</v>
      </c>
      <c r="G6213">
        <f t="shared" si="97"/>
        <v>4</v>
      </c>
    </row>
    <row r="6214" spans="1:7" x14ac:dyDescent="0.3">
      <c r="A6214" t="s">
        <v>3255</v>
      </c>
      <c r="B6214" t="s">
        <v>828</v>
      </c>
      <c r="C6214" t="str">
        <f>_xlfn.XLOOKUP(A6214,tbl_nrc_lex_word_translation[word_eng],tbl_nrc_lex_word_translation[word_ptbr],"",0)</f>
        <v>lua de mel</v>
      </c>
      <c r="D6214" t="str">
        <f>_xlfn.XLOOKUP(B6214,tbl_nrc_lex_sentiment_translation[sentiment_eng],tbl_nrc_lex_sentiment_translation[sentiment_ptbr],"",0)</f>
        <v>confiança</v>
      </c>
      <c r="E6214" t="str" cm="1">
        <f t="array" ref="E6214">_xlfn.XLOOKUP(A6214,tbl_nrc_lex_word_translation[word_eng],IF(tbl_nrc_lex_word_translation[context]=0,"",tbl_nrc_lex_word_translation[context]),"",0)</f>
        <v/>
      </c>
      <c r="F6214">
        <v>1</v>
      </c>
      <c r="G6214">
        <f t="shared" si="97"/>
        <v>4</v>
      </c>
    </row>
    <row r="6215" spans="1:7" x14ac:dyDescent="0.3">
      <c r="A6215" t="s">
        <v>3255</v>
      </c>
      <c r="B6215" t="s">
        <v>2</v>
      </c>
      <c r="C6215" t="str">
        <f>_xlfn.XLOOKUP(A6215,tbl_nrc_lex_word_translation[word_eng],tbl_nrc_lex_word_translation[word_ptbr],"",0)</f>
        <v>lua de mel</v>
      </c>
      <c r="D6215" t="str">
        <f>_xlfn.XLOOKUP(B6215,tbl_nrc_lex_sentiment_translation[sentiment_eng],tbl_nrc_lex_sentiment_translation[sentiment_ptbr],"",0)</f>
        <v>positivo</v>
      </c>
      <c r="E6215" t="str" cm="1">
        <f t="array" ref="E6215">_xlfn.XLOOKUP(A6215,tbl_nrc_lex_word_translation[word_eng],IF(tbl_nrc_lex_word_translation[context]=0,"",tbl_nrc_lex_word_translation[context]),"",0)</f>
        <v/>
      </c>
      <c r="F6215">
        <v>1</v>
      </c>
      <c r="G6215">
        <f t="shared" si="97"/>
        <v>4</v>
      </c>
    </row>
    <row r="6216" spans="1:7" x14ac:dyDescent="0.3">
      <c r="A6216" t="s">
        <v>3255</v>
      </c>
      <c r="B6216" t="s">
        <v>60</v>
      </c>
      <c r="C6216" t="str">
        <f>_xlfn.XLOOKUP(A6216,tbl_nrc_lex_word_translation[word_eng],tbl_nrc_lex_word_translation[word_ptbr],"",0)</f>
        <v>lua de mel</v>
      </c>
      <c r="D6216" t="str">
        <f>_xlfn.XLOOKUP(B6216,tbl_nrc_lex_sentiment_translation[sentiment_eng],tbl_nrc_lex_sentiment_translation[sentiment_ptbr],"",0)</f>
        <v>antecipação</v>
      </c>
      <c r="E6216" t="str" cm="1">
        <f t="array" ref="E6216">_xlfn.XLOOKUP(A6216,tbl_nrc_lex_word_translation[word_eng],IF(tbl_nrc_lex_word_translation[context]=0,"",tbl_nrc_lex_word_translation[context]),"",0)</f>
        <v/>
      </c>
      <c r="F6216">
        <v>1</v>
      </c>
      <c r="G6216">
        <f t="shared" si="97"/>
        <v>4</v>
      </c>
    </row>
    <row r="6217" spans="1:7" x14ac:dyDescent="0.3">
      <c r="A6217" t="s">
        <v>3255</v>
      </c>
      <c r="B6217" t="s">
        <v>852</v>
      </c>
      <c r="C6217" t="str">
        <f>_xlfn.XLOOKUP(A6217,tbl_nrc_lex_word_translation[word_eng],tbl_nrc_lex_word_translation[word_ptbr],"",0)</f>
        <v>lua de mel</v>
      </c>
      <c r="D6217" t="str">
        <f>_xlfn.XLOOKUP(B6217,tbl_nrc_lex_sentiment_translation[sentiment_eng],tbl_nrc_lex_sentiment_translation[sentiment_ptbr],"",0)</f>
        <v>alegria</v>
      </c>
      <c r="E6217" t="str" cm="1">
        <f t="array" ref="E6217">_xlfn.XLOOKUP(A6217,tbl_nrc_lex_word_translation[word_eng],IF(tbl_nrc_lex_word_translation[context]=0,"",tbl_nrc_lex_word_translation[context]),"",0)</f>
        <v/>
      </c>
      <c r="F6217">
        <v>1</v>
      </c>
      <c r="G6217">
        <f t="shared" si="97"/>
        <v>4</v>
      </c>
    </row>
    <row r="6218" spans="1:7" hidden="1" x14ac:dyDescent="0.3">
      <c r="A6218" t="s">
        <v>455</v>
      </c>
      <c r="B6218" t="s">
        <v>828</v>
      </c>
      <c r="C6218" t="str">
        <f>_xlfn.XLOOKUP(A6218,tbl_nrc_lex_word_translation[word_eng],tbl_nrc_lex_word_translation[word_ptbr],"",0)</f>
        <v>honra</v>
      </c>
      <c r="D6218" t="str">
        <f>_xlfn.XLOOKUP(B6218,tbl_nrc_lex_sentiment_translation[sentiment_eng],tbl_nrc_lex_sentiment_translation[sentiment_ptbr],"",0)</f>
        <v>confiança</v>
      </c>
      <c r="E6218" t="str" cm="1">
        <f t="array" ref="E6218">_xlfn.XLOOKUP(A6218,tbl_nrc_lex_word_translation[word_eng],IF(tbl_nrc_lex_word_translation[context]=0,"",tbl_nrc_lex_word_translation[context]),"",0)</f>
        <v/>
      </c>
      <c r="F6218">
        <v>0</v>
      </c>
      <c r="G6218" t="str">
        <f t="shared" si="97"/>
        <v/>
      </c>
    </row>
    <row r="6219" spans="1:7" hidden="1" x14ac:dyDescent="0.3">
      <c r="A6219" t="s">
        <v>455</v>
      </c>
      <c r="B6219" t="s">
        <v>2</v>
      </c>
      <c r="C6219" t="str">
        <f>_xlfn.XLOOKUP(A6219,tbl_nrc_lex_word_translation[word_eng],tbl_nrc_lex_word_translation[word_ptbr],"",0)</f>
        <v>honra</v>
      </c>
      <c r="D6219" t="str">
        <f>_xlfn.XLOOKUP(B6219,tbl_nrc_lex_sentiment_translation[sentiment_eng],tbl_nrc_lex_sentiment_translation[sentiment_ptbr],"",0)</f>
        <v>positivo</v>
      </c>
      <c r="E6219" t="str" cm="1">
        <f t="array" ref="E6219">_xlfn.XLOOKUP(A6219,tbl_nrc_lex_word_translation[word_eng],IF(tbl_nrc_lex_word_translation[context]=0,"",tbl_nrc_lex_word_translation[context]),"",0)</f>
        <v/>
      </c>
      <c r="F6219">
        <v>0</v>
      </c>
      <c r="G6219" t="str">
        <f t="shared" si="97"/>
        <v/>
      </c>
    </row>
    <row r="6220" spans="1:7" hidden="1" x14ac:dyDescent="0.3">
      <c r="A6220" t="s">
        <v>456</v>
      </c>
      <c r="B6220" t="s">
        <v>828</v>
      </c>
      <c r="C6220" t="str">
        <f>_xlfn.XLOOKUP(A6220,tbl_nrc_lex_word_translation[word_eng],tbl_nrc_lex_word_translation[word_ptbr],"",0)</f>
        <v>honorável</v>
      </c>
      <c r="D6220" t="str">
        <f>_xlfn.XLOOKUP(B6220,tbl_nrc_lex_sentiment_translation[sentiment_eng],tbl_nrc_lex_sentiment_translation[sentiment_ptbr],"",0)</f>
        <v>confiança</v>
      </c>
      <c r="E6220" t="str" cm="1">
        <f t="array" ref="E6220">_xlfn.XLOOKUP(A6220,tbl_nrc_lex_word_translation[word_eng],IF(tbl_nrc_lex_word_translation[context]=0,"",tbl_nrc_lex_word_translation[context]),"",0)</f>
        <v/>
      </c>
      <c r="F6220">
        <v>0</v>
      </c>
      <c r="G6220" t="str">
        <f t="shared" si="97"/>
        <v/>
      </c>
    </row>
    <row r="6221" spans="1:7" hidden="1" x14ac:dyDescent="0.3">
      <c r="A6221" t="s">
        <v>456</v>
      </c>
      <c r="B6221" t="s">
        <v>2</v>
      </c>
      <c r="C6221" t="str">
        <f>_xlfn.XLOOKUP(A6221,tbl_nrc_lex_word_translation[word_eng],tbl_nrc_lex_word_translation[word_ptbr],"",0)</f>
        <v>honorável</v>
      </c>
      <c r="D6221" t="str">
        <f>_xlfn.XLOOKUP(B6221,tbl_nrc_lex_sentiment_translation[sentiment_eng],tbl_nrc_lex_sentiment_translation[sentiment_ptbr],"",0)</f>
        <v>positivo</v>
      </c>
      <c r="E6221" t="str" cm="1">
        <f t="array" ref="E6221">_xlfn.XLOOKUP(A6221,tbl_nrc_lex_word_translation[word_eng],IF(tbl_nrc_lex_word_translation[context]=0,"",tbl_nrc_lex_word_translation[context]),"",0)</f>
        <v/>
      </c>
      <c r="F6221">
        <v>0</v>
      </c>
      <c r="G6221" t="str">
        <f t="shared" si="97"/>
        <v/>
      </c>
    </row>
    <row r="6222" spans="1:7" hidden="1" x14ac:dyDescent="0.3">
      <c r="A6222" t="s">
        <v>3256</v>
      </c>
      <c r="B6222" t="s">
        <v>406</v>
      </c>
      <c r="C6222" t="str">
        <f>_xlfn.XLOOKUP(A6222,tbl_nrc_lex_word_translation[word_eng],tbl_nrc_lex_word_translation[word_ptbr],"",0)</f>
        <v>capô</v>
      </c>
      <c r="D6222" t="str">
        <f>_xlfn.XLOOKUP(B6222,tbl_nrc_lex_sentiment_translation[sentiment_eng],tbl_nrc_lex_sentiment_translation[sentiment_ptbr],"",0)</f>
        <v>medo</v>
      </c>
      <c r="E6222" t="str" cm="1">
        <f t="array" ref="E6222">_xlfn.XLOOKUP(A6222,tbl_nrc_lex_word_translation[word_eng],IF(tbl_nrc_lex_word_translation[context]=0,"",tbl_nrc_lex_word_translation[context]),"",0)</f>
        <v/>
      </c>
      <c r="F6222">
        <v>0</v>
      </c>
      <c r="G6222" t="str">
        <f t="shared" si="97"/>
        <v/>
      </c>
    </row>
    <row r="6223" spans="1:7" hidden="1" x14ac:dyDescent="0.3">
      <c r="A6223" t="s">
        <v>3256</v>
      </c>
      <c r="B6223" t="s">
        <v>4</v>
      </c>
      <c r="C6223" t="str">
        <f>_xlfn.XLOOKUP(A6223,tbl_nrc_lex_word_translation[word_eng],tbl_nrc_lex_word_translation[word_ptbr],"",0)</f>
        <v>capô</v>
      </c>
      <c r="D6223" t="str">
        <f>_xlfn.XLOOKUP(B6223,tbl_nrc_lex_sentiment_translation[sentiment_eng],tbl_nrc_lex_sentiment_translation[sentiment_ptbr],"",0)</f>
        <v>negativo</v>
      </c>
      <c r="E6223" t="str" cm="1">
        <f t="array" ref="E6223">_xlfn.XLOOKUP(A6223,tbl_nrc_lex_word_translation[word_eng],IF(tbl_nrc_lex_word_translation[context]=0,"",tbl_nrc_lex_word_translation[context]),"",0)</f>
        <v/>
      </c>
      <c r="F6223">
        <v>0</v>
      </c>
      <c r="G6223" t="str">
        <f t="shared" si="97"/>
        <v/>
      </c>
    </row>
    <row r="6224" spans="1:7" hidden="1" x14ac:dyDescent="0.3">
      <c r="A6224" t="s">
        <v>3256</v>
      </c>
      <c r="B6224" t="s">
        <v>830</v>
      </c>
      <c r="C6224" t="str">
        <f>_xlfn.XLOOKUP(A6224,tbl_nrc_lex_word_translation[word_eng],tbl_nrc_lex_word_translation[word_ptbr],"",0)</f>
        <v>capô</v>
      </c>
      <c r="D6224" t="str">
        <f>_xlfn.XLOOKUP(B6224,tbl_nrc_lex_sentiment_translation[sentiment_eng],tbl_nrc_lex_sentiment_translation[sentiment_ptbr],"",0)</f>
        <v>raiva</v>
      </c>
      <c r="E6224" t="str" cm="1">
        <f t="array" ref="E6224">_xlfn.XLOOKUP(A6224,tbl_nrc_lex_word_translation[word_eng],IF(tbl_nrc_lex_word_translation[context]=0,"",tbl_nrc_lex_word_translation[context]),"",0)</f>
        <v/>
      </c>
      <c r="F6224">
        <v>0</v>
      </c>
      <c r="G6224" t="str">
        <f t="shared" si="97"/>
        <v/>
      </c>
    </row>
    <row r="6225" spans="1:7" hidden="1" x14ac:dyDescent="0.3">
      <c r="A6225" t="s">
        <v>3256</v>
      </c>
      <c r="B6225" t="s">
        <v>835</v>
      </c>
      <c r="C6225" t="str">
        <f>_xlfn.XLOOKUP(A6225,tbl_nrc_lex_word_translation[word_eng],tbl_nrc_lex_word_translation[word_ptbr],"",0)</f>
        <v>capô</v>
      </c>
      <c r="D6225" t="str">
        <f>_xlfn.XLOOKUP(B6225,tbl_nrc_lex_sentiment_translation[sentiment_eng],tbl_nrc_lex_sentiment_translation[sentiment_ptbr],"",0)</f>
        <v>nojo</v>
      </c>
      <c r="E6225" t="str" cm="1">
        <f t="array" ref="E6225">_xlfn.XLOOKUP(A6225,tbl_nrc_lex_word_translation[word_eng],IF(tbl_nrc_lex_word_translation[context]=0,"",tbl_nrc_lex_word_translation[context]),"",0)</f>
        <v/>
      </c>
      <c r="F6225">
        <v>0</v>
      </c>
      <c r="G6225" t="str">
        <f t="shared" si="97"/>
        <v/>
      </c>
    </row>
    <row r="6226" spans="1:7" hidden="1" x14ac:dyDescent="0.3">
      <c r="A6226" t="s">
        <v>3257</v>
      </c>
      <c r="B6226" t="s">
        <v>406</v>
      </c>
      <c r="C6226" t="str">
        <f>_xlfn.XLOOKUP(A6226,tbl_nrc_lex_word_translation[word_eng],tbl_nrc_lex_word_translation[word_ptbr],"",0)</f>
        <v>encapuzado</v>
      </c>
      <c r="D6226" t="str">
        <f>_xlfn.XLOOKUP(B6226,tbl_nrc_lex_sentiment_translation[sentiment_eng],tbl_nrc_lex_sentiment_translation[sentiment_ptbr],"",0)</f>
        <v>medo</v>
      </c>
      <c r="E6226" t="str" cm="1">
        <f t="array" ref="E6226">_xlfn.XLOOKUP(A6226,tbl_nrc_lex_word_translation[word_eng],IF(tbl_nrc_lex_word_translation[context]=0,"",tbl_nrc_lex_word_translation[context]),"",0)</f>
        <v/>
      </c>
      <c r="F6226">
        <v>0</v>
      </c>
      <c r="G6226" t="str">
        <f t="shared" si="97"/>
        <v/>
      </c>
    </row>
    <row r="6227" spans="1:7" hidden="1" x14ac:dyDescent="0.3">
      <c r="A6227" t="s">
        <v>3258</v>
      </c>
      <c r="B6227" t="s">
        <v>4</v>
      </c>
      <c r="C6227" t="str">
        <f>_xlfn.XLOOKUP(A6227,tbl_nrc_lex_word_translation[word_eng],tbl_nrc_lex_word_translation[word_ptbr],"",0)</f>
        <v>adunco</v>
      </c>
      <c r="D6227" t="str">
        <f>_xlfn.XLOOKUP(B6227,tbl_nrc_lex_sentiment_translation[sentiment_eng],tbl_nrc_lex_sentiment_translation[sentiment_ptbr],"",0)</f>
        <v>negativo</v>
      </c>
      <c r="E6227" t="str" cm="1">
        <f t="array" ref="E6227">_xlfn.XLOOKUP(A6227,tbl_nrc_lex_word_translation[word_eng],IF(tbl_nrc_lex_word_translation[context]=0,"",tbl_nrc_lex_word_translation[context]),"",0)</f>
        <v/>
      </c>
      <c r="F6227">
        <v>0</v>
      </c>
      <c r="G6227" t="str">
        <f t="shared" si="97"/>
        <v/>
      </c>
    </row>
    <row r="6228" spans="1:7" hidden="1" x14ac:dyDescent="0.3">
      <c r="A6228" t="s">
        <v>3259</v>
      </c>
      <c r="B6228" t="s">
        <v>4</v>
      </c>
      <c r="C6228" t="str">
        <f>_xlfn.XLOOKUP(A6228,tbl_nrc_lex_word_translation[word_eng],tbl_nrc_lex_word_translation[word_ptbr],"",0)</f>
        <v>buzina</v>
      </c>
      <c r="D6228" t="str">
        <f>_xlfn.XLOOKUP(B6228,tbl_nrc_lex_sentiment_translation[sentiment_eng],tbl_nrc_lex_sentiment_translation[sentiment_ptbr],"",0)</f>
        <v>negativo</v>
      </c>
      <c r="E6228" t="str" cm="1">
        <f t="array" ref="E6228">_xlfn.XLOOKUP(A6228,tbl_nrc_lex_word_translation[word_eng],IF(tbl_nrc_lex_word_translation[context]=0,"",tbl_nrc_lex_word_translation[context]),"",0)</f>
        <v/>
      </c>
      <c r="F6228">
        <v>0</v>
      </c>
      <c r="G6228" t="str">
        <f t="shared" si="97"/>
        <v/>
      </c>
    </row>
    <row r="6229" spans="1:7" hidden="1" x14ac:dyDescent="0.3">
      <c r="A6229" t="s">
        <v>3259</v>
      </c>
      <c r="B6229" t="s">
        <v>835</v>
      </c>
      <c r="C6229" t="str">
        <f>_xlfn.XLOOKUP(A6229,tbl_nrc_lex_word_translation[word_eng],tbl_nrc_lex_word_translation[word_ptbr],"",0)</f>
        <v>buzina</v>
      </c>
      <c r="D6229" t="str">
        <f>_xlfn.XLOOKUP(B6229,tbl_nrc_lex_sentiment_translation[sentiment_eng],tbl_nrc_lex_sentiment_translation[sentiment_ptbr],"",0)</f>
        <v>nojo</v>
      </c>
      <c r="E6229" t="str" cm="1">
        <f t="array" ref="E6229">_xlfn.XLOOKUP(A6229,tbl_nrc_lex_word_translation[word_eng],IF(tbl_nrc_lex_word_translation[context]=0,"",tbl_nrc_lex_word_translation[context]),"",0)</f>
        <v/>
      </c>
      <c r="F6229">
        <v>0</v>
      </c>
      <c r="G6229" t="str">
        <f t="shared" si="97"/>
        <v/>
      </c>
    </row>
    <row r="6230" spans="1:7" hidden="1" x14ac:dyDescent="0.3">
      <c r="A6230" t="s">
        <v>3259</v>
      </c>
      <c r="B6230" t="s">
        <v>830</v>
      </c>
      <c r="C6230" t="str">
        <f>_xlfn.XLOOKUP(A6230,tbl_nrc_lex_word_translation[word_eng],tbl_nrc_lex_word_translation[word_ptbr],"",0)</f>
        <v>buzina</v>
      </c>
      <c r="D6230" t="str">
        <f>_xlfn.XLOOKUP(B6230,tbl_nrc_lex_sentiment_translation[sentiment_eng],tbl_nrc_lex_sentiment_translation[sentiment_ptbr],"",0)</f>
        <v>raiva</v>
      </c>
      <c r="E6230" t="str" cm="1">
        <f t="array" ref="E6230">_xlfn.XLOOKUP(A6230,tbl_nrc_lex_word_translation[word_eng],IF(tbl_nrc_lex_word_translation[context]=0,"",tbl_nrc_lex_word_translation[context]),"",0)</f>
        <v/>
      </c>
      <c r="F6230">
        <v>0</v>
      </c>
      <c r="G6230" t="str">
        <f t="shared" si="97"/>
        <v/>
      </c>
    </row>
    <row r="6231" spans="1:7" hidden="1" x14ac:dyDescent="0.3">
      <c r="A6231" t="s">
        <v>3260</v>
      </c>
      <c r="B6231" t="s">
        <v>831</v>
      </c>
      <c r="C6231" t="str">
        <f>_xlfn.XLOOKUP(A6231,tbl_nrc_lex_word_translation[word_eng],tbl_nrc_lex_word_translation[word_ptbr],"",0)</f>
        <v>esperança</v>
      </c>
      <c r="D6231" t="str">
        <f>_xlfn.XLOOKUP(B6231,tbl_nrc_lex_sentiment_translation[sentiment_eng],tbl_nrc_lex_sentiment_translation[sentiment_ptbr],"",0)</f>
        <v>surpresa</v>
      </c>
      <c r="E6231" t="str" cm="1">
        <f t="array" ref="E6231">_xlfn.XLOOKUP(A6231,tbl_nrc_lex_word_translation[word_eng],IF(tbl_nrc_lex_word_translation[context]=0,"",tbl_nrc_lex_word_translation[context]),"",0)</f>
        <v/>
      </c>
      <c r="F6231">
        <v>0</v>
      </c>
      <c r="G6231" t="str">
        <f t="shared" si="97"/>
        <v/>
      </c>
    </row>
    <row r="6232" spans="1:7" hidden="1" x14ac:dyDescent="0.3">
      <c r="A6232" t="s">
        <v>3260</v>
      </c>
      <c r="B6232" t="s">
        <v>828</v>
      </c>
      <c r="C6232" t="str">
        <f>_xlfn.XLOOKUP(A6232,tbl_nrc_lex_word_translation[word_eng],tbl_nrc_lex_word_translation[word_ptbr],"",0)</f>
        <v>esperança</v>
      </c>
      <c r="D6232" t="str">
        <f>_xlfn.XLOOKUP(B6232,tbl_nrc_lex_sentiment_translation[sentiment_eng],tbl_nrc_lex_sentiment_translation[sentiment_ptbr],"",0)</f>
        <v>confiança</v>
      </c>
      <c r="E6232" t="str" cm="1">
        <f t="array" ref="E6232">_xlfn.XLOOKUP(A6232,tbl_nrc_lex_word_translation[word_eng],IF(tbl_nrc_lex_word_translation[context]=0,"",tbl_nrc_lex_word_translation[context]),"",0)</f>
        <v/>
      </c>
      <c r="F6232">
        <v>0</v>
      </c>
      <c r="G6232" t="str">
        <f t="shared" si="97"/>
        <v/>
      </c>
    </row>
    <row r="6233" spans="1:7" hidden="1" x14ac:dyDescent="0.3">
      <c r="A6233" t="s">
        <v>3260</v>
      </c>
      <c r="B6233" t="s">
        <v>2</v>
      </c>
      <c r="C6233" t="str">
        <f>_xlfn.XLOOKUP(A6233,tbl_nrc_lex_word_translation[word_eng],tbl_nrc_lex_word_translation[word_ptbr],"",0)</f>
        <v>esperança</v>
      </c>
      <c r="D6233" t="str">
        <f>_xlfn.XLOOKUP(B6233,tbl_nrc_lex_sentiment_translation[sentiment_eng],tbl_nrc_lex_sentiment_translation[sentiment_ptbr],"",0)</f>
        <v>positivo</v>
      </c>
      <c r="E6233" t="str" cm="1">
        <f t="array" ref="E6233">_xlfn.XLOOKUP(A6233,tbl_nrc_lex_word_translation[word_eng],IF(tbl_nrc_lex_word_translation[context]=0,"",tbl_nrc_lex_word_translation[context]),"",0)</f>
        <v/>
      </c>
      <c r="F6233">
        <v>0</v>
      </c>
      <c r="G6233" t="str">
        <f t="shared" si="97"/>
        <v/>
      </c>
    </row>
    <row r="6234" spans="1:7" hidden="1" x14ac:dyDescent="0.3">
      <c r="A6234" t="s">
        <v>3260</v>
      </c>
      <c r="B6234" t="s">
        <v>60</v>
      </c>
      <c r="C6234" t="str">
        <f>_xlfn.XLOOKUP(A6234,tbl_nrc_lex_word_translation[word_eng],tbl_nrc_lex_word_translation[word_ptbr],"",0)</f>
        <v>esperança</v>
      </c>
      <c r="D6234" t="str">
        <f>_xlfn.XLOOKUP(B6234,tbl_nrc_lex_sentiment_translation[sentiment_eng],tbl_nrc_lex_sentiment_translation[sentiment_ptbr],"",0)</f>
        <v>antecipação</v>
      </c>
      <c r="E6234" t="str" cm="1">
        <f t="array" ref="E6234">_xlfn.XLOOKUP(A6234,tbl_nrc_lex_word_translation[word_eng],IF(tbl_nrc_lex_word_translation[context]=0,"",tbl_nrc_lex_word_translation[context]),"",0)</f>
        <v/>
      </c>
      <c r="F6234">
        <v>0</v>
      </c>
      <c r="G6234" t="str">
        <f t="shared" si="97"/>
        <v/>
      </c>
    </row>
    <row r="6235" spans="1:7" hidden="1" x14ac:dyDescent="0.3">
      <c r="A6235" t="s">
        <v>3260</v>
      </c>
      <c r="B6235" t="s">
        <v>852</v>
      </c>
      <c r="C6235" t="str">
        <f>_xlfn.XLOOKUP(A6235,tbl_nrc_lex_word_translation[word_eng],tbl_nrc_lex_word_translation[word_ptbr],"",0)</f>
        <v>esperança</v>
      </c>
      <c r="D6235" t="str">
        <f>_xlfn.XLOOKUP(B6235,tbl_nrc_lex_sentiment_translation[sentiment_eng],tbl_nrc_lex_sentiment_translation[sentiment_ptbr],"",0)</f>
        <v>alegria</v>
      </c>
      <c r="E6235" t="str" cm="1">
        <f t="array" ref="E6235">_xlfn.XLOOKUP(A6235,tbl_nrc_lex_word_translation[word_eng],IF(tbl_nrc_lex_word_translation[context]=0,"",tbl_nrc_lex_word_translation[context]),"",0)</f>
        <v/>
      </c>
      <c r="F6235">
        <v>0</v>
      </c>
      <c r="G6235" t="str">
        <f t="shared" si="97"/>
        <v/>
      </c>
    </row>
    <row r="6236" spans="1:7" hidden="1" x14ac:dyDescent="0.3">
      <c r="A6236" t="s">
        <v>3261</v>
      </c>
      <c r="B6236" t="s">
        <v>831</v>
      </c>
      <c r="C6236" t="str">
        <f>_xlfn.XLOOKUP(A6236,tbl_nrc_lex_word_translation[word_eng],tbl_nrc_lex_word_translation[word_ptbr],"",0)</f>
        <v>esperançado</v>
      </c>
      <c r="D6236" t="str">
        <f>_xlfn.XLOOKUP(B6236,tbl_nrc_lex_sentiment_translation[sentiment_eng],tbl_nrc_lex_sentiment_translation[sentiment_ptbr],"",0)</f>
        <v>surpresa</v>
      </c>
      <c r="E6236" t="str" cm="1">
        <f t="array" ref="E6236">_xlfn.XLOOKUP(A6236,tbl_nrc_lex_word_translation[word_eng],IF(tbl_nrc_lex_word_translation[context]=0,"",tbl_nrc_lex_word_translation[context]),"",0)</f>
        <v/>
      </c>
      <c r="F6236">
        <v>0</v>
      </c>
      <c r="G6236" t="str">
        <f t="shared" si="97"/>
        <v/>
      </c>
    </row>
    <row r="6237" spans="1:7" hidden="1" x14ac:dyDescent="0.3">
      <c r="A6237" t="s">
        <v>3261</v>
      </c>
      <c r="B6237" t="s">
        <v>828</v>
      </c>
      <c r="C6237" t="str">
        <f>_xlfn.XLOOKUP(A6237,tbl_nrc_lex_word_translation[word_eng],tbl_nrc_lex_word_translation[word_ptbr],"",0)</f>
        <v>esperançado</v>
      </c>
      <c r="D6237" t="str">
        <f>_xlfn.XLOOKUP(B6237,tbl_nrc_lex_sentiment_translation[sentiment_eng],tbl_nrc_lex_sentiment_translation[sentiment_ptbr],"",0)</f>
        <v>confiança</v>
      </c>
      <c r="E6237" t="str" cm="1">
        <f t="array" ref="E6237">_xlfn.XLOOKUP(A6237,tbl_nrc_lex_word_translation[word_eng],IF(tbl_nrc_lex_word_translation[context]=0,"",tbl_nrc_lex_word_translation[context]),"",0)</f>
        <v/>
      </c>
      <c r="F6237">
        <v>0</v>
      </c>
      <c r="G6237" t="str">
        <f t="shared" si="97"/>
        <v/>
      </c>
    </row>
    <row r="6238" spans="1:7" hidden="1" x14ac:dyDescent="0.3">
      <c r="A6238" t="s">
        <v>3261</v>
      </c>
      <c r="B6238" t="s">
        <v>2</v>
      </c>
      <c r="C6238" t="str">
        <f>_xlfn.XLOOKUP(A6238,tbl_nrc_lex_word_translation[word_eng],tbl_nrc_lex_word_translation[word_ptbr],"",0)</f>
        <v>esperançado</v>
      </c>
      <c r="D6238" t="str">
        <f>_xlfn.XLOOKUP(B6238,tbl_nrc_lex_sentiment_translation[sentiment_eng],tbl_nrc_lex_sentiment_translation[sentiment_ptbr],"",0)</f>
        <v>positivo</v>
      </c>
      <c r="E6238" t="str" cm="1">
        <f t="array" ref="E6238">_xlfn.XLOOKUP(A6238,tbl_nrc_lex_word_translation[word_eng],IF(tbl_nrc_lex_word_translation[context]=0,"",tbl_nrc_lex_word_translation[context]),"",0)</f>
        <v/>
      </c>
      <c r="F6238">
        <v>0</v>
      </c>
      <c r="G6238" t="str">
        <f t="shared" si="97"/>
        <v/>
      </c>
    </row>
    <row r="6239" spans="1:7" hidden="1" x14ac:dyDescent="0.3">
      <c r="A6239" t="s">
        <v>3261</v>
      </c>
      <c r="B6239" t="s">
        <v>60</v>
      </c>
      <c r="C6239" t="str">
        <f>_xlfn.XLOOKUP(A6239,tbl_nrc_lex_word_translation[word_eng],tbl_nrc_lex_word_translation[word_ptbr],"",0)</f>
        <v>esperançado</v>
      </c>
      <c r="D6239" t="str">
        <f>_xlfn.XLOOKUP(B6239,tbl_nrc_lex_sentiment_translation[sentiment_eng],tbl_nrc_lex_sentiment_translation[sentiment_ptbr],"",0)</f>
        <v>antecipação</v>
      </c>
      <c r="E6239" t="str" cm="1">
        <f t="array" ref="E6239">_xlfn.XLOOKUP(A6239,tbl_nrc_lex_word_translation[word_eng],IF(tbl_nrc_lex_word_translation[context]=0,"",tbl_nrc_lex_word_translation[context]),"",0)</f>
        <v/>
      </c>
      <c r="F6239">
        <v>0</v>
      </c>
      <c r="G6239" t="str">
        <f t="shared" si="97"/>
        <v/>
      </c>
    </row>
    <row r="6240" spans="1:7" hidden="1" x14ac:dyDescent="0.3">
      <c r="A6240" t="s">
        <v>3261</v>
      </c>
      <c r="B6240" t="s">
        <v>852</v>
      </c>
      <c r="C6240" t="str">
        <f>_xlfn.XLOOKUP(A6240,tbl_nrc_lex_word_translation[word_eng],tbl_nrc_lex_word_translation[word_ptbr],"",0)</f>
        <v>esperançado</v>
      </c>
      <c r="D6240" t="str">
        <f>_xlfn.XLOOKUP(B6240,tbl_nrc_lex_sentiment_translation[sentiment_eng],tbl_nrc_lex_sentiment_translation[sentiment_ptbr],"",0)</f>
        <v>alegria</v>
      </c>
      <c r="E6240" t="str" cm="1">
        <f t="array" ref="E6240">_xlfn.XLOOKUP(A6240,tbl_nrc_lex_word_translation[word_eng],IF(tbl_nrc_lex_word_translation[context]=0,"",tbl_nrc_lex_word_translation[context]),"",0)</f>
        <v/>
      </c>
      <c r="F6240">
        <v>0</v>
      </c>
      <c r="G6240" t="str">
        <f t="shared" si="97"/>
        <v/>
      </c>
    </row>
    <row r="6241" spans="1:7" hidden="1" x14ac:dyDescent="0.3">
      <c r="A6241" t="s">
        <v>3262</v>
      </c>
      <c r="B6241" t="s">
        <v>829</v>
      </c>
      <c r="C6241" t="str">
        <f>_xlfn.XLOOKUP(A6241,tbl_nrc_lex_word_translation[word_eng],tbl_nrc_lex_word_translation[word_ptbr],"",0)</f>
        <v>desesperançado</v>
      </c>
      <c r="D6241" t="str">
        <f>_xlfn.XLOOKUP(B6241,tbl_nrc_lex_sentiment_translation[sentiment_eng],tbl_nrc_lex_sentiment_translation[sentiment_ptbr],"",0)</f>
        <v>tristeza</v>
      </c>
      <c r="E6241" t="str" cm="1">
        <f t="array" ref="E6241">_xlfn.XLOOKUP(A6241,tbl_nrc_lex_word_translation[word_eng],IF(tbl_nrc_lex_word_translation[context]=0,"",tbl_nrc_lex_word_translation[context]),"",0)</f>
        <v/>
      </c>
      <c r="F6241">
        <v>0</v>
      </c>
      <c r="G6241" t="str">
        <f t="shared" si="97"/>
        <v/>
      </c>
    </row>
    <row r="6242" spans="1:7" hidden="1" x14ac:dyDescent="0.3">
      <c r="A6242" t="s">
        <v>3262</v>
      </c>
      <c r="B6242" t="s">
        <v>4</v>
      </c>
      <c r="C6242" t="str">
        <f>_xlfn.XLOOKUP(A6242,tbl_nrc_lex_word_translation[word_eng],tbl_nrc_lex_word_translation[word_ptbr],"",0)</f>
        <v>desesperançado</v>
      </c>
      <c r="D6242" t="str">
        <f>_xlfn.XLOOKUP(B6242,tbl_nrc_lex_sentiment_translation[sentiment_eng],tbl_nrc_lex_sentiment_translation[sentiment_ptbr],"",0)</f>
        <v>negativo</v>
      </c>
      <c r="E6242" t="str" cm="1">
        <f t="array" ref="E6242">_xlfn.XLOOKUP(A6242,tbl_nrc_lex_word_translation[word_eng],IF(tbl_nrc_lex_word_translation[context]=0,"",tbl_nrc_lex_word_translation[context]),"",0)</f>
        <v/>
      </c>
      <c r="F6242">
        <v>0</v>
      </c>
      <c r="G6242" t="str">
        <f t="shared" si="97"/>
        <v/>
      </c>
    </row>
    <row r="6243" spans="1:7" hidden="1" x14ac:dyDescent="0.3">
      <c r="A6243" t="s">
        <v>3262</v>
      </c>
      <c r="B6243" t="s">
        <v>406</v>
      </c>
      <c r="C6243" t="str">
        <f>_xlfn.XLOOKUP(A6243,tbl_nrc_lex_word_translation[word_eng],tbl_nrc_lex_word_translation[word_ptbr],"",0)</f>
        <v>desesperançado</v>
      </c>
      <c r="D6243" t="str">
        <f>_xlfn.XLOOKUP(B6243,tbl_nrc_lex_sentiment_translation[sentiment_eng],tbl_nrc_lex_sentiment_translation[sentiment_ptbr],"",0)</f>
        <v>medo</v>
      </c>
      <c r="E6243" t="str" cm="1">
        <f t="array" ref="E6243">_xlfn.XLOOKUP(A6243,tbl_nrc_lex_word_translation[word_eng],IF(tbl_nrc_lex_word_translation[context]=0,"",tbl_nrc_lex_word_translation[context]),"",0)</f>
        <v/>
      </c>
      <c r="F6243">
        <v>0</v>
      </c>
      <c r="G6243" t="str">
        <f t="shared" si="97"/>
        <v/>
      </c>
    </row>
    <row r="6244" spans="1:7" hidden="1" x14ac:dyDescent="0.3">
      <c r="A6244" t="s">
        <v>3263</v>
      </c>
      <c r="B6244" t="s">
        <v>4</v>
      </c>
      <c r="C6244" t="str">
        <f>_xlfn.XLOOKUP(A6244,tbl_nrc_lex_word_translation[word_eng],tbl_nrc_lex_word_translation[word_ptbr],"",0)</f>
        <v>desesperança</v>
      </c>
      <c r="D6244" t="str">
        <f>_xlfn.XLOOKUP(B6244,tbl_nrc_lex_sentiment_translation[sentiment_eng],tbl_nrc_lex_sentiment_translation[sentiment_ptbr],"",0)</f>
        <v>negativo</v>
      </c>
      <c r="E6244" t="str" cm="1">
        <f t="array" ref="E6244">_xlfn.XLOOKUP(A6244,tbl_nrc_lex_word_translation[word_eng],IF(tbl_nrc_lex_word_translation[context]=0,"",tbl_nrc_lex_word_translation[context]),"",0)</f>
        <v/>
      </c>
      <c r="F6244">
        <v>0</v>
      </c>
      <c r="G6244" t="str">
        <f t="shared" si="97"/>
        <v/>
      </c>
    </row>
    <row r="6245" spans="1:7" hidden="1" x14ac:dyDescent="0.3">
      <c r="A6245" t="s">
        <v>3263</v>
      </c>
      <c r="B6245" t="s">
        <v>829</v>
      </c>
      <c r="C6245" t="str">
        <f>_xlfn.XLOOKUP(A6245,tbl_nrc_lex_word_translation[word_eng],tbl_nrc_lex_word_translation[word_ptbr],"",0)</f>
        <v>desesperança</v>
      </c>
      <c r="D6245" t="str">
        <f>_xlfn.XLOOKUP(B6245,tbl_nrc_lex_sentiment_translation[sentiment_eng],tbl_nrc_lex_sentiment_translation[sentiment_ptbr],"",0)</f>
        <v>tristeza</v>
      </c>
      <c r="E6245" t="str" cm="1">
        <f t="array" ref="E6245">_xlfn.XLOOKUP(A6245,tbl_nrc_lex_word_translation[word_eng],IF(tbl_nrc_lex_word_translation[context]=0,"",tbl_nrc_lex_word_translation[context]),"",0)</f>
        <v/>
      </c>
      <c r="F6245">
        <v>0</v>
      </c>
      <c r="G6245" t="str">
        <f t="shared" si="97"/>
        <v/>
      </c>
    </row>
    <row r="6246" spans="1:7" hidden="1" x14ac:dyDescent="0.3">
      <c r="A6246" t="s">
        <v>3263</v>
      </c>
      <c r="B6246" t="s">
        <v>406</v>
      </c>
      <c r="C6246" t="str">
        <f>_xlfn.XLOOKUP(A6246,tbl_nrc_lex_word_translation[word_eng],tbl_nrc_lex_word_translation[word_ptbr],"",0)</f>
        <v>desesperança</v>
      </c>
      <c r="D6246" t="str">
        <f>_xlfn.XLOOKUP(B6246,tbl_nrc_lex_sentiment_translation[sentiment_eng],tbl_nrc_lex_sentiment_translation[sentiment_ptbr],"",0)</f>
        <v>medo</v>
      </c>
      <c r="E6246" t="str" cm="1">
        <f t="array" ref="E6246">_xlfn.XLOOKUP(A6246,tbl_nrc_lex_word_translation[word_eng],IF(tbl_nrc_lex_word_translation[context]=0,"",tbl_nrc_lex_word_translation[context]),"",0)</f>
        <v/>
      </c>
      <c r="F6246">
        <v>0</v>
      </c>
      <c r="G6246" t="str">
        <f t="shared" si="97"/>
        <v/>
      </c>
    </row>
    <row r="6247" spans="1:7" hidden="1" x14ac:dyDescent="0.3">
      <c r="A6247" t="s">
        <v>3263</v>
      </c>
      <c r="B6247" t="s">
        <v>830</v>
      </c>
      <c r="C6247" t="str">
        <f>_xlfn.XLOOKUP(A6247,tbl_nrc_lex_word_translation[word_eng],tbl_nrc_lex_word_translation[word_ptbr],"",0)</f>
        <v>desesperança</v>
      </c>
      <c r="D6247" t="str">
        <f>_xlfn.XLOOKUP(B6247,tbl_nrc_lex_sentiment_translation[sentiment_eng],tbl_nrc_lex_sentiment_translation[sentiment_ptbr],"",0)</f>
        <v>raiva</v>
      </c>
      <c r="E6247" t="str" cm="1">
        <f t="array" ref="E6247">_xlfn.XLOOKUP(A6247,tbl_nrc_lex_word_translation[word_eng],IF(tbl_nrc_lex_word_translation[context]=0,"",tbl_nrc_lex_word_translation[context]),"",0)</f>
        <v/>
      </c>
      <c r="F6247">
        <v>0</v>
      </c>
      <c r="G6247" t="str">
        <f t="shared" si="97"/>
        <v/>
      </c>
    </row>
    <row r="6248" spans="1:7" hidden="1" x14ac:dyDescent="0.3">
      <c r="A6248" t="s">
        <v>3263</v>
      </c>
      <c r="B6248" t="s">
        <v>835</v>
      </c>
      <c r="C6248" t="str">
        <f>_xlfn.XLOOKUP(A6248,tbl_nrc_lex_word_translation[word_eng],tbl_nrc_lex_word_translation[word_ptbr],"",0)</f>
        <v>desesperança</v>
      </c>
      <c r="D6248" t="str">
        <f>_xlfn.XLOOKUP(B6248,tbl_nrc_lex_sentiment_translation[sentiment_eng],tbl_nrc_lex_sentiment_translation[sentiment_ptbr],"",0)</f>
        <v>nojo</v>
      </c>
      <c r="E6248" t="str" cm="1">
        <f t="array" ref="E6248">_xlfn.XLOOKUP(A6248,tbl_nrc_lex_word_translation[word_eng],IF(tbl_nrc_lex_word_translation[context]=0,"",tbl_nrc_lex_word_translation[context]),"",0)</f>
        <v/>
      </c>
      <c r="F6248">
        <v>0</v>
      </c>
      <c r="G6248" t="str">
        <f t="shared" si="97"/>
        <v/>
      </c>
    </row>
    <row r="6249" spans="1:7" hidden="1" x14ac:dyDescent="0.3">
      <c r="A6249" t="s">
        <v>3264</v>
      </c>
      <c r="B6249" t="s">
        <v>831</v>
      </c>
      <c r="C6249" t="str">
        <f>_xlfn.XLOOKUP(A6249,tbl_nrc_lex_word_translation[word_eng],tbl_nrc_lex_word_translation[word_ptbr],"",0)</f>
        <v>horda</v>
      </c>
      <c r="D6249" t="str">
        <f>_xlfn.XLOOKUP(B6249,tbl_nrc_lex_sentiment_translation[sentiment_eng],tbl_nrc_lex_sentiment_translation[sentiment_ptbr],"",0)</f>
        <v>surpresa</v>
      </c>
      <c r="E6249" t="str" cm="1">
        <f t="array" ref="E6249">_xlfn.XLOOKUP(A6249,tbl_nrc_lex_word_translation[word_eng],IF(tbl_nrc_lex_word_translation[context]=0,"",tbl_nrc_lex_word_translation[context]),"",0)</f>
        <v/>
      </c>
      <c r="F6249">
        <v>0</v>
      </c>
      <c r="G6249" t="str">
        <f t="shared" si="97"/>
        <v/>
      </c>
    </row>
    <row r="6250" spans="1:7" hidden="1" x14ac:dyDescent="0.3">
      <c r="A6250" t="s">
        <v>3264</v>
      </c>
      <c r="B6250" t="s">
        <v>4</v>
      </c>
      <c r="C6250" t="str">
        <f>_xlfn.XLOOKUP(A6250,tbl_nrc_lex_word_translation[word_eng],tbl_nrc_lex_word_translation[word_ptbr],"",0)</f>
        <v>horda</v>
      </c>
      <c r="D6250" t="str">
        <f>_xlfn.XLOOKUP(B6250,tbl_nrc_lex_sentiment_translation[sentiment_eng],tbl_nrc_lex_sentiment_translation[sentiment_ptbr],"",0)</f>
        <v>negativo</v>
      </c>
      <c r="E6250" t="str" cm="1">
        <f t="array" ref="E6250">_xlfn.XLOOKUP(A6250,tbl_nrc_lex_word_translation[word_eng],IF(tbl_nrc_lex_word_translation[context]=0,"",tbl_nrc_lex_word_translation[context]),"",0)</f>
        <v/>
      </c>
      <c r="F6250">
        <v>0</v>
      </c>
      <c r="G6250" t="str">
        <f t="shared" si="97"/>
        <v/>
      </c>
    </row>
    <row r="6251" spans="1:7" hidden="1" x14ac:dyDescent="0.3">
      <c r="A6251" t="s">
        <v>3265</v>
      </c>
      <c r="B6251" t="s">
        <v>2</v>
      </c>
      <c r="C6251" t="str">
        <f>_xlfn.XLOOKUP(A6251,tbl_nrc_lex_word_translation[word_eng],tbl_nrc_lex_word_translation[word_ptbr],"",0)</f>
        <v>horizonte</v>
      </c>
      <c r="D6251" t="str">
        <f>_xlfn.XLOOKUP(B6251,tbl_nrc_lex_sentiment_translation[sentiment_eng],tbl_nrc_lex_sentiment_translation[sentiment_ptbr],"",0)</f>
        <v>positivo</v>
      </c>
      <c r="E6251" t="str" cm="1">
        <f t="array" ref="E6251">_xlfn.XLOOKUP(A6251,tbl_nrc_lex_word_translation[word_eng],IF(tbl_nrc_lex_word_translation[context]=0,"",tbl_nrc_lex_word_translation[context]),"",0)</f>
        <v/>
      </c>
      <c r="F6251">
        <v>0</v>
      </c>
      <c r="G6251" t="str">
        <f t="shared" si="97"/>
        <v/>
      </c>
    </row>
    <row r="6252" spans="1:7" hidden="1" x14ac:dyDescent="0.3">
      <c r="A6252" t="s">
        <v>3265</v>
      </c>
      <c r="B6252" t="s">
        <v>60</v>
      </c>
      <c r="C6252" t="str">
        <f>_xlfn.XLOOKUP(A6252,tbl_nrc_lex_word_translation[word_eng],tbl_nrc_lex_word_translation[word_ptbr],"",0)</f>
        <v>horizonte</v>
      </c>
      <c r="D6252" t="str">
        <f>_xlfn.XLOOKUP(B6252,tbl_nrc_lex_sentiment_translation[sentiment_eng],tbl_nrc_lex_sentiment_translation[sentiment_ptbr],"",0)</f>
        <v>antecipação</v>
      </c>
      <c r="E6252" t="str" cm="1">
        <f t="array" ref="E6252">_xlfn.XLOOKUP(A6252,tbl_nrc_lex_word_translation[word_eng],IF(tbl_nrc_lex_word_translation[context]=0,"",tbl_nrc_lex_word_translation[context]),"",0)</f>
        <v/>
      </c>
      <c r="F6252">
        <v>0</v>
      </c>
      <c r="G6252" t="str">
        <f t="shared" si="97"/>
        <v/>
      </c>
    </row>
    <row r="6253" spans="1:7" hidden="1" x14ac:dyDescent="0.3">
      <c r="A6253" t="s">
        <v>3266</v>
      </c>
      <c r="B6253" t="s">
        <v>60</v>
      </c>
      <c r="C6253" t="str">
        <f>_xlfn.XLOOKUP(A6253,tbl_nrc_lex_word_translation[word_eng],tbl_nrc_lex_word_translation[word_ptbr],"",0)</f>
        <v>horóscopo</v>
      </c>
      <c r="D6253" t="str">
        <f>_xlfn.XLOOKUP(B6253,tbl_nrc_lex_sentiment_translation[sentiment_eng],tbl_nrc_lex_sentiment_translation[sentiment_ptbr],"",0)</f>
        <v>antecipação</v>
      </c>
      <c r="E6253" t="str" cm="1">
        <f t="array" ref="E6253">_xlfn.XLOOKUP(A6253,tbl_nrc_lex_word_translation[word_eng],IF(tbl_nrc_lex_word_translation[context]=0,"",tbl_nrc_lex_word_translation[context]),"",0)</f>
        <v/>
      </c>
      <c r="F6253">
        <v>0</v>
      </c>
      <c r="G6253" t="str">
        <f t="shared" si="97"/>
        <v/>
      </c>
    </row>
    <row r="6254" spans="1:7" hidden="1" x14ac:dyDescent="0.3">
      <c r="A6254" t="s">
        <v>3267</v>
      </c>
      <c r="B6254" t="s">
        <v>406</v>
      </c>
      <c r="C6254" t="str">
        <f>_xlfn.XLOOKUP(A6254,tbl_nrc_lex_word_translation[word_eng],tbl_nrc_lex_word_translation[word_ptbr],"",0)</f>
        <v>horrível</v>
      </c>
      <c r="D6254" t="str">
        <f>_xlfn.XLOOKUP(B6254,tbl_nrc_lex_sentiment_translation[sentiment_eng],tbl_nrc_lex_sentiment_translation[sentiment_ptbr],"",0)</f>
        <v>medo</v>
      </c>
      <c r="E6254" t="str" cm="1">
        <f t="array" ref="E6254">_xlfn.XLOOKUP(A6254,tbl_nrc_lex_word_translation[word_eng],IF(tbl_nrc_lex_word_translation[context]=0,"",tbl_nrc_lex_word_translation[context]),"",0)</f>
        <v/>
      </c>
      <c r="F6254">
        <v>0</v>
      </c>
      <c r="G6254" t="str">
        <f t="shared" si="97"/>
        <v/>
      </c>
    </row>
    <row r="6255" spans="1:7" hidden="1" x14ac:dyDescent="0.3">
      <c r="A6255" t="s">
        <v>3267</v>
      </c>
      <c r="B6255" t="s">
        <v>4</v>
      </c>
      <c r="C6255" t="str">
        <f>_xlfn.XLOOKUP(A6255,tbl_nrc_lex_word_translation[word_eng],tbl_nrc_lex_word_translation[word_ptbr],"",0)</f>
        <v>horrível</v>
      </c>
      <c r="D6255" t="str">
        <f>_xlfn.XLOOKUP(B6255,tbl_nrc_lex_sentiment_translation[sentiment_eng],tbl_nrc_lex_sentiment_translation[sentiment_ptbr],"",0)</f>
        <v>negativo</v>
      </c>
      <c r="E6255" t="str" cm="1">
        <f t="array" ref="E6255">_xlfn.XLOOKUP(A6255,tbl_nrc_lex_word_translation[word_eng],IF(tbl_nrc_lex_word_translation[context]=0,"",tbl_nrc_lex_word_translation[context]),"",0)</f>
        <v/>
      </c>
      <c r="F6255">
        <v>0</v>
      </c>
      <c r="G6255" t="str">
        <f t="shared" si="97"/>
        <v/>
      </c>
    </row>
    <row r="6256" spans="1:7" hidden="1" x14ac:dyDescent="0.3">
      <c r="A6256" t="s">
        <v>3267</v>
      </c>
      <c r="B6256" t="s">
        <v>830</v>
      </c>
      <c r="C6256" t="str">
        <f>_xlfn.XLOOKUP(A6256,tbl_nrc_lex_word_translation[word_eng],tbl_nrc_lex_word_translation[word_ptbr],"",0)</f>
        <v>horrível</v>
      </c>
      <c r="D6256" t="str">
        <f>_xlfn.XLOOKUP(B6256,tbl_nrc_lex_sentiment_translation[sentiment_eng],tbl_nrc_lex_sentiment_translation[sentiment_ptbr],"",0)</f>
        <v>raiva</v>
      </c>
      <c r="E6256" t="str" cm="1">
        <f t="array" ref="E6256">_xlfn.XLOOKUP(A6256,tbl_nrc_lex_word_translation[word_eng],IF(tbl_nrc_lex_word_translation[context]=0,"",tbl_nrc_lex_word_translation[context]),"",0)</f>
        <v/>
      </c>
      <c r="F6256">
        <v>0</v>
      </c>
      <c r="G6256" t="str">
        <f t="shared" si="97"/>
        <v/>
      </c>
    </row>
    <row r="6257" spans="1:7" hidden="1" x14ac:dyDescent="0.3">
      <c r="A6257" t="s">
        <v>3267</v>
      </c>
      <c r="B6257" t="s">
        <v>835</v>
      </c>
      <c r="C6257" t="str">
        <f>_xlfn.XLOOKUP(A6257,tbl_nrc_lex_word_translation[word_eng],tbl_nrc_lex_word_translation[word_ptbr],"",0)</f>
        <v>horrível</v>
      </c>
      <c r="D6257" t="str">
        <f>_xlfn.XLOOKUP(B6257,tbl_nrc_lex_sentiment_translation[sentiment_eng],tbl_nrc_lex_sentiment_translation[sentiment_ptbr],"",0)</f>
        <v>nojo</v>
      </c>
      <c r="E6257" t="str" cm="1">
        <f t="array" ref="E6257">_xlfn.XLOOKUP(A6257,tbl_nrc_lex_word_translation[word_eng],IF(tbl_nrc_lex_word_translation[context]=0,"",tbl_nrc_lex_word_translation[context]),"",0)</f>
        <v/>
      </c>
      <c r="F6257">
        <v>0</v>
      </c>
      <c r="G6257" t="str">
        <f t="shared" si="97"/>
        <v/>
      </c>
    </row>
    <row r="6258" spans="1:7" hidden="1" x14ac:dyDescent="0.3">
      <c r="A6258" t="s">
        <v>3268</v>
      </c>
      <c r="B6258" t="s">
        <v>4</v>
      </c>
      <c r="C6258" t="str">
        <f>_xlfn.XLOOKUP(A6258,tbl_nrc_lex_word_translation[word_eng],tbl_nrc_lex_word_translation[word_ptbr],"",0)</f>
        <v>horrivelmente</v>
      </c>
      <c r="D6258" t="str">
        <f>_xlfn.XLOOKUP(B6258,tbl_nrc_lex_sentiment_translation[sentiment_eng],tbl_nrc_lex_sentiment_translation[sentiment_ptbr],"",0)</f>
        <v>negativo</v>
      </c>
      <c r="E6258" t="str" cm="1">
        <f t="array" ref="E6258">_xlfn.XLOOKUP(A6258,tbl_nrc_lex_word_translation[word_eng],IF(tbl_nrc_lex_word_translation[context]=0,"",tbl_nrc_lex_word_translation[context]),"",0)</f>
        <v/>
      </c>
      <c r="F6258">
        <v>0</v>
      </c>
      <c r="G6258" t="str">
        <f t="shared" si="97"/>
        <v/>
      </c>
    </row>
    <row r="6259" spans="1:7" hidden="1" x14ac:dyDescent="0.3">
      <c r="A6259" t="s">
        <v>3269</v>
      </c>
      <c r="B6259" t="s">
        <v>4</v>
      </c>
      <c r="C6259" t="str">
        <f>_xlfn.XLOOKUP(A6259,tbl_nrc_lex_word_translation[word_eng],tbl_nrc_lex_word_translation[word_ptbr],"",0)</f>
        <v>horrível</v>
      </c>
      <c r="D6259" t="str">
        <f>_xlfn.XLOOKUP(B6259,tbl_nrc_lex_sentiment_translation[sentiment_eng],tbl_nrc_lex_sentiment_translation[sentiment_ptbr],"",0)</f>
        <v>negativo</v>
      </c>
      <c r="E6259" t="str" cm="1">
        <f t="array" ref="E6259">_xlfn.XLOOKUP(A6259,tbl_nrc_lex_word_translation[word_eng],IF(tbl_nrc_lex_word_translation[context]=0,"",tbl_nrc_lex_word_translation[context]),"",0)</f>
        <v/>
      </c>
      <c r="F6259">
        <v>0</v>
      </c>
      <c r="G6259" t="str">
        <f t="shared" si="97"/>
        <v/>
      </c>
    </row>
    <row r="6260" spans="1:7" hidden="1" x14ac:dyDescent="0.3">
      <c r="A6260" t="s">
        <v>3269</v>
      </c>
      <c r="B6260" t="s">
        <v>829</v>
      </c>
      <c r="C6260" t="str">
        <f>_xlfn.XLOOKUP(A6260,tbl_nrc_lex_word_translation[word_eng],tbl_nrc_lex_word_translation[word_ptbr],"",0)</f>
        <v>horrível</v>
      </c>
      <c r="D6260" t="str">
        <f>_xlfn.XLOOKUP(B6260,tbl_nrc_lex_sentiment_translation[sentiment_eng],tbl_nrc_lex_sentiment_translation[sentiment_ptbr],"",0)</f>
        <v>tristeza</v>
      </c>
      <c r="E6260" t="str" cm="1">
        <f t="array" ref="E6260">_xlfn.XLOOKUP(A6260,tbl_nrc_lex_word_translation[word_eng],IF(tbl_nrc_lex_word_translation[context]=0,"",tbl_nrc_lex_word_translation[context]),"",0)</f>
        <v/>
      </c>
      <c r="F6260">
        <v>0</v>
      </c>
      <c r="G6260" t="str">
        <f t="shared" si="97"/>
        <v/>
      </c>
    </row>
    <row r="6261" spans="1:7" hidden="1" x14ac:dyDescent="0.3">
      <c r="A6261" t="s">
        <v>3269</v>
      </c>
      <c r="B6261" t="s">
        <v>406</v>
      </c>
      <c r="C6261" t="str">
        <f>_xlfn.XLOOKUP(A6261,tbl_nrc_lex_word_translation[word_eng],tbl_nrc_lex_word_translation[word_ptbr],"",0)</f>
        <v>horrível</v>
      </c>
      <c r="D6261" t="str">
        <f>_xlfn.XLOOKUP(B6261,tbl_nrc_lex_sentiment_translation[sentiment_eng],tbl_nrc_lex_sentiment_translation[sentiment_ptbr],"",0)</f>
        <v>medo</v>
      </c>
      <c r="E6261" t="str" cm="1">
        <f t="array" ref="E6261">_xlfn.XLOOKUP(A6261,tbl_nrc_lex_word_translation[word_eng],IF(tbl_nrc_lex_word_translation[context]=0,"",tbl_nrc_lex_word_translation[context]),"",0)</f>
        <v/>
      </c>
      <c r="F6261">
        <v>0</v>
      </c>
      <c r="G6261" t="str">
        <f t="shared" si="97"/>
        <v/>
      </c>
    </row>
    <row r="6262" spans="1:7" hidden="1" x14ac:dyDescent="0.3">
      <c r="A6262" t="s">
        <v>3269</v>
      </c>
      <c r="B6262" t="s">
        <v>830</v>
      </c>
      <c r="C6262" t="str">
        <f>_xlfn.XLOOKUP(A6262,tbl_nrc_lex_word_translation[word_eng],tbl_nrc_lex_word_translation[word_ptbr],"",0)</f>
        <v>horrível</v>
      </c>
      <c r="D6262" t="str">
        <f>_xlfn.XLOOKUP(B6262,tbl_nrc_lex_sentiment_translation[sentiment_eng],tbl_nrc_lex_sentiment_translation[sentiment_ptbr],"",0)</f>
        <v>raiva</v>
      </c>
      <c r="E6262" t="str" cm="1">
        <f t="array" ref="E6262">_xlfn.XLOOKUP(A6262,tbl_nrc_lex_word_translation[word_eng],IF(tbl_nrc_lex_word_translation[context]=0,"",tbl_nrc_lex_word_translation[context]),"",0)</f>
        <v/>
      </c>
      <c r="F6262">
        <v>0</v>
      </c>
      <c r="G6262" t="str">
        <f t="shared" si="97"/>
        <v/>
      </c>
    </row>
    <row r="6263" spans="1:7" hidden="1" x14ac:dyDescent="0.3">
      <c r="A6263" t="s">
        <v>3269</v>
      </c>
      <c r="B6263" t="s">
        <v>835</v>
      </c>
      <c r="C6263" t="str">
        <f>_xlfn.XLOOKUP(A6263,tbl_nrc_lex_word_translation[word_eng],tbl_nrc_lex_word_translation[word_ptbr],"",0)</f>
        <v>horrível</v>
      </c>
      <c r="D6263" t="str">
        <f>_xlfn.XLOOKUP(B6263,tbl_nrc_lex_sentiment_translation[sentiment_eng],tbl_nrc_lex_sentiment_translation[sentiment_ptbr],"",0)</f>
        <v>nojo</v>
      </c>
      <c r="E6263" t="str" cm="1">
        <f t="array" ref="E6263">_xlfn.XLOOKUP(A6263,tbl_nrc_lex_word_translation[word_eng],IF(tbl_nrc_lex_word_translation[context]=0,"",tbl_nrc_lex_word_translation[context]),"",0)</f>
        <v/>
      </c>
      <c r="F6263">
        <v>0</v>
      </c>
      <c r="G6263" t="str">
        <f t="shared" si="97"/>
        <v/>
      </c>
    </row>
    <row r="6264" spans="1:7" hidden="1" x14ac:dyDescent="0.3">
      <c r="A6264" t="s">
        <v>3270</v>
      </c>
      <c r="B6264" t="s">
        <v>4</v>
      </c>
      <c r="C6264" t="str">
        <f>_xlfn.XLOOKUP(A6264,tbl_nrc_lex_word_translation[word_eng],tbl_nrc_lex_word_translation[word_ptbr],"",0)</f>
        <v>horrível</v>
      </c>
      <c r="D6264" t="str">
        <f>_xlfn.XLOOKUP(B6264,tbl_nrc_lex_sentiment_translation[sentiment_eng],tbl_nrc_lex_sentiment_translation[sentiment_ptbr],"",0)</f>
        <v>negativo</v>
      </c>
      <c r="E6264" t="str" cm="1">
        <f t="array" ref="E6264">_xlfn.XLOOKUP(A6264,tbl_nrc_lex_word_translation[word_eng],IF(tbl_nrc_lex_word_translation[context]=0,"",tbl_nrc_lex_word_translation[context]),"",0)</f>
        <v/>
      </c>
      <c r="F6264">
        <v>0</v>
      </c>
      <c r="G6264" t="str">
        <f t="shared" si="97"/>
        <v/>
      </c>
    </row>
    <row r="6265" spans="1:7" hidden="1" x14ac:dyDescent="0.3">
      <c r="A6265" t="s">
        <v>3270</v>
      </c>
      <c r="B6265" t="s">
        <v>829</v>
      </c>
      <c r="C6265" t="str">
        <f>_xlfn.XLOOKUP(A6265,tbl_nrc_lex_word_translation[word_eng],tbl_nrc_lex_word_translation[word_ptbr],"",0)</f>
        <v>horrível</v>
      </c>
      <c r="D6265" t="str">
        <f>_xlfn.XLOOKUP(B6265,tbl_nrc_lex_sentiment_translation[sentiment_eng],tbl_nrc_lex_sentiment_translation[sentiment_ptbr],"",0)</f>
        <v>tristeza</v>
      </c>
      <c r="E6265" t="str" cm="1">
        <f t="array" ref="E6265">_xlfn.XLOOKUP(A6265,tbl_nrc_lex_word_translation[word_eng],IF(tbl_nrc_lex_word_translation[context]=0,"",tbl_nrc_lex_word_translation[context]),"",0)</f>
        <v/>
      </c>
      <c r="F6265">
        <v>0</v>
      </c>
      <c r="G6265" t="str">
        <f t="shared" si="97"/>
        <v/>
      </c>
    </row>
    <row r="6266" spans="1:7" hidden="1" x14ac:dyDescent="0.3">
      <c r="A6266" t="s">
        <v>3270</v>
      </c>
      <c r="B6266" t="s">
        <v>406</v>
      </c>
      <c r="C6266" t="str">
        <f>_xlfn.XLOOKUP(A6266,tbl_nrc_lex_word_translation[word_eng],tbl_nrc_lex_word_translation[word_ptbr],"",0)</f>
        <v>horrível</v>
      </c>
      <c r="D6266" t="str">
        <f>_xlfn.XLOOKUP(B6266,tbl_nrc_lex_sentiment_translation[sentiment_eng],tbl_nrc_lex_sentiment_translation[sentiment_ptbr],"",0)</f>
        <v>medo</v>
      </c>
      <c r="E6266" t="str" cm="1">
        <f t="array" ref="E6266">_xlfn.XLOOKUP(A6266,tbl_nrc_lex_word_translation[word_eng],IF(tbl_nrc_lex_word_translation[context]=0,"",tbl_nrc_lex_word_translation[context]),"",0)</f>
        <v/>
      </c>
      <c r="F6266">
        <v>0</v>
      </c>
      <c r="G6266" t="str">
        <f t="shared" si="97"/>
        <v/>
      </c>
    </row>
    <row r="6267" spans="1:7" hidden="1" x14ac:dyDescent="0.3">
      <c r="A6267" t="s">
        <v>3270</v>
      </c>
      <c r="B6267" t="s">
        <v>830</v>
      </c>
      <c r="C6267" t="str">
        <f>_xlfn.XLOOKUP(A6267,tbl_nrc_lex_word_translation[word_eng],tbl_nrc_lex_word_translation[word_ptbr],"",0)</f>
        <v>horrível</v>
      </c>
      <c r="D6267" t="str">
        <f>_xlfn.XLOOKUP(B6267,tbl_nrc_lex_sentiment_translation[sentiment_eng],tbl_nrc_lex_sentiment_translation[sentiment_ptbr],"",0)</f>
        <v>raiva</v>
      </c>
      <c r="E6267" t="str" cm="1">
        <f t="array" ref="E6267">_xlfn.XLOOKUP(A6267,tbl_nrc_lex_word_translation[word_eng],IF(tbl_nrc_lex_word_translation[context]=0,"",tbl_nrc_lex_word_translation[context]),"",0)</f>
        <v/>
      </c>
      <c r="F6267">
        <v>0</v>
      </c>
      <c r="G6267" t="str">
        <f t="shared" si="97"/>
        <v/>
      </c>
    </row>
    <row r="6268" spans="1:7" hidden="1" x14ac:dyDescent="0.3">
      <c r="A6268" t="s">
        <v>3270</v>
      </c>
      <c r="B6268" t="s">
        <v>835</v>
      </c>
      <c r="C6268" t="str">
        <f>_xlfn.XLOOKUP(A6268,tbl_nrc_lex_word_translation[word_eng],tbl_nrc_lex_word_translation[word_ptbr],"",0)</f>
        <v>horrível</v>
      </c>
      <c r="D6268" t="str">
        <f>_xlfn.XLOOKUP(B6268,tbl_nrc_lex_sentiment_translation[sentiment_eng],tbl_nrc_lex_sentiment_translation[sentiment_ptbr],"",0)</f>
        <v>nojo</v>
      </c>
      <c r="E6268" t="str" cm="1">
        <f t="array" ref="E6268">_xlfn.XLOOKUP(A6268,tbl_nrc_lex_word_translation[word_eng],IF(tbl_nrc_lex_word_translation[context]=0,"",tbl_nrc_lex_word_translation[context]),"",0)</f>
        <v/>
      </c>
      <c r="F6268">
        <v>0</v>
      </c>
      <c r="G6268" t="str">
        <f t="shared" si="97"/>
        <v/>
      </c>
    </row>
    <row r="6269" spans="1:7" hidden="1" x14ac:dyDescent="0.3">
      <c r="A6269" t="s">
        <v>3271</v>
      </c>
      <c r="B6269" t="s">
        <v>4</v>
      </c>
      <c r="C6269" t="str">
        <f>_xlfn.XLOOKUP(A6269,tbl_nrc_lex_word_translation[word_eng],tbl_nrc_lex_word_translation[word_ptbr],"",0)</f>
        <v>horrorizado</v>
      </c>
      <c r="D6269" t="str">
        <f>_xlfn.XLOOKUP(B6269,tbl_nrc_lex_sentiment_translation[sentiment_eng],tbl_nrc_lex_sentiment_translation[sentiment_ptbr],"",0)</f>
        <v>negativo</v>
      </c>
      <c r="E6269" t="str" cm="1">
        <f t="array" ref="E6269">_xlfn.XLOOKUP(A6269,tbl_nrc_lex_word_translation[word_eng],IF(tbl_nrc_lex_word_translation[context]=0,"",tbl_nrc_lex_word_translation[context]),"",0)</f>
        <v/>
      </c>
      <c r="F6269">
        <v>0</v>
      </c>
      <c r="G6269" t="str">
        <f t="shared" si="97"/>
        <v/>
      </c>
    </row>
    <row r="6270" spans="1:7" hidden="1" x14ac:dyDescent="0.3">
      <c r="A6270" t="s">
        <v>3271</v>
      </c>
      <c r="B6270" t="s">
        <v>406</v>
      </c>
      <c r="C6270" t="str">
        <f>_xlfn.XLOOKUP(A6270,tbl_nrc_lex_word_translation[word_eng],tbl_nrc_lex_word_translation[word_ptbr],"",0)</f>
        <v>horrorizado</v>
      </c>
      <c r="D6270" t="str">
        <f>_xlfn.XLOOKUP(B6270,tbl_nrc_lex_sentiment_translation[sentiment_eng],tbl_nrc_lex_sentiment_translation[sentiment_ptbr],"",0)</f>
        <v>medo</v>
      </c>
      <c r="E6270" t="str" cm="1">
        <f t="array" ref="E6270">_xlfn.XLOOKUP(A6270,tbl_nrc_lex_word_translation[word_eng],IF(tbl_nrc_lex_word_translation[context]=0,"",tbl_nrc_lex_word_translation[context]),"",0)</f>
        <v/>
      </c>
      <c r="F6270">
        <v>0</v>
      </c>
      <c r="G6270" t="str">
        <f t="shared" si="97"/>
        <v/>
      </c>
    </row>
    <row r="6271" spans="1:7" hidden="1" x14ac:dyDescent="0.3">
      <c r="A6271" t="s">
        <v>3272</v>
      </c>
      <c r="B6271" t="s">
        <v>4</v>
      </c>
      <c r="C6271" t="str">
        <f>_xlfn.XLOOKUP(A6271,tbl_nrc_lex_word_translation[word_eng],tbl_nrc_lex_word_translation[word_ptbr],"",0)</f>
        <v>horripilante</v>
      </c>
      <c r="D6271" t="str">
        <f>_xlfn.XLOOKUP(B6271,tbl_nrc_lex_sentiment_translation[sentiment_eng],tbl_nrc_lex_sentiment_translation[sentiment_ptbr],"",0)</f>
        <v>negativo</v>
      </c>
      <c r="E6271" t="str" cm="1">
        <f t="array" ref="E6271">_xlfn.XLOOKUP(A6271,tbl_nrc_lex_word_translation[word_eng],IF(tbl_nrc_lex_word_translation[context]=0,"",tbl_nrc_lex_word_translation[context]),"",0)</f>
        <v/>
      </c>
      <c r="F6271">
        <v>0</v>
      </c>
      <c r="G6271" t="str">
        <f t="shared" si="97"/>
        <v/>
      </c>
    </row>
    <row r="6272" spans="1:7" hidden="1" x14ac:dyDescent="0.3">
      <c r="A6272" t="s">
        <v>3272</v>
      </c>
      <c r="B6272" t="s">
        <v>829</v>
      </c>
      <c r="C6272" t="str">
        <f>_xlfn.XLOOKUP(A6272,tbl_nrc_lex_word_translation[word_eng],tbl_nrc_lex_word_translation[word_ptbr],"",0)</f>
        <v>horripilante</v>
      </c>
      <c r="D6272" t="str">
        <f>_xlfn.XLOOKUP(B6272,tbl_nrc_lex_sentiment_translation[sentiment_eng],tbl_nrc_lex_sentiment_translation[sentiment_ptbr],"",0)</f>
        <v>tristeza</v>
      </c>
      <c r="E6272" t="str" cm="1">
        <f t="array" ref="E6272">_xlfn.XLOOKUP(A6272,tbl_nrc_lex_word_translation[word_eng],IF(tbl_nrc_lex_word_translation[context]=0,"",tbl_nrc_lex_word_translation[context]),"",0)</f>
        <v/>
      </c>
      <c r="F6272">
        <v>0</v>
      </c>
      <c r="G6272" t="str">
        <f t="shared" si="97"/>
        <v/>
      </c>
    </row>
    <row r="6273" spans="1:7" hidden="1" x14ac:dyDescent="0.3">
      <c r="A6273" t="s">
        <v>3272</v>
      </c>
      <c r="B6273" t="s">
        <v>835</v>
      </c>
      <c r="C6273" t="str">
        <f>_xlfn.XLOOKUP(A6273,tbl_nrc_lex_word_translation[word_eng],tbl_nrc_lex_word_translation[word_ptbr],"",0)</f>
        <v>horripilante</v>
      </c>
      <c r="D6273" t="str">
        <f>_xlfn.XLOOKUP(B6273,tbl_nrc_lex_sentiment_translation[sentiment_eng],tbl_nrc_lex_sentiment_translation[sentiment_ptbr],"",0)</f>
        <v>nojo</v>
      </c>
      <c r="E6273" t="str" cm="1">
        <f t="array" ref="E6273">_xlfn.XLOOKUP(A6273,tbl_nrc_lex_word_translation[word_eng],IF(tbl_nrc_lex_word_translation[context]=0,"",tbl_nrc_lex_word_translation[context]),"",0)</f>
        <v/>
      </c>
      <c r="F6273">
        <v>0</v>
      </c>
      <c r="G6273" t="str">
        <f t="shared" si="97"/>
        <v/>
      </c>
    </row>
    <row r="6274" spans="1:7" hidden="1" x14ac:dyDescent="0.3">
      <c r="A6274" t="s">
        <v>3272</v>
      </c>
      <c r="B6274" t="s">
        <v>406</v>
      </c>
      <c r="C6274" t="str">
        <f>_xlfn.XLOOKUP(A6274,tbl_nrc_lex_word_translation[word_eng],tbl_nrc_lex_word_translation[word_ptbr],"",0)</f>
        <v>horripilante</v>
      </c>
      <c r="D6274" t="str">
        <f>_xlfn.XLOOKUP(B6274,tbl_nrc_lex_sentiment_translation[sentiment_eng],tbl_nrc_lex_sentiment_translation[sentiment_ptbr],"",0)</f>
        <v>medo</v>
      </c>
      <c r="E6274" t="str" cm="1">
        <f t="array" ref="E6274">_xlfn.XLOOKUP(A6274,tbl_nrc_lex_word_translation[word_eng],IF(tbl_nrc_lex_word_translation[context]=0,"",tbl_nrc_lex_word_translation[context]),"",0)</f>
        <v/>
      </c>
      <c r="F6274">
        <v>0</v>
      </c>
      <c r="G6274" t="str">
        <f t="shared" ref="G6274:G6337" si="98">IFERROR(FIND(" ",C6274),"")</f>
        <v/>
      </c>
    </row>
    <row r="6275" spans="1:7" hidden="1" x14ac:dyDescent="0.3">
      <c r="A6275" t="s">
        <v>3273</v>
      </c>
      <c r="B6275" t="s">
        <v>4</v>
      </c>
      <c r="C6275" t="str">
        <f>_xlfn.XLOOKUP(A6275,tbl_nrc_lex_word_translation[word_eng],tbl_nrc_lex_word_translation[word_ptbr],"",0)</f>
        <v>horror</v>
      </c>
      <c r="D6275" t="str">
        <f>_xlfn.XLOOKUP(B6275,tbl_nrc_lex_sentiment_translation[sentiment_eng],tbl_nrc_lex_sentiment_translation[sentiment_ptbr],"",0)</f>
        <v>negativo</v>
      </c>
      <c r="E6275" t="str" cm="1">
        <f t="array" ref="E6275">_xlfn.XLOOKUP(A6275,tbl_nrc_lex_word_translation[word_eng],IF(tbl_nrc_lex_word_translation[context]=0,"",tbl_nrc_lex_word_translation[context]),"",0)</f>
        <v/>
      </c>
      <c r="F6275">
        <v>0</v>
      </c>
      <c r="G6275" t="str">
        <f t="shared" si="98"/>
        <v/>
      </c>
    </row>
    <row r="6276" spans="1:7" hidden="1" x14ac:dyDescent="0.3">
      <c r="A6276" t="s">
        <v>3273</v>
      </c>
      <c r="B6276" t="s">
        <v>829</v>
      </c>
      <c r="C6276" t="str">
        <f>_xlfn.XLOOKUP(A6276,tbl_nrc_lex_word_translation[word_eng],tbl_nrc_lex_word_translation[word_ptbr],"",0)</f>
        <v>horror</v>
      </c>
      <c r="D6276" t="str">
        <f>_xlfn.XLOOKUP(B6276,tbl_nrc_lex_sentiment_translation[sentiment_eng],tbl_nrc_lex_sentiment_translation[sentiment_ptbr],"",0)</f>
        <v>tristeza</v>
      </c>
      <c r="E6276" t="str" cm="1">
        <f t="array" ref="E6276">_xlfn.XLOOKUP(A6276,tbl_nrc_lex_word_translation[word_eng],IF(tbl_nrc_lex_word_translation[context]=0,"",tbl_nrc_lex_word_translation[context]),"",0)</f>
        <v/>
      </c>
      <c r="F6276">
        <v>0</v>
      </c>
      <c r="G6276" t="str">
        <f t="shared" si="98"/>
        <v/>
      </c>
    </row>
    <row r="6277" spans="1:7" hidden="1" x14ac:dyDescent="0.3">
      <c r="A6277" t="s">
        <v>3273</v>
      </c>
      <c r="B6277" t="s">
        <v>831</v>
      </c>
      <c r="C6277" t="str">
        <f>_xlfn.XLOOKUP(A6277,tbl_nrc_lex_word_translation[word_eng],tbl_nrc_lex_word_translation[word_ptbr],"",0)</f>
        <v>horror</v>
      </c>
      <c r="D6277" t="str">
        <f>_xlfn.XLOOKUP(B6277,tbl_nrc_lex_sentiment_translation[sentiment_eng],tbl_nrc_lex_sentiment_translation[sentiment_ptbr],"",0)</f>
        <v>surpresa</v>
      </c>
      <c r="E6277" t="str" cm="1">
        <f t="array" ref="E6277">_xlfn.XLOOKUP(A6277,tbl_nrc_lex_word_translation[word_eng],IF(tbl_nrc_lex_word_translation[context]=0,"",tbl_nrc_lex_word_translation[context]),"",0)</f>
        <v/>
      </c>
      <c r="F6277">
        <v>0</v>
      </c>
      <c r="G6277" t="str">
        <f t="shared" si="98"/>
        <v/>
      </c>
    </row>
    <row r="6278" spans="1:7" hidden="1" x14ac:dyDescent="0.3">
      <c r="A6278" t="s">
        <v>3273</v>
      </c>
      <c r="B6278" t="s">
        <v>830</v>
      </c>
      <c r="C6278" t="str">
        <f>_xlfn.XLOOKUP(A6278,tbl_nrc_lex_word_translation[word_eng],tbl_nrc_lex_word_translation[word_ptbr],"",0)</f>
        <v>horror</v>
      </c>
      <c r="D6278" t="str">
        <f>_xlfn.XLOOKUP(B6278,tbl_nrc_lex_sentiment_translation[sentiment_eng],tbl_nrc_lex_sentiment_translation[sentiment_ptbr],"",0)</f>
        <v>raiva</v>
      </c>
      <c r="E6278" t="str" cm="1">
        <f t="array" ref="E6278">_xlfn.XLOOKUP(A6278,tbl_nrc_lex_word_translation[word_eng],IF(tbl_nrc_lex_word_translation[context]=0,"",tbl_nrc_lex_word_translation[context]),"",0)</f>
        <v/>
      </c>
      <c r="F6278">
        <v>0</v>
      </c>
      <c r="G6278" t="str">
        <f t="shared" si="98"/>
        <v/>
      </c>
    </row>
    <row r="6279" spans="1:7" hidden="1" x14ac:dyDescent="0.3">
      <c r="A6279" t="s">
        <v>3273</v>
      </c>
      <c r="B6279" t="s">
        <v>835</v>
      </c>
      <c r="C6279" t="str">
        <f>_xlfn.XLOOKUP(A6279,tbl_nrc_lex_word_translation[word_eng],tbl_nrc_lex_word_translation[word_ptbr],"",0)</f>
        <v>horror</v>
      </c>
      <c r="D6279" t="str">
        <f>_xlfn.XLOOKUP(B6279,tbl_nrc_lex_sentiment_translation[sentiment_eng],tbl_nrc_lex_sentiment_translation[sentiment_ptbr],"",0)</f>
        <v>nojo</v>
      </c>
      <c r="E6279" t="str" cm="1">
        <f t="array" ref="E6279">_xlfn.XLOOKUP(A6279,tbl_nrc_lex_word_translation[word_eng],IF(tbl_nrc_lex_word_translation[context]=0,"",tbl_nrc_lex_word_translation[context]),"",0)</f>
        <v/>
      </c>
      <c r="F6279">
        <v>0</v>
      </c>
      <c r="G6279" t="str">
        <f t="shared" si="98"/>
        <v/>
      </c>
    </row>
    <row r="6280" spans="1:7" hidden="1" x14ac:dyDescent="0.3">
      <c r="A6280" t="s">
        <v>3273</v>
      </c>
      <c r="B6280" t="s">
        <v>406</v>
      </c>
      <c r="C6280" t="str">
        <f>_xlfn.XLOOKUP(A6280,tbl_nrc_lex_word_translation[word_eng],tbl_nrc_lex_word_translation[word_ptbr],"",0)</f>
        <v>horror</v>
      </c>
      <c r="D6280" t="str">
        <f>_xlfn.XLOOKUP(B6280,tbl_nrc_lex_sentiment_translation[sentiment_eng],tbl_nrc_lex_sentiment_translation[sentiment_ptbr],"",0)</f>
        <v>medo</v>
      </c>
      <c r="E6280" t="str" cm="1">
        <f t="array" ref="E6280">_xlfn.XLOOKUP(A6280,tbl_nrc_lex_word_translation[word_eng],IF(tbl_nrc_lex_word_translation[context]=0,"",tbl_nrc_lex_word_translation[context]),"",0)</f>
        <v/>
      </c>
      <c r="F6280">
        <v>0</v>
      </c>
      <c r="G6280" t="str">
        <f t="shared" si="98"/>
        <v/>
      </c>
    </row>
    <row r="6281" spans="1:7" hidden="1" x14ac:dyDescent="0.3">
      <c r="A6281" t="s">
        <v>3274</v>
      </c>
      <c r="B6281" t="s">
        <v>829</v>
      </c>
      <c r="C6281" t="str">
        <f>_xlfn.XLOOKUP(A6281,tbl_nrc_lex_word_translation[word_eng],tbl_nrc_lex_word_translation[word_ptbr],"",0)</f>
        <v>horrores</v>
      </c>
      <c r="D6281" t="str">
        <f>_xlfn.XLOOKUP(B6281,tbl_nrc_lex_sentiment_translation[sentiment_eng],tbl_nrc_lex_sentiment_translation[sentiment_ptbr],"",0)</f>
        <v>tristeza</v>
      </c>
      <c r="E6281" t="str" cm="1">
        <f t="array" ref="E6281">_xlfn.XLOOKUP(A6281,tbl_nrc_lex_word_translation[word_eng],IF(tbl_nrc_lex_word_translation[context]=0,"",tbl_nrc_lex_word_translation[context]),"",0)</f>
        <v/>
      </c>
      <c r="F6281">
        <v>0</v>
      </c>
      <c r="G6281" t="str">
        <f t="shared" si="98"/>
        <v/>
      </c>
    </row>
    <row r="6282" spans="1:7" hidden="1" x14ac:dyDescent="0.3">
      <c r="A6282" t="s">
        <v>3274</v>
      </c>
      <c r="B6282" t="s">
        <v>4</v>
      </c>
      <c r="C6282" t="str">
        <f>_xlfn.XLOOKUP(A6282,tbl_nrc_lex_word_translation[word_eng],tbl_nrc_lex_word_translation[word_ptbr],"",0)</f>
        <v>horrores</v>
      </c>
      <c r="D6282" t="str">
        <f>_xlfn.XLOOKUP(B6282,tbl_nrc_lex_sentiment_translation[sentiment_eng],tbl_nrc_lex_sentiment_translation[sentiment_ptbr],"",0)</f>
        <v>negativo</v>
      </c>
      <c r="E6282" t="str" cm="1">
        <f t="array" ref="E6282">_xlfn.XLOOKUP(A6282,tbl_nrc_lex_word_translation[word_eng],IF(tbl_nrc_lex_word_translation[context]=0,"",tbl_nrc_lex_word_translation[context]),"",0)</f>
        <v/>
      </c>
      <c r="F6282">
        <v>0</v>
      </c>
      <c r="G6282" t="str">
        <f t="shared" si="98"/>
        <v/>
      </c>
    </row>
    <row r="6283" spans="1:7" hidden="1" x14ac:dyDescent="0.3">
      <c r="A6283" t="s">
        <v>3274</v>
      </c>
      <c r="B6283" t="s">
        <v>406</v>
      </c>
      <c r="C6283" t="str">
        <f>_xlfn.XLOOKUP(A6283,tbl_nrc_lex_word_translation[word_eng],tbl_nrc_lex_word_translation[word_ptbr],"",0)</f>
        <v>horrores</v>
      </c>
      <c r="D6283" t="str">
        <f>_xlfn.XLOOKUP(B6283,tbl_nrc_lex_sentiment_translation[sentiment_eng],tbl_nrc_lex_sentiment_translation[sentiment_ptbr],"",0)</f>
        <v>medo</v>
      </c>
      <c r="E6283" t="str" cm="1">
        <f t="array" ref="E6283">_xlfn.XLOOKUP(A6283,tbl_nrc_lex_word_translation[word_eng],IF(tbl_nrc_lex_word_translation[context]=0,"",tbl_nrc_lex_word_translation[context]),"",0)</f>
        <v/>
      </c>
      <c r="F6283">
        <v>0</v>
      </c>
      <c r="G6283" t="str">
        <f t="shared" si="98"/>
        <v/>
      </c>
    </row>
    <row r="6284" spans="1:7" hidden="1" x14ac:dyDescent="0.3">
      <c r="A6284" t="s">
        <v>3275</v>
      </c>
      <c r="B6284" t="s">
        <v>828</v>
      </c>
      <c r="C6284" t="str">
        <f>_xlfn.XLOOKUP(A6284,tbl_nrc_lex_word_translation[word_eng],tbl_nrc_lex_word_translation[word_ptbr],"",0)</f>
        <v>cavalo</v>
      </c>
      <c r="D6284" t="str">
        <f>_xlfn.XLOOKUP(B6284,tbl_nrc_lex_sentiment_translation[sentiment_eng],tbl_nrc_lex_sentiment_translation[sentiment_ptbr],"",0)</f>
        <v>confiança</v>
      </c>
      <c r="E6284" t="str" cm="1">
        <f t="array" ref="E6284">_xlfn.XLOOKUP(A6284,tbl_nrc_lex_word_translation[word_eng],IF(tbl_nrc_lex_word_translation[context]=0,"",tbl_nrc_lex_word_translation[context]),"",0)</f>
        <v/>
      </c>
      <c r="F6284">
        <v>0</v>
      </c>
      <c r="G6284" t="str">
        <f t="shared" si="98"/>
        <v/>
      </c>
    </row>
    <row r="6285" spans="1:7" hidden="1" x14ac:dyDescent="0.3">
      <c r="A6285" t="s">
        <v>3276</v>
      </c>
      <c r="B6285" t="s">
        <v>829</v>
      </c>
      <c r="C6285" t="str">
        <f>_xlfn.XLOOKUP(A6285,tbl_nrc_lex_word_translation[word_eng],tbl_nrc_lex_word_translation[word_ptbr],"",0)</f>
        <v>hospício</v>
      </c>
      <c r="D6285" t="str">
        <f>_xlfn.XLOOKUP(B6285,tbl_nrc_lex_sentiment_translation[sentiment_eng],tbl_nrc_lex_sentiment_translation[sentiment_ptbr],"",0)</f>
        <v>tristeza</v>
      </c>
      <c r="E6285" t="str" cm="1">
        <f t="array" ref="E6285">_xlfn.XLOOKUP(A6285,tbl_nrc_lex_word_translation[word_eng],IF(tbl_nrc_lex_word_translation[context]=0,"",tbl_nrc_lex_word_translation[context]),"",0)</f>
        <v/>
      </c>
      <c r="F6285">
        <v>0</v>
      </c>
      <c r="G6285" t="str">
        <f t="shared" si="98"/>
        <v/>
      </c>
    </row>
    <row r="6286" spans="1:7" hidden="1" x14ac:dyDescent="0.3">
      <c r="A6286" t="s">
        <v>3277</v>
      </c>
      <c r="B6286" t="s">
        <v>828</v>
      </c>
      <c r="C6286" t="str">
        <f>_xlfn.XLOOKUP(A6286,tbl_nrc_lex_word_translation[word_eng],tbl_nrc_lex_word_translation[word_ptbr],"",0)</f>
        <v>hospital</v>
      </c>
      <c r="D6286" t="str">
        <f>_xlfn.XLOOKUP(B6286,tbl_nrc_lex_sentiment_translation[sentiment_eng],tbl_nrc_lex_sentiment_translation[sentiment_ptbr],"",0)</f>
        <v>confiança</v>
      </c>
      <c r="E6286" t="str" cm="1">
        <f t="array" ref="E6286">_xlfn.XLOOKUP(A6286,tbl_nrc_lex_word_translation[word_eng],IF(tbl_nrc_lex_word_translation[context]=0,"",tbl_nrc_lex_word_translation[context]),"",0)</f>
        <v/>
      </c>
      <c r="F6286">
        <v>0</v>
      </c>
      <c r="G6286" t="str">
        <f t="shared" si="98"/>
        <v/>
      </c>
    </row>
    <row r="6287" spans="1:7" hidden="1" x14ac:dyDescent="0.3">
      <c r="A6287" t="s">
        <v>3277</v>
      </c>
      <c r="B6287" t="s">
        <v>829</v>
      </c>
      <c r="C6287" t="str">
        <f>_xlfn.XLOOKUP(A6287,tbl_nrc_lex_word_translation[word_eng],tbl_nrc_lex_word_translation[word_ptbr],"",0)</f>
        <v>hospital</v>
      </c>
      <c r="D6287" t="str">
        <f>_xlfn.XLOOKUP(B6287,tbl_nrc_lex_sentiment_translation[sentiment_eng],tbl_nrc_lex_sentiment_translation[sentiment_ptbr],"",0)</f>
        <v>tristeza</v>
      </c>
      <c r="E6287" t="str" cm="1">
        <f t="array" ref="E6287">_xlfn.XLOOKUP(A6287,tbl_nrc_lex_word_translation[word_eng],IF(tbl_nrc_lex_word_translation[context]=0,"",tbl_nrc_lex_word_translation[context]),"",0)</f>
        <v/>
      </c>
      <c r="F6287">
        <v>0</v>
      </c>
      <c r="G6287" t="str">
        <f t="shared" si="98"/>
        <v/>
      </c>
    </row>
    <row r="6288" spans="1:7" hidden="1" x14ac:dyDescent="0.3">
      <c r="A6288" t="s">
        <v>3277</v>
      </c>
      <c r="B6288" t="s">
        <v>406</v>
      </c>
      <c r="C6288" t="str">
        <f>_xlfn.XLOOKUP(A6288,tbl_nrc_lex_word_translation[word_eng],tbl_nrc_lex_word_translation[word_ptbr],"",0)</f>
        <v>hospital</v>
      </c>
      <c r="D6288" t="str">
        <f>_xlfn.XLOOKUP(B6288,tbl_nrc_lex_sentiment_translation[sentiment_eng],tbl_nrc_lex_sentiment_translation[sentiment_ptbr],"",0)</f>
        <v>medo</v>
      </c>
      <c r="E6288" t="str" cm="1">
        <f t="array" ref="E6288">_xlfn.XLOOKUP(A6288,tbl_nrc_lex_word_translation[word_eng],IF(tbl_nrc_lex_word_translation[context]=0,"",tbl_nrc_lex_word_translation[context]),"",0)</f>
        <v/>
      </c>
      <c r="F6288">
        <v>0</v>
      </c>
      <c r="G6288" t="str">
        <f t="shared" si="98"/>
        <v/>
      </c>
    </row>
    <row r="6289" spans="1:7" hidden="1" x14ac:dyDescent="0.3">
      <c r="A6289" t="s">
        <v>3278</v>
      </c>
      <c r="B6289" t="s">
        <v>2</v>
      </c>
      <c r="C6289" t="str">
        <f>_xlfn.XLOOKUP(A6289,tbl_nrc_lex_word_translation[word_eng],tbl_nrc_lex_word_translation[word_ptbr],"",0)</f>
        <v>hospitalidade</v>
      </c>
      <c r="D6289" t="str">
        <f>_xlfn.XLOOKUP(B6289,tbl_nrc_lex_sentiment_translation[sentiment_eng],tbl_nrc_lex_sentiment_translation[sentiment_ptbr],"",0)</f>
        <v>positivo</v>
      </c>
      <c r="E6289" t="str" cm="1">
        <f t="array" ref="E6289">_xlfn.XLOOKUP(A6289,tbl_nrc_lex_word_translation[word_eng],IF(tbl_nrc_lex_word_translation[context]=0,"",tbl_nrc_lex_word_translation[context]),"",0)</f>
        <v/>
      </c>
      <c r="F6289">
        <v>0</v>
      </c>
      <c r="G6289" t="str">
        <f t="shared" si="98"/>
        <v/>
      </c>
    </row>
    <row r="6290" spans="1:7" hidden="1" x14ac:dyDescent="0.3">
      <c r="A6290" t="s">
        <v>3279</v>
      </c>
      <c r="B6290" t="s">
        <v>4</v>
      </c>
      <c r="C6290" t="str">
        <f>_xlfn.XLOOKUP(A6290,tbl_nrc_lex_word_translation[word_eng],tbl_nrc_lex_word_translation[word_ptbr],"",0)</f>
        <v>refém</v>
      </c>
      <c r="D6290" t="str">
        <f>_xlfn.XLOOKUP(B6290,tbl_nrc_lex_sentiment_translation[sentiment_eng],tbl_nrc_lex_sentiment_translation[sentiment_ptbr],"",0)</f>
        <v>negativo</v>
      </c>
      <c r="E6290" t="str" cm="1">
        <f t="array" ref="E6290">_xlfn.XLOOKUP(A6290,tbl_nrc_lex_word_translation[word_eng],IF(tbl_nrc_lex_word_translation[context]=0,"",tbl_nrc_lex_word_translation[context]),"",0)</f>
        <v/>
      </c>
      <c r="F6290">
        <v>0</v>
      </c>
      <c r="G6290" t="str">
        <f t="shared" si="98"/>
        <v/>
      </c>
    </row>
    <row r="6291" spans="1:7" hidden="1" x14ac:dyDescent="0.3">
      <c r="A6291" t="s">
        <v>3279</v>
      </c>
      <c r="B6291" t="s">
        <v>406</v>
      </c>
      <c r="C6291" t="str">
        <f>_xlfn.XLOOKUP(A6291,tbl_nrc_lex_word_translation[word_eng],tbl_nrc_lex_word_translation[word_ptbr],"",0)</f>
        <v>refém</v>
      </c>
      <c r="D6291" t="str">
        <f>_xlfn.XLOOKUP(B6291,tbl_nrc_lex_sentiment_translation[sentiment_eng],tbl_nrc_lex_sentiment_translation[sentiment_ptbr],"",0)</f>
        <v>medo</v>
      </c>
      <c r="E6291" t="str" cm="1">
        <f t="array" ref="E6291">_xlfn.XLOOKUP(A6291,tbl_nrc_lex_word_translation[word_eng],IF(tbl_nrc_lex_word_translation[context]=0,"",tbl_nrc_lex_word_translation[context]),"",0)</f>
        <v/>
      </c>
      <c r="F6291">
        <v>0</v>
      </c>
      <c r="G6291" t="str">
        <f t="shared" si="98"/>
        <v/>
      </c>
    </row>
    <row r="6292" spans="1:7" hidden="1" x14ac:dyDescent="0.3">
      <c r="A6292" t="s">
        <v>3279</v>
      </c>
      <c r="B6292" t="s">
        <v>830</v>
      </c>
      <c r="C6292" t="str">
        <f>_xlfn.XLOOKUP(A6292,tbl_nrc_lex_word_translation[word_eng],tbl_nrc_lex_word_translation[word_ptbr],"",0)</f>
        <v>refém</v>
      </c>
      <c r="D6292" t="str">
        <f>_xlfn.XLOOKUP(B6292,tbl_nrc_lex_sentiment_translation[sentiment_eng],tbl_nrc_lex_sentiment_translation[sentiment_ptbr],"",0)</f>
        <v>raiva</v>
      </c>
      <c r="E6292" t="str" cm="1">
        <f t="array" ref="E6292">_xlfn.XLOOKUP(A6292,tbl_nrc_lex_word_translation[word_eng],IF(tbl_nrc_lex_word_translation[context]=0,"",tbl_nrc_lex_word_translation[context]),"",0)</f>
        <v/>
      </c>
      <c r="F6292">
        <v>0</v>
      </c>
      <c r="G6292" t="str">
        <f t="shared" si="98"/>
        <v/>
      </c>
    </row>
    <row r="6293" spans="1:7" hidden="1" x14ac:dyDescent="0.3">
      <c r="A6293" t="s">
        <v>457</v>
      </c>
      <c r="B6293" t="s">
        <v>406</v>
      </c>
      <c r="C6293" t="str">
        <f>_xlfn.XLOOKUP(A6293,tbl_nrc_lex_word_translation[word_eng],tbl_nrc_lex_word_translation[word_ptbr],"",0)</f>
        <v>hostil</v>
      </c>
      <c r="D6293" t="str">
        <f>_xlfn.XLOOKUP(B6293,tbl_nrc_lex_sentiment_translation[sentiment_eng],tbl_nrc_lex_sentiment_translation[sentiment_ptbr],"",0)</f>
        <v>medo</v>
      </c>
      <c r="E6293" t="str" cm="1">
        <f t="array" ref="E6293">_xlfn.XLOOKUP(A6293,tbl_nrc_lex_word_translation[word_eng],IF(tbl_nrc_lex_word_translation[context]=0,"",tbl_nrc_lex_word_translation[context]),"",0)</f>
        <v/>
      </c>
      <c r="F6293">
        <v>0</v>
      </c>
      <c r="G6293" t="str">
        <f t="shared" si="98"/>
        <v/>
      </c>
    </row>
    <row r="6294" spans="1:7" hidden="1" x14ac:dyDescent="0.3">
      <c r="A6294" t="s">
        <v>457</v>
      </c>
      <c r="B6294" t="s">
        <v>4</v>
      </c>
      <c r="C6294" t="str">
        <f>_xlfn.XLOOKUP(A6294,tbl_nrc_lex_word_translation[word_eng],tbl_nrc_lex_word_translation[word_ptbr],"",0)</f>
        <v>hostil</v>
      </c>
      <c r="D6294" t="str">
        <f>_xlfn.XLOOKUP(B6294,tbl_nrc_lex_sentiment_translation[sentiment_eng],tbl_nrc_lex_sentiment_translation[sentiment_ptbr],"",0)</f>
        <v>negativo</v>
      </c>
      <c r="E6294" t="str" cm="1">
        <f t="array" ref="E6294">_xlfn.XLOOKUP(A6294,tbl_nrc_lex_word_translation[word_eng],IF(tbl_nrc_lex_word_translation[context]=0,"",tbl_nrc_lex_word_translation[context]),"",0)</f>
        <v/>
      </c>
      <c r="F6294">
        <v>0</v>
      </c>
      <c r="G6294" t="str">
        <f t="shared" si="98"/>
        <v/>
      </c>
    </row>
    <row r="6295" spans="1:7" hidden="1" x14ac:dyDescent="0.3">
      <c r="A6295" t="s">
        <v>457</v>
      </c>
      <c r="B6295" t="s">
        <v>830</v>
      </c>
      <c r="C6295" t="str">
        <f>_xlfn.XLOOKUP(A6295,tbl_nrc_lex_word_translation[word_eng],tbl_nrc_lex_word_translation[word_ptbr],"",0)</f>
        <v>hostil</v>
      </c>
      <c r="D6295" t="str">
        <f>_xlfn.XLOOKUP(B6295,tbl_nrc_lex_sentiment_translation[sentiment_eng],tbl_nrc_lex_sentiment_translation[sentiment_ptbr],"",0)</f>
        <v>raiva</v>
      </c>
      <c r="E6295" t="str" cm="1">
        <f t="array" ref="E6295">_xlfn.XLOOKUP(A6295,tbl_nrc_lex_word_translation[word_eng],IF(tbl_nrc_lex_word_translation[context]=0,"",tbl_nrc_lex_word_translation[context]),"",0)</f>
        <v/>
      </c>
      <c r="F6295">
        <v>0</v>
      </c>
      <c r="G6295" t="str">
        <f t="shared" si="98"/>
        <v/>
      </c>
    </row>
    <row r="6296" spans="1:7" hidden="1" x14ac:dyDescent="0.3">
      <c r="A6296" t="s">
        <v>457</v>
      </c>
      <c r="B6296" t="s">
        <v>835</v>
      </c>
      <c r="C6296" t="str">
        <f>_xlfn.XLOOKUP(A6296,tbl_nrc_lex_word_translation[word_eng],tbl_nrc_lex_word_translation[word_ptbr],"",0)</f>
        <v>hostil</v>
      </c>
      <c r="D6296" t="str">
        <f>_xlfn.XLOOKUP(B6296,tbl_nrc_lex_sentiment_translation[sentiment_eng],tbl_nrc_lex_sentiment_translation[sentiment_ptbr],"",0)</f>
        <v>nojo</v>
      </c>
      <c r="E6296" t="str" cm="1">
        <f t="array" ref="E6296">_xlfn.XLOOKUP(A6296,tbl_nrc_lex_word_translation[word_eng],IF(tbl_nrc_lex_word_translation[context]=0,"",tbl_nrc_lex_word_translation[context]),"",0)</f>
        <v/>
      </c>
      <c r="F6296">
        <v>0</v>
      </c>
      <c r="G6296" t="str">
        <f t="shared" si="98"/>
        <v/>
      </c>
    </row>
    <row r="6297" spans="1:7" hidden="1" x14ac:dyDescent="0.3">
      <c r="A6297" t="s">
        <v>3280</v>
      </c>
      <c r="B6297" t="s">
        <v>4</v>
      </c>
      <c r="C6297" t="str">
        <f>_xlfn.XLOOKUP(A6297,tbl_nrc_lex_word_translation[word_eng],tbl_nrc_lex_word_translation[word_ptbr],"",0)</f>
        <v>hostilidades</v>
      </c>
      <c r="D6297" t="str">
        <f>_xlfn.XLOOKUP(B6297,tbl_nrc_lex_sentiment_translation[sentiment_eng],tbl_nrc_lex_sentiment_translation[sentiment_ptbr],"",0)</f>
        <v>negativo</v>
      </c>
      <c r="E6297" t="str" cm="1">
        <f t="array" ref="E6297">_xlfn.XLOOKUP(A6297,tbl_nrc_lex_word_translation[word_eng],IF(tbl_nrc_lex_word_translation[context]=0,"",tbl_nrc_lex_word_translation[context]),"",0)</f>
        <v/>
      </c>
      <c r="F6297">
        <v>0</v>
      </c>
      <c r="G6297" t="str">
        <f t="shared" si="98"/>
        <v/>
      </c>
    </row>
    <row r="6298" spans="1:7" hidden="1" x14ac:dyDescent="0.3">
      <c r="A6298" t="s">
        <v>3280</v>
      </c>
      <c r="B6298" t="s">
        <v>406</v>
      </c>
      <c r="C6298" t="str">
        <f>_xlfn.XLOOKUP(A6298,tbl_nrc_lex_word_translation[word_eng],tbl_nrc_lex_word_translation[word_ptbr],"",0)</f>
        <v>hostilidades</v>
      </c>
      <c r="D6298" t="str">
        <f>_xlfn.XLOOKUP(B6298,tbl_nrc_lex_sentiment_translation[sentiment_eng],tbl_nrc_lex_sentiment_translation[sentiment_ptbr],"",0)</f>
        <v>medo</v>
      </c>
      <c r="E6298" t="str" cm="1">
        <f t="array" ref="E6298">_xlfn.XLOOKUP(A6298,tbl_nrc_lex_word_translation[word_eng],IF(tbl_nrc_lex_word_translation[context]=0,"",tbl_nrc_lex_word_translation[context]),"",0)</f>
        <v/>
      </c>
      <c r="F6298">
        <v>0</v>
      </c>
      <c r="G6298" t="str">
        <f t="shared" si="98"/>
        <v/>
      </c>
    </row>
    <row r="6299" spans="1:7" hidden="1" x14ac:dyDescent="0.3">
      <c r="A6299" t="s">
        <v>3280</v>
      </c>
      <c r="B6299" t="s">
        <v>830</v>
      </c>
      <c r="C6299" t="str">
        <f>_xlfn.XLOOKUP(A6299,tbl_nrc_lex_word_translation[word_eng],tbl_nrc_lex_word_translation[word_ptbr],"",0)</f>
        <v>hostilidades</v>
      </c>
      <c r="D6299" t="str">
        <f>_xlfn.XLOOKUP(B6299,tbl_nrc_lex_sentiment_translation[sentiment_eng],tbl_nrc_lex_sentiment_translation[sentiment_ptbr],"",0)</f>
        <v>raiva</v>
      </c>
      <c r="E6299" t="str" cm="1">
        <f t="array" ref="E6299">_xlfn.XLOOKUP(A6299,tbl_nrc_lex_word_translation[word_eng],IF(tbl_nrc_lex_word_translation[context]=0,"",tbl_nrc_lex_word_translation[context]),"",0)</f>
        <v/>
      </c>
      <c r="F6299">
        <v>0</v>
      </c>
      <c r="G6299" t="str">
        <f t="shared" si="98"/>
        <v/>
      </c>
    </row>
    <row r="6300" spans="1:7" hidden="1" x14ac:dyDescent="0.3">
      <c r="A6300" t="s">
        <v>458</v>
      </c>
      <c r="B6300" t="s">
        <v>4</v>
      </c>
      <c r="C6300" t="str">
        <f>_xlfn.XLOOKUP(A6300,tbl_nrc_lex_word_translation[word_eng],tbl_nrc_lex_word_translation[word_ptbr],"",0)</f>
        <v>hostilidade</v>
      </c>
      <c r="D6300" t="str">
        <f>_xlfn.XLOOKUP(B6300,tbl_nrc_lex_sentiment_translation[sentiment_eng],tbl_nrc_lex_sentiment_translation[sentiment_ptbr],"",0)</f>
        <v>negativo</v>
      </c>
      <c r="E6300" t="str" cm="1">
        <f t="array" ref="E6300">_xlfn.XLOOKUP(A6300,tbl_nrc_lex_word_translation[word_eng],IF(tbl_nrc_lex_word_translation[context]=0,"",tbl_nrc_lex_word_translation[context]),"",0)</f>
        <v/>
      </c>
      <c r="F6300">
        <v>0</v>
      </c>
      <c r="G6300" t="str">
        <f t="shared" si="98"/>
        <v/>
      </c>
    </row>
    <row r="6301" spans="1:7" hidden="1" x14ac:dyDescent="0.3">
      <c r="A6301" t="s">
        <v>458</v>
      </c>
      <c r="B6301" t="s">
        <v>835</v>
      </c>
      <c r="C6301" t="str">
        <f>_xlfn.XLOOKUP(A6301,tbl_nrc_lex_word_translation[word_eng],tbl_nrc_lex_word_translation[word_ptbr],"",0)</f>
        <v>hostilidade</v>
      </c>
      <c r="D6301" t="str">
        <f>_xlfn.XLOOKUP(B6301,tbl_nrc_lex_sentiment_translation[sentiment_eng],tbl_nrc_lex_sentiment_translation[sentiment_ptbr],"",0)</f>
        <v>nojo</v>
      </c>
      <c r="E6301" t="str" cm="1">
        <f t="array" ref="E6301">_xlfn.XLOOKUP(A6301,tbl_nrc_lex_word_translation[word_eng],IF(tbl_nrc_lex_word_translation[context]=0,"",tbl_nrc_lex_word_translation[context]),"",0)</f>
        <v/>
      </c>
      <c r="F6301">
        <v>0</v>
      </c>
      <c r="G6301" t="str">
        <f t="shared" si="98"/>
        <v/>
      </c>
    </row>
    <row r="6302" spans="1:7" hidden="1" x14ac:dyDescent="0.3">
      <c r="A6302" t="s">
        <v>458</v>
      </c>
      <c r="B6302" t="s">
        <v>830</v>
      </c>
      <c r="C6302" t="str">
        <f>_xlfn.XLOOKUP(A6302,tbl_nrc_lex_word_translation[word_eng],tbl_nrc_lex_word_translation[word_ptbr],"",0)</f>
        <v>hostilidade</v>
      </c>
      <c r="D6302" t="str">
        <f>_xlfn.XLOOKUP(B6302,tbl_nrc_lex_sentiment_translation[sentiment_eng],tbl_nrc_lex_sentiment_translation[sentiment_ptbr],"",0)</f>
        <v>raiva</v>
      </c>
      <c r="E6302" t="str" cm="1">
        <f t="array" ref="E6302">_xlfn.XLOOKUP(A6302,tbl_nrc_lex_word_translation[word_eng],IF(tbl_nrc_lex_word_translation[context]=0,"",tbl_nrc_lex_word_translation[context]),"",0)</f>
        <v/>
      </c>
      <c r="F6302">
        <v>0</v>
      </c>
      <c r="G6302" t="str">
        <f t="shared" si="98"/>
        <v/>
      </c>
    </row>
    <row r="6303" spans="1:7" hidden="1" x14ac:dyDescent="0.3">
      <c r="A6303" t="s">
        <v>3281</v>
      </c>
      <c r="B6303" t="s">
        <v>830</v>
      </c>
      <c r="C6303" t="str">
        <f>_xlfn.XLOOKUP(A6303,tbl_nrc_lex_word_translation[word_eng],tbl_nrc_lex_word_translation[word_ptbr],"",0)</f>
        <v>quente</v>
      </c>
      <c r="D6303" t="str">
        <f>_xlfn.XLOOKUP(B6303,tbl_nrc_lex_sentiment_translation[sentiment_eng],tbl_nrc_lex_sentiment_translation[sentiment_ptbr],"",0)</f>
        <v>raiva</v>
      </c>
      <c r="E6303" t="str" cm="1">
        <f t="array" ref="E6303">_xlfn.XLOOKUP(A6303,tbl_nrc_lex_word_translation[word_eng],IF(tbl_nrc_lex_word_translation[context]=0,"",tbl_nrc_lex_word_translation[context]),"",0)</f>
        <v/>
      </c>
      <c r="F6303">
        <v>0</v>
      </c>
      <c r="G6303" t="str">
        <f t="shared" si="98"/>
        <v/>
      </c>
    </row>
    <row r="6304" spans="1:7" x14ac:dyDescent="0.3">
      <c r="A6304" t="s">
        <v>3282</v>
      </c>
      <c r="B6304" t="s">
        <v>2</v>
      </c>
      <c r="C6304" t="str">
        <f>_xlfn.XLOOKUP(A6304,tbl_nrc_lex_word_translation[word_eng],tbl_nrc_lex_word_translation[word_ptbr],"",0)</f>
        <v>agregado familiar</v>
      </c>
      <c r="D6304" t="str">
        <f>_xlfn.XLOOKUP(B6304,tbl_nrc_lex_sentiment_translation[sentiment_eng],tbl_nrc_lex_sentiment_translation[sentiment_ptbr],"",0)</f>
        <v>positivo</v>
      </c>
      <c r="E6304" t="str" cm="1">
        <f t="array" ref="E6304">_xlfn.XLOOKUP(A6304,tbl_nrc_lex_word_translation[word_eng],IF(tbl_nrc_lex_word_translation[context]=0,"",tbl_nrc_lex_word_translation[context]),"",0)</f>
        <v/>
      </c>
      <c r="F6304">
        <v>1</v>
      </c>
      <c r="G6304">
        <f t="shared" si="98"/>
        <v>9</v>
      </c>
    </row>
    <row r="6305" spans="1:7" hidden="1" x14ac:dyDescent="0.3">
      <c r="A6305" t="s">
        <v>3283</v>
      </c>
      <c r="B6305" t="s">
        <v>2</v>
      </c>
      <c r="C6305" t="str">
        <f>_xlfn.XLOOKUP(A6305,tbl_nrc_lex_word_translation[word_eng],tbl_nrc_lex_word_translation[word_ptbr],"",0)</f>
        <v>limpeza</v>
      </c>
      <c r="D6305" t="str">
        <f>_xlfn.XLOOKUP(B6305,tbl_nrc_lex_sentiment_translation[sentiment_eng],tbl_nrc_lex_sentiment_translation[sentiment_ptbr],"",0)</f>
        <v>positivo</v>
      </c>
      <c r="E6305" t="str" cm="1">
        <f t="array" ref="E6305">_xlfn.XLOOKUP(A6305,tbl_nrc_lex_word_translation[word_eng],IF(tbl_nrc_lex_word_translation[context]=0,"",tbl_nrc_lex_word_translation[context]),"",0)</f>
        <v/>
      </c>
      <c r="F6305">
        <v>0</v>
      </c>
      <c r="G6305" t="str">
        <f t="shared" si="98"/>
        <v/>
      </c>
    </row>
    <row r="6306" spans="1:7" hidden="1" x14ac:dyDescent="0.3">
      <c r="A6306" t="s">
        <v>3284</v>
      </c>
      <c r="B6306" t="s">
        <v>4</v>
      </c>
      <c r="C6306" t="str">
        <f>_xlfn.XLOOKUP(A6306,tbl_nrc_lex_word_translation[word_eng],tbl_nrc_lex_word_translation[word_ptbr],"",0)</f>
        <v>uivar</v>
      </c>
      <c r="D6306" t="str">
        <f>_xlfn.XLOOKUP(B6306,tbl_nrc_lex_sentiment_translation[sentiment_eng],tbl_nrc_lex_sentiment_translation[sentiment_ptbr],"",0)</f>
        <v>negativo</v>
      </c>
      <c r="E6306" t="str" cm="1">
        <f t="array" ref="E6306">_xlfn.XLOOKUP(A6306,tbl_nrc_lex_word_translation[word_eng],IF(tbl_nrc_lex_word_translation[context]=0,"",tbl_nrc_lex_word_translation[context]),"",0)</f>
        <v/>
      </c>
      <c r="F6306">
        <v>0</v>
      </c>
      <c r="G6306" t="str">
        <f t="shared" si="98"/>
        <v/>
      </c>
    </row>
    <row r="6307" spans="1:7" hidden="1" x14ac:dyDescent="0.3">
      <c r="A6307" t="s">
        <v>3284</v>
      </c>
      <c r="B6307" t="s">
        <v>829</v>
      </c>
      <c r="C6307" t="str">
        <f>_xlfn.XLOOKUP(A6307,tbl_nrc_lex_word_translation[word_eng],tbl_nrc_lex_word_translation[word_ptbr],"",0)</f>
        <v>uivar</v>
      </c>
      <c r="D6307" t="str">
        <f>_xlfn.XLOOKUP(B6307,tbl_nrc_lex_sentiment_translation[sentiment_eng],tbl_nrc_lex_sentiment_translation[sentiment_ptbr],"",0)</f>
        <v>tristeza</v>
      </c>
      <c r="E6307" t="str" cm="1">
        <f t="array" ref="E6307">_xlfn.XLOOKUP(A6307,tbl_nrc_lex_word_translation[word_eng],IF(tbl_nrc_lex_word_translation[context]=0,"",tbl_nrc_lex_word_translation[context]),"",0)</f>
        <v/>
      </c>
      <c r="F6307">
        <v>0</v>
      </c>
      <c r="G6307" t="str">
        <f t="shared" si="98"/>
        <v/>
      </c>
    </row>
    <row r="6308" spans="1:7" hidden="1" x14ac:dyDescent="0.3">
      <c r="A6308" t="s">
        <v>3284</v>
      </c>
      <c r="B6308" t="s">
        <v>831</v>
      </c>
      <c r="C6308" t="str">
        <f>_xlfn.XLOOKUP(A6308,tbl_nrc_lex_word_translation[word_eng],tbl_nrc_lex_word_translation[word_ptbr],"",0)</f>
        <v>uivar</v>
      </c>
      <c r="D6308" t="str">
        <f>_xlfn.XLOOKUP(B6308,tbl_nrc_lex_sentiment_translation[sentiment_eng],tbl_nrc_lex_sentiment_translation[sentiment_ptbr],"",0)</f>
        <v>surpresa</v>
      </c>
      <c r="E6308" t="str" cm="1">
        <f t="array" ref="E6308">_xlfn.XLOOKUP(A6308,tbl_nrc_lex_word_translation[word_eng],IF(tbl_nrc_lex_word_translation[context]=0,"",tbl_nrc_lex_word_translation[context]),"",0)</f>
        <v/>
      </c>
      <c r="F6308">
        <v>0</v>
      </c>
      <c r="G6308" t="str">
        <f t="shared" si="98"/>
        <v/>
      </c>
    </row>
    <row r="6309" spans="1:7" hidden="1" x14ac:dyDescent="0.3">
      <c r="A6309" t="s">
        <v>3284</v>
      </c>
      <c r="B6309" t="s">
        <v>830</v>
      </c>
      <c r="C6309" t="str">
        <f>_xlfn.XLOOKUP(A6309,tbl_nrc_lex_word_translation[word_eng],tbl_nrc_lex_word_translation[word_ptbr],"",0)</f>
        <v>uivar</v>
      </c>
      <c r="D6309" t="str">
        <f>_xlfn.XLOOKUP(B6309,tbl_nrc_lex_sentiment_translation[sentiment_eng],tbl_nrc_lex_sentiment_translation[sentiment_ptbr],"",0)</f>
        <v>raiva</v>
      </c>
      <c r="E6309" t="str" cm="1">
        <f t="array" ref="E6309">_xlfn.XLOOKUP(A6309,tbl_nrc_lex_word_translation[word_eng],IF(tbl_nrc_lex_word_translation[context]=0,"",tbl_nrc_lex_word_translation[context]),"",0)</f>
        <v/>
      </c>
      <c r="F6309">
        <v>0</v>
      </c>
      <c r="G6309" t="str">
        <f t="shared" si="98"/>
        <v/>
      </c>
    </row>
    <row r="6310" spans="1:7" hidden="1" x14ac:dyDescent="0.3">
      <c r="A6310" t="s">
        <v>3284</v>
      </c>
      <c r="B6310" t="s">
        <v>835</v>
      </c>
      <c r="C6310" t="str">
        <f>_xlfn.XLOOKUP(A6310,tbl_nrc_lex_word_translation[word_eng],tbl_nrc_lex_word_translation[word_ptbr],"",0)</f>
        <v>uivar</v>
      </c>
      <c r="D6310" t="str">
        <f>_xlfn.XLOOKUP(B6310,tbl_nrc_lex_sentiment_translation[sentiment_eng],tbl_nrc_lex_sentiment_translation[sentiment_ptbr],"",0)</f>
        <v>nojo</v>
      </c>
      <c r="E6310" t="str" cm="1">
        <f t="array" ref="E6310">_xlfn.XLOOKUP(A6310,tbl_nrc_lex_word_translation[word_eng],IF(tbl_nrc_lex_word_translation[context]=0,"",tbl_nrc_lex_word_translation[context]),"",0)</f>
        <v/>
      </c>
      <c r="F6310">
        <v>0</v>
      </c>
      <c r="G6310" t="str">
        <f t="shared" si="98"/>
        <v/>
      </c>
    </row>
    <row r="6311" spans="1:7" hidden="1" x14ac:dyDescent="0.3">
      <c r="A6311" t="s">
        <v>3284</v>
      </c>
      <c r="B6311" t="s">
        <v>406</v>
      </c>
      <c r="C6311" t="str">
        <f>_xlfn.XLOOKUP(A6311,tbl_nrc_lex_word_translation[word_eng],tbl_nrc_lex_word_translation[word_ptbr],"",0)</f>
        <v>uivar</v>
      </c>
      <c r="D6311" t="str">
        <f>_xlfn.XLOOKUP(B6311,tbl_nrc_lex_sentiment_translation[sentiment_eng],tbl_nrc_lex_sentiment_translation[sentiment_ptbr],"",0)</f>
        <v>medo</v>
      </c>
      <c r="E6311" t="str" cm="1">
        <f t="array" ref="E6311">_xlfn.XLOOKUP(A6311,tbl_nrc_lex_word_translation[word_eng],IF(tbl_nrc_lex_word_translation[context]=0,"",tbl_nrc_lex_word_translation[context]),"",0)</f>
        <v/>
      </c>
      <c r="F6311">
        <v>0</v>
      </c>
      <c r="G6311" t="str">
        <f t="shared" si="98"/>
        <v/>
      </c>
    </row>
    <row r="6312" spans="1:7" hidden="1" x14ac:dyDescent="0.3">
      <c r="A6312" t="s">
        <v>3285</v>
      </c>
      <c r="B6312" t="s">
        <v>4</v>
      </c>
      <c r="C6312" t="str">
        <f>_xlfn.XLOOKUP(A6312,tbl_nrc_lex_word_translation[word_eng],tbl_nrc_lex_word_translation[word_ptbr],"",0)</f>
        <v>ingere</v>
      </c>
      <c r="D6312" t="str">
        <f>_xlfn.XLOOKUP(B6312,tbl_nrc_lex_sentiment_translation[sentiment_eng],tbl_nrc_lex_sentiment_translation[sentiment_ptbr],"",0)</f>
        <v>negativo</v>
      </c>
      <c r="E6312" t="str" cm="1">
        <f t="array" ref="E6312">_xlfn.XLOOKUP(A6312,tbl_nrc_lex_word_translation[word_eng],IF(tbl_nrc_lex_word_translation[context]=0,"",tbl_nrc_lex_word_translation[context]),"",0)</f>
        <v/>
      </c>
      <c r="F6312">
        <v>0</v>
      </c>
      <c r="G6312" t="str">
        <f t="shared" si="98"/>
        <v/>
      </c>
    </row>
    <row r="6313" spans="1:7" hidden="1" x14ac:dyDescent="0.3">
      <c r="A6313" t="s">
        <v>3285</v>
      </c>
      <c r="B6313" t="s">
        <v>835</v>
      </c>
      <c r="C6313" t="str">
        <f>_xlfn.XLOOKUP(A6313,tbl_nrc_lex_word_translation[word_eng],tbl_nrc_lex_word_translation[word_ptbr],"",0)</f>
        <v>ingere</v>
      </c>
      <c r="D6313" t="str">
        <f>_xlfn.XLOOKUP(B6313,tbl_nrc_lex_sentiment_translation[sentiment_eng],tbl_nrc_lex_sentiment_translation[sentiment_ptbr],"",0)</f>
        <v>nojo</v>
      </c>
      <c r="E6313" t="str" cm="1">
        <f t="array" ref="E6313">_xlfn.XLOOKUP(A6313,tbl_nrc_lex_word_translation[word_eng],IF(tbl_nrc_lex_word_translation[context]=0,"",tbl_nrc_lex_word_translation[context]),"",0)</f>
        <v/>
      </c>
      <c r="F6313">
        <v>0</v>
      </c>
      <c r="G6313" t="str">
        <f t="shared" si="98"/>
        <v/>
      </c>
    </row>
    <row r="6314" spans="1:7" hidden="1" x14ac:dyDescent="0.3">
      <c r="A6314" t="s">
        <v>3285</v>
      </c>
      <c r="B6314" t="s">
        <v>830</v>
      </c>
      <c r="C6314" t="str">
        <f>_xlfn.XLOOKUP(A6314,tbl_nrc_lex_word_translation[word_eng],tbl_nrc_lex_word_translation[word_ptbr],"",0)</f>
        <v>ingere</v>
      </c>
      <c r="D6314" t="str">
        <f>_xlfn.XLOOKUP(B6314,tbl_nrc_lex_sentiment_translation[sentiment_eng],tbl_nrc_lex_sentiment_translation[sentiment_ptbr],"",0)</f>
        <v>raiva</v>
      </c>
      <c r="E6314" t="str" cm="1">
        <f t="array" ref="E6314">_xlfn.XLOOKUP(A6314,tbl_nrc_lex_word_translation[word_eng],IF(tbl_nrc_lex_word_translation[context]=0,"",tbl_nrc_lex_word_translation[context]),"",0)</f>
        <v/>
      </c>
      <c r="F6314">
        <v>0</v>
      </c>
      <c r="G6314" t="str">
        <f t="shared" si="98"/>
        <v/>
      </c>
    </row>
    <row r="6315" spans="1:7" hidden="1" x14ac:dyDescent="0.3">
      <c r="A6315" t="s">
        <v>3286</v>
      </c>
      <c r="B6315" t="s">
        <v>828</v>
      </c>
      <c r="C6315" t="str">
        <f>_xlfn.XLOOKUP(A6315,tbl_nrc_lex_word_translation[word_eng],tbl_nrc_lex_word_translation[word_ptbr],"",0)</f>
        <v>abraçar</v>
      </c>
      <c r="D6315" t="str">
        <f>_xlfn.XLOOKUP(B6315,tbl_nrc_lex_sentiment_translation[sentiment_eng],tbl_nrc_lex_sentiment_translation[sentiment_ptbr],"",0)</f>
        <v>confiança</v>
      </c>
      <c r="E6315" t="str" cm="1">
        <f t="array" ref="E6315">_xlfn.XLOOKUP(A6315,tbl_nrc_lex_word_translation[word_eng],IF(tbl_nrc_lex_word_translation[context]=0,"",tbl_nrc_lex_word_translation[context]),"",0)</f>
        <v/>
      </c>
      <c r="F6315">
        <v>0</v>
      </c>
      <c r="G6315" t="str">
        <f t="shared" si="98"/>
        <v/>
      </c>
    </row>
    <row r="6316" spans="1:7" hidden="1" x14ac:dyDescent="0.3">
      <c r="A6316" t="s">
        <v>3286</v>
      </c>
      <c r="B6316" t="s">
        <v>2</v>
      </c>
      <c r="C6316" t="str">
        <f>_xlfn.XLOOKUP(A6316,tbl_nrc_lex_word_translation[word_eng],tbl_nrc_lex_word_translation[word_ptbr],"",0)</f>
        <v>abraçar</v>
      </c>
      <c r="D6316" t="str">
        <f>_xlfn.XLOOKUP(B6316,tbl_nrc_lex_sentiment_translation[sentiment_eng],tbl_nrc_lex_sentiment_translation[sentiment_ptbr],"",0)</f>
        <v>positivo</v>
      </c>
      <c r="E6316" t="str" cm="1">
        <f t="array" ref="E6316">_xlfn.XLOOKUP(A6316,tbl_nrc_lex_word_translation[word_eng],IF(tbl_nrc_lex_word_translation[context]=0,"",tbl_nrc_lex_word_translation[context]),"",0)</f>
        <v/>
      </c>
      <c r="F6316">
        <v>0</v>
      </c>
      <c r="G6316" t="str">
        <f t="shared" si="98"/>
        <v/>
      </c>
    </row>
    <row r="6317" spans="1:7" hidden="1" x14ac:dyDescent="0.3">
      <c r="A6317" t="s">
        <v>3286</v>
      </c>
      <c r="B6317" t="s">
        <v>852</v>
      </c>
      <c r="C6317" t="str">
        <f>_xlfn.XLOOKUP(A6317,tbl_nrc_lex_word_translation[word_eng],tbl_nrc_lex_word_translation[word_ptbr],"",0)</f>
        <v>abraçar</v>
      </c>
      <c r="D6317" t="str">
        <f>_xlfn.XLOOKUP(B6317,tbl_nrc_lex_sentiment_translation[sentiment_eng],tbl_nrc_lex_sentiment_translation[sentiment_ptbr],"",0)</f>
        <v>alegria</v>
      </c>
      <c r="E6317" t="str" cm="1">
        <f t="array" ref="E6317">_xlfn.XLOOKUP(A6317,tbl_nrc_lex_word_translation[word_eng],IF(tbl_nrc_lex_word_translation[context]=0,"",tbl_nrc_lex_word_translation[context]),"",0)</f>
        <v/>
      </c>
      <c r="F6317">
        <v>0</v>
      </c>
      <c r="G6317" t="str">
        <f t="shared" si="98"/>
        <v/>
      </c>
    </row>
    <row r="6318" spans="1:7" hidden="1" x14ac:dyDescent="0.3">
      <c r="A6318" t="s">
        <v>3287</v>
      </c>
      <c r="B6318" t="s">
        <v>835</v>
      </c>
      <c r="C6318" t="str">
        <f>_xlfn.XLOOKUP(A6318,tbl_nrc_lex_word_translation[word_eng],tbl_nrc_lex_word_translation[word_ptbr],"",0)</f>
        <v>brutamontes</v>
      </c>
      <c r="D6318" t="str">
        <f>_xlfn.XLOOKUP(B6318,tbl_nrc_lex_sentiment_translation[sentiment_eng],tbl_nrc_lex_sentiment_translation[sentiment_ptbr],"",0)</f>
        <v>nojo</v>
      </c>
      <c r="E6318" t="str" cm="1">
        <f t="array" ref="E6318">_xlfn.XLOOKUP(A6318,tbl_nrc_lex_word_translation[word_eng],IF(tbl_nrc_lex_word_translation[context]=0,"",tbl_nrc_lex_word_translation[context]),"",0)</f>
        <v/>
      </c>
      <c r="F6318">
        <v>0</v>
      </c>
      <c r="G6318" t="str">
        <f t="shared" si="98"/>
        <v/>
      </c>
    </row>
    <row r="6319" spans="1:7" hidden="1" x14ac:dyDescent="0.3">
      <c r="A6319" t="s">
        <v>3288</v>
      </c>
      <c r="B6319" t="s">
        <v>2</v>
      </c>
      <c r="C6319" t="str">
        <f>_xlfn.XLOOKUP(A6319,tbl_nrc_lex_word_translation[word_eng],tbl_nrc_lex_word_translation[word_ptbr],"",0)</f>
        <v>humano</v>
      </c>
      <c r="D6319" t="str">
        <f>_xlfn.XLOOKUP(B6319,tbl_nrc_lex_sentiment_translation[sentiment_eng],tbl_nrc_lex_sentiment_translation[sentiment_ptbr],"",0)</f>
        <v>positivo</v>
      </c>
      <c r="E6319" t="str" cm="1">
        <f t="array" ref="E6319">_xlfn.XLOOKUP(A6319,tbl_nrc_lex_word_translation[word_eng],IF(tbl_nrc_lex_word_translation[context]=0,"",tbl_nrc_lex_word_translation[context]),"",0)</f>
        <v/>
      </c>
      <c r="F6319">
        <v>0</v>
      </c>
      <c r="G6319" t="str">
        <f t="shared" si="98"/>
        <v/>
      </c>
    </row>
    <row r="6320" spans="1:7" hidden="1" x14ac:dyDescent="0.3">
      <c r="A6320" t="s">
        <v>3289</v>
      </c>
      <c r="B6320" t="s">
        <v>831</v>
      </c>
      <c r="C6320" t="str">
        <f>_xlfn.XLOOKUP(A6320,tbl_nrc_lex_word_translation[word_eng],tbl_nrc_lex_word_translation[word_ptbr],"",0)</f>
        <v>humanitário</v>
      </c>
      <c r="D6320" t="str">
        <f>_xlfn.XLOOKUP(B6320,tbl_nrc_lex_sentiment_translation[sentiment_eng],tbl_nrc_lex_sentiment_translation[sentiment_ptbr],"",0)</f>
        <v>surpresa</v>
      </c>
      <c r="E6320" t="str" cm="1">
        <f t="array" ref="E6320">_xlfn.XLOOKUP(A6320,tbl_nrc_lex_word_translation[word_eng],IF(tbl_nrc_lex_word_translation[context]=0,"",tbl_nrc_lex_word_translation[context]),"",0)</f>
        <v/>
      </c>
      <c r="F6320">
        <v>0</v>
      </c>
      <c r="G6320" t="str">
        <f t="shared" si="98"/>
        <v/>
      </c>
    </row>
    <row r="6321" spans="1:7" hidden="1" x14ac:dyDescent="0.3">
      <c r="A6321" t="s">
        <v>3289</v>
      </c>
      <c r="B6321" t="s">
        <v>828</v>
      </c>
      <c r="C6321" t="str">
        <f>_xlfn.XLOOKUP(A6321,tbl_nrc_lex_word_translation[word_eng],tbl_nrc_lex_word_translation[word_ptbr],"",0)</f>
        <v>humanitário</v>
      </c>
      <c r="D6321" t="str">
        <f>_xlfn.XLOOKUP(B6321,tbl_nrc_lex_sentiment_translation[sentiment_eng],tbl_nrc_lex_sentiment_translation[sentiment_ptbr],"",0)</f>
        <v>confiança</v>
      </c>
      <c r="E6321" t="str" cm="1">
        <f t="array" ref="E6321">_xlfn.XLOOKUP(A6321,tbl_nrc_lex_word_translation[word_eng],IF(tbl_nrc_lex_word_translation[context]=0,"",tbl_nrc_lex_word_translation[context]),"",0)</f>
        <v/>
      </c>
      <c r="F6321">
        <v>0</v>
      </c>
      <c r="G6321" t="str">
        <f t="shared" si="98"/>
        <v/>
      </c>
    </row>
    <row r="6322" spans="1:7" hidden="1" x14ac:dyDescent="0.3">
      <c r="A6322" t="s">
        <v>3289</v>
      </c>
      <c r="B6322" t="s">
        <v>2</v>
      </c>
      <c r="C6322" t="str">
        <f>_xlfn.XLOOKUP(A6322,tbl_nrc_lex_word_translation[word_eng],tbl_nrc_lex_word_translation[word_ptbr],"",0)</f>
        <v>humanitário</v>
      </c>
      <c r="D6322" t="str">
        <f>_xlfn.XLOOKUP(B6322,tbl_nrc_lex_sentiment_translation[sentiment_eng],tbl_nrc_lex_sentiment_translation[sentiment_ptbr],"",0)</f>
        <v>positivo</v>
      </c>
      <c r="E6322" t="str" cm="1">
        <f t="array" ref="E6322">_xlfn.XLOOKUP(A6322,tbl_nrc_lex_word_translation[word_eng],IF(tbl_nrc_lex_word_translation[context]=0,"",tbl_nrc_lex_word_translation[context]),"",0)</f>
        <v/>
      </c>
      <c r="F6322">
        <v>0</v>
      </c>
      <c r="G6322" t="str">
        <f t="shared" si="98"/>
        <v/>
      </c>
    </row>
    <row r="6323" spans="1:7" hidden="1" x14ac:dyDescent="0.3">
      <c r="A6323" t="s">
        <v>3289</v>
      </c>
      <c r="B6323" t="s">
        <v>60</v>
      </c>
      <c r="C6323" t="str">
        <f>_xlfn.XLOOKUP(A6323,tbl_nrc_lex_word_translation[word_eng],tbl_nrc_lex_word_translation[word_ptbr],"",0)</f>
        <v>humanitário</v>
      </c>
      <c r="D6323" t="str">
        <f>_xlfn.XLOOKUP(B6323,tbl_nrc_lex_sentiment_translation[sentiment_eng],tbl_nrc_lex_sentiment_translation[sentiment_ptbr],"",0)</f>
        <v>antecipação</v>
      </c>
      <c r="E6323" t="str" cm="1">
        <f t="array" ref="E6323">_xlfn.XLOOKUP(A6323,tbl_nrc_lex_word_translation[word_eng],IF(tbl_nrc_lex_word_translation[context]=0,"",tbl_nrc_lex_word_translation[context]),"",0)</f>
        <v/>
      </c>
      <c r="F6323">
        <v>0</v>
      </c>
      <c r="G6323" t="str">
        <f t="shared" si="98"/>
        <v/>
      </c>
    </row>
    <row r="6324" spans="1:7" hidden="1" x14ac:dyDescent="0.3">
      <c r="A6324" t="s">
        <v>3289</v>
      </c>
      <c r="B6324" t="s">
        <v>852</v>
      </c>
      <c r="C6324" t="str">
        <f>_xlfn.XLOOKUP(A6324,tbl_nrc_lex_word_translation[word_eng],tbl_nrc_lex_word_translation[word_ptbr],"",0)</f>
        <v>humanitário</v>
      </c>
      <c r="D6324" t="str">
        <f>_xlfn.XLOOKUP(B6324,tbl_nrc_lex_sentiment_translation[sentiment_eng],tbl_nrc_lex_sentiment_translation[sentiment_ptbr],"",0)</f>
        <v>alegria</v>
      </c>
      <c r="E6324" t="str" cm="1">
        <f t="array" ref="E6324">_xlfn.XLOOKUP(A6324,tbl_nrc_lex_word_translation[word_eng],IF(tbl_nrc_lex_word_translation[context]=0,"",tbl_nrc_lex_word_translation[context]),"",0)</f>
        <v/>
      </c>
      <c r="F6324">
        <v>0</v>
      </c>
      <c r="G6324" t="str">
        <f t="shared" si="98"/>
        <v/>
      </c>
    </row>
    <row r="6325" spans="1:7" hidden="1" x14ac:dyDescent="0.3">
      <c r="A6325" t="s">
        <v>3290</v>
      </c>
      <c r="B6325" t="s">
        <v>828</v>
      </c>
      <c r="C6325" t="str">
        <f>_xlfn.XLOOKUP(A6325,tbl_nrc_lex_word_translation[word_eng],tbl_nrc_lex_word_translation[word_ptbr],"",0)</f>
        <v>humanidade</v>
      </c>
      <c r="D6325" t="str">
        <f>_xlfn.XLOOKUP(B6325,tbl_nrc_lex_sentiment_translation[sentiment_eng],tbl_nrc_lex_sentiment_translation[sentiment_ptbr],"",0)</f>
        <v>confiança</v>
      </c>
      <c r="E6325" t="str" cm="1">
        <f t="array" ref="E6325">_xlfn.XLOOKUP(A6325,tbl_nrc_lex_word_translation[word_eng],IF(tbl_nrc_lex_word_translation[context]=0,"",tbl_nrc_lex_word_translation[context]),"",0)</f>
        <v/>
      </c>
      <c r="F6325">
        <v>0</v>
      </c>
      <c r="G6325" t="str">
        <f t="shared" si="98"/>
        <v/>
      </c>
    </row>
    <row r="6326" spans="1:7" hidden="1" x14ac:dyDescent="0.3">
      <c r="A6326" t="s">
        <v>3290</v>
      </c>
      <c r="B6326" t="s">
        <v>2</v>
      </c>
      <c r="C6326" t="str">
        <f>_xlfn.XLOOKUP(A6326,tbl_nrc_lex_word_translation[word_eng],tbl_nrc_lex_word_translation[word_ptbr],"",0)</f>
        <v>humanidade</v>
      </c>
      <c r="D6326" t="str">
        <f>_xlfn.XLOOKUP(B6326,tbl_nrc_lex_sentiment_translation[sentiment_eng],tbl_nrc_lex_sentiment_translation[sentiment_ptbr],"",0)</f>
        <v>positivo</v>
      </c>
      <c r="E6326" t="str" cm="1">
        <f t="array" ref="E6326">_xlfn.XLOOKUP(A6326,tbl_nrc_lex_word_translation[word_eng],IF(tbl_nrc_lex_word_translation[context]=0,"",tbl_nrc_lex_word_translation[context]),"",0)</f>
        <v/>
      </c>
      <c r="F6326">
        <v>0</v>
      </c>
      <c r="G6326" t="str">
        <f t="shared" si="98"/>
        <v/>
      </c>
    </row>
    <row r="6327" spans="1:7" hidden="1" x14ac:dyDescent="0.3">
      <c r="A6327" t="s">
        <v>3290</v>
      </c>
      <c r="B6327" t="s">
        <v>852</v>
      </c>
      <c r="C6327" t="str">
        <f>_xlfn.XLOOKUP(A6327,tbl_nrc_lex_word_translation[word_eng],tbl_nrc_lex_word_translation[word_ptbr],"",0)</f>
        <v>humanidade</v>
      </c>
      <c r="D6327" t="str">
        <f>_xlfn.XLOOKUP(B6327,tbl_nrc_lex_sentiment_translation[sentiment_eng],tbl_nrc_lex_sentiment_translation[sentiment_ptbr],"",0)</f>
        <v>alegria</v>
      </c>
      <c r="E6327" t="str" cm="1">
        <f t="array" ref="E6327">_xlfn.XLOOKUP(A6327,tbl_nrc_lex_word_translation[word_eng],IF(tbl_nrc_lex_word_translation[context]=0,"",tbl_nrc_lex_word_translation[context]),"",0)</f>
        <v/>
      </c>
      <c r="F6327">
        <v>0</v>
      </c>
      <c r="G6327" t="str">
        <f t="shared" si="98"/>
        <v/>
      </c>
    </row>
    <row r="6328" spans="1:7" hidden="1" x14ac:dyDescent="0.3">
      <c r="A6328" t="s">
        <v>3291</v>
      </c>
      <c r="B6328" t="s">
        <v>2</v>
      </c>
      <c r="C6328" t="str">
        <f>_xlfn.XLOOKUP(A6328,tbl_nrc_lex_word_translation[word_eng],tbl_nrc_lex_word_translation[word_ptbr],"",0)</f>
        <v>humilde</v>
      </c>
      <c r="D6328" t="str">
        <f>_xlfn.XLOOKUP(B6328,tbl_nrc_lex_sentiment_translation[sentiment_eng],tbl_nrc_lex_sentiment_translation[sentiment_ptbr],"",0)</f>
        <v>positivo</v>
      </c>
      <c r="E6328" t="str" cm="1">
        <f t="array" ref="E6328">_xlfn.XLOOKUP(A6328,tbl_nrc_lex_word_translation[word_eng],IF(tbl_nrc_lex_word_translation[context]=0,"",tbl_nrc_lex_word_translation[context]),"",0)</f>
        <v/>
      </c>
      <c r="F6328">
        <v>0</v>
      </c>
      <c r="G6328" t="str">
        <f t="shared" si="98"/>
        <v/>
      </c>
    </row>
    <row r="6329" spans="1:7" hidden="1" x14ac:dyDescent="0.3">
      <c r="A6329" t="s">
        <v>3291</v>
      </c>
      <c r="B6329" t="s">
        <v>829</v>
      </c>
      <c r="C6329" t="str">
        <f>_xlfn.XLOOKUP(A6329,tbl_nrc_lex_word_translation[word_eng],tbl_nrc_lex_word_translation[word_ptbr],"",0)</f>
        <v>humilde</v>
      </c>
      <c r="D6329" t="str">
        <f>_xlfn.XLOOKUP(B6329,tbl_nrc_lex_sentiment_translation[sentiment_eng],tbl_nrc_lex_sentiment_translation[sentiment_ptbr],"",0)</f>
        <v>tristeza</v>
      </c>
      <c r="E6329" t="str" cm="1">
        <f t="array" ref="E6329">_xlfn.XLOOKUP(A6329,tbl_nrc_lex_word_translation[word_eng],IF(tbl_nrc_lex_word_translation[context]=0,"",tbl_nrc_lex_word_translation[context]),"",0)</f>
        <v/>
      </c>
      <c r="F6329">
        <v>0</v>
      </c>
      <c r="G6329" t="str">
        <f t="shared" si="98"/>
        <v/>
      </c>
    </row>
    <row r="6330" spans="1:7" hidden="1" x14ac:dyDescent="0.3">
      <c r="A6330" t="s">
        <v>3291</v>
      </c>
      <c r="B6330" t="s">
        <v>835</v>
      </c>
      <c r="C6330" t="str">
        <f>_xlfn.XLOOKUP(A6330,tbl_nrc_lex_word_translation[word_eng],tbl_nrc_lex_word_translation[word_ptbr],"",0)</f>
        <v>humilde</v>
      </c>
      <c r="D6330" t="str">
        <f>_xlfn.XLOOKUP(B6330,tbl_nrc_lex_sentiment_translation[sentiment_eng],tbl_nrc_lex_sentiment_translation[sentiment_ptbr],"",0)</f>
        <v>nojo</v>
      </c>
      <c r="E6330" t="str" cm="1">
        <f t="array" ref="E6330">_xlfn.XLOOKUP(A6330,tbl_nrc_lex_word_translation[word_eng],IF(tbl_nrc_lex_word_translation[context]=0,"",tbl_nrc_lex_word_translation[context]),"",0)</f>
        <v/>
      </c>
      <c r="F6330">
        <v>0</v>
      </c>
      <c r="G6330" t="str">
        <f t="shared" si="98"/>
        <v/>
      </c>
    </row>
    <row r="6331" spans="1:7" hidden="1" x14ac:dyDescent="0.3">
      <c r="A6331" t="s">
        <v>3291</v>
      </c>
      <c r="B6331" t="s">
        <v>4</v>
      </c>
      <c r="C6331" t="str">
        <f>_xlfn.XLOOKUP(A6331,tbl_nrc_lex_word_translation[word_eng],tbl_nrc_lex_word_translation[word_ptbr],"",0)</f>
        <v>humilde</v>
      </c>
      <c r="D6331" t="str">
        <f>_xlfn.XLOOKUP(B6331,tbl_nrc_lex_sentiment_translation[sentiment_eng],tbl_nrc_lex_sentiment_translation[sentiment_ptbr],"",0)</f>
        <v>negativo</v>
      </c>
      <c r="E6331" t="str" cm="1">
        <f t="array" ref="E6331">_xlfn.XLOOKUP(A6331,tbl_nrc_lex_word_translation[word_eng],IF(tbl_nrc_lex_word_translation[context]=0,"",tbl_nrc_lex_word_translation[context]),"",0)</f>
        <v/>
      </c>
      <c r="F6331">
        <v>0</v>
      </c>
      <c r="G6331" t="str">
        <f t="shared" si="98"/>
        <v/>
      </c>
    </row>
    <row r="6332" spans="1:7" hidden="1" x14ac:dyDescent="0.3">
      <c r="A6332" t="s">
        <v>3292</v>
      </c>
      <c r="B6332" t="s">
        <v>829</v>
      </c>
      <c r="C6332" t="str">
        <f>_xlfn.XLOOKUP(A6332,tbl_nrc_lex_word_translation[word_eng],tbl_nrc_lex_word_translation[word_ptbr],"",0)</f>
        <v>humilhado</v>
      </c>
      <c r="D6332" t="str">
        <f>_xlfn.XLOOKUP(B6332,tbl_nrc_lex_sentiment_translation[sentiment_eng],tbl_nrc_lex_sentiment_translation[sentiment_ptbr],"",0)</f>
        <v>tristeza</v>
      </c>
      <c r="E6332" t="str" cm="1">
        <f t="array" ref="E6332">_xlfn.XLOOKUP(A6332,tbl_nrc_lex_word_translation[word_eng],IF(tbl_nrc_lex_word_translation[context]=0,"",tbl_nrc_lex_word_translation[context]),"",0)</f>
        <v/>
      </c>
      <c r="F6332">
        <v>0</v>
      </c>
      <c r="G6332" t="str">
        <f t="shared" si="98"/>
        <v/>
      </c>
    </row>
    <row r="6333" spans="1:7" hidden="1" x14ac:dyDescent="0.3">
      <c r="A6333" t="s">
        <v>3292</v>
      </c>
      <c r="B6333" t="s">
        <v>2</v>
      </c>
      <c r="C6333" t="str">
        <f>_xlfn.XLOOKUP(A6333,tbl_nrc_lex_word_translation[word_eng],tbl_nrc_lex_word_translation[word_ptbr],"",0)</f>
        <v>humilhado</v>
      </c>
      <c r="D6333" t="str">
        <f>_xlfn.XLOOKUP(B6333,tbl_nrc_lex_sentiment_translation[sentiment_eng],tbl_nrc_lex_sentiment_translation[sentiment_ptbr],"",0)</f>
        <v>positivo</v>
      </c>
      <c r="E6333" t="str" cm="1">
        <f t="array" ref="E6333">_xlfn.XLOOKUP(A6333,tbl_nrc_lex_word_translation[word_eng],IF(tbl_nrc_lex_word_translation[context]=0,"",tbl_nrc_lex_word_translation[context]),"",0)</f>
        <v/>
      </c>
      <c r="F6333">
        <v>0</v>
      </c>
      <c r="G6333" t="str">
        <f t="shared" si="98"/>
        <v/>
      </c>
    </row>
    <row r="6334" spans="1:7" hidden="1" x14ac:dyDescent="0.3">
      <c r="A6334" t="s">
        <v>3293</v>
      </c>
      <c r="B6334" t="s">
        <v>2</v>
      </c>
      <c r="C6334" t="str">
        <f>_xlfn.XLOOKUP(A6334,tbl_nrc_lex_word_translation[word_eng],tbl_nrc_lex_word_translation[word_ptbr],"",0)</f>
        <v>humildemente</v>
      </c>
      <c r="D6334" t="str">
        <f>_xlfn.XLOOKUP(B6334,tbl_nrc_lex_sentiment_translation[sentiment_eng],tbl_nrc_lex_sentiment_translation[sentiment_ptbr],"",0)</f>
        <v>positivo</v>
      </c>
      <c r="E6334" t="str" cm="1">
        <f t="array" ref="E6334">_xlfn.XLOOKUP(A6334,tbl_nrc_lex_word_translation[word_eng],IF(tbl_nrc_lex_word_translation[context]=0,"",tbl_nrc_lex_word_translation[context]),"",0)</f>
        <v/>
      </c>
      <c r="F6334">
        <v>0</v>
      </c>
      <c r="G6334" t="str">
        <f t="shared" si="98"/>
        <v/>
      </c>
    </row>
    <row r="6335" spans="1:7" hidden="1" x14ac:dyDescent="0.3">
      <c r="A6335" t="s">
        <v>3294</v>
      </c>
      <c r="B6335" t="s">
        <v>4</v>
      </c>
      <c r="C6335" t="str">
        <f>_xlfn.XLOOKUP(A6335,tbl_nrc_lex_word_translation[word_eng],tbl_nrc_lex_word_translation[word_ptbr],"",0)</f>
        <v>farsa</v>
      </c>
      <c r="D6335" t="str">
        <f>_xlfn.XLOOKUP(B6335,tbl_nrc_lex_sentiment_translation[sentiment_eng],tbl_nrc_lex_sentiment_translation[sentiment_ptbr],"",0)</f>
        <v>negativo</v>
      </c>
      <c r="E6335" t="str" cm="1">
        <f t="array" ref="E6335">_xlfn.XLOOKUP(A6335,tbl_nrc_lex_word_translation[word_eng],IF(tbl_nrc_lex_word_translation[context]=0,"",tbl_nrc_lex_word_translation[context]),"",0)</f>
        <v/>
      </c>
      <c r="F6335">
        <v>0</v>
      </c>
      <c r="G6335" t="str">
        <f t="shared" si="98"/>
        <v/>
      </c>
    </row>
    <row r="6336" spans="1:7" hidden="1" x14ac:dyDescent="0.3">
      <c r="A6336" t="s">
        <v>3294</v>
      </c>
      <c r="B6336" t="s">
        <v>829</v>
      </c>
      <c r="C6336" t="str">
        <f>_xlfn.XLOOKUP(A6336,tbl_nrc_lex_word_translation[word_eng],tbl_nrc_lex_word_translation[word_ptbr],"",0)</f>
        <v>farsa</v>
      </c>
      <c r="D6336" t="str">
        <f>_xlfn.XLOOKUP(B6336,tbl_nrc_lex_sentiment_translation[sentiment_eng],tbl_nrc_lex_sentiment_translation[sentiment_ptbr],"",0)</f>
        <v>tristeza</v>
      </c>
      <c r="E6336" t="str" cm="1">
        <f t="array" ref="E6336">_xlfn.XLOOKUP(A6336,tbl_nrc_lex_word_translation[word_eng],IF(tbl_nrc_lex_word_translation[context]=0,"",tbl_nrc_lex_word_translation[context]),"",0)</f>
        <v/>
      </c>
      <c r="F6336">
        <v>0</v>
      </c>
      <c r="G6336" t="str">
        <f t="shared" si="98"/>
        <v/>
      </c>
    </row>
    <row r="6337" spans="1:7" hidden="1" x14ac:dyDescent="0.3">
      <c r="A6337" t="s">
        <v>3294</v>
      </c>
      <c r="B6337" t="s">
        <v>830</v>
      </c>
      <c r="C6337" t="str">
        <f>_xlfn.XLOOKUP(A6337,tbl_nrc_lex_word_translation[word_eng],tbl_nrc_lex_word_translation[word_ptbr],"",0)</f>
        <v>farsa</v>
      </c>
      <c r="D6337" t="str">
        <f>_xlfn.XLOOKUP(B6337,tbl_nrc_lex_sentiment_translation[sentiment_eng],tbl_nrc_lex_sentiment_translation[sentiment_ptbr],"",0)</f>
        <v>raiva</v>
      </c>
      <c r="E6337" t="str" cm="1">
        <f t="array" ref="E6337">_xlfn.XLOOKUP(A6337,tbl_nrc_lex_word_translation[word_eng],IF(tbl_nrc_lex_word_translation[context]=0,"",tbl_nrc_lex_word_translation[context]),"",0)</f>
        <v/>
      </c>
      <c r="F6337">
        <v>0</v>
      </c>
      <c r="G6337" t="str">
        <f t="shared" si="98"/>
        <v/>
      </c>
    </row>
    <row r="6338" spans="1:7" hidden="1" x14ac:dyDescent="0.3">
      <c r="A6338" t="s">
        <v>3294</v>
      </c>
      <c r="B6338" t="s">
        <v>835</v>
      </c>
      <c r="C6338" t="str">
        <f>_xlfn.XLOOKUP(A6338,tbl_nrc_lex_word_translation[word_eng],tbl_nrc_lex_word_translation[word_ptbr],"",0)</f>
        <v>farsa</v>
      </c>
      <c r="D6338" t="str">
        <f>_xlfn.XLOOKUP(B6338,tbl_nrc_lex_sentiment_translation[sentiment_eng],tbl_nrc_lex_sentiment_translation[sentiment_ptbr],"",0)</f>
        <v>nojo</v>
      </c>
      <c r="E6338" t="str" cm="1">
        <f t="array" ref="E6338">_xlfn.XLOOKUP(A6338,tbl_nrc_lex_word_translation[word_eng],IF(tbl_nrc_lex_word_translation[context]=0,"",tbl_nrc_lex_word_translation[context]),"",0)</f>
        <v/>
      </c>
      <c r="F6338">
        <v>0</v>
      </c>
      <c r="G6338" t="str">
        <f t="shared" ref="G6338:G6401" si="99">IFERROR(FIND(" ",C6338),"")</f>
        <v/>
      </c>
    </row>
    <row r="6339" spans="1:7" hidden="1" x14ac:dyDescent="0.3">
      <c r="A6339" t="s">
        <v>3295</v>
      </c>
      <c r="B6339" t="s">
        <v>829</v>
      </c>
      <c r="C6339" t="str">
        <f>_xlfn.XLOOKUP(A6339,tbl_nrc_lex_word_translation[word_eng],tbl_nrc_lex_word_translation[word_ptbr],"",0)</f>
        <v>humilhar</v>
      </c>
      <c r="D6339" t="str">
        <f>_xlfn.XLOOKUP(B6339,tbl_nrc_lex_sentiment_translation[sentiment_eng],tbl_nrc_lex_sentiment_translation[sentiment_ptbr],"",0)</f>
        <v>tristeza</v>
      </c>
      <c r="E6339" t="str" cm="1">
        <f t="array" ref="E6339">_xlfn.XLOOKUP(A6339,tbl_nrc_lex_word_translation[word_eng],IF(tbl_nrc_lex_word_translation[context]=0,"",tbl_nrc_lex_word_translation[context]),"",0)</f>
        <v/>
      </c>
      <c r="F6339">
        <v>0</v>
      </c>
      <c r="G6339" t="str">
        <f t="shared" si="99"/>
        <v/>
      </c>
    </row>
    <row r="6340" spans="1:7" hidden="1" x14ac:dyDescent="0.3">
      <c r="A6340" t="s">
        <v>3295</v>
      </c>
      <c r="B6340" t="s">
        <v>4</v>
      </c>
      <c r="C6340" t="str">
        <f>_xlfn.XLOOKUP(A6340,tbl_nrc_lex_word_translation[word_eng],tbl_nrc_lex_word_translation[word_ptbr],"",0)</f>
        <v>humilhar</v>
      </c>
      <c r="D6340" t="str">
        <f>_xlfn.XLOOKUP(B6340,tbl_nrc_lex_sentiment_translation[sentiment_eng],tbl_nrc_lex_sentiment_translation[sentiment_ptbr],"",0)</f>
        <v>negativo</v>
      </c>
      <c r="E6340" t="str" cm="1">
        <f t="array" ref="E6340">_xlfn.XLOOKUP(A6340,tbl_nrc_lex_word_translation[word_eng],IF(tbl_nrc_lex_word_translation[context]=0,"",tbl_nrc_lex_word_translation[context]),"",0)</f>
        <v/>
      </c>
      <c r="F6340">
        <v>0</v>
      </c>
      <c r="G6340" t="str">
        <f t="shared" si="99"/>
        <v/>
      </c>
    </row>
    <row r="6341" spans="1:7" hidden="1" x14ac:dyDescent="0.3">
      <c r="A6341" t="s">
        <v>3295</v>
      </c>
      <c r="B6341" t="s">
        <v>830</v>
      </c>
      <c r="C6341" t="str">
        <f>_xlfn.XLOOKUP(A6341,tbl_nrc_lex_word_translation[word_eng],tbl_nrc_lex_word_translation[word_ptbr],"",0)</f>
        <v>humilhar</v>
      </c>
      <c r="D6341" t="str">
        <f>_xlfn.XLOOKUP(B6341,tbl_nrc_lex_sentiment_translation[sentiment_eng],tbl_nrc_lex_sentiment_translation[sentiment_ptbr],"",0)</f>
        <v>raiva</v>
      </c>
      <c r="E6341" t="str" cm="1">
        <f t="array" ref="E6341">_xlfn.XLOOKUP(A6341,tbl_nrc_lex_word_translation[word_eng],IF(tbl_nrc_lex_word_translation[context]=0,"",tbl_nrc_lex_word_translation[context]),"",0)</f>
        <v/>
      </c>
      <c r="F6341">
        <v>0</v>
      </c>
      <c r="G6341" t="str">
        <f t="shared" si="99"/>
        <v/>
      </c>
    </row>
    <row r="6342" spans="1:7" hidden="1" x14ac:dyDescent="0.3">
      <c r="A6342" t="s">
        <v>3296</v>
      </c>
      <c r="B6342" t="s">
        <v>4</v>
      </c>
      <c r="C6342" t="str">
        <f>_xlfn.XLOOKUP(A6342,tbl_nrc_lex_word_translation[word_eng],tbl_nrc_lex_word_translation[word_ptbr],"",0)</f>
        <v>humilhante</v>
      </c>
      <c r="D6342" t="str">
        <f>_xlfn.XLOOKUP(B6342,tbl_nrc_lex_sentiment_translation[sentiment_eng],tbl_nrc_lex_sentiment_translation[sentiment_ptbr],"",0)</f>
        <v>negativo</v>
      </c>
      <c r="E6342" t="str" cm="1">
        <f t="array" ref="E6342">_xlfn.XLOOKUP(A6342,tbl_nrc_lex_word_translation[word_eng],IF(tbl_nrc_lex_word_translation[context]=0,"",tbl_nrc_lex_word_translation[context]),"",0)</f>
        <v/>
      </c>
      <c r="F6342">
        <v>0</v>
      </c>
      <c r="G6342" t="str">
        <f t="shared" si="99"/>
        <v/>
      </c>
    </row>
    <row r="6343" spans="1:7" hidden="1" x14ac:dyDescent="0.3">
      <c r="A6343" t="s">
        <v>3296</v>
      </c>
      <c r="B6343" t="s">
        <v>835</v>
      </c>
      <c r="C6343" t="str">
        <f>_xlfn.XLOOKUP(A6343,tbl_nrc_lex_word_translation[word_eng],tbl_nrc_lex_word_translation[word_ptbr],"",0)</f>
        <v>humilhante</v>
      </c>
      <c r="D6343" t="str">
        <f>_xlfn.XLOOKUP(B6343,tbl_nrc_lex_sentiment_translation[sentiment_eng],tbl_nrc_lex_sentiment_translation[sentiment_ptbr],"",0)</f>
        <v>nojo</v>
      </c>
      <c r="E6343" t="str" cm="1">
        <f t="array" ref="E6343">_xlfn.XLOOKUP(A6343,tbl_nrc_lex_word_translation[word_eng],IF(tbl_nrc_lex_word_translation[context]=0,"",tbl_nrc_lex_word_translation[context]),"",0)</f>
        <v/>
      </c>
      <c r="F6343">
        <v>0</v>
      </c>
      <c r="G6343" t="str">
        <f t="shared" si="99"/>
        <v/>
      </c>
    </row>
    <row r="6344" spans="1:7" hidden="1" x14ac:dyDescent="0.3">
      <c r="A6344" t="s">
        <v>3297</v>
      </c>
      <c r="B6344" t="s">
        <v>829</v>
      </c>
      <c r="C6344" t="str">
        <f>_xlfn.XLOOKUP(A6344,tbl_nrc_lex_word_translation[word_eng],tbl_nrc_lex_word_translation[word_ptbr],"",0)</f>
        <v>humilhação</v>
      </c>
      <c r="D6344" t="str">
        <f>_xlfn.XLOOKUP(B6344,tbl_nrc_lex_sentiment_translation[sentiment_eng],tbl_nrc_lex_sentiment_translation[sentiment_ptbr],"",0)</f>
        <v>tristeza</v>
      </c>
      <c r="E6344" t="str" cm="1">
        <f t="array" ref="E6344">_xlfn.XLOOKUP(A6344,tbl_nrc_lex_word_translation[word_eng],IF(tbl_nrc_lex_word_translation[context]=0,"",tbl_nrc_lex_word_translation[context]),"",0)</f>
        <v/>
      </c>
      <c r="F6344">
        <v>0</v>
      </c>
      <c r="G6344" t="str">
        <f t="shared" si="99"/>
        <v/>
      </c>
    </row>
    <row r="6345" spans="1:7" hidden="1" x14ac:dyDescent="0.3">
      <c r="A6345" t="s">
        <v>3297</v>
      </c>
      <c r="B6345" t="s">
        <v>4</v>
      </c>
      <c r="C6345" t="str">
        <f>_xlfn.XLOOKUP(A6345,tbl_nrc_lex_word_translation[word_eng],tbl_nrc_lex_word_translation[word_ptbr],"",0)</f>
        <v>humilhação</v>
      </c>
      <c r="D6345" t="str">
        <f>_xlfn.XLOOKUP(B6345,tbl_nrc_lex_sentiment_translation[sentiment_eng],tbl_nrc_lex_sentiment_translation[sentiment_ptbr],"",0)</f>
        <v>negativo</v>
      </c>
      <c r="E6345" t="str" cm="1">
        <f t="array" ref="E6345">_xlfn.XLOOKUP(A6345,tbl_nrc_lex_word_translation[word_eng],IF(tbl_nrc_lex_word_translation[context]=0,"",tbl_nrc_lex_word_translation[context]),"",0)</f>
        <v/>
      </c>
      <c r="F6345">
        <v>0</v>
      </c>
      <c r="G6345" t="str">
        <f t="shared" si="99"/>
        <v/>
      </c>
    </row>
    <row r="6346" spans="1:7" hidden="1" x14ac:dyDescent="0.3">
      <c r="A6346" t="s">
        <v>3297</v>
      </c>
      <c r="B6346" t="s">
        <v>835</v>
      </c>
      <c r="C6346" t="str">
        <f>_xlfn.XLOOKUP(A6346,tbl_nrc_lex_word_translation[word_eng],tbl_nrc_lex_word_translation[word_ptbr],"",0)</f>
        <v>humilhação</v>
      </c>
      <c r="D6346" t="str">
        <f>_xlfn.XLOOKUP(B6346,tbl_nrc_lex_sentiment_translation[sentiment_eng],tbl_nrc_lex_sentiment_translation[sentiment_ptbr],"",0)</f>
        <v>nojo</v>
      </c>
      <c r="E6346" t="str" cm="1">
        <f t="array" ref="E6346">_xlfn.XLOOKUP(A6346,tbl_nrc_lex_word_translation[word_eng],IF(tbl_nrc_lex_word_translation[context]=0,"",tbl_nrc_lex_word_translation[context]),"",0)</f>
        <v/>
      </c>
      <c r="F6346">
        <v>0</v>
      </c>
      <c r="G6346" t="str">
        <f t="shared" si="99"/>
        <v/>
      </c>
    </row>
    <row r="6347" spans="1:7" hidden="1" x14ac:dyDescent="0.3">
      <c r="A6347" t="s">
        <v>3298</v>
      </c>
      <c r="B6347" t="s">
        <v>828</v>
      </c>
      <c r="C6347" t="str">
        <f>_xlfn.XLOOKUP(A6347,tbl_nrc_lex_word_translation[word_eng],tbl_nrc_lex_word_translation[word_ptbr],"",0)</f>
        <v>humildade</v>
      </c>
      <c r="D6347" t="str">
        <f>_xlfn.XLOOKUP(B6347,tbl_nrc_lex_sentiment_translation[sentiment_eng],tbl_nrc_lex_sentiment_translation[sentiment_ptbr],"",0)</f>
        <v>confiança</v>
      </c>
      <c r="E6347" t="str" cm="1">
        <f t="array" ref="E6347">_xlfn.XLOOKUP(A6347,tbl_nrc_lex_word_translation[word_eng],IF(tbl_nrc_lex_word_translation[context]=0,"",tbl_nrc_lex_word_translation[context]),"",0)</f>
        <v/>
      </c>
      <c r="F6347">
        <v>0</v>
      </c>
      <c r="G6347" t="str">
        <f t="shared" si="99"/>
        <v/>
      </c>
    </row>
    <row r="6348" spans="1:7" hidden="1" x14ac:dyDescent="0.3">
      <c r="A6348" t="s">
        <v>3298</v>
      </c>
      <c r="B6348" t="s">
        <v>2</v>
      </c>
      <c r="C6348" t="str">
        <f>_xlfn.XLOOKUP(A6348,tbl_nrc_lex_word_translation[word_eng],tbl_nrc_lex_word_translation[word_ptbr],"",0)</f>
        <v>humildade</v>
      </c>
      <c r="D6348" t="str">
        <f>_xlfn.XLOOKUP(B6348,tbl_nrc_lex_sentiment_translation[sentiment_eng],tbl_nrc_lex_sentiment_translation[sentiment_ptbr],"",0)</f>
        <v>positivo</v>
      </c>
      <c r="E6348" t="str" cm="1">
        <f t="array" ref="E6348">_xlfn.XLOOKUP(A6348,tbl_nrc_lex_word_translation[word_eng],IF(tbl_nrc_lex_word_translation[context]=0,"",tbl_nrc_lex_word_translation[context]),"",0)</f>
        <v/>
      </c>
      <c r="F6348">
        <v>0</v>
      </c>
      <c r="G6348" t="str">
        <f t="shared" si="99"/>
        <v/>
      </c>
    </row>
    <row r="6349" spans="1:7" hidden="1" x14ac:dyDescent="0.3">
      <c r="A6349" t="s">
        <v>3299</v>
      </c>
      <c r="B6349" t="s">
        <v>2</v>
      </c>
      <c r="C6349" t="str">
        <f>_xlfn.XLOOKUP(A6349,tbl_nrc_lex_word_translation[word_eng],tbl_nrc_lex_word_translation[word_ptbr],"",0)</f>
        <v>humorista</v>
      </c>
      <c r="D6349" t="str">
        <f>_xlfn.XLOOKUP(B6349,tbl_nrc_lex_sentiment_translation[sentiment_eng],tbl_nrc_lex_sentiment_translation[sentiment_ptbr],"",0)</f>
        <v>positivo</v>
      </c>
      <c r="E6349" t="str" cm="1">
        <f t="array" ref="E6349">_xlfn.XLOOKUP(A6349,tbl_nrc_lex_word_translation[word_eng],IF(tbl_nrc_lex_word_translation[context]=0,"",tbl_nrc_lex_word_translation[context]),"",0)</f>
        <v/>
      </c>
      <c r="F6349">
        <v>0</v>
      </c>
      <c r="G6349" t="str">
        <f t="shared" si="99"/>
        <v/>
      </c>
    </row>
    <row r="6350" spans="1:7" hidden="1" x14ac:dyDescent="0.3">
      <c r="A6350" t="s">
        <v>3300</v>
      </c>
      <c r="B6350" t="s">
        <v>2</v>
      </c>
      <c r="C6350" t="str">
        <f>_xlfn.XLOOKUP(A6350,tbl_nrc_lex_word_translation[word_eng],tbl_nrc_lex_word_translation[word_ptbr],"",0)</f>
        <v>engraçado</v>
      </c>
      <c r="D6350" t="str">
        <f>_xlfn.XLOOKUP(B6350,tbl_nrc_lex_sentiment_translation[sentiment_eng],tbl_nrc_lex_sentiment_translation[sentiment_ptbr],"",0)</f>
        <v>positivo</v>
      </c>
      <c r="E6350" t="str" cm="1">
        <f t="array" ref="E6350">_xlfn.XLOOKUP(A6350,tbl_nrc_lex_word_translation[word_eng],IF(tbl_nrc_lex_word_translation[context]=0,"",tbl_nrc_lex_word_translation[context]),"",0)</f>
        <v/>
      </c>
      <c r="F6350">
        <v>0</v>
      </c>
      <c r="G6350" t="str">
        <f t="shared" si="99"/>
        <v/>
      </c>
    </row>
    <row r="6351" spans="1:7" hidden="1" x14ac:dyDescent="0.3">
      <c r="A6351" t="s">
        <v>3300</v>
      </c>
      <c r="B6351" t="s">
        <v>852</v>
      </c>
      <c r="C6351" t="str">
        <f>_xlfn.XLOOKUP(A6351,tbl_nrc_lex_word_translation[word_eng],tbl_nrc_lex_word_translation[word_ptbr],"",0)</f>
        <v>engraçado</v>
      </c>
      <c r="D6351" t="str">
        <f>_xlfn.XLOOKUP(B6351,tbl_nrc_lex_sentiment_translation[sentiment_eng],tbl_nrc_lex_sentiment_translation[sentiment_ptbr],"",0)</f>
        <v>alegria</v>
      </c>
      <c r="E6351" t="str" cm="1">
        <f t="array" ref="E6351">_xlfn.XLOOKUP(A6351,tbl_nrc_lex_word_translation[word_eng],IF(tbl_nrc_lex_word_translation[context]=0,"",tbl_nrc_lex_word_translation[context]),"",0)</f>
        <v/>
      </c>
      <c r="F6351">
        <v>0</v>
      </c>
      <c r="G6351" t="str">
        <f t="shared" si="99"/>
        <v/>
      </c>
    </row>
    <row r="6352" spans="1:7" hidden="1" x14ac:dyDescent="0.3">
      <c r="A6352" t="s">
        <v>3301</v>
      </c>
      <c r="B6352" t="s">
        <v>4</v>
      </c>
      <c r="C6352" t="str">
        <f>_xlfn.XLOOKUP(A6352,tbl_nrc_lex_word_translation[word_eng],tbl_nrc_lex_word_translation[word_ptbr],"",0)</f>
        <v>palpite</v>
      </c>
      <c r="D6352" t="str">
        <f>_xlfn.XLOOKUP(B6352,tbl_nrc_lex_sentiment_translation[sentiment_eng],tbl_nrc_lex_sentiment_translation[sentiment_ptbr],"",0)</f>
        <v>negativo</v>
      </c>
      <c r="E6352" t="str" cm="1">
        <f t="array" ref="E6352">_xlfn.XLOOKUP(A6352,tbl_nrc_lex_word_translation[word_eng],IF(tbl_nrc_lex_word_translation[context]=0,"",tbl_nrc_lex_word_translation[context]),"",0)</f>
        <v/>
      </c>
      <c r="F6352">
        <v>0</v>
      </c>
      <c r="G6352" t="str">
        <f t="shared" si="99"/>
        <v/>
      </c>
    </row>
    <row r="6353" spans="1:7" hidden="1" x14ac:dyDescent="0.3">
      <c r="A6353" t="s">
        <v>3302</v>
      </c>
      <c r="B6353" t="s">
        <v>4</v>
      </c>
      <c r="C6353" t="str">
        <f>_xlfn.XLOOKUP(A6353,tbl_nrc_lex_word_translation[word_eng],tbl_nrc_lex_word_translation[word_ptbr],"",0)</f>
        <v>faminto</v>
      </c>
      <c r="D6353" t="str">
        <f>_xlfn.XLOOKUP(B6353,tbl_nrc_lex_sentiment_translation[sentiment_eng],tbl_nrc_lex_sentiment_translation[sentiment_ptbr],"",0)</f>
        <v>negativo</v>
      </c>
      <c r="E6353" t="str" cm="1">
        <f t="array" ref="E6353">_xlfn.XLOOKUP(A6353,tbl_nrc_lex_word_translation[word_eng],IF(tbl_nrc_lex_word_translation[context]=0,"",tbl_nrc_lex_word_translation[context]),"",0)</f>
        <v/>
      </c>
      <c r="F6353">
        <v>0</v>
      </c>
      <c r="G6353" t="str">
        <f t="shared" si="99"/>
        <v/>
      </c>
    </row>
    <row r="6354" spans="1:7" hidden="1" x14ac:dyDescent="0.3">
      <c r="A6354" t="s">
        <v>3302</v>
      </c>
      <c r="B6354" t="s">
        <v>60</v>
      </c>
      <c r="C6354" t="str">
        <f>_xlfn.XLOOKUP(A6354,tbl_nrc_lex_word_translation[word_eng],tbl_nrc_lex_word_translation[word_ptbr],"",0)</f>
        <v>faminto</v>
      </c>
      <c r="D6354" t="str">
        <f>_xlfn.XLOOKUP(B6354,tbl_nrc_lex_sentiment_translation[sentiment_eng],tbl_nrc_lex_sentiment_translation[sentiment_ptbr],"",0)</f>
        <v>antecipação</v>
      </c>
      <c r="E6354" t="str" cm="1">
        <f t="array" ref="E6354">_xlfn.XLOOKUP(A6354,tbl_nrc_lex_word_translation[word_eng],IF(tbl_nrc_lex_word_translation[context]=0,"",tbl_nrc_lex_word_translation[context]),"",0)</f>
        <v/>
      </c>
      <c r="F6354">
        <v>0</v>
      </c>
      <c r="G6354" t="str">
        <f t="shared" si="99"/>
        <v/>
      </c>
    </row>
    <row r="6355" spans="1:7" hidden="1" x14ac:dyDescent="0.3">
      <c r="A6355" t="s">
        <v>3303</v>
      </c>
      <c r="B6355" t="s">
        <v>4</v>
      </c>
      <c r="C6355" t="str">
        <f>_xlfn.XLOOKUP(A6355,tbl_nrc_lex_word_translation[word_eng],tbl_nrc_lex_word_translation[word_ptbr],"",0)</f>
        <v>caçador</v>
      </c>
      <c r="D6355" t="str">
        <f>_xlfn.XLOOKUP(B6355,tbl_nrc_lex_sentiment_translation[sentiment_eng],tbl_nrc_lex_sentiment_translation[sentiment_ptbr],"",0)</f>
        <v>negativo</v>
      </c>
      <c r="E6355" t="str" cm="1">
        <f t="array" ref="E6355">_xlfn.XLOOKUP(A6355,tbl_nrc_lex_word_translation[word_eng],IF(tbl_nrc_lex_word_translation[context]=0,"",tbl_nrc_lex_word_translation[context]),"",0)</f>
        <v/>
      </c>
      <c r="F6355">
        <v>0</v>
      </c>
      <c r="G6355" t="str">
        <f t="shared" si="99"/>
        <v/>
      </c>
    </row>
    <row r="6356" spans="1:7" hidden="1" x14ac:dyDescent="0.3">
      <c r="A6356" t="s">
        <v>3303</v>
      </c>
      <c r="B6356" t="s">
        <v>829</v>
      </c>
      <c r="C6356" t="str">
        <f>_xlfn.XLOOKUP(A6356,tbl_nrc_lex_word_translation[word_eng],tbl_nrc_lex_word_translation[word_ptbr],"",0)</f>
        <v>caçador</v>
      </c>
      <c r="D6356" t="str">
        <f>_xlfn.XLOOKUP(B6356,tbl_nrc_lex_sentiment_translation[sentiment_eng],tbl_nrc_lex_sentiment_translation[sentiment_ptbr],"",0)</f>
        <v>tristeza</v>
      </c>
      <c r="E6356" t="str" cm="1">
        <f t="array" ref="E6356">_xlfn.XLOOKUP(A6356,tbl_nrc_lex_word_translation[word_eng],IF(tbl_nrc_lex_word_translation[context]=0,"",tbl_nrc_lex_word_translation[context]),"",0)</f>
        <v/>
      </c>
      <c r="F6356">
        <v>0</v>
      </c>
      <c r="G6356" t="str">
        <f t="shared" si="99"/>
        <v/>
      </c>
    </row>
    <row r="6357" spans="1:7" hidden="1" x14ac:dyDescent="0.3">
      <c r="A6357" t="s">
        <v>3303</v>
      </c>
      <c r="B6357" t="s">
        <v>60</v>
      </c>
      <c r="C6357" t="str">
        <f>_xlfn.XLOOKUP(A6357,tbl_nrc_lex_word_translation[word_eng],tbl_nrc_lex_word_translation[word_ptbr],"",0)</f>
        <v>caçador</v>
      </c>
      <c r="D6357" t="str">
        <f>_xlfn.XLOOKUP(B6357,tbl_nrc_lex_sentiment_translation[sentiment_eng],tbl_nrc_lex_sentiment_translation[sentiment_ptbr],"",0)</f>
        <v>antecipação</v>
      </c>
      <c r="E6357" t="str" cm="1">
        <f t="array" ref="E6357">_xlfn.XLOOKUP(A6357,tbl_nrc_lex_word_translation[word_eng],IF(tbl_nrc_lex_word_translation[context]=0,"",tbl_nrc_lex_word_translation[context]),"",0)</f>
        <v/>
      </c>
      <c r="F6357">
        <v>0</v>
      </c>
      <c r="G6357" t="str">
        <f t="shared" si="99"/>
        <v/>
      </c>
    </row>
    <row r="6358" spans="1:7" hidden="1" x14ac:dyDescent="0.3">
      <c r="A6358" t="s">
        <v>3303</v>
      </c>
      <c r="B6358" t="s">
        <v>406</v>
      </c>
      <c r="C6358" t="str">
        <f>_xlfn.XLOOKUP(A6358,tbl_nrc_lex_word_translation[word_eng],tbl_nrc_lex_word_translation[word_ptbr],"",0)</f>
        <v>caçador</v>
      </c>
      <c r="D6358" t="str">
        <f>_xlfn.XLOOKUP(B6358,tbl_nrc_lex_sentiment_translation[sentiment_eng],tbl_nrc_lex_sentiment_translation[sentiment_ptbr],"",0)</f>
        <v>medo</v>
      </c>
      <c r="E6358" t="str" cm="1">
        <f t="array" ref="E6358">_xlfn.XLOOKUP(A6358,tbl_nrc_lex_word_translation[word_eng],IF(tbl_nrc_lex_word_translation[context]=0,"",tbl_nrc_lex_word_translation[context]),"",0)</f>
        <v/>
      </c>
      <c r="F6358">
        <v>0</v>
      </c>
      <c r="G6358" t="str">
        <f t="shared" si="99"/>
        <v/>
      </c>
    </row>
    <row r="6359" spans="1:7" hidden="1" x14ac:dyDescent="0.3">
      <c r="A6359" t="s">
        <v>3304</v>
      </c>
      <c r="B6359" t="s">
        <v>406</v>
      </c>
      <c r="C6359" t="str">
        <f>_xlfn.XLOOKUP(A6359,tbl_nrc_lex_word_translation[word_eng],tbl_nrc_lex_word_translation[word_ptbr],"",0)</f>
        <v>caça</v>
      </c>
      <c r="D6359" t="str">
        <f>_xlfn.XLOOKUP(B6359,tbl_nrc_lex_sentiment_translation[sentiment_eng],tbl_nrc_lex_sentiment_translation[sentiment_ptbr],"",0)</f>
        <v>medo</v>
      </c>
      <c r="E6359" t="str" cm="1">
        <f t="array" ref="E6359">_xlfn.XLOOKUP(A6359,tbl_nrc_lex_word_translation[word_eng],IF(tbl_nrc_lex_word_translation[context]=0,"",tbl_nrc_lex_word_translation[context]),"",0)</f>
        <v/>
      </c>
      <c r="F6359">
        <v>0</v>
      </c>
      <c r="G6359" t="str">
        <f t="shared" si="99"/>
        <v/>
      </c>
    </row>
    <row r="6360" spans="1:7" hidden="1" x14ac:dyDescent="0.3">
      <c r="A6360" t="s">
        <v>3304</v>
      </c>
      <c r="B6360" t="s">
        <v>4</v>
      </c>
      <c r="C6360" t="str">
        <f>_xlfn.XLOOKUP(A6360,tbl_nrc_lex_word_translation[word_eng],tbl_nrc_lex_word_translation[word_ptbr],"",0)</f>
        <v>caça</v>
      </c>
      <c r="D6360" t="str">
        <f>_xlfn.XLOOKUP(B6360,tbl_nrc_lex_sentiment_translation[sentiment_eng],tbl_nrc_lex_sentiment_translation[sentiment_ptbr],"",0)</f>
        <v>negativo</v>
      </c>
      <c r="E6360" t="str" cm="1">
        <f t="array" ref="E6360">_xlfn.XLOOKUP(A6360,tbl_nrc_lex_word_translation[word_eng],IF(tbl_nrc_lex_word_translation[context]=0,"",tbl_nrc_lex_word_translation[context]),"",0)</f>
        <v/>
      </c>
      <c r="F6360">
        <v>0</v>
      </c>
      <c r="G6360" t="str">
        <f t="shared" si="99"/>
        <v/>
      </c>
    </row>
    <row r="6361" spans="1:7" hidden="1" x14ac:dyDescent="0.3">
      <c r="A6361" t="s">
        <v>3304</v>
      </c>
      <c r="B6361" t="s">
        <v>830</v>
      </c>
      <c r="C6361" t="str">
        <f>_xlfn.XLOOKUP(A6361,tbl_nrc_lex_word_translation[word_eng],tbl_nrc_lex_word_translation[word_ptbr],"",0)</f>
        <v>caça</v>
      </c>
      <c r="D6361" t="str">
        <f>_xlfn.XLOOKUP(B6361,tbl_nrc_lex_sentiment_translation[sentiment_eng],tbl_nrc_lex_sentiment_translation[sentiment_ptbr],"",0)</f>
        <v>raiva</v>
      </c>
      <c r="E6361" t="str" cm="1">
        <f t="array" ref="E6361">_xlfn.XLOOKUP(A6361,tbl_nrc_lex_word_translation[word_eng],IF(tbl_nrc_lex_word_translation[context]=0,"",tbl_nrc_lex_word_translation[context]),"",0)</f>
        <v/>
      </c>
      <c r="F6361">
        <v>0</v>
      </c>
      <c r="G6361" t="str">
        <f t="shared" si="99"/>
        <v/>
      </c>
    </row>
    <row r="6362" spans="1:7" hidden="1" x14ac:dyDescent="0.3">
      <c r="A6362" t="s">
        <v>3304</v>
      </c>
      <c r="B6362" t="s">
        <v>60</v>
      </c>
      <c r="C6362" t="str">
        <f>_xlfn.XLOOKUP(A6362,tbl_nrc_lex_word_translation[word_eng],tbl_nrc_lex_word_translation[word_ptbr],"",0)</f>
        <v>caça</v>
      </c>
      <c r="D6362" t="str">
        <f>_xlfn.XLOOKUP(B6362,tbl_nrc_lex_sentiment_translation[sentiment_eng],tbl_nrc_lex_sentiment_translation[sentiment_ptbr],"",0)</f>
        <v>antecipação</v>
      </c>
      <c r="E6362" t="str" cm="1">
        <f t="array" ref="E6362">_xlfn.XLOOKUP(A6362,tbl_nrc_lex_word_translation[word_eng],IF(tbl_nrc_lex_word_translation[context]=0,"",tbl_nrc_lex_word_translation[context]),"",0)</f>
        <v/>
      </c>
      <c r="F6362">
        <v>0</v>
      </c>
      <c r="G6362" t="str">
        <f t="shared" si="99"/>
        <v/>
      </c>
    </row>
    <row r="6363" spans="1:7" hidden="1" x14ac:dyDescent="0.3">
      <c r="A6363" t="s">
        <v>3305</v>
      </c>
      <c r="B6363" t="s">
        <v>2</v>
      </c>
      <c r="C6363" t="str">
        <f>_xlfn.XLOOKUP(A6363,tbl_nrc_lex_word_translation[word_eng],tbl_nrc_lex_word_translation[word_ptbr],"",0)</f>
        <v>urra</v>
      </c>
      <c r="D6363" t="str">
        <f>_xlfn.XLOOKUP(B6363,tbl_nrc_lex_sentiment_translation[sentiment_eng],tbl_nrc_lex_sentiment_translation[sentiment_ptbr],"",0)</f>
        <v>positivo</v>
      </c>
      <c r="E6363" t="str" cm="1">
        <f t="array" ref="E6363">_xlfn.XLOOKUP(A6363,tbl_nrc_lex_word_translation[word_eng],IF(tbl_nrc_lex_word_translation[context]=0,"",tbl_nrc_lex_word_translation[context]),"",0)</f>
        <v/>
      </c>
      <c r="F6363">
        <v>0</v>
      </c>
      <c r="G6363" t="str">
        <f t="shared" si="99"/>
        <v/>
      </c>
    </row>
    <row r="6364" spans="1:7" hidden="1" x14ac:dyDescent="0.3">
      <c r="A6364" t="s">
        <v>3305</v>
      </c>
      <c r="B6364" t="s">
        <v>852</v>
      </c>
      <c r="C6364" t="str">
        <f>_xlfn.XLOOKUP(A6364,tbl_nrc_lex_word_translation[word_eng],tbl_nrc_lex_word_translation[word_ptbr],"",0)</f>
        <v>urra</v>
      </c>
      <c r="D6364" t="str">
        <f>_xlfn.XLOOKUP(B6364,tbl_nrc_lex_sentiment_translation[sentiment_eng],tbl_nrc_lex_sentiment_translation[sentiment_ptbr],"",0)</f>
        <v>alegria</v>
      </c>
      <c r="E6364" t="str" cm="1">
        <f t="array" ref="E6364">_xlfn.XLOOKUP(A6364,tbl_nrc_lex_word_translation[word_eng],IF(tbl_nrc_lex_word_translation[context]=0,"",tbl_nrc_lex_word_translation[context]),"",0)</f>
        <v/>
      </c>
      <c r="F6364">
        <v>0</v>
      </c>
      <c r="G6364" t="str">
        <f t="shared" si="99"/>
        <v/>
      </c>
    </row>
    <row r="6365" spans="1:7" hidden="1" x14ac:dyDescent="0.3">
      <c r="A6365" t="s">
        <v>3306</v>
      </c>
      <c r="B6365" t="s">
        <v>4</v>
      </c>
      <c r="C6365" t="str">
        <f>_xlfn.XLOOKUP(A6365,tbl_nrc_lex_word_translation[word_eng],tbl_nrc_lex_word_translation[word_ptbr],"",0)</f>
        <v>furacão</v>
      </c>
      <c r="D6365" t="str">
        <f>_xlfn.XLOOKUP(B6365,tbl_nrc_lex_sentiment_translation[sentiment_eng],tbl_nrc_lex_sentiment_translation[sentiment_ptbr],"",0)</f>
        <v>negativo</v>
      </c>
      <c r="E6365" t="str" cm="1">
        <f t="array" ref="E6365">_xlfn.XLOOKUP(A6365,tbl_nrc_lex_word_translation[word_eng],IF(tbl_nrc_lex_word_translation[context]=0,"",tbl_nrc_lex_word_translation[context]),"",0)</f>
        <v/>
      </c>
      <c r="F6365">
        <v>0</v>
      </c>
      <c r="G6365" t="str">
        <f t="shared" si="99"/>
        <v/>
      </c>
    </row>
    <row r="6366" spans="1:7" hidden="1" x14ac:dyDescent="0.3">
      <c r="A6366" t="s">
        <v>3306</v>
      </c>
      <c r="B6366" t="s">
        <v>406</v>
      </c>
      <c r="C6366" t="str">
        <f>_xlfn.XLOOKUP(A6366,tbl_nrc_lex_word_translation[word_eng],tbl_nrc_lex_word_translation[word_ptbr],"",0)</f>
        <v>furacão</v>
      </c>
      <c r="D6366" t="str">
        <f>_xlfn.XLOOKUP(B6366,tbl_nrc_lex_sentiment_translation[sentiment_eng],tbl_nrc_lex_sentiment_translation[sentiment_ptbr],"",0)</f>
        <v>medo</v>
      </c>
      <c r="E6366" t="str" cm="1">
        <f t="array" ref="E6366">_xlfn.XLOOKUP(A6366,tbl_nrc_lex_word_translation[word_eng],IF(tbl_nrc_lex_word_translation[context]=0,"",tbl_nrc_lex_word_translation[context]),"",0)</f>
        <v/>
      </c>
      <c r="F6366">
        <v>0</v>
      </c>
      <c r="G6366" t="str">
        <f t="shared" si="99"/>
        <v/>
      </c>
    </row>
    <row r="6367" spans="1:7" hidden="1" x14ac:dyDescent="0.3">
      <c r="A6367" t="s">
        <v>3307</v>
      </c>
      <c r="B6367" t="s">
        <v>4</v>
      </c>
      <c r="C6367" t="str">
        <f>_xlfn.XLOOKUP(A6367,tbl_nrc_lex_word_translation[word_eng],tbl_nrc_lex_word_translation[word_ptbr],"",0)</f>
        <v>apressado</v>
      </c>
      <c r="D6367" t="str">
        <f>_xlfn.XLOOKUP(B6367,tbl_nrc_lex_sentiment_translation[sentiment_eng],tbl_nrc_lex_sentiment_translation[sentiment_ptbr],"",0)</f>
        <v>negativo</v>
      </c>
      <c r="E6367" t="str" cm="1">
        <f t="array" ref="E6367">_xlfn.XLOOKUP(A6367,tbl_nrc_lex_word_translation[word_eng],IF(tbl_nrc_lex_word_translation[context]=0,"",tbl_nrc_lex_word_translation[context]),"",0)</f>
        <v/>
      </c>
      <c r="F6367">
        <v>0</v>
      </c>
      <c r="G6367" t="str">
        <f t="shared" si="99"/>
        <v/>
      </c>
    </row>
    <row r="6368" spans="1:7" hidden="1" x14ac:dyDescent="0.3">
      <c r="A6368" t="s">
        <v>3307</v>
      </c>
      <c r="B6368" t="s">
        <v>60</v>
      </c>
      <c r="C6368" t="str">
        <f>_xlfn.XLOOKUP(A6368,tbl_nrc_lex_word_translation[word_eng],tbl_nrc_lex_word_translation[word_ptbr],"",0)</f>
        <v>apressado</v>
      </c>
      <c r="D6368" t="str">
        <f>_xlfn.XLOOKUP(B6368,tbl_nrc_lex_sentiment_translation[sentiment_eng],tbl_nrc_lex_sentiment_translation[sentiment_ptbr],"",0)</f>
        <v>antecipação</v>
      </c>
      <c r="E6368" t="str" cm="1">
        <f t="array" ref="E6368">_xlfn.XLOOKUP(A6368,tbl_nrc_lex_word_translation[word_eng],IF(tbl_nrc_lex_word_translation[context]=0,"",tbl_nrc_lex_word_translation[context]),"",0)</f>
        <v/>
      </c>
      <c r="F6368">
        <v>0</v>
      </c>
      <c r="G6368" t="str">
        <f t="shared" si="99"/>
        <v/>
      </c>
    </row>
    <row r="6369" spans="1:7" hidden="1" x14ac:dyDescent="0.3">
      <c r="A6369" t="s">
        <v>3308</v>
      </c>
      <c r="B6369" t="s">
        <v>60</v>
      </c>
      <c r="C6369" t="str">
        <f>_xlfn.XLOOKUP(A6369,tbl_nrc_lex_word_translation[word_eng],tbl_nrc_lex_word_translation[word_ptbr],"",0)</f>
        <v>pressa</v>
      </c>
      <c r="D6369" t="str">
        <f>_xlfn.XLOOKUP(B6369,tbl_nrc_lex_sentiment_translation[sentiment_eng],tbl_nrc_lex_sentiment_translation[sentiment_ptbr],"",0)</f>
        <v>antecipação</v>
      </c>
      <c r="E6369" t="str" cm="1">
        <f t="array" ref="E6369">_xlfn.XLOOKUP(A6369,tbl_nrc_lex_word_translation[word_eng],IF(tbl_nrc_lex_word_translation[context]=0,"",tbl_nrc_lex_word_translation[context]),"",0)</f>
        <v/>
      </c>
      <c r="F6369">
        <v>0</v>
      </c>
      <c r="G6369" t="str">
        <f t="shared" si="99"/>
        <v/>
      </c>
    </row>
    <row r="6370" spans="1:7" hidden="1" x14ac:dyDescent="0.3">
      <c r="A6370" t="s">
        <v>459</v>
      </c>
      <c r="B6370" t="s">
        <v>4</v>
      </c>
      <c r="C6370" t="str">
        <f>_xlfn.XLOOKUP(A6370,tbl_nrc_lex_word_translation[word_eng],tbl_nrc_lex_word_translation[word_ptbr],"",0)</f>
        <v>machucar</v>
      </c>
      <c r="D6370" t="str">
        <f>_xlfn.XLOOKUP(B6370,tbl_nrc_lex_sentiment_translation[sentiment_eng],tbl_nrc_lex_sentiment_translation[sentiment_ptbr],"",0)</f>
        <v>negativo</v>
      </c>
      <c r="E6370" t="str" cm="1">
        <f t="array" ref="E6370">_xlfn.XLOOKUP(A6370,tbl_nrc_lex_word_translation[word_eng],IF(tbl_nrc_lex_word_translation[context]=0,"",tbl_nrc_lex_word_translation[context]),"",0)</f>
        <v/>
      </c>
      <c r="F6370">
        <v>0</v>
      </c>
      <c r="G6370" t="str">
        <f t="shared" si="99"/>
        <v/>
      </c>
    </row>
    <row r="6371" spans="1:7" hidden="1" x14ac:dyDescent="0.3">
      <c r="A6371" t="s">
        <v>459</v>
      </c>
      <c r="B6371" t="s">
        <v>829</v>
      </c>
      <c r="C6371" t="str">
        <f>_xlfn.XLOOKUP(A6371,tbl_nrc_lex_word_translation[word_eng],tbl_nrc_lex_word_translation[word_ptbr],"",0)</f>
        <v>machucar</v>
      </c>
      <c r="D6371" t="str">
        <f>_xlfn.XLOOKUP(B6371,tbl_nrc_lex_sentiment_translation[sentiment_eng],tbl_nrc_lex_sentiment_translation[sentiment_ptbr],"",0)</f>
        <v>tristeza</v>
      </c>
      <c r="E6371" t="str" cm="1">
        <f t="array" ref="E6371">_xlfn.XLOOKUP(A6371,tbl_nrc_lex_word_translation[word_eng],IF(tbl_nrc_lex_word_translation[context]=0,"",tbl_nrc_lex_word_translation[context]),"",0)</f>
        <v/>
      </c>
      <c r="F6371">
        <v>0</v>
      </c>
      <c r="G6371" t="str">
        <f t="shared" si="99"/>
        <v/>
      </c>
    </row>
    <row r="6372" spans="1:7" hidden="1" x14ac:dyDescent="0.3">
      <c r="A6372" t="s">
        <v>459</v>
      </c>
      <c r="B6372" t="s">
        <v>830</v>
      </c>
      <c r="C6372" t="str">
        <f>_xlfn.XLOOKUP(A6372,tbl_nrc_lex_word_translation[word_eng],tbl_nrc_lex_word_translation[word_ptbr],"",0)</f>
        <v>machucar</v>
      </c>
      <c r="D6372" t="str">
        <f>_xlfn.XLOOKUP(B6372,tbl_nrc_lex_sentiment_translation[sentiment_eng],tbl_nrc_lex_sentiment_translation[sentiment_ptbr],"",0)</f>
        <v>raiva</v>
      </c>
      <c r="E6372" t="str" cm="1">
        <f t="array" ref="E6372">_xlfn.XLOOKUP(A6372,tbl_nrc_lex_word_translation[word_eng],IF(tbl_nrc_lex_word_translation[context]=0,"",tbl_nrc_lex_word_translation[context]),"",0)</f>
        <v/>
      </c>
      <c r="F6372">
        <v>0</v>
      </c>
      <c r="G6372" t="str">
        <f t="shared" si="99"/>
        <v/>
      </c>
    </row>
    <row r="6373" spans="1:7" hidden="1" x14ac:dyDescent="0.3">
      <c r="A6373" t="s">
        <v>459</v>
      </c>
      <c r="B6373" t="s">
        <v>406</v>
      </c>
      <c r="C6373" t="str">
        <f>_xlfn.XLOOKUP(A6373,tbl_nrc_lex_word_translation[word_eng],tbl_nrc_lex_word_translation[word_ptbr],"",0)</f>
        <v>machucar</v>
      </c>
      <c r="D6373" t="str">
        <f>_xlfn.XLOOKUP(B6373,tbl_nrc_lex_sentiment_translation[sentiment_eng],tbl_nrc_lex_sentiment_translation[sentiment_ptbr],"",0)</f>
        <v>medo</v>
      </c>
      <c r="E6373" t="str" cm="1">
        <f t="array" ref="E6373">_xlfn.XLOOKUP(A6373,tbl_nrc_lex_word_translation[word_eng],IF(tbl_nrc_lex_word_translation[context]=0,"",tbl_nrc_lex_word_translation[context]),"",0)</f>
        <v/>
      </c>
      <c r="F6373">
        <v>0</v>
      </c>
      <c r="G6373" t="str">
        <f t="shared" si="99"/>
        <v/>
      </c>
    </row>
    <row r="6374" spans="1:7" hidden="1" x14ac:dyDescent="0.3">
      <c r="A6374" t="s">
        <v>3309</v>
      </c>
      <c r="B6374" t="s">
        <v>4</v>
      </c>
      <c r="C6374" t="str">
        <f>_xlfn.XLOOKUP(A6374,tbl_nrc_lex_word_translation[word_eng],tbl_nrc_lex_word_translation[word_ptbr],"",0)</f>
        <v>doloroso</v>
      </c>
      <c r="D6374" t="str">
        <f>_xlfn.XLOOKUP(B6374,tbl_nrc_lex_sentiment_translation[sentiment_eng],tbl_nrc_lex_sentiment_translation[sentiment_ptbr],"",0)</f>
        <v>negativo</v>
      </c>
      <c r="E6374" t="str" cm="1">
        <f t="array" ref="E6374">_xlfn.XLOOKUP(A6374,tbl_nrc_lex_word_translation[word_eng],IF(tbl_nrc_lex_word_translation[context]=0,"",tbl_nrc_lex_word_translation[context]),"",0)</f>
        <v/>
      </c>
      <c r="F6374">
        <v>0</v>
      </c>
      <c r="G6374" t="str">
        <f t="shared" si="99"/>
        <v/>
      </c>
    </row>
    <row r="6375" spans="1:7" hidden="1" x14ac:dyDescent="0.3">
      <c r="A6375" t="s">
        <v>3309</v>
      </c>
      <c r="B6375" t="s">
        <v>829</v>
      </c>
      <c r="C6375" t="str">
        <f>_xlfn.XLOOKUP(A6375,tbl_nrc_lex_word_translation[word_eng],tbl_nrc_lex_word_translation[word_ptbr],"",0)</f>
        <v>doloroso</v>
      </c>
      <c r="D6375" t="str">
        <f>_xlfn.XLOOKUP(B6375,tbl_nrc_lex_sentiment_translation[sentiment_eng],tbl_nrc_lex_sentiment_translation[sentiment_ptbr],"",0)</f>
        <v>tristeza</v>
      </c>
      <c r="E6375" t="str" cm="1">
        <f t="array" ref="E6375">_xlfn.XLOOKUP(A6375,tbl_nrc_lex_word_translation[word_eng],IF(tbl_nrc_lex_word_translation[context]=0,"",tbl_nrc_lex_word_translation[context]),"",0)</f>
        <v/>
      </c>
      <c r="F6375">
        <v>0</v>
      </c>
      <c r="G6375" t="str">
        <f t="shared" si="99"/>
        <v/>
      </c>
    </row>
    <row r="6376" spans="1:7" hidden="1" x14ac:dyDescent="0.3">
      <c r="A6376" t="s">
        <v>3309</v>
      </c>
      <c r="B6376" t="s">
        <v>406</v>
      </c>
      <c r="C6376" t="str">
        <f>_xlfn.XLOOKUP(A6376,tbl_nrc_lex_word_translation[word_eng],tbl_nrc_lex_word_translation[word_ptbr],"",0)</f>
        <v>doloroso</v>
      </c>
      <c r="D6376" t="str">
        <f>_xlfn.XLOOKUP(B6376,tbl_nrc_lex_sentiment_translation[sentiment_eng],tbl_nrc_lex_sentiment_translation[sentiment_ptbr],"",0)</f>
        <v>medo</v>
      </c>
      <c r="E6376" t="str" cm="1">
        <f t="array" ref="E6376">_xlfn.XLOOKUP(A6376,tbl_nrc_lex_word_translation[word_eng],IF(tbl_nrc_lex_word_translation[context]=0,"",tbl_nrc_lex_word_translation[context]),"",0)</f>
        <v/>
      </c>
      <c r="F6376">
        <v>0</v>
      </c>
      <c r="G6376" t="str">
        <f t="shared" si="99"/>
        <v/>
      </c>
    </row>
    <row r="6377" spans="1:7" hidden="1" x14ac:dyDescent="0.3">
      <c r="A6377" t="s">
        <v>3309</v>
      </c>
      <c r="B6377" t="s">
        <v>830</v>
      </c>
      <c r="C6377" t="str">
        <f>_xlfn.XLOOKUP(A6377,tbl_nrc_lex_word_translation[word_eng],tbl_nrc_lex_word_translation[word_ptbr],"",0)</f>
        <v>doloroso</v>
      </c>
      <c r="D6377" t="str">
        <f>_xlfn.XLOOKUP(B6377,tbl_nrc_lex_sentiment_translation[sentiment_eng],tbl_nrc_lex_sentiment_translation[sentiment_ptbr],"",0)</f>
        <v>raiva</v>
      </c>
      <c r="E6377" t="str" cm="1">
        <f t="array" ref="E6377">_xlfn.XLOOKUP(A6377,tbl_nrc_lex_word_translation[word_eng],IF(tbl_nrc_lex_word_translation[context]=0,"",tbl_nrc_lex_word_translation[context]),"",0)</f>
        <v/>
      </c>
      <c r="F6377">
        <v>0</v>
      </c>
      <c r="G6377" t="str">
        <f t="shared" si="99"/>
        <v/>
      </c>
    </row>
    <row r="6378" spans="1:7" hidden="1" x14ac:dyDescent="0.3">
      <c r="A6378" t="s">
        <v>3309</v>
      </c>
      <c r="B6378" t="s">
        <v>835</v>
      </c>
      <c r="C6378" t="str">
        <f>_xlfn.XLOOKUP(A6378,tbl_nrc_lex_word_translation[word_eng],tbl_nrc_lex_word_translation[word_ptbr],"",0)</f>
        <v>doloroso</v>
      </c>
      <c r="D6378" t="str">
        <f>_xlfn.XLOOKUP(B6378,tbl_nrc_lex_sentiment_translation[sentiment_eng],tbl_nrc_lex_sentiment_translation[sentiment_ptbr],"",0)</f>
        <v>nojo</v>
      </c>
      <c r="E6378" t="str" cm="1">
        <f t="array" ref="E6378">_xlfn.XLOOKUP(A6378,tbl_nrc_lex_word_translation[word_eng],IF(tbl_nrc_lex_word_translation[context]=0,"",tbl_nrc_lex_word_translation[context]),"",0)</f>
        <v/>
      </c>
      <c r="F6378">
        <v>0</v>
      </c>
      <c r="G6378" t="str">
        <f t="shared" si="99"/>
        <v/>
      </c>
    </row>
    <row r="6379" spans="1:7" hidden="1" x14ac:dyDescent="0.3">
      <c r="A6379" t="s">
        <v>460</v>
      </c>
      <c r="B6379" t="s">
        <v>4</v>
      </c>
      <c r="C6379" t="str">
        <f>_xlfn.XLOOKUP(A6379,tbl_nrc_lex_word_translation[word_eng],tbl_nrc_lex_word_translation[word_ptbr],"",0)</f>
        <v>machucando</v>
      </c>
      <c r="D6379" t="str">
        <f>_xlfn.XLOOKUP(B6379,tbl_nrc_lex_sentiment_translation[sentiment_eng],tbl_nrc_lex_sentiment_translation[sentiment_ptbr],"",0)</f>
        <v>negativo</v>
      </c>
      <c r="E6379" t="str" cm="1">
        <f t="array" ref="E6379">_xlfn.XLOOKUP(A6379,tbl_nrc_lex_word_translation[word_eng],IF(tbl_nrc_lex_word_translation[context]=0,"",tbl_nrc_lex_word_translation[context]),"",0)</f>
        <v/>
      </c>
      <c r="F6379">
        <v>0</v>
      </c>
      <c r="G6379" t="str">
        <f t="shared" si="99"/>
        <v/>
      </c>
    </row>
    <row r="6380" spans="1:7" hidden="1" x14ac:dyDescent="0.3">
      <c r="A6380" t="s">
        <v>460</v>
      </c>
      <c r="B6380" t="s">
        <v>829</v>
      </c>
      <c r="C6380" t="str">
        <f>_xlfn.XLOOKUP(A6380,tbl_nrc_lex_word_translation[word_eng],tbl_nrc_lex_word_translation[word_ptbr],"",0)</f>
        <v>machucando</v>
      </c>
      <c r="D6380" t="str">
        <f>_xlfn.XLOOKUP(B6380,tbl_nrc_lex_sentiment_translation[sentiment_eng],tbl_nrc_lex_sentiment_translation[sentiment_ptbr],"",0)</f>
        <v>tristeza</v>
      </c>
      <c r="E6380" t="str" cm="1">
        <f t="array" ref="E6380">_xlfn.XLOOKUP(A6380,tbl_nrc_lex_word_translation[word_eng],IF(tbl_nrc_lex_word_translation[context]=0,"",tbl_nrc_lex_word_translation[context]),"",0)</f>
        <v/>
      </c>
      <c r="F6380">
        <v>0</v>
      </c>
      <c r="G6380" t="str">
        <f t="shared" si="99"/>
        <v/>
      </c>
    </row>
    <row r="6381" spans="1:7" hidden="1" x14ac:dyDescent="0.3">
      <c r="A6381" t="s">
        <v>460</v>
      </c>
      <c r="B6381" t="s">
        <v>830</v>
      </c>
      <c r="C6381" t="str">
        <f>_xlfn.XLOOKUP(A6381,tbl_nrc_lex_word_translation[word_eng],tbl_nrc_lex_word_translation[word_ptbr],"",0)</f>
        <v>machucando</v>
      </c>
      <c r="D6381" t="str">
        <f>_xlfn.XLOOKUP(B6381,tbl_nrc_lex_sentiment_translation[sentiment_eng],tbl_nrc_lex_sentiment_translation[sentiment_ptbr],"",0)</f>
        <v>raiva</v>
      </c>
      <c r="E6381" t="str" cm="1">
        <f t="array" ref="E6381">_xlfn.XLOOKUP(A6381,tbl_nrc_lex_word_translation[word_eng],IF(tbl_nrc_lex_word_translation[context]=0,"",tbl_nrc_lex_word_translation[context]),"",0)</f>
        <v/>
      </c>
      <c r="F6381">
        <v>0</v>
      </c>
      <c r="G6381" t="str">
        <f t="shared" si="99"/>
        <v/>
      </c>
    </row>
    <row r="6382" spans="1:7" hidden="1" x14ac:dyDescent="0.3">
      <c r="A6382" t="s">
        <v>460</v>
      </c>
      <c r="B6382" t="s">
        <v>406</v>
      </c>
      <c r="C6382" t="str">
        <f>_xlfn.XLOOKUP(A6382,tbl_nrc_lex_word_translation[word_eng],tbl_nrc_lex_word_translation[word_ptbr],"",0)</f>
        <v>machucando</v>
      </c>
      <c r="D6382" t="str">
        <f>_xlfn.XLOOKUP(B6382,tbl_nrc_lex_sentiment_translation[sentiment_eng],tbl_nrc_lex_sentiment_translation[sentiment_ptbr],"",0)</f>
        <v>medo</v>
      </c>
      <c r="E6382" t="str" cm="1">
        <f t="array" ref="E6382">_xlfn.XLOOKUP(A6382,tbl_nrc_lex_word_translation[word_eng],IF(tbl_nrc_lex_word_translation[context]=0,"",tbl_nrc_lex_word_translation[context]),"",0)</f>
        <v/>
      </c>
      <c r="F6382">
        <v>0</v>
      </c>
      <c r="G6382" t="str">
        <f t="shared" si="99"/>
        <v/>
      </c>
    </row>
    <row r="6383" spans="1:7" hidden="1" x14ac:dyDescent="0.3">
      <c r="A6383" t="s">
        <v>3310</v>
      </c>
      <c r="B6383" t="s">
        <v>828</v>
      </c>
      <c r="C6383" t="str">
        <f>_xlfn.XLOOKUP(A6383,tbl_nrc_lex_word_translation[word_eng],tbl_nrc_lex_word_translation[word_ptbr],"",0)</f>
        <v>pecuária</v>
      </c>
      <c r="D6383" t="str">
        <f>_xlfn.XLOOKUP(B6383,tbl_nrc_lex_sentiment_translation[sentiment_eng],tbl_nrc_lex_sentiment_translation[sentiment_ptbr],"",0)</f>
        <v>confiança</v>
      </c>
      <c r="E6383" t="str" cm="1">
        <f t="array" ref="E6383">_xlfn.XLOOKUP(A6383,tbl_nrc_lex_word_translation[word_eng],IF(tbl_nrc_lex_word_translation[context]=0,"",tbl_nrc_lex_word_translation[context]),"",0)</f>
        <v/>
      </c>
      <c r="F6383">
        <v>0</v>
      </c>
      <c r="G6383" t="str">
        <f t="shared" si="99"/>
        <v/>
      </c>
    </row>
    <row r="6384" spans="1:7" hidden="1" x14ac:dyDescent="0.3">
      <c r="A6384" t="s">
        <v>3310</v>
      </c>
      <c r="B6384" t="s">
        <v>2</v>
      </c>
      <c r="C6384" t="str">
        <f>_xlfn.XLOOKUP(A6384,tbl_nrc_lex_word_translation[word_eng],tbl_nrc_lex_word_translation[word_ptbr],"",0)</f>
        <v>pecuária</v>
      </c>
      <c r="D6384" t="str">
        <f>_xlfn.XLOOKUP(B6384,tbl_nrc_lex_sentiment_translation[sentiment_eng],tbl_nrc_lex_sentiment_translation[sentiment_ptbr],"",0)</f>
        <v>positivo</v>
      </c>
      <c r="E6384" t="str" cm="1">
        <f t="array" ref="E6384">_xlfn.XLOOKUP(A6384,tbl_nrc_lex_word_translation[word_eng],IF(tbl_nrc_lex_word_translation[context]=0,"",tbl_nrc_lex_word_translation[context]),"",0)</f>
        <v/>
      </c>
      <c r="F6384">
        <v>0</v>
      </c>
      <c r="G6384" t="str">
        <f t="shared" si="99"/>
        <v/>
      </c>
    </row>
    <row r="6385" spans="1:7" hidden="1" x14ac:dyDescent="0.3">
      <c r="A6385" t="s">
        <v>3311</v>
      </c>
      <c r="B6385" t="s">
        <v>2</v>
      </c>
      <c r="C6385" t="str">
        <f>_xlfn.XLOOKUP(A6385,tbl_nrc_lex_word_translation[word_eng],tbl_nrc_lex_word_translation[word_ptbr],"",0)</f>
        <v>silêncio</v>
      </c>
      <c r="D6385" t="str">
        <f>_xlfn.XLOOKUP(B6385,tbl_nrc_lex_sentiment_translation[sentiment_eng],tbl_nrc_lex_sentiment_translation[sentiment_ptbr],"",0)</f>
        <v>positivo</v>
      </c>
      <c r="E6385" t="str" cm="1">
        <f t="array" ref="E6385">_xlfn.XLOOKUP(A6385,tbl_nrc_lex_word_translation[word_eng],IF(tbl_nrc_lex_word_translation[context]=0,"",tbl_nrc_lex_word_translation[context]),"",0)</f>
        <v/>
      </c>
      <c r="F6385">
        <v>0</v>
      </c>
      <c r="G6385" t="str">
        <f t="shared" si="99"/>
        <v/>
      </c>
    </row>
    <row r="6386" spans="1:7" hidden="1" x14ac:dyDescent="0.3">
      <c r="A6386" t="s">
        <v>3312</v>
      </c>
      <c r="B6386" t="s">
        <v>4</v>
      </c>
      <c r="C6386" t="str">
        <f>_xlfn.XLOOKUP(A6386,tbl_nrc_lex_word_translation[word_eng],tbl_nrc_lex_word_translation[word_ptbr],"",0)</f>
        <v/>
      </c>
      <c r="D6386" t="str">
        <f>_xlfn.XLOOKUP(B6386,tbl_nrc_lex_sentiment_translation[sentiment_eng],tbl_nrc_lex_sentiment_translation[sentiment_ptbr],"",0)</f>
        <v>negativo</v>
      </c>
      <c r="E6386" t="str" cm="1">
        <f t="array" ref="E6386">_xlfn.XLOOKUP(A6386,tbl_nrc_lex_word_translation[word_eng],IF(tbl_nrc_lex_word_translation[context]=0,"",tbl_nrc_lex_word_translation[context]),"",0)</f>
        <v/>
      </c>
      <c r="F6386">
        <v>0</v>
      </c>
      <c r="G6386" t="str">
        <f t="shared" si="99"/>
        <v/>
      </c>
    </row>
    <row r="6387" spans="1:7" hidden="1" x14ac:dyDescent="0.3">
      <c r="A6387" t="s">
        <v>3313</v>
      </c>
      <c r="B6387" t="s">
        <v>829</v>
      </c>
      <c r="C6387" t="str">
        <f>_xlfn.XLOOKUP(A6387,tbl_nrc_lex_word_translation[word_eng],tbl_nrc_lex_word_translation[word_ptbr],"",0)</f>
        <v>cabana</v>
      </c>
      <c r="D6387" t="str">
        <f>_xlfn.XLOOKUP(B6387,tbl_nrc_lex_sentiment_translation[sentiment_eng],tbl_nrc_lex_sentiment_translation[sentiment_ptbr],"",0)</f>
        <v>tristeza</v>
      </c>
      <c r="E6387" t="str" cm="1">
        <f t="array" ref="E6387">_xlfn.XLOOKUP(A6387,tbl_nrc_lex_word_translation[word_eng],IF(tbl_nrc_lex_word_translation[context]=0,"",tbl_nrc_lex_word_translation[context]),"",0)</f>
        <v/>
      </c>
      <c r="F6387">
        <v>0</v>
      </c>
      <c r="G6387" t="str">
        <f t="shared" si="99"/>
        <v/>
      </c>
    </row>
    <row r="6388" spans="1:7" hidden="1" x14ac:dyDescent="0.3">
      <c r="A6388" t="s">
        <v>3313</v>
      </c>
      <c r="B6388" t="s">
        <v>2</v>
      </c>
      <c r="C6388" t="str">
        <f>_xlfn.XLOOKUP(A6388,tbl_nrc_lex_word_translation[word_eng],tbl_nrc_lex_word_translation[word_ptbr],"",0)</f>
        <v>cabana</v>
      </c>
      <c r="D6388" t="str">
        <f>_xlfn.XLOOKUP(B6388,tbl_nrc_lex_sentiment_translation[sentiment_eng],tbl_nrc_lex_sentiment_translation[sentiment_ptbr],"",0)</f>
        <v>positivo</v>
      </c>
      <c r="E6388" t="str" cm="1">
        <f t="array" ref="E6388">_xlfn.XLOOKUP(A6388,tbl_nrc_lex_word_translation[word_eng],IF(tbl_nrc_lex_word_translation[context]=0,"",tbl_nrc_lex_word_translation[context]),"",0)</f>
        <v/>
      </c>
      <c r="F6388">
        <v>0</v>
      </c>
      <c r="G6388" t="str">
        <f t="shared" si="99"/>
        <v/>
      </c>
    </row>
    <row r="6389" spans="1:7" hidden="1" x14ac:dyDescent="0.3">
      <c r="A6389" t="s">
        <v>3314</v>
      </c>
      <c r="B6389" t="s">
        <v>4</v>
      </c>
      <c r="C6389" t="str">
        <f>_xlfn.XLOOKUP(A6389,tbl_nrc_lex_word_translation[word_eng],tbl_nrc_lex_word_translation[word_ptbr],"",0)</f>
        <v>hidra</v>
      </c>
      <c r="D6389" t="str">
        <f>_xlfn.XLOOKUP(B6389,tbl_nrc_lex_sentiment_translation[sentiment_eng],tbl_nrc_lex_sentiment_translation[sentiment_ptbr],"",0)</f>
        <v>negativo</v>
      </c>
      <c r="E6389" t="str" cm="1">
        <f t="array" ref="E6389">_xlfn.XLOOKUP(A6389,tbl_nrc_lex_word_translation[word_eng],IF(tbl_nrc_lex_word_translation[context]=0,"",tbl_nrc_lex_word_translation[context]),"",0)</f>
        <v/>
      </c>
      <c r="F6389">
        <v>0</v>
      </c>
      <c r="G6389" t="str">
        <f t="shared" si="99"/>
        <v/>
      </c>
    </row>
    <row r="6390" spans="1:7" hidden="1" x14ac:dyDescent="0.3">
      <c r="A6390" t="s">
        <v>3314</v>
      </c>
      <c r="B6390" t="s">
        <v>406</v>
      </c>
      <c r="C6390" t="str">
        <f>_xlfn.XLOOKUP(A6390,tbl_nrc_lex_word_translation[word_eng],tbl_nrc_lex_word_translation[word_ptbr],"",0)</f>
        <v>hidra</v>
      </c>
      <c r="D6390" t="str">
        <f>_xlfn.XLOOKUP(B6390,tbl_nrc_lex_sentiment_translation[sentiment_eng],tbl_nrc_lex_sentiment_translation[sentiment_ptbr],"",0)</f>
        <v>medo</v>
      </c>
      <c r="E6390" t="str" cm="1">
        <f t="array" ref="E6390">_xlfn.XLOOKUP(A6390,tbl_nrc_lex_word_translation[word_eng],IF(tbl_nrc_lex_word_translation[context]=0,"",tbl_nrc_lex_word_translation[context]),"",0)</f>
        <v/>
      </c>
      <c r="F6390">
        <v>0</v>
      </c>
      <c r="G6390" t="str">
        <f t="shared" si="99"/>
        <v/>
      </c>
    </row>
    <row r="6391" spans="1:7" hidden="1" x14ac:dyDescent="0.3">
      <c r="A6391" t="s">
        <v>3315</v>
      </c>
      <c r="B6391" t="s">
        <v>4</v>
      </c>
      <c r="C6391" t="str">
        <f>_xlfn.XLOOKUP(A6391,tbl_nrc_lex_word_translation[word_eng],tbl_nrc_lex_word_translation[word_ptbr],"",0)</f>
        <v>hidrocefalia</v>
      </c>
      <c r="D6391" t="str">
        <f>_xlfn.XLOOKUP(B6391,tbl_nrc_lex_sentiment_translation[sentiment_eng],tbl_nrc_lex_sentiment_translation[sentiment_ptbr],"",0)</f>
        <v>negativo</v>
      </c>
      <c r="E6391" t="str" cm="1">
        <f t="array" ref="E6391">_xlfn.XLOOKUP(A6391,tbl_nrc_lex_word_translation[word_eng],IF(tbl_nrc_lex_word_translation[context]=0,"",tbl_nrc_lex_word_translation[context]),"",0)</f>
        <v/>
      </c>
      <c r="F6391">
        <v>0</v>
      </c>
      <c r="G6391" t="str">
        <f t="shared" si="99"/>
        <v/>
      </c>
    </row>
    <row r="6392" spans="1:7" hidden="1" x14ac:dyDescent="0.3">
      <c r="A6392" t="s">
        <v>3315</v>
      </c>
      <c r="B6392" t="s">
        <v>829</v>
      </c>
      <c r="C6392" t="str">
        <f>_xlfn.XLOOKUP(A6392,tbl_nrc_lex_word_translation[word_eng],tbl_nrc_lex_word_translation[word_ptbr],"",0)</f>
        <v>hidrocefalia</v>
      </c>
      <c r="D6392" t="str">
        <f>_xlfn.XLOOKUP(B6392,tbl_nrc_lex_sentiment_translation[sentiment_eng],tbl_nrc_lex_sentiment_translation[sentiment_ptbr],"",0)</f>
        <v>tristeza</v>
      </c>
      <c r="E6392" t="str" cm="1">
        <f t="array" ref="E6392">_xlfn.XLOOKUP(A6392,tbl_nrc_lex_word_translation[word_eng],IF(tbl_nrc_lex_word_translation[context]=0,"",tbl_nrc_lex_word_translation[context]),"",0)</f>
        <v/>
      </c>
      <c r="F6392">
        <v>0</v>
      </c>
      <c r="G6392" t="str">
        <f t="shared" si="99"/>
        <v/>
      </c>
    </row>
    <row r="6393" spans="1:7" hidden="1" x14ac:dyDescent="0.3">
      <c r="A6393" t="s">
        <v>3315</v>
      </c>
      <c r="B6393" t="s">
        <v>835</v>
      </c>
      <c r="C6393" t="str">
        <f>_xlfn.XLOOKUP(A6393,tbl_nrc_lex_word_translation[word_eng],tbl_nrc_lex_word_translation[word_ptbr],"",0)</f>
        <v>hidrocefalia</v>
      </c>
      <c r="D6393" t="str">
        <f>_xlfn.XLOOKUP(B6393,tbl_nrc_lex_sentiment_translation[sentiment_eng],tbl_nrc_lex_sentiment_translation[sentiment_ptbr],"",0)</f>
        <v>nojo</v>
      </c>
      <c r="E6393" t="str" cm="1">
        <f t="array" ref="E6393">_xlfn.XLOOKUP(A6393,tbl_nrc_lex_word_translation[word_eng],IF(tbl_nrc_lex_word_translation[context]=0,"",tbl_nrc_lex_word_translation[context]),"",0)</f>
        <v/>
      </c>
      <c r="F6393">
        <v>0</v>
      </c>
      <c r="G6393" t="str">
        <f t="shared" si="99"/>
        <v/>
      </c>
    </row>
    <row r="6394" spans="1:7" hidden="1" x14ac:dyDescent="0.3">
      <c r="A6394" t="s">
        <v>3315</v>
      </c>
      <c r="B6394" t="s">
        <v>406</v>
      </c>
      <c r="C6394" t="str">
        <f>_xlfn.XLOOKUP(A6394,tbl_nrc_lex_word_translation[word_eng],tbl_nrc_lex_word_translation[word_ptbr],"",0)</f>
        <v>hidrocefalia</v>
      </c>
      <c r="D6394" t="str">
        <f>_xlfn.XLOOKUP(B6394,tbl_nrc_lex_sentiment_translation[sentiment_eng],tbl_nrc_lex_sentiment_translation[sentiment_ptbr],"",0)</f>
        <v>medo</v>
      </c>
      <c r="E6394" t="str" cm="1">
        <f t="array" ref="E6394">_xlfn.XLOOKUP(A6394,tbl_nrc_lex_word_translation[word_eng],IF(tbl_nrc_lex_word_translation[context]=0,"",tbl_nrc_lex_word_translation[context]),"",0)</f>
        <v/>
      </c>
      <c r="F6394">
        <v>0</v>
      </c>
      <c r="G6394" t="str">
        <f t="shared" si="99"/>
        <v/>
      </c>
    </row>
    <row r="6395" spans="1:7" hidden="1" x14ac:dyDescent="0.3">
      <c r="A6395" t="s">
        <v>3316</v>
      </c>
      <c r="B6395" t="s">
        <v>2</v>
      </c>
      <c r="C6395" t="str">
        <f>_xlfn.XLOOKUP(A6395,tbl_nrc_lex_word_translation[word_eng],tbl_nrc_lex_word_translation[word_ptbr],"",0)</f>
        <v>higiênico</v>
      </c>
      <c r="D6395" t="str">
        <f>_xlfn.XLOOKUP(B6395,tbl_nrc_lex_sentiment_translation[sentiment_eng],tbl_nrc_lex_sentiment_translation[sentiment_ptbr],"",0)</f>
        <v>positivo</v>
      </c>
      <c r="E6395" t="str" cm="1">
        <f t="array" ref="E6395">_xlfn.XLOOKUP(A6395,tbl_nrc_lex_word_translation[word_eng],IF(tbl_nrc_lex_word_translation[context]=0,"",tbl_nrc_lex_word_translation[context]),"",0)</f>
        <v/>
      </c>
      <c r="F6395">
        <v>0</v>
      </c>
      <c r="G6395" t="str">
        <f t="shared" si="99"/>
        <v/>
      </c>
    </row>
    <row r="6396" spans="1:7" hidden="1" x14ac:dyDescent="0.3">
      <c r="A6396" t="s">
        <v>3317</v>
      </c>
      <c r="B6396" t="s">
        <v>829</v>
      </c>
      <c r="C6396" t="str">
        <f>_xlfn.XLOOKUP(A6396,tbl_nrc_lex_word_translation[word_eng],tbl_nrc_lex_word_translation[word_ptbr],"",0)</f>
        <v>hino</v>
      </c>
      <c r="D6396" t="str">
        <f>_xlfn.XLOOKUP(B6396,tbl_nrc_lex_sentiment_translation[sentiment_eng],tbl_nrc_lex_sentiment_translation[sentiment_ptbr],"",0)</f>
        <v>tristeza</v>
      </c>
      <c r="E6396" t="str" cm="1">
        <f t="array" ref="E6396">_xlfn.XLOOKUP(A6396,tbl_nrc_lex_word_translation[word_eng],IF(tbl_nrc_lex_word_translation[context]=0,"",tbl_nrc_lex_word_translation[context]),"",0)</f>
        <v/>
      </c>
      <c r="F6396">
        <v>0</v>
      </c>
      <c r="G6396" t="str">
        <f t="shared" si="99"/>
        <v/>
      </c>
    </row>
    <row r="6397" spans="1:7" hidden="1" x14ac:dyDescent="0.3">
      <c r="A6397" t="s">
        <v>3317</v>
      </c>
      <c r="B6397" t="s">
        <v>828</v>
      </c>
      <c r="C6397" t="str">
        <f>_xlfn.XLOOKUP(A6397,tbl_nrc_lex_word_translation[word_eng],tbl_nrc_lex_word_translation[word_ptbr],"",0)</f>
        <v>hino</v>
      </c>
      <c r="D6397" t="str">
        <f>_xlfn.XLOOKUP(B6397,tbl_nrc_lex_sentiment_translation[sentiment_eng],tbl_nrc_lex_sentiment_translation[sentiment_ptbr],"",0)</f>
        <v>confiança</v>
      </c>
      <c r="E6397" t="str" cm="1">
        <f t="array" ref="E6397">_xlfn.XLOOKUP(A6397,tbl_nrc_lex_word_translation[word_eng],IF(tbl_nrc_lex_word_translation[context]=0,"",tbl_nrc_lex_word_translation[context]),"",0)</f>
        <v/>
      </c>
      <c r="F6397">
        <v>0</v>
      </c>
      <c r="G6397" t="str">
        <f t="shared" si="99"/>
        <v/>
      </c>
    </row>
    <row r="6398" spans="1:7" hidden="1" x14ac:dyDescent="0.3">
      <c r="A6398" t="s">
        <v>3317</v>
      </c>
      <c r="B6398" t="s">
        <v>2</v>
      </c>
      <c r="C6398" t="str">
        <f>_xlfn.XLOOKUP(A6398,tbl_nrc_lex_word_translation[word_eng],tbl_nrc_lex_word_translation[word_ptbr],"",0)</f>
        <v>hino</v>
      </c>
      <c r="D6398" t="str">
        <f>_xlfn.XLOOKUP(B6398,tbl_nrc_lex_sentiment_translation[sentiment_eng],tbl_nrc_lex_sentiment_translation[sentiment_ptbr],"",0)</f>
        <v>positivo</v>
      </c>
      <c r="E6398" t="str" cm="1">
        <f t="array" ref="E6398">_xlfn.XLOOKUP(A6398,tbl_nrc_lex_word_translation[word_eng],IF(tbl_nrc_lex_word_translation[context]=0,"",tbl_nrc_lex_word_translation[context]),"",0)</f>
        <v/>
      </c>
      <c r="F6398">
        <v>0</v>
      </c>
      <c r="G6398" t="str">
        <f t="shared" si="99"/>
        <v/>
      </c>
    </row>
    <row r="6399" spans="1:7" hidden="1" x14ac:dyDescent="0.3">
      <c r="A6399" t="s">
        <v>3317</v>
      </c>
      <c r="B6399" t="s">
        <v>60</v>
      </c>
      <c r="C6399" t="str">
        <f>_xlfn.XLOOKUP(A6399,tbl_nrc_lex_word_translation[word_eng],tbl_nrc_lex_word_translation[word_ptbr],"",0)</f>
        <v>hino</v>
      </c>
      <c r="D6399" t="str">
        <f>_xlfn.XLOOKUP(B6399,tbl_nrc_lex_sentiment_translation[sentiment_eng],tbl_nrc_lex_sentiment_translation[sentiment_ptbr],"",0)</f>
        <v>antecipação</v>
      </c>
      <c r="E6399" t="str" cm="1">
        <f t="array" ref="E6399">_xlfn.XLOOKUP(A6399,tbl_nrc_lex_word_translation[word_eng],IF(tbl_nrc_lex_word_translation[context]=0,"",tbl_nrc_lex_word_translation[context]),"",0)</f>
        <v/>
      </c>
      <c r="F6399">
        <v>0</v>
      </c>
      <c r="G6399" t="str">
        <f t="shared" si="99"/>
        <v/>
      </c>
    </row>
    <row r="6400" spans="1:7" hidden="1" x14ac:dyDescent="0.3">
      <c r="A6400" t="s">
        <v>3317</v>
      </c>
      <c r="B6400" t="s">
        <v>852</v>
      </c>
      <c r="C6400" t="str">
        <f>_xlfn.XLOOKUP(A6400,tbl_nrc_lex_word_translation[word_eng],tbl_nrc_lex_word_translation[word_ptbr],"",0)</f>
        <v>hino</v>
      </c>
      <c r="D6400" t="str">
        <f>_xlfn.XLOOKUP(B6400,tbl_nrc_lex_sentiment_translation[sentiment_eng],tbl_nrc_lex_sentiment_translation[sentiment_ptbr],"",0)</f>
        <v>alegria</v>
      </c>
      <c r="E6400" t="str" cm="1">
        <f t="array" ref="E6400">_xlfn.XLOOKUP(A6400,tbl_nrc_lex_word_translation[word_eng],IF(tbl_nrc_lex_word_translation[context]=0,"",tbl_nrc_lex_word_translation[context]),"",0)</f>
        <v/>
      </c>
      <c r="F6400">
        <v>0</v>
      </c>
      <c r="G6400" t="str">
        <f t="shared" si="99"/>
        <v/>
      </c>
    </row>
    <row r="6401" spans="1:7" hidden="1" x14ac:dyDescent="0.3">
      <c r="A6401" t="s">
        <v>3318</v>
      </c>
      <c r="B6401" t="s">
        <v>4</v>
      </c>
      <c r="C6401" t="str">
        <f>_xlfn.XLOOKUP(A6401,tbl_nrc_lex_word_translation[word_eng],tbl_nrc_lex_word_translation[word_ptbr],"",0)</f>
        <v>badalação</v>
      </c>
      <c r="D6401" t="str">
        <f>_xlfn.XLOOKUP(B6401,tbl_nrc_lex_sentiment_translation[sentiment_eng],tbl_nrc_lex_sentiment_translation[sentiment_ptbr],"",0)</f>
        <v>negativo</v>
      </c>
      <c r="E6401" t="str" cm="1">
        <f t="array" ref="E6401">_xlfn.XLOOKUP(A6401,tbl_nrc_lex_word_translation[word_eng],IF(tbl_nrc_lex_word_translation[context]=0,"",tbl_nrc_lex_word_translation[context]),"",0)</f>
        <v/>
      </c>
      <c r="F6401">
        <v>0</v>
      </c>
      <c r="G6401" t="str">
        <f t="shared" si="99"/>
        <v/>
      </c>
    </row>
    <row r="6402" spans="1:7" hidden="1" x14ac:dyDescent="0.3">
      <c r="A6402" t="s">
        <v>3318</v>
      </c>
      <c r="B6402" t="s">
        <v>60</v>
      </c>
      <c r="C6402" t="str">
        <f>_xlfn.XLOOKUP(A6402,tbl_nrc_lex_word_translation[word_eng],tbl_nrc_lex_word_translation[word_ptbr],"",0)</f>
        <v>badalação</v>
      </c>
      <c r="D6402" t="str">
        <f>_xlfn.XLOOKUP(B6402,tbl_nrc_lex_sentiment_translation[sentiment_eng],tbl_nrc_lex_sentiment_translation[sentiment_ptbr],"",0)</f>
        <v>antecipação</v>
      </c>
      <c r="E6402" t="str" cm="1">
        <f t="array" ref="E6402">_xlfn.XLOOKUP(A6402,tbl_nrc_lex_word_translation[word_eng],IF(tbl_nrc_lex_word_translation[context]=0,"",tbl_nrc_lex_word_translation[context]),"",0)</f>
        <v/>
      </c>
      <c r="F6402">
        <v>0</v>
      </c>
      <c r="G6402" t="str">
        <f t="shared" ref="G6402:G6465" si="100">IFERROR(FIND(" ",C6402),"")</f>
        <v/>
      </c>
    </row>
    <row r="6403" spans="1:7" hidden="1" x14ac:dyDescent="0.3">
      <c r="A6403" t="s">
        <v>3319</v>
      </c>
      <c r="B6403" t="s">
        <v>4</v>
      </c>
      <c r="C6403" t="str">
        <f>_xlfn.XLOOKUP(A6403,tbl_nrc_lex_word_translation[word_eng],tbl_nrc_lex_word_translation[word_ptbr],"",0)</f>
        <v>hipérbole</v>
      </c>
      <c r="D6403" t="str">
        <f>_xlfn.XLOOKUP(B6403,tbl_nrc_lex_sentiment_translation[sentiment_eng],tbl_nrc_lex_sentiment_translation[sentiment_ptbr],"",0)</f>
        <v>negativo</v>
      </c>
      <c r="E6403" t="str" cm="1">
        <f t="array" ref="E6403">_xlfn.XLOOKUP(A6403,tbl_nrc_lex_word_translation[word_eng],IF(tbl_nrc_lex_word_translation[context]=0,"",tbl_nrc_lex_word_translation[context]),"",0)</f>
        <v/>
      </c>
      <c r="F6403">
        <v>0</v>
      </c>
      <c r="G6403" t="str">
        <f t="shared" si="100"/>
        <v/>
      </c>
    </row>
    <row r="6404" spans="1:7" hidden="1" x14ac:dyDescent="0.3">
      <c r="A6404" t="s">
        <v>3320</v>
      </c>
      <c r="B6404" t="s">
        <v>831</v>
      </c>
      <c r="C6404" t="str">
        <f>_xlfn.XLOOKUP(A6404,tbl_nrc_lex_word_translation[word_eng],tbl_nrc_lex_word_translation[word_ptbr],"",0)</f>
        <v>hipertrofia</v>
      </c>
      <c r="D6404" t="str">
        <f>_xlfn.XLOOKUP(B6404,tbl_nrc_lex_sentiment_translation[sentiment_eng],tbl_nrc_lex_sentiment_translation[sentiment_ptbr],"",0)</f>
        <v>surpresa</v>
      </c>
      <c r="E6404" t="str" cm="1">
        <f t="array" ref="E6404">_xlfn.XLOOKUP(A6404,tbl_nrc_lex_word_translation[word_eng],IF(tbl_nrc_lex_word_translation[context]=0,"",tbl_nrc_lex_word_translation[context]),"",0)</f>
        <v/>
      </c>
      <c r="F6404">
        <v>0</v>
      </c>
      <c r="G6404" t="str">
        <f t="shared" si="100"/>
        <v/>
      </c>
    </row>
    <row r="6405" spans="1:7" hidden="1" x14ac:dyDescent="0.3">
      <c r="A6405" t="s">
        <v>3320</v>
      </c>
      <c r="B6405" t="s">
        <v>406</v>
      </c>
      <c r="C6405" t="str">
        <f>_xlfn.XLOOKUP(A6405,tbl_nrc_lex_word_translation[word_eng],tbl_nrc_lex_word_translation[word_ptbr],"",0)</f>
        <v>hipertrofia</v>
      </c>
      <c r="D6405" t="str">
        <f>_xlfn.XLOOKUP(B6405,tbl_nrc_lex_sentiment_translation[sentiment_eng],tbl_nrc_lex_sentiment_translation[sentiment_ptbr],"",0)</f>
        <v>medo</v>
      </c>
      <c r="E6405" t="str" cm="1">
        <f t="array" ref="E6405">_xlfn.XLOOKUP(A6405,tbl_nrc_lex_word_translation[word_eng],IF(tbl_nrc_lex_word_translation[context]=0,"",tbl_nrc_lex_word_translation[context]),"",0)</f>
        <v/>
      </c>
      <c r="F6405">
        <v>0</v>
      </c>
      <c r="G6405" t="str">
        <f t="shared" si="100"/>
        <v/>
      </c>
    </row>
    <row r="6406" spans="1:7" hidden="1" x14ac:dyDescent="0.3">
      <c r="A6406" t="s">
        <v>3320</v>
      </c>
      <c r="B6406" t="s">
        <v>835</v>
      </c>
      <c r="C6406" t="str">
        <f>_xlfn.XLOOKUP(A6406,tbl_nrc_lex_word_translation[word_eng],tbl_nrc_lex_word_translation[word_ptbr],"",0)</f>
        <v>hipertrofia</v>
      </c>
      <c r="D6406" t="str">
        <f>_xlfn.XLOOKUP(B6406,tbl_nrc_lex_sentiment_translation[sentiment_eng],tbl_nrc_lex_sentiment_translation[sentiment_ptbr],"",0)</f>
        <v>nojo</v>
      </c>
      <c r="E6406" t="str" cm="1">
        <f t="array" ref="E6406">_xlfn.XLOOKUP(A6406,tbl_nrc_lex_word_translation[word_eng],IF(tbl_nrc_lex_word_translation[context]=0,"",tbl_nrc_lex_word_translation[context]),"",0)</f>
        <v/>
      </c>
      <c r="F6406">
        <v>0</v>
      </c>
      <c r="G6406" t="str">
        <f t="shared" si="100"/>
        <v/>
      </c>
    </row>
    <row r="6407" spans="1:7" hidden="1" x14ac:dyDescent="0.3">
      <c r="A6407" t="s">
        <v>3321</v>
      </c>
      <c r="B6407" t="s">
        <v>4</v>
      </c>
      <c r="C6407" t="str">
        <f>_xlfn.XLOOKUP(A6407,tbl_nrc_lex_word_translation[word_eng],tbl_nrc_lex_word_translation[word_ptbr],"",0)</f>
        <v>hipocrisia</v>
      </c>
      <c r="D6407" t="str">
        <f>_xlfn.XLOOKUP(B6407,tbl_nrc_lex_sentiment_translation[sentiment_eng],tbl_nrc_lex_sentiment_translation[sentiment_ptbr],"",0)</f>
        <v>negativo</v>
      </c>
      <c r="E6407" t="str" cm="1">
        <f t="array" ref="E6407">_xlfn.XLOOKUP(A6407,tbl_nrc_lex_word_translation[word_eng],IF(tbl_nrc_lex_word_translation[context]=0,"",tbl_nrc_lex_word_translation[context]),"",0)</f>
        <v/>
      </c>
      <c r="F6407">
        <v>0</v>
      </c>
      <c r="G6407" t="str">
        <f t="shared" si="100"/>
        <v/>
      </c>
    </row>
    <row r="6408" spans="1:7" hidden="1" x14ac:dyDescent="0.3">
      <c r="A6408" t="s">
        <v>3322</v>
      </c>
      <c r="B6408" t="s">
        <v>4</v>
      </c>
      <c r="C6408" t="str">
        <f>_xlfn.XLOOKUP(A6408,tbl_nrc_lex_word_translation[word_eng],tbl_nrc_lex_word_translation[word_ptbr],"",0)</f>
        <v>hipócrita</v>
      </c>
      <c r="D6408" t="str">
        <f>_xlfn.XLOOKUP(B6408,tbl_nrc_lex_sentiment_translation[sentiment_eng],tbl_nrc_lex_sentiment_translation[sentiment_ptbr],"",0)</f>
        <v>negativo</v>
      </c>
      <c r="E6408" t="str" cm="1">
        <f t="array" ref="E6408">_xlfn.XLOOKUP(A6408,tbl_nrc_lex_word_translation[word_eng],IF(tbl_nrc_lex_word_translation[context]=0,"",tbl_nrc_lex_word_translation[context]),"",0)</f>
        <v/>
      </c>
      <c r="F6408">
        <v>0</v>
      </c>
      <c r="G6408" t="str">
        <f t="shared" si="100"/>
        <v/>
      </c>
    </row>
    <row r="6409" spans="1:7" hidden="1" x14ac:dyDescent="0.3">
      <c r="A6409" t="s">
        <v>3322</v>
      </c>
      <c r="B6409" t="s">
        <v>835</v>
      </c>
      <c r="C6409" t="str">
        <f>_xlfn.XLOOKUP(A6409,tbl_nrc_lex_word_translation[word_eng],tbl_nrc_lex_word_translation[word_ptbr],"",0)</f>
        <v>hipócrita</v>
      </c>
      <c r="D6409" t="str">
        <f>_xlfn.XLOOKUP(B6409,tbl_nrc_lex_sentiment_translation[sentiment_eng],tbl_nrc_lex_sentiment_translation[sentiment_ptbr],"",0)</f>
        <v>nojo</v>
      </c>
      <c r="E6409" t="str" cm="1">
        <f t="array" ref="E6409">_xlfn.XLOOKUP(A6409,tbl_nrc_lex_word_translation[word_eng],IF(tbl_nrc_lex_word_translation[context]=0,"",tbl_nrc_lex_word_translation[context]),"",0)</f>
        <v/>
      </c>
      <c r="F6409">
        <v>0</v>
      </c>
      <c r="G6409" t="str">
        <f t="shared" si="100"/>
        <v/>
      </c>
    </row>
    <row r="6410" spans="1:7" hidden="1" x14ac:dyDescent="0.3">
      <c r="A6410" t="s">
        <v>3323</v>
      </c>
      <c r="B6410" t="s">
        <v>4</v>
      </c>
      <c r="C6410" t="str">
        <f>_xlfn.XLOOKUP(A6410,tbl_nrc_lex_word_translation[word_eng],tbl_nrc_lex_word_translation[word_ptbr],"",0)</f>
        <v>hipócrita</v>
      </c>
      <c r="D6410" t="str">
        <f>_xlfn.XLOOKUP(B6410,tbl_nrc_lex_sentiment_translation[sentiment_eng],tbl_nrc_lex_sentiment_translation[sentiment_ptbr],"",0)</f>
        <v>negativo</v>
      </c>
      <c r="E6410" t="str" cm="1">
        <f t="array" ref="E6410">_xlfn.XLOOKUP(A6410,tbl_nrc_lex_word_translation[word_eng],IF(tbl_nrc_lex_word_translation[context]=0,"",tbl_nrc_lex_word_translation[context]),"",0)</f>
        <v/>
      </c>
      <c r="F6410">
        <v>0</v>
      </c>
      <c r="G6410" t="str">
        <f t="shared" si="100"/>
        <v/>
      </c>
    </row>
    <row r="6411" spans="1:7" hidden="1" x14ac:dyDescent="0.3">
      <c r="A6411" t="s">
        <v>3323</v>
      </c>
      <c r="B6411" t="s">
        <v>835</v>
      </c>
      <c r="C6411" t="str">
        <f>_xlfn.XLOOKUP(A6411,tbl_nrc_lex_word_translation[word_eng],tbl_nrc_lex_word_translation[word_ptbr],"",0)</f>
        <v>hipócrita</v>
      </c>
      <c r="D6411" t="str">
        <f>_xlfn.XLOOKUP(B6411,tbl_nrc_lex_sentiment_translation[sentiment_eng],tbl_nrc_lex_sentiment_translation[sentiment_ptbr],"",0)</f>
        <v>nojo</v>
      </c>
      <c r="E6411" t="str" cm="1">
        <f t="array" ref="E6411">_xlfn.XLOOKUP(A6411,tbl_nrc_lex_word_translation[word_eng],IF(tbl_nrc_lex_word_translation[context]=0,"",tbl_nrc_lex_word_translation[context]),"",0)</f>
        <v/>
      </c>
      <c r="F6411">
        <v>0</v>
      </c>
      <c r="G6411" t="str">
        <f t="shared" si="100"/>
        <v/>
      </c>
    </row>
    <row r="6412" spans="1:7" hidden="1" x14ac:dyDescent="0.3">
      <c r="A6412" t="s">
        <v>3324</v>
      </c>
      <c r="B6412" t="s">
        <v>831</v>
      </c>
      <c r="C6412" t="str">
        <f>_xlfn.XLOOKUP(A6412,tbl_nrc_lex_word_translation[word_eng],tbl_nrc_lex_word_translation[word_ptbr],"",0)</f>
        <v>hipótese</v>
      </c>
      <c r="D6412" t="str">
        <f>_xlfn.XLOOKUP(B6412,tbl_nrc_lex_sentiment_translation[sentiment_eng],tbl_nrc_lex_sentiment_translation[sentiment_ptbr],"",0)</f>
        <v>surpresa</v>
      </c>
      <c r="E6412" t="str" cm="1">
        <f t="array" ref="E6412">_xlfn.XLOOKUP(A6412,tbl_nrc_lex_word_translation[word_eng],IF(tbl_nrc_lex_word_translation[context]=0,"",tbl_nrc_lex_word_translation[context]),"",0)</f>
        <v/>
      </c>
      <c r="F6412">
        <v>0</v>
      </c>
      <c r="G6412" t="str">
        <f t="shared" si="100"/>
        <v/>
      </c>
    </row>
    <row r="6413" spans="1:7" hidden="1" x14ac:dyDescent="0.3">
      <c r="A6413" t="s">
        <v>3324</v>
      </c>
      <c r="B6413" t="s">
        <v>60</v>
      </c>
      <c r="C6413" t="str">
        <f>_xlfn.XLOOKUP(A6413,tbl_nrc_lex_word_translation[word_eng],tbl_nrc_lex_word_translation[word_ptbr],"",0)</f>
        <v>hipótese</v>
      </c>
      <c r="D6413" t="str">
        <f>_xlfn.XLOOKUP(B6413,tbl_nrc_lex_sentiment_translation[sentiment_eng],tbl_nrc_lex_sentiment_translation[sentiment_ptbr],"",0)</f>
        <v>antecipação</v>
      </c>
      <c r="E6413" t="str" cm="1">
        <f t="array" ref="E6413">_xlfn.XLOOKUP(A6413,tbl_nrc_lex_word_translation[word_eng],IF(tbl_nrc_lex_word_translation[context]=0,"",tbl_nrc_lex_word_translation[context]),"",0)</f>
        <v/>
      </c>
      <c r="F6413">
        <v>0</v>
      </c>
      <c r="G6413" t="str">
        <f t="shared" si="100"/>
        <v/>
      </c>
    </row>
    <row r="6414" spans="1:7" hidden="1" x14ac:dyDescent="0.3">
      <c r="A6414" t="s">
        <v>3325</v>
      </c>
      <c r="B6414" t="s">
        <v>4</v>
      </c>
      <c r="C6414" t="str">
        <f>_xlfn.XLOOKUP(A6414,tbl_nrc_lex_word_translation[word_eng],tbl_nrc_lex_word_translation[word_ptbr],"",0)</f>
        <v>histeria</v>
      </c>
      <c r="D6414" t="str">
        <f>_xlfn.XLOOKUP(B6414,tbl_nrc_lex_sentiment_translation[sentiment_eng],tbl_nrc_lex_sentiment_translation[sentiment_ptbr],"",0)</f>
        <v>negativo</v>
      </c>
      <c r="E6414" t="str" cm="1">
        <f t="array" ref="E6414">_xlfn.XLOOKUP(A6414,tbl_nrc_lex_word_translation[word_eng],IF(tbl_nrc_lex_word_translation[context]=0,"",tbl_nrc_lex_word_translation[context]),"",0)</f>
        <v/>
      </c>
      <c r="F6414">
        <v>0</v>
      </c>
      <c r="G6414" t="str">
        <f t="shared" si="100"/>
        <v/>
      </c>
    </row>
    <row r="6415" spans="1:7" hidden="1" x14ac:dyDescent="0.3">
      <c r="A6415" t="s">
        <v>3325</v>
      </c>
      <c r="B6415" t="s">
        <v>406</v>
      </c>
      <c r="C6415" t="str">
        <f>_xlfn.XLOOKUP(A6415,tbl_nrc_lex_word_translation[word_eng],tbl_nrc_lex_word_translation[word_ptbr],"",0)</f>
        <v>histeria</v>
      </c>
      <c r="D6415" t="str">
        <f>_xlfn.XLOOKUP(B6415,tbl_nrc_lex_sentiment_translation[sentiment_eng],tbl_nrc_lex_sentiment_translation[sentiment_ptbr],"",0)</f>
        <v>medo</v>
      </c>
      <c r="E6415" t="str" cm="1">
        <f t="array" ref="E6415">_xlfn.XLOOKUP(A6415,tbl_nrc_lex_word_translation[word_eng],IF(tbl_nrc_lex_word_translation[context]=0,"",tbl_nrc_lex_word_translation[context]),"",0)</f>
        <v/>
      </c>
      <c r="F6415">
        <v>0</v>
      </c>
      <c r="G6415" t="str">
        <f t="shared" si="100"/>
        <v/>
      </c>
    </row>
    <row r="6416" spans="1:7" hidden="1" x14ac:dyDescent="0.3">
      <c r="A6416" t="s">
        <v>3326</v>
      </c>
      <c r="B6416" t="s">
        <v>4</v>
      </c>
      <c r="C6416" t="str">
        <f>_xlfn.XLOOKUP(A6416,tbl_nrc_lex_word_translation[word_eng],tbl_nrc_lex_word_translation[word_ptbr],"",0)</f>
        <v>histérico</v>
      </c>
      <c r="D6416" t="str">
        <f>_xlfn.XLOOKUP(B6416,tbl_nrc_lex_sentiment_translation[sentiment_eng],tbl_nrc_lex_sentiment_translation[sentiment_ptbr],"",0)</f>
        <v>negativo</v>
      </c>
      <c r="E6416" t="str" cm="1">
        <f t="array" ref="E6416">_xlfn.XLOOKUP(A6416,tbl_nrc_lex_word_translation[word_eng],IF(tbl_nrc_lex_word_translation[context]=0,"",tbl_nrc_lex_word_translation[context]),"",0)</f>
        <v/>
      </c>
      <c r="F6416">
        <v>0</v>
      </c>
      <c r="G6416" t="str">
        <f t="shared" si="100"/>
        <v/>
      </c>
    </row>
    <row r="6417" spans="1:7" hidden="1" x14ac:dyDescent="0.3">
      <c r="A6417" t="s">
        <v>3326</v>
      </c>
      <c r="B6417" t="s">
        <v>406</v>
      </c>
      <c r="C6417" t="str">
        <f>_xlfn.XLOOKUP(A6417,tbl_nrc_lex_word_translation[word_eng],tbl_nrc_lex_word_translation[word_ptbr],"",0)</f>
        <v>histérico</v>
      </c>
      <c r="D6417" t="str">
        <f>_xlfn.XLOOKUP(B6417,tbl_nrc_lex_sentiment_translation[sentiment_eng],tbl_nrc_lex_sentiment_translation[sentiment_ptbr],"",0)</f>
        <v>medo</v>
      </c>
      <c r="E6417" t="str" cm="1">
        <f t="array" ref="E6417">_xlfn.XLOOKUP(A6417,tbl_nrc_lex_word_translation[word_eng],IF(tbl_nrc_lex_word_translation[context]=0,"",tbl_nrc_lex_word_translation[context]),"",0)</f>
        <v/>
      </c>
      <c r="F6417">
        <v>0</v>
      </c>
      <c r="G6417" t="str">
        <f t="shared" si="100"/>
        <v/>
      </c>
    </row>
    <row r="6418" spans="1:7" hidden="1" x14ac:dyDescent="0.3">
      <c r="A6418" t="s">
        <v>3326</v>
      </c>
      <c r="B6418" t="s">
        <v>830</v>
      </c>
      <c r="C6418" t="str">
        <f>_xlfn.XLOOKUP(A6418,tbl_nrc_lex_word_translation[word_eng],tbl_nrc_lex_word_translation[word_ptbr],"",0)</f>
        <v>histérico</v>
      </c>
      <c r="D6418" t="str">
        <f>_xlfn.XLOOKUP(B6418,tbl_nrc_lex_sentiment_translation[sentiment_eng],tbl_nrc_lex_sentiment_translation[sentiment_ptbr],"",0)</f>
        <v>raiva</v>
      </c>
      <c r="E6418" t="str" cm="1">
        <f t="array" ref="E6418">_xlfn.XLOOKUP(A6418,tbl_nrc_lex_word_translation[word_eng],IF(tbl_nrc_lex_word_translation[context]=0,"",tbl_nrc_lex_word_translation[context]),"",0)</f>
        <v/>
      </c>
      <c r="F6418">
        <v>0</v>
      </c>
      <c r="G6418" t="str">
        <f t="shared" si="100"/>
        <v/>
      </c>
    </row>
    <row r="6419" spans="1:7" hidden="1" x14ac:dyDescent="0.3">
      <c r="A6419" t="s">
        <v>3327</v>
      </c>
      <c r="B6419" t="s">
        <v>2</v>
      </c>
      <c r="C6419" t="str">
        <f>_xlfn.XLOOKUP(A6419,tbl_nrc_lex_word_translation[word_eng],tbl_nrc_lex_word_translation[word_ptbr],"",0)</f>
        <v>idealismo</v>
      </c>
      <c r="D6419" t="str">
        <f>_xlfn.XLOOKUP(B6419,tbl_nrc_lex_sentiment_translation[sentiment_eng],tbl_nrc_lex_sentiment_translation[sentiment_ptbr],"",0)</f>
        <v>positivo</v>
      </c>
      <c r="E6419" t="str" cm="1">
        <f t="array" ref="E6419">_xlfn.XLOOKUP(A6419,tbl_nrc_lex_word_translation[word_eng],IF(tbl_nrc_lex_word_translation[context]=0,"",tbl_nrc_lex_word_translation[context]),"",0)</f>
        <v/>
      </c>
      <c r="F6419">
        <v>0</v>
      </c>
      <c r="G6419" t="str">
        <f t="shared" si="100"/>
        <v/>
      </c>
    </row>
    <row r="6420" spans="1:7" hidden="1" x14ac:dyDescent="0.3">
      <c r="A6420" t="s">
        <v>3328</v>
      </c>
      <c r="B6420" t="s">
        <v>4</v>
      </c>
      <c r="C6420" t="str">
        <f>_xlfn.XLOOKUP(A6420,tbl_nrc_lex_word_translation[word_eng],tbl_nrc_lex_word_translation[word_ptbr],"",0)</f>
        <v>idiotice</v>
      </c>
      <c r="D6420" t="str">
        <f>_xlfn.XLOOKUP(B6420,tbl_nrc_lex_sentiment_translation[sentiment_eng],tbl_nrc_lex_sentiment_translation[sentiment_ptbr],"",0)</f>
        <v>negativo</v>
      </c>
      <c r="E6420" t="str" cm="1">
        <f t="array" ref="E6420">_xlfn.XLOOKUP(A6420,tbl_nrc_lex_word_translation[word_eng],IF(tbl_nrc_lex_word_translation[context]=0,"",tbl_nrc_lex_word_translation[context]),"",0)</f>
        <v/>
      </c>
      <c r="F6420">
        <v>0</v>
      </c>
      <c r="G6420" t="str">
        <f t="shared" si="100"/>
        <v/>
      </c>
    </row>
    <row r="6421" spans="1:7" hidden="1" x14ac:dyDescent="0.3">
      <c r="A6421" t="s">
        <v>3328</v>
      </c>
      <c r="B6421" t="s">
        <v>829</v>
      </c>
      <c r="C6421" t="str">
        <f>_xlfn.XLOOKUP(A6421,tbl_nrc_lex_word_translation[word_eng],tbl_nrc_lex_word_translation[word_ptbr],"",0)</f>
        <v>idiotice</v>
      </c>
      <c r="D6421" t="str">
        <f>_xlfn.XLOOKUP(B6421,tbl_nrc_lex_sentiment_translation[sentiment_eng],tbl_nrc_lex_sentiment_translation[sentiment_ptbr],"",0)</f>
        <v>tristeza</v>
      </c>
      <c r="E6421" t="str" cm="1">
        <f t="array" ref="E6421">_xlfn.XLOOKUP(A6421,tbl_nrc_lex_word_translation[word_eng],IF(tbl_nrc_lex_word_translation[context]=0,"",tbl_nrc_lex_word_translation[context]),"",0)</f>
        <v/>
      </c>
      <c r="F6421">
        <v>0</v>
      </c>
      <c r="G6421" t="str">
        <f t="shared" si="100"/>
        <v/>
      </c>
    </row>
    <row r="6422" spans="1:7" hidden="1" x14ac:dyDescent="0.3">
      <c r="A6422" t="s">
        <v>3328</v>
      </c>
      <c r="B6422" t="s">
        <v>830</v>
      </c>
      <c r="C6422" t="str">
        <f>_xlfn.XLOOKUP(A6422,tbl_nrc_lex_word_translation[word_eng],tbl_nrc_lex_word_translation[word_ptbr],"",0)</f>
        <v>idiotice</v>
      </c>
      <c r="D6422" t="str">
        <f>_xlfn.XLOOKUP(B6422,tbl_nrc_lex_sentiment_translation[sentiment_eng],tbl_nrc_lex_sentiment_translation[sentiment_ptbr],"",0)</f>
        <v>raiva</v>
      </c>
      <c r="E6422" t="str" cm="1">
        <f t="array" ref="E6422">_xlfn.XLOOKUP(A6422,tbl_nrc_lex_word_translation[word_eng],IF(tbl_nrc_lex_word_translation[context]=0,"",tbl_nrc_lex_word_translation[context]),"",0)</f>
        <v/>
      </c>
      <c r="F6422">
        <v>0</v>
      </c>
      <c r="G6422" t="str">
        <f t="shared" si="100"/>
        <v/>
      </c>
    </row>
    <row r="6423" spans="1:7" hidden="1" x14ac:dyDescent="0.3">
      <c r="A6423" t="s">
        <v>3328</v>
      </c>
      <c r="B6423" t="s">
        <v>835</v>
      </c>
      <c r="C6423" t="str">
        <f>_xlfn.XLOOKUP(A6423,tbl_nrc_lex_word_translation[word_eng],tbl_nrc_lex_word_translation[word_ptbr],"",0)</f>
        <v>idiotice</v>
      </c>
      <c r="D6423" t="str">
        <f>_xlfn.XLOOKUP(B6423,tbl_nrc_lex_sentiment_translation[sentiment_eng],tbl_nrc_lex_sentiment_translation[sentiment_ptbr],"",0)</f>
        <v>nojo</v>
      </c>
      <c r="E6423" t="str" cm="1">
        <f t="array" ref="E6423">_xlfn.XLOOKUP(A6423,tbl_nrc_lex_word_translation[word_eng],IF(tbl_nrc_lex_word_translation[context]=0,"",tbl_nrc_lex_word_translation[context]),"",0)</f>
        <v/>
      </c>
      <c r="F6423">
        <v>0</v>
      </c>
      <c r="G6423" t="str">
        <f t="shared" si="100"/>
        <v/>
      </c>
    </row>
    <row r="6424" spans="1:7" hidden="1" x14ac:dyDescent="0.3">
      <c r="A6424" t="s">
        <v>3329</v>
      </c>
      <c r="B6424" t="s">
        <v>4</v>
      </c>
      <c r="C6424" t="str">
        <f>_xlfn.XLOOKUP(A6424,tbl_nrc_lex_word_translation[word_eng],tbl_nrc_lex_word_translation[word_ptbr],"",0)</f>
        <v>idiota</v>
      </c>
      <c r="D6424" t="str">
        <f>_xlfn.XLOOKUP(B6424,tbl_nrc_lex_sentiment_translation[sentiment_eng],tbl_nrc_lex_sentiment_translation[sentiment_ptbr],"",0)</f>
        <v>negativo</v>
      </c>
      <c r="E6424" t="str" cm="1">
        <f t="array" ref="E6424">_xlfn.XLOOKUP(A6424,tbl_nrc_lex_word_translation[word_eng],IF(tbl_nrc_lex_word_translation[context]=0,"",tbl_nrc_lex_word_translation[context]),"",0)</f>
        <v/>
      </c>
      <c r="F6424">
        <v>0</v>
      </c>
      <c r="G6424" t="str">
        <f t="shared" si="100"/>
        <v/>
      </c>
    </row>
    <row r="6425" spans="1:7" hidden="1" x14ac:dyDescent="0.3">
      <c r="A6425" t="s">
        <v>3329</v>
      </c>
      <c r="B6425" t="s">
        <v>835</v>
      </c>
      <c r="C6425" t="str">
        <f>_xlfn.XLOOKUP(A6425,tbl_nrc_lex_word_translation[word_eng],tbl_nrc_lex_word_translation[word_ptbr],"",0)</f>
        <v>idiota</v>
      </c>
      <c r="D6425" t="str">
        <f>_xlfn.XLOOKUP(B6425,tbl_nrc_lex_sentiment_translation[sentiment_eng],tbl_nrc_lex_sentiment_translation[sentiment_ptbr],"",0)</f>
        <v>nojo</v>
      </c>
      <c r="E6425" t="str" cm="1">
        <f t="array" ref="E6425">_xlfn.XLOOKUP(A6425,tbl_nrc_lex_word_translation[word_eng],IF(tbl_nrc_lex_word_translation[context]=0,"",tbl_nrc_lex_word_translation[context]),"",0)</f>
        <v/>
      </c>
      <c r="F6425">
        <v>0</v>
      </c>
      <c r="G6425" t="str">
        <f t="shared" si="100"/>
        <v/>
      </c>
    </row>
    <row r="6426" spans="1:7" hidden="1" x14ac:dyDescent="0.3">
      <c r="A6426" t="s">
        <v>3330</v>
      </c>
      <c r="B6426" t="s">
        <v>4</v>
      </c>
      <c r="C6426" t="str">
        <f>_xlfn.XLOOKUP(A6426,tbl_nrc_lex_word_translation[word_eng],tbl_nrc_lex_word_translation[word_ptbr],"",0)</f>
        <v>idiota</v>
      </c>
      <c r="D6426" t="str">
        <f>_xlfn.XLOOKUP(B6426,tbl_nrc_lex_sentiment_translation[sentiment_eng],tbl_nrc_lex_sentiment_translation[sentiment_ptbr],"",0)</f>
        <v>negativo</v>
      </c>
      <c r="E6426" t="str" cm="1">
        <f t="array" ref="E6426">_xlfn.XLOOKUP(A6426,tbl_nrc_lex_word_translation[word_eng],IF(tbl_nrc_lex_word_translation[context]=0,"",tbl_nrc_lex_word_translation[context]),"",0)</f>
        <v/>
      </c>
      <c r="F6426">
        <v>0</v>
      </c>
      <c r="G6426" t="str">
        <f t="shared" si="100"/>
        <v/>
      </c>
    </row>
    <row r="6427" spans="1:7" hidden="1" x14ac:dyDescent="0.3">
      <c r="A6427" t="s">
        <v>3330</v>
      </c>
      <c r="B6427" t="s">
        <v>835</v>
      </c>
      <c r="C6427" t="str">
        <f>_xlfn.XLOOKUP(A6427,tbl_nrc_lex_word_translation[word_eng],tbl_nrc_lex_word_translation[word_ptbr],"",0)</f>
        <v>idiota</v>
      </c>
      <c r="D6427" t="str">
        <f>_xlfn.XLOOKUP(B6427,tbl_nrc_lex_sentiment_translation[sentiment_eng],tbl_nrc_lex_sentiment_translation[sentiment_ptbr],"",0)</f>
        <v>nojo</v>
      </c>
      <c r="E6427" t="str" cm="1">
        <f t="array" ref="E6427">_xlfn.XLOOKUP(A6427,tbl_nrc_lex_word_translation[word_eng],IF(tbl_nrc_lex_word_translation[context]=0,"",tbl_nrc_lex_word_translation[context]),"",0)</f>
        <v/>
      </c>
      <c r="F6427">
        <v>0</v>
      </c>
      <c r="G6427" t="str">
        <f t="shared" si="100"/>
        <v/>
      </c>
    </row>
    <row r="6428" spans="1:7" hidden="1" x14ac:dyDescent="0.3">
      <c r="A6428" t="s">
        <v>3330</v>
      </c>
      <c r="B6428" t="s">
        <v>830</v>
      </c>
      <c r="C6428" t="str">
        <f>_xlfn.XLOOKUP(A6428,tbl_nrc_lex_word_translation[word_eng],tbl_nrc_lex_word_translation[word_ptbr],"",0)</f>
        <v>idiota</v>
      </c>
      <c r="D6428" t="str">
        <f>_xlfn.XLOOKUP(B6428,tbl_nrc_lex_sentiment_translation[sentiment_eng],tbl_nrc_lex_sentiment_translation[sentiment_ptbr],"",0)</f>
        <v>raiva</v>
      </c>
      <c r="E6428" t="str" cm="1">
        <f t="array" ref="E6428">_xlfn.XLOOKUP(A6428,tbl_nrc_lex_word_translation[word_eng],IF(tbl_nrc_lex_word_translation[context]=0,"",tbl_nrc_lex_word_translation[context]),"",0)</f>
        <v/>
      </c>
      <c r="F6428">
        <v>0</v>
      </c>
      <c r="G6428" t="str">
        <f t="shared" si="100"/>
        <v/>
      </c>
    </row>
    <row r="6429" spans="1:7" hidden="1" x14ac:dyDescent="0.3">
      <c r="A6429" t="s">
        <v>3331</v>
      </c>
      <c r="B6429" t="s">
        <v>4</v>
      </c>
      <c r="C6429" t="str">
        <f>_xlfn.XLOOKUP(A6429,tbl_nrc_lex_word_translation[word_eng],tbl_nrc_lex_word_translation[word_ptbr],"",0)</f>
        <v>ocioso</v>
      </c>
      <c r="D6429" t="str">
        <f>_xlfn.XLOOKUP(B6429,tbl_nrc_lex_sentiment_translation[sentiment_eng],tbl_nrc_lex_sentiment_translation[sentiment_ptbr],"",0)</f>
        <v>negativo</v>
      </c>
      <c r="E6429" t="str" cm="1">
        <f t="array" ref="E6429">_xlfn.XLOOKUP(A6429,tbl_nrc_lex_word_translation[word_eng],IF(tbl_nrc_lex_word_translation[context]=0,"",tbl_nrc_lex_word_translation[context]),"",0)</f>
        <v/>
      </c>
      <c r="F6429">
        <v>0</v>
      </c>
      <c r="G6429" t="str">
        <f t="shared" si="100"/>
        <v/>
      </c>
    </row>
    <row r="6430" spans="1:7" hidden="1" x14ac:dyDescent="0.3">
      <c r="A6430" t="s">
        <v>3332</v>
      </c>
      <c r="B6430" t="s">
        <v>2</v>
      </c>
      <c r="C6430" t="str">
        <f>_xlfn.XLOOKUP(A6430,tbl_nrc_lex_word_translation[word_eng],tbl_nrc_lex_word_translation[word_ptbr],"",0)</f>
        <v>ídolo</v>
      </c>
      <c r="D6430" t="str">
        <f>_xlfn.XLOOKUP(B6430,tbl_nrc_lex_sentiment_translation[sentiment_eng],tbl_nrc_lex_sentiment_translation[sentiment_ptbr],"",0)</f>
        <v>positivo</v>
      </c>
      <c r="E6430" t="str" cm="1">
        <f t="array" ref="E6430">_xlfn.XLOOKUP(A6430,tbl_nrc_lex_word_translation[word_eng],IF(tbl_nrc_lex_word_translation[context]=0,"",tbl_nrc_lex_word_translation[context]),"",0)</f>
        <v/>
      </c>
      <c r="F6430">
        <v>0</v>
      </c>
      <c r="G6430" t="str">
        <f t="shared" si="100"/>
        <v/>
      </c>
    </row>
    <row r="6431" spans="1:7" hidden="1" x14ac:dyDescent="0.3">
      <c r="A6431" t="s">
        <v>3333</v>
      </c>
      <c r="B6431" t="s">
        <v>4</v>
      </c>
      <c r="C6431" t="str">
        <f>_xlfn.XLOOKUP(A6431,tbl_nrc_lex_word_translation[word_eng],tbl_nrc_lex_word_translation[word_ptbr],"",0)</f>
        <v>idolatria</v>
      </c>
      <c r="D6431" t="str">
        <f>_xlfn.XLOOKUP(B6431,tbl_nrc_lex_sentiment_translation[sentiment_eng],tbl_nrc_lex_sentiment_translation[sentiment_ptbr],"",0)</f>
        <v>negativo</v>
      </c>
      <c r="E6431" t="str" cm="1">
        <f t="array" ref="E6431">_xlfn.XLOOKUP(A6431,tbl_nrc_lex_word_translation[word_eng],IF(tbl_nrc_lex_word_translation[context]=0,"",tbl_nrc_lex_word_translation[context]),"",0)</f>
        <v/>
      </c>
      <c r="F6431">
        <v>0</v>
      </c>
      <c r="G6431" t="str">
        <f t="shared" si="100"/>
        <v/>
      </c>
    </row>
    <row r="6432" spans="1:7" hidden="1" x14ac:dyDescent="0.3">
      <c r="A6432" t="s">
        <v>3333</v>
      </c>
      <c r="B6432" t="s">
        <v>406</v>
      </c>
      <c r="C6432" t="str">
        <f>_xlfn.XLOOKUP(A6432,tbl_nrc_lex_word_translation[word_eng],tbl_nrc_lex_word_translation[word_ptbr],"",0)</f>
        <v>idolatria</v>
      </c>
      <c r="D6432" t="str">
        <f>_xlfn.XLOOKUP(B6432,tbl_nrc_lex_sentiment_translation[sentiment_eng],tbl_nrc_lex_sentiment_translation[sentiment_ptbr],"",0)</f>
        <v>medo</v>
      </c>
      <c r="E6432" t="str" cm="1">
        <f t="array" ref="E6432">_xlfn.XLOOKUP(A6432,tbl_nrc_lex_word_translation[word_eng],IF(tbl_nrc_lex_word_translation[context]=0,"",tbl_nrc_lex_word_translation[context]),"",0)</f>
        <v/>
      </c>
      <c r="F6432">
        <v>0</v>
      </c>
      <c r="G6432" t="str">
        <f t="shared" si="100"/>
        <v/>
      </c>
    </row>
    <row r="6433" spans="1:7" hidden="1" x14ac:dyDescent="0.3">
      <c r="A6433" t="s">
        <v>3333</v>
      </c>
      <c r="B6433" t="s">
        <v>835</v>
      </c>
      <c r="C6433" t="str">
        <f>_xlfn.XLOOKUP(A6433,tbl_nrc_lex_word_translation[word_eng],tbl_nrc_lex_word_translation[word_ptbr],"",0)</f>
        <v>idolatria</v>
      </c>
      <c r="D6433" t="str">
        <f>_xlfn.XLOOKUP(B6433,tbl_nrc_lex_sentiment_translation[sentiment_eng],tbl_nrc_lex_sentiment_translation[sentiment_ptbr],"",0)</f>
        <v>nojo</v>
      </c>
      <c r="E6433" t="str" cm="1">
        <f t="array" ref="E6433">_xlfn.XLOOKUP(A6433,tbl_nrc_lex_word_translation[word_eng],IF(tbl_nrc_lex_word_translation[context]=0,"",tbl_nrc_lex_word_translation[context]),"",0)</f>
        <v/>
      </c>
      <c r="F6433">
        <v>0</v>
      </c>
      <c r="G6433" t="str">
        <f t="shared" si="100"/>
        <v/>
      </c>
    </row>
    <row r="6434" spans="1:7" hidden="1" x14ac:dyDescent="0.3">
      <c r="A6434" t="s">
        <v>3334</v>
      </c>
      <c r="B6434" t="s">
        <v>4</v>
      </c>
      <c r="C6434" t="str">
        <f>_xlfn.XLOOKUP(A6434,tbl_nrc_lex_word_translation[word_eng],tbl_nrc_lex_word_translation[word_ptbr],"",0)</f>
        <v>ignorância</v>
      </c>
      <c r="D6434" t="str">
        <f>_xlfn.XLOOKUP(B6434,tbl_nrc_lex_sentiment_translation[sentiment_eng],tbl_nrc_lex_sentiment_translation[sentiment_ptbr],"",0)</f>
        <v>negativo</v>
      </c>
      <c r="E6434" t="str" cm="1">
        <f t="array" ref="E6434">_xlfn.XLOOKUP(A6434,tbl_nrc_lex_word_translation[word_eng],IF(tbl_nrc_lex_word_translation[context]=0,"",tbl_nrc_lex_word_translation[context]),"",0)</f>
        <v/>
      </c>
      <c r="F6434">
        <v>0</v>
      </c>
      <c r="G6434" t="str">
        <f t="shared" si="100"/>
        <v/>
      </c>
    </row>
    <row r="6435" spans="1:7" hidden="1" x14ac:dyDescent="0.3">
      <c r="A6435" t="s">
        <v>3335</v>
      </c>
      <c r="B6435" t="s">
        <v>4</v>
      </c>
      <c r="C6435" t="str">
        <f>_xlfn.XLOOKUP(A6435,tbl_nrc_lex_word_translation[word_eng],tbl_nrc_lex_word_translation[word_ptbr],"",0)</f>
        <v>ignorante</v>
      </c>
      <c r="D6435" t="str">
        <f>_xlfn.XLOOKUP(B6435,tbl_nrc_lex_sentiment_translation[sentiment_eng],tbl_nrc_lex_sentiment_translation[sentiment_ptbr],"",0)</f>
        <v>negativo</v>
      </c>
      <c r="E6435" t="str" cm="1">
        <f t="array" ref="E6435">_xlfn.XLOOKUP(A6435,tbl_nrc_lex_word_translation[word_eng],IF(tbl_nrc_lex_word_translation[context]=0,"",tbl_nrc_lex_word_translation[context]),"",0)</f>
        <v/>
      </c>
      <c r="F6435">
        <v>0</v>
      </c>
      <c r="G6435" t="str">
        <f t="shared" si="100"/>
        <v/>
      </c>
    </row>
    <row r="6436" spans="1:7" hidden="1" x14ac:dyDescent="0.3">
      <c r="A6436" t="s">
        <v>3335</v>
      </c>
      <c r="B6436" t="s">
        <v>835</v>
      </c>
      <c r="C6436" t="str">
        <f>_xlfn.XLOOKUP(A6436,tbl_nrc_lex_word_translation[word_eng],tbl_nrc_lex_word_translation[word_ptbr],"",0)</f>
        <v>ignorante</v>
      </c>
      <c r="D6436" t="str">
        <f>_xlfn.XLOOKUP(B6436,tbl_nrc_lex_sentiment_translation[sentiment_eng],tbl_nrc_lex_sentiment_translation[sentiment_ptbr],"",0)</f>
        <v>nojo</v>
      </c>
      <c r="E6436" t="str" cm="1">
        <f t="array" ref="E6436">_xlfn.XLOOKUP(A6436,tbl_nrc_lex_word_translation[word_eng],IF(tbl_nrc_lex_word_translation[context]=0,"",tbl_nrc_lex_word_translation[context]),"",0)</f>
        <v/>
      </c>
      <c r="F6436">
        <v>0</v>
      </c>
      <c r="G6436" t="str">
        <f t="shared" si="100"/>
        <v/>
      </c>
    </row>
    <row r="6437" spans="1:7" hidden="1" x14ac:dyDescent="0.3">
      <c r="A6437" t="s">
        <v>461</v>
      </c>
      <c r="B6437" t="s">
        <v>4</v>
      </c>
      <c r="C6437" t="str">
        <f>_xlfn.XLOOKUP(A6437,tbl_nrc_lex_word_translation[word_eng],tbl_nrc_lex_word_translation[word_ptbr],"",0)</f>
        <v>ignorar</v>
      </c>
      <c r="D6437" t="str">
        <f>_xlfn.XLOOKUP(B6437,tbl_nrc_lex_sentiment_translation[sentiment_eng],tbl_nrc_lex_sentiment_translation[sentiment_ptbr],"",0)</f>
        <v>negativo</v>
      </c>
      <c r="E6437" t="str" cm="1">
        <f t="array" ref="E6437">_xlfn.XLOOKUP(A6437,tbl_nrc_lex_word_translation[word_eng],IF(tbl_nrc_lex_word_translation[context]=0,"",tbl_nrc_lex_word_translation[context]),"",0)</f>
        <v/>
      </c>
      <c r="F6437">
        <v>0</v>
      </c>
      <c r="G6437" t="str">
        <f t="shared" si="100"/>
        <v/>
      </c>
    </row>
    <row r="6438" spans="1:7" hidden="1" x14ac:dyDescent="0.3">
      <c r="A6438" t="s">
        <v>462</v>
      </c>
      <c r="B6438" t="s">
        <v>4</v>
      </c>
      <c r="C6438" t="str">
        <f>_xlfn.XLOOKUP(A6438,tbl_nrc_lex_word_translation[word_eng],tbl_nrc_lex_word_translation[word_ptbr],"",0)</f>
        <v>doente</v>
      </c>
      <c r="D6438" t="str">
        <f>_xlfn.XLOOKUP(B6438,tbl_nrc_lex_sentiment_translation[sentiment_eng],tbl_nrc_lex_sentiment_translation[sentiment_ptbr],"",0)</f>
        <v>negativo</v>
      </c>
      <c r="E6438" t="str" cm="1">
        <f t="array" ref="E6438">_xlfn.XLOOKUP(A6438,tbl_nrc_lex_word_translation[word_eng],IF(tbl_nrc_lex_word_translation[context]=0,"",tbl_nrc_lex_word_translation[context]),"",0)</f>
        <v/>
      </c>
      <c r="F6438">
        <v>0</v>
      </c>
      <c r="G6438" t="str">
        <f t="shared" si="100"/>
        <v/>
      </c>
    </row>
    <row r="6439" spans="1:7" hidden="1" x14ac:dyDescent="0.3">
      <c r="A6439" t="s">
        <v>462</v>
      </c>
      <c r="B6439" t="s">
        <v>829</v>
      </c>
      <c r="C6439" t="str">
        <f>_xlfn.XLOOKUP(A6439,tbl_nrc_lex_word_translation[word_eng],tbl_nrc_lex_word_translation[word_ptbr],"",0)</f>
        <v>doente</v>
      </c>
      <c r="D6439" t="str">
        <f>_xlfn.XLOOKUP(B6439,tbl_nrc_lex_sentiment_translation[sentiment_eng],tbl_nrc_lex_sentiment_translation[sentiment_ptbr],"",0)</f>
        <v>tristeza</v>
      </c>
      <c r="E6439" t="str" cm="1">
        <f t="array" ref="E6439">_xlfn.XLOOKUP(A6439,tbl_nrc_lex_word_translation[word_eng],IF(tbl_nrc_lex_word_translation[context]=0,"",tbl_nrc_lex_word_translation[context]),"",0)</f>
        <v/>
      </c>
      <c r="F6439">
        <v>0</v>
      </c>
      <c r="G6439" t="str">
        <f t="shared" si="100"/>
        <v/>
      </c>
    </row>
    <row r="6440" spans="1:7" hidden="1" x14ac:dyDescent="0.3">
      <c r="A6440" t="s">
        <v>462</v>
      </c>
      <c r="B6440" t="s">
        <v>406</v>
      </c>
      <c r="C6440" t="str">
        <f>_xlfn.XLOOKUP(A6440,tbl_nrc_lex_word_translation[word_eng],tbl_nrc_lex_word_translation[word_ptbr],"",0)</f>
        <v>doente</v>
      </c>
      <c r="D6440" t="str">
        <f>_xlfn.XLOOKUP(B6440,tbl_nrc_lex_sentiment_translation[sentiment_eng],tbl_nrc_lex_sentiment_translation[sentiment_ptbr],"",0)</f>
        <v>medo</v>
      </c>
      <c r="E6440" t="str" cm="1">
        <f t="array" ref="E6440">_xlfn.XLOOKUP(A6440,tbl_nrc_lex_word_translation[word_eng],IF(tbl_nrc_lex_word_translation[context]=0,"",tbl_nrc_lex_word_translation[context]),"",0)</f>
        <v/>
      </c>
      <c r="F6440">
        <v>0</v>
      </c>
      <c r="G6440" t="str">
        <f t="shared" si="100"/>
        <v/>
      </c>
    </row>
    <row r="6441" spans="1:7" hidden="1" x14ac:dyDescent="0.3">
      <c r="A6441" t="s">
        <v>462</v>
      </c>
      <c r="B6441" t="s">
        <v>830</v>
      </c>
      <c r="C6441" t="str">
        <f>_xlfn.XLOOKUP(A6441,tbl_nrc_lex_word_translation[word_eng],tbl_nrc_lex_word_translation[word_ptbr],"",0)</f>
        <v>doente</v>
      </c>
      <c r="D6441" t="str">
        <f>_xlfn.XLOOKUP(B6441,tbl_nrc_lex_sentiment_translation[sentiment_eng],tbl_nrc_lex_sentiment_translation[sentiment_ptbr],"",0)</f>
        <v>raiva</v>
      </c>
      <c r="E6441" t="str" cm="1">
        <f t="array" ref="E6441">_xlfn.XLOOKUP(A6441,tbl_nrc_lex_word_translation[word_eng],IF(tbl_nrc_lex_word_translation[context]=0,"",tbl_nrc_lex_word_translation[context]),"",0)</f>
        <v/>
      </c>
      <c r="F6441">
        <v>0</v>
      </c>
      <c r="G6441" t="str">
        <f t="shared" si="100"/>
        <v/>
      </c>
    </row>
    <row r="6442" spans="1:7" hidden="1" x14ac:dyDescent="0.3">
      <c r="A6442" t="s">
        <v>462</v>
      </c>
      <c r="B6442" t="s">
        <v>835</v>
      </c>
      <c r="C6442" t="str">
        <f>_xlfn.XLOOKUP(A6442,tbl_nrc_lex_word_translation[word_eng],tbl_nrc_lex_word_translation[word_ptbr],"",0)</f>
        <v>doente</v>
      </c>
      <c r="D6442" t="str">
        <f>_xlfn.XLOOKUP(B6442,tbl_nrc_lex_sentiment_translation[sentiment_eng],tbl_nrc_lex_sentiment_translation[sentiment_ptbr],"",0)</f>
        <v>nojo</v>
      </c>
      <c r="E6442" t="str" cm="1">
        <f t="array" ref="E6442">_xlfn.XLOOKUP(A6442,tbl_nrc_lex_word_translation[word_eng],IF(tbl_nrc_lex_word_translation[context]=0,"",tbl_nrc_lex_word_translation[context]),"",0)</f>
        <v/>
      </c>
      <c r="F6442">
        <v>0</v>
      </c>
      <c r="G6442" t="str">
        <f t="shared" si="100"/>
        <v/>
      </c>
    </row>
    <row r="6443" spans="1:7" hidden="1" x14ac:dyDescent="0.3">
      <c r="A6443" t="s">
        <v>463</v>
      </c>
      <c r="B6443" t="s">
        <v>4</v>
      </c>
      <c r="C6443" t="str">
        <f>_xlfn.XLOOKUP(A6443,tbl_nrc_lex_word_translation[word_eng],tbl_nrc_lex_word_translation[word_ptbr],"",0)</f>
        <v>ilegal</v>
      </c>
      <c r="D6443" t="str">
        <f>_xlfn.XLOOKUP(B6443,tbl_nrc_lex_sentiment_translation[sentiment_eng],tbl_nrc_lex_sentiment_translation[sentiment_ptbr],"",0)</f>
        <v>negativo</v>
      </c>
      <c r="E6443" t="str" cm="1">
        <f t="array" ref="E6443">_xlfn.XLOOKUP(A6443,tbl_nrc_lex_word_translation[word_eng],IF(tbl_nrc_lex_word_translation[context]=0,"",tbl_nrc_lex_word_translation[context]),"",0)</f>
        <v/>
      </c>
      <c r="F6443">
        <v>0</v>
      </c>
      <c r="G6443" t="str">
        <f t="shared" si="100"/>
        <v/>
      </c>
    </row>
    <row r="6444" spans="1:7" hidden="1" x14ac:dyDescent="0.3">
      <c r="A6444" t="s">
        <v>463</v>
      </c>
      <c r="B6444" t="s">
        <v>829</v>
      </c>
      <c r="C6444" t="str">
        <f>_xlfn.XLOOKUP(A6444,tbl_nrc_lex_word_translation[word_eng],tbl_nrc_lex_word_translation[word_ptbr],"",0)</f>
        <v>ilegal</v>
      </c>
      <c r="D6444" t="str">
        <f>_xlfn.XLOOKUP(B6444,tbl_nrc_lex_sentiment_translation[sentiment_eng],tbl_nrc_lex_sentiment_translation[sentiment_ptbr],"",0)</f>
        <v>tristeza</v>
      </c>
      <c r="E6444" t="str" cm="1">
        <f t="array" ref="E6444">_xlfn.XLOOKUP(A6444,tbl_nrc_lex_word_translation[word_eng],IF(tbl_nrc_lex_word_translation[context]=0,"",tbl_nrc_lex_word_translation[context]),"",0)</f>
        <v/>
      </c>
      <c r="F6444">
        <v>0</v>
      </c>
      <c r="G6444" t="str">
        <f t="shared" si="100"/>
        <v/>
      </c>
    </row>
    <row r="6445" spans="1:7" hidden="1" x14ac:dyDescent="0.3">
      <c r="A6445" t="s">
        <v>463</v>
      </c>
      <c r="B6445" t="s">
        <v>406</v>
      </c>
      <c r="C6445" t="str">
        <f>_xlfn.XLOOKUP(A6445,tbl_nrc_lex_word_translation[word_eng],tbl_nrc_lex_word_translation[word_ptbr],"",0)</f>
        <v>ilegal</v>
      </c>
      <c r="D6445" t="str">
        <f>_xlfn.XLOOKUP(B6445,tbl_nrc_lex_sentiment_translation[sentiment_eng],tbl_nrc_lex_sentiment_translation[sentiment_ptbr],"",0)</f>
        <v>medo</v>
      </c>
      <c r="E6445" t="str" cm="1">
        <f t="array" ref="E6445">_xlfn.XLOOKUP(A6445,tbl_nrc_lex_word_translation[word_eng],IF(tbl_nrc_lex_word_translation[context]=0,"",tbl_nrc_lex_word_translation[context]),"",0)</f>
        <v/>
      </c>
      <c r="F6445">
        <v>0</v>
      </c>
      <c r="G6445" t="str">
        <f t="shared" si="100"/>
        <v/>
      </c>
    </row>
    <row r="6446" spans="1:7" hidden="1" x14ac:dyDescent="0.3">
      <c r="A6446" t="s">
        <v>463</v>
      </c>
      <c r="B6446" t="s">
        <v>830</v>
      </c>
      <c r="C6446" t="str">
        <f>_xlfn.XLOOKUP(A6446,tbl_nrc_lex_word_translation[word_eng],tbl_nrc_lex_word_translation[word_ptbr],"",0)</f>
        <v>ilegal</v>
      </c>
      <c r="D6446" t="str">
        <f>_xlfn.XLOOKUP(B6446,tbl_nrc_lex_sentiment_translation[sentiment_eng],tbl_nrc_lex_sentiment_translation[sentiment_ptbr],"",0)</f>
        <v>raiva</v>
      </c>
      <c r="E6446" t="str" cm="1">
        <f t="array" ref="E6446">_xlfn.XLOOKUP(A6446,tbl_nrc_lex_word_translation[word_eng],IF(tbl_nrc_lex_word_translation[context]=0,"",tbl_nrc_lex_word_translation[context]),"",0)</f>
        <v/>
      </c>
      <c r="F6446">
        <v>0</v>
      </c>
      <c r="G6446" t="str">
        <f t="shared" si="100"/>
        <v/>
      </c>
    </row>
    <row r="6447" spans="1:7" hidden="1" x14ac:dyDescent="0.3">
      <c r="A6447" t="s">
        <v>463</v>
      </c>
      <c r="B6447" t="s">
        <v>835</v>
      </c>
      <c r="C6447" t="str">
        <f>_xlfn.XLOOKUP(A6447,tbl_nrc_lex_word_translation[word_eng],tbl_nrc_lex_word_translation[word_ptbr],"",0)</f>
        <v>ilegal</v>
      </c>
      <c r="D6447" t="str">
        <f>_xlfn.XLOOKUP(B6447,tbl_nrc_lex_sentiment_translation[sentiment_eng],tbl_nrc_lex_sentiment_translation[sentiment_ptbr],"",0)</f>
        <v>nojo</v>
      </c>
      <c r="E6447" t="str" cm="1">
        <f t="array" ref="E6447">_xlfn.XLOOKUP(A6447,tbl_nrc_lex_word_translation[word_eng],IF(tbl_nrc_lex_word_translation[context]=0,"",tbl_nrc_lex_word_translation[context]),"",0)</f>
        <v/>
      </c>
      <c r="F6447">
        <v>0</v>
      </c>
      <c r="G6447" t="str">
        <f t="shared" si="100"/>
        <v/>
      </c>
    </row>
    <row r="6448" spans="1:7" hidden="1" x14ac:dyDescent="0.3">
      <c r="A6448" t="s">
        <v>464</v>
      </c>
      <c r="B6448" t="s">
        <v>406</v>
      </c>
      <c r="C6448" t="str">
        <f>_xlfn.XLOOKUP(A6448,tbl_nrc_lex_word_translation[word_eng],tbl_nrc_lex_word_translation[word_ptbr],"",0)</f>
        <v>ilegalidade</v>
      </c>
      <c r="D6448" t="str">
        <f>_xlfn.XLOOKUP(B6448,tbl_nrc_lex_sentiment_translation[sentiment_eng],tbl_nrc_lex_sentiment_translation[sentiment_ptbr],"",0)</f>
        <v>medo</v>
      </c>
      <c r="E6448" t="str" cm="1">
        <f t="array" ref="E6448">_xlfn.XLOOKUP(A6448,tbl_nrc_lex_word_translation[word_eng],IF(tbl_nrc_lex_word_translation[context]=0,"",tbl_nrc_lex_word_translation[context]),"",0)</f>
        <v/>
      </c>
      <c r="F6448">
        <v>0</v>
      </c>
      <c r="G6448" t="str">
        <f t="shared" si="100"/>
        <v/>
      </c>
    </row>
    <row r="6449" spans="1:7" hidden="1" x14ac:dyDescent="0.3">
      <c r="A6449" t="s">
        <v>464</v>
      </c>
      <c r="B6449" t="s">
        <v>4</v>
      </c>
      <c r="C6449" t="str">
        <f>_xlfn.XLOOKUP(A6449,tbl_nrc_lex_word_translation[word_eng],tbl_nrc_lex_word_translation[word_ptbr],"",0)</f>
        <v>ilegalidade</v>
      </c>
      <c r="D6449" t="str">
        <f>_xlfn.XLOOKUP(B6449,tbl_nrc_lex_sentiment_translation[sentiment_eng],tbl_nrc_lex_sentiment_translation[sentiment_ptbr],"",0)</f>
        <v>negativo</v>
      </c>
      <c r="E6449" t="str" cm="1">
        <f t="array" ref="E6449">_xlfn.XLOOKUP(A6449,tbl_nrc_lex_word_translation[word_eng],IF(tbl_nrc_lex_word_translation[context]=0,"",tbl_nrc_lex_word_translation[context]),"",0)</f>
        <v/>
      </c>
      <c r="F6449">
        <v>0</v>
      </c>
      <c r="G6449" t="str">
        <f t="shared" si="100"/>
        <v/>
      </c>
    </row>
    <row r="6450" spans="1:7" hidden="1" x14ac:dyDescent="0.3">
      <c r="A6450" t="s">
        <v>464</v>
      </c>
      <c r="B6450" t="s">
        <v>830</v>
      </c>
      <c r="C6450" t="str">
        <f>_xlfn.XLOOKUP(A6450,tbl_nrc_lex_word_translation[word_eng],tbl_nrc_lex_word_translation[word_ptbr],"",0)</f>
        <v>ilegalidade</v>
      </c>
      <c r="D6450" t="str">
        <f>_xlfn.XLOOKUP(B6450,tbl_nrc_lex_sentiment_translation[sentiment_eng],tbl_nrc_lex_sentiment_translation[sentiment_ptbr],"",0)</f>
        <v>raiva</v>
      </c>
      <c r="E6450" t="str" cm="1">
        <f t="array" ref="E6450">_xlfn.XLOOKUP(A6450,tbl_nrc_lex_word_translation[word_eng],IF(tbl_nrc_lex_word_translation[context]=0,"",tbl_nrc_lex_word_translation[context]),"",0)</f>
        <v/>
      </c>
      <c r="F6450">
        <v>0</v>
      </c>
      <c r="G6450" t="str">
        <f t="shared" si="100"/>
        <v/>
      </c>
    </row>
    <row r="6451" spans="1:7" hidden="1" x14ac:dyDescent="0.3">
      <c r="A6451" t="s">
        <v>464</v>
      </c>
      <c r="B6451" t="s">
        <v>835</v>
      </c>
      <c r="C6451" t="str">
        <f>_xlfn.XLOOKUP(A6451,tbl_nrc_lex_word_translation[word_eng],tbl_nrc_lex_word_translation[word_ptbr],"",0)</f>
        <v>ilegalidade</v>
      </c>
      <c r="D6451" t="str">
        <f>_xlfn.XLOOKUP(B6451,tbl_nrc_lex_sentiment_translation[sentiment_eng],tbl_nrc_lex_sentiment_translation[sentiment_ptbr],"",0)</f>
        <v>nojo</v>
      </c>
      <c r="E6451" t="str" cm="1">
        <f t="array" ref="E6451">_xlfn.XLOOKUP(A6451,tbl_nrc_lex_word_translation[word_eng],IF(tbl_nrc_lex_word_translation[context]=0,"",tbl_nrc_lex_word_translation[context]),"",0)</f>
        <v/>
      </c>
      <c r="F6451">
        <v>0</v>
      </c>
      <c r="G6451" t="str">
        <f t="shared" si="100"/>
        <v/>
      </c>
    </row>
    <row r="6452" spans="1:7" hidden="1" x14ac:dyDescent="0.3">
      <c r="A6452" t="s">
        <v>465</v>
      </c>
      <c r="B6452" t="s">
        <v>4</v>
      </c>
      <c r="C6452" t="str">
        <f>_xlfn.XLOOKUP(A6452,tbl_nrc_lex_word_translation[word_eng],tbl_nrc_lex_word_translation[word_ptbr],"",0)</f>
        <v>ilegível</v>
      </c>
      <c r="D6452" t="str">
        <f>_xlfn.XLOOKUP(B6452,tbl_nrc_lex_sentiment_translation[sentiment_eng],tbl_nrc_lex_sentiment_translation[sentiment_ptbr],"",0)</f>
        <v>negativo</v>
      </c>
      <c r="E6452" t="str" cm="1">
        <f t="array" ref="E6452">_xlfn.XLOOKUP(A6452,tbl_nrc_lex_word_translation[word_eng],IF(tbl_nrc_lex_word_translation[context]=0,"",tbl_nrc_lex_word_translation[context]),"",0)</f>
        <v/>
      </c>
      <c r="F6452">
        <v>0</v>
      </c>
      <c r="G6452" t="str">
        <f t="shared" si="100"/>
        <v/>
      </c>
    </row>
    <row r="6453" spans="1:7" hidden="1" x14ac:dyDescent="0.3">
      <c r="A6453" t="s">
        <v>3336</v>
      </c>
      <c r="B6453" t="s">
        <v>4</v>
      </c>
      <c r="C6453" t="str">
        <f>_xlfn.XLOOKUP(A6453,tbl_nrc_lex_word_translation[word_eng],tbl_nrc_lex_word_translation[word_ptbr],"",0)</f>
        <v>ilegítimo</v>
      </c>
      <c r="D6453" t="str">
        <f>_xlfn.XLOOKUP(B6453,tbl_nrc_lex_sentiment_translation[sentiment_eng],tbl_nrc_lex_sentiment_translation[sentiment_ptbr],"",0)</f>
        <v>negativo</v>
      </c>
      <c r="E6453" t="str" cm="1">
        <f t="array" ref="E6453">_xlfn.XLOOKUP(A6453,tbl_nrc_lex_word_translation[word_eng],IF(tbl_nrc_lex_word_translation[context]=0,"",tbl_nrc_lex_word_translation[context]),"",0)</f>
        <v/>
      </c>
      <c r="F6453">
        <v>0</v>
      </c>
      <c r="G6453" t="str">
        <f t="shared" si="100"/>
        <v/>
      </c>
    </row>
    <row r="6454" spans="1:7" hidden="1" x14ac:dyDescent="0.3">
      <c r="A6454" t="s">
        <v>3336</v>
      </c>
      <c r="B6454" t="s">
        <v>829</v>
      </c>
      <c r="C6454" t="str">
        <f>_xlfn.XLOOKUP(A6454,tbl_nrc_lex_word_translation[word_eng],tbl_nrc_lex_word_translation[word_ptbr],"",0)</f>
        <v>ilegítimo</v>
      </c>
      <c r="D6454" t="str">
        <f>_xlfn.XLOOKUP(B6454,tbl_nrc_lex_sentiment_translation[sentiment_eng],tbl_nrc_lex_sentiment_translation[sentiment_ptbr],"",0)</f>
        <v>tristeza</v>
      </c>
      <c r="E6454" t="str" cm="1">
        <f t="array" ref="E6454">_xlfn.XLOOKUP(A6454,tbl_nrc_lex_word_translation[word_eng],IF(tbl_nrc_lex_word_translation[context]=0,"",tbl_nrc_lex_word_translation[context]),"",0)</f>
        <v/>
      </c>
      <c r="F6454">
        <v>0</v>
      </c>
      <c r="G6454" t="str">
        <f t="shared" si="100"/>
        <v/>
      </c>
    </row>
    <row r="6455" spans="1:7" hidden="1" x14ac:dyDescent="0.3">
      <c r="A6455" t="s">
        <v>3336</v>
      </c>
      <c r="B6455" t="s">
        <v>831</v>
      </c>
      <c r="C6455" t="str">
        <f>_xlfn.XLOOKUP(A6455,tbl_nrc_lex_word_translation[word_eng],tbl_nrc_lex_word_translation[word_ptbr],"",0)</f>
        <v>ilegítimo</v>
      </c>
      <c r="D6455" t="str">
        <f>_xlfn.XLOOKUP(B6455,tbl_nrc_lex_sentiment_translation[sentiment_eng],tbl_nrc_lex_sentiment_translation[sentiment_ptbr],"",0)</f>
        <v>surpresa</v>
      </c>
      <c r="E6455" t="str" cm="1">
        <f t="array" ref="E6455">_xlfn.XLOOKUP(A6455,tbl_nrc_lex_word_translation[word_eng],IF(tbl_nrc_lex_word_translation[context]=0,"",tbl_nrc_lex_word_translation[context]),"",0)</f>
        <v/>
      </c>
      <c r="F6455">
        <v>0</v>
      </c>
      <c r="G6455" t="str">
        <f t="shared" si="100"/>
        <v/>
      </c>
    </row>
    <row r="6456" spans="1:7" hidden="1" x14ac:dyDescent="0.3">
      <c r="A6456" t="s">
        <v>3336</v>
      </c>
      <c r="B6456" t="s">
        <v>830</v>
      </c>
      <c r="C6456" t="str">
        <f>_xlfn.XLOOKUP(A6456,tbl_nrc_lex_word_translation[word_eng],tbl_nrc_lex_word_translation[word_ptbr],"",0)</f>
        <v>ilegítimo</v>
      </c>
      <c r="D6456" t="str">
        <f>_xlfn.XLOOKUP(B6456,tbl_nrc_lex_sentiment_translation[sentiment_eng],tbl_nrc_lex_sentiment_translation[sentiment_ptbr],"",0)</f>
        <v>raiva</v>
      </c>
      <c r="E6456" t="str" cm="1">
        <f t="array" ref="E6456">_xlfn.XLOOKUP(A6456,tbl_nrc_lex_word_translation[word_eng],IF(tbl_nrc_lex_word_translation[context]=0,"",tbl_nrc_lex_word_translation[context]),"",0)</f>
        <v/>
      </c>
      <c r="F6456">
        <v>0</v>
      </c>
      <c r="G6456" t="str">
        <f t="shared" si="100"/>
        <v/>
      </c>
    </row>
    <row r="6457" spans="1:7" hidden="1" x14ac:dyDescent="0.3">
      <c r="A6457" t="s">
        <v>3336</v>
      </c>
      <c r="B6457" t="s">
        <v>835</v>
      </c>
      <c r="C6457" t="str">
        <f>_xlfn.XLOOKUP(A6457,tbl_nrc_lex_word_translation[word_eng],tbl_nrc_lex_word_translation[word_ptbr],"",0)</f>
        <v>ilegítimo</v>
      </c>
      <c r="D6457" t="str">
        <f>_xlfn.XLOOKUP(B6457,tbl_nrc_lex_sentiment_translation[sentiment_eng],tbl_nrc_lex_sentiment_translation[sentiment_ptbr],"",0)</f>
        <v>nojo</v>
      </c>
      <c r="E6457" t="str" cm="1">
        <f t="array" ref="E6457">_xlfn.XLOOKUP(A6457,tbl_nrc_lex_word_translation[word_eng],IF(tbl_nrc_lex_word_translation[context]=0,"",tbl_nrc_lex_word_translation[context]),"",0)</f>
        <v/>
      </c>
      <c r="F6457">
        <v>0</v>
      </c>
      <c r="G6457" t="str">
        <f t="shared" si="100"/>
        <v/>
      </c>
    </row>
    <row r="6458" spans="1:7" hidden="1" x14ac:dyDescent="0.3">
      <c r="A6458" t="s">
        <v>3336</v>
      </c>
      <c r="B6458" t="s">
        <v>406</v>
      </c>
      <c r="C6458" t="str">
        <f>_xlfn.XLOOKUP(A6458,tbl_nrc_lex_word_translation[word_eng],tbl_nrc_lex_word_translation[word_ptbr],"",0)</f>
        <v>ilegítimo</v>
      </c>
      <c r="D6458" t="str">
        <f>_xlfn.XLOOKUP(B6458,tbl_nrc_lex_sentiment_translation[sentiment_eng],tbl_nrc_lex_sentiment_translation[sentiment_ptbr],"",0)</f>
        <v>medo</v>
      </c>
      <c r="E6458" t="str" cm="1">
        <f t="array" ref="E6458">_xlfn.XLOOKUP(A6458,tbl_nrc_lex_word_translation[word_eng],IF(tbl_nrc_lex_word_translation[context]=0,"",tbl_nrc_lex_word_translation[context]),"",0)</f>
        <v/>
      </c>
      <c r="F6458">
        <v>0</v>
      </c>
      <c r="G6458" t="str">
        <f t="shared" si="100"/>
        <v/>
      </c>
    </row>
    <row r="6459" spans="1:7" hidden="1" x14ac:dyDescent="0.3">
      <c r="A6459" t="s">
        <v>466</v>
      </c>
      <c r="B6459" t="s">
        <v>406</v>
      </c>
      <c r="C6459" t="str">
        <f>_xlfn.XLOOKUP(A6459,tbl_nrc_lex_word_translation[word_eng],tbl_nrc_lex_word_translation[word_ptbr],"",0)</f>
        <v>ilícito</v>
      </c>
      <c r="D6459" t="str">
        <f>_xlfn.XLOOKUP(B6459,tbl_nrc_lex_sentiment_translation[sentiment_eng],tbl_nrc_lex_sentiment_translation[sentiment_ptbr],"",0)</f>
        <v>medo</v>
      </c>
      <c r="E6459" t="str" cm="1">
        <f t="array" ref="E6459">_xlfn.XLOOKUP(A6459,tbl_nrc_lex_word_translation[word_eng],IF(tbl_nrc_lex_word_translation[context]=0,"",tbl_nrc_lex_word_translation[context]),"",0)</f>
        <v/>
      </c>
      <c r="F6459">
        <v>0</v>
      </c>
      <c r="G6459" t="str">
        <f t="shared" si="100"/>
        <v/>
      </c>
    </row>
    <row r="6460" spans="1:7" hidden="1" x14ac:dyDescent="0.3">
      <c r="A6460" t="s">
        <v>466</v>
      </c>
      <c r="B6460" t="s">
        <v>4</v>
      </c>
      <c r="C6460" t="str">
        <f>_xlfn.XLOOKUP(A6460,tbl_nrc_lex_word_translation[word_eng],tbl_nrc_lex_word_translation[word_ptbr],"",0)</f>
        <v>ilícito</v>
      </c>
      <c r="D6460" t="str">
        <f>_xlfn.XLOOKUP(B6460,tbl_nrc_lex_sentiment_translation[sentiment_eng],tbl_nrc_lex_sentiment_translation[sentiment_ptbr],"",0)</f>
        <v>negativo</v>
      </c>
      <c r="E6460" t="str" cm="1">
        <f t="array" ref="E6460">_xlfn.XLOOKUP(A6460,tbl_nrc_lex_word_translation[word_eng],IF(tbl_nrc_lex_word_translation[context]=0,"",tbl_nrc_lex_word_translation[context]),"",0)</f>
        <v/>
      </c>
      <c r="F6460">
        <v>0</v>
      </c>
      <c r="G6460" t="str">
        <f t="shared" si="100"/>
        <v/>
      </c>
    </row>
    <row r="6461" spans="1:7" hidden="1" x14ac:dyDescent="0.3">
      <c r="A6461" t="s">
        <v>466</v>
      </c>
      <c r="B6461" t="s">
        <v>830</v>
      </c>
      <c r="C6461" t="str">
        <f>_xlfn.XLOOKUP(A6461,tbl_nrc_lex_word_translation[word_eng],tbl_nrc_lex_word_translation[word_ptbr],"",0)</f>
        <v>ilícito</v>
      </c>
      <c r="D6461" t="str">
        <f>_xlfn.XLOOKUP(B6461,tbl_nrc_lex_sentiment_translation[sentiment_eng],tbl_nrc_lex_sentiment_translation[sentiment_ptbr],"",0)</f>
        <v>raiva</v>
      </c>
      <c r="E6461" t="str" cm="1">
        <f t="array" ref="E6461">_xlfn.XLOOKUP(A6461,tbl_nrc_lex_word_translation[word_eng],IF(tbl_nrc_lex_word_translation[context]=0,"",tbl_nrc_lex_word_translation[context]),"",0)</f>
        <v/>
      </c>
      <c r="F6461">
        <v>0</v>
      </c>
      <c r="G6461" t="str">
        <f t="shared" si="100"/>
        <v/>
      </c>
    </row>
    <row r="6462" spans="1:7" hidden="1" x14ac:dyDescent="0.3">
      <c r="A6462" t="s">
        <v>466</v>
      </c>
      <c r="B6462" t="s">
        <v>835</v>
      </c>
      <c r="C6462" t="str">
        <f>_xlfn.XLOOKUP(A6462,tbl_nrc_lex_word_translation[word_eng],tbl_nrc_lex_word_translation[word_ptbr],"",0)</f>
        <v>ilícito</v>
      </c>
      <c r="D6462" t="str">
        <f>_xlfn.XLOOKUP(B6462,tbl_nrc_lex_sentiment_translation[sentiment_eng],tbl_nrc_lex_sentiment_translation[sentiment_ptbr],"",0)</f>
        <v>nojo</v>
      </c>
      <c r="E6462" t="str" cm="1">
        <f t="array" ref="E6462">_xlfn.XLOOKUP(A6462,tbl_nrc_lex_word_translation[word_eng],IF(tbl_nrc_lex_word_translation[context]=0,"",tbl_nrc_lex_word_translation[context]),"",0)</f>
        <v/>
      </c>
      <c r="F6462">
        <v>0</v>
      </c>
      <c r="G6462" t="str">
        <f t="shared" si="100"/>
        <v/>
      </c>
    </row>
    <row r="6463" spans="1:7" hidden="1" x14ac:dyDescent="0.3">
      <c r="A6463" t="s">
        <v>3337</v>
      </c>
      <c r="B6463" t="s">
        <v>4</v>
      </c>
      <c r="C6463" t="str">
        <f>_xlfn.XLOOKUP(A6463,tbl_nrc_lex_word_translation[word_eng],tbl_nrc_lex_word_translation[word_ptbr],"",0)</f>
        <v>analfabeto</v>
      </c>
      <c r="D6463" t="str">
        <f>_xlfn.XLOOKUP(B6463,tbl_nrc_lex_sentiment_translation[sentiment_eng],tbl_nrc_lex_sentiment_translation[sentiment_ptbr],"",0)</f>
        <v>negativo</v>
      </c>
      <c r="E6463" t="str" cm="1">
        <f t="array" ref="E6463">_xlfn.XLOOKUP(A6463,tbl_nrc_lex_word_translation[word_eng],IF(tbl_nrc_lex_word_translation[context]=0,"",tbl_nrc_lex_word_translation[context]),"",0)</f>
        <v/>
      </c>
      <c r="F6463">
        <v>0</v>
      </c>
      <c r="G6463" t="str">
        <f t="shared" si="100"/>
        <v/>
      </c>
    </row>
    <row r="6464" spans="1:7" hidden="1" x14ac:dyDescent="0.3">
      <c r="A6464" t="s">
        <v>3337</v>
      </c>
      <c r="B6464" t="s">
        <v>835</v>
      </c>
      <c r="C6464" t="str">
        <f>_xlfn.XLOOKUP(A6464,tbl_nrc_lex_word_translation[word_eng],tbl_nrc_lex_word_translation[word_ptbr],"",0)</f>
        <v>analfabeto</v>
      </c>
      <c r="D6464" t="str">
        <f>_xlfn.XLOOKUP(B6464,tbl_nrc_lex_sentiment_translation[sentiment_eng],tbl_nrc_lex_sentiment_translation[sentiment_ptbr],"",0)</f>
        <v>nojo</v>
      </c>
      <c r="E6464" t="str" cm="1">
        <f t="array" ref="E6464">_xlfn.XLOOKUP(A6464,tbl_nrc_lex_word_translation[word_eng],IF(tbl_nrc_lex_word_translation[context]=0,"",tbl_nrc_lex_word_translation[context]),"",0)</f>
        <v/>
      </c>
      <c r="F6464">
        <v>0</v>
      </c>
      <c r="G6464" t="str">
        <f t="shared" si="100"/>
        <v/>
      </c>
    </row>
    <row r="6465" spans="1:7" hidden="1" x14ac:dyDescent="0.3">
      <c r="A6465" t="s">
        <v>3338</v>
      </c>
      <c r="B6465" t="s">
        <v>829</v>
      </c>
      <c r="C6465" t="str">
        <f>_xlfn.XLOOKUP(A6465,tbl_nrc_lex_word_translation[word_eng],tbl_nrc_lex_word_translation[word_ptbr],"",0)</f>
        <v>doença</v>
      </c>
      <c r="D6465" t="str">
        <f>_xlfn.XLOOKUP(B6465,tbl_nrc_lex_sentiment_translation[sentiment_eng],tbl_nrc_lex_sentiment_translation[sentiment_ptbr],"",0)</f>
        <v>tristeza</v>
      </c>
      <c r="E6465" t="str" cm="1">
        <f t="array" ref="E6465">_xlfn.XLOOKUP(A6465,tbl_nrc_lex_word_translation[word_eng],IF(tbl_nrc_lex_word_translation[context]=0,"",tbl_nrc_lex_word_translation[context]),"",0)</f>
        <v/>
      </c>
      <c r="F6465">
        <v>0</v>
      </c>
      <c r="G6465" t="str">
        <f t="shared" si="100"/>
        <v/>
      </c>
    </row>
    <row r="6466" spans="1:7" hidden="1" x14ac:dyDescent="0.3">
      <c r="A6466" t="s">
        <v>3338</v>
      </c>
      <c r="B6466" t="s">
        <v>4</v>
      </c>
      <c r="C6466" t="str">
        <f>_xlfn.XLOOKUP(A6466,tbl_nrc_lex_word_translation[word_eng],tbl_nrc_lex_word_translation[word_ptbr],"",0)</f>
        <v>doença</v>
      </c>
      <c r="D6466" t="str">
        <f>_xlfn.XLOOKUP(B6466,tbl_nrc_lex_sentiment_translation[sentiment_eng],tbl_nrc_lex_sentiment_translation[sentiment_ptbr],"",0)</f>
        <v>negativo</v>
      </c>
      <c r="E6466" t="str" cm="1">
        <f t="array" ref="E6466">_xlfn.XLOOKUP(A6466,tbl_nrc_lex_word_translation[word_eng],IF(tbl_nrc_lex_word_translation[context]=0,"",tbl_nrc_lex_word_translation[context]),"",0)</f>
        <v/>
      </c>
      <c r="F6466">
        <v>0</v>
      </c>
      <c r="G6466" t="str">
        <f t="shared" ref="G6466:G6529" si="101">IFERROR(FIND(" ",C6466),"")</f>
        <v/>
      </c>
    </row>
    <row r="6467" spans="1:7" hidden="1" x14ac:dyDescent="0.3">
      <c r="A6467" t="s">
        <v>3338</v>
      </c>
      <c r="B6467" t="s">
        <v>406</v>
      </c>
      <c r="C6467" t="str">
        <f>_xlfn.XLOOKUP(A6467,tbl_nrc_lex_word_translation[word_eng],tbl_nrc_lex_word_translation[word_ptbr],"",0)</f>
        <v>doença</v>
      </c>
      <c r="D6467" t="str">
        <f>_xlfn.XLOOKUP(B6467,tbl_nrc_lex_sentiment_translation[sentiment_eng],tbl_nrc_lex_sentiment_translation[sentiment_ptbr],"",0)</f>
        <v>medo</v>
      </c>
      <c r="E6467" t="str" cm="1">
        <f t="array" ref="E6467">_xlfn.XLOOKUP(A6467,tbl_nrc_lex_word_translation[word_eng],IF(tbl_nrc_lex_word_translation[context]=0,"",tbl_nrc_lex_word_translation[context]),"",0)</f>
        <v/>
      </c>
      <c r="F6467">
        <v>0</v>
      </c>
      <c r="G6467" t="str">
        <f t="shared" si="101"/>
        <v/>
      </c>
    </row>
    <row r="6468" spans="1:7" hidden="1" x14ac:dyDescent="0.3">
      <c r="A6468" t="s">
        <v>3339</v>
      </c>
      <c r="B6468" t="s">
        <v>4</v>
      </c>
      <c r="C6468" t="str">
        <f>_xlfn.XLOOKUP(A6468,tbl_nrc_lex_word_translation[word_eng],tbl_nrc_lex_word_translation[word_ptbr],"",0)</f>
        <v>ilógico</v>
      </c>
      <c r="D6468" t="str">
        <f>_xlfn.XLOOKUP(B6468,tbl_nrc_lex_sentiment_translation[sentiment_eng],tbl_nrc_lex_sentiment_translation[sentiment_ptbr],"",0)</f>
        <v>negativo</v>
      </c>
      <c r="E6468" t="str" cm="1">
        <f t="array" ref="E6468">_xlfn.XLOOKUP(A6468,tbl_nrc_lex_word_translation[word_eng],IF(tbl_nrc_lex_word_translation[context]=0,"",tbl_nrc_lex_word_translation[context]),"",0)</f>
        <v/>
      </c>
      <c r="F6468">
        <v>0</v>
      </c>
      <c r="G6468" t="str">
        <f t="shared" si="101"/>
        <v/>
      </c>
    </row>
    <row r="6469" spans="1:7" hidden="1" x14ac:dyDescent="0.3">
      <c r="A6469" t="s">
        <v>3340</v>
      </c>
      <c r="B6469" t="s">
        <v>2</v>
      </c>
      <c r="C6469" t="str">
        <f>_xlfn.XLOOKUP(A6469,tbl_nrc_lex_word_translation[word_eng],tbl_nrc_lex_word_translation[word_ptbr],"",0)</f>
        <v>iluminar</v>
      </c>
      <c r="D6469" t="str">
        <f>_xlfn.XLOOKUP(B6469,tbl_nrc_lex_sentiment_translation[sentiment_eng],tbl_nrc_lex_sentiment_translation[sentiment_ptbr],"",0)</f>
        <v>positivo</v>
      </c>
      <c r="E6469" t="str" cm="1">
        <f t="array" ref="E6469">_xlfn.XLOOKUP(A6469,tbl_nrc_lex_word_translation[word_eng],IF(tbl_nrc_lex_word_translation[context]=0,"",tbl_nrc_lex_word_translation[context]),"",0)</f>
        <v/>
      </c>
      <c r="F6469">
        <v>0</v>
      </c>
      <c r="G6469" t="str">
        <f t="shared" si="101"/>
        <v/>
      </c>
    </row>
    <row r="6470" spans="1:7" hidden="1" x14ac:dyDescent="0.3">
      <c r="A6470" t="s">
        <v>3340</v>
      </c>
      <c r="B6470" t="s">
        <v>831</v>
      </c>
      <c r="C6470" t="str">
        <f>_xlfn.XLOOKUP(A6470,tbl_nrc_lex_word_translation[word_eng],tbl_nrc_lex_word_translation[word_ptbr],"",0)</f>
        <v>iluminar</v>
      </c>
      <c r="D6470" t="str">
        <f>_xlfn.XLOOKUP(B6470,tbl_nrc_lex_sentiment_translation[sentiment_eng],tbl_nrc_lex_sentiment_translation[sentiment_ptbr],"",0)</f>
        <v>surpresa</v>
      </c>
      <c r="E6470" t="str" cm="1">
        <f t="array" ref="E6470">_xlfn.XLOOKUP(A6470,tbl_nrc_lex_word_translation[word_eng],IF(tbl_nrc_lex_word_translation[context]=0,"",tbl_nrc_lex_word_translation[context]),"",0)</f>
        <v/>
      </c>
      <c r="F6470">
        <v>0</v>
      </c>
      <c r="G6470" t="str">
        <f t="shared" si="101"/>
        <v/>
      </c>
    </row>
    <row r="6471" spans="1:7" hidden="1" x14ac:dyDescent="0.3">
      <c r="A6471" t="s">
        <v>3340</v>
      </c>
      <c r="B6471" t="s">
        <v>60</v>
      </c>
      <c r="C6471" t="str">
        <f>_xlfn.XLOOKUP(A6471,tbl_nrc_lex_word_translation[word_eng],tbl_nrc_lex_word_translation[word_ptbr],"",0)</f>
        <v>iluminar</v>
      </c>
      <c r="D6471" t="str">
        <f>_xlfn.XLOOKUP(B6471,tbl_nrc_lex_sentiment_translation[sentiment_eng],tbl_nrc_lex_sentiment_translation[sentiment_ptbr],"",0)</f>
        <v>antecipação</v>
      </c>
      <c r="E6471" t="str" cm="1">
        <f t="array" ref="E6471">_xlfn.XLOOKUP(A6471,tbl_nrc_lex_word_translation[word_eng],IF(tbl_nrc_lex_word_translation[context]=0,"",tbl_nrc_lex_word_translation[context]),"",0)</f>
        <v/>
      </c>
      <c r="F6471">
        <v>0</v>
      </c>
      <c r="G6471" t="str">
        <f t="shared" si="101"/>
        <v/>
      </c>
    </row>
    <row r="6472" spans="1:7" hidden="1" x14ac:dyDescent="0.3">
      <c r="A6472" t="s">
        <v>3340</v>
      </c>
      <c r="B6472" t="s">
        <v>852</v>
      </c>
      <c r="C6472" t="str">
        <f>_xlfn.XLOOKUP(A6472,tbl_nrc_lex_word_translation[word_eng],tbl_nrc_lex_word_translation[word_ptbr],"",0)</f>
        <v>iluminar</v>
      </c>
      <c r="D6472" t="str">
        <f>_xlfn.XLOOKUP(B6472,tbl_nrc_lex_sentiment_translation[sentiment_eng],tbl_nrc_lex_sentiment_translation[sentiment_ptbr],"",0)</f>
        <v>alegria</v>
      </c>
      <c r="E6472" t="str" cm="1">
        <f t="array" ref="E6472">_xlfn.XLOOKUP(A6472,tbl_nrc_lex_word_translation[word_eng],IF(tbl_nrc_lex_word_translation[context]=0,"",tbl_nrc_lex_word_translation[context]),"",0)</f>
        <v/>
      </c>
      <c r="F6472">
        <v>0</v>
      </c>
      <c r="G6472" t="str">
        <f t="shared" si="101"/>
        <v/>
      </c>
    </row>
    <row r="6473" spans="1:7" hidden="1" x14ac:dyDescent="0.3">
      <c r="A6473" t="s">
        <v>3341</v>
      </c>
      <c r="B6473" t="s">
        <v>831</v>
      </c>
      <c r="C6473" t="str">
        <f>_xlfn.XLOOKUP(A6473,tbl_nrc_lex_word_translation[word_eng],tbl_nrc_lex_word_translation[word_ptbr],"",0)</f>
        <v>iluminação</v>
      </c>
      <c r="D6473" t="str">
        <f>_xlfn.XLOOKUP(B6473,tbl_nrc_lex_sentiment_translation[sentiment_eng],tbl_nrc_lex_sentiment_translation[sentiment_ptbr],"",0)</f>
        <v>surpresa</v>
      </c>
      <c r="E6473" t="str" cm="1">
        <f t="array" ref="E6473">_xlfn.XLOOKUP(A6473,tbl_nrc_lex_word_translation[word_eng],IF(tbl_nrc_lex_word_translation[context]=0,"",tbl_nrc_lex_word_translation[context]),"",0)</f>
        <v/>
      </c>
      <c r="F6473">
        <v>0</v>
      </c>
      <c r="G6473" t="str">
        <f t="shared" si="101"/>
        <v/>
      </c>
    </row>
    <row r="6474" spans="1:7" hidden="1" x14ac:dyDescent="0.3">
      <c r="A6474" t="s">
        <v>3341</v>
      </c>
      <c r="B6474" t="s">
        <v>828</v>
      </c>
      <c r="C6474" t="str">
        <f>_xlfn.XLOOKUP(A6474,tbl_nrc_lex_word_translation[word_eng],tbl_nrc_lex_word_translation[word_ptbr],"",0)</f>
        <v>iluminação</v>
      </c>
      <c r="D6474" t="str">
        <f>_xlfn.XLOOKUP(B6474,tbl_nrc_lex_sentiment_translation[sentiment_eng],tbl_nrc_lex_sentiment_translation[sentiment_ptbr],"",0)</f>
        <v>confiança</v>
      </c>
      <c r="E6474" t="str" cm="1">
        <f t="array" ref="E6474">_xlfn.XLOOKUP(A6474,tbl_nrc_lex_word_translation[word_eng],IF(tbl_nrc_lex_word_translation[context]=0,"",tbl_nrc_lex_word_translation[context]),"",0)</f>
        <v/>
      </c>
      <c r="F6474">
        <v>0</v>
      </c>
      <c r="G6474" t="str">
        <f t="shared" si="101"/>
        <v/>
      </c>
    </row>
    <row r="6475" spans="1:7" hidden="1" x14ac:dyDescent="0.3">
      <c r="A6475" t="s">
        <v>3341</v>
      </c>
      <c r="B6475" t="s">
        <v>852</v>
      </c>
      <c r="C6475" t="str">
        <f>_xlfn.XLOOKUP(A6475,tbl_nrc_lex_word_translation[word_eng],tbl_nrc_lex_word_translation[word_ptbr],"",0)</f>
        <v>iluminação</v>
      </c>
      <c r="D6475" t="str">
        <f>_xlfn.XLOOKUP(B6475,tbl_nrc_lex_sentiment_translation[sentiment_eng],tbl_nrc_lex_sentiment_translation[sentiment_ptbr],"",0)</f>
        <v>alegria</v>
      </c>
      <c r="E6475" t="str" cm="1">
        <f t="array" ref="E6475">_xlfn.XLOOKUP(A6475,tbl_nrc_lex_word_translation[word_eng],IF(tbl_nrc_lex_word_translation[context]=0,"",tbl_nrc_lex_word_translation[context]),"",0)</f>
        <v/>
      </c>
      <c r="F6475">
        <v>0</v>
      </c>
      <c r="G6475" t="str">
        <f t="shared" si="101"/>
        <v/>
      </c>
    </row>
    <row r="6476" spans="1:7" hidden="1" x14ac:dyDescent="0.3">
      <c r="A6476" t="s">
        <v>3341</v>
      </c>
      <c r="B6476" t="s">
        <v>2</v>
      </c>
      <c r="C6476" t="str">
        <f>_xlfn.XLOOKUP(A6476,tbl_nrc_lex_word_translation[word_eng],tbl_nrc_lex_word_translation[word_ptbr],"",0)</f>
        <v>iluminação</v>
      </c>
      <c r="D6476" t="str">
        <f>_xlfn.XLOOKUP(B6476,tbl_nrc_lex_sentiment_translation[sentiment_eng],tbl_nrc_lex_sentiment_translation[sentiment_ptbr],"",0)</f>
        <v>positivo</v>
      </c>
      <c r="E6476" t="str" cm="1">
        <f t="array" ref="E6476">_xlfn.XLOOKUP(A6476,tbl_nrc_lex_word_translation[word_eng],IF(tbl_nrc_lex_word_translation[context]=0,"",tbl_nrc_lex_word_translation[context]),"",0)</f>
        <v/>
      </c>
      <c r="F6476">
        <v>0</v>
      </c>
      <c r="G6476" t="str">
        <f t="shared" si="101"/>
        <v/>
      </c>
    </row>
    <row r="6477" spans="1:7" hidden="1" x14ac:dyDescent="0.3">
      <c r="A6477" t="s">
        <v>3342</v>
      </c>
      <c r="B6477" t="s">
        <v>831</v>
      </c>
      <c r="C6477" t="str">
        <f>_xlfn.XLOOKUP(A6477,tbl_nrc_lex_word_translation[word_eng],tbl_nrc_lex_word_translation[word_ptbr],"",0)</f>
        <v>ilusão</v>
      </c>
      <c r="D6477" t="str">
        <f>_xlfn.XLOOKUP(B6477,tbl_nrc_lex_sentiment_translation[sentiment_eng],tbl_nrc_lex_sentiment_translation[sentiment_ptbr],"",0)</f>
        <v>surpresa</v>
      </c>
      <c r="E6477" t="str" cm="1">
        <f t="array" ref="E6477">_xlfn.XLOOKUP(A6477,tbl_nrc_lex_word_translation[word_eng],IF(tbl_nrc_lex_word_translation[context]=0,"",tbl_nrc_lex_word_translation[context]),"",0)</f>
        <v/>
      </c>
      <c r="F6477">
        <v>0</v>
      </c>
      <c r="G6477" t="str">
        <f t="shared" si="101"/>
        <v/>
      </c>
    </row>
    <row r="6478" spans="1:7" hidden="1" x14ac:dyDescent="0.3">
      <c r="A6478" t="s">
        <v>3342</v>
      </c>
      <c r="B6478" t="s">
        <v>4</v>
      </c>
      <c r="C6478" t="str">
        <f>_xlfn.XLOOKUP(A6478,tbl_nrc_lex_word_translation[word_eng],tbl_nrc_lex_word_translation[word_ptbr],"",0)</f>
        <v>ilusão</v>
      </c>
      <c r="D6478" t="str">
        <f>_xlfn.XLOOKUP(B6478,tbl_nrc_lex_sentiment_translation[sentiment_eng],tbl_nrc_lex_sentiment_translation[sentiment_ptbr],"",0)</f>
        <v>negativo</v>
      </c>
      <c r="E6478" t="str" cm="1">
        <f t="array" ref="E6478">_xlfn.XLOOKUP(A6478,tbl_nrc_lex_word_translation[word_eng],IF(tbl_nrc_lex_word_translation[context]=0,"",tbl_nrc_lex_word_translation[context]),"",0)</f>
        <v/>
      </c>
      <c r="F6478">
        <v>0</v>
      </c>
      <c r="G6478" t="str">
        <f t="shared" si="101"/>
        <v/>
      </c>
    </row>
    <row r="6479" spans="1:7" hidden="1" x14ac:dyDescent="0.3">
      <c r="A6479" t="s">
        <v>3343</v>
      </c>
      <c r="B6479" t="s">
        <v>2</v>
      </c>
      <c r="C6479" t="str">
        <f>_xlfn.XLOOKUP(A6479,tbl_nrc_lex_word_translation[word_eng],tbl_nrc_lex_word_translation[word_ptbr],"",0)</f>
        <v>ilustrar</v>
      </c>
      <c r="D6479" t="str">
        <f>_xlfn.XLOOKUP(B6479,tbl_nrc_lex_sentiment_translation[sentiment_eng],tbl_nrc_lex_sentiment_translation[sentiment_ptbr],"",0)</f>
        <v>positivo</v>
      </c>
      <c r="E6479" t="str" cm="1">
        <f t="array" ref="E6479">_xlfn.XLOOKUP(A6479,tbl_nrc_lex_word_translation[word_eng],IF(tbl_nrc_lex_word_translation[context]=0,"",tbl_nrc_lex_word_translation[context]),"",0)</f>
        <v/>
      </c>
      <c r="F6479">
        <v>0</v>
      </c>
      <c r="G6479" t="str">
        <f t="shared" si="101"/>
        <v/>
      </c>
    </row>
    <row r="6480" spans="1:7" hidden="1" x14ac:dyDescent="0.3">
      <c r="A6480" t="s">
        <v>3344</v>
      </c>
      <c r="B6480" t="s">
        <v>2</v>
      </c>
      <c r="C6480" t="str">
        <f>_xlfn.XLOOKUP(A6480,tbl_nrc_lex_word_translation[word_eng],tbl_nrc_lex_word_translation[word_ptbr],"",0)</f>
        <v>ilustre</v>
      </c>
      <c r="D6480" t="str">
        <f>_xlfn.XLOOKUP(B6480,tbl_nrc_lex_sentiment_translation[sentiment_eng],tbl_nrc_lex_sentiment_translation[sentiment_ptbr],"",0)</f>
        <v>positivo</v>
      </c>
      <c r="E6480" t="str" cm="1">
        <f t="array" ref="E6480">_xlfn.XLOOKUP(A6480,tbl_nrc_lex_word_translation[word_eng],IF(tbl_nrc_lex_word_translation[context]=0,"",tbl_nrc_lex_word_translation[context]),"",0)</f>
        <v/>
      </c>
      <c r="F6480">
        <v>0</v>
      </c>
      <c r="G6480" t="str">
        <f t="shared" si="101"/>
        <v/>
      </c>
    </row>
    <row r="6481" spans="1:7" hidden="1" x14ac:dyDescent="0.3">
      <c r="A6481" t="s">
        <v>3345</v>
      </c>
      <c r="B6481" t="s">
        <v>2</v>
      </c>
      <c r="C6481" t="str">
        <f>_xlfn.XLOOKUP(A6481,tbl_nrc_lex_word_translation[word_eng],tbl_nrc_lex_word_translation[word_ptbr],"",0)</f>
        <v>imaginativo</v>
      </c>
      <c r="D6481" t="str">
        <f>_xlfn.XLOOKUP(B6481,tbl_nrc_lex_sentiment_translation[sentiment_eng],tbl_nrc_lex_sentiment_translation[sentiment_ptbr],"",0)</f>
        <v>positivo</v>
      </c>
      <c r="E6481" t="str" cm="1">
        <f t="array" ref="E6481">_xlfn.XLOOKUP(A6481,tbl_nrc_lex_word_translation[word_eng],IF(tbl_nrc_lex_word_translation[context]=0,"",tbl_nrc_lex_word_translation[context]),"",0)</f>
        <v/>
      </c>
      <c r="F6481">
        <v>0</v>
      </c>
      <c r="G6481" t="str">
        <f t="shared" si="101"/>
        <v/>
      </c>
    </row>
    <row r="6482" spans="1:7" hidden="1" x14ac:dyDescent="0.3">
      <c r="A6482" t="s">
        <v>3346</v>
      </c>
      <c r="B6482" t="s">
        <v>4</v>
      </c>
      <c r="C6482" t="str">
        <f>_xlfn.XLOOKUP(A6482,tbl_nrc_lex_word_translation[word_eng],tbl_nrc_lex_word_translation[word_ptbr],"",0)</f>
        <v>virtual</v>
      </c>
      <c r="D6482" t="str">
        <f>_xlfn.XLOOKUP(B6482,tbl_nrc_lex_sentiment_translation[sentiment_eng],tbl_nrc_lex_sentiment_translation[sentiment_ptbr],"",0)</f>
        <v>negativo</v>
      </c>
      <c r="E6482" t="str" cm="1">
        <f t="array" ref="E6482">_xlfn.XLOOKUP(A6482,tbl_nrc_lex_word_translation[word_eng],IF(tbl_nrc_lex_word_translation[context]=0,"",tbl_nrc_lex_word_translation[context]),"",0)</f>
        <v/>
      </c>
      <c r="F6482">
        <v>0</v>
      </c>
      <c r="G6482" t="str">
        <f t="shared" si="101"/>
        <v/>
      </c>
    </row>
    <row r="6483" spans="1:7" hidden="1" x14ac:dyDescent="0.3">
      <c r="A6483" t="s">
        <v>3347</v>
      </c>
      <c r="B6483" t="s">
        <v>4</v>
      </c>
      <c r="C6483" t="str">
        <f>_xlfn.XLOOKUP(A6483,tbl_nrc_lex_word_translation[word_eng],tbl_nrc_lex_word_translation[word_ptbr],"",0)</f>
        <v>imitação</v>
      </c>
      <c r="D6483" t="str">
        <f>_xlfn.XLOOKUP(B6483,tbl_nrc_lex_sentiment_translation[sentiment_eng],tbl_nrc_lex_sentiment_translation[sentiment_ptbr],"",0)</f>
        <v>negativo</v>
      </c>
      <c r="E6483" t="str" cm="1">
        <f t="array" ref="E6483">_xlfn.XLOOKUP(A6483,tbl_nrc_lex_word_translation[word_eng],IF(tbl_nrc_lex_word_translation[context]=0,"",tbl_nrc_lex_word_translation[context]),"",0)</f>
        <v/>
      </c>
      <c r="F6483">
        <v>0</v>
      </c>
      <c r="G6483" t="str">
        <f t="shared" si="101"/>
        <v/>
      </c>
    </row>
    <row r="6484" spans="1:7" hidden="1" x14ac:dyDescent="0.3">
      <c r="A6484" t="s">
        <v>3348</v>
      </c>
      <c r="B6484" t="s">
        <v>828</v>
      </c>
      <c r="C6484" t="str">
        <f>_xlfn.XLOOKUP(A6484,tbl_nrc_lex_word_translation[word_eng],tbl_nrc_lex_word_translation[word_ptbr],"",0)</f>
        <v>imaculado</v>
      </c>
      <c r="D6484" t="str">
        <f>_xlfn.XLOOKUP(B6484,tbl_nrc_lex_sentiment_translation[sentiment_eng],tbl_nrc_lex_sentiment_translation[sentiment_ptbr],"",0)</f>
        <v>confiança</v>
      </c>
      <c r="E6484" t="str" cm="1">
        <f t="array" ref="E6484">_xlfn.XLOOKUP(A6484,tbl_nrc_lex_word_translation[word_eng],IF(tbl_nrc_lex_word_translation[context]=0,"",tbl_nrc_lex_word_translation[context]),"",0)</f>
        <v/>
      </c>
      <c r="F6484">
        <v>0</v>
      </c>
      <c r="G6484" t="str">
        <f t="shared" si="101"/>
        <v/>
      </c>
    </row>
    <row r="6485" spans="1:7" hidden="1" x14ac:dyDescent="0.3">
      <c r="A6485" t="s">
        <v>3348</v>
      </c>
      <c r="B6485" t="s">
        <v>2</v>
      </c>
      <c r="C6485" t="str">
        <f>_xlfn.XLOOKUP(A6485,tbl_nrc_lex_word_translation[word_eng],tbl_nrc_lex_word_translation[word_ptbr],"",0)</f>
        <v>imaculado</v>
      </c>
      <c r="D6485" t="str">
        <f>_xlfn.XLOOKUP(B6485,tbl_nrc_lex_sentiment_translation[sentiment_eng],tbl_nrc_lex_sentiment_translation[sentiment_ptbr],"",0)</f>
        <v>positivo</v>
      </c>
      <c r="E6485" t="str" cm="1">
        <f t="array" ref="E6485">_xlfn.XLOOKUP(A6485,tbl_nrc_lex_word_translation[word_eng],IF(tbl_nrc_lex_word_translation[context]=0,"",tbl_nrc_lex_word_translation[context]),"",0)</f>
        <v/>
      </c>
      <c r="F6485">
        <v>0</v>
      </c>
      <c r="G6485" t="str">
        <f t="shared" si="101"/>
        <v/>
      </c>
    </row>
    <row r="6486" spans="1:7" hidden="1" x14ac:dyDescent="0.3">
      <c r="A6486" t="s">
        <v>3348</v>
      </c>
      <c r="B6486" t="s">
        <v>852</v>
      </c>
      <c r="C6486" t="str">
        <f>_xlfn.XLOOKUP(A6486,tbl_nrc_lex_word_translation[word_eng],tbl_nrc_lex_word_translation[word_ptbr],"",0)</f>
        <v>imaculado</v>
      </c>
      <c r="D6486" t="str">
        <f>_xlfn.XLOOKUP(B6486,tbl_nrc_lex_sentiment_translation[sentiment_eng],tbl_nrc_lex_sentiment_translation[sentiment_ptbr],"",0)</f>
        <v>alegria</v>
      </c>
      <c r="E6486" t="str" cm="1">
        <f t="array" ref="E6486">_xlfn.XLOOKUP(A6486,tbl_nrc_lex_word_translation[word_eng],IF(tbl_nrc_lex_word_translation[context]=0,"",tbl_nrc_lex_word_translation[context]),"",0)</f>
        <v/>
      </c>
      <c r="F6486">
        <v>0</v>
      </c>
      <c r="G6486" t="str">
        <f t="shared" si="101"/>
        <v/>
      </c>
    </row>
    <row r="6487" spans="1:7" hidden="1" x14ac:dyDescent="0.3">
      <c r="A6487" t="s">
        <v>467</v>
      </c>
      <c r="B6487" t="s">
        <v>4</v>
      </c>
      <c r="C6487" t="str">
        <f>_xlfn.XLOOKUP(A6487,tbl_nrc_lex_word_translation[word_eng],tbl_nrc_lex_word_translation[word_ptbr],"",0)</f>
        <v>imaturo</v>
      </c>
      <c r="D6487" t="str">
        <f>_xlfn.XLOOKUP(B6487,tbl_nrc_lex_sentiment_translation[sentiment_eng],tbl_nrc_lex_sentiment_translation[sentiment_ptbr],"",0)</f>
        <v>negativo</v>
      </c>
      <c r="E6487" t="str" cm="1">
        <f t="array" ref="E6487">_xlfn.XLOOKUP(A6487,tbl_nrc_lex_word_translation[word_eng],IF(tbl_nrc_lex_word_translation[context]=0,"",tbl_nrc_lex_word_translation[context]),"",0)</f>
        <v/>
      </c>
      <c r="F6487">
        <v>0</v>
      </c>
      <c r="G6487" t="str">
        <f t="shared" si="101"/>
        <v/>
      </c>
    </row>
    <row r="6488" spans="1:7" hidden="1" x14ac:dyDescent="0.3">
      <c r="A6488" t="s">
        <v>467</v>
      </c>
      <c r="B6488" t="s">
        <v>60</v>
      </c>
      <c r="C6488" t="str">
        <f>_xlfn.XLOOKUP(A6488,tbl_nrc_lex_word_translation[word_eng],tbl_nrc_lex_word_translation[word_ptbr],"",0)</f>
        <v>imaturo</v>
      </c>
      <c r="D6488" t="str">
        <f>_xlfn.XLOOKUP(B6488,tbl_nrc_lex_sentiment_translation[sentiment_eng],tbl_nrc_lex_sentiment_translation[sentiment_ptbr],"",0)</f>
        <v>antecipação</v>
      </c>
      <c r="E6488" t="str" cm="1">
        <f t="array" ref="E6488">_xlfn.XLOOKUP(A6488,tbl_nrc_lex_word_translation[word_eng],IF(tbl_nrc_lex_word_translation[context]=0,"",tbl_nrc_lex_word_translation[context]),"",0)</f>
        <v/>
      </c>
      <c r="F6488">
        <v>0</v>
      </c>
      <c r="G6488" t="str">
        <f t="shared" si="101"/>
        <v/>
      </c>
    </row>
    <row r="6489" spans="1:7" hidden="1" x14ac:dyDescent="0.3">
      <c r="A6489" t="s">
        <v>3349</v>
      </c>
      <c r="B6489" t="s">
        <v>4</v>
      </c>
      <c r="C6489" t="str">
        <f>_xlfn.XLOOKUP(A6489,tbl_nrc_lex_word_translation[word_eng],tbl_nrc_lex_word_translation[word_ptbr],"",0)</f>
        <v>imaturidade</v>
      </c>
      <c r="D6489" t="str">
        <f>_xlfn.XLOOKUP(B6489,tbl_nrc_lex_sentiment_translation[sentiment_eng],tbl_nrc_lex_sentiment_translation[sentiment_ptbr],"",0)</f>
        <v>negativo</v>
      </c>
      <c r="E6489" t="str" cm="1">
        <f t="array" ref="E6489">_xlfn.XLOOKUP(A6489,tbl_nrc_lex_word_translation[word_eng],IF(tbl_nrc_lex_word_translation[context]=0,"",tbl_nrc_lex_word_translation[context]),"",0)</f>
        <v/>
      </c>
      <c r="F6489">
        <v>0</v>
      </c>
      <c r="G6489" t="str">
        <f t="shared" si="101"/>
        <v/>
      </c>
    </row>
    <row r="6490" spans="1:7" hidden="1" x14ac:dyDescent="0.3">
      <c r="A6490" t="s">
        <v>3349</v>
      </c>
      <c r="B6490" t="s">
        <v>60</v>
      </c>
      <c r="C6490" t="str">
        <f>_xlfn.XLOOKUP(A6490,tbl_nrc_lex_word_translation[word_eng],tbl_nrc_lex_word_translation[word_ptbr],"",0)</f>
        <v>imaturidade</v>
      </c>
      <c r="D6490" t="str">
        <f>_xlfn.XLOOKUP(B6490,tbl_nrc_lex_sentiment_translation[sentiment_eng],tbl_nrc_lex_sentiment_translation[sentiment_ptbr],"",0)</f>
        <v>antecipação</v>
      </c>
      <c r="E6490" t="str" cm="1">
        <f t="array" ref="E6490">_xlfn.XLOOKUP(A6490,tbl_nrc_lex_word_translation[word_eng],IF(tbl_nrc_lex_word_translation[context]=0,"",tbl_nrc_lex_word_translation[context]),"",0)</f>
        <v/>
      </c>
      <c r="F6490">
        <v>0</v>
      </c>
      <c r="G6490" t="str">
        <f t="shared" si="101"/>
        <v/>
      </c>
    </row>
    <row r="6491" spans="1:7" hidden="1" x14ac:dyDescent="0.3">
      <c r="A6491" t="s">
        <v>3349</v>
      </c>
      <c r="B6491" t="s">
        <v>830</v>
      </c>
      <c r="C6491" t="str">
        <f>_xlfn.XLOOKUP(A6491,tbl_nrc_lex_word_translation[word_eng],tbl_nrc_lex_word_translation[word_ptbr],"",0)</f>
        <v>imaturidade</v>
      </c>
      <c r="D6491" t="str">
        <f>_xlfn.XLOOKUP(B6491,tbl_nrc_lex_sentiment_translation[sentiment_eng],tbl_nrc_lex_sentiment_translation[sentiment_ptbr],"",0)</f>
        <v>raiva</v>
      </c>
      <c r="E6491" t="str" cm="1">
        <f t="array" ref="E6491">_xlfn.XLOOKUP(A6491,tbl_nrc_lex_word_translation[word_eng],IF(tbl_nrc_lex_word_translation[context]=0,"",tbl_nrc_lex_word_translation[context]),"",0)</f>
        <v/>
      </c>
      <c r="F6491">
        <v>0</v>
      </c>
      <c r="G6491" t="str">
        <f t="shared" si="101"/>
        <v/>
      </c>
    </row>
    <row r="6492" spans="1:7" hidden="1" x14ac:dyDescent="0.3">
      <c r="A6492" t="s">
        <v>3350</v>
      </c>
      <c r="B6492" t="s">
        <v>831</v>
      </c>
      <c r="C6492" t="str">
        <f>_xlfn.XLOOKUP(A6492,tbl_nrc_lex_word_translation[word_eng],tbl_nrc_lex_word_translation[word_ptbr],"",0)</f>
        <v>imediatismo</v>
      </c>
      <c r="D6492" t="str">
        <f>_xlfn.XLOOKUP(B6492,tbl_nrc_lex_sentiment_translation[sentiment_eng],tbl_nrc_lex_sentiment_translation[sentiment_ptbr],"",0)</f>
        <v>surpresa</v>
      </c>
      <c r="E6492" t="str" cm="1">
        <f t="array" ref="E6492">_xlfn.XLOOKUP(A6492,tbl_nrc_lex_word_translation[word_eng],IF(tbl_nrc_lex_word_translation[context]=0,"",tbl_nrc_lex_word_translation[context]),"",0)</f>
        <v/>
      </c>
      <c r="F6492">
        <v>0</v>
      </c>
      <c r="G6492" t="str">
        <f t="shared" si="101"/>
        <v/>
      </c>
    </row>
    <row r="6493" spans="1:7" hidden="1" x14ac:dyDescent="0.3">
      <c r="A6493" t="s">
        <v>3351</v>
      </c>
      <c r="B6493" t="s">
        <v>2</v>
      </c>
      <c r="C6493" t="str">
        <f>_xlfn.XLOOKUP(A6493,tbl_nrc_lex_word_translation[word_eng],tbl_nrc_lex_word_translation[word_ptbr],"",0)</f>
        <v>imediatamente</v>
      </c>
      <c r="D6493" t="str">
        <f>_xlfn.XLOOKUP(B6493,tbl_nrc_lex_sentiment_translation[sentiment_eng],tbl_nrc_lex_sentiment_translation[sentiment_ptbr],"",0)</f>
        <v>positivo</v>
      </c>
      <c r="E6493" t="str" cm="1">
        <f t="array" ref="E6493">_xlfn.XLOOKUP(A6493,tbl_nrc_lex_word_translation[word_eng],IF(tbl_nrc_lex_word_translation[context]=0,"",tbl_nrc_lex_word_translation[context]),"",0)</f>
        <v/>
      </c>
      <c r="F6493">
        <v>0</v>
      </c>
      <c r="G6493" t="str">
        <f t="shared" si="101"/>
        <v/>
      </c>
    </row>
    <row r="6494" spans="1:7" hidden="1" x14ac:dyDescent="0.3">
      <c r="A6494" t="s">
        <v>3351</v>
      </c>
      <c r="B6494" t="s">
        <v>4</v>
      </c>
      <c r="C6494" t="str">
        <f>_xlfn.XLOOKUP(A6494,tbl_nrc_lex_word_translation[word_eng],tbl_nrc_lex_word_translation[word_ptbr],"",0)</f>
        <v>imediatamente</v>
      </c>
      <c r="D6494" t="str">
        <f>_xlfn.XLOOKUP(B6494,tbl_nrc_lex_sentiment_translation[sentiment_eng],tbl_nrc_lex_sentiment_translation[sentiment_ptbr],"",0)</f>
        <v>negativo</v>
      </c>
      <c r="E6494" t="str" cm="1">
        <f t="array" ref="E6494">_xlfn.XLOOKUP(A6494,tbl_nrc_lex_word_translation[word_eng],IF(tbl_nrc_lex_word_translation[context]=0,"",tbl_nrc_lex_word_translation[context]),"",0)</f>
        <v/>
      </c>
      <c r="F6494">
        <v>0</v>
      </c>
      <c r="G6494" t="str">
        <f t="shared" si="101"/>
        <v/>
      </c>
    </row>
    <row r="6495" spans="1:7" hidden="1" x14ac:dyDescent="0.3">
      <c r="A6495" t="s">
        <v>3351</v>
      </c>
      <c r="B6495" t="s">
        <v>60</v>
      </c>
      <c r="C6495" t="str">
        <f>_xlfn.XLOOKUP(A6495,tbl_nrc_lex_word_translation[word_eng],tbl_nrc_lex_word_translation[word_ptbr],"",0)</f>
        <v>imediatamente</v>
      </c>
      <c r="D6495" t="str">
        <f>_xlfn.XLOOKUP(B6495,tbl_nrc_lex_sentiment_translation[sentiment_eng],tbl_nrc_lex_sentiment_translation[sentiment_ptbr],"",0)</f>
        <v>antecipação</v>
      </c>
      <c r="E6495" t="str" cm="1">
        <f t="array" ref="E6495">_xlfn.XLOOKUP(A6495,tbl_nrc_lex_word_translation[word_eng],IF(tbl_nrc_lex_word_translation[context]=0,"",tbl_nrc_lex_word_translation[context]),"",0)</f>
        <v/>
      </c>
      <c r="F6495">
        <v>0</v>
      </c>
      <c r="G6495" t="str">
        <f t="shared" si="101"/>
        <v/>
      </c>
    </row>
    <row r="6496" spans="1:7" hidden="1" x14ac:dyDescent="0.3">
      <c r="A6496" t="s">
        <v>3352</v>
      </c>
      <c r="B6496" t="s">
        <v>2</v>
      </c>
      <c r="C6496" t="str">
        <f>_xlfn.XLOOKUP(A6496,tbl_nrc_lex_word_translation[word_eng],tbl_nrc_lex_word_translation[word_ptbr],"",0)</f>
        <v>imenso</v>
      </c>
      <c r="D6496" t="str">
        <f>_xlfn.XLOOKUP(B6496,tbl_nrc_lex_sentiment_translation[sentiment_eng],tbl_nrc_lex_sentiment_translation[sentiment_ptbr],"",0)</f>
        <v>positivo</v>
      </c>
      <c r="E6496" t="str" cm="1">
        <f t="array" ref="E6496">_xlfn.XLOOKUP(A6496,tbl_nrc_lex_word_translation[word_eng],IF(tbl_nrc_lex_word_translation[context]=0,"",tbl_nrc_lex_word_translation[context]),"",0)</f>
        <v/>
      </c>
      <c r="F6496">
        <v>0</v>
      </c>
      <c r="G6496" t="str">
        <f t="shared" si="101"/>
        <v/>
      </c>
    </row>
    <row r="6497" spans="1:7" hidden="1" x14ac:dyDescent="0.3">
      <c r="A6497" t="s">
        <v>3353</v>
      </c>
      <c r="B6497" t="s">
        <v>2</v>
      </c>
      <c r="C6497" t="str">
        <f>_xlfn.XLOOKUP(A6497,tbl_nrc_lex_word_translation[word_eng],tbl_nrc_lex_word_translation[word_ptbr],"",0)</f>
        <v>imergir</v>
      </c>
      <c r="D6497" t="str">
        <f>_xlfn.XLOOKUP(B6497,tbl_nrc_lex_sentiment_translation[sentiment_eng],tbl_nrc_lex_sentiment_translation[sentiment_ptbr],"",0)</f>
        <v>positivo</v>
      </c>
      <c r="E6497" t="str" cm="1">
        <f t="array" ref="E6497">_xlfn.XLOOKUP(A6497,tbl_nrc_lex_word_translation[word_eng],IF(tbl_nrc_lex_word_translation[context]=0,"",tbl_nrc_lex_word_translation[context]),"",0)</f>
        <v/>
      </c>
      <c r="F6497">
        <v>0</v>
      </c>
      <c r="G6497" t="str">
        <f t="shared" si="101"/>
        <v/>
      </c>
    </row>
    <row r="6498" spans="1:7" hidden="1" x14ac:dyDescent="0.3">
      <c r="A6498" t="s">
        <v>3353</v>
      </c>
      <c r="B6498" t="s">
        <v>831</v>
      </c>
      <c r="C6498" t="str">
        <f>_xlfn.XLOOKUP(A6498,tbl_nrc_lex_word_translation[word_eng],tbl_nrc_lex_word_translation[word_ptbr],"",0)</f>
        <v>imergir</v>
      </c>
      <c r="D6498" t="str">
        <f>_xlfn.XLOOKUP(B6498,tbl_nrc_lex_sentiment_translation[sentiment_eng],tbl_nrc_lex_sentiment_translation[sentiment_ptbr],"",0)</f>
        <v>surpresa</v>
      </c>
      <c r="E6498" t="str" cm="1">
        <f t="array" ref="E6498">_xlfn.XLOOKUP(A6498,tbl_nrc_lex_word_translation[word_eng],IF(tbl_nrc_lex_word_translation[context]=0,"",tbl_nrc_lex_word_translation[context]),"",0)</f>
        <v/>
      </c>
      <c r="F6498">
        <v>0</v>
      </c>
      <c r="G6498" t="str">
        <f t="shared" si="101"/>
        <v/>
      </c>
    </row>
    <row r="6499" spans="1:7" hidden="1" x14ac:dyDescent="0.3">
      <c r="A6499" t="s">
        <v>3353</v>
      </c>
      <c r="B6499" t="s">
        <v>828</v>
      </c>
      <c r="C6499" t="str">
        <f>_xlfn.XLOOKUP(A6499,tbl_nrc_lex_word_translation[word_eng],tbl_nrc_lex_word_translation[word_ptbr],"",0)</f>
        <v>imergir</v>
      </c>
      <c r="D6499" t="str">
        <f>_xlfn.XLOOKUP(B6499,tbl_nrc_lex_sentiment_translation[sentiment_eng],tbl_nrc_lex_sentiment_translation[sentiment_ptbr],"",0)</f>
        <v>confiança</v>
      </c>
      <c r="E6499" t="str" cm="1">
        <f t="array" ref="E6499">_xlfn.XLOOKUP(A6499,tbl_nrc_lex_word_translation[word_eng],IF(tbl_nrc_lex_word_translation[context]=0,"",tbl_nrc_lex_word_translation[context]),"",0)</f>
        <v/>
      </c>
      <c r="F6499">
        <v>0</v>
      </c>
      <c r="G6499" t="str">
        <f t="shared" si="101"/>
        <v/>
      </c>
    </row>
    <row r="6500" spans="1:7" hidden="1" x14ac:dyDescent="0.3">
      <c r="A6500" t="s">
        <v>3353</v>
      </c>
      <c r="B6500" t="s">
        <v>60</v>
      </c>
      <c r="C6500" t="str">
        <f>_xlfn.XLOOKUP(A6500,tbl_nrc_lex_word_translation[word_eng],tbl_nrc_lex_word_translation[word_ptbr],"",0)</f>
        <v>imergir</v>
      </c>
      <c r="D6500" t="str">
        <f>_xlfn.XLOOKUP(B6500,tbl_nrc_lex_sentiment_translation[sentiment_eng],tbl_nrc_lex_sentiment_translation[sentiment_ptbr],"",0)</f>
        <v>antecipação</v>
      </c>
      <c r="E6500" t="str" cm="1">
        <f t="array" ref="E6500">_xlfn.XLOOKUP(A6500,tbl_nrc_lex_word_translation[word_eng],IF(tbl_nrc_lex_word_translation[context]=0,"",tbl_nrc_lex_word_translation[context]),"",0)</f>
        <v/>
      </c>
      <c r="F6500">
        <v>0</v>
      </c>
      <c r="G6500" t="str">
        <f t="shared" si="101"/>
        <v/>
      </c>
    </row>
    <row r="6501" spans="1:7" hidden="1" x14ac:dyDescent="0.3">
      <c r="A6501" t="s">
        <v>3353</v>
      </c>
      <c r="B6501" t="s">
        <v>406</v>
      </c>
      <c r="C6501" t="str">
        <f>_xlfn.XLOOKUP(A6501,tbl_nrc_lex_word_translation[word_eng],tbl_nrc_lex_word_translation[word_ptbr],"",0)</f>
        <v>imergir</v>
      </c>
      <c r="D6501" t="str">
        <f>_xlfn.XLOOKUP(B6501,tbl_nrc_lex_sentiment_translation[sentiment_eng],tbl_nrc_lex_sentiment_translation[sentiment_ptbr],"",0)</f>
        <v>medo</v>
      </c>
      <c r="E6501" t="str" cm="1">
        <f t="array" ref="E6501">_xlfn.XLOOKUP(A6501,tbl_nrc_lex_word_translation[word_eng],IF(tbl_nrc_lex_word_translation[context]=0,"",tbl_nrc_lex_word_translation[context]),"",0)</f>
        <v/>
      </c>
      <c r="F6501">
        <v>0</v>
      </c>
      <c r="G6501" t="str">
        <f t="shared" si="101"/>
        <v/>
      </c>
    </row>
    <row r="6502" spans="1:7" hidden="1" x14ac:dyDescent="0.3">
      <c r="A6502" t="s">
        <v>3353</v>
      </c>
      <c r="B6502" t="s">
        <v>852</v>
      </c>
      <c r="C6502" t="str">
        <f>_xlfn.XLOOKUP(A6502,tbl_nrc_lex_word_translation[word_eng],tbl_nrc_lex_word_translation[word_ptbr],"",0)</f>
        <v>imergir</v>
      </c>
      <c r="D6502" t="str">
        <f>_xlfn.XLOOKUP(B6502,tbl_nrc_lex_sentiment_translation[sentiment_eng],tbl_nrc_lex_sentiment_translation[sentiment_ptbr],"",0)</f>
        <v>alegria</v>
      </c>
      <c r="E6502" t="str" cm="1">
        <f t="array" ref="E6502">_xlfn.XLOOKUP(A6502,tbl_nrc_lex_word_translation[word_eng],IF(tbl_nrc_lex_word_translation[context]=0,"",tbl_nrc_lex_word_translation[context]),"",0)</f>
        <v/>
      </c>
      <c r="F6502">
        <v>0</v>
      </c>
      <c r="G6502" t="str">
        <f t="shared" si="101"/>
        <v/>
      </c>
    </row>
    <row r="6503" spans="1:7" hidden="1" x14ac:dyDescent="0.3">
      <c r="A6503" t="s">
        <v>3354</v>
      </c>
      <c r="B6503" t="s">
        <v>406</v>
      </c>
      <c r="C6503" t="str">
        <f>_xlfn.XLOOKUP(A6503,tbl_nrc_lex_word_translation[word_eng],tbl_nrc_lex_word_translation[word_ptbr],"",0)</f>
        <v>imigrante</v>
      </c>
      <c r="D6503" t="str">
        <f>_xlfn.XLOOKUP(B6503,tbl_nrc_lex_sentiment_translation[sentiment_eng],tbl_nrc_lex_sentiment_translation[sentiment_ptbr],"",0)</f>
        <v>medo</v>
      </c>
      <c r="E6503" t="str" cm="1">
        <f t="array" ref="E6503">_xlfn.XLOOKUP(A6503,tbl_nrc_lex_word_translation[word_eng],IF(tbl_nrc_lex_word_translation[context]=0,"",tbl_nrc_lex_word_translation[context]),"",0)</f>
        <v/>
      </c>
      <c r="F6503">
        <v>0</v>
      </c>
      <c r="G6503" t="str">
        <f t="shared" si="101"/>
        <v/>
      </c>
    </row>
    <row r="6504" spans="1:7" hidden="1" x14ac:dyDescent="0.3">
      <c r="A6504" t="s">
        <v>3355</v>
      </c>
      <c r="B6504" t="s">
        <v>406</v>
      </c>
      <c r="C6504" t="str">
        <f>_xlfn.XLOOKUP(A6504,tbl_nrc_lex_word_translation[word_eng],tbl_nrc_lex_word_translation[word_ptbr],"",0)</f>
        <v>iminente</v>
      </c>
      <c r="D6504" t="str">
        <f>_xlfn.XLOOKUP(B6504,tbl_nrc_lex_sentiment_translation[sentiment_eng],tbl_nrc_lex_sentiment_translation[sentiment_ptbr],"",0)</f>
        <v>medo</v>
      </c>
      <c r="E6504" t="str" cm="1">
        <f t="array" ref="E6504">_xlfn.XLOOKUP(A6504,tbl_nrc_lex_word_translation[word_eng],IF(tbl_nrc_lex_word_translation[context]=0,"",tbl_nrc_lex_word_translation[context]),"",0)</f>
        <v/>
      </c>
      <c r="F6504">
        <v>0</v>
      </c>
      <c r="G6504" t="str">
        <f t="shared" si="101"/>
        <v/>
      </c>
    </row>
    <row r="6505" spans="1:7" hidden="1" x14ac:dyDescent="0.3">
      <c r="A6505" t="s">
        <v>3355</v>
      </c>
      <c r="B6505" t="s">
        <v>60</v>
      </c>
      <c r="C6505" t="str">
        <f>_xlfn.XLOOKUP(A6505,tbl_nrc_lex_word_translation[word_eng],tbl_nrc_lex_word_translation[word_ptbr],"",0)</f>
        <v>iminente</v>
      </c>
      <c r="D6505" t="str">
        <f>_xlfn.XLOOKUP(B6505,tbl_nrc_lex_sentiment_translation[sentiment_eng],tbl_nrc_lex_sentiment_translation[sentiment_ptbr],"",0)</f>
        <v>antecipação</v>
      </c>
      <c r="E6505" t="str" cm="1">
        <f t="array" ref="E6505">_xlfn.XLOOKUP(A6505,tbl_nrc_lex_word_translation[word_eng],IF(tbl_nrc_lex_word_translation[context]=0,"",tbl_nrc_lex_word_translation[context]),"",0)</f>
        <v/>
      </c>
      <c r="F6505">
        <v>0</v>
      </c>
      <c r="G6505" t="str">
        <f t="shared" si="101"/>
        <v/>
      </c>
    </row>
    <row r="6506" spans="1:7" hidden="1" x14ac:dyDescent="0.3">
      <c r="A6506" t="s">
        <v>468</v>
      </c>
      <c r="B6506" t="s">
        <v>4</v>
      </c>
      <c r="C6506" t="str">
        <f>_xlfn.XLOOKUP(A6506,tbl_nrc_lex_word_translation[word_eng],tbl_nrc_lex_word_translation[word_ptbr],"",0)</f>
        <v>imoral</v>
      </c>
      <c r="D6506" t="str">
        <f>_xlfn.XLOOKUP(B6506,tbl_nrc_lex_sentiment_translation[sentiment_eng],tbl_nrc_lex_sentiment_translation[sentiment_ptbr],"",0)</f>
        <v>negativo</v>
      </c>
      <c r="E6506" t="str" cm="1">
        <f t="array" ref="E6506">_xlfn.XLOOKUP(A6506,tbl_nrc_lex_word_translation[word_eng],IF(tbl_nrc_lex_word_translation[context]=0,"",tbl_nrc_lex_word_translation[context]),"",0)</f>
        <v/>
      </c>
      <c r="F6506">
        <v>0</v>
      </c>
      <c r="G6506" t="str">
        <f t="shared" si="101"/>
        <v/>
      </c>
    </row>
    <row r="6507" spans="1:7" hidden="1" x14ac:dyDescent="0.3">
      <c r="A6507" t="s">
        <v>468</v>
      </c>
      <c r="B6507" t="s">
        <v>829</v>
      </c>
      <c r="C6507" t="str">
        <f>_xlfn.XLOOKUP(A6507,tbl_nrc_lex_word_translation[word_eng],tbl_nrc_lex_word_translation[word_ptbr],"",0)</f>
        <v>imoral</v>
      </c>
      <c r="D6507" t="str">
        <f>_xlfn.XLOOKUP(B6507,tbl_nrc_lex_sentiment_translation[sentiment_eng],tbl_nrc_lex_sentiment_translation[sentiment_ptbr],"",0)</f>
        <v>tristeza</v>
      </c>
      <c r="E6507" t="str" cm="1">
        <f t="array" ref="E6507">_xlfn.XLOOKUP(A6507,tbl_nrc_lex_word_translation[word_eng],IF(tbl_nrc_lex_word_translation[context]=0,"",tbl_nrc_lex_word_translation[context]),"",0)</f>
        <v/>
      </c>
      <c r="F6507">
        <v>0</v>
      </c>
      <c r="G6507" t="str">
        <f t="shared" si="101"/>
        <v/>
      </c>
    </row>
    <row r="6508" spans="1:7" hidden="1" x14ac:dyDescent="0.3">
      <c r="A6508" t="s">
        <v>468</v>
      </c>
      <c r="B6508" t="s">
        <v>406</v>
      </c>
      <c r="C6508" t="str">
        <f>_xlfn.XLOOKUP(A6508,tbl_nrc_lex_word_translation[word_eng],tbl_nrc_lex_word_translation[word_ptbr],"",0)</f>
        <v>imoral</v>
      </c>
      <c r="D6508" t="str">
        <f>_xlfn.XLOOKUP(B6508,tbl_nrc_lex_sentiment_translation[sentiment_eng],tbl_nrc_lex_sentiment_translation[sentiment_ptbr],"",0)</f>
        <v>medo</v>
      </c>
      <c r="E6508" t="str" cm="1">
        <f t="array" ref="E6508">_xlfn.XLOOKUP(A6508,tbl_nrc_lex_word_translation[word_eng],IF(tbl_nrc_lex_word_translation[context]=0,"",tbl_nrc_lex_word_translation[context]),"",0)</f>
        <v/>
      </c>
      <c r="F6508">
        <v>0</v>
      </c>
      <c r="G6508" t="str">
        <f t="shared" si="101"/>
        <v/>
      </c>
    </row>
    <row r="6509" spans="1:7" hidden="1" x14ac:dyDescent="0.3">
      <c r="A6509" t="s">
        <v>468</v>
      </c>
      <c r="B6509" t="s">
        <v>830</v>
      </c>
      <c r="C6509" t="str">
        <f>_xlfn.XLOOKUP(A6509,tbl_nrc_lex_word_translation[word_eng],tbl_nrc_lex_word_translation[word_ptbr],"",0)</f>
        <v>imoral</v>
      </c>
      <c r="D6509" t="str">
        <f>_xlfn.XLOOKUP(B6509,tbl_nrc_lex_sentiment_translation[sentiment_eng],tbl_nrc_lex_sentiment_translation[sentiment_ptbr],"",0)</f>
        <v>raiva</v>
      </c>
      <c r="E6509" t="str" cm="1">
        <f t="array" ref="E6509">_xlfn.XLOOKUP(A6509,tbl_nrc_lex_word_translation[word_eng],IF(tbl_nrc_lex_word_translation[context]=0,"",tbl_nrc_lex_word_translation[context]),"",0)</f>
        <v/>
      </c>
      <c r="F6509">
        <v>0</v>
      </c>
      <c r="G6509" t="str">
        <f t="shared" si="101"/>
        <v/>
      </c>
    </row>
    <row r="6510" spans="1:7" hidden="1" x14ac:dyDescent="0.3">
      <c r="A6510" t="s">
        <v>468</v>
      </c>
      <c r="B6510" t="s">
        <v>835</v>
      </c>
      <c r="C6510" t="str">
        <f>_xlfn.XLOOKUP(A6510,tbl_nrc_lex_word_translation[word_eng],tbl_nrc_lex_word_translation[word_ptbr],"",0)</f>
        <v>imoral</v>
      </c>
      <c r="D6510" t="str">
        <f>_xlfn.XLOOKUP(B6510,tbl_nrc_lex_sentiment_translation[sentiment_eng],tbl_nrc_lex_sentiment_translation[sentiment_ptbr],"",0)</f>
        <v>nojo</v>
      </c>
      <c r="E6510" t="str" cm="1">
        <f t="array" ref="E6510">_xlfn.XLOOKUP(A6510,tbl_nrc_lex_word_translation[word_eng],IF(tbl_nrc_lex_word_translation[context]=0,"",tbl_nrc_lex_word_translation[context]),"",0)</f>
        <v/>
      </c>
      <c r="F6510">
        <v>0</v>
      </c>
      <c r="G6510" t="str">
        <f t="shared" si="101"/>
        <v/>
      </c>
    </row>
    <row r="6511" spans="1:7" hidden="1" x14ac:dyDescent="0.3">
      <c r="A6511" t="s">
        <v>3356</v>
      </c>
      <c r="B6511" t="s">
        <v>4</v>
      </c>
      <c r="C6511" t="str">
        <f>_xlfn.XLOOKUP(A6511,tbl_nrc_lex_word_translation[word_eng],tbl_nrc_lex_word_translation[word_ptbr],"",0)</f>
        <v>imoralidade</v>
      </c>
      <c r="D6511" t="str">
        <f>_xlfn.XLOOKUP(B6511,tbl_nrc_lex_sentiment_translation[sentiment_eng],tbl_nrc_lex_sentiment_translation[sentiment_ptbr],"",0)</f>
        <v>negativo</v>
      </c>
      <c r="E6511" t="str" cm="1">
        <f t="array" ref="E6511">_xlfn.XLOOKUP(A6511,tbl_nrc_lex_word_translation[word_eng],IF(tbl_nrc_lex_word_translation[context]=0,"",tbl_nrc_lex_word_translation[context]),"",0)</f>
        <v/>
      </c>
      <c r="F6511">
        <v>0</v>
      </c>
      <c r="G6511" t="str">
        <f t="shared" si="101"/>
        <v/>
      </c>
    </row>
    <row r="6512" spans="1:7" hidden="1" x14ac:dyDescent="0.3">
      <c r="A6512" t="s">
        <v>3356</v>
      </c>
      <c r="B6512" t="s">
        <v>835</v>
      </c>
      <c r="C6512" t="str">
        <f>_xlfn.XLOOKUP(A6512,tbl_nrc_lex_word_translation[word_eng],tbl_nrc_lex_word_translation[word_ptbr],"",0)</f>
        <v>imoralidade</v>
      </c>
      <c r="D6512" t="str">
        <f>_xlfn.XLOOKUP(B6512,tbl_nrc_lex_sentiment_translation[sentiment_eng],tbl_nrc_lex_sentiment_translation[sentiment_ptbr],"",0)</f>
        <v>nojo</v>
      </c>
      <c r="E6512" t="str" cm="1">
        <f t="array" ref="E6512">_xlfn.XLOOKUP(A6512,tbl_nrc_lex_word_translation[word_eng],IF(tbl_nrc_lex_word_translation[context]=0,"",tbl_nrc_lex_word_translation[context]),"",0)</f>
        <v/>
      </c>
      <c r="F6512">
        <v>0</v>
      </c>
      <c r="G6512" t="str">
        <f t="shared" si="101"/>
        <v/>
      </c>
    </row>
    <row r="6513" spans="1:7" hidden="1" x14ac:dyDescent="0.3">
      <c r="A6513" t="s">
        <v>3356</v>
      </c>
      <c r="B6513" t="s">
        <v>830</v>
      </c>
      <c r="C6513" t="str">
        <f>_xlfn.XLOOKUP(A6513,tbl_nrc_lex_word_translation[word_eng],tbl_nrc_lex_word_translation[word_ptbr],"",0)</f>
        <v>imoralidade</v>
      </c>
      <c r="D6513" t="str">
        <f>_xlfn.XLOOKUP(B6513,tbl_nrc_lex_sentiment_translation[sentiment_eng],tbl_nrc_lex_sentiment_translation[sentiment_ptbr],"",0)</f>
        <v>raiva</v>
      </c>
      <c r="E6513" t="str" cm="1">
        <f t="array" ref="E6513">_xlfn.XLOOKUP(A6513,tbl_nrc_lex_word_translation[word_eng],IF(tbl_nrc_lex_word_translation[context]=0,"",tbl_nrc_lex_word_translation[context]),"",0)</f>
        <v/>
      </c>
      <c r="F6513">
        <v>0</v>
      </c>
      <c r="G6513" t="str">
        <f t="shared" si="101"/>
        <v/>
      </c>
    </row>
    <row r="6514" spans="1:7" hidden="1" x14ac:dyDescent="0.3">
      <c r="A6514" t="s">
        <v>3357</v>
      </c>
      <c r="B6514" t="s">
        <v>2</v>
      </c>
      <c r="C6514" t="str">
        <f>_xlfn.XLOOKUP(A6514,tbl_nrc_lex_word_translation[word_eng],tbl_nrc_lex_word_translation[word_ptbr],"",0)</f>
        <v>imortal</v>
      </c>
      <c r="D6514" t="str">
        <f>_xlfn.XLOOKUP(B6514,tbl_nrc_lex_sentiment_translation[sentiment_eng],tbl_nrc_lex_sentiment_translation[sentiment_ptbr],"",0)</f>
        <v>positivo</v>
      </c>
      <c r="E6514" t="str" cm="1">
        <f t="array" ref="E6514">_xlfn.XLOOKUP(A6514,tbl_nrc_lex_word_translation[word_eng],IF(tbl_nrc_lex_word_translation[context]=0,"",tbl_nrc_lex_word_translation[context]),"",0)</f>
        <v/>
      </c>
      <c r="F6514">
        <v>0</v>
      </c>
      <c r="G6514" t="str">
        <f t="shared" si="101"/>
        <v/>
      </c>
    </row>
    <row r="6515" spans="1:7" hidden="1" x14ac:dyDescent="0.3">
      <c r="A6515" t="s">
        <v>3358</v>
      </c>
      <c r="B6515" t="s">
        <v>60</v>
      </c>
      <c r="C6515" t="str">
        <f>_xlfn.XLOOKUP(A6515,tbl_nrc_lex_word_translation[word_eng],tbl_nrc_lex_word_translation[word_ptbr],"",0)</f>
        <v>imortalidade</v>
      </c>
      <c r="D6515" t="str">
        <f>_xlfn.XLOOKUP(B6515,tbl_nrc_lex_sentiment_translation[sentiment_eng],tbl_nrc_lex_sentiment_translation[sentiment_ptbr],"",0)</f>
        <v>antecipação</v>
      </c>
      <c r="E6515" t="str" cm="1">
        <f t="array" ref="E6515">_xlfn.XLOOKUP(A6515,tbl_nrc_lex_word_translation[word_eng],IF(tbl_nrc_lex_word_translation[context]=0,"",tbl_nrc_lex_word_translation[context]),"",0)</f>
        <v/>
      </c>
      <c r="F6515">
        <v>0</v>
      </c>
      <c r="G6515" t="str">
        <f t="shared" si="101"/>
        <v/>
      </c>
    </row>
    <row r="6516" spans="1:7" hidden="1" x14ac:dyDescent="0.3">
      <c r="A6516" t="s">
        <v>3359</v>
      </c>
      <c r="B6516" t="s">
        <v>828</v>
      </c>
      <c r="C6516" t="str">
        <f>_xlfn.XLOOKUP(A6516,tbl_nrc_lex_word_translation[word_eng],tbl_nrc_lex_word_translation[word_ptbr],"",0)</f>
        <v>imóvel</v>
      </c>
      <c r="D6516" t="str">
        <f>_xlfn.XLOOKUP(B6516,tbl_nrc_lex_sentiment_translation[sentiment_eng],tbl_nrc_lex_sentiment_translation[sentiment_ptbr],"",0)</f>
        <v>confiança</v>
      </c>
      <c r="E6516" t="str" cm="1">
        <f t="array" ref="E6516">_xlfn.XLOOKUP(A6516,tbl_nrc_lex_word_translation[word_eng],IF(tbl_nrc_lex_word_translation[context]=0,"",tbl_nrc_lex_word_translation[context]),"",0)</f>
        <v/>
      </c>
      <c r="F6516">
        <v>0</v>
      </c>
      <c r="G6516" t="str">
        <f t="shared" si="101"/>
        <v/>
      </c>
    </row>
    <row r="6517" spans="1:7" hidden="1" x14ac:dyDescent="0.3">
      <c r="A6517" t="s">
        <v>3359</v>
      </c>
      <c r="B6517" t="s">
        <v>2</v>
      </c>
      <c r="C6517" t="str">
        <f>_xlfn.XLOOKUP(A6517,tbl_nrc_lex_word_translation[word_eng],tbl_nrc_lex_word_translation[word_ptbr],"",0)</f>
        <v>imóvel</v>
      </c>
      <c r="D6517" t="str">
        <f>_xlfn.XLOOKUP(B6517,tbl_nrc_lex_sentiment_translation[sentiment_eng],tbl_nrc_lex_sentiment_translation[sentiment_ptbr],"",0)</f>
        <v>positivo</v>
      </c>
      <c r="E6517" t="str" cm="1">
        <f t="array" ref="E6517">_xlfn.XLOOKUP(A6517,tbl_nrc_lex_word_translation[word_eng],IF(tbl_nrc_lex_word_translation[context]=0,"",tbl_nrc_lex_word_translation[context]),"",0)</f>
        <v/>
      </c>
      <c r="F6517">
        <v>0</v>
      </c>
      <c r="G6517" t="str">
        <f t="shared" si="101"/>
        <v/>
      </c>
    </row>
    <row r="6518" spans="1:7" hidden="1" x14ac:dyDescent="0.3">
      <c r="A6518" t="s">
        <v>3359</v>
      </c>
      <c r="B6518" t="s">
        <v>4</v>
      </c>
      <c r="C6518" t="str">
        <f>_xlfn.XLOOKUP(A6518,tbl_nrc_lex_word_translation[word_eng],tbl_nrc_lex_word_translation[word_ptbr],"",0)</f>
        <v>imóvel</v>
      </c>
      <c r="D6518" t="str">
        <f>_xlfn.XLOOKUP(B6518,tbl_nrc_lex_sentiment_translation[sentiment_eng],tbl_nrc_lex_sentiment_translation[sentiment_ptbr],"",0)</f>
        <v>negativo</v>
      </c>
      <c r="E6518" t="str" cm="1">
        <f t="array" ref="E6518">_xlfn.XLOOKUP(A6518,tbl_nrc_lex_word_translation[word_eng],IF(tbl_nrc_lex_word_translation[context]=0,"",tbl_nrc_lex_word_translation[context]),"",0)</f>
        <v/>
      </c>
      <c r="F6518">
        <v>0</v>
      </c>
      <c r="G6518" t="str">
        <f t="shared" si="101"/>
        <v/>
      </c>
    </row>
    <row r="6519" spans="1:7" hidden="1" x14ac:dyDescent="0.3">
      <c r="A6519" t="s">
        <v>3360</v>
      </c>
      <c r="B6519" t="s">
        <v>828</v>
      </c>
      <c r="C6519" t="str">
        <f>_xlfn.XLOOKUP(A6519,tbl_nrc_lex_word_translation[word_eng],tbl_nrc_lex_word_translation[word_ptbr],"",0)</f>
        <v>imunização</v>
      </c>
      <c r="D6519" t="str">
        <f>_xlfn.XLOOKUP(B6519,tbl_nrc_lex_sentiment_translation[sentiment_eng],tbl_nrc_lex_sentiment_translation[sentiment_ptbr],"",0)</f>
        <v>confiança</v>
      </c>
      <c r="E6519" t="str" cm="1">
        <f t="array" ref="E6519">_xlfn.XLOOKUP(A6519,tbl_nrc_lex_word_translation[word_eng],IF(tbl_nrc_lex_word_translation[context]=0,"",tbl_nrc_lex_word_translation[context]),"",0)</f>
        <v/>
      </c>
      <c r="F6519">
        <v>0</v>
      </c>
      <c r="G6519" t="str">
        <f t="shared" si="101"/>
        <v/>
      </c>
    </row>
    <row r="6520" spans="1:7" hidden="1" x14ac:dyDescent="0.3">
      <c r="A6520" t="s">
        <v>469</v>
      </c>
      <c r="B6520" t="s">
        <v>4</v>
      </c>
      <c r="C6520" t="str">
        <f>_xlfn.XLOOKUP(A6520,tbl_nrc_lex_word_translation[word_eng],tbl_nrc_lex_word_translation[word_ptbr],"",0)</f>
        <v>prejudicar</v>
      </c>
      <c r="D6520" t="str">
        <f>_xlfn.XLOOKUP(B6520,tbl_nrc_lex_sentiment_translation[sentiment_eng],tbl_nrc_lex_sentiment_translation[sentiment_ptbr],"",0)</f>
        <v>negativo</v>
      </c>
      <c r="E6520" t="str" cm="1">
        <f t="array" ref="E6520">_xlfn.XLOOKUP(A6520,tbl_nrc_lex_word_translation[word_eng],IF(tbl_nrc_lex_word_translation[context]=0,"",tbl_nrc_lex_word_translation[context]),"",0)</f>
        <v/>
      </c>
      <c r="F6520">
        <v>0</v>
      </c>
      <c r="G6520" t="str">
        <f t="shared" si="101"/>
        <v/>
      </c>
    </row>
    <row r="6521" spans="1:7" hidden="1" x14ac:dyDescent="0.3">
      <c r="A6521" t="s">
        <v>470</v>
      </c>
      <c r="B6521" t="s">
        <v>4</v>
      </c>
      <c r="C6521" t="str">
        <f>_xlfn.XLOOKUP(A6521,tbl_nrc_lex_word_translation[word_eng],tbl_nrc_lex_word_translation[word_ptbr],"",0)</f>
        <v>deficiência</v>
      </c>
      <c r="D6521" t="str">
        <f>_xlfn.XLOOKUP(B6521,tbl_nrc_lex_sentiment_translation[sentiment_eng],tbl_nrc_lex_sentiment_translation[sentiment_ptbr],"",0)</f>
        <v>negativo</v>
      </c>
      <c r="E6521" t="str" cm="1">
        <f t="array" ref="E6521">_xlfn.XLOOKUP(A6521,tbl_nrc_lex_word_translation[word_eng],IF(tbl_nrc_lex_word_translation[context]=0,"",tbl_nrc_lex_word_translation[context]),"",0)</f>
        <v/>
      </c>
      <c r="F6521">
        <v>0</v>
      </c>
      <c r="G6521" t="str">
        <f t="shared" si="101"/>
        <v/>
      </c>
    </row>
    <row r="6522" spans="1:7" hidden="1" x14ac:dyDescent="0.3">
      <c r="A6522" t="s">
        <v>3361</v>
      </c>
      <c r="B6522" t="s">
        <v>828</v>
      </c>
      <c r="C6522" t="str">
        <f>_xlfn.XLOOKUP(A6522,tbl_nrc_lex_word_translation[word_eng],tbl_nrc_lex_word_translation[word_ptbr],"",0)</f>
        <v>transmitir</v>
      </c>
      <c r="D6522" t="str">
        <f>_xlfn.XLOOKUP(B6522,tbl_nrc_lex_sentiment_translation[sentiment_eng],tbl_nrc_lex_sentiment_translation[sentiment_ptbr],"",0)</f>
        <v>confiança</v>
      </c>
      <c r="E6522" t="str" cm="1">
        <f t="array" ref="E6522">_xlfn.XLOOKUP(A6522,tbl_nrc_lex_word_translation[word_eng],IF(tbl_nrc_lex_word_translation[context]=0,"",tbl_nrc_lex_word_translation[context]),"",0)</f>
        <v/>
      </c>
      <c r="F6522">
        <v>0</v>
      </c>
      <c r="G6522" t="str">
        <f t="shared" si="101"/>
        <v/>
      </c>
    </row>
    <row r="6523" spans="1:7" hidden="1" x14ac:dyDescent="0.3">
      <c r="A6523" t="s">
        <v>3361</v>
      </c>
      <c r="B6523" t="s">
        <v>2</v>
      </c>
      <c r="C6523" t="str">
        <f>_xlfn.XLOOKUP(A6523,tbl_nrc_lex_word_translation[word_eng],tbl_nrc_lex_word_translation[word_ptbr],"",0)</f>
        <v>transmitir</v>
      </c>
      <c r="D6523" t="str">
        <f>_xlfn.XLOOKUP(B6523,tbl_nrc_lex_sentiment_translation[sentiment_eng],tbl_nrc_lex_sentiment_translation[sentiment_ptbr],"",0)</f>
        <v>positivo</v>
      </c>
      <c r="E6523" t="str" cm="1">
        <f t="array" ref="E6523">_xlfn.XLOOKUP(A6523,tbl_nrc_lex_word_translation[word_eng],IF(tbl_nrc_lex_word_translation[context]=0,"",tbl_nrc_lex_word_translation[context]),"",0)</f>
        <v/>
      </c>
      <c r="F6523">
        <v>0</v>
      </c>
      <c r="G6523" t="str">
        <f t="shared" si="101"/>
        <v/>
      </c>
    </row>
    <row r="6524" spans="1:7" hidden="1" x14ac:dyDescent="0.3">
      <c r="A6524" t="s">
        <v>3362</v>
      </c>
      <c r="B6524" t="s">
        <v>828</v>
      </c>
      <c r="C6524" t="str">
        <f>_xlfn.XLOOKUP(A6524,tbl_nrc_lex_word_translation[word_eng],tbl_nrc_lex_word_translation[word_ptbr],"",0)</f>
        <v>imparcial</v>
      </c>
      <c r="D6524" t="str">
        <f>_xlfn.XLOOKUP(B6524,tbl_nrc_lex_sentiment_translation[sentiment_eng],tbl_nrc_lex_sentiment_translation[sentiment_ptbr],"",0)</f>
        <v>confiança</v>
      </c>
      <c r="E6524" t="str" cm="1">
        <f t="array" ref="E6524">_xlfn.XLOOKUP(A6524,tbl_nrc_lex_word_translation[word_eng],IF(tbl_nrc_lex_word_translation[context]=0,"",tbl_nrc_lex_word_translation[context]),"",0)</f>
        <v/>
      </c>
      <c r="F6524">
        <v>0</v>
      </c>
      <c r="G6524" t="str">
        <f t="shared" si="101"/>
        <v/>
      </c>
    </row>
    <row r="6525" spans="1:7" hidden="1" x14ac:dyDescent="0.3">
      <c r="A6525" t="s">
        <v>3362</v>
      </c>
      <c r="B6525" t="s">
        <v>2</v>
      </c>
      <c r="C6525" t="str">
        <f>_xlfn.XLOOKUP(A6525,tbl_nrc_lex_word_translation[word_eng],tbl_nrc_lex_word_translation[word_ptbr],"",0)</f>
        <v>imparcial</v>
      </c>
      <c r="D6525" t="str">
        <f>_xlfn.XLOOKUP(B6525,tbl_nrc_lex_sentiment_translation[sentiment_eng],tbl_nrc_lex_sentiment_translation[sentiment_ptbr],"",0)</f>
        <v>positivo</v>
      </c>
      <c r="E6525" t="str" cm="1">
        <f t="array" ref="E6525">_xlfn.XLOOKUP(A6525,tbl_nrc_lex_word_translation[word_eng],IF(tbl_nrc_lex_word_translation[context]=0,"",tbl_nrc_lex_word_translation[context]),"",0)</f>
        <v/>
      </c>
      <c r="F6525">
        <v>0</v>
      </c>
      <c r="G6525" t="str">
        <f t="shared" si="101"/>
        <v/>
      </c>
    </row>
    <row r="6526" spans="1:7" hidden="1" x14ac:dyDescent="0.3">
      <c r="A6526" t="s">
        <v>3363</v>
      </c>
      <c r="B6526" t="s">
        <v>828</v>
      </c>
      <c r="C6526" t="str">
        <f>_xlfn.XLOOKUP(A6526,tbl_nrc_lex_word_translation[word_eng],tbl_nrc_lex_word_translation[word_ptbr],"",0)</f>
        <v>imparcialidade</v>
      </c>
      <c r="D6526" t="str">
        <f>_xlfn.XLOOKUP(B6526,tbl_nrc_lex_sentiment_translation[sentiment_eng],tbl_nrc_lex_sentiment_translation[sentiment_ptbr],"",0)</f>
        <v>confiança</v>
      </c>
      <c r="E6526" t="str" cm="1">
        <f t="array" ref="E6526">_xlfn.XLOOKUP(A6526,tbl_nrc_lex_word_translation[word_eng],IF(tbl_nrc_lex_word_translation[context]=0,"",tbl_nrc_lex_word_translation[context]),"",0)</f>
        <v/>
      </c>
      <c r="F6526">
        <v>0</v>
      </c>
      <c r="G6526" t="str">
        <f t="shared" si="101"/>
        <v/>
      </c>
    </row>
    <row r="6527" spans="1:7" hidden="1" x14ac:dyDescent="0.3">
      <c r="A6527" t="s">
        <v>3363</v>
      </c>
      <c r="B6527" t="s">
        <v>2</v>
      </c>
      <c r="C6527" t="str">
        <f>_xlfn.XLOOKUP(A6527,tbl_nrc_lex_word_translation[word_eng],tbl_nrc_lex_word_translation[word_ptbr],"",0)</f>
        <v>imparcialidade</v>
      </c>
      <c r="D6527" t="str">
        <f>_xlfn.XLOOKUP(B6527,tbl_nrc_lex_sentiment_translation[sentiment_eng],tbl_nrc_lex_sentiment_translation[sentiment_ptbr],"",0)</f>
        <v>positivo</v>
      </c>
      <c r="E6527" t="str" cm="1">
        <f t="array" ref="E6527">_xlfn.XLOOKUP(A6527,tbl_nrc_lex_word_translation[word_eng],IF(tbl_nrc_lex_word_translation[context]=0,"",tbl_nrc_lex_word_translation[context]),"",0)</f>
        <v/>
      </c>
      <c r="F6527">
        <v>0</v>
      </c>
      <c r="G6527" t="str">
        <f t="shared" si="101"/>
        <v/>
      </c>
    </row>
    <row r="6528" spans="1:7" hidden="1" x14ac:dyDescent="0.3">
      <c r="A6528" t="s">
        <v>3364</v>
      </c>
      <c r="B6528" t="s">
        <v>4</v>
      </c>
      <c r="C6528" t="str">
        <f>_xlfn.XLOOKUP(A6528,tbl_nrc_lex_word_translation[word_eng],tbl_nrc_lex_word_translation[word_ptbr],"",0)</f>
        <v>intransitável</v>
      </c>
      <c r="D6528" t="str">
        <f>_xlfn.XLOOKUP(B6528,tbl_nrc_lex_sentiment_translation[sentiment_eng],tbl_nrc_lex_sentiment_translation[sentiment_ptbr],"",0)</f>
        <v>negativo</v>
      </c>
      <c r="E6528" t="str" cm="1">
        <f t="array" ref="E6528">_xlfn.XLOOKUP(A6528,tbl_nrc_lex_word_translation[word_eng],IF(tbl_nrc_lex_word_translation[context]=0,"",tbl_nrc_lex_word_translation[context]),"",0)</f>
        <v/>
      </c>
      <c r="F6528">
        <v>0</v>
      </c>
      <c r="G6528" t="str">
        <f t="shared" si="101"/>
        <v/>
      </c>
    </row>
    <row r="6529" spans="1:7" hidden="1" x14ac:dyDescent="0.3">
      <c r="A6529" t="s">
        <v>3365</v>
      </c>
      <c r="B6529" t="s">
        <v>4</v>
      </c>
      <c r="C6529" t="str">
        <f>_xlfn.XLOOKUP(A6529,tbl_nrc_lex_word_translation[word_eng],tbl_nrc_lex_word_translation[word_ptbr],"",0)</f>
        <v>impaciência</v>
      </c>
      <c r="D6529" t="str">
        <f>_xlfn.XLOOKUP(B6529,tbl_nrc_lex_sentiment_translation[sentiment_eng],tbl_nrc_lex_sentiment_translation[sentiment_ptbr],"",0)</f>
        <v>negativo</v>
      </c>
      <c r="E6529" t="str" cm="1">
        <f t="array" ref="E6529">_xlfn.XLOOKUP(A6529,tbl_nrc_lex_word_translation[word_eng],IF(tbl_nrc_lex_word_translation[context]=0,"",tbl_nrc_lex_word_translation[context]),"",0)</f>
        <v/>
      </c>
      <c r="F6529">
        <v>0</v>
      </c>
      <c r="G6529" t="str">
        <f t="shared" si="101"/>
        <v/>
      </c>
    </row>
    <row r="6530" spans="1:7" hidden="1" x14ac:dyDescent="0.3">
      <c r="A6530" t="s">
        <v>3366</v>
      </c>
      <c r="B6530" t="s">
        <v>4</v>
      </c>
      <c r="C6530" t="str">
        <f>_xlfn.XLOOKUP(A6530,tbl_nrc_lex_word_translation[word_eng],tbl_nrc_lex_word_translation[word_ptbr],"",0)</f>
        <v>impaciente</v>
      </c>
      <c r="D6530" t="str">
        <f>_xlfn.XLOOKUP(B6530,tbl_nrc_lex_sentiment_translation[sentiment_eng],tbl_nrc_lex_sentiment_translation[sentiment_ptbr],"",0)</f>
        <v>negativo</v>
      </c>
      <c r="E6530" t="str" cm="1">
        <f t="array" ref="E6530">_xlfn.XLOOKUP(A6530,tbl_nrc_lex_word_translation[word_eng],IF(tbl_nrc_lex_word_translation[context]=0,"",tbl_nrc_lex_word_translation[context]),"",0)</f>
        <v/>
      </c>
      <c r="F6530">
        <v>0</v>
      </c>
      <c r="G6530" t="str">
        <f t="shared" ref="G6530:G6593" si="102">IFERROR(FIND(" ",C6530),"")</f>
        <v/>
      </c>
    </row>
    <row r="6531" spans="1:7" hidden="1" x14ac:dyDescent="0.3">
      <c r="A6531" t="s">
        <v>3366</v>
      </c>
      <c r="B6531" t="s">
        <v>60</v>
      </c>
      <c r="C6531" t="str">
        <f>_xlfn.XLOOKUP(A6531,tbl_nrc_lex_word_translation[word_eng],tbl_nrc_lex_word_translation[word_ptbr],"",0)</f>
        <v>impaciente</v>
      </c>
      <c r="D6531" t="str">
        <f>_xlfn.XLOOKUP(B6531,tbl_nrc_lex_sentiment_translation[sentiment_eng],tbl_nrc_lex_sentiment_translation[sentiment_ptbr],"",0)</f>
        <v>antecipação</v>
      </c>
      <c r="E6531" t="str" cm="1">
        <f t="array" ref="E6531">_xlfn.XLOOKUP(A6531,tbl_nrc_lex_word_translation[word_eng],IF(tbl_nrc_lex_word_translation[context]=0,"",tbl_nrc_lex_word_translation[context]),"",0)</f>
        <v/>
      </c>
      <c r="F6531">
        <v>0</v>
      </c>
      <c r="G6531" t="str">
        <f t="shared" si="102"/>
        <v/>
      </c>
    </row>
    <row r="6532" spans="1:7" hidden="1" x14ac:dyDescent="0.3">
      <c r="A6532" t="s">
        <v>3367</v>
      </c>
      <c r="B6532" t="s">
        <v>4</v>
      </c>
      <c r="C6532" t="str">
        <f>_xlfn.XLOOKUP(A6532,tbl_nrc_lex_word_translation[word_eng],tbl_nrc_lex_word_translation[word_ptbr],"",0)</f>
        <v>acusar</v>
      </c>
      <c r="D6532" t="str">
        <f>_xlfn.XLOOKUP(B6532,tbl_nrc_lex_sentiment_translation[sentiment_eng],tbl_nrc_lex_sentiment_translation[sentiment_ptbr],"",0)</f>
        <v>negativo</v>
      </c>
      <c r="E6532" t="str" cm="1">
        <f t="array" ref="E6532">_xlfn.XLOOKUP(A6532,tbl_nrc_lex_word_translation[word_eng],IF(tbl_nrc_lex_word_translation[context]=0,"",tbl_nrc_lex_word_translation[context]),"",0)</f>
        <v/>
      </c>
      <c r="F6532">
        <v>0</v>
      </c>
      <c r="G6532" t="str">
        <f t="shared" si="102"/>
        <v/>
      </c>
    </row>
    <row r="6533" spans="1:7" hidden="1" x14ac:dyDescent="0.3">
      <c r="A6533" t="s">
        <v>3367</v>
      </c>
      <c r="B6533" t="s">
        <v>406</v>
      </c>
      <c r="C6533" t="str">
        <f>_xlfn.XLOOKUP(A6533,tbl_nrc_lex_word_translation[word_eng],tbl_nrc_lex_word_translation[word_ptbr],"",0)</f>
        <v>acusar</v>
      </c>
      <c r="D6533" t="str">
        <f>_xlfn.XLOOKUP(B6533,tbl_nrc_lex_sentiment_translation[sentiment_eng],tbl_nrc_lex_sentiment_translation[sentiment_ptbr],"",0)</f>
        <v>medo</v>
      </c>
      <c r="E6533" t="str" cm="1">
        <f t="array" ref="E6533">_xlfn.XLOOKUP(A6533,tbl_nrc_lex_word_translation[word_eng],IF(tbl_nrc_lex_word_translation[context]=0,"",tbl_nrc_lex_word_translation[context]),"",0)</f>
        <v/>
      </c>
      <c r="F6533">
        <v>0</v>
      </c>
      <c r="G6533" t="str">
        <f t="shared" si="102"/>
        <v/>
      </c>
    </row>
    <row r="6534" spans="1:7" hidden="1" x14ac:dyDescent="0.3">
      <c r="A6534" t="s">
        <v>3367</v>
      </c>
      <c r="B6534" t="s">
        <v>835</v>
      </c>
      <c r="C6534" t="str">
        <f>_xlfn.XLOOKUP(A6534,tbl_nrc_lex_word_translation[word_eng],tbl_nrc_lex_word_translation[word_ptbr],"",0)</f>
        <v>acusar</v>
      </c>
      <c r="D6534" t="str">
        <f>_xlfn.XLOOKUP(B6534,tbl_nrc_lex_sentiment_translation[sentiment_eng],tbl_nrc_lex_sentiment_translation[sentiment_ptbr],"",0)</f>
        <v>nojo</v>
      </c>
      <c r="E6534" t="str" cm="1">
        <f t="array" ref="E6534">_xlfn.XLOOKUP(A6534,tbl_nrc_lex_word_translation[word_eng],IF(tbl_nrc_lex_word_translation[context]=0,"",tbl_nrc_lex_word_translation[context]),"",0)</f>
        <v/>
      </c>
      <c r="F6534">
        <v>0</v>
      </c>
      <c r="G6534" t="str">
        <f t="shared" si="102"/>
        <v/>
      </c>
    </row>
    <row r="6535" spans="1:7" hidden="1" x14ac:dyDescent="0.3">
      <c r="A6535" t="s">
        <v>3368</v>
      </c>
      <c r="B6535" t="s">
        <v>4</v>
      </c>
      <c r="C6535" t="str">
        <f>_xlfn.XLOOKUP(A6535,tbl_nrc_lex_word_translation[word_eng],tbl_nrc_lex_word_translation[word_ptbr],"",0)</f>
        <v>impeachment</v>
      </c>
      <c r="D6535" t="str">
        <f>_xlfn.XLOOKUP(B6535,tbl_nrc_lex_sentiment_translation[sentiment_eng],tbl_nrc_lex_sentiment_translation[sentiment_ptbr],"",0)</f>
        <v>negativo</v>
      </c>
      <c r="E6535" t="str" cm="1">
        <f t="array" ref="E6535">_xlfn.XLOOKUP(A6535,tbl_nrc_lex_word_translation[word_eng],IF(tbl_nrc_lex_word_translation[context]=0,"",tbl_nrc_lex_word_translation[context]),"",0)</f>
        <v/>
      </c>
      <c r="F6535">
        <v>0</v>
      </c>
      <c r="G6535" t="str">
        <f t="shared" si="102"/>
        <v/>
      </c>
    </row>
    <row r="6536" spans="1:7" hidden="1" x14ac:dyDescent="0.3">
      <c r="A6536" t="s">
        <v>3369</v>
      </c>
      <c r="B6536" t="s">
        <v>828</v>
      </c>
      <c r="C6536" t="str">
        <f>_xlfn.XLOOKUP(A6536,tbl_nrc_lex_word_translation[word_eng],tbl_nrc_lex_word_translation[word_ptbr],"",0)</f>
        <v>impecável</v>
      </c>
      <c r="D6536" t="str">
        <f>_xlfn.XLOOKUP(B6536,tbl_nrc_lex_sentiment_translation[sentiment_eng],tbl_nrc_lex_sentiment_translation[sentiment_ptbr],"",0)</f>
        <v>confiança</v>
      </c>
      <c r="E6536" t="str" cm="1">
        <f t="array" ref="E6536">_xlfn.XLOOKUP(A6536,tbl_nrc_lex_word_translation[word_eng],IF(tbl_nrc_lex_word_translation[context]=0,"",tbl_nrc_lex_word_translation[context]),"",0)</f>
        <v/>
      </c>
      <c r="F6536">
        <v>0</v>
      </c>
      <c r="G6536" t="str">
        <f t="shared" si="102"/>
        <v/>
      </c>
    </row>
    <row r="6537" spans="1:7" hidden="1" x14ac:dyDescent="0.3">
      <c r="A6537" t="s">
        <v>3369</v>
      </c>
      <c r="B6537" t="s">
        <v>2</v>
      </c>
      <c r="C6537" t="str">
        <f>_xlfn.XLOOKUP(A6537,tbl_nrc_lex_word_translation[word_eng],tbl_nrc_lex_word_translation[word_ptbr],"",0)</f>
        <v>impecável</v>
      </c>
      <c r="D6537" t="str">
        <f>_xlfn.XLOOKUP(B6537,tbl_nrc_lex_sentiment_translation[sentiment_eng],tbl_nrc_lex_sentiment_translation[sentiment_ptbr],"",0)</f>
        <v>positivo</v>
      </c>
      <c r="E6537" t="str" cm="1">
        <f t="array" ref="E6537">_xlfn.XLOOKUP(A6537,tbl_nrc_lex_word_translation[word_eng],IF(tbl_nrc_lex_word_translation[context]=0,"",tbl_nrc_lex_word_translation[context]),"",0)</f>
        <v/>
      </c>
      <c r="F6537">
        <v>0</v>
      </c>
      <c r="G6537" t="str">
        <f t="shared" si="102"/>
        <v/>
      </c>
    </row>
    <row r="6538" spans="1:7" hidden="1" x14ac:dyDescent="0.3">
      <c r="A6538" t="s">
        <v>472</v>
      </c>
      <c r="B6538" t="s">
        <v>4</v>
      </c>
      <c r="C6538" t="str">
        <f>_xlfn.XLOOKUP(A6538,tbl_nrc_lex_word_translation[word_eng],tbl_nrc_lex_word_translation[word_ptbr],"",0)</f>
        <v>impedir</v>
      </c>
      <c r="D6538" t="str">
        <f>_xlfn.XLOOKUP(B6538,tbl_nrc_lex_sentiment_translation[sentiment_eng],tbl_nrc_lex_sentiment_translation[sentiment_ptbr],"",0)</f>
        <v>negativo</v>
      </c>
      <c r="E6538" t="str" cm="1">
        <f t="array" ref="E6538">_xlfn.XLOOKUP(A6538,tbl_nrc_lex_word_translation[word_eng],IF(tbl_nrc_lex_word_translation[context]=0,"",tbl_nrc_lex_word_translation[context]),"",0)</f>
        <v/>
      </c>
      <c r="F6538">
        <v>0</v>
      </c>
      <c r="G6538" t="str">
        <f t="shared" si="102"/>
        <v/>
      </c>
    </row>
    <row r="6539" spans="1:7" hidden="1" x14ac:dyDescent="0.3">
      <c r="A6539" t="s">
        <v>473</v>
      </c>
      <c r="B6539" t="s">
        <v>406</v>
      </c>
      <c r="C6539" t="str">
        <f>_xlfn.XLOOKUP(A6539,tbl_nrc_lex_word_translation[word_eng],tbl_nrc_lex_word_translation[word_ptbr],"",0)</f>
        <v>iminente</v>
      </c>
      <c r="D6539" t="str">
        <f>_xlfn.XLOOKUP(B6539,tbl_nrc_lex_sentiment_translation[sentiment_eng],tbl_nrc_lex_sentiment_translation[sentiment_ptbr],"",0)</f>
        <v>medo</v>
      </c>
      <c r="E6539" t="str" cm="1">
        <f t="array" ref="E6539">_xlfn.XLOOKUP(A6539,tbl_nrc_lex_word_translation[word_eng],IF(tbl_nrc_lex_word_translation[context]=0,"",tbl_nrc_lex_word_translation[context]),"",0)</f>
        <v/>
      </c>
      <c r="F6539">
        <v>0</v>
      </c>
      <c r="G6539" t="str">
        <f t="shared" si="102"/>
        <v/>
      </c>
    </row>
    <row r="6540" spans="1:7" hidden="1" x14ac:dyDescent="0.3">
      <c r="A6540" t="s">
        <v>473</v>
      </c>
      <c r="B6540" t="s">
        <v>60</v>
      </c>
      <c r="C6540" t="str">
        <f>_xlfn.XLOOKUP(A6540,tbl_nrc_lex_word_translation[word_eng],tbl_nrc_lex_word_translation[word_ptbr],"",0)</f>
        <v>iminente</v>
      </c>
      <c r="D6540" t="str">
        <f>_xlfn.XLOOKUP(B6540,tbl_nrc_lex_sentiment_translation[sentiment_eng],tbl_nrc_lex_sentiment_translation[sentiment_ptbr],"",0)</f>
        <v>antecipação</v>
      </c>
      <c r="E6540" t="str" cm="1">
        <f t="array" ref="E6540">_xlfn.XLOOKUP(A6540,tbl_nrc_lex_word_translation[word_eng],IF(tbl_nrc_lex_word_translation[context]=0,"",tbl_nrc_lex_word_translation[context]),"",0)</f>
        <v/>
      </c>
      <c r="F6540">
        <v>0</v>
      </c>
      <c r="G6540" t="str">
        <f t="shared" si="102"/>
        <v/>
      </c>
    </row>
    <row r="6541" spans="1:7" hidden="1" x14ac:dyDescent="0.3">
      <c r="A6541" t="s">
        <v>3370</v>
      </c>
      <c r="B6541" t="s">
        <v>828</v>
      </c>
      <c r="C6541" t="str">
        <f>_xlfn.XLOOKUP(A6541,tbl_nrc_lex_word_translation[word_eng],tbl_nrc_lex_word_translation[word_ptbr],"",0)</f>
        <v>impenetrável</v>
      </c>
      <c r="D6541" t="str">
        <f>_xlfn.XLOOKUP(B6541,tbl_nrc_lex_sentiment_translation[sentiment_eng],tbl_nrc_lex_sentiment_translation[sentiment_ptbr],"",0)</f>
        <v>confiança</v>
      </c>
      <c r="E6541" t="str" cm="1">
        <f t="array" ref="E6541">_xlfn.XLOOKUP(A6541,tbl_nrc_lex_word_translation[word_eng],IF(tbl_nrc_lex_word_translation[context]=0,"",tbl_nrc_lex_word_translation[context]),"",0)</f>
        <v/>
      </c>
      <c r="F6541">
        <v>0</v>
      </c>
      <c r="G6541" t="str">
        <f t="shared" si="102"/>
        <v/>
      </c>
    </row>
    <row r="6542" spans="1:7" hidden="1" x14ac:dyDescent="0.3">
      <c r="A6542" t="s">
        <v>474</v>
      </c>
      <c r="B6542" t="s">
        <v>4</v>
      </c>
      <c r="C6542" t="str">
        <f>_xlfn.XLOOKUP(A6542,tbl_nrc_lex_word_translation[word_eng],tbl_nrc_lex_word_translation[word_ptbr],"",0)</f>
        <v>imperfeição</v>
      </c>
      <c r="D6542" t="str">
        <f>_xlfn.XLOOKUP(B6542,tbl_nrc_lex_sentiment_translation[sentiment_eng],tbl_nrc_lex_sentiment_translation[sentiment_ptbr],"",0)</f>
        <v>negativo</v>
      </c>
      <c r="E6542" t="str" cm="1">
        <f t="array" ref="E6542">_xlfn.XLOOKUP(A6542,tbl_nrc_lex_word_translation[word_eng],IF(tbl_nrc_lex_word_translation[context]=0,"",tbl_nrc_lex_word_translation[context]),"",0)</f>
        <v/>
      </c>
      <c r="F6542">
        <v>0</v>
      </c>
      <c r="G6542" t="str">
        <f t="shared" si="102"/>
        <v/>
      </c>
    </row>
    <row r="6543" spans="1:7" hidden="1" x14ac:dyDescent="0.3">
      <c r="A6543" t="s">
        <v>3371</v>
      </c>
      <c r="B6543" t="s">
        <v>4</v>
      </c>
      <c r="C6543" t="str">
        <f>_xlfn.XLOOKUP(A6543,tbl_nrc_lex_word_translation[word_eng],tbl_nrc_lex_word_translation[word_ptbr],"",0)</f>
        <v>imperfeitamente</v>
      </c>
      <c r="D6543" t="str">
        <f>_xlfn.XLOOKUP(B6543,tbl_nrc_lex_sentiment_translation[sentiment_eng],tbl_nrc_lex_sentiment_translation[sentiment_ptbr],"",0)</f>
        <v>negativo</v>
      </c>
      <c r="E6543" t="str" cm="1">
        <f t="array" ref="E6543">_xlfn.XLOOKUP(A6543,tbl_nrc_lex_word_translation[word_eng],IF(tbl_nrc_lex_word_translation[context]=0,"",tbl_nrc_lex_word_translation[context]),"",0)</f>
        <v/>
      </c>
      <c r="F6543">
        <v>0</v>
      </c>
      <c r="G6543" t="str">
        <f t="shared" si="102"/>
        <v/>
      </c>
    </row>
    <row r="6544" spans="1:7" hidden="1" x14ac:dyDescent="0.3">
      <c r="A6544" t="s">
        <v>3372</v>
      </c>
      <c r="B6544" t="s">
        <v>406</v>
      </c>
      <c r="C6544" t="str">
        <f>_xlfn.XLOOKUP(A6544,tbl_nrc_lex_word_translation[word_eng],tbl_nrc_lex_word_translation[word_ptbr],"",0)</f>
        <v>impermeável</v>
      </c>
      <c r="D6544" t="str">
        <f>_xlfn.XLOOKUP(B6544,tbl_nrc_lex_sentiment_translation[sentiment_eng],tbl_nrc_lex_sentiment_translation[sentiment_ptbr],"",0)</f>
        <v>medo</v>
      </c>
      <c r="E6544" t="str" cm="1">
        <f t="array" ref="E6544">_xlfn.XLOOKUP(A6544,tbl_nrc_lex_word_translation[word_eng],IF(tbl_nrc_lex_word_translation[context]=0,"",tbl_nrc_lex_word_translation[context]),"",0)</f>
        <v/>
      </c>
      <c r="F6544">
        <v>0</v>
      </c>
      <c r="G6544" t="str">
        <f t="shared" si="102"/>
        <v/>
      </c>
    </row>
    <row r="6545" spans="1:7" hidden="1" x14ac:dyDescent="0.3">
      <c r="A6545" t="s">
        <v>3372</v>
      </c>
      <c r="B6545" t="s">
        <v>830</v>
      </c>
      <c r="C6545" t="str">
        <f>_xlfn.XLOOKUP(A6545,tbl_nrc_lex_word_translation[word_eng],tbl_nrc_lex_word_translation[word_ptbr],"",0)</f>
        <v>impermeável</v>
      </c>
      <c r="D6545" t="str">
        <f>_xlfn.XLOOKUP(B6545,tbl_nrc_lex_sentiment_translation[sentiment_eng],tbl_nrc_lex_sentiment_translation[sentiment_ptbr],"",0)</f>
        <v>raiva</v>
      </c>
      <c r="E6545" t="str" cm="1">
        <f t="array" ref="E6545">_xlfn.XLOOKUP(A6545,tbl_nrc_lex_word_translation[word_eng],IF(tbl_nrc_lex_word_translation[context]=0,"",tbl_nrc_lex_word_translation[context]),"",0)</f>
        <v/>
      </c>
      <c r="F6545">
        <v>0</v>
      </c>
      <c r="G6545" t="str">
        <f t="shared" si="102"/>
        <v/>
      </c>
    </row>
    <row r="6546" spans="1:7" hidden="1" x14ac:dyDescent="0.3">
      <c r="A6546" t="s">
        <v>3373</v>
      </c>
      <c r="B6546" t="s">
        <v>4</v>
      </c>
      <c r="C6546" t="str">
        <f>_xlfn.XLOOKUP(A6546,tbl_nrc_lex_word_translation[word_eng],tbl_nrc_lex_word_translation[word_ptbr],"",0)</f>
        <v>personificar</v>
      </c>
      <c r="D6546" t="str">
        <f>_xlfn.XLOOKUP(B6546,tbl_nrc_lex_sentiment_translation[sentiment_eng],tbl_nrc_lex_sentiment_translation[sentiment_ptbr],"",0)</f>
        <v>negativo</v>
      </c>
      <c r="E6546" t="str" cm="1">
        <f t="array" ref="E6546">_xlfn.XLOOKUP(A6546,tbl_nrc_lex_word_translation[word_eng],IF(tbl_nrc_lex_word_translation[context]=0,"",tbl_nrc_lex_word_translation[context]),"",0)</f>
        <v/>
      </c>
      <c r="F6546">
        <v>0</v>
      </c>
      <c r="G6546" t="str">
        <f t="shared" si="102"/>
        <v/>
      </c>
    </row>
    <row r="6547" spans="1:7" hidden="1" x14ac:dyDescent="0.3">
      <c r="A6547" t="s">
        <v>3374</v>
      </c>
      <c r="B6547" t="s">
        <v>4</v>
      </c>
      <c r="C6547" t="str">
        <f>_xlfn.XLOOKUP(A6547,tbl_nrc_lex_word_translation[word_eng],tbl_nrc_lex_word_translation[word_ptbr],"",0)</f>
        <v>representação</v>
      </c>
      <c r="D6547" t="str">
        <f>_xlfn.XLOOKUP(B6547,tbl_nrc_lex_sentiment_translation[sentiment_eng],tbl_nrc_lex_sentiment_translation[sentiment_ptbr],"",0)</f>
        <v>negativo</v>
      </c>
      <c r="E6547" t="str" cm="1">
        <f t="array" ref="E6547">_xlfn.XLOOKUP(A6547,tbl_nrc_lex_word_translation[word_eng],IF(tbl_nrc_lex_word_translation[context]=0,"",tbl_nrc_lex_word_translation[context]),"",0)</f>
        <v/>
      </c>
      <c r="F6547">
        <v>0</v>
      </c>
      <c r="G6547" t="str">
        <f t="shared" si="102"/>
        <v/>
      </c>
    </row>
    <row r="6548" spans="1:7" hidden="1" x14ac:dyDescent="0.3">
      <c r="A6548" t="s">
        <v>3375</v>
      </c>
      <c r="B6548" t="s">
        <v>2</v>
      </c>
      <c r="C6548" t="str">
        <f>_xlfn.XLOOKUP(A6548,tbl_nrc_lex_word_translation[word_eng],tbl_nrc_lex_word_translation[word_ptbr],"",0)</f>
        <v>impérvio</v>
      </c>
      <c r="D6548" t="str">
        <f>_xlfn.XLOOKUP(B6548,tbl_nrc_lex_sentiment_translation[sentiment_eng],tbl_nrc_lex_sentiment_translation[sentiment_ptbr],"",0)</f>
        <v>positivo</v>
      </c>
      <c r="E6548" t="str" cm="1">
        <f t="array" ref="E6548">_xlfn.XLOOKUP(A6548,tbl_nrc_lex_word_translation[word_eng],IF(tbl_nrc_lex_word_translation[context]=0,"",tbl_nrc_lex_word_translation[context]),"",0)</f>
        <v/>
      </c>
      <c r="F6548">
        <v>0</v>
      </c>
      <c r="G6548" t="str">
        <f t="shared" si="102"/>
        <v/>
      </c>
    </row>
    <row r="6549" spans="1:7" hidden="1" x14ac:dyDescent="0.3">
      <c r="A6549" t="s">
        <v>3376</v>
      </c>
      <c r="B6549" t="s">
        <v>4</v>
      </c>
      <c r="C6549" t="str">
        <f>_xlfn.XLOOKUP(A6549,tbl_nrc_lex_word_translation[word_eng],tbl_nrc_lex_word_translation[word_ptbr],"",0)</f>
        <v>implacável</v>
      </c>
      <c r="D6549" t="str">
        <f>_xlfn.XLOOKUP(B6549,tbl_nrc_lex_sentiment_translation[sentiment_eng],tbl_nrc_lex_sentiment_translation[sentiment_ptbr],"",0)</f>
        <v>negativo</v>
      </c>
      <c r="E6549" t="str" cm="1">
        <f t="array" ref="E6549">_xlfn.XLOOKUP(A6549,tbl_nrc_lex_word_translation[word_eng],IF(tbl_nrc_lex_word_translation[context]=0,"",tbl_nrc_lex_word_translation[context]),"",0)</f>
        <v/>
      </c>
      <c r="F6549">
        <v>0</v>
      </c>
      <c r="G6549" t="str">
        <f t="shared" si="102"/>
        <v/>
      </c>
    </row>
    <row r="6550" spans="1:7" hidden="1" x14ac:dyDescent="0.3">
      <c r="A6550" t="s">
        <v>475</v>
      </c>
      <c r="B6550" t="s">
        <v>4</v>
      </c>
      <c r="C6550" t="str">
        <f>_xlfn.XLOOKUP(A6550,tbl_nrc_lex_word_translation[word_eng],tbl_nrc_lex_word_translation[word_ptbr],"",0)</f>
        <v>implicar</v>
      </c>
      <c r="D6550" t="str">
        <f>_xlfn.XLOOKUP(B6550,tbl_nrc_lex_sentiment_translation[sentiment_eng],tbl_nrc_lex_sentiment_translation[sentiment_ptbr],"",0)</f>
        <v>negativo</v>
      </c>
      <c r="E6550" t="str" cm="1">
        <f t="array" ref="E6550">_xlfn.XLOOKUP(A6550,tbl_nrc_lex_word_translation[word_eng],IF(tbl_nrc_lex_word_translation[context]=0,"",tbl_nrc_lex_word_translation[context]),"",0)</f>
        <v/>
      </c>
      <c r="F6550">
        <v>0</v>
      </c>
      <c r="G6550" t="str">
        <f t="shared" si="102"/>
        <v/>
      </c>
    </row>
    <row r="6551" spans="1:7" hidden="1" x14ac:dyDescent="0.3">
      <c r="A6551" t="s">
        <v>475</v>
      </c>
      <c r="B6551" t="s">
        <v>830</v>
      </c>
      <c r="C6551" t="str">
        <f>_xlfn.XLOOKUP(A6551,tbl_nrc_lex_word_translation[word_eng],tbl_nrc_lex_word_translation[word_ptbr],"",0)</f>
        <v>implicar</v>
      </c>
      <c r="D6551" t="str">
        <f>_xlfn.XLOOKUP(B6551,tbl_nrc_lex_sentiment_translation[sentiment_eng],tbl_nrc_lex_sentiment_translation[sentiment_ptbr],"",0)</f>
        <v>raiva</v>
      </c>
      <c r="E6551" t="str" cm="1">
        <f t="array" ref="E6551">_xlfn.XLOOKUP(A6551,tbl_nrc_lex_word_translation[word_eng],IF(tbl_nrc_lex_word_translation[context]=0,"",tbl_nrc_lex_word_translation[context]),"",0)</f>
        <v/>
      </c>
      <c r="F6551">
        <v>0</v>
      </c>
      <c r="G6551" t="str">
        <f t="shared" si="102"/>
        <v/>
      </c>
    </row>
    <row r="6552" spans="1:7" hidden="1" x14ac:dyDescent="0.3">
      <c r="A6552" t="s">
        <v>3377</v>
      </c>
      <c r="B6552" t="s">
        <v>4</v>
      </c>
      <c r="C6552" t="str">
        <f>_xlfn.XLOOKUP(A6552,tbl_nrc_lex_word_translation[word_eng],tbl_nrc_lex_word_translation[word_ptbr],"",0)</f>
        <v>descortês</v>
      </c>
      <c r="D6552" t="str">
        <f>_xlfn.XLOOKUP(B6552,tbl_nrc_lex_sentiment_translation[sentiment_eng],tbl_nrc_lex_sentiment_translation[sentiment_ptbr],"",0)</f>
        <v>negativo</v>
      </c>
      <c r="E6552" t="str" cm="1">
        <f t="array" ref="E6552">_xlfn.XLOOKUP(A6552,tbl_nrc_lex_word_translation[word_eng],IF(tbl_nrc_lex_word_translation[context]=0,"",tbl_nrc_lex_word_translation[context]),"",0)</f>
        <v/>
      </c>
      <c r="F6552">
        <v>0</v>
      </c>
      <c r="G6552" t="str">
        <f t="shared" si="102"/>
        <v/>
      </c>
    </row>
    <row r="6553" spans="1:7" hidden="1" x14ac:dyDescent="0.3">
      <c r="A6553" t="s">
        <v>3377</v>
      </c>
      <c r="B6553" t="s">
        <v>835</v>
      </c>
      <c r="C6553" t="str">
        <f>_xlfn.XLOOKUP(A6553,tbl_nrc_lex_word_translation[word_eng],tbl_nrc_lex_word_translation[word_ptbr],"",0)</f>
        <v>descortês</v>
      </c>
      <c r="D6553" t="str">
        <f>_xlfn.XLOOKUP(B6553,tbl_nrc_lex_sentiment_translation[sentiment_eng],tbl_nrc_lex_sentiment_translation[sentiment_ptbr],"",0)</f>
        <v>nojo</v>
      </c>
      <c r="E6553" t="str" cm="1">
        <f t="array" ref="E6553">_xlfn.XLOOKUP(A6553,tbl_nrc_lex_word_translation[word_eng],IF(tbl_nrc_lex_word_translation[context]=0,"",tbl_nrc_lex_word_translation[context]),"",0)</f>
        <v/>
      </c>
      <c r="F6553">
        <v>0</v>
      </c>
      <c r="G6553" t="str">
        <f t="shared" si="102"/>
        <v/>
      </c>
    </row>
    <row r="6554" spans="1:7" hidden="1" x14ac:dyDescent="0.3">
      <c r="A6554" t="s">
        <v>3378</v>
      </c>
      <c r="B6554" t="s">
        <v>2</v>
      </c>
      <c r="C6554" t="str">
        <f>_xlfn.XLOOKUP(A6554,tbl_nrc_lex_word_translation[word_eng],tbl_nrc_lex_word_translation[word_ptbr],"",0)</f>
        <v>importância</v>
      </c>
      <c r="D6554" t="str">
        <f>_xlfn.XLOOKUP(B6554,tbl_nrc_lex_sentiment_translation[sentiment_eng],tbl_nrc_lex_sentiment_translation[sentiment_ptbr],"",0)</f>
        <v>positivo</v>
      </c>
      <c r="E6554" t="str" cm="1">
        <f t="array" ref="E6554">_xlfn.XLOOKUP(A6554,tbl_nrc_lex_word_translation[word_eng],IF(tbl_nrc_lex_word_translation[context]=0,"",tbl_nrc_lex_word_translation[context]),"",0)</f>
        <v/>
      </c>
      <c r="F6554">
        <v>0</v>
      </c>
      <c r="G6554" t="str">
        <f t="shared" si="102"/>
        <v/>
      </c>
    </row>
    <row r="6555" spans="1:7" hidden="1" x14ac:dyDescent="0.3">
      <c r="A6555" t="s">
        <v>3378</v>
      </c>
      <c r="B6555" t="s">
        <v>60</v>
      </c>
      <c r="C6555" t="str">
        <f>_xlfn.XLOOKUP(A6555,tbl_nrc_lex_word_translation[word_eng],tbl_nrc_lex_word_translation[word_ptbr],"",0)</f>
        <v>importância</v>
      </c>
      <c r="D6555" t="str">
        <f>_xlfn.XLOOKUP(B6555,tbl_nrc_lex_sentiment_translation[sentiment_eng],tbl_nrc_lex_sentiment_translation[sentiment_ptbr],"",0)</f>
        <v>antecipação</v>
      </c>
      <c r="E6555" t="str" cm="1">
        <f t="array" ref="E6555">_xlfn.XLOOKUP(A6555,tbl_nrc_lex_word_translation[word_eng],IF(tbl_nrc_lex_word_translation[context]=0,"",tbl_nrc_lex_word_translation[context]),"",0)</f>
        <v/>
      </c>
      <c r="F6555">
        <v>0</v>
      </c>
      <c r="G6555" t="str">
        <f t="shared" si="102"/>
        <v/>
      </c>
    </row>
    <row r="6556" spans="1:7" hidden="1" x14ac:dyDescent="0.3">
      <c r="A6556" t="s">
        <v>3379</v>
      </c>
      <c r="B6556" t="s">
        <v>828</v>
      </c>
      <c r="C6556" t="str">
        <f>_xlfn.XLOOKUP(A6556,tbl_nrc_lex_word_translation[word_eng],tbl_nrc_lex_word_translation[word_ptbr],"",0)</f>
        <v>importante</v>
      </c>
      <c r="D6556" t="str">
        <f>_xlfn.XLOOKUP(B6556,tbl_nrc_lex_sentiment_translation[sentiment_eng],tbl_nrc_lex_sentiment_translation[sentiment_ptbr],"",0)</f>
        <v>confiança</v>
      </c>
      <c r="E6556" t="str" cm="1">
        <f t="array" ref="E6556">_xlfn.XLOOKUP(A6556,tbl_nrc_lex_word_translation[word_eng],IF(tbl_nrc_lex_word_translation[context]=0,"",tbl_nrc_lex_word_translation[context]),"",0)</f>
        <v/>
      </c>
      <c r="F6556">
        <v>0</v>
      </c>
      <c r="G6556" t="str">
        <f t="shared" si="102"/>
        <v/>
      </c>
    </row>
    <row r="6557" spans="1:7" hidden="1" x14ac:dyDescent="0.3">
      <c r="A6557" t="s">
        <v>3379</v>
      </c>
      <c r="B6557" t="s">
        <v>2</v>
      </c>
      <c r="C6557" t="str">
        <f>_xlfn.XLOOKUP(A6557,tbl_nrc_lex_word_translation[word_eng],tbl_nrc_lex_word_translation[word_ptbr],"",0)</f>
        <v>importante</v>
      </c>
      <c r="D6557" t="str">
        <f>_xlfn.XLOOKUP(B6557,tbl_nrc_lex_sentiment_translation[sentiment_eng],tbl_nrc_lex_sentiment_translation[sentiment_ptbr],"",0)</f>
        <v>positivo</v>
      </c>
      <c r="E6557" t="str" cm="1">
        <f t="array" ref="E6557">_xlfn.XLOOKUP(A6557,tbl_nrc_lex_word_translation[word_eng],IF(tbl_nrc_lex_word_translation[context]=0,"",tbl_nrc_lex_word_translation[context]),"",0)</f>
        <v/>
      </c>
      <c r="F6557">
        <v>0</v>
      </c>
      <c r="G6557" t="str">
        <f t="shared" si="102"/>
        <v/>
      </c>
    </row>
    <row r="6558" spans="1:7" hidden="1" x14ac:dyDescent="0.3">
      <c r="A6558" t="s">
        <v>476</v>
      </c>
      <c r="B6558" t="s">
        <v>4</v>
      </c>
      <c r="C6558" t="str">
        <f>_xlfn.XLOOKUP(A6558,tbl_nrc_lex_word_translation[word_eng],tbl_nrc_lex_word_translation[word_ptbr],"",0)</f>
        <v>imposição</v>
      </c>
      <c r="D6558" t="str">
        <f>_xlfn.XLOOKUP(B6558,tbl_nrc_lex_sentiment_translation[sentiment_eng],tbl_nrc_lex_sentiment_translation[sentiment_ptbr],"",0)</f>
        <v>negativo</v>
      </c>
      <c r="E6558" t="str" cm="1">
        <f t="array" ref="E6558">_xlfn.XLOOKUP(A6558,tbl_nrc_lex_word_translation[word_eng],IF(tbl_nrc_lex_word_translation[context]=0,"",tbl_nrc_lex_word_translation[context]),"",0)</f>
        <v/>
      </c>
      <c r="F6558">
        <v>0</v>
      </c>
      <c r="G6558" t="str">
        <f t="shared" si="102"/>
        <v/>
      </c>
    </row>
    <row r="6559" spans="1:7" hidden="1" x14ac:dyDescent="0.3">
      <c r="A6559" t="s">
        <v>477</v>
      </c>
      <c r="B6559" t="s">
        <v>829</v>
      </c>
      <c r="C6559" t="str">
        <f>_xlfn.XLOOKUP(A6559,tbl_nrc_lex_word_translation[word_eng],tbl_nrc_lex_word_translation[word_ptbr],"",0)</f>
        <v>impossível</v>
      </c>
      <c r="D6559" t="str">
        <f>_xlfn.XLOOKUP(B6559,tbl_nrc_lex_sentiment_translation[sentiment_eng],tbl_nrc_lex_sentiment_translation[sentiment_ptbr],"",0)</f>
        <v>tristeza</v>
      </c>
      <c r="E6559" t="str" cm="1">
        <f t="array" ref="E6559">_xlfn.XLOOKUP(A6559,tbl_nrc_lex_word_translation[word_eng],IF(tbl_nrc_lex_word_translation[context]=0,"",tbl_nrc_lex_word_translation[context]),"",0)</f>
        <v/>
      </c>
      <c r="F6559">
        <v>0</v>
      </c>
      <c r="G6559" t="str">
        <f t="shared" si="102"/>
        <v/>
      </c>
    </row>
    <row r="6560" spans="1:7" hidden="1" x14ac:dyDescent="0.3">
      <c r="A6560" t="s">
        <v>477</v>
      </c>
      <c r="B6560" t="s">
        <v>4</v>
      </c>
      <c r="C6560" t="str">
        <f>_xlfn.XLOOKUP(A6560,tbl_nrc_lex_word_translation[word_eng],tbl_nrc_lex_word_translation[word_ptbr],"",0)</f>
        <v>impossível</v>
      </c>
      <c r="D6560" t="str">
        <f>_xlfn.XLOOKUP(B6560,tbl_nrc_lex_sentiment_translation[sentiment_eng],tbl_nrc_lex_sentiment_translation[sentiment_ptbr],"",0)</f>
        <v>negativo</v>
      </c>
      <c r="E6560" t="str" cm="1">
        <f t="array" ref="E6560">_xlfn.XLOOKUP(A6560,tbl_nrc_lex_word_translation[word_eng],IF(tbl_nrc_lex_word_translation[context]=0,"",tbl_nrc_lex_word_translation[context]),"",0)</f>
        <v/>
      </c>
      <c r="F6560">
        <v>0</v>
      </c>
      <c r="G6560" t="str">
        <f t="shared" si="102"/>
        <v/>
      </c>
    </row>
    <row r="6561" spans="1:7" hidden="1" x14ac:dyDescent="0.3">
      <c r="A6561" t="s">
        <v>3380</v>
      </c>
      <c r="B6561" t="s">
        <v>4</v>
      </c>
      <c r="C6561" t="str">
        <f>_xlfn.XLOOKUP(A6561,tbl_nrc_lex_word_translation[word_eng],tbl_nrc_lex_word_translation[word_ptbr],"",0)</f>
        <v>impotência</v>
      </c>
      <c r="D6561" t="str">
        <f>_xlfn.XLOOKUP(B6561,tbl_nrc_lex_sentiment_translation[sentiment_eng],tbl_nrc_lex_sentiment_translation[sentiment_ptbr],"",0)</f>
        <v>negativo</v>
      </c>
      <c r="E6561" t="str" cm="1">
        <f t="array" ref="E6561">_xlfn.XLOOKUP(A6561,tbl_nrc_lex_word_translation[word_eng],IF(tbl_nrc_lex_word_translation[context]=0,"",tbl_nrc_lex_word_translation[context]),"",0)</f>
        <v/>
      </c>
      <c r="F6561">
        <v>0</v>
      </c>
      <c r="G6561" t="str">
        <f t="shared" si="102"/>
        <v/>
      </c>
    </row>
    <row r="6562" spans="1:7" hidden="1" x14ac:dyDescent="0.3">
      <c r="A6562" t="s">
        <v>3380</v>
      </c>
      <c r="B6562" t="s">
        <v>829</v>
      </c>
      <c r="C6562" t="str">
        <f>_xlfn.XLOOKUP(A6562,tbl_nrc_lex_word_translation[word_eng],tbl_nrc_lex_word_translation[word_ptbr],"",0)</f>
        <v>impotência</v>
      </c>
      <c r="D6562" t="str">
        <f>_xlfn.XLOOKUP(B6562,tbl_nrc_lex_sentiment_translation[sentiment_eng],tbl_nrc_lex_sentiment_translation[sentiment_ptbr],"",0)</f>
        <v>tristeza</v>
      </c>
      <c r="E6562" t="str" cm="1">
        <f t="array" ref="E6562">_xlfn.XLOOKUP(A6562,tbl_nrc_lex_word_translation[word_eng],IF(tbl_nrc_lex_word_translation[context]=0,"",tbl_nrc_lex_word_translation[context]),"",0)</f>
        <v/>
      </c>
      <c r="F6562">
        <v>0</v>
      </c>
      <c r="G6562" t="str">
        <f t="shared" si="102"/>
        <v/>
      </c>
    </row>
    <row r="6563" spans="1:7" hidden="1" x14ac:dyDescent="0.3">
      <c r="A6563" t="s">
        <v>3380</v>
      </c>
      <c r="B6563" t="s">
        <v>830</v>
      </c>
      <c r="C6563" t="str">
        <f>_xlfn.XLOOKUP(A6563,tbl_nrc_lex_word_translation[word_eng],tbl_nrc_lex_word_translation[word_ptbr],"",0)</f>
        <v>impotência</v>
      </c>
      <c r="D6563" t="str">
        <f>_xlfn.XLOOKUP(B6563,tbl_nrc_lex_sentiment_translation[sentiment_eng],tbl_nrc_lex_sentiment_translation[sentiment_ptbr],"",0)</f>
        <v>raiva</v>
      </c>
      <c r="E6563" t="str" cm="1">
        <f t="array" ref="E6563">_xlfn.XLOOKUP(A6563,tbl_nrc_lex_word_translation[word_eng],IF(tbl_nrc_lex_word_translation[context]=0,"",tbl_nrc_lex_word_translation[context]),"",0)</f>
        <v/>
      </c>
      <c r="F6563">
        <v>0</v>
      </c>
      <c r="G6563" t="str">
        <f t="shared" si="102"/>
        <v/>
      </c>
    </row>
    <row r="6564" spans="1:7" hidden="1" x14ac:dyDescent="0.3">
      <c r="A6564" t="s">
        <v>3380</v>
      </c>
      <c r="B6564" t="s">
        <v>406</v>
      </c>
      <c r="C6564" t="str">
        <f>_xlfn.XLOOKUP(A6564,tbl_nrc_lex_word_translation[word_eng],tbl_nrc_lex_word_translation[word_ptbr],"",0)</f>
        <v>impotência</v>
      </c>
      <c r="D6564" t="str">
        <f>_xlfn.XLOOKUP(B6564,tbl_nrc_lex_sentiment_translation[sentiment_eng],tbl_nrc_lex_sentiment_translation[sentiment_ptbr],"",0)</f>
        <v>medo</v>
      </c>
      <c r="E6564" t="str" cm="1">
        <f t="array" ref="E6564">_xlfn.XLOOKUP(A6564,tbl_nrc_lex_word_translation[word_eng],IF(tbl_nrc_lex_word_translation[context]=0,"",tbl_nrc_lex_word_translation[context]),"",0)</f>
        <v/>
      </c>
      <c r="F6564">
        <v>0</v>
      </c>
      <c r="G6564" t="str">
        <f t="shared" si="102"/>
        <v/>
      </c>
    </row>
    <row r="6565" spans="1:7" hidden="1" x14ac:dyDescent="0.3">
      <c r="A6565" t="s">
        <v>3381</v>
      </c>
      <c r="B6565" t="s">
        <v>4</v>
      </c>
      <c r="C6565" t="str">
        <f>_xlfn.XLOOKUP(A6565,tbl_nrc_lex_word_translation[word_eng],tbl_nrc_lex_word_translation[word_ptbr],"",0)</f>
        <v>impotente</v>
      </c>
      <c r="D6565" t="str">
        <f>_xlfn.XLOOKUP(B6565,tbl_nrc_lex_sentiment_translation[sentiment_eng],tbl_nrc_lex_sentiment_translation[sentiment_ptbr],"",0)</f>
        <v>negativo</v>
      </c>
      <c r="E6565" t="str" cm="1">
        <f t="array" ref="E6565">_xlfn.XLOOKUP(A6565,tbl_nrc_lex_word_translation[word_eng],IF(tbl_nrc_lex_word_translation[context]=0,"",tbl_nrc_lex_word_translation[context]),"",0)</f>
        <v/>
      </c>
      <c r="F6565">
        <v>0</v>
      </c>
      <c r="G6565" t="str">
        <f t="shared" si="102"/>
        <v/>
      </c>
    </row>
    <row r="6566" spans="1:7" hidden="1" x14ac:dyDescent="0.3">
      <c r="A6566" t="s">
        <v>478</v>
      </c>
      <c r="B6566" t="s">
        <v>4</v>
      </c>
      <c r="C6566" t="str">
        <f>_xlfn.XLOOKUP(A6566,tbl_nrc_lex_word_translation[word_eng],tbl_nrc_lex_word_translation[word_ptbr],"",0)</f>
        <v>depósito</v>
      </c>
      <c r="D6566" t="str">
        <f>_xlfn.XLOOKUP(B6566,tbl_nrc_lex_sentiment_translation[sentiment_eng],tbl_nrc_lex_sentiment_translation[sentiment_ptbr],"",0)</f>
        <v>negativo</v>
      </c>
      <c r="E6566" t="str" cm="1">
        <f t="array" ref="E6566">_xlfn.XLOOKUP(A6566,tbl_nrc_lex_word_translation[word_eng],IF(tbl_nrc_lex_word_translation[context]=0,"",tbl_nrc_lex_word_translation[context]),"",0)</f>
        <v/>
      </c>
      <c r="F6566">
        <v>0</v>
      </c>
      <c r="G6566" t="str">
        <f t="shared" si="102"/>
        <v/>
      </c>
    </row>
    <row r="6567" spans="1:7" hidden="1" x14ac:dyDescent="0.3">
      <c r="A6567" t="s">
        <v>479</v>
      </c>
      <c r="B6567" t="s">
        <v>4</v>
      </c>
      <c r="C6567" t="str">
        <f>_xlfn.XLOOKUP(A6567,tbl_nrc_lex_word_translation[word_eng],tbl_nrc_lex_word_translation[word_ptbr],"",0)</f>
        <v>impraticável</v>
      </c>
      <c r="D6567" t="str">
        <f>_xlfn.XLOOKUP(B6567,tbl_nrc_lex_sentiment_translation[sentiment_eng],tbl_nrc_lex_sentiment_translation[sentiment_ptbr],"",0)</f>
        <v>negativo</v>
      </c>
      <c r="E6567" t="str" cm="1">
        <f t="array" ref="E6567">_xlfn.XLOOKUP(A6567,tbl_nrc_lex_word_translation[word_eng],IF(tbl_nrc_lex_word_translation[context]=0,"",tbl_nrc_lex_word_translation[context]),"",0)</f>
        <v/>
      </c>
      <c r="F6567">
        <v>0</v>
      </c>
      <c r="G6567" t="str">
        <f t="shared" si="102"/>
        <v/>
      </c>
    </row>
    <row r="6568" spans="1:7" hidden="1" x14ac:dyDescent="0.3">
      <c r="A6568" t="s">
        <v>480</v>
      </c>
      <c r="B6568" t="s">
        <v>2</v>
      </c>
      <c r="C6568" t="str">
        <f>_xlfn.XLOOKUP(A6568,tbl_nrc_lex_word_translation[word_eng],tbl_nrc_lex_word_translation[word_ptbr],"",0)</f>
        <v>impressionar</v>
      </c>
      <c r="D6568" t="str">
        <f>_xlfn.XLOOKUP(B6568,tbl_nrc_lex_sentiment_translation[sentiment_eng],tbl_nrc_lex_sentiment_translation[sentiment_ptbr],"",0)</f>
        <v>positivo</v>
      </c>
      <c r="E6568" t="str" cm="1">
        <f t="array" ref="E6568">_xlfn.XLOOKUP(A6568,tbl_nrc_lex_word_translation[word_eng],IF(tbl_nrc_lex_word_translation[context]=0,"",tbl_nrc_lex_word_translation[context]),"",0)</f>
        <v/>
      </c>
      <c r="F6568">
        <v>0</v>
      </c>
      <c r="G6568" t="str">
        <f t="shared" si="102"/>
        <v/>
      </c>
    </row>
    <row r="6569" spans="1:7" hidden="1" x14ac:dyDescent="0.3">
      <c r="A6569" t="s">
        <v>3382</v>
      </c>
      <c r="B6569" t="s">
        <v>2</v>
      </c>
      <c r="C6569" t="str">
        <f>_xlfn.XLOOKUP(A6569,tbl_nrc_lex_word_translation[word_eng],tbl_nrc_lex_word_translation[word_ptbr],"",0)</f>
        <v>impressão</v>
      </c>
      <c r="D6569" t="str">
        <f>_xlfn.XLOOKUP(B6569,tbl_nrc_lex_sentiment_translation[sentiment_eng],tbl_nrc_lex_sentiment_translation[sentiment_ptbr],"",0)</f>
        <v>positivo</v>
      </c>
      <c r="E6569" t="str" cm="1">
        <f t="array" ref="E6569">_xlfn.XLOOKUP(A6569,tbl_nrc_lex_word_translation[word_eng],IF(tbl_nrc_lex_word_translation[context]=0,"",tbl_nrc_lex_word_translation[context]),"",0)</f>
        <v/>
      </c>
      <c r="F6569">
        <v>0</v>
      </c>
      <c r="G6569" t="str">
        <f t="shared" si="102"/>
        <v/>
      </c>
    </row>
    <row r="6570" spans="1:7" hidden="1" x14ac:dyDescent="0.3">
      <c r="A6570" t="s">
        <v>3383</v>
      </c>
      <c r="B6570" t="s">
        <v>828</v>
      </c>
      <c r="C6570" t="str">
        <f>_xlfn.XLOOKUP(A6570,tbl_nrc_lex_word_translation[word_eng],tbl_nrc_lex_word_translation[word_ptbr],"",0)</f>
        <v>impressionável</v>
      </c>
      <c r="D6570" t="str">
        <f>_xlfn.XLOOKUP(B6570,tbl_nrc_lex_sentiment_translation[sentiment_eng],tbl_nrc_lex_sentiment_translation[sentiment_ptbr],"",0)</f>
        <v>confiança</v>
      </c>
      <c r="E6570" t="str" cm="1">
        <f t="array" ref="E6570">_xlfn.XLOOKUP(A6570,tbl_nrc_lex_word_translation[word_eng],IF(tbl_nrc_lex_word_translation[context]=0,"",tbl_nrc_lex_word_translation[context]),"",0)</f>
        <v/>
      </c>
      <c r="F6570">
        <v>0</v>
      </c>
      <c r="G6570" t="str">
        <f t="shared" si="102"/>
        <v/>
      </c>
    </row>
    <row r="6571" spans="1:7" hidden="1" x14ac:dyDescent="0.3">
      <c r="A6571" t="s">
        <v>3384</v>
      </c>
      <c r="B6571" t="s">
        <v>4</v>
      </c>
      <c r="C6571" t="str">
        <f>_xlfn.XLOOKUP(A6571,tbl_nrc_lex_word_translation[word_eng],tbl_nrc_lex_word_translation[word_ptbr],"",0)</f>
        <v>aprisionar</v>
      </c>
      <c r="D6571" t="str">
        <f>_xlfn.XLOOKUP(B6571,tbl_nrc_lex_sentiment_translation[sentiment_eng],tbl_nrc_lex_sentiment_translation[sentiment_ptbr],"",0)</f>
        <v>negativo</v>
      </c>
      <c r="E6571" t="str" cm="1">
        <f t="array" ref="E6571">_xlfn.XLOOKUP(A6571,tbl_nrc_lex_word_translation[word_eng],IF(tbl_nrc_lex_word_translation[context]=0,"",tbl_nrc_lex_word_translation[context]),"",0)</f>
        <v/>
      </c>
      <c r="F6571">
        <v>0</v>
      </c>
      <c r="G6571" t="str">
        <f t="shared" si="102"/>
        <v/>
      </c>
    </row>
    <row r="6572" spans="1:7" hidden="1" x14ac:dyDescent="0.3">
      <c r="A6572" t="s">
        <v>3385</v>
      </c>
      <c r="B6572" t="s">
        <v>4</v>
      </c>
      <c r="C6572" t="str">
        <f>_xlfn.XLOOKUP(A6572,tbl_nrc_lex_word_translation[word_eng],tbl_nrc_lex_word_translation[word_ptbr],"",0)</f>
        <v>preso</v>
      </c>
      <c r="D6572" t="str">
        <f>_xlfn.XLOOKUP(B6572,tbl_nrc_lex_sentiment_translation[sentiment_eng],tbl_nrc_lex_sentiment_translation[sentiment_ptbr],"",0)</f>
        <v>negativo</v>
      </c>
      <c r="E6572" t="str" cm="1">
        <f t="array" ref="E6572">_xlfn.XLOOKUP(A6572,tbl_nrc_lex_word_translation[word_eng],IF(tbl_nrc_lex_word_translation[context]=0,"",tbl_nrc_lex_word_translation[context]),"",0)</f>
        <v/>
      </c>
      <c r="F6572">
        <v>0</v>
      </c>
      <c r="G6572" t="str">
        <f t="shared" si="102"/>
        <v/>
      </c>
    </row>
    <row r="6573" spans="1:7" hidden="1" x14ac:dyDescent="0.3">
      <c r="A6573" t="s">
        <v>3385</v>
      </c>
      <c r="B6573" t="s">
        <v>829</v>
      </c>
      <c r="C6573" t="str">
        <f>_xlfn.XLOOKUP(A6573,tbl_nrc_lex_word_translation[word_eng],tbl_nrc_lex_word_translation[word_ptbr],"",0)</f>
        <v>preso</v>
      </c>
      <c r="D6573" t="str">
        <f>_xlfn.XLOOKUP(B6573,tbl_nrc_lex_sentiment_translation[sentiment_eng],tbl_nrc_lex_sentiment_translation[sentiment_ptbr],"",0)</f>
        <v>tristeza</v>
      </c>
      <c r="E6573" t="str" cm="1">
        <f t="array" ref="E6573">_xlfn.XLOOKUP(A6573,tbl_nrc_lex_word_translation[word_eng],IF(tbl_nrc_lex_word_translation[context]=0,"",tbl_nrc_lex_word_translation[context]),"",0)</f>
        <v/>
      </c>
      <c r="F6573">
        <v>0</v>
      </c>
      <c r="G6573" t="str">
        <f t="shared" si="102"/>
        <v/>
      </c>
    </row>
    <row r="6574" spans="1:7" hidden="1" x14ac:dyDescent="0.3">
      <c r="A6574" t="s">
        <v>3385</v>
      </c>
      <c r="B6574" t="s">
        <v>406</v>
      </c>
      <c r="C6574" t="str">
        <f>_xlfn.XLOOKUP(A6574,tbl_nrc_lex_word_translation[word_eng],tbl_nrc_lex_word_translation[word_ptbr],"",0)</f>
        <v>preso</v>
      </c>
      <c r="D6574" t="str">
        <f>_xlfn.XLOOKUP(B6574,tbl_nrc_lex_sentiment_translation[sentiment_eng],tbl_nrc_lex_sentiment_translation[sentiment_ptbr],"",0)</f>
        <v>medo</v>
      </c>
      <c r="E6574" t="str" cm="1">
        <f t="array" ref="E6574">_xlfn.XLOOKUP(A6574,tbl_nrc_lex_word_translation[word_eng],IF(tbl_nrc_lex_word_translation[context]=0,"",tbl_nrc_lex_word_translation[context]),"",0)</f>
        <v/>
      </c>
      <c r="F6574">
        <v>0</v>
      </c>
      <c r="G6574" t="str">
        <f t="shared" si="102"/>
        <v/>
      </c>
    </row>
    <row r="6575" spans="1:7" hidden="1" x14ac:dyDescent="0.3">
      <c r="A6575" t="s">
        <v>3385</v>
      </c>
      <c r="B6575" t="s">
        <v>830</v>
      </c>
      <c r="C6575" t="str">
        <f>_xlfn.XLOOKUP(A6575,tbl_nrc_lex_word_translation[word_eng],tbl_nrc_lex_word_translation[word_ptbr],"",0)</f>
        <v>preso</v>
      </c>
      <c r="D6575" t="str">
        <f>_xlfn.XLOOKUP(B6575,tbl_nrc_lex_sentiment_translation[sentiment_eng],tbl_nrc_lex_sentiment_translation[sentiment_ptbr],"",0)</f>
        <v>raiva</v>
      </c>
      <c r="E6575" t="str" cm="1">
        <f t="array" ref="E6575">_xlfn.XLOOKUP(A6575,tbl_nrc_lex_word_translation[word_eng],IF(tbl_nrc_lex_word_translation[context]=0,"",tbl_nrc_lex_word_translation[context]),"",0)</f>
        <v/>
      </c>
      <c r="F6575">
        <v>0</v>
      </c>
      <c r="G6575" t="str">
        <f t="shared" si="102"/>
        <v/>
      </c>
    </row>
    <row r="6576" spans="1:7" hidden="1" x14ac:dyDescent="0.3">
      <c r="A6576" t="s">
        <v>3385</v>
      </c>
      <c r="B6576" t="s">
        <v>835</v>
      </c>
      <c r="C6576" t="str">
        <f>_xlfn.XLOOKUP(A6576,tbl_nrc_lex_word_translation[word_eng],tbl_nrc_lex_word_translation[word_ptbr],"",0)</f>
        <v>preso</v>
      </c>
      <c r="D6576" t="str">
        <f>_xlfn.XLOOKUP(B6576,tbl_nrc_lex_sentiment_translation[sentiment_eng],tbl_nrc_lex_sentiment_translation[sentiment_ptbr],"",0)</f>
        <v>nojo</v>
      </c>
      <c r="E6576" t="str" cm="1">
        <f t="array" ref="E6576">_xlfn.XLOOKUP(A6576,tbl_nrc_lex_word_translation[word_eng],IF(tbl_nrc_lex_word_translation[context]=0,"",tbl_nrc_lex_word_translation[context]),"",0)</f>
        <v/>
      </c>
      <c r="F6576">
        <v>0</v>
      </c>
      <c r="G6576" t="str">
        <f t="shared" si="102"/>
        <v/>
      </c>
    </row>
    <row r="6577" spans="1:7" hidden="1" x14ac:dyDescent="0.3">
      <c r="A6577" t="s">
        <v>481</v>
      </c>
      <c r="B6577" t="s">
        <v>4</v>
      </c>
      <c r="C6577" t="str">
        <f>_xlfn.XLOOKUP(A6577,tbl_nrc_lex_word_translation[word_eng],tbl_nrc_lex_word_translation[word_ptbr],"",0)</f>
        <v>encarceramento</v>
      </c>
      <c r="D6577" t="str">
        <f>_xlfn.XLOOKUP(B6577,tbl_nrc_lex_sentiment_translation[sentiment_eng],tbl_nrc_lex_sentiment_translation[sentiment_ptbr],"",0)</f>
        <v>negativo</v>
      </c>
      <c r="E6577" t="str" cm="1">
        <f t="array" ref="E6577">_xlfn.XLOOKUP(A6577,tbl_nrc_lex_word_translation[word_eng],IF(tbl_nrc_lex_word_translation[context]=0,"",tbl_nrc_lex_word_translation[context]),"",0)</f>
        <v/>
      </c>
      <c r="F6577">
        <v>0</v>
      </c>
      <c r="G6577" t="str">
        <f t="shared" si="102"/>
        <v/>
      </c>
    </row>
    <row r="6578" spans="1:7" hidden="1" x14ac:dyDescent="0.3">
      <c r="A6578" t="s">
        <v>481</v>
      </c>
      <c r="B6578" t="s">
        <v>829</v>
      </c>
      <c r="C6578" t="str">
        <f>_xlfn.XLOOKUP(A6578,tbl_nrc_lex_word_translation[word_eng],tbl_nrc_lex_word_translation[word_ptbr],"",0)</f>
        <v>encarceramento</v>
      </c>
      <c r="D6578" t="str">
        <f>_xlfn.XLOOKUP(B6578,tbl_nrc_lex_sentiment_translation[sentiment_eng],tbl_nrc_lex_sentiment_translation[sentiment_ptbr],"",0)</f>
        <v>tristeza</v>
      </c>
      <c r="E6578" t="str" cm="1">
        <f t="array" ref="E6578">_xlfn.XLOOKUP(A6578,tbl_nrc_lex_word_translation[word_eng],IF(tbl_nrc_lex_word_translation[context]=0,"",tbl_nrc_lex_word_translation[context]),"",0)</f>
        <v/>
      </c>
      <c r="F6578">
        <v>0</v>
      </c>
      <c r="G6578" t="str">
        <f t="shared" si="102"/>
        <v/>
      </c>
    </row>
    <row r="6579" spans="1:7" hidden="1" x14ac:dyDescent="0.3">
      <c r="A6579" t="s">
        <v>481</v>
      </c>
      <c r="B6579" t="s">
        <v>406</v>
      </c>
      <c r="C6579" t="str">
        <f>_xlfn.XLOOKUP(A6579,tbl_nrc_lex_word_translation[word_eng],tbl_nrc_lex_word_translation[word_ptbr],"",0)</f>
        <v>encarceramento</v>
      </c>
      <c r="D6579" t="str">
        <f>_xlfn.XLOOKUP(B6579,tbl_nrc_lex_sentiment_translation[sentiment_eng],tbl_nrc_lex_sentiment_translation[sentiment_ptbr],"",0)</f>
        <v>medo</v>
      </c>
      <c r="E6579" t="str" cm="1">
        <f t="array" ref="E6579">_xlfn.XLOOKUP(A6579,tbl_nrc_lex_word_translation[word_eng],IF(tbl_nrc_lex_word_translation[context]=0,"",tbl_nrc_lex_word_translation[context]),"",0)</f>
        <v/>
      </c>
      <c r="F6579">
        <v>0</v>
      </c>
      <c r="G6579" t="str">
        <f t="shared" si="102"/>
        <v/>
      </c>
    </row>
    <row r="6580" spans="1:7" hidden="1" x14ac:dyDescent="0.3">
      <c r="A6580" t="s">
        <v>481</v>
      </c>
      <c r="B6580" t="s">
        <v>830</v>
      </c>
      <c r="C6580" t="str">
        <f>_xlfn.XLOOKUP(A6580,tbl_nrc_lex_word_translation[word_eng],tbl_nrc_lex_word_translation[word_ptbr],"",0)</f>
        <v>encarceramento</v>
      </c>
      <c r="D6580" t="str">
        <f>_xlfn.XLOOKUP(B6580,tbl_nrc_lex_sentiment_translation[sentiment_eng],tbl_nrc_lex_sentiment_translation[sentiment_ptbr],"",0)</f>
        <v>raiva</v>
      </c>
      <c r="E6580" t="str" cm="1">
        <f t="array" ref="E6580">_xlfn.XLOOKUP(A6580,tbl_nrc_lex_word_translation[word_eng],IF(tbl_nrc_lex_word_translation[context]=0,"",tbl_nrc_lex_word_translation[context]),"",0)</f>
        <v/>
      </c>
      <c r="F6580">
        <v>0</v>
      </c>
      <c r="G6580" t="str">
        <f t="shared" si="102"/>
        <v/>
      </c>
    </row>
    <row r="6581" spans="1:7" hidden="1" x14ac:dyDescent="0.3">
      <c r="A6581" t="s">
        <v>481</v>
      </c>
      <c r="B6581" t="s">
        <v>835</v>
      </c>
      <c r="C6581" t="str">
        <f>_xlfn.XLOOKUP(A6581,tbl_nrc_lex_word_translation[word_eng],tbl_nrc_lex_word_translation[word_ptbr],"",0)</f>
        <v>encarceramento</v>
      </c>
      <c r="D6581" t="str">
        <f>_xlfn.XLOOKUP(B6581,tbl_nrc_lex_sentiment_translation[sentiment_eng],tbl_nrc_lex_sentiment_translation[sentiment_ptbr],"",0)</f>
        <v>nojo</v>
      </c>
      <c r="E6581" t="str" cm="1">
        <f t="array" ref="E6581">_xlfn.XLOOKUP(A6581,tbl_nrc_lex_word_translation[word_eng],IF(tbl_nrc_lex_word_translation[context]=0,"",tbl_nrc_lex_word_translation[context]),"",0)</f>
        <v/>
      </c>
      <c r="F6581">
        <v>0</v>
      </c>
      <c r="G6581" t="str">
        <f t="shared" si="102"/>
        <v/>
      </c>
    </row>
    <row r="6582" spans="1:7" hidden="1" x14ac:dyDescent="0.3">
      <c r="A6582" t="s">
        <v>482</v>
      </c>
      <c r="B6582" t="s">
        <v>4</v>
      </c>
      <c r="C6582" t="str">
        <f>_xlfn.XLOOKUP(A6582,tbl_nrc_lex_word_translation[word_eng],tbl_nrc_lex_word_translation[word_ptbr],"",0)</f>
        <v>impropriedade</v>
      </c>
      <c r="D6582" t="str">
        <f>_xlfn.XLOOKUP(B6582,tbl_nrc_lex_sentiment_translation[sentiment_eng],tbl_nrc_lex_sentiment_translation[sentiment_ptbr],"",0)</f>
        <v>negativo</v>
      </c>
      <c r="E6582" t="str" cm="1">
        <f t="array" ref="E6582">_xlfn.XLOOKUP(A6582,tbl_nrc_lex_word_translation[word_eng],IF(tbl_nrc_lex_word_translation[context]=0,"",tbl_nrc_lex_word_translation[context]),"",0)</f>
        <v/>
      </c>
      <c r="F6582">
        <v>0</v>
      </c>
      <c r="G6582" t="str">
        <f t="shared" si="102"/>
        <v/>
      </c>
    </row>
    <row r="6583" spans="1:7" hidden="1" x14ac:dyDescent="0.3">
      <c r="A6583" t="s">
        <v>483</v>
      </c>
      <c r="B6583" t="s">
        <v>2</v>
      </c>
      <c r="C6583" t="str">
        <f>_xlfn.XLOOKUP(A6583,tbl_nrc_lex_word_translation[word_eng],tbl_nrc_lex_word_translation[word_ptbr],"",0)</f>
        <v>melhorar</v>
      </c>
      <c r="D6583" t="str">
        <f>_xlfn.XLOOKUP(B6583,tbl_nrc_lex_sentiment_translation[sentiment_eng],tbl_nrc_lex_sentiment_translation[sentiment_ptbr],"",0)</f>
        <v>positivo</v>
      </c>
      <c r="E6583" t="str" cm="1">
        <f t="array" ref="E6583">_xlfn.XLOOKUP(A6583,tbl_nrc_lex_word_translation[word_eng],IF(tbl_nrc_lex_word_translation[context]=0,"",tbl_nrc_lex_word_translation[context]),"",0)</f>
        <v/>
      </c>
      <c r="F6583">
        <v>0</v>
      </c>
      <c r="G6583" t="str">
        <f t="shared" si="102"/>
        <v/>
      </c>
    </row>
    <row r="6584" spans="1:7" hidden="1" x14ac:dyDescent="0.3">
      <c r="A6584" t="s">
        <v>483</v>
      </c>
      <c r="B6584" t="s">
        <v>828</v>
      </c>
      <c r="C6584" t="str">
        <f>_xlfn.XLOOKUP(A6584,tbl_nrc_lex_word_translation[word_eng],tbl_nrc_lex_word_translation[word_ptbr],"",0)</f>
        <v>melhorar</v>
      </c>
      <c r="D6584" t="str">
        <f>_xlfn.XLOOKUP(B6584,tbl_nrc_lex_sentiment_translation[sentiment_eng],tbl_nrc_lex_sentiment_translation[sentiment_ptbr],"",0)</f>
        <v>confiança</v>
      </c>
      <c r="E6584" t="str" cm="1">
        <f t="array" ref="E6584">_xlfn.XLOOKUP(A6584,tbl_nrc_lex_word_translation[word_eng],IF(tbl_nrc_lex_word_translation[context]=0,"",tbl_nrc_lex_word_translation[context]),"",0)</f>
        <v/>
      </c>
      <c r="F6584">
        <v>0</v>
      </c>
      <c r="G6584" t="str">
        <f t="shared" si="102"/>
        <v/>
      </c>
    </row>
    <row r="6585" spans="1:7" hidden="1" x14ac:dyDescent="0.3">
      <c r="A6585" t="s">
        <v>483</v>
      </c>
      <c r="B6585" t="s">
        <v>60</v>
      </c>
      <c r="C6585" t="str">
        <f>_xlfn.XLOOKUP(A6585,tbl_nrc_lex_word_translation[word_eng],tbl_nrc_lex_word_translation[word_ptbr],"",0)</f>
        <v>melhorar</v>
      </c>
      <c r="D6585" t="str">
        <f>_xlfn.XLOOKUP(B6585,tbl_nrc_lex_sentiment_translation[sentiment_eng],tbl_nrc_lex_sentiment_translation[sentiment_ptbr],"",0)</f>
        <v>antecipação</v>
      </c>
      <c r="E6585" t="str" cm="1">
        <f t="array" ref="E6585">_xlfn.XLOOKUP(A6585,tbl_nrc_lex_word_translation[word_eng],IF(tbl_nrc_lex_word_translation[context]=0,"",tbl_nrc_lex_word_translation[context]),"",0)</f>
        <v/>
      </c>
      <c r="F6585">
        <v>0</v>
      </c>
      <c r="G6585" t="str">
        <f t="shared" si="102"/>
        <v/>
      </c>
    </row>
    <row r="6586" spans="1:7" hidden="1" x14ac:dyDescent="0.3">
      <c r="A6586" t="s">
        <v>483</v>
      </c>
      <c r="B6586" t="s">
        <v>852</v>
      </c>
      <c r="C6586" t="str">
        <f>_xlfn.XLOOKUP(A6586,tbl_nrc_lex_word_translation[word_eng],tbl_nrc_lex_word_translation[word_ptbr],"",0)</f>
        <v>melhorar</v>
      </c>
      <c r="D6586" t="str">
        <f>_xlfn.XLOOKUP(B6586,tbl_nrc_lex_sentiment_translation[sentiment_eng],tbl_nrc_lex_sentiment_translation[sentiment_ptbr],"",0)</f>
        <v>alegria</v>
      </c>
      <c r="E6586" t="str" cm="1">
        <f t="array" ref="E6586">_xlfn.XLOOKUP(A6586,tbl_nrc_lex_word_translation[word_eng],IF(tbl_nrc_lex_word_translation[context]=0,"",tbl_nrc_lex_word_translation[context]),"",0)</f>
        <v/>
      </c>
      <c r="F6586">
        <v>0</v>
      </c>
      <c r="G6586" t="str">
        <f t="shared" si="102"/>
        <v/>
      </c>
    </row>
    <row r="6587" spans="1:7" hidden="1" x14ac:dyDescent="0.3">
      <c r="A6587" t="s">
        <v>484</v>
      </c>
      <c r="B6587" t="s">
        <v>2</v>
      </c>
      <c r="C6587" t="str">
        <f>_xlfn.XLOOKUP(A6587,tbl_nrc_lex_word_translation[word_eng],tbl_nrc_lex_word_translation[word_ptbr],"",0)</f>
        <v>melhorado</v>
      </c>
      <c r="D6587" t="str">
        <f>_xlfn.XLOOKUP(B6587,tbl_nrc_lex_sentiment_translation[sentiment_eng],tbl_nrc_lex_sentiment_translation[sentiment_ptbr],"",0)</f>
        <v>positivo</v>
      </c>
      <c r="E6587" t="str" cm="1">
        <f t="array" ref="E6587">_xlfn.XLOOKUP(A6587,tbl_nrc_lex_word_translation[word_eng],IF(tbl_nrc_lex_word_translation[context]=0,"",tbl_nrc_lex_word_translation[context]),"",0)</f>
        <v/>
      </c>
      <c r="F6587">
        <v>0</v>
      </c>
      <c r="G6587" t="str">
        <f t="shared" si="102"/>
        <v/>
      </c>
    </row>
    <row r="6588" spans="1:7" hidden="1" x14ac:dyDescent="0.3">
      <c r="A6588" t="s">
        <v>485</v>
      </c>
      <c r="B6588" t="s">
        <v>828</v>
      </c>
      <c r="C6588" t="str">
        <f>_xlfn.XLOOKUP(A6588,tbl_nrc_lex_word_translation[word_eng],tbl_nrc_lex_word_translation[word_ptbr],"",0)</f>
        <v>aperfeiçoamento</v>
      </c>
      <c r="D6588" t="str">
        <f>_xlfn.XLOOKUP(B6588,tbl_nrc_lex_sentiment_translation[sentiment_eng],tbl_nrc_lex_sentiment_translation[sentiment_ptbr],"",0)</f>
        <v>confiança</v>
      </c>
      <c r="E6588" t="str" cm="1">
        <f t="array" ref="E6588">_xlfn.XLOOKUP(A6588,tbl_nrc_lex_word_translation[word_eng],IF(tbl_nrc_lex_word_translation[context]=0,"",tbl_nrc_lex_word_translation[context]),"",0)</f>
        <v/>
      </c>
      <c r="F6588">
        <v>0</v>
      </c>
      <c r="G6588" t="str">
        <f t="shared" si="102"/>
        <v/>
      </c>
    </row>
    <row r="6589" spans="1:7" hidden="1" x14ac:dyDescent="0.3">
      <c r="A6589" t="s">
        <v>485</v>
      </c>
      <c r="B6589" t="s">
        <v>2</v>
      </c>
      <c r="C6589" t="str">
        <f>_xlfn.XLOOKUP(A6589,tbl_nrc_lex_word_translation[word_eng],tbl_nrc_lex_word_translation[word_ptbr],"",0)</f>
        <v>aperfeiçoamento</v>
      </c>
      <c r="D6589" t="str">
        <f>_xlfn.XLOOKUP(B6589,tbl_nrc_lex_sentiment_translation[sentiment_eng],tbl_nrc_lex_sentiment_translation[sentiment_ptbr],"",0)</f>
        <v>positivo</v>
      </c>
      <c r="E6589" t="str" cm="1">
        <f t="array" ref="E6589">_xlfn.XLOOKUP(A6589,tbl_nrc_lex_word_translation[word_eng],IF(tbl_nrc_lex_word_translation[context]=0,"",tbl_nrc_lex_word_translation[context]),"",0)</f>
        <v/>
      </c>
      <c r="F6589">
        <v>0</v>
      </c>
      <c r="G6589" t="str">
        <f t="shared" si="102"/>
        <v/>
      </c>
    </row>
    <row r="6590" spans="1:7" hidden="1" x14ac:dyDescent="0.3">
      <c r="A6590" t="s">
        <v>485</v>
      </c>
      <c r="B6590" t="s">
        <v>852</v>
      </c>
      <c r="C6590" t="str">
        <f>_xlfn.XLOOKUP(A6590,tbl_nrc_lex_word_translation[word_eng],tbl_nrc_lex_word_translation[word_ptbr],"",0)</f>
        <v>aperfeiçoamento</v>
      </c>
      <c r="D6590" t="str">
        <f>_xlfn.XLOOKUP(B6590,tbl_nrc_lex_sentiment_translation[sentiment_eng],tbl_nrc_lex_sentiment_translation[sentiment_ptbr],"",0)</f>
        <v>alegria</v>
      </c>
      <c r="E6590" t="str" cm="1">
        <f t="array" ref="E6590">_xlfn.XLOOKUP(A6590,tbl_nrc_lex_word_translation[word_eng],IF(tbl_nrc_lex_word_translation[context]=0,"",tbl_nrc_lex_word_translation[context]),"",0)</f>
        <v/>
      </c>
      <c r="F6590">
        <v>0</v>
      </c>
      <c r="G6590" t="str">
        <f t="shared" si="102"/>
        <v/>
      </c>
    </row>
    <row r="6591" spans="1:7" hidden="1" x14ac:dyDescent="0.3">
      <c r="A6591" t="s">
        <v>486</v>
      </c>
      <c r="B6591" t="s">
        <v>2</v>
      </c>
      <c r="C6591" t="str">
        <f>_xlfn.XLOOKUP(A6591,tbl_nrc_lex_word_translation[word_eng],tbl_nrc_lex_word_translation[word_ptbr],"",0)</f>
        <v>melhorar</v>
      </c>
      <c r="D6591" t="str">
        <f>_xlfn.XLOOKUP(B6591,tbl_nrc_lex_sentiment_translation[sentiment_eng],tbl_nrc_lex_sentiment_translation[sentiment_ptbr],"",0)</f>
        <v>positivo</v>
      </c>
      <c r="E6591" t="str" cm="1">
        <f t="array" ref="E6591">_xlfn.XLOOKUP(A6591,tbl_nrc_lex_word_translation[word_eng],IF(tbl_nrc_lex_word_translation[context]=0,"",tbl_nrc_lex_word_translation[context]),"",0)</f>
        <v/>
      </c>
      <c r="F6591">
        <v>0</v>
      </c>
      <c r="G6591" t="str">
        <f t="shared" si="102"/>
        <v/>
      </c>
    </row>
    <row r="6592" spans="1:7" hidden="1" x14ac:dyDescent="0.3">
      <c r="A6592" t="s">
        <v>3386</v>
      </c>
      <c r="B6592" t="s">
        <v>831</v>
      </c>
      <c r="C6592" t="str">
        <f>_xlfn.XLOOKUP(A6592,tbl_nrc_lex_word_translation[word_eng],tbl_nrc_lex_word_translation[word_ptbr],"",0)</f>
        <v>improvisação</v>
      </c>
      <c r="D6592" t="str">
        <f>_xlfn.XLOOKUP(B6592,tbl_nrc_lex_sentiment_translation[sentiment_eng],tbl_nrc_lex_sentiment_translation[sentiment_ptbr],"",0)</f>
        <v>surpresa</v>
      </c>
      <c r="E6592" t="str" cm="1">
        <f t="array" ref="E6592">_xlfn.XLOOKUP(A6592,tbl_nrc_lex_word_translation[word_eng],IF(tbl_nrc_lex_word_translation[context]=0,"",tbl_nrc_lex_word_translation[context]),"",0)</f>
        <v/>
      </c>
      <c r="F6592">
        <v>0</v>
      </c>
      <c r="G6592" t="str">
        <f t="shared" si="102"/>
        <v/>
      </c>
    </row>
    <row r="6593" spans="1:7" hidden="1" x14ac:dyDescent="0.3">
      <c r="A6593" t="s">
        <v>3387</v>
      </c>
      <c r="B6593" t="s">
        <v>831</v>
      </c>
      <c r="C6593" t="str">
        <f>_xlfn.XLOOKUP(A6593,tbl_nrc_lex_word_translation[word_eng],tbl_nrc_lex_word_translation[word_ptbr],"",0)</f>
        <v>improvisar</v>
      </c>
      <c r="D6593" t="str">
        <f>_xlfn.XLOOKUP(B6593,tbl_nrc_lex_sentiment_translation[sentiment_eng],tbl_nrc_lex_sentiment_translation[sentiment_ptbr],"",0)</f>
        <v>surpresa</v>
      </c>
      <c r="E6593" t="str" cm="1">
        <f t="array" ref="E6593">_xlfn.XLOOKUP(A6593,tbl_nrc_lex_word_translation[word_eng],IF(tbl_nrc_lex_word_translation[context]=0,"",tbl_nrc_lex_word_translation[context]),"",0)</f>
        <v/>
      </c>
      <c r="F6593">
        <v>0</v>
      </c>
      <c r="G6593" t="str">
        <f t="shared" si="102"/>
        <v/>
      </c>
    </row>
    <row r="6594" spans="1:7" hidden="1" x14ac:dyDescent="0.3">
      <c r="A6594" t="s">
        <v>3387</v>
      </c>
      <c r="B6594" t="s">
        <v>2</v>
      </c>
      <c r="C6594" t="str">
        <f>_xlfn.XLOOKUP(A6594,tbl_nrc_lex_word_translation[word_eng],tbl_nrc_lex_word_translation[word_ptbr],"",0)</f>
        <v>improvisar</v>
      </c>
      <c r="D6594" t="str">
        <f>_xlfn.XLOOKUP(B6594,tbl_nrc_lex_sentiment_translation[sentiment_eng],tbl_nrc_lex_sentiment_translation[sentiment_ptbr],"",0)</f>
        <v>positivo</v>
      </c>
      <c r="E6594" t="str" cm="1">
        <f t="array" ref="E6594">_xlfn.XLOOKUP(A6594,tbl_nrc_lex_word_translation[word_eng],IF(tbl_nrc_lex_word_translation[context]=0,"",tbl_nrc_lex_word_translation[context]),"",0)</f>
        <v/>
      </c>
      <c r="F6594">
        <v>0</v>
      </c>
      <c r="G6594" t="str">
        <f t="shared" ref="G6594:G6657" si="103">IFERROR(FIND(" ",C6594),"")</f>
        <v/>
      </c>
    </row>
    <row r="6595" spans="1:7" hidden="1" x14ac:dyDescent="0.3">
      <c r="A6595" t="s">
        <v>3387</v>
      </c>
      <c r="B6595" t="s">
        <v>60</v>
      </c>
      <c r="C6595" t="str">
        <f>_xlfn.XLOOKUP(A6595,tbl_nrc_lex_word_translation[word_eng],tbl_nrc_lex_word_translation[word_ptbr],"",0)</f>
        <v>improvisar</v>
      </c>
      <c r="D6595" t="str">
        <f>_xlfn.XLOOKUP(B6595,tbl_nrc_lex_sentiment_translation[sentiment_eng],tbl_nrc_lex_sentiment_translation[sentiment_ptbr],"",0)</f>
        <v>antecipação</v>
      </c>
      <c r="E6595" t="str" cm="1">
        <f t="array" ref="E6595">_xlfn.XLOOKUP(A6595,tbl_nrc_lex_word_translation[word_eng],IF(tbl_nrc_lex_word_translation[context]=0,"",tbl_nrc_lex_word_translation[context]),"",0)</f>
        <v/>
      </c>
      <c r="F6595">
        <v>0</v>
      </c>
      <c r="G6595" t="str">
        <f t="shared" si="103"/>
        <v/>
      </c>
    </row>
    <row r="6596" spans="1:7" hidden="1" x14ac:dyDescent="0.3">
      <c r="A6596" t="s">
        <v>487</v>
      </c>
      <c r="B6596" t="s">
        <v>829</v>
      </c>
      <c r="C6596" t="str">
        <f>_xlfn.XLOOKUP(A6596,tbl_nrc_lex_word_translation[word_eng],tbl_nrc_lex_word_translation[word_ptbr],"",0)</f>
        <v>imprudente</v>
      </c>
      <c r="D6596" t="str">
        <f>_xlfn.XLOOKUP(B6596,tbl_nrc_lex_sentiment_translation[sentiment_eng],tbl_nrc_lex_sentiment_translation[sentiment_ptbr],"",0)</f>
        <v>tristeza</v>
      </c>
      <c r="E6596" t="str" cm="1">
        <f t="array" ref="E6596">_xlfn.XLOOKUP(A6596,tbl_nrc_lex_word_translation[word_eng],IF(tbl_nrc_lex_word_translation[context]=0,"",tbl_nrc_lex_word_translation[context]),"",0)</f>
        <v/>
      </c>
      <c r="F6596">
        <v>0</v>
      </c>
      <c r="G6596" t="str">
        <f t="shared" si="103"/>
        <v/>
      </c>
    </row>
    <row r="6597" spans="1:7" hidden="1" x14ac:dyDescent="0.3">
      <c r="A6597" t="s">
        <v>487</v>
      </c>
      <c r="B6597" t="s">
        <v>4</v>
      </c>
      <c r="C6597" t="str">
        <f>_xlfn.XLOOKUP(A6597,tbl_nrc_lex_word_translation[word_eng],tbl_nrc_lex_word_translation[word_ptbr],"",0)</f>
        <v>imprudente</v>
      </c>
      <c r="D6597" t="str">
        <f>_xlfn.XLOOKUP(B6597,tbl_nrc_lex_sentiment_translation[sentiment_eng],tbl_nrc_lex_sentiment_translation[sentiment_ptbr],"",0)</f>
        <v>negativo</v>
      </c>
      <c r="E6597" t="str" cm="1">
        <f t="array" ref="E6597">_xlfn.XLOOKUP(A6597,tbl_nrc_lex_word_translation[word_eng],IF(tbl_nrc_lex_word_translation[context]=0,"",tbl_nrc_lex_word_translation[context]),"",0)</f>
        <v/>
      </c>
      <c r="F6597">
        <v>0</v>
      </c>
      <c r="G6597" t="str">
        <f t="shared" si="103"/>
        <v/>
      </c>
    </row>
    <row r="6598" spans="1:7" hidden="1" x14ac:dyDescent="0.3">
      <c r="A6598" t="s">
        <v>3388</v>
      </c>
      <c r="B6598" t="s">
        <v>4</v>
      </c>
      <c r="C6598" t="str">
        <f>_xlfn.XLOOKUP(A6598,tbl_nrc_lex_word_translation[word_eng],tbl_nrc_lex_word_translation[word_ptbr],"",0)</f>
        <v>impuro</v>
      </c>
      <c r="D6598" t="str">
        <f>_xlfn.XLOOKUP(B6598,tbl_nrc_lex_sentiment_translation[sentiment_eng],tbl_nrc_lex_sentiment_translation[sentiment_ptbr],"",0)</f>
        <v>negativo</v>
      </c>
      <c r="E6598" t="str" cm="1">
        <f t="array" ref="E6598">_xlfn.XLOOKUP(A6598,tbl_nrc_lex_word_translation[word_eng],IF(tbl_nrc_lex_word_translation[context]=0,"",tbl_nrc_lex_word_translation[context]),"",0)</f>
        <v/>
      </c>
      <c r="F6598">
        <v>0</v>
      </c>
      <c r="G6598" t="str">
        <f t="shared" si="103"/>
        <v/>
      </c>
    </row>
    <row r="6599" spans="1:7" hidden="1" x14ac:dyDescent="0.3">
      <c r="A6599" t="s">
        <v>3388</v>
      </c>
      <c r="B6599" t="s">
        <v>835</v>
      </c>
      <c r="C6599" t="str">
        <f>_xlfn.XLOOKUP(A6599,tbl_nrc_lex_word_translation[word_eng],tbl_nrc_lex_word_translation[word_ptbr],"",0)</f>
        <v>impuro</v>
      </c>
      <c r="D6599" t="str">
        <f>_xlfn.XLOOKUP(B6599,tbl_nrc_lex_sentiment_translation[sentiment_eng],tbl_nrc_lex_sentiment_translation[sentiment_ptbr],"",0)</f>
        <v>nojo</v>
      </c>
      <c r="E6599" t="str" cm="1">
        <f t="array" ref="E6599">_xlfn.XLOOKUP(A6599,tbl_nrc_lex_word_translation[word_eng],IF(tbl_nrc_lex_word_translation[context]=0,"",tbl_nrc_lex_word_translation[context]),"",0)</f>
        <v/>
      </c>
      <c r="F6599">
        <v>0</v>
      </c>
      <c r="G6599" t="str">
        <f t="shared" si="103"/>
        <v/>
      </c>
    </row>
    <row r="6600" spans="1:7" hidden="1" x14ac:dyDescent="0.3">
      <c r="A6600" t="s">
        <v>3389</v>
      </c>
      <c r="B6600" t="s">
        <v>4</v>
      </c>
      <c r="C6600" t="str">
        <f>_xlfn.XLOOKUP(A6600,tbl_nrc_lex_word_translation[word_eng],tbl_nrc_lex_word_translation[word_ptbr],"",0)</f>
        <v>impureza</v>
      </c>
      <c r="D6600" t="str">
        <f>_xlfn.XLOOKUP(B6600,tbl_nrc_lex_sentiment_translation[sentiment_eng],tbl_nrc_lex_sentiment_translation[sentiment_ptbr],"",0)</f>
        <v>negativo</v>
      </c>
      <c r="E6600" t="str" cm="1">
        <f t="array" ref="E6600">_xlfn.XLOOKUP(A6600,tbl_nrc_lex_word_translation[word_eng],IF(tbl_nrc_lex_word_translation[context]=0,"",tbl_nrc_lex_word_translation[context]),"",0)</f>
        <v/>
      </c>
      <c r="F6600">
        <v>0</v>
      </c>
      <c r="G6600" t="str">
        <f t="shared" si="103"/>
        <v/>
      </c>
    </row>
    <row r="6601" spans="1:7" hidden="1" x14ac:dyDescent="0.3">
      <c r="A6601" t="s">
        <v>3389</v>
      </c>
      <c r="B6601" t="s">
        <v>835</v>
      </c>
      <c r="C6601" t="str">
        <f>_xlfn.XLOOKUP(A6601,tbl_nrc_lex_word_translation[word_eng],tbl_nrc_lex_word_translation[word_ptbr],"",0)</f>
        <v>impureza</v>
      </c>
      <c r="D6601" t="str">
        <f>_xlfn.XLOOKUP(B6601,tbl_nrc_lex_sentiment_translation[sentiment_eng],tbl_nrc_lex_sentiment_translation[sentiment_ptbr],"",0)</f>
        <v>nojo</v>
      </c>
      <c r="E6601" t="str" cm="1">
        <f t="array" ref="E6601">_xlfn.XLOOKUP(A6601,tbl_nrc_lex_word_translation[word_eng],IF(tbl_nrc_lex_word_translation[context]=0,"",tbl_nrc_lex_word_translation[context]),"",0)</f>
        <v/>
      </c>
      <c r="F6601">
        <v>0</v>
      </c>
      <c r="G6601" t="str">
        <f t="shared" si="103"/>
        <v/>
      </c>
    </row>
    <row r="6602" spans="1:7" hidden="1" x14ac:dyDescent="0.3">
      <c r="A6602" t="s">
        <v>488</v>
      </c>
      <c r="B6602" t="s">
        <v>4</v>
      </c>
      <c r="C6602" t="str">
        <f>_xlfn.XLOOKUP(A6602,tbl_nrc_lex_word_translation[word_eng],tbl_nrc_lex_word_translation[word_ptbr],"",0)</f>
        <v>imputação</v>
      </c>
      <c r="D6602" t="str">
        <f>_xlfn.XLOOKUP(B6602,tbl_nrc_lex_sentiment_translation[sentiment_eng],tbl_nrc_lex_sentiment_translation[sentiment_ptbr],"",0)</f>
        <v>negativo</v>
      </c>
      <c r="E6602" t="str" cm="1">
        <f t="array" ref="E6602">_xlfn.XLOOKUP(A6602,tbl_nrc_lex_word_translation[word_eng],IF(tbl_nrc_lex_word_translation[context]=0,"",tbl_nrc_lex_word_translation[context]),"",0)</f>
        <v/>
      </c>
      <c r="F6602">
        <v>0</v>
      </c>
      <c r="G6602" t="str">
        <f t="shared" si="103"/>
        <v/>
      </c>
    </row>
    <row r="6603" spans="1:7" hidden="1" x14ac:dyDescent="0.3">
      <c r="A6603" t="s">
        <v>489</v>
      </c>
      <c r="B6603" t="s">
        <v>829</v>
      </c>
      <c r="C6603" t="str">
        <f>_xlfn.XLOOKUP(A6603,tbl_nrc_lex_word_translation[word_eng],tbl_nrc_lex_word_translation[word_ptbr],"",0)</f>
        <v>incapacidade</v>
      </c>
      <c r="D6603" t="str">
        <f>_xlfn.XLOOKUP(B6603,tbl_nrc_lex_sentiment_translation[sentiment_eng],tbl_nrc_lex_sentiment_translation[sentiment_ptbr],"",0)</f>
        <v>tristeza</v>
      </c>
      <c r="E6603" t="str" cm="1">
        <f t="array" ref="E6603">_xlfn.XLOOKUP(A6603,tbl_nrc_lex_word_translation[word_eng],IF(tbl_nrc_lex_word_translation[context]=0,"",tbl_nrc_lex_word_translation[context]),"",0)</f>
        <v/>
      </c>
      <c r="F6603">
        <v>0</v>
      </c>
      <c r="G6603" t="str">
        <f t="shared" si="103"/>
        <v/>
      </c>
    </row>
    <row r="6604" spans="1:7" hidden="1" x14ac:dyDescent="0.3">
      <c r="A6604" t="s">
        <v>489</v>
      </c>
      <c r="B6604" t="s">
        <v>4</v>
      </c>
      <c r="C6604" t="str">
        <f>_xlfn.XLOOKUP(A6604,tbl_nrc_lex_word_translation[word_eng],tbl_nrc_lex_word_translation[word_ptbr],"",0)</f>
        <v>incapacidade</v>
      </c>
      <c r="D6604" t="str">
        <f>_xlfn.XLOOKUP(B6604,tbl_nrc_lex_sentiment_translation[sentiment_eng],tbl_nrc_lex_sentiment_translation[sentiment_ptbr],"",0)</f>
        <v>negativo</v>
      </c>
      <c r="E6604" t="str" cm="1">
        <f t="array" ref="E6604">_xlfn.XLOOKUP(A6604,tbl_nrc_lex_word_translation[word_eng],IF(tbl_nrc_lex_word_translation[context]=0,"",tbl_nrc_lex_word_translation[context]),"",0)</f>
        <v/>
      </c>
      <c r="F6604">
        <v>0</v>
      </c>
      <c r="G6604" t="str">
        <f t="shared" si="103"/>
        <v/>
      </c>
    </row>
    <row r="6605" spans="1:7" hidden="1" x14ac:dyDescent="0.3">
      <c r="A6605" t="s">
        <v>490</v>
      </c>
      <c r="B6605" t="s">
        <v>4</v>
      </c>
      <c r="C6605" t="str">
        <f>_xlfn.XLOOKUP(A6605,tbl_nrc_lex_word_translation[word_eng],tbl_nrc_lex_word_translation[word_ptbr],"",0)</f>
        <v>inacessível</v>
      </c>
      <c r="D6605" t="str">
        <f>_xlfn.XLOOKUP(B6605,tbl_nrc_lex_sentiment_translation[sentiment_eng],tbl_nrc_lex_sentiment_translation[sentiment_ptbr],"",0)</f>
        <v>negativo</v>
      </c>
      <c r="E6605" t="str" cm="1">
        <f t="array" ref="E6605">_xlfn.XLOOKUP(A6605,tbl_nrc_lex_word_translation[word_eng],IF(tbl_nrc_lex_word_translation[context]=0,"",tbl_nrc_lex_word_translation[context]),"",0)</f>
        <v/>
      </c>
      <c r="F6605">
        <v>0</v>
      </c>
      <c r="G6605" t="str">
        <f t="shared" si="103"/>
        <v/>
      </c>
    </row>
    <row r="6606" spans="1:7" hidden="1" x14ac:dyDescent="0.3">
      <c r="A6606" t="s">
        <v>491</v>
      </c>
      <c r="B6606" t="s">
        <v>4</v>
      </c>
      <c r="C6606" t="str">
        <f>_xlfn.XLOOKUP(A6606,tbl_nrc_lex_word_translation[word_eng],tbl_nrc_lex_word_translation[word_ptbr],"",0)</f>
        <v>impreciso</v>
      </c>
      <c r="D6606" t="str">
        <f>_xlfn.XLOOKUP(B6606,tbl_nrc_lex_sentiment_translation[sentiment_eng],tbl_nrc_lex_sentiment_translation[sentiment_ptbr],"",0)</f>
        <v>negativo</v>
      </c>
      <c r="E6606" t="str" cm="1">
        <f t="array" ref="E6606">_xlfn.XLOOKUP(A6606,tbl_nrc_lex_word_translation[word_eng],IF(tbl_nrc_lex_word_translation[context]=0,"",tbl_nrc_lex_word_translation[context]),"",0)</f>
        <v/>
      </c>
      <c r="F6606">
        <v>0</v>
      </c>
      <c r="G6606" t="str">
        <f t="shared" si="103"/>
        <v/>
      </c>
    </row>
    <row r="6607" spans="1:7" hidden="1" x14ac:dyDescent="0.3">
      <c r="A6607" t="s">
        <v>492</v>
      </c>
      <c r="B6607" t="s">
        <v>4</v>
      </c>
      <c r="C6607" t="str">
        <f>_xlfn.XLOOKUP(A6607,tbl_nrc_lex_word_translation[word_eng],tbl_nrc_lex_word_translation[word_ptbr],"",0)</f>
        <v>inação</v>
      </c>
      <c r="D6607" t="str">
        <f>_xlfn.XLOOKUP(B6607,tbl_nrc_lex_sentiment_translation[sentiment_eng],tbl_nrc_lex_sentiment_translation[sentiment_ptbr],"",0)</f>
        <v>negativo</v>
      </c>
      <c r="E6607" t="str" cm="1">
        <f t="array" ref="E6607">_xlfn.XLOOKUP(A6607,tbl_nrc_lex_word_translation[word_eng],IF(tbl_nrc_lex_word_translation[context]=0,"",tbl_nrc_lex_word_translation[context]),"",0)</f>
        <v/>
      </c>
      <c r="F6607">
        <v>0</v>
      </c>
      <c r="G6607" t="str">
        <f t="shared" si="103"/>
        <v/>
      </c>
    </row>
    <row r="6608" spans="1:7" hidden="1" x14ac:dyDescent="0.3">
      <c r="A6608" t="s">
        <v>493</v>
      </c>
      <c r="B6608" t="s">
        <v>4</v>
      </c>
      <c r="C6608" t="str">
        <f>_xlfn.XLOOKUP(A6608,tbl_nrc_lex_word_translation[word_eng],tbl_nrc_lex_word_translation[word_ptbr],"",0)</f>
        <v>inatividade</v>
      </c>
      <c r="D6608" t="str">
        <f>_xlfn.XLOOKUP(B6608,tbl_nrc_lex_sentiment_translation[sentiment_eng],tbl_nrc_lex_sentiment_translation[sentiment_ptbr],"",0)</f>
        <v>negativo</v>
      </c>
      <c r="E6608" t="str" cm="1">
        <f t="array" ref="E6608">_xlfn.XLOOKUP(A6608,tbl_nrc_lex_word_translation[word_eng],IF(tbl_nrc_lex_word_translation[context]=0,"",tbl_nrc_lex_word_translation[context]),"",0)</f>
        <v/>
      </c>
      <c r="F6608">
        <v>0</v>
      </c>
      <c r="G6608" t="str">
        <f t="shared" si="103"/>
        <v/>
      </c>
    </row>
    <row r="6609" spans="1:7" hidden="1" x14ac:dyDescent="0.3">
      <c r="A6609" t="s">
        <v>494</v>
      </c>
      <c r="B6609" t="s">
        <v>4</v>
      </c>
      <c r="C6609" t="str">
        <f>_xlfn.XLOOKUP(A6609,tbl_nrc_lex_word_translation[word_eng],tbl_nrc_lex_word_translation[word_ptbr],"",0)</f>
        <v>insuficiência</v>
      </c>
      <c r="D6609" t="str">
        <f>_xlfn.XLOOKUP(B6609,tbl_nrc_lex_sentiment_translation[sentiment_eng],tbl_nrc_lex_sentiment_translation[sentiment_ptbr],"",0)</f>
        <v>negativo</v>
      </c>
      <c r="E6609" t="str" cm="1">
        <f t="array" ref="E6609">_xlfn.XLOOKUP(A6609,tbl_nrc_lex_word_translation[word_eng],IF(tbl_nrc_lex_word_translation[context]=0,"",tbl_nrc_lex_word_translation[context]),"",0)</f>
        <v/>
      </c>
      <c r="F6609">
        <v>0</v>
      </c>
      <c r="G6609" t="str">
        <f t="shared" si="103"/>
        <v/>
      </c>
    </row>
    <row r="6610" spans="1:7" hidden="1" x14ac:dyDescent="0.3">
      <c r="A6610" t="s">
        <v>495</v>
      </c>
      <c r="B6610" t="s">
        <v>829</v>
      </c>
      <c r="C6610" t="str">
        <f>_xlfn.XLOOKUP(A6610,tbl_nrc_lex_word_translation[word_eng],tbl_nrc_lex_word_translation[word_ptbr],"",0)</f>
        <v>inadequado</v>
      </c>
      <c r="D6610" t="str">
        <f>_xlfn.XLOOKUP(B6610,tbl_nrc_lex_sentiment_translation[sentiment_eng],tbl_nrc_lex_sentiment_translation[sentiment_ptbr],"",0)</f>
        <v>tristeza</v>
      </c>
      <c r="E6610" t="str" cm="1">
        <f t="array" ref="E6610">_xlfn.XLOOKUP(A6610,tbl_nrc_lex_word_translation[word_eng],IF(tbl_nrc_lex_word_translation[context]=0,"",tbl_nrc_lex_word_translation[context]),"",0)</f>
        <v/>
      </c>
      <c r="F6610">
        <v>0</v>
      </c>
      <c r="G6610" t="str">
        <f t="shared" si="103"/>
        <v/>
      </c>
    </row>
    <row r="6611" spans="1:7" hidden="1" x14ac:dyDescent="0.3">
      <c r="A6611" t="s">
        <v>495</v>
      </c>
      <c r="B6611" t="s">
        <v>4</v>
      </c>
      <c r="C6611" t="str">
        <f>_xlfn.XLOOKUP(A6611,tbl_nrc_lex_word_translation[word_eng],tbl_nrc_lex_word_translation[word_ptbr],"",0)</f>
        <v>inadequado</v>
      </c>
      <c r="D6611" t="str">
        <f>_xlfn.XLOOKUP(B6611,tbl_nrc_lex_sentiment_translation[sentiment_eng],tbl_nrc_lex_sentiment_translation[sentiment_ptbr],"",0)</f>
        <v>negativo</v>
      </c>
      <c r="E6611" t="str" cm="1">
        <f t="array" ref="E6611">_xlfn.XLOOKUP(A6611,tbl_nrc_lex_word_translation[word_eng],IF(tbl_nrc_lex_word_translation[context]=0,"",tbl_nrc_lex_word_translation[context]),"",0)</f>
        <v/>
      </c>
      <c r="F6611">
        <v>0</v>
      </c>
      <c r="G6611" t="str">
        <f t="shared" si="103"/>
        <v/>
      </c>
    </row>
    <row r="6612" spans="1:7" hidden="1" x14ac:dyDescent="0.3">
      <c r="A6612" t="s">
        <v>3390</v>
      </c>
      <c r="B6612" t="s">
        <v>4</v>
      </c>
      <c r="C6612" t="str">
        <f>_xlfn.XLOOKUP(A6612,tbl_nrc_lex_word_translation[word_eng],tbl_nrc_lex_word_translation[word_ptbr],"",0)</f>
        <v>inadmissível</v>
      </c>
      <c r="D6612" t="str">
        <f>_xlfn.XLOOKUP(B6612,tbl_nrc_lex_sentiment_translation[sentiment_eng],tbl_nrc_lex_sentiment_translation[sentiment_ptbr],"",0)</f>
        <v>negativo</v>
      </c>
      <c r="E6612" t="str" cm="1">
        <f t="array" ref="E6612">_xlfn.XLOOKUP(A6612,tbl_nrc_lex_word_translation[word_eng],IF(tbl_nrc_lex_word_translation[context]=0,"",tbl_nrc_lex_word_translation[context]),"",0)</f>
        <v/>
      </c>
      <c r="F6612">
        <v>0</v>
      </c>
      <c r="G6612" t="str">
        <f t="shared" si="103"/>
        <v/>
      </c>
    </row>
    <row r="6613" spans="1:7" hidden="1" x14ac:dyDescent="0.3">
      <c r="A6613" t="s">
        <v>3390</v>
      </c>
      <c r="B6613" t="s">
        <v>835</v>
      </c>
      <c r="C6613" t="str">
        <f>_xlfn.XLOOKUP(A6613,tbl_nrc_lex_word_translation[word_eng],tbl_nrc_lex_word_translation[word_ptbr],"",0)</f>
        <v>inadmissível</v>
      </c>
      <c r="D6613" t="str">
        <f>_xlfn.XLOOKUP(B6613,tbl_nrc_lex_sentiment_translation[sentiment_eng],tbl_nrc_lex_sentiment_translation[sentiment_ptbr],"",0)</f>
        <v>nojo</v>
      </c>
      <c r="E6613" t="str" cm="1">
        <f t="array" ref="E6613">_xlfn.XLOOKUP(A6613,tbl_nrc_lex_word_translation[word_eng],IF(tbl_nrc_lex_word_translation[context]=0,"",tbl_nrc_lex_word_translation[context]),"",0)</f>
        <v/>
      </c>
      <c r="F6613">
        <v>0</v>
      </c>
      <c r="G6613" t="str">
        <f t="shared" si="103"/>
        <v/>
      </c>
    </row>
    <row r="6614" spans="1:7" hidden="1" x14ac:dyDescent="0.3">
      <c r="A6614" t="s">
        <v>3390</v>
      </c>
      <c r="B6614" t="s">
        <v>830</v>
      </c>
      <c r="C6614" t="str">
        <f>_xlfn.XLOOKUP(A6614,tbl_nrc_lex_word_translation[word_eng],tbl_nrc_lex_word_translation[word_ptbr],"",0)</f>
        <v>inadmissível</v>
      </c>
      <c r="D6614" t="str">
        <f>_xlfn.XLOOKUP(B6614,tbl_nrc_lex_sentiment_translation[sentiment_eng],tbl_nrc_lex_sentiment_translation[sentiment_ptbr],"",0)</f>
        <v>raiva</v>
      </c>
      <c r="E6614" t="str" cm="1">
        <f t="array" ref="E6614">_xlfn.XLOOKUP(A6614,tbl_nrc_lex_word_translation[word_eng],IF(tbl_nrc_lex_word_translation[context]=0,"",tbl_nrc_lex_word_translation[context]),"",0)</f>
        <v/>
      </c>
      <c r="F6614">
        <v>0</v>
      </c>
      <c r="G6614" t="str">
        <f t="shared" si="103"/>
        <v/>
      </c>
    </row>
    <row r="6615" spans="1:7" hidden="1" x14ac:dyDescent="0.3">
      <c r="A6615" t="s">
        <v>3391</v>
      </c>
      <c r="B6615" t="s">
        <v>2</v>
      </c>
      <c r="C6615" t="str">
        <f>_xlfn.XLOOKUP(A6615,tbl_nrc_lex_word_translation[word_eng],tbl_nrc_lex_word_translation[word_ptbr],"",0)</f>
        <v>inalienável</v>
      </c>
      <c r="D6615" t="str">
        <f>_xlfn.XLOOKUP(B6615,tbl_nrc_lex_sentiment_translation[sentiment_eng],tbl_nrc_lex_sentiment_translation[sentiment_ptbr],"",0)</f>
        <v>positivo</v>
      </c>
      <c r="E6615" t="str" cm="1">
        <f t="array" ref="E6615">_xlfn.XLOOKUP(A6615,tbl_nrc_lex_word_translation[word_eng],IF(tbl_nrc_lex_word_translation[context]=0,"",tbl_nrc_lex_word_translation[context]),"",0)</f>
        <v/>
      </c>
      <c r="F6615">
        <v>0</v>
      </c>
      <c r="G6615" t="str">
        <f t="shared" si="103"/>
        <v/>
      </c>
    </row>
    <row r="6616" spans="1:7" hidden="1" x14ac:dyDescent="0.3">
      <c r="A6616" t="s">
        <v>3392</v>
      </c>
      <c r="B6616" t="s">
        <v>4</v>
      </c>
      <c r="C6616" t="str">
        <f>_xlfn.XLOOKUP(A6616,tbl_nrc_lex_word_translation[word_eng],tbl_nrc_lex_word_translation[word_ptbr],"",0)</f>
        <v>inane</v>
      </c>
      <c r="D6616" t="str">
        <f>_xlfn.XLOOKUP(B6616,tbl_nrc_lex_sentiment_translation[sentiment_eng],tbl_nrc_lex_sentiment_translation[sentiment_ptbr],"",0)</f>
        <v>negativo</v>
      </c>
      <c r="E6616" t="str" cm="1">
        <f t="array" ref="E6616">_xlfn.XLOOKUP(A6616,tbl_nrc_lex_word_translation[word_eng],IF(tbl_nrc_lex_word_translation[context]=0,"",tbl_nrc_lex_word_translation[context]),"",0)</f>
        <v/>
      </c>
      <c r="F6616">
        <v>0</v>
      </c>
      <c r="G6616" t="str">
        <f t="shared" si="103"/>
        <v/>
      </c>
    </row>
    <row r="6617" spans="1:7" hidden="1" x14ac:dyDescent="0.3">
      <c r="A6617" t="s">
        <v>3393</v>
      </c>
      <c r="B6617" t="s">
        <v>4</v>
      </c>
      <c r="C6617" t="str">
        <f>_xlfn.XLOOKUP(A6617,tbl_nrc_lex_word_translation[word_eng],tbl_nrc_lex_word_translation[word_ptbr],"",0)</f>
        <v>inaplicável</v>
      </c>
      <c r="D6617" t="str">
        <f>_xlfn.XLOOKUP(B6617,tbl_nrc_lex_sentiment_translation[sentiment_eng],tbl_nrc_lex_sentiment_translation[sentiment_ptbr],"",0)</f>
        <v>negativo</v>
      </c>
      <c r="E6617" t="str" cm="1">
        <f t="array" ref="E6617">_xlfn.XLOOKUP(A6617,tbl_nrc_lex_word_translation[word_eng],IF(tbl_nrc_lex_word_translation[context]=0,"",tbl_nrc_lex_word_translation[context]),"",0)</f>
        <v/>
      </c>
      <c r="F6617">
        <v>0</v>
      </c>
      <c r="G6617" t="str">
        <f t="shared" si="103"/>
        <v/>
      </c>
    </row>
    <row r="6618" spans="1:7" hidden="1" x14ac:dyDescent="0.3">
      <c r="A6618" t="s">
        <v>496</v>
      </c>
      <c r="B6618" t="s">
        <v>4</v>
      </c>
      <c r="C6618" t="str">
        <f>_xlfn.XLOOKUP(A6618,tbl_nrc_lex_word_translation[word_eng],tbl_nrc_lex_word_translation[word_ptbr],"",0)</f>
        <v>impróprio</v>
      </c>
      <c r="D6618" t="str">
        <f>_xlfn.XLOOKUP(B6618,tbl_nrc_lex_sentiment_translation[sentiment_eng],tbl_nrc_lex_sentiment_translation[sentiment_ptbr],"",0)</f>
        <v>negativo</v>
      </c>
      <c r="E6618" t="str" cm="1">
        <f t="array" ref="E6618">_xlfn.XLOOKUP(A6618,tbl_nrc_lex_word_translation[word_eng],IF(tbl_nrc_lex_word_translation[context]=0,"",tbl_nrc_lex_word_translation[context]),"",0)</f>
        <v/>
      </c>
      <c r="F6618">
        <v>0</v>
      </c>
      <c r="G6618" t="str">
        <f t="shared" si="103"/>
        <v/>
      </c>
    </row>
    <row r="6619" spans="1:7" hidden="1" x14ac:dyDescent="0.3">
      <c r="A6619" t="s">
        <v>496</v>
      </c>
      <c r="B6619" t="s">
        <v>829</v>
      </c>
      <c r="C6619" t="str">
        <f>_xlfn.XLOOKUP(A6619,tbl_nrc_lex_word_translation[word_eng],tbl_nrc_lex_word_translation[word_ptbr],"",0)</f>
        <v>impróprio</v>
      </c>
      <c r="D6619" t="str">
        <f>_xlfn.XLOOKUP(B6619,tbl_nrc_lex_sentiment_translation[sentiment_eng],tbl_nrc_lex_sentiment_translation[sentiment_ptbr],"",0)</f>
        <v>tristeza</v>
      </c>
      <c r="E6619" t="str" cm="1">
        <f t="array" ref="E6619">_xlfn.XLOOKUP(A6619,tbl_nrc_lex_word_translation[word_eng],IF(tbl_nrc_lex_word_translation[context]=0,"",tbl_nrc_lex_word_translation[context]),"",0)</f>
        <v/>
      </c>
      <c r="F6619">
        <v>0</v>
      </c>
      <c r="G6619" t="str">
        <f t="shared" si="103"/>
        <v/>
      </c>
    </row>
    <row r="6620" spans="1:7" hidden="1" x14ac:dyDescent="0.3">
      <c r="A6620" t="s">
        <v>496</v>
      </c>
      <c r="B6620" t="s">
        <v>830</v>
      </c>
      <c r="C6620" t="str">
        <f>_xlfn.XLOOKUP(A6620,tbl_nrc_lex_word_translation[word_eng],tbl_nrc_lex_word_translation[word_ptbr],"",0)</f>
        <v>impróprio</v>
      </c>
      <c r="D6620" t="str">
        <f>_xlfn.XLOOKUP(B6620,tbl_nrc_lex_sentiment_translation[sentiment_eng],tbl_nrc_lex_sentiment_translation[sentiment_ptbr],"",0)</f>
        <v>raiva</v>
      </c>
      <c r="E6620" t="str" cm="1">
        <f t="array" ref="E6620">_xlfn.XLOOKUP(A6620,tbl_nrc_lex_word_translation[word_eng],IF(tbl_nrc_lex_word_translation[context]=0,"",tbl_nrc_lex_word_translation[context]),"",0)</f>
        <v/>
      </c>
      <c r="F6620">
        <v>0</v>
      </c>
      <c r="G6620" t="str">
        <f t="shared" si="103"/>
        <v/>
      </c>
    </row>
    <row r="6621" spans="1:7" hidden="1" x14ac:dyDescent="0.3">
      <c r="A6621" t="s">
        <v>496</v>
      </c>
      <c r="B6621" t="s">
        <v>835</v>
      </c>
      <c r="C6621" t="str">
        <f>_xlfn.XLOOKUP(A6621,tbl_nrc_lex_word_translation[word_eng],tbl_nrc_lex_word_translation[word_ptbr],"",0)</f>
        <v>impróprio</v>
      </c>
      <c r="D6621" t="str">
        <f>_xlfn.XLOOKUP(B6621,tbl_nrc_lex_sentiment_translation[sentiment_eng],tbl_nrc_lex_sentiment_translation[sentiment_ptbr],"",0)</f>
        <v>nojo</v>
      </c>
      <c r="E6621" t="str" cm="1">
        <f t="array" ref="E6621">_xlfn.XLOOKUP(A6621,tbl_nrc_lex_word_translation[word_eng],IF(tbl_nrc_lex_word_translation[context]=0,"",tbl_nrc_lex_word_translation[context]),"",0)</f>
        <v/>
      </c>
      <c r="F6621">
        <v>0</v>
      </c>
      <c r="G6621" t="str">
        <f t="shared" si="103"/>
        <v/>
      </c>
    </row>
    <row r="6622" spans="1:7" hidden="1" x14ac:dyDescent="0.3">
      <c r="A6622" t="s">
        <v>497</v>
      </c>
      <c r="B6622" t="s">
        <v>4</v>
      </c>
      <c r="C6622" t="str">
        <f>_xlfn.XLOOKUP(A6622,tbl_nrc_lex_word_translation[word_eng],tbl_nrc_lex_word_translation[word_ptbr],"",0)</f>
        <v>negligência</v>
      </c>
      <c r="D6622" t="str">
        <f>_xlfn.XLOOKUP(B6622,tbl_nrc_lex_sentiment_translation[sentiment_eng],tbl_nrc_lex_sentiment_translation[sentiment_ptbr],"",0)</f>
        <v>negativo</v>
      </c>
      <c r="E6622" t="str" cm="1">
        <f t="array" ref="E6622">_xlfn.XLOOKUP(A6622,tbl_nrc_lex_word_translation[word_eng],IF(tbl_nrc_lex_word_translation[context]=0,"",tbl_nrc_lex_word_translation[context]),"",0)</f>
        <v/>
      </c>
      <c r="F6622">
        <v>0</v>
      </c>
      <c r="G6622" t="str">
        <f t="shared" si="103"/>
        <v/>
      </c>
    </row>
    <row r="6623" spans="1:7" hidden="1" x14ac:dyDescent="0.3">
      <c r="A6623" t="s">
        <v>497</v>
      </c>
      <c r="B6623" t="s">
        <v>830</v>
      </c>
      <c r="C6623" t="str">
        <f>_xlfn.XLOOKUP(A6623,tbl_nrc_lex_word_translation[word_eng],tbl_nrc_lex_word_translation[word_ptbr],"",0)</f>
        <v>negligência</v>
      </c>
      <c r="D6623" t="str">
        <f>_xlfn.XLOOKUP(B6623,tbl_nrc_lex_sentiment_translation[sentiment_eng],tbl_nrc_lex_sentiment_translation[sentiment_ptbr],"",0)</f>
        <v>raiva</v>
      </c>
      <c r="E6623" t="str" cm="1">
        <f t="array" ref="E6623">_xlfn.XLOOKUP(A6623,tbl_nrc_lex_word_translation[word_eng],IF(tbl_nrc_lex_word_translation[context]=0,"",tbl_nrc_lex_word_translation[context]),"",0)</f>
        <v/>
      </c>
      <c r="F6623">
        <v>0</v>
      </c>
      <c r="G6623" t="str">
        <f t="shared" si="103"/>
        <v/>
      </c>
    </row>
    <row r="6624" spans="1:7" hidden="1" x14ac:dyDescent="0.3">
      <c r="A6624" t="s">
        <v>3394</v>
      </c>
      <c r="B6624" t="s">
        <v>4</v>
      </c>
      <c r="C6624" t="str">
        <f>_xlfn.XLOOKUP(A6624,tbl_nrc_lex_word_translation[word_eng],tbl_nrc_lex_word_translation[word_ptbr],"",0)</f>
        <v>inaudível</v>
      </c>
      <c r="D6624" t="str">
        <f>_xlfn.XLOOKUP(B6624,tbl_nrc_lex_sentiment_translation[sentiment_eng],tbl_nrc_lex_sentiment_translation[sentiment_ptbr],"",0)</f>
        <v>negativo</v>
      </c>
      <c r="E6624" t="str" cm="1">
        <f t="array" ref="E6624">_xlfn.XLOOKUP(A6624,tbl_nrc_lex_word_translation[word_eng],IF(tbl_nrc_lex_word_translation[context]=0,"",tbl_nrc_lex_word_translation[context]),"",0)</f>
        <v/>
      </c>
      <c r="F6624">
        <v>0</v>
      </c>
      <c r="G6624" t="str">
        <f t="shared" si="103"/>
        <v/>
      </c>
    </row>
    <row r="6625" spans="1:7" hidden="1" x14ac:dyDescent="0.3">
      <c r="A6625" t="s">
        <v>3395</v>
      </c>
      <c r="B6625" t="s">
        <v>60</v>
      </c>
      <c r="C6625" t="str">
        <f>_xlfn.XLOOKUP(A6625,tbl_nrc_lex_word_translation[word_eng],tbl_nrc_lex_word_translation[word_ptbr],"",0)</f>
        <v>inaugural</v>
      </c>
      <c r="D6625" t="str">
        <f>_xlfn.XLOOKUP(B6625,tbl_nrc_lex_sentiment_translation[sentiment_eng],tbl_nrc_lex_sentiment_translation[sentiment_ptbr],"",0)</f>
        <v>antecipação</v>
      </c>
      <c r="E6625" t="str" cm="1">
        <f t="array" ref="E6625">_xlfn.XLOOKUP(A6625,tbl_nrc_lex_word_translation[word_eng],IF(tbl_nrc_lex_word_translation[context]=0,"",tbl_nrc_lex_word_translation[context]),"",0)</f>
        <v/>
      </c>
      <c r="F6625">
        <v>0</v>
      </c>
      <c r="G6625" t="str">
        <f t="shared" si="103"/>
        <v/>
      </c>
    </row>
    <row r="6626" spans="1:7" hidden="1" x14ac:dyDescent="0.3">
      <c r="A6626" t="s">
        <v>3396</v>
      </c>
      <c r="B6626" t="s">
        <v>2</v>
      </c>
      <c r="C6626" t="str">
        <f>_xlfn.XLOOKUP(A6626,tbl_nrc_lex_word_translation[word_eng],tbl_nrc_lex_word_translation[word_ptbr],"",0)</f>
        <v>inauguração</v>
      </c>
      <c r="D6626" t="str">
        <f>_xlfn.XLOOKUP(B6626,tbl_nrc_lex_sentiment_translation[sentiment_eng],tbl_nrc_lex_sentiment_translation[sentiment_ptbr],"",0)</f>
        <v>positivo</v>
      </c>
      <c r="E6626" t="str" cm="1">
        <f t="array" ref="E6626">_xlfn.XLOOKUP(A6626,tbl_nrc_lex_word_translation[word_eng],IF(tbl_nrc_lex_word_translation[context]=0,"",tbl_nrc_lex_word_translation[context]),"",0)</f>
        <v/>
      </c>
      <c r="F6626">
        <v>0</v>
      </c>
      <c r="G6626" t="str">
        <f t="shared" si="103"/>
        <v/>
      </c>
    </row>
    <row r="6627" spans="1:7" hidden="1" x14ac:dyDescent="0.3">
      <c r="A6627" t="s">
        <v>3396</v>
      </c>
      <c r="B6627" t="s">
        <v>828</v>
      </c>
      <c r="C6627" t="str">
        <f>_xlfn.XLOOKUP(A6627,tbl_nrc_lex_word_translation[word_eng],tbl_nrc_lex_word_translation[word_ptbr],"",0)</f>
        <v>inauguração</v>
      </c>
      <c r="D6627" t="str">
        <f>_xlfn.XLOOKUP(B6627,tbl_nrc_lex_sentiment_translation[sentiment_eng],tbl_nrc_lex_sentiment_translation[sentiment_ptbr],"",0)</f>
        <v>confiança</v>
      </c>
      <c r="E6627" t="str" cm="1">
        <f t="array" ref="E6627">_xlfn.XLOOKUP(A6627,tbl_nrc_lex_word_translation[word_eng],IF(tbl_nrc_lex_word_translation[context]=0,"",tbl_nrc_lex_word_translation[context]),"",0)</f>
        <v/>
      </c>
      <c r="F6627">
        <v>0</v>
      </c>
      <c r="G6627" t="str">
        <f t="shared" si="103"/>
        <v/>
      </c>
    </row>
    <row r="6628" spans="1:7" hidden="1" x14ac:dyDescent="0.3">
      <c r="A6628" t="s">
        <v>3396</v>
      </c>
      <c r="B6628" t="s">
        <v>60</v>
      </c>
      <c r="C6628" t="str">
        <f>_xlfn.XLOOKUP(A6628,tbl_nrc_lex_word_translation[word_eng],tbl_nrc_lex_word_translation[word_ptbr],"",0)</f>
        <v>inauguração</v>
      </c>
      <c r="D6628" t="str">
        <f>_xlfn.XLOOKUP(B6628,tbl_nrc_lex_sentiment_translation[sentiment_eng],tbl_nrc_lex_sentiment_translation[sentiment_ptbr],"",0)</f>
        <v>antecipação</v>
      </c>
      <c r="E6628" t="str" cm="1">
        <f t="array" ref="E6628">_xlfn.XLOOKUP(A6628,tbl_nrc_lex_word_translation[word_eng],IF(tbl_nrc_lex_word_translation[context]=0,"",tbl_nrc_lex_word_translation[context]),"",0)</f>
        <v/>
      </c>
      <c r="F6628">
        <v>0</v>
      </c>
      <c r="G6628" t="str">
        <f t="shared" si="103"/>
        <v/>
      </c>
    </row>
    <row r="6629" spans="1:7" hidden="1" x14ac:dyDescent="0.3">
      <c r="A6629" t="s">
        <v>3396</v>
      </c>
      <c r="B6629" t="s">
        <v>852</v>
      </c>
      <c r="C6629" t="str">
        <f>_xlfn.XLOOKUP(A6629,tbl_nrc_lex_word_translation[word_eng],tbl_nrc_lex_word_translation[word_ptbr],"",0)</f>
        <v>inauguração</v>
      </c>
      <c r="D6629" t="str">
        <f>_xlfn.XLOOKUP(B6629,tbl_nrc_lex_sentiment_translation[sentiment_eng],tbl_nrc_lex_sentiment_translation[sentiment_ptbr],"",0)</f>
        <v>alegria</v>
      </c>
      <c r="E6629" t="str" cm="1">
        <f t="array" ref="E6629">_xlfn.XLOOKUP(A6629,tbl_nrc_lex_word_translation[word_eng],IF(tbl_nrc_lex_word_translation[context]=0,"",tbl_nrc_lex_word_translation[context]),"",0)</f>
        <v/>
      </c>
      <c r="F6629">
        <v>0</v>
      </c>
      <c r="G6629" t="str">
        <f t="shared" si="103"/>
        <v/>
      </c>
    </row>
    <row r="6630" spans="1:7" hidden="1" x14ac:dyDescent="0.3">
      <c r="A6630" t="s">
        <v>3397</v>
      </c>
      <c r="B6630" t="s">
        <v>4</v>
      </c>
      <c r="C6630" t="str">
        <f>_xlfn.XLOOKUP(A6630,tbl_nrc_lex_word_translation[word_eng],tbl_nrc_lex_word_translation[word_ptbr],"",0)</f>
        <v>incalculável</v>
      </c>
      <c r="D6630" t="str">
        <f>_xlfn.XLOOKUP(B6630,tbl_nrc_lex_sentiment_translation[sentiment_eng],tbl_nrc_lex_sentiment_translation[sentiment_ptbr],"",0)</f>
        <v>negativo</v>
      </c>
      <c r="E6630" t="str" cm="1">
        <f t="array" ref="E6630">_xlfn.XLOOKUP(A6630,tbl_nrc_lex_word_translation[word_eng],IF(tbl_nrc_lex_word_translation[context]=0,"",tbl_nrc_lex_word_translation[context]),"",0)</f>
        <v/>
      </c>
      <c r="F6630">
        <v>0</v>
      </c>
      <c r="G6630" t="str">
        <f t="shared" si="103"/>
        <v/>
      </c>
    </row>
    <row r="6631" spans="1:7" hidden="1" x14ac:dyDescent="0.3">
      <c r="A6631" t="s">
        <v>498</v>
      </c>
      <c r="B6631" t="s">
        <v>4</v>
      </c>
      <c r="C6631" t="str">
        <f>_xlfn.XLOOKUP(A6631,tbl_nrc_lex_word_translation[word_eng],tbl_nrc_lex_word_translation[word_ptbr],"",0)</f>
        <v>incapacidade</v>
      </c>
      <c r="D6631" t="str">
        <f>_xlfn.XLOOKUP(B6631,tbl_nrc_lex_sentiment_translation[sentiment_eng],tbl_nrc_lex_sentiment_translation[sentiment_ptbr],"",0)</f>
        <v>negativo</v>
      </c>
      <c r="E6631" t="str" cm="1">
        <f t="array" ref="E6631">_xlfn.XLOOKUP(A6631,tbl_nrc_lex_word_translation[word_eng],IF(tbl_nrc_lex_word_translation[context]=0,"",tbl_nrc_lex_word_translation[context]),"",0)</f>
        <v/>
      </c>
      <c r="F6631">
        <v>0</v>
      </c>
      <c r="G6631" t="str">
        <f t="shared" si="103"/>
        <v/>
      </c>
    </row>
    <row r="6632" spans="1:7" hidden="1" x14ac:dyDescent="0.3">
      <c r="A6632" t="s">
        <v>499</v>
      </c>
      <c r="B6632" t="s">
        <v>4</v>
      </c>
      <c r="C6632" t="str">
        <f>_xlfn.XLOOKUP(A6632,tbl_nrc_lex_word_translation[word_eng],tbl_nrc_lex_word_translation[word_ptbr],"",0)</f>
        <v>encarceramento</v>
      </c>
      <c r="D6632" t="str">
        <f>_xlfn.XLOOKUP(B6632,tbl_nrc_lex_sentiment_translation[sentiment_eng],tbl_nrc_lex_sentiment_translation[sentiment_ptbr],"",0)</f>
        <v>negativo</v>
      </c>
      <c r="E6632" t="str" cm="1">
        <f t="array" ref="E6632">_xlfn.XLOOKUP(A6632,tbl_nrc_lex_word_translation[word_eng],IF(tbl_nrc_lex_word_translation[context]=0,"",tbl_nrc_lex_word_translation[context]),"",0)</f>
        <v/>
      </c>
      <c r="F6632">
        <v>0</v>
      </c>
      <c r="G6632" t="str">
        <f t="shared" si="103"/>
        <v/>
      </c>
    </row>
    <row r="6633" spans="1:7" hidden="1" x14ac:dyDescent="0.3">
      <c r="A6633" t="s">
        <v>499</v>
      </c>
      <c r="B6633" t="s">
        <v>829</v>
      </c>
      <c r="C6633" t="str">
        <f>_xlfn.XLOOKUP(A6633,tbl_nrc_lex_word_translation[word_eng],tbl_nrc_lex_word_translation[word_ptbr],"",0)</f>
        <v>encarceramento</v>
      </c>
      <c r="D6633" t="str">
        <f>_xlfn.XLOOKUP(B6633,tbl_nrc_lex_sentiment_translation[sentiment_eng],tbl_nrc_lex_sentiment_translation[sentiment_ptbr],"",0)</f>
        <v>tristeza</v>
      </c>
      <c r="E6633" t="str" cm="1">
        <f t="array" ref="E6633">_xlfn.XLOOKUP(A6633,tbl_nrc_lex_word_translation[word_eng],IF(tbl_nrc_lex_word_translation[context]=0,"",tbl_nrc_lex_word_translation[context]),"",0)</f>
        <v/>
      </c>
      <c r="F6633">
        <v>0</v>
      </c>
      <c r="G6633" t="str">
        <f t="shared" si="103"/>
        <v/>
      </c>
    </row>
    <row r="6634" spans="1:7" hidden="1" x14ac:dyDescent="0.3">
      <c r="A6634" t="s">
        <v>499</v>
      </c>
      <c r="B6634" t="s">
        <v>406</v>
      </c>
      <c r="C6634" t="str">
        <f>_xlfn.XLOOKUP(A6634,tbl_nrc_lex_word_translation[word_eng],tbl_nrc_lex_word_translation[word_ptbr],"",0)</f>
        <v>encarceramento</v>
      </c>
      <c r="D6634" t="str">
        <f>_xlfn.XLOOKUP(B6634,tbl_nrc_lex_sentiment_translation[sentiment_eng],tbl_nrc_lex_sentiment_translation[sentiment_ptbr],"",0)</f>
        <v>medo</v>
      </c>
      <c r="E6634" t="str" cm="1">
        <f t="array" ref="E6634">_xlfn.XLOOKUP(A6634,tbl_nrc_lex_word_translation[word_eng],IF(tbl_nrc_lex_word_translation[context]=0,"",tbl_nrc_lex_word_translation[context]),"",0)</f>
        <v/>
      </c>
      <c r="F6634">
        <v>0</v>
      </c>
      <c r="G6634" t="str">
        <f t="shared" si="103"/>
        <v/>
      </c>
    </row>
    <row r="6635" spans="1:7" hidden="1" x14ac:dyDescent="0.3">
      <c r="A6635" t="s">
        <v>499</v>
      </c>
      <c r="B6635" t="s">
        <v>830</v>
      </c>
      <c r="C6635" t="str">
        <f>_xlfn.XLOOKUP(A6635,tbl_nrc_lex_word_translation[word_eng],tbl_nrc_lex_word_translation[word_ptbr],"",0)</f>
        <v>encarceramento</v>
      </c>
      <c r="D6635" t="str">
        <f>_xlfn.XLOOKUP(B6635,tbl_nrc_lex_sentiment_translation[sentiment_eng],tbl_nrc_lex_sentiment_translation[sentiment_ptbr],"",0)</f>
        <v>raiva</v>
      </c>
      <c r="E6635" t="str" cm="1">
        <f t="array" ref="E6635">_xlfn.XLOOKUP(A6635,tbl_nrc_lex_word_translation[word_eng],IF(tbl_nrc_lex_word_translation[context]=0,"",tbl_nrc_lex_word_translation[context]),"",0)</f>
        <v/>
      </c>
      <c r="F6635">
        <v>0</v>
      </c>
      <c r="G6635" t="str">
        <f t="shared" si="103"/>
        <v/>
      </c>
    </row>
    <row r="6636" spans="1:7" hidden="1" x14ac:dyDescent="0.3">
      <c r="A6636" t="s">
        <v>499</v>
      </c>
      <c r="B6636" t="s">
        <v>835</v>
      </c>
      <c r="C6636" t="str">
        <f>_xlfn.XLOOKUP(A6636,tbl_nrc_lex_word_translation[word_eng],tbl_nrc_lex_word_translation[word_ptbr],"",0)</f>
        <v>encarceramento</v>
      </c>
      <c r="D6636" t="str">
        <f>_xlfn.XLOOKUP(B6636,tbl_nrc_lex_sentiment_translation[sentiment_eng],tbl_nrc_lex_sentiment_translation[sentiment_ptbr],"",0)</f>
        <v>nojo</v>
      </c>
      <c r="E6636" t="str" cm="1">
        <f t="array" ref="E6636">_xlfn.XLOOKUP(A6636,tbl_nrc_lex_word_translation[word_eng],IF(tbl_nrc_lex_word_translation[context]=0,"",tbl_nrc_lex_word_translation[context]),"",0)</f>
        <v/>
      </c>
      <c r="F6636">
        <v>0</v>
      </c>
      <c r="G6636" t="str">
        <f t="shared" si="103"/>
        <v/>
      </c>
    </row>
    <row r="6637" spans="1:7" hidden="1" x14ac:dyDescent="0.3">
      <c r="A6637" t="s">
        <v>3398</v>
      </c>
      <c r="B6637" t="s">
        <v>4</v>
      </c>
      <c r="C6637" t="str">
        <f>_xlfn.XLOOKUP(A6637,tbl_nrc_lex_word_translation[word_eng],tbl_nrc_lex_word_translation[word_ptbr],"",0)</f>
        <v>encerrar</v>
      </c>
      <c r="D6637" t="str">
        <f>_xlfn.XLOOKUP(B6637,tbl_nrc_lex_sentiment_translation[sentiment_eng],tbl_nrc_lex_sentiment_translation[sentiment_ptbr],"",0)</f>
        <v>negativo</v>
      </c>
      <c r="E6637" t="str" cm="1">
        <f t="array" ref="E6637">_xlfn.XLOOKUP(A6637,tbl_nrc_lex_word_translation[word_eng],IF(tbl_nrc_lex_word_translation[context]=0,"",tbl_nrc_lex_word_translation[context]),"",0)</f>
        <v/>
      </c>
      <c r="F6637">
        <v>0</v>
      </c>
      <c r="G6637" t="str">
        <f t="shared" si="103"/>
        <v/>
      </c>
    </row>
    <row r="6638" spans="1:7" hidden="1" x14ac:dyDescent="0.3">
      <c r="A6638" t="s">
        <v>3398</v>
      </c>
      <c r="B6638" t="s">
        <v>829</v>
      </c>
      <c r="C6638" t="str">
        <f>_xlfn.XLOOKUP(A6638,tbl_nrc_lex_word_translation[word_eng],tbl_nrc_lex_word_translation[word_ptbr],"",0)</f>
        <v>encerrar</v>
      </c>
      <c r="D6638" t="str">
        <f>_xlfn.XLOOKUP(B6638,tbl_nrc_lex_sentiment_translation[sentiment_eng],tbl_nrc_lex_sentiment_translation[sentiment_ptbr],"",0)</f>
        <v>tristeza</v>
      </c>
      <c r="E6638" t="str" cm="1">
        <f t="array" ref="E6638">_xlfn.XLOOKUP(A6638,tbl_nrc_lex_word_translation[word_eng],IF(tbl_nrc_lex_word_translation[context]=0,"",tbl_nrc_lex_word_translation[context]),"",0)</f>
        <v/>
      </c>
      <c r="F6638">
        <v>0</v>
      </c>
      <c r="G6638" t="str">
        <f t="shared" si="103"/>
        <v/>
      </c>
    </row>
    <row r="6639" spans="1:7" hidden="1" x14ac:dyDescent="0.3">
      <c r="A6639" t="s">
        <v>3398</v>
      </c>
      <c r="B6639" t="s">
        <v>406</v>
      </c>
      <c r="C6639" t="str">
        <f>_xlfn.XLOOKUP(A6639,tbl_nrc_lex_word_translation[word_eng],tbl_nrc_lex_word_translation[word_ptbr],"",0)</f>
        <v>encerrar</v>
      </c>
      <c r="D6639" t="str">
        <f>_xlfn.XLOOKUP(B6639,tbl_nrc_lex_sentiment_translation[sentiment_eng],tbl_nrc_lex_sentiment_translation[sentiment_ptbr],"",0)</f>
        <v>medo</v>
      </c>
      <c r="E6639" t="str" cm="1">
        <f t="array" ref="E6639">_xlfn.XLOOKUP(A6639,tbl_nrc_lex_word_translation[word_eng],IF(tbl_nrc_lex_word_translation[context]=0,"",tbl_nrc_lex_word_translation[context]),"",0)</f>
        <v/>
      </c>
      <c r="F6639">
        <v>0</v>
      </c>
      <c r="G6639" t="str">
        <f t="shared" si="103"/>
        <v/>
      </c>
    </row>
    <row r="6640" spans="1:7" hidden="1" x14ac:dyDescent="0.3">
      <c r="A6640" t="s">
        <v>3398</v>
      </c>
      <c r="B6640" t="s">
        <v>830</v>
      </c>
      <c r="C6640" t="str">
        <f>_xlfn.XLOOKUP(A6640,tbl_nrc_lex_word_translation[word_eng],tbl_nrc_lex_word_translation[word_ptbr],"",0)</f>
        <v>encerrar</v>
      </c>
      <c r="D6640" t="str">
        <f>_xlfn.XLOOKUP(B6640,tbl_nrc_lex_sentiment_translation[sentiment_eng],tbl_nrc_lex_sentiment_translation[sentiment_ptbr],"",0)</f>
        <v>raiva</v>
      </c>
      <c r="E6640" t="str" cm="1">
        <f t="array" ref="E6640">_xlfn.XLOOKUP(A6640,tbl_nrc_lex_word_translation[word_eng],IF(tbl_nrc_lex_word_translation[context]=0,"",tbl_nrc_lex_word_translation[context]),"",0)</f>
        <v/>
      </c>
      <c r="F6640">
        <v>0</v>
      </c>
      <c r="G6640" t="str">
        <f t="shared" si="103"/>
        <v/>
      </c>
    </row>
    <row r="6641" spans="1:7" hidden="1" x14ac:dyDescent="0.3">
      <c r="A6641" t="s">
        <v>3398</v>
      </c>
      <c r="B6641" t="s">
        <v>835</v>
      </c>
      <c r="C6641" t="str">
        <f>_xlfn.XLOOKUP(A6641,tbl_nrc_lex_word_translation[word_eng],tbl_nrc_lex_word_translation[word_ptbr],"",0)</f>
        <v>encerrar</v>
      </c>
      <c r="D6641" t="str">
        <f>_xlfn.XLOOKUP(B6641,tbl_nrc_lex_sentiment_translation[sentiment_eng],tbl_nrc_lex_sentiment_translation[sentiment_ptbr],"",0)</f>
        <v>nojo</v>
      </c>
      <c r="E6641" t="str" cm="1">
        <f t="array" ref="E6641">_xlfn.XLOOKUP(A6641,tbl_nrc_lex_word_translation[word_eng],IF(tbl_nrc_lex_word_translation[context]=0,"",tbl_nrc_lex_word_translation[context]),"",0)</f>
        <v/>
      </c>
      <c r="F6641">
        <v>0</v>
      </c>
      <c r="G6641" t="str">
        <f t="shared" si="103"/>
        <v/>
      </c>
    </row>
    <row r="6642" spans="1:7" hidden="1" x14ac:dyDescent="0.3">
      <c r="A6642" t="s">
        <v>3399</v>
      </c>
      <c r="B6642" t="s">
        <v>4</v>
      </c>
      <c r="C6642" t="str">
        <f>_xlfn.XLOOKUP(A6642,tbl_nrc_lex_word_translation[word_eng],tbl_nrc_lex_word_translation[word_ptbr],"",0)</f>
        <v>incendiário</v>
      </c>
      <c r="D6642" t="str">
        <f>_xlfn.XLOOKUP(B6642,tbl_nrc_lex_sentiment_translation[sentiment_eng],tbl_nrc_lex_sentiment_translation[sentiment_ptbr],"",0)</f>
        <v>negativo</v>
      </c>
      <c r="E6642" t="str" cm="1">
        <f t="array" ref="E6642">_xlfn.XLOOKUP(A6642,tbl_nrc_lex_word_translation[word_eng],IF(tbl_nrc_lex_word_translation[context]=0,"",tbl_nrc_lex_word_translation[context]),"",0)</f>
        <v/>
      </c>
      <c r="F6642">
        <v>0</v>
      </c>
      <c r="G6642" t="str">
        <f t="shared" si="103"/>
        <v/>
      </c>
    </row>
    <row r="6643" spans="1:7" hidden="1" x14ac:dyDescent="0.3">
      <c r="A6643" t="s">
        <v>3399</v>
      </c>
      <c r="B6643" t="s">
        <v>831</v>
      </c>
      <c r="C6643" t="str">
        <f>_xlfn.XLOOKUP(A6643,tbl_nrc_lex_word_translation[word_eng],tbl_nrc_lex_word_translation[word_ptbr],"",0)</f>
        <v>incendiário</v>
      </c>
      <c r="D6643" t="str">
        <f>_xlfn.XLOOKUP(B6643,tbl_nrc_lex_sentiment_translation[sentiment_eng],tbl_nrc_lex_sentiment_translation[sentiment_ptbr],"",0)</f>
        <v>surpresa</v>
      </c>
      <c r="E6643" t="str" cm="1">
        <f t="array" ref="E6643">_xlfn.XLOOKUP(A6643,tbl_nrc_lex_word_translation[word_eng],IF(tbl_nrc_lex_word_translation[context]=0,"",tbl_nrc_lex_word_translation[context]),"",0)</f>
        <v/>
      </c>
      <c r="F6643">
        <v>0</v>
      </c>
      <c r="G6643" t="str">
        <f t="shared" si="103"/>
        <v/>
      </c>
    </row>
    <row r="6644" spans="1:7" hidden="1" x14ac:dyDescent="0.3">
      <c r="A6644" t="s">
        <v>3399</v>
      </c>
      <c r="B6644" t="s">
        <v>830</v>
      </c>
      <c r="C6644" t="str">
        <f>_xlfn.XLOOKUP(A6644,tbl_nrc_lex_word_translation[word_eng],tbl_nrc_lex_word_translation[word_ptbr],"",0)</f>
        <v>incendiário</v>
      </c>
      <c r="D6644" t="str">
        <f>_xlfn.XLOOKUP(B6644,tbl_nrc_lex_sentiment_translation[sentiment_eng],tbl_nrc_lex_sentiment_translation[sentiment_ptbr],"",0)</f>
        <v>raiva</v>
      </c>
      <c r="E6644" t="str" cm="1">
        <f t="array" ref="E6644">_xlfn.XLOOKUP(A6644,tbl_nrc_lex_word_translation[word_eng],IF(tbl_nrc_lex_word_translation[context]=0,"",tbl_nrc_lex_word_translation[context]),"",0)</f>
        <v/>
      </c>
      <c r="F6644">
        <v>0</v>
      </c>
      <c r="G6644" t="str">
        <f t="shared" si="103"/>
        <v/>
      </c>
    </row>
    <row r="6645" spans="1:7" hidden="1" x14ac:dyDescent="0.3">
      <c r="A6645" t="s">
        <v>3399</v>
      </c>
      <c r="B6645" t="s">
        <v>406</v>
      </c>
      <c r="C6645" t="str">
        <f>_xlfn.XLOOKUP(A6645,tbl_nrc_lex_word_translation[word_eng],tbl_nrc_lex_word_translation[word_ptbr],"",0)</f>
        <v>incendiário</v>
      </c>
      <c r="D6645" t="str">
        <f>_xlfn.XLOOKUP(B6645,tbl_nrc_lex_sentiment_translation[sentiment_eng],tbl_nrc_lex_sentiment_translation[sentiment_ptbr],"",0)</f>
        <v>medo</v>
      </c>
      <c r="E6645" t="str" cm="1">
        <f t="array" ref="E6645">_xlfn.XLOOKUP(A6645,tbl_nrc_lex_word_translation[word_eng],IF(tbl_nrc_lex_word_translation[context]=0,"",tbl_nrc_lex_word_translation[context]),"",0)</f>
        <v/>
      </c>
      <c r="F6645">
        <v>0</v>
      </c>
      <c r="G6645" t="str">
        <f t="shared" si="103"/>
        <v/>
      </c>
    </row>
    <row r="6646" spans="1:7" hidden="1" x14ac:dyDescent="0.3">
      <c r="A6646" t="s">
        <v>3400</v>
      </c>
      <c r="B6646" t="s">
        <v>4</v>
      </c>
      <c r="C6646" t="str">
        <f>_xlfn.XLOOKUP(A6646,tbl_nrc_lex_word_translation[word_eng],tbl_nrc_lex_word_translation[word_ptbr],"",0)</f>
        <v>incenso</v>
      </c>
      <c r="D6646" t="str">
        <f>_xlfn.XLOOKUP(B6646,tbl_nrc_lex_sentiment_translation[sentiment_eng],tbl_nrc_lex_sentiment_translation[sentiment_ptbr],"",0)</f>
        <v>negativo</v>
      </c>
      <c r="E6646" t="str" cm="1">
        <f t="array" ref="E6646">_xlfn.XLOOKUP(A6646,tbl_nrc_lex_word_translation[word_eng],IF(tbl_nrc_lex_word_translation[context]=0,"",tbl_nrc_lex_word_translation[context]),"",0)</f>
        <v/>
      </c>
      <c r="F6646">
        <v>0</v>
      </c>
      <c r="G6646" t="str">
        <f t="shared" si="103"/>
        <v/>
      </c>
    </row>
    <row r="6647" spans="1:7" hidden="1" x14ac:dyDescent="0.3">
      <c r="A6647" t="s">
        <v>3400</v>
      </c>
      <c r="B6647" t="s">
        <v>830</v>
      </c>
      <c r="C6647" t="str">
        <f>_xlfn.XLOOKUP(A6647,tbl_nrc_lex_word_translation[word_eng],tbl_nrc_lex_word_translation[word_ptbr],"",0)</f>
        <v>incenso</v>
      </c>
      <c r="D6647" t="str">
        <f>_xlfn.XLOOKUP(B6647,tbl_nrc_lex_sentiment_translation[sentiment_eng],tbl_nrc_lex_sentiment_translation[sentiment_ptbr],"",0)</f>
        <v>raiva</v>
      </c>
      <c r="E6647" t="str" cm="1">
        <f t="array" ref="E6647">_xlfn.XLOOKUP(A6647,tbl_nrc_lex_word_translation[word_eng],IF(tbl_nrc_lex_word_translation[context]=0,"",tbl_nrc_lex_word_translation[context]),"",0)</f>
        <v/>
      </c>
      <c r="F6647">
        <v>0</v>
      </c>
      <c r="G6647" t="str">
        <f t="shared" si="103"/>
        <v/>
      </c>
    </row>
    <row r="6648" spans="1:7" hidden="1" x14ac:dyDescent="0.3">
      <c r="A6648" t="s">
        <v>3401</v>
      </c>
      <c r="B6648" t="s">
        <v>4</v>
      </c>
      <c r="C6648" t="str">
        <f>_xlfn.XLOOKUP(A6648,tbl_nrc_lex_word_translation[word_eng],tbl_nrc_lex_word_translation[word_ptbr],"",0)</f>
        <v>incessante</v>
      </c>
      <c r="D6648" t="str">
        <f>_xlfn.XLOOKUP(B6648,tbl_nrc_lex_sentiment_translation[sentiment_eng],tbl_nrc_lex_sentiment_translation[sentiment_ptbr],"",0)</f>
        <v>negativo</v>
      </c>
      <c r="E6648" t="str" cm="1">
        <f t="array" ref="E6648">_xlfn.XLOOKUP(A6648,tbl_nrc_lex_word_translation[word_eng],IF(tbl_nrc_lex_word_translation[context]=0,"",tbl_nrc_lex_word_translation[context]),"",0)</f>
        <v/>
      </c>
      <c r="F6648">
        <v>0</v>
      </c>
      <c r="G6648" t="str">
        <f t="shared" si="103"/>
        <v/>
      </c>
    </row>
    <row r="6649" spans="1:7" hidden="1" x14ac:dyDescent="0.3">
      <c r="A6649" t="s">
        <v>3402</v>
      </c>
      <c r="B6649" t="s">
        <v>4</v>
      </c>
      <c r="C6649" t="str">
        <f>_xlfn.XLOOKUP(A6649,tbl_nrc_lex_word_translation[word_eng],tbl_nrc_lex_word_translation[word_ptbr],"",0)</f>
        <v>incesto</v>
      </c>
      <c r="D6649" t="str">
        <f>_xlfn.XLOOKUP(B6649,tbl_nrc_lex_sentiment_translation[sentiment_eng],tbl_nrc_lex_sentiment_translation[sentiment_ptbr],"",0)</f>
        <v>negativo</v>
      </c>
      <c r="E6649" t="str" cm="1">
        <f t="array" ref="E6649">_xlfn.XLOOKUP(A6649,tbl_nrc_lex_word_translation[word_eng],IF(tbl_nrc_lex_word_translation[context]=0,"",tbl_nrc_lex_word_translation[context]),"",0)</f>
        <v/>
      </c>
      <c r="F6649">
        <v>0</v>
      </c>
      <c r="G6649" t="str">
        <f t="shared" si="103"/>
        <v/>
      </c>
    </row>
    <row r="6650" spans="1:7" hidden="1" x14ac:dyDescent="0.3">
      <c r="A6650" t="s">
        <v>3402</v>
      </c>
      <c r="B6650" t="s">
        <v>829</v>
      </c>
      <c r="C6650" t="str">
        <f>_xlfn.XLOOKUP(A6650,tbl_nrc_lex_word_translation[word_eng],tbl_nrc_lex_word_translation[word_ptbr],"",0)</f>
        <v>incesto</v>
      </c>
      <c r="D6650" t="str">
        <f>_xlfn.XLOOKUP(B6650,tbl_nrc_lex_sentiment_translation[sentiment_eng],tbl_nrc_lex_sentiment_translation[sentiment_ptbr],"",0)</f>
        <v>tristeza</v>
      </c>
      <c r="E6650" t="str" cm="1">
        <f t="array" ref="E6650">_xlfn.XLOOKUP(A6650,tbl_nrc_lex_word_translation[word_eng],IF(tbl_nrc_lex_word_translation[context]=0,"",tbl_nrc_lex_word_translation[context]),"",0)</f>
        <v/>
      </c>
      <c r="F6650">
        <v>0</v>
      </c>
      <c r="G6650" t="str">
        <f t="shared" si="103"/>
        <v/>
      </c>
    </row>
    <row r="6651" spans="1:7" hidden="1" x14ac:dyDescent="0.3">
      <c r="A6651" t="s">
        <v>3402</v>
      </c>
      <c r="B6651" t="s">
        <v>406</v>
      </c>
      <c r="C6651" t="str">
        <f>_xlfn.XLOOKUP(A6651,tbl_nrc_lex_word_translation[word_eng],tbl_nrc_lex_word_translation[word_ptbr],"",0)</f>
        <v>incesto</v>
      </c>
      <c r="D6651" t="str">
        <f>_xlfn.XLOOKUP(B6651,tbl_nrc_lex_sentiment_translation[sentiment_eng],tbl_nrc_lex_sentiment_translation[sentiment_ptbr],"",0)</f>
        <v>medo</v>
      </c>
      <c r="E6651" t="str" cm="1">
        <f t="array" ref="E6651">_xlfn.XLOOKUP(A6651,tbl_nrc_lex_word_translation[word_eng],IF(tbl_nrc_lex_word_translation[context]=0,"",tbl_nrc_lex_word_translation[context]),"",0)</f>
        <v/>
      </c>
      <c r="F6651">
        <v>0</v>
      </c>
      <c r="G6651" t="str">
        <f t="shared" si="103"/>
        <v/>
      </c>
    </row>
    <row r="6652" spans="1:7" hidden="1" x14ac:dyDescent="0.3">
      <c r="A6652" t="s">
        <v>3402</v>
      </c>
      <c r="B6652" t="s">
        <v>830</v>
      </c>
      <c r="C6652" t="str">
        <f>_xlfn.XLOOKUP(A6652,tbl_nrc_lex_word_translation[word_eng],tbl_nrc_lex_word_translation[word_ptbr],"",0)</f>
        <v>incesto</v>
      </c>
      <c r="D6652" t="str">
        <f>_xlfn.XLOOKUP(B6652,tbl_nrc_lex_sentiment_translation[sentiment_eng],tbl_nrc_lex_sentiment_translation[sentiment_ptbr],"",0)</f>
        <v>raiva</v>
      </c>
      <c r="E6652" t="str" cm="1">
        <f t="array" ref="E6652">_xlfn.XLOOKUP(A6652,tbl_nrc_lex_word_translation[word_eng],IF(tbl_nrc_lex_word_translation[context]=0,"",tbl_nrc_lex_word_translation[context]),"",0)</f>
        <v/>
      </c>
      <c r="F6652">
        <v>0</v>
      </c>
      <c r="G6652" t="str">
        <f t="shared" si="103"/>
        <v/>
      </c>
    </row>
    <row r="6653" spans="1:7" hidden="1" x14ac:dyDescent="0.3">
      <c r="A6653" t="s">
        <v>3402</v>
      </c>
      <c r="B6653" t="s">
        <v>835</v>
      </c>
      <c r="C6653" t="str">
        <f>_xlfn.XLOOKUP(A6653,tbl_nrc_lex_word_translation[word_eng],tbl_nrc_lex_word_translation[word_ptbr],"",0)</f>
        <v>incesto</v>
      </c>
      <c r="D6653" t="str">
        <f>_xlfn.XLOOKUP(B6653,tbl_nrc_lex_sentiment_translation[sentiment_eng],tbl_nrc_lex_sentiment_translation[sentiment_ptbr],"",0)</f>
        <v>nojo</v>
      </c>
      <c r="E6653" t="str" cm="1">
        <f t="array" ref="E6653">_xlfn.XLOOKUP(A6653,tbl_nrc_lex_word_translation[word_eng],IF(tbl_nrc_lex_word_translation[context]=0,"",tbl_nrc_lex_word_translation[context]),"",0)</f>
        <v/>
      </c>
      <c r="F6653">
        <v>0</v>
      </c>
      <c r="G6653" t="str">
        <f t="shared" si="103"/>
        <v/>
      </c>
    </row>
    <row r="6654" spans="1:7" hidden="1" x14ac:dyDescent="0.3">
      <c r="A6654" t="s">
        <v>3403</v>
      </c>
      <c r="B6654" t="s">
        <v>4</v>
      </c>
      <c r="C6654" t="str">
        <f>_xlfn.XLOOKUP(A6654,tbl_nrc_lex_word_translation[word_eng],tbl_nrc_lex_word_translation[word_ptbr],"",0)</f>
        <v>incestuoso</v>
      </c>
      <c r="D6654" t="str">
        <f>_xlfn.XLOOKUP(B6654,tbl_nrc_lex_sentiment_translation[sentiment_eng],tbl_nrc_lex_sentiment_translation[sentiment_ptbr],"",0)</f>
        <v>negativo</v>
      </c>
      <c r="E6654" t="str" cm="1">
        <f t="array" ref="E6654">_xlfn.XLOOKUP(A6654,tbl_nrc_lex_word_translation[word_eng],IF(tbl_nrc_lex_word_translation[context]=0,"",tbl_nrc_lex_word_translation[context]),"",0)</f>
        <v/>
      </c>
      <c r="F6654">
        <v>0</v>
      </c>
      <c r="G6654" t="str">
        <f t="shared" si="103"/>
        <v/>
      </c>
    </row>
    <row r="6655" spans="1:7" hidden="1" x14ac:dyDescent="0.3">
      <c r="A6655" t="s">
        <v>3403</v>
      </c>
      <c r="B6655" t="s">
        <v>835</v>
      </c>
      <c r="C6655" t="str">
        <f>_xlfn.XLOOKUP(A6655,tbl_nrc_lex_word_translation[word_eng],tbl_nrc_lex_word_translation[word_ptbr],"",0)</f>
        <v>incestuoso</v>
      </c>
      <c r="D6655" t="str">
        <f>_xlfn.XLOOKUP(B6655,tbl_nrc_lex_sentiment_translation[sentiment_eng],tbl_nrc_lex_sentiment_translation[sentiment_ptbr],"",0)</f>
        <v>nojo</v>
      </c>
      <c r="E6655" t="str" cm="1">
        <f t="array" ref="E6655">_xlfn.XLOOKUP(A6655,tbl_nrc_lex_word_translation[word_eng],IF(tbl_nrc_lex_word_translation[context]=0,"",tbl_nrc_lex_word_translation[context]),"",0)</f>
        <v/>
      </c>
      <c r="F6655">
        <v>0</v>
      </c>
      <c r="G6655" t="str">
        <f t="shared" si="103"/>
        <v/>
      </c>
    </row>
    <row r="6656" spans="1:7" hidden="1" x14ac:dyDescent="0.3">
      <c r="A6656" t="s">
        <v>500</v>
      </c>
      <c r="B6656" t="s">
        <v>831</v>
      </c>
      <c r="C6656" t="str">
        <f>_xlfn.XLOOKUP(A6656,tbl_nrc_lex_word_translation[word_eng],tbl_nrc_lex_word_translation[word_ptbr],"",0)</f>
        <v>incidente</v>
      </c>
      <c r="D6656" t="str">
        <f>_xlfn.XLOOKUP(B6656,tbl_nrc_lex_sentiment_translation[sentiment_eng],tbl_nrc_lex_sentiment_translation[sentiment_ptbr],"",0)</f>
        <v>surpresa</v>
      </c>
      <c r="E6656" t="str" cm="1">
        <f t="array" ref="E6656">_xlfn.XLOOKUP(A6656,tbl_nrc_lex_word_translation[word_eng],IF(tbl_nrc_lex_word_translation[context]=0,"",tbl_nrc_lex_word_translation[context]),"",0)</f>
        <v/>
      </c>
      <c r="F6656">
        <v>0</v>
      </c>
      <c r="G6656" t="str">
        <f t="shared" si="103"/>
        <v/>
      </c>
    </row>
    <row r="6657" spans="1:7" hidden="1" x14ac:dyDescent="0.3">
      <c r="A6657" t="s">
        <v>3404</v>
      </c>
      <c r="B6657" t="s">
        <v>4</v>
      </c>
      <c r="C6657" t="str">
        <f>_xlfn.XLOOKUP(A6657,tbl_nrc_lex_word_translation[word_eng],tbl_nrc_lex_word_translation[word_ptbr],"",0)</f>
        <v>incineração</v>
      </c>
      <c r="D6657" t="str">
        <f>_xlfn.XLOOKUP(B6657,tbl_nrc_lex_sentiment_translation[sentiment_eng],tbl_nrc_lex_sentiment_translation[sentiment_ptbr],"",0)</f>
        <v>negativo</v>
      </c>
      <c r="E6657" t="str" cm="1">
        <f t="array" ref="E6657">_xlfn.XLOOKUP(A6657,tbl_nrc_lex_word_translation[word_eng],IF(tbl_nrc_lex_word_translation[context]=0,"",tbl_nrc_lex_word_translation[context]),"",0)</f>
        <v/>
      </c>
      <c r="F6657">
        <v>0</v>
      </c>
      <c r="G6657" t="str">
        <f t="shared" si="103"/>
        <v/>
      </c>
    </row>
    <row r="6658" spans="1:7" hidden="1" x14ac:dyDescent="0.3">
      <c r="A6658" t="s">
        <v>3405</v>
      </c>
      <c r="B6658" t="s">
        <v>2</v>
      </c>
      <c r="C6658" t="str">
        <f>_xlfn.XLOOKUP(A6658,tbl_nrc_lex_word_translation[word_eng],tbl_nrc_lex_word_translation[word_ptbr],"",0)</f>
        <v>incisivo</v>
      </c>
      <c r="D6658" t="str">
        <f>_xlfn.XLOOKUP(B6658,tbl_nrc_lex_sentiment_translation[sentiment_eng],tbl_nrc_lex_sentiment_translation[sentiment_ptbr],"",0)</f>
        <v>positivo</v>
      </c>
      <c r="E6658" t="str" cm="1">
        <f t="array" ref="E6658">_xlfn.XLOOKUP(A6658,tbl_nrc_lex_word_translation[word_eng],IF(tbl_nrc_lex_word_translation[context]=0,"",tbl_nrc_lex_word_translation[context]),"",0)</f>
        <v/>
      </c>
      <c r="F6658">
        <v>0</v>
      </c>
      <c r="G6658" t="str">
        <f t="shared" ref="G6658:G6721" si="104">IFERROR(FIND(" ",C6658),"")</f>
        <v/>
      </c>
    </row>
    <row r="6659" spans="1:7" hidden="1" x14ac:dyDescent="0.3">
      <c r="A6659" t="s">
        <v>3406</v>
      </c>
      <c r="B6659" t="s">
        <v>406</v>
      </c>
      <c r="C6659" t="str">
        <f>_xlfn.XLOOKUP(A6659,tbl_nrc_lex_word_translation[word_eng],tbl_nrc_lex_word_translation[word_ptbr],"",0)</f>
        <v>incitar</v>
      </c>
      <c r="D6659" t="str">
        <f>_xlfn.XLOOKUP(B6659,tbl_nrc_lex_sentiment_translation[sentiment_eng],tbl_nrc_lex_sentiment_translation[sentiment_ptbr],"",0)</f>
        <v>medo</v>
      </c>
      <c r="E6659" t="str" cm="1">
        <f t="array" ref="E6659">_xlfn.XLOOKUP(A6659,tbl_nrc_lex_word_translation[word_eng],IF(tbl_nrc_lex_word_translation[context]=0,"",tbl_nrc_lex_word_translation[context]),"",0)</f>
        <v/>
      </c>
      <c r="F6659">
        <v>0</v>
      </c>
      <c r="G6659" t="str">
        <f t="shared" si="104"/>
        <v/>
      </c>
    </row>
    <row r="6660" spans="1:7" hidden="1" x14ac:dyDescent="0.3">
      <c r="A6660" t="s">
        <v>3406</v>
      </c>
      <c r="B6660" t="s">
        <v>4</v>
      </c>
      <c r="C6660" t="str">
        <f>_xlfn.XLOOKUP(A6660,tbl_nrc_lex_word_translation[word_eng],tbl_nrc_lex_word_translation[word_ptbr],"",0)</f>
        <v>incitar</v>
      </c>
      <c r="D6660" t="str">
        <f>_xlfn.XLOOKUP(B6660,tbl_nrc_lex_sentiment_translation[sentiment_eng],tbl_nrc_lex_sentiment_translation[sentiment_ptbr],"",0)</f>
        <v>negativo</v>
      </c>
      <c r="E6660" t="str" cm="1">
        <f t="array" ref="E6660">_xlfn.XLOOKUP(A6660,tbl_nrc_lex_word_translation[word_eng],IF(tbl_nrc_lex_word_translation[context]=0,"",tbl_nrc_lex_word_translation[context]),"",0)</f>
        <v/>
      </c>
      <c r="F6660">
        <v>0</v>
      </c>
      <c r="G6660" t="str">
        <f t="shared" si="104"/>
        <v/>
      </c>
    </row>
    <row r="6661" spans="1:7" hidden="1" x14ac:dyDescent="0.3">
      <c r="A6661" t="s">
        <v>3406</v>
      </c>
      <c r="B6661" t="s">
        <v>830</v>
      </c>
      <c r="C6661" t="str">
        <f>_xlfn.XLOOKUP(A6661,tbl_nrc_lex_word_translation[word_eng],tbl_nrc_lex_word_translation[word_ptbr],"",0)</f>
        <v>incitar</v>
      </c>
      <c r="D6661" t="str">
        <f>_xlfn.XLOOKUP(B6661,tbl_nrc_lex_sentiment_translation[sentiment_eng],tbl_nrc_lex_sentiment_translation[sentiment_ptbr],"",0)</f>
        <v>raiva</v>
      </c>
      <c r="E6661" t="str" cm="1">
        <f t="array" ref="E6661">_xlfn.XLOOKUP(A6661,tbl_nrc_lex_word_translation[word_eng],IF(tbl_nrc_lex_word_translation[context]=0,"",tbl_nrc_lex_word_translation[context]),"",0)</f>
        <v/>
      </c>
      <c r="F6661">
        <v>0</v>
      </c>
      <c r="G6661" t="str">
        <f t="shared" si="104"/>
        <v/>
      </c>
    </row>
    <row r="6662" spans="1:7" hidden="1" x14ac:dyDescent="0.3">
      <c r="A6662" t="s">
        <v>3406</v>
      </c>
      <c r="B6662" t="s">
        <v>60</v>
      </c>
      <c r="C6662" t="str">
        <f>_xlfn.XLOOKUP(A6662,tbl_nrc_lex_word_translation[word_eng],tbl_nrc_lex_word_translation[word_ptbr],"",0)</f>
        <v>incitar</v>
      </c>
      <c r="D6662" t="str">
        <f>_xlfn.XLOOKUP(B6662,tbl_nrc_lex_sentiment_translation[sentiment_eng],tbl_nrc_lex_sentiment_translation[sentiment_ptbr],"",0)</f>
        <v>antecipação</v>
      </c>
      <c r="E6662" t="str" cm="1">
        <f t="array" ref="E6662">_xlfn.XLOOKUP(A6662,tbl_nrc_lex_word_translation[word_eng],IF(tbl_nrc_lex_word_translation[context]=0,"",tbl_nrc_lex_word_translation[context]),"",0)</f>
        <v/>
      </c>
      <c r="F6662">
        <v>0</v>
      </c>
      <c r="G6662" t="str">
        <f t="shared" si="104"/>
        <v/>
      </c>
    </row>
    <row r="6663" spans="1:7" hidden="1" x14ac:dyDescent="0.3">
      <c r="A6663" t="s">
        <v>3407</v>
      </c>
      <c r="B6663" t="s">
        <v>4</v>
      </c>
      <c r="C6663" t="str">
        <f>_xlfn.XLOOKUP(A6663,tbl_nrc_lex_word_translation[word_eng],tbl_nrc_lex_word_translation[word_ptbr],"",0)</f>
        <v>inclemente</v>
      </c>
      <c r="D6663" t="str">
        <f>_xlfn.XLOOKUP(B6663,tbl_nrc_lex_sentiment_translation[sentiment_eng],tbl_nrc_lex_sentiment_translation[sentiment_ptbr],"",0)</f>
        <v>negativo</v>
      </c>
      <c r="E6663" t="str" cm="1">
        <f t="array" ref="E6663">_xlfn.XLOOKUP(A6663,tbl_nrc_lex_word_translation[word_eng],IF(tbl_nrc_lex_word_translation[context]=0,"",tbl_nrc_lex_word_translation[context]),"",0)</f>
        <v/>
      </c>
      <c r="F6663">
        <v>0</v>
      </c>
      <c r="G6663" t="str">
        <f t="shared" si="104"/>
        <v/>
      </c>
    </row>
    <row r="6664" spans="1:7" hidden="1" x14ac:dyDescent="0.3">
      <c r="A6664" t="s">
        <v>3408</v>
      </c>
      <c r="B6664" t="s">
        <v>828</v>
      </c>
      <c r="C6664" t="str">
        <f>_xlfn.XLOOKUP(A6664,tbl_nrc_lex_word_translation[word_eng],tbl_nrc_lex_word_translation[word_ptbr],"",0)</f>
        <v>inclinação</v>
      </c>
      <c r="D6664" t="str">
        <f>_xlfn.XLOOKUP(B6664,tbl_nrc_lex_sentiment_translation[sentiment_eng],tbl_nrc_lex_sentiment_translation[sentiment_ptbr],"",0)</f>
        <v>confiança</v>
      </c>
      <c r="E6664" t="str" cm="1">
        <f t="array" ref="E6664">_xlfn.XLOOKUP(A6664,tbl_nrc_lex_word_translation[word_eng],IF(tbl_nrc_lex_word_translation[context]=0,"",tbl_nrc_lex_word_translation[context]),"",0)</f>
        <v/>
      </c>
      <c r="F6664">
        <v>0</v>
      </c>
      <c r="G6664" t="str">
        <f t="shared" si="104"/>
        <v/>
      </c>
    </row>
    <row r="6665" spans="1:7" hidden="1" x14ac:dyDescent="0.3">
      <c r="A6665" t="s">
        <v>3409</v>
      </c>
      <c r="B6665" t="s">
        <v>2</v>
      </c>
      <c r="C6665" t="str">
        <f>_xlfn.XLOOKUP(A6665,tbl_nrc_lex_word_translation[word_eng],tbl_nrc_lex_word_translation[word_ptbr],"",0)</f>
        <v>incluir</v>
      </c>
      <c r="D6665" t="str">
        <f>_xlfn.XLOOKUP(B6665,tbl_nrc_lex_sentiment_translation[sentiment_eng],tbl_nrc_lex_sentiment_translation[sentiment_ptbr],"",0)</f>
        <v>positivo</v>
      </c>
      <c r="E6665" t="str" cm="1">
        <f t="array" ref="E6665">_xlfn.XLOOKUP(A6665,tbl_nrc_lex_word_translation[word_eng],IF(tbl_nrc_lex_word_translation[context]=0,"",tbl_nrc_lex_word_translation[context]),"",0)</f>
        <v/>
      </c>
      <c r="F6665">
        <v>0</v>
      </c>
      <c r="G6665" t="str">
        <f t="shared" si="104"/>
        <v/>
      </c>
    </row>
    <row r="6666" spans="1:7" hidden="1" x14ac:dyDescent="0.3">
      <c r="A6666" t="s">
        <v>3410</v>
      </c>
      <c r="B6666" t="s">
        <v>2</v>
      </c>
      <c r="C6666" t="str">
        <f>_xlfn.XLOOKUP(A6666,tbl_nrc_lex_word_translation[word_eng],tbl_nrc_lex_word_translation[word_ptbr],"",0)</f>
        <v>incluso</v>
      </c>
      <c r="D6666" t="str">
        <f>_xlfn.XLOOKUP(B6666,tbl_nrc_lex_sentiment_translation[sentiment_eng],tbl_nrc_lex_sentiment_translation[sentiment_ptbr],"",0)</f>
        <v>positivo</v>
      </c>
      <c r="E6666" t="str" cm="1">
        <f t="array" ref="E6666">_xlfn.XLOOKUP(A6666,tbl_nrc_lex_word_translation[word_eng],IF(tbl_nrc_lex_word_translation[context]=0,"",tbl_nrc_lex_word_translation[context]),"",0)</f>
        <v/>
      </c>
      <c r="F6666">
        <v>0</v>
      </c>
      <c r="G6666" t="str">
        <f t="shared" si="104"/>
        <v/>
      </c>
    </row>
    <row r="6667" spans="1:7" hidden="1" x14ac:dyDescent="0.3">
      <c r="A6667" t="s">
        <v>3411</v>
      </c>
      <c r="B6667" t="s">
        <v>2</v>
      </c>
      <c r="C6667" t="str">
        <f>_xlfn.XLOOKUP(A6667,tbl_nrc_lex_word_translation[word_eng],tbl_nrc_lex_word_translation[word_ptbr],"",0)</f>
        <v>incluindo</v>
      </c>
      <c r="D6667" t="str">
        <f>_xlfn.XLOOKUP(B6667,tbl_nrc_lex_sentiment_translation[sentiment_eng],tbl_nrc_lex_sentiment_translation[sentiment_ptbr],"",0)</f>
        <v>positivo</v>
      </c>
      <c r="E6667" t="str" cm="1">
        <f t="array" ref="E6667">_xlfn.XLOOKUP(A6667,tbl_nrc_lex_word_translation[word_eng],IF(tbl_nrc_lex_word_translation[context]=0,"",tbl_nrc_lex_word_translation[context]),"",0)</f>
        <v/>
      </c>
      <c r="F6667">
        <v>0</v>
      </c>
      <c r="G6667" t="str">
        <f t="shared" si="104"/>
        <v/>
      </c>
    </row>
    <row r="6668" spans="1:7" hidden="1" x14ac:dyDescent="0.3">
      <c r="A6668" t="s">
        <v>3412</v>
      </c>
      <c r="B6668" t="s">
        <v>828</v>
      </c>
      <c r="C6668" t="str">
        <f>_xlfn.XLOOKUP(A6668,tbl_nrc_lex_word_translation[word_eng],tbl_nrc_lex_word_translation[word_ptbr],"",0)</f>
        <v>inclusão</v>
      </c>
      <c r="D6668" t="str">
        <f>_xlfn.XLOOKUP(B6668,tbl_nrc_lex_sentiment_translation[sentiment_eng],tbl_nrc_lex_sentiment_translation[sentiment_ptbr],"",0)</f>
        <v>confiança</v>
      </c>
      <c r="E6668" t="str" cm="1">
        <f t="array" ref="E6668">_xlfn.XLOOKUP(A6668,tbl_nrc_lex_word_translation[word_eng],IF(tbl_nrc_lex_word_translation[context]=0,"",tbl_nrc_lex_word_translation[context]),"",0)</f>
        <v/>
      </c>
      <c r="F6668">
        <v>0</v>
      </c>
      <c r="G6668" t="str">
        <f t="shared" si="104"/>
        <v/>
      </c>
    </row>
    <row r="6669" spans="1:7" hidden="1" x14ac:dyDescent="0.3">
      <c r="A6669" t="s">
        <v>3413</v>
      </c>
      <c r="B6669" t="s">
        <v>2</v>
      </c>
      <c r="C6669" t="str">
        <f>_xlfn.XLOOKUP(A6669,tbl_nrc_lex_word_translation[word_eng],tbl_nrc_lex_word_translation[word_ptbr],"",0)</f>
        <v>inclusivo</v>
      </c>
      <c r="D6669" t="str">
        <f>_xlfn.XLOOKUP(B6669,tbl_nrc_lex_sentiment_translation[sentiment_eng],tbl_nrc_lex_sentiment_translation[sentiment_ptbr],"",0)</f>
        <v>positivo</v>
      </c>
      <c r="E6669" t="str" cm="1">
        <f t="array" ref="E6669">_xlfn.XLOOKUP(A6669,tbl_nrc_lex_word_translation[word_eng],IF(tbl_nrc_lex_word_translation[context]=0,"",tbl_nrc_lex_word_translation[context]),"",0)</f>
        <v/>
      </c>
      <c r="F6669">
        <v>0</v>
      </c>
      <c r="G6669" t="str">
        <f t="shared" si="104"/>
        <v/>
      </c>
    </row>
    <row r="6670" spans="1:7" hidden="1" x14ac:dyDescent="0.3">
      <c r="A6670" t="s">
        <v>3414</v>
      </c>
      <c r="B6670" t="s">
        <v>4</v>
      </c>
      <c r="C6670" t="str">
        <f>_xlfn.XLOOKUP(A6670,tbl_nrc_lex_word_translation[word_eng],tbl_nrc_lex_word_translation[word_ptbr],"",0)</f>
        <v>incoerente</v>
      </c>
      <c r="D6670" t="str">
        <f>_xlfn.XLOOKUP(B6670,tbl_nrc_lex_sentiment_translation[sentiment_eng],tbl_nrc_lex_sentiment_translation[sentiment_ptbr],"",0)</f>
        <v>negativo</v>
      </c>
      <c r="E6670" t="str" cm="1">
        <f t="array" ref="E6670">_xlfn.XLOOKUP(A6670,tbl_nrc_lex_word_translation[word_eng],IF(tbl_nrc_lex_word_translation[context]=0,"",tbl_nrc_lex_word_translation[context]),"",0)</f>
        <v/>
      </c>
      <c r="F6670">
        <v>0</v>
      </c>
      <c r="G6670" t="str">
        <f t="shared" si="104"/>
        <v/>
      </c>
    </row>
    <row r="6671" spans="1:7" hidden="1" x14ac:dyDescent="0.3">
      <c r="A6671" t="s">
        <v>3415</v>
      </c>
      <c r="B6671" t="s">
        <v>2</v>
      </c>
      <c r="C6671" t="str">
        <f>_xlfn.XLOOKUP(A6671,tbl_nrc_lex_word_translation[word_eng],tbl_nrc_lex_word_translation[word_ptbr],"",0)</f>
        <v>rendimento</v>
      </c>
      <c r="D6671" t="str">
        <f>_xlfn.XLOOKUP(B6671,tbl_nrc_lex_sentiment_translation[sentiment_eng],tbl_nrc_lex_sentiment_translation[sentiment_ptbr],"",0)</f>
        <v>positivo</v>
      </c>
      <c r="E6671" t="str" cm="1">
        <f t="array" ref="E6671">_xlfn.XLOOKUP(A6671,tbl_nrc_lex_word_translation[word_eng],IF(tbl_nrc_lex_word_translation[context]=0,"",tbl_nrc_lex_word_translation[context]),"",0)</f>
        <v/>
      </c>
      <c r="F6671">
        <v>0</v>
      </c>
      <c r="G6671" t="str">
        <f t="shared" si="104"/>
        <v/>
      </c>
    </row>
    <row r="6672" spans="1:7" hidden="1" x14ac:dyDescent="0.3">
      <c r="A6672" t="s">
        <v>3415</v>
      </c>
      <c r="B6672" t="s">
        <v>829</v>
      </c>
      <c r="C6672" t="str">
        <f>_xlfn.XLOOKUP(A6672,tbl_nrc_lex_word_translation[word_eng],tbl_nrc_lex_word_translation[word_ptbr],"",0)</f>
        <v>rendimento</v>
      </c>
      <c r="D6672" t="str">
        <f>_xlfn.XLOOKUP(B6672,tbl_nrc_lex_sentiment_translation[sentiment_eng],tbl_nrc_lex_sentiment_translation[sentiment_ptbr],"",0)</f>
        <v>tristeza</v>
      </c>
      <c r="E6672" t="str" cm="1">
        <f t="array" ref="E6672">_xlfn.XLOOKUP(A6672,tbl_nrc_lex_word_translation[word_eng],IF(tbl_nrc_lex_word_translation[context]=0,"",tbl_nrc_lex_word_translation[context]),"",0)</f>
        <v/>
      </c>
      <c r="F6672">
        <v>0</v>
      </c>
      <c r="G6672" t="str">
        <f t="shared" si="104"/>
        <v/>
      </c>
    </row>
    <row r="6673" spans="1:7" hidden="1" x14ac:dyDescent="0.3">
      <c r="A6673" t="s">
        <v>3415</v>
      </c>
      <c r="B6673" t="s">
        <v>828</v>
      </c>
      <c r="C6673" t="str">
        <f>_xlfn.XLOOKUP(A6673,tbl_nrc_lex_word_translation[word_eng],tbl_nrc_lex_word_translation[word_ptbr],"",0)</f>
        <v>rendimento</v>
      </c>
      <c r="D6673" t="str">
        <f>_xlfn.XLOOKUP(B6673,tbl_nrc_lex_sentiment_translation[sentiment_eng],tbl_nrc_lex_sentiment_translation[sentiment_ptbr],"",0)</f>
        <v>confiança</v>
      </c>
      <c r="E6673" t="str" cm="1">
        <f t="array" ref="E6673">_xlfn.XLOOKUP(A6673,tbl_nrc_lex_word_translation[word_eng],IF(tbl_nrc_lex_word_translation[context]=0,"",tbl_nrc_lex_word_translation[context]),"",0)</f>
        <v/>
      </c>
      <c r="F6673">
        <v>0</v>
      </c>
      <c r="G6673" t="str">
        <f t="shared" si="104"/>
        <v/>
      </c>
    </row>
    <row r="6674" spans="1:7" hidden="1" x14ac:dyDescent="0.3">
      <c r="A6674" t="s">
        <v>3415</v>
      </c>
      <c r="B6674" t="s">
        <v>60</v>
      </c>
      <c r="C6674" t="str">
        <f>_xlfn.XLOOKUP(A6674,tbl_nrc_lex_word_translation[word_eng],tbl_nrc_lex_word_translation[word_ptbr],"",0)</f>
        <v>rendimento</v>
      </c>
      <c r="D6674" t="str">
        <f>_xlfn.XLOOKUP(B6674,tbl_nrc_lex_sentiment_translation[sentiment_eng],tbl_nrc_lex_sentiment_translation[sentiment_ptbr],"",0)</f>
        <v>antecipação</v>
      </c>
      <c r="E6674" t="str" cm="1">
        <f t="array" ref="E6674">_xlfn.XLOOKUP(A6674,tbl_nrc_lex_word_translation[word_eng],IF(tbl_nrc_lex_word_translation[context]=0,"",tbl_nrc_lex_word_translation[context]),"",0)</f>
        <v/>
      </c>
      <c r="F6674">
        <v>0</v>
      </c>
      <c r="G6674" t="str">
        <f t="shared" si="104"/>
        <v/>
      </c>
    </row>
    <row r="6675" spans="1:7" hidden="1" x14ac:dyDescent="0.3">
      <c r="A6675" t="s">
        <v>3415</v>
      </c>
      <c r="B6675" t="s">
        <v>852</v>
      </c>
      <c r="C6675" t="str">
        <f>_xlfn.XLOOKUP(A6675,tbl_nrc_lex_word_translation[word_eng],tbl_nrc_lex_word_translation[word_ptbr],"",0)</f>
        <v>rendimento</v>
      </c>
      <c r="D6675" t="str">
        <f>_xlfn.XLOOKUP(B6675,tbl_nrc_lex_sentiment_translation[sentiment_eng],tbl_nrc_lex_sentiment_translation[sentiment_ptbr],"",0)</f>
        <v>alegria</v>
      </c>
      <c r="E6675" t="str" cm="1">
        <f t="array" ref="E6675">_xlfn.XLOOKUP(A6675,tbl_nrc_lex_word_translation[word_eng],IF(tbl_nrc_lex_word_translation[context]=0,"",tbl_nrc_lex_word_translation[context]),"",0)</f>
        <v/>
      </c>
      <c r="F6675">
        <v>0</v>
      </c>
      <c r="G6675" t="str">
        <f t="shared" si="104"/>
        <v/>
      </c>
    </row>
    <row r="6676" spans="1:7" hidden="1" x14ac:dyDescent="0.3">
      <c r="A6676" t="s">
        <v>3415</v>
      </c>
      <c r="B6676" t="s">
        <v>4</v>
      </c>
      <c r="C6676" t="str">
        <f>_xlfn.XLOOKUP(A6676,tbl_nrc_lex_word_translation[word_eng],tbl_nrc_lex_word_translation[word_ptbr],"",0)</f>
        <v>rendimento</v>
      </c>
      <c r="D6676" t="str">
        <f>_xlfn.XLOOKUP(B6676,tbl_nrc_lex_sentiment_translation[sentiment_eng],tbl_nrc_lex_sentiment_translation[sentiment_ptbr],"",0)</f>
        <v>negativo</v>
      </c>
      <c r="E6676" t="str" cm="1">
        <f t="array" ref="E6676">_xlfn.XLOOKUP(A6676,tbl_nrc_lex_word_translation[word_eng],IF(tbl_nrc_lex_word_translation[context]=0,"",tbl_nrc_lex_word_translation[context]),"",0)</f>
        <v/>
      </c>
      <c r="F6676">
        <v>0</v>
      </c>
      <c r="G6676" t="str">
        <f t="shared" si="104"/>
        <v/>
      </c>
    </row>
    <row r="6677" spans="1:7" hidden="1" x14ac:dyDescent="0.3">
      <c r="A6677" t="s">
        <v>501</v>
      </c>
      <c r="B6677" t="s">
        <v>4</v>
      </c>
      <c r="C6677" t="str">
        <f>_xlfn.XLOOKUP(A6677,tbl_nrc_lex_word_translation[word_eng],tbl_nrc_lex_word_translation[word_ptbr],"",0)</f>
        <v>incompatível</v>
      </c>
      <c r="D6677" t="str">
        <f>_xlfn.XLOOKUP(B6677,tbl_nrc_lex_sentiment_translation[sentiment_eng],tbl_nrc_lex_sentiment_translation[sentiment_ptbr],"",0)</f>
        <v>negativo</v>
      </c>
      <c r="E6677" t="str" cm="1">
        <f t="array" ref="E6677">_xlfn.XLOOKUP(A6677,tbl_nrc_lex_word_translation[word_eng],IF(tbl_nrc_lex_word_translation[context]=0,"",tbl_nrc_lex_word_translation[context]),"",0)</f>
        <v/>
      </c>
      <c r="F6677">
        <v>0</v>
      </c>
      <c r="G6677" t="str">
        <f t="shared" si="104"/>
        <v/>
      </c>
    </row>
    <row r="6678" spans="1:7" hidden="1" x14ac:dyDescent="0.3">
      <c r="A6678" t="s">
        <v>501</v>
      </c>
      <c r="B6678" t="s">
        <v>829</v>
      </c>
      <c r="C6678" t="str">
        <f>_xlfn.XLOOKUP(A6678,tbl_nrc_lex_word_translation[word_eng],tbl_nrc_lex_word_translation[word_ptbr],"",0)</f>
        <v>incompatível</v>
      </c>
      <c r="D6678" t="str">
        <f>_xlfn.XLOOKUP(B6678,tbl_nrc_lex_sentiment_translation[sentiment_eng],tbl_nrc_lex_sentiment_translation[sentiment_ptbr],"",0)</f>
        <v>tristeza</v>
      </c>
      <c r="E6678" t="str" cm="1">
        <f t="array" ref="E6678">_xlfn.XLOOKUP(A6678,tbl_nrc_lex_word_translation[word_eng],IF(tbl_nrc_lex_word_translation[context]=0,"",tbl_nrc_lex_word_translation[context]),"",0)</f>
        <v/>
      </c>
      <c r="F6678">
        <v>0</v>
      </c>
      <c r="G6678" t="str">
        <f t="shared" si="104"/>
        <v/>
      </c>
    </row>
    <row r="6679" spans="1:7" hidden="1" x14ac:dyDescent="0.3">
      <c r="A6679" t="s">
        <v>501</v>
      </c>
      <c r="B6679" t="s">
        <v>830</v>
      </c>
      <c r="C6679" t="str">
        <f>_xlfn.XLOOKUP(A6679,tbl_nrc_lex_word_translation[word_eng],tbl_nrc_lex_word_translation[word_ptbr],"",0)</f>
        <v>incompatível</v>
      </c>
      <c r="D6679" t="str">
        <f>_xlfn.XLOOKUP(B6679,tbl_nrc_lex_sentiment_translation[sentiment_eng],tbl_nrc_lex_sentiment_translation[sentiment_ptbr],"",0)</f>
        <v>raiva</v>
      </c>
      <c r="E6679" t="str" cm="1">
        <f t="array" ref="E6679">_xlfn.XLOOKUP(A6679,tbl_nrc_lex_word_translation[word_eng],IF(tbl_nrc_lex_word_translation[context]=0,"",tbl_nrc_lex_word_translation[context]),"",0)</f>
        <v/>
      </c>
      <c r="F6679">
        <v>0</v>
      </c>
      <c r="G6679" t="str">
        <f t="shared" si="104"/>
        <v/>
      </c>
    </row>
    <row r="6680" spans="1:7" hidden="1" x14ac:dyDescent="0.3">
      <c r="A6680" t="s">
        <v>501</v>
      </c>
      <c r="B6680" t="s">
        <v>835</v>
      </c>
      <c r="C6680" t="str">
        <f>_xlfn.XLOOKUP(A6680,tbl_nrc_lex_word_translation[word_eng],tbl_nrc_lex_word_translation[word_ptbr],"",0)</f>
        <v>incompatível</v>
      </c>
      <c r="D6680" t="str">
        <f>_xlfn.XLOOKUP(B6680,tbl_nrc_lex_sentiment_translation[sentiment_eng],tbl_nrc_lex_sentiment_translation[sentiment_ptbr],"",0)</f>
        <v>nojo</v>
      </c>
      <c r="E6680" t="str" cm="1">
        <f t="array" ref="E6680">_xlfn.XLOOKUP(A6680,tbl_nrc_lex_word_translation[word_eng],IF(tbl_nrc_lex_word_translation[context]=0,"",tbl_nrc_lex_word_translation[context]),"",0)</f>
        <v/>
      </c>
      <c r="F6680">
        <v>0</v>
      </c>
      <c r="G6680" t="str">
        <f t="shared" si="104"/>
        <v/>
      </c>
    </row>
    <row r="6681" spans="1:7" hidden="1" x14ac:dyDescent="0.3">
      <c r="A6681" t="s">
        <v>502</v>
      </c>
      <c r="B6681" t="s">
        <v>4</v>
      </c>
      <c r="C6681" t="str">
        <f>_xlfn.XLOOKUP(A6681,tbl_nrc_lex_word_translation[word_eng],tbl_nrc_lex_word_translation[word_ptbr],"",0)</f>
        <v>incompetência</v>
      </c>
      <c r="D6681" t="str">
        <f>_xlfn.XLOOKUP(B6681,tbl_nrc_lex_sentiment_translation[sentiment_eng],tbl_nrc_lex_sentiment_translation[sentiment_ptbr],"",0)</f>
        <v>negativo</v>
      </c>
      <c r="E6681" t="str" cm="1">
        <f t="array" ref="E6681">_xlfn.XLOOKUP(A6681,tbl_nrc_lex_word_translation[word_eng],IF(tbl_nrc_lex_word_translation[context]=0,"",tbl_nrc_lex_word_translation[context]),"",0)</f>
        <v/>
      </c>
      <c r="F6681">
        <v>0</v>
      </c>
      <c r="G6681" t="str">
        <f t="shared" si="104"/>
        <v/>
      </c>
    </row>
    <row r="6682" spans="1:7" hidden="1" x14ac:dyDescent="0.3">
      <c r="A6682" t="s">
        <v>503</v>
      </c>
      <c r="B6682" t="s">
        <v>829</v>
      </c>
      <c r="C6682" t="str">
        <f>_xlfn.XLOOKUP(A6682,tbl_nrc_lex_word_translation[word_eng],tbl_nrc_lex_word_translation[word_ptbr],"",0)</f>
        <v>incompetente</v>
      </c>
      <c r="D6682" t="str">
        <f>_xlfn.XLOOKUP(B6682,tbl_nrc_lex_sentiment_translation[sentiment_eng],tbl_nrc_lex_sentiment_translation[sentiment_ptbr],"",0)</f>
        <v>tristeza</v>
      </c>
      <c r="E6682" t="str" cm="1">
        <f t="array" ref="E6682">_xlfn.XLOOKUP(A6682,tbl_nrc_lex_word_translation[word_eng],IF(tbl_nrc_lex_word_translation[context]=0,"",tbl_nrc_lex_word_translation[context]),"",0)</f>
        <v/>
      </c>
      <c r="F6682">
        <v>0</v>
      </c>
      <c r="G6682" t="str">
        <f t="shared" si="104"/>
        <v/>
      </c>
    </row>
    <row r="6683" spans="1:7" hidden="1" x14ac:dyDescent="0.3">
      <c r="A6683" t="s">
        <v>503</v>
      </c>
      <c r="B6683" t="s">
        <v>4</v>
      </c>
      <c r="C6683" t="str">
        <f>_xlfn.XLOOKUP(A6683,tbl_nrc_lex_word_translation[word_eng],tbl_nrc_lex_word_translation[word_ptbr],"",0)</f>
        <v>incompetente</v>
      </c>
      <c r="D6683" t="str">
        <f>_xlfn.XLOOKUP(B6683,tbl_nrc_lex_sentiment_translation[sentiment_eng],tbl_nrc_lex_sentiment_translation[sentiment_ptbr],"",0)</f>
        <v>negativo</v>
      </c>
      <c r="E6683" t="str" cm="1">
        <f t="array" ref="E6683">_xlfn.XLOOKUP(A6683,tbl_nrc_lex_word_translation[word_eng],IF(tbl_nrc_lex_word_translation[context]=0,"",tbl_nrc_lex_word_translation[context]),"",0)</f>
        <v/>
      </c>
      <c r="F6683">
        <v>0</v>
      </c>
      <c r="G6683" t="str">
        <f t="shared" si="104"/>
        <v/>
      </c>
    </row>
    <row r="6684" spans="1:7" hidden="1" x14ac:dyDescent="0.3">
      <c r="A6684" t="s">
        <v>503</v>
      </c>
      <c r="B6684" t="s">
        <v>830</v>
      </c>
      <c r="C6684" t="str">
        <f>_xlfn.XLOOKUP(A6684,tbl_nrc_lex_word_translation[word_eng],tbl_nrc_lex_word_translation[word_ptbr],"",0)</f>
        <v>incompetente</v>
      </c>
      <c r="D6684" t="str">
        <f>_xlfn.XLOOKUP(B6684,tbl_nrc_lex_sentiment_translation[sentiment_eng],tbl_nrc_lex_sentiment_translation[sentiment_ptbr],"",0)</f>
        <v>raiva</v>
      </c>
      <c r="E6684" t="str" cm="1">
        <f t="array" ref="E6684">_xlfn.XLOOKUP(A6684,tbl_nrc_lex_word_translation[word_eng],IF(tbl_nrc_lex_word_translation[context]=0,"",tbl_nrc_lex_word_translation[context]),"",0)</f>
        <v/>
      </c>
      <c r="F6684">
        <v>0</v>
      </c>
      <c r="G6684" t="str">
        <f t="shared" si="104"/>
        <v/>
      </c>
    </row>
    <row r="6685" spans="1:7" hidden="1" x14ac:dyDescent="0.3">
      <c r="A6685" t="s">
        <v>504</v>
      </c>
      <c r="B6685" t="s">
        <v>4</v>
      </c>
      <c r="C6685" t="str">
        <f>_xlfn.XLOOKUP(A6685,tbl_nrc_lex_word_translation[word_eng],tbl_nrc_lex_word_translation[word_ptbr],"",0)</f>
        <v>incompletude</v>
      </c>
      <c r="D6685" t="str">
        <f>_xlfn.XLOOKUP(B6685,tbl_nrc_lex_sentiment_translation[sentiment_eng],tbl_nrc_lex_sentiment_translation[sentiment_ptbr],"",0)</f>
        <v>negativo</v>
      </c>
      <c r="E6685" t="str" cm="1">
        <f t="array" ref="E6685">_xlfn.XLOOKUP(A6685,tbl_nrc_lex_word_translation[word_eng],IF(tbl_nrc_lex_word_translation[context]=0,"",tbl_nrc_lex_word_translation[context]),"",0)</f>
        <v/>
      </c>
      <c r="F6685">
        <v>0</v>
      </c>
      <c r="G6685" t="str">
        <f t="shared" si="104"/>
        <v/>
      </c>
    </row>
    <row r="6686" spans="1:7" hidden="1" x14ac:dyDescent="0.3">
      <c r="A6686" t="s">
        <v>3416</v>
      </c>
      <c r="B6686" t="s">
        <v>4</v>
      </c>
      <c r="C6686" t="str">
        <f>_xlfn.XLOOKUP(A6686,tbl_nrc_lex_word_translation[word_eng],tbl_nrc_lex_word_translation[word_ptbr],"",0)</f>
        <v>incompreensível</v>
      </c>
      <c r="D6686" t="str">
        <f>_xlfn.XLOOKUP(B6686,tbl_nrc_lex_sentiment_translation[sentiment_eng],tbl_nrc_lex_sentiment_translation[sentiment_ptbr],"",0)</f>
        <v>negativo</v>
      </c>
      <c r="E6686" t="str" cm="1">
        <f t="array" ref="E6686">_xlfn.XLOOKUP(A6686,tbl_nrc_lex_word_translation[word_eng],IF(tbl_nrc_lex_word_translation[context]=0,"",tbl_nrc_lex_word_translation[context]),"",0)</f>
        <v/>
      </c>
      <c r="F6686">
        <v>0</v>
      </c>
      <c r="G6686" t="str">
        <f t="shared" si="104"/>
        <v/>
      </c>
    </row>
    <row r="6687" spans="1:7" hidden="1" x14ac:dyDescent="0.3">
      <c r="A6687" t="s">
        <v>3417</v>
      </c>
      <c r="B6687" t="s">
        <v>4</v>
      </c>
      <c r="C6687" t="str">
        <f>_xlfn.XLOOKUP(A6687,tbl_nrc_lex_word_translation[word_eng],tbl_nrc_lex_word_translation[word_ptbr],"",0)</f>
        <v>incongruente</v>
      </c>
      <c r="D6687" t="str">
        <f>_xlfn.XLOOKUP(B6687,tbl_nrc_lex_sentiment_translation[sentiment_eng],tbl_nrc_lex_sentiment_translation[sentiment_ptbr],"",0)</f>
        <v>negativo</v>
      </c>
      <c r="E6687" t="str" cm="1">
        <f t="array" ref="E6687">_xlfn.XLOOKUP(A6687,tbl_nrc_lex_word_translation[word_eng],IF(tbl_nrc_lex_word_translation[context]=0,"",tbl_nrc_lex_word_translation[context]),"",0)</f>
        <v/>
      </c>
      <c r="F6687">
        <v>0</v>
      </c>
      <c r="G6687" t="str">
        <f t="shared" si="104"/>
        <v/>
      </c>
    </row>
    <row r="6688" spans="1:7" hidden="1" x14ac:dyDescent="0.3">
      <c r="A6688" t="s">
        <v>3417</v>
      </c>
      <c r="B6688" t="s">
        <v>830</v>
      </c>
      <c r="C6688" t="str">
        <f>_xlfn.XLOOKUP(A6688,tbl_nrc_lex_word_translation[word_eng],tbl_nrc_lex_word_translation[word_ptbr],"",0)</f>
        <v>incongruente</v>
      </c>
      <c r="D6688" t="str">
        <f>_xlfn.XLOOKUP(B6688,tbl_nrc_lex_sentiment_translation[sentiment_eng],tbl_nrc_lex_sentiment_translation[sentiment_ptbr],"",0)</f>
        <v>raiva</v>
      </c>
      <c r="E6688" t="str" cm="1">
        <f t="array" ref="E6688">_xlfn.XLOOKUP(A6688,tbl_nrc_lex_word_translation[word_eng],IF(tbl_nrc_lex_word_translation[context]=0,"",tbl_nrc_lex_word_translation[context]),"",0)</f>
        <v/>
      </c>
      <c r="F6688">
        <v>0</v>
      </c>
      <c r="G6688" t="str">
        <f t="shared" si="104"/>
        <v/>
      </c>
    </row>
    <row r="6689" spans="1:7" hidden="1" x14ac:dyDescent="0.3">
      <c r="A6689" t="s">
        <v>3418</v>
      </c>
      <c r="B6689" t="s">
        <v>829</v>
      </c>
      <c r="C6689" t="str">
        <f>_xlfn.XLOOKUP(A6689,tbl_nrc_lex_word_translation[word_eng],tbl_nrc_lex_word_translation[word_ptbr],"",0)</f>
        <v>inconsequente</v>
      </c>
      <c r="D6689" t="str">
        <f>_xlfn.XLOOKUP(B6689,tbl_nrc_lex_sentiment_translation[sentiment_eng],tbl_nrc_lex_sentiment_translation[sentiment_ptbr],"",0)</f>
        <v>tristeza</v>
      </c>
      <c r="E6689" t="str" cm="1">
        <f t="array" ref="E6689">_xlfn.XLOOKUP(A6689,tbl_nrc_lex_word_translation[word_eng],IF(tbl_nrc_lex_word_translation[context]=0,"",tbl_nrc_lex_word_translation[context]),"",0)</f>
        <v/>
      </c>
      <c r="F6689">
        <v>0</v>
      </c>
      <c r="G6689" t="str">
        <f t="shared" si="104"/>
        <v/>
      </c>
    </row>
    <row r="6690" spans="1:7" hidden="1" x14ac:dyDescent="0.3">
      <c r="A6690" t="s">
        <v>3418</v>
      </c>
      <c r="B6690" t="s">
        <v>4</v>
      </c>
      <c r="C6690" t="str">
        <f>_xlfn.XLOOKUP(A6690,tbl_nrc_lex_word_translation[word_eng],tbl_nrc_lex_word_translation[word_ptbr],"",0)</f>
        <v>inconsequente</v>
      </c>
      <c r="D6690" t="str">
        <f>_xlfn.XLOOKUP(B6690,tbl_nrc_lex_sentiment_translation[sentiment_eng],tbl_nrc_lex_sentiment_translation[sentiment_ptbr],"",0)</f>
        <v>negativo</v>
      </c>
      <c r="E6690" t="str" cm="1">
        <f t="array" ref="E6690">_xlfn.XLOOKUP(A6690,tbl_nrc_lex_word_translation[word_eng],IF(tbl_nrc_lex_word_translation[context]=0,"",tbl_nrc_lex_word_translation[context]),"",0)</f>
        <v/>
      </c>
      <c r="F6690">
        <v>0</v>
      </c>
      <c r="G6690" t="str">
        <f t="shared" si="104"/>
        <v/>
      </c>
    </row>
    <row r="6691" spans="1:7" hidden="1" x14ac:dyDescent="0.3">
      <c r="A6691" t="s">
        <v>3419</v>
      </c>
      <c r="B6691" t="s">
        <v>4</v>
      </c>
      <c r="C6691" t="str">
        <f>_xlfn.XLOOKUP(A6691,tbl_nrc_lex_word_translation[word_eng],tbl_nrc_lex_word_translation[word_ptbr],"",0)</f>
        <v>imprudente</v>
      </c>
      <c r="D6691" t="str">
        <f>_xlfn.XLOOKUP(B6691,tbl_nrc_lex_sentiment_translation[sentiment_eng],tbl_nrc_lex_sentiment_translation[sentiment_ptbr],"",0)</f>
        <v>negativo</v>
      </c>
      <c r="E6691" t="str" cm="1">
        <f t="array" ref="E6691">_xlfn.XLOOKUP(A6691,tbl_nrc_lex_word_translation[word_eng],IF(tbl_nrc_lex_word_translation[context]=0,"",tbl_nrc_lex_word_translation[context]),"",0)</f>
        <v/>
      </c>
      <c r="F6691">
        <v>0</v>
      </c>
      <c r="G6691" t="str">
        <f t="shared" si="104"/>
        <v/>
      </c>
    </row>
    <row r="6692" spans="1:7" hidden="1" x14ac:dyDescent="0.3">
      <c r="A6692" t="s">
        <v>3419</v>
      </c>
      <c r="B6692" t="s">
        <v>829</v>
      </c>
      <c r="C6692" t="str">
        <f>_xlfn.XLOOKUP(A6692,tbl_nrc_lex_word_translation[word_eng],tbl_nrc_lex_word_translation[word_ptbr],"",0)</f>
        <v>imprudente</v>
      </c>
      <c r="D6692" t="str">
        <f>_xlfn.XLOOKUP(B6692,tbl_nrc_lex_sentiment_translation[sentiment_eng],tbl_nrc_lex_sentiment_translation[sentiment_ptbr],"",0)</f>
        <v>tristeza</v>
      </c>
      <c r="E6692" t="str" cm="1">
        <f t="array" ref="E6692">_xlfn.XLOOKUP(A6692,tbl_nrc_lex_word_translation[word_eng],IF(tbl_nrc_lex_word_translation[context]=0,"",tbl_nrc_lex_word_translation[context]),"",0)</f>
        <v/>
      </c>
      <c r="F6692">
        <v>0</v>
      </c>
      <c r="G6692" t="str">
        <f t="shared" si="104"/>
        <v/>
      </c>
    </row>
    <row r="6693" spans="1:7" hidden="1" x14ac:dyDescent="0.3">
      <c r="A6693" t="s">
        <v>3419</v>
      </c>
      <c r="B6693" t="s">
        <v>830</v>
      </c>
      <c r="C6693" t="str">
        <f>_xlfn.XLOOKUP(A6693,tbl_nrc_lex_word_translation[word_eng],tbl_nrc_lex_word_translation[word_ptbr],"",0)</f>
        <v>imprudente</v>
      </c>
      <c r="D6693" t="str">
        <f>_xlfn.XLOOKUP(B6693,tbl_nrc_lex_sentiment_translation[sentiment_eng],tbl_nrc_lex_sentiment_translation[sentiment_ptbr],"",0)</f>
        <v>raiva</v>
      </c>
      <c r="E6693" t="str" cm="1">
        <f t="array" ref="E6693">_xlfn.XLOOKUP(A6693,tbl_nrc_lex_word_translation[word_eng],IF(tbl_nrc_lex_word_translation[context]=0,"",tbl_nrc_lex_word_translation[context]),"",0)</f>
        <v/>
      </c>
      <c r="F6693">
        <v>0</v>
      </c>
      <c r="G6693" t="str">
        <f t="shared" si="104"/>
        <v/>
      </c>
    </row>
    <row r="6694" spans="1:7" hidden="1" x14ac:dyDescent="0.3">
      <c r="A6694" t="s">
        <v>3419</v>
      </c>
      <c r="B6694" t="s">
        <v>835</v>
      </c>
      <c r="C6694" t="str">
        <f>_xlfn.XLOOKUP(A6694,tbl_nrc_lex_word_translation[word_eng],tbl_nrc_lex_word_translation[word_ptbr],"",0)</f>
        <v>imprudente</v>
      </c>
      <c r="D6694" t="str">
        <f>_xlfn.XLOOKUP(B6694,tbl_nrc_lex_sentiment_translation[sentiment_eng],tbl_nrc_lex_sentiment_translation[sentiment_ptbr],"",0)</f>
        <v>nojo</v>
      </c>
      <c r="E6694" t="str" cm="1">
        <f t="array" ref="E6694">_xlfn.XLOOKUP(A6694,tbl_nrc_lex_word_translation[word_eng],IF(tbl_nrc_lex_word_translation[context]=0,"",tbl_nrc_lex_word_translation[context]),"",0)</f>
        <v/>
      </c>
      <c r="F6694">
        <v>0</v>
      </c>
      <c r="G6694" t="str">
        <f t="shared" si="104"/>
        <v/>
      </c>
    </row>
    <row r="6695" spans="1:7" hidden="1" x14ac:dyDescent="0.3">
      <c r="A6695" t="s">
        <v>505</v>
      </c>
      <c r="B6695" t="s">
        <v>4</v>
      </c>
      <c r="C6695" t="str">
        <f>_xlfn.XLOOKUP(A6695,tbl_nrc_lex_word_translation[word_eng],tbl_nrc_lex_word_translation[word_ptbr],"",0)</f>
        <v>inconsistência</v>
      </c>
      <c r="D6695" t="str">
        <f>_xlfn.XLOOKUP(B6695,tbl_nrc_lex_sentiment_translation[sentiment_eng],tbl_nrc_lex_sentiment_translation[sentiment_ptbr],"",0)</f>
        <v>negativo</v>
      </c>
      <c r="E6695" t="str" cm="1">
        <f t="array" ref="E6695">_xlfn.XLOOKUP(A6695,tbl_nrc_lex_word_translation[word_eng],IF(tbl_nrc_lex_word_translation[context]=0,"",tbl_nrc_lex_word_translation[context]),"",0)</f>
        <v/>
      </c>
      <c r="F6695">
        <v>0</v>
      </c>
      <c r="G6695" t="str">
        <f t="shared" si="104"/>
        <v/>
      </c>
    </row>
    <row r="6696" spans="1:7" hidden="1" x14ac:dyDescent="0.3">
      <c r="A6696" t="s">
        <v>3420</v>
      </c>
      <c r="B6696" t="s">
        <v>831</v>
      </c>
      <c r="C6696" t="str">
        <f>_xlfn.XLOOKUP(A6696,tbl_nrc_lex_word_translation[word_eng],tbl_nrc_lex_word_translation[word_ptbr],"",0)</f>
        <v>incontinência</v>
      </c>
      <c r="D6696" t="str">
        <f>_xlfn.XLOOKUP(B6696,tbl_nrc_lex_sentiment_translation[sentiment_eng],tbl_nrc_lex_sentiment_translation[sentiment_ptbr],"",0)</f>
        <v>surpresa</v>
      </c>
      <c r="E6696" t="str" cm="1">
        <f t="array" ref="E6696">_xlfn.XLOOKUP(A6696,tbl_nrc_lex_word_translation[word_eng],IF(tbl_nrc_lex_word_translation[context]=0,"",tbl_nrc_lex_word_translation[context]),"",0)</f>
        <v/>
      </c>
      <c r="F6696">
        <v>0</v>
      </c>
      <c r="G6696" t="str">
        <f t="shared" si="104"/>
        <v/>
      </c>
    </row>
    <row r="6697" spans="1:7" hidden="1" x14ac:dyDescent="0.3">
      <c r="A6697" t="s">
        <v>506</v>
      </c>
      <c r="B6697" t="s">
        <v>4</v>
      </c>
      <c r="C6697" t="str">
        <f>_xlfn.XLOOKUP(A6697,tbl_nrc_lex_word_translation[word_eng],tbl_nrc_lex_word_translation[word_ptbr],"",0)</f>
        <v>inconveniente</v>
      </c>
      <c r="D6697" t="str">
        <f>_xlfn.XLOOKUP(B6697,tbl_nrc_lex_sentiment_translation[sentiment_eng],tbl_nrc_lex_sentiment_translation[sentiment_ptbr],"",0)</f>
        <v>negativo</v>
      </c>
      <c r="E6697" t="str" cm="1">
        <f t="array" ref="E6697">_xlfn.XLOOKUP(A6697,tbl_nrc_lex_word_translation[word_eng],IF(tbl_nrc_lex_word_translation[context]=0,"",tbl_nrc_lex_word_translation[context]),"",0)</f>
        <v/>
      </c>
      <c r="F6697">
        <v>0</v>
      </c>
      <c r="G6697" t="str">
        <f t="shared" si="104"/>
        <v/>
      </c>
    </row>
    <row r="6698" spans="1:7" hidden="1" x14ac:dyDescent="0.3">
      <c r="A6698" t="s">
        <v>506</v>
      </c>
      <c r="B6698" t="s">
        <v>829</v>
      </c>
      <c r="C6698" t="str">
        <f>_xlfn.XLOOKUP(A6698,tbl_nrc_lex_word_translation[word_eng],tbl_nrc_lex_word_translation[word_ptbr],"",0)</f>
        <v>inconveniente</v>
      </c>
      <c r="D6698" t="str">
        <f>_xlfn.XLOOKUP(B6698,tbl_nrc_lex_sentiment_translation[sentiment_eng],tbl_nrc_lex_sentiment_translation[sentiment_ptbr],"",0)</f>
        <v>tristeza</v>
      </c>
      <c r="E6698" t="str" cm="1">
        <f t="array" ref="E6698">_xlfn.XLOOKUP(A6698,tbl_nrc_lex_word_translation[word_eng],IF(tbl_nrc_lex_word_translation[context]=0,"",tbl_nrc_lex_word_translation[context]),"",0)</f>
        <v/>
      </c>
      <c r="F6698">
        <v>0</v>
      </c>
      <c r="G6698" t="str">
        <f t="shared" si="104"/>
        <v/>
      </c>
    </row>
    <row r="6699" spans="1:7" hidden="1" x14ac:dyDescent="0.3">
      <c r="A6699" t="s">
        <v>506</v>
      </c>
      <c r="B6699" t="s">
        <v>830</v>
      </c>
      <c r="C6699" t="str">
        <f>_xlfn.XLOOKUP(A6699,tbl_nrc_lex_word_translation[word_eng],tbl_nrc_lex_word_translation[word_ptbr],"",0)</f>
        <v>inconveniente</v>
      </c>
      <c r="D6699" t="str">
        <f>_xlfn.XLOOKUP(B6699,tbl_nrc_lex_sentiment_translation[sentiment_eng],tbl_nrc_lex_sentiment_translation[sentiment_ptbr],"",0)</f>
        <v>raiva</v>
      </c>
      <c r="E6699" t="str" cm="1">
        <f t="array" ref="E6699">_xlfn.XLOOKUP(A6699,tbl_nrc_lex_word_translation[word_eng],IF(tbl_nrc_lex_word_translation[context]=0,"",tbl_nrc_lex_word_translation[context]),"",0)</f>
        <v/>
      </c>
      <c r="F6699">
        <v>0</v>
      </c>
      <c r="G6699" t="str">
        <f t="shared" si="104"/>
        <v/>
      </c>
    </row>
    <row r="6700" spans="1:7" hidden="1" x14ac:dyDescent="0.3">
      <c r="A6700" t="s">
        <v>506</v>
      </c>
      <c r="B6700" t="s">
        <v>835</v>
      </c>
      <c r="C6700" t="str">
        <f>_xlfn.XLOOKUP(A6700,tbl_nrc_lex_word_translation[word_eng],tbl_nrc_lex_word_translation[word_ptbr],"",0)</f>
        <v>inconveniente</v>
      </c>
      <c r="D6700" t="str">
        <f>_xlfn.XLOOKUP(B6700,tbl_nrc_lex_sentiment_translation[sentiment_eng],tbl_nrc_lex_sentiment_translation[sentiment_ptbr],"",0)</f>
        <v>nojo</v>
      </c>
      <c r="E6700" t="str" cm="1">
        <f t="array" ref="E6700">_xlfn.XLOOKUP(A6700,tbl_nrc_lex_word_translation[word_eng],IF(tbl_nrc_lex_word_translation[context]=0,"",tbl_nrc_lex_word_translation[context]),"",0)</f>
        <v/>
      </c>
      <c r="F6700">
        <v>0</v>
      </c>
      <c r="G6700" t="str">
        <f t="shared" si="104"/>
        <v/>
      </c>
    </row>
    <row r="6701" spans="1:7" hidden="1" x14ac:dyDescent="0.3">
      <c r="A6701" t="s">
        <v>507</v>
      </c>
      <c r="B6701" t="s">
        <v>4</v>
      </c>
      <c r="C6701" t="str">
        <f>_xlfn.XLOOKUP(A6701,tbl_nrc_lex_word_translation[word_eng],tbl_nrc_lex_word_translation[word_ptbr],"",0)</f>
        <v>incorreto</v>
      </c>
      <c r="D6701" t="str">
        <f>_xlfn.XLOOKUP(B6701,tbl_nrc_lex_sentiment_translation[sentiment_eng],tbl_nrc_lex_sentiment_translation[sentiment_ptbr],"",0)</f>
        <v>negativo</v>
      </c>
      <c r="E6701" t="str" cm="1">
        <f t="array" ref="E6701">_xlfn.XLOOKUP(A6701,tbl_nrc_lex_word_translation[word_eng],IF(tbl_nrc_lex_word_translation[context]=0,"",tbl_nrc_lex_word_translation[context]),"",0)</f>
        <v/>
      </c>
      <c r="F6701">
        <v>0</v>
      </c>
      <c r="G6701" t="str">
        <f t="shared" si="104"/>
        <v/>
      </c>
    </row>
    <row r="6702" spans="1:7" hidden="1" x14ac:dyDescent="0.3">
      <c r="A6702" t="s">
        <v>3421</v>
      </c>
      <c r="B6702" t="s">
        <v>2</v>
      </c>
      <c r="C6702" t="str">
        <f>_xlfn.XLOOKUP(A6702,tbl_nrc_lex_word_translation[word_eng],tbl_nrc_lex_word_translation[word_ptbr],"",0)</f>
        <v>aumento</v>
      </c>
      <c r="D6702" t="str">
        <f>_xlfn.XLOOKUP(B6702,tbl_nrc_lex_sentiment_translation[sentiment_eng],tbl_nrc_lex_sentiment_translation[sentiment_ptbr],"",0)</f>
        <v>positivo</v>
      </c>
      <c r="E6702" t="str" cm="1">
        <f t="array" ref="E6702">_xlfn.XLOOKUP(A6702,tbl_nrc_lex_word_translation[word_eng],IF(tbl_nrc_lex_word_translation[context]=0,"",tbl_nrc_lex_word_translation[context]),"",0)</f>
        <v/>
      </c>
      <c r="F6702">
        <v>0</v>
      </c>
      <c r="G6702" t="str">
        <f t="shared" si="104"/>
        <v/>
      </c>
    </row>
    <row r="6703" spans="1:7" hidden="1" x14ac:dyDescent="0.3">
      <c r="A6703" t="s">
        <v>3422</v>
      </c>
      <c r="B6703" t="s">
        <v>4</v>
      </c>
      <c r="C6703" t="str">
        <f>_xlfn.XLOOKUP(A6703,tbl_nrc_lex_word_translation[word_eng],tbl_nrc_lex_word_translation[word_ptbr],"",0)</f>
        <v>incrédulo</v>
      </c>
      <c r="D6703" t="str">
        <f>_xlfn.XLOOKUP(B6703,tbl_nrc_lex_sentiment_translation[sentiment_eng],tbl_nrc_lex_sentiment_translation[sentiment_ptbr],"",0)</f>
        <v>negativo</v>
      </c>
      <c r="E6703" t="str" cm="1">
        <f t="array" ref="E6703">_xlfn.XLOOKUP(A6703,tbl_nrc_lex_word_translation[word_eng],IF(tbl_nrc_lex_word_translation[context]=0,"",tbl_nrc_lex_word_translation[context]),"",0)</f>
        <v/>
      </c>
      <c r="F6703">
        <v>0</v>
      </c>
      <c r="G6703" t="str">
        <f t="shared" si="104"/>
        <v/>
      </c>
    </row>
    <row r="6704" spans="1:7" hidden="1" x14ac:dyDescent="0.3">
      <c r="A6704" t="s">
        <v>3422</v>
      </c>
      <c r="B6704" t="s">
        <v>835</v>
      </c>
      <c r="C6704" t="str">
        <f>_xlfn.XLOOKUP(A6704,tbl_nrc_lex_word_translation[word_eng],tbl_nrc_lex_word_translation[word_ptbr],"",0)</f>
        <v>incrédulo</v>
      </c>
      <c r="D6704" t="str">
        <f>_xlfn.XLOOKUP(B6704,tbl_nrc_lex_sentiment_translation[sentiment_eng],tbl_nrc_lex_sentiment_translation[sentiment_ptbr],"",0)</f>
        <v>nojo</v>
      </c>
      <c r="E6704" t="str" cm="1">
        <f t="array" ref="E6704">_xlfn.XLOOKUP(A6704,tbl_nrc_lex_word_translation[word_eng],IF(tbl_nrc_lex_word_translation[context]=0,"",tbl_nrc_lex_word_translation[context]),"",0)</f>
        <v/>
      </c>
      <c r="F6704">
        <v>0</v>
      </c>
      <c r="G6704" t="str">
        <f t="shared" si="104"/>
        <v/>
      </c>
    </row>
    <row r="6705" spans="1:7" hidden="1" x14ac:dyDescent="0.3">
      <c r="A6705" t="s">
        <v>3422</v>
      </c>
      <c r="B6705" t="s">
        <v>830</v>
      </c>
      <c r="C6705" t="str">
        <f>_xlfn.XLOOKUP(A6705,tbl_nrc_lex_word_translation[word_eng],tbl_nrc_lex_word_translation[word_ptbr],"",0)</f>
        <v>incrédulo</v>
      </c>
      <c r="D6705" t="str">
        <f>_xlfn.XLOOKUP(B6705,tbl_nrc_lex_sentiment_translation[sentiment_eng],tbl_nrc_lex_sentiment_translation[sentiment_ptbr],"",0)</f>
        <v>raiva</v>
      </c>
      <c r="E6705" t="str" cm="1">
        <f t="array" ref="E6705">_xlfn.XLOOKUP(A6705,tbl_nrc_lex_word_translation[word_eng],IF(tbl_nrc_lex_word_translation[context]=0,"",tbl_nrc_lex_word_translation[context]),"",0)</f>
        <v/>
      </c>
      <c r="F6705">
        <v>0</v>
      </c>
      <c r="G6705" t="str">
        <f t="shared" si="104"/>
        <v/>
      </c>
    </row>
    <row r="6706" spans="1:7" hidden="1" x14ac:dyDescent="0.3">
      <c r="A6706" t="s">
        <v>3423</v>
      </c>
      <c r="B6706" t="s">
        <v>829</v>
      </c>
      <c r="C6706" t="str">
        <f>_xlfn.XLOOKUP(A6706,tbl_nrc_lex_word_translation[word_eng],tbl_nrc_lex_word_translation[word_ptbr],"",0)</f>
        <v>incriminação</v>
      </c>
      <c r="D6706" t="str">
        <f>_xlfn.XLOOKUP(B6706,tbl_nrc_lex_sentiment_translation[sentiment_eng],tbl_nrc_lex_sentiment_translation[sentiment_ptbr],"",0)</f>
        <v>tristeza</v>
      </c>
      <c r="E6706" t="str" cm="1">
        <f t="array" ref="E6706">_xlfn.XLOOKUP(A6706,tbl_nrc_lex_word_translation[word_eng],IF(tbl_nrc_lex_word_translation[context]=0,"",tbl_nrc_lex_word_translation[context]),"",0)</f>
        <v/>
      </c>
      <c r="F6706">
        <v>0</v>
      </c>
      <c r="G6706" t="str">
        <f t="shared" si="104"/>
        <v/>
      </c>
    </row>
    <row r="6707" spans="1:7" hidden="1" x14ac:dyDescent="0.3">
      <c r="A6707" t="s">
        <v>3423</v>
      </c>
      <c r="B6707" t="s">
        <v>4</v>
      </c>
      <c r="C6707" t="str">
        <f>_xlfn.XLOOKUP(A6707,tbl_nrc_lex_word_translation[word_eng],tbl_nrc_lex_word_translation[word_ptbr],"",0)</f>
        <v>incriminação</v>
      </c>
      <c r="D6707" t="str">
        <f>_xlfn.XLOOKUP(B6707,tbl_nrc_lex_sentiment_translation[sentiment_eng],tbl_nrc_lex_sentiment_translation[sentiment_ptbr],"",0)</f>
        <v>negativo</v>
      </c>
      <c r="E6707" t="str" cm="1">
        <f t="array" ref="E6707">_xlfn.XLOOKUP(A6707,tbl_nrc_lex_word_translation[word_eng],IF(tbl_nrc_lex_word_translation[context]=0,"",tbl_nrc_lex_word_translation[context]),"",0)</f>
        <v/>
      </c>
      <c r="F6707">
        <v>0</v>
      </c>
      <c r="G6707" t="str">
        <f t="shared" si="104"/>
        <v/>
      </c>
    </row>
    <row r="6708" spans="1:7" hidden="1" x14ac:dyDescent="0.3">
      <c r="A6708" t="s">
        <v>3423</v>
      </c>
      <c r="B6708" t="s">
        <v>406</v>
      </c>
      <c r="C6708" t="str">
        <f>_xlfn.XLOOKUP(A6708,tbl_nrc_lex_word_translation[word_eng],tbl_nrc_lex_word_translation[word_ptbr],"",0)</f>
        <v>incriminação</v>
      </c>
      <c r="D6708" t="str">
        <f>_xlfn.XLOOKUP(B6708,tbl_nrc_lex_sentiment_translation[sentiment_eng],tbl_nrc_lex_sentiment_translation[sentiment_ptbr],"",0)</f>
        <v>medo</v>
      </c>
      <c r="E6708" t="str" cm="1">
        <f t="array" ref="E6708">_xlfn.XLOOKUP(A6708,tbl_nrc_lex_word_translation[word_eng],IF(tbl_nrc_lex_word_translation[context]=0,"",tbl_nrc_lex_word_translation[context]),"",0)</f>
        <v/>
      </c>
      <c r="F6708">
        <v>0</v>
      </c>
      <c r="G6708" t="str">
        <f t="shared" si="104"/>
        <v/>
      </c>
    </row>
    <row r="6709" spans="1:7" hidden="1" x14ac:dyDescent="0.3">
      <c r="A6709" t="s">
        <v>3424</v>
      </c>
      <c r="B6709" t="s">
        <v>4</v>
      </c>
      <c r="C6709" t="str">
        <f>_xlfn.XLOOKUP(A6709,tbl_nrc_lex_word_translation[word_eng],tbl_nrc_lex_word_translation[word_ptbr],"",0)</f>
        <v>íncubo</v>
      </c>
      <c r="D6709" t="str">
        <f>_xlfn.XLOOKUP(B6709,tbl_nrc_lex_sentiment_translation[sentiment_eng],tbl_nrc_lex_sentiment_translation[sentiment_ptbr],"",0)</f>
        <v>negativo</v>
      </c>
      <c r="E6709" t="str" cm="1">
        <f t="array" ref="E6709">_xlfn.XLOOKUP(A6709,tbl_nrc_lex_word_translation[word_eng],IF(tbl_nrc_lex_word_translation[context]=0,"",tbl_nrc_lex_word_translation[context]),"",0)</f>
        <v/>
      </c>
      <c r="F6709">
        <v>0</v>
      </c>
      <c r="G6709" t="str">
        <f t="shared" si="104"/>
        <v/>
      </c>
    </row>
    <row r="6710" spans="1:7" hidden="1" x14ac:dyDescent="0.3">
      <c r="A6710" t="s">
        <v>3424</v>
      </c>
      <c r="B6710" t="s">
        <v>406</v>
      </c>
      <c r="C6710" t="str">
        <f>_xlfn.XLOOKUP(A6710,tbl_nrc_lex_word_translation[word_eng],tbl_nrc_lex_word_translation[word_ptbr],"",0)</f>
        <v>íncubo</v>
      </c>
      <c r="D6710" t="str">
        <f>_xlfn.XLOOKUP(B6710,tbl_nrc_lex_sentiment_translation[sentiment_eng],tbl_nrc_lex_sentiment_translation[sentiment_ptbr],"",0)</f>
        <v>medo</v>
      </c>
      <c r="E6710" t="str" cm="1">
        <f t="array" ref="E6710">_xlfn.XLOOKUP(A6710,tbl_nrc_lex_word_translation[word_eng],IF(tbl_nrc_lex_word_translation[context]=0,"",tbl_nrc_lex_word_translation[context]),"",0)</f>
        <v/>
      </c>
      <c r="F6710">
        <v>0</v>
      </c>
      <c r="G6710" t="str">
        <f t="shared" si="104"/>
        <v/>
      </c>
    </row>
    <row r="6711" spans="1:7" hidden="1" x14ac:dyDescent="0.3">
      <c r="A6711" t="s">
        <v>3424</v>
      </c>
      <c r="B6711" t="s">
        <v>835</v>
      </c>
      <c r="C6711" t="str">
        <f>_xlfn.XLOOKUP(A6711,tbl_nrc_lex_word_translation[word_eng],tbl_nrc_lex_word_translation[word_ptbr],"",0)</f>
        <v>íncubo</v>
      </c>
      <c r="D6711" t="str">
        <f>_xlfn.XLOOKUP(B6711,tbl_nrc_lex_sentiment_translation[sentiment_eng],tbl_nrc_lex_sentiment_translation[sentiment_ptbr],"",0)</f>
        <v>nojo</v>
      </c>
      <c r="E6711" t="str" cm="1">
        <f t="array" ref="E6711">_xlfn.XLOOKUP(A6711,tbl_nrc_lex_word_translation[word_eng],IF(tbl_nrc_lex_word_translation[context]=0,"",tbl_nrc_lex_word_translation[context]),"",0)</f>
        <v/>
      </c>
      <c r="F6711">
        <v>0</v>
      </c>
      <c r="G6711" t="str">
        <f t="shared" si="104"/>
        <v/>
      </c>
    </row>
    <row r="6712" spans="1:7" hidden="1" x14ac:dyDescent="0.3">
      <c r="A6712" t="s">
        <v>3425</v>
      </c>
      <c r="B6712" t="s">
        <v>4</v>
      </c>
      <c r="C6712" t="str">
        <f>_xlfn.XLOOKUP(A6712,tbl_nrc_lex_word_translation[word_eng],tbl_nrc_lex_word_translation[word_ptbr],"",0)</f>
        <v>incorrer</v>
      </c>
      <c r="D6712" t="str">
        <f>_xlfn.XLOOKUP(B6712,tbl_nrc_lex_sentiment_translation[sentiment_eng],tbl_nrc_lex_sentiment_translation[sentiment_ptbr],"",0)</f>
        <v>negativo</v>
      </c>
      <c r="E6712" t="str" cm="1">
        <f t="array" ref="E6712">_xlfn.XLOOKUP(A6712,tbl_nrc_lex_word_translation[word_eng],IF(tbl_nrc_lex_word_translation[context]=0,"",tbl_nrc_lex_word_translation[context]),"",0)</f>
        <v/>
      </c>
      <c r="F6712">
        <v>0</v>
      </c>
      <c r="G6712" t="str">
        <f t="shared" si="104"/>
        <v/>
      </c>
    </row>
    <row r="6713" spans="1:7" hidden="1" x14ac:dyDescent="0.3">
      <c r="A6713" t="s">
        <v>3426</v>
      </c>
      <c r="B6713" t="s">
        <v>4</v>
      </c>
      <c r="C6713" t="str">
        <f>_xlfn.XLOOKUP(A6713,tbl_nrc_lex_word_translation[word_eng],tbl_nrc_lex_word_translation[word_ptbr],"",0)</f>
        <v>incurável</v>
      </c>
      <c r="D6713" t="str">
        <f>_xlfn.XLOOKUP(B6713,tbl_nrc_lex_sentiment_translation[sentiment_eng],tbl_nrc_lex_sentiment_translation[sentiment_ptbr],"",0)</f>
        <v>negativo</v>
      </c>
      <c r="E6713" t="str" cm="1">
        <f t="array" ref="E6713">_xlfn.XLOOKUP(A6713,tbl_nrc_lex_word_translation[word_eng],IF(tbl_nrc_lex_word_translation[context]=0,"",tbl_nrc_lex_word_translation[context]),"",0)</f>
        <v/>
      </c>
      <c r="F6713">
        <v>0</v>
      </c>
      <c r="G6713" t="str">
        <f t="shared" si="104"/>
        <v/>
      </c>
    </row>
    <row r="6714" spans="1:7" hidden="1" x14ac:dyDescent="0.3">
      <c r="A6714" t="s">
        <v>3426</v>
      </c>
      <c r="B6714" t="s">
        <v>829</v>
      </c>
      <c r="C6714" t="str">
        <f>_xlfn.XLOOKUP(A6714,tbl_nrc_lex_word_translation[word_eng],tbl_nrc_lex_word_translation[word_ptbr],"",0)</f>
        <v>incurável</v>
      </c>
      <c r="D6714" t="str">
        <f>_xlfn.XLOOKUP(B6714,tbl_nrc_lex_sentiment_translation[sentiment_eng],tbl_nrc_lex_sentiment_translation[sentiment_ptbr],"",0)</f>
        <v>tristeza</v>
      </c>
      <c r="E6714" t="str" cm="1">
        <f t="array" ref="E6714">_xlfn.XLOOKUP(A6714,tbl_nrc_lex_word_translation[word_eng],IF(tbl_nrc_lex_word_translation[context]=0,"",tbl_nrc_lex_word_translation[context]),"",0)</f>
        <v/>
      </c>
      <c r="F6714">
        <v>0</v>
      </c>
      <c r="G6714" t="str">
        <f t="shared" si="104"/>
        <v/>
      </c>
    </row>
    <row r="6715" spans="1:7" hidden="1" x14ac:dyDescent="0.3">
      <c r="A6715" t="s">
        <v>3426</v>
      </c>
      <c r="B6715" t="s">
        <v>406</v>
      </c>
      <c r="C6715" t="str">
        <f>_xlfn.XLOOKUP(A6715,tbl_nrc_lex_word_translation[word_eng],tbl_nrc_lex_word_translation[word_ptbr],"",0)</f>
        <v>incurável</v>
      </c>
      <c r="D6715" t="str">
        <f>_xlfn.XLOOKUP(B6715,tbl_nrc_lex_sentiment_translation[sentiment_eng],tbl_nrc_lex_sentiment_translation[sentiment_ptbr],"",0)</f>
        <v>medo</v>
      </c>
      <c r="E6715" t="str" cm="1">
        <f t="array" ref="E6715">_xlfn.XLOOKUP(A6715,tbl_nrc_lex_word_translation[word_eng],IF(tbl_nrc_lex_word_translation[context]=0,"",tbl_nrc_lex_word_translation[context]),"",0)</f>
        <v/>
      </c>
      <c r="F6715">
        <v>0</v>
      </c>
      <c r="G6715" t="str">
        <f t="shared" si="104"/>
        <v/>
      </c>
    </row>
    <row r="6716" spans="1:7" hidden="1" x14ac:dyDescent="0.3">
      <c r="A6716" t="s">
        <v>3426</v>
      </c>
      <c r="B6716" t="s">
        <v>830</v>
      </c>
      <c r="C6716" t="str">
        <f>_xlfn.XLOOKUP(A6716,tbl_nrc_lex_word_translation[word_eng],tbl_nrc_lex_word_translation[word_ptbr],"",0)</f>
        <v>incurável</v>
      </c>
      <c r="D6716" t="str">
        <f>_xlfn.XLOOKUP(B6716,tbl_nrc_lex_sentiment_translation[sentiment_eng],tbl_nrc_lex_sentiment_translation[sentiment_ptbr],"",0)</f>
        <v>raiva</v>
      </c>
      <c r="E6716" t="str" cm="1">
        <f t="array" ref="E6716">_xlfn.XLOOKUP(A6716,tbl_nrc_lex_word_translation[word_eng],IF(tbl_nrc_lex_word_translation[context]=0,"",tbl_nrc_lex_word_translation[context]),"",0)</f>
        <v/>
      </c>
      <c r="F6716">
        <v>0</v>
      </c>
      <c r="G6716" t="str">
        <f t="shared" si="104"/>
        <v/>
      </c>
    </row>
    <row r="6717" spans="1:7" hidden="1" x14ac:dyDescent="0.3">
      <c r="A6717" t="s">
        <v>3426</v>
      </c>
      <c r="B6717" t="s">
        <v>835</v>
      </c>
      <c r="C6717" t="str">
        <f>_xlfn.XLOOKUP(A6717,tbl_nrc_lex_word_translation[word_eng],tbl_nrc_lex_word_translation[word_ptbr],"",0)</f>
        <v>incurável</v>
      </c>
      <c r="D6717" t="str">
        <f>_xlfn.XLOOKUP(B6717,tbl_nrc_lex_sentiment_translation[sentiment_eng],tbl_nrc_lex_sentiment_translation[sentiment_ptbr],"",0)</f>
        <v>nojo</v>
      </c>
      <c r="E6717" t="str" cm="1">
        <f t="array" ref="E6717">_xlfn.XLOOKUP(A6717,tbl_nrc_lex_word_translation[word_eng],IF(tbl_nrc_lex_word_translation[context]=0,"",tbl_nrc_lex_word_translation[context]),"",0)</f>
        <v/>
      </c>
      <c r="F6717">
        <v>0</v>
      </c>
      <c r="G6717" t="str">
        <f t="shared" si="104"/>
        <v/>
      </c>
    </row>
    <row r="6718" spans="1:7" hidden="1" x14ac:dyDescent="0.3">
      <c r="A6718" t="s">
        <v>3427</v>
      </c>
      <c r="B6718" t="s">
        <v>4</v>
      </c>
      <c r="C6718" t="str">
        <f>_xlfn.XLOOKUP(A6718,tbl_nrc_lex_word_translation[word_eng],tbl_nrc_lex_word_translation[word_ptbr],"",0)</f>
        <v>incursão</v>
      </c>
      <c r="D6718" t="str">
        <f>_xlfn.XLOOKUP(B6718,tbl_nrc_lex_sentiment_translation[sentiment_eng],tbl_nrc_lex_sentiment_translation[sentiment_ptbr],"",0)</f>
        <v>negativo</v>
      </c>
      <c r="E6718" t="str" cm="1">
        <f t="array" ref="E6718">_xlfn.XLOOKUP(A6718,tbl_nrc_lex_word_translation[word_eng],IF(tbl_nrc_lex_word_translation[context]=0,"",tbl_nrc_lex_word_translation[context]),"",0)</f>
        <v/>
      </c>
      <c r="F6718">
        <v>0</v>
      </c>
      <c r="G6718" t="str">
        <f t="shared" si="104"/>
        <v/>
      </c>
    </row>
    <row r="6719" spans="1:7" hidden="1" x14ac:dyDescent="0.3">
      <c r="A6719" t="s">
        <v>3427</v>
      </c>
      <c r="B6719" t="s">
        <v>406</v>
      </c>
      <c r="C6719" t="str">
        <f>_xlfn.XLOOKUP(A6719,tbl_nrc_lex_word_translation[word_eng],tbl_nrc_lex_word_translation[word_ptbr],"",0)</f>
        <v>incursão</v>
      </c>
      <c r="D6719" t="str">
        <f>_xlfn.XLOOKUP(B6719,tbl_nrc_lex_sentiment_translation[sentiment_eng],tbl_nrc_lex_sentiment_translation[sentiment_ptbr],"",0)</f>
        <v>medo</v>
      </c>
      <c r="E6719" t="str" cm="1">
        <f t="array" ref="E6719">_xlfn.XLOOKUP(A6719,tbl_nrc_lex_word_translation[word_eng],IF(tbl_nrc_lex_word_translation[context]=0,"",tbl_nrc_lex_word_translation[context]),"",0)</f>
        <v/>
      </c>
      <c r="F6719">
        <v>0</v>
      </c>
      <c r="G6719" t="str">
        <f t="shared" si="104"/>
        <v/>
      </c>
    </row>
    <row r="6720" spans="1:7" hidden="1" x14ac:dyDescent="0.3">
      <c r="A6720" t="s">
        <v>508</v>
      </c>
      <c r="B6720" t="s">
        <v>835</v>
      </c>
      <c r="C6720" t="str">
        <f>_xlfn.XLOOKUP(A6720,tbl_nrc_lex_word_translation[word_eng],tbl_nrc_lex_word_translation[word_ptbr],"",0)</f>
        <v>indecência</v>
      </c>
      <c r="D6720" t="str">
        <f>_xlfn.XLOOKUP(B6720,tbl_nrc_lex_sentiment_translation[sentiment_eng],tbl_nrc_lex_sentiment_translation[sentiment_ptbr],"",0)</f>
        <v>nojo</v>
      </c>
      <c r="E6720" t="str" cm="1">
        <f t="array" ref="E6720">_xlfn.XLOOKUP(A6720,tbl_nrc_lex_word_translation[word_eng],IF(tbl_nrc_lex_word_translation[context]=0,"",tbl_nrc_lex_word_translation[context]),"",0)</f>
        <v/>
      </c>
      <c r="F6720">
        <v>0</v>
      </c>
      <c r="G6720" t="str">
        <f t="shared" si="104"/>
        <v/>
      </c>
    </row>
    <row r="6721" spans="1:7" hidden="1" x14ac:dyDescent="0.3">
      <c r="A6721" t="s">
        <v>508</v>
      </c>
      <c r="B6721" t="s">
        <v>830</v>
      </c>
      <c r="C6721" t="str">
        <f>_xlfn.XLOOKUP(A6721,tbl_nrc_lex_word_translation[word_eng],tbl_nrc_lex_word_translation[word_ptbr],"",0)</f>
        <v>indecência</v>
      </c>
      <c r="D6721" t="str">
        <f>_xlfn.XLOOKUP(B6721,tbl_nrc_lex_sentiment_translation[sentiment_eng],tbl_nrc_lex_sentiment_translation[sentiment_ptbr],"",0)</f>
        <v>raiva</v>
      </c>
      <c r="E6721" t="str" cm="1">
        <f t="array" ref="E6721">_xlfn.XLOOKUP(A6721,tbl_nrc_lex_word_translation[word_eng],IF(tbl_nrc_lex_word_translation[context]=0,"",tbl_nrc_lex_word_translation[context]),"",0)</f>
        <v/>
      </c>
      <c r="F6721">
        <v>0</v>
      </c>
      <c r="G6721" t="str">
        <f t="shared" si="104"/>
        <v/>
      </c>
    </row>
    <row r="6722" spans="1:7" hidden="1" x14ac:dyDescent="0.3">
      <c r="A6722" t="s">
        <v>509</v>
      </c>
      <c r="B6722" t="s">
        <v>4</v>
      </c>
      <c r="C6722" t="str">
        <f>_xlfn.XLOOKUP(A6722,tbl_nrc_lex_word_translation[word_eng],tbl_nrc_lex_word_translation[word_ptbr],"",0)</f>
        <v>indecente</v>
      </c>
      <c r="D6722" t="str">
        <f>_xlfn.XLOOKUP(B6722,tbl_nrc_lex_sentiment_translation[sentiment_eng],tbl_nrc_lex_sentiment_translation[sentiment_ptbr],"",0)</f>
        <v>negativo</v>
      </c>
      <c r="E6722" t="str" cm="1">
        <f t="array" ref="E6722">_xlfn.XLOOKUP(A6722,tbl_nrc_lex_word_translation[word_eng],IF(tbl_nrc_lex_word_translation[context]=0,"",tbl_nrc_lex_word_translation[context]),"",0)</f>
        <v/>
      </c>
      <c r="F6722">
        <v>0</v>
      </c>
      <c r="G6722" t="str">
        <f t="shared" ref="G6722:G6785" si="105">IFERROR(FIND(" ",C6722),"")</f>
        <v/>
      </c>
    </row>
    <row r="6723" spans="1:7" hidden="1" x14ac:dyDescent="0.3">
      <c r="A6723" t="s">
        <v>509</v>
      </c>
      <c r="B6723" t="s">
        <v>835</v>
      </c>
      <c r="C6723" t="str">
        <f>_xlfn.XLOOKUP(A6723,tbl_nrc_lex_word_translation[word_eng],tbl_nrc_lex_word_translation[word_ptbr],"",0)</f>
        <v>indecente</v>
      </c>
      <c r="D6723" t="str">
        <f>_xlfn.XLOOKUP(B6723,tbl_nrc_lex_sentiment_translation[sentiment_eng],tbl_nrc_lex_sentiment_translation[sentiment_ptbr],"",0)</f>
        <v>nojo</v>
      </c>
      <c r="E6723" t="str" cm="1">
        <f t="array" ref="E6723">_xlfn.XLOOKUP(A6723,tbl_nrc_lex_word_translation[word_eng],IF(tbl_nrc_lex_word_translation[context]=0,"",tbl_nrc_lex_word_translation[context]),"",0)</f>
        <v/>
      </c>
      <c r="F6723">
        <v>0</v>
      </c>
      <c r="G6723" t="str">
        <f t="shared" si="105"/>
        <v/>
      </c>
    </row>
    <row r="6724" spans="1:7" hidden="1" x14ac:dyDescent="0.3">
      <c r="A6724" t="s">
        <v>3428</v>
      </c>
      <c r="B6724" t="s">
        <v>4</v>
      </c>
      <c r="C6724" t="str">
        <f>_xlfn.XLOOKUP(A6724,tbl_nrc_lex_word_translation[word_eng],tbl_nrc_lex_word_translation[word_ptbr],"",0)</f>
        <v>indecisão</v>
      </c>
      <c r="D6724" t="str">
        <f>_xlfn.XLOOKUP(B6724,tbl_nrc_lex_sentiment_translation[sentiment_eng],tbl_nrc_lex_sentiment_translation[sentiment_ptbr],"",0)</f>
        <v>negativo</v>
      </c>
      <c r="E6724" t="str" cm="1">
        <f t="array" ref="E6724">_xlfn.XLOOKUP(A6724,tbl_nrc_lex_word_translation[word_eng],IF(tbl_nrc_lex_word_translation[context]=0,"",tbl_nrc_lex_word_translation[context]),"",0)</f>
        <v/>
      </c>
      <c r="F6724">
        <v>0</v>
      </c>
      <c r="G6724" t="str">
        <f t="shared" si="105"/>
        <v/>
      </c>
    </row>
    <row r="6725" spans="1:7" hidden="1" x14ac:dyDescent="0.3">
      <c r="A6725" t="s">
        <v>3429</v>
      </c>
      <c r="B6725" t="s">
        <v>4</v>
      </c>
      <c r="C6725" t="str">
        <f>_xlfn.XLOOKUP(A6725,tbl_nrc_lex_word_translation[word_eng],tbl_nrc_lex_word_translation[word_ptbr],"",0)</f>
        <v>indeciso</v>
      </c>
      <c r="D6725" t="str">
        <f>_xlfn.XLOOKUP(B6725,tbl_nrc_lex_sentiment_translation[sentiment_eng],tbl_nrc_lex_sentiment_translation[sentiment_ptbr],"",0)</f>
        <v>negativo</v>
      </c>
      <c r="E6725" t="str" cm="1">
        <f t="array" ref="E6725">_xlfn.XLOOKUP(A6725,tbl_nrc_lex_word_translation[word_eng],IF(tbl_nrc_lex_word_translation[context]=0,"",tbl_nrc_lex_word_translation[context]),"",0)</f>
        <v/>
      </c>
      <c r="F6725">
        <v>0</v>
      </c>
      <c r="G6725" t="str">
        <f t="shared" si="105"/>
        <v/>
      </c>
    </row>
    <row r="6726" spans="1:7" hidden="1" x14ac:dyDescent="0.3">
      <c r="A6726" t="s">
        <v>3430</v>
      </c>
      <c r="B6726" t="s">
        <v>4</v>
      </c>
      <c r="C6726" t="str">
        <f>_xlfn.XLOOKUP(A6726,tbl_nrc_lex_word_translation[word_eng],tbl_nrc_lex_word_translation[word_ptbr],"",0)</f>
        <v>insustentável</v>
      </c>
      <c r="D6726" t="str">
        <f>_xlfn.XLOOKUP(B6726,tbl_nrc_lex_sentiment_translation[sentiment_eng],tbl_nrc_lex_sentiment_translation[sentiment_ptbr],"",0)</f>
        <v>negativo</v>
      </c>
      <c r="E6726" t="str" cm="1">
        <f t="array" ref="E6726">_xlfn.XLOOKUP(A6726,tbl_nrc_lex_word_translation[word_eng],IF(tbl_nrc_lex_word_translation[context]=0,"",tbl_nrc_lex_word_translation[context]),"",0)</f>
        <v/>
      </c>
      <c r="F6726">
        <v>0</v>
      </c>
      <c r="G6726" t="str">
        <f t="shared" si="105"/>
        <v/>
      </c>
    </row>
    <row r="6727" spans="1:7" hidden="1" x14ac:dyDescent="0.3">
      <c r="A6727" t="s">
        <v>3430</v>
      </c>
      <c r="B6727" t="s">
        <v>406</v>
      </c>
      <c r="C6727" t="str">
        <f>_xlfn.XLOOKUP(A6727,tbl_nrc_lex_word_translation[word_eng],tbl_nrc_lex_word_translation[word_ptbr],"",0)</f>
        <v>insustentável</v>
      </c>
      <c r="D6727" t="str">
        <f>_xlfn.XLOOKUP(B6727,tbl_nrc_lex_sentiment_translation[sentiment_eng],tbl_nrc_lex_sentiment_translation[sentiment_ptbr],"",0)</f>
        <v>medo</v>
      </c>
      <c r="E6727" t="str" cm="1">
        <f t="array" ref="E6727">_xlfn.XLOOKUP(A6727,tbl_nrc_lex_word_translation[word_eng],IF(tbl_nrc_lex_word_translation[context]=0,"",tbl_nrc_lex_word_translation[context]),"",0)</f>
        <v/>
      </c>
      <c r="F6727">
        <v>0</v>
      </c>
      <c r="G6727" t="str">
        <f t="shared" si="105"/>
        <v/>
      </c>
    </row>
    <row r="6728" spans="1:7" hidden="1" x14ac:dyDescent="0.3">
      <c r="A6728" t="s">
        <v>3431</v>
      </c>
      <c r="B6728" t="s">
        <v>828</v>
      </c>
      <c r="C6728" t="str">
        <f>_xlfn.XLOOKUP(A6728,tbl_nrc_lex_word_translation[word_eng],tbl_nrc_lex_word_translation[word_ptbr],"",0)</f>
        <v>indelével</v>
      </c>
      <c r="D6728" t="str">
        <f>_xlfn.XLOOKUP(B6728,tbl_nrc_lex_sentiment_translation[sentiment_eng],tbl_nrc_lex_sentiment_translation[sentiment_ptbr],"",0)</f>
        <v>confiança</v>
      </c>
      <c r="E6728" t="str" cm="1">
        <f t="array" ref="E6728">_xlfn.XLOOKUP(A6728,tbl_nrc_lex_word_translation[word_eng],IF(tbl_nrc_lex_word_translation[context]=0,"",tbl_nrc_lex_word_translation[context]),"",0)</f>
        <v/>
      </c>
      <c r="F6728">
        <v>0</v>
      </c>
      <c r="G6728" t="str">
        <f t="shared" si="105"/>
        <v/>
      </c>
    </row>
    <row r="6729" spans="1:7" hidden="1" x14ac:dyDescent="0.3">
      <c r="A6729" t="s">
        <v>3431</v>
      </c>
      <c r="B6729" t="s">
        <v>2</v>
      </c>
      <c r="C6729" t="str">
        <f>_xlfn.XLOOKUP(A6729,tbl_nrc_lex_word_translation[word_eng],tbl_nrc_lex_word_translation[word_ptbr],"",0)</f>
        <v>indelével</v>
      </c>
      <c r="D6729" t="str">
        <f>_xlfn.XLOOKUP(B6729,tbl_nrc_lex_sentiment_translation[sentiment_eng],tbl_nrc_lex_sentiment_translation[sentiment_ptbr],"",0)</f>
        <v>positivo</v>
      </c>
      <c r="E6729" t="str" cm="1">
        <f t="array" ref="E6729">_xlfn.XLOOKUP(A6729,tbl_nrc_lex_word_translation[word_eng],IF(tbl_nrc_lex_word_translation[context]=0,"",tbl_nrc_lex_word_translation[context]),"",0)</f>
        <v/>
      </c>
      <c r="F6729">
        <v>0</v>
      </c>
      <c r="G6729" t="str">
        <f t="shared" si="105"/>
        <v/>
      </c>
    </row>
    <row r="6730" spans="1:7" hidden="1" x14ac:dyDescent="0.3">
      <c r="A6730" t="s">
        <v>510</v>
      </c>
      <c r="B6730" t="s">
        <v>4</v>
      </c>
      <c r="C6730" t="str">
        <f>_xlfn.XLOOKUP(A6730,tbl_nrc_lex_word_translation[word_eng],tbl_nrc_lex_word_translation[word_ptbr],"",0)</f>
        <v>indenizar</v>
      </c>
      <c r="D6730" t="str">
        <f>_xlfn.XLOOKUP(B6730,tbl_nrc_lex_sentiment_translation[sentiment_eng],tbl_nrc_lex_sentiment_translation[sentiment_ptbr],"",0)</f>
        <v>negativo</v>
      </c>
      <c r="E6730" t="str" cm="1">
        <f t="array" ref="E6730">_xlfn.XLOOKUP(A6730,tbl_nrc_lex_word_translation[word_eng],IF(tbl_nrc_lex_word_translation[context]=0,"",tbl_nrc_lex_word_translation[context]),"",0)</f>
        <v/>
      </c>
      <c r="F6730">
        <v>0</v>
      </c>
      <c r="G6730" t="str">
        <f t="shared" si="105"/>
        <v/>
      </c>
    </row>
    <row r="6731" spans="1:7" hidden="1" x14ac:dyDescent="0.3">
      <c r="A6731" t="s">
        <v>511</v>
      </c>
      <c r="B6731" t="s">
        <v>828</v>
      </c>
      <c r="C6731" t="str">
        <f>_xlfn.XLOOKUP(A6731,tbl_nrc_lex_word_translation[word_eng],tbl_nrc_lex_word_translation[word_ptbr],"",0)</f>
        <v>indenização</v>
      </c>
      <c r="D6731" t="str">
        <f>_xlfn.XLOOKUP(B6731,tbl_nrc_lex_sentiment_translation[sentiment_eng],tbl_nrc_lex_sentiment_translation[sentiment_ptbr],"",0)</f>
        <v>confiança</v>
      </c>
      <c r="E6731" t="str" cm="1">
        <f t="array" ref="E6731">_xlfn.XLOOKUP(A6731,tbl_nrc_lex_word_translation[word_eng],IF(tbl_nrc_lex_word_translation[context]=0,"",tbl_nrc_lex_word_translation[context]),"",0)</f>
        <v/>
      </c>
      <c r="F6731">
        <v>0</v>
      </c>
      <c r="G6731" t="str">
        <f t="shared" si="105"/>
        <v/>
      </c>
    </row>
    <row r="6732" spans="1:7" hidden="1" x14ac:dyDescent="0.3">
      <c r="A6732" t="s">
        <v>511</v>
      </c>
      <c r="B6732" t="s">
        <v>2</v>
      </c>
      <c r="C6732" t="str">
        <f>_xlfn.XLOOKUP(A6732,tbl_nrc_lex_word_translation[word_eng],tbl_nrc_lex_word_translation[word_ptbr],"",0)</f>
        <v>indenização</v>
      </c>
      <c r="D6732" t="str">
        <f>_xlfn.XLOOKUP(B6732,tbl_nrc_lex_sentiment_translation[sentiment_eng],tbl_nrc_lex_sentiment_translation[sentiment_ptbr],"",0)</f>
        <v>positivo</v>
      </c>
      <c r="E6732" t="str" cm="1">
        <f t="array" ref="E6732">_xlfn.XLOOKUP(A6732,tbl_nrc_lex_word_translation[word_eng],IF(tbl_nrc_lex_word_translation[context]=0,"",tbl_nrc_lex_word_translation[context]),"",0)</f>
        <v/>
      </c>
      <c r="F6732">
        <v>0</v>
      </c>
      <c r="G6732" t="str">
        <f t="shared" si="105"/>
        <v/>
      </c>
    </row>
    <row r="6733" spans="1:7" hidden="1" x14ac:dyDescent="0.3">
      <c r="A6733" t="s">
        <v>3432</v>
      </c>
      <c r="B6733" t="s">
        <v>828</v>
      </c>
      <c r="C6733" t="str">
        <f>_xlfn.XLOOKUP(A6733,tbl_nrc_lex_word_translation[word_eng],tbl_nrc_lex_word_translation[word_ptbr],"",0)</f>
        <v>indentar</v>
      </c>
      <c r="D6733" t="str">
        <f>_xlfn.XLOOKUP(B6733,tbl_nrc_lex_sentiment_translation[sentiment_eng],tbl_nrc_lex_sentiment_translation[sentiment_ptbr],"",0)</f>
        <v>confiança</v>
      </c>
      <c r="E6733" t="str" cm="1">
        <f t="array" ref="E6733">_xlfn.XLOOKUP(A6733,tbl_nrc_lex_word_translation[word_eng],IF(tbl_nrc_lex_word_translation[context]=0,"",tbl_nrc_lex_word_translation[context]),"",0)</f>
        <v/>
      </c>
      <c r="F6733">
        <v>0</v>
      </c>
      <c r="G6733" t="str">
        <f t="shared" si="105"/>
        <v/>
      </c>
    </row>
    <row r="6734" spans="1:7" hidden="1" x14ac:dyDescent="0.3">
      <c r="A6734" t="s">
        <v>3433</v>
      </c>
      <c r="B6734" t="s">
        <v>4</v>
      </c>
      <c r="C6734" t="str">
        <f>_xlfn.XLOOKUP(A6734,tbl_nrc_lex_word_translation[word_eng],tbl_nrc_lex_word_translation[word_ptbr],"",0)</f>
        <v>escritura</v>
      </c>
      <c r="D6734" t="str">
        <f>_xlfn.XLOOKUP(B6734,tbl_nrc_lex_sentiment_translation[sentiment_eng],tbl_nrc_lex_sentiment_translation[sentiment_ptbr],"",0)</f>
        <v>negativo</v>
      </c>
      <c r="E6734" t="str" cm="1">
        <f t="array" ref="E6734">_xlfn.XLOOKUP(A6734,tbl_nrc_lex_word_translation[word_eng],IF(tbl_nrc_lex_word_translation[context]=0,"",tbl_nrc_lex_word_translation[context]),"",0)</f>
        <v/>
      </c>
      <c r="F6734">
        <v>0</v>
      </c>
      <c r="G6734" t="str">
        <f t="shared" si="105"/>
        <v/>
      </c>
    </row>
    <row r="6735" spans="1:7" hidden="1" x14ac:dyDescent="0.3">
      <c r="A6735" t="s">
        <v>3433</v>
      </c>
      <c r="B6735" t="s">
        <v>830</v>
      </c>
      <c r="C6735" t="str">
        <f>_xlfn.XLOOKUP(A6735,tbl_nrc_lex_word_translation[word_eng],tbl_nrc_lex_word_translation[word_ptbr],"",0)</f>
        <v>escritura</v>
      </c>
      <c r="D6735" t="str">
        <f>_xlfn.XLOOKUP(B6735,tbl_nrc_lex_sentiment_translation[sentiment_eng],tbl_nrc_lex_sentiment_translation[sentiment_ptbr],"",0)</f>
        <v>raiva</v>
      </c>
      <c r="E6735" t="str" cm="1">
        <f t="array" ref="E6735">_xlfn.XLOOKUP(A6735,tbl_nrc_lex_word_translation[word_eng],IF(tbl_nrc_lex_word_translation[context]=0,"",tbl_nrc_lex_word_translation[context]),"",0)</f>
        <v/>
      </c>
      <c r="F6735">
        <v>0</v>
      </c>
      <c r="G6735" t="str">
        <f t="shared" si="105"/>
        <v/>
      </c>
    </row>
    <row r="6736" spans="1:7" hidden="1" x14ac:dyDescent="0.3">
      <c r="A6736" t="s">
        <v>3434</v>
      </c>
      <c r="B6736" t="s">
        <v>831</v>
      </c>
      <c r="C6736" t="str">
        <f>_xlfn.XLOOKUP(A6736,tbl_nrc_lex_word_translation[word_eng],tbl_nrc_lex_word_translation[word_ptbr],"",0)</f>
        <v>independência</v>
      </c>
      <c r="D6736" t="str">
        <f>_xlfn.XLOOKUP(B6736,tbl_nrc_lex_sentiment_translation[sentiment_eng],tbl_nrc_lex_sentiment_translation[sentiment_ptbr],"",0)</f>
        <v>surpresa</v>
      </c>
      <c r="E6736" t="str" cm="1">
        <f t="array" ref="E6736">_xlfn.XLOOKUP(A6736,tbl_nrc_lex_word_translation[word_eng],IF(tbl_nrc_lex_word_translation[context]=0,"",tbl_nrc_lex_word_translation[context]),"",0)</f>
        <v/>
      </c>
      <c r="F6736">
        <v>0</v>
      </c>
      <c r="G6736" t="str">
        <f t="shared" si="105"/>
        <v/>
      </c>
    </row>
    <row r="6737" spans="1:7" hidden="1" x14ac:dyDescent="0.3">
      <c r="A6737" t="s">
        <v>3434</v>
      </c>
      <c r="B6737" t="s">
        <v>828</v>
      </c>
      <c r="C6737" t="str">
        <f>_xlfn.XLOOKUP(A6737,tbl_nrc_lex_word_translation[word_eng],tbl_nrc_lex_word_translation[word_ptbr],"",0)</f>
        <v>independência</v>
      </c>
      <c r="D6737" t="str">
        <f>_xlfn.XLOOKUP(B6737,tbl_nrc_lex_sentiment_translation[sentiment_eng],tbl_nrc_lex_sentiment_translation[sentiment_ptbr],"",0)</f>
        <v>confiança</v>
      </c>
      <c r="E6737" t="str" cm="1">
        <f t="array" ref="E6737">_xlfn.XLOOKUP(A6737,tbl_nrc_lex_word_translation[word_eng],IF(tbl_nrc_lex_word_translation[context]=0,"",tbl_nrc_lex_word_translation[context]),"",0)</f>
        <v/>
      </c>
      <c r="F6737">
        <v>0</v>
      </c>
      <c r="G6737" t="str">
        <f t="shared" si="105"/>
        <v/>
      </c>
    </row>
    <row r="6738" spans="1:7" hidden="1" x14ac:dyDescent="0.3">
      <c r="A6738" t="s">
        <v>3434</v>
      </c>
      <c r="B6738" t="s">
        <v>2</v>
      </c>
      <c r="C6738" t="str">
        <f>_xlfn.XLOOKUP(A6738,tbl_nrc_lex_word_translation[word_eng],tbl_nrc_lex_word_translation[word_ptbr],"",0)</f>
        <v>independência</v>
      </c>
      <c r="D6738" t="str">
        <f>_xlfn.XLOOKUP(B6738,tbl_nrc_lex_sentiment_translation[sentiment_eng],tbl_nrc_lex_sentiment_translation[sentiment_ptbr],"",0)</f>
        <v>positivo</v>
      </c>
      <c r="E6738" t="str" cm="1">
        <f t="array" ref="E6738">_xlfn.XLOOKUP(A6738,tbl_nrc_lex_word_translation[word_eng],IF(tbl_nrc_lex_word_translation[context]=0,"",tbl_nrc_lex_word_translation[context]),"",0)</f>
        <v/>
      </c>
      <c r="F6738">
        <v>0</v>
      </c>
      <c r="G6738" t="str">
        <f t="shared" si="105"/>
        <v/>
      </c>
    </row>
    <row r="6739" spans="1:7" hidden="1" x14ac:dyDescent="0.3">
      <c r="A6739" t="s">
        <v>3434</v>
      </c>
      <c r="B6739" t="s">
        <v>60</v>
      </c>
      <c r="C6739" t="str">
        <f>_xlfn.XLOOKUP(A6739,tbl_nrc_lex_word_translation[word_eng],tbl_nrc_lex_word_translation[word_ptbr],"",0)</f>
        <v>independência</v>
      </c>
      <c r="D6739" t="str">
        <f>_xlfn.XLOOKUP(B6739,tbl_nrc_lex_sentiment_translation[sentiment_eng],tbl_nrc_lex_sentiment_translation[sentiment_ptbr],"",0)</f>
        <v>antecipação</v>
      </c>
      <c r="E6739" t="str" cm="1">
        <f t="array" ref="E6739">_xlfn.XLOOKUP(A6739,tbl_nrc_lex_word_translation[word_eng],IF(tbl_nrc_lex_word_translation[context]=0,"",tbl_nrc_lex_word_translation[context]),"",0)</f>
        <v/>
      </c>
      <c r="F6739">
        <v>0</v>
      </c>
      <c r="G6739" t="str">
        <f t="shared" si="105"/>
        <v/>
      </c>
    </row>
    <row r="6740" spans="1:7" hidden="1" x14ac:dyDescent="0.3">
      <c r="A6740" t="s">
        <v>3434</v>
      </c>
      <c r="B6740" t="s">
        <v>852</v>
      </c>
      <c r="C6740" t="str">
        <f>_xlfn.XLOOKUP(A6740,tbl_nrc_lex_word_translation[word_eng],tbl_nrc_lex_word_translation[word_ptbr],"",0)</f>
        <v>independência</v>
      </c>
      <c r="D6740" t="str">
        <f>_xlfn.XLOOKUP(B6740,tbl_nrc_lex_sentiment_translation[sentiment_eng],tbl_nrc_lex_sentiment_translation[sentiment_ptbr],"",0)</f>
        <v>alegria</v>
      </c>
      <c r="E6740" t="str" cm="1">
        <f t="array" ref="E6740">_xlfn.XLOOKUP(A6740,tbl_nrc_lex_word_translation[word_eng],IF(tbl_nrc_lex_word_translation[context]=0,"",tbl_nrc_lex_word_translation[context]),"",0)</f>
        <v/>
      </c>
      <c r="F6740">
        <v>0</v>
      </c>
      <c r="G6740" t="str">
        <f t="shared" si="105"/>
        <v/>
      </c>
    </row>
    <row r="6741" spans="1:7" hidden="1" x14ac:dyDescent="0.3">
      <c r="A6741" t="s">
        <v>3435</v>
      </c>
      <c r="B6741" t="s">
        <v>828</v>
      </c>
      <c r="C6741" t="str">
        <f>_xlfn.XLOOKUP(A6741,tbl_nrc_lex_word_translation[word_eng],tbl_nrc_lex_word_translation[word_ptbr],"",0)</f>
        <v>indestrutível</v>
      </c>
      <c r="D6741" t="str">
        <f>_xlfn.XLOOKUP(B6741,tbl_nrc_lex_sentiment_translation[sentiment_eng],tbl_nrc_lex_sentiment_translation[sentiment_ptbr],"",0)</f>
        <v>confiança</v>
      </c>
      <c r="E6741" t="str" cm="1">
        <f t="array" ref="E6741">_xlfn.XLOOKUP(A6741,tbl_nrc_lex_word_translation[word_eng],IF(tbl_nrc_lex_word_translation[context]=0,"",tbl_nrc_lex_word_translation[context]),"",0)</f>
        <v/>
      </c>
      <c r="F6741">
        <v>0</v>
      </c>
      <c r="G6741" t="str">
        <f t="shared" si="105"/>
        <v/>
      </c>
    </row>
    <row r="6742" spans="1:7" hidden="1" x14ac:dyDescent="0.3">
      <c r="A6742" t="s">
        <v>3435</v>
      </c>
      <c r="B6742" t="s">
        <v>2</v>
      </c>
      <c r="C6742" t="str">
        <f>_xlfn.XLOOKUP(A6742,tbl_nrc_lex_word_translation[word_eng],tbl_nrc_lex_word_translation[word_ptbr],"",0)</f>
        <v>indestrutível</v>
      </c>
      <c r="D6742" t="str">
        <f>_xlfn.XLOOKUP(B6742,tbl_nrc_lex_sentiment_translation[sentiment_eng],tbl_nrc_lex_sentiment_translation[sentiment_ptbr],"",0)</f>
        <v>positivo</v>
      </c>
      <c r="E6742" t="str" cm="1">
        <f t="array" ref="E6742">_xlfn.XLOOKUP(A6742,tbl_nrc_lex_word_translation[word_eng],IF(tbl_nrc_lex_word_translation[context]=0,"",tbl_nrc_lex_word_translation[context]),"",0)</f>
        <v/>
      </c>
      <c r="F6742">
        <v>0</v>
      </c>
      <c r="G6742" t="str">
        <f t="shared" si="105"/>
        <v/>
      </c>
    </row>
    <row r="6743" spans="1:7" hidden="1" x14ac:dyDescent="0.3">
      <c r="A6743" t="s">
        <v>512</v>
      </c>
      <c r="B6743" t="s">
        <v>4</v>
      </c>
      <c r="C6743" t="str">
        <f>_xlfn.XLOOKUP(A6743,tbl_nrc_lex_word_translation[word_eng],tbl_nrc_lex_word_translation[word_ptbr],"",0)</f>
        <v>indeterminado</v>
      </c>
      <c r="D6743" t="str">
        <f>_xlfn.XLOOKUP(B6743,tbl_nrc_lex_sentiment_translation[sentiment_eng],tbl_nrc_lex_sentiment_translation[sentiment_ptbr],"",0)</f>
        <v>negativo</v>
      </c>
      <c r="E6743" t="str" cm="1">
        <f t="array" ref="E6743">_xlfn.XLOOKUP(A6743,tbl_nrc_lex_word_translation[word_eng],IF(tbl_nrc_lex_word_translation[context]=0,"",tbl_nrc_lex_word_translation[context]),"",0)</f>
        <v/>
      </c>
      <c r="F6743">
        <v>0</v>
      </c>
      <c r="G6743" t="str">
        <f t="shared" si="105"/>
        <v/>
      </c>
    </row>
    <row r="6744" spans="1:7" hidden="1" x14ac:dyDescent="0.3">
      <c r="A6744" t="s">
        <v>513</v>
      </c>
      <c r="B6744" t="s">
        <v>4</v>
      </c>
      <c r="C6744" t="str">
        <f>_xlfn.XLOOKUP(A6744,tbl_nrc_lex_word_translation[word_eng],tbl_nrc_lex_word_translation[word_ptbr],"",0)</f>
        <v>indiciar</v>
      </c>
      <c r="D6744" t="str">
        <f>_xlfn.XLOOKUP(B6744,tbl_nrc_lex_sentiment_translation[sentiment_eng],tbl_nrc_lex_sentiment_translation[sentiment_ptbr],"",0)</f>
        <v>negativo</v>
      </c>
      <c r="E6744" t="str" cm="1">
        <f t="array" ref="E6744">_xlfn.XLOOKUP(A6744,tbl_nrc_lex_word_translation[word_eng],IF(tbl_nrc_lex_word_translation[context]=0,"",tbl_nrc_lex_word_translation[context]),"",0)</f>
        <v/>
      </c>
      <c r="F6744">
        <v>0</v>
      </c>
      <c r="G6744" t="str">
        <f t="shared" si="105"/>
        <v/>
      </c>
    </row>
    <row r="6745" spans="1:7" hidden="1" x14ac:dyDescent="0.3">
      <c r="A6745" t="s">
        <v>513</v>
      </c>
      <c r="B6745" t="s">
        <v>406</v>
      </c>
      <c r="C6745" t="str">
        <f>_xlfn.XLOOKUP(A6745,tbl_nrc_lex_word_translation[word_eng],tbl_nrc_lex_word_translation[word_ptbr],"",0)</f>
        <v>indiciar</v>
      </c>
      <c r="D6745" t="str">
        <f>_xlfn.XLOOKUP(B6745,tbl_nrc_lex_sentiment_translation[sentiment_eng],tbl_nrc_lex_sentiment_translation[sentiment_ptbr],"",0)</f>
        <v>medo</v>
      </c>
      <c r="E6745" t="str" cm="1">
        <f t="array" ref="E6745">_xlfn.XLOOKUP(A6745,tbl_nrc_lex_word_translation[word_eng],IF(tbl_nrc_lex_word_translation[context]=0,"",tbl_nrc_lex_word_translation[context]),"",0)</f>
        <v/>
      </c>
      <c r="F6745">
        <v>0</v>
      </c>
      <c r="G6745" t="str">
        <f t="shared" si="105"/>
        <v/>
      </c>
    </row>
    <row r="6746" spans="1:7" hidden="1" x14ac:dyDescent="0.3">
      <c r="A6746" t="s">
        <v>513</v>
      </c>
      <c r="B6746" t="s">
        <v>830</v>
      </c>
      <c r="C6746" t="str">
        <f>_xlfn.XLOOKUP(A6746,tbl_nrc_lex_word_translation[word_eng],tbl_nrc_lex_word_translation[word_ptbr],"",0)</f>
        <v>indiciar</v>
      </c>
      <c r="D6746" t="str">
        <f>_xlfn.XLOOKUP(B6746,tbl_nrc_lex_sentiment_translation[sentiment_eng],tbl_nrc_lex_sentiment_translation[sentiment_ptbr],"",0)</f>
        <v>raiva</v>
      </c>
      <c r="E6746" t="str" cm="1">
        <f t="array" ref="E6746">_xlfn.XLOOKUP(A6746,tbl_nrc_lex_word_translation[word_eng],IF(tbl_nrc_lex_word_translation[context]=0,"",tbl_nrc_lex_word_translation[context]),"",0)</f>
        <v/>
      </c>
      <c r="F6746">
        <v>0</v>
      </c>
      <c r="G6746" t="str">
        <f t="shared" si="105"/>
        <v/>
      </c>
    </row>
    <row r="6747" spans="1:7" hidden="1" x14ac:dyDescent="0.3">
      <c r="A6747" t="s">
        <v>514</v>
      </c>
      <c r="B6747" t="s">
        <v>4</v>
      </c>
      <c r="C6747" t="str">
        <f>_xlfn.XLOOKUP(A6747,tbl_nrc_lex_word_translation[word_eng],tbl_nrc_lex_word_translation[word_ptbr],"",0)</f>
        <v>acusação</v>
      </c>
      <c r="D6747" t="str">
        <f>_xlfn.XLOOKUP(B6747,tbl_nrc_lex_sentiment_translation[sentiment_eng],tbl_nrc_lex_sentiment_translation[sentiment_ptbr],"",0)</f>
        <v>negativo</v>
      </c>
      <c r="E6747" t="str" cm="1">
        <f t="array" ref="E6747">_xlfn.XLOOKUP(A6747,tbl_nrc_lex_word_translation[word_eng],IF(tbl_nrc_lex_word_translation[context]=0,"",tbl_nrc_lex_word_translation[context]),"",0)</f>
        <v/>
      </c>
      <c r="F6747">
        <v>0</v>
      </c>
      <c r="G6747" t="str">
        <f t="shared" si="105"/>
        <v/>
      </c>
    </row>
    <row r="6748" spans="1:7" hidden="1" x14ac:dyDescent="0.3">
      <c r="A6748" t="s">
        <v>514</v>
      </c>
      <c r="B6748" t="s">
        <v>406</v>
      </c>
      <c r="C6748" t="str">
        <f>_xlfn.XLOOKUP(A6748,tbl_nrc_lex_word_translation[word_eng],tbl_nrc_lex_word_translation[word_ptbr],"",0)</f>
        <v>acusação</v>
      </c>
      <c r="D6748" t="str">
        <f>_xlfn.XLOOKUP(B6748,tbl_nrc_lex_sentiment_translation[sentiment_eng],tbl_nrc_lex_sentiment_translation[sentiment_ptbr],"",0)</f>
        <v>medo</v>
      </c>
      <c r="E6748" t="str" cm="1">
        <f t="array" ref="E6748">_xlfn.XLOOKUP(A6748,tbl_nrc_lex_word_translation[word_eng],IF(tbl_nrc_lex_word_translation[context]=0,"",tbl_nrc_lex_word_translation[context]),"",0)</f>
        <v/>
      </c>
      <c r="F6748">
        <v>0</v>
      </c>
      <c r="G6748" t="str">
        <f t="shared" si="105"/>
        <v/>
      </c>
    </row>
    <row r="6749" spans="1:7" hidden="1" x14ac:dyDescent="0.3">
      <c r="A6749" t="s">
        <v>3436</v>
      </c>
      <c r="B6749" t="s">
        <v>4</v>
      </c>
      <c r="C6749" t="str">
        <f>_xlfn.XLOOKUP(A6749,tbl_nrc_lex_word_translation[word_eng],tbl_nrc_lex_word_translation[word_ptbr],"",0)</f>
        <v>indiferença</v>
      </c>
      <c r="D6749" t="str">
        <f>_xlfn.XLOOKUP(B6749,tbl_nrc_lex_sentiment_translation[sentiment_eng],tbl_nrc_lex_sentiment_translation[sentiment_ptbr],"",0)</f>
        <v>negativo</v>
      </c>
      <c r="E6749" t="str" cm="1">
        <f t="array" ref="E6749">_xlfn.XLOOKUP(A6749,tbl_nrc_lex_word_translation[word_eng],IF(tbl_nrc_lex_word_translation[context]=0,"",tbl_nrc_lex_word_translation[context]),"",0)</f>
        <v/>
      </c>
      <c r="F6749">
        <v>0</v>
      </c>
      <c r="G6749" t="str">
        <f t="shared" si="105"/>
        <v/>
      </c>
    </row>
    <row r="6750" spans="1:7" hidden="1" x14ac:dyDescent="0.3">
      <c r="A6750" t="s">
        <v>3436</v>
      </c>
      <c r="B6750" t="s">
        <v>829</v>
      </c>
      <c r="C6750" t="str">
        <f>_xlfn.XLOOKUP(A6750,tbl_nrc_lex_word_translation[word_eng],tbl_nrc_lex_word_translation[word_ptbr],"",0)</f>
        <v>indiferença</v>
      </c>
      <c r="D6750" t="str">
        <f>_xlfn.XLOOKUP(B6750,tbl_nrc_lex_sentiment_translation[sentiment_eng],tbl_nrc_lex_sentiment_translation[sentiment_ptbr],"",0)</f>
        <v>tristeza</v>
      </c>
      <c r="E6750" t="str" cm="1">
        <f t="array" ref="E6750">_xlfn.XLOOKUP(A6750,tbl_nrc_lex_word_translation[word_eng],IF(tbl_nrc_lex_word_translation[context]=0,"",tbl_nrc_lex_word_translation[context]),"",0)</f>
        <v/>
      </c>
      <c r="F6750">
        <v>0</v>
      </c>
      <c r="G6750" t="str">
        <f t="shared" si="105"/>
        <v/>
      </c>
    </row>
    <row r="6751" spans="1:7" hidden="1" x14ac:dyDescent="0.3">
      <c r="A6751" t="s">
        <v>3436</v>
      </c>
      <c r="B6751" t="s">
        <v>406</v>
      </c>
      <c r="C6751" t="str">
        <f>_xlfn.XLOOKUP(A6751,tbl_nrc_lex_word_translation[word_eng],tbl_nrc_lex_word_translation[word_ptbr],"",0)</f>
        <v>indiferença</v>
      </c>
      <c r="D6751" t="str">
        <f>_xlfn.XLOOKUP(B6751,tbl_nrc_lex_sentiment_translation[sentiment_eng],tbl_nrc_lex_sentiment_translation[sentiment_ptbr],"",0)</f>
        <v>medo</v>
      </c>
      <c r="E6751" t="str" cm="1">
        <f t="array" ref="E6751">_xlfn.XLOOKUP(A6751,tbl_nrc_lex_word_translation[word_eng],IF(tbl_nrc_lex_word_translation[context]=0,"",tbl_nrc_lex_word_translation[context]),"",0)</f>
        <v/>
      </c>
      <c r="F6751">
        <v>0</v>
      </c>
      <c r="G6751" t="str">
        <f t="shared" si="105"/>
        <v/>
      </c>
    </row>
    <row r="6752" spans="1:7" hidden="1" x14ac:dyDescent="0.3">
      <c r="A6752" t="s">
        <v>3436</v>
      </c>
      <c r="B6752" t="s">
        <v>830</v>
      </c>
      <c r="C6752" t="str">
        <f>_xlfn.XLOOKUP(A6752,tbl_nrc_lex_word_translation[word_eng],tbl_nrc_lex_word_translation[word_ptbr],"",0)</f>
        <v>indiferença</v>
      </c>
      <c r="D6752" t="str">
        <f>_xlfn.XLOOKUP(B6752,tbl_nrc_lex_sentiment_translation[sentiment_eng],tbl_nrc_lex_sentiment_translation[sentiment_ptbr],"",0)</f>
        <v>raiva</v>
      </c>
      <c r="E6752" t="str" cm="1">
        <f t="array" ref="E6752">_xlfn.XLOOKUP(A6752,tbl_nrc_lex_word_translation[word_eng],IF(tbl_nrc_lex_word_translation[context]=0,"",tbl_nrc_lex_word_translation[context]),"",0)</f>
        <v/>
      </c>
      <c r="F6752">
        <v>0</v>
      </c>
      <c r="G6752" t="str">
        <f t="shared" si="105"/>
        <v/>
      </c>
    </row>
    <row r="6753" spans="1:7" hidden="1" x14ac:dyDescent="0.3">
      <c r="A6753" t="s">
        <v>3436</v>
      </c>
      <c r="B6753" t="s">
        <v>835</v>
      </c>
      <c r="C6753" t="str">
        <f>_xlfn.XLOOKUP(A6753,tbl_nrc_lex_word_translation[word_eng],tbl_nrc_lex_word_translation[word_ptbr],"",0)</f>
        <v>indiferença</v>
      </c>
      <c r="D6753" t="str">
        <f>_xlfn.XLOOKUP(B6753,tbl_nrc_lex_sentiment_translation[sentiment_eng],tbl_nrc_lex_sentiment_translation[sentiment_ptbr],"",0)</f>
        <v>nojo</v>
      </c>
      <c r="E6753" t="str" cm="1">
        <f t="array" ref="E6753">_xlfn.XLOOKUP(A6753,tbl_nrc_lex_word_translation[word_eng],IF(tbl_nrc_lex_word_translation[context]=0,"",tbl_nrc_lex_word_translation[context]),"",0)</f>
        <v/>
      </c>
      <c r="F6753">
        <v>0</v>
      </c>
      <c r="G6753" t="str">
        <f t="shared" si="105"/>
        <v/>
      </c>
    </row>
    <row r="6754" spans="1:7" hidden="1" x14ac:dyDescent="0.3">
      <c r="A6754" t="s">
        <v>3437</v>
      </c>
      <c r="B6754" t="s">
        <v>829</v>
      </c>
      <c r="C6754" t="str">
        <f>_xlfn.XLOOKUP(A6754,tbl_nrc_lex_word_translation[word_eng],tbl_nrc_lex_word_translation[word_ptbr],"",0)</f>
        <v>indigente</v>
      </c>
      <c r="D6754" t="str">
        <f>_xlfn.XLOOKUP(B6754,tbl_nrc_lex_sentiment_translation[sentiment_eng],tbl_nrc_lex_sentiment_translation[sentiment_ptbr],"",0)</f>
        <v>tristeza</v>
      </c>
      <c r="E6754" t="str" cm="1">
        <f t="array" ref="E6754">_xlfn.XLOOKUP(A6754,tbl_nrc_lex_word_translation[word_eng],IF(tbl_nrc_lex_word_translation[context]=0,"",tbl_nrc_lex_word_translation[context]),"",0)</f>
        <v/>
      </c>
      <c r="F6754">
        <v>0</v>
      </c>
      <c r="G6754" t="str">
        <f t="shared" si="105"/>
        <v/>
      </c>
    </row>
    <row r="6755" spans="1:7" hidden="1" x14ac:dyDescent="0.3">
      <c r="A6755" t="s">
        <v>3437</v>
      </c>
      <c r="B6755" t="s">
        <v>4</v>
      </c>
      <c r="C6755" t="str">
        <f>_xlfn.XLOOKUP(A6755,tbl_nrc_lex_word_translation[word_eng],tbl_nrc_lex_word_translation[word_ptbr],"",0)</f>
        <v>indigente</v>
      </c>
      <c r="D6755" t="str">
        <f>_xlfn.XLOOKUP(B6755,tbl_nrc_lex_sentiment_translation[sentiment_eng],tbl_nrc_lex_sentiment_translation[sentiment_ptbr],"",0)</f>
        <v>negativo</v>
      </c>
      <c r="E6755" t="str" cm="1">
        <f t="array" ref="E6755">_xlfn.XLOOKUP(A6755,tbl_nrc_lex_word_translation[word_eng],IF(tbl_nrc_lex_word_translation[context]=0,"",tbl_nrc_lex_word_translation[context]),"",0)</f>
        <v/>
      </c>
      <c r="F6755">
        <v>0</v>
      </c>
      <c r="G6755" t="str">
        <f t="shared" si="105"/>
        <v/>
      </c>
    </row>
    <row r="6756" spans="1:7" hidden="1" x14ac:dyDescent="0.3">
      <c r="A6756" t="s">
        <v>3438</v>
      </c>
      <c r="B6756" t="s">
        <v>4</v>
      </c>
      <c r="C6756" t="str">
        <f>_xlfn.XLOOKUP(A6756,tbl_nrc_lex_word_translation[word_eng],tbl_nrc_lex_word_translation[word_ptbr],"",0)</f>
        <v>indignado</v>
      </c>
      <c r="D6756" t="str">
        <f>_xlfn.XLOOKUP(B6756,tbl_nrc_lex_sentiment_translation[sentiment_eng],tbl_nrc_lex_sentiment_translation[sentiment_ptbr],"",0)</f>
        <v>negativo</v>
      </c>
      <c r="E6756" t="str" cm="1">
        <f t="array" ref="E6756">_xlfn.XLOOKUP(A6756,tbl_nrc_lex_word_translation[word_eng],IF(tbl_nrc_lex_word_translation[context]=0,"",tbl_nrc_lex_word_translation[context]),"",0)</f>
        <v/>
      </c>
      <c r="F6756">
        <v>0</v>
      </c>
      <c r="G6756" t="str">
        <f t="shared" si="105"/>
        <v/>
      </c>
    </row>
    <row r="6757" spans="1:7" hidden="1" x14ac:dyDescent="0.3">
      <c r="A6757" t="s">
        <v>3438</v>
      </c>
      <c r="B6757" t="s">
        <v>830</v>
      </c>
      <c r="C6757" t="str">
        <f>_xlfn.XLOOKUP(A6757,tbl_nrc_lex_word_translation[word_eng],tbl_nrc_lex_word_translation[word_ptbr],"",0)</f>
        <v>indignado</v>
      </c>
      <c r="D6757" t="str">
        <f>_xlfn.XLOOKUP(B6757,tbl_nrc_lex_sentiment_translation[sentiment_eng],tbl_nrc_lex_sentiment_translation[sentiment_ptbr],"",0)</f>
        <v>raiva</v>
      </c>
      <c r="E6757" t="str" cm="1">
        <f t="array" ref="E6757">_xlfn.XLOOKUP(A6757,tbl_nrc_lex_word_translation[word_eng],IF(tbl_nrc_lex_word_translation[context]=0,"",tbl_nrc_lex_word_translation[context]),"",0)</f>
        <v/>
      </c>
      <c r="F6757">
        <v>0</v>
      </c>
      <c r="G6757" t="str">
        <f t="shared" si="105"/>
        <v/>
      </c>
    </row>
    <row r="6758" spans="1:7" hidden="1" x14ac:dyDescent="0.3">
      <c r="A6758" t="s">
        <v>3439</v>
      </c>
      <c r="B6758" t="s">
        <v>4</v>
      </c>
      <c r="C6758" t="str">
        <f>_xlfn.XLOOKUP(A6758,tbl_nrc_lex_word_translation[word_eng],tbl_nrc_lex_word_translation[word_ptbr],"",0)</f>
        <v>indignação</v>
      </c>
      <c r="D6758" t="str">
        <f>_xlfn.XLOOKUP(B6758,tbl_nrc_lex_sentiment_translation[sentiment_eng],tbl_nrc_lex_sentiment_translation[sentiment_ptbr],"",0)</f>
        <v>negativo</v>
      </c>
      <c r="E6758" t="str" cm="1">
        <f t="array" ref="E6758">_xlfn.XLOOKUP(A6758,tbl_nrc_lex_word_translation[word_eng],IF(tbl_nrc_lex_word_translation[context]=0,"",tbl_nrc_lex_word_translation[context]),"",0)</f>
        <v/>
      </c>
      <c r="F6758">
        <v>0</v>
      </c>
      <c r="G6758" t="str">
        <f t="shared" si="105"/>
        <v/>
      </c>
    </row>
    <row r="6759" spans="1:7" hidden="1" x14ac:dyDescent="0.3">
      <c r="A6759" t="s">
        <v>3439</v>
      </c>
      <c r="B6759" t="s">
        <v>835</v>
      </c>
      <c r="C6759" t="str">
        <f>_xlfn.XLOOKUP(A6759,tbl_nrc_lex_word_translation[word_eng],tbl_nrc_lex_word_translation[word_ptbr],"",0)</f>
        <v>indignação</v>
      </c>
      <c r="D6759" t="str">
        <f>_xlfn.XLOOKUP(B6759,tbl_nrc_lex_sentiment_translation[sentiment_eng],tbl_nrc_lex_sentiment_translation[sentiment_ptbr],"",0)</f>
        <v>nojo</v>
      </c>
      <c r="E6759" t="str" cm="1">
        <f t="array" ref="E6759">_xlfn.XLOOKUP(A6759,tbl_nrc_lex_word_translation[word_eng],IF(tbl_nrc_lex_word_translation[context]=0,"",tbl_nrc_lex_word_translation[context]),"",0)</f>
        <v/>
      </c>
      <c r="F6759">
        <v>0</v>
      </c>
      <c r="G6759" t="str">
        <f t="shared" si="105"/>
        <v/>
      </c>
    </row>
    <row r="6760" spans="1:7" hidden="1" x14ac:dyDescent="0.3">
      <c r="A6760" t="s">
        <v>3439</v>
      </c>
      <c r="B6760" t="s">
        <v>830</v>
      </c>
      <c r="C6760" t="str">
        <f>_xlfn.XLOOKUP(A6760,tbl_nrc_lex_word_translation[word_eng],tbl_nrc_lex_word_translation[word_ptbr],"",0)</f>
        <v>indignação</v>
      </c>
      <c r="D6760" t="str">
        <f>_xlfn.XLOOKUP(B6760,tbl_nrc_lex_sentiment_translation[sentiment_eng],tbl_nrc_lex_sentiment_translation[sentiment_ptbr],"",0)</f>
        <v>raiva</v>
      </c>
      <c r="E6760" t="str" cm="1">
        <f t="array" ref="E6760">_xlfn.XLOOKUP(A6760,tbl_nrc_lex_word_translation[word_eng],IF(tbl_nrc_lex_word_translation[context]=0,"",tbl_nrc_lex_word_translation[context]),"",0)</f>
        <v/>
      </c>
      <c r="F6760">
        <v>0</v>
      </c>
      <c r="G6760" t="str">
        <f t="shared" si="105"/>
        <v/>
      </c>
    </row>
    <row r="6761" spans="1:7" hidden="1" x14ac:dyDescent="0.3">
      <c r="A6761" t="s">
        <v>3440</v>
      </c>
      <c r="B6761" t="s">
        <v>4</v>
      </c>
      <c r="C6761" t="str">
        <f>_xlfn.XLOOKUP(A6761,tbl_nrc_lex_word_translation[word_eng],tbl_nrc_lex_word_translation[word_ptbr],"",0)</f>
        <v>indistinto</v>
      </c>
      <c r="D6761" t="str">
        <f>_xlfn.XLOOKUP(B6761,tbl_nrc_lex_sentiment_translation[sentiment_eng],tbl_nrc_lex_sentiment_translation[sentiment_ptbr],"",0)</f>
        <v>negativo</v>
      </c>
      <c r="E6761" t="str" cm="1">
        <f t="array" ref="E6761">_xlfn.XLOOKUP(A6761,tbl_nrc_lex_word_translation[word_eng],IF(tbl_nrc_lex_word_translation[context]=0,"",tbl_nrc_lex_word_translation[context]),"",0)</f>
        <v/>
      </c>
      <c r="F6761">
        <v>0</v>
      </c>
      <c r="G6761" t="str">
        <f t="shared" si="105"/>
        <v/>
      </c>
    </row>
    <row r="6762" spans="1:7" hidden="1" x14ac:dyDescent="0.3">
      <c r="A6762" t="s">
        <v>3441</v>
      </c>
      <c r="B6762" t="s">
        <v>2</v>
      </c>
      <c r="C6762" t="str">
        <f>_xlfn.XLOOKUP(A6762,tbl_nrc_lex_word_translation[word_eng],tbl_nrc_lex_word_translation[word_ptbr],"",0)</f>
        <v>individualidade</v>
      </c>
      <c r="D6762" t="str">
        <f>_xlfn.XLOOKUP(B6762,tbl_nrc_lex_sentiment_translation[sentiment_eng],tbl_nrc_lex_sentiment_translation[sentiment_ptbr],"",0)</f>
        <v>positivo</v>
      </c>
      <c r="E6762" t="str" cm="1">
        <f t="array" ref="E6762">_xlfn.XLOOKUP(A6762,tbl_nrc_lex_word_translation[word_eng],IF(tbl_nrc_lex_word_translation[context]=0,"",tbl_nrc_lex_word_translation[context]),"",0)</f>
        <v/>
      </c>
      <c r="F6762">
        <v>0</v>
      </c>
      <c r="G6762" t="str">
        <f t="shared" si="105"/>
        <v/>
      </c>
    </row>
    <row r="6763" spans="1:7" hidden="1" x14ac:dyDescent="0.3">
      <c r="A6763" t="s">
        <v>3442</v>
      </c>
      <c r="B6763" t="s">
        <v>828</v>
      </c>
      <c r="C6763" t="str">
        <f>_xlfn.XLOOKUP(A6763,tbl_nrc_lex_word_translation[word_eng],tbl_nrc_lex_word_translation[word_ptbr],"",0)</f>
        <v>indivisível</v>
      </c>
      <c r="D6763" t="str">
        <f>_xlfn.XLOOKUP(B6763,tbl_nrc_lex_sentiment_translation[sentiment_eng],tbl_nrc_lex_sentiment_translation[sentiment_ptbr],"",0)</f>
        <v>confiança</v>
      </c>
      <c r="E6763" t="str" cm="1">
        <f t="array" ref="E6763">_xlfn.XLOOKUP(A6763,tbl_nrc_lex_word_translation[word_eng],IF(tbl_nrc_lex_word_translation[context]=0,"",tbl_nrc_lex_word_translation[context]),"",0)</f>
        <v/>
      </c>
      <c r="F6763">
        <v>0</v>
      </c>
      <c r="G6763" t="str">
        <f t="shared" si="105"/>
        <v/>
      </c>
    </row>
    <row r="6764" spans="1:7" hidden="1" x14ac:dyDescent="0.3">
      <c r="A6764" t="s">
        <v>3443</v>
      </c>
      <c r="B6764" t="s">
        <v>4</v>
      </c>
      <c r="C6764" t="str">
        <f>_xlfn.XLOOKUP(A6764,tbl_nrc_lex_word_translation[word_eng],tbl_nrc_lex_word_translation[word_ptbr],"",0)</f>
        <v>doutrinação</v>
      </c>
      <c r="D6764" t="str">
        <f>_xlfn.XLOOKUP(B6764,tbl_nrc_lex_sentiment_translation[sentiment_eng],tbl_nrc_lex_sentiment_translation[sentiment_ptbr],"",0)</f>
        <v>negativo</v>
      </c>
      <c r="E6764" t="str" cm="1">
        <f t="array" ref="E6764">_xlfn.XLOOKUP(A6764,tbl_nrc_lex_word_translation[word_eng],IF(tbl_nrc_lex_word_translation[context]=0,"",tbl_nrc_lex_word_translation[context]),"",0)</f>
        <v/>
      </c>
      <c r="F6764">
        <v>0</v>
      </c>
      <c r="G6764" t="str">
        <f t="shared" si="105"/>
        <v/>
      </c>
    </row>
    <row r="6765" spans="1:7" hidden="1" x14ac:dyDescent="0.3">
      <c r="A6765" t="s">
        <v>3443</v>
      </c>
      <c r="B6765" t="s">
        <v>406</v>
      </c>
      <c r="C6765" t="str">
        <f>_xlfn.XLOOKUP(A6765,tbl_nrc_lex_word_translation[word_eng],tbl_nrc_lex_word_translation[word_ptbr],"",0)</f>
        <v>doutrinação</v>
      </c>
      <c r="D6765" t="str">
        <f>_xlfn.XLOOKUP(B6765,tbl_nrc_lex_sentiment_translation[sentiment_eng],tbl_nrc_lex_sentiment_translation[sentiment_ptbr],"",0)</f>
        <v>medo</v>
      </c>
      <c r="E6765" t="str" cm="1">
        <f t="array" ref="E6765">_xlfn.XLOOKUP(A6765,tbl_nrc_lex_word_translation[word_eng],IF(tbl_nrc_lex_word_translation[context]=0,"",tbl_nrc_lex_word_translation[context]),"",0)</f>
        <v/>
      </c>
      <c r="F6765">
        <v>0</v>
      </c>
      <c r="G6765" t="str">
        <f t="shared" si="105"/>
        <v/>
      </c>
    </row>
    <row r="6766" spans="1:7" hidden="1" x14ac:dyDescent="0.3">
      <c r="A6766" t="s">
        <v>3443</v>
      </c>
      <c r="B6766" t="s">
        <v>830</v>
      </c>
      <c r="C6766" t="str">
        <f>_xlfn.XLOOKUP(A6766,tbl_nrc_lex_word_translation[word_eng],tbl_nrc_lex_word_translation[word_ptbr],"",0)</f>
        <v>doutrinação</v>
      </c>
      <c r="D6766" t="str">
        <f>_xlfn.XLOOKUP(B6766,tbl_nrc_lex_sentiment_translation[sentiment_eng],tbl_nrc_lex_sentiment_translation[sentiment_ptbr],"",0)</f>
        <v>raiva</v>
      </c>
      <c r="E6766" t="str" cm="1">
        <f t="array" ref="E6766">_xlfn.XLOOKUP(A6766,tbl_nrc_lex_word_translation[word_eng],IF(tbl_nrc_lex_word_translation[context]=0,"",tbl_nrc_lex_word_translation[context]),"",0)</f>
        <v/>
      </c>
      <c r="F6766">
        <v>0</v>
      </c>
      <c r="G6766" t="str">
        <f t="shared" si="105"/>
        <v/>
      </c>
    </row>
    <row r="6767" spans="1:7" hidden="1" x14ac:dyDescent="0.3">
      <c r="A6767" t="s">
        <v>3444</v>
      </c>
      <c r="B6767" t="s">
        <v>4</v>
      </c>
      <c r="C6767" t="str">
        <f>_xlfn.XLOOKUP(A6767,tbl_nrc_lex_word_translation[word_eng],tbl_nrc_lex_word_translation[word_ptbr],"",0)</f>
        <v>indolente</v>
      </c>
      <c r="D6767" t="str">
        <f>_xlfn.XLOOKUP(B6767,tbl_nrc_lex_sentiment_translation[sentiment_eng],tbl_nrc_lex_sentiment_translation[sentiment_ptbr],"",0)</f>
        <v>negativo</v>
      </c>
      <c r="E6767" t="str" cm="1">
        <f t="array" ref="E6767">_xlfn.XLOOKUP(A6767,tbl_nrc_lex_word_translation[word_eng],IF(tbl_nrc_lex_word_translation[context]=0,"",tbl_nrc_lex_word_translation[context]),"",0)</f>
        <v/>
      </c>
      <c r="F6767">
        <v>0</v>
      </c>
      <c r="G6767" t="str">
        <f t="shared" si="105"/>
        <v/>
      </c>
    </row>
    <row r="6768" spans="1:7" hidden="1" x14ac:dyDescent="0.3">
      <c r="A6768" t="s">
        <v>3445</v>
      </c>
      <c r="B6768" t="s">
        <v>2</v>
      </c>
      <c r="C6768" t="str">
        <f>_xlfn.XLOOKUP(A6768,tbl_nrc_lex_word_translation[word_eng],tbl_nrc_lex_word_translation[word_ptbr],"",0)</f>
        <v>indomável</v>
      </c>
      <c r="D6768" t="str">
        <f>_xlfn.XLOOKUP(B6768,tbl_nrc_lex_sentiment_translation[sentiment_eng],tbl_nrc_lex_sentiment_translation[sentiment_ptbr],"",0)</f>
        <v>positivo</v>
      </c>
      <c r="E6768" t="str" cm="1">
        <f t="array" ref="E6768">_xlfn.XLOOKUP(A6768,tbl_nrc_lex_word_translation[word_eng],IF(tbl_nrc_lex_word_translation[context]=0,"",tbl_nrc_lex_word_translation[context]),"",0)</f>
        <v/>
      </c>
      <c r="F6768">
        <v>0</v>
      </c>
      <c r="G6768" t="str">
        <f t="shared" si="105"/>
        <v/>
      </c>
    </row>
    <row r="6769" spans="1:7" hidden="1" x14ac:dyDescent="0.3">
      <c r="A6769" t="s">
        <v>3445</v>
      </c>
      <c r="B6769" t="s">
        <v>406</v>
      </c>
      <c r="C6769" t="str">
        <f>_xlfn.XLOOKUP(A6769,tbl_nrc_lex_word_translation[word_eng],tbl_nrc_lex_word_translation[word_ptbr],"",0)</f>
        <v>indomável</v>
      </c>
      <c r="D6769" t="str">
        <f>_xlfn.XLOOKUP(B6769,tbl_nrc_lex_sentiment_translation[sentiment_eng],tbl_nrc_lex_sentiment_translation[sentiment_ptbr],"",0)</f>
        <v>medo</v>
      </c>
      <c r="E6769" t="str" cm="1">
        <f t="array" ref="E6769">_xlfn.XLOOKUP(A6769,tbl_nrc_lex_word_translation[word_eng],IF(tbl_nrc_lex_word_translation[context]=0,"",tbl_nrc_lex_word_translation[context]),"",0)</f>
        <v/>
      </c>
      <c r="F6769">
        <v>0</v>
      </c>
      <c r="G6769" t="str">
        <f t="shared" si="105"/>
        <v/>
      </c>
    </row>
    <row r="6770" spans="1:7" hidden="1" x14ac:dyDescent="0.3">
      <c r="A6770" t="s">
        <v>3446</v>
      </c>
      <c r="B6770" t="s">
        <v>2</v>
      </c>
      <c r="C6770" t="str">
        <f>_xlfn.XLOOKUP(A6770,tbl_nrc_lex_word_translation[word_eng],tbl_nrc_lex_word_translation[word_ptbr],"",0)</f>
        <v>inefável</v>
      </c>
      <c r="D6770" t="str">
        <f>_xlfn.XLOOKUP(B6770,tbl_nrc_lex_sentiment_translation[sentiment_eng],tbl_nrc_lex_sentiment_translation[sentiment_ptbr],"",0)</f>
        <v>positivo</v>
      </c>
      <c r="E6770" t="str" cm="1">
        <f t="array" ref="E6770">_xlfn.XLOOKUP(A6770,tbl_nrc_lex_word_translation[word_eng],IF(tbl_nrc_lex_word_translation[context]=0,"",tbl_nrc_lex_word_translation[context]),"",0)</f>
        <v/>
      </c>
      <c r="F6770">
        <v>0</v>
      </c>
      <c r="G6770" t="str">
        <f t="shared" si="105"/>
        <v/>
      </c>
    </row>
    <row r="6771" spans="1:7" hidden="1" x14ac:dyDescent="0.3">
      <c r="A6771" t="s">
        <v>515</v>
      </c>
      <c r="B6771" t="s">
        <v>4</v>
      </c>
      <c r="C6771" t="str">
        <f>_xlfn.XLOOKUP(A6771,tbl_nrc_lex_word_translation[word_eng],tbl_nrc_lex_word_translation[word_ptbr],"",0)</f>
        <v>ineficaz</v>
      </c>
      <c r="D6771" t="str">
        <f>_xlfn.XLOOKUP(B6771,tbl_nrc_lex_sentiment_translation[sentiment_eng],tbl_nrc_lex_sentiment_translation[sentiment_ptbr],"",0)</f>
        <v>negativo</v>
      </c>
      <c r="E6771" t="str" cm="1">
        <f t="array" ref="E6771">_xlfn.XLOOKUP(A6771,tbl_nrc_lex_word_translation[word_eng],IF(tbl_nrc_lex_word_translation[context]=0,"",tbl_nrc_lex_word_translation[context]),"",0)</f>
        <v/>
      </c>
      <c r="F6771">
        <v>0</v>
      </c>
      <c r="G6771" t="str">
        <f t="shared" si="105"/>
        <v/>
      </c>
    </row>
    <row r="6772" spans="1:7" hidden="1" x14ac:dyDescent="0.3">
      <c r="A6772" t="s">
        <v>3447</v>
      </c>
      <c r="B6772" t="s">
        <v>4</v>
      </c>
      <c r="C6772" t="str">
        <f>_xlfn.XLOOKUP(A6772,tbl_nrc_lex_word_translation[word_eng],tbl_nrc_lex_word_translation[word_ptbr],"",0)</f>
        <v>ineficaz</v>
      </c>
      <c r="D6772" t="str">
        <f>_xlfn.XLOOKUP(B6772,tbl_nrc_lex_sentiment_translation[sentiment_eng],tbl_nrc_lex_sentiment_translation[sentiment_ptbr],"",0)</f>
        <v>negativo</v>
      </c>
      <c r="E6772" t="str" cm="1">
        <f t="array" ref="E6772">_xlfn.XLOOKUP(A6772,tbl_nrc_lex_word_translation[word_eng],IF(tbl_nrc_lex_word_translation[context]=0,"",tbl_nrc_lex_word_translation[context]),"",0)</f>
        <v/>
      </c>
      <c r="F6772">
        <v>0</v>
      </c>
      <c r="G6772" t="str">
        <f t="shared" si="105"/>
        <v/>
      </c>
    </row>
    <row r="6773" spans="1:7" hidden="1" x14ac:dyDescent="0.3">
      <c r="A6773" t="s">
        <v>3447</v>
      </c>
      <c r="B6773" t="s">
        <v>835</v>
      </c>
      <c r="C6773" t="str">
        <f>_xlfn.XLOOKUP(A6773,tbl_nrc_lex_word_translation[word_eng],tbl_nrc_lex_word_translation[word_ptbr],"",0)</f>
        <v>ineficaz</v>
      </c>
      <c r="D6773" t="str">
        <f>_xlfn.XLOOKUP(B6773,tbl_nrc_lex_sentiment_translation[sentiment_eng],tbl_nrc_lex_sentiment_translation[sentiment_ptbr],"",0)</f>
        <v>nojo</v>
      </c>
      <c r="E6773" t="str" cm="1">
        <f t="array" ref="E6773">_xlfn.XLOOKUP(A6773,tbl_nrc_lex_word_translation[word_eng],IF(tbl_nrc_lex_word_translation[context]=0,"",tbl_nrc_lex_word_translation[context]),"",0)</f>
        <v/>
      </c>
      <c r="F6773">
        <v>0</v>
      </c>
      <c r="G6773" t="str">
        <f t="shared" si="105"/>
        <v/>
      </c>
    </row>
    <row r="6774" spans="1:7" hidden="1" x14ac:dyDescent="0.3">
      <c r="A6774" t="s">
        <v>516</v>
      </c>
      <c r="B6774" t="s">
        <v>829</v>
      </c>
      <c r="C6774" t="str">
        <f>_xlfn.XLOOKUP(A6774,tbl_nrc_lex_word_translation[word_eng],tbl_nrc_lex_word_translation[word_ptbr],"",0)</f>
        <v>ineficiência</v>
      </c>
      <c r="D6774" t="str">
        <f>_xlfn.XLOOKUP(B6774,tbl_nrc_lex_sentiment_translation[sentiment_eng],tbl_nrc_lex_sentiment_translation[sentiment_ptbr],"",0)</f>
        <v>tristeza</v>
      </c>
      <c r="E6774" t="str" cm="1">
        <f t="array" ref="E6774">_xlfn.XLOOKUP(A6774,tbl_nrc_lex_word_translation[word_eng],IF(tbl_nrc_lex_word_translation[context]=0,"",tbl_nrc_lex_word_translation[context]),"",0)</f>
        <v/>
      </c>
      <c r="F6774">
        <v>0</v>
      </c>
      <c r="G6774" t="str">
        <f t="shared" si="105"/>
        <v/>
      </c>
    </row>
    <row r="6775" spans="1:7" hidden="1" x14ac:dyDescent="0.3">
      <c r="A6775" t="s">
        <v>516</v>
      </c>
      <c r="B6775" t="s">
        <v>4</v>
      </c>
      <c r="C6775" t="str">
        <f>_xlfn.XLOOKUP(A6775,tbl_nrc_lex_word_translation[word_eng],tbl_nrc_lex_word_translation[word_ptbr],"",0)</f>
        <v>ineficiência</v>
      </c>
      <c r="D6775" t="str">
        <f>_xlfn.XLOOKUP(B6775,tbl_nrc_lex_sentiment_translation[sentiment_eng],tbl_nrc_lex_sentiment_translation[sentiment_ptbr],"",0)</f>
        <v>negativo</v>
      </c>
      <c r="E6775" t="str" cm="1">
        <f t="array" ref="E6775">_xlfn.XLOOKUP(A6775,tbl_nrc_lex_word_translation[word_eng],IF(tbl_nrc_lex_word_translation[context]=0,"",tbl_nrc_lex_word_translation[context]),"",0)</f>
        <v/>
      </c>
      <c r="F6775">
        <v>0</v>
      </c>
      <c r="G6775" t="str">
        <f t="shared" si="105"/>
        <v/>
      </c>
    </row>
    <row r="6776" spans="1:7" hidden="1" x14ac:dyDescent="0.3">
      <c r="A6776" t="s">
        <v>516</v>
      </c>
      <c r="B6776" t="s">
        <v>835</v>
      </c>
      <c r="C6776" t="str">
        <f>_xlfn.XLOOKUP(A6776,tbl_nrc_lex_word_translation[word_eng],tbl_nrc_lex_word_translation[word_ptbr],"",0)</f>
        <v>ineficiência</v>
      </c>
      <c r="D6776" t="str">
        <f>_xlfn.XLOOKUP(B6776,tbl_nrc_lex_sentiment_translation[sentiment_eng],tbl_nrc_lex_sentiment_translation[sentiment_ptbr],"",0)</f>
        <v>nojo</v>
      </c>
      <c r="E6776" t="str" cm="1">
        <f t="array" ref="E6776">_xlfn.XLOOKUP(A6776,tbl_nrc_lex_word_translation[word_eng],IF(tbl_nrc_lex_word_translation[context]=0,"",tbl_nrc_lex_word_translation[context]),"",0)</f>
        <v/>
      </c>
      <c r="F6776">
        <v>0</v>
      </c>
      <c r="G6776" t="str">
        <f t="shared" si="105"/>
        <v/>
      </c>
    </row>
    <row r="6777" spans="1:7" hidden="1" x14ac:dyDescent="0.3">
      <c r="A6777" t="s">
        <v>517</v>
      </c>
      <c r="B6777" t="s">
        <v>829</v>
      </c>
      <c r="C6777" t="str">
        <f>_xlfn.XLOOKUP(A6777,tbl_nrc_lex_word_translation[word_eng],tbl_nrc_lex_word_translation[word_ptbr],"",0)</f>
        <v>ineficiente</v>
      </c>
      <c r="D6777" t="str">
        <f>_xlfn.XLOOKUP(B6777,tbl_nrc_lex_sentiment_translation[sentiment_eng],tbl_nrc_lex_sentiment_translation[sentiment_ptbr],"",0)</f>
        <v>tristeza</v>
      </c>
      <c r="E6777" t="str" cm="1">
        <f t="array" ref="E6777">_xlfn.XLOOKUP(A6777,tbl_nrc_lex_word_translation[word_eng],IF(tbl_nrc_lex_word_translation[context]=0,"",tbl_nrc_lex_word_translation[context]),"",0)</f>
        <v/>
      </c>
      <c r="F6777">
        <v>0</v>
      </c>
      <c r="G6777" t="str">
        <f t="shared" si="105"/>
        <v/>
      </c>
    </row>
    <row r="6778" spans="1:7" hidden="1" x14ac:dyDescent="0.3">
      <c r="A6778" t="s">
        <v>517</v>
      </c>
      <c r="B6778" t="s">
        <v>4</v>
      </c>
      <c r="C6778" t="str">
        <f>_xlfn.XLOOKUP(A6778,tbl_nrc_lex_word_translation[word_eng],tbl_nrc_lex_word_translation[word_ptbr],"",0)</f>
        <v>ineficiente</v>
      </c>
      <c r="D6778" t="str">
        <f>_xlfn.XLOOKUP(B6778,tbl_nrc_lex_sentiment_translation[sentiment_eng],tbl_nrc_lex_sentiment_translation[sentiment_ptbr],"",0)</f>
        <v>negativo</v>
      </c>
      <c r="E6778" t="str" cm="1">
        <f t="array" ref="E6778">_xlfn.XLOOKUP(A6778,tbl_nrc_lex_word_translation[word_eng],IF(tbl_nrc_lex_word_translation[context]=0,"",tbl_nrc_lex_word_translation[context]),"",0)</f>
        <v/>
      </c>
      <c r="F6778">
        <v>0</v>
      </c>
      <c r="G6778" t="str">
        <f t="shared" si="105"/>
        <v/>
      </c>
    </row>
    <row r="6779" spans="1:7" hidden="1" x14ac:dyDescent="0.3">
      <c r="A6779" t="s">
        <v>3448</v>
      </c>
      <c r="B6779" t="s">
        <v>4</v>
      </c>
      <c r="C6779" t="str">
        <f>_xlfn.XLOOKUP(A6779,tbl_nrc_lex_word_translation[word_eng],tbl_nrc_lex_word_translation[word_ptbr],"",0)</f>
        <v>inepto</v>
      </c>
      <c r="D6779" t="str">
        <f>_xlfn.XLOOKUP(B6779,tbl_nrc_lex_sentiment_translation[sentiment_eng],tbl_nrc_lex_sentiment_translation[sentiment_ptbr],"",0)</f>
        <v>negativo</v>
      </c>
      <c r="E6779" t="str" cm="1">
        <f t="array" ref="E6779">_xlfn.XLOOKUP(A6779,tbl_nrc_lex_word_translation[word_eng],IF(tbl_nrc_lex_word_translation[context]=0,"",tbl_nrc_lex_word_translation[context]),"",0)</f>
        <v/>
      </c>
      <c r="F6779">
        <v>0</v>
      </c>
      <c r="G6779" t="str">
        <f t="shared" si="105"/>
        <v/>
      </c>
    </row>
    <row r="6780" spans="1:7" hidden="1" x14ac:dyDescent="0.3">
      <c r="A6780" t="s">
        <v>3448</v>
      </c>
      <c r="B6780" t="s">
        <v>835</v>
      </c>
      <c r="C6780" t="str">
        <f>_xlfn.XLOOKUP(A6780,tbl_nrc_lex_word_translation[word_eng],tbl_nrc_lex_word_translation[word_ptbr],"",0)</f>
        <v>inepto</v>
      </c>
      <c r="D6780" t="str">
        <f>_xlfn.XLOOKUP(B6780,tbl_nrc_lex_sentiment_translation[sentiment_eng],tbl_nrc_lex_sentiment_translation[sentiment_ptbr],"",0)</f>
        <v>nojo</v>
      </c>
      <c r="E6780" t="str" cm="1">
        <f t="array" ref="E6780">_xlfn.XLOOKUP(A6780,tbl_nrc_lex_word_translation[word_eng],IF(tbl_nrc_lex_word_translation[context]=0,"",tbl_nrc_lex_word_translation[context]),"",0)</f>
        <v/>
      </c>
      <c r="F6780">
        <v>0</v>
      </c>
      <c r="G6780" t="str">
        <f t="shared" si="105"/>
        <v/>
      </c>
    </row>
    <row r="6781" spans="1:7" hidden="1" x14ac:dyDescent="0.3">
      <c r="A6781" t="s">
        <v>3448</v>
      </c>
      <c r="B6781" t="s">
        <v>830</v>
      </c>
      <c r="C6781" t="str">
        <f>_xlfn.XLOOKUP(A6781,tbl_nrc_lex_word_translation[word_eng],tbl_nrc_lex_word_translation[word_ptbr],"",0)</f>
        <v>inepto</v>
      </c>
      <c r="D6781" t="str">
        <f>_xlfn.XLOOKUP(B6781,tbl_nrc_lex_sentiment_translation[sentiment_eng],tbl_nrc_lex_sentiment_translation[sentiment_ptbr],"",0)</f>
        <v>raiva</v>
      </c>
      <c r="E6781" t="str" cm="1">
        <f t="array" ref="E6781">_xlfn.XLOOKUP(A6781,tbl_nrc_lex_word_translation[word_eng],IF(tbl_nrc_lex_word_translation[context]=0,"",tbl_nrc_lex_word_translation[context]),"",0)</f>
        <v/>
      </c>
      <c r="F6781">
        <v>0</v>
      </c>
      <c r="G6781" t="str">
        <f t="shared" si="105"/>
        <v/>
      </c>
    </row>
    <row r="6782" spans="1:7" hidden="1" x14ac:dyDescent="0.3">
      <c r="A6782" t="s">
        <v>3449</v>
      </c>
      <c r="B6782" t="s">
        <v>4</v>
      </c>
      <c r="C6782" t="str">
        <f>_xlfn.XLOOKUP(A6782,tbl_nrc_lex_word_translation[word_eng],tbl_nrc_lex_word_translation[word_ptbr],"",0)</f>
        <v>inépcia</v>
      </c>
      <c r="D6782" t="str">
        <f>_xlfn.XLOOKUP(B6782,tbl_nrc_lex_sentiment_translation[sentiment_eng],tbl_nrc_lex_sentiment_translation[sentiment_ptbr],"",0)</f>
        <v>negativo</v>
      </c>
      <c r="E6782" t="str" cm="1">
        <f t="array" ref="E6782">_xlfn.XLOOKUP(A6782,tbl_nrc_lex_word_translation[word_eng],IF(tbl_nrc_lex_word_translation[context]=0,"",tbl_nrc_lex_word_translation[context]),"",0)</f>
        <v/>
      </c>
      <c r="F6782">
        <v>0</v>
      </c>
      <c r="G6782" t="str">
        <f t="shared" si="105"/>
        <v/>
      </c>
    </row>
    <row r="6783" spans="1:7" hidden="1" x14ac:dyDescent="0.3">
      <c r="A6783" t="s">
        <v>3449</v>
      </c>
      <c r="B6783" t="s">
        <v>829</v>
      </c>
      <c r="C6783" t="str">
        <f>_xlfn.XLOOKUP(A6783,tbl_nrc_lex_word_translation[word_eng],tbl_nrc_lex_word_translation[word_ptbr],"",0)</f>
        <v>inépcia</v>
      </c>
      <c r="D6783" t="str">
        <f>_xlfn.XLOOKUP(B6783,tbl_nrc_lex_sentiment_translation[sentiment_eng],tbl_nrc_lex_sentiment_translation[sentiment_ptbr],"",0)</f>
        <v>tristeza</v>
      </c>
      <c r="E6783" t="str" cm="1">
        <f t="array" ref="E6783">_xlfn.XLOOKUP(A6783,tbl_nrc_lex_word_translation[word_eng],IF(tbl_nrc_lex_word_translation[context]=0,"",tbl_nrc_lex_word_translation[context]),"",0)</f>
        <v/>
      </c>
      <c r="F6783">
        <v>0</v>
      </c>
      <c r="G6783" t="str">
        <f t="shared" si="105"/>
        <v/>
      </c>
    </row>
    <row r="6784" spans="1:7" hidden="1" x14ac:dyDescent="0.3">
      <c r="A6784" t="s">
        <v>3449</v>
      </c>
      <c r="B6784" t="s">
        <v>835</v>
      </c>
      <c r="C6784" t="str">
        <f>_xlfn.XLOOKUP(A6784,tbl_nrc_lex_word_translation[word_eng],tbl_nrc_lex_word_translation[word_ptbr],"",0)</f>
        <v>inépcia</v>
      </c>
      <c r="D6784" t="str">
        <f>_xlfn.XLOOKUP(B6784,tbl_nrc_lex_sentiment_translation[sentiment_eng],tbl_nrc_lex_sentiment_translation[sentiment_ptbr],"",0)</f>
        <v>nojo</v>
      </c>
      <c r="E6784" t="str" cm="1">
        <f t="array" ref="E6784">_xlfn.XLOOKUP(A6784,tbl_nrc_lex_word_translation[word_eng],IF(tbl_nrc_lex_word_translation[context]=0,"",tbl_nrc_lex_word_translation[context]),"",0)</f>
        <v/>
      </c>
      <c r="F6784">
        <v>0</v>
      </c>
      <c r="G6784" t="str">
        <f t="shared" si="105"/>
        <v/>
      </c>
    </row>
    <row r="6785" spans="1:7" hidden="1" x14ac:dyDescent="0.3">
      <c r="A6785" t="s">
        <v>3449</v>
      </c>
      <c r="B6785" t="s">
        <v>406</v>
      </c>
      <c r="C6785" t="str">
        <f>_xlfn.XLOOKUP(A6785,tbl_nrc_lex_word_translation[word_eng],tbl_nrc_lex_word_translation[word_ptbr],"",0)</f>
        <v>inépcia</v>
      </c>
      <c r="D6785" t="str">
        <f>_xlfn.XLOOKUP(B6785,tbl_nrc_lex_sentiment_translation[sentiment_eng],tbl_nrc_lex_sentiment_translation[sentiment_ptbr],"",0)</f>
        <v>medo</v>
      </c>
      <c r="E6785" t="str" cm="1">
        <f t="array" ref="E6785">_xlfn.XLOOKUP(A6785,tbl_nrc_lex_word_translation[word_eng],IF(tbl_nrc_lex_word_translation[context]=0,"",tbl_nrc_lex_word_translation[context]),"",0)</f>
        <v/>
      </c>
      <c r="F6785">
        <v>0</v>
      </c>
      <c r="G6785" t="str">
        <f t="shared" si="105"/>
        <v/>
      </c>
    </row>
    <row r="6786" spans="1:7" hidden="1" x14ac:dyDescent="0.3">
      <c r="A6786" t="s">
        <v>3450</v>
      </c>
      <c r="B6786" t="s">
        <v>4</v>
      </c>
      <c r="C6786" t="str">
        <f>_xlfn.XLOOKUP(A6786,tbl_nrc_lex_word_translation[word_eng],tbl_nrc_lex_word_translation[word_ptbr],"",0)</f>
        <v>desigualdade</v>
      </c>
      <c r="D6786" t="str">
        <f>_xlfn.XLOOKUP(B6786,tbl_nrc_lex_sentiment_translation[sentiment_eng],tbl_nrc_lex_sentiment_translation[sentiment_ptbr],"",0)</f>
        <v>negativo</v>
      </c>
      <c r="E6786" t="str" cm="1">
        <f t="array" ref="E6786">_xlfn.XLOOKUP(A6786,tbl_nrc_lex_word_translation[word_eng],IF(tbl_nrc_lex_word_translation[context]=0,"",tbl_nrc_lex_word_translation[context]),"",0)</f>
        <v/>
      </c>
      <c r="F6786">
        <v>0</v>
      </c>
      <c r="G6786" t="str">
        <f t="shared" ref="G6786:G6849" si="106">IFERROR(FIND(" ",C6786),"")</f>
        <v/>
      </c>
    </row>
    <row r="6787" spans="1:7" hidden="1" x14ac:dyDescent="0.3">
      <c r="A6787" t="s">
        <v>3450</v>
      </c>
      <c r="B6787" t="s">
        <v>829</v>
      </c>
      <c r="C6787" t="str">
        <f>_xlfn.XLOOKUP(A6787,tbl_nrc_lex_word_translation[word_eng],tbl_nrc_lex_word_translation[word_ptbr],"",0)</f>
        <v>desigualdade</v>
      </c>
      <c r="D6787" t="str">
        <f>_xlfn.XLOOKUP(B6787,tbl_nrc_lex_sentiment_translation[sentiment_eng],tbl_nrc_lex_sentiment_translation[sentiment_ptbr],"",0)</f>
        <v>tristeza</v>
      </c>
      <c r="E6787" t="str" cm="1">
        <f t="array" ref="E6787">_xlfn.XLOOKUP(A6787,tbl_nrc_lex_word_translation[word_eng],IF(tbl_nrc_lex_word_translation[context]=0,"",tbl_nrc_lex_word_translation[context]),"",0)</f>
        <v/>
      </c>
      <c r="F6787">
        <v>0</v>
      </c>
      <c r="G6787" t="str">
        <f t="shared" si="106"/>
        <v/>
      </c>
    </row>
    <row r="6788" spans="1:7" hidden="1" x14ac:dyDescent="0.3">
      <c r="A6788" t="s">
        <v>3450</v>
      </c>
      <c r="B6788" t="s">
        <v>830</v>
      </c>
      <c r="C6788" t="str">
        <f>_xlfn.XLOOKUP(A6788,tbl_nrc_lex_word_translation[word_eng],tbl_nrc_lex_word_translation[word_ptbr],"",0)</f>
        <v>desigualdade</v>
      </c>
      <c r="D6788" t="str">
        <f>_xlfn.XLOOKUP(B6788,tbl_nrc_lex_sentiment_translation[sentiment_eng],tbl_nrc_lex_sentiment_translation[sentiment_ptbr],"",0)</f>
        <v>raiva</v>
      </c>
      <c r="E6788" t="str" cm="1">
        <f t="array" ref="E6788">_xlfn.XLOOKUP(A6788,tbl_nrc_lex_word_translation[word_eng],IF(tbl_nrc_lex_word_translation[context]=0,"",tbl_nrc_lex_word_translation[context]),"",0)</f>
        <v/>
      </c>
      <c r="F6788">
        <v>0</v>
      </c>
      <c r="G6788" t="str">
        <f t="shared" si="106"/>
        <v/>
      </c>
    </row>
    <row r="6789" spans="1:7" hidden="1" x14ac:dyDescent="0.3">
      <c r="A6789" t="s">
        <v>3450</v>
      </c>
      <c r="B6789" t="s">
        <v>406</v>
      </c>
      <c r="C6789" t="str">
        <f>_xlfn.XLOOKUP(A6789,tbl_nrc_lex_word_translation[word_eng],tbl_nrc_lex_word_translation[word_ptbr],"",0)</f>
        <v>desigualdade</v>
      </c>
      <c r="D6789" t="str">
        <f>_xlfn.XLOOKUP(B6789,tbl_nrc_lex_sentiment_translation[sentiment_eng],tbl_nrc_lex_sentiment_translation[sentiment_ptbr],"",0)</f>
        <v>medo</v>
      </c>
      <c r="E6789" t="str" cm="1">
        <f t="array" ref="E6789">_xlfn.XLOOKUP(A6789,tbl_nrc_lex_word_translation[word_eng],IF(tbl_nrc_lex_word_translation[context]=0,"",tbl_nrc_lex_word_translation[context]),"",0)</f>
        <v/>
      </c>
      <c r="F6789">
        <v>0</v>
      </c>
      <c r="G6789" t="str">
        <f t="shared" si="106"/>
        <v/>
      </c>
    </row>
    <row r="6790" spans="1:7" hidden="1" x14ac:dyDescent="0.3">
      <c r="A6790" t="s">
        <v>518</v>
      </c>
      <c r="B6790" t="s">
        <v>4</v>
      </c>
      <c r="C6790" t="str">
        <f>_xlfn.XLOOKUP(A6790,tbl_nrc_lex_word_translation[word_eng],tbl_nrc_lex_word_translation[word_ptbr],"",0)</f>
        <v>desigual</v>
      </c>
      <c r="D6790" t="str">
        <f>_xlfn.XLOOKUP(B6790,tbl_nrc_lex_sentiment_translation[sentiment_eng],tbl_nrc_lex_sentiment_translation[sentiment_ptbr],"",0)</f>
        <v>negativo</v>
      </c>
      <c r="E6790" t="str" cm="1">
        <f t="array" ref="E6790">_xlfn.XLOOKUP(A6790,tbl_nrc_lex_word_translation[word_eng],IF(tbl_nrc_lex_word_translation[context]=0,"",tbl_nrc_lex_word_translation[context]),"",0)</f>
        <v/>
      </c>
      <c r="F6790">
        <v>0</v>
      </c>
      <c r="G6790" t="str">
        <f t="shared" si="106"/>
        <v/>
      </c>
    </row>
    <row r="6791" spans="1:7" hidden="1" x14ac:dyDescent="0.3">
      <c r="A6791" t="s">
        <v>3451</v>
      </c>
      <c r="B6791" t="s">
        <v>4</v>
      </c>
      <c r="C6791" t="str">
        <f>_xlfn.XLOOKUP(A6791,tbl_nrc_lex_word_translation[word_eng],tbl_nrc_lex_word_translation[word_ptbr],"",0)</f>
        <v>inerte</v>
      </c>
      <c r="D6791" t="str">
        <f>_xlfn.XLOOKUP(B6791,tbl_nrc_lex_sentiment_translation[sentiment_eng],tbl_nrc_lex_sentiment_translation[sentiment_ptbr],"",0)</f>
        <v>negativo</v>
      </c>
      <c r="E6791" t="str" cm="1">
        <f t="array" ref="E6791">_xlfn.XLOOKUP(A6791,tbl_nrc_lex_word_translation[word_eng],IF(tbl_nrc_lex_word_translation[context]=0,"",tbl_nrc_lex_word_translation[context]),"",0)</f>
        <v/>
      </c>
      <c r="F6791">
        <v>0</v>
      </c>
      <c r="G6791" t="str">
        <f t="shared" si="106"/>
        <v/>
      </c>
    </row>
    <row r="6792" spans="1:7" hidden="1" x14ac:dyDescent="0.3">
      <c r="A6792" t="s">
        <v>3452</v>
      </c>
      <c r="B6792" t="s">
        <v>4</v>
      </c>
      <c r="C6792" t="str">
        <f>_xlfn.XLOOKUP(A6792,tbl_nrc_lex_word_translation[word_eng],tbl_nrc_lex_word_translation[word_ptbr],"",0)</f>
        <v>imperdoável</v>
      </c>
      <c r="D6792" t="str">
        <f>_xlfn.XLOOKUP(B6792,tbl_nrc_lex_sentiment_translation[sentiment_eng],tbl_nrc_lex_sentiment_translation[sentiment_ptbr],"",0)</f>
        <v>negativo</v>
      </c>
      <c r="E6792" t="str" cm="1">
        <f t="array" ref="E6792">_xlfn.XLOOKUP(A6792,tbl_nrc_lex_word_translation[word_eng],IF(tbl_nrc_lex_word_translation[context]=0,"",tbl_nrc_lex_word_translation[context]),"",0)</f>
        <v/>
      </c>
      <c r="F6792">
        <v>0</v>
      </c>
      <c r="G6792" t="str">
        <f t="shared" si="106"/>
        <v/>
      </c>
    </row>
    <row r="6793" spans="1:7" hidden="1" x14ac:dyDescent="0.3">
      <c r="A6793" t="s">
        <v>3452</v>
      </c>
      <c r="B6793" t="s">
        <v>829</v>
      </c>
      <c r="C6793" t="str">
        <f>_xlfn.XLOOKUP(A6793,tbl_nrc_lex_word_translation[word_eng],tbl_nrc_lex_word_translation[word_ptbr],"",0)</f>
        <v>imperdoável</v>
      </c>
      <c r="D6793" t="str">
        <f>_xlfn.XLOOKUP(B6793,tbl_nrc_lex_sentiment_translation[sentiment_eng],tbl_nrc_lex_sentiment_translation[sentiment_ptbr],"",0)</f>
        <v>tristeza</v>
      </c>
      <c r="E6793" t="str" cm="1">
        <f t="array" ref="E6793">_xlfn.XLOOKUP(A6793,tbl_nrc_lex_word_translation[word_eng],IF(tbl_nrc_lex_word_translation[context]=0,"",tbl_nrc_lex_word_translation[context]),"",0)</f>
        <v/>
      </c>
      <c r="F6793">
        <v>0</v>
      </c>
      <c r="G6793" t="str">
        <f t="shared" si="106"/>
        <v/>
      </c>
    </row>
    <row r="6794" spans="1:7" hidden="1" x14ac:dyDescent="0.3">
      <c r="A6794" t="s">
        <v>3452</v>
      </c>
      <c r="B6794" t="s">
        <v>830</v>
      </c>
      <c r="C6794" t="str">
        <f>_xlfn.XLOOKUP(A6794,tbl_nrc_lex_word_translation[word_eng],tbl_nrc_lex_word_translation[word_ptbr],"",0)</f>
        <v>imperdoável</v>
      </c>
      <c r="D6794" t="str">
        <f>_xlfn.XLOOKUP(B6794,tbl_nrc_lex_sentiment_translation[sentiment_eng],tbl_nrc_lex_sentiment_translation[sentiment_ptbr],"",0)</f>
        <v>raiva</v>
      </c>
      <c r="E6794" t="str" cm="1">
        <f t="array" ref="E6794">_xlfn.XLOOKUP(A6794,tbl_nrc_lex_word_translation[word_eng],IF(tbl_nrc_lex_word_translation[context]=0,"",tbl_nrc_lex_word_translation[context]),"",0)</f>
        <v/>
      </c>
      <c r="F6794">
        <v>0</v>
      </c>
      <c r="G6794" t="str">
        <f t="shared" si="106"/>
        <v/>
      </c>
    </row>
    <row r="6795" spans="1:7" hidden="1" x14ac:dyDescent="0.3">
      <c r="A6795" t="s">
        <v>3452</v>
      </c>
      <c r="B6795" t="s">
        <v>835</v>
      </c>
      <c r="C6795" t="str">
        <f>_xlfn.XLOOKUP(A6795,tbl_nrc_lex_word_translation[word_eng],tbl_nrc_lex_word_translation[word_ptbr],"",0)</f>
        <v>imperdoável</v>
      </c>
      <c r="D6795" t="str">
        <f>_xlfn.XLOOKUP(B6795,tbl_nrc_lex_sentiment_translation[sentiment_eng],tbl_nrc_lex_sentiment_translation[sentiment_ptbr],"",0)</f>
        <v>nojo</v>
      </c>
      <c r="E6795" t="str" cm="1">
        <f t="array" ref="E6795">_xlfn.XLOOKUP(A6795,tbl_nrc_lex_word_translation[word_eng],IF(tbl_nrc_lex_word_translation[context]=0,"",tbl_nrc_lex_word_translation[context]),"",0)</f>
        <v/>
      </c>
      <c r="F6795">
        <v>0</v>
      </c>
      <c r="G6795" t="str">
        <f t="shared" si="106"/>
        <v/>
      </c>
    </row>
    <row r="6796" spans="1:7" hidden="1" x14ac:dyDescent="0.3">
      <c r="A6796" t="s">
        <v>3453</v>
      </c>
      <c r="B6796" t="s">
        <v>2</v>
      </c>
      <c r="C6796" t="str">
        <f>_xlfn.XLOOKUP(A6796,tbl_nrc_lex_word_translation[word_eng],tbl_nrc_lex_word_translation[word_ptbr],"",0)</f>
        <v>barato</v>
      </c>
      <c r="D6796" t="str">
        <f>_xlfn.XLOOKUP(B6796,tbl_nrc_lex_sentiment_translation[sentiment_eng],tbl_nrc_lex_sentiment_translation[sentiment_ptbr],"",0)</f>
        <v>positivo</v>
      </c>
      <c r="E6796" t="str" cm="1">
        <f t="array" ref="E6796">_xlfn.XLOOKUP(A6796,tbl_nrc_lex_word_translation[word_eng],IF(tbl_nrc_lex_word_translation[context]=0,"",tbl_nrc_lex_word_translation[context]),"",0)</f>
        <v/>
      </c>
      <c r="F6796">
        <v>0</v>
      </c>
      <c r="G6796" t="str">
        <f t="shared" si="106"/>
        <v/>
      </c>
    </row>
    <row r="6797" spans="1:7" hidden="1" x14ac:dyDescent="0.3">
      <c r="A6797" t="s">
        <v>519</v>
      </c>
      <c r="B6797" t="s">
        <v>4</v>
      </c>
      <c r="C6797" t="str">
        <f>_xlfn.XLOOKUP(A6797,tbl_nrc_lex_word_translation[word_eng],tbl_nrc_lex_word_translation[word_ptbr],"",0)</f>
        <v>inexperiência</v>
      </c>
      <c r="D6797" t="str">
        <f>_xlfn.XLOOKUP(B6797,tbl_nrc_lex_sentiment_translation[sentiment_eng],tbl_nrc_lex_sentiment_translation[sentiment_ptbr],"",0)</f>
        <v>negativo</v>
      </c>
      <c r="E6797" t="str" cm="1">
        <f t="array" ref="E6797">_xlfn.XLOOKUP(A6797,tbl_nrc_lex_word_translation[word_eng],IF(tbl_nrc_lex_word_translation[context]=0,"",tbl_nrc_lex_word_translation[context]),"",0)</f>
        <v/>
      </c>
      <c r="F6797">
        <v>0</v>
      </c>
      <c r="G6797" t="str">
        <f t="shared" si="106"/>
        <v/>
      </c>
    </row>
    <row r="6798" spans="1:7" hidden="1" x14ac:dyDescent="0.3">
      <c r="A6798" t="s">
        <v>520</v>
      </c>
      <c r="B6798" t="s">
        <v>4</v>
      </c>
      <c r="C6798" t="str">
        <f>_xlfn.XLOOKUP(A6798,tbl_nrc_lex_word_translation[word_eng],tbl_nrc_lex_word_translation[word_ptbr],"",0)</f>
        <v>inexperiente</v>
      </c>
      <c r="D6798" t="str">
        <f>_xlfn.XLOOKUP(B6798,tbl_nrc_lex_sentiment_translation[sentiment_eng],tbl_nrc_lex_sentiment_translation[sentiment_ptbr],"",0)</f>
        <v>negativo</v>
      </c>
      <c r="E6798" t="str" cm="1">
        <f t="array" ref="E6798">_xlfn.XLOOKUP(A6798,tbl_nrc_lex_word_translation[word_eng],IF(tbl_nrc_lex_word_translation[context]=0,"",tbl_nrc_lex_word_translation[context]),"",0)</f>
        <v/>
      </c>
      <c r="F6798">
        <v>0</v>
      </c>
      <c r="G6798" t="str">
        <f t="shared" si="106"/>
        <v/>
      </c>
    </row>
    <row r="6799" spans="1:7" hidden="1" x14ac:dyDescent="0.3">
      <c r="A6799" t="s">
        <v>3454</v>
      </c>
      <c r="B6799" t="s">
        <v>831</v>
      </c>
      <c r="C6799" t="str">
        <f>_xlfn.XLOOKUP(A6799,tbl_nrc_lex_word_translation[word_eng],tbl_nrc_lex_word_translation[word_ptbr],"",0)</f>
        <v>inexplicável</v>
      </c>
      <c r="D6799" t="str">
        <f>_xlfn.XLOOKUP(B6799,tbl_nrc_lex_sentiment_translation[sentiment_eng],tbl_nrc_lex_sentiment_translation[sentiment_ptbr],"",0)</f>
        <v>surpresa</v>
      </c>
      <c r="E6799" t="str" cm="1">
        <f t="array" ref="E6799">_xlfn.XLOOKUP(A6799,tbl_nrc_lex_word_translation[word_eng],IF(tbl_nrc_lex_word_translation[context]=0,"",tbl_nrc_lex_word_translation[context]),"",0)</f>
        <v/>
      </c>
      <c r="F6799">
        <v>0</v>
      </c>
      <c r="G6799" t="str">
        <f t="shared" si="106"/>
        <v/>
      </c>
    </row>
    <row r="6800" spans="1:7" hidden="1" x14ac:dyDescent="0.3">
      <c r="A6800" t="s">
        <v>3454</v>
      </c>
      <c r="B6800" t="s">
        <v>4</v>
      </c>
      <c r="C6800" t="str">
        <f>_xlfn.XLOOKUP(A6800,tbl_nrc_lex_word_translation[word_eng],tbl_nrc_lex_word_translation[word_ptbr],"",0)</f>
        <v>inexplicável</v>
      </c>
      <c r="D6800" t="str">
        <f>_xlfn.XLOOKUP(B6800,tbl_nrc_lex_sentiment_translation[sentiment_eng],tbl_nrc_lex_sentiment_translation[sentiment_ptbr],"",0)</f>
        <v>negativo</v>
      </c>
      <c r="E6800" t="str" cm="1">
        <f t="array" ref="E6800">_xlfn.XLOOKUP(A6800,tbl_nrc_lex_word_translation[word_eng],IF(tbl_nrc_lex_word_translation[context]=0,"",tbl_nrc_lex_word_translation[context]),"",0)</f>
        <v/>
      </c>
      <c r="F6800">
        <v>0</v>
      </c>
      <c r="G6800" t="str">
        <f t="shared" si="106"/>
        <v/>
      </c>
    </row>
    <row r="6801" spans="1:7" hidden="1" x14ac:dyDescent="0.3">
      <c r="A6801" t="s">
        <v>3455</v>
      </c>
      <c r="B6801" t="s">
        <v>828</v>
      </c>
      <c r="C6801" t="str">
        <f>_xlfn.XLOOKUP(A6801,tbl_nrc_lex_word_translation[word_eng],tbl_nrc_lex_word_translation[word_ptbr],"",0)</f>
        <v>infalibilidade</v>
      </c>
      <c r="D6801" t="str">
        <f>_xlfn.XLOOKUP(B6801,tbl_nrc_lex_sentiment_translation[sentiment_eng],tbl_nrc_lex_sentiment_translation[sentiment_ptbr],"",0)</f>
        <v>confiança</v>
      </c>
      <c r="E6801" t="str" cm="1">
        <f t="array" ref="E6801">_xlfn.XLOOKUP(A6801,tbl_nrc_lex_word_translation[word_eng],IF(tbl_nrc_lex_word_translation[context]=0,"",tbl_nrc_lex_word_translation[context]),"",0)</f>
        <v/>
      </c>
      <c r="F6801">
        <v>0</v>
      </c>
      <c r="G6801" t="str">
        <f t="shared" si="106"/>
        <v/>
      </c>
    </row>
    <row r="6802" spans="1:7" hidden="1" x14ac:dyDescent="0.3">
      <c r="A6802" t="s">
        <v>3456</v>
      </c>
      <c r="B6802" t="s">
        <v>2</v>
      </c>
      <c r="C6802" t="str">
        <f>_xlfn.XLOOKUP(A6802,tbl_nrc_lex_word_translation[word_eng],tbl_nrc_lex_word_translation[word_ptbr],"",0)</f>
        <v>infalível</v>
      </c>
      <c r="D6802" t="str">
        <f>_xlfn.XLOOKUP(B6802,tbl_nrc_lex_sentiment_translation[sentiment_eng],tbl_nrc_lex_sentiment_translation[sentiment_ptbr],"",0)</f>
        <v>positivo</v>
      </c>
      <c r="E6802" t="str" cm="1">
        <f t="array" ref="E6802">_xlfn.XLOOKUP(A6802,tbl_nrc_lex_word_translation[word_eng],IF(tbl_nrc_lex_word_translation[context]=0,"",tbl_nrc_lex_word_translation[context]),"",0)</f>
        <v/>
      </c>
      <c r="F6802">
        <v>0</v>
      </c>
      <c r="G6802" t="str">
        <f t="shared" si="106"/>
        <v/>
      </c>
    </row>
    <row r="6803" spans="1:7" hidden="1" x14ac:dyDescent="0.3">
      <c r="A6803" t="s">
        <v>3457</v>
      </c>
      <c r="B6803" t="s">
        <v>406</v>
      </c>
      <c r="C6803" t="str">
        <f>_xlfn.XLOOKUP(A6803,tbl_nrc_lex_word_translation[word_eng],tbl_nrc_lex_word_translation[word_ptbr],"",0)</f>
        <v>infame</v>
      </c>
      <c r="D6803" t="str">
        <f>_xlfn.XLOOKUP(B6803,tbl_nrc_lex_sentiment_translation[sentiment_eng],tbl_nrc_lex_sentiment_translation[sentiment_ptbr],"",0)</f>
        <v>medo</v>
      </c>
      <c r="E6803" t="str" cm="1">
        <f t="array" ref="E6803">_xlfn.XLOOKUP(A6803,tbl_nrc_lex_word_translation[word_eng],IF(tbl_nrc_lex_word_translation[context]=0,"",tbl_nrc_lex_word_translation[context]),"",0)</f>
        <v/>
      </c>
      <c r="F6803">
        <v>0</v>
      </c>
      <c r="G6803" t="str">
        <f t="shared" si="106"/>
        <v/>
      </c>
    </row>
    <row r="6804" spans="1:7" hidden="1" x14ac:dyDescent="0.3">
      <c r="A6804" t="s">
        <v>3457</v>
      </c>
      <c r="B6804" t="s">
        <v>4</v>
      </c>
      <c r="C6804" t="str">
        <f>_xlfn.XLOOKUP(A6804,tbl_nrc_lex_word_translation[word_eng],tbl_nrc_lex_word_translation[word_ptbr],"",0)</f>
        <v>infame</v>
      </c>
      <c r="D6804" t="str">
        <f>_xlfn.XLOOKUP(B6804,tbl_nrc_lex_sentiment_translation[sentiment_eng],tbl_nrc_lex_sentiment_translation[sentiment_ptbr],"",0)</f>
        <v>negativo</v>
      </c>
      <c r="E6804" t="str" cm="1">
        <f t="array" ref="E6804">_xlfn.XLOOKUP(A6804,tbl_nrc_lex_word_translation[word_eng],IF(tbl_nrc_lex_word_translation[context]=0,"",tbl_nrc_lex_word_translation[context]),"",0)</f>
        <v/>
      </c>
      <c r="F6804">
        <v>0</v>
      </c>
      <c r="G6804" t="str">
        <f t="shared" si="106"/>
        <v/>
      </c>
    </row>
    <row r="6805" spans="1:7" hidden="1" x14ac:dyDescent="0.3">
      <c r="A6805" t="s">
        <v>3457</v>
      </c>
      <c r="B6805" t="s">
        <v>830</v>
      </c>
      <c r="C6805" t="str">
        <f>_xlfn.XLOOKUP(A6805,tbl_nrc_lex_word_translation[word_eng],tbl_nrc_lex_word_translation[word_ptbr],"",0)</f>
        <v>infame</v>
      </c>
      <c r="D6805" t="str">
        <f>_xlfn.XLOOKUP(B6805,tbl_nrc_lex_sentiment_translation[sentiment_eng],tbl_nrc_lex_sentiment_translation[sentiment_ptbr],"",0)</f>
        <v>raiva</v>
      </c>
      <c r="E6805" t="str" cm="1">
        <f t="array" ref="E6805">_xlfn.XLOOKUP(A6805,tbl_nrc_lex_word_translation[word_eng],IF(tbl_nrc_lex_word_translation[context]=0,"",tbl_nrc_lex_word_translation[context]),"",0)</f>
        <v/>
      </c>
      <c r="F6805">
        <v>0</v>
      </c>
      <c r="G6805" t="str">
        <f t="shared" si="106"/>
        <v/>
      </c>
    </row>
    <row r="6806" spans="1:7" hidden="1" x14ac:dyDescent="0.3">
      <c r="A6806" t="s">
        <v>3457</v>
      </c>
      <c r="B6806" t="s">
        <v>835</v>
      </c>
      <c r="C6806" t="str">
        <f>_xlfn.XLOOKUP(A6806,tbl_nrc_lex_word_translation[word_eng],tbl_nrc_lex_word_translation[word_ptbr],"",0)</f>
        <v>infame</v>
      </c>
      <c r="D6806" t="str">
        <f>_xlfn.XLOOKUP(B6806,tbl_nrc_lex_sentiment_translation[sentiment_eng],tbl_nrc_lex_sentiment_translation[sentiment_ptbr],"",0)</f>
        <v>nojo</v>
      </c>
      <c r="E6806" t="str" cm="1">
        <f t="array" ref="E6806">_xlfn.XLOOKUP(A6806,tbl_nrc_lex_word_translation[word_eng],IF(tbl_nrc_lex_word_translation[context]=0,"",tbl_nrc_lex_word_translation[context]),"",0)</f>
        <v/>
      </c>
      <c r="F6806">
        <v>0</v>
      </c>
      <c r="G6806" t="str">
        <f t="shared" si="106"/>
        <v/>
      </c>
    </row>
    <row r="6807" spans="1:7" hidden="1" x14ac:dyDescent="0.3">
      <c r="A6807" t="s">
        <v>3458</v>
      </c>
      <c r="B6807" t="s">
        <v>829</v>
      </c>
      <c r="C6807" t="str">
        <f>_xlfn.XLOOKUP(A6807,tbl_nrc_lex_word_translation[word_eng],tbl_nrc_lex_word_translation[word_ptbr],"",0)</f>
        <v>infâmia</v>
      </c>
      <c r="D6807" t="str">
        <f>_xlfn.XLOOKUP(B6807,tbl_nrc_lex_sentiment_translation[sentiment_eng],tbl_nrc_lex_sentiment_translation[sentiment_ptbr],"",0)</f>
        <v>tristeza</v>
      </c>
      <c r="E6807" t="str" cm="1">
        <f t="array" ref="E6807">_xlfn.XLOOKUP(A6807,tbl_nrc_lex_word_translation[word_eng],IF(tbl_nrc_lex_word_translation[context]=0,"",tbl_nrc_lex_word_translation[context]),"",0)</f>
        <v/>
      </c>
      <c r="F6807">
        <v>0</v>
      </c>
      <c r="G6807" t="str">
        <f t="shared" si="106"/>
        <v/>
      </c>
    </row>
    <row r="6808" spans="1:7" hidden="1" x14ac:dyDescent="0.3">
      <c r="A6808" t="s">
        <v>3458</v>
      </c>
      <c r="B6808" t="s">
        <v>4</v>
      </c>
      <c r="C6808" t="str">
        <f>_xlfn.XLOOKUP(A6808,tbl_nrc_lex_word_translation[word_eng],tbl_nrc_lex_word_translation[word_ptbr],"",0)</f>
        <v>infâmia</v>
      </c>
      <c r="D6808" t="str">
        <f>_xlfn.XLOOKUP(B6808,tbl_nrc_lex_sentiment_translation[sentiment_eng],tbl_nrc_lex_sentiment_translation[sentiment_ptbr],"",0)</f>
        <v>negativo</v>
      </c>
      <c r="E6808" t="str" cm="1">
        <f t="array" ref="E6808">_xlfn.XLOOKUP(A6808,tbl_nrc_lex_word_translation[word_eng],IF(tbl_nrc_lex_word_translation[context]=0,"",tbl_nrc_lex_word_translation[context]),"",0)</f>
        <v/>
      </c>
      <c r="F6808">
        <v>0</v>
      </c>
      <c r="G6808" t="str">
        <f t="shared" si="106"/>
        <v/>
      </c>
    </row>
    <row r="6809" spans="1:7" hidden="1" x14ac:dyDescent="0.3">
      <c r="A6809" t="s">
        <v>3459</v>
      </c>
      <c r="B6809" t="s">
        <v>2</v>
      </c>
      <c r="C6809" t="str">
        <f>_xlfn.XLOOKUP(A6809,tbl_nrc_lex_word_translation[word_eng],tbl_nrc_lex_word_translation[word_ptbr],"",0)</f>
        <v>infante</v>
      </c>
      <c r="D6809" t="str">
        <f>_xlfn.XLOOKUP(B6809,tbl_nrc_lex_sentiment_translation[sentiment_eng],tbl_nrc_lex_sentiment_translation[sentiment_ptbr],"",0)</f>
        <v>positivo</v>
      </c>
      <c r="E6809" t="str" cm="1">
        <f t="array" ref="E6809">_xlfn.XLOOKUP(A6809,tbl_nrc_lex_word_translation[word_eng],IF(tbl_nrc_lex_word_translation[context]=0,"",tbl_nrc_lex_word_translation[context]),"",0)</f>
        <v/>
      </c>
      <c r="F6809">
        <v>0</v>
      </c>
      <c r="G6809" t="str">
        <f t="shared" si="106"/>
        <v/>
      </c>
    </row>
    <row r="6810" spans="1:7" hidden="1" x14ac:dyDescent="0.3">
      <c r="A6810" t="s">
        <v>3459</v>
      </c>
      <c r="B6810" t="s">
        <v>831</v>
      </c>
      <c r="C6810" t="str">
        <f>_xlfn.XLOOKUP(A6810,tbl_nrc_lex_word_translation[word_eng],tbl_nrc_lex_word_translation[word_ptbr],"",0)</f>
        <v>infante</v>
      </c>
      <c r="D6810" t="str">
        <f>_xlfn.XLOOKUP(B6810,tbl_nrc_lex_sentiment_translation[sentiment_eng],tbl_nrc_lex_sentiment_translation[sentiment_ptbr],"",0)</f>
        <v>surpresa</v>
      </c>
      <c r="E6810" t="str" cm="1">
        <f t="array" ref="E6810">_xlfn.XLOOKUP(A6810,tbl_nrc_lex_word_translation[word_eng],IF(tbl_nrc_lex_word_translation[context]=0,"",tbl_nrc_lex_word_translation[context]),"",0)</f>
        <v/>
      </c>
      <c r="F6810">
        <v>0</v>
      </c>
      <c r="G6810" t="str">
        <f t="shared" si="106"/>
        <v/>
      </c>
    </row>
    <row r="6811" spans="1:7" hidden="1" x14ac:dyDescent="0.3">
      <c r="A6811" t="s">
        <v>3459</v>
      </c>
      <c r="B6811" t="s">
        <v>852</v>
      </c>
      <c r="C6811" t="str">
        <f>_xlfn.XLOOKUP(A6811,tbl_nrc_lex_word_translation[word_eng],tbl_nrc_lex_word_translation[word_ptbr],"",0)</f>
        <v>infante</v>
      </c>
      <c r="D6811" t="str">
        <f>_xlfn.XLOOKUP(B6811,tbl_nrc_lex_sentiment_translation[sentiment_eng],tbl_nrc_lex_sentiment_translation[sentiment_ptbr],"",0)</f>
        <v>alegria</v>
      </c>
      <c r="E6811" t="str" cm="1">
        <f t="array" ref="E6811">_xlfn.XLOOKUP(A6811,tbl_nrc_lex_word_translation[word_eng],IF(tbl_nrc_lex_word_translation[context]=0,"",tbl_nrc_lex_word_translation[context]),"",0)</f>
        <v/>
      </c>
      <c r="F6811">
        <v>0</v>
      </c>
      <c r="G6811" t="str">
        <f t="shared" si="106"/>
        <v/>
      </c>
    </row>
    <row r="6812" spans="1:7" hidden="1" x14ac:dyDescent="0.3">
      <c r="A6812" t="s">
        <v>3459</v>
      </c>
      <c r="B6812" t="s">
        <v>60</v>
      </c>
      <c r="C6812" t="str">
        <f>_xlfn.XLOOKUP(A6812,tbl_nrc_lex_word_translation[word_eng],tbl_nrc_lex_word_translation[word_ptbr],"",0)</f>
        <v>infante</v>
      </c>
      <c r="D6812" t="str">
        <f>_xlfn.XLOOKUP(B6812,tbl_nrc_lex_sentiment_translation[sentiment_eng],tbl_nrc_lex_sentiment_translation[sentiment_ptbr],"",0)</f>
        <v>antecipação</v>
      </c>
      <c r="E6812" t="str" cm="1">
        <f t="array" ref="E6812">_xlfn.XLOOKUP(A6812,tbl_nrc_lex_word_translation[word_eng],IF(tbl_nrc_lex_word_translation[context]=0,"",tbl_nrc_lex_word_translation[context]),"",0)</f>
        <v/>
      </c>
      <c r="F6812">
        <v>0</v>
      </c>
      <c r="G6812" t="str">
        <f t="shared" si="106"/>
        <v/>
      </c>
    </row>
    <row r="6813" spans="1:7" hidden="1" x14ac:dyDescent="0.3">
      <c r="A6813" t="s">
        <v>3459</v>
      </c>
      <c r="B6813" t="s">
        <v>406</v>
      </c>
      <c r="C6813" t="str">
        <f>_xlfn.XLOOKUP(A6813,tbl_nrc_lex_word_translation[word_eng],tbl_nrc_lex_word_translation[word_ptbr],"",0)</f>
        <v>infante</v>
      </c>
      <c r="D6813" t="str">
        <f>_xlfn.XLOOKUP(B6813,tbl_nrc_lex_sentiment_translation[sentiment_eng],tbl_nrc_lex_sentiment_translation[sentiment_ptbr],"",0)</f>
        <v>medo</v>
      </c>
      <c r="E6813" t="str" cm="1">
        <f t="array" ref="E6813">_xlfn.XLOOKUP(A6813,tbl_nrc_lex_word_translation[word_eng],IF(tbl_nrc_lex_word_translation[context]=0,"",tbl_nrc_lex_word_translation[context]),"",0)</f>
        <v/>
      </c>
      <c r="F6813">
        <v>0</v>
      </c>
      <c r="G6813" t="str">
        <f t="shared" si="106"/>
        <v/>
      </c>
    </row>
    <row r="6814" spans="1:7" hidden="1" x14ac:dyDescent="0.3">
      <c r="A6814" t="s">
        <v>3460</v>
      </c>
      <c r="B6814" t="s">
        <v>406</v>
      </c>
      <c r="C6814" t="str">
        <f>_xlfn.XLOOKUP(A6814,tbl_nrc_lex_word_translation[word_eng],tbl_nrc_lex_word_translation[word_ptbr],"",0)</f>
        <v>infanticídio</v>
      </c>
      <c r="D6814" t="str">
        <f>_xlfn.XLOOKUP(B6814,tbl_nrc_lex_sentiment_translation[sentiment_eng],tbl_nrc_lex_sentiment_translation[sentiment_ptbr],"",0)</f>
        <v>medo</v>
      </c>
      <c r="E6814" t="str" cm="1">
        <f t="array" ref="E6814">_xlfn.XLOOKUP(A6814,tbl_nrc_lex_word_translation[word_eng],IF(tbl_nrc_lex_word_translation[context]=0,"",tbl_nrc_lex_word_translation[context]),"",0)</f>
        <v/>
      </c>
      <c r="F6814">
        <v>0</v>
      </c>
      <c r="G6814" t="str">
        <f t="shared" si="106"/>
        <v/>
      </c>
    </row>
    <row r="6815" spans="1:7" hidden="1" x14ac:dyDescent="0.3">
      <c r="A6815" t="s">
        <v>3460</v>
      </c>
      <c r="B6815" t="s">
        <v>4</v>
      </c>
      <c r="C6815" t="str">
        <f>_xlfn.XLOOKUP(A6815,tbl_nrc_lex_word_translation[word_eng],tbl_nrc_lex_word_translation[word_ptbr],"",0)</f>
        <v>infanticídio</v>
      </c>
      <c r="D6815" t="str">
        <f>_xlfn.XLOOKUP(B6815,tbl_nrc_lex_sentiment_translation[sentiment_eng],tbl_nrc_lex_sentiment_translation[sentiment_ptbr],"",0)</f>
        <v>negativo</v>
      </c>
      <c r="E6815" t="str" cm="1">
        <f t="array" ref="E6815">_xlfn.XLOOKUP(A6815,tbl_nrc_lex_word_translation[word_eng],IF(tbl_nrc_lex_word_translation[context]=0,"",tbl_nrc_lex_word_translation[context]),"",0)</f>
        <v/>
      </c>
      <c r="F6815">
        <v>0</v>
      </c>
      <c r="G6815" t="str">
        <f t="shared" si="106"/>
        <v/>
      </c>
    </row>
    <row r="6816" spans="1:7" hidden="1" x14ac:dyDescent="0.3">
      <c r="A6816" t="s">
        <v>3460</v>
      </c>
      <c r="B6816" t="s">
        <v>829</v>
      </c>
      <c r="C6816" t="str">
        <f>_xlfn.XLOOKUP(A6816,tbl_nrc_lex_word_translation[word_eng],tbl_nrc_lex_word_translation[word_ptbr],"",0)</f>
        <v>infanticídio</v>
      </c>
      <c r="D6816" t="str">
        <f>_xlfn.XLOOKUP(B6816,tbl_nrc_lex_sentiment_translation[sentiment_eng],tbl_nrc_lex_sentiment_translation[sentiment_ptbr],"",0)</f>
        <v>tristeza</v>
      </c>
      <c r="E6816" t="str" cm="1">
        <f t="array" ref="E6816">_xlfn.XLOOKUP(A6816,tbl_nrc_lex_word_translation[word_eng],IF(tbl_nrc_lex_word_translation[context]=0,"",tbl_nrc_lex_word_translation[context]),"",0)</f>
        <v/>
      </c>
      <c r="F6816">
        <v>0</v>
      </c>
      <c r="G6816" t="str">
        <f t="shared" si="106"/>
        <v/>
      </c>
    </row>
    <row r="6817" spans="1:7" hidden="1" x14ac:dyDescent="0.3">
      <c r="A6817" t="s">
        <v>3460</v>
      </c>
      <c r="B6817" t="s">
        <v>830</v>
      </c>
      <c r="C6817" t="str">
        <f>_xlfn.XLOOKUP(A6817,tbl_nrc_lex_word_translation[word_eng],tbl_nrc_lex_word_translation[word_ptbr],"",0)</f>
        <v>infanticídio</v>
      </c>
      <c r="D6817" t="str">
        <f>_xlfn.XLOOKUP(B6817,tbl_nrc_lex_sentiment_translation[sentiment_eng],tbl_nrc_lex_sentiment_translation[sentiment_ptbr],"",0)</f>
        <v>raiva</v>
      </c>
      <c r="E6817" t="str" cm="1">
        <f t="array" ref="E6817">_xlfn.XLOOKUP(A6817,tbl_nrc_lex_word_translation[word_eng],IF(tbl_nrc_lex_word_translation[context]=0,"",tbl_nrc_lex_word_translation[context]),"",0)</f>
        <v/>
      </c>
      <c r="F6817">
        <v>0</v>
      </c>
      <c r="G6817" t="str">
        <f t="shared" si="106"/>
        <v/>
      </c>
    </row>
    <row r="6818" spans="1:7" hidden="1" x14ac:dyDescent="0.3">
      <c r="A6818" t="s">
        <v>3460</v>
      </c>
      <c r="B6818" t="s">
        <v>60</v>
      </c>
      <c r="C6818" t="str">
        <f>_xlfn.XLOOKUP(A6818,tbl_nrc_lex_word_translation[word_eng],tbl_nrc_lex_word_translation[word_ptbr],"",0)</f>
        <v>infanticídio</v>
      </c>
      <c r="D6818" t="str">
        <f>_xlfn.XLOOKUP(B6818,tbl_nrc_lex_sentiment_translation[sentiment_eng],tbl_nrc_lex_sentiment_translation[sentiment_ptbr],"",0)</f>
        <v>antecipação</v>
      </c>
      <c r="E6818" t="str" cm="1">
        <f t="array" ref="E6818">_xlfn.XLOOKUP(A6818,tbl_nrc_lex_word_translation[word_eng],IF(tbl_nrc_lex_word_translation[context]=0,"",tbl_nrc_lex_word_translation[context]),"",0)</f>
        <v/>
      </c>
      <c r="F6818">
        <v>0</v>
      </c>
      <c r="G6818" t="str">
        <f t="shared" si="106"/>
        <v/>
      </c>
    </row>
    <row r="6819" spans="1:7" hidden="1" x14ac:dyDescent="0.3">
      <c r="A6819" t="s">
        <v>3460</v>
      </c>
      <c r="B6819" t="s">
        <v>835</v>
      </c>
      <c r="C6819" t="str">
        <f>_xlfn.XLOOKUP(A6819,tbl_nrc_lex_word_translation[word_eng],tbl_nrc_lex_word_translation[word_ptbr],"",0)</f>
        <v>infanticídio</v>
      </c>
      <c r="D6819" t="str">
        <f>_xlfn.XLOOKUP(B6819,tbl_nrc_lex_sentiment_translation[sentiment_eng],tbl_nrc_lex_sentiment_translation[sentiment_ptbr],"",0)</f>
        <v>nojo</v>
      </c>
      <c r="E6819" t="str" cm="1">
        <f t="array" ref="E6819">_xlfn.XLOOKUP(A6819,tbl_nrc_lex_word_translation[word_eng],IF(tbl_nrc_lex_word_translation[context]=0,"",tbl_nrc_lex_word_translation[context]),"",0)</f>
        <v/>
      </c>
      <c r="F6819">
        <v>0</v>
      </c>
      <c r="G6819" t="str">
        <f t="shared" si="106"/>
        <v/>
      </c>
    </row>
    <row r="6820" spans="1:7" hidden="1" x14ac:dyDescent="0.3">
      <c r="A6820" t="s">
        <v>3461</v>
      </c>
      <c r="B6820" t="s">
        <v>4</v>
      </c>
      <c r="C6820" t="str">
        <f>_xlfn.XLOOKUP(A6820,tbl_nrc_lex_word_translation[word_eng],tbl_nrc_lex_word_translation[word_ptbr],"",0)</f>
        <v>infantil</v>
      </c>
      <c r="D6820" t="str">
        <f>_xlfn.XLOOKUP(B6820,tbl_nrc_lex_sentiment_translation[sentiment_eng],tbl_nrc_lex_sentiment_translation[sentiment_ptbr],"",0)</f>
        <v>negativo</v>
      </c>
      <c r="E6820" t="str" cm="1">
        <f t="array" ref="E6820">_xlfn.XLOOKUP(A6820,tbl_nrc_lex_word_translation[word_eng],IF(tbl_nrc_lex_word_translation[context]=0,"",tbl_nrc_lex_word_translation[context]),"",0)</f>
        <v/>
      </c>
      <c r="F6820">
        <v>0</v>
      </c>
      <c r="G6820" t="str">
        <f t="shared" si="106"/>
        <v/>
      </c>
    </row>
    <row r="6821" spans="1:7" hidden="1" x14ac:dyDescent="0.3">
      <c r="A6821" t="s">
        <v>3461</v>
      </c>
      <c r="B6821" t="s">
        <v>835</v>
      </c>
      <c r="C6821" t="str">
        <f>_xlfn.XLOOKUP(A6821,tbl_nrc_lex_word_translation[word_eng],tbl_nrc_lex_word_translation[word_ptbr],"",0)</f>
        <v>infantil</v>
      </c>
      <c r="D6821" t="str">
        <f>_xlfn.XLOOKUP(B6821,tbl_nrc_lex_sentiment_translation[sentiment_eng],tbl_nrc_lex_sentiment_translation[sentiment_ptbr],"",0)</f>
        <v>nojo</v>
      </c>
      <c r="E6821" t="str" cm="1">
        <f t="array" ref="E6821">_xlfn.XLOOKUP(A6821,tbl_nrc_lex_word_translation[word_eng],IF(tbl_nrc_lex_word_translation[context]=0,"",tbl_nrc_lex_word_translation[context]),"",0)</f>
        <v/>
      </c>
      <c r="F6821">
        <v>0</v>
      </c>
      <c r="G6821" t="str">
        <f t="shared" si="106"/>
        <v/>
      </c>
    </row>
    <row r="6822" spans="1:7" hidden="1" x14ac:dyDescent="0.3">
      <c r="A6822" t="s">
        <v>3461</v>
      </c>
      <c r="B6822" t="s">
        <v>830</v>
      </c>
      <c r="C6822" t="str">
        <f>_xlfn.XLOOKUP(A6822,tbl_nrc_lex_word_translation[word_eng],tbl_nrc_lex_word_translation[word_ptbr],"",0)</f>
        <v>infantil</v>
      </c>
      <c r="D6822" t="str">
        <f>_xlfn.XLOOKUP(B6822,tbl_nrc_lex_sentiment_translation[sentiment_eng],tbl_nrc_lex_sentiment_translation[sentiment_ptbr],"",0)</f>
        <v>raiva</v>
      </c>
      <c r="E6822" t="str" cm="1">
        <f t="array" ref="E6822">_xlfn.XLOOKUP(A6822,tbl_nrc_lex_word_translation[word_eng],IF(tbl_nrc_lex_word_translation[context]=0,"",tbl_nrc_lex_word_translation[context]),"",0)</f>
        <v/>
      </c>
      <c r="F6822">
        <v>0</v>
      </c>
      <c r="G6822" t="str">
        <f t="shared" si="106"/>
        <v/>
      </c>
    </row>
    <row r="6823" spans="1:7" hidden="1" x14ac:dyDescent="0.3">
      <c r="A6823" t="s">
        <v>3462</v>
      </c>
      <c r="B6823" t="s">
        <v>831</v>
      </c>
      <c r="C6823" t="str">
        <f>_xlfn.XLOOKUP(A6823,tbl_nrc_lex_word_translation[word_eng],tbl_nrc_lex_word_translation[word_ptbr],"",0)</f>
        <v>enfarte</v>
      </c>
      <c r="D6823" t="str">
        <f>_xlfn.XLOOKUP(B6823,tbl_nrc_lex_sentiment_translation[sentiment_eng],tbl_nrc_lex_sentiment_translation[sentiment_ptbr],"",0)</f>
        <v>surpresa</v>
      </c>
      <c r="E6823" t="str" cm="1">
        <f t="array" ref="E6823">_xlfn.XLOOKUP(A6823,tbl_nrc_lex_word_translation[word_eng],IF(tbl_nrc_lex_word_translation[context]=0,"",tbl_nrc_lex_word_translation[context]),"",0)</f>
        <v/>
      </c>
      <c r="F6823">
        <v>0</v>
      </c>
      <c r="G6823" t="str">
        <f t="shared" si="106"/>
        <v/>
      </c>
    </row>
    <row r="6824" spans="1:7" hidden="1" x14ac:dyDescent="0.3">
      <c r="A6824" t="s">
        <v>3462</v>
      </c>
      <c r="B6824" t="s">
        <v>4</v>
      </c>
      <c r="C6824" t="str">
        <f>_xlfn.XLOOKUP(A6824,tbl_nrc_lex_word_translation[word_eng],tbl_nrc_lex_word_translation[word_ptbr],"",0)</f>
        <v>enfarte</v>
      </c>
      <c r="D6824" t="str">
        <f>_xlfn.XLOOKUP(B6824,tbl_nrc_lex_sentiment_translation[sentiment_eng],tbl_nrc_lex_sentiment_translation[sentiment_ptbr],"",0)</f>
        <v>negativo</v>
      </c>
      <c r="E6824" t="str" cm="1">
        <f t="array" ref="E6824">_xlfn.XLOOKUP(A6824,tbl_nrc_lex_word_translation[word_eng],IF(tbl_nrc_lex_word_translation[context]=0,"",tbl_nrc_lex_word_translation[context]),"",0)</f>
        <v/>
      </c>
      <c r="F6824">
        <v>0</v>
      </c>
      <c r="G6824" t="str">
        <f t="shared" si="106"/>
        <v/>
      </c>
    </row>
    <row r="6825" spans="1:7" hidden="1" x14ac:dyDescent="0.3">
      <c r="A6825" t="s">
        <v>3462</v>
      </c>
      <c r="B6825" t="s">
        <v>406</v>
      </c>
      <c r="C6825" t="str">
        <f>_xlfn.XLOOKUP(A6825,tbl_nrc_lex_word_translation[word_eng],tbl_nrc_lex_word_translation[word_ptbr],"",0)</f>
        <v>enfarte</v>
      </c>
      <c r="D6825" t="str">
        <f>_xlfn.XLOOKUP(B6825,tbl_nrc_lex_sentiment_translation[sentiment_eng],tbl_nrc_lex_sentiment_translation[sentiment_ptbr],"",0)</f>
        <v>medo</v>
      </c>
      <c r="E6825" t="str" cm="1">
        <f t="array" ref="E6825">_xlfn.XLOOKUP(A6825,tbl_nrc_lex_word_translation[word_eng],IF(tbl_nrc_lex_word_translation[context]=0,"",tbl_nrc_lex_word_translation[context]),"",0)</f>
        <v/>
      </c>
      <c r="F6825">
        <v>0</v>
      </c>
      <c r="G6825" t="str">
        <f t="shared" si="106"/>
        <v/>
      </c>
    </row>
    <row r="6826" spans="1:7" hidden="1" x14ac:dyDescent="0.3">
      <c r="A6826" t="s">
        <v>3463</v>
      </c>
      <c r="B6826" t="s">
        <v>4</v>
      </c>
      <c r="C6826" t="str">
        <f>_xlfn.XLOOKUP(A6826,tbl_nrc_lex_word_translation[word_eng],tbl_nrc_lex_word_translation[word_ptbr],"",0)</f>
        <v>infetar</v>
      </c>
      <c r="D6826" t="str">
        <f>_xlfn.XLOOKUP(B6826,tbl_nrc_lex_sentiment_translation[sentiment_eng],tbl_nrc_lex_sentiment_translation[sentiment_ptbr],"",0)</f>
        <v>negativo</v>
      </c>
      <c r="E6826" t="str" cm="1">
        <f t="array" ref="E6826">_xlfn.XLOOKUP(A6826,tbl_nrc_lex_word_translation[word_eng],IF(tbl_nrc_lex_word_translation[context]=0,"",tbl_nrc_lex_word_translation[context]),"",0)</f>
        <v/>
      </c>
      <c r="F6826">
        <v>0</v>
      </c>
      <c r="G6826" t="str">
        <f t="shared" si="106"/>
        <v/>
      </c>
    </row>
    <row r="6827" spans="1:7" hidden="1" x14ac:dyDescent="0.3">
      <c r="A6827" t="s">
        <v>3463</v>
      </c>
      <c r="B6827" t="s">
        <v>835</v>
      </c>
      <c r="C6827" t="str">
        <f>_xlfn.XLOOKUP(A6827,tbl_nrc_lex_word_translation[word_eng],tbl_nrc_lex_word_translation[word_ptbr],"",0)</f>
        <v>infetar</v>
      </c>
      <c r="D6827" t="str">
        <f>_xlfn.XLOOKUP(B6827,tbl_nrc_lex_sentiment_translation[sentiment_eng],tbl_nrc_lex_sentiment_translation[sentiment_ptbr],"",0)</f>
        <v>nojo</v>
      </c>
      <c r="E6827" t="str" cm="1">
        <f t="array" ref="E6827">_xlfn.XLOOKUP(A6827,tbl_nrc_lex_word_translation[word_eng],IF(tbl_nrc_lex_word_translation[context]=0,"",tbl_nrc_lex_word_translation[context]),"",0)</f>
        <v/>
      </c>
      <c r="F6827">
        <v>0</v>
      </c>
      <c r="G6827" t="str">
        <f t="shared" si="106"/>
        <v/>
      </c>
    </row>
    <row r="6828" spans="1:7" hidden="1" x14ac:dyDescent="0.3">
      <c r="A6828" t="s">
        <v>3464</v>
      </c>
      <c r="B6828" t="s">
        <v>4</v>
      </c>
      <c r="C6828" t="str">
        <f>_xlfn.XLOOKUP(A6828,tbl_nrc_lex_word_translation[word_eng],tbl_nrc_lex_word_translation[word_ptbr],"",0)</f>
        <v>infeção</v>
      </c>
      <c r="D6828" t="str">
        <f>_xlfn.XLOOKUP(B6828,tbl_nrc_lex_sentiment_translation[sentiment_eng],tbl_nrc_lex_sentiment_translation[sentiment_ptbr],"",0)</f>
        <v>negativo</v>
      </c>
      <c r="E6828" t="str" cm="1">
        <f t="array" ref="E6828">_xlfn.XLOOKUP(A6828,tbl_nrc_lex_word_translation[word_eng],IF(tbl_nrc_lex_word_translation[context]=0,"",tbl_nrc_lex_word_translation[context]),"",0)</f>
        <v/>
      </c>
      <c r="F6828">
        <v>0</v>
      </c>
      <c r="G6828" t="str">
        <f t="shared" si="106"/>
        <v/>
      </c>
    </row>
    <row r="6829" spans="1:7" hidden="1" x14ac:dyDescent="0.3">
      <c r="A6829" t="s">
        <v>3464</v>
      </c>
      <c r="B6829" t="s">
        <v>406</v>
      </c>
      <c r="C6829" t="str">
        <f>_xlfn.XLOOKUP(A6829,tbl_nrc_lex_word_translation[word_eng],tbl_nrc_lex_word_translation[word_ptbr],"",0)</f>
        <v>infeção</v>
      </c>
      <c r="D6829" t="str">
        <f>_xlfn.XLOOKUP(B6829,tbl_nrc_lex_sentiment_translation[sentiment_eng],tbl_nrc_lex_sentiment_translation[sentiment_ptbr],"",0)</f>
        <v>medo</v>
      </c>
      <c r="E6829" t="str" cm="1">
        <f t="array" ref="E6829">_xlfn.XLOOKUP(A6829,tbl_nrc_lex_word_translation[word_eng],IF(tbl_nrc_lex_word_translation[context]=0,"",tbl_nrc_lex_word_translation[context]),"",0)</f>
        <v/>
      </c>
      <c r="F6829">
        <v>0</v>
      </c>
      <c r="G6829" t="str">
        <f t="shared" si="106"/>
        <v/>
      </c>
    </row>
    <row r="6830" spans="1:7" hidden="1" x14ac:dyDescent="0.3">
      <c r="A6830" t="s">
        <v>3465</v>
      </c>
      <c r="B6830" t="s">
        <v>4</v>
      </c>
      <c r="C6830" t="str">
        <f>_xlfn.XLOOKUP(A6830,tbl_nrc_lex_word_translation[word_eng],tbl_nrc_lex_word_translation[word_ptbr],"",0)</f>
        <v>infeccioso</v>
      </c>
      <c r="D6830" t="str">
        <f>_xlfn.XLOOKUP(B6830,tbl_nrc_lex_sentiment_translation[sentiment_eng],tbl_nrc_lex_sentiment_translation[sentiment_ptbr],"",0)</f>
        <v>negativo</v>
      </c>
      <c r="E6830" t="str" cm="1">
        <f t="array" ref="E6830">_xlfn.XLOOKUP(A6830,tbl_nrc_lex_word_translation[word_eng],IF(tbl_nrc_lex_word_translation[context]=0,"",tbl_nrc_lex_word_translation[context]),"",0)</f>
        <v/>
      </c>
      <c r="F6830">
        <v>0</v>
      </c>
      <c r="G6830" t="str">
        <f t="shared" si="106"/>
        <v/>
      </c>
    </row>
    <row r="6831" spans="1:7" hidden="1" x14ac:dyDescent="0.3">
      <c r="A6831" t="s">
        <v>3465</v>
      </c>
      <c r="B6831" t="s">
        <v>829</v>
      </c>
      <c r="C6831" t="str">
        <f>_xlfn.XLOOKUP(A6831,tbl_nrc_lex_word_translation[word_eng],tbl_nrc_lex_word_translation[word_ptbr],"",0)</f>
        <v>infeccioso</v>
      </c>
      <c r="D6831" t="str">
        <f>_xlfn.XLOOKUP(B6831,tbl_nrc_lex_sentiment_translation[sentiment_eng],tbl_nrc_lex_sentiment_translation[sentiment_ptbr],"",0)</f>
        <v>tristeza</v>
      </c>
      <c r="E6831" t="str" cm="1">
        <f t="array" ref="E6831">_xlfn.XLOOKUP(A6831,tbl_nrc_lex_word_translation[word_eng],IF(tbl_nrc_lex_word_translation[context]=0,"",tbl_nrc_lex_word_translation[context]),"",0)</f>
        <v/>
      </c>
      <c r="F6831">
        <v>0</v>
      </c>
      <c r="G6831" t="str">
        <f t="shared" si="106"/>
        <v/>
      </c>
    </row>
    <row r="6832" spans="1:7" hidden="1" x14ac:dyDescent="0.3">
      <c r="A6832" t="s">
        <v>3465</v>
      </c>
      <c r="B6832" t="s">
        <v>835</v>
      </c>
      <c r="C6832" t="str">
        <f>_xlfn.XLOOKUP(A6832,tbl_nrc_lex_word_translation[word_eng],tbl_nrc_lex_word_translation[word_ptbr],"",0)</f>
        <v>infeccioso</v>
      </c>
      <c r="D6832" t="str">
        <f>_xlfn.XLOOKUP(B6832,tbl_nrc_lex_sentiment_translation[sentiment_eng],tbl_nrc_lex_sentiment_translation[sentiment_ptbr],"",0)</f>
        <v>nojo</v>
      </c>
      <c r="E6832" t="str" cm="1">
        <f t="array" ref="E6832">_xlfn.XLOOKUP(A6832,tbl_nrc_lex_word_translation[word_eng],IF(tbl_nrc_lex_word_translation[context]=0,"",tbl_nrc_lex_word_translation[context]),"",0)</f>
        <v/>
      </c>
      <c r="F6832">
        <v>0</v>
      </c>
      <c r="G6832" t="str">
        <f t="shared" si="106"/>
        <v/>
      </c>
    </row>
    <row r="6833" spans="1:7" hidden="1" x14ac:dyDescent="0.3">
      <c r="A6833" t="s">
        <v>3465</v>
      </c>
      <c r="B6833" t="s">
        <v>406</v>
      </c>
      <c r="C6833" t="str">
        <f>_xlfn.XLOOKUP(A6833,tbl_nrc_lex_word_translation[word_eng],tbl_nrc_lex_word_translation[word_ptbr],"",0)</f>
        <v>infeccioso</v>
      </c>
      <c r="D6833" t="str">
        <f>_xlfn.XLOOKUP(B6833,tbl_nrc_lex_sentiment_translation[sentiment_eng],tbl_nrc_lex_sentiment_translation[sentiment_ptbr],"",0)</f>
        <v>medo</v>
      </c>
      <c r="E6833" t="str" cm="1">
        <f t="array" ref="E6833">_xlfn.XLOOKUP(A6833,tbl_nrc_lex_word_translation[word_eng],IF(tbl_nrc_lex_word_translation[context]=0,"",tbl_nrc_lex_word_translation[context]),"",0)</f>
        <v/>
      </c>
      <c r="F6833">
        <v>0</v>
      </c>
      <c r="G6833" t="str">
        <f t="shared" si="106"/>
        <v/>
      </c>
    </row>
    <row r="6834" spans="1:7" hidden="1" x14ac:dyDescent="0.3">
      <c r="A6834" t="s">
        <v>521</v>
      </c>
      <c r="B6834" t="s">
        <v>829</v>
      </c>
      <c r="C6834" t="str">
        <f>_xlfn.XLOOKUP(A6834,tbl_nrc_lex_word_translation[word_eng],tbl_nrc_lex_word_translation[word_ptbr],"",0)</f>
        <v>inferior</v>
      </c>
      <c r="D6834" t="str">
        <f>_xlfn.XLOOKUP(B6834,tbl_nrc_lex_sentiment_translation[sentiment_eng],tbl_nrc_lex_sentiment_translation[sentiment_ptbr],"",0)</f>
        <v>tristeza</v>
      </c>
      <c r="E6834" t="str" cm="1">
        <f t="array" ref="E6834">_xlfn.XLOOKUP(A6834,tbl_nrc_lex_word_translation[word_eng],IF(tbl_nrc_lex_word_translation[context]=0,"",tbl_nrc_lex_word_translation[context]),"",0)</f>
        <v/>
      </c>
      <c r="F6834">
        <v>0</v>
      </c>
      <c r="G6834" t="str">
        <f t="shared" si="106"/>
        <v/>
      </c>
    </row>
    <row r="6835" spans="1:7" hidden="1" x14ac:dyDescent="0.3">
      <c r="A6835" t="s">
        <v>521</v>
      </c>
      <c r="B6835" t="s">
        <v>4</v>
      </c>
      <c r="C6835" t="str">
        <f>_xlfn.XLOOKUP(A6835,tbl_nrc_lex_word_translation[word_eng],tbl_nrc_lex_word_translation[word_ptbr],"",0)</f>
        <v>inferior</v>
      </c>
      <c r="D6835" t="str">
        <f>_xlfn.XLOOKUP(B6835,tbl_nrc_lex_sentiment_translation[sentiment_eng],tbl_nrc_lex_sentiment_translation[sentiment_ptbr],"",0)</f>
        <v>negativo</v>
      </c>
      <c r="E6835" t="str" cm="1">
        <f t="array" ref="E6835">_xlfn.XLOOKUP(A6835,tbl_nrc_lex_word_translation[word_eng],IF(tbl_nrc_lex_word_translation[context]=0,"",tbl_nrc_lex_word_translation[context]),"",0)</f>
        <v/>
      </c>
      <c r="F6835">
        <v>0</v>
      </c>
      <c r="G6835" t="str">
        <f t="shared" si="106"/>
        <v/>
      </c>
    </row>
    <row r="6836" spans="1:7" hidden="1" x14ac:dyDescent="0.3">
      <c r="A6836" t="s">
        <v>3466</v>
      </c>
      <c r="B6836" t="s">
        <v>4</v>
      </c>
      <c r="C6836" t="str">
        <f>_xlfn.XLOOKUP(A6836,tbl_nrc_lex_word_translation[word_eng],tbl_nrc_lex_word_translation[word_ptbr],"",0)</f>
        <v>inferioridade</v>
      </c>
      <c r="D6836" t="str">
        <f>_xlfn.XLOOKUP(B6836,tbl_nrc_lex_sentiment_translation[sentiment_eng],tbl_nrc_lex_sentiment_translation[sentiment_ptbr],"",0)</f>
        <v>negativo</v>
      </c>
      <c r="E6836" t="str" cm="1">
        <f t="array" ref="E6836">_xlfn.XLOOKUP(A6836,tbl_nrc_lex_word_translation[word_eng],IF(tbl_nrc_lex_word_translation[context]=0,"",tbl_nrc_lex_word_translation[context]),"",0)</f>
        <v/>
      </c>
      <c r="F6836">
        <v>0</v>
      </c>
      <c r="G6836" t="str">
        <f t="shared" si="106"/>
        <v/>
      </c>
    </row>
    <row r="6837" spans="1:7" hidden="1" x14ac:dyDescent="0.3">
      <c r="A6837" t="s">
        <v>3467</v>
      </c>
      <c r="B6837" t="s">
        <v>4</v>
      </c>
      <c r="C6837" t="str">
        <f>_xlfn.XLOOKUP(A6837,tbl_nrc_lex_word_translation[word_eng],tbl_nrc_lex_word_translation[word_ptbr],"",0)</f>
        <v>inferno</v>
      </c>
      <c r="D6837" t="str">
        <f>_xlfn.XLOOKUP(B6837,tbl_nrc_lex_sentiment_translation[sentiment_eng],tbl_nrc_lex_sentiment_translation[sentiment_ptbr],"",0)</f>
        <v>negativo</v>
      </c>
      <c r="E6837" t="str" cm="1">
        <f t="array" ref="E6837">_xlfn.XLOOKUP(A6837,tbl_nrc_lex_word_translation[word_eng],IF(tbl_nrc_lex_word_translation[context]=0,"",tbl_nrc_lex_word_translation[context]),"",0)</f>
        <v/>
      </c>
      <c r="F6837">
        <v>0</v>
      </c>
      <c r="G6837" t="str">
        <f t="shared" si="106"/>
        <v/>
      </c>
    </row>
    <row r="6838" spans="1:7" hidden="1" x14ac:dyDescent="0.3">
      <c r="A6838" t="s">
        <v>3467</v>
      </c>
      <c r="B6838" t="s">
        <v>406</v>
      </c>
      <c r="C6838" t="str">
        <f>_xlfn.XLOOKUP(A6838,tbl_nrc_lex_word_translation[word_eng],tbl_nrc_lex_word_translation[word_ptbr],"",0)</f>
        <v>inferno</v>
      </c>
      <c r="D6838" t="str">
        <f>_xlfn.XLOOKUP(B6838,tbl_nrc_lex_sentiment_translation[sentiment_eng],tbl_nrc_lex_sentiment_translation[sentiment_ptbr],"",0)</f>
        <v>medo</v>
      </c>
      <c r="E6838" t="str" cm="1">
        <f t="array" ref="E6838">_xlfn.XLOOKUP(A6838,tbl_nrc_lex_word_translation[word_eng],IF(tbl_nrc_lex_word_translation[context]=0,"",tbl_nrc_lex_word_translation[context]),"",0)</f>
        <v/>
      </c>
      <c r="F6838">
        <v>0</v>
      </c>
      <c r="G6838" t="str">
        <f t="shared" si="106"/>
        <v/>
      </c>
    </row>
    <row r="6839" spans="1:7" hidden="1" x14ac:dyDescent="0.3">
      <c r="A6839" t="s">
        <v>3467</v>
      </c>
      <c r="B6839" t="s">
        <v>830</v>
      </c>
      <c r="C6839" t="str">
        <f>_xlfn.XLOOKUP(A6839,tbl_nrc_lex_word_translation[word_eng],tbl_nrc_lex_word_translation[word_ptbr],"",0)</f>
        <v>inferno</v>
      </c>
      <c r="D6839" t="str">
        <f>_xlfn.XLOOKUP(B6839,tbl_nrc_lex_sentiment_translation[sentiment_eng],tbl_nrc_lex_sentiment_translation[sentiment_ptbr],"",0)</f>
        <v>raiva</v>
      </c>
      <c r="E6839" t="str" cm="1">
        <f t="array" ref="E6839">_xlfn.XLOOKUP(A6839,tbl_nrc_lex_word_translation[word_eng],IF(tbl_nrc_lex_word_translation[context]=0,"",tbl_nrc_lex_word_translation[context]),"",0)</f>
        <v/>
      </c>
      <c r="F6839">
        <v>0</v>
      </c>
      <c r="G6839" t="str">
        <f t="shared" si="106"/>
        <v/>
      </c>
    </row>
    <row r="6840" spans="1:7" hidden="1" x14ac:dyDescent="0.3">
      <c r="A6840" t="s">
        <v>3468</v>
      </c>
      <c r="B6840" t="s">
        <v>829</v>
      </c>
      <c r="C6840" t="str">
        <f>_xlfn.XLOOKUP(A6840,tbl_nrc_lex_word_translation[word_eng],tbl_nrc_lex_word_translation[word_ptbr],"",0)</f>
        <v>infertilidade</v>
      </c>
      <c r="D6840" t="str">
        <f>_xlfn.XLOOKUP(B6840,tbl_nrc_lex_sentiment_translation[sentiment_eng],tbl_nrc_lex_sentiment_translation[sentiment_ptbr],"",0)</f>
        <v>tristeza</v>
      </c>
      <c r="E6840" t="str" cm="1">
        <f t="array" ref="E6840">_xlfn.XLOOKUP(A6840,tbl_nrc_lex_word_translation[word_eng],IF(tbl_nrc_lex_word_translation[context]=0,"",tbl_nrc_lex_word_translation[context]),"",0)</f>
        <v/>
      </c>
      <c r="F6840">
        <v>0</v>
      </c>
      <c r="G6840" t="str">
        <f t="shared" si="106"/>
        <v/>
      </c>
    </row>
    <row r="6841" spans="1:7" hidden="1" x14ac:dyDescent="0.3">
      <c r="A6841" t="s">
        <v>3468</v>
      </c>
      <c r="B6841" t="s">
        <v>4</v>
      </c>
      <c r="C6841" t="str">
        <f>_xlfn.XLOOKUP(A6841,tbl_nrc_lex_word_translation[word_eng],tbl_nrc_lex_word_translation[word_ptbr],"",0)</f>
        <v>infertilidade</v>
      </c>
      <c r="D6841" t="str">
        <f>_xlfn.XLOOKUP(B6841,tbl_nrc_lex_sentiment_translation[sentiment_eng],tbl_nrc_lex_sentiment_translation[sentiment_ptbr],"",0)</f>
        <v>negativo</v>
      </c>
      <c r="E6841" t="str" cm="1">
        <f t="array" ref="E6841">_xlfn.XLOOKUP(A6841,tbl_nrc_lex_word_translation[word_eng],IF(tbl_nrc_lex_word_translation[context]=0,"",tbl_nrc_lex_word_translation[context]),"",0)</f>
        <v/>
      </c>
      <c r="F6841">
        <v>0</v>
      </c>
      <c r="G6841" t="str">
        <f t="shared" si="106"/>
        <v/>
      </c>
    </row>
    <row r="6842" spans="1:7" hidden="1" x14ac:dyDescent="0.3">
      <c r="A6842" t="s">
        <v>3469</v>
      </c>
      <c r="B6842" t="s">
        <v>4</v>
      </c>
      <c r="C6842" t="str">
        <f>_xlfn.XLOOKUP(A6842,tbl_nrc_lex_word_translation[word_eng],tbl_nrc_lex_word_translation[word_ptbr],"",0)</f>
        <v>infestação</v>
      </c>
      <c r="D6842" t="str">
        <f>_xlfn.XLOOKUP(B6842,tbl_nrc_lex_sentiment_translation[sentiment_eng],tbl_nrc_lex_sentiment_translation[sentiment_ptbr],"",0)</f>
        <v>negativo</v>
      </c>
      <c r="E6842" t="str" cm="1">
        <f t="array" ref="E6842">_xlfn.XLOOKUP(A6842,tbl_nrc_lex_word_translation[word_eng],IF(tbl_nrc_lex_word_translation[context]=0,"",tbl_nrc_lex_word_translation[context]),"",0)</f>
        <v/>
      </c>
      <c r="F6842">
        <v>0</v>
      </c>
      <c r="G6842" t="str">
        <f t="shared" si="106"/>
        <v/>
      </c>
    </row>
    <row r="6843" spans="1:7" hidden="1" x14ac:dyDescent="0.3">
      <c r="A6843" t="s">
        <v>3469</v>
      </c>
      <c r="B6843" t="s">
        <v>406</v>
      </c>
      <c r="C6843" t="str">
        <f>_xlfn.XLOOKUP(A6843,tbl_nrc_lex_word_translation[word_eng],tbl_nrc_lex_word_translation[word_ptbr],"",0)</f>
        <v>infestação</v>
      </c>
      <c r="D6843" t="str">
        <f>_xlfn.XLOOKUP(B6843,tbl_nrc_lex_sentiment_translation[sentiment_eng],tbl_nrc_lex_sentiment_translation[sentiment_ptbr],"",0)</f>
        <v>medo</v>
      </c>
      <c r="E6843" t="str" cm="1">
        <f t="array" ref="E6843">_xlfn.XLOOKUP(A6843,tbl_nrc_lex_word_translation[word_eng],IF(tbl_nrc_lex_word_translation[context]=0,"",tbl_nrc_lex_word_translation[context]),"",0)</f>
        <v/>
      </c>
      <c r="F6843">
        <v>0</v>
      </c>
      <c r="G6843" t="str">
        <f t="shared" si="106"/>
        <v/>
      </c>
    </row>
    <row r="6844" spans="1:7" hidden="1" x14ac:dyDescent="0.3">
      <c r="A6844" t="s">
        <v>3469</v>
      </c>
      <c r="B6844" t="s">
        <v>835</v>
      </c>
      <c r="C6844" t="str">
        <f>_xlfn.XLOOKUP(A6844,tbl_nrc_lex_word_translation[word_eng],tbl_nrc_lex_word_translation[word_ptbr],"",0)</f>
        <v>infestação</v>
      </c>
      <c r="D6844" t="str">
        <f>_xlfn.XLOOKUP(B6844,tbl_nrc_lex_sentiment_translation[sentiment_eng],tbl_nrc_lex_sentiment_translation[sentiment_ptbr],"",0)</f>
        <v>nojo</v>
      </c>
      <c r="E6844" t="str" cm="1">
        <f t="array" ref="E6844">_xlfn.XLOOKUP(A6844,tbl_nrc_lex_word_translation[word_eng],IF(tbl_nrc_lex_word_translation[context]=0,"",tbl_nrc_lex_word_translation[context]),"",0)</f>
        <v/>
      </c>
      <c r="F6844">
        <v>0</v>
      </c>
      <c r="G6844" t="str">
        <f t="shared" si="106"/>
        <v/>
      </c>
    </row>
    <row r="6845" spans="1:7" hidden="1" x14ac:dyDescent="0.3">
      <c r="A6845" t="s">
        <v>3470</v>
      </c>
      <c r="B6845" t="s">
        <v>406</v>
      </c>
      <c r="C6845" t="str">
        <f>_xlfn.XLOOKUP(A6845,tbl_nrc_lex_word_translation[word_eng],tbl_nrc_lex_word_translation[word_ptbr],"",0)</f>
        <v>infiel</v>
      </c>
      <c r="D6845" t="str">
        <f>_xlfn.XLOOKUP(B6845,tbl_nrc_lex_sentiment_translation[sentiment_eng],tbl_nrc_lex_sentiment_translation[sentiment_ptbr],"",0)</f>
        <v>medo</v>
      </c>
      <c r="E6845" t="str" cm="1">
        <f t="array" ref="E6845">_xlfn.XLOOKUP(A6845,tbl_nrc_lex_word_translation[word_eng],IF(tbl_nrc_lex_word_translation[context]=0,"",tbl_nrc_lex_word_translation[context]),"",0)</f>
        <v/>
      </c>
      <c r="F6845">
        <v>0</v>
      </c>
      <c r="G6845" t="str">
        <f t="shared" si="106"/>
        <v/>
      </c>
    </row>
    <row r="6846" spans="1:7" hidden="1" x14ac:dyDescent="0.3">
      <c r="A6846" t="s">
        <v>3470</v>
      </c>
      <c r="B6846" t="s">
        <v>4</v>
      </c>
      <c r="C6846" t="str">
        <f>_xlfn.XLOOKUP(A6846,tbl_nrc_lex_word_translation[word_eng],tbl_nrc_lex_word_translation[word_ptbr],"",0)</f>
        <v>infiel</v>
      </c>
      <c r="D6846" t="str">
        <f>_xlfn.XLOOKUP(B6846,tbl_nrc_lex_sentiment_translation[sentiment_eng],tbl_nrc_lex_sentiment_translation[sentiment_ptbr],"",0)</f>
        <v>negativo</v>
      </c>
      <c r="E6846" t="str" cm="1">
        <f t="array" ref="E6846">_xlfn.XLOOKUP(A6846,tbl_nrc_lex_word_translation[word_eng],IF(tbl_nrc_lex_word_translation[context]=0,"",tbl_nrc_lex_word_translation[context]),"",0)</f>
        <v/>
      </c>
      <c r="F6846">
        <v>0</v>
      </c>
      <c r="G6846" t="str">
        <f t="shared" si="106"/>
        <v/>
      </c>
    </row>
    <row r="6847" spans="1:7" hidden="1" x14ac:dyDescent="0.3">
      <c r="A6847" t="s">
        <v>3470</v>
      </c>
      <c r="B6847" t="s">
        <v>830</v>
      </c>
      <c r="C6847" t="str">
        <f>_xlfn.XLOOKUP(A6847,tbl_nrc_lex_word_translation[word_eng],tbl_nrc_lex_word_translation[word_ptbr],"",0)</f>
        <v>infiel</v>
      </c>
      <c r="D6847" t="str">
        <f>_xlfn.XLOOKUP(B6847,tbl_nrc_lex_sentiment_translation[sentiment_eng],tbl_nrc_lex_sentiment_translation[sentiment_ptbr],"",0)</f>
        <v>raiva</v>
      </c>
      <c r="E6847" t="str" cm="1">
        <f t="array" ref="E6847">_xlfn.XLOOKUP(A6847,tbl_nrc_lex_word_translation[word_eng],IF(tbl_nrc_lex_word_translation[context]=0,"",tbl_nrc_lex_word_translation[context]),"",0)</f>
        <v/>
      </c>
      <c r="F6847">
        <v>0</v>
      </c>
      <c r="G6847" t="str">
        <f t="shared" si="106"/>
        <v/>
      </c>
    </row>
    <row r="6848" spans="1:7" hidden="1" x14ac:dyDescent="0.3">
      <c r="A6848" t="s">
        <v>3470</v>
      </c>
      <c r="B6848" t="s">
        <v>835</v>
      </c>
      <c r="C6848" t="str">
        <f>_xlfn.XLOOKUP(A6848,tbl_nrc_lex_word_translation[word_eng],tbl_nrc_lex_word_translation[word_ptbr],"",0)</f>
        <v>infiel</v>
      </c>
      <c r="D6848" t="str">
        <f>_xlfn.XLOOKUP(B6848,tbl_nrc_lex_sentiment_translation[sentiment_eng],tbl_nrc_lex_sentiment_translation[sentiment_ptbr],"",0)</f>
        <v>nojo</v>
      </c>
      <c r="E6848" t="str" cm="1">
        <f t="array" ref="E6848">_xlfn.XLOOKUP(A6848,tbl_nrc_lex_word_translation[word_eng],IF(tbl_nrc_lex_word_translation[context]=0,"",tbl_nrc_lex_word_translation[context]),"",0)</f>
        <v/>
      </c>
      <c r="F6848">
        <v>0</v>
      </c>
      <c r="G6848" t="str">
        <f t="shared" si="106"/>
        <v/>
      </c>
    </row>
    <row r="6849" spans="1:7" hidden="1" x14ac:dyDescent="0.3">
      <c r="A6849" t="s">
        <v>3471</v>
      </c>
      <c r="B6849" t="s">
        <v>4</v>
      </c>
      <c r="C6849" t="str">
        <f>_xlfn.XLOOKUP(A6849,tbl_nrc_lex_word_translation[word_eng],tbl_nrc_lex_word_translation[word_ptbr],"",0)</f>
        <v>infidelidade</v>
      </c>
      <c r="D6849" t="str">
        <f>_xlfn.XLOOKUP(B6849,tbl_nrc_lex_sentiment_translation[sentiment_eng],tbl_nrc_lex_sentiment_translation[sentiment_ptbr],"",0)</f>
        <v>negativo</v>
      </c>
      <c r="E6849" t="str" cm="1">
        <f t="array" ref="E6849">_xlfn.XLOOKUP(A6849,tbl_nrc_lex_word_translation[word_eng],IF(tbl_nrc_lex_word_translation[context]=0,"",tbl_nrc_lex_word_translation[context]),"",0)</f>
        <v/>
      </c>
      <c r="F6849">
        <v>0</v>
      </c>
      <c r="G6849" t="str">
        <f t="shared" si="106"/>
        <v/>
      </c>
    </row>
    <row r="6850" spans="1:7" hidden="1" x14ac:dyDescent="0.3">
      <c r="A6850" t="s">
        <v>3471</v>
      </c>
      <c r="B6850" t="s">
        <v>829</v>
      </c>
      <c r="C6850" t="str">
        <f>_xlfn.XLOOKUP(A6850,tbl_nrc_lex_word_translation[word_eng],tbl_nrc_lex_word_translation[word_ptbr],"",0)</f>
        <v>infidelidade</v>
      </c>
      <c r="D6850" t="str">
        <f>_xlfn.XLOOKUP(B6850,tbl_nrc_lex_sentiment_translation[sentiment_eng],tbl_nrc_lex_sentiment_translation[sentiment_ptbr],"",0)</f>
        <v>tristeza</v>
      </c>
      <c r="E6850" t="str" cm="1">
        <f t="array" ref="E6850">_xlfn.XLOOKUP(A6850,tbl_nrc_lex_word_translation[word_eng],IF(tbl_nrc_lex_word_translation[context]=0,"",tbl_nrc_lex_word_translation[context]),"",0)</f>
        <v/>
      </c>
      <c r="F6850">
        <v>0</v>
      </c>
      <c r="G6850" t="str">
        <f t="shared" ref="G6850:G6913" si="107">IFERROR(FIND(" ",C6850),"")</f>
        <v/>
      </c>
    </row>
    <row r="6851" spans="1:7" hidden="1" x14ac:dyDescent="0.3">
      <c r="A6851" t="s">
        <v>3471</v>
      </c>
      <c r="B6851" t="s">
        <v>406</v>
      </c>
      <c r="C6851" t="str">
        <f>_xlfn.XLOOKUP(A6851,tbl_nrc_lex_word_translation[word_eng],tbl_nrc_lex_word_translation[word_ptbr],"",0)</f>
        <v>infidelidade</v>
      </c>
      <c r="D6851" t="str">
        <f>_xlfn.XLOOKUP(B6851,tbl_nrc_lex_sentiment_translation[sentiment_eng],tbl_nrc_lex_sentiment_translation[sentiment_ptbr],"",0)</f>
        <v>medo</v>
      </c>
      <c r="E6851" t="str" cm="1">
        <f t="array" ref="E6851">_xlfn.XLOOKUP(A6851,tbl_nrc_lex_word_translation[word_eng],IF(tbl_nrc_lex_word_translation[context]=0,"",tbl_nrc_lex_word_translation[context]),"",0)</f>
        <v/>
      </c>
      <c r="F6851">
        <v>0</v>
      </c>
      <c r="G6851" t="str">
        <f t="shared" si="107"/>
        <v/>
      </c>
    </row>
    <row r="6852" spans="1:7" hidden="1" x14ac:dyDescent="0.3">
      <c r="A6852" t="s">
        <v>3471</v>
      </c>
      <c r="B6852" t="s">
        <v>830</v>
      </c>
      <c r="C6852" t="str">
        <f>_xlfn.XLOOKUP(A6852,tbl_nrc_lex_word_translation[word_eng],tbl_nrc_lex_word_translation[word_ptbr],"",0)</f>
        <v>infidelidade</v>
      </c>
      <c r="D6852" t="str">
        <f>_xlfn.XLOOKUP(B6852,tbl_nrc_lex_sentiment_translation[sentiment_eng],tbl_nrc_lex_sentiment_translation[sentiment_ptbr],"",0)</f>
        <v>raiva</v>
      </c>
      <c r="E6852" t="str" cm="1">
        <f t="array" ref="E6852">_xlfn.XLOOKUP(A6852,tbl_nrc_lex_word_translation[word_eng],IF(tbl_nrc_lex_word_translation[context]=0,"",tbl_nrc_lex_word_translation[context]),"",0)</f>
        <v/>
      </c>
      <c r="F6852">
        <v>0</v>
      </c>
      <c r="G6852" t="str">
        <f t="shared" si="107"/>
        <v/>
      </c>
    </row>
    <row r="6853" spans="1:7" hidden="1" x14ac:dyDescent="0.3">
      <c r="A6853" t="s">
        <v>3471</v>
      </c>
      <c r="B6853" t="s">
        <v>835</v>
      </c>
      <c r="C6853" t="str">
        <f>_xlfn.XLOOKUP(A6853,tbl_nrc_lex_word_translation[word_eng],tbl_nrc_lex_word_translation[word_ptbr],"",0)</f>
        <v>infidelidade</v>
      </c>
      <c r="D6853" t="str">
        <f>_xlfn.XLOOKUP(B6853,tbl_nrc_lex_sentiment_translation[sentiment_eng],tbl_nrc_lex_sentiment_translation[sentiment_ptbr],"",0)</f>
        <v>nojo</v>
      </c>
      <c r="E6853" t="str" cm="1">
        <f t="array" ref="E6853">_xlfn.XLOOKUP(A6853,tbl_nrc_lex_word_translation[word_eng],IF(tbl_nrc_lex_word_translation[context]=0,"",tbl_nrc_lex_word_translation[context]),"",0)</f>
        <v/>
      </c>
      <c r="F6853">
        <v>0</v>
      </c>
      <c r="G6853" t="str">
        <f t="shared" si="107"/>
        <v/>
      </c>
    </row>
    <row r="6854" spans="1:7" hidden="1" x14ac:dyDescent="0.3">
      <c r="A6854" t="s">
        <v>3472</v>
      </c>
      <c r="B6854" t="s">
        <v>2</v>
      </c>
      <c r="C6854" t="str">
        <f>_xlfn.XLOOKUP(A6854,tbl_nrc_lex_word_translation[word_eng],tbl_nrc_lex_word_translation[word_ptbr],"",0)</f>
        <v>infiltração</v>
      </c>
      <c r="D6854" t="str">
        <f>_xlfn.XLOOKUP(B6854,tbl_nrc_lex_sentiment_translation[sentiment_eng],tbl_nrc_lex_sentiment_translation[sentiment_ptbr],"",0)</f>
        <v>positivo</v>
      </c>
      <c r="E6854" t="str" cm="1">
        <f t="array" ref="E6854">_xlfn.XLOOKUP(A6854,tbl_nrc_lex_word_translation[word_eng],IF(tbl_nrc_lex_word_translation[context]=0,"",tbl_nrc_lex_word_translation[context]),"",0)</f>
        <v/>
      </c>
      <c r="F6854">
        <v>0</v>
      </c>
      <c r="G6854" t="str">
        <f t="shared" si="107"/>
        <v/>
      </c>
    </row>
    <row r="6855" spans="1:7" hidden="1" x14ac:dyDescent="0.3">
      <c r="A6855" t="s">
        <v>3472</v>
      </c>
      <c r="B6855" t="s">
        <v>4</v>
      </c>
      <c r="C6855" t="str">
        <f>_xlfn.XLOOKUP(A6855,tbl_nrc_lex_word_translation[word_eng],tbl_nrc_lex_word_translation[word_ptbr],"",0)</f>
        <v>infiltração</v>
      </c>
      <c r="D6855" t="str">
        <f>_xlfn.XLOOKUP(B6855,tbl_nrc_lex_sentiment_translation[sentiment_eng],tbl_nrc_lex_sentiment_translation[sentiment_ptbr],"",0)</f>
        <v>negativo</v>
      </c>
      <c r="E6855" t="str" cm="1">
        <f t="array" ref="E6855">_xlfn.XLOOKUP(A6855,tbl_nrc_lex_word_translation[word_eng],IF(tbl_nrc_lex_word_translation[context]=0,"",tbl_nrc_lex_word_translation[context]),"",0)</f>
        <v/>
      </c>
      <c r="F6855">
        <v>0</v>
      </c>
      <c r="G6855" t="str">
        <f t="shared" si="107"/>
        <v/>
      </c>
    </row>
    <row r="6856" spans="1:7" hidden="1" x14ac:dyDescent="0.3">
      <c r="A6856" t="s">
        <v>3473</v>
      </c>
      <c r="B6856" t="s">
        <v>2</v>
      </c>
      <c r="C6856" t="str">
        <f>_xlfn.XLOOKUP(A6856,tbl_nrc_lex_word_translation[word_eng],tbl_nrc_lex_word_translation[word_ptbr],"",0)</f>
        <v>infinito</v>
      </c>
      <c r="D6856" t="str">
        <f>_xlfn.XLOOKUP(B6856,tbl_nrc_lex_sentiment_translation[sentiment_eng],tbl_nrc_lex_sentiment_translation[sentiment_ptbr],"",0)</f>
        <v>positivo</v>
      </c>
      <c r="E6856" t="str" cm="1">
        <f t="array" ref="E6856">_xlfn.XLOOKUP(A6856,tbl_nrc_lex_word_translation[word_eng],IF(tbl_nrc_lex_word_translation[context]=0,"",tbl_nrc_lex_word_translation[context]),"",0)</f>
        <v/>
      </c>
      <c r="F6856">
        <v>0</v>
      </c>
      <c r="G6856" t="str">
        <f t="shared" si="107"/>
        <v/>
      </c>
    </row>
    <row r="6857" spans="1:7" hidden="1" x14ac:dyDescent="0.3">
      <c r="A6857" t="s">
        <v>3474</v>
      </c>
      <c r="B6857" t="s">
        <v>2</v>
      </c>
      <c r="C6857" t="str">
        <f>_xlfn.XLOOKUP(A6857,tbl_nrc_lex_word_translation[word_eng],tbl_nrc_lex_word_translation[word_ptbr],"",0)</f>
        <v>infinito</v>
      </c>
      <c r="D6857" t="str">
        <f>_xlfn.XLOOKUP(B6857,tbl_nrc_lex_sentiment_translation[sentiment_eng],tbl_nrc_lex_sentiment_translation[sentiment_ptbr],"",0)</f>
        <v>positivo</v>
      </c>
      <c r="E6857" t="str" cm="1">
        <f t="array" ref="E6857">_xlfn.XLOOKUP(A6857,tbl_nrc_lex_word_translation[word_eng],IF(tbl_nrc_lex_word_translation[context]=0,"",tbl_nrc_lex_word_translation[context]),"",0)</f>
        <v/>
      </c>
      <c r="F6857">
        <v>0</v>
      </c>
      <c r="G6857" t="str">
        <f t="shared" si="107"/>
        <v/>
      </c>
    </row>
    <row r="6858" spans="1:7" hidden="1" x14ac:dyDescent="0.3">
      <c r="A6858" t="s">
        <v>3474</v>
      </c>
      <c r="B6858" t="s">
        <v>828</v>
      </c>
      <c r="C6858" t="str">
        <f>_xlfn.XLOOKUP(A6858,tbl_nrc_lex_word_translation[word_eng],tbl_nrc_lex_word_translation[word_ptbr],"",0)</f>
        <v>infinito</v>
      </c>
      <c r="D6858" t="str">
        <f>_xlfn.XLOOKUP(B6858,tbl_nrc_lex_sentiment_translation[sentiment_eng],tbl_nrc_lex_sentiment_translation[sentiment_ptbr],"",0)</f>
        <v>confiança</v>
      </c>
      <c r="E6858" t="str" cm="1">
        <f t="array" ref="E6858">_xlfn.XLOOKUP(A6858,tbl_nrc_lex_word_translation[word_eng],IF(tbl_nrc_lex_word_translation[context]=0,"",tbl_nrc_lex_word_translation[context]),"",0)</f>
        <v/>
      </c>
      <c r="F6858">
        <v>0</v>
      </c>
      <c r="G6858" t="str">
        <f t="shared" si="107"/>
        <v/>
      </c>
    </row>
    <row r="6859" spans="1:7" hidden="1" x14ac:dyDescent="0.3">
      <c r="A6859" t="s">
        <v>3474</v>
      </c>
      <c r="B6859" t="s">
        <v>60</v>
      </c>
      <c r="C6859" t="str">
        <f>_xlfn.XLOOKUP(A6859,tbl_nrc_lex_word_translation[word_eng],tbl_nrc_lex_word_translation[word_ptbr],"",0)</f>
        <v>infinito</v>
      </c>
      <c r="D6859" t="str">
        <f>_xlfn.XLOOKUP(B6859,tbl_nrc_lex_sentiment_translation[sentiment_eng],tbl_nrc_lex_sentiment_translation[sentiment_ptbr],"",0)</f>
        <v>antecipação</v>
      </c>
      <c r="E6859" t="str" cm="1">
        <f t="array" ref="E6859">_xlfn.XLOOKUP(A6859,tbl_nrc_lex_word_translation[word_eng],IF(tbl_nrc_lex_word_translation[context]=0,"",tbl_nrc_lex_word_translation[context]),"",0)</f>
        <v/>
      </c>
      <c r="F6859">
        <v>0</v>
      </c>
      <c r="G6859" t="str">
        <f t="shared" si="107"/>
        <v/>
      </c>
    </row>
    <row r="6860" spans="1:7" hidden="1" x14ac:dyDescent="0.3">
      <c r="A6860" t="s">
        <v>3474</v>
      </c>
      <c r="B6860" t="s">
        <v>852</v>
      </c>
      <c r="C6860" t="str">
        <f>_xlfn.XLOOKUP(A6860,tbl_nrc_lex_word_translation[word_eng],tbl_nrc_lex_word_translation[word_ptbr],"",0)</f>
        <v>infinito</v>
      </c>
      <c r="D6860" t="str">
        <f>_xlfn.XLOOKUP(B6860,tbl_nrc_lex_sentiment_translation[sentiment_eng],tbl_nrc_lex_sentiment_translation[sentiment_ptbr],"",0)</f>
        <v>alegria</v>
      </c>
      <c r="E6860" t="str" cm="1">
        <f t="array" ref="E6860">_xlfn.XLOOKUP(A6860,tbl_nrc_lex_word_translation[word_eng],IF(tbl_nrc_lex_word_translation[context]=0,"",tbl_nrc_lex_word_translation[context]),"",0)</f>
        <v/>
      </c>
      <c r="F6860">
        <v>0</v>
      </c>
      <c r="G6860" t="str">
        <f t="shared" si="107"/>
        <v/>
      </c>
    </row>
    <row r="6861" spans="1:7" hidden="1" x14ac:dyDescent="0.3">
      <c r="A6861" t="s">
        <v>3475</v>
      </c>
      <c r="B6861" t="s">
        <v>4</v>
      </c>
      <c r="C6861" t="str">
        <f>_xlfn.XLOOKUP(A6861,tbl_nrc_lex_word_translation[word_eng],tbl_nrc_lex_word_translation[word_ptbr],"",0)</f>
        <v>enfermos</v>
      </c>
      <c r="D6861" t="str">
        <f>_xlfn.XLOOKUP(B6861,tbl_nrc_lex_sentiment_translation[sentiment_eng],tbl_nrc_lex_sentiment_translation[sentiment_ptbr],"",0)</f>
        <v>negativo</v>
      </c>
      <c r="E6861" t="str" cm="1">
        <f t="array" ref="E6861">_xlfn.XLOOKUP(A6861,tbl_nrc_lex_word_translation[word_eng],IF(tbl_nrc_lex_word_translation[context]=0,"",tbl_nrc_lex_word_translation[context]),"",0)</f>
        <v/>
      </c>
      <c r="F6861">
        <v>0</v>
      </c>
      <c r="G6861" t="str">
        <f t="shared" si="107"/>
        <v/>
      </c>
    </row>
    <row r="6862" spans="1:7" hidden="1" x14ac:dyDescent="0.3">
      <c r="A6862" t="s">
        <v>3476</v>
      </c>
      <c r="B6862" t="s">
        <v>4</v>
      </c>
      <c r="C6862" t="str">
        <f>_xlfn.XLOOKUP(A6862,tbl_nrc_lex_word_translation[word_eng],tbl_nrc_lex_word_translation[word_ptbr],"",0)</f>
        <v>enfermidade</v>
      </c>
      <c r="D6862" t="str">
        <f>_xlfn.XLOOKUP(B6862,tbl_nrc_lex_sentiment_translation[sentiment_eng],tbl_nrc_lex_sentiment_translation[sentiment_ptbr],"",0)</f>
        <v>negativo</v>
      </c>
      <c r="E6862" t="str" cm="1">
        <f t="array" ref="E6862">_xlfn.XLOOKUP(A6862,tbl_nrc_lex_word_translation[word_eng],IF(tbl_nrc_lex_word_translation[context]=0,"",tbl_nrc_lex_word_translation[context]),"",0)</f>
        <v/>
      </c>
      <c r="F6862">
        <v>0</v>
      </c>
      <c r="G6862" t="str">
        <f t="shared" si="107"/>
        <v/>
      </c>
    </row>
    <row r="6863" spans="1:7" hidden="1" x14ac:dyDescent="0.3">
      <c r="A6863" t="s">
        <v>3476</v>
      </c>
      <c r="B6863" t="s">
        <v>406</v>
      </c>
      <c r="C6863" t="str">
        <f>_xlfn.XLOOKUP(A6863,tbl_nrc_lex_word_translation[word_eng],tbl_nrc_lex_word_translation[word_ptbr],"",0)</f>
        <v>enfermidade</v>
      </c>
      <c r="D6863" t="str">
        <f>_xlfn.XLOOKUP(B6863,tbl_nrc_lex_sentiment_translation[sentiment_eng],tbl_nrc_lex_sentiment_translation[sentiment_ptbr],"",0)</f>
        <v>medo</v>
      </c>
      <c r="E6863" t="str" cm="1">
        <f t="array" ref="E6863">_xlfn.XLOOKUP(A6863,tbl_nrc_lex_word_translation[word_eng],IF(tbl_nrc_lex_word_translation[context]=0,"",tbl_nrc_lex_word_translation[context]),"",0)</f>
        <v/>
      </c>
      <c r="F6863">
        <v>0</v>
      </c>
      <c r="G6863" t="str">
        <f t="shared" si="107"/>
        <v/>
      </c>
    </row>
    <row r="6864" spans="1:7" hidden="1" x14ac:dyDescent="0.3">
      <c r="A6864" t="s">
        <v>3477</v>
      </c>
      <c r="B6864" t="s">
        <v>4</v>
      </c>
      <c r="C6864" t="str">
        <f>_xlfn.XLOOKUP(A6864,tbl_nrc_lex_word_translation[word_eng],tbl_nrc_lex_word_translation[word_ptbr],"",0)</f>
        <v>inflamação</v>
      </c>
      <c r="D6864" t="str">
        <f>_xlfn.XLOOKUP(B6864,tbl_nrc_lex_sentiment_translation[sentiment_eng],tbl_nrc_lex_sentiment_translation[sentiment_ptbr],"",0)</f>
        <v>negativo</v>
      </c>
      <c r="E6864" t="str" cm="1">
        <f t="array" ref="E6864">_xlfn.XLOOKUP(A6864,tbl_nrc_lex_word_translation[word_eng],IF(tbl_nrc_lex_word_translation[context]=0,"",tbl_nrc_lex_word_translation[context]),"",0)</f>
        <v/>
      </c>
      <c r="F6864">
        <v>0</v>
      </c>
      <c r="G6864" t="str">
        <f t="shared" si="107"/>
        <v/>
      </c>
    </row>
    <row r="6865" spans="1:7" hidden="1" x14ac:dyDescent="0.3">
      <c r="A6865" t="s">
        <v>3478</v>
      </c>
      <c r="B6865" t="s">
        <v>4</v>
      </c>
      <c r="C6865" t="str">
        <f>_xlfn.XLOOKUP(A6865,tbl_nrc_lex_word_translation[word_eng],tbl_nrc_lex_word_translation[word_ptbr],"",0)</f>
        <v>inflado</v>
      </c>
      <c r="D6865" t="str">
        <f>_xlfn.XLOOKUP(B6865,tbl_nrc_lex_sentiment_translation[sentiment_eng],tbl_nrc_lex_sentiment_translation[sentiment_ptbr],"",0)</f>
        <v>negativo</v>
      </c>
      <c r="E6865" t="str" cm="1">
        <f t="array" ref="E6865">_xlfn.XLOOKUP(A6865,tbl_nrc_lex_word_translation[word_eng],IF(tbl_nrc_lex_word_translation[context]=0,"",tbl_nrc_lex_word_translation[context]),"",0)</f>
        <v/>
      </c>
      <c r="F6865">
        <v>0</v>
      </c>
      <c r="G6865" t="str">
        <f t="shared" si="107"/>
        <v/>
      </c>
    </row>
    <row r="6866" spans="1:7" hidden="1" x14ac:dyDescent="0.3">
      <c r="A6866" t="s">
        <v>3479</v>
      </c>
      <c r="B6866" t="s">
        <v>4</v>
      </c>
      <c r="C6866" t="str">
        <f>_xlfn.XLOOKUP(A6866,tbl_nrc_lex_word_translation[word_eng],tbl_nrc_lex_word_translation[word_ptbr],"",0)</f>
        <v>inflação</v>
      </c>
      <c r="D6866" t="str">
        <f>_xlfn.XLOOKUP(B6866,tbl_nrc_lex_sentiment_translation[sentiment_eng],tbl_nrc_lex_sentiment_translation[sentiment_ptbr],"",0)</f>
        <v>negativo</v>
      </c>
      <c r="E6866" t="str" cm="1">
        <f t="array" ref="E6866">_xlfn.XLOOKUP(A6866,tbl_nrc_lex_word_translation[word_eng],IF(tbl_nrc_lex_word_translation[context]=0,"",tbl_nrc_lex_word_translation[context]),"",0)</f>
        <v/>
      </c>
      <c r="F6866">
        <v>0</v>
      </c>
      <c r="G6866" t="str">
        <f t="shared" si="107"/>
        <v/>
      </c>
    </row>
    <row r="6867" spans="1:7" hidden="1" x14ac:dyDescent="0.3">
      <c r="A6867" t="s">
        <v>3479</v>
      </c>
      <c r="B6867" t="s">
        <v>406</v>
      </c>
      <c r="C6867" t="str">
        <f>_xlfn.XLOOKUP(A6867,tbl_nrc_lex_word_translation[word_eng],tbl_nrc_lex_word_translation[word_ptbr],"",0)</f>
        <v>inflação</v>
      </c>
      <c r="D6867" t="str">
        <f>_xlfn.XLOOKUP(B6867,tbl_nrc_lex_sentiment_translation[sentiment_eng],tbl_nrc_lex_sentiment_translation[sentiment_ptbr],"",0)</f>
        <v>medo</v>
      </c>
      <c r="E6867" t="str" cm="1">
        <f t="array" ref="E6867">_xlfn.XLOOKUP(A6867,tbl_nrc_lex_word_translation[word_eng],IF(tbl_nrc_lex_word_translation[context]=0,"",tbl_nrc_lex_word_translation[context]),"",0)</f>
        <v/>
      </c>
      <c r="F6867">
        <v>0</v>
      </c>
      <c r="G6867" t="str">
        <f t="shared" si="107"/>
        <v/>
      </c>
    </row>
    <row r="6868" spans="1:7" hidden="1" x14ac:dyDescent="0.3">
      <c r="A6868" t="s">
        <v>3480</v>
      </c>
      <c r="B6868" t="s">
        <v>4</v>
      </c>
      <c r="C6868" t="str">
        <f>_xlfn.XLOOKUP(A6868,tbl_nrc_lex_word_translation[word_eng],tbl_nrc_lex_word_translation[word_ptbr],"",0)</f>
        <v>infligir</v>
      </c>
      <c r="D6868" t="str">
        <f>_xlfn.XLOOKUP(B6868,tbl_nrc_lex_sentiment_translation[sentiment_eng],tbl_nrc_lex_sentiment_translation[sentiment_ptbr],"",0)</f>
        <v>negativo</v>
      </c>
      <c r="E6868" t="str" cm="1">
        <f t="array" ref="E6868">_xlfn.XLOOKUP(A6868,tbl_nrc_lex_word_translation[word_eng],IF(tbl_nrc_lex_word_translation[context]=0,"",tbl_nrc_lex_word_translation[context]),"",0)</f>
        <v/>
      </c>
      <c r="F6868">
        <v>0</v>
      </c>
      <c r="G6868" t="str">
        <f t="shared" si="107"/>
        <v/>
      </c>
    </row>
    <row r="6869" spans="1:7" hidden="1" x14ac:dyDescent="0.3">
      <c r="A6869" t="s">
        <v>3480</v>
      </c>
      <c r="B6869" t="s">
        <v>829</v>
      </c>
      <c r="C6869" t="str">
        <f>_xlfn.XLOOKUP(A6869,tbl_nrc_lex_word_translation[word_eng],tbl_nrc_lex_word_translation[word_ptbr],"",0)</f>
        <v>infligir</v>
      </c>
      <c r="D6869" t="str">
        <f>_xlfn.XLOOKUP(B6869,tbl_nrc_lex_sentiment_translation[sentiment_eng],tbl_nrc_lex_sentiment_translation[sentiment_ptbr],"",0)</f>
        <v>tristeza</v>
      </c>
      <c r="E6869" t="str" cm="1">
        <f t="array" ref="E6869">_xlfn.XLOOKUP(A6869,tbl_nrc_lex_word_translation[word_eng],IF(tbl_nrc_lex_word_translation[context]=0,"",tbl_nrc_lex_word_translation[context]),"",0)</f>
        <v/>
      </c>
      <c r="F6869">
        <v>0</v>
      </c>
      <c r="G6869" t="str">
        <f t="shared" si="107"/>
        <v/>
      </c>
    </row>
    <row r="6870" spans="1:7" hidden="1" x14ac:dyDescent="0.3">
      <c r="A6870" t="s">
        <v>3480</v>
      </c>
      <c r="B6870" t="s">
        <v>830</v>
      </c>
      <c r="C6870" t="str">
        <f>_xlfn.XLOOKUP(A6870,tbl_nrc_lex_word_translation[word_eng],tbl_nrc_lex_word_translation[word_ptbr],"",0)</f>
        <v>infligir</v>
      </c>
      <c r="D6870" t="str">
        <f>_xlfn.XLOOKUP(B6870,tbl_nrc_lex_sentiment_translation[sentiment_eng],tbl_nrc_lex_sentiment_translation[sentiment_ptbr],"",0)</f>
        <v>raiva</v>
      </c>
      <c r="E6870" t="str" cm="1">
        <f t="array" ref="E6870">_xlfn.XLOOKUP(A6870,tbl_nrc_lex_word_translation[word_eng],IF(tbl_nrc_lex_word_translation[context]=0,"",tbl_nrc_lex_word_translation[context]),"",0)</f>
        <v/>
      </c>
      <c r="F6870">
        <v>0</v>
      </c>
      <c r="G6870" t="str">
        <f t="shared" si="107"/>
        <v/>
      </c>
    </row>
    <row r="6871" spans="1:7" hidden="1" x14ac:dyDescent="0.3">
      <c r="A6871" t="s">
        <v>3480</v>
      </c>
      <c r="B6871" t="s">
        <v>406</v>
      </c>
      <c r="C6871" t="str">
        <f>_xlfn.XLOOKUP(A6871,tbl_nrc_lex_word_translation[word_eng],tbl_nrc_lex_word_translation[word_ptbr],"",0)</f>
        <v>infligir</v>
      </c>
      <c r="D6871" t="str">
        <f>_xlfn.XLOOKUP(B6871,tbl_nrc_lex_sentiment_translation[sentiment_eng],tbl_nrc_lex_sentiment_translation[sentiment_ptbr],"",0)</f>
        <v>medo</v>
      </c>
      <c r="E6871" t="str" cm="1">
        <f t="array" ref="E6871">_xlfn.XLOOKUP(A6871,tbl_nrc_lex_word_translation[word_eng],IF(tbl_nrc_lex_word_translation[context]=0,"",tbl_nrc_lex_word_translation[context]),"",0)</f>
        <v/>
      </c>
      <c r="F6871">
        <v>0</v>
      </c>
      <c r="G6871" t="str">
        <f t="shared" si="107"/>
        <v/>
      </c>
    </row>
    <row r="6872" spans="1:7" hidden="1" x14ac:dyDescent="0.3">
      <c r="A6872" t="s">
        <v>3481</v>
      </c>
      <c r="B6872" t="s">
        <v>829</v>
      </c>
      <c r="C6872" t="str">
        <f>_xlfn.XLOOKUP(A6872,tbl_nrc_lex_word_translation[word_eng],tbl_nrc_lex_word_translation[word_ptbr],"",0)</f>
        <v>imposição</v>
      </c>
      <c r="D6872" t="str">
        <f>_xlfn.XLOOKUP(B6872,tbl_nrc_lex_sentiment_translation[sentiment_eng],tbl_nrc_lex_sentiment_translation[sentiment_ptbr],"",0)</f>
        <v>tristeza</v>
      </c>
      <c r="E6872" t="str" cm="1">
        <f t="array" ref="E6872">_xlfn.XLOOKUP(A6872,tbl_nrc_lex_word_translation[word_eng],IF(tbl_nrc_lex_word_translation[context]=0,"",tbl_nrc_lex_word_translation[context]),"",0)</f>
        <v/>
      </c>
      <c r="F6872">
        <v>0</v>
      </c>
      <c r="G6872" t="str">
        <f t="shared" si="107"/>
        <v/>
      </c>
    </row>
    <row r="6873" spans="1:7" hidden="1" x14ac:dyDescent="0.3">
      <c r="A6873" t="s">
        <v>3481</v>
      </c>
      <c r="B6873" t="s">
        <v>4</v>
      </c>
      <c r="C6873" t="str">
        <f>_xlfn.XLOOKUP(A6873,tbl_nrc_lex_word_translation[word_eng],tbl_nrc_lex_word_translation[word_ptbr],"",0)</f>
        <v>imposição</v>
      </c>
      <c r="D6873" t="str">
        <f>_xlfn.XLOOKUP(B6873,tbl_nrc_lex_sentiment_translation[sentiment_eng],tbl_nrc_lex_sentiment_translation[sentiment_ptbr],"",0)</f>
        <v>negativo</v>
      </c>
      <c r="E6873" t="str" cm="1">
        <f t="array" ref="E6873">_xlfn.XLOOKUP(A6873,tbl_nrc_lex_word_translation[word_eng],IF(tbl_nrc_lex_word_translation[context]=0,"",tbl_nrc_lex_word_translation[context]),"",0)</f>
        <v/>
      </c>
      <c r="F6873">
        <v>0</v>
      </c>
      <c r="G6873" t="str">
        <f t="shared" si="107"/>
        <v/>
      </c>
    </row>
    <row r="6874" spans="1:7" hidden="1" x14ac:dyDescent="0.3">
      <c r="A6874" t="s">
        <v>3481</v>
      </c>
      <c r="B6874" t="s">
        <v>406</v>
      </c>
      <c r="C6874" t="str">
        <f>_xlfn.XLOOKUP(A6874,tbl_nrc_lex_word_translation[word_eng],tbl_nrc_lex_word_translation[word_ptbr],"",0)</f>
        <v>imposição</v>
      </c>
      <c r="D6874" t="str">
        <f>_xlfn.XLOOKUP(B6874,tbl_nrc_lex_sentiment_translation[sentiment_eng],tbl_nrc_lex_sentiment_translation[sentiment_ptbr],"",0)</f>
        <v>medo</v>
      </c>
      <c r="E6874" t="str" cm="1">
        <f t="array" ref="E6874">_xlfn.XLOOKUP(A6874,tbl_nrc_lex_word_translation[word_eng],IF(tbl_nrc_lex_word_translation[context]=0,"",tbl_nrc_lex_word_translation[context]),"",0)</f>
        <v/>
      </c>
      <c r="F6874">
        <v>0</v>
      </c>
      <c r="G6874" t="str">
        <f t="shared" si="107"/>
        <v/>
      </c>
    </row>
    <row r="6875" spans="1:7" hidden="1" x14ac:dyDescent="0.3">
      <c r="A6875" t="s">
        <v>3482</v>
      </c>
      <c r="B6875" t="s">
        <v>2</v>
      </c>
      <c r="C6875" t="str">
        <f>_xlfn.XLOOKUP(A6875,tbl_nrc_lex_word_translation[word_eng],tbl_nrc_lex_word_translation[word_ptbr],"",0)</f>
        <v>influência</v>
      </c>
      <c r="D6875" t="str">
        <f>_xlfn.XLOOKUP(B6875,tbl_nrc_lex_sentiment_translation[sentiment_eng],tbl_nrc_lex_sentiment_translation[sentiment_ptbr],"",0)</f>
        <v>positivo</v>
      </c>
      <c r="E6875" t="str" cm="1">
        <f t="array" ref="E6875">_xlfn.XLOOKUP(A6875,tbl_nrc_lex_word_translation[word_eng],IF(tbl_nrc_lex_word_translation[context]=0,"",tbl_nrc_lex_word_translation[context]),"",0)</f>
        <v/>
      </c>
      <c r="F6875">
        <v>0</v>
      </c>
      <c r="G6875" t="str">
        <f t="shared" si="107"/>
        <v/>
      </c>
    </row>
    <row r="6876" spans="1:7" hidden="1" x14ac:dyDescent="0.3">
      <c r="A6876" t="s">
        <v>3482</v>
      </c>
      <c r="B6876" t="s">
        <v>4</v>
      </c>
      <c r="C6876" t="str">
        <f>_xlfn.XLOOKUP(A6876,tbl_nrc_lex_word_translation[word_eng],tbl_nrc_lex_word_translation[word_ptbr],"",0)</f>
        <v>influência</v>
      </c>
      <c r="D6876" t="str">
        <f>_xlfn.XLOOKUP(B6876,tbl_nrc_lex_sentiment_translation[sentiment_eng],tbl_nrc_lex_sentiment_translation[sentiment_ptbr],"",0)</f>
        <v>negativo</v>
      </c>
      <c r="E6876" t="str" cm="1">
        <f t="array" ref="E6876">_xlfn.XLOOKUP(A6876,tbl_nrc_lex_word_translation[word_eng],IF(tbl_nrc_lex_word_translation[context]=0,"",tbl_nrc_lex_word_translation[context]),"",0)</f>
        <v/>
      </c>
      <c r="F6876">
        <v>0</v>
      </c>
      <c r="G6876" t="str">
        <f t="shared" si="107"/>
        <v/>
      </c>
    </row>
    <row r="6877" spans="1:7" hidden="1" x14ac:dyDescent="0.3">
      <c r="A6877" t="s">
        <v>522</v>
      </c>
      <c r="B6877" t="s">
        <v>828</v>
      </c>
      <c r="C6877" t="str">
        <f>_xlfn.XLOOKUP(A6877,tbl_nrc_lex_word_translation[word_eng],tbl_nrc_lex_word_translation[word_ptbr],"",0)</f>
        <v>influente</v>
      </c>
      <c r="D6877" t="str">
        <f>_xlfn.XLOOKUP(B6877,tbl_nrc_lex_sentiment_translation[sentiment_eng],tbl_nrc_lex_sentiment_translation[sentiment_ptbr],"",0)</f>
        <v>confiança</v>
      </c>
      <c r="E6877" t="str" cm="1">
        <f t="array" ref="E6877">_xlfn.XLOOKUP(A6877,tbl_nrc_lex_word_translation[word_eng],IF(tbl_nrc_lex_word_translation[context]=0,"",tbl_nrc_lex_word_translation[context]),"",0)</f>
        <v/>
      </c>
      <c r="F6877">
        <v>0</v>
      </c>
      <c r="G6877" t="str">
        <f t="shared" si="107"/>
        <v/>
      </c>
    </row>
    <row r="6878" spans="1:7" hidden="1" x14ac:dyDescent="0.3">
      <c r="A6878" t="s">
        <v>522</v>
      </c>
      <c r="B6878" t="s">
        <v>2</v>
      </c>
      <c r="C6878" t="str">
        <f>_xlfn.XLOOKUP(A6878,tbl_nrc_lex_word_translation[word_eng],tbl_nrc_lex_word_translation[word_ptbr],"",0)</f>
        <v>influente</v>
      </c>
      <c r="D6878" t="str">
        <f>_xlfn.XLOOKUP(B6878,tbl_nrc_lex_sentiment_translation[sentiment_eng],tbl_nrc_lex_sentiment_translation[sentiment_ptbr],"",0)</f>
        <v>positivo</v>
      </c>
      <c r="E6878" t="str" cm="1">
        <f t="array" ref="E6878">_xlfn.XLOOKUP(A6878,tbl_nrc_lex_word_translation[word_eng],IF(tbl_nrc_lex_word_translation[context]=0,"",tbl_nrc_lex_word_translation[context]),"",0)</f>
        <v/>
      </c>
      <c r="F6878">
        <v>0</v>
      </c>
      <c r="G6878" t="str">
        <f t="shared" si="107"/>
        <v/>
      </c>
    </row>
    <row r="6879" spans="1:7" hidden="1" x14ac:dyDescent="0.3">
      <c r="A6879" t="s">
        <v>3483</v>
      </c>
      <c r="B6879" t="s">
        <v>4</v>
      </c>
      <c r="C6879" t="str">
        <f>_xlfn.XLOOKUP(A6879,tbl_nrc_lex_word_translation[word_eng],tbl_nrc_lex_word_translation[word_ptbr],"",0)</f>
        <v>gripe</v>
      </c>
      <c r="D6879" t="str">
        <f>_xlfn.XLOOKUP(B6879,tbl_nrc_lex_sentiment_translation[sentiment_eng],tbl_nrc_lex_sentiment_translation[sentiment_ptbr],"",0)</f>
        <v>negativo</v>
      </c>
      <c r="E6879" t="str" cm="1">
        <f t="array" ref="E6879">_xlfn.XLOOKUP(A6879,tbl_nrc_lex_word_translation[word_eng],IF(tbl_nrc_lex_word_translation[context]=0,"",tbl_nrc_lex_word_translation[context]),"",0)</f>
        <v/>
      </c>
      <c r="F6879">
        <v>0</v>
      </c>
      <c r="G6879" t="str">
        <f t="shared" si="107"/>
        <v/>
      </c>
    </row>
    <row r="6880" spans="1:7" hidden="1" x14ac:dyDescent="0.3">
      <c r="A6880" t="s">
        <v>3484</v>
      </c>
      <c r="B6880" t="s">
        <v>828</v>
      </c>
      <c r="C6880" t="str">
        <f>_xlfn.XLOOKUP(A6880,tbl_nrc_lex_word_translation[word_eng],tbl_nrc_lex_word_translation[word_ptbr],"",0)</f>
        <v>informar</v>
      </c>
      <c r="D6880" t="str">
        <f>_xlfn.XLOOKUP(B6880,tbl_nrc_lex_sentiment_translation[sentiment_eng],tbl_nrc_lex_sentiment_translation[sentiment_ptbr],"",0)</f>
        <v>confiança</v>
      </c>
      <c r="E6880" t="str" cm="1">
        <f t="array" ref="E6880">_xlfn.XLOOKUP(A6880,tbl_nrc_lex_word_translation[word_eng],IF(tbl_nrc_lex_word_translation[context]=0,"",tbl_nrc_lex_word_translation[context]),"",0)</f>
        <v/>
      </c>
      <c r="F6880">
        <v>0</v>
      </c>
      <c r="G6880" t="str">
        <f t="shared" si="107"/>
        <v/>
      </c>
    </row>
    <row r="6881" spans="1:7" hidden="1" x14ac:dyDescent="0.3">
      <c r="A6881" t="s">
        <v>3485</v>
      </c>
      <c r="B6881" t="s">
        <v>2</v>
      </c>
      <c r="C6881" t="str">
        <f>_xlfn.XLOOKUP(A6881,tbl_nrc_lex_word_translation[word_eng],tbl_nrc_lex_word_translation[word_ptbr],"",0)</f>
        <v>informação</v>
      </c>
      <c r="D6881" t="str">
        <f>_xlfn.XLOOKUP(B6881,tbl_nrc_lex_sentiment_translation[sentiment_eng],tbl_nrc_lex_sentiment_translation[sentiment_ptbr],"",0)</f>
        <v>positivo</v>
      </c>
      <c r="E6881" t="str" cm="1">
        <f t="array" ref="E6881">_xlfn.XLOOKUP(A6881,tbl_nrc_lex_word_translation[word_eng],IF(tbl_nrc_lex_word_translation[context]=0,"",tbl_nrc_lex_word_translation[context]),"",0)</f>
        <v/>
      </c>
      <c r="F6881">
        <v>0</v>
      </c>
      <c r="G6881" t="str">
        <f t="shared" si="107"/>
        <v/>
      </c>
    </row>
    <row r="6882" spans="1:7" hidden="1" x14ac:dyDescent="0.3">
      <c r="A6882" t="s">
        <v>3486</v>
      </c>
      <c r="B6882" t="s">
        <v>4</v>
      </c>
      <c r="C6882" t="str">
        <f>_xlfn.XLOOKUP(A6882,tbl_nrc_lex_word_translation[word_eng],tbl_nrc_lex_word_translation[word_ptbr],"",0)</f>
        <v>informante</v>
      </c>
      <c r="D6882" t="str">
        <f>_xlfn.XLOOKUP(B6882,tbl_nrc_lex_sentiment_translation[sentiment_eng],tbl_nrc_lex_sentiment_translation[sentiment_ptbr],"",0)</f>
        <v>negativo</v>
      </c>
      <c r="E6882" t="str" cm="1">
        <f t="array" ref="E6882">_xlfn.XLOOKUP(A6882,tbl_nrc_lex_word_translation[word_eng],IF(tbl_nrc_lex_word_translation[context]=0,"",tbl_nrc_lex_word_translation[context]),"",0)</f>
        <v/>
      </c>
      <c r="F6882">
        <v>0</v>
      </c>
      <c r="G6882" t="str">
        <f t="shared" si="107"/>
        <v/>
      </c>
    </row>
    <row r="6883" spans="1:7" hidden="1" x14ac:dyDescent="0.3">
      <c r="A6883" t="s">
        <v>523</v>
      </c>
      <c r="B6883" t="s">
        <v>4</v>
      </c>
      <c r="C6883" t="str">
        <f>_xlfn.XLOOKUP(A6883,tbl_nrc_lex_word_translation[word_eng],tbl_nrc_lex_word_translation[word_ptbr],"",0)</f>
        <v>infração</v>
      </c>
      <c r="D6883" t="str">
        <f>_xlfn.XLOOKUP(B6883,tbl_nrc_lex_sentiment_translation[sentiment_eng],tbl_nrc_lex_sentiment_translation[sentiment_ptbr],"",0)</f>
        <v>negativo</v>
      </c>
      <c r="E6883" t="str" cm="1">
        <f t="array" ref="E6883">_xlfn.XLOOKUP(A6883,tbl_nrc_lex_word_translation[word_eng],IF(tbl_nrc_lex_word_translation[context]=0,"",tbl_nrc_lex_word_translation[context]),"",0)</f>
        <v/>
      </c>
      <c r="F6883">
        <v>0</v>
      </c>
      <c r="G6883" t="str">
        <f t="shared" si="107"/>
        <v/>
      </c>
    </row>
    <row r="6884" spans="1:7" hidden="1" x14ac:dyDescent="0.3">
      <c r="A6884" t="s">
        <v>523</v>
      </c>
      <c r="B6884" t="s">
        <v>830</v>
      </c>
      <c r="C6884" t="str">
        <f>_xlfn.XLOOKUP(A6884,tbl_nrc_lex_word_translation[word_eng],tbl_nrc_lex_word_translation[word_ptbr],"",0)</f>
        <v>infração</v>
      </c>
      <c r="D6884" t="str">
        <f>_xlfn.XLOOKUP(B6884,tbl_nrc_lex_sentiment_translation[sentiment_eng],tbl_nrc_lex_sentiment_translation[sentiment_ptbr],"",0)</f>
        <v>raiva</v>
      </c>
      <c r="E6884" t="str" cm="1">
        <f t="array" ref="E6884">_xlfn.XLOOKUP(A6884,tbl_nrc_lex_word_translation[word_eng],IF(tbl_nrc_lex_word_translation[context]=0,"",tbl_nrc_lex_word_translation[context]),"",0)</f>
        <v/>
      </c>
      <c r="F6884">
        <v>0</v>
      </c>
      <c r="G6884" t="str">
        <f t="shared" si="107"/>
        <v/>
      </c>
    </row>
    <row r="6885" spans="1:7" hidden="1" x14ac:dyDescent="0.3">
      <c r="A6885" t="s">
        <v>3487</v>
      </c>
      <c r="B6885" t="s">
        <v>831</v>
      </c>
      <c r="C6885" t="str">
        <f>_xlfn.XLOOKUP(A6885,tbl_nrc_lex_word_translation[word_eng],tbl_nrc_lex_word_translation[word_ptbr],"",0)</f>
        <v>infrequente</v>
      </c>
      <c r="D6885" t="str">
        <f>_xlfn.XLOOKUP(B6885,tbl_nrc_lex_sentiment_translation[sentiment_eng],tbl_nrc_lex_sentiment_translation[sentiment_ptbr],"",0)</f>
        <v>surpresa</v>
      </c>
      <c r="E6885" t="str" cm="1">
        <f t="array" ref="E6885">_xlfn.XLOOKUP(A6885,tbl_nrc_lex_word_translation[word_eng],IF(tbl_nrc_lex_word_translation[context]=0,"",tbl_nrc_lex_word_translation[context]),"",0)</f>
        <v/>
      </c>
      <c r="F6885">
        <v>0</v>
      </c>
      <c r="G6885" t="str">
        <f t="shared" si="107"/>
        <v/>
      </c>
    </row>
    <row r="6886" spans="1:7" hidden="1" x14ac:dyDescent="0.3">
      <c r="A6886" t="s">
        <v>3488</v>
      </c>
      <c r="B6886" t="s">
        <v>4</v>
      </c>
      <c r="C6886" t="str">
        <f>_xlfn.XLOOKUP(A6886,tbl_nrc_lex_word_translation[word_eng],tbl_nrc_lex_word_translation[word_ptbr],"",0)</f>
        <v>raramente</v>
      </c>
      <c r="D6886" t="str">
        <f>_xlfn.XLOOKUP(B6886,tbl_nrc_lex_sentiment_translation[sentiment_eng],tbl_nrc_lex_sentiment_translation[sentiment_ptbr],"",0)</f>
        <v>negativo</v>
      </c>
      <c r="E6886" t="str" cm="1">
        <f t="array" ref="E6886">_xlfn.XLOOKUP(A6886,tbl_nrc_lex_word_translation[word_eng],IF(tbl_nrc_lex_word_translation[context]=0,"",tbl_nrc_lex_word_translation[context]),"",0)</f>
        <v/>
      </c>
      <c r="F6886">
        <v>0</v>
      </c>
      <c r="G6886" t="str">
        <f t="shared" si="107"/>
        <v/>
      </c>
    </row>
    <row r="6887" spans="1:7" hidden="1" x14ac:dyDescent="0.3">
      <c r="A6887" t="s">
        <v>524</v>
      </c>
      <c r="B6887" t="s">
        <v>4</v>
      </c>
      <c r="C6887" t="str">
        <f>_xlfn.XLOOKUP(A6887,tbl_nrc_lex_word_translation[word_eng],tbl_nrc_lex_word_translation[word_ptbr],"",0)</f>
        <v>infracção</v>
      </c>
      <c r="D6887" t="str">
        <f>_xlfn.XLOOKUP(B6887,tbl_nrc_lex_sentiment_translation[sentiment_eng],tbl_nrc_lex_sentiment_translation[sentiment_ptbr],"",0)</f>
        <v>negativo</v>
      </c>
      <c r="E6887" t="str" cm="1">
        <f t="array" ref="E6887">_xlfn.XLOOKUP(A6887,tbl_nrc_lex_word_translation[word_eng],IF(tbl_nrc_lex_word_translation[context]=0,"",tbl_nrc_lex_word_translation[context]),"",0)</f>
        <v/>
      </c>
      <c r="F6887">
        <v>0</v>
      </c>
      <c r="G6887" t="str">
        <f t="shared" si="107"/>
        <v/>
      </c>
    </row>
    <row r="6888" spans="1:7" hidden="1" x14ac:dyDescent="0.3">
      <c r="A6888" t="s">
        <v>3489</v>
      </c>
      <c r="B6888" t="s">
        <v>2</v>
      </c>
      <c r="C6888" t="str">
        <f>_xlfn.XLOOKUP(A6888,tbl_nrc_lex_word_translation[word_eng],tbl_nrc_lex_word_translation[word_ptbr],"",0)</f>
        <v>engenhoso</v>
      </c>
      <c r="D6888" t="str">
        <f>_xlfn.XLOOKUP(B6888,tbl_nrc_lex_sentiment_translation[sentiment_eng],tbl_nrc_lex_sentiment_translation[sentiment_ptbr],"",0)</f>
        <v>positivo</v>
      </c>
      <c r="E6888" t="str" cm="1">
        <f t="array" ref="E6888">_xlfn.XLOOKUP(A6888,tbl_nrc_lex_word_translation[word_eng],IF(tbl_nrc_lex_word_translation[context]=0,"",tbl_nrc_lex_word_translation[context]),"",0)</f>
        <v/>
      </c>
      <c r="F6888">
        <v>0</v>
      </c>
      <c r="G6888" t="str">
        <f t="shared" si="107"/>
        <v/>
      </c>
    </row>
    <row r="6889" spans="1:7" hidden="1" x14ac:dyDescent="0.3">
      <c r="A6889" t="s">
        <v>3490</v>
      </c>
      <c r="B6889" t="s">
        <v>831</v>
      </c>
      <c r="C6889" t="str">
        <f>_xlfn.XLOOKUP(A6889,tbl_nrc_lex_word_translation[word_eng],tbl_nrc_lex_word_translation[word_ptbr],"",0)</f>
        <v>herança</v>
      </c>
      <c r="D6889" t="str">
        <f>_xlfn.XLOOKUP(B6889,tbl_nrc_lex_sentiment_translation[sentiment_eng],tbl_nrc_lex_sentiment_translation[sentiment_ptbr],"",0)</f>
        <v>surpresa</v>
      </c>
      <c r="E6889" t="str" cm="1">
        <f t="array" ref="E6889">_xlfn.XLOOKUP(A6889,tbl_nrc_lex_word_translation[word_eng],IF(tbl_nrc_lex_word_translation[context]=0,"",tbl_nrc_lex_word_translation[context]),"",0)</f>
        <v/>
      </c>
      <c r="F6889">
        <v>0</v>
      </c>
      <c r="G6889" t="str">
        <f t="shared" si="107"/>
        <v/>
      </c>
    </row>
    <row r="6890" spans="1:7" hidden="1" x14ac:dyDescent="0.3">
      <c r="A6890" t="s">
        <v>3490</v>
      </c>
      <c r="B6890" t="s">
        <v>828</v>
      </c>
      <c r="C6890" t="str">
        <f>_xlfn.XLOOKUP(A6890,tbl_nrc_lex_word_translation[word_eng],tbl_nrc_lex_word_translation[word_ptbr],"",0)</f>
        <v>herança</v>
      </c>
      <c r="D6890" t="str">
        <f>_xlfn.XLOOKUP(B6890,tbl_nrc_lex_sentiment_translation[sentiment_eng],tbl_nrc_lex_sentiment_translation[sentiment_ptbr],"",0)</f>
        <v>confiança</v>
      </c>
      <c r="E6890" t="str" cm="1">
        <f t="array" ref="E6890">_xlfn.XLOOKUP(A6890,tbl_nrc_lex_word_translation[word_eng],IF(tbl_nrc_lex_word_translation[context]=0,"",tbl_nrc_lex_word_translation[context]),"",0)</f>
        <v/>
      </c>
      <c r="F6890">
        <v>0</v>
      </c>
      <c r="G6890" t="str">
        <f t="shared" si="107"/>
        <v/>
      </c>
    </row>
    <row r="6891" spans="1:7" hidden="1" x14ac:dyDescent="0.3">
      <c r="A6891" t="s">
        <v>3490</v>
      </c>
      <c r="B6891" t="s">
        <v>2</v>
      </c>
      <c r="C6891" t="str">
        <f>_xlfn.XLOOKUP(A6891,tbl_nrc_lex_word_translation[word_eng],tbl_nrc_lex_word_translation[word_ptbr],"",0)</f>
        <v>herança</v>
      </c>
      <c r="D6891" t="str">
        <f>_xlfn.XLOOKUP(B6891,tbl_nrc_lex_sentiment_translation[sentiment_eng],tbl_nrc_lex_sentiment_translation[sentiment_ptbr],"",0)</f>
        <v>positivo</v>
      </c>
      <c r="E6891" t="str" cm="1">
        <f t="array" ref="E6891">_xlfn.XLOOKUP(A6891,tbl_nrc_lex_word_translation[word_eng],IF(tbl_nrc_lex_word_translation[context]=0,"",tbl_nrc_lex_word_translation[context]),"",0)</f>
        <v/>
      </c>
      <c r="F6891">
        <v>0</v>
      </c>
      <c r="G6891" t="str">
        <f t="shared" si="107"/>
        <v/>
      </c>
    </row>
    <row r="6892" spans="1:7" hidden="1" x14ac:dyDescent="0.3">
      <c r="A6892" t="s">
        <v>3490</v>
      </c>
      <c r="B6892" t="s">
        <v>60</v>
      </c>
      <c r="C6892" t="str">
        <f>_xlfn.XLOOKUP(A6892,tbl_nrc_lex_word_translation[word_eng],tbl_nrc_lex_word_translation[word_ptbr],"",0)</f>
        <v>herança</v>
      </c>
      <c r="D6892" t="str">
        <f>_xlfn.XLOOKUP(B6892,tbl_nrc_lex_sentiment_translation[sentiment_eng],tbl_nrc_lex_sentiment_translation[sentiment_ptbr],"",0)</f>
        <v>antecipação</v>
      </c>
      <c r="E6892" t="str" cm="1">
        <f t="array" ref="E6892">_xlfn.XLOOKUP(A6892,tbl_nrc_lex_word_translation[word_eng],IF(tbl_nrc_lex_word_translation[context]=0,"",tbl_nrc_lex_word_translation[context]),"",0)</f>
        <v/>
      </c>
      <c r="F6892">
        <v>0</v>
      </c>
      <c r="G6892" t="str">
        <f t="shared" si="107"/>
        <v/>
      </c>
    </row>
    <row r="6893" spans="1:7" hidden="1" x14ac:dyDescent="0.3">
      <c r="A6893" t="s">
        <v>3490</v>
      </c>
      <c r="B6893" t="s">
        <v>852</v>
      </c>
      <c r="C6893" t="str">
        <f>_xlfn.XLOOKUP(A6893,tbl_nrc_lex_word_translation[word_eng],tbl_nrc_lex_word_translation[word_ptbr],"",0)</f>
        <v>herança</v>
      </c>
      <c r="D6893" t="str">
        <f>_xlfn.XLOOKUP(B6893,tbl_nrc_lex_sentiment_translation[sentiment_eng],tbl_nrc_lex_sentiment_translation[sentiment_ptbr],"",0)</f>
        <v>alegria</v>
      </c>
      <c r="E6893" t="str" cm="1">
        <f t="array" ref="E6893">_xlfn.XLOOKUP(A6893,tbl_nrc_lex_word_translation[word_eng],IF(tbl_nrc_lex_word_translation[context]=0,"",tbl_nrc_lex_word_translation[context]),"",0)</f>
        <v/>
      </c>
      <c r="F6893">
        <v>0</v>
      </c>
      <c r="G6893" t="str">
        <f t="shared" si="107"/>
        <v/>
      </c>
    </row>
    <row r="6894" spans="1:7" hidden="1" x14ac:dyDescent="0.3">
      <c r="A6894" t="s">
        <v>525</v>
      </c>
      <c r="B6894" t="s">
        <v>4</v>
      </c>
      <c r="C6894" t="str">
        <f>_xlfn.XLOOKUP(A6894,tbl_nrc_lex_word_translation[word_eng],tbl_nrc_lex_word_translation[word_ptbr],"",0)</f>
        <v>inibir</v>
      </c>
      <c r="D6894" t="str">
        <f>_xlfn.XLOOKUP(B6894,tbl_nrc_lex_sentiment_translation[sentiment_eng],tbl_nrc_lex_sentiment_translation[sentiment_ptbr],"",0)</f>
        <v>negativo</v>
      </c>
      <c r="E6894" t="str" cm="1">
        <f t="array" ref="E6894">_xlfn.XLOOKUP(A6894,tbl_nrc_lex_word_translation[word_eng],IF(tbl_nrc_lex_word_translation[context]=0,"",tbl_nrc_lex_word_translation[context]),"",0)</f>
        <v/>
      </c>
      <c r="F6894">
        <v>0</v>
      </c>
      <c r="G6894" t="str">
        <f t="shared" si="107"/>
        <v/>
      </c>
    </row>
    <row r="6895" spans="1:7" hidden="1" x14ac:dyDescent="0.3">
      <c r="A6895" t="s">
        <v>525</v>
      </c>
      <c r="B6895" t="s">
        <v>829</v>
      </c>
      <c r="C6895" t="str">
        <f>_xlfn.XLOOKUP(A6895,tbl_nrc_lex_word_translation[word_eng],tbl_nrc_lex_word_translation[word_ptbr],"",0)</f>
        <v>inibir</v>
      </c>
      <c r="D6895" t="str">
        <f>_xlfn.XLOOKUP(B6895,tbl_nrc_lex_sentiment_translation[sentiment_eng],tbl_nrc_lex_sentiment_translation[sentiment_ptbr],"",0)</f>
        <v>tristeza</v>
      </c>
      <c r="E6895" t="str" cm="1">
        <f t="array" ref="E6895">_xlfn.XLOOKUP(A6895,tbl_nrc_lex_word_translation[word_eng],IF(tbl_nrc_lex_word_translation[context]=0,"",tbl_nrc_lex_word_translation[context]),"",0)</f>
        <v/>
      </c>
      <c r="F6895">
        <v>0</v>
      </c>
      <c r="G6895" t="str">
        <f t="shared" si="107"/>
        <v/>
      </c>
    </row>
    <row r="6896" spans="1:7" hidden="1" x14ac:dyDescent="0.3">
      <c r="A6896" t="s">
        <v>525</v>
      </c>
      <c r="B6896" t="s">
        <v>830</v>
      </c>
      <c r="C6896" t="str">
        <f>_xlfn.XLOOKUP(A6896,tbl_nrc_lex_word_translation[word_eng],tbl_nrc_lex_word_translation[word_ptbr],"",0)</f>
        <v>inibir</v>
      </c>
      <c r="D6896" t="str">
        <f>_xlfn.XLOOKUP(B6896,tbl_nrc_lex_sentiment_translation[sentiment_eng],tbl_nrc_lex_sentiment_translation[sentiment_ptbr],"",0)</f>
        <v>raiva</v>
      </c>
      <c r="E6896" t="str" cm="1">
        <f t="array" ref="E6896">_xlfn.XLOOKUP(A6896,tbl_nrc_lex_word_translation[word_eng],IF(tbl_nrc_lex_word_translation[context]=0,"",tbl_nrc_lex_word_translation[context]),"",0)</f>
        <v/>
      </c>
      <c r="F6896">
        <v>0</v>
      </c>
      <c r="G6896" t="str">
        <f t="shared" si="107"/>
        <v/>
      </c>
    </row>
    <row r="6897" spans="1:7" hidden="1" x14ac:dyDescent="0.3">
      <c r="A6897" t="s">
        <v>525</v>
      </c>
      <c r="B6897" t="s">
        <v>835</v>
      </c>
      <c r="C6897" t="str">
        <f>_xlfn.XLOOKUP(A6897,tbl_nrc_lex_word_translation[word_eng],tbl_nrc_lex_word_translation[word_ptbr],"",0)</f>
        <v>inibir</v>
      </c>
      <c r="D6897" t="str">
        <f>_xlfn.XLOOKUP(B6897,tbl_nrc_lex_sentiment_translation[sentiment_eng],tbl_nrc_lex_sentiment_translation[sentiment_ptbr],"",0)</f>
        <v>nojo</v>
      </c>
      <c r="E6897" t="str" cm="1">
        <f t="array" ref="E6897">_xlfn.XLOOKUP(A6897,tbl_nrc_lex_word_translation[word_eng],IF(tbl_nrc_lex_word_translation[context]=0,"",tbl_nrc_lex_word_translation[context]),"",0)</f>
        <v/>
      </c>
      <c r="F6897">
        <v>0</v>
      </c>
      <c r="G6897" t="str">
        <f t="shared" si="107"/>
        <v/>
      </c>
    </row>
    <row r="6898" spans="1:7" hidden="1" x14ac:dyDescent="0.3">
      <c r="A6898" t="s">
        <v>3491</v>
      </c>
      <c r="B6898" t="s">
        <v>829</v>
      </c>
      <c r="C6898" t="str">
        <f>_xlfn.XLOOKUP(A6898,tbl_nrc_lex_word_translation[word_eng],tbl_nrc_lex_word_translation[word_ptbr],"",0)</f>
        <v>inóspito</v>
      </c>
      <c r="D6898" t="str">
        <f>_xlfn.XLOOKUP(B6898,tbl_nrc_lex_sentiment_translation[sentiment_eng],tbl_nrc_lex_sentiment_translation[sentiment_ptbr],"",0)</f>
        <v>tristeza</v>
      </c>
      <c r="E6898" t="str" cm="1">
        <f t="array" ref="E6898">_xlfn.XLOOKUP(A6898,tbl_nrc_lex_word_translation[word_eng],IF(tbl_nrc_lex_word_translation[context]=0,"",tbl_nrc_lex_word_translation[context]),"",0)</f>
        <v/>
      </c>
      <c r="F6898">
        <v>0</v>
      </c>
      <c r="G6898" t="str">
        <f t="shared" si="107"/>
        <v/>
      </c>
    </row>
    <row r="6899" spans="1:7" hidden="1" x14ac:dyDescent="0.3">
      <c r="A6899" t="s">
        <v>3491</v>
      </c>
      <c r="B6899" t="s">
        <v>4</v>
      </c>
      <c r="C6899" t="str">
        <f>_xlfn.XLOOKUP(A6899,tbl_nrc_lex_word_translation[word_eng],tbl_nrc_lex_word_translation[word_ptbr],"",0)</f>
        <v>inóspito</v>
      </c>
      <c r="D6899" t="str">
        <f>_xlfn.XLOOKUP(B6899,tbl_nrc_lex_sentiment_translation[sentiment_eng],tbl_nrc_lex_sentiment_translation[sentiment_ptbr],"",0)</f>
        <v>negativo</v>
      </c>
      <c r="E6899" t="str" cm="1">
        <f t="array" ref="E6899">_xlfn.XLOOKUP(A6899,tbl_nrc_lex_word_translation[word_eng],IF(tbl_nrc_lex_word_translation[context]=0,"",tbl_nrc_lex_word_translation[context]),"",0)</f>
        <v/>
      </c>
      <c r="F6899">
        <v>0</v>
      </c>
      <c r="G6899" t="str">
        <f t="shared" si="107"/>
        <v/>
      </c>
    </row>
    <row r="6900" spans="1:7" hidden="1" x14ac:dyDescent="0.3">
      <c r="A6900" t="s">
        <v>3492</v>
      </c>
      <c r="B6900" t="s">
        <v>4</v>
      </c>
      <c r="C6900" t="str">
        <f>_xlfn.XLOOKUP(A6900,tbl_nrc_lex_word_translation[word_eng],tbl_nrc_lex_word_translation[word_ptbr],"",0)</f>
        <v>desumano</v>
      </c>
      <c r="D6900" t="str">
        <f>_xlfn.XLOOKUP(B6900,tbl_nrc_lex_sentiment_translation[sentiment_eng],tbl_nrc_lex_sentiment_translation[sentiment_ptbr],"",0)</f>
        <v>negativo</v>
      </c>
      <c r="E6900" t="str" cm="1">
        <f t="array" ref="E6900">_xlfn.XLOOKUP(A6900,tbl_nrc_lex_word_translation[word_eng],IF(tbl_nrc_lex_word_translation[context]=0,"",tbl_nrc_lex_word_translation[context]),"",0)</f>
        <v/>
      </c>
      <c r="F6900">
        <v>0</v>
      </c>
      <c r="G6900" t="str">
        <f t="shared" si="107"/>
        <v/>
      </c>
    </row>
    <row r="6901" spans="1:7" hidden="1" x14ac:dyDescent="0.3">
      <c r="A6901" t="s">
        <v>3492</v>
      </c>
      <c r="B6901" t="s">
        <v>829</v>
      </c>
      <c r="C6901" t="str">
        <f>_xlfn.XLOOKUP(A6901,tbl_nrc_lex_word_translation[word_eng],tbl_nrc_lex_word_translation[word_ptbr],"",0)</f>
        <v>desumano</v>
      </c>
      <c r="D6901" t="str">
        <f>_xlfn.XLOOKUP(B6901,tbl_nrc_lex_sentiment_translation[sentiment_eng],tbl_nrc_lex_sentiment_translation[sentiment_ptbr],"",0)</f>
        <v>tristeza</v>
      </c>
      <c r="E6901" t="str" cm="1">
        <f t="array" ref="E6901">_xlfn.XLOOKUP(A6901,tbl_nrc_lex_word_translation[word_eng],IF(tbl_nrc_lex_word_translation[context]=0,"",tbl_nrc_lex_word_translation[context]),"",0)</f>
        <v/>
      </c>
      <c r="F6901">
        <v>0</v>
      </c>
      <c r="G6901" t="str">
        <f t="shared" si="107"/>
        <v/>
      </c>
    </row>
    <row r="6902" spans="1:7" hidden="1" x14ac:dyDescent="0.3">
      <c r="A6902" t="s">
        <v>3492</v>
      </c>
      <c r="B6902" t="s">
        <v>406</v>
      </c>
      <c r="C6902" t="str">
        <f>_xlfn.XLOOKUP(A6902,tbl_nrc_lex_word_translation[word_eng],tbl_nrc_lex_word_translation[word_ptbr],"",0)</f>
        <v>desumano</v>
      </c>
      <c r="D6902" t="str">
        <f>_xlfn.XLOOKUP(B6902,tbl_nrc_lex_sentiment_translation[sentiment_eng],tbl_nrc_lex_sentiment_translation[sentiment_ptbr],"",0)</f>
        <v>medo</v>
      </c>
      <c r="E6902" t="str" cm="1">
        <f t="array" ref="E6902">_xlfn.XLOOKUP(A6902,tbl_nrc_lex_word_translation[word_eng],IF(tbl_nrc_lex_word_translation[context]=0,"",tbl_nrc_lex_word_translation[context]),"",0)</f>
        <v/>
      </c>
      <c r="F6902">
        <v>0</v>
      </c>
      <c r="G6902" t="str">
        <f t="shared" si="107"/>
        <v/>
      </c>
    </row>
    <row r="6903" spans="1:7" hidden="1" x14ac:dyDescent="0.3">
      <c r="A6903" t="s">
        <v>3492</v>
      </c>
      <c r="B6903" t="s">
        <v>830</v>
      </c>
      <c r="C6903" t="str">
        <f>_xlfn.XLOOKUP(A6903,tbl_nrc_lex_word_translation[word_eng],tbl_nrc_lex_word_translation[word_ptbr],"",0)</f>
        <v>desumano</v>
      </c>
      <c r="D6903" t="str">
        <f>_xlfn.XLOOKUP(B6903,tbl_nrc_lex_sentiment_translation[sentiment_eng],tbl_nrc_lex_sentiment_translation[sentiment_ptbr],"",0)</f>
        <v>raiva</v>
      </c>
      <c r="E6903" t="str" cm="1">
        <f t="array" ref="E6903">_xlfn.XLOOKUP(A6903,tbl_nrc_lex_word_translation[word_eng],IF(tbl_nrc_lex_word_translation[context]=0,"",tbl_nrc_lex_word_translation[context]),"",0)</f>
        <v/>
      </c>
      <c r="F6903">
        <v>0</v>
      </c>
      <c r="G6903" t="str">
        <f t="shared" si="107"/>
        <v/>
      </c>
    </row>
    <row r="6904" spans="1:7" hidden="1" x14ac:dyDescent="0.3">
      <c r="A6904" t="s">
        <v>3492</v>
      </c>
      <c r="B6904" t="s">
        <v>835</v>
      </c>
      <c r="C6904" t="str">
        <f>_xlfn.XLOOKUP(A6904,tbl_nrc_lex_word_translation[word_eng],tbl_nrc_lex_word_translation[word_ptbr],"",0)</f>
        <v>desumano</v>
      </c>
      <c r="D6904" t="str">
        <f>_xlfn.XLOOKUP(B6904,tbl_nrc_lex_sentiment_translation[sentiment_eng],tbl_nrc_lex_sentiment_translation[sentiment_ptbr],"",0)</f>
        <v>nojo</v>
      </c>
      <c r="E6904" t="str" cm="1">
        <f t="array" ref="E6904">_xlfn.XLOOKUP(A6904,tbl_nrc_lex_word_translation[word_eng],IF(tbl_nrc_lex_word_translation[context]=0,"",tbl_nrc_lex_word_translation[context]),"",0)</f>
        <v/>
      </c>
      <c r="F6904">
        <v>0</v>
      </c>
      <c r="G6904" t="str">
        <f t="shared" si="107"/>
        <v/>
      </c>
    </row>
    <row r="6905" spans="1:7" hidden="1" x14ac:dyDescent="0.3">
      <c r="A6905" t="s">
        <v>3493</v>
      </c>
      <c r="B6905" t="s">
        <v>829</v>
      </c>
      <c r="C6905" t="str">
        <f>_xlfn.XLOOKUP(A6905,tbl_nrc_lex_word_translation[word_eng],tbl_nrc_lex_word_translation[word_ptbr],"",0)</f>
        <v>desumanidade</v>
      </c>
      <c r="D6905" t="str">
        <f>_xlfn.XLOOKUP(B6905,tbl_nrc_lex_sentiment_translation[sentiment_eng],tbl_nrc_lex_sentiment_translation[sentiment_ptbr],"",0)</f>
        <v>tristeza</v>
      </c>
      <c r="E6905" t="str" cm="1">
        <f t="array" ref="E6905">_xlfn.XLOOKUP(A6905,tbl_nrc_lex_word_translation[word_eng],IF(tbl_nrc_lex_word_translation[context]=0,"",tbl_nrc_lex_word_translation[context]),"",0)</f>
        <v/>
      </c>
      <c r="F6905">
        <v>0</v>
      </c>
      <c r="G6905" t="str">
        <f t="shared" si="107"/>
        <v/>
      </c>
    </row>
    <row r="6906" spans="1:7" hidden="1" x14ac:dyDescent="0.3">
      <c r="A6906" t="s">
        <v>3493</v>
      </c>
      <c r="B6906" t="s">
        <v>4</v>
      </c>
      <c r="C6906" t="str">
        <f>_xlfn.XLOOKUP(A6906,tbl_nrc_lex_word_translation[word_eng],tbl_nrc_lex_word_translation[word_ptbr],"",0)</f>
        <v>desumanidade</v>
      </c>
      <c r="D6906" t="str">
        <f>_xlfn.XLOOKUP(B6906,tbl_nrc_lex_sentiment_translation[sentiment_eng],tbl_nrc_lex_sentiment_translation[sentiment_ptbr],"",0)</f>
        <v>negativo</v>
      </c>
      <c r="E6906" t="str" cm="1">
        <f t="array" ref="E6906">_xlfn.XLOOKUP(A6906,tbl_nrc_lex_word_translation[word_eng],IF(tbl_nrc_lex_word_translation[context]=0,"",tbl_nrc_lex_word_translation[context]),"",0)</f>
        <v/>
      </c>
      <c r="F6906">
        <v>0</v>
      </c>
      <c r="G6906" t="str">
        <f t="shared" si="107"/>
        <v/>
      </c>
    </row>
    <row r="6907" spans="1:7" hidden="1" x14ac:dyDescent="0.3">
      <c r="A6907" t="s">
        <v>526</v>
      </c>
      <c r="B6907" t="s">
        <v>829</v>
      </c>
      <c r="C6907" t="str">
        <f>_xlfn.XLOOKUP(A6907,tbl_nrc_lex_word_translation[word_eng],tbl_nrc_lex_word_translation[word_ptbr],"",0)</f>
        <v>hostil</v>
      </c>
      <c r="D6907" t="str">
        <f>_xlfn.XLOOKUP(B6907,tbl_nrc_lex_sentiment_translation[sentiment_eng],tbl_nrc_lex_sentiment_translation[sentiment_ptbr],"",0)</f>
        <v>tristeza</v>
      </c>
      <c r="E6907" t="str" cm="1">
        <f t="array" ref="E6907">_xlfn.XLOOKUP(A6907,tbl_nrc_lex_word_translation[word_eng],IF(tbl_nrc_lex_word_translation[context]=0,"",tbl_nrc_lex_word_translation[context]),"",0)</f>
        <v/>
      </c>
      <c r="F6907">
        <v>0</v>
      </c>
      <c r="G6907" t="str">
        <f t="shared" si="107"/>
        <v/>
      </c>
    </row>
    <row r="6908" spans="1:7" hidden="1" x14ac:dyDescent="0.3">
      <c r="A6908" t="s">
        <v>526</v>
      </c>
      <c r="B6908" t="s">
        <v>4</v>
      </c>
      <c r="C6908" t="str">
        <f>_xlfn.XLOOKUP(A6908,tbl_nrc_lex_word_translation[word_eng],tbl_nrc_lex_word_translation[word_ptbr],"",0)</f>
        <v>hostil</v>
      </c>
      <c r="D6908" t="str">
        <f>_xlfn.XLOOKUP(B6908,tbl_nrc_lex_sentiment_translation[sentiment_eng],tbl_nrc_lex_sentiment_translation[sentiment_ptbr],"",0)</f>
        <v>negativo</v>
      </c>
      <c r="E6908" t="str" cm="1">
        <f t="array" ref="E6908">_xlfn.XLOOKUP(A6908,tbl_nrc_lex_word_translation[word_eng],IF(tbl_nrc_lex_word_translation[context]=0,"",tbl_nrc_lex_word_translation[context]),"",0)</f>
        <v/>
      </c>
      <c r="F6908">
        <v>0</v>
      </c>
      <c r="G6908" t="str">
        <f t="shared" si="107"/>
        <v/>
      </c>
    </row>
    <row r="6909" spans="1:7" hidden="1" x14ac:dyDescent="0.3">
      <c r="A6909" t="s">
        <v>526</v>
      </c>
      <c r="B6909" t="s">
        <v>830</v>
      </c>
      <c r="C6909" t="str">
        <f>_xlfn.XLOOKUP(A6909,tbl_nrc_lex_word_translation[word_eng],tbl_nrc_lex_word_translation[word_ptbr],"",0)</f>
        <v>hostil</v>
      </c>
      <c r="D6909" t="str">
        <f>_xlfn.XLOOKUP(B6909,tbl_nrc_lex_sentiment_translation[sentiment_eng],tbl_nrc_lex_sentiment_translation[sentiment_ptbr],"",0)</f>
        <v>raiva</v>
      </c>
      <c r="E6909" t="str" cm="1">
        <f t="array" ref="E6909">_xlfn.XLOOKUP(A6909,tbl_nrc_lex_word_translation[word_eng],IF(tbl_nrc_lex_word_translation[context]=0,"",tbl_nrc_lex_word_translation[context]),"",0)</f>
        <v/>
      </c>
      <c r="F6909">
        <v>0</v>
      </c>
      <c r="G6909" t="str">
        <f t="shared" si="107"/>
        <v/>
      </c>
    </row>
    <row r="6910" spans="1:7" hidden="1" x14ac:dyDescent="0.3">
      <c r="A6910" t="s">
        <v>3494</v>
      </c>
      <c r="B6910" t="s">
        <v>828</v>
      </c>
      <c r="C6910" t="str">
        <f>_xlfn.XLOOKUP(A6910,tbl_nrc_lex_word_translation[word_eng],tbl_nrc_lex_word_translation[word_ptbr],"",0)</f>
        <v>inimitável</v>
      </c>
      <c r="D6910" t="str">
        <f>_xlfn.XLOOKUP(B6910,tbl_nrc_lex_sentiment_translation[sentiment_eng],tbl_nrc_lex_sentiment_translation[sentiment_ptbr],"",0)</f>
        <v>confiança</v>
      </c>
      <c r="E6910" t="str" cm="1">
        <f t="array" ref="E6910">_xlfn.XLOOKUP(A6910,tbl_nrc_lex_word_translation[word_eng],IF(tbl_nrc_lex_word_translation[context]=0,"",tbl_nrc_lex_word_translation[context]),"",0)</f>
        <v/>
      </c>
      <c r="F6910">
        <v>0</v>
      </c>
      <c r="G6910" t="str">
        <f t="shared" si="107"/>
        <v/>
      </c>
    </row>
    <row r="6911" spans="1:7" hidden="1" x14ac:dyDescent="0.3">
      <c r="A6911" t="s">
        <v>3494</v>
      </c>
      <c r="B6911" t="s">
        <v>2</v>
      </c>
      <c r="C6911" t="str">
        <f>_xlfn.XLOOKUP(A6911,tbl_nrc_lex_word_translation[word_eng],tbl_nrc_lex_word_translation[word_ptbr],"",0)</f>
        <v>inimitável</v>
      </c>
      <c r="D6911" t="str">
        <f>_xlfn.XLOOKUP(B6911,tbl_nrc_lex_sentiment_translation[sentiment_eng],tbl_nrc_lex_sentiment_translation[sentiment_ptbr],"",0)</f>
        <v>positivo</v>
      </c>
      <c r="E6911" t="str" cm="1">
        <f t="array" ref="E6911">_xlfn.XLOOKUP(A6911,tbl_nrc_lex_word_translation[word_eng],IF(tbl_nrc_lex_word_translation[context]=0,"",tbl_nrc_lex_word_translation[context]),"",0)</f>
        <v/>
      </c>
      <c r="F6911">
        <v>0</v>
      </c>
      <c r="G6911" t="str">
        <f t="shared" si="107"/>
        <v/>
      </c>
    </row>
    <row r="6912" spans="1:7" hidden="1" x14ac:dyDescent="0.3">
      <c r="A6912" t="s">
        <v>3495</v>
      </c>
      <c r="B6912" t="s">
        <v>4</v>
      </c>
      <c r="C6912" t="str">
        <f>_xlfn.XLOOKUP(A6912,tbl_nrc_lex_word_translation[word_eng],tbl_nrc_lex_word_translation[word_ptbr],"",0)</f>
        <v>iniquidade</v>
      </c>
      <c r="D6912" t="str">
        <f>_xlfn.XLOOKUP(B6912,tbl_nrc_lex_sentiment_translation[sentiment_eng],tbl_nrc_lex_sentiment_translation[sentiment_ptbr],"",0)</f>
        <v>negativo</v>
      </c>
      <c r="E6912" t="str" cm="1">
        <f t="array" ref="E6912">_xlfn.XLOOKUP(A6912,tbl_nrc_lex_word_translation[word_eng],IF(tbl_nrc_lex_word_translation[context]=0,"",tbl_nrc_lex_word_translation[context]),"",0)</f>
        <v/>
      </c>
      <c r="F6912">
        <v>0</v>
      </c>
      <c r="G6912" t="str">
        <f t="shared" si="107"/>
        <v/>
      </c>
    </row>
    <row r="6913" spans="1:7" hidden="1" x14ac:dyDescent="0.3">
      <c r="A6913" t="s">
        <v>3495</v>
      </c>
      <c r="B6913" t="s">
        <v>835</v>
      </c>
      <c r="C6913" t="str">
        <f>_xlfn.XLOOKUP(A6913,tbl_nrc_lex_word_translation[word_eng],tbl_nrc_lex_word_translation[word_ptbr],"",0)</f>
        <v>iniquidade</v>
      </c>
      <c r="D6913" t="str">
        <f>_xlfn.XLOOKUP(B6913,tbl_nrc_lex_sentiment_translation[sentiment_eng],tbl_nrc_lex_sentiment_translation[sentiment_ptbr],"",0)</f>
        <v>nojo</v>
      </c>
      <c r="E6913" t="str" cm="1">
        <f t="array" ref="E6913">_xlfn.XLOOKUP(A6913,tbl_nrc_lex_word_translation[word_eng],IF(tbl_nrc_lex_word_translation[context]=0,"",tbl_nrc_lex_word_translation[context]),"",0)</f>
        <v/>
      </c>
      <c r="F6913">
        <v>0</v>
      </c>
      <c r="G6913" t="str">
        <f t="shared" si="107"/>
        <v/>
      </c>
    </row>
    <row r="6914" spans="1:7" hidden="1" x14ac:dyDescent="0.3">
      <c r="A6914" t="s">
        <v>3496</v>
      </c>
      <c r="B6914" t="s">
        <v>406</v>
      </c>
      <c r="C6914" t="str">
        <f>_xlfn.XLOOKUP(A6914,tbl_nrc_lex_word_translation[word_eng],tbl_nrc_lex_word_translation[word_ptbr],"",0)</f>
        <v>injeção</v>
      </c>
      <c r="D6914" t="str">
        <f>_xlfn.XLOOKUP(B6914,tbl_nrc_lex_sentiment_translation[sentiment_eng],tbl_nrc_lex_sentiment_translation[sentiment_ptbr],"",0)</f>
        <v>medo</v>
      </c>
      <c r="E6914" t="str" cm="1">
        <f t="array" ref="E6914">_xlfn.XLOOKUP(A6914,tbl_nrc_lex_word_translation[word_eng],IF(tbl_nrc_lex_word_translation[context]=0,"",tbl_nrc_lex_word_translation[context]),"",0)</f>
        <v/>
      </c>
      <c r="F6914">
        <v>0</v>
      </c>
      <c r="G6914" t="str">
        <f t="shared" ref="G6914:G6977" si="108">IFERROR(FIND(" ",C6914),"")</f>
        <v/>
      </c>
    </row>
    <row r="6915" spans="1:7" hidden="1" x14ac:dyDescent="0.3">
      <c r="A6915" t="s">
        <v>527</v>
      </c>
      <c r="B6915" t="s">
        <v>4</v>
      </c>
      <c r="C6915" t="str">
        <f>_xlfn.XLOOKUP(A6915,tbl_nrc_lex_word_translation[word_eng],tbl_nrc_lex_word_translation[word_ptbr],"",0)</f>
        <v>injunção</v>
      </c>
      <c r="D6915" t="str">
        <f>_xlfn.XLOOKUP(B6915,tbl_nrc_lex_sentiment_translation[sentiment_eng],tbl_nrc_lex_sentiment_translation[sentiment_ptbr],"",0)</f>
        <v>negativo</v>
      </c>
      <c r="E6915" t="str" cm="1">
        <f t="array" ref="E6915">_xlfn.XLOOKUP(A6915,tbl_nrc_lex_word_translation[word_eng],IF(tbl_nrc_lex_word_translation[context]=0,"",tbl_nrc_lex_word_translation[context]),"",0)</f>
        <v/>
      </c>
      <c r="F6915">
        <v>0</v>
      </c>
      <c r="G6915" t="str">
        <f t="shared" si="108"/>
        <v/>
      </c>
    </row>
    <row r="6916" spans="1:7" hidden="1" x14ac:dyDescent="0.3">
      <c r="A6916" t="s">
        <v>528</v>
      </c>
      <c r="B6916" t="s">
        <v>4</v>
      </c>
      <c r="C6916" t="str">
        <f>_xlfn.XLOOKUP(A6916,tbl_nrc_lex_word_translation[word_eng],tbl_nrc_lex_word_translation[word_ptbr],"",0)</f>
        <v>ferir</v>
      </c>
      <c r="D6916" t="str">
        <f>_xlfn.XLOOKUP(B6916,tbl_nrc_lex_sentiment_translation[sentiment_eng],tbl_nrc_lex_sentiment_translation[sentiment_ptbr],"",0)</f>
        <v>negativo</v>
      </c>
      <c r="E6916" t="str" cm="1">
        <f t="array" ref="E6916">_xlfn.XLOOKUP(A6916,tbl_nrc_lex_word_translation[word_eng],IF(tbl_nrc_lex_word_translation[context]=0,"",tbl_nrc_lex_word_translation[context]),"",0)</f>
        <v/>
      </c>
      <c r="F6916">
        <v>0</v>
      </c>
      <c r="G6916" t="str">
        <f t="shared" si="108"/>
        <v/>
      </c>
    </row>
    <row r="6917" spans="1:7" hidden="1" x14ac:dyDescent="0.3">
      <c r="A6917" t="s">
        <v>528</v>
      </c>
      <c r="B6917" t="s">
        <v>829</v>
      </c>
      <c r="C6917" t="str">
        <f>_xlfn.XLOOKUP(A6917,tbl_nrc_lex_word_translation[word_eng],tbl_nrc_lex_word_translation[word_ptbr],"",0)</f>
        <v>ferir</v>
      </c>
      <c r="D6917" t="str">
        <f>_xlfn.XLOOKUP(B6917,tbl_nrc_lex_sentiment_translation[sentiment_eng],tbl_nrc_lex_sentiment_translation[sentiment_ptbr],"",0)</f>
        <v>tristeza</v>
      </c>
      <c r="E6917" t="str" cm="1">
        <f t="array" ref="E6917">_xlfn.XLOOKUP(A6917,tbl_nrc_lex_word_translation[word_eng],IF(tbl_nrc_lex_word_translation[context]=0,"",tbl_nrc_lex_word_translation[context]),"",0)</f>
        <v/>
      </c>
      <c r="F6917">
        <v>0</v>
      </c>
      <c r="G6917" t="str">
        <f t="shared" si="108"/>
        <v/>
      </c>
    </row>
    <row r="6918" spans="1:7" hidden="1" x14ac:dyDescent="0.3">
      <c r="A6918" t="s">
        <v>528</v>
      </c>
      <c r="B6918" t="s">
        <v>830</v>
      </c>
      <c r="C6918" t="str">
        <f>_xlfn.XLOOKUP(A6918,tbl_nrc_lex_word_translation[word_eng],tbl_nrc_lex_word_translation[word_ptbr],"",0)</f>
        <v>ferir</v>
      </c>
      <c r="D6918" t="str">
        <f>_xlfn.XLOOKUP(B6918,tbl_nrc_lex_sentiment_translation[sentiment_eng],tbl_nrc_lex_sentiment_translation[sentiment_ptbr],"",0)</f>
        <v>raiva</v>
      </c>
      <c r="E6918" t="str" cm="1">
        <f t="array" ref="E6918">_xlfn.XLOOKUP(A6918,tbl_nrc_lex_word_translation[word_eng],IF(tbl_nrc_lex_word_translation[context]=0,"",tbl_nrc_lex_word_translation[context]),"",0)</f>
        <v/>
      </c>
      <c r="F6918">
        <v>0</v>
      </c>
      <c r="G6918" t="str">
        <f t="shared" si="108"/>
        <v/>
      </c>
    </row>
    <row r="6919" spans="1:7" hidden="1" x14ac:dyDescent="0.3">
      <c r="A6919" t="s">
        <v>528</v>
      </c>
      <c r="B6919" t="s">
        <v>406</v>
      </c>
      <c r="C6919" t="str">
        <f>_xlfn.XLOOKUP(A6919,tbl_nrc_lex_word_translation[word_eng],tbl_nrc_lex_word_translation[word_ptbr],"",0)</f>
        <v>ferir</v>
      </c>
      <c r="D6919" t="str">
        <f>_xlfn.XLOOKUP(B6919,tbl_nrc_lex_sentiment_translation[sentiment_eng],tbl_nrc_lex_sentiment_translation[sentiment_ptbr],"",0)</f>
        <v>medo</v>
      </c>
      <c r="E6919" t="str" cm="1">
        <f t="array" ref="E6919">_xlfn.XLOOKUP(A6919,tbl_nrc_lex_word_translation[word_eng],IF(tbl_nrc_lex_word_translation[context]=0,"",tbl_nrc_lex_word_translation[context]),"",0)</f>
        <v/>
      </c>
      <c r="F6919">
        <v>0</v>
      </c>
      <c r="G6919" t="str">
        <f t="shared" si="108"/>
        <v/>
      </c>
    </row>
    <row r="6920" spans="1:7" hidden="1" x14ac:dyDescent="0.3">
      <c r="A6920" t="s">
        <v>529</v>
      </c>
      <c r="B6920" t="s">
        <v>829</v>
      </c>
      <c r="C6920" t="str">
        <f>_xlfn.XLOOKUP(A6920,tbl_nrc_lex_word_translation[word_eng],tbl_nrc_lex_word_translation[word_ptbr],"",0)</f>
        <v>ferido</v>
      </c>
      <c r="D6920" t="str">
        <f>_xlfn.XLOOKUP(B6920,tbl_nrc_lex_sentiment_translation[sentiment_eng],tbl_nrc_lex_sentiment_translation[sentiment_ptbr],"",0)</f>
        <v>tristeza</v>
      </c>
      <c r="E6920" t="str" cm="1">
        <f t="array" ref="E6920">_xlfn.XLOOKUP(A6920,tbl_nrc_lex_word_translation[word_eng],IF(tbl_nrc_lex_word_translation[context]=0,"",tbl_nrc_lex_word_translation[context]),"",0)</f>
        <v/>
      </c>
      <c r="F6920">
        <v>0</v>
      </c>
      <c r="G6920" t="str">
        <f t="shared" si="108"/>
        <v/>
      </c>
    </row>
    <row r="6921" spans="1:7" hidden="1" x14ac:dyDescent="0.3">
      <c r="A6921" t="s">
        <v>529</v>
      </c>
      <c r="B6921" t="s">
        <v>4</v>
      </c>
      <c r="C6921" t="str">
        <f>_xlfn.XLOOKUP(A6921,tbl_nrc_lex_word_translation[word_eng],tbl_nrc_lex_word_translation[word_ptbr],"",0)</f>
        <v>ferido</v>
      </c>
      <c r="D6921" t="str">
        <f>_xlfn.XLOOKUP(B6921,tbl_nrc_lex_sentiment_translation[sentiment_eng],tbl_nrc_lex_sentiment_translation[sentiment_ptbr],"",0)</f>
        <v>negativo</v>
      </c>
      <c r="E6921" t="str" cm="1">
        <f t="array" ref="E6921">_xlfn.XLOOKUP(A6921,tbl_nrc_lex_word_translation[word_eng],IF(tbl_nrc_lex_word_translation[context]=0,"",tbl_nrc_lex_word_translation[context]),"",0)</f>
        <v/>
      </c>
      <c r="F6921">
        <v>0</v>
      </c>
      <c r="G6921" t="str">
        <f t="shared" si="108"/>
        <v/>
      </c>
    </row>
    <row r="6922" spans="1:7" hidden="1" x14ac:dyDescent="0.3">
      <c r="A6922" t="s">
        <v>529</v>
      </c>
      <c r="B6922" t="s">
        <v>406</v>
      </c>
      <c r="C6922" t="str">
        <f>_xlfn.XLOOKUP(A6922,tbl_nrc_lex_word_translation[word_eng],tbl_nrc_lex_word_translation[word_ptbr],"",0)</f>
        <v>ferido</v>
      </c>
      <c r="D6922" t="str">
        <f>_xlfn.XLOOKUP(B6922,tbl_nrc_lex_sentiment_translation[sentiment_eng],tbl_nrc_lex_sentiment_translation[sentiment_ptbr],"",0)</f>
        <v>medo</v>
      </c>
      <c r="E6922" t="str" cm="1">
        <f t="array" ref="E6922">_xlfn.XLOOKUP(A6922,tbl_nrc_lex_word_translation[word_eng],IF(tbl_nrc_lex_word_translation[context]=0,"",tbl_nrc_lex_word_translation[context]),"",0)</f>
        <v/>
      </c>
      <c r="F6922">
        <v>0</v>
      </c>
      <c r="G6922" t="str">
        <f t="shared" si="108"/>
        <v/>
      </c>
    </row>
    <row r="6923" spans="1:7" hidden="1" x14ac:dyDescent="0.3">
      <c r="A6923" t="s">
        <v>530</v>
      </c>
      <c r="B6923" t="s">
        <v>4</v>
      </c>
      <c r="C6923" t="str">
        <f>_xlfn.XLOOKUP(A6923,tbl_nrc_lex_word_translation[word_eng],tbl_nrc_lex_word_translation[word_ptbr],"",0)</f>
        <v>prejudicial</v>
      </c>
      <c r="D6923" t="str">
        <f>_xlfn.XLOOKUP(B6923,tbl_nrc_lex_sentiment_translation[sentiment_eng],tbl_nrc_lex_sentiment_translation[sentiment_ptbr],"",0)</f>
        <v>negativo</v>
      </c>
      <c r="E6923" t="str" cm="1">
        <f t="array" ref="E6923">_xlfn.XLOOKUP(A6923,tbl_nrc_lex_word_translation[word_eng],IF(tbl_nrc_lex_word_translation[context]=0,"",tbl_nrc_lex_word_translation[context]),"",0)</f>
        <v/>
      </c>
      <c r="F6923">
        <v>0</v>
      </c>
      <c r="G6923" t="str">
        <f t="shared" si="108"/>
        <v/>
      </c>
    </row>
    <row r="6924" spans="1:7" hidden="1" x14ac:dyDescent="0.3">
      <c r="A6924" t="s">
        <v>530</v>
      </c>
      <c r="B6924" t="s">
        <v>829</v>
      </c>
      <c r="C6924" t="str">
        <f>_xlfn.XLOOKUP(A6924,tbl_nrc_lex_word_translation[word_eng],tbl_nrc_lex_word_translation[word_ptbr],"",0)</f>
        <v>prejudicial</v>
      </c>
      <c r="D6924" t="str">
        <f>_xlfn.XLOOKUP(B6924,tbl_nrc_lex_sentiment_translation[sentiment_eng],tbl_nrc_lex_sentiment_translation[sentiment_ptbr],"",0)</f>
        <v>tristeza</v>
      </c>
      <c r="E6924" t="str" cm="1">
        <f t="array" ref="E6924">_xlfn.XLOOKUP(A6924,tbl_nrc_lex_word_translation[word_eng],IF(tbl_nrc_lex_word_translation[context]=0,"",tbl_nrc_lex_word_translation[context]),"",0)</f>
        <v/>
      </c>
      <c r="F6924">
        <v>0</v>
      </c>
      <c r="G6924" t="str">
        <f t="shared" si="108"/>
        <v/>
      </c>
    </row>
    <row r="6925" spans="1:7" hidden="1" x14ac:dyDescent="0.3">
      <c r="A6925" t="s">
        <v>530</v>
      </c>
      <c r="B6925" t="s">
        <v>830</v>
      </c>
      <c r="C6925" t="str">
        <f>_xlfn.XLOOKUP(A6925,tbl_nrc_lex_word_translation[word_eng],tbl_nrc_lex_word_translation[word_ptbr],"",0)</f>
        <v>prejudicial</v>
      </c>
      <c r="D6925" t="str">
        <f>_xlfn.XLOOKUP(B6925,tbl_nrc_lex_sentiment_translation[sentiment_eng],tbl_nrc_lex_sentiment_translation[sentiment_ptbr],"",0)</f>
        <v>raiva</v>
      </c>
      <c r="E6925" t="str" cm="1">
        <f t="array" ref="E6925">_xlfn.XLOOKUP(A6925,tbl_nrc_lex_word_translation[word_eng],IF(tbl_nrc_lex_word_translation[context]=0,"",tbl_nrc_lex_word_translation[context]),"",0)</f>
        <v/>
      </c>
      <c r="F6925">
        <v>0</v>
      </c>
      <c r="G6925" t="str">
        <f t="shared" si="108"/>
        <v/>
      </c>
    </row>
    <row r="6926" spans="1:7" hidden="1" x14ac:dyDescent="0.3">
      <c r="A6926" t="s">
        <v>530</v>
      </c>
      <c r="B6926" t="s">
        <v>406</v>
      </c>
      <c r="C6926" t="str">
        <f>_xlfn.XLOOKUP(A6926,tbl_nrc_lex_word_translation[word_eng],tbl_nrc_lex_word_translation[word_ptbr],"",0)</f>
        <v>prejudicial</v>
      </c>
      <c r="D6926" t="str">
        <f>_xlfn.XLOOKUP(B6926,tbl_nrc_lex_sentiment_translation[sentiment_eng],tbl_nrc_lex_sentiment_translation[sentiment_ptbr],"",0)</f>
        <v>medo</v>
      </c>
      <c r="E6926" t="str" cm="1">
        <f t="array" ref="E6926">_xlfn.XLOOKUP(A6926,tbl_nrc_lex_word_translation[word_eng],IF(tbl_nrc_lex_word_translation[context]=0,"",tbl_nrc_lex_word_translation[context]),"",0)</f>
        <v/>
      </c>
      <c r="F6926">
        <v>0</v>
      </c>
      <c r="G6926" t="str">
        <f t="shared" si="108"/>
        <v/>
      </c>
    </row>
    <row r="6927" spans="1:7" hidden="1" x14ac:dyDescent="0.3">
      <c r="A6927" t="s">
        <v>531</v>
      </c>
      <c r="B6927" t="s">
        <v>4</v>
      </c>
      <c r="C6927" t="str">
        <f>_xlfn.XLOOKUP(A6927,tbl_nrc_lex_word_translation[word_eng],tbl_nrc_lex_word_translation[word_ptbr],"",0)</f>
        <v>lesão</v>
      </c>
      <c r="D6927" t="str">
        <f>_xlfn.XLOOKUP(B6927,tbl_nrc_lex_sentiment_translation[sentiment_eng],tbl_nrc_lex_sentiment_translation[sentiment_ptbr],"",0)</f>
        <v>negativo</v>
      </c>
      <c r="E6927" t="str" cm="1">
        <f t="array" ref="E6927">_xlfn.XLOOKUP(A6927,tbl_nrc_lex_word_translation[word_eng],IF(tbl_nrc_lex_word_translation[context]=0,"",tbl_nrc_lex_word_translation[context]),"",0)</f>
        <v/>
      </c>
      <c r="F6927">
        <v>0</v>
      </c>
      <c r="G6927" t="str">
        <f t="shared" si="108"/>
        <v/>
      </c>
    </row>
    <row r="6928" spans="1:7" hidden="1" x14ac:dyDescent="0.3">
      <c r="A6928" t="s">
        <v>531</v>
      </c>
      <c r="B6928" t="s">
        <v>829</v>
      </c>
      <c r="C6928" t="str">
        <f>_xlfn.XLOOKUP(A6928,tbl_nrc_lex_word_translation[word_eng],tbl_nrc_lex_word_translation[word_ptbr],"",0)</f>
        <v>lesão</v>
      </c>
      <c r="D6928" t="str">
        <f>_xlfn.XLOOKUP(B6928,tbl_nrc_lex_sentiment_translation[sentiment_eng],tbl_nrc_lex_sentiment_translation[sentiment_ptbr],"",0)</f>
        <v>tristeza</v>
      </c>
      <c r="E6928" t="str" cm="1">
        <f t="array" ref="E6928">_xlfn.XLOOKUP(A6928,tbl_nrc_lex_word_translation[word_eng],IF(tbl_nrc_lex_word_translation[context]=0,"",tbl_nrc_lex_word_translation[context]),"",0)</f>
        <v/>
      </c>
      <c r="F6928">
        <v>0</v>
      </c>
      <c r="G6928" t="str">
        <f t="shared" si="108"/>
        <v/>
      </c>
    </row>
    <row r="6929" spans="1:7" hidden="1" x14ac:dyDescent="0.3">
      <c r="A6929" t="s">
        <v>531</v>
      </c>
      <c r="B6929" t="s">
        <v>830</v>
      </c>
      <c r="C6929" t="str">
        <f>_xlfn.XLOOKUP(A6929,tbl_nrc_lex_word_translation[word_eng],tbl_nrc_lex_word_translation[word_ptbr],"",0)</f>
        <v>lesão</v>
      </c>
      <c r="D6929" t="str">
        <f>_xlfn.XLOOKUP(B6929,tbl_nrc_lex_sentiment_translation[sentiment_eng],tbl_nrc_lex_sentiment_translation[sentiment_ptbr],"",0)</f>
        <v>raiva</v>
      </c>
      <c r="E6929" t="str" cm="1">
        <f t="array" ref="E6929">_xlfn.XLOOKUP(A6929,tbl_nrc_lex_word_translation[word_eng],IF(tbl_nrc_lex_word_translation[context]=0,"",tbl_nrc_lex_word_translation[context]),"",0)</f>
        <v/>
      </c>
      <c r="F6929">
        <v>0</v>
      </c>
      <c r="G6929" t="str">
        <f t="shared" si="108"/>
        <v/>
      </c>
    </row>
    <row r="6930" spans="1:7" hidden="1" x14ac:dyDescent="0.3">
      <c r="A6930" t="s">
        <v>531</v>
      </c>
      <c r="B6930" t="s">
        <v>406</v>
      </c>
      <c r="C6930" t="str">
        <f>_xlfn.XLOOKUP(A6930,tbl_nrc_lex_word_translation[word_eng],tbl_nrc_lex_word_translation[word_ptbr],"",0)</f>
        <v>lesão</v>
      </c>
      <c r="D6930" t="str">
        <f>_xlfn.XLOOKUP(B6930,tbl_nrc_lex_sentiment_translation[sentiment_eng],tbl_nrc_lex_sentiment_translation[sentiment_ptbr],"",0)</f>
        <v>medo</v>
      </c>
      <c r="E6930" t="str" cm="1">
        <f t="array" ref="E6930">_xlfn.XLOOKUP(A6930,tbl_nrc_lex_word_translation[word_eng],IF(tbl_nrc_lex_word_translation[context]=0,"",tbl_nrc_lex_word_translation[context]),"",0)</f>
        <v/>
      </c>
      <c r="F6930">
        <v>0</v>
      </c>
      <c r="G6930" t="str">
        <f t="shared" si="108"/>
        <v/>
      </c>
    </row>
    <row r="6931" spans="1:7" hidden="1" x14ac:dyDescent="0.3">
      <c r="A6931" t="s">
        <v>3497</v>
      </c>
      <c r="B6931" t="s">
        <v>4</v>
      </c>
      <c r="C6931" t="str">
        <f>_xlfn.XLOOKUP(A6931,tbl_nrc_lex_word_translation[word_eng],tbl_nrc_lex_word_translation[word_ptbr],"",0)</f>
        <v>injustiça</v>
      </c>
      <c r="D6931" t="str">
        <f>_xlfn.XLOOKUP(B6931,tbl_nrc_lex_sentiment_translation[sentiment_eng],tbl_nrc_lex_sentiment_translation[sentiment_ptbr],"",0)</f>
        <v>negativo</v>
      </c>
      <c r="E6931" t="str" cm="1">
        <f t="array" ref="E6931">_xlfn.XLOOKUP(A6931,tbl_nrc_lex_word_translation[word_eng],IF(tbl_nrc_lex_word_translation[context]=0,"",tbl_nrc_lex_word_translation[context]),"",0)</f>
        <v/>
      </c>
      <c r="F6931">
        <v>0</v>
      </c>
      <c r="G6931" t="str">
        <f t="shared" si="108"/>
        <v/>
      </c>
    </row>
    <row r="6932" spans="1:7" hidden="1" x14ac:dyDescent="0.3">
      <c r="A6932" t="s">
        <v>3497</v>
      </c>
      <c r="B6932" t="s">
        <v>830</v>
      </c>
      <c r="C6932" t="str">
        <f>_xlfn.XLOOKUP(A6932,tbl_nrc_lex_word_translation[word_eng],tbl_nrc_lex_word_translation[word_ptbr],"",0)</f>
        <v>injustiça</v>
      </c>
      <c r="D6932" t="str">
        <f>_xlfn.XLOOKUP(B6932,tbl_nrc_lex_sentiment_translation[sentiment_eng],tbl_nrc_lex_sentiment_translation[sentiment_ptbr],"",0)</f>
        <v>raiva</v>
      </c>
      <c r="E6932" t="str" cm="1">
        <f t="array" ref="E6932">_xlfn.XLOOKUP(A6932,tbl_nrc_lex_word_translation[word_eng],IF(tbl_nrc_lex_word_translation[context]=0,"",tbl_nrc_lex_word_translation[context]),"",0)</f>
        <v/>
      </c>
      <c r="F6932">
        <v>0</v>
      </c>
      <c r="G6932" t="str">
        <f t="shared" si="108"/>
        <v/>
      </c>
    </row>
    <row r="6933" spans="1:7" hidden="1" x14ac:dyDescent="0.3">
      <c r="A6933" t="s">
        <v>3498</v>
      </c>
      <c r="B6933" t="s">
        <v>4</v>
      </c>
      <c r="C6933" t="str">
        <f>_xlfn.XLOOKUP(A6933,tbl_nrc_lex_word_translation[word_eng],tbl_nrc_lex_word_translation[word_ptbr],"",0)</f>
        <v>interno</v>
      </c>
      <c r="D6933" t="str">
        <f>_xlfn.XLOOKUP(B6933,tbl_nrc_lex_sentiment_translation[sentiment_eng],tbl_nrc_lex_sentiment_translation[sentiment_ptbr],"",0)</f>
        <v>negativo</v>
      </c>
      <c r="E6933" t="str" cm="1">
        <f t="array" ref="E6933">_xlfn.XLOOKUP(A6933,tbl_nrc_lex_word_translation[word_eng],IF(tbl_nrc_lex_word_translation[context]=0,"",tbl_nrc_lex_word_translation[context]),"",0)</f>
        <v/>
      </c>
      <c r="F6933">
        <v>0</v>
      </c>
      <c r="G6933" t="str">
        <f t="shared" si="108"/>
        <v/>
      </c>
    </row>
    <row r="6934" spans="1:7" hidden="1" x14ac:dyDescent="0.3">
      <c r="A6934" t="s">
        <v>3498</v>
      </c>
      <c r="B6934" t="s">
        <v>406</v>
      </c>
      <c r="C6934" t="str">
        <f>_xlfn.XLOOKUP(A6934,tbl_nrc_lex_word_translation[word_eng],tbl_nrc_lex_word_translation[word_ptbr],"",0)</f>
        <v>interno</v>
      </c>
      <c r="D6934" t="str">
        <f>_xlfn.XLOOKUP(B6934,tbl_nrc_lex_sentiment_translation[sentiment_eng],tbl_nrc_lex_sentiment_translation[sentiment_ptbr],"",0)</f>
        <v>medo</v>
      </c>
      <c r="E6934" t="str" cm="1">
        <f t="array" ref="E6934">_xlfn.XLOOKUP(A6934,tbl_nrc_lex_word_translation[word_eng],IF(tbl_nrc_lex_word_translation[context]=0,"",tbl_nrc_lex_word_translation[context]),"",0)</f>
        <v/>
      </c>
      <c r="F6934">
        <v>0</v>
      </c>
      <c r="G6934" t="str">
        <f t="shared" si="108"/>
        <v/>
      </c>
    </row>
    <row r="6935" spans="1:7" hidden="1" x14ac:dyDescent="0.3">
      <c r="A6935" t="s">
        <v>3498</v>
      </c>
      <c r="B6935" t="s">
        <v>835</v>
      </c>
      <c r="C6935" t="str">
        <f>_xlfn.XLOOKUP(A6935,tbl_nrc_lex_word_translation[word_eng],tbl_nrc_lex_word_translation[word_ptbr],"",0)</f>
        <v>interno</v>
      </c>
      <c r="D6935" t="str">
        <f>_xlfn.XLOOKUP(B6935,tbl_nrc_lex_sentiment_translation[sentiment_eng],tbl_nrc_lex_sentiment_translation[sentiment_ptbr],"",0)</f>
        <v>nojo</v>
      </c>
      <c r="E6935" t="str" cm="1">
        <f t="array" ref="E6935">_xlfn.XLOOKUP(A6935,tbl_nrc_lex_word_translation[word_eng],IF(tbl_nrc_lex_word_translation[context]=0,"",tbl_nrc_lex_word_translation[context]),"",0)</f>
        <v/>
      </c>
      <c r="F6935">
        <v>0</v>
      </c>
      <c r="G6935" t="str">
        <f t="shared" si="108"/>
        <v/>
      </c>
    </row>
    <row r="6936" spans="1:7" hidden="1" x14ac:dyDescent="0.3">
      <c r="A6936" t="s">
        <v>3499</v>
      </c>
      <c r="B6936" t="s">
        <v>2</v>
      </c>
      <c r="C6936" t="str">
        <f>_xlfn.XLOOKUP(A6936,tbl_nrc_lex_word_translation[word_eng],tbl_nrc_lex_word_translation[word_ptbr],"",0)</f>
        <v>inocência</v>
      </c>
      <c r="D6936" t="str">
        <f>_xlfn.XLOOKUP(B6936,tbl_nrc_lex_sentiment_translation[sentiment_eng],tbl_nrc_lex_sentiment_translation[sentiment_ptbr],"",0)</f>
        <v>positivo</v>
      </c>
      <c r="E6936" t="str" cm="1">
        <f t="array" ref="E6936">_xlfn.XLOOKUP(A6936,tbl_nrc_lex_word_translation[word_eng],IF(tbl_nrc_lex_word_translation[context]=0,"",tbl_nrc_lex_word_translation[context]),"",0)</f>
        <v/>
      </c>
      <c r="F6936">
        <v>0</v>
      </c>
      <c r="G6936" t="str">
        <f t="shared" si="108"/>
        <v/>
      </c>
    </row>
    <row r="6937" spans="1:7" hidden="1" x14ac:dyDescent="0.3">
      <c r="A6937" t="s">
        <v>3500</v>
      </c>
      <c r="B6937" t="s">
        <v>828</v>
      </c>
      <c r="C6937" t="str">
        <f>_xlfn.XLOOKUP(A6937,tbl_nrc_lex_word_translation[word_eng],tbl_nrc_lex_word_translation[word_ptbr],"",0)</f>
        <v>inocente</v>
      </c>
      <c r="D6937" t="str">
        <f>_xlfn.XLOOKUP(B6937,tbl_nrc_lex_sentiment_translation[sentiment_eng],tbl_nrc_lex_sentiment_translation[sentiment_ptbr],"",0)</f>
        <v>confiança</v>
      </c>
      <c r="E6937" t="str" cm="1">
        <f t="array" ref="E6937">_xlfn.XLOOKUP(A6937,tbl_nrc_lex_word_translation[word_eng],IF(tbl_nrc_lex_word_translation[context]=0,"",tbl_nrc_lex_word_translation[context]),"",0)</f>
        <v/>
      </c>
      <c r="F6937">
        <v>0</v>
      </c>
      <c r="G6937" t="str">
        <f t="shared" si="108"/>
        <v/>
      </c>
    </row>
    <row r="6938" spans="1:7" hidden="1" x14ac:dyDescent="0.3">
      <c r="A6938" t="s">
        <v>3500</v>
      </c>
      <c r="B6938" t="s">
        <v>2</v>
      </c>
      <c r="C6938" t="str">
        <f>_xlfn.XLOOKUP(A6938,tbl_nrc_lex_word_translation[word_eng],tbl_nrc_lex_word_translation[word_ptbr],"",0)</f>
        <v>inocente</v>
      </c>
      <c r="D6938" t="str">
        <f>_xlfn.XLOOKUP(B6938,tbl_nrc_lex_sentiment_translation[sentiment_eng],tbl_nrc_lex_sentiment_translation[sentiment_ptbr],"",0)</f>
        <v>positivo</v>
      </c>
      <c r="E6938" t="str" cm="1">
        <f t="array" ref="E6938">_xlfn.XLOOKUP(A6938,tbl_nrc_lex_word_translation[word_eng],IF(tbl_nrc_lex_word_translation[context]=0,"",tbl_nrc_lex_word_translation[context]),"",0)</f>
        <v/>
      </c>
      <c r="F6938">
        <v>0</v>
      </c>
      <c r="G6938" t="str">
        <f t="shared" si="108"/>
        <v/>
      </c>
    </row>
    <row r="6939" spans="1:7" hidden="1" x14ac:dyDescent="0.3">
      <c r="A6939" t="s">
        <v>3501</v>
      </c>
      <c r="B6939" t="s">
        <v>2</v>
      </c>
      <c r="C6939" t="str">
        <f>_xlfn.XLOOKUP(A6939,tbl_nrc_lex_word_translation[word_eng],tbl_nrc_lex_word_translation[word_ptbr],"",0)</f>
        <v>inocentemente</v>
      </c>
      <c r="D6939" t="str">
        <f>_xlfn.XLOOKUP(B6939,tbl_nrc_lex_sentiment_translation[sentiment_eng],tbl_nrc_lex_sentiment_translation[sentiment_ptbr],"",0)</f>
        <v>positivo</v>
      </c>
      <c r="E6939" t="str" cm="1">
        <f t="array" ref="E6939">_xlfn.XLOOKUP(A6939,tbl_nrc_lex_word_translation[word_eng],IF(tbl_nrc_lex_word_translation[context]=0,"",tbl_nrc_lex_word_translation[context]),"",0)</f>
        <v/>
      </c>
      <c r="F6939">
        <v>0</v>
      </c>
      <c r="G6939" t="str">
        <f t="shared" si="108"/>
        <v/>
      </c>
    </row>
    <row r="6940" spans="1:7" hidden="1" x14ac:dyDescent="0.3">
      <c r="A6940" t="s">
        <v>3502</v>
      </c>
      <c r="B6940" t="s">
        <v>2</v>
      </c>
      <c r="C6940" t="str">
        <f>_xlfn.XLOOKUP(A6940,tbl_nrc_lex_word_translation[word_eng],tbl_nrc_lex_word_translation[word_ptbr],"",0)</f>
        <v>inócuo</v>
      </c>
      <c r="D6940" t="str">
        <f>_xlfn.XLOOKUP(B6940,tbl_nrc_lex_sentiment_translation[sentiment_eng],tbl_nrc_lex_sentiment_translation[sentiment_ptbr],"",0)</f>
        <v>positivo</v>
      </c>
      <c r="E6940" t="str" cm="1">
        <f t="array" ref="E6940">_xlfn.XLOOKUP(A6940,tbl_nrc_lex_word_translation[word_eng],IF(tbl_nrc_lex_word_translation[context]=0,"",tbl_nrc_lex_word_translation[context]),"",0)</f>
        <v/>
      </c>
      <c r="F6940">
        <v>0</v>
      </c>
      <c r="G6940" t="str">
        <f t="shared" si="108"/>
        <v/>
      </c>
    </row>
    <row r="6941" spans="1:7" hidden="1" x14ac:dyDescent="0.3">
      <c r="A6941" t="s">
        <v>532</v>
      </c>
      <c r="B6941" t="s">
        <v>2</v>
      </c>
      <c r="C6941" t="str">
        <f>_xlfn.XLOOKUP(A6941,tbl_nrc_lex_word_translation[word_eng],tbl_nrc_lex_word_translation[word_ptbr],"",0)</f>
        <v>inovar</v>
      </c>
      <c r="D6941" t="str">
        <f>_xlfn.XLOOKUP(B6941,tbl_nrc_lex_sentiment_translation[sentiment_eng],tbl_nrc_lex_sentiment_translation[sentiment_ptbr],"",0)</f>
        <v>positivo</v>
      </c>
      <c r="E6941" t="str" cm="1">
        <f t="array" ref="E6941">_xlfn.XLOOKUP(A6941,tbl_nrc_lex_word_translation[word_eng],IF(tbl_nrc_lex_word_translation[context]=0,"",tbl_nrc_lex_word_translation[context]),"",0)</f>
        <v/>
      </c>
      <c r="F6941">
        <v>0</v>
      </c>
      <c r="G6941" t="str">
        <f t="shared" si="108"/>
        <v/>
      </c>
    </row>
    <row r="6942" spans="1:7" hidden="1" x14ac:dyDescent="0.3">
      <c r="A6942" t="s">
        <v>533</v>
      </c>
      <c r="B6942" t="s">
        <v>2</v>
      </c>
      <c r="C6942" t="str">
        <f>_xlfn.XLOOKUP(A6942,tbl_nrc_lex_word_translation[word_eng],tbl_nrc_lex_word_translation[word_ptbr],"",0)</f>
        <v>inovação</v>
      </c>
      <c r="D6942" t="str">
        <f>_xlfn.XLOOKUP(B6942,tbl_nrc_lex_sentiment_translation[sentiment_eng],tbl_nrc_lex_sentiment_translation[sentiment_ptbr],"",0)</f>
        <v>positivo</v>
      </c>
      <c r="E6942" t="str" cm="1">
        <f t="array" ref="E6942">_xlfn.XLOOKUP(A6942,tbl_nrc_lex_word_translation[word_eng],IF(tbl_nrc_lex_word_translation[context]=0,"",tbl_nrc_lex_word_translation[context]),"",0)</f>
        <v/>
      </c>
      <c r="F6942">
        <v>0</v>
      </c>
      <c r="G6942" t="str">
        <f t="shared" si="108"/>
        <v/>
      </c>
    </row>
    <row r="6943" spans="1:7" hidden="1" x14ac:dyDescent="0.3">
      <c r="A6943" t="s">
        <v>3503</v>
      </c>
      <c r="B6943" t="s">
        <v>828</v>
      </c>
      <c r="C6943" t="str">
        <f>_xlfn.XLOOKUP(A6943,tbl_nrc_lex_word_translation[word_eng],tbl_nrc_lex_word_translation[word_ptbr],"",0)</f>
        <v>inoculação</v>
      </c>
      <c r="D6943" t="str">
        <f>_xlfn.XLOOKUP(B6943,tbl_nrc_lex_sentiment_translation[sentiment_eng],tbl_nrc_lex_sentiment_translation[sentiment_ptbr],"",0)</f>
        <v>confiança</v>
      </c>
      <c r="E6943" t="str" cm="1">
        <f t="array" ref="E6943">_xlfn.XLOOKUP(A6943,tbl_nrc_lex_word_translation[word_eng],IF(tbl_nrc_lex_word_translation[context]=0,"",tbl_nrc_lex_word_translation[context]),"",0)</f>
        <v/>
      </c>
      <c r="F6943">
        <v>0</v>
      </c>
      <c r="G6943" t="str">
        <f t="shared" si="108"/>
        <v/>
      </c>
    </row>
    <row r="6944" spans="1:7" hidden="1" x14ac:dyDescent="0.3">
      <c r="A6944" t="s">
        <v>3503</v>
      </c>
      <c r="B6944" t="s">
        <v>60</v>
      </c>
      <c r="C6944" t="str">
        <f>_xlfn.XLOOKUP(A6944,tbl_nrc_lex_word_translation[word_eng],tbl_nrc_lex_word_translation[word_ptbr],"",0)</f>
        <v>inoculação</v>
      </c>
      <c r="D6944" t="str">
        <f>_xlfn.XLOOKUP(B6944,tbl_nrc_lex_sentiment_translation[sentiment_eng],tbl_nrc_lex_sentiment_translation[sentiment_ptbr],"",0)</f>
        <v>antecipação</v>
      </c>
      <c r="E6944" t="str" cm="1">
        <f t="array" ref="E6944">_xlfn.XLOOKUP(A6944,tbl_nrc_lex_word_translation[word_eng],IF(tbl_nrc_lex_word_translation[context]=0,"",tbl_nrc_lex_word_translation[context]),"",0)</f>
        <v/>
      </c>
      <c r="F6944">
        <v>0</v>
      </c>
      <c r="G6944" t="str">
        <f t="shared" si="108"/>
        <v/>
      </c>
    </row>
    <row r="6945" spans="1:7" hidden="1" x14ac:dyDescent="0.3">
      <c r="A6945" t="s">
        <v>3504</v>
      </c>
      <c r="B6945" t="s">
        <v>4</v>
      </c>
      <c r="C6945" t="str">
        <f>_xlfn.XLOOKUP(A6945,tbl_nrc_lex_word_translation[word_eng],tbl_nrc_lex_word_translation[word_ptbr],"",0)</f>
        <v>inoperante</v>
      </c>
      <c r="D6945" t="str">
        <f>_xlfn.XLOOKUP(B6945,tbl_nrc_lex_sentiment_translation[sentiment_eng],tbl_nrc_lex_sentiment_translation[sentiment_ptbr],"",0)</f>
        <v>negativo</v>
      </c>
      <c r="E6945" t="str" cm="1">
        <f t="array" ref="E6945">_xlfn.XLOOKUP(A6945,tbl_nrc_lex_word_translation[word_eng],IF(tbl_nrc_lex_word_translation[context]=0,"",tbl_nrc_lex_word_translation[context]),"",0)</f>
        <v/>
      </c>
      <c r="F6945">
        <v>0</v>
      </c>
      <c r="G6945" t="str">
        <f t="shared" si="108"/>
        <v/>
      </c>
    </row>
    <row r="6946" spans="1:7" hidden="1" x14ac:dyDescent="0.3">
      <c r="A6946" t="s">
        <v>3504</v>
      </c>
      <c r="B6946" t="s">
        <v>830</v>
      </c>
      <c r="C6946" t="str">
        <f>_xlfn.XLOOKUP(A6946,tbl_nrc_lex_word_translation[word_eng],tbl_nrc_lex_word_translation[word_ptbr],"",0)</f>
        <v>inoperante</v>
      </c>
      <c r="D6946" t="str">
        <f>_xlfn.XLOOKUP(B6946,tbl_nrc_lex_sentiment_translation[sentiment_eng],tbl_nrc_lex_sentiment_translation[sentiment_ptbr],"",0)</f>
        <v>raiva</v>
      </c>
      <c r="E6946" t="str" cm="1">
        <f t="array" ref="E6946">_xlfn.XLOOKUP(A6946,tbl_nrc_lex_word_translation[word_eng],IF(tbl_nrc_lex_word_translation[context]=0,"",tbl_nrc_lex_word_translation[context]),"",0)</f>
        <v/>
      </c>
      <c r="F6946">
        <v>0</v>
      </c>
      <c r="G6946" t="str">
        <f t="shared" si="108"/>
        <v/>
      </c>
    </row>
    <row r="6947" spans="1:7" hidden="1" x14ac:dyDescent="0.3">
      <c r="A6947" t="s">
        <v>3505</v>
      </c>
      <c r="B6947" t="s">
        <v>2</v>
      </c>
      <c r="C6947" t="str">
        <f>_xlfn.XLOOKUP(A6947,tbl_nrc_lex_word_translation[word_eng],tbl_nrc_lex_word_translation[word_ptbr],"",0)</f>
        <v>inquiridor</v>
      </c>
      <c r="D6947" t="str">
        <f>_xlfn.XLOOKUP(B6947,tbl_nrc_lex_sentiment_translation[sentiment_eng],tbl_nrc_lex_sentiment_translation[sentiment_ptbr],"",0)</f>
        <v>positivo</v>
      </c>
      <c r="E6947" t="str" cm="1">
        <f t="array" ref="E6947">_xlfn.XLOOKUP(A6947,tbl_nrc_lex_word_translation[word_eng],IF(tbl_nrc_lex_word_translation[context]=0,"",tbl_nrc_lex_word_translation[context]),"",0)</f>
        <v/>
      </c>
      <c r="F6947">
        <v>0</v>
      </c>
      <c r="G6947" t="str">
        <f t="shared" si="108"/>
        <v/>
      </c>
    </row>
    <row r="6948" spans="1:7" hidden="1" x14ac:dyDescent="0.3">
      <c r="A6948" t="s">
        <v>534</v>
      </c>
      <c r="B6948" t="s">
        <v>2</v>
      </c>
      <c r="C6948" t="str">
        <f>_xlfn.XLOOKUP(A6948,tbl_nrc_lex_word_translation[word_eng],tbl_nrc_lex_word_translation[word_ptbr],"",0)</f>
        <v>inquérito</v>
      </c>
      <c r="D6948" t="str">
        <f>_xlfn.XLOOKUP(B6948,tbl_nrc_lex_sentiment_translation[sentiment_eng],tbl_nrc_lex_sentiment_translation[sentiment_ptbr],"",0)</f>
        <v>positivo</v>
      </c>
      <c r="E6948" t="str" cm="1">
        <f t="array" ref="E6948">_xlfn.XLOOKUP(A6948,tbl_nrc_lex_word_translation[word_eng],IF(tbl_nrc_lex_word_translation[context]=0,"",tbl_nrc_lex_word_translation[context]),"",0)</f>
        <v/>
      </c>
      <c r="F6948">
        <v>0</v>
      </c>
      <c r="G6948" t="str">
        <f t="shared" si="108"/>
        <v/>
      </c>
    </row>
    <row r="6949" spans="1:7" hidden="1" x14ac:dyDescent="0.3">
      <c r="A6949" t="s">
        <v>534</v>
      </c>
      <c r="B6949" t="s">
        <v>60</v>
      </c>
      <c r="C6949" t="str">
        <f>_xlfn.XLOOKUP(A6949,tbl_nrc_lex_word_translation[word_eng],tbl_nrc_lex_word_translation[word_ptbr],"",0)</f>
        <v>inquérito</v>
      </c>
      <c r="D6949" t="str">
        <f>_xlfn.XLOOKUP(B6949,tbl_nrc_lex_sentiment_translation[sentiment_eng],tbl_nrc_lex_sentiment_translation[sentiment_ptbr],"",0)</f>
        <v>antecipação</v>
      </c>
      <c r="E6949" t="str" cm="1">
        <f t="array" ref="E6949">_xlfn.XLOOKUP(A6949,tbl_nrc_lex_word_translation[word_eng],IF(tbl_nrc_lex_word_translation[context]=0,"",tbl_nrc_lex_word_translation[context]),"",0)</f>
        <v/>
      </c>
      <c r="F6949">
        <v>0</v>
      </c>
      <c r="G6949" t="str">
        <f t="shared" si="108"/>
        <v/>
      </c>
    </row>
    <row r="6950" spans="1:7" hidden="1" x14ac:dyDescent="0.3">
      <c r="A6950" t="s">
        <v>3506</v>
      </c>
      <c r="B6950" t="s">
        <v>2</v>
      </c>
      <c r="C6950" t="str">
        <f>_xlfn.XLOOKUP(A6950,tbl_nrc_lex_word_translation[word_eng],tbl_nrc_lex_word_translation[word_ptbr],"",0)</f>
        <v>curioso</v>
      </c>
      <c r="D6950" t="str">
        <f>_xlfn.XLOOKUP(B6950,tbl_nrc_lex_sentiment_translation[sentiment_eng],tbl_nrc_lex_sentiment_translation[sentiment_ptbr],"",0)</f>
        <v>positivo</v>
      </c>
      <c r="E6950" t="str" cm="1">
        <f t="array" ref="E6950">_xlfn.XLOOKUP(A6950,tbl_nrc_lex_word_translation[word_eng],IF(tbl_nrc_lex_word_translation[context]=0,"",tbl_nrc_lex_word_translation[context]),"",0)</f>
        <v/>
      </c>
      <c r="F6950">
        <v>0</v>
      </c>
      <c r="G6950" t="str">
        <f t="shared" si="108"/>
        <v/>
      </c>
    </row>
    <row r="6951" spans="1:7" hidden="1" x14ac:dyDescent="0.3">
      <c r="A6951" t="s">
        <v>3507</v>
      </c>
      <c r="B6951" t="s">
        <v>4</v>
      </c>
      <c r="C6951" t="str">
        <f>_xlfn.XLOOKUP(A6951,tbl_nrc_lex_word_translation[word_eng],tbl_nrc_lex_word_translation[word_ptbr],"",0)</f>
        <v>maluco</v>
      </c>
      <c r="D6951" t="str">
        <f>_xlfn.XLOOKUP(B6951,tbl_nrc_lex_sentiment_translation[sentiment_eng],tbl_nrc_lex_sentiment_translation[sentiment_ptbr],"",0)</f>
        <v>negativo</v>
      </c>
      <c r="E6951" t="str" cm="1">
        <f t="array" ref="E6951">_xlfn.XLOOKUP(A6951,tbl_nrc_lex_word_translation[word_eng],IF(tbl_nrc_lex_word_translation[context]=0,"",tbl_nrc_lex_word_translation[context]),"",0)</f>
        <v/>
      </c>
      <c r="F6951">
        <v>0</v>
      </c>
      <c r="G6951" t="str">
        <f t="shared" si="108"/>
        <v/>
      </c>
    </row>
    <row r="6952" spans="1:7" hidden="1" x14ac:dyDescent="0.3">
      <c r="A6952" t="s">
        <v>3507</v>
      </c>
      <c r="B6952" t="s">
        <v>406</v>
      </c>
      <c r="C6952" t="str">
        <f>_xlfn.XLOOKUP(A6952,tbl_nrc_lex_word_translation[word_eng],tbl_nrc_lex_word_translation[word_ptbr],"",0)</f>
        <v>maluco</v>
      </c>
      <c r="D6952" t="str">
        <f>_xlfn.XLOOKUP(B6952,tbl_nrc_lex_sentiment_translation[sentiment_eng],tbl_nrc_lex_sentiment_translation[sentiment_ptbr],"",0)</f>
        <v>medo</v>
      </c>
      <c r="E6952" t="str" cm="1">
        <f t="array" ref="E6952">_xlfn.XLOOKUP(A6952,tbl_nrc_lex_word_translation[word_eng],IF(tbl_nrc_lex_word_translation[context]=0,"",tbl_nrc_lex_word_translation[context]),"",0)</f>
        <v/>
      </c>
      <c r="F6952">
        <v>0</v>
      </c>
      <c r="G6952" t="str">
        <f t="shared" si="108"/>
        <v/>
      </c>
    </row>
    <row r="6953" spans="1:7" hidden="1" x14ac:dyDescent="0.3">
      <c r="A6953" t="s">
        <v>3507</v>
      </c>
      <c r="B6953" t="s">
        <v>830</v>
      </c>
      <c r="C6953" t="str">
        <f>_xlfn.XLOOKUP(A6953,tbl_nrc_lex_word_translation[word_eng],tbl_nrc_lex_word_translation[word_ptbr],"",0)</f>
        <v>maluco</v>
      </c>
      <c r="D6953" t="str">
        <f>_xlfn.XLOOKUP(B6953,tbl_nrc_lex_sentiment_translation[sentiment_eng],tbl_nrc_lex_sentiment_translation[sentiment_ptbr],"",0)</f>
        <v>raiva</v>
      </c>
      <c r="E6953" t="str" cm="1">
        <f t="array" ref="E6953">_xlfn.XLOOKUP(A6953,tbl_nrc_lex_word_translation[word_eng],IF(tbl_nrc_lex_word_translation[context]=0,"",tbl_nrc_lex_word_translation[context]),"",0)</f>
        <v/>
      </c>
      <c r="F6953">
        <v>0</v>
      </c>
      <c r="G6953" t="str">
        <f t="shared" si="108"/>
        <v/>
      </c>
    </row>
    <row r="6954" spans="1:7" hidden="1" x14ac:dyDescent="0.3">
      <c r="A6954" t="s">
        <v>3508</v>
      </c>
      <c r="B6954" t="s">
        <v>4</v>
      </c>
      <c r="C6954" t="str">
        <f>_xlfn.XLOOKUP(A6954,tbl_nrc_lex_word_translation[word_eng],tbl_nrc_lex_word_translation[word_ptbr],"",0)</f>
        <v>insanidade</v>
      </c>
      <c r="D6954" t="str">
        <f>_xlfn.XLOOKUP(B6954,tbl_nrc_lex_sentiment_translation[sentiment_eng],tbl_nrc_lex_sentiment_translation[sentiment_ptbr],"",0)</f>
        <v>negativo</v>
      </c>
      <c r="E6954" t="str" cm="1">
        <f t="array" ref="E6954">_xlfn.XLOOKUP(A6954,tbl_nrc_lex_word_translation[word_eng],IF(tbl_nrc_lex_word_translation[context]=0,"",tbl_nrc_lex_word_translation[context]),"",0)</f>
        <v/>
      </c>
      <c r="F6954">
        <v>0</v>
      </c>
      <c r="G6954" t="str">
        <f t="shared" si="108"/>
        <v/>
      </c>
    </row>
    <row r="6955" spans="1:7" hidden="1" x14ac:dyDescent="0.3">
      <c r="A6955" t="s">
        <v>3508</v>
      </c>
      <c r="B6955" t="s">
        <v>829</v>
      </c>
      <c r="C6955" t="str">
        <f>_xlfn.XLOOKUP(A6955,tbl_nrc_lex_word_translation[word_eng],tbl_nrc_lex_word_translation[word_ptbr],"",0)</f>
        <v>insanidade</v>
      </c>
      <c r="D6955" t="str">
        <f>_xlfn.XLOOKUP(B6955,tbl_nrc_lex_sentiment_translation[sentiment_eng],tbl_nrc_lex_sentiment_translation[sentiment_ptbr],"",0)</f>
        <v>tristeza</v>
      </c>
      <c r="E6955" t="str" cm="1">
        <f t="array" ref="E6955">_xlfn.XLOOKUP(A6955,tbl_nrc_lex_word_translation[word_eng],IF(tbl_nrc_lex_word_translation[context]=0,"",tbl_nrc_lex_word_translation[context]),"",0)</f>
        <v/>
      </c>
      <c r="F6955">
        <v>0</v>
      </c>
      <c r="G6955" t="str">
        <f t="shared" si="108"/>
        <v/>
      </c>
    </row>
    <row r="6956" spans="1:7" hidden="1" x14ac:dyDescent="0.3">
      <c r="A6956" t="s">
        <v>3508</v>
      </c>
      <c r="B6956" t="s">
        <v>406</v>
      </c>
      <c r="C6956" t="str">
        <f>_xlfn.XLOOKUP(A6956,tbl_nrc_lex_word_translation[word_eng],tbl_nrc_lex_word_translation[word_ptbr],"",0)</f>
        <v>insanidade</v>
      </c>
      <c r="D6956" t="str">
        <f>_xlfn.XLOOKUP(B6956,tbl_nrc_lex_sentiment_translation[sentiment_eng],tbl_nrc_lex_sentiment_translation[sentiment_ptbr],"",0)</f>
        <v>medo</v>
      </c>
      <c r="E6956" t="str" cm="1">
        <f t="array" ref="E6956">_xlfn.XLOOKUP(A6956,tbl_nrc_lex_word_translation[word_eng],IF(tbl_nrc_lex_word_translation[context]=0,"",tbl_nrc_lex_word_translation[context]),"",0)</f>
        <v/>
      </c>
      <c r="F6956">
        <v>0</v>
      </c>
      <c r="G6956" t="str">
        <f t="shared" si="108"/>
        <v/>
      </c>
    </row>
    <row r="6957" spans="1:7" hidden="1" x14ac:dyDescent="0.3">
      <c r="A6957" t="s">
        <v>3508</v>
      </c>
      <c r="B6957" t="s">
        <v>830</v>
      </c>
      <c r="C6957" t="str">
        <f>_xlfn.XLOOKUP(A6957,tbl_nrc_lex_word_translation[word_eng],tbl_nrc_lex_word_translation[word_ptbr],"",0)</f>
        <v>insanidade</v>
      </c>
      <c r="D6957" t="str">
        <f>_xlfn.XLOOKUP(B6957,tbl_nrc_lex_sentiment_translation[sentiment_eng],tbl_nrc_lex_sentiment_translation[sentiment_ptbr],"",0)</f>
        <v>raiva</v>
      </c>
      <c r="E6957" t="str" cm="1">
        <f t="array" ref="E6957">_xlfn.XLOOKUP(A6957,tbl_nrc_lex_word_translation[word_eng],IF(tbl_nrc_lex_word_translation[context]=0,"",tbl_nrc_lex_word_translation[context]),"",0)</f>
        <v/>
      </c>
      <c r="F6957">
        <v>0</v>
      </c>
      <c r="G6957" t="str">
        <f t="shared" si="108"/>
        <v/>
      </c>
    </row>
    <row r="6958" spans="1:7" hidden="1" x14ac:dyDescent="0.3">
      <c r="A6958" t="s">
        <v>3508</v>
      </c>
      <c r="B6958" t="s">
        <v>835</v>
      </c>
      <c r="C6958" t="str">
        <f>_xlfn.XLOOKUP(A6958,tbl_nrc_lex_word_translation[word_eng],tbl_nrc_lex_word_translation[word_ptbr],"",0)</f>
        <v>insanidade</v>
      </c>
      <c r="D6958" t="str">
        <f>_xlfn.XLOOKUP(B6958,tbl_nrc_lex_sentiment_translation[sentiment_eng],tbl_nrc_lex_sentiment_translation[sentiment_ptbr],"",0)</f>
        <v>nojo</v>
      </c>
      <c r="E6958" t="str" cm="1">
        <f t="array" ref="E6958">_xlfn.XLOOKUP(A6958,tbl_nrc_lex_word_translation[word_eng],IF(tbl_nrc_lex_word_translation[context]=0,"",tbl_nrc_lex_word_translation[context]),"",0)</f>
        <v/>
      </c>
      <c r="F6958">
        <v>0</v>
      </c>
      <c r="G6958" t="str">
        <f t="shared" si="108"/>
        <v/>
      </c>
    </row>
    <row r="6959" spans="1:7" hidden="1" x14ac:dyDescent="0.3">
      <c r="A6959" t="s">
        <v>535</v>
      </c>
      <c r="B6959" t="s">
        <v>4</v>
      </c>
      <c r="C6959" t="str">
        <f>_xlfn.XLOOKUP(A6959,tbl_nrc_lex_word_translation[word_eng],tbl_nrc_lex_word_translation[word_ptbr],"",0)</f>
        <v>inseguro</v>
      </c>
      <c r="D6959" t="str">
        <f>_xlfn.XLOOKUP(B6959,tbl_nrc_lex_sentiment_translation[sentiment_eng],tbl_nrc_lex_sentiment_translation[sentiment_ptbr],"",0)</f>
        <v>negativo</v>
      </c>
      <c r="E6959" t="str" cm="1">
        <f t="array" ref="E6959">_xlfn.XLOOKUP(A6959,tbl_nrc_lex_word_translation[word_eng],IF(tbl_nrc_lex_word_translation[context]=0,"",tbl_nrc_lex_word_translation[context]),"",0)</f>
        <v/>
      </c>
      <c r="F6959">
        <v>0</v>
      </c>
      <c r="G6959" t="str">
        <f t="shared" si="108"/>
        <v/>
      </c>
    </row>
    <row r="6960" spans="1:7" hidden="1" x14ac:dyDescent="0.3">
      <c r="A6960" t="s">
        <v>535</v>
      </c>
      <c r="B6960" t="s">
        <v>829</v>
      </c>
      <c r="C6960" t="str">
        <f>_xlfn.XLOOKUP(A6960,tbl_nrc_lex_word_translation[word_eng],tbl_nrc_lex_word_translation[word_ptbr],"",0)</f>
        <v>inseguro</v>
      </c>
      <c r="D6960" t="str">
        <f>_xlfn.XLOOKUP(B6960,tbl_nrc_lex_sentiment_translation[sentiment_eng],tbl_nrc_lex_sentiment_translation[sentiment_ptbr],"",0)</f>
        <v>tristeza</v>
      </c>
      <c r="E6960" t="str" cm="1">
        <f t="array" ref="E6960">_xlfn.XLOOKUP(A6960,tbl_nrc_lex_word_translation[word_eng],IF(tbl_nrc_lex_word_translation[context]=0,"",tbl_nrc_lex_word_translation[context]),"",0)</f>
        <v/>
      </c>
      <c r="F6960">
        <v>0</v>
      </c>
      <c r="G6960" t="str">
        <f t="shared" si="108"/>
        <v/>
      </c>
    </row>
    <row r="6961" spans="1:7" hidden="1" x14ac:dyDescent="0.3">
      <c r="A6961" t="s">
        <v>535</v>
      </c>
      <c r="B6961" t="s">
        <v>830</v>
      </c>
      <c r="C6961" t="str">
        <f>_xlfn.XLOOKUP(A6961,tbl_nrc_lex_word_translation[word_eng],tbl_nrc_lex_word_translation[word_ptbr],"",0)</f>
        <v>inseguro</v>
      </c>
      <c r="D6961" t="str">
        <f>_xlfn.XLOOKUP(B6961,tbl_nrc_lex_sentiment_translation[sentiment_eng],tbl_nrc_lex_sentiment_translation[sentiment_ptbr],"",0)</f>
        <v>raiva</v>
      </c>
      <c r="E6961" t="str" cm="1">
        <f t="array" ref="E6961">_xlfn.XLOOKUP(A6961,tbl_nrc_lex_word_translation[word_eng],IF(tbl_nrc_lex_word_translation[context]=0,"",tbl_nrc_lex_word_translation[context]),"",0)</f>
        <v/>
      </c>
      <c r="F6961">
        <v>0</v>
      </c>
      <c r="G6961" t="str">
        <f t="shared" si="108"/>
        <v/>
      </c>
    </row>
    <row r="6962" spans="1:7" hidden="1" x14ac:dyDescent="0.3">
      <c r="A6962" t="s">
        <v>535</v>
      </c>
      <c r="B6962" t="s">
        <v>406</v>
      </c>
      <c r="C6962" t="str">
        <f>_xlfn.XLOOKUP(A6962,tbl_nrc_lex_word_translation[word_eng],tbl_nrc_lex_word_translation[word_ptbr],"",0)</f>
        <v>inseguro</v>
      </c>
      <c r="D6962" t="str">
        <f>_xlfn.XLOOKUP(B6962,tbl_nrc_lex_sentiment_translation[sentiment_eng],tbl_nrc_lex_sentiment_translation[sentiment_ptbr],"",0)</f>
        <v>medo</v>
      </c>
      <c r="E6962" t="str" cm="1">
        <f t="array" ref="E6962">_xlfn.XLOOKUP(A6962,tbl_nrc_lex_word_translation[word_eng],IF(tbl_nrc_lex_word_translation[context]=0,"",tbl_nrc_lex_word_translation[context]),"",0)</f>
        <v/>
      </c>
      <c r="F6962">
        <v>0</v>
      </c>
      <c r="G6962" t="str">
        <f t="shared" si="108"/>
        <v/>
      </c>
    </row>
    <row r="6963" spans="1:7" hidden="1" x14ac:dyDescent="0.3">
      <c r="A6963" t="s">
        <v>3509</v>
      </c>
      <c r="B6963" t="s">
        <v>4</v>
      </c>
      <c r="C6963" t="str">
        <f>_xlfn.XLOOKUP(A6963,tbl_nrc_lex_word_translation[word_eng],tbl_nrc_lex_word_translation[word_ptbr],"",0)</f>
        <v>insegurança</v>
      </c>
      <c r="D6963" t="str">
        <f>_xlfn.XLOOKUP(B6963,tbl_nrc_lex_sentiment_translation[sentiment_eng],tbl_nrc_lex_sentiment_translation[sentiment_ptbr],"",0)</f>
        <v>negativo</v>
      </c>
      <c r="E6963" t="str" cm="1">
        <f t="array" ref="E6963">_xlfn.XLOOKUP(A6963,tbl_nrc_lex_word_translation[word_eng],IF(tbl_nrc_lex_word_translation[context]=0,"",tbl_nrc_lex_word_translation[context]),"",0)</f>
        <v/>
      </c>
      <c r="F6963">
        <v>0</v>
      </c>
      <c r="G6963" t="str">
        <f t="shared" si="108"/>
        <v/>
      </c>
    </row>
    <row r="6964" spans="1:7" hidden="1" x14ac:dyDescent="0.3">
      <c r="A6964" t="s">
        <v>3509</v>
      </c>
      <c r="B6964" t="s">
        <v>406</v>
      </c>
      <c r="C6964" t="str">
        <f>_xlfn.XLOOKUP(A6964,tbl_nrc_lex_word_translation[word_eng],tbl_nrc_lex_word_translation[word_ptbr],"",0)</f>
        <v>insegurança</v>
      </c>
      <c r="D6964" t="str">
        <f>_xlfn.XLOOKUP(B6964,tbl_nrc_lex_sentiment_translation[sentiment_eng],tbl_nrc_lex_sentiment_translation[sentiment_ptbr],"",0)</f>
        <v>medo</v>
      </c>
      <c r="E6964" t="str" cm="1">
        <f t="array" ref="E6964">_xlfn.XLOOKUP(A6964,tbl_nrc_lex_word_translation[word_eng],IF(tbl_nrc_lex_word_translation[context]=0,"",tbl_nrc_lex_word_translation[context]),"",0)</f>
        <v/>
      </c>
      <c r="F6964">
        <v>0</v>
      </c>
      <c r="G6964" t="str">
        <f t="shared" si="108"/>
        <v/>
      </c>
    </row>
    <row r="6965" spans="1:7" hidden="1" x14ac:dyDescent="0.3">
      <c r="A6965" t="s">
        <v>3510</v>
      </c>
      <c r="B6965" t="s">
        <v>828</v>
      </c>
      <c r="C6965" t="str">
        <f>_xlfn.XLOOKUP(A6965,tbl_nrc_lex_word_translation[word_eng],tbl_nrc_lex_word_translation[word_ptbr],"",0)</f>
        <v>inseparável</v>
      </c>
      <c r="D6965" t="str">
        <f>_xlfn.XLOOKUP(B6965,tbl_nrc_lex_sentiment_translation[sentiment_eng],tbl_nrc_lex_sentiment_translation[sentiment_ptbr],"",0)</f>
        <v>confiança</v>
      </c>
      <c r="E6965" t="str" cm="1">
        <f t="array" ref="E6965">_xlfn.XLOOKUP(A6965,tbl_nrc_lex_word_translation[word_eng],IF(tbl_nrc_lex_word_translation[context]=0,"",tbl_nrc_lex_word_translation[context]),"",0)</f>
        <v/>
      </c>
      <c r="F6965">
        <v>0</v>
      </c>
      <c r="G6965" t="str">
        <f t="shared" si="108"/>
        <v/>
      </c>
    </row>
    <row r="6966" spans="1:7" hidden="1" x14ac:dyDescent="0.3">
      <c r="A6966" t="s">
        <v>3510</v>
      </c>
      <c r="B6966" t="s">
        <v>2</v>
      </c>
      <c r="C6966" t="str">
        <f>_xlfn.XLOOKUP(A6966,tbl_nrc_lex_word_translation[word_eng],tbl_nrc_lex_word_translation[word_ptbr],"",0)</f>
        <v>inseparável</v>
      </c>
      <c r="D6966" t="str">
        <f>_xlfn.XLOOKUP(B6966,tbl_nrc_lex_sentiment_translation[sentiment_eng],tbl_nrc_lex_sentiment_translation[sentiment_ptbr],"",0)</f>
        <v>positivo</v>
      </c>
      <c r="E6966" t="str" cm="1">
        <f t="array" ref="E6966">_xlfn.XLOOKUP(A6966,tbl_nrc_lex_word_translation[word_eng],IF(tbl_nrc_lex_word_translation[context]=0,"",tbl_nrc_lex_word_translation[context]),"",0)</f>
        <v/>
      </c>
      <c r="F6966">
        <v>0</v>
      </c>
      <c r="G6966" t="str">
        <f t="shared" si="108"/>
        <v/>
      </c>
    </row>
    <row r="6967" spans="1:7" hidden="1" x14ac:dyDescent="0.3">
      <c r="A6967" t="s">
        <v>3510</v>
      </c>
      <c r="B6967" t="s">
        <v>852</v>
      </c>
      <c r="C6967" t="str">
        <f>_xlfn.XLOOKUP(A6967,tbl_nrc_lex_word_translation[word_eng],tbl_nrc_lex_word_translation[word_ptbr],"",0)</f>
        <v>inseparável</v>
      </c>
      <c r="D6967" t="str">
        <f>_xlfn.XLOOKUP(B6967,tbl_nrc_lex_sentiment_translation[sentiment_eng],tbl_nrc_lex_sentiment_translation[sentiment_ptbr],"",0)</f>
        <v>alegria</v>
      </c>
      <c r="E6967" t="str" cm="1">
        <f t="array" ref="E6967">_xlfn.XLOOKUP(A6967,tbl_nrc_lex_word_translation[word_eng],IF(tbl_nrc_lex_word_translation[context]=0,"",tbl_nrc_lex_word_translation[context]),"",0)</f>
        <v/>
      </c>
      <c r="F6967">
        <v>0</v>
      </c>
      <c r="G6967" t="str">
        <f t="shared" si="108"/>
        <v/>
      </c>
    </row>
    <row r="6968" spans="1:7" hidden="1" x14ac:dyDescent="0.3">
      <c r="A6968" t="s">
        <v>3511</v>
      </c>
      <c r="B6968" t="s">
        <v>406</v>
      </c>
      <c r="C6968" t="str">
        <f>_xlfn.XLOOKUP(A6968,tbl_nrc_lex_word_translation[word_eng],tbl_nrc_lex_word_translation[word_ptbr],"",0)</f>
        <v>insidioso</v>
      </c>
      <c r="D6968" t="str">
        <f>_xlfn.XLOOKUP(B6968,tbl_nrc_lex_sentiment_translation[sentiment_eng],tbl_nrc_lex_sentiment_translation[sentiment_ptbr],"",0)</f>
        <v>medo</v>
      </c>
      <c r="E6968" t="str" cm="1">
        <f t="array" ref="E6968">_xlfn.XLOOKUP(A6968,tbl_nrc_lex_word_translation[word_eng],IF(tbl_nrc_lex_word_translation[context]=0,"",tbl_nrc_lex_word_translation[context]),"",0)</f>
        <v/>
      </c>
      <c r="F6968">
        <v>0</v>
      </c>
      <c r="G6968" t="str">
        <f t="shared" si="108"/>
        <v/>
      </c>
    </row>
    <row r="6969" spans="1:7" hidden="1" x14ac:dyDescent="0.3">
      <c r="A6969" t="s">
        <v>3511</v>
      </c>
      <c r="B6969" t="s">
        <v>4</v>
      </c>
      <c r="C6969" t="str">
        <f>_xlfn.XLOOKUP(A6969,tbl_nrc_lex_word_translation[word_eng],tbl_nrc_lex_word_translation[word_ptbr],"",0)</f>
        <v>insidioso</v>
      </c>
      <c r="D6969" t="str">
        <f>_xlfn.XLOOKUP(B6969,tbl_nrc_lex_sentiment_translation[sentiment_eng],tbl_nrc_lex_sentiment_translation[sentiment_ptbr],"",0)</f>
        <v>negativo</v>
      </c>
      <c r="E6969" t="str" cm="1">
        <f t="array" ref="E6969">_xlfn.XLOOKUP(A6969,tbl_nrc_lex_word_translation[word_eng],IF(tbl_nrc_lex_word_translation[context]=0,"",tbl_nrc_lex_word_translation[context]),"",0)</f>
        <v/>
      </c>
      <c r="F6969">
        <v>0</v>
      </c>
      <c r="G6969" t="str">
        <f t="shared" si="108"/>
        <v/>
      </c>
    </row>
    <row r="6970" spans="1:7" hidden="1" x14ac:dyDescent="0.3">
      <c r="A6970" t="s">
        <v>3511</v>
      </c>
      <c r="B6970" t="s">
        <v>830</v>
      </c>
      <c r="C6970" t="str">
        <f>_xlfn.XLOOKUP(A6970,tbl_nrc_lex_word_translation[word_eng],tbl_nrc_lex_word_translation[word_ptbr],"",0)</f>
        <v>insidioso</v>
      </c>
      <c r="D6970" t="str">
        <f>_xlfn.XLOOKUP(B6970,tbl_nrc_lex_sentiment_translation[sentiment_eng],tbl_nrc_lex_sentiment_translation[sentiment_ptbr],"",0)</f>
        <v>raiva</v>
      </c>
      <c r="E6970" t="str" cm="1">
        <f t="array" ref="E6970">_xlfn.XLOOKUP(A6970,tbl_nrc_lex_word_translation[word_eng],IF(tbl_nrc_lex_word_translation[context]=0,"",tbl_nrc_lex_word_translation[context]),"",0)</f>
        <v/>
      </c>
      <c r="F6970">
        <v>0</v>
      </c>
      <c r="G6970" t="str">
        <f t="shared" si="108"/>
        <v/>
      </c>
    </row>
    <row r="6971" spans="1:7" hidden="1" x14ac:dyDescent="0.3">
      <c r="A6971" t="s">
        <v>3511</v>
      </c>
      <c r="B6971" t="s">
        <v>835</v>
      </c>
      <c r="C6971" t="str">
        <f>_xlfn.XLOOKUP(A6971,tbl_nrc_lex_word_translation[word_eng],tbl_nrc_lex_word_translation[word_ptbr],"",0)</f>
        <v>insidioso</v>
      </c>
      <c r="D6971" t="str">
        <f>_xlfn.XLOOKUP(B6971,tbl_nrc_lex_sentiment_translation[sentiment_eng],tbl_nrc_lex_sentiment_translation[sentiment_ptbr],"",0)</f>
        <v>nojo</v>
      </c>
      <c r="E6971" t="str" cm="1">
        <f t="array" ref="E6971">_xlfn.XLOOKUP(A6971,tbl_nrc_lex_word_translation[word_eng],IF(tbl_nrc_lex_word_translation[context]=0,"",tbl_nrc_lex_word_translation[context]),"",0)</f>
        <v/>
      </c>
      <c r="F6971">
        <v>0</v>
      </c>
      <c r="G6971" t="str">
        <f t="shared" si="108"/>
        <v/>
      </c>
    </row>
    <row r="6972" spans="1:7" hidden="1" x14ac:dyDescent="0.3">
      <c r="A6972" t="s">
        <v>3512</v>
      </c>
      <c r="B6972" t="s">
        <v>2</v>
      </c>
      <c r="C6972" t="str">
        <f>_xlfn.XLOOKUP(A6972,tbl_nrc_lex_word_translation[word_eng],tbl_nrc_lex_word_translation[word_ptbr],"",0)</f>
        <v>insígnia</v>
      </c>
      <c r="D6972" t="str">
        <f>_xlfn.XLOOKUP(B6972,tbl_nrc_lex_sentiment_translation[sentiment_eng],tbl_nrc_lex_sentiment_translation[sentiment_ptbr],"",0)</f>
        <v>positivo</v>
      </c>
      <c r="E6972" t="str" cm="1">
        <f t="array" ref="E6972">_xlfn.XLOOKUP(A6972,tbl_nrc_lex_word_translation[word_eng],IF(tbl_nrc_lex_word_translation[context]=0,"",tbl_nrc_lex_word_translation[context]),"",0)</f>
        <v/>
      </c>
      <c r="F6972">
        <v>0</v>
      </c>
      <c r="G6972" t="str">
        <f t="shared" si="108"/>
        <v/>
      </c>
    </row>
    <row r="6973" spans="1:7" hidden="1" x14ac:dyDescent="0.3">
      <c r="A6973" t="s">
        <v>3513</v>
      </c>
      <c r="B6973" t="s">
        <v>4</v>
      </c>
      <c r="C6973" t="str">
        <f>_xlfn.XLOOKUP(A6973,tbl_nrc_lex_word_translation[word_eng],tbl_nrc_lex_word_translation[word_ptbr],"",0)</f>
        <v>insignificância</v>
      </c>
      <c r="D6973" t="str">
        <f>_xlfn.XLOOKUP(B6973,tbl_nrc_lex_sentiment_translation[sentiment_eng],tbl_nrc_lex_sentiment_translation[sentiment_ptbr],"",0)</f>
        <v>negativo</v>
      </c>
      <c r="E6973" t="str" cm="1">
        <f t="array" ref="E6973">_xlfn.XLOOKUP(A6973,tbl_nrc_lex_word_translation[word_eng],IF(tbl_nrc_lex_word_translation[context]=0,"",tbl_nrc_lex_word_translation[context]),"",0)</f>
        <v/>
      </c>
      <c r="F6973">
        <v>0</v>
      </c>
      <c r="G6973" t="str">
        <f t="shared" si="108"/>
        <v/>
      </c>
    </row>
    <row r="6974" spans="1:7" hidden="1" x14ac:dyDescent="0.3">
      <c r="A6974" t="s">
        <v>3514</v>
      </c>
      <c r="B6974" t="s">
        <v>829</v>
      </c>
      <c r="C6974" t="str">
        <f>_xlfn.XLOOKUP(A6974,tbl_nrc_lex_word_translation[word_eng],tbl_nrc_lex_word_translation[word_ptbr],"",0)</f>
        <v>insignificante</v>
      </c>
      <c r="D6974" t="str">
        <f>_xlfn.XLOOKUP(B6974,tbl_nrc_lex_sentiment_translation[sentiment_eng],tbl_nrc_lex_sentiment_translation[sentiment_ptbr],"",0)</f>
        <v>tristeza</v>
      </c>
      <c r="E6974" t="str" cm="1">
        <f t="array" ref="E6974">_xlfn.XLOOKUP(A6974,tbl_nrc_lex_word_translation[word_eng],IF(tbl_nrc_lex_word_translation[context]=0,"",tbl_nrc_lex_word_translation[context]),"",0)</f>
        <v/>
      </c>
      <c r="F6974">
        <v>0</v>
      </c>
      <c r="G6974" t="str">
        <f t="shared" si="108"/>
        <v/>
      </c>
    </row>
    <row r="6975" spans="1:7" hidden="1" x14ac:dyDescent="0.3">
      <c r="A6975" t="s">
        <v>3514</v>
      </c>
      <c r="B6975" t="s">
        <v>4</v>
      </c>
      <c r="C6975" t="str">
        <f>_xlfn.XLOOKUP(A6975,tbl_nrc_lex_word_translation[word_eng],tbl_nrc_lex_word_translation[word_ptbr],"",0)</f>
        <v>insignificante</v>
      </c>
      <c r="D6975" t="str">
        <f>_xlfn.XLOOKUP(B6975,tbl_nrc_lex_sentiment_translation[sentiment_eng],tbl_nrc_lex_sentiment_translation[sentiment_ptbr],"",0)</f>
        <v>negativo</v>
      </c>
      <c r="E6975" t="str" cm="1">
        <f t="array" ref="E6975">_xlfn.XLOOKUP(A6975,tbl_nrc_lex_word_translation[word_eng],IF(tbl_nrc_lex_word_translation[context]=0,"",tbl_nrc_lex_word_translation[context]),"",0)</f>
        <v/>
      </c>
      <c r="F6975">
        <v>0</v>
      </c>
      <c r="G6975" t="str">
        <f t="shared" si="108"/>
        <v/>
      </c>
    </row>
    <row r="6976" spans="1:7" hidden="1" x14ac:dyDescent="0.3">
      <c r="A6976" t="s">
        <v>3514</v>
      </c>
      <c r="B6976" t="s">
        <v>830</v>
      </c>
      <c r="C6976" t="str">
        <f>_xlfn.XLOOKUP(A6976,tbl_nrc_lex_word_translation[word_eng],tbl_nrc_lex_word_translation[word_ptbr],"",0)</f>
        <v>insignificante</v>
      </c>
      <c r="D6976" t="str">
        <f>_xlfn.XLOOKUP(B6976,tbl_nrc_lex_sentiment_translation[sentiment_eng],tbl_nrc_lex_sentiment_translation[sentiment_ptbr],"",0)</f>
        <v>raiva</v>
      </c>
      <c r="E6976" t="str" cm="1">
        <f t="array" ref="E6976">_xlfn.XLOOKUP(A6976,tbl_nrc_lex_word_translation[word_eng],IF(tbl_nrc_lex_word_translation[context]=0,"",tbl_nrc_lex_word_translation[context]),"",0)</f>
        <v/>
      </c>
      <c r="F6976">
        <v>0</v>
      </c>
      <c r="G6976" t="str">
        <f t="shared" si="108"/>
        <v/>
      </c>
    </row>
    <row r="6977" spans="1:7" hidden="1" x14ac:dyDescent="0.3">
      <c r="A6977" t="s">
        <v>3515</v>
      </c>
      <c r="B6977" t="s">
        <v>4</v>
      </c>
      <c r="C6977" t="str">
        <f>_xlfn.XLOOKUP(A6977,tbl_nrc_lex_word_translation[word_eng],tbl_nrc_lex_word_translation[word_ptbr],"",0)</f>
        <v>insípido</v>
      </c>
      <c r="D6977" t="str">
        <f>_xlfn.XLOOKUP(B6977,tbl_nrc_lex_sentiment_translation[sentiment_eng],tbl_nrc_lex_sentiment_translation[sentiment_ptbr],"",0)</f>
        <v>negativo</v>
      </c>
      <c r="E6977" t="str" cm="1">
        <f t="array" ref="E6977">_xlfn.XLOOKUP(A6977,tbl_nrc_lex_word_translation[word_eng],IF(tbl_nrc_lex_word_translation[context]=0,"",tbl_nrc_lex_word_translation[context]),"",0)</f>
        <v/>
      </c>
      <c r="F6977">
        <v>0</v>
      </c>
      <c r="G6977" t="str">
        <f t="shared" si="108"/>
        <v/>
      </c>
    </row>
    <row r="6978" spans="1:7" hidden="1" x14ac:dyDescent="0.3">
      <c r="A6978" t="s">
        <v>3516</v>
      </c>
      <c r="B6978" t="s">
        <v>4</v>
      </c>
      <c r="C6978" t="str">
        <f>_xlfn.XLOOKUP(A6978,tbl_nrc_lex_word_translation[word_eng],tbl_nrc_lex_word_translation[word_ptbr],"",0)</f>
        <v>insolente</v>
      </c>
      <c r="D6978" t="str">
        <f>_xlfn.XLOOKUP(B6978,tbl_nrc_lex_sentiment_translation[sentiment_eng],tbl_nrc_lex_sentiment_translation[sentiment_ptbr],"",0)</f>
        <v>negativo</v>
      </c>
      <c r="E6978" t="str" cm="1">
        <f t="array" ref="E6978">_xlfn.XLOOKUP(A6978,tbl_nrc_lex_word_translation[word_eng],IF(tbl_nrc_lex_word_translation[context]=0,"",tbl_nrc_lex_word_translation[context]),"",0)</f>
        <v/>
      </c>
      <c r="F6978">
        <v>0</v>
      </c>
      <c r="G6978" t="str">
        <f t="shared" ref="G6978:G7041" si="109">IFERROR(FIND(" ",C6978),"")</f>
        <v/>
      </c>
    </row>
    <row r="6979" spans="1:7" hidden="1" x14ac:dyDescent="0.3">
      <c r="A6979" t="s">
        <v>536</v>
      </c>
      <c r="B6979" t="s">
        <v>829</v>
      </c>
      <c r="C6979" t="str">
        <f>_xlfn.XLOOKUP(A6979,tbl_nrc_lex_word_translation[word_eng],tbl_nrc_lex_word_translation[word_ptbr],"",0)</f>
        <v>insolvência</v>
      </c>
      <c r="D6979" t="str">
        <f>_xlfn.XLOOKUP(B6979,tbl_nrc_lex_sentiment_translation[sentiment_eng],tbl_nrc_lex_sentiment_translation[sentiment_ptbr],"",0)</f>
        <v>tristeza</v>
      </c>
      <c r="E6979" t="str" cm="1">
        <f t="array" ref="E6979">_xlfn.XLOOKUP(A6979,tbl_nrc_lex_word_translation[word_eng],IF(tbl_nrc_lex_word_translation[context]=0,"",tbl_nrc_lex_word_translation[context]),"",0)</f>
        <v/>
      </c>
      <c r="F6979">
        <v>0</v>
      </c>
      <c r="G6979" t="str">
        <f t="shared" si="109"/>
        <v/>
      </c>
    </row>
    <row r="6980" spans="1:7" hidden="1" x14ac:dyDescent="0.3">
      <c r="A6980" t="s">
        <v>536</v>
      </c>
      <c r="B6980" t="s">
        <v>831</v>
      </c>
      <c r="C6980" t="str">
        <f>_xlfn.XLOOKUP(A6980,tbl_nrc_lex_word_translation[word_eng],tbl_nrc_lex_word_translation[word_ptbr],"",0)</f>
        <v>insolvência</v>
      </c>
      <c r="D6980" t="str">
        <f>_xlfn.XLOOKUP(B6980,tbl_nrc_lex_sentiment_translation[sentiment_eng],tbl_nrc_lex_sentiment_translation[sentiment_ptbr],"",0)</f>
        <v>surpresa</v>
      </c>
      <c r="E6980" t="str" cm="1">
        <f t="array" ref="E6980">_xlfn.XLOOKUP(A6980,tbl_nrc_lex_word_translation[word_eng],IF(tbl_nrc_lex_word_translation[context]=0,"",tbl_nrc_lex_word_translation[context]),"",0)</f>
        <v/>
      </c>
      <c r="F6980">
        <v>0</v>
      </c>
      <c r="G6980" t="str">
        <f t="shared" si="109"/>
        <v/>
      </c>
    </row>
    <row r="6981" spans="1:7" hidden="1" x14ac:dyDescent="0.3">
      <c r="A6981" t="s">
        <v>536</v>
      </c>
      <c r="B6981" t="s">
        <v>406</v>
      </c>
      <c r="C6981" t="str">
        <f>_xlfn.XLOOKUP(A6981,tbl_nrc_lex_word_translation[word_eng],tbl_nrc_lex_word_translation[word_ptbr],"",0)</f>
        <v>insolvência</v>
      </c>
      <c r="D6981" t="str">
        <f>_xlfn.XLOOKUP(B6981,tbl_nrc_lex_sentiment_translation[sentiment_eng],tbl_nrc_lex_sentiment_translation[sentiment_ptbr],"",0)</f>
        <v>medo</v>
      </c>
      <c r="E6981" t="str" cm="1">
        <f t="array" ref="E6981">_xlfn.XLOOKUP(A6981,tbl_nrc_lex_word_translation[word_eng],IF(tbl_nrc_lex_word_translation[context]=0,"",tbl_nrc_lex_word_translation[context]),"",0)</f>
        <v/>
      </c>
      <c r="F6981">
        <v>0</v>
      </c>
      <c r="G6981" t="str">
        <f t="shared" si="109"/>
        <v/>
      </c>
    </row>
    <row r="6982" spans="1:7" hidden="1" x14ac:dyDescent="0.3">
      <c r="A6982" t="s">
        <v>536</v>
      </c>
      <c r="B6982" t="s">
        <v>4</v>
      </c>
      <c r="C6982" t="str">
        <f>_xlfn.XLOOKUP(A6982,tbl_nrc_lex_word_translation[word_eng],tbl_nrc_lex_word_translation[word_ptbr],"",0)</f>
        <v>insolvência</v>
      </c>
      <c r="D6982" t="str">
        <f>_xlfn.XLOOKUP(B6982,tbl_nrc_lex_sentiment_translation[sentiment_eng],tbl_nrc_lex_sentiment_translation[sentiment_ptbr],"",0)</f>
        <v>negativo</v>
      </c>
      <c r="E6982" t="str" cm="1">
        <f t="array" ref="E6982">_xlfn.XLOOKUP(A6982,tbl_nrc_lex_word_translation[word_eng],IF(tbl_nrc_lex_word_translation[context]=0,"",tbl_nrc_lex_word_translation[context]),"",0)</f>
        <v/>
      </c>
      <c r="F6982">
        <v>0</v>
      </c>
      <c r="G6982" t="str">
        <f t="shared" si="109"/>
        <v/>
      </c>
    </row>
    <row r="6983" spans="1:7" hidden="1" x14ac:dyDescent="0.3">
      <c r="A6983" t="s">
        <v>537</v>
      </c>
      <c r="B6983" t="s">
        <v>829</v>
      </c>
      <c r="C6983" t="str">
        <f>_xlfn.XLOOKUP(A6983,tbl_nrc_lex_word_translation[word_eng],tbl_nrc_lex_word_translation[word_ptbr],"",0)</f>
        <v>insolvente</v>
      </c>
      <c r="D6983" t="str">
        <f>_xlfn.XLOOKUP(B6983,tbl_nrc_lex_sentiment_translation[sentiment_eng],tbl_nrc_lex_sentiment_translation[sentiment_ptbr],"",0)</f>
        <v>tristeza</v>
      </c>
      <c r="E6983" t="str" cm="1">
        <f t="array" ref="E6983">_xlfn.XLOOKUP(A6983,tbl_nrc_lex_word_translation[word_eng],IF(tbl_nrc_lex_word_translation[context]=0,"",tbl_nrc_lex_word_translation[context]),"",0)</f>
        <v/>
      </c>
      <c r="F6983">
        <v>0</v>
      </c>
      <c r="G6983" t="str">
        <f t="shared" si="109"/>
        <v/>
      </c>
    </row>
    <row r="6984" spans="1:7" hidden="1" x14ac:dyDescent="0.3">
      <c r="A6984" t="s">
        <v>537</v>
      </c>
      <c r="B6984" t="s">
        <v>828</v>
      </c>
      <c r="C6984" t="str">
        <f>_xlfn.XLOOKUP(A6984,tbl_nrc_lex_word_translation[word_eng],tbl_nrc_lex_word_translation[word_ptbr],"",0)</f>
        <v>insolvente</v>
      </c>
      <c r="D6984" t="str">
        <f>_xlfn.XLOOKUP(B6984,tbl_nrc_lex_sentiment_translation[sentiment_eng],tbl_nrc_lex_sentiment_translation[sentiment_ptbr],"",0)</f>
        <v>confiança</v>
      </c>
      <c r="E6984" t="str" cm="1">
        <f t="array" ref="E6984">_xlfn.XLOOKUP(A6984,tbl_nrc_lex_word_translation[word_eng],IF(tbl_nrc_lex_word_translation[context]=0,"",tbl_nrc_lex_word_translation[context]),"",0)</f>
        <v/>
      </c>
      <c r="F6984">
        <v>0</v>
      </c>
      <c r="G6984" t="str">
        <f t="shared" si="109"/>
        <v/>
      </c>
    </row>
    <row r="6985" spans="1:7" hidden="1" x14ac:dyDescent="0.3">
      <c r="A6985" t="s">
        <v>537</v>
      </c>
      <c r="B6985" t="s">
        <v>406</v>
      </c>
      <c r="C6985" t="str">
        <f>_xlfn.XLOOKUP(A6985,tbl_nrc_lex_word_translation[word_eng],tbl_nrc_lex_word_translation[word_ptbr],"",0)</f>
        <v>insolvente</v>
      </c>
      <c r="D6985" t="str">
        <f>_xlfn.XLOOKUP(B6985,tbl_nrc_lex_sentiment_translation[sentiment_eng],tbl_nrc_lex_sentiment_translation[sentiment_ptbr],"",0)</f>
        <v>medo</v>
      </c>
      <c r="E6985" t="str" cm="1">
        <f t="array" ref="E6985">_xlfn.XLOOKUP(A6985,tbl_nrc_lex_word_translation[word_eng],IF(tbl_nrc_lex_word_translation[context]=0,"",tbl_nrc_lex_word_translation[context]),"",0)</f>
        <v/>
      </c>
      <c r="F6985">
        <v>0</v>
      </c>
      <c r="G6985" t="str">
        <f t="shared" si="109"/>
        <v/>
      </c>
    </row>
    <row r="6986" spans="1:7" hidden="1" x14ac:dyDescent="0.3">
      <c r="A6986" t="s">
        <v>537</v>
      </c>
      <c r="B6986" t="s">
        <v>4</v>
      </c>
      <c r="C6986" t="str">
        <f>_xlfn.XLOOKUP(A6986,tbl_nrc_lex_word_translation[word_eng],tbl_nrc_lex_word_translation[word_ptbr],"",0)</f>
        <v>insolvente</v>
      </c>
      <c r="D6986" t="str">
        <f>_xlfn.XLOOKUP(B6986,tbl_nrc_lex_sentiment_translation[sentiment_eng],tbl_nrc_lex_sentiment_translation[sentiment_ptbr],"",0)</f>
        <v>negativo</v>
      </c>
      <c r="E6986" t="str" cm="1">
        <f t="array" ref="E6986">_xlfn.XLOOKUP(A6986,tbl_nrc_lex_word_translation[word_eng],IF(tbl_nrc_lex_word_translation[context]=0,"",tbl_nrc_lex_word_translation[context]),"",0)</f>
        <v/>
      </c>
      <c r="F6986">
        <v>0</v>
      </c>
      <c r="G6986" t="str">
        <f t="shared" si="109"/>
        <v/>
      </c>
    </row>
    <row r="6987" spans="1:7" hidden="1" x14ac:dyDescent="0.3">
      <c r="A6987" t="s">
        <v>3517</v>
      </c>
      <c r="B6987" t="s">
        <v>2</v>
      </c>
      <c r="C6987" t="str">
        <f>_xlfn.XLOOKUP(A6987,tbl_nrc_lex_word_translation[word_eng],tbl_nrc_lex_word_translation[word_ptbr],"",0)</f>
        <v>inspetor</v>
      </c>
      <c r="D6987" t="str">
        <f>_xlfn.XLOOKUP(B6987,tbl_nrc_lex_sentiment_translation[sentiment_eng],tbl_nrc_lex_sentiment_translation[sentiment_ptbr],"",0)</f>
        <v>positivo</v>
      </c>
      <c r="E6987" t="str" cm="1">
        <f t="array" ref="E6987">_xlfn.XLOOKUP(A6987,tbl_nrc_lex_word_translation[word_eng],IF(tbl_nrc_lex_word_translation[context]=0,"",tbl_nrc_lex_word_translation[context]),"",0)</f>
        <v/>
      </c>
      <c r="F6987">
        <v>0</v>
      </c>
      <c r="G6987" t="str">
        <f t="shared" si="109"/>
        <v/>
      </c>
    </row>
    <row r="6988" spans="1:7" hidden="1" x14ac:dyDescent="0.3">
      <c r="A6988" t="s">
        <v>538</v>
      </c>
      <c r="B6988" t="s">
        <v>2</v>
      </c>
      <c r="C6988" t="str">
        <f>_xlfn.XLOOKUP(A6988,tbl_nrc_lex_word_translation[word_eng],tbl_nrc_lex_word_translation[word_ptbr],"",0)</f>
        <v>inspiração</v>
      </c>
      <c r="D6988" t="str">
        <f>_xlfn.XLOOKUP(B6988,tbl_nrc_lex_sentiment_translation[sentiment_eng],tbl_nrc_lex_sentiment_translation[sentiment_ptbr],"",0)</f>
        <v>positivo</v>
      </c>
      <c r="E6988" t="str" cm="1">
        <f t="array" ref="E6988">_xlfn.XLOOKUP(A6988,tbl_nrc_lex_word_translation[word_eng],IF(tbl_nrc_lex_word_translation[context]=0,"",tbl_nrc_lex_word_translation[context]),"",0)</f>
        <v/>
      </c>
      <c r="F6988">
        <v>0</v>
      </c>
      <c r="G6988" t="str">
        <f t="shared" si="109"/>
        <v/>
      </c>
    </row>
    <row r="6989" spans="1:7" hidden="1" x14ac:dyDescent="0.3">
      <c r="A6989" t="s">
        <v>538</v>
      </c>
      <c r="B6989" t="s">
        <v>852</v>
      </c>
      <c r="C6989" t="str">
        <f>_xlfn.XLOOKUP(A6989,tbl_nrc_lex_word_translation[word_eng],tbl_nrc_lex_word_translation[word_ptbr],"",0)</f>
        <v>inspiração</v>
      </c>
      <c r="D6989" t="str">
        <f>_xlfn.XLOOKUP(B6989,tbl_nrc_lex_sentiment_translation[sentiment_eng],tbl_nrc_lex_sentiment_translation[sentiment_ptbr],"",0)</f>
        <v>alegria</v>
      </c>
      <c r="E6989" t="str" cm="1">
        <f t="array" ref="E6989">_xlfn.XLOOKUP(A6989,tbl_nrc_lex_word_translation[word_eng],IF(tbl_nrc_lex_word_translation[context]=0,"",tbl_nrc_lex_word_translation[context]),"",0)</f>
        <v/>
      </c>
      <c r="F6989">
        <v>0</v>
      </c>
      <c r="G6989" t="str">
        <f t="shared" si="109"/>
        <v/>
      </c>
    </row>
    <row r="6990" spans="1:7" hidden="1" x14ac:dyDescent="0.3">
      <c r="A6990" t="s">
        <v>538</v>
      </c>
      <c r="B6990" t="s">
        <v>60</v>
      </c>
      <c r="C6990" t="str">
        <f>_xlfn.XLOOKUP(A6990,tbl_nrc_lex_word_translation[word_eng],tbl_nrc_lex_word_translation[word_ptbr],"",0)</f>
        <v>inspiração</v>
      </c>
      <c r="D6990" t="str">
        <f>_xlfn.XLOOKUP(B6990,tbl_nrc_lex_sentiment_translation[sentiment_eng],tbl_nrc_lex_sentiment_translation[sentiment_ptbr],"",0)</f>
        <v>antecipação</v>
      </c>
      <c r="E6990" t="str" cm="1">
        <f t="array" ref="E6990">_xlfn.XLOOKUP(A6990,tbl_nrc_lex_word_translation[word_eng],IF(tbl_nrc_lex_word_translation[context]=0,"",tbl_nrc_lex_word_translation[context]),"",0)</f>
        <v/>
      </c>
      <c r="F6990">
        <v>0</v>
      </c>
      <c r="G6990" t="str">
        <f t="shared" si="109"/>
        <v/>
      </c>
    </row>
    <row r="6991" spans="1:7" hidden="1" x14ac:dyDescent="0.3">
      <c r="A6991" t="s">
        <v>3518</v>
      </c>
      <c r="B6991" t="s">
        <v>2</v>
      </c>
      <c r="C6991" t="str">
        <f>_xlfn.XLOOKUP(A6991,tbl_nrc_lex_word_translation[word_eng],tbl_nrc_lex_word_translation[word_ptbr],"",0)</f>
        <v>inspirar</v>
      </c>
      <c r="D6991" t="str">
        <f>_xlfn.XLOOKUP(B6991,tbl_nrc_lex_sentiment_translation[sentiment_eng],tbl_nrc_lex_sentiment_translation[sentiment_ptbr],"",0)</f>
        <v>positivo</v>
      </c>
      <c r="E6991" t="str" cm="1">
        <f t="array" ref="E6991">_xlfn.XLOOKUP(A6991,tbl_nrc_lex_word_translation[word_eng],IF(tbl_nrc_lex_word_translation[context]=0,"",tbl_nrc_lex_word_translation[context]),"",0)</f>
        <v/>
      </c>
      <c r="F6991">
        <v>0</v>
      </c>
      <c r="G6991" t="str">
        <f t="shared" si="109"/>
        <v/>
      </c>
    </row>
    <row r="6992" spans="1:7" hidden="1" x14ac:dyDescent="0.3">
      <c r="A6992" t="s">
        <v>3518</v>
      </c>
      <c r="B6992" t="s">
        <v>828</v>
      </c>
      <c r="C6992" t="str">
        <f>_xlfn.XLOOKUP(A6992,tbl_nrc_lex_word_translation[word_eng],tbl_nrc_lex_word_translation[word_ptbr],"",0)</f>
        <v>inspirar</v>
      </c>
      <c r="D6992" t="str">
        <f>_xlfn.XLOOKUP(B6992,tbl_nrc_lex_sentiment_translation[sentiment_eng],tbl_nrc_lex_sentiment_translation[sentiment_ptbr],"",0)</f>
        <v>confiança</v>
      </c>
      <c r="E6992" t="str" cm="1">
        <f t="array" ref="E6992">_xlfn.XLOOKUP(A6992,tbl_nrc_lex_word_translation[word_eng],IF(tbl_nrc_lex_word_translation[context]=0,"",tbl_nrc_lex_word_translation[context]),"",0)</f>
        <v/>
      </c>
      <c r="F6992">
        <v>0</v>
      </c>
      <c r="G6992" t="str">
        <f t="shared" si="109"/>
        <v/>
      </c>
    </row>
    <row r="6993" spans="1:7" hidden="1" x14ac:dyDescent="0.3">
      <c r="A6993" t="s">
        <v>3518</v>
      </c>
      <c r="B6993" t="s">
        <v>60</v>
      </c>
      <c r="C6993" t="str">
        <f>_xlfn.XLOOKUP(A6993,tbl_nrc_lex_word_translation[word_eng],tbl_nrc_lex_word_translation[word_ptbr],"",0)</f>
        <v>inspirar</v>
      </c>
      <c r="D6993" t="str">
        <f>_xlfn.XLOOKUP(B6993,tbl_nrc_lex_sentiment_translation[sentiment_eng],tbl_nrc_lex_sentiment_translation[sentiment_ptbr],"",0)</f>
        <v>antecipação</v>
      </c>
      <c r="E6993" t="str" cm="1">
        <f t="array" ref="E6993">_xlfn.XLOOKUP(A6993,tbl_nrc_lex_word_translation[word_eng],IF(tbl_nrc_lex_word_translation[context]=0,"",tbl_nrc_lex_word_translation[context]),"",0)</f>
        <v/>
      </c>
      <c r="F6993">
        <v>0</v>
      </c>
      <c r="G6993" t="str">
        <f t="shared" si="109"/>
        <v/>
      </c>
    </row>
    <row r="6994" spans="1:7" hidden="1" x14ac:dyDescent="0.3">
      <c r="A6994" t="s">
        <v>3518</v>
      </c>
      <c r="B6994" t="s">
        <v>852</v>
      </c>
      <c r="C6994" t="str">
        <f>_xlfn.XLOOKUP(A6994,tbl_nrc_lex_word_translation[word_eng],tbl_nrc_lex_word_translation[word_ptbr],"",0)</f>
        <v>inspirar</v>
      </c>
      <c r="D6994" t="str">
        <f>_xlfn.XLOOKUP(B6994,tbl_nrc_lex_sentiment_translation[sentiment_eng],tbl_nrc_lex_sentiment_translation[sentiment_ptbr],"",0)</f>
        <v>alegria</v>
      </c>
      <c r="E6994" t="str" cm="1">
        <f t="array" ref="E6994">_xlfn.XLOOKUP(A6994,tbl_nrc_lex_word_translation[word_eng],IF(tbl_nrc_lex_word_translation[context]=0,"",tbl_nrc_lex_word_translation[context]),"",0)</f>
        <v/>
      </c>
      <c r="F6994">
        <v>0</v>
      </c>
      <c r="G6994" t="str">
        <f t="shared" si="109"/>
        <v/>
      </c>
    </row>
    <row r="6995" spans="1:7" hidden="1" x14ac:dyDescent="0.3">
      <c r="A6995" t="s">
        <v>3519</v>
      </c>
      <c r="B6995" t="s">
        <v>831</v>
      </c>
      <c r="C6995" t="str">
        <f>_xlfn.XLOOKUP(A6995,tbl_nrc_lex_word_translation[word_eng],tbl_nrc_lex_word_translation[word_ptbr],"",0)</f>
        <v>inspirado</v>
      </c>
      <c r="D6995" t="str">
        <f>_xlfn.XLOOKUP(B6995,tbl_nrc_lex_sentiment_translation[sentiment_eng],tbl_nrc_lex_sentiment_translation[sentiment_ptbr],"",0)</f>
        <v>surpresa</v>
      </c>
      <c r="E6995" t="str" cm="1">
        <f t="array" ref="E6995">_xlfn.XLOOKUP(A6995,tbl_nrc_lex_word_translation[word_eng],IF(tbl_nrc_lex_word_translation[context]=0,"",tbl_nrc_lex_word_translation[context]),"",0)</f>
        <v/>
      </c>
      <c r="F6995">
        <v>0</v>
      </c>
      <c r="G6995" t="str">
        <f t="shared" si="109"/>
        <v/>
      </c>
    </row>
    <row r="6996" spans="1:7" hidden="1" x14ac:dyDescent="0.3">
      <c r="A6996" t="s">
        <v>3519</v>
      </c>
      <c r="B6996" t="s">
        <v>828</v>
      </c>
      <c r="C6996" t="str">
        <f>_xlfn.XLOOKUP(A6996,tbl_nrc_lex_word_translation[word_eng],tbl_nrc_lex_word_translation[word_ptbr],"",0)</f>
        <v>inspirado</v>
      </c>
      <c r="D6996" t="str">
        <f>_xlfn.XLOOKUP(B6996,tbl_nrc_lex_sentiment_translation[sentiment_eng],tbl_nrc_lex_sentiment_translation[sentiment_ptbr],"",0)</f>
        <v>confiança</v>
      </c>
      <c r="E6996" t="str" cm="1">
        <f t="array" ref="E6996">_xlfn.XLOOKUP(A6996,tbl_nrc_lex_word_translation[word_eng],IF(tbl_nrc_lex_word_translation[context]=0,"",tbl_nrc_lex_word_translation[context]),"",0)</f>
        <v/>
      </c>
      <c r="F6996">
        <v>0</v>
      </c>
      <c r="G6996" t="str">
        <f t="shared" si="109"/>
        <v/>
      </c>
    </row>
    <row r="6997" spans="1:7" hidden="1" x14ac:dyDescent="0.3">
      <c r="A6997" t="s">
        <v>3519</v>
      </c>
      <c r="B6997" t="s">
        <v>852</v>
      </c>
      <c r="C6997" t="str">
        <f>_xlfn.XLOOKUP(A6997,tbl_nrc_lex_word_translation[word_eng],tbl_nrc_lex_word_translation[word_ptbr],"",0)</f>
        <v>inspirado</v>
      </c>
      <c r="D6997" t="str">
        <f>_xlfn.XLOOKUP(B6997,tbl_nrc_lex_sentiment_translation[sentiment_eng],tbl_nrc_lex_sentiment_translation[sentiment_ptbr],"",0)</f>
        <v>alegria</v>
      </c>
      <c r="E6997" t="str" cm="1">
        <f t="array" ref="E6997">_xlfn.XLOOKUP(A6997,tbl_nrc_lex_word_translation[word_eng],IF(tbl_nrc_lex_word_translation[context]=0,"",tbl_nrc_lex_word_translation[context]),"",0)</f>
        <v/>
      </c>
      <c r="F6997">
        <v>0</v>
      </c>
      <c r="G6997" t="str">
        <f t="shared" si="109"/>
        <v/>
      </c>
    </row>
    <row r="6998" spans="1:7" hidden="1" x14ac:dyDescent="0.3">
      <c r="A6998" t="s">
        <v>3519</v>
      </c>
      <c r="B6998" t="s">
        <v>2</v>
      </c>
      <c r="C6998" t="str">
        <f>_xlfn.XLOOKUP(A6998,tbl_nrc_lex_word_translation[word_eng],tbl_nrc_lex_word_translation[word_ptbr],"",0)</f>
        <v>inspirado</v>
      </c>
      <c r="D6998" t="str">
        <f>_xlfn.XLOOKUP(B6998,tbl_nrc_lex_sentiment_translation[sentiment_eng],tbl_nrc_lex_sentiment_translation[sentiment_ptbr],"",0)</f>
        <v>positivo</v>
      </c>
      <c r="E6998" t="str" cm="1">
        <f t="array" ref="E6998">_xlfn.XLOOKUP(A6998,tbl_nrc_lex_word_translation[word_eng],IF(tbl_nrc_lex_word_translation[context]=0,"",tbl_nrc_lex_word_translation[context]),"",0)</f>
        <v/>
      </c>
      <c r="F6998">
        <v>0</v>
      </c>
      <c r="G6998" t="str">
        <f t="shared" si="109"/>
        <v/>
      </c>
    </row>
    <row r="6999" spans="1:7" hidden="1" x14ac:dyDescent="0.3">
      <c r="A6999" t="s">
        <v>539</v>
      </c>
      <c r="B6999" t="s">
        <v>4</v>
      </c>
      <c r="C6999" t="str">
        <f>_xlfn.XLOOKUP(A6999,tbl_nrc_lex_word_translation[word_eng],tbl_nrc_lex_word_translation[word_ptbr],"",0)</f>
        <v>instabilidade</v>
      </c>
      <c r="D6999" t="str">
        <f>_xlfn.XLOOKUP(B6999,tbl_nrc_lex_sentiment_translation[sentiment_eng],tbl_nrc_lex_sentiment_translation[sentiment_ptbr],"",0)</f>
        <v>negativo</v>
      </c>
      <c r="E6999" t="str" cm="1">
        <f t="array" ref="E6999">_xlfn.XLOOKUP(A6999,tbl_nrc_lex_word_translation[word_eng],IF(tbl_nrc_lex_word_translation[context]=0,"",tbl_nrc_lex_word_translation[context]),"",0)</f>
        <v/>
      </c>
      <c r="F6999">
        <v>0</v>
      </c>
      <c r="G6999" t="str">
        <f t="shared" si="109"/>
        <v/>
      </c>
    </row>
    <row r="7000" spans="1:7" hidden="1" x14ac:dyDescent="0.3">
      <c r="A7000" t="s">
        <v>539</v>
      </c>
      <c r="B7000" t="s">
        <v>406</v>
      </c>
      <c r="C7000" t="str">
        <f>_xlfn.XLOOKUP(A7000,tbl_nrc_lex_word_translation[word_eng],tbl_nrc_lex_word_translation[word_ptbr],"",0)</f>
        <v>instabilidade</v>
      </c>
      <c r="D7000" t="str">
        <f>_xlfn.XLOOKUP(B7000,tbl_nrc_lex_sentiment_translation[sentiment_eng],tbl_nrc_lex_sentiment_translation[sentiment_ptbr],"",0)</f>
        <v>medo</v>
      </c>
      <c r="E7000" t="str" cm="1">
        <f t="array" ref="E7000">_xlfn.XLOOKUP(A7000,tbl_nrc_lex_word_translation[word_eng],IF(tbl_nrc_lex_word_translation[context]=0,"",tbl_nrc_lex_word_translation[context]),"",0)</f>
        <v/>
      </c>
      <c r="F7000">
        <v>0</v>
      </c>
      <c r="G7000" t="str">
        <f t="shared" si="109"/>
        <v/>
      </c>
    </row>
    <row r="7001" spans="1:7" hidden="1" x14ac:dyDescent="0.3">
      <c r="A7001" t="s">
        <v>539</v>
      </c>
      <c r="B7001" t="s">
        <v>835</v>
      </c>
      <c r="C7001" t="str">
        <f>_xlfn.XLOOKUP(A7001,tbl_nrc_lex_word_translation[word_eng],tbl_nrc_lex_word_translation[word_ptbr],"",0)</f>
        <v>instabilidade</v>
      </c>
      <c r="D7001" t="str">
        <f>_xlfn.XLOOKUP(B7001,tbl_nrc_lex_sentiment_translation[sentiment_eng],tbl_nrc_lex_sentiment_translation[sentiment_ptbr],"",0)</f>
        <v>nojo</v>
      </c>
      <c r="E7001" t="str" cm="1">
        <f t="array" ref="E7001">_xlfn.XLOOKUP(A7001,tbl_nrc_lex_word_translation[word_eng],IF(tbl_nrc_lex_word_translation[context]=0,"",tbl_nrc_lex_word_translation[context]),"",0)</f>
        <v/>
      </c>
      <c r="F7001">
        <v>0</v>
      </c>
      <c r="G7001" t="str">
        <f t="shared" si="109"/>
        <v/>
      </c>
    </row>
    <row r="7002" spans="1:7" hidden="1" x14ac:dyDescent="0.3">
      <c r="A7002" t="s">
        <v>3520</v>
      </c>
      <c r="B7002" t="s">
        <v>60</v>
      </c>
      <c r="C7002" t="str">
        <f>_xlfn.XLOOKUP(A7002,tbl_nrc_lex_word_translation[word_eng],tbl_nrc_lex_word_translation[word_ptbr],"",0)</f>
        <v>instalar</v>
      </c>
      <c r="D7002" t="str">
        <f>_xlfn.XLOOKUP(B7002,tbl_nrc_lex_sentiment_translation[sentiment_eng],tbl_nrc_lex_sentiment_translation[sentiment_ptbr],"",0)</f>
        <v>antecipação</v>
      </c>
      <c r="E7002" t="str" cm="1">
        <f t="array" ref="E7002">_xlfn.XLOOKUP(A7002,tbl_nrc_lex_word_translation[word_eng],IF(tbl_nrc_lex_word_translation[context]=0,"",tbl_nrc_lex_word_translation[context]),"",0)</f>
        <v/>
      </c>
      <c r="F7002">
        <v>0</v>
      </c>
      <c r="G7002" t="str">
        <f t="shared" si="109"/>
        <v/>
      </c>
    </row>
    <row r="7003" spans="1:7" hidden="1" x14ac:dyDescent="0.3">
      <c r="A7003" t="s">
        <v>3521</v>
      </c>
      <c r="B7003" t="s">
        <v>4</v>
      </c>
      <c r="C7003" t="str">
        <f>_xlfn.XLOOKUP(A7003,tbl_nrc_lex_word_translation[word_eng],tbl_nrc_lex_word_translation[word_ptbr],"",0)</f>
        <v>instigar</v>
      </c>
      <c r="D7003" t="str">
        <f>_xlfn.XLOOKUP(B7003,tbl_nrc_lex_sentiment_translation[sentiment_eng],tbl_nrc_lex_sentiment_translation[sentiment_ptbr],"",0)</f>
        <v>negativo</v>
      </c>
      <c r="E7003" t="str" cm="1">
        <f t="array" ref="E7003">_xlfn.XLOOKUP(A7003,tbl_nrc_lex_word_translation[word_eng],IF(tbl_nrc_lex_word_translation[context]=0,"",tbl_nrc_lex_word_translation[context]),"",0)</f>
        <v/>
      </c>
      <c r="F7003">
        <v>0</v>
      </c>
      <c r="G7003" t="str">
        <f t="shared" si="109"/>
        <v/>
      </c>
    </row>
    <row r="7004" spans="1:7" hidden="1" x14ac:dyDescent="0.3">
      <c r="A7004" t="s">
        <v>3522</v>
      </c>
      <c r="B7004" t="s">
        <v>4</v>
      </c>
      <c r="C7004" t="str">
        <f>_xlfn.XLOOKUP(A7004,tbl_nrc_lex_word_translation[word_eng],tbl_nrc_lex_word_translation[word_ptbr],"",0)</f>
        <v>instigação</v>
      </c>
      <c r="D7004" t="str">
        <f>_xlfn.XLOOKUP(B7004,tbl_nrc_lex_sentiment_translation[sentiment_eng],tbl_nrc_lex_sentiment_translation[sentiment_ptbr],"",0)</f>
        <v>negativo</v>
      </c>
      <c r="E7004" t="str" cm="1">
        <f t="array" ref="E7004">_xlfn.XLOOKUP(A7004,tbl_nrc_lex_word_translation[word_eng],IF(tbl_nrc_lex_word_translation[context]=0,"",tbl_nrc_lex_word_translation[context]),"",0)</f>
        <v/>
      </c>
      <c r="F7004">
        <v>0</v>
      </c>
      <c r="G7004" t="str">
        <f t="shared" si="109"/>
        <v/>
      </c>
    </row>
    <row r="7005" spans="1:7" hidden="1" x14ac:dyDescent="0.3">
      <c r="A7005" t="s">
        <v>3523</v>
      </c>
      <c r="B7005" t="s">
        <v>406</v>
      </c>
      <c r="C7005" t="str">
        <f>_xlfn.XLOOKUP(A7005,tbl_nrc_lex_word_translation[word_eng],tbl_nrc_lex_word_translation[word_ptbr],"",0)</f>
        <v>instintivo</v>
      </c>
      <c r="D7005" t="str">
        <f>_xlfn.XLOOKUP(B7005,tbl_nrc_lex_sentiment_translation[sentiment_eng],tbl_nrc_lex_sentiment_translation[sentiment_ptbr],"",0)</f>
        <v>medo</v>
      </c>
      <c r="E7005" t="str" cm="1">
        <f t="array" ref="E7005">_xlfn.XLOOKUP(A7005,tbl_nrc_lex_word_translation[word_eng],IF(tbl_nrc_lex_word_translation[context]=0,"",tbl_nrc_lex_word_translation[context]),"",0)</f>
        <v/>
      </c>
      <c r="F7005">
        <v>0</v>
      </c>
      <c r="G7005" t="str">
        <f t="shared" si="109"/>
        <v/>
      </c>
    </row>
    <row r="7006" spans="1:7" hidden="1" x14ac:dyDescent="0.3">
      <c r="A7006" t="s">
        <v>3523</v>
      </c>
      <c r="B7006" t="s">
        <v>2</v>
      </c>
      <c r="C7006" t="str">
        <f>_xlfn.XLOOKUP(A7006,tbl_nrc_lex_word_translation[word_eng],tbl_nrc_lex_word_translation[word_ptbr],"",0)</f>
        <v>instintivo</v>
      </c>
      <c r="D7006" t="str">
        <f>_xlfn.XLOOKUP(B7006,tbl_nrc_lex_sentiment_translation[sentiment_eng],tbl_nrc_lex_sentiment_translation[sentiment_ptbr],"",0)</f>
        <v>positivo</v>
      </c>
      <c r="E7006" t="str" cm="1">
        <f t="array" ref="E7006">_xlfn.XLOOKUP(A7006,tbl_nrc_lex_word_translation[word_eng],IF(tbl_nrc_lex_word_translation[context]=0,"",tbl_nrc_lex_word_translation[context]),"",0)</f>
        <v/>
      </c>
      <c r="F7006">
        <v>0</v>
      </c>
      <c r="G7006" t="str">
        <f t="shared" si="109"/>
        <v/>
      </c>
    </row>
    <row r="7007" spans="1:7" hidden="1" x14ac:dyDescent="0.3">
      <c r="A7007" t="s">
        <v>3523</v>
      </c>
      <c r="B7007" t="s">
        <v>830</v>
      </c>
      <c r="C7007" t="str">
        <f>_xlfn.XLOOKUP(A7007,tbl_nrc_lex_word_translation[word_eng],tbl_nrc_lex_word_translation[word_ptbr],"",0)</f>
        <v>instintivo</v>
      </c>
      <c r="D7007" t="str">
        <f>_xlfn.XLOOKUP(B7007,tbl_nrc_lex_sentiment_translation[sentiment_eng],tbl_nrc_lex_sentiment_translation[sentiment_ptbr],"",0)</f>
        <v>raiva</v>
      </c>
      <c r="E7007" t="str" cm="1">
        <f t="array" ref="E7007">_xlfn.XLOOKUP(A7007,tbl_nrc_lex_word_translation[word_eng],IF(tbl_nrc_lex_word_translation[context]=0,"",tbl_nrc_lex_word_translation[context]),"",0)</f>
        <v/>
      </c>
      <c r="F7007">
        <v>0</v>
      </c>
      <c r="G7007" t="str">
        <f t="shared" si="109"/>
        <v/>
      </c>
    </row>
    <row r="7008" spans="1:7" hidden="1" x14ac:dyDescent="0.3">
      <c r="A7008" t="s">
        <v>3523</v>
      </c>
      <c r="B7008" t="s">
        <v>835</v>
      </c>
      <c r="C7008" t="str">
        <f>_xlfn.XLOOKUP(A7008,tbl_nrc_lex_word_translation[word_eng],tbl_nrc_lex_word_translation[word_ptbr],"",0)</f>
        <v>instintivo</v>
      </c>
      <c r="D7008" t="str">
        <f>_xlfn.XLOOKUP(B7008,tbl_nrc_lex_sentiment_translation[sentiment_eng],tbl_nrc_lex_sentiment_translation[sentiment_ptbr],"",0)</f>
        <v>nojo</v>
      </c>
      <c r="E7008" t="str" cm="1">
        <f t="array" ref="E7008">_xlfn.XLOOKUP(A7008,tbl_nrc_lex_word_translation[word_eng],IF(tbl_nrc_lex_word_translation[context]=0,"",tbl_nrc_lex_word_translation[context]),"",0)</f>
        <v/>
      </c>
      <c r="F7008">
        <v>0</v>
      </c>
      <c r="G7008" t="str">
        <f t="shared" si="109"/>
        <v/>
      </c>
    </row>
    <row r="7009" spans="1:7" hidden="1" x14ac:dyDescent="0.3">
      <c r="A7009" t="s">
        <v>3524</v>
      </c>
      <c r="B7009" t="s">
        <v>828</v>
      </c>
      <c r="C7009" t="str">
        <f>_xlfn.XLOOKUP(A7009,tbl_nrc_lex_word_translation[word_eng],tbl_nrc_lex_word_translation[word_ptbr],"",0)</f>
        <v>instituto</v>
      </c>
      <c r="D7009" t="str">
        <f>_xlfn.XLOOKUP(B7009,tbl_nrc_lex_sentiment_translation[sentiment_eng],tbl_nrc_lex_sentiment_translation[sentiment_ptbr],"",0)</f>
        <v>confiança</v>
      </c>
      <c r="E7009" t="str" cm="1">
        <f t="array" ref="E7009">_xlfn.XLOOKUP(A7009,tbl_nrc_lex_word_translation[word_eng],IF(tbl_nrc_lex_word_translation[context]=0,"",tbl_nrc_lex_word_translation[context]),"",0)</f>
        <v/>
      </c>
      <c r="F7009">
        <v>0</v>
      </c>
      <c r="G7009" t="str">
        <f t="shared" si="109"/>
        <v/>
      </c>
    </row>
    <row r="7010" spans="1:7" hidden="1" x14ac:dyDescent="0.3">
      <c r="A7010" t="s">
        <v>3525</v>
      </c>
      <c r="B7010" t="s">
        <v>828</v>
      </c>
      <c r="C7010" t="str">
        <f>_xlfn.XLOOKUP(A7010,tbl_nrc_lex_word_translation[word_eng],tbl_nrc_lex_word_translation[word_ptbr],"",0)</f>
        <v>instruir</v>
      </c>
      <c r="D7010" t="str">
        <f>_xlfn.XLOOKUP(B7010,tbl_nrc_lex_sentiment_translation[sentiment_eng],tbl_nrc_lex_sentiment_translation[sentiment_ptbr],"",0)</f>
        <v>confiança</v>
      </c>
      <c r="E7010" t="str" cm="1">
        <f t="array" ref="E7010">_xlfn.XLOOKUP(A7010,tbl_nrc_lex_word_translation[word_eng],IF(tbl_nrc_lex_word_translation[context]=0,"",tbl_nrc_lex_word_translation[context]),"",0)</f>
        <v/>
      </c>
      <c r="F7010">
        <v>0</v>
      </c>
      <c r="G7010" t="str">
        <f t="shared" si="109"/>
        <v/>
      </c>
    </row>
    <row r="7011" spans="1:7" hidden="1" x14ac:dyDescent="0.3">
      <c r="A7011" t="s">
        <v>3525</v>
      </c>
      <c r="B7011" t="s">
        <v>2</v>
      </c>
      <c r="C7011" t="str">
        <f>_xlfn.XLOOKUP(A7011,tbl_nrc_lex_word_translation[word_eng],tbl_nrc_lex_word_translation[word_ptbr],"",0)</f>
        <v>instruir</v>
      </c>
      <c r="D7011" t="str">
        <f>_xlfn.XLOOKUP(B7011,tbl_nrc_lex_sentiment_translation[sentiment_eng],tbl_nrc_lex_sentiment_translation[sentiment_ptbr],"",0)</f>
        <v>positivo</v>
      </c>
      <c r="E7011" t="str" cm="1">
        <f t="array" ref="E7011">_xlfn.XLOOKUP(A7011,tbl_nrc_lex_word_translation[word_eng],IF(tbl_nrc_lex_word_translation[context]=0,"",tbl_nrc_lex_word_translation[context]),"",0)</f>
        <v/>
      </c>
      <c r="F7011">
        <v>0</v>
      </c>
      <c r="G7011" t="str">
        <f t="shared" si="109"/>
        <v/>
      </c>
    </row>
    <row r="7012" spans="1:7" hidden="1" x14ac:dyDescent="0.3">
      <c r="A7012" t="s">
        <v>3526</v>
      </c>
      <c r="B7012" t="s">
        <v>828</v>
      </c>
      <c r="C7012" t="str">
        <f>_xlfn.XLOOKUP(A7012,tbl_nrc_lex_word_translation[word_eng],tbl_nrc_lex_word_translation[word_ptbr],"",0)</f>
        <v>instrução</v>
      </c>
      <c r="D7012" t="str">
        <f>_xlfn.XLOOKUP(B7012,tbl_nrc_lex_sentiment_translation[sentiment_eng],tbl_nrc_lex_sentiment_translation[sentiment_ptbr],"",0)</f>
        <v>confiança</v>
      </c>
      <c r="E7012" t="str" cm="1">
        <f t="array" ref="E7012">_xlfn.XLOOKUP(A7012,tbl_nrc_lex_word_translation[word_eng],IF(tbl_nrc_lex_word_translation[context]=0,"",tbl_nrc_lex_word_translation[context]),"",0)</f>
        <v/>
      </c>
      <c r="F7012">
        <v>0</v>
      </c>
      <c r="G7012" t="str">
        <f t="shared" si="109"/>
        <v/>
      </c>
    </row>
    <row r="7013" spans="1:7" hidden="1" x14ac:dyDescent="0.3">
      <c r="A7013" t="s">
        <v>3526</v>
      </c>
      <c r="B7013" t="s">
        <v>2</v>
      </c>
      <c r="C7013" t="str">
        <f>_xlfn.XLOOKUP(A7013,tbl_nrc_lex_word_translation[word_eng],tbl_nrc_lex_word_translation[word_ptbr],"",0)</f>
        <v>instrução</v>
      </c>
      <c r="D7013" t="str">
        <f>_xlfn.XLOOKUP(B7013,tbl_nrc_lex_sentiment_translation[sentiment_eng],tbl_nrc_lex_sentiment_translation[sentiment_ptbr],"",0)</f>
        <v>positivo</v>
      </c>
      <c r="E7013" t="str" cm="1">
        <f t="array" ref="E7013">_xlfn.XLOOKUP(A7013,tbl_nrc_lex_word_translation[word_eng],IF(tbl_nrc_lex_word_translation[context]=0,"",tbl_nrc_lex_word_translation[context]),"",0)</f>
        <v/>
      </c>
      <c r="F7013">
        <v>0</v>
      </c>
      <c r="G7013" t="str">
        <f t="shared" si="109"/>
        <v/>
      </c>
    </row>
    <row r="7014" spans="1:7" hidden="1" x14ac:dyDescent="0.3">
      <c r="A7014" t="s">
        <v>3527</v>
      </c>
      <c r="B7014" t="s">
        <v>828</v>
      </c>
      <c r="C7014" t="str">
        <f>_xlfn.XLOOKUP(A7014,tbl_nrc_lex_word_translation[word_eng],tbl_nrc_lex_word_translation[word_ptbr],"",0)</f>
        <v>instruções</v>
      </c>
      <c r="D7014" t="str">
        <f>_xlfn.XLOOKUP(B7014,tbl_nrc_lex_sentiment_translation[sentiment_eng],tbl_nrc_lex_sentiment_translation[sentiment_ptbr],"",0)</f>
        <v>confiança</v>
      </c>
      <c r="E7014" t="str" cm="1">
        <f t="array" ref="E7014">_xlfn.XLOOKUP(A7014,tbl_nrc_lex_word_translation[word_eng],IF(tbl_nrc_lex_word_translation[context]=0,"",tbl_nrc_lex_word_translation[context]),"",0)</f>
        <v/>
      </c>
      <c r="F7014">
        <v>0</v>
      </c>
      <c r="G7014" t="str">
        <f t="shared" si="109"/>
        <v/>
      </c>
    </row>
    <row r="7015" spans="1:7" hidden="1" x14ac:dyDescent="0.3">
      <c r="A7015" t="s">
        <v>3527</v>
      </c>
      <c r="B7015" t="s">
        <v>60</v>
      </c>
      <c r="C7015" t="str">
        <f>_xlfn.XLOOKUP(A7015,tbl_nrc_lex_word_translation[word_eng],tbl_nrc_lex_word_translation[word_ptbr],"",0)</f>
        <v>instruções</v>
      </c>
      <c r="D7015" t="str">
        <f>_xlfn.XLOOKUP(B7015,tbl_nrc_lex_sentiment_translation[sentiment_eng],tbl_nrc_lex_sentiment_translation[sentiment_ptbr],"",0)</f>
        <v>antecipação</v>
      </c>
      <c r="E7015" t="str" cm="1">
        <f t="array" ref="E7015">_xlfn.XLOOKUP(A7015,tbl_nrc_lex_word_translation[word_eng],IF(tbl_nrc_lex_word_translation[context]=0,"",tbl_nrc_lex_word_translation[context]),"",0)</f>
        <v/>
      </c>
      <c r="F7015">
        <v>0</v>
      </c>
      <c r="G7015" t="str">
        <f t="shared" si="109"/>
        <v/>
      </c>
    </row>
    <row r="7016" spans="1:7" hidden="1" x14ac:dyDescent="0.3">
      <c r="A7016" t="s">
        <v>3528</v>
      </c>
      <c r="B7016" t="s">
        <v>828</v>
      </c>
      <c r="C7016" t="str">
        <f>_xlfn.XLOOKUP(A7016,tbl_nrc_lex_word_translation[word_eng],tbl_nrc_lex_word_translation[word_ptbr],"",0)</f>
        <v>instrutor</v>
      </c>
      <c r="D7016" t="str">
        <f>_xlfn.XLOOKUP(B7016,tbl_nrc_lex_sentiment_translation[sentiment_eng],tbl_nrc_lex_sentiment_translation[sentiment_ptbr],"",0)</f>
        <v>confiança</v>
      </c>
      <c r="E7016" t="str" cm="1">
        <f t="array" ref="E7016">_xlfn.XLOOKUP(A7016,tbl_nrc_lex_word_translation[word_eng],IF(tbl_nrc_lex_word_translation[context]=0,"",tbl_nrc_lex_word_translation[context]),"",0)</f>
        <v/>
      </c>
      <c r="F7016">
        <v>0</v>
      </c>
      <c r="G7016" t="str">
        <f t="shared" si="109"/>
        <v/>
      </c>
    </row>
    <row r="7017" spans="1:7" hidden="1" x14ac:dyDescent="0.3">
      <c r="A7017" t="s">
        <v>3528</v>
      </c>
      <c r="B7017" t="s">
        <v>2</v>
      </c>
      <c r="C7017" t="str">
        <f>_xlfn.XLOOKUP(A7017,tbl_nrc_lex_word_translation[word_eng],tbl_nrc_lex_word_translation[word_ptbr],"",0)</f>
        <v>instrutor</v>
      </c>
      <c r="D7017" t="str">
        <f>_xlfn.XLOOKUP(B7017,tbl_nrc_lex_sentiment_translation[sentiment_eng],tbl_nrc_lex_sentiment_translation[sentiment_ptbr],"",0)</f>
        <v>positivo</v>
      </c>
      <c r="E7017" t="str" cm="1">
        <f t="array" ref="E7017">_xlfn.XLOOKUP(A7017,tbl_nrc_lex_word_translation[word_eng],IF(tbl_nrc_lex_word_translation[context]=0,"",tbl_nrc_lex_word_translation[context]),"",0)</f>
        <v/>
      </c>
      <c r="F7017">
        <v>0</v>
      </c>
      <c r="G7017" t="str">
        <f t="shared" si="109"/>
        <v/>
      </c>
    </row>
    <row r="7018" spans="1:7" hidden="1" x14ac:dyDescent="0.3">
      <c r="A7018" t="s">
        <v>3528</v>
      </c>
      <c r="B7018" t="s">
        <v>60</v>
      </c>
      <c r="C7018" t="str">
        <f>_xlfn.XLOOKUP(A7018,tbl_nrc_lex_word_translation[word_eng],tbl_nrc_lex_word_translation[word_ptbr],"",0)</f>
        <v>instrutor</v>
      </c>
      <c r="D7018" t="str">
        <f>_xlfn.XLOOKUP(B7018,tbl_nrc_lex_sentiment_translation[sentiment_eng],tbl_nrc_lex_sentiment_translation[sentiment_ptbr],"",0)</f>
        <v>antecipação</v>
      </c>
      <c r="E7018" t="str" cm="1">
        <f t="array" ref="E7018">_xlfn.XLOOKUP(A7018,tbl_nrc_lex_word_translation[word_eng],IF(tbl_nrc_lex_word_translation[context]=0,"",tbl_nrc_lex_word_translation[context]),"",0)</f>
        <v/>
      </c>
      <c r="F7018">
        <v>0</v>
      </c>
      <c r="G7018" t="str">
        <f t="shared" si="109"/>
        <v/>
      </c>
    </row>
    <row r="7019" spans="1:7" hidden="1" x14ac:dyDescent="0.3">
      <c r="A7019" t="s">
        <v>3529</v>
      </c>
      <c r="B7019" t="s">
        <v>2</v>
      </c>
      <c r="C7019" t="str">
        <f>_xlfn.XLOOKUP(A7019,tbl_nrc_lex_word_translation[word_eng],tbl_nrc_lex_word_translation[word_ptbr],"",0)</f>
        <v>instrumental</v>
      </c>
      <c r="D7019" t="str">
        <f>_xlfn.XLOOKUP(B7019,tbl_nrc_lex_sentiment_translation[sentiment_eng],tbl_nrc_lex_sentiment_translation[sentiment_ptbr],"",0)</f>
        <v>positivo</v>
      </c>
      <c r="E7019" t="str" cm="1">
        <f t="array" ref="E7019">_xlfn.XLOOKUP(A7019,tbl_nrc_lex_word_translation[word_eng],IF(tbl_nrc_lex_word_translation[context]=0,"",tbl_nrc_lex_word_translation[context]),"",0)</f>
        <v/>
      </c>
      <c r="F7019">
        <v>0</v>
      </c>
      <c r="G7019" t="str">
        <f t="shared" si="109"/>
        <v/>
      </c>
    </row>
    <row r="7020" spans="1:7" hidden="1" x14ac:dyDescent="0.3">
      <c r="A7020" t="s">
        <v>540</v>
      </c>
      <c r="B7020" t="s">
        <v>4</v>
      </c>
      <c r="C7020" t="str">
        <f>_xlfn.XLOOKUP(A7020,tbl_nrc_lex_word_translation[word_eng],tbl_nrc_lex_word_translation[word_ptbr],"",0)</f>
        <v>insuficiência</v>
      </c>
      <c r="D7020" t="str">
        <f>_xlfn.XLOOKUP(B7020,tbl_nrc_lex_sentiment_translation[sentiment_eng],tbl_nrc_lex_sentiment_translation[sentiment_ptbr],"",0)</f>
        <v>negativo</v>
      </c>
      <c r="E7020" t="str" cm="1">
        <f t="array" ref="E7020">_xlfn.XLOOKUP(A7020,tbl_nrc_lex_word_translation[word_eng],IF(tbl_nrc_lex_word_translation[context]=0,"",tbl_nrc_lex_word_translation[context]),"",0)</f>
        <v/>
      </c>
      <c r="F7020">
        <v>0</v>
      </c>
      <c r="G7020" t="str">
        <f t="shared" si="109"/>
        <v/>
      </c>
    </row>
    <row r="7021" spans="1:7" hidden="1" x14ac:dyDescent="0.3">
      <c r="A7021" t="s">
        <v>540</v>
      </c>
      <c r="B7021" t="s">
        <v>830</v>
      </c>
      <c r="C7021" t="str">
        <f>_xlfn.XLOOKUP(A7021,tbl_nrc_lex_word_translation[word_eng],tbl_nrc_lex_word_translation[word_ptbr],"",0)</f>
        <v>insuficiência</v>
      </c>
      <c r="D7021" t="str">
        <f>_xlfn.XLOOKUP(B7021,tbl_nrc_lex_sentiment_translation[sentiment_eng],tbl_nrc_lex_sentiment_translation[sentiment_ptbr],"",0)</f>
        <v>raiva</v>
      </c>
      <c r="E7021" t="str" cm="1">
        <f t="array" ref="E7021">_xlfn.XLOOKUP(A7021,tbl_nrc_lex_word_translation[word_eng],IF(tbl_nrc_lex_word_translation[context]=0,"",tbl_nrc_lex_word_translation[context]),"",0)</f>
        <v/>
      </c>
      <c r="F7021">
        <v>0</v>
      </c>
      <c r="G7021" t="str">
        <f t="shared" si="109"/>
        <v/>
      </c>
    </row>
    <row r="7022" spans="1:7" hidden="1" x14ac:dyDescent="0.3">
      <c r="A7022" t="s">
        <v>541</v>
      </c>
      <c r="B7022" t="s">
        <v>4</v>
      </c>
      <c r="C7022" t="str">
        <f>_xlfn.XLOOKUP(A7022,tbl_nrc_lex_word_translation[word_eng],tbl_nrc_lex_word_translation[word_ptbr],"",0)</f>
        <v>insuficiente</v>
      </c>
      <c r="D7022" t="str">
        <f>_xlfn.XLOOKUP(B7022,tbl_nrc_lex_sentiment_translation[sentiment_eng],tbl_nrc_lex_sentiment_translation[sentiment_ptbr],"",0)</f>
        <v>negativo</v>
      </c>
      <c r="E7022" t="str" cm="1">
        <f t="array" ref="E7022">_xlfn.XLOOKUP(A7022,tbl_nrc_lex_word_translation[word_eng],IF(tbl_nrc_lex_word_translation[context]=0,"",tbl_nrc_lex_word_translation[context]),"",0)</f>
        <v/>
      </c>
      <c r="F7022">
        <v>0</v>
      </c>
      <c r="G7022" t="str">
        <f t="shared" si="109"/>
        <v/>
      </c>
    </row>
    <row r="7023" spans="1:7" hidden="1" x14ac:dyDescent="0.3">
      <c r="A7023" t="s">
        <v>542</v>
      </c>
      <c r="B7023" t="s">
        <v>4</v>
      </c>
      <c r="C7023" t="str">
        <f>_xlfn.XLOOKUP(A7023,tbl_nrc_lex_word_translation[word_eng],tbl_nrc_lex_word_translation[word_ptbr],"",0)</f>
        <v>insuficientemente</v>
      </c>
      <c r="D7023" t="str">
        <f>_xlfn.XLOOKUP(B7023,tbl_nrc_lex_sentiment_translation[sentiment_eng],tbl_nrc_lex_sentiment_translation[sentiment_ptbr],"",0)</f>
        <v>negativo</v>
      </c>
      <c r="E7023" t="str" cm="1">
        <f t="array" ref="E7023">_xlfn.XLOOKUP(A7023,tbl_nrc_lex_word_translation[word_eng],IF(tbl_nrc_lex_word_translation[context]=0,"",tbl_nrc_lex_word_translation[context]),"",0)</f>
        <v/>
      </c>
      <c r="F7023">
        <v>0</v>
      </c>
      <c r="G7023" t="str">
        <f t="shared" si="109"/>
        <v/>
      </c>
    </row>
    <row r="7024" spans="1:7" hidden="1" x14ac:dyDescent="0.3">
      <c r="A7024" t="s">
        <v>3530</v>
      </c>
      <c r="B7024" t="s">
        <v>828</v>
      </c>
      <c r="C7024" t="str">
        <f>_xlfn.XLOOKUP(A7024,tbl_nrc_lex_word_translation[word_eng],tbl_nrc_lex_word_translation[word_ptbr],"",0)</f>
        <v>isolamento</v>
      </c>
      <c r="D7024" t="str">
        <f>_xlfn.XLOOKUP(B7024,tbl_nrc_lex_sentiment_translation[sentiment_eng],tbl_nrc_lex_sentiment_translation[sentiment_ptbr],"",0)</f>
        <v>confiança</v>
      </c>
      <c r="E7024" t="str" cm="1">
        <f t="array" ref="E7024">_xlfn.XLOOKUP(A7024,tbl_nrc_lex_word_translation[word_eng],IF(tbl_nrc_lex_word_translation[context]=0,"",tbl_nrc_lex_word_translation[context]),"",0)</f>
        <v/>
      </c>
      <c r="F7024">
        <v>0</v>
      </c>
      <c r="G7024" t="str">
        <f t="shared" si="109"/>
        <v/>
      </c>
    </row>
    <row r="7025" spans="1:7" hidden="1" x14ac:dyDescent="0.3">
      <c r="A7025" t="s">
        <v>3531</v>
      </c>
      <c r="B7025" t="s">
        <v>829</v>
      </c>
      <c r="C7025" t="str">
        <f>_xlfn.XLOOKUP(A7025,tbl_nrc_lex_word_translation[word_eng],tbl_nrc_lex_word_translation[word_ptbr],"",0)</f>
        <v>insulto</v>
      </c>
      <c r="D7025" t="str">
        <f>_xlfn.XLOOKUP(B7025,tbl_nrc_lex_sentiment_translation[sentiment_eng],tbl_nrc_lex_sentiment_translation[sentiment_ptbr],"",0)</f>
        <v>tristeza</v>
      </c>
      <c r="E7025" t="str" cm="1">
        <f t="array" ref="E7025">_xlfn.XLOOKUP(A7025,tbl_nrc_lex_word_translation[word_eng],IF(tbl_nrc_lex_word_translation[context]=0,"",tbl_nrc_lex_word_translation[context]),"",0)</f>
        <v/>
      </c>
      <c r="F7025">
        <v>0</v>
      </c>
      <c r="G7025" t="str">
        <f t="shared" si="109"/>
        <v/>
      </c>
    </row>
    <row r="7026" spans="1:7" hidden="1" x14ac:dyDescent="0.3">
      <c r="A7026" t="s">
        <v>3531</v>
      </c>
      <c r="B7026" t="s">
        <v>831</v>
      </c>
      <c r="C7026" t="str">
        <f>_xlfn.XLOOKUP(A7026,tbl_nrc_lex_word_translation[word_eng],tbl_nrc_lex_word_translation[word_ptbr],"",0)</f>
        <v>insulto</v>
      </c>
      <c r="D7026" t="str">
        <f>_xlfn.XLOOKUP(B7026,tbl_nrc_lex_sentiment_translation[sentiment_eng],tbl_nrc_lex_sentiment_translation[sentiment_ptbr],"",0)</f>
        <v>surpresa</v>
      </c>
      <c r="E7026" t="str" cm="1">
        <f t="array" ref="E7026">_xlfn.XLOOKUP(A7026,tbl_nrc_lex_word_translation[word_eng],IF(tbl_nrc_lex_word_translation[context]=0,"",tbl_nrc_lex_word_translation[context]),"",0)</f>
        <v/>
      </c>
      <c r="F7026">
        <v>0</v>
      </c>
      <c r="G7026" t="str">
        <f t="shared" si="109"/>
        <v/>
      </c>
    </row>
    <row r="7027" spans="1:7" hidden="1" x14ac:dyDescent="0.3">
      <c r="A7027" t="s">
        <v>3531</v>
      </c>
      <c r="B7027" t="s">
        <v>4</v>
      </c>
      <c r="C7027" t="str">
        <f>_xlfn.XLOOKUP(A7027,tbl_nrc_lex_word_translation[word_eng],tbl_nrc_lex_word_translation[word_ptbr],"",0)</f>
        <v>insulto</v>
      </c>
      <c r="D7027" t="str">
        <f>_xlfn.XLOOKUP(B7027,tbl_nrc_lex_sentiment_translation[sentiment_eng],tbl_nrc_lex_sentiment_translation[sentiment_ptbr],"",0)</f>
        <v>negativo</v>
      </c>
      <c r="E7027" t="str" cm="1">
        <f t="array" ref="E7027">_xlfn.XLOOKUP(A7027,tbl_nrc_lex_word_translation[word_eng],IF(tbl_nrc_lex_word_translation[context]=0,"",tbl_nrc_lex_word_translation[context]),"",0)</f>
        <v/>
      </c>
      <c r="F7027">
        <v>0</v>
      </c>
      <c r="G7027" t="str">
        <f t="shared" si="109"/>
        <v/>
      </c>
    </row>
    <row r="7028" spans="1:7" hidden="1" x14ac:dyDescent="0.3">
      <c r="A7028" t="s">
        <v>3531</v>
      </c>
      <c r="B7028" t="s">
        <v>830</v>
      </c>
      <c r="C7028" t="str">
        <f>_xlfn.XLOOKUP(A7028,tbl_nrc_lex_word_translation[word_eng],tbl_nrc_lex_word_translation[word_ptbr],"",0)</f>
        <v>insulto</v>
      </c>
      <c r="D7028" t="str">
        <f>_xlfn.XLOOKUP(B7028,tbl_nrc_lex_sentiment_translation[sentiment_eng],tbl_nrc_lex_sentiment_translation[sentiment_ptbr],"",0)</f>
        <v>raiva</v>
      </c>
      <c r="E7028" t="str" cm="1">
        <f t="array" ref="E7028">_xlfn.XLOOKUP(A7028,tbl_nrc_lex_word_translation[word_eng],IF(tbl_nrc_lex_word_translation[context]=0,"",tbl_nrc_lex_word_translation[context]),"",0)</f>
        <v/>
      </c>
      <c r="F7028">
        <v>0</v>
      </c>
      <c r="G7028" t="str">
        <f t="shared" si="109"/>
        <v/>
      </c>
    </row>
    <row r="7029" spans="1:7" hidden="1" x14ac:dyDescent="0.3">
      <c r="A7029" t="s">
        <v>3531</v>
      </c>
      <c r="B7029" t="s">
        <v>835</v>
      </c>
      <c r="C7029" t="str">
        <f>_xlfn.XLOOKUP(A7029,tbl_nrc_lex_word_translation[word_eng],tbl_nrc_lex_word_translation[word_ptbr],"",0)</f>
        <v>insulto</v>
      </c>
      <c r="D7029" t="str">
        <f>_xlfn.XLOOKUP(B7029,tbl_nrc_lex_sentiment_translation[sentiment_eng],tbl_nrc_lex_sentiment_translation[sentiment_ptbr],"",0)</f>
        <v>nojo</v>
      </c>
      <c r="E7029" t="str" cm="1">
        <f t="array" ref="E7029">_xlfn.XLOOKUP(A7029,tbl_nrc_lex_word_translation[word_eng],IF(tbl_nrc_lex_word_translation[context]=0,"",tbl_nrc_lex_word_translation[context]),"",0)</f>
        <v/>
      </c>
      <c r="F7029">
        <v>0</v>
      </c>
      <c r="G7029" t="str">
        <f t="shared" si="109"/>
        <v/>
      </c>
    </row>
    <row r="7030" spans="1:7" hidden="1" x14ac:dyDescent="0.3">
      <c r="A7030" t="s">
        <v>3532</v>
      </c>
      <c r="B7030" t="s">
        <v>4</v>
      </c>
      <c r="C7030" t="str">
        <f>_xlfn.XLOOKUP(A7030,tbl_nrc_lex_word_translation[word_eng],tbl_nrc_lex_word_translation[word_ptbr],"",0)</f>
        <v>insultante</v>
      </c>
      <c r="D7030" t="str">
        <f>_xlfn.XLOOKUP(B7030,tbl_nrc_lex_sentiment_translation[sentiment_eng],tbl_nrc_lex_sentiment_translation[sentiment_ptbr],"",0)</f>
        <v>negativo</v>
      </c>
      <c r="E7030" t="str" cm="1">
        <f t="array" ref="E7030">_xlfn.XLOOKUP(A7030,tbl_nrc_lex_word_translation[word_eng],IF(tbl_nrc_lex_word_translation[context]=0,"",tbl_nrc_lex_word_translation[context]),"",0)</f>
        <v/>
      </c>
      <c r="F7030">
        <v>0</v>
      </c>
      <c r="G7030" t="str">
        <f t="shared" si="109"/>
        <v/>
      </c>
    </row>
    <row r="7031" spans="1:7" hidden="1" x14ac:dyDescent="0.3">
      <c r="A7031" t="s">
        <v>3532</v>
      </c>
      <c r="B7031" t="s">
        <v>829</v>
      </c>
      <c r="C7031" t="str">
        <f>_xlfn.XLOOKUP(A7031,tbl_nrc_lex_word_translation[word_eng],tbl_nrc_lex_word_translation[word_ptbr],"",0)</f>
        <v>insultante</v>
      </c>
      <c r="D7031" t="str">
        <f>_xlfn.XLOOKUP(B7031,tbl_nrc_lex_sentiment_translation[sentiment_eng],tbl_nrc_lex_sentiment_translation[sentiment_ptbr],"",0)</f>
        <v>tristeza</v>
      </c>
      <c r="E7031" t="str" cm="1">
        <f t="array" ref="E7031">_xlfn.XLOOKUP(A7031,tbl_nrc_lex_word_translation[word_eng],IF(tbl_nrc_lex_word_translation[context]=0,"",tbl_nrc_lex_word_translation[context]),"",0)</f>
        <v/>
      </c>
      <c r="F7031">
        <v>0</v>
      </c>
      <c r="G7031" t="str">
        <f t="shared" si="109"/>
        <v/>
      </c>
    </row>
    <row r="7032" spans="1:7" hidden="1" x14ac:dyDescent="0.3">
      <c r="A7032" t="s">
        <v>3532</v>
      </c>
      <c r="B7032" t="s">
        <v>406</v>
      </c>
      <c r="C7032" t="str">
        <f>_xlfn.XLOOKUP(A7032,tbl_nrc_lex_word_translation[word_eng],tbl_nrc_lex_word_translation[word_ptbr],"",0)</f>
        <v>insultante</v>
      </c>
      <c r="D7032" t="str">
        <f>_xlfn.XLOOKUP(B7032,tbl_nrc_lex_sentiment_translation[sentiment_eng],tbl_nrc_lex_sentiment_translation[sentiment_ptbr],"",0)</f>
        <v>medo</v>
      </c>
      <c r="E7032" t="str" cm="1">
        <f t="array" ref="E7032">_xlfn.XLOOKUP(A7032,tbl_nrc_lex_word_translation[word_eng],IF(tbl_nrc_lex_word_translation[context]=0,"",tbl_nrc_lex_word_translation[context]),"",0)</f>
        <v/>
      </c>
      <c r="F7032">
        <v>0</v>
      </c>
      <c r="G7032" t="str">
        <f t="shared" si="109"/>
        <v/>
      </c>
    </row>
    <row r="7033" spans="1:7" hidden="1" x14ac:dyDescent="0.3">
      <c r="A7033" t="s">
        <v>3532</v>
      </c>
      <c r="B7033" t="s">
        <v>830</v>
      </c>
      <c r="C7033" t="str">
        <f>_xlfn.XLOOKUP(A7033,tbl_nrc_lex_word_translation[word_eng],tbl_nrc_lex_word_translation[word_ptbr],"",0)</f>
        <v>insultante</v>
      </c>
      <c r="D7033" t="str">
        <f>_xlfn.XLOOKUP(B7033,tbl_nrc_lex_sentiment_translation[sentiment_eng],tbl_nrc_lex_sentiment_translation[sentiment_ptbr],"",0)</f>
        <v>raiva</v>
      </c>
      <c r="E7033" t="str" cm="1">
        <f t="array" ref="E7033">_xlfn.XLOOKUP(A7033,tbl_nrc_lex_word_translation[word_eng],IF(tbl_nrc_lex_word_translation[context]=0,"",tbl_nrc_lex_word_translation[context]),"",0)</f>
        <v/>
      </c>
      <c r="F7033">
        <v>0</v>
      </c>
      <c r="G7033" t="str">
        <f t="shared" si="109"/>
        <v/>
      </c>
    </row>
    <row r="7034" spans="1:7" hidden="1" x14ac:dyDescent="0.3">
      <c r="A7034" t="s">
        <v>3532</v>
      </c>
      <c r="B7034" t="s">
        <v>835</v>
      </c>
      <c r="C7034" t="str">
        <f>_xlfn.XLOOKUP(A7034,tbl_nrc_lex_word_translation[word_eng],tbl_nrc_lex_word_translation[word_ptbr],"",0)</f>
        <v>insultante</v>
      </c>
      <c r="D7034" t="str">
        <f>_xlfn.XLOOKUP(B7034,tbl_nrc_lex_sentiment_translation[sentiment_eng],tbl_nrc_lex_sentiment_translation[sentiment_ptbr],"",0)</f>
        <v>nojo</v>
      </c>
      <c r="E7034" t="str" cm="1">
        <f t="array" ref="E7034">_xlfn.XLOOKUP(A7034,tbl_nrc_lex_word_translation[word_eng],IF(tbl_nrc_lex_word_translation[context]=0,"",tbl_nrc_lex_word_translation[context]),"",0)</f>
        <v/>
      </c>
      <c r="F7034">
        <v>0</v>
      </c>
      <c r="G7034" t="str">
        <f t="shared" si="109"/>
        <v/>
      </c>
    </row>
    <row r="7035" spans="1:7" hidden="1" x14ac:dyDescent="0.3">
      <c r="A7035" t="s">
        <v>3533</v>
      </c>
      <c r="B7035" t="s">
        <v>828</v>
      </c>
      <c r="C7035" t="str">
        <f>_xlfn.XLOOKUP(A7035,tbl_nrc_lex_word_translation[word_eng],tbl_nrc_lex_word_translation[word_ptbr],"",0)</f>
        <v>segurar</v>
      </c>
      <c r="D7035" t="str">
        <f>_xlfn.XLOOKUP(B7035,tbl_nrc_lex_sentiment_translation[sentiment_eng],tbl_nrc_lex_sentiment_translation[sentiment_ptbr],"",0)</f>
        <v>confiança</v>
      </c>
      <c r="E7035" t="str" cm="1">
        <f t="array" ref="E7035">_xlfn.XLOOKUP(A7035,tbl_nrc_lex_word_translation[word_eng],IF(tbl_nrc_lex_word_translation[context]=0,"",tbl_nrc_lex_word_translation[context]),"",0)</f>
        <v/>
      </c>
      <c r="F7035">
        <v>0</v>
      </c>
      <c r="G7035" t="str">
        <f t="shared" si="109"/>
        <v/>
      </c>
    </row>
    <row r="7036" spans="1:7" hidden="1" x14ac:dyDescent="0.3">
      <c r="A7036" t="s">
        <v>3533</v>
      </c>
      <c r="B7036" t="s">
        <v>2</v>
      </c>
      <c r="C7036" t="str">
        <f>_xlfn.XLOOKUP(A7036,tbl_nrc_lex_word_translation[word_eng],tbl_nrc_lex_word_translation[word_ptbr],"",0)</f>
        <v>segurar</v>
      </c>
      <c r="D7036" t="str">
        <f>_xlfn.XLOOKUP(B7036,tbl_nrc_lex_sentiment_translation[sentiment_eng],tbl_nrc_lex_sentiment_translation[sentiment_ptbr],"",0)</f>
        <v>positivo</v>
      </c>
      <c r="E7036" t="str" cm="1">
        <f t="array" ref="E7036">_xlfn.XLOOKUP(A7036,tbl_nrc_lex_word_translation[word_eng],IF(tbl_nrc_lex_word_translation[context]=0,"",tbl_nrc_lex_word_translation[context]),"",0)</f>
        <v/>
      </c>
      <c r="F7036">
        <v>0</v>
      </c>
      <c r="G7036" t="str">
        <f t="shared" si="109"/>
        <v/>
      </c>
    </row>
    <row r="7037" spans="1:7" hidden="1" x14ac:dyDescent="0.3">
      <c r="A7037" t="s">
        <v>3534</v>
      </c>
      <c r="B7037" t="s">
        <v>4</v>
      </c>
      <c r="C7037" t="str">
        <f>_xlfn.XLOOKUP(A7037,tbl_nrc_lex_word_translation[word_eng],tbl_nrc_lex_word_translation[word_ptbr],"",0)</f>
        <v>insurgente</v>
      </c>
      <c r="D7037" t="str">
        <f>_xlfn.XLOOKUP(B7037,tbl_nrc_lex_sentiment_translation[sentiment_eng],tbl_nrc_lex_sentiment_translation[sentiment_ptbr],"",0)</f>
        <v>negativo</v>
      </c>
      <c r="E7037" t="str" cm="1">
        <f t="array" ref="E7037">_xlfn.XLOOKUP(A7037,tbl_nrc_lex_word_translation[word_eng],IF(tbl_nrc_lex_word_translation[context]=0,"",tbl_nrc_lex_word_translation[context]),"",0)</f>
        <v/>
      </c>
      <c r="F7037">
        <v>0</v>
      </c>
      <c r="G7037" t="str">
        <f t="shared" si="109"/>
        <v/>
      </c>
    </row>
    <row r="7038" spans="1:7" hidden="1" x14ac:dyDescent="0.3">
      <c r="A7038" t="s">
        <v>3535</v>
      </c>
      <c r="B7038" t="s">
        <v>829</v>
      </c>
      <c r="C7038" t="str">
        <f>_xlfn.XLOOKUP(A7038,tbl_nrc_lex_word_translation[word_eng],tbl_nrc_lex_word_translation[word_ptbr],"",0)</f>
        <v>insuperável</v>
      </c>
      <c r="D7038" t="str">
        <f>_xlfn.XLOOKUP(B7038,tbl_nrc_lex_sentiment_translation[sentiment_eng],tbl_nrc_lex_sentiment_translation[sentiment_ptbr],"",0)</f>
        <v>tristeza</v>
      </c>
      <c r="E7038" t="str" cm="1">
        <f t="array" ref="E7038">_xlfn.XLOOKUP(A7038,tbl_nrc_lex_word_translation[word_eng],IF(tbl_nrc_lex_word_translation[context]=0,"",tbl_nrc_lex_word_translation[context]),"",0)</f>
        <v/>
      </c>
      <c r="F7038">
        <v>0</v>
      </c>
      <c r="G7038" t="str">
        <f t="shared" si="109"/>
        <v/>
      </c>
    </row>
    <row r="7039" spans="1:7" hidden="1" x14ac:dyDescent="0.3">
      <c r="A7039" t="s">
        <v>3535</v>
      </c>
      <c r="B7039" t="s">
        <v>4</v>
      </c>
      <c r="C7039" t="str">
        <f>_xlfn.XLOOKUP(A7039,tbl_nrc_lex_word_translation[word_eng],tbl_nrc_lex_word_translation[word_ptbr],"",0)</f>
        <v>insuperável</v>
      </c>
      <c r="D7039" t="str">
        <f>_xlfn.XLOOKUP(B7039,tbl_nrc_lex_sentiment_translation[sentiment_eng],tbl_nrc_lex_sentiment_translation[sentiment_ptbr],"",0)</f>
        <v>negativo</v>
      </c>
      <c r="E7039" t="str" cm="1">
        <f t="array" ref="E7039">_xlfn.XLOOKUP(A7039,tbl_nrc_lex_word_translation[word_eng],IF(tbl_nrc_lex_word_translation[context]=0,"",tbl_nrc_lex_word_translation[context]),"",0)</f>
        <v/>
      </c>
      <c r="F7039">
        <v>0</v>
      </c>
      <c r="G7039" t="str">
        <f t="shared" si="109"/>
        <v/>
      </c>
    </row>
    <row r="7040" spans="1:7" hidden="1" x14ac:dyDescent="0.3">
      <c r="A7040" t="s">
        <v>3535</v>
      </c>
      <c r="B7040" t="s">
        <v>406</v>
      </c>
      <c r="C7040" t="str">
        <f>_xlfn.XLOOKUP(A7040,tbl_nrc_lex_word_translation[word_eng],tbl_nrc_lex_word_translation[word_ptbr],"",0)</f>
        <v>insuperável</v>
      </c>
      <c r="D7040" t="str">
        <f>_xlfn.XLOOKUP(B7040,tbl_nrc_lex_sentiment_translation[sentiment_eng],tbl_nrc_lex_sentiment_translation[sentiment_ptbr],"",0)</f>
        <v>medo</v>
      </c>
      <c r="E7040" t="str" cm="1">
        <f t="array" ref="E7040">_xlfn.XLOOKUP(A7040,tbl_nrc_lex_word_translation[word_eng],IF(tbl_nrc_lex_word_translation[context]=0,"",tbl_nrc_lex_word_translation[context]),"",0)</f>
        <v/>
      </c>
      <c r="F7040">
        <v>0</v>
      </c>
      <c r="G7040" t="str">
        <f t="shared" si="109"/>
        <v/>
      </c>
    </row>
    <row r="7041" spans="1:7" hidden="1" x14ac:dyDescent="0.3">
      <c r="A7041" t="s">
        <v>543</v>
      </c>
      <c r="B7041" t="s">
        <v>4</v>
      </c>
      <c r="C7041" t="str">
        <f>_xlfn.XLOOKUP(A7041,tbl_nrc_lex_word_translation[word_eng],tbl_nrc_lex_word_translation[word_ptbr],"",0)</f>
        <v>rebelião</v>
      </c>
      <c r="D7041" t="str">
        <f>_xlfn.XLOOKUP(B7041,tbl_nrc_lex_sentiment_translation[sentiment_eng],tbl_nrc_lex_sentiment_translation[sentiment_ptbr],"",0)</f>
        <v>negativo</v>
      </c>
      <c r="E7041" t="str" cm="1">
        <f t="array" ref="E7041">_xlfn.XLOOKUP(A7041,tbl_nrc_lex_word_translation[word_eng],IF(tbl_nrc_lex_word_translation[context]=0,"",tbl_nrc_lex_word_translation[context]),"",0)</f>
        <v/>
      </c>
      <c r="F7041">
        <v>0</v>
      </c>
      <c r="G7041" t="str">
        <f t="shared" si="109"/>
        <v/>
      </c>
    </row>
    <row r="7042" spans="1:7" hidden="1" x14ac:dyDescent="0.3">
      <c r="A7042" t="s">
        <v>543</v>
      </c>
      <c r="B7042" t="s">
        <v>830</v>
      </c>
      <c r="C7042" t="str">
        <f>_xlfn.XLOOKUP(A7042,tbl_nrc_lex_word_translation[word_eng],tbl_nrc_lex_word_translation[word_ptbr],"",0)</f>
        <v>rebelião</v>
      </c>
      <c r="D7042" t="str">
        <f>_xlfn.XLOOKUP(B7042,tbl_nrc_lex_sentiment_translation[sentiment_eng],tbl_nrc_lex_sentiment_translation[sentiment_ptbr],"",0)</f>
        <v>raiva</v>
      </c>
      <c r="E7042" t="str" cm="1">
        <f t="array" ref="E7042">_xlfn.XLOOKUP(A7042,tbl_nrc_lex_word_translation[word_eng],IF(tbl_nrc_lex_word_translation[context]=0,"",tbl_nrc_lex_word_translation[context]),"",0)</f>
        <v/>
      </c>
      <c r="F7042">
        <v>0</v>
      </c>
      <c r="G7042" t="str">
        <f t="shared" ref="G7042:G7105" si="110">IFERROR(FIND(" ",C7042),"")</f>
        <v/>
      </c>
    </row>
    <row r="7043" spans="1:7" hidden="1" x14ac:dyDescent="0.3">
      <c r="A7043" t="s">
        <v>3536</v>
      </c>
      <c r="B7043" t="s">
        <v>828</v>
      </c>
      <c r="C7043" t="str">
        <f>_xlfn.XLOOKUP(A7043,tbl_nrc_lex_word_translation[word_eng],tbl_nrc_lex_word_translation[word_ptbr],"",0)</f>
        <v>intacto</v>
      </c>
      <c r="D7043" t="str">
        <f>_xlfn.XLOOKUP(B7043,tbl_nrc_lex_sentiment_translation[sentiment_eng],tbl_nrc_lex_sentiment_translation[sentiment_ptbr],"",0)</f>
        <v>confiança</v>
      </c>
      <c r="E7043" t="str" cm="1">
        <f t="array" ref="E7043">_xlfn.XLOOKUP(A7043,tbl_nrc_lex_word_translation[word_eng],IF(tbl_nrc_lex_word_translation[context]=0,"",tbl_nrc_lex_word_translation[context]),"",0)</f>
        <v/>
      </c>
      <c r="F7043">
        <v>0</v>
      </c>
      <c r="G7043" t="str">
        <f t="shared" si="110"/>
        <v/>
      </c>
    </row>
    <row r="7044" spans="1:7" hidden="1" x14ac:dyDescent="0.3">
      <c r="A7044" t="s">
        <v>3536</v>
      </c>
      <c r="B7044" t="s">
        <v>2</v>
      </c>
      <c r="C7044" t="str">
        <f>_xlfn.XLOOKUP(A7044,tbl_nrc_lex_word_translation[word_eng],tbl_nrc_lex_word_translation[word_ptbr],"",0)</f>
        <v>intacto</v>
      </c>
      <c r="D7044" t="str">
        <f>_xlfn.XLOOKUP(B7044,tbl_nrc_lex_sentiment_translation[sentiment_eng],tbl_nrc_lex_sentiment_translation[sentiment_ptbr],"",0)</f>
        <v>positivo</v>
      </c>
      <c r="E7044" t="str" cm="1">
        <f t="array" ref="E7044">_xlfn.XLOOKUP(A7044,tbl_nrc_lex_word_translation[word_eng],IF(tbl_nrc_lex_word_translation[context]=0,"",tbl_nrc_lex_word_translation[context]),"",0)</f>
        <v/>
      </c>
      <c r="F7044">
        <v>0</v>
      </c>
      <c r="G7044" t="str">
        <f t="shared" si="110"/>
        <v/>
      </c>
    </row>
    <row r="7045" spans="1:7" hidden="1" x14ac:dyDescent="0.3">
      <c r="A7045" t="s">
        <v>544</v>
      </c>
      <c r="B7045" t="s">
        <v>828</v>
      </c>
      <c r="C7045" t="str">
        <f>_xlfn.XLOOKUP(A7045,tbl_nrc_lex_word_translation[word_eng],tbl_nrc_lex_word_translation[word_ptbr],"",0)</f>
        <v>integridade</v>
      </c>
      <c r="D7045" t="str">
        <f>_xlfn.XLOOKUP(B7045,tbl_nrc_lex_sentiment_translation[sentiment_eng],tbl_nrc_lex_sentiment_translation[sentiment_ptbr],"",0)</f>
        <v>confiança</v>
      </c>
      <c r="E7045" t="str" cm="1">
        <f t="array" ref="E7045">_xlfn.XLOOKUP(A7045,tbl_nrc_lex_word_translation[word_eng],IF(tbl_nrc_lex_word_translation[context]=0,"",tbl_nrc_lex_word_translation[context]),"",0)</f>
        <v/>
      </c>
      <c r="F7045">
        <v>0</v>
      </c>
      <c r="G7045" t="str">
        <f t="shared" si="110"/>
        <v/>
      </c>
    </row>
    <row r="7046" spans="1:7" hidden="1" x14ac:dyDescent="0.3">
      <c r="A7046" t="s">
        <v>544</v>
      </c>
      <c r="B7046" t="s">
        <v>2</v>
      </c>
      <c r="C7046" t="str">
        <f>_xlfn.XLOOKUP(A7046,tbl_nrc_lex_word_translation[word_eng],tbl_nrc_lex_word_translation[word_ptbr],"",0)</f>
        <v>integridade</v>
      </c>
      <c r="D7046" t="str">
        <f>_xlfn.XLOOKUP(B7046,tbl_nrc_lex_sentiment_translation[sentiment_eng],tbl_nrc_lex_sentiment_translation[sentiment_ptbr],"",0)</f>
        <v>positivo</v>
      </c>
      <c r="E7046" t="str" cm="1">
        <f t="array" ref="E7046">_xlfn.XLOOKUP(A7046,tbl_nrc_lex_word_translation[word_eng],IF(tbl_nrc_lex_word_translation[context]=0,"",tbl_nrc_lex_word_translation[context]),"",0)</f>
        <v/>
      </c>
      <c r="F7046">
        <v>0</v>
      </c>
      <c r="G7046" t="str">
        <f t="shared" si="110"/>
        <v/>
      </c>
    </row>
    <row r="7047" spans="1:7" hidden="1" x14ac:dyDescent="0.3">
      <c r="A7047" t="s">
        <v>3537</v>
      </c>
      <c r="B7047" t="s">
        <v>2</v>
      </c>
      <c r="C7047" t="str">
        <f>_xlfn.XLOOKUP(A7047,tbl_nrc_lex_word_translation[word_eng],tbl_nrc_lex_word_translation[word_ptbr],"",0)</f>
        <v>intelecto</v>
      </c>
      <c r="D7047" t="str">
        <f>_xlfn.XLOOKUP(B7047,tbl_nrc_lex_sentiment_translation[sentiment_eng],tbl_nrc_lex_sentiment_translation[sentiment_ptbr],"",0)</f>
        <v>positivo</v>
      </c>
      <c r="E7047" t="str" cm="1">
        <f t="array" ref="E7047">_xlfn.XLOOKUP(A7047,tbl_nrc_lex_word_translation[word_eng],IF(tbl_nrc_lex_word_translation[context]=0,"",tbl_nrc_lex_word_translation[context]),"",0)</f>
        <v/>
      </c>
      <c r="F7047">
        <v>0</v>
      </c>
      <c r="G7047" t="str">
        <f t="shared" si="110"/>
        <v/>
      </c>
    </row>
    <row r="7048" spans="1:7" hidden="1" x14ac:dyDescent="0.3">
      <c r="A7048" t="s">
        <v>3538</v>
      </c>
      <c r="B7048" t="s">
        <v>2</v>
      </c>
      <c r="C7048" t="str">
        <f>_xlfn.XLOOKUP(A7048,tbl_nrc_lex_word_translation[word_eng],tbl_nrc_lex_word_translation[word_ptbr],"",0)</f>
        <v>intelectual</v>
      </c>
      <c r="D7048" t="str">
        <f>_xlfn.XLOOKUP(B7048,tbl_nrc_lex_sentiment_translation[sentiment_eng],tbl_nrc_lex_sentiment_translation[sentiment_ptbr],"",0)</f>
        <v>positivo</v>
      </c>
      <c r="E7048" t="str" cm="1">
        <f t="array" ref="E7048">_xlfn.XLOOKUP(A7048,tbl_nrc_lex_word_translation[word_eng],IF(tbl_nrc_lex_word_translation[context]=0,"",tbl_nrc_lex_word_translation[context]),"",0)</f>
        <v/>
      </c>
      <c r="F7048">
        <v>0</v>
      </c>
      <c r="G7048" t="str">
        <f t="shared" si="110"/>
        <v/>
      </c>
    </row>
    <row r="7049" spans="1:7" hidden="1" x14ac:dyDescent="0.3">
      <c r="A7049" t="s">
        <v>3539</v>
      </c>
      <c r="B7049" t="s">
        <v>2</v>
      </c>
      <c r="C7049" t="str">
        <f>_xlfn.XLOOKUP(A7049,tbl_nrc_lex_word_translation[word_eng],tbl_nrc_lex_word_translation[word_ptbr],"",0)</f>
        <v>inteligência</v>
      </c>
      <c r="D7049" t="str">
        <f>_xlfn.XLOOKUP(B7049,tbl_nrc_lex_sentiment_translation[sentiment_eng],tbl_nrc_lex_sentiment_translation[sentiment_ptbr],"",0)</f>
        <v>positivo</v>
      </c>
      <c r="E7049" t="str" cm="1">
        <f t="array" ref="E7049">_xlfn.XLOOKUP(A7049,tbl_nrc_lex_word_translation[word_eng],IF(tbl_nrc_lex_word_translation[context]=0,"",tbl_nrc_lex_word_translation[context]),"",0)</f>
        <v/>
      </c>
      <c r="F7049">
        <v>0</v>
      </c>
      <c r="G7049" t="str">
        <f t="shared" si="110"/>
        <v/>
      </c>
    </row>
    <row r="7050" spans="1:7" hidden="1" x14ac:dyDescent="0.3">
      <c r="A7050" t="s">
        <v>3539</v>
      </c>
      <c r="B7050" t="s">
        <v>828</v>
      </c>
      <c r="C7050" t="str">
        <f>_xlfn.XLOOKUP(A7050,tbl_nrc_lex_word_translation[word_eng],tbl_nrc_lex_word_translation[word_ptbr],"",0)</f>
        <v>inteligência</v>
      </c>
      <c r="D7050" t="str">
        <f>_xlfn.XLOOKUP(B7050,tbl_nrc_lex_sentiment_translation[sentiment_eng],tbl_nrc_lex_sentiment_translation[sentiment_ptbr],"",0)</f>
        <v>confiança</v>
      </c>
      <c r="E7050" t="str" cm="1">
        <f t="array" ref="E7050">_xlfn.XLOOKUP(A7050,tbl_nrc_lex_word_translation[word_eng],IF(tbl_nrc_lex_word_translation[context]=0,"",tbl_nrc_lex_word_translation[context]),"",0)</f>
        <v/>
      </c>
      <c r="F7050">
        <v>0</v>
      </c>
      <c r="G7050" t="str">
        <f t="shared" si="110"/>
        <v/>
      </c>
    </row>
    <row r="7051" spans="1:7" hidden="1" x14ac:dyDescent="0.3">
      <c r="A7051" t="s">
        <v>3539</v>
      </c>
      <c r="B7051" t="s">
        <v>406</v>
      </c>
      <c r="C7051" t="str">
        <f>_xlfn.XLOOKUP(A7051,tbl_nrc_lex_word_translation[word_eng],tbl_nrc_lex_word_translation[word_ptbr],"",0)</f>
        <v>inteligência</v>
      </c>
      <c r="D7051" t="str">
        <f>_xlfn.XLOOKUP(B7051,tbl_nrc_lex_sentiment_translation[sentiment_eng],tbl_nrc_lex_sentiment_translation[sentiment_ptbr],"",0)</f>
        <v>medo</v>
      </c>
      <c r="E7051" t="str" cm="1">
        <f t="array" ref="E7051">_xlfn.XLOOKUP(A7051,tbl_nrc_lex_word_translation[word_eng],IF(tbl_nrc_lex_word_translation[context]=0,"",tbl_nrc_lex_word_translation[context]),"",0)</f>
        <v/>
      </c>
      <c r="F7051">
        <v>0</v>
      </c>
      <c r="G7051" t="str">
        <f t="shared" si="110"/>
        <v/>
      </c>
    </row>
    <row r="7052" spans="1:7" hidden="1" x14ac:dyDescent="0.3">
      <c r="A7052" t="s">
        <v>3539</v>
      </c>
      <c r="B7052" t="s">
        <v>852</v>
      </c>
      <c r="C7052" t="str">
        <f>_xlfn.XLOOKUP(A7052,tbl_nrc_lex_word_translation[word_eng],tbl_nrc_lex_word_translation[word_ptbr],"",0)</f>
        <v>inteligência</v>
      </c>
      <c r="D7052" t="str">
        <f>_xlfn.XLOOKUP(B7052,tbl_nrc_lex_sentiment_translation[sentiment_eng],tbl_nrc_lex_sentiment_translation[sentiment_ptbr],"",0)</f>
        <v>alegria</v>
      </c>
      <c r="E7052" t="str" cm="1">
        <f t="array" ref="E7052">_xlfn.XLOOKUP(A7052,tbl_nrc_lex_word_translation[word_eng],IF(tbl_nrc_lex_word_translation[context]=0,"",tbl_nrc_lex_word_translation[context]),"",0)</f>
        <v/>
      </c>
      <c r="F7052">
        <v>0</v>
      </c>
      <c r="G7052" t="str">
        <f t="shared" si="110"/>
        <v/>
      </c>
    </row>
    <row r="7053" spans="1:7" hidden="1" x14ac:dyDescent="0.3">
      <c r="A7053" t="s">
        <v>3540</v>
      </c>
      <c r="B7053" t="s">
        <v>828</v>
      </c>
      <c r="C7053" t="str">
        <f>_xlfn.XLOOKUP(A7053,tbl_nrc_lex_word_translation[word_eng],tbl_nrc_lex_word_translation[word_ptbr],"",0)</f>
        <v>inteligente</v>
      </c>
      <c r="D7053" t="str">
        <f>_xlfn.XLOOKUP(B7053,tbl_nrc_lex_sentiment_translation[sentiment_eng],tbl_nrc_lex_sentiment_translation[sentiment_ptbr],"",0)</f>
        <v>confiança</v>
      </c>
      <c r="E7053" t="str" cm="1">
        <f t="array" ref="E7053">_xlfn.XLOOKUP(A7053,tbl_nrc_lex_word_translation[word_eng],IF(tbl_nrc_lex_word_translation[context]=0,"",tbl_nrc_lex_word_translation[context]),"",0)</f>
        <v/>
      </c>
      <c r="F7053">
        <v>0</v>
      </c>
      <c r="G7053" t="str">
        <f t="shared" si="110"/>
        <v/>
      </c>
    </row>
    <row r="7054" spans="1:7" hidden="1" x14ac:dyDescent="0.3">
      <c r="A7054" t="s">
        <v>3540</v>
      </c>
      <c r="B7054" t="s">
        <v>2</v>
      </c>
      <c r="C7054" t="str">
        <f>_xlfn.XLOOKUP(A7054,tbl_nrc_lex_word_translation[word_eng],tbl_nrc_lex_word_translation[word_ptbr],"",0)</f>
        <v>inteligente</v>
      </c>
      <c r="D7054" t="str">
        <f>_xlfn.XLOOKUP(B7054,tbl_nrc_lex_sentiment_translation[sentiment_eng],tbl_nrc_lex_sentiment_translation[sentiment_ptbr],"",0)</f>
        <v>positivo</v>
      </c>
      <c r="E7054" t="str" cm="1">
        <f t="array" ref="E7054">_xlfn.XLOOKUP(A7054,tbl_nrc_lex_word_translation[word_eng],IF(tbl_nrc_lex_word_translation[context]=0,"",tbl_nrc_lex_word_translation[context]),"",0)</f>
        <v/>
      </c>
      <c r="F7054">
        <v>0</v>
      </c>
      <c r="G7054" t="str">
        <f t="shared" si="110"/>
        <v/>
      </c>
    </row>
    <row r="7055" spans="1:7" hidden="1" x14ac:dyDescent="0.3">
      <c r="A7055" t="s">
        <v>3541</v>
      </c>
      <c r="B7055" t="s">
        <v>828</v>
      </c>
      <c r="C7055" t="str">
        <f>_xlfn.XLOOKUP(A7055,tbl_nrc_lex_word_translation[word_eng],tbl_nrc_lex_word_translation[word_ptbr],"",0)</f>
        <v>pretender</v>
      </c>
      <c r="D7055" t="str">
        <f>_xlfn.XLOOKUP(B7055,tbl_nrc_lex_sentiment_translation[sentiment_eng],tbl_nrc_lex_sentiment_translation[sentiment_ptbr],"",0)</f>
        <v>confiança</v>
      </c>
      <c r="E7055" t="str" cm="1">
        <f t="array" ref="E7055">_xlfn.XLOOKUP(A7055,tbl_nrc_lex_word_translation[word_eng],IF(tbl_nrc_lex_word_translation[context]=0,"",tbl_nrc_lex_word_translation[context]),"",0)</f>
        <v/>
      </c>
      <c r="F7055">
        <v>0</v>
      </c>
      <c r="G7055" t="str">
        <f t="shared" si="110"/>
        <v/>
      </c>
    </row>
    <row r="7056" spans="1:7" hidden="1" x14ac:dyDescent="0.3">
      <c r="A7056" t="s">
        <v>3542</v>
      </c>
      <c r="B7056" t="s">
        <v>2</v>
      </c>
      <c r="C7056" t="str">
        <f>_xlfn.XLOOKUP(A7056,tbl_nrc_lex_word_translation[word_eng],tbl_nrc_lex_word_translation[word_ptbr],"",0)</f>
        <v>pretendido</v>
      </c>
      <c r="D7056" t="str">
        <f>_xlfn.XLOOKUP(B7056,tbl_nrc_lex_sentiment_translation[sentiment_eng],tbl_nrc_lex_sentiment_translation[sentiment_ptbr],"",0)</f>
        <v>positivo</v>
      </c>
      <c r="E7056" t="str" cm="1">
        <f t="array" ref="E7056">_xlfn.XLOOKUP(A7056,tbl_nrc_lex_word_translation[word_eng],IF(tbl_nrc_lex_word_translation[context]=0,"",tbl_nrc_lex_word_translation[context]),"",0)</f>
        <v/>
      </c>
      <c r="F7056">
        <v>0</v>
      </c>
      <c r="G7056" t="str">
        <f t="shared" si="110"/>
        <v/>
      </c>
    </row>
    <row r="7057" spans="1:7" hidden="1" x14ac:dyDescent="0.3">
      <c r="A7057" t="s">
        <v>3542</v>
      </c>
      <c r="B7057" t="s">
        <v>60</v>
      </c>
      <c r="C7057" t="str">
        <f>_xlfn.XLOOKUP(A7057,tbl_nrc_lex_word_translation[word_eng],tbl_nrc_lex_word_translation[word_ptbr],"",0)</f>
        <v>pretendido</v>
      </c>
      <c r="D7057" t="str">
        <f>_xlfn.XLOOKUP(B7057,tbl_nrc_lex_sentiment_translation[sentiment_eng],tbl_nrc_lex_sentiment_translation[sentiment_ptbr],"",0)</f>
        <v>antecipação</v>
      </c>
      <c r="E7057" t="str" cm="1">
        <f t="array" ref="E7057">_xlfn.XLOOKUP(A7057,tbl_nrc_lex_word_translation[word_eng],IF(tbl_nrc_lex_word_translation[context]=0,"",tbl_nrc_lex_word_translation[context]),"",0)</f>
        <v/>
      </c>
      <c r="F7057">
        <v>0</v>
      </c>
      <c r="G7057" t="str">
        <f t="shared" si="110"/>
        <v/>
      </c>
    </row>
    <row r="7058" spans="1:7" hidden="1" x14ac:dyDescent="0.3">
      <c r="A7058" t="s">
        <v>3543</v>
      </c>
      <c r="B7058" t="s">
        <v>2</v>
      </c>
      <c r="C7058" t="str">
        <f>_xlfn.XLOOKUP(A7058,tbl_nrc_lex_word_translation[word_eng],tbl_nrc_lex_word_translation[word_ptbr],"",0)</f>
        <v>intenso</v>
      </c>
      <c r="D7058" t="str">
        <f>_xlfn.XLOOKUP(B7058,tbl_nrc_lex_sentiment_translation[sentiment_eng],tbl_nrc_lex_sentiment_translation[sentiment_ptbr],"",0)</f>
        <v>positivo</v>
      </c>
      <c r="E7058" t="str" cm="1">
        <f t="array" ref="E7058">_xlfn.XLOOKUP(A7058,tbl_nrc_lex_word_translation[word_eng],IF(tbl_nrc_lex_word_translation[context]=0,"",tbl_nrc_lex_word_translation[context]),"",0)</f>
        <v/>
      </c>
      <c r="F7058">
        <v>0</v>
      </c>
      <c r="G7058" t="str">
        <f t="shared" si="110"/>
        <v/>
      </c>
    </row>
    <row r="7059" spans="1:7" hidden="1" x14ac:dyDescent="0.3">
      <c r="A7059" t="s">
        <v>3543</v>
      </c>
      <c r="B7059" t="s">
        <v>4</v>
      </c>
      <c r="C7059" t="str">
        <f>_xlfn.XLOOKUP(A7059,tbl_nrc_lex_word_translation[word_eng],tbl_nrc_lex_word_translation[word_ptbr],"",0)</f>
        <v>intenso</v>
      </c>
      <c r="D7059" t="str">
        <f>_xlfn.XLOOKUP(B7059,tbl_nrc_lex_sentiment_translation[sentiment_eng],tbl_nrc_lex_sentiment_translation[sentiment_ptbr],"",0)</f>
        <v>negativo</v>
      </c>
      <c r="E7059" t="str" cm="1">
        <f t="array" ref="E7059">_xlfn.XLOOKUP(A7059,tbl_nrc_lex_word_translation[word_eng],IF(tbl_nrc_lex_word_translation[context]=0,"",tbl_nrc_lex_word_translation[context]),"",0)</f>
        <v/>
      </c>
      <c r="F7059">
        <v>0</v>
      </c>
      <c r="G7059" t="str">
        <f t="shared" si="110"/>
        <v/>
      </c>
    </row>
    <row r="7060" spans="1:7" hidden="1" x14ac:dyDescent="0.3">
      <c r="A7060" t="s">
        <v>3543</v>
      </c>
      <c r="B7060" t="s">
        <v>828</v>
      </c>
      <c r="C7060" t="str">
        <f>_xlfn.XLOOKUP(A7060,tbl_nrc_lex_word_translation[word_eng],tbl_nrc_lex_word_translation[word_ptbr],"",0)</f>
        <v>intenso</v>
      </c>
      <c r="D7060" t="str">
        <f>_xlfn.XLOOKUP(B7060,tbl_nrc_lex_sentiment_translation[sentiment_eng],tbl_nrc_lex_sentiment_translation[sentiment_ptbr],"",0)</f>
        <v>confiança</v>
      </c>
      <c r="E7060" t="str" cm="1">
        <f t="array" ref="E7060">_xlfn.XLOOKUP(A7060,tbl_nrc_lex_word_translation[word_eng],IF(tbl_nrc_lex_word_translation[context]=0,"",tbl_nrc_lex_word_translation[context]),"",0)</f>
        <v/>
      </c>
      <c r="F7060">
        <v>0</v>
      </c>
      <c r="G7060" t="str">
        <f t="shared" si="110"/>
        <v/>
      </c>
    </row>
    <row r="7061" spans="1:7" hidden="1" x14ac:dyDescent="0.3">
      <c r="A7061" t="s">
        <v>3543</v>
      </c>
      <c r="B7061" t="s">
        <v>831</v>
      </c>
      <c r="C7061" t="str">
        <f>_xlfn.XLOOKUP(A7061,tbl_nrc_lex_word_translation[word_eng],tbl_nrc_lex_word_translation[word_ptbr],"",0)</f>
        <v>intenso</v>
      </c>
      <c r="D7061" t="str">
        <f>_xlfn.XLOOKUP(B7061,tbl_nrc_lex_sentiment_translation[sentiment_eng],tbl_nrc_lex_sentiment_translation[sentiment_ptbr],"",0)</f>
        <v>surpresa</v>
      </c>
      <c r="E7061" t="str" cm="1">
        <f t="array" ref="E7061">_xlfn.XLOOKUP(A7061,tbl_nrc_lex_word_translation[word_eng],IF(tbl_nrc_lex_word_translation[context]=0,"",tbl_nrc_lex_word_translation[context]),"",0)</f>
        <v/>
      </c>
      <c r="F7061">
        <v>0</v>
      </c>
      <c r="G7061" t="str">
        <f t="shared" si="110"/>
        <v/>
      </c>
    </row>
    <row r="7062" spans="1:7" hidden="1" x14ac:dyDescent="0.3">
      <c r="A7062" t="s">
        <v>3543</v>
      </c>
      <c r="B7062" t="s">
        <v>835</v>
      </c>
      <c r="C7062" t="str">
        <f>_xlfn.XLOOKUP(A7062,tbl_nrc_lex_word_translation[word_eng],tbl_nrc_lex_word_translation[word_ptbr],"",0)</f>
        <v>intenso</v>
      </c>
      <c r="D7062" t="str">
        <f>_xlfn.XLOOKUP(B7062,tbl_nrc_lex_sentiment_translation[sentiment_eng],tbl_nrc_lex_sentiment_translation[sentiment_ptbr],"",0)</f>
        <v>nojo</v>
      </c>
      <c r="E7062" t="str" cm="1">
        <f t="array" ref="E7062">_xlfn.XLOOKUP(A7062,tbl_nrc_lex_word_translation[word_eng],IF(tbl_nrc_lex_word_translation[context]=0,"",tbl_nrc_lex_word_translation[context]),"",0)</f>
        <v/>
      </c>
      <c r="F7062">
        <v>0</v>
      </c>
      <c r="G7062" t="str">
        <f t="shared" si="110"/>
        <v/>
      </c>
    </row>
    <row r="7063" spans="1:7" hidden="1" x14ac:dyDescent="0.3">
      <c r="A7063" t="s">
        <v>3543</v>
      </c>
      <c r="B7063" t="s">
        <v>830</v>
      </c>
      <c r="C7063" t="str">
        <f>_xlfn.XLOOKUP(A7063,tbl_nrc_lex_word_translation[word_eng],tbl_nrc_lex_word_translation[word_ptbr],"",0)</f>
        <v>intenso</v>
      </c>
      <c r="D7063" t="str">
        <f>_xlfn.XLOOKUP(B7063,tbl_nrc_lex_sentiment_translation[sentiment_eng],tbl_nrc_lex_sentiment_translation[sentiment_ptbr],"",0)</f>
        <v>raiva</v>
      </c>
      <c r="E7063" t="str" cm="1">
        <f t="array" ref="E7063">_xlfn.XLOOKUP(A7063,tbl_nrc_lex_word_translation[word_eng],IF(tbl_nrc_lex_word_translation[context]=0,"",tbl_nrc_lex_word_translation[context]),"",0)</f>
        <v/>
      </c>
      <c r="F7063">
        <v>0</v>
      </c>
      <c r="G7063" t="str">
        <f t="shared" si="110"/>
        <v/>
      </c>
    </row>
    <row r="7064" spans="1:7" hidden="1" x14ac:dyDescent="0.3">
      <c r="A7064" t="s">
        <v>3543</v>
      </c>
      <c r="B7064" t="s">
        <v>852</v>
      </c>
      <c r="C7064" t="str">
        <f>_xlfn.XLOOKUP(A7064,tbl_nrc_lex_word_translation[word_eng],tbl_nrc_lex_word_translation[word_ptbr],"",0)</f>
        <v>intenso</v>
      </c>
      <c r="D7064" t="str">
        <f>_xlfn.XLOOKUP(B7064,tbl_nrc_lex_sentiment_translation[sentiment_eng],tbl_nrc_lex_sentiment_translation[sentiment_ptbr],"",0)</f>
        <v>alegria</v>
      </c>
      <c r="E7064" t="str" cm="1">
        <f t="array" ref="E7064">_xlfn.XLOOKUP(A7064,tbl_nrc_lex_word_translation[word_eng],IF(tbl_nrc_lex_word_translation[context]=0,"",tbl_nrc_lex_word_translation[context]),"",0)</f>
        <v/>
      </c>
      <c r="F7064">
        <v>0</v>
      </c>
      <c r="G7064" t="str">
        <f t="shared" si="110"/>
        <v/>
      </c>
    </row>
    <row r="7065" spans="1:7" hidden="1" x14ac:dyDescent="0.3">
      <c r="A7065" t="s">
        <v>3543</v>
      </c>
      <c r="B7065" t="s">
        <v>406</v>
      </c>
      <c r="C7065" t="str">
        <f>_xlfn.XLOOKUP(A7065,tbl_nrc_lex_word_translation[word_eng],tbl_nrc_lex_word_translation[word_ptbr],"",0)</f>
        <v>intenso</v>
      </c>
      <c r="D7065" t="str">
        <f>_xlfn.XLOOKUP(B7065,tbl_nrc_lex_sentiment_translation[sentiment_eng],tbl_nrc_lex_sentiment_translation[sentiment_ptbr],"",0)</f>
        <v>medo</v>
      </c>
      <c r="E7065" t="str" cm="1">
        <f t="array" ref="E7065">_xlfn.XLOOKUP(A7065,tbl_nrc_lex_word_translation[word_eng],IF(tbl_nrc_lex_word_translation[context]=0,"",tbl_nrc_lex_word_translation[context]),"",0)</f>
        <v/>
      </c>
      <c r="F7065">
        <v>0</v>
      </c>
      <c r="G7065" t="str">
        <f t="shared" si="110"/>
        <v/>
      </c>
    </row>
    <row r="7066" spans="1:7" hidden="1" x14ac:dyDescent="0.3">
      <c r="A7066" t="s">
        <v>3544</v>
      </c>
      <c r="B7066" t="s">
        <v>829</v>
      </c>
      <c r="C7066" t="str">
        <f>_xlfn.XLOOKUP(A7066,tbl_nrc_lex_word_translation[word_eng],tbl_nrc_lex_word_translation[word_ptbr],"",0)</f>
        <v>entre</v>
      </c>
      <c r="D7066" t="str">
        <f>_xlfn.XLOOKUP(B7066,tbl_nrc_lex_sentiment_translation[sentiment_eng],tbl_nrc_lex_sentiment_translation[sentiment_ptbr],"",0)</f>
        <v>tristeza</v>
      </c>
      <c r="E7066" t="str" cm="1">
        <f t="array" ref="E7066">_xlfn.XLOOKUP(A7066,tbl_nrc_lex_word_translation[word_eng],IF(tbl_nrc_lex_word_translation[context]=0,"",tbl_nrc_lex_word_translation[context]),"",0)</f>
        <v/>
      </c>
      <c r="F7066">
        <v>0</v>
      </c>
      <c r="G7066" t="str">
        <f t="shared" si="110"/>
        <v/>
      </c>
    </row>
    <row r="7067" spans="1:7" hidden="1" x14ac:dyDescent="0.3">
      <c r="A7067" t="s">
        <v>3544</v>
      </c>
      <c r="B7067" t="s">
        <v>4</v>
      </c>
      <c r="C7067" t="str">
        <f>_xlfn.XLOOKUP(A7067,tbl_nrc_lex_word_translation[word_eng],tbl_nrc_lex_word_translation[word_ptbr],"",0)</f>
        <v>entre</v>
      </c>
      <c r="D7067" t="str">
        <f>_xlfn.XLOOKUP(B7067,tbl_nrc_lex_sentiment_translation[sentiment_eng],tbl_nrc_lex_sentiment_translation[sentiment_ptbr],"",0)</f>
        <v>negativo</v>
      </c>
      <c r="E7067" t="str" cm="1">
        <f t="array" ref="E7067">_xlfn.XLOOKUP(A7067,tbl_nrc_lex_word_translation[word_eng],IF(tbl_nrc_lex_word_translation[context]=0,"",tbl_nrc_lex_word_translation[context]),"",0)</f>
        <v/>
      </c>
      <c r="F7067">
        <v>0</v>
      </c>
      <c r="G7067" t="str">
        <f t="shared" si="110"/>
        <v/>
      </c>
    </row>
    <row r="7068" spans="1:7" hidden="1" x14ac:dyDescent="0.3">
      <c r="A7068" t="s">
        <v>3545</v>
      </c>
      <c r="B7068" t="s">
        <v>829</v>
      </c>
      <c r="C7068" t="str">
        <f>_xlfn.XLOOKUP(A7068,tbl_nrc_lex_word_translation[word_eng],tbl_nrc_lex_word_translation[word_ptbr],"",0)</f>
        <v>interceder</v>
      </c>
      <c r="D7068" t="str">
        <f>_xlfn.XLOOKUP(B7068,tbl_nrc_lex_sentiment_translation[sentiment_eng],tbl_nrc_lex_sentiment_translation[sentiment_ptbr],"",0)</f>
        <v>tristeza</v>
      </c>
      <c r="E7068" t="str" cm="1">
        <f t="array" ref="E7068">_xlfn.XLOOKUP(A7068,tbl_nrc_lex_word_translation[word_eng],IF(tbl_nrc_lex_word_translation[context]=0,"",tbl_nrc_lex_word_translation[context]),"",0)</f>
        <v/>
      </c>
      <c r="F7068">
        <v>0</v>
      </c>
      <c r="G7068" t="str">
        <f t="shared" si="110"/>
        <v/>
      </c>
    </row>
    <row r="7069" spans="1:7" hidden="1" x14ac:dyDescent="0.3">
      <c r="A7069" t="s">
        <v>3545</v>
      </c>
      <c r="B7069" t="s">
        <v>406</v>
      </c>
      <c r="C7069" t="str">
        <f>_xlfn.XLOOKUP(A7069,tbl_nrc_lex_word_translation[word_eng],tbl_nrc_lex_word_translation[word_ptbr],"",0)</f>
        <v>interceder</v>
      </c>
      <c r="D7069" t="str">
        <f>_xlfn.XLOOKUP(B7069,tbl_nrc_lex_sentiment_translation[sentiment_eng],tbl_nrc_lex_sentiment_translation[sentiment_ptbr],"",0)</f>
        <v>medo</v>
      </c>
      <c r="E7069" t="str" cm="1">
        <f t="array" ref="E7069">_xlfn.XLOOKUP(A7069,tbl_nrc_lex_word_translation[word_eng],IF(tbl_nrc_lex_word_translation[context]=0,"",tbl_nrc_lex_word_translation[context]),"",0)</f>
        <v/>
      </c>
      <c r="F7069">
        <v>0</v>
      </c>
      <c r="G7069" t="str">
        <f t="shared" si="110"/>
        <v/>
      </c>
    </row>
    <row r="7070" spans="1:7" hidden="1" x14ac:dyDescent="0.3">
      <c r="A7070" t="s">
        <v>3546</v>
      </c>
      <c r="B7070" t="s">
        <v>828</v>
      </c>
      <c r="C7070" t="str">
        <f>_xlfn.XLOOKUP(A7070,tbl_nrc_lex_word_translation[word_eng],tbl_nrc_lex_word_translation[word_ptbr],"",0)</f>
        <v>intercessão</v>
      </c>
      <c r="D7070" t="str">
        <f>_xlfn.XLOOKUP(B7070,tbl_nrc_lex_sentiment_translation[sentiment_eng],tbl_nrc_lex_sentiment_translation[sentiment_ptbr],"",0)</f>
        <v>confiança</v>
      </c>
      <c r="E7070" t="str" cm="1">
        <f t="array" ref="E7070">_xlfn.XLOOKUP(A7070,tbl_nrc_lex_word_translation[word_eng],IF(tbl_nrc_lex_word_translation[context]=0,"",tbl_nrc_lex_word_translation[context]),"",0)</f>
        <v/>
      </c>
      <c r="F7070">
        <v>0</v>
      </c>
      <c r="G7070" t="str">
        <f t="shared" si="110"/>
        <v/>
      </c>
    </row>
    <row r="7071" spans="1:7" hidden="1" x14ac:dyDescent="0.3">
      <c r="A7071" t="s">
        <v>3547</v>
      </c>
      <c r="B7071" t="s">
        <v>2</v>
      </c>
      <c r="C7071" t="str">
        <f>_xlfn.XLOOKUP(A7071,tbl_nrc_lex_word_translation[word_eng],tbl_nrc_lex_word_translation[word_ptbr],"",0)</f>
        <v>intercurso</v>
      </c>
      <c r="D7071" t="str">
        <f>_xlfn.XLOOKUP(B7071,tbl_nrc_lex_sentiment_translation[sentiment_eng],tbl_nrc_lex_sentiment_translation[sentiment_ptbr],"",0)</f>
        <v>positivo</v>
      </c>
      <c r="E7071" t="str" cm="1">
        <f t="array" ref="E7071">_xlfn.XLOOKUP(A7071,tbl_nrc_lex_word_translation[word_eng],IF(tbl_nrc_lex_word_translation[context]=0,"",tbl_nrc_lex_word_translation[context]),"",0)</f>
        <v/>
      </c>
      <c r="F7071">
        <v>0</v>
      </c>
      <c r="G7071" t="str">
        <f t="shared" si="110"/>
        <v/>
      </c>
    </row>
    <row r="7072" spans="1:7" hidden="1" x14ac:dyDescent="0.3">
      <c r="A7072" t="s">
        <v>3548</v>
      </c>
      <c r="B7072" t="s">
        <v>4</v>
      </c>
      <c r="C7072" t="str">
        <f>_xlfn.XLOOKUP(A7072,tbl_nrc_lex_word_translation[word_eng],tbl_nrc_lex_word_translation[word_ptbr],"",0)</f>
        <v>interdição</v>
      </c>
      <c r="D7072" t="str">
        <f>_xlfn.XLOOKUP(B7072,tbl_nrc_lex_sentiment_translation[sentiment_eng],tbl_nrc_lex_sentiment_translation[sentiment_ptbr],"",0)</f>
        <v>negativo</v>
      </c>
      <c r="E7072" t="str" cm="1">
        <f t="array" ref="E7072">_xlfn.XLOOKUP(A7072,tbl_nrc_lex_word_translation[word_eng],IF(tbl_nrc_lex_word_translation[context]=0,"",tbl_nrc_lex_word_translation[context]),"",0)</f>
        <v/>
      </c>
      <c r="F7072">
        <v>0</v>
      </c>
      <c r="G7072" t="str">
        <f t="shared" si="110"/>
        <v/>
      </c>
    </row>
    <row r="7073" spans="1:7" hidden="1" x14ac:dyDescent="0.3">
      <c r="A7073" t="s">
        <v>3549</v>
      </c>
      <c r="B7073" t="s">
        <v>2</v>
      </c>
      <c r="C7073" t="str">
        <f>_xlfn.XLOOKUP(A7073,tbl_nrc_lex_word_translation[word_eng],tbl_nrc_lex_word_translation[word_ptbr],"",0)</f>
        <v>interesse</v>
      </c>
      <c r="D7073" t="str">
        <f>_xlfn.XLOOKUP(B7073,tbl_nrc_lex_sentiment_translation[sentiment_eng],tbl_nrc_lex_sentiment_translation[sentiment_ptbr],"",0)</f>
        <v>positivo</v>
      </c>
      <c r="E7073" t="str" cm="1">
        <f t="array" ref="E7073">_xlfn.XLOOKUP(A7073,tbl_nrc_lex_word_translation[word_eng],IF(tbl_nrc_lex_word_translation[context]=0,"",tbl_nrc_lex_word_translation[context]),"",0)</f>
        <v/>
      </c>
      <c r="F7073">
        <v>0</v>
      </c>
      <c r="G7073" t="str">
        <f t="shared" si="110"/>
        <v/>
      </c>
    </row>
    <row r="7074" spans="1:7" hidden="1" x14ac:dyDescent="0.3">
      <c r="A7074" t="s">
        <v>3550</v>
      </c>
      <c r="B7074" t="s">
        <v>829</v>
      </c>
      <c r="C7074" t="str">
        <f>_xlfn.XLOOKUP(A7074,tbl_nrc_lex_word_translation[word_eng],tbl_nrc_lex_word_translation[word_ptbr],"",0)</f>
        <v>interessado</v>
      </c>
      <c r="D7074" t="str">
        <f>_xlfn.XLOOKUP(B7074,tbl_nrc_lex_sentiment_translation[sentiment_eng],tbl_nrc_lex_sentiment_translation[sentiment_ptbr],"",0)</f>
        <v>tristeza</v>
      </c>
      <c r="E7074" t="str" cm="1">
        <f t="array" ref="E7074">_xlfn.XLOOKUP(A7074,tbl_nrc_lex_word_translation[word_eng],IF(tbl_nrc_lex_word_translation[context]=0,"",tbl_nrc_lex_word_translation[context]),"",0)</f>
        <v/>
      </c>
      <c r="F7074">
        <v>0</v>
      </c>
      <c r="G7074" t="str">
        <f t="shared" si="110"/>
        <v/>
      </c>
    </row>
    <row r="7075" spans="1:7" hidden="1" x14ac:dyDescent="0.3">
      <c r="A7075" t="s">
        <v>3550</v>
      </c>
      <c r="B7075" t="s">
        <v>2</v>
      </c>
      <c r="C7075" t="str">
        <f>_xlfn.XLOOKUP(A7075,tbl_nrc_lex_word_translation[word_eng],tbl_nrc_lex_word_translation[word_ptbr],"",0)</f>
        <v>interessado</v>
      </c>
      <c r="D7075" t="str">
        <f>_xlfn.XLOOKUP(B7075,tbl_nrc_lex_sentiment_translation[sentiment_eng],tbl_nrc_lex_sentiment_translation[sentiment_ptbr],"",0)</f>
        <v>positivo</v>
      </c>
      <c r="E7075" t="str" cm="1">
        <f t="array" ref="E7075">_xlfn.XLOOKUP(A7075,tbl_nrc_lex_word_translation[word_eng],IF(tbl_nrc_lex_word_translation[context]=0,"",tbl_nrc_lex_word_translation[context]),"",0)</f>
        <v/>
      </c>
      <c r="F7075">
        <v>0</v>
      </c>
      <c r="G7075" t="str">
        <f t="shared" si="110"/>
        <v/>
      </c>
    </row>
    <row r="7076" spans="1:7" hidden="1" x14ac:dyDescent="0.3">
      <c r="A7076" t="s">
        <v>3550</v>
      </c>
      <c r="B7076" t="s">
        <v>835</v>
      </c>
      <c r="C7076" t="str">
        <f>_xlfn.XLOOKUP(A7076,tbl_nrc_lex_word_translation[word_eng],tbl_nrc_lex_word_translation[word_ptbr],"",0)</f>
        <v>interessado</v>
      </c>
      <c r="D7076" t="str">
        <f>_xlfn.XLOOKUP(B7076,tbl_nrc_lex_sentiment_translation[sentiment_eng],tbl_nrc_lex_sentiment_translation[sentiment_ptbr],"",0)</f>
        <v>nojo</v>
      </c>
      <c r="E7076" t="str" cm="1">
        <f t="array" ref="E7076">_xlfn.XLOOKUP(A7076,tbl_nrc_lex_word_translation[word_eng],IF(tbl_nrc_lex_word_translation[context]=0,"",tbl_nrc_lex_word_translation[context]),"",0)</f>
        <v/>
      </c>
      <c r="F7076">
        <v>0</v>
      </c>
      <c r="G7076" t="str">
        <f t="shared" si="110"/>
        <v/>
      </c>
    </row>
    <row r="7077" spans="1:7" hidden="1" x14ac:dyDescent="0.3">
      <c r="A7077" t="s">
        <v>3551</v>
      </c>
      <c r="B7077" t="s">
        <v>2</v>
      </c>
      <c r="C7077" t="str">
        <f>_xlfn.XLOOKUP(A7077,tbl_nrc_lex_word_translation[word_eng],tbl_nrc_lex_word_translation[word_ptbr],"",0)</f>
        <v>interessante</v>
      </c>
      <c r="D7077" t="str">
        <f>_xlfn.XLOOKUP(B7077,tbl_nrc_lex_sentiment_translation[sentiment_eng],tbl_nrc_lex_sentiment_translation[sentiment_ptbr],"",0)</f>
        <v>positivo</v>
      </c>
      <c r="E7077" t="str" cm="1">
        <f t="array" ref="E7077">_xlfn.XLOOKUP(A7077,tbl_nrc_lex_word_translation[word_eng],IF(tbl_nrc_lex_word_translation[context]=0,"",tbl_nrc_lex_word_translation[context]),"",0)</f>
        <v/>
      </c>
      <c r="F7077">
        <v>0</v>
      </c>
      <c r="G7077" t="str">
        <f t="shared" si="110"/>
        <v/>
      </c>
    </row>
    <row r="7078" spans="1:7" hidden="1" x14ac:dyDescent="0.3">
      <c r="A7078" t="s">
        <v>545</v>
      </c>
      <c r="B7078" t="s">
        <v>4</v>
      </c>
      <c r="C7078" t="str">
        <f>_xlfn.XLOOKUP(A7078,tbl_nrc_lex_word_translation[word_eng],tbl_nrc_lex_word_translation[word_ptbr],"",0)</f>
        <v>interferência</v>
      </c>
      <c r="D7078" t="str">
        <f>_xlfn.XLOOKUP(B7078,tbl_nrc_lex_sentiment_translation[sentiment_eng],tbl_nrc_lex_sentiment_translation[sentiment_ptbr],"",0)</f>
        <v>negativo</v>
      </c>
      <c r="E7078" t="str" cm="1">
        <f t="array" ref="E7078">_xlfn.XLOOKUP(A7078,tbl_nrc_lex_word_translation[word_eng],IF(tbl_nrc_lex_word_translation[context]=0,"",tbl_nrc_lex_word_translation[context]),"",0)</f>
        <v/>
      </c>
      <c r="F7078">
        <v>0</v>
      </c>
      <c r="G7078" t="str">
        <f t="shared" si="110"/>
        <v/>
      </c>
    </row>
    <row r="7079" spans="1:7" hidden="1" x14ac:dyDescent="0.3">
      <c r="A7079" t="s">
        <v>3552</v>
      </c>
      <c r="B7079" t="s">
        <v>60</v>
      </c>
      <c r="C7079" t="str">
        <f>_xlfn.XLOOKUP(A7079,tbl_nrc_lex_word_translation[word_eng],tbl_nrc_lex_word_translation[word_ptbr],"",0)</f>
        <v>intervalo</v>
      </c>
      <c r="D7079" t="str">
        <f>_xlfn.XLOOKUP(B7079,tbl_nrc_lex_sentiment_translation[sentiment_eng],tbl_nrc_lex_sentiment_translation[sentiment_ptbr],"",0)</f>
        <v>antecipação</v>
      </c>
      <c r="E7079" t="str" cm="1">
        <f t="array" ref="E7079">_xlfn.XLOOKUP(A7079,tbl_nrc_lex_word_translation[word_eng],IF(tbl_nrc_lex_word_translation[context]=0,"",tbl_nrc_lex_word_translation[context]),"",0)</f>
        <v/>
      </c>
      <c r="F7079">
        <v>0</v>
      </c>
      <c r="G7079" t="str">
        <f t="shared" si="110"/>
        <v/>
      </c>
    </row>
    <row r="7080" spans="1:7" hidden="1" x14ac:dyDescent="0.3">
      <c r="A7080" t="s">
        <v>3553</v>
      </c>
      <c r="B7080" t="s">
        <v>828</v>
      </c>
      <c r="C7080" t="str">
        <f>_xlfn.XLOOKUP(A7080,tbl_nrc_lex_word_translation[word_eng],tbl_nrc_lex_word_translation[word_ptbr],"",0)</f>
        <v>interior</v>
      </c>
      <c r="D7080" t="str">
        <f>_xlfn.XLOOKUP(B7080,tbl_nrc_lex_sentiment_translation[sentiment_eng],tbl_nrc_lex_sentiment_translation[sentiment_ptbr],"",0)</f>
        <v>confiança</v>
      </c>
      <c r="E7080" t="str" cm="1">
        <f t="array" ref="E7080">_xlfn.XLOOKUP(A7080,tbl_nrc_lex_word_translation[word_eng],IF(tbl_nrc_lex_word_translation[context]=0,"",tbl_nrc_lex_word_translation[context]),"",0)</f>
        <v/>
      </c>
      <c r="F7080">
        <v>0</v>
      </c>
      <c r="G7080" t="str">
        <f t="shared" si="110"/>
        <v/>
      </c>
    </row>
    <row r="7081" spans="1:7" hidden="1" x14ac:dyDescent="0.3">
      <c r="A7081" t="s">
        <v>3553</v>
      </c>
      <c r="B7081" t="s">
        <v>2</v>
      </c>
      <c r="C7081" t="str">
        <f>_xlfn.XLOOKUP(A7081,tbl_nrc_lex_word_translation[word_eng],tbl_nrc_lex_word_translation[word_ptbr],"",0)</f>
        <v>interior</v>
      </c>
      <c r="D7081" t="str">
        <f>_xlfn.XLOOKUP(B7081,tbl_nrc_lex_sentiment_translation[sentiment_eng],tbl_nrc_lex_sentiment_translation[sentiment_ptbr],"",0)</f>
        <v>positivo</v>
      </c>
      <c r="E7081" t="str" cm="1">
        <f t="array" ref="E7081">_xlfn.XLOOKUP(A7081,tbl_nrc_lex_word_translation[word_eng],IF(tbl_nrc_lex_word_translation[context]=0,"",tbl_nrc_lex_word_translation[context]),"",0)</f>
        <v/>
      </c>
      <c r="F7081">
        <v>0</v>
      </c>
      <c r="G7081" t="str">
        <f t="shared" si="110"/>
        <v/>
      </c>
    </row>
    <row r="7082" spans="1:7" hidden="1" x14ac:dyDescent="0.3">
      <c r="A7082" t="s">
        <v>3553</v>
      </c>
      <c r="B7082" t="s">
        <v>835</v>
      </c>
      <c r="C7082" t="str">
        <f>_xlfn.XLOOKUP(A7082,tbl_nrc_lex_word_translation[word_eng],tbl_nrc_lex_word_translation[word_ptbr],"",0)</f>
        <v>interior</v>
      </c>
      <c r="D7082" t="str">
        <f>_xlfn.XLOOKUP(B7082,tbl_nrc_lex_sentiment_translation[sentiment_eng],tbl_nrc_lex_sentiment_translation[sentiment_ptbr],"",0)</f>
        <v>nojo</v>
      </c>
      <c r="E7082" t="str" cm="1">
        <f t="array" ref="E7082">_xlfn.XLOOKUP(A7082,tbl_nrc_lex_word_translation[word_eng],IF(tbl_nrc_lex_word_translation[context]=0,"",tbl_nrc_lex_word_translation[context]),"",0)</f>
        <v/>
      </c>
      <c r="F7082">
        <v>0</v>
      </c>
      <c r="G7082" t="str">
        <f t="shared" si="110"/>
        <v/>
      </c>
    </row>
    <row r="7083" spans="1:7" hidden="1" x14ac:dyDescent="0.3">
      <c r="A7083" t="s">
        <v>546</v>
      </c>
      <c r="B7083" t="s">
        <v>2</v>
      </c>
      <c r="C7083" t="str">
        <f>_xlfn.XLOOKUP(A7083,tbl_nrc_lex_word_translation[word_eng],tbl_nrc_lex_word_translation[word_ptbr],"",0)</f>
        <v>interlocutória</v>
      </c>
      <c r="D7083" t="str">
        <f>_xlfn.XLOOKUP(B7083,tbl_nrc_lex_sentiment_translation[sentiment_eng],tbl_nrc_lex_sentiment_translation[sentiment_ptbr],"",0)</f>
        <v>positivo</v>
      </c>
      <c r="E7083" t="str" cm="1">
        <f t="array" ref="E7083">_xlfn.XLOOKUP(A7083,tbl_nrc_lex_word_translation[word_eng],IF(tbl_nrc_lex_word_translation[context]=0,"",tbl_nrc_lex_word_translation[context]),"",0)</f>
        <v/>
      </c>
      <c r="F7083">
        <v>0</v>
      </c>
      <c r="G7083" t="str">
        <f t="shared" si="110"/>
        <v/>
      </c>
    </row>
    <row r="7084" spans="1:7" hidden="1" x14ac:dyDescent="0.3">
      <c r="A7084" t="s">
        <v>3554</v>
      </c>
      <c r="B7084" t="s">
        <v>2</v>
      </c>
      <c r="C7084" t="str">
        <f>_xlfn.XLOOKUP(A7084,tbl_nrc_lex_word_translation[word_eng],tbl_nrc_lex_word_translation[word_ptbr],"",0)</f>
        <v>interlúdio</v>
      </c>
      <c r="D7084" t="str">
        <f>_xlfn.XLOOKUP(B7084,tbl_nrc_lex_sentiment_translation[sentiment_eng],tbl_nrc_lex_sentiment_translation[sentiment_ptbr],"",0)</f>
        <v>positivo</v>
      </c>
      <c r="E7084" t="str" cm="1">
        <f t="array" ref="E7084">_xlfn.XLOOKUP(A7084,tbl_nrc_lex_word_translation[word_eng],IF(tbl_nrc_lex_word_translation[context]=0,"",tbl_nrc_lex_word_translation[context]),"",0)</f>
        <v/>
      </c>
      <c r="F7084">
        <v>0</v>
      </c>
      <c r="G7084" t="str">
        <f t="shared" si="110"/>
        <v/>
      </c>
    </row>
    <row r="7085" spans="1:7" hidden="1" x14ac:dyDescent="0.3">
      <c r="A7085" t="s">
        <v>3555</v>
      </c>
      <c r="B7085" t="s">
        <v>829</v>
      </c>
      <c r="C7085" t="str">
        <f>_xlfn.XLOOKUP(A7085,tbl_nrc_lex_word_translation[word_eng],tbl_nrc_lex_word_translation[word_ptbr],"",0)</f>
        <v>enterro</v>
      </c>
      <c r="D7085" t="str">
        <f>_xlfn.XLOOKUP(B7085,tbl_nrc_lex_sentiment_translation[sentiment_eng],tbl_nrc_lex_sentiment_translation[sentiment_ptbr],"",0)</f>
        <v>tristeza</v>
      </c>
      <c r="E7085" t="str" cm="1">
        <f t="array" ref="E7085">_xlfn.XLOOKUP(A7085,tbl_nrc_lex_word_translation[word_eng],IF(tbl_nrc_lex_word_translation[context]=0,"",tbl_nrc_lex_word_translation[context]),"",0)</f>
        <v/>
      </c>
      <c r="F7085">
        <v>0</v>
      </c>
      <c r="G7085" t="str">
        <f t="shared" si="110"/>
        <v/>
      </c>
    </row>
    <row r="7086" spans="1:7" hidden="1" x14ac:dyDescent="0.3">
      <c r="A7086" t="s">
        <v>3555</v>
      </c>
      <c r="B7086" t="s">
        <v>4</v>
      </c>
      <c r="C7086" t="str">
        <f>_xlfn.XLOOKUP(A7086,tbl_nrc_lex_word_translation[word_eng],tbl_nrc_lex_word_translation[word_ptbr],"",0)</f>
        <v>enterro</v>
      </c>
      <c r="D7086" t="str">
        <f>_xlfn.XLOOKUP(B7086,tbl_nrc_lex_sentiment_translation[sentiment_eng],tbl_nrc_lex_sentiment_translation[sentiment_ptbr],"",0)</f>
        <v>negativo</v>
      </c>
      <c r="E7086" t="str" cm="1">
        <f t="array" ref="E7086">_xlfn.XLOOKUP(A7086,tbl_nrc_lex_word_translation[word_eng],IF(tbl_nrc_lex_word_translation[context]=0,"",tbl_nrc_lex_word_translation[context]),"",0)</f>
        <v/>
      </c>
      <c r="F7086">
        <v>0</v>
      </c>
      <c r="G7086" t="str">
        <f t="shared" si="110"/>
        <v/>
      </c>
    </row>
    <row r="7087" spans="1:7" hidden="1" x14ac:dyDescent="0.3">
      <c r="A7087" t="s">
        <v>3556</v>
      </c>
      <c r="B7087" t="s">
        <v>4</v>
      </c>
      <c r="C7087" t="str">
        <f>_xlfn.XLOOKUP(A7087,tbl_nrc_lex_word_translation[word_eng],tbl_nrc_lex_word_translation[word_ptbr],"",0)</f>
        <v>interminável</v>
      </c>
      <c r="D7087" t="str">
        <f>_xlfn.XLOOKUP(B7087,tbl_nrc_lex_sentiment_translation[sentiment_eng],tbl_nrc_lex_sentiment_translation[sentiment_ptbr],"",0)</f>
        <v>negativo</v>
      </c>
      <c r="E7087" t="str" cm="1">
        <f t="array" ref="E7087">_xlfn.XLOOKUP(A7087,tbl_nrc_lex_word_translation[word_eng],IF(tbl_nrc_lex_word_translation[context]=0,"",tbl_nrc_lex_word_translation[context]),"",0)</f>
        <v/>
      </c>
      <c r="F7087">
        <v>0</v>
      </c>
      <c r="G7087" t="str">
        <f t="shared" si="110"/>
        <v/>
      </c>
    </row>
    <row r="7088" spans="1:7" hidden="1" x14ac:dyDescent="0.3">
      <c r="A7088" t="s">
        <v>3556</v>
      </c>
      <c r="B7088" t="s">
        <v>2</v>
      </c>
      <c r="C7088" t="str">
        <f>_xlfn.XLOOKUP(A7088,tbl_nrc_lex_word_translation[word_eng],tbl_nrc_lex_word_translation[word_ptbr],"",0)</f>
        <v>interminável</v>
      </c>
      <c r="D7088" t="str">
        <f>_xlfn.XLOOKUP(B7088,tbl_nrc_lex_sentiment_translation[sentiment_eng],tbl_nrc_lex_sentiment_translation[sentiment_ptbr],"",0)</f>
        <v>positivo</v>
      </c>
      <c r="E7088" t="str" cm="1">
        <f t="array" ref="E7088">_xlfn.XLOOKUP(A7088,tbl_nrc_lex_word_translation[word_eng],IF(tbl_nrc_lex_word_translation[context]=0,"",tbl_nrc_lex_word_translation[context]),"",0)</f>
        <v/>
      </c>
      <c r="F7088">
        <v>0</v>
      </c>
      <c r="G7088" t="str">
        <f t="shared" si="110"/>
        <v/>
      </c>
    </row>
    <row r="7089" spans="1:7" hidden="1" x14ac:dyDescent="0.3">
      <c r="A7089" t="s">
        <v>3556</v>
      </c>
      <c r="B7089" t="s">
        <v>830</v>
      </c>
      <c r="C7089" t="str">
        <f>_xlfn.XLOOKUP(A7089,tbl_nrc_lex_word_translation[word_eng],tbl_nrc_lex_word_translation[word_ptbr],"",0)</f>
        <v>interminável</v>
      </c>
      <c r="D7089" t="str">
        <f>_xlfn.XLOOKUP(B7089,tbl_nrc_lex_sentiment_translation[sentiment_eng],tbl_nrc_lex_sentiment_translation[sentiment_ptbr],"",0)</f>
        <v>raiva</v>
      </c>
      <c r="E7089" t="str" cm="1">
        <f t="array" ref="E7089">_xlfn.XLOOKUP(A7089,tbl_nrc_lex_word_translation[word_eng],IF(tbl_nrc_lex_word_translation[context]=0,"",tbl_nrc_lex_word_translation[context]),"",0)</f>
        <v/>
      </c>
      <c r="F7089">
        <v>0</v>
      </c>
      <c r="G7089" t="str">
        <f t="shared" si="110"/>
        <v/>
      </c>
    </row>
    <row r="7090" spans="1:7" hidden="1" x14ac:dyDescent="0.3">
      <c r="A7090" t="s">
        <v>3556</v>
      </c>
      <c r="B7090" t="s">
        <v>60</v>
      </c>
      <c r="C7090" t="str">
        <f>_xlfn.XLOOKUP(A7090,tbl_nrc_lex_word_translation[word_eng],tbl_nrc_lex_word_translation[word_ptbr],"",0)</f>
        <v>interminável</v>
      </c>
      <c r="D7090" t="str">
        <f>_xlfn.XLOOKUP(B7090,tbl_nrc_lex_sentiment_translation[sentiment_eng],tbl_nrc_lex_sentiment_translation[sentiment_ptbr],"",0)</f>
        <v>antecipação</v>
      </c>
      <c r="E7090" t="str" cm="1">
        <f t="array" ref="E7090">_xlfn.XLOOKUP(A7090,tbl_nrc_lex_word_translation[word_eng],IF(tbl_nrc_lex_word_translation[context]=0,"",tbl_nrc_lex_word_translation[context]),"",0)</f>
        <v/>
      </c>
      <c r="F7090">
        <v>0</v>
      </c>
      <c r="G7090" t="str">
        <f t="shared" si="110"/>
        <v/>
      </c>
    </row>
    <row r="7091" spans="1:7" hidden="1" x14ac:dyDescent="0.3">
      <c r="A7091" t="s">
        <v>3557</v>
      </c>
      <c r="B7091" t="s">
        <v>60</v>
      </c>
      <c r="C7091" t="str">
        <f>_xlfn.XLOOKUP(A7091,tbl_nrc_lex_word_translation[word_eng],tbl_nrc_lex_word_translation[word_ptbr],"",0)</f>
        <v>intervalo</v>
      </c>
      <c r="D7091" t="str">
        <f>_xlfn.XLOOKUP(B7091,tbl_nrc_lex_sentiment_translation[sentiment_eng],tbl_nrc_lex_sentiment_translation[sentiment_ptbr],"",0)</f>
        <v>antecipação</v>
      </c>
      <c r="E7091" t="str" cm="1">
        <f t="array" ref="E7091">_xlfn.XLOOKUP(A7091,tbl_nrc_lex_word_translation[word_eng],IF(tbl_nrc_lex_word_translation[context]=0,"",tbl_nrc_lex_word_translation[context]),"",0)</f>
        <v/>
      </c>
      <c r="F7091">
        <v>0</v>
      </c>
      <c r="G7091" t="str">
        <f t="shared" si="110"/>
        <v/>
      </c>
    </row>
    <row r="7092" spans="1:7" hidden="1" x14ac:dyDescent="0.3">
      <c r="A7092" t="s">
        <v>547</v>
      </c>
      <c r="B7092" t="s">
        <v>406</v>
      </c>
      <c r="C7092" t="str">
        <f>_xlfn.XLOOKUP(A7092,tbl_nrc_lex_word_translation[word_eng],tbl_nrc_lex_word_translation[word_ptbr],"",0)</f>
        <v>interrogar</v>
      </c>
      <c r="D7092" t="str">
        <f>_xlfn.XLOOKUP(B7092,tbl_nrc_lex_sentiment_translation[sentiment_eng],tbl_nrc_lex_sentiment_translation[sentiment_ptbr],"",0)</f>
        <v>medo</v>
      </c>
      <c r="E7092" t="str" cm="1">
        <f t="array" ref="E7092">_xlfn.XLOOKUP(A7092,tbl_nrc_lex_word_translation[word_eng],IF(tbl_nrc_lex_word_translation[context]=0,"",tbl_nrc_lex_word_translation[context]),"",0)</f>
        <v/>
      </c>
      <c r="F7092">
        <v>0</v>
      </c>
      <c r="G7092" t="str">
        <f t="shared" si="110"/>
        <v/>
      </c>
    </row>
    <row r="7093" spans="1:7" hidden="1" x14ac:dyDescent="0.3">
      <c r="A7093" t="s">
        <v>548</v>
      </c>
      <c r="B7093" t="s">
        <v>406</v>
      </c>
      <c r="C7093" t="str">
        <f>_xlfn.XLOOKUP(A7093,tbl_nrc_lex_word_translation[word_eng],tbl_nrc_lex_word_translation[word_ptbr],"",0)</f>
        <v>interrogação</v>
      </c>
      <c r="D7093" t="str">
        <f>_xlfn.XLOOKUP(B7093,tbl_nrc_lex_sentiment_translation[sentiment_eng],tbl_nrc_lex_sentiment_translation[sentiment_ptbr],"",0)</f>
        <v>medo</v>
      </c>
      <c r="E7093" t="str" cm="1">
        <f t="array" ref="E7093">_xlfn.XLOOKUP(A7093,tbl_nrc_lex_word_translation[word_eng],IF(tbl_nrc_lex_word_translation[context]=0,"",tbl_nrc_lex_word_translation[context]),"",0)</f>
        <v/>
      </c>
      <c r="F7093">
        <v>0</v>
      </c>
      <c r="G7093" t="str">
        <f t="shared" si="110"/>
        <v/>
      </c>
    </row>
    <row r="7094" spans="1:7" hidden="1" x14ac:dyDescent="0.3">
      <c r="A7094" t="s">
        <v>549</v>
      </c>
      <c r="B7094" t="s">
        <v>831</v>
      </c>
      <c r="C7094" t="str">
        <f>_xlfn.XLOOKUP(A7094,tbl_nrc_lex_word_translation[word_eng],tbl_nrc_lex_word_translation[word_ptbr],"",0)</f>
        <v>interromper</v>
      </c>
      <c r="D7094" t="str">
        <f>_xlfn.XLOOKUP(B7094,tbl_nrc_lex_sentiment_translation[sentiment_eng],tbl_nrc_lex_sentiment_translation[sentiment_ptbr],"",0)</f>
        <v>surpresa</v>
      </c>
      <c r="E7094" t="str" cm="1">
        <f t="array" ref="E7094">_xlfn.XLOOKUP(A7094,tbl_nrc_lex_word_translation[word_eng],IF(tbl_nrc_lex_word_translation[context]=0,"",tbl_nrc_lex_word_translation[context]),"",0)</f>
        <v/>
      </c>
      <c r="F7094">
        <v>0</v>
      </c>
      <c r="G7094" t="str">
        <f t="shared" si="110"/>
        <v/>
      </c>
    </row>
    <row r="7095" spans="1:7" hidden="1" x14ac:dyDescent="0.3">
      <c r="A7095" t="s">
        <v>549</v>
      </c>
      <c r="B7095" t="s">
        <v>4</v>
      </c>
      <c r="C7095" t="str">
        <f>_xlfn.XLOOKUP(A7095,tbl_nrc_lex_word_translation[word_eng],tbl_nrc_lex_word_translation[word_ptbr],"",0)</f>
        <v>interromper</v>
      </c>
      <c r="D7095" t="str">
        <f>_xlfn.XLOOKUP(B7095,tbl_nrc_lex_sentiment_translation[sentiment_eng],tbl_nrc_lex_sentiment_translation[sentiment_ptbr],"",0)</f>
        <v>negativo</v>
      </c>
      <c r="E7095" t="str" cm="1">
        <f t="array" ref="E7095">_xlfn.XLOOKUP(A7095,tbl_nrc_lex_word_translation[word_eng],IF(tbl_nrc_lex_word_translation[context]=0,"",tbl_nrc_lex_word_translation[context]),"",0)</f>
        <v/>
      </c>
      <c r="F7095">
        <v>0</v>
      </c>
      <c r="G7095" t="str">
        <f t="shared" si="110"/>
        <v/>
      </c>
    </row>
    <row r="7096" spans="1:7" hidden="1" x14ac:dyDescent="0.3">
      <c r="A7096" t="s">
        <v>549</v>
      </c>
      <c r="B7096" t="s">
        <v>830</v>
      </c>
      <c r="C7096" t="str">
        <f>_xlfn.XLOOKUP(A7096,tbl_nrc_lex_word_translation[word_eng],tbl_nrc_lex_word_translation[word_ptbr],"",0)</f>
        <v>interromper</v>
      </c>
      <c r="D7096" t="str">
        <f>_xlfn.XLOOKUP(B7096,tbl_nrc_lex_sentiment_translation[sentiment_eng],tbl_nrc_lex_sentiment_translation[sentiment_ptbr],"",0)</f>
        <v>raiva</v>
      </c>
      <c r="E7096" t="str" cm="1">
        <f t="array" ref="E7096">_xlfn.XLOOKUP(A7096,tbl_nrc_lex_word_translation[word_eng],IF(tbl_nrc_lex_word_translation[context]=0,"",tbl_nrc_lex_word_translation[context]),"",0)</f>
        <v/>
      </c>
      <c r="F7096">
        <v>0</v>
      </c>
      <c r="G7096" t="str">
        <f t="shared" si="110"/>
        <v/>
      </c>
    </row>
    <row r="7097" spans="1:7" hidden="1" x14ac:dyDescent="0.3">
      <c r="A7097" t="s">
        <v>550</v>
      </c>
      <c r="B7097" t="s">
        <v>829</v>
      </c>
      <c r="C7097" t="str">
        <f>_xlfn.XLOOKUP(A7097,tbl_nrc_lex_word_translation[word_eng],tbl_nrc_lex_word_translation[word_ptbr],"",0)</f>
        <v>interrompido</v>
      </c>
      <c r="D7097" t="str">
        <f>_xlfn.XLOOKUP(B7097,tbl_nrc_lex_sentiment_translation[sentiment_eng],tbl_nrc_lex_sentiment_translation[sentiment_ptbr],"",0)</f>
        <v>tristeza</v>
      </c>
      <c r="E7097" t="str" cm="1">
        <f t="array" ref="E7097">_xlfn.XLOOKUP(A7097,tbl_nrc_lex_word_translation[word_eng],IF(tbl_nrc_lex_word_translation[context]=0,"",tbl_nrc_lex_word_translation[context]),"",0)</f>
        <v/>
      </c>
      <c r="F7097">
        <v>0</v>
      </c>
      <c r="G7097" t="str">
        <f t="shared" si="110"/>
        <v/>
      </c>
    </row>
    <row r="7098" spans="1:7" hidden="1" x14ac:dyDescent="0.3">
      <c r="A7098" t="s">
        <v>550</v>
      </c>
      <c r="B7098" t="s">
        <v>4</v>
      </c>
      <c r="C7098" t="str">
        <f>_xlfn.XLOOKUP(A7098,tbl_nrc_lex_word_translation[word_eng],tbl_nrc_lex_word_translation[word_ptbr],"",0)</f>
        <v>interrompido</v>
      </c>
      <c r="D7098" t="str">
        <f>_xlfn.XLOOKUP(B7098,tbl_nrc_lex_sentiment_translation[sentiment_eng],tbl_nrc_lex_sentiment_translation[sentiment_ptbr],"",0)</f>
        <v>negativo</v>
      </c>
      <c r="E7098" t="str" cm="1">
        <f t="array" ref="E7098">_xlfn.XLOOKUP(A7098,tbl_nrc_lex_word_translation[word_eng],IF(tbl_nrc_lex_word_translation[context]=0,"",tbl_nrc_lex_word_translation[context]),"",0)</f>
        <v/>
      </c>
      <c r="F7098">
        <v>0</v>
      </c>
      <c r="G7098" t="str">
        <f t="shared" si="110"/>
        <v/>
      </c>
    </row>
    <row r="7099" spans="1:7" hidden="1" x14ac:dyDescent="0.3">
      <c r="A7099" t="s">
        <v>3558</v>
      </c>
      <c r="B7099" t="s">
        <v>829</v>
      </c>
      <c r="C7099" t="str">
        <f>_xlfn.XLOOKUP(A7099,tbl_nrc_lex_word_translation[word_eng],tbl_nrc_lex_word_translation[word_ptbr],"",0)</f>
        <v>intervenção</v>
      </c>
      <c r="D7099" t="str">
        <f>_xlfn.XLOOKUP(B7099,tbl_nrc_lex_sentiment_translation[sentiment_eng],tbl_nrc_lex_sentiment_translation[sentiment_ptbr],"",0)</f>
        <v>tristeza</v>
      </c>
      <c r="E7099" t="str" cm="1">
        <f t="array" ref="E7099">_xlfn.XLOOKUP(A7099,tbl_nrc_lex_word_translation[word_eng],IF(tbl_nrc_lex_word_translation[context]=0,"",tbl_nrc_lex_word_translation[context]),"",0)</f>
        <v/>
      </c>
      <c r="F7099">
        <v>0</v>
      </c>
      <c r="G7099" t="str">
        <f t="shared" si="110"/>
        <v/>
      </c>
    </row>
    <row r="7100" spans="1:7" hidden="1" x14ac:dyDescent="0.3">
      <c r="A7100" t="s">
        <v>3558</v>
      </c>
      <c r="B7100" t="s">
        <v>2</v>
      </c>
      <c r="C7100" t="str">
        <f>_xlfn.XLOOKUP(A7100,tbl_nrc_lex_word_translation[word_eng],tbl_nrc_lex_word_translation[word_ptbr],"",0)</f>
        <v>intervenção</v>
      </c>
      <c r="D7100" t="str">
        <f>_xlfn.XLOOKUP(B7100,tbl_nrc_lex_sentiment_translation[sentiment_eng],tbl_nrc_lex_sentiment_translation[sentiment_ptbr],"",0)</f>
        <v>positivo</v>
      </c>
      <c r="E7100" t="str" cm="1">
        <f t="array" ref="E7100">_xlfn.XLOOKUP(A7100,tbl_nrc_lex_word_translation[word_eng],IF(tbl_nrc_lex_word_translation[context]=0,"",tbl_nrc_lex_word_translation[context]),"",0)</f>
        <v/>
      </c>
      <c r="F7100">
        <v>0</v>
      </c>
      <c r="G7100" t="str">
        <f t="shared" si="110"/>
        <v/>
      </c>
    </row>
    <row r="7101" spans="1:7" hidden="1" x14ac:dyDescent="0.3">
      <c r="A7101" t="s">
        <v>3558</v>
      </c>
      <c r="B7101" t="s">
        <v>4</v>
      </c>
      <c r="C7101" t="str">
        <f>_xlfn.XLOOKUP(A7101,tbl_nrc_lex_word_translation[word_eng],tbl_nrc_lex_word_translation[word_ptbr],"",0)</f>
        <v>intervenção</v>
      </c>
      <c r="D7101" t="str">
        <f>_xlfn.XLOOKUP(B7101,tbl_nrc_lex_sentiment_translation[sentiment_eng],tbl_nrc_lex_sentiment_translation[sentiment_ptbr],"",0)</f>
        <v>negativo</v>
      </c>
      <c r="E7101" t="str" cm="1">
        <f t="array" ref="E7101">_xlfn.XLOOKUP(A7101,tbl_nrc_lex_word_translation[word_eng],IF(tbl_nrc_lex_word_translation[context]=0,"",tbl_nrc_lex_word_translation[context]),"",0)</f>
        <v/>
      </c>
      <c r="F7101">
        <v>0</v>
      </c>
      <c r="G7101" t="str">
        <f t="shared" si="110"/>
        <v/>
      </c>
    </row>
    <row r="7102" spans="1:7" hidden="1" x14ac:dyDescent="0.3">
      <c r="A7102" t="s">
        <v>3559</v>
      </c>
      <c r="B7102" t="s">
        <v>406</v>
      </c>
      <c r="C7102" t="str">
        <f>_xlfn.XLOOKUP(A7102,tbl_nrc_lex_word_translation[word_eng],tbl_nrc_lex_word_translation[word_ptbr],"",0)</f>
        <v>entrevistador</v>
      </c>
      <c r="D7102" t="str">
        <f>_xlfn.XLOOKUP(B7102,tbl_nrc_lex_sentiment_translation[sentiment_eng],tbl_nrc_lex_sentiment_translation[sentiment_ptbr],"",0)</f>
        <v>medo</v>
      </c>
      <c r="E7102" t="str" cm="1">
        <f t="array" ref="E7102">_xlfn.XLOOKUP(A7102,tbl_nrc_lex_word_translation[word_eng],IF(tbl_nrc_lex_word_translation[context]=0,"",tbl_nrc_lex_word_translation[context]),"",0)</f>
        <v/>
      </c>
      <c r="F7102">
        <v>0</v>
      </c>
      <c r="G7102" t="str">
        <f t="shared" si="110"/>
        <v/>
      </c>
    </row>
    <row r="7103" spans="1:7" hidden="1" x14ac:dyDescent="0.3">
      <c r="A7103" t="s">
        <v>551</v>
      </c>
      <c r="B7103" t="s">
        <v>4</v>
      </c>
      <c r="C7103" t="str">
        <f>_xlfn.XLOOKUP(A7103,tbl_nrc_lex_word_translation[word_eng],tbl_nrc_lex_word_translation[word_ptbr],"",0)</f>
        <v>propriedade</v>
      </c>
      <c r="D7103" t="str">
        <f>_xlfn.XLOOKUP(B7103,tbl_nrc_lex_sentiment_translation[sentiment_eng],tbl_nrc_lex_sentiment_translation[sentiment_ptbr],"",0)</f>
        <v>negativo</v>
      </c>
      <c r="E7103" t="str" cm="1">
        <f t="array" ref="E7103">_xlfn.XLOOKUP(A7103,tbl_nrc_lex_word_translation[word_eng],IF(tbl_nrc_lex_word_translation[context]=0,"",tbl_nrc_lex_word_translation[context]),"",0)</f>
        <v/>
      </c>
      <c r="F7103">
        <v>0</v>
      </c>
      <c r="G7103" t="str">
        <f t="shared" si="110"/>
        <v/>
      </c>
    </row>
    <row r="7104" spans="1:7" hidden="1" x14ac:dyDescent="0.3">
      <c r="A7104" t="s">
        <v>3560</v>
      </c>
      <c r="B7104" t="s">
        <v>835</v>
      </c>
      <c r="C7104" t="str">
        <f>_xlfn.XLOOKUP(A7104,tbl_nrc_lex_word_translation[word_eng],tbl_nrc_lex_word_translation[word_ptbr],"",0)</f>
        <v>intestinal</v>
      </c>
      <c r="D7104" t="str">
        <f>_xlfn.XLOOKUP(B7104,tbl_nrc_lex_sentiment_translation[sentiment_eng],tbl_nrc_lex_sentiment_translation[sentiment_ptbr],"",0)</f>
        <v>nojo</v>
      </c>
      <c r="E7104" t="str" cm="1">
        <f t="array" ref="E7104">_xlfn.XLOOKUP(A7104,tbl_nrc_lex_word_translation[word_eng],IF(tbl_nrc_lex_word_translation[context]=0,"",tbl_nrc_lex_word_translation[context]),"",0)</f>
        <v/>
      </c>
      <c r="F7104">
        <v>0</v>
      </c>
      <c r="G7104" t="str">
        <f t="shared" si="110"/>
        <v/>
      </c>
    </row>
    <row r="7105" spans="1:7" hidden="1" x14ac:dyDescent="0.3">
      <c r="A7105" t="s">
        <v>3561</v>
      </c>
      <c r="B7105" t="s">
        <v>2</v>
      </c>
      <c r="C7105" t="str">
        <f>_xlfn.XLOOKUP(A7105,tbl_nrc_lex_word_translation[word_eng],tbl_nrc_lex_word_translation[word_ptbr],"",0)</f>
        <v>íntimo</v>
      </c>
      <c r="D7105" t="str">
        <f>_xlfn.XLOOKUP(B7105,tbl_nrc_lex_sentiment_translation[sentiment_eng],tbl_nrc_lex_sentiment_translation[sentiment_ptbr],"",0)</f>
        <v>positivo</v>
      </c>
      <c r="E7105" t="str" cm="1">
        <f t="array" ref="E7105">_xlfn.XLOOKUP(A7105,tbl_nrc_lex_word_translation[word_eng],IF(tbl_nrc_lex_word_translation[context]=0,"",tbl_nrc_lex_word_translation[context]),"",0)</f>
        <v/>
      </c>
      <c r="F7105">
        <v>0</v>
      </c>
      <c r="G7105" t="str">
        <f t="shared" si="110"/>
        <v/>
      </c>
    </row>
    <row r="7106" spans="1:7" hidden="1" x14ac:dyDescent="0.3">
      <c r="A7106" t="s">
        <v>3561</v>
      </c>
      <c r="B7106" t="s">
        <v>828</v>
      </c>
      <c r="C7106" t="str">
        <f>_xlfn.XLOOKUP(A7106,tbl_nrc_lex_word_translation[word_eng],tbl_nrc_lex_word_translation[word_ptbr],"",0)</f>
        <v>íntimo</v>
      </c>
      <c r="D7106" t="str">
        <f>_xlfn.XLOOKUP(B7106,tbl_nrc_lex_sentiment_translation[sentiment_eng],tbl_nrc_lex_sentiment_translation[sentiment_ptbr],"",0)</f>
        <v>confiança</v>
      </c>
      <c r="E7106" t="str" cm="1">
        <f t="array" ref="E7106">_xlfn.XLOOKUP(A7106,tbl_nrc_lex_word_translation[word_eng],IF(tbl_nrc_lex_word_translation[context]=0,"",tbl_nrc_lex_word_translation[context]),"",0)</f>
        <v/>
      </c>
      <c r="F7106">
        <v>0</v>
      </c>
      <c r="G7106" t="str">
        <f t="shared" ref="G7106:G7169" si="111">IFERROR(FIND(" ",C7106),"")</f>
        <v/>
      </c>
    </row>
    <row r="7107" spans="1:7" hidden="1" x14ac:dyDescent="0.3">
      <c r="A7107" t="s">
        <v>3561</v>
      </c>
      <c r="B7107" t="s">
        <v>60</v>
      </c>
      <c r="C7107" t="str">
        <f>_xlfn.XLOOKUP(A7107,tbl_nrc_lex_word_translation[word_eng],tbl_nrc_lex_word_translation[word_ptbr],"",0)</f>
        <v>íntimo</v>
      </c>
      <c r="D7107" t="str">
        <f>_xlfn.XLOOKUP(B7107,tbl_nrc_lex_sentiment_translation[sentiment_eng],tbl_nrc_lex_sentiment_translation[sentiment_ptbr],"",0)</f>
        <v>antecipação</v>
      </c>
      <c r="E7107" t="str" cm="1">
        <f t="array" ref="E7107">_xlfn.XLOOKUP(A7107,tbl_nrc_lex_word_translation[word_eng],IF(tbl_nrc_lex_word_translation[context]=0,"",tbl_nrc_lex_word_translation[context]),"",0)</f>
        <v/>
      </c>
      <c r="F7107">
        <v>0</v>
      </c>
      <c r="G7107" t="str">
        <f t="shared" si="111"/>
        <v/>
      </c>
    </row>
    <row r="7108" spans="1:7" hidden="1" x14ac:dyDescent="0.3">
      <c r="A7108" t="s">
        <v>3561</v>
      </c>
      <c r="B7108" t="s">
        <v>852</v>
      </c>
      <c r="C7108" t="str">
        <f>_xlfn.XLOOKUP(A7108,tbl_nrc_lex_word_translation[word_eng],tbl_nrc_lex_word_translation[word_ptbr],"",0)</f>
        <v>íntimo</v>
      </c>
      <c r="D7108" t="str">
        <f>_xlfn.XLOOKUP(B7108,tbl_nrc_lex_sentiment_translation[sentiment_eng],tbl_nrc_lex_sentiment_translation[sentiment_ptbr],"",0)</f>
        <v>alegria</v>
      </c>
      <c r="E7108" t="str" cm="1">
        <f t="array" ref="E7108">_xlfn.XLOOKUP(A7108,tbl_nrc_lex_word_translation[word_eng],IF(tbl_nrc_lex_word_translation[context]=0,"",tbl_nrc_lex_word_translation[context]),"",0)</f>
        <v/>
      </c>
      <c r="F7108">
        <v>0</v>
      </c>
      <c r="G7108" t="str">
        <f t="shared" si="111"/>
        <v/>
      </c>
    </row>
    <row r="7109" spans="1:7" hidden="1" x14ac:dyDescent="0.3">
      <c r="A7109" t="s">
        <v>3562</v>
      </c>
      <c r="B7109" t="s">
        <v>852</v>
      </c>
      <c r="C7109" t="str">
        <f>_xlfn.XLOOKUP(A7109,tbl_nrc_lex_word_translation[word_eng],tbl_nrc_lex_word_translation[word_ptbr],"",0)</f>
        <v>intimamente</v>
      </c>
      <c r="D7109" t="str">
        <f>_xlfn.XLOOKUP(B7109,tbl_nrc_lex_sentiment_translation[sentiment_eng],tbl_nrc_lex_sentiment_translation[sentiment_ptbr],"",0)</f>
        <v>alegria</v>
      </c>
      <c r="E7109" t="str" cm="1">
        <f t="array" ref="E7109">_xlfn.XLOOKUP(A7109,tbl_nrc_lex_word_translation[word_eng],IF(tbl_nrc_lex_word_translation[context]=0,"",tbl_nrc_lex_word_translation[context]),"",0)</f>
        <v/>
      </c>
      <c r="F7109">
        <v>0</v>
      </c>
      <c r="G7109" t="str">
        <f t="shared" si="111"/>
        <v/>
      </c>
    </row>
    <row r="7110" spans="1:7" hidden="1" x14ac:dyDescent="0.3">
      <c r="A7110" t="s">
        <v>3562</v>
      </c>
      <c r="B7110" t="s">
        <v>406</v>
      </c>
      <c r="C7110" t="str">
        <f>_xlfn.XLOOKUP(A7110,tbl_nrc_lex_word_translation[word_eng],tbl_nrc_lex_word_translation[word_ptbr],"",0)</f>
        <v>intimamente</v>
      </c>
      <c r="D7110" t="str">
        <f>_xlfn.XLOOKUP(B7110,tbl_nrc_lex_sentiment_translation[sentiment_eng],tbl_nrc_lex_sentiment_translation[sentiment_ptbr],"",0)</f>
        <v>medo</v>
      </c>
      <c r="E7110" t="str" cm="1">
        <f t="array" ref="E7110">_xlfn.XLOOKUP(A7110,tbl_nrc_lex_word_translation[word_eng],IF(tbl_nrc_lex_word_translation[context]=0,"",tbl_nrc_lex_word_translation[context]),"",0)</f>
        <v/>
      </c>
      <c r="F7110">
        <v>0</v>
      </c>
      <c r="G7110" t="str">
        <f t="shared" si="111"/>
        <v/>
      </c>
    </row>
    <row r="7111" spans="1:7" hidden="1" x14ac:dyDescent="0.3">
      <c r="A7111" t="s">
        <v>3562</v>
      </c>
      <c r="B7111" t="s">
        <v>60</v>
      </c>
      <c r="C7111" t="str">
        <f>_xlfn.XLOOKUP(A7111,tbl_nrc_lex_word_translation[word_eng],tbl_nrc_lex_word_translation[word_ptbr],"",0)</f>
        <v>intimamente</v>
      </c>
      <c r="D7111" t="str">
        <f>_xlfn.XLOOKUP(B7111,tbl_nrc_lex_sentiment_translation[sentiment_eng],tbl_nrc_lex_sentiment_translation[sentiment_ptbr],"",0)</f>
        <v>antecipação</v>
      </c>
      <c r="E7111" t="str" cm="1">
        <f t="array" ref="E7111">_xlfn.XLOOKUP(A7111,tbl_nrc_lex_word_translation[word_eng],IF(tbl_nrc_lex_word_translation[context]=0,"",tbl_nrc_lex_word_translation[context]),"",0)</f>
        <v/>
      </c>
      <c r="F7111">
        <v>0</v>
      </c>
      <c r="G7111" t="str">
        <f t="shared" si="111"/>
        <v/>
      </c>
    </row>
    <row r="7112" spans="1:7" hidden="1" x14ac:dyDescent="0.3">
      <c r="A7112" t="s">
        <v>3563</v>
      </c>
      <c r="B7112" t="s">
        <v>4</v>
      </c>
      <c r="C7112" t="str">
        <f>_xlfn.XLOOKUP(A7112,tbl_nrc_lex_word_translation[word_eng],tbl_nrc_lex_word_translation[word_ptbr],"",0)</f>
        <v>intimidar</v>
      </c>
      <c r="D7112" t="str">
        <f>_xlfn.XLOOKUP(B7112,tbl_nrc_lex_sentiment_translation[sentiment_eng],tbl_nrc_lex_sentiment_translation[sentiment_ptbr],"",0)</f>
        <v>negativo</v>
      </c>
      <c r="E7112" t="str" cm="1">
        <f t="array" ref="E7112">_xlfn.XLOOKUP(A7112,tbl_nrc_lex_word_translation[word_eng],IF(tbl_nrc_lex_word_translation[context]=0,"",tbl_nrc_lex_word_translation[context]),"",0)</f>
        <v/>
      </c>
      <c r="F7112">
        <v>0</v>
      </c>
      <c r="G7112" t="str">
        <f t="shared" si="111"/>
        <v/>
      </c>
    </row>
    <row r="7113" spans="1:7" hidden="1" x14ac:dyDescent="0.3">
      <c r="A7113" t="s">
        <v>3563</v>
      </c>
      <c r="B7113" t="s">
        <v>406</v>
      </c>
      <c r="C7113" t="str">
        <f>_xlfn.XLOOKUP(A7113,tbl_nrc_lex_word_translation[word_eng],tbl_nrc_lex_word_translation[word_ptbr],"",0)</f>
        <v>intimidar</v>
      </c>
      <c r="D7113" t="str">
        <f>_xlfn.XLOOKUP(B7113,tbl_nrc_lex_sentiment_translation[sentiment_eng],tbl_nrc_lex_sentiment_translation[sentiment_ptbr],"",0)</f>
        <v>medo</v>
      </c>
      <c r="E7113" t="str" cm="1">
        <f t="array" ref="E7113">_xlfn.XLOOKUP(A7113,tbl_nrc_lex_word_translation[word_eng],IF(tbl_nrc_lex_word_translation[context]=0,"",tbl_nrc_lex_word_translation[context]),"",0)</f>
        <v/>
      </c>
      <c r="F7113">
        <v>0</v>
      </c>
      <c r="G7113" t="str">
        <f t="shared" si="111"/>
        <v/>
      </c>
    </row>
    <row r="7114" spans="1:7" hidden="1" x14ac:dyDescent="0.3">
      <c r="A7114" t="s">
        <v>552</v>
      </c>
      <c r="B7114" t="s">
        <v>4</v>
      </c>
      <c r="C7114" t="str">
        <f>_xlfn.XLOOKUP(A7114,tbl_nrc_lex_word_translation[word_eng],tbl_nrc_lex_word_translation[word_ptbr],"",0)</f>
        <v>intimidação</v>
      </c>
      <c r="D7114" t="str">
        <f>_xlfn.XLOOKUP(B7114,tbl_nrc_lex_sentiment_translation[sentiment_eng],tbl_nrc_lex_sentiment_translation[sentiment_ptbr],"",0)</f>
        <v>negativo</v>
      </c>
      <c r="E7114" t="str" cm="1">
        <f t="array" ref="E7114">_xlfn.XLOOKUP(A7114,tbl_nrc_lex_word_translation[word_eng],IF(tbl_nrc_lex_word_translation[context]=0,"",tbl_nrc_lex_word_translation[context]),"",0)</f>
        <v/>
      </c>
      <c r="F7114">
        <v>0</v>
      </c>
      <c r="G7114" t="str">
        <f t="shared" si="111"/>
        <v/>
      </c>
    </row>
    <row r="7115" spans="1:7" hidden="1" x14ac:dyDescent="0.3">
      <c r="A7115" t="s">
        <v>552</v>
      </c>
      <c r="B7115" t="s">
        <v>406</v>
      </c>
      <c r="C7115" t="str">
        <f>_xlfn.XLOOKUP(A7115,tbl_nrc_lex_word_translation[word_eng],tbl_nrc_lex_word_translation[word_ptbr],"",0)</f>
        <v>intimidação</v>
      </c>
      <c r="D7115" t="str">
        <f>_xlfn.XLOOKUP(B7115,tbl_nrc_lex_sentiment_translation[sentiment_eng],tbl_nrc_lex_sentiment_translation[sentiment_ptbr],"",0)</f>
        <v>medo</v>
      </c>
      <c r="E7115" t="str" cm="1">
        <f t="array" ref="E7115">_xlfn.XLOOKUP(A7115,tbl_nrc_lex_word_translation[word_eng],IF(tbl_nrc_lex_word_translation[context]=0,"",tbl_nrc_lex_word_translation[context]),"",0)</f>
        <v/>
      </c>
      <c r="F7115">
        <v>0</v>
      </c>
      <c r="G7115" t="str">
        <f t="shared" si="111"/>
        <v/>
      </c>
    </row>
    <row r="7116" spans="1:7" hidden="1" x14ac:dyDescent="0.3">
      <c r="A7116" t="s">
        <v>552</v>
      </c>
      <c r="B7116" t="s">
        <v>830</v>
      </c>
      <c r="C7116" t="str">
        <f>_xlfn.XLOOKUP(A7116,tbl_nrc_lex_word_translation[word_eng],tbl_nrc_lex_word_translation[word_ptbr],"",0)</f>
        <v>intimidação</v>
      </c>
      <c r="D7116" t="str">
        <f>_xlfn.XLOOKUP(B7116,tbl_nrc_lex_sentiment_translation[sentiment_eng],tbl_nrc_lex_sentiment_translation[sentiment_ptbr],"",0)</f>
        <v>raiva</v>
      </c>
      <c r="E7116" t="str" cm="1">
        <f t="array" ref="E7116">_xlfn.XLOOKUP(A7116,tbl_nrc_lex_word_translation[word_eng],IF(tbl_nrc_lex_word_translation[context]=0,"",tbl_nrc_lex_word_translation[context]),"",0)</f>
        <v/>
      </c>
      <c r="F7116">
        <v>0</v>
      </c>
      <c r="G7116" t="str">
        <f t="shared" si="111"/>
        <v/>
      </c>
    </row>
    <row r="7117" spans="1:7" hidden="1" x14ac:dyDescent="0.3">
      <c r="A7117" t="s">
        <v>3564</v>
      </c>
      <c r="B7117" t="s">
        <v>4</v>
      </c>
      <c r="C7117" t="str">
        <f>_xlfn.XLOOKUP(A7117,tbl_nrc_lex_word_translation[word_eng],tbl_nrc_lex_word_translation[word_ptbr],"",0)</f>
        <v>intolerável</v>
      </c>
      <c r="D7117" t="str">
        <f>_xlfn.XLOOKUP(B7117,tbl_nrc_lex_sentiment_translation[sentiment_eng],tbl_nrc_lex_sentiment_translation[sentiment_ptbr],"",0)</f>
        <v>negativo</v>
      </c>
      <c r="E7117" t="str" cm="1">
        <f t="array" ref="E7117">_xlfn.XLOOKUP(A7117,tbl_nrc_lex_word_translation[word_eng],IF(tbl_nrc_lex_word_translation[context]=0,"",tbl_nrc_lex_word_translation[context]),"",0)</f>
        <v/>
      </c>
      <c r="F7117">
        <v>0</v>
      </c>
      <c r="G7117" t="str">
        <f t="shared" si="111"/>
        <v/>
      </c>
    </row>
    <row r="7118" spans="1:7" hidden="1" x14ac:dyDescent="0.3">
      <c r="A7118" t="s">
        <v>3564</v>
      </c>
      <c r="B7118" t="s">
        <v>830</v>
      </c>
      <c r="C7118" t="str">
        <f>_xlfn.XLOOKUP(A7118,tbl_nrc_lex_word_translation[word_eng],tbl_nrc_lex_word_translation[word_ptbr],"",0)</f>
        <v>intolerável</v>
      </c>
      <c r="D7118" t="str">
        <f>_xlfn.XLOOKUP(B7118,tbl_nrc_lex_sentiment_translation[sentiment_eng],tbl_nrc_lex_sentiment_translation[sentiment_ptbr],"",0)</f>
        <v>raiva</v>
      </c>
      <c r="E7118" t="str" cm="1">
        <f t="array" ref="E7118">_xlfn.XLOOKUP(A7118,tbl_nrc_lex_word_translation[word_eng],IF(tbl_nrc_lex_word_translation[context]=0,"",tbl_nrc_lex_word_translation[context]),"",0)</f>
        <v/>
      </c>
      <c r="F7118">
        <v>0</v>
      </c>
      <c r="G7118" t="str">
        <f t="shared" si="111"/>
        <v/>
      </c>
    </row>
    <row r="7119" spans="1:7" hidden="1" x14ac:dyDescent="0.3">
      <c r="A7119" t="s">
        <v>3565</v>
      </c>
      <c r="B7119" t="s">
        <v>406</v>
      </c>
      <c r="C7119" t="str">
        <f>_xlfn.XLOOKUP(A7119,tbl_nrc_lex_word_translation[word_eng],tbl_nrc_lex_word_translation[word_ptbr],"",0)</f>
        <v>intolerância</v>
      </c>
      <c r="D7119" t="str">
        <f>_xlfn.XLOOKUP(B7119,tbl_nrc_lex_sentiment_translation[sentiment_eng],tbl_nrc_lex_sentiment_translation[sentiment_ptbr],"",0)</f>
        <v>medo</v>
      </c>
      <c r="E7119" t="str" cm="1">
        <f t="array" ref="E7119">_xlfn.XLOOKUP(A7119,tbl_nrc_lex_word_translation[word_eng],IF(tbl_nrc_lex_word_translation[context]=0,"",tbl_nrc_lex_word_translation[context]),"",0)</f>
        <v/>
      </c>
      <c r="F7119">
        <v>0</v>
      </c>
      <c r="G7119" t="str">
        <f t="shared" si="111"/>
        <v/>
      </c>
    </row>
    <row r="7120" spans="1:7" hidden="1" x14ac:dyDescent="0.3">
      <c r="A7120" t="s">
        <v>3565</v>
      </c>
      <c r="B7120" t="s">
        <v>4</v>
      </c>
      <c r="C7120" t="str">
        <f>_xlfn.XLOOKUP(A7120,tbl_nrc_lex_word_translation[word_eng],tbl_nrc_lex_word_translation[word_ptbr],"",0)</f>
        <v>intolerância</v>
      </c>
      <c r="D7120" t="str">
        <f>_xlfn.XLOOKUP(B7120,tbl_nrc_lex_sentiment_translation[sentiment_eng],tbl_nrc_lex_sentiment_translation[sentiment_ptbr],"",0)</f>
        <v>negativo</v>
      </c>
      <c r="E7120" t="str" cm="1">
        <f t="array" ref="E7120">_xlfn.XLOOKUP(A7120,tbl_nrc_lex_word_translation[word_eng],IF(tbl_nrc_lex_word_translation[context]=0,"",tbl_nrc_lex_word_translation[context]),"",0)</f>
        <v/>
      </c>
      <c r="F7120">
        <v>0</v>
      </c>
      <c r="G7120" t="str">
        <f t="shared" si="111"/>
        <v/>
      </c>
    </row>
    <row r="7121" spans="1:7" hidden="1" x14ac:dyDescent="0.3">
      <c r="A7121" t="s">
        <v>3565</v>
      </c>
      <c r="B7121" t="s">
        <v>830</v>
      </c>
      <c r="C7121" t="str">
        <f>_xlfn.XLOOKUP(A7121,tbl_nrc_lex_word_translation[word_eng],tbl_nrc_lex_word_translation[word_ptbr],"",0)</f>
        <v>intolerância</v>
      </c>
      <c r="D7121" t="str">
        <f>_xlfn.XLOOKUP(B7121,tbl_nrc_lex_sentiment_translation[sentiment_eng],tbl_nrc_lex_sentiment_translation[sentiment_ptbr],"",0)</f>
        <v>raiva</v>
      </c>
      <c r="E7121" t="str" cm="1">
        <f t="array" ref="E7121">_xlfn.XLOOKUP(A7121,tbl_nrc_lex_word_translation[word_eng],IF(tbl_nrc_lex_word_translation[context]=0,"",tbl_nrc_lex_word_translation[context]),"",0)</f>
        <v/>
      </c>
      <c r="F7121">
        <v>0</v>
      </c>
      <c r="G7121" t="str">
        <f t="shared" si="111"/>
        <v/>
      </c>
    </row>
    <row r="7122" spans="1:7" hidden="1" x14ac:dyDescent="0.3">
      <c r="A7122" t="s">
        <v>3565</v>
      </c>
      <c r="B7122" t="s">
        <v>835</v>
      </c>
      <c r="C7122" t="str">
        <f>_xlfn.XLOOKUP(A7122,tbl_nrc_lex_word_translation[word_eng],tbl_nrc_lex_word_translation[word_ptbr],"",0)</f>
        <v>intolerância</v>
      </c>
      <c r="D7122" t="str">
        <f>_xlfn.XLOOKUP(B7122,tbl_nrc_lex_sentiment_translation[sentiment_eng],tbl_nrc_lex_sentiment_translation[sentiment_ptbr],"",0)</f>
        <v>nojo</v>
      </c>
      <c r="E7122" t="str" cm="1">
        <f t="array" ref="E7122">_xlfn.XLOOKUP(A7122,tbl_nrc_lex_word_translation[word_eng],IF(tbl_nrc_lex_word_translation[context]=0,"",tbl_nrc_lex_word_translation[context]),"",0)</f>
        <v/>
      </c>
      <c r="F7122">
        <v>0</v>
      </c>
      <c r="G7122" t="str">
        <f t="shared" si="111"/>
        <v/>
      </c>
    </row>
    <row r="7123" spans="1:7" hidden="1" x14ac:dyDescent="0.3">
      <c r="A7123" t="s">
        <v>3566</v>
      </c>
      <c r="B7123" t="s">
        <v>4</v>
      </c>
      <c r="C7123" t="str">
        <f>_xlfn.XLOOKUP(A7123,tbl_nrc_lex_word_translation[word_eng],tbl_nrc_lex_word_translation[word_ptbr],"",0)</f>
        <v>intolerante</v>
      </c>
      <c r="D7123" t="str">
        <f>_xlfn.XLOOKUP(B7123,tbl_nrc_lex_sentiment_translation[sentiment_eng],tbl_nrc_lex_sentiment_translation[sentiment_ptbr],"",0)</f>
        <v>negativo</v>
      </c>
      <c r="E7123" t="str" cm="1">
        <f t="array" ref="E7123">_xlfn.XLOOKUP(A7123,tbl_nrc_lex_word_translation[word_eng],IF(tbl_nrc_lex_word_translation[context]=0,"",tbl_nrc_lex_word_translation[context]),"",0)</f>
        <v/>
      </c>
      <c r="F7123">
        <v>0</v>
      </c>
      <c r="G7123" t="str">
        <f t="shared" si="111"/>
        <v/>
      </c>
    </row>
    <row r="7124" spans="1:7" hidden="1" x14ac:dyDescent="0.3">
      <c r="A7124" t="s">
        <v>3566</v>
      </c>
      <c r="B7124" t="s">
        <v>829</v>
      </c>
      <c r="C7124" t="str">
        <f>_xlfn.XLOOKUP(A7124,tbl_nrc_lex_word_translation[word_eng],tbl_nrc_lex_word_translation[word_ptbr],"",0)</f>
        <v>intolerante</v>
      </c>
      <c r="D7124" t="str">
        <f>_xlfn.XLOOKUP(B7124,tbl_nrc_lex_sentiment_translation[sentiment_eng],tbl_nrc_lex_sentiment_translation[sentiment_ptbr],"",0)</f>
        <v>tristeza</v>
      </c>
      <c r="E7124" t="str" cm="1">
        <f t="array" ref="E7124">_xlfn.XLOOKUP(A7124,tbl_nrc_lex_word_translation[word_eng],IF(tbl_nrc_lex_word_translation[context]=0,"",tbl_nrc_lex_word_translation[context]),"",0)</f>
        <v/>
      </c>
      <c r="F7124">
        <v>0</v>
      </c>
      <c r="G7124" t="str">
        <f t="shared" si="111"/>
        <v/>
      </c>
    </row>
    <row r="7125" spans="1:7" hidden="1" x14ac:dyDescent="0.3">
      <c r="A7125" t="s">
        <v>3566</v>
      </c>
      <c r="B7125" t="s">
        <v>406</v>
      </c>
      <c r="C7125" t="str">
        <f>_xlfn.XLOOKUP(A7125,tbl_nrc_lex_word_translation[word_eng],tbl_nrc_lex_word_translation[word_ptbr],"",0)</f>
        <v>intolerante</v>
      </c>
      <c r="D7125" t="str">
        <f>_xlfn.XLOOKUP(B7125,tbl_nrc_lex_sentiment_translation[sentiment_eng],tbl_nrc_lex_sentiment_translation[sentiment_ptbr],"",0)</f>
        <v>medo</v>
      </c>
      <c r="E7125" t="str" cm="1">
        <f t="array" ref="E7125">_xlfn.XLOOKUP(A7125,tbl_nrc_lex_word_translation[word_eng],IF(tbl_nrc_lex_word_translation[context]=0,"",tbl_nrc_lex_word_translation[context]),"",0)</f>
        <v/>
      </c>
      <c r="F7125">
        <v>0</v>
      </c>
      <c r="G7125" t="str">
        <f t="shared" si="111"/>
        <v/>
      </c>
    </row>
    <row r="7126" spans="1:7" hidden="1" x14ac:dyDescent="0.3">
      <c r="A7126" t="s">
        <v>3566</v>
      </c>
      <c r="B7126" t="s">
        <v>830</v>
      </c>
      <c r="C7126" t="str">
        <f>_xlfn.XLOOKUP(A7126,tbl_nrc_lex_word_translation[word_eng],tbl_nrc_lex_word_translation[word_ptbr],"",0)</f>
        <v>intolerante</v>
      </c>
      <c r="D7126" t="str">
        <f>_xlfn.XLOOKUP(B7126,tbl_nrc_lex_sentiment_translation[sentiment_eng],tbl_nrc_lex_sentiment_translation[sentiment_ptbr],"",0)</f>
        <v>raiva</v>
      </c>
      <c r="E7126" t="str" cm="1">
        <f t="array" ref="E7126">_xlfn.XLOOKUP(A7126,tbl_nrc_lex_word_translation[word_eng],IF(tbl_nrc_lex_word_translation[context]=0,"",tbl_nrc_lex_word_translation[context]),"",0)</f>
        <v/>
      </c>
      <c r="F7126">
        <v>0</v>
      </c>
      <c r="G7126" t="str">
        <f t="shared" si="111"/>
        <v/>
      </c>
    </row>
    <row r="7127" spans="1:7" hidden="1" x14ac:dyDescent="0.3">
      <c r="A7127" t="s">
        <v>3566</v>
      </c>
      <c r="B7127" t="s">
        <v>835</v>
      </c>
      <c r="C7127" t="str">
        <f>_xlfn.XLOOKUP(A7127,tbl_nrc_lex_word_translation[word_eng],tbl_nrc_lex_word_translation[word_ptbr],"",0)</f>
        <v>intolerante</v>
      </c>
      <c r="D7127" t="str">
        <f>_xlfn.XLOOKUP(B7127,tbl_nrc_lex_sentiment_translation[sentiment_eng],tbl_nrc_lex_sentiment_translation[sentiment_ptbr],"",0)</f>
        <v>nojo</v>
      </c>
      <c r="E7127" t="str" cm="1">
        <f t="array" ref="E7127">_xlfn.XLOOKUP(A7127,tbl_nrc_lex_word_translation[word_eng],IF(tbl_nrc_lex_word_translation[context]=0,"",tbl_nrc_lex_word_translation[context]),"",0)</f>
        <v/>
      </c>
      <c r="F7127">
        <v>0</v>
      </c>
      <c r="G7127" t="str">
        <f t="shared" si="111"/>
        <v/>
      </c>
    </row>
    <row r="7128" spans="1:7" hidden="1" x14ac:dyDescent="0.3">
      <c r="A7128" t="s">
        <v>3567</v>
      </c>
      <c r="B7128" t="s">
        <v>2</v>
      </c>
      <c r="C7128" t="str">
        <f>_xlfn.XLOOKUP(A7128,tbl_nrc_lex_word_translation[word_eng],tbl_nrc_lex_word_translation[word_ptbr],"",0)</f>
        <v>entonação</v>
      </c>
      <c r="D7128" t="str">
        <f>_xlfn.XLOOKUP(B7128,tbl_nrc_lex_sentiment_translation[sentiment_eng],tbl_nrc_lex_sentiment_translation[sentiment_ptbr],"",0)</f>
        <v>positivo</v>
      </c>
      <c r="E7128" t="str" cm="1">
        <f t="array" ref="E7128">_xlfn.XLOOKUP(A7128,tbl_nrc_lex_word_translation[word_eng],IF(tbl_nrc_lex_word_translation[context]=0,"",tbl_nrc_lex_word_translation[context]),"",0)</f>
        <v/>
      </c>
      <c r="F7128">
        <v>0</v>
      </c>
      <c r="G7128" t="str">
        <f t="shared" si="111"/>
        <v/>
      </c>
    </row>
    <row r="7129" spans="1:7" hidden="1" x14ac:dyDescent="0.3">
      <c r="A7129" t="s">
        <v>3568</v>
      </c>
      <c r="B7129" t="s">
        <v>4</v>
      </c>
      <c r="C7129" t="str">
        <f>_xlfn.XLOOKUP(A7129,tbl_nrc_lex_word_translation[word_eng],tbl_nrc_lex_word_translation[word_ptbr],"",0)</f>
        <v>embriagado</v>
      </c>
      <c r="D7129" t="str">
        <f>_xlfn.XLOOKUP(B7129,tbl_nrc_lex_sentiment_translation[sentiment_eng],tbl_nrc_lex_sentiment_translation[sentiment_ptbr],"",0)</f>
        <v>negativo</v>
      </c>
      <c r="E7129" t="str" cm="1">
        <f t="array" ref="E7129">_xlfn.XLOOKUP(A7129,tbl_nrc_lex_word_translation[word_eng],IF(tbl_nrc_lex_word_translation[context]=0,"",tbl_nrc_lex_word_translation[context]),"",0)</f>
        <v/>
      </c>
      <c r="F7129">
        <v>0</v>
      </c>
      <c r="G7129" t="str">
        <f t="shared" si="111"/>
        <v/>
      </c>
    </row>
    <row r="7130" spans="1:7" hidden="1" x14ac:dyDescent="0.3">
      <c r="A7130" t="s">
        <v>3568</v>
      </c>
      <c r="B7130" t="s">
        <v>835</v>
      </c>
      <c r="C7130" t="str">
        <f>_xlfn.XLOOKUP(A7130,tbl_nrc_lex_word_translation[word_eng],tbl_nrc_lex_word_translation[word_ptbr],"",0)</f>
        <v>embriagado</v>
      </c>
      <c r="D7130" t="str">
        <f>_xlfn.XLOOKUP(B7130,tbl_nrc_lex_sentiment_translation[sentiment_eng],tbl_nrc_lex_sentiment_translation[sentiment_ptbr],"",0)</f>
        <v>nojo</v>
      </c>
      <c r="E7130" t="str" cm="1">
        <f t="array" ref="E7130">_xlfn.XLOOKUP(A7130,tbl_nrc_lex_word_translation[word_eng],IF(tbl_nrc_lex_word_translation[context]=0,"",tbl_nrc_lex_word_translation[context]),"",0)</f>
        <v/>
      </c>
      <c r="F7130">
        <v>0</v>
      </c>
      <c r="G7130" t="str">
        <f t="shared" si="111"/>
        <v/>
      </c>
    </row>
    <row r="7131" spans="1:7" hidden="1" x14ac:dyDescent="0.3">
      <c r="A7131" t="s">
        <v>3569</v>
      </c>
      <c r="B7131" t="s">
        <v>4</v>
      </c>
      <c r="C7131" t="str">
        <f>_xlfn.XLOOKUP(A7131,tbl_nrc_lex_word_translation[word_eng],tbl_nrc_lex_word_translation[word_ptbr],"",0)</f>
        <v>intratável</v>
      </c>
      <c r="D7131" t="str">
        <f>_xlfn.XLOOKUP(B7131,tbl_nrc_lex_sentiment_translation[sentiment_eng],tbl_nrc_lex_sentiment_translation[sentiment_ptbr],"",0)</f>
        <v>negativo</v>
      </c>
      <c r="E7131" t="str" cm="1">
        <f t="array" ref="E7131">_xlfn.XLOOKUP(A7131,tbl_nrc_lex_word_translation[word_eng],IF(tbl_nrc_lex_word_translation[context]=0,"",tbl_nrc_lex_word_translation[context]),"",0)</f>
        <v/>
      </c>
      <c r="F7131">
        <v>0</v>
      </c>
      <c r="G7131" t="str">
        <f t="shared" si="111"/>
        <v/>
      </c>
    </row>
    <row r="7132" spans="1:7" hidden="1" x14ac:dyDescent="0.3">
      <c r="A7132" t="s">
        <v>3569</v>
      </c>
      <c r="B7132" t="s">
        <v>830</v>
      </c>
      <c r="C7132" t="str">
        <f>_xlfn.XLOOKUP(A7132,tbl_nrc_lex_word_translation[word_eng],tbl_nrc_lex_word_translation[word_ptbr],"",0)</f>
        <v>intratável</v>
      </c>
      <c r="D7132" t="str">
        <f>_xlfn.XLOOKUP(B7132,tbl_nrc_lex_sentiment_translation[sentiment_eng],tbl_nrc_lex_sentiment_translation[sentiment_ptbr],"",0)</f>
        <v>raiva</v>
      </c>
      <c r="E7132" t="str" cm="1">
        <f t="array" ref="E7132">_xlfn.XLOOKUP(A7132,tbl_nrc_lex_word_translation[word_eng],IF(tbl_nrc_lex_word_translation[context]=0,"",tbl_nrc_lex_word_translation[context]),"",0)</f>
        <v/>
      </c>
      <c r="F7132">
        <v>0</v>
      </c>
      <c r="G7132" t="str">
        <f t="shared" si="111"/>
        <v/>
      </c>
    </row>
    <row r="7133" spans="1:7" hidden="1" x14ac:dyDescent="0.3">
      <c r="A7133" t="s">
        <v>3570</v>
      </c>
      <c r="B7133" t="s">
        <v>2</v>
      </c>
      <c r="C7133" t="str">
        <f>_xlfn.XLOOKUP(A7133,tbl_nrc_lex_word_translation[word_eng],tbl_nrc_lex_word_translation[word_ptbr],"",0)</f>
        <v>intrépido</v>
      </c>
      <c r="D7133" t="str">
        <f>_xlfn.XLOOKUP(B7133,tbl_nrc_lex_sentiment_translation[sentiment_eng],tbl_nrc_lex_sentiment_translation[sentiment_ptbr],"",0)</f>
        <v>positivo</v>
      </c>
      <c r="E7133" t="str" cm="1">
        <f t="array" ref="E7133">_xlfn.XLOOKUP(A7133,tbl_nrc_lex_word_translation[word_eng],IF(tbl_nrc_lex_word_translation[context]=0,"",tbl_nrc_lex_word_translation[context]),"",0)</f>
        <v/>
      </c>
      <c r="F7133">
        <v>0</v>
      </c>
      <c r="G7133" t="str">
        <f t="shared" si="111"/>
        <v/>
      </c>
    </row>
    <row r="7134" spans="1:7" hidden="1" x14ac:dyDescent="0.3">
      <c r="A7134" t="s">
        <v>3571</v>
      </c>
      <c r="B7134" t="s">
        <v>4</v>
      </c>
      <c r="C7134" t="str">
        <f>_xlfn.XLOOKUP(A7134,tbl_nrc_lex_word_translation[word_eng],tbl_nrc_lex_word_translation[word_ptbr],"",0)</f>
        <v>intrigar</v>
      </c>
      <c r="D7134" t="str">
        <f>_xlfn.XLOOKUP(B7134,tbl_nrc_lex_sentiment_translation[sentiment_eng],tbl_nrc_lex_sentiment_translation[sentiment_ptbr],"",0)</f>
        <v>negativo</v>
      </c>
      <c r="E7134" t="str" cm="1">
        <f t="array" ref="E7134">_xlfn.XLOOKUP(A7134,tbl_nrc_lex_word_translation[word_eng],IF(tbl_nrc_lex_word_translation[context]=0,"",tbl_nrc_lex_word_translation[context]),"",0)</f>
        <v/>
      </c>
      <c r="F7134">
        <v>0</v>
      </c>
      <c r="G7134" t="str">
        <f t="shared" si="111"/>
        <v/>
      </c>
    </row>
    <row r="7135" spans="1:7" hidden="1" x14ac:dyDescent="0.3">
      <c r="A7135" t="s">
        <v>3571</v>
      </c>
      <c r="B7135" t="s">
        <v>831</v>
      </c>
      <c r="C7135" t="str">
        <f>_xlfn.XLOOKUP(A7135,tbl_nrc_lex_word_translation[word_eng],tbl_nrc_lex_word_translation[word_ptbr],"",0)</f>
        <v>intrigar</v>
      </c>
      <c r="D7135" t="str">
        <f>_xlfn.XLOOKUP(B7135,tbl_nrc_lex_sentiment_translation[sentiment_eng],tbl_nrc_lex_sentiment_translation[sentiment_ptbr],"",0)</f>
        <v>surpresa</v>
      </c>
      <c r="E7135" t="str" cm="1">
        <f t="array" ref="E7135">_xlfn.XLOOKUP(A7135,tbl_nrc_lex_word_translation[word_eng],IF(tbl_nrc_lex_word_translation[context]=0,"",tbl_nrc_lex_word_translation[context]),"",0)</f>
        <v/>
      </c>
      <c r="F7135">
        <v>0</v>
      </c>
      <c r="G7135" t="str">
        <f t="shared" si="111"/>
        <v/>
      </c>
    </row>
    <row r="7136" spans="1:7" hidden="1" x14ac:dyDescent="0.3">
      <c r="A7136" t="s">
        <v>3571</v>
      </c>
      <c r="B7136" t="s">
        <v>60</v>
      </c>
      <c r="C7136" t="str">
        <f>_xlfn.XLOOKUP(A7136,tbl_nrc_lex_word_translation[word_eng],tbl_nrc_lex_word_translation[word_ptbr],"",0)</f>
        <v>intrigar</v>
      </c>
      <c r="D7136" t="str">
        <f>_xlfn.XLOOKUP(B7136,tbl_nrc_lex_sentiment_translation[sentiment_eng],tbl_nrc_lex_sentiment_translation[sentiment_ptbr],"",0)</f>
        <v>antecipação</v>
      </c>
      <c r="E7136" t="str" cm="1">
        <f t="array" ref="E7136">_xlfn.XLOOKUP(A7136,tbl_nrc_lex_word_translation[word_eng],IF(tbl_nrc_lex_word_translation[context]=0,"",tbl_nrc_lex_word_translation[context]),"",0)</f>
        <v/>
      </c>
      <c r="F7136">
        <v>0</v>
      </c>
      <c r="G7136" t="str">
        <f t="shared" si="111"/>
        <v/>
      </c>
    </row>
    <row r="7137" spans="1:7" hidden="1" x14ac:dyDescent="0.3">
      <c r="A7137" t="s">
        <v>3571</v>
      </c>
      <c r="B7137" t="s">
        <v>406</v>
      </c>
      <c r="C7137" t="str">
        <f>_xlfn.XLOOKUP(A7137,tbl_nrc_lex_word_translation[word_eng],tbl_nrc_lex_word_translation[word_ptbr],"",0)</f>
        <v>intrigar</v>
      </c>
      <c r="D7137" t="str">
        <f>_xlfn.XLOOKUP(B7137,tbl_nrc_lex_sentiment_translation[sentiment_eng],tbl_nrc_lex_sentiment_translation[sentiment_ptbr],"",0)</f>
        <v>medo</v>
      </c>
      <c r="E7137" t="str" cm="1">
        <f t="array" ref="E7137">_xlfn.XLOOKUP(A7137,tbl_nrc_lex_word_translation[word_eng],IF(tbl_nrc_lex_word_translation[context]=0,"",tbl_nrc_lex_word_translation[context]),"",0)</f>
        <v/>
      </c>
      <c r="F7137">
        <v>0</v>
      </c>
      <c r="G7137" t="str">
        <f t="shared" si="111"/>
        <v/>
      </c>
    </row>
    <row r="7138" spans="1:7" hidden="1" x14ac:dyDescent="0.3">
      <c r="A7138" t="s">
        <v>3572</v>
      </c>
      <c r="B7138" t="s">
        <v>4</v>
      </c>
      <c r="C7138" t="str">
        <f>_xlfn.XLOOKUP(A7138,tbl_nrc_lex_word_translation[word_eng],tbl_nrc_lex_word_translation[word_ptbr],"",0)</f>
        <v>intruso</v>
      </c>
      <c r="D7138" t="str">
        <f>_xlfn.XLOOKUP(B7138,tbl_nrc_lex_sentiment_translation[sentiment_eng],tbl_nrc_lex_sentiment_translation[sentiment_ptbr],"",0)</f>
        <v>negativo</v>
      </c>
      <c r="E7138" t="str" cm="1">
        <f t="array" ref="E7138">_xlfn.XLOOKUP(A7138,tbl_nrc_lex_word_translation[word_eng],IF(tbl_nrc_lex_word_translation[context]=0,"",tbl_nrc_lex_word_translation[context]),"",0)</f>
        <v/>
      </c>
      <c r="F7138">
        <v>0</v>
      </c>
      <c r="G7138" t="str">
        <f t="shared" si="111"/>
        <v/>
      </c>
    </row>
    <row r="7139" spans="1:7" hidden="1" x14ac:dyDescent="0.3">
      <c r="A7139" t="s">
        <v>3572</v>
      </c>
      <c r="B7139" t="s">
        <v>831</v>
      </c>
      <c r="C7139" t="str">
        <f>_xlfn.XLOOKUP(A7139,tbl_nrc_lex_word_translation[word_eng],tbl_nrc_lex_word_translation[word_ptbr],"",0)</f>
        <v>intruso</v>
      </c>
      <c r="D7139" t="str">
        <f>_xlfn.XLOOKUP(B7139,tbl_nrc_lex_sentiment_translation[sentiment_eng],tbl_nrc_lex_sentiment_translation[sentiment_ptbr],"",0)</f>
        <v>surpresa</v>
      </c>
      <c r="E7139" t="str" cm="1">
        <f t="array" ref="E7139">_xlfn.XLOOKUP(A7139,tbl_nrc_lex_word_translation[word_eng],IF(tbl_nrc_lex_word_translation[context]=0,"",tbl_nrc_lex_word_translation[context]),"",0)</f>
        <v/>
      </c>
      <c r="F7139">
        <v>0</v>
      </c>
      <c r="G7139" t="str">
        <f t="shared" si="111"/>
        <v/>
      </c>
    </row>
    <row r="7140" spans="1:7" hidden="1" x14ac:dyDescent="0.3">
      <c r="A7140" t="s">
        <v>3572</v>
      </c>
      <c r="B7140" t="s">
        <v>830</v>
      </c>
      <c r="C7140" t="str">
        <f>_xlfn.XLOOKUP(A7140,tbl_nrc_lex_word_translation[word_eng],tbl_nrc_lex_word_translation[word_ptbr],"",0)</f>
        <v>intruso</v>
      </c>
      <c r="D7140" t="str">
        <f>_xlfn.XLOOKUP(B7140,tbl_nrc_lex_sentiment_translation[sentiment_eng],tbl_nrc_lex_sentiment_translation[sentiment_ptbr],"",0)</f>
        <v>raiva</v>
      </c>
      <c r="E7140" t="str" cm="1">
        <f t="array" ref="E7140">_xlfn.XLOOKUP(A7140,tbl_nrc_lex_word_translation[word_eng],IF(tbl_nrc_lex_word_translation[context]=0,"",tbl_nrc_lex_word_translation[context]),"",0)</f>
        <v/>
      </c>
      <c r="F7140">
        <v>0</v>
      </c>
      <c r="G7140" t="str">
        <f t="shared" si="111"/>
        <v/>
      </c>
    </row>
    <row r="7141" spans="1:7" hidden="1" x14ac:dyDescent="0.3">
      <c r="A7141" t="s">
        <v>3572</v>
      </c>
      <c r="B7141" t="s">
        <v>406</v>
      </c>
      <c r="C7141" t="str">
        <f>_xlfn.XLOOKUP(A7141,tbl_nrc_lex_word_translation[word_eng],tbl_nrc_lex_word_translation[word_ptbr],"",0)</f>
        <v>intruso</v>
      </c>
      <c r="D7141" t="str">
        <f>_xlfn.XLOOKUP(B7141,tbl_nrc_lex_sentiment_translation[sentiment_eng],tbl_nrc_lex_sentiment_translation[sentiment_ptbr],"",0)</f>
        <v>medo</v>
      </c>
      <c r="E7141" t="str" cm="1">
        <f t="array" ref="E7141">_xlfn.XLOOKUP(A7141,tbl_nrc_lex_word_translation[word_eng],IF(tbl_nrc_lex_word_translation[context]=0,"",tbl_nrc_lex_word_translation[context]),"",0)</f>
        <v/>
      </c>
      <c r="F7141">
        <v>0</v>
      </c>
      <c r="G7141" t="str">
        <f t="shared" si="111"/>
        <v/>
      </c>
    </row>
    <row r="7142" spans="1:7" hidden="1" x14ac:dyDescent="0.3">
      <c r="A7142" t="s">
        <v>553</v>
      </c>
      <c r="B7142" t="s">
        <v>4</v>
      </c>
      <c r="C7142" t="str">
        <f>_xlfn.XLOOKUP(A7142,tbl_nrc_lex_word_translation[word_eng],tbl_nrc_lex_word_translation[word_ptbr],"",0)</f>
        <v>intrusão</v>
      </c>
      <c r="D7142" t="str">
        <f>_xlfn.XLOOKUP(B7142,tbl_nrc_lex_sentiment_translation[sentiment_eng],tbl_nrc_lex_sentiment_translation[sentiment_ptbr],"",0)</f>
        <v>negativo</v>
      </c>
      <c r="E7142" t="str" cm="1">
        <f t="array" ref="E7142">_xlfn.XLOOKUP(A7142,tbl_nrc_lex_word_translation[word_eng],IF(tbl_nrc_lex_word_translation[context]=0,"",tbl_nrc_lex_word_translation[context]),"",0)</f>
        <v/>
      </c>
      <c r="F7142">
        <v>0</v>
      </c>
      <c r="G7142" t="str">
        <f t="shared" si="111"/>
        <v/>
      </c>
    </row>
    <row r="7143" spans="1:7" hidden="1" x14ac:dyDescent="0.3">
      <c r="A7143" t="s">
        <v>553</v>
      </c>
      <c r="B7143" t="s">
        <v>406</v>
      </c>
      <c r="C7143" t="str">
        <f>_xlfn.XLOOKUP(A7143,tbl_nrc_lex_word_translation[word_eng],tbl_nrc_lex_word_translation[word_ptbr],"",0)</f>
        <v>intrusão</v>
      </c>
      <c r="D7143" t="str">
        <f>_xlfn.XLOOKUP(B7143,tbl_nrc_lex_sentiment_translation[sentiment_eng],tbl_nrc_lex_sentiment_translation[sentiment_ptbr],"",0)</f>
        <v>medo</v>
      </c>
      <c r="E7143" t="str" cm="1">
        <f t="array" ref="E7143">_xlfn.XLOOKUP(A7143,tbl_nrc_lex_word_translation[word_eng],IF(tbl_nrc_lex_word_translation[context]=0,"",tbl_nrc_lex_word_translation[context]),"",0)</f>
        <v/>
      </c>
      <c r="F7143">
        <v>0</v>
      </c>
      <c r="G7143" t="str">
        <f t="shared" si="111"/>
        <v/>
      </c>
    </row>
    <row r="7144" spans="1:7" hidden="1" x14ac:dyDescent="0.3">
      <c r="A7144" t="s">
        <v>3573</v>
      </c>
      <c r="B7144" t="s">
        <v>4</v>
      </c>
      <c r="C7144" t="str">
        <f>_xlfn.XLOOKUP(A7144,tbl_nrc_lex_word_translation[word_eng],tbl_nrc_lex_word_translation[word_ptbr],"",0)</f>
        <v>intrusivo</v>
      </c>
      <c r="D7144" t="str">
        <f>_xlfn.XLOOKUP(B7144,tbl_nrc_lex_sentiment_translation[sentiment_eng],tbl_nrc_lex_sentiment_translation[sentiment_ptbr],"",0)</f>
        <v>negativo</v>
      </c>
      <c r="E7144" t="str" cm="1">
        <f t="array" ref="E7144">_xlfn.XLOOKUP(A7144,tbl_nrc_lex_word_translation[word_eng],IF(tbl_nrc_lex_word_translation[context]=0,"",tbl_nrc_lex_word_translation[context]),"",0)</f>
        <v/>
      </c>
      <c r="F7144">
        <v>0</v>
      </c>
      <c r="G7144" t="str">
        <f t="shared" si="111"/>
        <v/>
      </c>
    </row>
    <row r="7145" spans="1:7" hidden="1" x14ac:dyDescent="0.3">
      <c r="A7145" t="s">
        <v>3573</v>
      </c>
      <c r="B7145" t="s">
        <v>831</v>
      </c>
      <c r="C7145" t="str">
        <f>_xlfn.XLOOKUP(A7145,tbl_nrc_lex_word_translation[word_eng],tbl_nrc_lex_word_translation[word_ptbr],"",0)</f>
        <v>intrusivo</v>
      </c>
      <c r="D7145" t="str">
        <f>_xlfn.XLOOKUP(B7145,tbl_nrc_lex_sentiment_translation[sentiment_eng],tbl_nrc_lex_sentiment_translation[sentiment_ptbr],"",0)</f>
        <v>surpresa</v>
      </c>
      <c r="E7145" t="str" cm="1">
        <f t="array" ref="E7145">_xlfn.XLOOKUP(A7145,tbl_nrc_lex_word_translation[word_eng],IF(tbl_nrc_lex_word_translation[context]=0,"",tbl_nrc_lex_word_translation[context]),"",0)</f>
        <v/>
      </c>
      <c r="F7145">
        <v>0</v>
      </c>
      <c r="G7145" t="str">
        <f t="shared" si="111"/>
        <v/>
      </c>
    </row>
    <row r="7146" spans="1:7" hidden="1" x14ac:dyDescent="0.3">
      <c r="A7146" t="s">
        <v>3573</v>
      </c>
      <c r="B7146" t="s">
        <v>406</v>
      </c>
      <c r="C7146" t="str">
        <f>_xlfn.XLOOKUP(A7146,tbl_nrc_lex_word_translation[word_eng],tbl_nrc_lex_word_translation[word_ptbr],"",0)</f>
        <v>intrusivo</v>
      </c>
      <c r="D7146" t="str">
        <f>_xlfn.XLOOKUP(B7146,tbl_nrc_lex_sentiment_translation[sentiment_eng],tbl_nrc_lex_sentiment_translation[sentiment_ptbr],"",0)</f>
        <v>medo</v>
      </c>
      <c r="E7146" t="str" cm="1">
        <f t="array" ref="E7146">_xlfn.XLOOKUP(A7146,tbl_nrc_lex_word_translation[word_eng],IF(tbl_nrc_lex_word_translation[context]=0,"",tbl_nrc_lex_word_translation[context]),"",0)</f>
        <v/>
      </c>
      <c r="F7146">
        <v>0</v>
      </c>
      <c r="G7146" t="str">
        <f t="shared" si="111"/>
        <v/>
      </c>
    </row>
    <row r="7147" spans="1:7" hidden="1" x14ac:dyDescent="0.3">
      <c r="A7147" t="s">
        <v>3573</v>
      </c>
      <c r="B7147" t="s">
        <v>830</v>
      </c>
      <c r="C7147" t="str">
        <f>_xlfn.XLOOKUP(A7147,tbl_nrc_lex_word_translation[word_eng],tbl_nrc_lex_word_translation[word_ptbr],"",0)</f>
        <v>intrusivo</v>
      </c>
      <c r="D7147" t="str">
        <f>_xlfn.XLOOKUP(B7147,tbl_nrc_lex_sentiment_translation[sentiment_eng],tbl_nrc_lex_sentiment_translation[sentiment_ptbr],"",0)</f>
        <v>raiva</v>
      </c>
      <c r="E7147" t="str" cm="1">
        <f t="array" ref="E7147">_xlfn.XLOOKUP(A7147,tbl_nrc_lex_word_translation[word_eng],IF(tbl_nrc_lex_word_translation[context]=0,"",tbl_nrc_lex_word_translation[context]),"",0)</f>
        <v/>
      </c>
      <c r="F7147">
        <v>0</v>
      </c>
      <c r="G7147" t="str">
        <f t="shared" si="111"/>
        <v/>
      </c>
    </row>
    <row r="7148" spans="1:7" hidden="1" x14ac:dyDescent="0.3">
      <c r="A7148" t="s">
        <v>3573</v>
      </c>
      <c r="B7148" t="s">
        <v>835</v>
      </c>
      <c r="C7148" t="str">
        <f>_xlfn.XLOOKUP(A7148,tbl_nrc_lex_word_translation[word_eng],tbl_nrc_lex_word_translation[word_ptbr],"",0)</f>
        <v>intrusivo</v>
      </c>
      <c r="D7148" t="str">
        <f>_xlfn.XLOOKUP(B7148,tbl_nrc_lex_sentiment_translation[sentiment_eng],tbl_nrc_lex_sentiment_translation[sentiment_ptbr],"",0)</f>
        <v>nojo</v>
      </c>
      <c r="E7148" t="str" cm="1">
        <f t="array" ref="E7148">_xlfn.XLOOKUP(A7148,tbl_nrc_lex_word_translation[word_eng],IF(tbl_nrc_lex_word_translation[context]=0,"",tbl_nrc_lex_word_translation[context]),"",0)</f>
        <v/>
      </c>
      <c r="F7148">
        <v>0</v>
      </c>
      <c r="G7148" t="str">
        <f t="shared" si="111"/>
        <v/>
      </c>
    </row>
    <row r="7149" spans="1:7" hidden="1" x14ac:dyDescent="0.3">
      <c r="A7149" t="s">
        <v>3574</v>
      </c>
      <c r="B7149" t="s">
        <v>828</v>
      </c>
      <c r="C7149" t="str">
        <f>_xlfn.XLOOKUP(A7149,tbl_nrc_lex_word_translation[word_eng],tbl_nrc_lex_word_translation[word_ptbr],"",0)</f>
        <v>intuição</v>
      </c>
      <c r="D7149" t="str">
        <f>_xlfn.XLOOKUP(B7149,tbl_nrc_lex_sentiment_translation[sentiment_eng],tbl_nrc_lex_sentiment_translation[sentiment_ptbr],"",0)</f>
        <v>confiança</v>
      </c>
      <c r="E7149" t="str" cm="1">
        <f t="array" ref="E7149">_xlfn.XLOOKUP(A7149,tbl_nrc_lex_word_translation[word_eng],IF(tbl_nrc_lex_word_translation[context]=0,"",tbl_nrc_lex_word_translation[context]),"",0)</f>
        <v/>
      </c>
      <c r="F7149">
        <v>0</v>
      </c>
      <c r="G7149" t="str">
        <f t="shared" si="111"/>
        <v/>
      </c>
    </row>
    <row r="7150" spans="1:7" hidden="1" x14ac:dyDescent="0.3">
      <c r="A7150" t="s">
        <v>3574</v>
      </c>
      <c r="B7150" t="s">
        <v>2</v>
      </c>
      <c r="C7150" t="str">
        <f>_xlfn.XLOOKUP(A7150,tbl_nrc_lex_word_translation[word_eng],tbl_nrc_lex_word_translation[word_ptbr],"",0)</f>
        <v>intuição</v>
      </c>
      <c r="D7150" t="str">
        <f>_xlfn.XLOOKUP(B7150,tbl_nrc_lex_sentiment_translation[sentiment_eng],tbl_nrc_lex_sentiment_translation[sentiment_ptbr],"",0)</f>
        <v>positivo</v>
      </c>
      <c r="E7150" t="str" cm="1">
        <f t="array" ref="E7150">_xlfn.XLOOKUP(A7150,tbl_nrc_lex_word_translation[word_eng],IF(tbl_nrc_lex_word_translation[context]=0,"",tbl_nrc_lex_word_translation[context]),"",0)</f>
        <v/>
      </c>
      <c r="F7150">
        <v>0</v>
      </c>
      <c r="G7150" t="str">
        <f t="shared" si="111"/>
        <v/>
      </c>
    </row>
    <row r="7151" spans="1:7" hidden="1" x14ac:dyDescent="0.3">
      <c r="A7151" t="s">
        <v>3575</v>
      </c>
      <c r="B7151" t="s">
        <v>2</v>
      </c>
      <c r="C7151" t="str">
        <f>_xlfn.XLOOKUP(A7151,tbl_nrc_lex_word_translation[word_eng],tbl_nrc_lex_word_translation[word_ptbr],"",0)</f>
        <v>intuitivo</v>
      </c>
      <c r="D7151" t="str">
        <f>_xlfn.XLOOKUP(B7151,tbl_nrc_lex_sentiment_translation[sentiment_eng],tbl_nrc_lex_sentiment_translation[sentiment_ptbr],"",0)</f>
        <v>positivo</v>
      </c>
      <c r="E7151" t="str" cm="1">
        <f t="array" ref="E7151">_xlfn.XLOOKUP(A7151,tbl_nrc_lex_word_translation[word_eng],IF(tbl_nrc_lex_word_translation[context]=0,"",tbl_nrc_lex_word_translation[context]),"",0)</f>
        <v/>
      </c>
      <c r="F7151">
        <v>0</v>
      </c>
      <c r="G7151" t="str">
        <f t="shared" si="111"/>
        <v/>
      </c>
    </row>
    <row r="7152" spans="1:7" hidden="1" x14ac:dyDescent="0.3">
      <c r="A7152" t="s">
        <v>3576</v>
      </c>
      <c r="B7152" t="s">
        <v>60</v>
      </c>
      <c r="C7152" t="str">
        <f>_xlfn.XLOOKUP(A7152,tbl_nrc_lex_word_translation[word_eng],tbl_nrc_lex_word_translation[word_ptbr],"",0)</f>
        <v>intuitivamente</v>
      </c>
      <c r="D7152" t="str">
        <f>_xlfn.XLOOKUP(B7152,tbl_nrc_lex_sentiment_translation[sentiment_eng],tbl_nrc_lex_sentiment_translation[sentiment_ptbr],"",0)</f>
        <v>antecipação</v>
      </c>
      <c r="E7152" t="str" cm="1">
        <f t="array" ref="E7152">_xlfn.XLOOKUP(A7152,tbl_nrc_lex_word_translation[word_eng],IF(tbl_nrc_lex_word_translation[context]=0,"",tbl_nrc_lex_word_translation[context]),"",0)</f>
        <v/>
      </c>
      <c r="F7152">
        <v>0</v>
      </c>
      <c r="G7152" t="str">
        <f t="shared" si="111"/>
        <v/>
      </c>
    </row>
    <row r="7153" spans="1:7" hidden="1" x14ac:dyDescent="0.3">
      <c r="A7153" t="s">
        <v>3577</v>
      </c>
      <c r="B7153" t="s">
        <v>829</v>
      </c>
      <c r="C7153" t="str">
        <f>_xlfn.XLOOKUP(A7153,tbl_nrc_lex_word_translation[word_eng],tbl_nrc_lex_word_translation[word_ptbr],"",0)</f>
        <v>invadir</v>
      </c>
      <c r="D7153" t="str">
        <f>_xlfn.XLOOKUP(B7153,tbl_nrc_lex_sentiment_translation[sentiment_eng],tbl_nrc_lex_sentiment_translation[sentiment_ptbr],"",0)</f>
        <v>tristeza</v>
      </c>
      <c r="E7153" t="str" cm="1">
        <f t="array" ref="E7153">_xlfn.XLOOKUP(A7153,tbl_nrc_lex_word_translation[word_eng],IF(tbl_nrc_lex_word_translation[context]=0,"",tbl_nrc_lex_word_translation[context]),"",0)</f>
        <v/>
      </c>
      <c r="F7153">
        <v>0</v>
      </c>
      <c r="G7153" t="str">
        <f t="shared" si="111"/>
        <v/>
      </c>
    </row>
    <row r="7154" spans="1:7" hidden="1" x14ac:dyDescent="0.3">
      <c r="A7154" t="s">
        <v>3577</v>
      </c>
      <c r="B7154" t="s">
        <v>831</v>
      </c>
      <c r="C7154" t="str">
        <f>_xlfn.XLOOKUP(A7154,tbl_nrc_lex_word_translation[word_eng],tbl_nrc_lex_word_translation[word_ptbr],"",0)</f>
        <v>invadir</v>
      </c>
      <c r="D7154" t="str">
        <f>_xlfn.XLOOKUP(B7154,tbl_nrc_lex_sentiment_translation[sentiment_eng],tbl_nrc_lex_sentiment_translation[sentiment_ptbr],"",0)</f>
        <v>surpresa</v>
      </c>
      <c r="E7154" t="str" cm="1">
        <f t="array" ref="E7154">_xlfn.XLOOKUP(A7154,tbl_nrc_lex_word_translation[word_eng],IF(tbl_nrc_lex_word_translation[context]=0,"",tbl_nrc_lex_word_translation[context]),"",0)</f>
        <v/>
      </c>
      <c r="F7154">
        <v>0</v>
      </c>
      <c r="G7154" t="str">
        <f t="shared" si="111"/>
        <v/>
      </c>
    </row>
    <row r="7155" spans="1:7" hidden="1" x14ac:dyDescent="0.3">
      <c r="A7155" t="s">
        <v>3577</v>
      </c>
      <c r="B7155" t="s">
        <v>4</v>
      </c>
      <c r="C7155" t="str">
        <f>_xlfn.XLOOKUP(A7155,tbl_nrc_lex_word_translation[word_eng],tbl_nrc_lex_word_translation[word_ptbr],"",0)</f>
        <v>invadir</v>
      </c>
      <c r="D7155" t="str">
        <f>_xlfn.XLOOKUP(B7155,tbl_nrc_lex_sentiment_translation[sentiment_eng],tbl_nrc_lex_sentiment_translation[sentiment_ptbr],"",0)</f>
        <v>negativo</v>
      </c>
      <c r="E7155" t="str" cm="1">
        <f t="array" ref="E7155">_xlfn.XLOOKUP(A7155,tbl_nrc_lex_word_translation[word_eng],IF(tbl_nrc_lex_word_translation[context]=0,"",tbl_nrc_lex_word_translation[context]),"",0)</f>
        <v/>
      </c>
      <c r="F7155">
        <v>0</v>
      </c>
      <c r="G7155" t="str">
        <f t="shared" si="111"/>
        <v/>
      </c>
    </row>
    <row r="7156" spans="1:7" hidden="1" x14ac:dyDescent="0.3">
      <c r="A7156" t="s">
        <v>3577</v>
      </c>
      <c r="B7156" t="s">
        <v>830</v>
      </c>
      <c r="C7156" t="str">
        <f>_xlfn.XLOOKUP(A7156,tbl_nrc_lex_word_translation[word_eng],tbl_nrc_lex_word_translation[word_ptbr],"",0)</f>
        <v>invadir</v>
      </c>
      <c r="D7156" t="str">
        <f>_xlfn.XLOOKUP(B7156,tbl_nrc_lex_sentiment_translation[sentiment_eng],tbl_nrc_lex_sentiment_translation[sentiment_ptbr],"",0)</f>
        <v>raiva</v>
      </c>
      <c r="E7156" t="str" cm="1">
        <f t="array" ref="E7156">_xlfn.XLOOKUP(A7156,tbl_nrc_lex_word_translation[word_eng],IF(tbl_nrc_lex_word_translation[context]=0,"",tbl_nrc_lex_word_translation[context]),"",0)</f>
        <v/>
      </c>
      <c r="F7156">
        <v>0</v>
      </c>
      <c r="G7156" t="str">
        <f t="shared" si="111"/>
        <v/>
      </c>
    </row>
    <row r="7157" spans="1:7" hidden="1" x14ac:dyDescent="0.3">
      <c r="A7157" t="s">
        <v>3577</v>
      </c>
      <c r="B7157" t="s">
        <v>406</v>
      </c>
      <c r="C7157" t="str">
        <f>_xlfn.XLOOKUP(A7157,tbl_nrc_lex_word_translation[word_eng],tbl_nrc_lex_word_translation[word_ptbr],"",0)</f>
        <v>invadir</v>
      </c>
      <c r="D7157" t="str">
        <f>_xlfn.XLOOKUP(B7157,tbl_nrc_lex_sentiment_translation[sentiment_eng],tbl_nrc_lex_sentiment_translation[sentiment_ptbr],"",0)</f>
        <v>medo</v>
      </c>
      <c r="E7157" t="str" cm="1">
        <f t="array" ref="E7157">_xlfn.XLOOKUP(A7157,tbl_nrc_lex_word_translation[word_eng],IF(tbl_nrc_lex_word_translation[context]=0,"",tbl_nrc_lex_word_translation[context]),"",0)</f>
        <v/>
      </c>
      <c r="F7157">
        <v>0</v>
      </c>
      <c r="G7157" t="str">
        <f t="shared" si="111"/>
        <v/>
      </c>
    </row>
    <row r="7158" spans="1:7" hidden="1" x14ac:dyDescent="0.3">
      <c r="A7158" t="s">
        <v>3578</v>
      </c>
      <c r="B7158" t="s">
        <v>4</v>
      </c>
      <c r="C7158" t="str">
        <f>_xlfn.XLOOKUP(A7158,tbl_nrc_lex_word_translation[word_eng],tbl_nrc_lex_word_translation[word_ptbr],"",0)</f>
        <v>invasor</v>
      </c>
      <c r="D7158" t="str">
        <f>_xlfn.XLOOKUP(B7158,tbl_nrc_lex_sentiment_translation[sentiment_eng],tbl_nrc_lex_sentiment_translation[sentiment_ptbr],"",0)</f>
        <v>negativo</v>
      </c>
      <c r="E7158" t="str" cm="1">
        <f t="array" ref="E7158">_xlfn.XLOOKUP(A7158,tbl_nrc_lex_word_translation[word_eng],IF(tbl_nrc_lex_word_translation[context]=0,"",tbl_nrc_lex_word_translation[context]),"",0)</f>
        <v/>
      </c>
      <c r="F7158">
        <v>0</v>
      </c>
      <c r="G7158" t="str">
        <f t="shared" si="111"/>
        <v/>
      </c>
    </row>
    <row r="7159" spans="1:7" hidden="1" x14ac:dyDescent="0.3">
      <c r="A7159" t="s">
        <v>3578</v>
      </c>
      <c r="B7159" t="s">
        <v>829</v>
      </c>
      <c r="C7159" t="str">
        <f>_xlfn.XLOOKUP(A7159,tbl_nrc_lex_word_translation[word_eng],tbl_nrc_lex_word_translation[word_ptbr],"",0)</f>
        <v>invasor</v>
      </c>
      <c r="D7159" t="str">
        <f>_xlfn.XLOOKUP(B7159,tbl_nrc_lex_sentiment_translation[sentiment_eng],tbl_nrc_lex_sentiment_translation[sentiment_ptbr],"",0)</f>
        <v>tristeza</v>
      </c>
      <c r="E7159" t="str" cm="1">
        <f t="array" ref="E7159">_xlfn.XLOOKUP(A7159,tbl_nrc_lex_word_translation[word_eng],IF(tbl_nrc_lex_word_translation[context]=0,"",tbl_nrc_lex_word_translation[context]),"",0)</f>
        <v/>
      </c>
      <c r="F7159">
        <v>0</v>
      </c>
      <c r="G7159" t="str">
        <f t="shared" si="111"/>
        <v/>
      </c>
    </row>
    <row r="7160" spans="1:7" hidden="1" x14ac:dyDescent="0.3">
      <c r="A7160" t="s">
        <v>3578</v>
      </c>
      <c r="B7160" t="s">
        <v>830</v>
      </c>
      <c r="C7160" t="str">
        <f>_xlfn.XLOOKUP(A7160,tbl_nrc_lex_word_translation[word_eng],tbl_nrc_lex_word_translation[word_ptbr],"",0)</f>
        <v>invasor</v>
      </c>
      <c r="D7160" t="str">
        <f>_xlfn.XLOOKUP(B7160,tbl_nrc_lex_sentiment_translation[sentiment_eng],tbl_nrc_lex_sentiment_translation[sentiment_ptbr],"",0)</f>
        <v>raiva</v>
      </c>
      <c r="E7160" t="str" cm="1">
        <f t="array" ref="E7160">_xlfn.XLOOKUP(A7160,tbl_nrc_lex_word_translation[word_eng],IF(tbl_nrc_lex_word_translation[context]=0,"",tbl_nrc_lex_word_translation[context]),"",0)</f>
        <v/>
      </c>
      <c r="F7160">
        <v>0</v>
      </c>
      <c r="G7160" t="str">
        <f t="shared" si="111"/>
        <v/>
      </c>
    </row>
    <row r="7161" spans="1:7" hidden="1" x14ac:dyDescent="0.3">
      <c r="A7161" t="s">
        <v>3578</v>
      </c>
      <c r="B7161" t="s">
        <v>406</v>
      </c>
      <c r="C7161" t="str">
        <f>_xlfn.XLOOKUP(A7161,tbl_nrc_lex_word_translation[word_eng],tbl_nrc_lex_word_translation[word_ptbr],"",0)</f>
        <v>invasor</v>
      </c>
      <c r="D7161" t="str">
        <f>_xlfn.XLOOKUP(B7161,tbl_nrc_lex_sentiment_translation[sentiment_eng],tbl_nrc_lex_sentiment_translation[sentiment_ptbr],"",0)</f>
        <v>medo</v>
      </c>
      <c r="E7161" t="str" cm="1">
        <f t="array" ref="E7161">_xlfn.XLOOKUP(A7161,tbl_nrc_lex_word_translation[word_eng],IF(tbl_nrc_lex_word_translation[context]=0,"",tbl_nrc_lex_word_translation[context]),"",0)</f>
        <v/>
      </c>
      <c r="F7161">
        <v>0</v>
      </c>
      <c r="G7161" t="str">
        <f t="shared" si="111"/>
        <v/>
      </c>
    </row>
    <row r="7162" spans="1:7" hidden="1" x14ac:dyDescent="0.3">
      <c r="A7162" t="s">
        <v>554</v>
      </c>
      <c r="B7162" t="s">
        <v>829</v>
      </c>
      <c r="C7162" t="str">
        <f>_xlfn.XLOOKUP(A7162,tbl_nrc_lex_word_translation[word_eng],tbl_nrc_lex_word_translation[word_ptbr],"",0)</f>
        <v>inválido</v>
      </c>
      <c r="D7162" t="str">
        <f>_xlfn.XLOOKUP(B7162,tbl_nrc_lex_sentiment_translation[sentiment_eng],tbl_nrc_lex_sentiment_translation[sentiment_ptbr],"",0)</f>
        <v>tristeza</v>
      </c>
      <c r="E7162" t="str" cm="1">
        <f t="array" ref="E7162">_xlfn.XLOOKUP(A7162,tbl_nrc_lex_word_translation[word_eng],IF(tbl_nrc_lex_word_translation[context]=0,"",tbl_nrc_lex_word_translation[context]),"",0)</f>
        <v/>
      </c>
      <c r="F7162">
        <v>0</v>
      </c>
      <c r="G7162" t="str">
        <f t="shared" si="111"/>
        <v/>
      </c>
    </row>
    <row r="7163" spans="1:7" hidden="1" x14ac:dyDescent="0.3">
      <c r="A7163" t="s">
        <v>555</v>
      </c>
      <c r="B7163" t="s">
        <v>4</v>
      </c>
      <c r="C7163" t="str">
        <f>_xlfn.XLOOKUP(A7163,tbl_nrc_lex_word_translation[word_eng],tbl_nrc_lex_word_translation[word_ptbr],"",0)</f>
        <v>invalidar</v>
      </c>
      <c r="D7163" t="str">
        <f>_xlfn.XLOOKUP(B7163,tbl_nrc_lex_sentiment_translation[sentiment_eng],tbl_nrc_lex_sentiment_translation[sentiment_ptbr],"",0)</f>
        <v>negativo</v>
      </c>
      <c r="E7163" t="str" cm="1">
        <f t="array" ref="E7163">_xlfn.XLOOKUP(A7163,tbl_nrc_lex_word_translation[word_eng],IF(tbl_nrc_lex_word_translation[context]=0,"",tbl_nrc_lex_word_translation[context]),"",0)</f>
        <v/>
      </c>
      <c r="F7163">
        <v>0</v>
      </c>
      <c r="G7163" t="str">
        <f t="shared" si="111"/>
        <v/>
      </c>
    </row>
    <row r="7164" spans="1:7" hidden="1" x14ac:dyDescent="0.3">
      <c r="A7164" t="s">
        <v>556</v>
      </c>
      <c r="B7164" t="s">
        <v>4</v>
      </c>
      <c r="C7164" t="str">
        <f>_xlfn.XLOOKUP(A7164,tbl_nrc_lex_word_translation[word_eng],tbl_nrc_lex_word_translation[word_ptbr],"",0)</f>
        <v>invalidação</v>
      </c>
      <c r="D7164" t="str">
        <f>_xlfn.XLOOKUP(B7164,tbl_nrc_lex_sentiment_translation[sentiment_eng],tbl_nrc_lex_sentiment_translation[sentiment_ptbr],"",0)</f>
        <v>negativo</v>
      </c>
      <c r="E7164" t="str" cm="1">
        <f t="array" ref="E7164">_xlfn.XLOOKUP(A7164,tbl_nrc_lex_word_translation[word_eng],IF(tbl_nrc_lex_word_translation[context]=0,"",tbl_nrc_lex_word_translation[context]),"",0)</f>
        <v/>
      </c>
      <c r="F7164">
        <v>0</v>
      </c>
      <c r="G7164" t="str">
        <f t="shared" si="111"/>
        <v/>
      </c>
    </row>
    <row r="7165" spans="1:7" hidden="1" x14ac:dyDescent="0.3">
      <c r="A7165" t="s">
        <v>557</v>
      </c>
      <c r="B7165" t="s">
        <v>4</v>
      </c>
      <c r="C7165" t="str">
        <f>_xlfn.XLOOKUP(A7165,tbl_nrc_lex_word_translation[word_eng],tbl_nrc_lex_word_translation[word_ptbr],"",0)</f>
        <v>invalidez</v>
      </c>
      <c r="D7165" t="str">
        <f>_xlfn.XLOOKUP(B7165,tbl_nrc_lex_sentiment_translation[sentiment_eng],tbl_nrc_lex_sentiment_translation[sentiment_ptbr],"",0)</f>
        <v>negativo</v>
      </c>
      <c r="E7165" t="str" cm="1">
        <f t="array" ref="E7165">_xlfn.XLOOKUP(A7165,tbl_nrc_lex_word_translation[word_eng],IF(tbl_nrc_lex_word_translation[context]=0,"",tbl_nrc_lex_word_translation[context]),"",0)</f>
        <v/>
      </c>
      <c r="F7165">
        <v>0</v>
      </c>
      <c r="G7165" t="str">
        <f t="shared" si="111"/>
        <v/>
      </c>
    </row>
    <row r="7166" spans="1:7" hidden="1" x14ac:dyDescent="0.3">
      <c r="A7166" t="s">
        <v>3579</v>
      </c>
      <c r="B7166" t="s">
        <v>2</v>
      </c>
      <c r="C7166" t="str">
        <f>_xlfn.XLOOKUP(A7166,tbl_nrc_lex_word_translation[word_eng],tbl_nrc_lex_word_translation[word_ptbr],"",0)</f>
        <v>invariavelmente</v>
      </c>
      <c r="D7166" t="str">
        <f>_xlfn.XLOOKUP(B7166,tbl_nrc_lex_sentiment_translation[sentiment_eng],tbl_nrc_lex_sentiment_translation[sentiment_ptbr],"",0)</f>
        <v>positivo</v>
      </c>
      <c r="E7166" t="str" cm="1">
        <f t="array" ref="E7166">_xlfn.XLOOKUP(A7166,tbl_nrc_lex_word_translation[word_eng],IF(tbl_nrc_lex_word_translation[context]=0,"",tbl_nrc_lex_word_translation[context]),"",0)</f>
        <v/>
      </c>
      <c r="F7166">
        <v>0</v>
      </c>
      <c r="G7166" t="str">
        <f t="shared" si="111"/>
        <v/>
      </c>
    </row>
    <row r="7167" spans="1:7" hidden="1" x14ac:dyDescent="0.3">
      <c r="A7167" t="s">
        <v>3580</v>
      </c>
      <c r="B7167" t="s">
        <v>4</v>
      </c>
      <c r="C7167" t="str">
        <f>_xlfn.XLOOKUP(A7167,tbl_nrc_lex_word_translation[word_eng],tbl_nrc_lex_word_translation[word_ptbr],"",0)</f>
        <v>invasão</v>
      </c>
      <c r="D7167" t="str">
        <f>_xlfn.XLOOKUP(B7167,tbl_nrc_lex_sentiment_translation[sentiment_eng],tbl_nrc_lex_sentiment_translation[sentiment_ptbr],"",0)</f>
        <v>negativo</v>
      </c>
      <c r="E7167" t="str" cm="1">
        <f t="array" ref="E7167">_xlfn.XLOOKUP(A7167,tbl_nrc_lex_word_translation[word_eng],IF(tbl_nrc_lex_word_translation[context]=0,"",tbl_nrc_lex_word_translation[context]),"",0)</f>
        <v/>
      </c>
      <c r="F7167">
        <v>0</v>
      </c>
      <c r="G7167" t="str">
        <f t="shared" si="111"/>
        <v/>
      </c>
    </row>
    <row r="7168" spans="1:7" hidden="1" x14ac:dyDescent="0.3">
      <c r="A7168" t="s">
        <v>3580</v>
      </c>
      <c r="B7168" t="s">
        <v>830</v>
      </c>
      <c r="C7168" t="str">
        <f>_xlfn.XLOOKUP(A7168,tbl_nrc_lex_word_translation[word_eng],tbl_nrc_lex_word_translation[word_ptbr],"",0)</f>
        <v>invasão</v>
      </c>
      <c r="D7168" t="str">
        <f>_xlfn.XLOOKUP(B7168,tbl_nrc_lex_sentiment_translation[sentiment_eng],tbl_nrc_lex_sentiment_translation[sentiment_ptbr],"",0)</f>
        <v>raiva</v>
      </c>
      <c r="E7168" t="str" cm="1">
        <f t="array" ref="E7168">_xlfn.XLOOKUP(A7168,tbl_nrc_lex_word_translation[word_eng],IF(tbl_nrc_lex_word_translation[context]=0,"",tbl_nrc_lex_word_translation[context]),"",0)</f>
        <v/>
      </c>
      <c r="F7168">
        <v>0</v>
      </c>
      <c r="G7168" t="str">
        <f t="shared" si="111"/>
        <v/>
      </c>
    </row>
    <row r="7169" spans="1:7" hidden="1" x14ac:dyDescent="0.3">
      <c r="A7169" t="s">
        <v>558</v>
      </c>
      <c r="B7169" t="s">
        <v>2</v>
      </c>
      <c r="C7169" t="str">
        <f>_xlfn.XLOOKUP(A7169,tbl_nrc_lex_word_translation[word_eng],tbl_nrc_lex_word_translation[word_ptbr],"",0)</f>
        <v>inventivo</v>
      </c>
      <c r="D7169" t="str">
        <f>_xlfn.XLOOKUP(B7169,tbl_nrc_lex_sentiment_translation[sentiment_eng],tbl_nrc_lex_sentiment_translation[sentiment_ptbr],"",0)</f>
        <v>positivo</v>
      </c>
      <c r="E7169" t="str" cm="1">
        <f t="array" ref="E7169">_xlfn.XLOOKUP(A7169,tbl_nrc_lex_word_translation[word_eng],IF(tbl_nrc_lex_word_translation[context]=0,"",tbl_nrc_lex_word_translation[context]),"",0)</f>
        <v/>
      </c>
      <c r="F7169">
        <v>0</v>
      </c>
      <c r="G7169" t="str">
        <f t="shared" si="111"/>
        <v/>
      </c>
    </row>
    <row r="7170" spans="1:7" hidden="1" x14ac:dyDescent="0.3">
      <c r="A7170" t="s">
        <v>559</v>
      </c>
      <c r="B7170" t="s">
        <v>2</v>
      </c>
      <c r="C7170" t="str">
        <f>_xlfn.XLOOKUP(A7170,tbl_nrc_lex_word_translation[word_eng],tbl_nrc_lex_word_translation[word_ptbr],"",0)</f>
        <v>inventor</v>
      </c>
      <c r="D7170" t="str">
        <f>_xlfn.XLOOKUP(B7170,tbl_nrc_lex_sentiment_translation[sentiment_eng],tbl_nrc_lex_sentiment_translation[sentiment_ptbr],"",0)</f>
        <v>positivo</v>
      </c>
      <c r="E7170" t="str" cm="1">
        <f t="array" ref="E7170">_xlfn.XLOOKUP(A7170,tbl_nrc_lex_word_translation[word_eng],IF(tbl_nrc_lex_word_translation[context]=0,"",tbl_nrc_lex_word_translation[context]),"",0)</f>
        <v/>
      </c>
      <c r="F7170">
        <v>0</v>
      </c>
      <c r="G7170" t="str">
        <f t="shared" ref="G7170:G7233" si="112">IFERROR(FIND(" ",C7170),"")</f>
        <v/>
      </c>
    </row>
    <row r="7171" spans="1:7" hidden="1" x14ac:dyDescent="0.3">
      <c r="A7171" t="s">
        <v>560</v>
      </c>
      <c r="B7171" t="s">
        <v>2</v>
      </c>
      <c r="C7171" t="str">
        <f>_xlfn.XLOOKUP(A7171,tbl_nrc_lex_word_translation[word_eng],tbl_nrc_lex_word_translation[word_ptbr],"",0)</f>
        <v>investigar</v>
      </c>
      <c r="D7171" t="str">
        <f>_xlfn.XLOOKUP(B7171,tbl_nrc_lex_sentiment_translation[sentiment_eng],tbl_nrc_lex_sentiment_translation[sentiment_ptbr],"",0)</f>
        <v>positivo</v>
      </c>
      <c r="E7171" t="str" cm="1">
        <f t="array" ref="E7171">_xlfn.XLOOKUP(A7171,tbl_nrc_lex_word_translation[word_eng],IF(tbl_nrc_lex_word_translation[context]=0,"",tbl_nrc_lex_word_translation[context]),"",0)</f>
        <v/>
      </c>
      <c r="F7171">
        <v>0</v>
      </c>
      <c r="G7171" t="str">
        <f t="shared" si="112"/>
        <v/>
      </c>
    </row>
    <row r="7172" spans="1:7" hidden="1" x14ac:dyDescent="0.3">
      <c r="A7172" t="s">
        <v>561</v>
      </c>
      <c r="B7172" t="s">
        <v>60</v>
      </c>
      <c r="C7172" t="str">
        <f>_xlfn.XLOOKUP(A7172,tbl_nrc_lex_word_translation[word_eng],tbl_nrc_lex_word_translation[word_ptbr],"",0)</f>
        <v>investigação</v>
      </c>
      <c r="D7172" t="str">
        <f>_xlfn.XLOOKUP(B7172,tbl_nrc_lex_sentiment_translation[sentiment_eng],tbl_nrc_lex_sentiment_translation[sentiment_ptbr],"",0)</f>
        <v>antecipação</v>
      </c>
      <c r="E7172" t="str" cm="1">
        <f t="array" ref="E7172">_xlfn.XLOOKUP(A7172,tbl_nrc_lex_word_translation[word_eng],IF(tbl_nrc_lex_word_translation[context]=0,"",tbl_nrc_lex_word_translation[context]),"",0)</f>
        <v/>
      </c>
      <c r="F7172">
        <v>0</v>
      </c>
      <c r="G7172" t="str">
        <f t="shared" si="112"/>
        <v/>
      </c>
    </row>
    <row r="7173" spans="1:7" hidden="1" x14ac:dyDescent="0.3">
      <c r="A7173" t="s">
        <v>3581</v>
      </c>
      <c r="B7173" t="s">
        <v>2</v>
      </c>
      <c r="C7173" t="str">
        <f>_xlfn.XLOOKUP(A7173,tbl_nrc_lex_word_translation[word_eng],tbl_nrc_lex_word_translation[word_ptbr],"",0)</f>
        <v>revigorar</v>
      </c>
      <c r="D7173" t="str">
        <f>_xlfn.XLOOKUP(B7173,tbl_nrc_lex_sentiment_translation[sentiment_eng],tbl_nrc_lex_sentiment_translation[sentiment_ptbr],"",0)</f>
        <v>positivo</v>
      </c>
      <c r="E7173" t="str" cm="1">
        <f t="array" ref="E7173">_xlfn.XLOOKUP(A7173,tbl_nrc_lex_word_translation[word_eng],IF(tbl_nrc_lex_word_translation[context]=0,"",tbl_nrc_lex_word_translation[context]),"",0)</f>
        <v/>
      </c>
      <c r="F7173">
        <v>0</v>
      </c>
      <c r="G7173" t="str">
        <f t="shared" si="112"/>
        <v/>
      </c>
    </row>
    <row r="7174" spans="1:7" hidden="1" x14ac:dyDescent="0.3">
      <c r="A7174" t="s">
        <v>3582</v>
      </c>
      <c r="B7174" t="s">
        <v>2</v>
      </c>
      <c r="C7174" t="str">
        <f>_xlfn.XLOOKUP(A7174,tbl_nrc_lex_word_translation[word_eng],tbl_nrc_lex_word_translation[word_ptbr],"",0)</f>
        <v>convite</v>
      </c>
      <c r="D7174" t="str">
        <f>_xlfn.XLOOKUP(B7174,tbl_nrc_lex_sentiment_translation[sentiment_eng],tbl_nrc_lex_sentiment_translation[sentiment_ptbr],"",0)</f>
        <v>positivo</v>
      </c>
      <c r="E7174" t="str" cm="1">
        <f t="array" ref="E7174">_xlfn.XLOOKUP(A7174,tbl_nrc_lex_word_translation[word_eng],IF(tbl_nrc_lex_word_translation[context]=0,"",tbl_nrc_lex_word_translation[context]),"",0)</f>
        <v/>
      </c>
      <c r="F7174">
        <v>0</v>
      </c>
      <c r="G7174" t="str">
        <f t="shared" si="112"/>
        <v/>
      </c>
    </row>
    <row r="7175" spans="1:7" hidden="1" x14ac:dyDescent="0.3">
      <c r="A7175" t="s">
        <v>3582</v>
      </c>
      <c r="B7175" t="s">
        <v>60</v>
      </c>
      <c r="C7175" t="str">
        <f>_xlfn.XLOOKUP(A7175,tbl_nrc_lex_word_translation[word_eng],tbl_nrc_lex_word_translation[word_ptbr],"",0)</f>
        <v>convite</v>
      </c>
      <c r="D7175" t="str">
        <f>_xlfn.XLOOKUP(B7175,tbl_nrc_lex_sentiment_translation[sentiment_eng],tbl_nrc_lex_sentiment_translation[sentiment_ptbr],"",0)</f>
        <v>antecipação</v>
      </c>
      <c r="E7175" t="str" cm="1">
        <f t="array" ref="E7175">_xlfn.XLOOKUP(A7175,tbl_nrc_lex_word_translation[word_eng],IF(tbl_nrc_lex_word_translation[context]=0,"",tbl_nrc_lex_word_translation[context]),"",0)</f>
        <v/>
      </c>
      <c r="F7175">
        <v>0</v>
      </c>
      <c r="G7175" t="str">
        <f t="shared" si="112"/>
        <v/>
      </c>
    </row>
    <row r="7176" spans="1:7" hidden="1" x14ac:dyDescent="0.3">
      <c r="A7176" t="s">
        <v>3583</v>
      </c>
      <c r="B7176" t="s">
        <v>831</v>
      </c>
      <c r="C7176" t="str">
        <f>_xlfn.XLOOKUP(A7176,tbl_nrc_lex_word_translation[word_eng],tbl_nrc_lex_word_translation[word_ptbr],"",0)</f>
        <v>convidar</v>
      </c>
      <c r="D7176" t="str">
        <f>_xlfn.XLOOKUP(B7176,tbl_nrc_lex_sentiment_translation[sentiment_eng],tbl_nrc_lex_sentiment_translation[sentiment_ptbr],"",0)</f>
        <v>surpresa</v>
      </c>
      <c r="E7176" t="str" cm="1">
        <f t="array" ref="E7176">_xlfn.XLOOKUP(A7176,tbl_nrc_lex_word_translation[word_eng],IF(tbl_nrc_lex_word_translation[context]=0,"",tbl_nrc_lex_word_translation[context]),"",0)</f>
        <v/>
      </c>
      <c r="F7176">
        <v>0</v>
      </c>
      <c r="G7176" t="str">
        <f t="shared" si="112"/>
        <v/>
      </c>
    </row>
    <row r="7177" spans="1:7" hidden="1" x14ac:dyDescent="0.3">
      <c r="A7177" t="s">
        <v>3583</v>
      </c>
      <c r="B7177" t="s">
        <v>828</v>
      </c>
      <c r="C7177" t="str">
        <f>_xlfn.XLOOKUP(A7177,tbl_nrc_lex_word_translation[word_eng],tbl_nrc_lex_word_translation[word_ptbr],"",0)</f>
        <v>convidar</v>
      </c>
      <c r="D7177" t="str">
        <f>_xlfn.XLOOKUP(B7177,tbl_nrc_lex_sentiment_translation[sentiment_eng],tbl_nrc_lex_sentiment_translation[sentiment_ptbr],"",0)</f>
        <v>confiança</v>
      </c>
      <c r="E7177" t="str" cm="1">
        <f t="array" ref="E7177">_xlfn.XLOOKUP(A7177,tbl_nrc_lex_word_translation[word_eng],IF(tbl_nrc_lex_word_translation[context]=0,"",tbl_nrc_lex_word_translation[context]),"",0)</f>
        <v/>
      </c>
      <c r="F7177">
        <v>0</v>
      </c>
      <c r="G7177" t="str">
        <f t="shared" si="112"/>
        <v/>
      </c>
    </row>
    <row r="7178" spans="1:7" hidden="1" x14ac:dyDescent="0.3">
      <c r="A7178" t="s">
        <v>3583</v>
      </c>
      <c r="B7178" t="s">
        <v>2</v>
      </c>
      <c r="C7178" t="str">
        <f>_xlfn.XLOOKUP(A7178,tbl_nrc_lex_word_translation[word_eng],tbl_nrc_lex_word_translation[word_ptbr],"",0)</f>
        <v>convidar</v>
      </c>
      <c r="D7178" t="str">
        <f>_xlfn.XLOOKUP(B7178,tbl_nrc_lex_sentiment_translation[sentiment_eng],tbl_nrc_lex_sentiment_translation[sentiment_ptbr],"",0)</f>
        <v>positivo</v>
      </c>
      <c r="E7178" t="str" cm="1">
        <f t="array" ref="E7178">_xlfn.XLOOKUP(A7178,tbl_nrc_lex_word_translation[word_eng],IF(tbl_nrc_lex_word_translation[context]=0,"",tbl_nrc_lex_word_translation[context]),"",0)</f>
        <v/>
      </c>
      <c r="F7178">
        <v>0</v>
      </c>
      <c r="G7178" t="str">
        <f t="shared" si="112"/>
        <v/>
      </c>
    </row>
    <row r="7179" spans="1:7" hidden="1" x14ac:dyDescent="0.3">
      <c r="A7179" t="s">
        <v>3583</v>
      </c>
      <c r="B7179" t="s">
        <v>60</v>
      </c>
      <c r="C7179" t="str">
        <f>_xlfn.XLOOKUP(A7179,tbl_nrc_lex_word_translation[word_eng],tbl_nrc_lex_word_translation[word_ptbr],"",0)</f>
        <v>convidar</v>
      </c>
      <c r="D7179" t="str">
        <f>_xlfn.XLOOKUP(B7179,tbl_nrc_lex_sentiment_translation[sentiment_eng],tbl_nrc_lex_sentiment_translation[sentiment_ptbr],"",0)</f>
        <v>antecipação</v>
      </c>
      <c r="E7179" t="str" cm="1">
        <f t="array" ref="E7179">_xlfn.XLOOKUP(A7179,tbl_nrc_lex_word_translation[word_eng],IF(tbl_nrc_lex_word_translation[context]=0,"",tbl_nrc_lex_word_translation[context]),"",0)</f>
        <v/>
      </c>
      <c r="F7179">
        <v>0</v>
      </c>
      <c r="G7179" t="str">
        <f t="shared" si="112"/>
        <v/>
      </c>
    </row>
    <row r="7180" spans="1:7" hidden="1" x14ac:dyDescent="0.3">
      <c r="A7180" t="s">
        <v>3583</v>
      </c>
      <c r="B7180" t="s">
        <v>852</v>
      </c>
      <c r="C7180" t="str">
        <f>_xlfn.XLOOKUP(A7180,tbl_nrc_lex_word_translation[word_eng],tbl_nrc_lex_word_translation[word_ptbr],"",0)</f>
        <v>convidar</v>
      </c>
      <c r="D7180" t="str">
        <f>_xlfn.XLOOKUP(B7180,tbl_nrc_lex_sentiment_translation[sentiment_eng],tbl_nrc_lex_sentiment_translation[sentiment_ptbr],"",0)</f>
        <v>alegria</v>
      </c>
      <c r="E7180" t="str" cm="1">
        <f t="array" ref="E7180">_xlfn.XLOOKUP(A7180,tbl_nrc_lex_word_translation[word_eng],IF(tbl_nrc_lex_word_translation[context]=0,"",tbl_nrc_lex_word_translation[context]),"",0)</f>
        <v/>
      </c>
      <c r="F7180">
        <v>0</v>
      </c>
      <c r="G7180" t="str">
        <f t="shared" si="112"/>
        <v/>
      </c>
    </row>
    <row r="7181" spans="1:7" hidden="1" x14ac:dyDescent="0.3">
      <c r="A7181" t="s">
        <v>3584</v>
      </c>
      <c r="B7181" t="s">
        <v>831</v>
      </c>
      <c r="C7181" t="str">
        <f>_xlfn.XLOOKUP(A7181,tbl_nrc_lex_word_translation[word_eng],tbl_nrc_lex_word_translation[word_ptbr],"",0)</f>
        <v>convidativo</v>
      </c>
      <c r="D7181" t="str">
        <f>_xlfn.XLOOKUP(B7181,tbl_nrc_lex_sentiment_translation[sentiment_eng],tbl_nrc_lex_sentiment_translation[sentiment_ptbr],"",0)</f>
        <v>surpresa</v>
      </c>
      <c r="E7181" t="str" cm="1">
        <f t="array" ref="E7181">_xlfn.XLOOKUP(A7181,tbl_nrc_lex_word_translation[word_eng],IF(tbl_nrc_lex_word_translation[context]=0,"",tbl_nrc_lex_word_translation[context]),"",0)</f>
        <v/>
      </c>
      <c r="F7181">
        <v>0</v>
      </c>
      <c r="G7181" t="str">
        <f t="shared" si="112"/>
        <v/>
      </c>
    </row>
    <row r="7182" spans="1:7" hidden="1" x14ac:dyDescent="0.3">
      <c r="A7182" t="s">
        <v>3584</v>
      </c>
      <c r="B7182" t="s">
        <v>828</v>
      </c>
      <c r="C7182" t="str">
        <f>_xlfn.XLOOKUP(A7182,tbl_nrc_lex_word_translation[word_eng],tbl_nrc_lex_word_translation[word_ptbr],"",0)</f>
        <v>convidativo</v>
      </c>
      <c r="D7182" t="str">
        <f>_xlfn.XLOOKUP(B7182,tbl_nrc_lex_sentiment_translation[sentiment_eng],tbl_nrc_lex_sentiment_translation[sentiment_ptbr],"",0)</f>
        <v>confiança</v>
      </c>
      <c r="E7182" t="str" cm="1">
        <f t="array" ref="E7182">_xlfn.XLOOKUP(A7182,tbl_nrc_lex_word_translation[word_eng],IF(tbl_nrc_lex_word_translation[context]=0,"",tbl_nrc_lex_word_translation[context]),"",0)</f>
        <v/>
      </c>
      <c r="F7182">
        <v>0</v>
      </c>
      <c r="G7182" t="str">
        <f t="shared" si="112"/>
        <v/>
      </c>
    </row>
    <row r="7183" spans="1:7" hidden="1" x14ac:dyDescent="0.3">
      <c r="A7183" t="s">
        <v>3584</v>
      </c>
      <c r="B7183" t="s">
        <v>2</v>
      </c>
      <c r="C7183" t="str">
        <f>_xlfn.XLOOKUP(A7183,tbl_nrc_lex_word_translation[word_eng],tbl_nrc_lex_word_translation[word_ptbr],"",0)</f>
        <v>convidativo</v>
      </c>
      <c r="D7183" t="str">
        <f>_xlfn.XLOOKUP(B7183,tbl_nrc_lex_sentiment_translation[sentiment_eng],tbl_nrc_lex_sentiment_translation[sentiment_ptbr],"",0)</f>
        <v>positivo</v>
      </c>
      <c r="E7183" t="str" cm="1">
        <f t="array" ref="E7183">_xlfn.XLOOKUP(A7183,tbl_nrc_lex_word_translation[word_eng],IF(tbl_nrc_lex_word_translation[context]=0,"",tbl_nrc_lex_word_translation[context]),"",0)</f>
        <v/>
      </c>
      <c r="F7183">
        <v>0</v>
      </c>
      <c r="G7183" t="str">
        <f t="shared" si="112"/>
        <v/>
      </c>
    </row>
    <row r="7184" spans="1:7" hidden="1" x14ac:dyDescent="0.3">
      <c r="A7184" t="s">
        <v>3584</v>
      </c>
      <c r="B7184" t="s">
        <v>60</v>
      </c>
      <c r="C7184" t="str">
        <f>_xlfn.XLOOKUP(A7184,tbl_nrc_lex_word_translation[word_eng],tbl_nrc_lex_word_translation[word_ptbr],"",0)</f>
        <v>convidativo</v>
      </c>
      <c r="D7184" t="str">
        <f>_xlfn.XLOOKUP(B7184,tbl_nrc_lex_sentiment_translation[sentiment_eng],tbl_nrc_lex_sentiment_translation[sentiment_ptbr],"",0)</f>
        <v>antecipação</v>
      </c>
      <c r="E7184" t="str" cm="1">
        <f t="array" ref="E7184">_xlfn.XLOOKUP(A7184,tbl_nrc_lex_word_translation[word_eng],IF(tbl_nrc_lex_word_translation[context]=0,"",tbl_nrc_lex_word_translation[context]),"",0)</f>
        <v/>
      </c>
      <c r="F7184">
        <v>0</v>
      </c>
      <c r="G7184" t="str">
        <f t="shared" si="112"/>
        <v/>
      </c>
    </row>
    <row r="7185" spans="1:7" hidden="1" x14ac:dyDescent="0.3">
      <c r="A7185" t="s">
        <v>3584</v>
      </c>
      <c r="B7185" t="s">
        <v>852</v>
      </c>
      <c r="C7185" t="str">
        <f>_xlfn.XLOOKUP(A7185,tbl_nrc_lex_word_translation[word_eng],tbl_nrc_lex_word_translation[word_ptbr],"",0)</f>
        <v>convidativo</v>
      </c>
      <c r="D7185" t="str">
        <f>_xlfn.XLOOKUP(B7185,tbl_nrc_lex_sentiment_translation[sentiment_eng],tbl_nrc_lex_sentiment_translation[sentiment_ptbr],"",0)</f>
        <v>alegria</v>
      </c>
      <c r="E7185" t="str" cm="1">
        <f t="array" ref="E7185">_xlfn.XLOOKUP(A7185,tbl_nrc_lex_word_translation[word_eng],IF(tbl_nrc_lex_word_translation[context]=0,"",tbl_nrc_lex_word_translation[context]),"",0)</f>
        <v/>
      </c>
      <c r="F7185">
        <v>0</v>
      </c>
      <c r="G7185" t="str">
        <f t="shared" si="112"/>
        <v/>
      </c>
    </row>
    <row r="7186" spans="1:7" hidden="1" x14ac:dyDescent="0.3">
      <c r="A7186" t="s">
        <v>3585</v>
      </c>
      <c r="B7186" t="s">
        <v>828</v>
      </c>
      <c r="C7186" t="str">
        <f>_xlfn.XLOOKUP(A7186,tbl_nrc_lex_word_translation[word_eng],tbl_nrc_lex_word_translation[word_ptbr],"",0)</f>
        <v>invocação</v>
      </c>
      <c r="D7186" t="str">
        <f>_xlfn.XLOOKUP(B7186,tbl_nrc_lex_sentiment_translation[sentiment_eng],tbl_nrc_lex_sentiment_translation[sentiment_ptbr],"",0)</f>
        <v>confiança</v>
      </c>
      <c r="E7186" t="str" cm="1">
        <f t="array" ref="E7186">_xlfn.XLOOKUP(A7186,tbl_nrc_lex_word_translation[word_eng],IF(tbl_nrc_lex_word_translation[context]=0,"",tbl_nrc_lex_word_translation[context]),"",0)</f>
        <v/>
      </c>
      <c r="F7186">
        <v>0</v>
      </c>
      <c r="G7186" t="str">
        <f t="shared" si="112"/>
        <v/>
      </c>
    </row>
    <row r="7187" spans="1:7" hidden="1" x14ac:dyDescent="0.3">
      <c r="A7187" t="s">
        <v>3585</v>
      </c>
      <c r="B7187" t="s">
        <v>60</v>
      </c>
      <c r="C7187" t="str">
        <f>_xlfn.XLOOKUP(A7187,tbl_nrc_lex_word_translation[word_eng],tbl_nrc_lex_word_translation[word_ptbr],"",0)</f>
        <v>invocação</v>
      </c>
      <c r="D7187" t="str">
        <f>_xlfn.XLOOKUP(B7187,tbl_nrc_lex_sentiment_translation[sentiment_eng],tbl_nrc_lex_sentiment_translation[sentiment_ptbr],"",0)</f>
        <v>antecipação</v>
      </c>
      <c r="E7187" t="str" cm="1">
        <f t="array" ref="E7187">_xlfn.XLOOKUP(A7187,tbl_nrc_lex_word_translation[word_eng],IF(tbl_nrc_lex_word_translation[context]=0,"",tbl_nrc_lex_word_translation[context]),"",0)</f>
        <v/>
      </c>
      <c r="F7187">
        <v>0</v>
      </c>
      <c r="G7187" t="str">
        <f t="shared" si="112"/>
        <v/>
      </c>
    </row>
    <row r="7188" spans="1:7" hidden="1" x14ac:dyDescent="0.3">
      <c r="A7188" t="s">
        <v>3586</v>
      </c>
      <c r="B7188" t="s">
        <v>60</v>
      </c>
      <c r="C7188" t="str">
        <f>_xlfn.XLOOKUP(A7188,tbl_nrc_lex_word_translation[word_eng],tbl_nrc_lex_word_translation[word_ptbr],"",0)</f>
        <v>invocar</v>
      </c>
      <c r="D7188" t="str">
        <f>_xlfn.XLOOKUP(B7188,tbl_nrc_lex_sentiment_translation[sentiment_eng],tbl_nrc_lex_sentiment_translation[sentiment_ptbr],"",0)</f>
        <v>antecipação</v>
      </c>
      <c r="E7188" t="str" cm="1">
        <f t="array" ref="E7188">_xlfn.XLOOKUP(A7188,tbl_nrc_lex_word_translation[word_eng],IF(tbl_nrc_lex_word_translation[context]=0,"",tbl_nrc_lex_word_translation[context]),"",0)</f>
        <v/>
      </c>
      <c r="F7188">
        <v>0</v>
      </c>
      <c r="G7188" t="str">
        <f t="shared" si="112"/>
        <v/>
      </c>
    </row>
    <row r="7189" spans="1:7" hidden="1" x14ac:dyDescent="0.3">
      <c r="A7189" t="s">
        <v>562</v>
      </c>
      <c r="B7189" t="s">
        <v>4</v>
      </c>
      <c r="C7189" t="str">
        <f>_xlfn.XLOOKUP(A7189,tbl_nrc_lex_word_translation[word_eng],tbl_nrc_lex_word_translation[word_ptbr],"",0)</f>
        <v>involuntário</v>
      </c>
      <c r="D7189" t="str">
        <f>_xlfn.XLOOKUP(B7189,tbl_nrc_lex_sentiment_translation[sentiment_eng],tbl_nrc_lex_sentiment_translation[sentiment_ptbr],"",0)</f>
        <v>negativo</v>
      </c>
      <c r="E7189" t="str" cm="1">
        <f t="array" ref="E7189">_xlfn.XLOOKUP(A7189,tbl_nrc_lex_word_translation[word_eng],IF(tbl_nrc_lex_word_translation[context]=0,"",tbl_nrc_lex_word_translation[context]),"",0)</f>
        <v/>
      </c>
      <c r="F7189">
        <v>0</v>
      </c>
      <c r="G7189" t="str">
        <f t="shared" si="112"/>
        <v/>
      </c>
    </row>
    <row r="7190" spans="1:7" hidden="1" x14ac:dyDescent="0.3">
      <c r="A7190" t="s">
        <v>3587</v>
      </c>
      <c r="B7190" t="s">
        <v>4</v>
      </c>
      <c r="C7190" t="str">
        <f>_xlfn.XLOOKUP(A7190,tbl_nrc_lex_word_translation[word_eng],tbl_nrc_lex_word_translation[word_ptbr],"",0)</f>
        <v>involução</v>
      </c>
      <c r="D7190" t="str">
        <f>_xlfn.XLOOKUP(B7190,tbl_nrc_lex_sentiment_translation[sentiment_eng],tbl_nrc_lex_sentiment_translation[sentiment_ptbr],"",0)</f>
        <v>negativo</v>
      </c>
      <c r="E7190" t="str" cm="1">
        <f t="array" ref="E7190">_xlfn.XLOOKUP(A7190,tbl_nrc_lex_word_translation[word_eng],IF(tbl_nrc_lex_word_translation[context]=0,"",tbl_nrc_lex_word_translation[context]),"",0)</f>
        <v/>
      </c>
      <c r="F7190">
        <v>0</v>
      </c>
      <c r="G7190" t="str">
        <f t="shared" si="112"/>
        <v/>
      </c>
    </row>
    <row r="7191" spans="1:7" hidden="1" x14ac:dyDescent="0.3">
      <c r="A7191" t="s">
        <v>3587</v>
      </c>
      <c r="B7191" t="s">
        <v>830</v>
      </c>
      <c r="C7191" t="str">
        <f>_xlfn.XLOOKUP(A7191,tbl_nrc_lex_word_translation[word_eng],tbl_nrc_lex_word_translation[word_ptbr],"",0)</f>
        <v>involução</v>
      </c>
      <c r="D7191" t="str">
        <f>_xlfn.XLOOKUP(B7191,tbl_nrc_lex_sentiment_translation[sentiment_eng],tbl_nrc_lex_sentiment_translation[sentiment_ptbr],"",0)</f>
        <v>raiva</v>
      </c>
      <c r="E7191" t="str" cm="1">
        <f t="array" ref="E7191">_xlfn.XLOOKUP(A7191,tbl_nrc_lex_word_translation[word_eng],IF(tbl_nrc_lex_word_translation[context]=0,"",tbl_nrc_lex_word_translation[context]),"",0)</f>
        <v/>
      </c>
      <c r="F7191">
        <v>0</v>
      </c>
      <c r="G7191" t="str">
        <f t="shared" si="112"/>
        <v/>
      </c>
    </row>
    <row r="7192" spans="1:7" hidden="1" x14ac:dyDescent="0.3">
      <c r="A7192" t="s">
        <v>3588</v>
      </c>
      <c r="B7192" t="s">
        <v>830</v>
      </c>
      <c r="C7192" t="str">
        <f>_xlfn.XLOOKUP(A7192,tbl_nrc_lex_word_translation[word_eng],tbl_nrc_lex_word_translation[word_ptbr],"",0)</f>
        <v>envolvimento</v>
      </c>
      <c r="D7192" t="str">
        <f>_xlfn.XLOOKUP(B7192,tbl_nrc_lex_sentiment_translation[sentiment_eng],tbl_nrc_lex_sentiment_translation[sentiment_ptbr],"",0)</f>
        <v>raiva</v>
      </c>
      <c r="E7192" t="str" cm="1">
        <f t="array" ref="E7192">_xlfn.XLOOKUP(A7192,tbl_nrc_lex_word_translation[word_eng],IF(tbl_nrc_lex_word_translation[context]=0,"",tbl_nrc_lex_word_translation[context]),"",0)</f>
        <v/>
      </c>
      <c r="F7192">
        <v>0</v>
      </c>
      <c r="G7192" t="str">
        <f t="shared" si="112"/>
        <v/>
      </c>
    </row>
    <row r="7193" spans="1:7" hidden="1" x14ac:dyDescent="0.3">
      <c r="A7193" t="s">
        <v>3589</v>
      </c>
      <c r="B7193" t="s">
        <v>4</v>
      </c>
      <c r="C7193" t="str">
        <f>_xlfn.XLOOKUP(A7193,tbl_nrc_lex_word_translation[word_eng],tbl_nrc_lex_word_translation[word_ptbr],"",0)</f>
        <v>irado</v>
      </c>
      <c r="D7193" t="str">
        <f>_xlfn.XLOOKUP(B7193,tbl_nrc_lex_sentiment_translation[sentiment_eng],tbl_nrc_lex_sentiment_translation[sentiment_ptbr],"",0)</f>
        <v>negativo</v>
      </c>
      <c r="E7193" t="str" cm="1">
        <f t="array" ref="E7193">_xlfn.XLOOKUP(A7193,tbl_nrc_lex_word_translation[word_eng],IF(tbl_nrc_lex_word_translation[context]=0,"",tbl_nrc_lex_word_translation[context]),"",0)</f>
        <v/>
      </c>
      <c r="F7193">
        <v>0</v>
      </c>
      <c r="G7193" t="str">
        <f t="shared" si="112"/>
        <v/>
      </c>
    </row>
    <row r="7194" spans="1:7" hidden="1" x14ac:dyDescent="0.3">
      <c r="A7194" t="s">
        <v>3589</v>
      </c>
      <c r="B7194" t="s">
        <v>830</v>
      </c>
      <c r="C7194" t="str">
        <f>_xlfn.XLOOKUP(A7194,tbl_nrc_lex_word_translation[word_eng],tbl_nrc_lex_word_translation[word_ptbr],"",0)</f>
        <v>irado</v>
      </c>
      <c r="D7194" t="str">
        <f>_xlfn.XLOOKUP(B7194,tbl_nrc_lex_sentiment_translation[sentiment_eng],tbl_nrc_lex_sentiment_translation[sentiment_ptbr],"",0)</f>
        <v>raiva</v>
      </c>
      <c r="E7194" t="str" cm="1">
        <f t="array" ref="E7194">_xlfn.XLOOKUP(A7194,tbl_nrc_lex_word_translation[word_eng],IF(tbl_nrc_lex_word_translation[context]=0,"",tbl_nrc_lex_word_translation[context]),"",0)</f>
        <v/>
      </c>
      <c r="F7194">
        <v>0</v>
      </c>
      <c r="G7194" t="str">
        <f t="shared" si="112"/>
        <v/>
      </c>
    </row>
    <row r="7195" spans="1:7" hidden="1" x14ac:dyDescent="0.3">
      <c r="A7195" t="s">
        <v>3590</v>
      </c>
      <c r="B7195" t="s">
        <v>4</v>
      </c>
      <c r="C7195" t="str">
        <f>_xlfn.XLOOKUP(A7195,tbl_nrc_lex_word_translation[word_eng],tbl_nrc_lex_word_translation[word_ptbr],"",0)</f>
        <v>ira</v>
      </c>
      <c r="D7195" t="str">
        <f>_xlfn.XLOOKUP(B7195,tbl_nrc_lex_sentiment_translation[sentiment_eng],tbl_nrc_lex_sentiment_translation[sentiment_ptbr],"",0)</f>
        <v>negativo</v>
      </c>
      <c r="E7195" t="str" cm="1">
        <f t="array" ref="E7195">_xlfn.XLOOKUP(A7195,tbl_nrc_lex_word_translation[word_eng],IF(tbl_nrc_lex_word_translation[context]=0,"",tbl_nrc_lex_word_translation[context]),"",0)</f>
        <v/>
      </c>
      <c r="F7195">
        <v>0</v>
      </c>
      <c r="G7195" t="str">
        <f t="shared" si="112"/>
        <v/>
      </c>
    </row>
    <row r="7196" spans="1:7" hidden="1" x14ac:dyDescent="0.3">
      <c r="A7196" t="s">
        <v>3590</v>
      </c>
      <c r="B7196" t="s">
        <v>830</v>
      </c>
      <c r="C7196" t="str">
        <f>_xlfn.XLOOKUP(A7196,tbl_nrc_lex_word_translation[word_eng],tbl_nrc_lex_word_translation[word_ptbr],"",0)</f>
        <v>ira</v>
      </c>
      <c r="D7196" t="str">
        <f>_xlfn.XLOOKUP(B7196,tbl_nrc_lex_sentiment_translation[sentiment_eng],tbl_nrc_lex_sentiment_translation[sentiment_ptbr],"",0)</f>
        <v>raiva</v>
      </c>
      <c r="E7196" t="str" cm="1">
        <f t="array" ref="E7196">_xlfn.XLOOKUP(A7196,tbl_nrc_lex_word_translation[word_eng],IF(tbl_nrc_lex_word_translation[context]=0,"",tbl_nrc_lex_word_translation[context]),"",0)</f>
        <v/>
      </c>
      <c r="F7196">
        <v>0</v>
      </c>
      <c r="G7196" t="str">
        <f t="shared" si="112"/>
        <v/>
      </c>
    </row>
    <row r="7197" spans="1:7" hidden="1" x14ac:dyDescent="0.3">
      <c r="A7197" t="s">
        <v>3591</v>
      </c>
      <c r="B7197" t="s">
        <v>406</v>
      </c>
      <c r="C7197" t="str">
        <f>_xlfn.XLOOKUP(A7197,tbl_nrc_lex_word_translation[word_eng],tbl_nrc_lex_word_translation[word_ptbr],"",0)</f>
        <v>íris</v>
      </c>
      <c r="D7197" t="str">
        <f>_xlfn.XLOOKUP(B7197,tbl_nrc_lex_sentiment_translation[sentiment_eng],tbl_nrc_lex_sentiment_translation[sentiment_ptbr],"",0)</f>
        <v>medo</v>
      </c>
      <c r="E7197" t="str" cm="1">
        <f t="array" ref="E7197">_xlfn.XLOOKUP(A7197,tbl_nrc_lex_word_translation[word_eng],IF(tbl_nrc_lex_word_translation[context]=0,"",tbl_nrc_lex_word_translation[context]),"",0)</f>
        <v/>
      </c>
      <c r="F7197">
        <v>0</v>
      </c>
      <c r="G7197" t="str">
        <f t="shared" si="112"/>
        <v/>
      </c>
    </row>
    <row r="7198" spans="1:7" hidden="1" x14ac:dyDescent="0.3">
      <c r="A7198" t="s">
        <v>3592</v>
      </c>
      <c r="B7198" t="s">
        <v>828</v>
      </c>
      <c r="C7198" t="str">
        <f>_xlfn.XLOOKUP(A7198,tbl_nrc_lex_word_translation[word_eng],tbl_nrc_lex_word_translation[word_ptbr],"",0)</f>
        <v>ferro</v>
      </c>
      <c r="D7198" t="str">
        <f>_xlfn.XLOOKUP(B7198,tbl_nrc_lex_sentiment_translation[sentiment_eng],tbl_nrc_lex_sentiment_translation[sentiment_ptbr],"",0)</f>
        <v>confiança</v>
      </c>
      <c r="E7198" t="str" cm="1">
        <f t="array" ref="E7198">_xlfn.XLOOKUP(A7198,tbl_nrc_lex_word_translation[word_eng],IF(tbl_nrc_lex_word_translation[context]=0,"",tbl_nrc_lex_word_translation[context]),"",0)</f>
        <v/>
      </c>
      <c r="F7198">
        <v>0</v>
      </c>
      <c r="G7198" t="str">
        <f t="shared" si="112"/>
        <v/>
      </c>
    </row>
    <row r="7199" spans="1:7" hidden="1" x14ac:dyDescent="0.3">
      <c r="A7199" t="s">
        <v>3592</v>
      </c>
      <c r="B7199" t="s">
        <v>2</v>
      </c>
      <c r="C7199" t="str">
        <f>_xlfn.XLOOKUP(A7199,tbl_nrc_lex_word_translation[word_eng],tbl_nrc_lex_word_translation[word_ptbr],"",0)</f>
        <v>ferro</v>
      </c>
      <c r="D7199" t="str">
        <f>_xlfn.XLOOKUP(B7199,tbl_nrc_lex_sentiment_translation[sentiment_eng],tbl_nrc_lex_sentiment_translation[sentiment_ptbr],"",0)</f>
        <v>positivo</v>
      </c>
      <c r="E7199" t="str" cm="1">
        <f t="array" ref="E7199">_xlfn.XLOOKUP(A7199,tbl_nrc_lex_word_translation[word_eng],IF(tbl_nrc_lex_word_translation[context]=0,"",tbl_nrc_lex_word_translation[context]),"",0)</f>
        <v/>
      </c>
      <c r="F7199">
        <v>0</v>
      </c>
      <c r="G7199" t="str">
        <f t="shared" si="112"/>
        <v/>
      </c>
    </row>
    <row r="7200" spans="1:7" hidden="1" x14ac:dyDescent="0.3">
      <c r="A7200" t="s">
        <v>3593</v>
      </c>
      <c r="B7200" t="s">
        <v>4</v>
      </c>
      <c r="C7200" t="str">
        <f>_xlfn.XLOOKUP(A7200,tbl_nrc_lex_word_translation[word_eng],tbl_nrc_lex_word_translation[word_ptbr],"",0)</f>
        <v>grilhões</v>
      </c>
      <c r="D7200" t="str">
        <f>_xlfn.XLOOKUP(B7200,tbl_nrc_lex_sentiment_translation[sentiment_eng],tbl_nrc_lex_sentiment_translation[sentiment_ptbr],"",0)</f>
        <v>negativo</v>
      </c>
      <c r="E7200" t="str" cm="1">
        <f t="array" ref="E7200">_xlfn.XLOOKUP(A7200,tbl_nrc_lex_word_translation[word_eng],IF(tbl_nrc_lex_word_translation[context]=0,"",tbl_nrc_lex_word_translation[context]),"",0)</f>
        <v/>
      </c>
      <c r="F7200">
        <v>0</v>
      </c>
      <c r="G7200" t="str">
        <f t="shared" si="112"/>
        <v/>
      </c>
    </row>
    <row r="7201" spans="1:7" hidden="1" x14ac:dyDescent="0.3">
      <c r="A7201" t="s">
        <v>3594</v>
      </c>
      <c r="B7201" t="s">
        <v>4</v>
      </c>
      <c r="C7201" t="str">
        <f>_xlfn.XLOOKUP(A7201,tbl_nrc_lex_word_translation[word_eng],tbl_nrc_lex_word_translation[word_ptbr],"",0)</f>
        <v>irracional</v>
      </c>
      <c r="D7201" t="str">
        <f>_xlfn.XLOOKUP(B7201,tbl_nrc_lex_sentiment_translation[sentiment_eng],tbl_nrc_lex_sentiment_translation[sentiment_ptbr],"",0)</f>
        <v>negativo</v>
      </c>
      <c r="E7201" t="str" cm="1">
        <f t="array" ref="E7201">_xlfn.XLOOKUP(A7201,tbl_nrc_lex_word_translation[word_eng],IF(tbl_nrc_lex_word_translation[context]=0,"",tbl_nrc_lex_word_translation[context]),"",0)</f>
        <v/>
      </c>
      <c r="F7201">
        <v>0</v>
      </c>
      <c r="G7201" t="str">
        <f t="shared" si="112"/>
        <v/>
      </c>
    </row>
    <row r="7202" spans="1:7" hidden="1" x14ac:dyDescent="0.3">
      <c r="A7202" t="s">
        <v>3594</v>
      </c>
      <c r="B7202" t="s">
        <v>406</v>
      </c>
      <c r="C7202" t="str">
        <f>_xlfn.XLOOKUP(A7202,tbl_nrc_lex_word_translation[word_eng],tbl_nrc_lex_word_translation[word_ptbr],"",0)</f>
        <v>irracional</v>
      </c>
      <c r="D7202" t="str">
        <f>_xlfn.XLOOKUP(B7202,tbl_nrc_lex_sentiment_translation[sentiment_eng],tbl_nrc_lex_sentiment_translation[sentiment_ptbr],"",0)</f>
        <v>medo</v>
      </c>
      <c r="E7202" t="str" cm="1">
        <f t="array" ref="E7202">_xlfn.XLOOKUP(A7202,tbl_nrc_lex_word_translation[word_eng],IF(tbl_nrc_lex_word_translation[context]=0,"",tbl_nrc_lex_word_translation[context]),"",0)</f>
        <v/>
      </c>
      <c r="F7202">
        <v>0</v>
      </c>
      <c r="G7202" t="str">
        <f t="shared" si="112"/>
        <v/>
      </c>
    </row>
    <row r="7203" spans="1:7" hidden="1" x14ac:dyDescent="0.3">
      <c r="A7203" t="s">
        <v>3594</v>
      </c>
      <c r="B7203" t="s">
        <v>835</v>
      </c>
      <c r="C7203" t="str">
        <f>_xlfn.XLOOKUP(A7203,tbl_nrc_lex_word_translation[word_eng],tbl_nrc_lex_word_translation[word_ptbr],"",0)</f>
        <v>irracional</v>
      </c>
      <c r="D7203" t="str">
        <f>_xlfn.XLOOKUP(B7203,tbl_nrc_lex_sentiment_translation[sentiment_eng],tbl_nrc_lex_sentiment_translation[sentiment_ptbr],"",0)</f>
        <v>nojo</v>
      </c>
      <c r="E7203" t="str" cm="1">
        <f t="array" ref="E7203">_xlfn.XLOOKUP(A7203,tbl_nrc_lex_word_translation[word_eng],IF(tbl_nrc_lex_word_translation[context]=0,"",tbl_nrc_lex_word_translation[context]),"",0)</f>
        <v/>
      </c>
      <c r="F7203">
        <v>0</v>
      </c>
      <c r="G7203" t="str">
        <f t="shared" si="112"/>
        <v/>
      </c>
    </row>
    <row r="7204" spans="1:7" hidden="1" x14ac:dyDescent="0.3">
      <c r="A7204" t="s">
        <v>3595</v>
      </c>
      <c r="B7204" t="s">
        <v>4</v>
      </c>
      <c r="C7204" t="str">
        <f>_xlfn.XLOOKUP(A7204,tbl_nrc_lex_word_translation[word_eng],tbl_nrc_lex_word_translation[word_ptbr],"",0)</f>
        <v>irracionalidade</v>
      </c>
      <c r="D7204" t="str">
        <f>_xlfn.XLOOKUP(B7204,tbl_nrc_lex_sentiment_translation[sentiment_eng],tbl_nrc_lex_sentiment_translation[sentiment_ptbr],"",0)</f>
        <v>negativo</v>
      </c>
      <c r="E7204" t="str" cm="1">
        <f t="array" ref="E7204">_xlfn.XLOOKUP(A7204,tbl_nrc_lex_word_translation[word_eng],IF(tbl_nrc_lex_word_translation[context]=0,"",tbl_nrc_lex_word_translation[context]),"",0)</f>
        <v/>
      </c>
      <c r="F7204">
        <v>0</v>
      </c>
      <c r="G7204" t="str">
        <f t="shared" si="112"/>
        <v/>
      </c>
    </row>
    <row r="7205" spans="1:7" hidden="1" x14ac:dyDescent="0.3">
      <c r="A7205" t="s">
        <v>563</v>
      </c>
      <c r="B7205" t="s">
        <v>4</v>
      </c>
      <c r="C7205" t="str">
        <f>_xlfn.XLOOKUP(A7205,tbl_nrc_lex_word_translation[word_eng],tbl_nrc_lex_word_translation[word_ptbr],"",0)</f>
        <v>inconciliável</v>
      </c>
      <c r="D7205" t="str">
        <f>_xlfn.XLOOKUP(B7205,tbl_nrc_lex_sentiment_translation[sentiment_eng],tbl_nrc_lex_sentiment_translation[sentiment_ptbr],"",0)</f>
        <v>negativo</v>
      </c>
      <c r="E7205" t="str" cm="1">
        <f t="array" ref="E7205">_xlfn.XLOOKUP(A7205,tbl_nrc_lex_word_translation[word_eng],IF(tbl_nrc_lex_word_translation[context]=0,"",tbl_nrc_lex_word_translation[context]),"",0)</f>
        <v/>
      </c>
      <c r="F7205">
        <v>0</v>
      </c>
      <c r="G7205" t="str">
        <f t="shared" si="112"/>
        <v/>
      </c>
    </row>
    <row r="7206" spans="1:7" hidden="1" x14ac:dyDescent="0.3">
      <c r="A7206" t="s">
        <v>563</v>
      </c>
      <c r="B7206" t="s">
        <v>829</v>
      </c>
      <c r="C7206" t="str">
        <f>_xlfn.XLOOKUP(A7206,tbl_nrc_lex_word_translation[word_eng],tbl_nrc_lex_word_translation[word_ptbr],"",0)</f>
        <v>inconciliável</v>
      </c>
      <c r="D7206" t="str">
        <f>_xlfn.XLOOKUP(B7206,tbl_nrc_lex_sentiment_translation[sentiment_eng],tbl_nrc_lex_sentiment_translation[sentiment_ptbr],"",0)</f>
        <v>tristeza</v>
      </c>
      <c r="E7206" t="str" cm="1">
        <f t="array" ref="E7206">_xlfn.XLOOKUP(A7206,tbl_nrc_lex_word_translation[word_eng],IF(tbl_nrc_lex_word_translation[context]=0,"",tbl_nrc_lex_word_translation[context]),"",0)</f>
        <v/>
      </c>
      <c r="F7206">
        <v>0</v>
      </c>
      <c r="G7206" t="str">
        <f t="shared" si="112"/>
        <v/>
      </c>
    </row>
    <row r="7207" spans="1:7" hidden="1" x14ac:dyDescent="0.3">
      <c r="A7207" t="s">
        <v>563</v>
      </c>
      <c r="B7207" t="s">
        <v>830</v>
      </c>
      <c r="C7207" t="str">
        <f>_xlfn.XLOOKUP(A7207,tbl_nrc_lex_word_translation[word_eng],tbl_nrc_lex_word_translation[word_ptbr],"",0)</f>
        <v>inconciliável</v>
      </c>
      <c r="D7207" t="str">
        <f>_xlfn.XLOOKUP(B7207,tbl_nrc_lex_sentiment_translation[sentiment_eng],tbl_nrc_lex_sentiment_translation[sentiment_ptbr],"",0)</f>
        <v>raiva</v>
      </c>
      <c r="E7207" t="str" cm="1">
        <f t="array" ref="E7207">_xlfn.XLOOKUP(A7207,tbl_nrc_lex_word_translation[word_eng],IF(tbl_nrc_lex_word_translation[context]=0,"",tbl_nrc_lex_word_translation[context]),"",0)</f>
        <v/>
      </c>
      <c r="F7207">
        <v>0</v>
      </c>
      <c r="G7207" t="str">
        <f t="shared" si="112"/>
        <v/>
      </c>
    </row>
    <row r="7208" spans="1:7" hidden="1" x14ac:dyDescent="0.3">
      <c r="A7208" t="s">
        <v>563</v>
      </c>
      <c r="B7208" t="s">
        <v>406</v>
      </c>
      <c r="C7208" t="str">
        <f>_xlfn.XLOOKUP(A7208,tbl_nrc_lex_word_translation[word_eng],tbl_nrc_lex_word_translation[word_ptbr],"",0)</f>
        <v>inconciliável</v>
      </c>
      <c r="D7208" t="str">
        <f>_xlfn.XLOOKUP(B7208,tbl_nrc_lex_sentiment_translation[sentiment_eng],tbl_nrc_lex_sentiment_translation[sentiment_ptbr],"",0)</f>
        <v>medo</v>
      </c>
      <c r="E7208" t="str" cm="1">
        <f t="array" ref="E7208">_xlfn.XLOOKUP(A7208,tbl_nrc_lex_word_translation[word_eng],IF(tbl_nrc_lex_word_translation[context]=0,"",tbl_nrc_lex_word_translation[context]),"",0)</f>
        <v/>
      </c>
      <c r="F7208">
        <v>0</v>
      </c>
      <c r="G7208" t="str">
        <f t="shared" si="112"/>
        <v/>
      </c>
    </row>
    <row r="7209" spans="1:7" hidden="1" x14ac:dyDescent="0.3">
      <c r="A7209" t="s">
        <v>3596</v>
      </c>
      <c r="B7209" t="s">
        <v>2</v>
      </c>
      <c r="C7209" t="str">
        <f>_xlfn.XLOOKUP(A7209,tbl_nrc_lex_word_translation[word_eng],tbl_nrc_lex_word_translation[word_ptbr],"",0)</f>
        <v>irredutível</v>
      </c>
      <c r="D7209" t="str">
        <f>_xlfn.XLOOKUP(B7209,tbl_nrc_lex_sentiment_translation[sentiment_eng],tbl_nrc_lex_sentiment_translation[sentiment_ptbr],"",0)</f>
        <v>positivo</v>
      </c>
      <c r="E7209" t="str" cm="1">
        <f t="array" ref="E7209">_xlfn.XLOOKUP(A7209,tbl_nrc_lex_word_translation[word_eng],IF(tbl_nrc_lex_word_translation[context]=0,"",tbl_nrc_lex_word_translation[context]),"",0)</f>
        <v/>
      </c>
      <c r="F7209">
        <v>0</v>
      </c>
      <c r="G7209" t="str">
        <f t="shared" si="112"/>
        <v/>
      </c>
    </row>
    <row r="7210" spans="1:7" hidden="1" x14ac:dyDescent="0.3">
      <c r="A7210" t="s">
        <v>3597</v>
      </c>
      <c r="B7210" t="s">
        <v>828</v>
      </c>
      <c r="C7210" t="str">
        <f>_xlfn.XLOOKUP(A7210,tbl_nrc_lex_word_translation[word_eng],tbl_nrc_lex_word_translation[word_ptbr],"",0)</f>
        <v>irrefutável</v>
      </c>
      <c r="D7210" t="str">
        <f>_xlfn.XLOOKUP(B7210,tbl_nrc_lex_sentiment_translation[sentiment_eng],tbl_nrc_lex_sentiment_translation[sentiment_ptbr],"",0)</f>
        <v>confiança</v>
      </c>
      <c r="E7210" t="str" cm="1">
        <f t="array" ref="E7210">_xlfn.XLOOKUP(A7210,tbl_nrc_lex_word_translation[word_eng],IF(tbl_nrc_lex_word_translation[context]=0,"",tbl_nrc_lex_word_translation[context]),"",0)</f>
        <v/>
      </c>
      <c r="F7210">
        <v>0</v>
      </c>
      <c r="G7210" t="str">
        <f t="shared" si="112"/>
        <v/>
      </c>
    </row>
    <row r="7211" spans="1:7" hidden="1" x14ac:dyDescent="0.3">
      <c r="A7211" t="s">
        <v>3597</v>
      </c>
      <c r="B7211" t="s">
        <v>2</v>
      </c>
      <c r="C7211" t="str">
        <f>_xlfn.XLOOKUP(A7211,tbl_nrc_lex_word_translation[word_eng],tbl_nrc_lex_word_translation[word_ptbr],"",0)</f>
        <v>irrefutável</v>
      </c>
      <c r="D7211" t="str">
        <f>_xlfn.XLOOKUP(B7211,tbl_nrc_lex_sentiment_translation[sentiment_eng],tbl_nrc_lex_sentiment_translation[sentiment_ptbr],"",0)</f>
        <v>positivo</v>
      </c>
      <c r="E7211" t="str" cm="1">
        <f t="array" ref="E7211">_xlfn.XLOOKUP(A7211,tbl_nrc_lex_word_translation[word_eng],IF(tbl_nrc_lex_word_translation[context]=0,"",tbl_nrc_lex_word_translation[context]),"",0)</f>
        <v/>
      </c>
      <c r="F7211">
        <v>0</v>
      </c>
      <c r="G7211" t="str">
        <f t="shared" si="112"/>
        <v/>
      </c>
    </row>
    <row r="7212" spans="1:7" hidden="1" x14ac:dyDescent="0.3">
      <c r="A7212" t="s">
        <v>564</v>
      </c>
      <c r="B7212" t="s">
        <v>4</v>
      </c>
      <c r="C7212" t="str">
        <f>_xlfn.XLOOKUP(A7212,tbl_nrc_lex_word_translation[word_eng],tbl_nrc_lex_word_translation[word_ptbr],"",0)</f>
        <v>irregular</v>
      </c>
      <c r="D7212" t="str">
        <f>_xlfn.XLOOKUP(B7212,tbl_nrc_lex_sentiment_translation[sentiment_eng],tbl_nrc_lex_sentiment_translation[sentiment_ptbr],"",0)</f>
        <v>negativo</v>
      </c>
      <c r="E7212" t="str" cm="1">
        <f t="array" ref="E7212">_xlfn.XLOOKUP(A7212,tbl_nrc_lex_word_translation[word_eng],IF(tbl_nrc_lex_word_translation[context]=0,"",tbl_nrc_lex_word_translation[context]),"",0)</f>
        <v/>
      </c>
      <c r="F7212">
        <v>0</v>
      </c>
      <c r="G7212" t="str">
        <f t="shared" si="112"/>
        <v/>
      </c>
    </row>
    <row r="7213" spans="1:7" hidden="1" x14ac:dyDescent="0.3">
      <c r="A7213" t="s">
        <v>565</v>
      </c>
      <c r="B7213" t="s">
        <v>4</v>
      </c>
      <c r="C7213" t="str">
        <f>_xlfn.XLOOKUP(A7213,tbl_nrc_lex_word_translation[word_eng],tbl_nrc_lex_word_translation[word_ptbr],"",0)</f>
        <v>irregularidade</v>
      </c>
      <c r="D7213" t="str">
        <f>_xlfn.XLOOKUP(B7213,tbl_nrc_lex_sentiment_translation[sentiment_eng],tbl_nrc_lex_sentiment_translation[sentiment_ptbr],"",0)</f>
        <v>negativo</v>
      </c>
      <c r="E7213" t="str" cm="1">
        <f t="array" ref="E7213">_xlfn.XLOOKUP(A7213,tbl_nrc_lex_word_translation[word_eng],IF(tbl_nrc_lex_word_translation[context]=0,"",tbl_nrc_lex_word_translation[context]),"",0)</f>
        <v/>
      </c>
      <c r="F7213">
        <v>0</v>
      </c>
      <c r="G7213" t="str">
        <f t="shared" si="112"/>
        <v/>
      </c>
    </row>
    <row r="7214" spans="1:7" hidden="1" x14ac:dyDescent="0.3">
      <c r="A7214" t="s">
        <v>3598</v>
      </c>
      <c r="B7214" t="s">
        <v>4</v>
      </c>
      <c r="C7214" t="str">
        <f>_xlfn.XLOOKUP(A7214,tbl_nrc_lex_word_translation[word_eng],tbl_nrc_lex_word_translation[word_ptbr],"",0)</f>
        <v>irrelevante</v>
      </c>
      <c r="D7214" t="str">
        <f>_xlfn.XLOOKUP(B7214,tbl_nrc_lex_sentiment_translation[sentiment_eng],tbl_nrc_lex_sentiment_translation[sentiment_ptbr],"",0)</f>
        <v>negativo</v>
      </c>
      <c r="E7214" t="str" cm="1">
        <f t="array" ref="E7214">_xlfn.XLOOKUP(A7214,tbl_nrc_lex_word_translation[word_eng],IF(tbl_nrc_lex_word_translation[context]=0,"",tbl_nrc_lex_word_translation[context]),"",0)</f>
        <v/>
      </c>
      <c r="F7214">
        <v>0</v>
      </c>
      <c r="G7214" t="str">
        <f t="shared" si="112"/>
        <v/>
      </c>
    </row>
    <row r="7215" spans="1:7" hidden="1" x14ac:dyDescent="0.3">
      <c r="A7215" t="s">
        <v>566</v>
      </c>
      <c r="B7215" t="s">
        <v>829</v>
      </c>
      <c r="C7215" t="str">
        <f>_xlfn.XLOOKUP(A7215,tbl_nrc_lex_word_translation[word_eng],tbl_nrc_lex_word_translation[word_ptbr],"",0)</f>
        <v>irreparável</v>
      </c>
      <c r="D7215" t="str">
        <f>_xlfn.XLOOKUP(B7215,tbl_nrc_lex_sentiment_translation[sentiment_eng],tbl_nrc_lex_sentiment_translation[sentiment_ptbr],"",0)</f>
        <v>tristeza</v>
      </c>
      <c r="E7215" t="str" cm="1">
        <f t="array" ref="E7215">_xlfn.XLOOKUP(A7215,tbl_nrc_lex_word_translation[word_eng],IF(tbl_nrc_lex_word_translation[context]=0,"",tbl_nrc_lex_word_translation[context]),"",0)</f>
        <v/>
      </c>
      <c r="F7215">
        <v>0</v>
      </c>
      <c r="G7215" t="str">
        <f t="shared" si="112"/>
        <v/>
      </c>
    </row>
    <row r="7216" spans="1:7" hidden="1" x14ac:dyDescent="0.3">
      <c r="A7216" t="s">
        <v>566</v>
      </c>
      <c r="B7216" t="s">
        <v>4</v>
      </c>
      <c r="C7216" t="str">
        <f>_xlfn.XLOOKUP(A7216,tbl_nrc_lex_word_translation[word_eng],tbl_nrc_lex_word_translation[word_ptbr],"",0)</f>
        <v>irreparável</v>
      </c>
      <c r="D7216" t="str">
        <f>_xlfn.XLOOKUP(B7216,tbl_nrc_lex_sentiment_translation[sentiment_eng],tbl_nrc_lex_sentiment_translation[sentiment_ptbr],"",0)</f>
        <v>negativo</v>
      </c>
      <c r="E7216" t="str" cm="1">
        <f t="array" ref="E7216">_xlfn.XLOOKUP(A7216,tbl_nrc_lex_word_translation[word_eng],IF(tbl_nrc_lex_word_translation[context]=0,"",tbl_nrc_lex_word_translation[context]),"",0)</f>
        <v/>
      </c>
      <c r="F7216">
        <v>0</v>
      </c>
      <c r="G7216" t="str">
        <f t="shared" si="112"/>
        <v/>
      </c>
    </row>
    <row r="7217" spans="1:7" hidden="1" x14ac:dyDescent="0.3">
      <c r="A7217" t="s">
        <v>566</v>
      </c>
      <c r="B7217" t="s">
        <v>406</v>
      </c>
      <c r="C7217" t="str">
        <f>_xlfn.XLOOKUP(A7217,tbl_nrc_lex_word_translation[word_eng],tbl_nrc_lex_word_translation[word_ptbr],"",0)</f>
        <v>irreparável</v>
      </c>
      <c r="D7217" t="str">
        <f>_xlfn.XLOOKUP(B7217,tbl_nrc_lex_sentiment_translation[sentiment_eng],tbl_nrc_lex_sentiment_translation[sentiment_ptbr],"",0)</f>
        <v>medo</v>
      </c>
      <c r="E7217" t="str" cm="1">
        <f t="array" ref="E7217">_xlfn.XLOOKUP(A7217,tbl_nrc_lex_word_translation[word_eng],IF(tbl_nrc_lex_word_translation[context]=0,"",tbl_nrc_lex_word_translation[context]),"",0)</f>
        <v/>
      </c>
      <c r="F7217">
        <v>0</v>
      </c>
      <c r="G7217" t="str">
        <f t="shared" si="112"/>
        <v/>
      </c>
    </row>
    <row r="7218" spans="1:7" hidden="1" x14ac:dyDescent="0.3">
      <c r="A7218" t="s">
        <v>3599</v>
      </c>
      <c r="B7218" t="s">
        <v>4</v>
      </c>
      <c r="C7218" t="str">
        <f>_xlfn.XLOOKUP(A7218,tbl_nrc_lex_word_translation[word_eng],tbl_nrc_lex_word_translation[word_ptbr],"",0)</f>
        <v>irresponsável</v>
      </c>
      <c r="D7218" t="str">
        <f>_xlfn.XLOOKUP(B7218,tbl_nrc_lex_sentiment_translation[sentiment_eng],tbl_nrc_lex_sentiment_translation[sentiment_ptbr],"",0)</f>
        <v>negativo</v>
      </c>
      <c r="E7218" t="str" cm="1">
        <f t="array" ref="E7218">_xlfn.XLOOKUP(A7218,tbl_nrc_lex_word_translation[word_eng],IF(tbl_nrc_lex_word_translation[context]=0,"",tbl_nrc_lex_word_translation[context]),"",0)</f>
        <v/>
      </c>
      <c r="F7218">
        <v>0</v>
      </c>
      <c r="G7218" t="str">
        <f t="shared" si="112"/>
        <v/>
      </c>
    </row>
    <row r="7219" spans="1:7" hidden="1" x14ac:dyDescent="0.3">
      <c r="A7219" t="s">
        <v>3600</v>
      </c>
      <c r="B7219" t="s">
        <v>4</v>
      </c>
      <c r="C7219" t="str">
        <f>_xlfn.XLOOKUP(A7219,tbl_nrc_lex_word_translation[word_eng],tbl_nrc_lex_word_translation[word_ptbr],"",0)</f>
        <v>irreverente</v>
      </c>
      <c r="D7219" t="str">
        <f>_xlfn.XLOOKUP(B7219,tbl_nrc_lex_sentiment_translation[sentiment_eng],tbl_nrc_lex_sentiment_translation[sentiment_ptbr],"",0)</f>
        <v>negativo</v>
      </c>
      <c r="E7219" t="str" cm="1">
        <f t="array" ref="E7219">_xlfn.XLOOKUP(A7219,tbl_nrc_lex_word_translation[word_eng],IF(tbl_nrc_lex_word_translation[context]=0,"",tbl_nrc_lex_word_translation[context]),"",0)</f>
        <v/>
      </c>
      <c r="F7219">
        <v>0</v>
      </c>
      <c r="G7219" t="str">
        <f t="shared" si="112"/>
        <v/>
      </c>
    </row>
    <row r="7220" spans="1:7" hidden="1" x14ac:dyDescent="0.3">
      <c r="A7220" t="s">
        <v>567</v>
      </c>
      <c r="B7220" t="s">
        <v>4</v>
      </c>
      <c r="C7220" t="str">
        <f>_xlfn.XLOOKUP(A7220,tbl_nrc_lex_word_translation[word_eng],tbl_nrc_lex_word_translation[word_ptbr],"",0)</f>
        <v>irrevogável</v>
      </c>
      <c r="D7220" t="str">
        <f>_xlfn.XLOOKUP(B7220,tbl_nrc_lex_sentiment_translation[sentiment_eng],tbl_nrc_lex_sentiment_translation[sentiment_ptbr],"",0)</f>
        <v>negativo</v>
      </c>
      <c r="E7220" t="str" cm="1">
        <f t="array" ref="E7220">_xlfn.XLOOKUP(A7220,tbl_nrc_lex_word_translation[word_eng],IF(tbl_nrc_lex_word_translation[context]=0,"",tbl_nrc_lex_word_translation[context]),"",0)</f>
        <v/>
      </c>
      <c r="F7220">
        <v>0</v>
      </c>
      <c r="G7220" t="str">
        <f t="shared" si="112"/>
        <v/>
      </c>
    </row>
    <row r="7221" spans="1:7" hidden="1" x14ac:dyDescent="0.3">
      <c r="A7221" t="s">
        <v>3601</v>
      </c>
      <c r="B7221" t="s">
        <v>4</v>
      </c>
      <c r="C7221" t="str">
        <f>_xlfn.XLOOKUP(A7221,tbl_nrc_lex_word_translation[word_eng],tbl_nrc_lex_word_translation[word_ptbr],"",0)</f>
        <v>irritabilidade</v>
      </c>
      <c r="D7221" t="str">
        <f>_xlfn.XLOOKUP(B7221,tbl_nrc_lex_sentiment_translation[sentiment_eng],tbl_nrc_lex_sentiment_translation[sentiment_ptbr],"",0)</f>
        <v>negativo</v>
      </c>
      <c r="E7221" t="str" cm="1">
        <f t="array" ref="E7221">_xlfn.XLOOKUP(A7221,tbl_nrc_lex_word_translation[word_eng],IF(tbl_nrc_lex_word_translation[context]=0,"",tbl_nrc_lex_word_translation[context]),"",0)</f>
        <v/>
      </c>
      <c r="F7221">
        <v>0</v>
      </c>
      <c r="G7221" t="str">
        <f t="shared" si="112"/>
        <v/>
      </c>
    </row>
    <row r="7222" spans="1:7" hidden="1" x14ac:dyDescent="0.3">
      <c r="A7222" t="s">
        <v>3601</v>
      </c>
      <c r="B7222" t="s">
        <v>830</v>
      </c>
      <c r="C7222" t="str">
        <f>_xlfn.XLOOKUP(A7222,tbl_nrc_lex_word_translation[word_eng],tbl_nrc_lex_word_translation[word_ptbr],"",0)</f>
        <v>irritabilidade</v>
      </c>
      <c r="D7222" t="str">
        <f>_xlfn.XLOOKUP(B7222,tbl_nrc_lex_sentiment_translation[sentiment_eng],tbl_nrc_lex_sentiment_translation[sentiment_ptbr],"",0)</f>
        <v>raiva</v>
      </c>
      <c r="E7222" t="str" cm="1">
        <f t="array" ref="E7222">_xlfn.XLOOKUP(A7222,tbl_nrc_lex_word_translation[word_eng],IF(tbl_nrc_lex_word_translation[context]=0,"",tbl_nrc_lex_word_translation[context]),"",0)</f>
        <v/>
      </c>
      <c r="F7222">
        <v>0</v>
      </c>
      <c r="G7222" t="str">
        <f t="shared" si="112"/>
        <v/>
      </c>
    </row>
    <row r="7223" spans="1:7" hidden="1" x14ac:dyDescent="0.3">
      <c r="A7223" t="s">
        <v>3602</v>
      </c>
      <c r="B7223" t="s">
        <v>4</v>
      </c>
      <c r="C7223" t="str">
        <f>_xlfn.XLOOKUP(A7223,tbl_nrc_lex_word_translation[word_eng],tbl_nrc_lex_word_translation[word_ptbr],"",0)</f>
        <v>irritável</v>
      </c>
      <c r="D7223" t="str">
        <f>_xlfn.XLOOKUP(B7223,tbl_nrc_lex_sentiment_translation[sentiment_eng],tbl_nrc_lex_sentiment_translation[sentiment_ptbr],"",0)</f>
        <v>negativo</v>
      </c>
      <c r="E7223" t="str" cm="1">
        <f t="array" ref="E7223">_xlfn.XLOOKUP(A7223,tbl_nrc_lex_word_translation[word_eng],IF(tbl_nrc_lex_word_translation[context]=0,"",tbl_nrc_lex_word_translation[context]),"",0)</f>
        <v/>
      </c>
      <c r="F7223">
        <v>0</v>
      </c>
      <c r="G7223" t="str">
        <f t="shared" si="112"/>
        <v/>
      </c>
    </row>
    <row r="7224" spans="1:7" hidden="1" x14ac:dyDescent="0.3">
      <c r="A7224" t="s">
        <v>3602</v>
      </c>
      <c r="B7224" t="s">
        <v>830</v>
      </c>
      <c r="C7224" t="str">
        <f>_xlfn.XLOOKUP(A7224,tbl_nrc_lex_word_translation[word_eng],tbl_nrc_lex_word_translation[word_ptbr],"",0)</f>
        <v>irritável</v>
      </c>
      <c r="D7224" t="str">
        <f>_xlfn.XLOOKUP(B7224,tbl_nrc_lex_sentiment_translation[sentiment_eng],tbl_nrc_lex_sentiment_translation[sentiment_ptbr],"",0)</f>
        <v>raiva</v>
      </c>
      <c r="E7224" t="str" cm="1">
        <f t="array" ref="E7224">_xlfn.XLOOKUP(A7224,tbl_nrc_lex_word_translation[word_eng],IF(tbl_nrc_lex_word_translation[context]=0,"",tbl_nrc_lex_word_translation[context]),"",0)</f>
        <v/>
      </c>
      <c r="F7224">
        <v>0</v>
      </c>
      <c r="G7224" t="str">
        <f t="shared" si="112"/>
        <v/>
      </c>
    </row>
    <row r="7225" spans="1:7" hidden="1" x14ac:dyDescent="0.3">
      <c r="A7225" t="s">
        <v>3603</v>
      </c>
      <c r="B7225" t="s">
        <v>4</v>
      </c>
      <c r="C7225" t="str">
        <f>_xlfn.XLOOKUP(A7225,tbl_nrc_lex_word_translation[word_eng],tbl_nrc_lex_word_translation[word_ptbr],"",0)</f>
        <v>irritante</v>
      </c>
      <c r="D7225" t="str">
        <f>_xlfn.XLOOKUP(B7225,tbl_nrc_lex_sentiment_translation[sentiment_eng],tbl_nrc_lex_sentiment_translation[sentiment_ptbr],"",0)</f>
        <v>negativo</v>
      </c>
      <c r="E7225" t="str" cm="1">
        <f t="array" ref="E7225">_xlfn.XLOOKUP(A7225,tbl_nrc_lex_word_translation[word_eng],IF(tbl_nrc_lex_word_translation[context]=0,"",tbl_nrc_lex_word_translation[context]),"",0)</f>
        <v/>
      </c>
      <c r="F7225">
        <v>0</v>
      </c>
      <c r="G7225" t="str">
        <f t="shared" si="112"/>
        <v/>
      </c>
    </row>
    <row r="7226" spans="1:7" hidden="1" x14ac:dyDescent="0.3">
      <c r="A7226" t="s">
        <v>3603</v>
      </c>
      <c r="B7226" t="s">
        <v>835</v>
      </c>
      <c r="C7226" t="str">
        <f>_xlfn.XLOOKUP(A7226,tbl_nrc_lex_word_translation[word_eng],tbl_nrc_lex_word_translation[word_ptbr],"",0)</f>
        <v>irritante</v>
      </c>
      <c r="D7226" t="str">
        <f>_xlfn.XLOOKUP(B7226,tbl_nrc_lex_sentiment_translation[sentiment_eng],tbl_nrc_lex_sentiment_translation[sentiment_ptbr],"",0)</f>
        <v>nojo</v>
      </c>
      <c r="E7226" t="str" cm="1">
        <f t="array" ref="E7226">_xlfn.XLOOKUP(A7226,tbl_nrc_lex_word_translation[word_eng],IF(tbl_nrc_lex_word_translation[context]=0,"",tbl_nrc_lex_word_translation[context]),"",0)</f>
        <v/>
      </c>
      <c r="F7226">
        <v>0</v>
      </c>
      <c r="G7226" t="str">
        <f t="shared" si="112"/>
        <v/>
      </c>
    </row>
    <row r="7227" spans="1:7" hidden="1" x14ac:dyDescent="0.3">
      <c r="A7227" t="s">
        <v>3603</v>
      </c>
      <c r="B7227" t="s">
        <v>830</v>
      </c>
      <c r="C7227" t="str">
        <f>_xlfn.XLOOKUP(A7227,tbl_nrc_lex_word_translation[word_eng],tbl_nrc_lex_word_translation[word_ptbr],"",0)</f>
        <v>irritante</v>
      </c>
      <c r="D7227" t="str">
        <f>_xlfn.XLOOKUP(B7227,tbl_nrc_lex_sentiment_translation[sentiment_eng],tbl_nrc_lex_sentiment_translation[sentiment_ptbr],"",0)</f>
        <v>raiva</v>
      </c>
      <c r="E7227" t="str" cm="1">
        <f t="array" ref="E7227">_xlfn.XLOOKUP(A7227,tbl_nrc_lex_word_translation[word_eng],IF(tbl_nrc_lex_word_translation[context]=0,"",tbl_nrc_lex_word_translation[context]),"",0)</f>
        <v/>
      </c>
      <c r="F7227">
        <v>0</v>
      </c>
      <c r="G7227" t="str">
        <f t="shared" si="112"/>
        <v/>
      </c>
    </row>
    <row r="7228" spans="1:7" hidden="1" x14ac:dyDescent="0.3">
      <c r="A7228" t="s">
        <v>3604</v>
      </c>
      <c r="B7228" t="s">
        <v>4</v>
      </c>
      <c r="C7228" t="str">
        <f>_xlfn.XLOOKUP(A7228,tbl_nrc_lex_word_translation[word_eng],tbl_nrc_lex_word_translation[word_ptbr],"",0)</f>
        <v>irritação</v>
      </c>
      <c r="D7228" t="str">
        <f>_xlfn.XLOOKUP(B7228,tbl_nrc_lex_sentiment_translation[sentiment_eng],tbl_nrc_lex_sentiment_translation[sentiment_ptbr],"",0)</f>
        <v>negativo</v>
      </c>
      <c r="E7228" t="str" cm="1">
        <f t="array" ref="E7228">_xlfn.XLOOKUP(A7228,tbl_nrc_lex_word_translation[word_eng],IF(tbl_nrc_lex_word_translation[context]=0,"",tbl_nrc_lex_word_translation[context]),"",0)</f>
        <v/>
      </c>
      <c r="F7228">
        <v>0</v>
      </c>
      <c r="G7228" t="str">
        <f t="shared" si="112"/>
        <v/>
      </c>
    </row>
    <row r="7229" spans="1:7" hidden="1" x14ac:dyDescent="0.3">
      <c r="A7229" t="s">
        <v>3604</v>
      </c>
      <c r="B7229" t="s">
        <v>829</v>
      </c>
      <c r="C7229" t="str">
        <f>_xlfn.XLOOKUP(A7229,tbl_nrc_lex_word_translation[word_eng],tbl_nrc_lex_word_translation[word_ptbr],"",0)</f>
        <v>irritação</v>
      </c>
      <c r="D7229" t="str">
        <f>_xlfn.XLOOKUP(B7229,tbl_nrc_lex_sentiment_translation[sentiment_eng],tbl_nrc_lex_sentiment_translation[sentiment_ptbr],"",0)</f>
        <v>tristeza</v>
      </c>
      <c r="E7229" t="str" cm="1">
        <f t="array" ref="E7229">_xlfn.XLOOKUP(A7229,tbl_nrc_lex_word_translation[word_eng],IF(tbl_nrc_lex_word_translation[context]=0,"",tbl_nrc_lex_word_translation[context]),"",0)</f>
        <v/>
      </c>
      <c r="F7229">
        <v>0</v>
      </c>
      <c r="G7229" t="str">
        <f t="shared" si="112"/>
        <v/>
      </c>
    </row>
    <row r="7230" spans="1:7" hidden="1" x14ac:dyDescent="0.3">
      <c r="A7230" t="s">
        <v>3604</v>
      </c>
      <c r="B7230" t="s">
        <v>830</v>
      </c>
      <c r="C7230" t="str">
        <f>_xlfn.XLOOKUP(A7230,tbl_nrc_lex_word_translation[word_eng],tbl_nrc_lex_word_translation[word_ptbr],"",0)</f>
        <v>irritação</v>
      </c>
      <c r="D7230" t="str">
        <f>_xlfn.XLOOKUP(B7230,tbl_nrc_lex_sentiment_translation[sentiment_eng],tbl_nrc_lex_sentiment_translation[sentiment_ptbr],"",0)</f>
        <v>raiva</v>
      </c>
      <c r="E7230" t="str" cm="1">
        <f t="array" ref="E7230">_xlfn.XLOOKUP(A7230,tbl_nrc_lex_word_translation[word_eng],IF(tbl_nrc_lex_word_translation[context]=0,"",tbl_nrc_lex_word_translation[context]),"",0)</f>
        <v/>
      </c>
      <c r="F7230">
        <v>0</v>
      </c>
      <c r="G7230" t="str">
        <f t="shared" si="112"/>
        <v/>
      </c>
    </row>
    <row r="7231" spans="1:7" hidden="1" x14ac:dyDescent="0.3">
      <c r="A7231" t="s">
        <v>3604</v>
      </c>
      <c r="B7231" t="s">
        <v>835</v>
      </c>
      <c r="C7231" t="str">
        <f>_xlfn.XLOOKUP(A7231,tbl_nrc_lex_word_translation[word_eng],tbl_nrc_lex_word_translation[word_ptbr],"",0)</f>
        <v>irritação</v>
      </c>
      <c r="D7231" t="str">
        <f>_xlfn.XLOOKUP(B7231,tbl_nrc_lex_sentiment_translation[sentiment_eng],tbl_nrc_lex_sentiment_translation[sentiment_ptbr],"",0)</f>
        <v>nojo</v>
      </c>
      <c r="E7231" t="str" cm="1">
        <f t="array" ref="E7231">_xlfn.XLOOKUP(A7231,tbl_nrc_lex_word_translation[word_eng],IF(tbl_nrc_lex_word_translation[context]=0,"",tbl_nrc_lex_word_translation[context]),"",0)</f>
        <v/>
      </c>
      <c r="F7231">
        <v>0</v>
      </c>
      <c r="G7231" t="str">
        <f t="shared" si="112"/>
        <v/>
      </c>
    </row>
    <row r="7232" spans="1:7" hidden="1" x14ac:dyDescent="0.3">
      <c r="A7232" t="s">
        <v>3605</v>
      </c>
      <c r="B7232" t="s">
        <v>829</v>
      </c>
      <c r="C7232" t="str">
        <f>_xlfn.XLOOKUP(A7232,tbl_nrc_lex_word_translation[word_eng],tbl_nrc_lex_word_translation[word_ptbr],"",0)</f>
        <v>isolar</v>
      </c>
      <c r="D7232" t="str">
        <f>_xlfn.XLOOKUP(B7232,tbl_nrc_lex_sentiment_translation[sentiment_eng],tbl_nrc_lex_sentiment_translation[sentiment_ptbr],"",0)</f>
        <v>tristeza</v>
      </c>
      <c r="E7232" t="str" cm="1">
        <f t="array" ref="E7232">_xlfn.XLOOKUP(A7232,tbl_nrc_lex_word_translation[word_eng],IF(tbl_nrc_lex_word_translation[context]=0,"",tbl_nrc_lex_word_translation[context]),"",0)</f>
        <v/>
      </c>
      <c r="F7232">
        <v>0</v>
      </c>
      <c r="G7232" t="str">
        <f t="shared" si="112"/>
        <v/>
      </c>
    </row>
    <row r="7233" spans="1:7" hidden="1" x14ac:dyDescent="0.3">
      <c r="A7233" t="s">
        <v>3606</v>
      </c>
      <c r="B7233" t="s">
        <v>829</v>
      </c>
      <c r="C7233" t="str">
        <f>_xlfn.XLOOKUP(A7233,tbl_nrc_lex_word_translation[word_eng],tbl_nrc_lex_word_translation[word_ptbr],"",0)</f>
        <v>isolado</v>
      </c>
      <c r="D7233" t="str">
        <f>_xlfn.XLOOKUP(B7233,tbl_nrc_lex_sentiment_translation[sentiment_eng],tbl_nrc_lex_sentiment_translation[sentiment_ptbr],"",0)</f>
        <v>tristeza</v>
      </c>
      <c r="E7233" t="str" cm="1">
        <f t="array" ref="E7233">_xlfn.XLOOKUP(A7233,tbl_nrc_lex_word_translation[word_eng],IF(tbl_nrc_lex_word_translation[context]=0,"",tbl_nrc_lex_word_translation[context]),"",0)</f>
        <v/>
      </c>
      <c r="F7233">
        <v>0</v>
      </c>
      <c r="G7233" t="str">
        <f t="shared" si="112"/>
        <v/>
      </c>
    </row>
    <row r="7234" spans="1:7" hidden="1" x14ac:dyDescent="0.3">
      <c r="A7234" t="s">
        <v>3606</v>
      </c>
      <c r="B7234" t="s">
        <v>4</v>
      </c>
      <c r="C7234" t="str">
        <f>_xlfn.XLOOKUP(A7234,tbl_nrc_lex_word_translation[word_eng],tbl_nrc_lex_word_translation[word_ptbr],"",0)</f>
        <v>isolado</v>
      </c>
      <c r="D7234" t="str">
        <f>_xlfn.XLOOKUP(B7234,tbl_nrc_lex_sentiment_translation[sentiment_eng],tbl_nrc_lex_sentiment_translation[sentiment_ptbr],"",0)</f>
        <v>negativo</v>
      </c>
      <c r="E7234" t="str" cm="1">
        <f t="array" ref="E7234">_xlfn.XLOOKUP(A7234,tbl_nrc_lex_word_translation[word_eng],IF(tbl_nrc_lex_word_translation[context]=0,"",tbl_nrc_lex_word_translation[context]),"",0)</f>
        <v/>
      </c>
      <c r="F7234">
        <v>0</v>
      </c>
      <c r="G7234" t="str">
        <f t="shared" ref="G7234:G7297" si="113">IFERROR(FIND(" ",C7234),"")</f>
        <v/>
      </c>
    </row>
    <row r="7235" spans="1:7" hidden="1" x14ac:dyDescent="0.3">
      <c r="A7235" t="s">
        <v>3606</v>
      </c>
      <c r="B7235" t="s">
        <v>406</v>
      </c>
      <c r="C7235" t="str">
        <f>_xlfn.XLOOKUP(A7235,tbl_nrc_lex_word_translation[word_eng],tbl_nrc_lex_word_translation[word_ptbr],"",0)</f>
        <v>isolado</v>
      </c>
      <c r="D7235" t="str">
        <f>_xlfn.XLOOKUP(B7235,tbl_nrc_lex_sentiment_translation[sentiment_eng],tbl_nrc_lex_sentiment_translation[sentiment_ptbr],"",0)</f>
        <v>medo</v>
      </c>
      <c r="E7235" t="str" cm="1">
        <f t="array" ref="E7235">_xlfn.XLOOKUP(A7235,tbl_nrc_lex_word_translation[word_eng],IF(tbl_nrc_lex_word_translation[context]=0,"",tbl_nrc_lex_word_translation[context]),"",0)</f>
        <v/>
      </c>
      <c r="F7235">
        <v>0</v>
      </c>
      <c r="G7235" t="str">
        <f t="shared" si="113"/>
        <v/>
      </c>
    </row>
    <row r="7236" spans="1:7" hidden="1" x14ac:dyDescent="0.3">
      <c r="A7236" t="s">
        <v>3607</v>
      </c>
      <c r="B7236" t="s">
        <v>829</v>
      </c>
      <c r="C7236" t="str">
        <f>_xlfn.XLOOKUP(A7236,tbl_nrc_lex_word_translation[word_eng],tbl_nrc_lex_word_translation[word_ptbr],"",0)</f>
        <v>isolamento</v>
      </c>
      <c r="D7236" t="str">
        <f>_xlfn.XLOOKUP(B7236,tbl_nrc_lex_sentiment_translation[sentiment_eng],tbl_nrc_lex_sentiment_translation[sentiment_ptbr],"",0)</f>
        <v>tristeza</v>
      </c>
      <c r="E7236" t="str" cm="1">
        <f t="array" ref="E7236">_xlfn.XLOOKUP(A7236,tbl_nrc_lex_word_translation[word_eng],IF(tbl_nrc_lex_word_translation[context]=0,"",tbl_nrc_lex_word_translation[context]),"",0)</f>
        <v/>
      </c>
      <c r="F7236">
        <v>0</v>
      </c>
      <c r="G7236" t="str">
        <f t="shared" si="113"/>
        <v/>
      </c>
    </row>
    <row r="7237" spans="1:7" hidden="1" x14ac:dyDescent="0.3">
      <c r="A7237" t="s">
        <v>3607</v>
      </c>
      <c r="B7237" t="s">
        <v>4</v>
      </c>
      <c r="C7237" t="str">
        <f>_xlfn.XLOOKUP(A7237,tbl_nrc_lex_word_translation[word_eng],tbl_nrc_lex_word_translation[word_ptbr],"",0)</f>
        <v>isolamento</v>
      </c>
      <c r="D7237" t="str">
        <f>_xlfn.XLOOKUP(B7237,tbl_nrc_lex_sentiment_translation[sentiment_eng],tbl_nrc_lex_sentiment_translation[sentiment_ptbr],"",0)</f>
        <v>negativo</v>
      </c>
      <c r="E7237" t="str" cm="1">
        <f t="array" ref="E7237">_xlfn.XLOOKUP(A7237,tbl_nrc_lex_word_translation[word_eng],IF(tbl_nrc_lex_word_translation[context]=0,"",tbl_nrc_lex_word_translation[context]),"",0)</f>
        <v/>
      </c>
      <c r="F7237">
        <v>0</v>
      </c>
      <c r="G7237" t="str">
        <f t="shared" si="113"/>
        <v/>
      </c>
    </row>
    <row r="7238" spans="1:7" hidden="1" x14ac:dyDescent="0.3">
      <c r="A7238" t="s">
        <v>3608</v>
      </c>
      <c r="B7238" t="s">
        <v>830</v>
      </c>
      <c r="C7238" t="str">
        <f>_xlfn.XLOOKUP(A7238,tbl_nrc_lex_word_translation[word_eng],tbl_nrc_lex_word_translation[word_ptbr],"",0)</f>
        <v>golpear</v>
      </c>
      <c r="D7238" t="str">
        <f>_xlfn.XLOOKUP(B7238,tbl_nrc_lex_sentiment_translation[sentiment_eng],tbl_nrc_lex_sentiment_translation[sentiment_ptbr],"",0)</f>
        <v>raiva</v>
      </c>
      <c r="E7238" t="str" cm="1">
        <f t="array" ref="E7238">_xlfn.XLOOKUP(A7238,tbl_nrc_lex_word_translation[word_eng],IF(tbl_nrc_lex_word_translation[context]=0,"",tbl_nrc_lex_word_translation[context]),"",0)</f>
        <v/>
      </c>
      <c r="F7238">
        <v>0</v>
      </c>
      <c r="G7238" t="str">
        <f t="shared" si="113"/>
        <v/>
      </c>
    </row>
    <row r="7239" spans="1:7" hidden="1" x14ac:dyDescent="0.3">
      <c r="A7239" t="s">
        <v>3609</v>
      </c>
      <c r="B7239" t="s">
        <v>4</v>
      </c>
      <c r="C7239" t="str">
        <f>_xlfn.XLOOKUP(A7239,tbl_nrc_lex_word_translation[word_eng],tbl_nrc_lex_word_translation[word_ptbr],"",0)</f>
        <v>tagarelar</v>
      </c>
      <c r="D7239" t="str">
        <f>_xlfn.XLOOKUP(B7239,tbl_nrc_lex_sentiment_translation[sentiment_eng],tbl_nrc_lex_sentiment_translation[sentiment_ptbr],"",0)</f>
        <v>negativo</v>
      </c>
      <c r="E7239" t="str" cm="1">
        <f t="array" ref="E7239">_xlfn.XLOOKUP(A7239,tbl_nrc_lex_word_translation[word_eng],IF(tbl_nrc_lex_word_translation[context]=0,"",tbl_nrc_lex_word_translation[context]),"",0)</f>
        <v/>
      </c>
      <c r="F7239">
        <v>0</v>
      </c>
      <c r="G7239" t="str">
        <f t="shared" si="113"/>
        <v/>
      </c>
    </row>
    <row r="7240" spans="1:7" hidden="1" x14ac:dyDescent="0.3">
      <c r="A7240" t="s">
        <v>3610</v>
      </c>
      <c r="B7240" t="s">
        <v>2</v>
      </c>
      <c r="C7240" t="str">
        <f>_xlfn.XLOOKUP(A7240,tbl_nrc_lex_word_translation[word_eng],tbl_nrc_lex_word_translation[word_ptbr],"",0)</f>
        <v>bolada</v>
      </c>
      <c r="D7240" t="str">
        <f>_xlfn.XLOOKUP(B7240,tbl_nrc_lex_sentiment_translation[sentiment_eng],tbl_nrc_lex_sentiment_translation[sentiment_ptbr],"",0)</f>
        <v>positivo</v>
      </c>
      <c r="E7240" t="str" cm="1">
        <f t="array" ref="E7240">_xlfn.XLOOKUP(A7240,tbl_nrc_lex_word_translation[word_eng],IF(tbl_nrc_lex_word_translation[context]=0,"",tbl_nrc_lex_word_translation[context]),"",0)</f>
        <v/>
      </c>
      <c r="F7240">
        <v>0</v>
      </c>
      <c r="G7240" t="str">
        <f t="shared" si="113"/>
        <v/>
      </c>
    </row>
    <row r="7241" spans="1:7" hidden="1" x14ac:dyDescent="0.3">
      <c r="A7241" t="s">
        <v>3610</v>
      </c>
      <c r="B7241" t="s">
        <v>831</v>
      </c>
      <c r="C7241" t="str">
        <f>_xlfn.XLOOKUP(A7241,tbl_nrc_lex_word_translation[word_eng],tbl_nrc_lex_word_translation[word_ptbr],"",0)</f>
        <v>bolada</v>
      </c>
      <c r="D7241" t="str">
        <f>_xlfn.XLOOKUP(B7241,tbl_nrc_lex_sentiment_translation[sentiment_eng],tbl_nrc_lex_sentiment_translation[sentiment_ptbr],"",0)</f>
        <v>surpresa</v>
      </c>
      <c r="E7241" t="str" cm="1">
        <f t="array" ref="E7241">_xlfn.XLOOKUP(A7241,tbl_nrc_lex_word_translation[word_eng],IF(tbl_nrc_lex_word_translation[context]=0,"",tbl_nrc_lex_word_translation[context]),"",0)</f>
        <v/>
      </c>
      <c r="F7241">
        <v>0</v>
      </c>
      <c r="G7241" t="str">
        <f t="shared" si="113"/>
        <v/>
      </c>
    </row>
    <row r="7242" spans="1:7" hidden="1" x14ac:dyDescent="0.3">
      <c r="A7242" t="s">
        <v>3610</v>
      </c>
      <c r="B7242" t="s">
        <v>60</v>
      </c>
      <c r="C7242" t="str">
        <f>_xlfn.XLOOKUP(A7242,tbl_nrc_lex_word_translation[word_eng],tbl_nrc_lex_word_translation[word_ptbr],"",0)</f>
        <v>bolada</v>
      </c>
      <c r="D7242" t="str">
        <f>_xlfn.XLOOKUP(B7242,tbl_nrc_lex_sentiment_translation[sentiment_eng],tbl_nrc_lex_sentiment_translation[sentiment_ptbr],"",0)</f>
        <v>antecipação</v>
      </c>
      <c r="E7242" t="str" cm="1">
        <f t="array" ref="E7242">_xlfn.XLOOKUP(A7242,tbl_nrc_lex_word_translation[word_eng],IF(tbl_nrc_lex_word_translation[context]=0,"",tbl_nrc_lex_word_translation[context]),"",0)</f>
        <v/>
      </c>
      <c r="F7242">
        <v>0</v>
      </c>
      <c r="G7242" t="str">
        <f t="shared" si="113"/>
        <v/>
      </c>
    </row>
    <row r="7243" spans="1:7" hidden="1" x14ac:dyDescent="0.3">
      <c r="A7243" t="s">
        <v>3610</v>
      </c>
      <c r="B7243" t="s">
        <v>852</v>
      </c>
      <c r="C7243" t="str">
        <f>_xlfn.XLOOKUP(A7243,tbl_nrc_lex_word_translation[word_eng],tbl_nrc_lex_word_translation[word_ptbr],"",0)</f>
        <v>bolada</v>
      </c>
      <c r="D7243" t="str">
        <f>_xlfn.XLOOKUP(B7243,tbl_nrc_lex_sentiment_translation[sentiment_eng],tbl_nrc_lex_sentiment_translation[sentiment_ptbr],"",0)</f>
        <v>alegria</v>
      </c>
      <c r="E7243" t="str" cm="1">
        <f t="array" ref="E7243">_xlfn.XLOOKUP(A7243,tbl_nrc_lex_word_translation[word_eng],IF(tbl_nrc_lex_word_translation[context]=0,"",tbl_nrc_lex_word_translation[context]),"",0)</f>
        <v/>
      </c>
      <c r="F7243">
        <v>0</v>
      </c>
      <c r="G7243" t="str">
        <f t="shared" si="113"/>
        <v/>
      </c>
    </row>
    <row r="7244" spans="1:7" hidden="1" x14ac:dyDescent="0.3">
      <c r="A7244" t="s">
        <v>3611</v>
      </c>
      <c r="B7244" t="s">
        <v>829</v>
      </c>
      <c r="C7244" t="str">
        <f>_xlfn.XLOOKUP(A7244,tbl_nrc_lex_word_translation[word_eng],tbl_nrc_lex_word_translation[word_ptbr],"",0)</f>
        <v>prisão</v>
      </c>
      <c r="D7244" t="str">
        <f>_xlfn.XLOOKUP(B7244,tbl_nrc_lex_sentiment_translation[sentiment_eng],tbl_nrc_lex_sentiment_translation[sentiment_ptbr],"",0)</f>
        <v>tristeza</v>
      </c>
      <c r="E7244" t="str" cm="1">
        <f t="array" ref="E7244">_xlfn.XLOOKUP(A7244,tbl_nrc_lex_word_translation[word_eng],IF(tbl_nrc_lex_word_translation[context]=0,"",tbl_nrc_lex_word_translation[context]),"",0)</f>
        <v/>
      </c>
      <c r="F7244">
        <v>0</v>
      </c>
      <c r="G7244" t="str">
        <f t="shared" si="113"/>
        <v/>
      </c>
    </row>
    <row r="7245" spans="1:7" hidden="1" x14ac:dyDescent="0.3">
      <c r="A7245" t="s">
        <v>3611</v>
      </c>
      <c r="B7245" t="s">
        <v>4</v>
      </c>
      <c r="C7245" t="str">
        <f>_xlfn.XLOOKUP(A7245,tbl_nrc_lex_word_translation[word_eng],tbl_nrc_lex_word_translation[word_ptbr],"",0)</f>
        <v>prisão</v>
      </c>
      <c r="D7245" t="str">
        <f>_xlfn.XLOOKUP(B7245,tbl_nrc_lex_sentiment_translation[sentiment_eng],tbl_nrc_lex_sentiment_translation[sentiment_ptbr],"",0)</f>
        <v>negativo</v>
      </c>
      <c r="E7245" t="str" cm="1">
        <f t="array" ref="E7245">_xlfn.XLOOKUP(A7245,tbl_nrc_lex_word_translation[word_eng],IF(tbl_nrc_lex_word_translation[context]=0,"",tbl_nrc_lex_word_translation[context]),"",0)</f>
        <v/>
      </c>
      <c r="F7245">
        <v>0</v>
      </c>
      <c r="G7245" t="str">
        <f t="shared" si="113"/>
        <v/>
      </c>
    </row>
    <row r="7246" spans="1:7" hidden="1" x14ac:dyDescent="0.3">
      <c r="A7246" t="s">
        <v>3611</v>
      </c>
      <c r="B7246" t="s">
        <v>406</v>
      </c>
      <c r="C7246" t="str">
        <f>_xlfn.XLOOKUP(A7246,tbl_nrc_lex_word_translation[word_eng],tbl_nrc_lex_word_translation[word_ptbr],"",0)</f>
        <v>prisão</v>
      </c>
      <c r="D7246" t="str">
        <f>_xlfn.XLOOKUP(B7246,tbl_nrc_lex_sentiment_translation[sentiment_eng],tbl_nrc_lex_sentiment_translation[sentiment_ptbr],"",0)</f>
        <v>medo</v>
      </c>
      <c r="E7246" t="str" cm="1">
        <f t="array" ref="E7246">_xlfn.XLOOKUP(A7246,tbl_nrc_lex_word_translation[word_eng],IF(tbl_nrc_lex_word_translation[context]=0,"",tbl_nrc_lex_word_translation[context]),"",0)</f>
        <v/>
      </c>
      <c r="F7246">
        <v>0</v>
      </c>
      <c r="G7246" t="str">
        <f t="shared" si="113"/>
        <v/>
      </c>
    </row>
    <row r="7247" spans="1:7" hidden="1" x14ac:dyDescent="0.3">
      <c r="A7247" t="s">
        <v>3612</v>
      </c>
      <c r="B7247" t="s">
        <v>2</v>
      </c>
      <c r="C7247" t="str">
        <f>_xlfn.XLOOKUP(A7247,tbl_nrc_lex_word_translation[word_eng],tbl_nrc_lex_word_translation[word_ptbr],"",0)</f>
        <v>compota</v>
      </c>
      <c r="D7247" t="str">
        <f>_xlfn.XLOOKUP(B7247,tbl_nrc_lex_sentiment_translation[sentiment_eng],tbl_nrc_lex_sentiment_translation[sentiment_ptbr],"",0)</f>
        <v>positivo</v>
      </c>
      <c r="E7247" t="str" cm="1">
        <f t="array" ref="E7247">_xlfn.XLOOKUP(A7247,tbl_nrc_lex_word_translation[word_eng],IF(tbl_nrc_lex_word_translation[context]=0,"",tbl_nrc_lex_word_translation[context]),"",0)</f>
        <v/>
      </c>
      <c r="F7247">
        <v>0</v>
      </c>
      <c r="G7247" t="str">
        <f t="shared" si="113"/>
        <v/>
      </c>
    </row>
    <row r="7248" spans="1:7" hidden="1" x14ac:dyDescent="0.3">
      <c r="A7248" t="s">
        <v>3613</v>
      </c>
      <c r="B7248" t="s">
        <v>835</v>
      </c>
      <c r="C7248" t="str">
        <f>_xlfn.XLOOKUP(A7248,tbl_nrc_lex_word_translation[word_eng],tbl_nrc_lex_word_translation[word_ptbr],"",0)</f>
        <v>zelador</v>
      </c>
      <c r="D7248" t="str">
        <f>_xlfn.XLOOKUP(B7248,tbl_nrc_lex_sentiment_translation[sentiment_eng],tbl_nrc_lex_sentiment_translation[sentiment_ptbr],"",0)</f>
        <v>nojo</v>
      </c>
      <c r="E7248" t="str" cm="1">
        <f t="array" ref="E7248">_xlfn.XLOOKUP(A7248,tbl_nrc_lex_word_translation[word_eng],IF(tbl_nrc_lex_word_translation[context]=0,"",tbl_nrc_lex_word_translation[context]),"",0)</f>
        <v/>
      </c>
      <c r="F7248">
        <v>0</v>
      </c>
      <c r="G7248" t="str">
        <f t="shared" si="113"/>
        <v/>
      </c>
    </row>
    <row r="7249" spans="1:7" hidden="1" x14ac:dyDescent="0.3">
      <c r="A7249" t="s">
        <v>3614</v>
      </c>
      <c r="B7249" t="s">
        <v>4</v>
      </c>
      <c r="C7249" t="str">
        <f>_xlfn.XLOOKUP(A7249,tbl_nrc_lex_word_translation[word_eng],tbl_nrc_lex_word_translation[word_ptbr],"",0)</f>
        <v>jargão</v>
      </c>
      <c r="D7249" t="str">
        <f>_xlfn.XLOOKUP(B7249,tbl_nrc_lex_sentiment_translation[sentiment_eng],tbl_nrc_lex_sentiment_translation[sentiment_ptbr],"",0)</f>
        <v>negativo</v>
      </c>
      <c r="E7249" t="str" cm="1">
        <f t="array" ref="E7249">_xlfn.XLOOKUP(A7249,tbl_nrc_lex_word_translation[word_eng],IF(tbl_nrc_lex_word_translation[context]=0,"",tbl_nrc_lex_word_translation[context]),"",0)</f>
        <v/>
      </c>
      <c r="F7249">
        <v>0</v>
      </c>
      <c r="G7249" t="str">
        <f t="shared" si="113"/>
        <v/>
      </c>
    </row>
    <row r="7250" spans="1:7" hidden="1" x14ac:dyDescent="0.3">
      <c r="A7250" t="s">
        <v>3615</v>
      </c>
      <c r="B7250" t="s">
        <v>829</v>
      </c>
      <c r="C7250" t="str">
        <f>_xlfn.XLOOKUP(A7250,tbl_nrc_lex_word_translation[word_eng],tbl_nrc_lex_word_translation[word_ptbr],"",0)</f>
        <v>dissonante</v>
      </c>
      <c r="D7250" t="str">
        <f>_xlfn.XLOOKUP(B7250,tbl_nrc_lex_sentiment_translation[sentiment_eng],tbl_nrc_lex_sentiment_translation[sentiment_ptbr],"",0)</f>
        <v>tristeza</v>
      </c>
      <c r="E7250" t="str" cm="1">
        <f t="array" ref="E7250">_xlfn.XLOOKUP(A7250,tbl_nrc_lex_word_translation[word_eng],IF(tbl_nrc_lex_word_translation[context]=0,"",tbl_nrc_lex_word_translation[context]),"",0)</f>
        <v/>
      </c>
      <c r="F7250">
        <v>0</v>
      </c>
      <c r="G7250" t="str">
        <f t="shared" si="113"/>
        <v/>
      </c>
    </row>
    <row r="7251" spans="1:7" hidden="1" x14ac:dyDescent="0.3">
      <c r="A7251" t="s">
        <v>3615</v>
      </c>
      <c r="B7251" t="s">
        <v>4</v>
      </c>
      <c r="C7251" t="str">
        <f>_xlfn.XLOOKUP(A7251,tbl_nrc_lex_word_translation[word_eng],tbl_nrc_lex_word_translation[word_ptbr],"",0)</f>
        <v>dissonante</v>
      </c>
      <c r="D7251" t="str">
        <f>_xlfn.XLOOKUP(B7251,tbl_nrc_lex_sentiment_translation[sentiment_eng],tbl_nrc_lex_sentiment_translation[sentiment_ptbr],"",0)</f>
        <v>negativo</v>
      </c>
      <c r="E7251" t="str" cm="1">
        <f t="array" ref="E7251">_xlfn.XLOOKUP(A7251,tbl_nrc_lex_word_translation[word_eng],IF(tbl_nrc_lex_word_translation[context]=0,"",tbl_nrc_lex_word_translation[context]),"",0)</f>
        <v/>
      </c>
      <c r="F7251">
        <v>0</v>
      </c>
      <c r="G7251" t="str">
        <f t="shared" si="113"/>
        <v/>
      </c>
    </row>
    <row r="7252" spans="1:7" hidden="1" x14ac:dyDescent="0.3">
      <c r="A7252" t="s">
        <v>3615</v>
      </c>
      <c r="B7252" t="s">
        <v>406</v>
      </c>
      <c r="C7252" t="str">
        <f>_xlfn.XLOOKUP(A7252,tbl_nrc_lex_word_translation[word_eng],tbl_nrc_lex_word_translation[word_ptbr],"",0)</f>
        <v>dissonante</v>
      </c>
      <c r="D7252" t="str">
        <f>_xlfn.XLOOKUP(B7252,tbl_nrc_lex_sentiment_translation[sentiment_eng],tbl_nrc_lex_sentiment_translation[sentiment_ptbr],"",0)</f>
        <v>medo</v>
      </c>
      <c r="E7252" t="str" cm="1">
        <f t="array" ref="E7252">_xlfn.XLOOKUP(A7252,tbl_nrc_lex_word_translation[word_eng],IF(tbl_nrc_lex_word_translation[context]=0,"",tbl_nrc_lex_word_translation[context]),"",0)</f>
        <v/>
      </c>
      <c r="F7252">
        <v>0</v>
      </c>
      <c r="G7252" t="str">
        <f t="shared" si="113"/>
        <v/>
      </c>
    </row>
    <row r="7253" spans="1:7" hidden="1" x14ac:dyDescent="0.3">
      <c r="A7253" t="s">
        <v>3616</v>
      </c>
      <c r="B7253" t="s">
        <v>4</v>
      </c>
      <c r="C7253" t="str">
        <f>_xlfn.XLOOKUP(A7253,tbl_nrc_lex_word_translation[word_eng],tbl_nrc_lex_word_translation[word_ptbr],"",0)</f>
        <v>icterícia</v>
      </c>
      <c r="D7253" t="str">
        <f>_xlfn.XLOOKUP(B7253,tbl_nrc_lex_sentiment_translation[sentiment_eng],tbl_nrc_lex_sentiment_translation[sentiment_ptbr],"",0)</f>
        <v>negativo</v>
      </c>
      <c r="E7253" t="str" cm="1">
        <f t="array" ref="E7253">_xlfn.XLOOKUP(A7253,tbl_nrc_lex_word_translation[word_eng],IF(tbl_nrc_lex_word_translation[context]=0,"",tbl_nrc_lex_word_translation[context]),"",0)</f>
        <v/>
      </c>
      <c r="F7253">
        <v>0</v>
      </c>
      <c r="G7253" t="str">
        <f t="shared" si="113"/>
        <v/>
      </c>
    </row>
    <row r="7254" spans="1:7" hidden="1" x14ac:dyDescent="0.3">
      <c r="A7254" t="s">
        <v>3616</v>
      </c>
      <c r="B7254" t="s">
        <v>406</v>
      </c>
      <c r="C7254" t="str">
        <f>_xlfn.XLOOKUP(A7254,tbl_nrc_lex_word_translation[word_eng],tbl_nrc_lex_word_translation[word_ptbr],"",0)</f>
        <v>icterícia</v>
      </c>
      <c r="D7254" t="str">
        <f>_xlfn.XLOOKUP(B7254,tbl_nrc_lex_sentiment_translation[sentiment_eng],tbl_nrc_lex_sentiment_translation[sentiment_ptbr],"",0)</f>
        <v>medo</v>
      </c>
      <c r="E7254" t="str" cm="1">
        <f t="array" ref="E7254">_xlfn.XLOOKUP(A7254,tbl_nrc_lex_word_translation[word_eng],IF(tbl_nrc_lex_word_translation[context]=0,"",tbl_nrc_lex_word_translation[context]),"",0)</f>
        <v/>
      </c>
      <c r="F7254">
        <v>0</v>
      </c>
      <c r="G7254" t="str">
        <f t="shared" si="113"/>
        <v/>
      </c>
    </row>
    <row r="7255" spans="1:7" hidden="1" x14ac:dyDescent="0.3">
      <c r="A7255" t="s">
        <v>3617</v>
      </c>
      <c r="B7255" t="s">
        <v>406</v>
      </c>
      <c r="C7255" t="str">
        <f>_xlfn.XLOOKUP(A7255,tbl_nrc_lex_word_translation[word_eng],tbl_nrc_lex_word_translation[word_ptbr],"",0)</f>
        <v>maxilas</v>
      </c>
      <c r="D7255" t="str">
        <f>_xlfn.XLOOKUP(B7255,tbl_nrc_lex_sentiment_translation[sentiment_eng],tbl_nrc_lex_sentiment_translation[sentiment_ptbr],"",0)</f>
        <v>medo</v>
      </c>
      <c r="E7255" t="str" cm="1">
        <f t="array" ref="E7255">_xlfn.XLOOKUP(A7255,tbl_nrc_lex_word_translation[word_eng],IF(tbl_nrc_lex_word_translation[context]=0,"",tbl_nrc_lex_word_translation[context]),"",0)</f>
        <v/>
      </c>
      <c r="F7255">
        <v>0</v>
      </c>
      <c r="G7255" t="str">
        <f t="shared" si="113"/>
        <v/>
      </c>
    </row>
    <row r="7256" spans="1:7" hidden="1" x14ac:dyDescent="0.3">
      <c r="A7256" t="s">
        <v>3618</v>
      </c>
      <c r="B7256" t="s">
        <v>4</v>
      </c>
      <c r="C7256" t="str">
        <f>_xlfn.XLOOKUP(A7256,tbl_nrc_lex_word_translation[word_eng],tbl_nrc_lex_word_translation[word_ptbr],"",0)</f>
        <v>cioso</v>
      </c>
      <c r="D7256" t="str">
        <f>_xlfn.XLOOKUP(B7256,tbl_nrc_lex_sentiment_translation[sentiment_eng],tbl_nrc_lex_sentiment_translation[sentiment_ptbr],"",0)</f>
        <v>negativo</v>
      </c>
      <c r="E7256" t="str" cm="1">
        <f t="array" ref="E7256">_xlfn.XLOOKUP(A7256,tbl_nrc_lex_word_translation[word_eng],IF(tbl_nrc_lex_word_translation[context]=0,"",tbl_nrc_lex_word_translation[context]),"",0)</f>
        <v/>
      </c>
      <c r="F7256">
        <v>0</v>
      </c>
      <c r="G7256" t="str">
        <f t="shared" si="113"/>
        <v/>
      </c>
    </row>
    <row r="7257" spans="1:7" hidden="1" x14ac:dyDescent="0.3">
      <c r="A7257" t="s">
        <v>3618</v>
      </c>
      <c r="B7257" t="s">
        <v>835</v>
      </c>
      <c r="C7257" t="str">
        <f>_xlfn.XLOOKUP(A7257,tbl_nrc_lex_word_translation[word_eng],tbl_nrc_lex_word_translation[word_ptbr],"",0)</f>
        <v>cioso</v>
      </c>
      <c r="D7257" t="str">
        <f>_xlfn.XLOOKUP(B7257,tbl_nrc_lex_sentiment_translation[sentiment_eng],tbl_nrc_lex_sentiment_translation[sentiment_ptbr],"",0)</f>
        <v>nojo</v>
      </c>
      <c r="E7257" t="str" cm="1">
        <f t="array" ref="E7257">_xlfn.XLOOKUP(A7257,tbl_nrc_lex_word_translation[word_eng],IF(tbl_nrc_lex_word_translation[context]=0,"",tbl_nrc_lex_word_translation[context]),"",0)</f>
        <v/>
      </c>
      <c r="F7257">
        <v>0</v>
      </c>
      <c r="G7257" t="str">
        <f t="shared" si="113"/>
        <v/>
      </c>
    </row>
    <row r="7258" spans="1:7" hidden="1" x14ac:dyDescent="0.3">
      <c r="A7258" t="s">
        <v>3618</v>
      </c>
      <c r="B7258" t="s">
        <v>830</v>
      </c>
      <c r="C7258" t="str">
        <f>_xlfn.XLOOKUP(A7258,tbl_nrc_lex_word_translation[word_eng],tbl_nrc_lex_word_translation[word_ptbr],"",0)</f>
        <v>cioso</v>
      </c>
      <c r="D7258" t="str">
        <f>_xlfn.XLOOKUP(B7258,tbl_nrc_lex_sentiment_translation[sentiment_eng],tbl_nrc_lex_sentiment_translation[sentiment_ptbr],"",0)</f>
        <v>raiva</v>
      </c>
      <c r="E7258" t="str" cm="1">
        <f t="array" ref="E7258">_xlfn.XLOOKUP(A7258,tbl_nrc_lex_word_translation[word_eng],IF(tbl_nrc_lex_word_translation[context]=0,"",tbl_nrc_lex_word_translation[context]),"",0)</f>
        <v/>
      </c>
      <c r="F7258">
        <v>0</v>
      </c>
      <c r="G7258" t="str">
        <f t="shared" si="113"/>
        <v/>
      </c>
    </row>
    <row r="7259" spans="1:7" hidden="1" x14ac:dyDescent="0.3">
      <c r="A7259" t="s">
        <v>3619</v>
      </c>
      <c r="B7259" t="s">
        <v>4</v>
      </c>
      <c r="C7259" t="str">
        <f>_xlfn.XLOOKUP(A7259,tbl_nrc_lex_word_translation[word_eng],tbl_nrc_lex_word_translation[word_ptbr],"",0)</f>
        <v>ciúme</v>
      </c>
      <c r="D7259" t="str">
        <f>_xlfn.XLOOKUP(B7259,tbl_nrc_lex_sentiment_translation[sentiment_eng],tbl_nrc_lex_sentiment_translation[sentiment_ptbr],"",0)</f>
        <v>negativo</v>
      </c>
      <c r="E7259" t="str" cm="1">
        <f t="array" ref="E7259">_xlfn.XLOOKUP(A7259,tbl_nrc_lex_word_translation[word_eng],IF(tbl_nrc_lex_word_translation[context]=0,"",tbl_nrc_lex_word_translation[context]),"",0)</f>
        <v/>
      </c>
      <c r="F7259">
        <v>0</v>
      </c>
      <c r="G7259" t="str">
        <f t="shared" si="113"/>
        <v/>
      </c>
    </row>
    <row r="7260" spans="1:7" hidden="1" x14ac:dyDescent="0.3">
      <c r="A7260" t="s">
        <v>3619</v>
      </c>
      <c r="B7260" t="s">
        <v>829</v>
      </c>
      <c r="C7260" t="str">
        <f>_xlfn.XLOOKUP(A7260,tbl_nrc_lex_word_translation[word_eng],tbl_nrc_lex_word_translation[word_ptbr],"",0)</f>
        <v>ciúme</v>
      </c>
      <c r="D7260" t="str">
        <f>_xlfn.XLOOKUP(B7260,tbl_nrc_lex_sentiment_translation[sentiment_eng],tbl_nrc_lex_sentiment_translation[sentiment_ptbr],"",0)</f>
        <v>tristeza</v>
      </c>
      <c r="E7260" t="str" cm="1">
        <f t="array" ref="E7260">_xlfn.XLOOKUP(A7260,tbl_nrc_lex_word_translation[word_eng],IF(tbl_nrc_lex_word_translation[context]=0,"",tbl_nrc_lex_word_translation[context]),"",0)</f>
        <v/>
      </c>
      <c r="F7260">
        <v>0</v>
      </c>
      <c r="G7260" t="str">
        <f t="shared" si="113"/>
        <v/>
      </c>
    </row>
    <row r="7261" spans="1:7" hidden="1" x14ac:dyDescent="0.3">
      <c r="A7261" t="s">
        <v>3619</v>
      </c>
      <c r="B7261" t="s">
        <v>406</v>
      </c>
      <c r="C7261" t="str">
        <f>_xlfn.XLOOKUP(A7261,tbl_nrc_lex_word_translation[word_eng],tbl_nrc_lex_word_translation[word_ptbr],"",0)</f>
        <v>ciúme</v>
      </c>
      <c r="D7261" t="str">
        <f>_xlfn.XLOOKUP(B7261,tbl_nrc_lex_sentiment_translation[sentiment_eng],tbl_nrc_lex_sentiment_translation[sentiment_ptbr],"",0)</f>
        <v>medo</v>
      </c>
      <c r="E7261" t="str" cm="1">
        <f t="array" ref="E7261">_xlfn.XLOOKUP(A7261,tbl_nrc_lex_word_translation[word_eng],IF(tbl_nrc_lex_word_translation[context]=0,"",tbl_nrc_lex_word_translation[context]),"",0)</f>
        <v/>
      </c>
      <c r="F7261">
        <v>0</v>
      </c>
      <c r="G7261" t="str">
        <f t="shared" si="113"/>
        <v/>
      </c>
    </row>
    <row r="7262" spans="1:7" hidden="1" x14ac:dyDescent="0.3">
      <c r="A7262" t="s">
        <v>3619</v>
      </c>
      <c r="B7262" t="s">
        <v>830</v>
      </c>
      <c r="C7262" t="str">
        <f>_xlfn.XLOOKUP(A7262,tbl_nrc_lex_word_translation[word_eng],tbl_nrc_lex_word_translation[word_ptbr],"",0)</f>
        <v>ciúme</v>
      </c>
      <c r="D7262" t="str">
        <f>_xlfn.XLOOKUP(B7262,tbl_nrc_lex_sentiment_translation[sentiment_eng],tbl_nrc_lex_sentiment_translation[sentiment_ptbr],"",0)</f>
        <v>raiva</v>
      </c>
      <c r="E7262" t="str" cm="1">
        <f t="array" ref="E7262">_xlfn.XLOOKUP(A7262,tbl_nrc_lex_word_translation[word_eng],IF(tbl_nrc_lex_word_translation[context]=0,"",tbl_nrc_lex_word_translation[context]),"",0)</f>
        <v/>
      </c>
      <c r="F7262">
        <v>0</v>
      </c>
      <c r="G7262" t="str">
        <f t="shared" si="113"/>
        <v/>
      </c>
    </row>
    <row r="7263" spans="1:7" hidden="1" x14ac:dyDescent="0.3">
      <c r="A7263" t="s">
        <v>3619</v>
      </c>
      <c r="B7263" t="s">
        <v>835</v>
      </c>
      <c r="C7263" t="str">
        <f>_xlfn.XLOOKUP(A7263,tbl_nrc_lex_word_translation[word_eng],tbl_nrc_lex_word_translation[word_ptbr],"",0)</f>
        <v>ciúme</v>
      </c>
      <c r="D7263" t="str">
        <f>_xlfn.XLOOKUP(B7263,tbl_nrc_lex_sentiment_translation[sentiment_eng],tbl_nrc_lex_sentiment_translation[sentiment_ptbr],"",0)</f>
        <v>nojo</v>
      </c>
      <c r="E7263" t="str" cm="1">
        <f t="array" ref="E7263">_xlfn.XLOOKUP(A7263,tbl_nrc_lex_word_translation[word_eng],IF(tbl_nrc_lex_word_translation[context]=0,"",tbl_nrc_lex_word_translation[context]),"",0)</f>
        <v/>
      </c>
      <c r="F7263">
        <v>0</v>
      </c>
      <c r="G7263" t="str">
        <f t="shared" si="113"/>
        <v/>
      </c>
    </row>
    <row r="7264" spans="1:7" hidden="1" x14ac:dyDescent="0.3">
      <c r="A7264" t="s">
        <v>568</v>
      </c>
      <c r="B7264" t="s">
        <v>4</v>
      </c>
      <c r="C7264" t="str">
        <f>_xlfn.XLOOKUP(A7264,tbl_nrc_lex_word_translation[word_eng],tbl_nrc_lex_word_translation[word_ptbr],"",0)</f>
        <v>comprometer</v>
      </c>
      <c r="D7264" t="str">
        <f>_xlfn.XLOOKUP(B7264,tbl_nrc_lex_sentiment_translation[sentiment_eng],tbl_nrc_lex_sentiment_translation[sentiment_ptbr],"",0)</f>
        <v>negativo</v>
      </c>
      <c r="E7264" t="str" cm="1">
        <f t="array" ref="E7264">_xlfn.XLOOKUP(A7264,tbl_nrc_lex_word_translation[word_eng],IF(tbl_nrc_lex_word_translation[context]=0,"",tbl_nrc_lex_word_translation[context]),"",0)</f>
        <v/>
      </c>
      <c r="F7264">
        <v>0</v>
      </c>
      <c r="G7264" t="str">
        <f t="shared" si="113"/>
        <v/>
      </c>
    </row>
    <row r="7265" spans="1:7" hidden="1" x14ac:dyDescent="0.3">
      <c r="A7265" t="s">
        <v>568</v>
      </c>
      <c r="B7265" t="s">
        <v>406</v>
      </c>
      <c r="C7265" t="str">
        <f>_xlfn.XLOOKUP(A7265,tbl_nrc_lex_word_translation[word_eng],tbl_nrc_lex_word_translation[word_ptbr],"",0)</f>
        <v>comprometer</v>
      </c>
      <c r="D7265" t="str">
        <f>_xlfn.XLOOKUP(B7265,tbl_nrc_lex_sentiment_translation[sentiment_eng],tbl_nrc_lex_sentiment_translation[sentiment_ptbr],"",0)</f>
        <v>medo</v>
      </c>
      <c r="E7265" t="str" cm="1">
        <f t="array" ref="E7265">_xlfn.XLOOKUP(A7265,tbl_nrc_lex_word_translation[word_eng],IF(tbl_nrc_lex_word_translation[context]=0,"",tbl_nrc_lex_word_translation[context]),"",0)</f>
        <v/>
      </c>
      <c r="F7265">
        <v>0</v>
      </c>
      <c r="G7265" t="str">
        <f t="shared" si="113"/>
        <v/>
      </c>
    </row>
    <row r="7266" spans="1:7" hidden="1" x14ac:dyDescent="0.3">
      <c r="A7266" t="s">
        <v>568</v>
      </c>
      <c r="B7266" t="s">
        <v>830</v>
      </c>
      <c r="C7266" t="str">
        <f>_xlfn.XLOOKUP(A7266,tbl_nrc_lex_word_translation[word_eng],tbl_nrc_lex_word_translation[word_ptbr],"",0)</f>
        <v>comprometer</v>
      </c>
      <c r="D7266" t="str">
        <f>_xlfn.XLOOKUP(B7266,tbl_nrc_lex_sentiment_translation[sentiment_eng],tbl_nrc_lex_sentiment_translation[sentiment_ptbr],"",0)</f>
        <v>raiva</v>
      </c>
      <c r="E7266" t="str" cm="1">
        <f t="array" ref="E7266">_xlfn.XLOOKUP(A7266,tbl_nrc_lex_word_translation[word_eng],IF(tbl_nrc_lex_word_translation[context]=0,"",tbl_nrc_lex_word_translation[context]),"",0)</f>
        <v/>
      </c>
      <c r="F7266">
        <v>0</v>
      </c>
      <c r="G7266" t="str">
        <f t="shared" si="113"/>
        <v/>
      </c>
    </row>
    <row r="7267" spans="1:7" hidden="1" x14ac:dyDescent="0.3">
      <c r="A7267" t="s">
        <v>3620</v>
      </c>
      <c r="B7267" t="s">
        <v>4</v>
      </c>
      <c r="C7267" t="str">
        <f>_xlfn.XLOOKUP(A7267,tbl_nrc_lex_word_translation[word_eng],tbl_nrc_lex_word_translation[word_ptbr],"",0)</f>
        <v>risco</v>
      </c>
      <c r="D7267" t="str">
        <f>_xlfn.XLOOKUP(B7267,tbl_nrc_lex_sentiment_translation[sentiment_eng],tbl_nrc_lex_sentiment_translation[sentiment_ptbr],"",0)</f>
        <v>negativo</v>
      </c>
      <c r="E7267" t="str" cm="1">
        <f t="array" ref="E7267">_xlfn.XLOOKUP(A7267,tbl_nrc_lex_word_translation[word_eng],IF(tbl_nrc_lex_word_translation[context]=0,"",tbl_nrc_lex_word_translation[context]),"",0)</f>
        <v/>
      </c>
      <c r="F7267">
        <v>0</v>
      </c>
      <c r="G7267" t="str">
        <f t="shared" si="113"/>
        <v/>
      </c>
    </row>
    <row r="7268" spans="1:7" hidden="1" x14ac:dyDescent="0.3">
      <c r="A7268" t="s">
        <v>3620</v>
      </c>
      <c r="B7268" t="s">
        <v>406</v>
      </c>
      <c r="C7268" t="str">
        <f>_xlfn.XLOOKUP(A7268,tbl_nrc_lex_word_translation[word_eng],tbl_nrc_lex_word_translation[word_ptbr],"",0)</f>
        <v>risco</v>
      </c>
      <c r="D7268" t="str">
        <f>_xlfn.XLOOKUP(B7268,tbl_nrc_lex_sentiment_translation[sentiment_eng],tbl_nrc_lex_sentiment_translation[sentiment_ptbr],"",0)</f>
        <v>medo</v>
      </c>
      <c r="E7268" t="str" cm="1">
        <f t="array" ref="E7268">_xlfn.XLOOKUP(A7268,tbl_nrc_lex_word_translation[word_eng],IF(tbl_nrc_lex_word_translation[context]=0,"",tbl_nrc_lex_word_translation[context]),"",0)</f>
        <v/>
      </c>
      <c r="F7268">
        <v>0</v>
      </c>
      <c r="G7268" t="str">
        <f t="shared" si="113"/>
        <v/>
      </c>
    </row>
    <row r="7269" spans="1:7" hidden="1" x14ac:dyDescent="0.3">
      <c r="A7269" t="s">
        <v>3620</v>
      </c>
      <c r="B7269" t="s">
        <v>60</v>
      </c>
      <c r="C7269" t="str">
        <f>_xlfn.XLOOKUP(A7269,tbl_nrc_lex_word_translation[word_eng],tbl_nrc_lex_word_translation[word_ptbr],"",0)</f>
        <v>risco</v>
      </c>
      <c r="D7269" t="str">
        <f>_xlfn.XLOOKUP(B7269,tbl_nrc_lex_sentiment_translation[sentiment_eng],tbl_nrc_lex_sentiment_translation[sentiment_ptbr],"",0)</f>
        <v>antecipação</v>
      </c>
      <c r="E7269" t="str" cm="1">
        <f t="array" ref="E7269">_xlfn.XLOOKUP(A7269,tbl_nrc_lex_word_translation[word_eng],IF(tbl_nrc_lex_word_translation[context]=0,"",tbl_nrc_lex_word_translation[context]),"",0)</f>
        <v/>
      </c>
      <c r="F7269">
        <v>0</v>
      </c>
      <c r="G7269" t="str">
        <f t="shared" si="113"/>
        <v/>
      </c>
    </row>
    <row r="7270" spans="1:7" hidden="1" x14ac:dyDescent="0.3">
      <c r="A7270" t="s">
        <v>3621</v>
      </c>
      <c r="B7270" t="s">
        <v>831</v>
      </c>
      <c r="C7270" t="str">
        <f>_xlfn.XLOOKUP(A7270,tbl_nrc_lex_word_translation[word_eng],tbl_nrc_lex_word_translation[word_ptbr],"",0)</f>
        <v>cretino</v>
      </c>
      <c r="D7270" t="str">
        <f>_xlfn.XLOOKUP(B7270,tbl_nrc_lex_sentiment_translation[sentiment_eng],tbl_nrc_lex_sentiment_translation[sentiment_ptbr],"",0)</f>
        <v>surpresa</v>
      </c>
      <c r="E7270" t="str" cm="1">
        <f t="array" ref="E7270">_xlfn.XLOOKUP(A7270,tbl_nrc_lex_word_translation[word_eng],IF(tbl_nrc_lex_word_translation[context]=0,"",tbl_nrc_lex_word_translation[context]),"",0)</f>
        <v/>
      </c>
      <c r="F7270">
        <v>0</v>
      </c>
      <c r="G7270" t="str">
        <f t="shared" si="113"/>
        <v/>
      </c>
    </row>
    <row r="7271" spans="1:7" hidden="1" x14ac:dyDescent="0.3">
      <c r="A7271" t="s">
        <v>3621</v>
      </c>
      <c r="B7271" t="s">
        <v>830</v>
      </c>
      <c r="C7271" t="str">
        <f>_xlfn.XLOOKUP(A7271,tbl_nrc_lex_word_translation[word_eng],tbl_nrc_lex_word_translation[word_ptbr],"",0)</f>
        <v>cretino</v>
      </c>
      <c r="D7271" t="str">
        <f>_xlfn.XLOOKUP(B7271,tbl_nrc_lex_sentiment_translation[sentiment_eng],tbl_nrc_lex_sentiment_translation[sentiment_ptbr],"",0)</f>
        <v>raiva</v>
      </c>
      <c r="E7271" t="str" cm="1">
        <f t="array" ref="E7271">_xlfn.XLOOKUP(A7271,tbl_nrc_lex_word_translation[word_eng],IF(tbl_nrc_lex_word_translation[context]=0,"",tbl_nrc_lex_word_translation[context]),"",0)</f>
        <v/>
      </c>
      <c r="F7271">
        <v>0</v>
      </c>
      <c r="G7271" t="str">
        <f t="shared" si="113"/>
        <v/>
      </c>
    </row>
    <row r="7272" spans="1:7" hidden="1" x14ac:dyDescent="0.3">
      <c r="A7272" t="s">
        <v>3622</v>
      </c>
      <c r="B7272" t="s">
        <v>831</v>
      </c>
      <c r="C7272" t="str">
        <f>_xlfn.XLOOKUP(A7272,tbl_nrc_lex_word_translation[word_eng],tbl_nrc_lex_word_translation[word_ptbr],"",0)</f>
        <v>gracejo</v>
      </c>
      <c r="D7272" t="str">
        <f>_xlfn.XLOOKUP(B7272,tbl_nrc_lex_sentiment_translation[sentiment_eng],tbl_nrc_lex_sentiment_translation[sentiment_ptbr],"",0)</f>
        <v>surpresa</v>
      </c>
      <c r="E7272" t="str" cm="1">
        <f t="array" ref="E7272">_xlfn.XLOOKUP(A7272,tbl_nrc_lex_word_translation[word_eng],IF(tbl_nrc_lex_word_translation[context]=0,"",tbl_nrc_lex_word_translation[context]),"",0)</f>
        <v/>
      </c>
      <c r="F7272">
        <v>0</v>
      </c>
      <c r="G7272" t="str">
        <f t="shared" si="113"/>
        <v/>
      </c>
    </row>
    <row r="7273" spans="1:7" hidden="1" x14ac:dyDescent="0.3">
      <c r="A7273" t="s">
        <v>3622</v>
      </c>
      <c r="B7273" t="s">
        <v>2</v>
      </c>
      <c r="C7273" t="str">
        <f>_xlfn.XLOOKUP(A7273,tbl_nrc_lex_word_translation[word_eng],tbl_nrc_lex_word_translation[word_ptbr],"",0)</f>
        <v>gracejo</v>
      </c>
      <c r="D7273" t="str">
        <f>_xlfn.XLOOKUP(B7273,tbl_nrc_lex_sentiment_translation[sentiment_eng],tbl_nrc_lex_sentiment_translation[sentiment_ptbr],"",0)</f>
        <v>positivo</v>
      </c>
      <c r="E7273" t="str" cm="1">
        <f t="array" ref="E7273">_xlfn.XLOOKUP(A7273,tbl_nrc_lex_word_translation[word_eng],IF(tbl_nrc_lex_word_translation[context]=0,"",tbl_nrc_lex_word_translation[context]),"",0)</f>
        <v/>
      </c>
      <c r="F7273">
        <v>0</v>
      </c>
      <c r="G7273" t="str">
        <f t="shared" si="113"/>
        <v/>
      </c>
    </row>
    <row r="7274" spans="1:7" hidden="1" x14ac:dyDescent="0.3">
      <c r="A7274" t="s">
        <v>3622</v>
      </c>
      <c r="B7274" t="s">
        <v>852</v>
      </c>
      <c r="C7274" t="str">
        <f>_xlfn.XLOOKUP(A7274,tbl_nrc_lex_word_translation[word_eng],tbl_nrc_lex_word_translation[word_ptbr],"",0)</f>
        <v>gracejo</v>
      </c>
      <c r="D7274" t="str">
        <f>_xlfn.XLOOKUP(B7274,tbl_nrc_lex_sentiment_translation[sentiment_eng],tbl_nrc_lex_sentiment_translation[sentiment_ptbr],"",0)</f>
        <v>alegria</v>
      </c>
      <c r="E7274" t="str" cm="1">
        <f t="array" ref="E7274">_xlfn.XLOOKUP(A7274,tbl_nrc_lex_word_translation[word_eng],IF(tbl_nrc_lex_word_translation[context]=0,"",tbl_nrc_lex_word_translation[context]),"",0)</f>
        <v/>
      </c>
      <c r="F7274">
        <v>0</v>
      </c>
      <c r="G7274" t="str">
        <f t="shared" si="113"/>
        <v/>
      </c>
    </row>
    <row r="7275" spans="1:7" hidden="1" x14ac:dyDescent="0.3">
      <c r="A7275" t="s">
        <v>3623</v>
      </c>
      <c r="B7275" t="s">
        <v>2</v>
      </c>
      <c r="C7275" t="str">
        <f>_xlfn.XLOOKUP(A7275,tbl_nrc_lex_word_translation[word_eng],tbl_nrc_lex_word_translation[word_ptbr],"",0)</f>
        <v>trabalho</v>
      </c>
      <c r="D7275" t="str">
        <f>_xlfn.XLOOKUP(B7275,tbl_nrc_lex_sentiment_translation[sentiment_eng],tbl_nrc_lex_sentiment_translation[sentiment_ptbr],"",0)</f>
        <v>positivo</v>
      </c>
      <c r="E7275" t="str" cm="1">
        <f t="array" ref="E7275">_xlfn.XLOOKUP(A7275,tbl_nrc_lex_word_translation[word_eng],IF(tbl_nrc_lex_word_translation[context]=0,"",tbl_nrc_lex_word_translation[context]),"",0)</f>
        <v/>
      </c>
      <c r="F7275">
        <v>0</v>
      </c>
      <c r="G7275" t="str">
        <f t="shared" si="113"/>
        <v/>
      </c>
    </row>
    <row r="7276" spans="1:7" hidden="1" x14ac:dyDescent="0.3">
      <c r="A7276" t="s">
        <v>3624</v>
      </c>
      <c r="B7276" t="s">
        <v>4</v>
      </c>
      <c r="C7276" t="str">
        <f>_xlfn.XLOOKUP(A7276,tbl_nrc_lex_word_translation[word_eng],tbl_nrc_lex_word_translation[word_ptbr],"",0)</f>
        <v/>
      </c>
      <c r="D7276" t="str">
        <f>_xlfn.XLOOKUP(B7276,tbl_nrc_lex_sentiment_translation[sentiment_eng],tbl_nrc_lex_sentiment_translation[sentiment_ptbr],"",0)</f>
        <v>negativo</v>
      </c>
      <c r="E7276" t="str" cm="1">
        <f t="array" ref="E7276">_xlfn.XLOOKUP(A7276,tbl_nrc_lex_word_translation[word_eng],IF(tbl_nrc_lex_word_translation[context]=0,"",tbl_nrc_lex_word_translation[context]),"",0)</f>
        <v/>
      </c>
      <c r="F7276">
        <v>0</v>
      </c>
      <c r="G7276" t="str">
        <f t="shared" si="113"/>
        <v/>
      </c>
    </row>
    <row r="7277" spans="1:7" hidden="1" x14ac:dyDescent="0.3">
      <c r="A7277" t="s">
        <v>3624</v>
      </c>
      <c r="B7277" t="s">
        <v>835</v>
      </c>
      <c r="C7277" t="str">
        <f>_xlfn.XLOOKUP(A7277,tbl_nrc_lex_word_translation[word_eng],tbl_nrc_lex_word_translation[word_ptbr],"",0)</f>
        <v/>
      </c>
      <c r="D7277" t="str">
        <f>_xlfn.XLOOKUP(B7277,tbl_nrc_lex_sentiment_translation[sentiment_eng],tbl_nrc_lex_sentiment_translation[sentiment_ptbr],"",0)</f>
        <v>nojo</v>
      </c>
      <c r="E7277" t="str" cm="1">
        <f t="array" ref="E7277">_xlfn.XLOOKUP(A7277,tbl_nrc_lex_word_translation[word_eng],IF(tbl_nrc_lex_word_translation[context]=0,"",tbl_nrc_lex_word_translation[context]),"",0)</f>
        <v/>
      </c>
      <c r="F7277">
        <v>0</v>
      </c>
      <c r="G7277" t="str">
        <f t="shared" si="113"/>
        <v/>
      </c>
    </row>
    <row r="7278" spans="1:7" hidden="1" x14ac:dyDescent="0.3">
      <c r="A7278" t="s">
        <v>3625</v>
      </c>
      <c r="B7278" t="s">
        <v>2</v>
      </c>
      <c r="C7278" t="str">
        <f>_xlfn.XLOOKUP(A7278,tbl_nrc_lex_word_translation[word_eng],tbl_nrc_lex_word_translation[word_ptbr],"",0)</f>
        <v>juntar</v>
      </c>
      <c r="D7278" t="str">
        <f>_xlfn.XLOOKUP(B7278,tbl_nrc_lex_sentiment_translation[sentiment_eng],tbl_nrc_lex_sentiment_translation[sentiment_ptbr],"",0)</f>
        <v>positivo</v>
      </c>
      <c r="E7278" t="str" cm="1">
        <f t="array" ref="E7278">_xlfn.XLOOKUP(A7278,tbl_nrc_lex_word_translation[word_eng],IF(tbl_nrc_lex_word_translation[context]=0,"",tbl_nrc_lex_word_translation[context]),"",0)</f>
        <v/>
      </c>
      <c r="F7278">
        <v>0</v>
      </c>
      <c r="G7278" t="str">
        <f t="shared" si="113"/>
        <v/>
      </c>
    </row>
    <row r="7279" spans="1:7" hidden="1" x14ac:dyDescent="0.3">
      <c r="A7279" t="s">
        <v>3626</v>
      </c>
      <c r="B7279" t="s">
        <v>2</v>
      </c>
      <c r="C7279" t="str">
        <f>_xlfn.XLOOKUP(A7279,tbl_nrc_lex_word_translation[word_eng],tbl_nrc_lex_word_translation[word_ptbr],"",0)</f>
        <v>unido</v>
      </c>
      <c r="D7279" t="str">
        <f>_xlfn.XLOOKUP(B7279,tbl_nrc_lex_sentiment_translation[sentiment_eng],tbl_nrc_lex_sentiment_translation[sentiment_ptbr],"",0)</f>
        <v>positivo</v>
      </c>
      <c r="E7279" t="str" cm="1">
        <f t="array" ref="E7279">_xlfn.XLOOKUP(A7279,tbl_nrc_lex_word_translation[word_eng],IF(tbl_nrc_lex_word_translation[context]=0,"",tbl_nrc_lex_word_translation[context]),"",0)</f>
        <v/>
      </c>
      <c r="F7279">
        <v>0</v>
      </c>
      <c r="G7279" t="str">
        <f t="shared" si="113"/>
        <v/>
      </c>
    </row>
    <row r="7280" spans="1:7" hidden="1" x14ac:dyDescent="0.3">
      <c r="A7280" t="s">
        <v>3627</v>
      </c>
      <c r="B7280" t="s">
        <v>4</v>
      </c>
      <c r="C7280" t="str">
        <f>_xlfn.XLOOKUP(A7280,tbl_nrc_lex_word_translation[word_eng],tbl_nrc_lex_word_translation[word_ptbr],"",0)</f>
        <v>piada</v>
      </c>
      <c r="D7280" t="str">
        <f>_xlfn.XLOOKUP(B7280,tbl_nrc_lex_sentiment_translation[sentiment_eng],tbl_nrc_lex_sentiment_translation[sentiment_ptbr],"",0)</f>
        <v>negativo</v>
      </c>
      <c r="E7280" t="str" cm="1">
        <f t="array" ref="E7280">_xlfn.XLOOKUP(A7280,tbl_nrc_lex_word_translation[word_eng],IF(tbl_nrc_lex_word_translation[context]=0,"",tbl_nrc_lex_word_translation[context]),"",0)</f>
        <v/>
      </c>
      <c r="F7280">
        <v>0</v>
      </c>
      <c r="G7280" t="str">
        <f t="shared" si="113"/>
        <v/>
      </c>
    </row>
    <row r="7281" spans="1:7" hidden="1" x14ac:dyDescent="0.3">
      <c r="A7281" t="s">
        <v>3628</v>
      </c>
      <c r="B7281" t="s">
        <v>831</v>
      </c>
      <c r="C7281" t="str">
        <f>_xlfn.XLOOKUP(A7281,tbl_nrc_lex_word_translation[word_eng],tbl_nrc_lex_word_translation[word_ptbr],"",0)</f>
        <v>coringa</v>
      </c>
      <c r="D7281" t="str">
        <f>_xlfn.XLOOKUP(B7281,tbl_nrc_lex_sentiment_translation[sentiment_eng],tbl_nrc_lex_sentiment_translation[sentiment_ptbr],"",0)</f>
        <v>surpresa</v>
      </c>
      <c r="E7281" t="str" cm="1">
        <f t="array" ref="E7281">_xlfn.XLOOKUP(A7281,tbl_nrc_lex_word_translation[word_eng],IF(tbl_nrc_lex_word_translation[context]=0,"",tbl_nrc_lex_word_translation[context]),"",0)</f>
        <v/>
      </c>
      <c r="F7281">
        <v>0</v>
      </c>
      <c r="G7281" t="str">
        <f t="shared" si="113"/>
        <v/>
      </c>
    </row>
    <row r="7282" spans="1:7" hidden="1" x14ac:dyDescent="0.3">
      <c r="A7282" t="s">
        <v>3628</v>
      </c>
      <c r="B7282" t="s">
        <v>2</v>
      </c>
      <c r="C7282" t="str">
        <f>_xlfn.XLOOKUP(A7282,tbl_nrc_lex_word_translation[word_eng],tbl_nrc_lex_word_translation[word_ptbr],"",0)</f>
        <v>coringa</v>
      </c>
      <c r="D7282" t="str">
        <f>_xlfn.XLOOKUP(B7282,tbl_nrc_lex_sentiment_translation[sentiment_eng],tbl_nrc_lex_sentiment_translation[sentiment_ptbr],"",0)</f>
        <v>positivo</v>
      </c>
      <c r="E7282" t="str" cm="1">
        <f t="array" ref="E7282">_xlfn.XLOOKUP(A7282,tbl_nrc_lex_word_translation[word_eng],IF(tbl_nrc_lex_word_translation[context]=0,"",tbl_nrc_lex_word_translation[context]),"",0)</f>
        <v/>
      </c>
      <c r="F7282">
        <v>0</v>
      </c>
      <c r="G7282" t="str">
        <f t="shared" si="113"/>
        <v/>
      </c>
    </row>
    <row r="7283" spans="1:7" hidden="1" x14ac:dyDescent="0.3">
      <c r="A7283" t="s">
        <v>3628</v>
      </c>
      <c r="B7283" t="s">
        <v>852</v>
      </c>
      <c r="C7283" t="str">
        <f>_xlfn.XLOOKUP(A7283,tbl_nrc_lex_word_translation[word_eng],tbl_nrc_lex_word_translation[word_ptbr],"",0)</f>
        <v>coringa</v>
      </c>
      <c r="D7283" t="str">
        <f>_xlfn.XLOOKUP(B7283,tbl_nrc_lex_sentiment_translation[sentiment_eng],tbl_nrc_lex_sentiment_translation[sentiment_ptbr],"",0)</f>
        <v>alegria</v>
      </c>
      <c r="E7283" t="str" cm="1">
        <f t="array" ref="E7283">_xlfn.XLOOKUP(A7283,tbl_nrc_lex_word_translation[word_eng],IF(tbl_nrc_lex_word_translation[context]=0,"",tbl_nrc_lex_word_translation[context]),"",0)</f>
        <v/>
      </c>
      <c r="F7283">
        <v>0</v>
      </c>
      <c r="G7283" t="str">
        <f t="shared" si="113"/>
        <v/>
      </c>
    </row>
    <row r="7284" spans="1:7" hidden="1" x14ac:dyDescent="0.3">
      <c r="A7284" t="s">
        <v>3629</v>
      </c>
      <c r="B7284" t="s">
        <v>2</v>
      </c>
      <c r="C7284" t="str">
        <f>_xlfn.XLOOKUP(A7284,tbl_nrc_lex_word_translation[word_eng],tbl_nrc_lex_word_translation[word_ptbr],"",0)</f>
        <v>brincando</v>
      </c>
      <c r="D7284" t="str">
        <f>_xlfn.XLOOKUP(B7284,tbl_nrc_lex_sentiment_translation[sentiment_eng],tbl_nrc_lex_sentiment_translation[sentiment_ptbr],"",0)</f>
        <v>positivo</v>
      </c>
      <c r="E7284" t="str" cm="1">
        <f t="array" ref="E7284">_xlfn.XLOOKUP(A7284,tbl_nrc_lex_word_translation[word_eng],IF(tbl_nrc_lex_word_translation[context]=0,"",tbl_nrc_lex_word_translation[context]),"",0)</f>
        <v/>
      </c>
      <c r="F7284">
        <v>0</v>
      </c>
      <c r="G7284" t="str">
        <f t="shared" si="113"/>
        <v/>
      </c>
    </row>
    <row r="7285" spans="1:7" hidden="1" x14ac:dyDescent="0.3">
      <c r="A7285" t="s">
        <v>3630</v>
      </c>
      <c r="B7285" t="s">
        <v>831</v>
      </c>
      <c r="C7285" t="str">
        <f>_xlfn.XLOOKUP(A7285,tbl_nrc_lex_word_translation[word_eng],tbl_nrc_lex_word_translation[word_ptbr],"",0)</f>
        <v>sacudir</v>
      </c>
      <c r="D7285" t="str">
        <f>_xlfn.XLOOKUP(B7285,tbl_nrc_lex_sentiment_translation[sentiment_eng],tbl_nrc_lex_sentiment_translation[sentiment_ptbr],"",0)</f>
        <v>surpresa</v>
      </c>
      <c r="E7285" t="str" cm="1">
        <f t="array" ref="E7285">_xlfn.XLOOKUP(A7285,tbl_nrc_lex_word_translation[word_eng],IF(tbl_nrc_lex_word_translation[context]=0,"",tbl_nrc_lex_word_translation[context]),"",0)</f>
        <v/>
      </c>
      <c r="F7285">
        <v>0</v>
      </c>
      <c r="G7285" t="str">
        <f t="shared" si="113"/>
        <v/>
      </c>
    </row>
    <row r="7286" spans="1:7" hidden="1" x14ac:dyDescent="0.3">
      <c r="A7286" t="s">
        <v>3631</v>
      </c>
      <c r="B7286" t="s">
        <v>4</v>
      </c>
      <c r="C7286" t="str">
        <f>_xlfn.XLOOKUP(A7286,tbl_nrc_lex_word_translation[word_eng],tbl_nrc_lex_word_translation[word_ptbr],"",0)</f>
        <v>jornada</v>
      </c>
      <c r="D7286" t="str">
        <f>_xlfn.XLOOKUP(B7286,tbl_nrc_lex_sentiment_translation[sentiment_eng],tbl_nrc_lex_sentiment_translation[sentiment_ptbr],"",0)</f>
        <v>negativo</v>
      </c>
      <c r="E7286" t="str" cm="1">
        <f t="array" ref="E7286">_xlfn.XLOOKUP(A7286,tbl_nrc_lex_word_translation[word_eng],IF(tbl_nrc_lex_word_translation[context]=0,"",tbl_nrc_lex_word_translation[context]),"",0)</f>
        <v/>
      </c>
      <c r="F7286">
        <v>0</v>
      </c>
      <c r="G7286" t="str">
        <f t="shared" si="113"/>
        <v/>
      </c>
    </row>
    <row r="7287" spans="1:7" hidden="1" x14ac:dyDescent="0.3">
      <c r="A7287" t="s">
        <v>3632</v>
      </c>
      <c r="B7287" t="s">
        <v>828</v>
      </c>
      <c r="C7287" t="str">
        <f>_xlfn.XLOOKUP(A7287,tbl_nrc_lex_word_translation[word_eng],tbl_nrc_lex_word_translation[word_ptbr],"",0)</f>
        <v>jornalismo</v>
      </c>
      <c r="D7287" t="str">
        <f>_xlfn.XLOOKUP(B7287,tbl_nrc_lex_sentiment_translation[sentiment_eng],tbl_nrc_lex_sentiment_translation[sentiment_ptbr],"",0)</f>
        <v>confiança</v>
      </c>
      <c r="E7287" t="str" cm="1">
        <f t="array" ref="E7287">_xlfn.XLOOKUP(A7287,tbl_nrc_lex_word_translation[word_eng],IF(tbl_nrc_lex_word_translation[context]=0,"",tbl_nrc_lex_word_translation[context]),"",0)</f>
        <v/>
      </c>
      <c r="F7287">
        <v>0</v>
      </c>
      <c r="G7287" t="str">
        <f t="shared" si="113"/>
        <v/>
      </c>
    </row>
    <row r="7288" spans="1:7" hidden="1" x14ac:dyDescent="0.3">
      <c r="A7288" t="s">
        <v>3633</v>
      </c>
      <c r="B7288" t="s">
        <v>2</v>
      </c>
      <c r="C7288" t="str">
        <f>_xlfn.XLOOKUP(A7288,tbl_nrc_lex_word_translation[word_eng],tbl_nrc_lex_word_translation[word_ptbr],"",0)</f>
        <v>jornalista</v>
      </c>
      <c r="D7288" t="str">
        <f>_xlfn.XLOOKUP(B7288,tbl_nrc_lex_sentiment_translation[sentiment_eng],tbl_nrc_lex_sentiment_translation[sentiment_ptbr],"",0)</f>
        <v>positivo</v>
      </c>
      <c r="E7288" t="str" cm="1">
        <f t="array" ref="E7288">_xlfn.XLOOKUP(A7288,tbl_nrc_lex_word_translation[word_eng],IF(tbl_nrc_lex_word_translation[context]=0,"",tbl_nrc_lex_word_translation[context]),"",0)</f>
        <v/>
      </c>
      <c r="F7288">
        <v>0</v>
      </c>
      <c r="G7288" t="str">
        <f t="shared" si="113"/>
        <v/>
      </c>
    </row>
    <row r="7289" spans="1:7" hidden="1" x14ac:dyDescent="0.3">
      <c r="A7289" t="s">
        <v>3634</v>
      </c>
      <c r="B7289" t="s">
        <v>852</v>
      </c>
      <c r="C7289" t="str">
        <f>_xlfn.XLOOKUP(A7289,tbl_nrc_lex_word_translation[word_eng],tbl_nrc_lex_word_translation[word_ptbr],"",0)</f>
        <v>viagem</v>
      </c>
      <c r="D7289" t="str">
        <f>_xlfn.XLOOKUP(B7289,tbl_nrc_lex_sentiment_translation[sentiment_eng],tbl_nrc_lex_sentiment_translation[sentiment_ptbr],"",0)</f>
        <v>alegria</v>
      </c>
      <c r="E7289" t="str" cm="1">
        <f t="array" ref="E7289">_xlfn.XLOOKUP(A7289,tbl_nrc_lex_word_translation[word_eng],IF(tbl_nrc_lex_word_translation[context]=0,"",tbl_nrc_lex_word_translation[context]),"",0)</f>
        <v/>
      </c>
      <c r="F7289">
        <v>0</v>
      </c>
      <c r="G7289" t="str">
        <f t="shared" si="113"/>
        <v/>
      </c>
    </row>
    <row r="7290" spans="1:7" hidden="1" x14ac:dyDescent="0.3">
      <c r="A7290" t="s">
        <v>3634</v>
      </c>
      <c r="B7290" t="s">
        <v>2</v>
      </c>
      <c r="C7290" t="str">
        <f>_xlfn.XLOOKUP(A7290,tbl_nrc_lex_word_translation[word_eng],tbl_nrc_lex_word_translation[word_ptbr],"",0)</f>
        <v>viagem</v>
      </c>
      <c r="D7290" t="str">
        <f>_xlfn.XLOOKUP(B7290,tbl_nrc_lex_sentiment_translation[sentiment_eng],tbl_nrc_lex_sentiment_translation[sentiment_ptbr],"",0)</f>
        <v>positivo</v>
      </c>
      <c r="E7290" t="str" cm="1">
        <f t="array" ref="E7290">_xlfn.XLOOKUP(A7290,tbl_nrc_lex_word_translation[word_eng],IF(tbl_nrc_lex_word_translation[context]=0,"",tbl_nrc_lex_word_translation[context]),"",0)</f>
        <v/>
      </c>
      <c r="F7290">
        <v>0</v>
      </c>
      <c r="G7290" t="str">
        <f t="shared" si="113"/>
        <v/>
      </c>
    </row>
    <row r="7291" spans="1:7" hidden="1" x14ac:dyDescent="0.3">
      <c r="A7291" t="s">
        <v>3634</v>
      </c>
      <c r="B7291" t="s">
        <v>60</v>
      </c>
      <c r="C7291" t="str">
        <f>_xlfn.XLOOKUP(A7291,tbl_nrc_lex_word_translation[word_eng],tbl_nrc_lex_word_translation[word_ptbr],"",0)</f>
        <v>viagem</v>
      </c>
      <c r="D7291" t="str">
        <f>_xlfn.XLOOKUP(B7291,tbl_nrc_lex_sentiment_translation[sentiment_eng],tbl_nrc_lex_sentiment_translation[sentiment_ptbr],"",0)</f>
        <v>antecipação</v>
      </c>
      <c r="E7291" t="str" cm="1">
        <f t="array" ref="E7291">_xlfn.XLOOKUP(A7291,tbl_nrc_lex_word_translation[word_eng],IF(tbl_nrc_lex_word_translation[context]=0,"",tbl_nrc_lex_word_translation[context]),"",0)</f>
        <v/>
      </c>
      <c r="F7291">
        <v>0</v>
      </c>
      <c r="G7291" t="str">
        <f t="shared" si="113"/>
        <v/>
      </c>
    </row>
    <row r="7292" spans="1:7" hidden="1" x14ac:dyDescent="0.3">
      <c r="A7292" t="s">
        <v>3634</v>
      </c>
      <c r="B7292" t="s">
        <v>406</v>
      </c>
      <c r="C7292" t="str">
        <f>_xlfn.XLOOKUP(A7292,tbl_nrc_lex_word_translation[word_eng],tbl_nrc_lex_word_translation[word_ptbr],"",0)</f>
        <v>viagem</v>
      </c>
      <c r="D7292" t="str">
        <f>_xlfn.XLOOKUP(B7292,tbl_nrc_lex_sentiment_translation[sentiment_eng],tbl_nrc_lex_sentiment_translation[sentiment_ptbr],"",0)</f>
        <v>medo</v>
      </c>
      <c r="E7292" t="str" cm="1">
        <f t="array" ref="E7292">_xlfn.XLOOKUP(A7292,tbl_nrc_lex_word_translation[word_eng],IF(tbl_nrc_lex_word_translation[context]=0,"",tbl_nrc_lex_word_translation[context]),"",0)</f>
        <v/>
      </c>
      <c r="F7292">
        <v>0</v>
      </c>
      <c r="G7292" t="str">
        <f t="shared" si="113"/>
        <v/>
      </c>
    </row>
    <row r="7293" spans="1:7" hidden="1" x14ac:dyDescent="0.3">
      <c r="A7293" t="s">
        <v>3635</v>
      </c>
      <c r="B7293" t="s">
        <v>828</v>
      </c>
      <c r="C7293" t="str">
        <f>_xlfn.XLOOKUP(A7293,tbl_nrc_lex_word_translation[word_eng],tbl_nrc_lex_word_translation[word_ptbr],"",0)</f>
        <v>artesão</v>
      </c>
      <c r="D7293" t="str">
        <f>_xlfn.XLOOKUP(B7293,tbl_nrc_lex_sentiment_translation[sentiment_eng],tbl_nrc_lex_sentiment_translation[sentiment_ptbr],"",0)</f>
        <v>confiança</v>
      </c>
      <c r="E7293" t="str" cm="1">
        <f t="array" ref="E7293">_xlfn.XLOOKUP(A7293,tbl_nrc_lex_word_translation[word_eng],IF(tbl_nrc_lex_word_translation[context]=0,"",tbl_nrc_lex_word_translation[context]),"",0)</f>
        <v/>
      </c>
      <c r="F7293">
        <v>0</v>
      </c>
      <c r="G7293" t="str">
        <f t="shared" si="113"/>
        <v/>
      </c>
    </row>
    <row r="7294" spans="1:7" hidden="1" x14ac:dyDescent="0.3">
      <c r="A7294" t="s">
        <v>3636</v>
      </c>
      <c r="B7294" t="s">
        <v>2</v>
      </c>
      <c r="C7294" t="str">
        <f>_xlfn.XLOOKUP(A7294,tbl_nrc_lex_word_translation[word_eng],tbl_nrc_lex_word_translation[word_ptbr],"",0)</f>
        <v>jovial</v>
      </c>
      <c r="D7294" t="str">
        <f>_xlfn.XLOOKUP(B7294,tbl_nrc_lex_sentiment_translation[sentiment_eng],tbl_nrc_lex_sentiment_translation[sentiment_ptbr],"",0)</f>
        <v>positivo</v>
      </c>
      <c r="E7294" t="str" cm="1">
        <f t="array" ref="E7294">_xlfn.XLOOKUP(A7294,tbl_nrc_lex_word_translation[word_eng],IF(tbl_nrc_lex_word_translation[context]=0,"",tbl_nrc_lex_word_translation[context]),"",0)</f>
        <v/>
      </c>
      <c r="F7294">
        <v>0</v>
      </c>
      <c r="G7294" t="str">
        <f t="shared" si="113"/>
        <v/>
      </c>
    </row>
    <row r="7295" spans="1:7" hidden="1" x14ac:dyDescent="0.3">
      <c r="A7295" t="s">
        <v>3636</v>
      </c>
      <c r="B7295" t="s">
        <v>852</v>
      </c>
      <c r="C7295" t="str">
        <f>_xlfn.XLOOKUP(A7295,tbl_nrc_lex_word_translation[word_eng],tbl_nrc_lex_word_translation[word_ptbr],"",0)</f>
        <v>jovial</v>
      </c>
      <c r="D7295" t="str">
        <f>_xlfn.XLOOKUP(B7295,tbl_nrc_lex_sentiment_translation[sentiment_eng],tbl_nrc_lex_sentiment_translation[sentiment_ptbr],"",0)</f>
        <v>alegria</v>
      </c>
      <c r="E7295" t="str" cm="1">
        <f t="array" ref="E7295">_xlfn.XLOOKUP(A7295,tbl_nrc_lex_word_translation[word_eng],IF(tbl_nrc_lex_word_translation[context]=0,"",tbl_nrc_lex_word_translation[context]),"",0)</f>
        <v/>
      </c>
      <c r="F7295">
        <v>0</v>
      </c>
      <c r="G7295" t="str">
        <f t="shared" si="113"/>
        <v/>
      </c>
    </row>
    <row r="7296" spans="1:7" hidden="1" x14ac:dyDescent="0.3">
      <c r="A7296" t="s">
        <v>852</v>
      </c>
      <c r="B7296" t="s">
        <v>2</v>
      </c>
      <c r="C7296" t="str">
        <f>_xlfn.XLOOKUP(A7296,tbl_nrc_lex_word_translation[word_eng],tbl_nrc_lex_word_translation[word_ptbr],"",0)</f>
        <v>alegria</v>
      </c>
      <c r="D7296" t="str">
        <f>_xlfn.XLOOKUP(B7296,tbl_nrc_lex_sentiment_translation[sentiment_eng],tbl_nrc_lex_sentiment_translation[sentiment_ptbr],"",0)</f>
        <v>positivo</v>
      </c>
      <c r="E7296" t="str" cm="1">
        <f t="array" ref="E7296">_xlfn.XLOOKUP(A7296,tbl_nrc_lex_word_translation[word_eng],IF(tbl_nrc_lex_word_translation[context]=0,"",tbl_nrc_lex_word_translation[context]),"",0)</f>
        <v/>
      </c>
      <c r="F7296">
        <v>0</v>
      </c>
      <c r="G7296" t="str">
        <f t="shared" si="113"/>
        <v/>
      </c>
    </row>
    <row r="7297" spans="1:7" hidden="1" x14ac:dyDescent="0.3">
      <c r="A7297" t="s">
        <v>852</v>
      </c>
      <c r="B7297" t="s">
        <v>852</v>
      </c>
      <c r="C7297" t="str">
        <f>_xlfn.XLOOKUP(A7297,tbl_nrc_lex_word_translation[word_eng],tbl_nrc_lex_word_translation[word_ptbr],"",0)</f>
        <v>alegria</v>
      </c>
      <c r="D7297" t="str">
        <f>_xlfn.XLOOKUP(B7297,tbl_nrc_lex_sentiment_translation[sentiment_eng],tbl_nrc_lex_sentiment_translation[sentiment_ptbr],"",0)</f>
        <v>alegria</v>
      </c>
      <c r="E7297" t="str" cm="1">
        <f t="array" ref="E7297">_xlfn.XLOOKUP(A7297,tbl_nrc_lex_word_translation[word_eng],IF(tbl_nrc_lex_word_translation[context]=0,"",tbl_nrc_lex_word_translation[context]),"",0)</f>
        <v/>
      </c>
      <c r="F7297">
        <v>0</v>
      </c>
      <c r="G7297" t="str">
        <f t="shared" si="113"/>
        <v/>
      </c>
    </row>
    <row r="7298" spans="1:7" hidden="1" x14ac:dyDescent="0.3">
      <c r="A7298" t="s">
        <v>3637</v>
      </c>
      <c r="B7298" t="s">
        <v>828</v>
      </c>
      <c r="C7298" t="str">
        <f>_xlfn.XLOOKUP(A7298,tbl_nrc_lex_word_translation[word_eng],tbl_nrc_lex_word_translation[word_ptbr],"",0)</f>
        <v>alegre</v>
      </c>
      <c r="D7298" t="str">
        <f>_xlfn.XLOOKUP(B7298,tbl_nrc_lex_sentiment_translation[sentiment_eng],tbl_nrc_lex_sentiment_translation[sentiment_ptbr],"",0)</f>
        <v>confiança</v>
      </c>
      <c r="E7298" t="str" cm="1">
        <f t="array" ref="E7298">_xlfn.XLOOKUP(A7298,tbl_nrc_lex_word_translation[word_eng],IF(tbl_nrc_lex_word_translation[context]=0,"",tbl_nrc_lex_word_translation[context]),"",0)</f>
        <v/>
      </c>
      <c r="F7298">
        <v>0</v>
      </c>
      <c r="G7298" t="str">
        <f t="shared" ref="G7298:G7361" si="114">IFERROR(FIND(" ",C7298),"")</f>
        <v/>
      </c>
    </row>
    <row r="7299" spans="1:7" hidden="1" x14ac:dyDescent="0.3">
      <c r="A7299" t="s">
        <v>3637</v>
      </c>
      <c r="B7299" t="s">
        <v>2</v>
      </c>
      <c r="C7299" t="str">
        <f>_xlfn.XLOOKUP(A7299,tbl_nrc_lex_word_translation[word_eng],tbl_nrc_lex_word_translation[word_ptbr],"",0)</f>
        <v>alegre</v>
      </c>
      <c r="D7299" t="str">
        <f>_xlfn.XLOOKUP(B7299,tbl_nrc_lex_sentiment_translation[sentiment_eng],tbl_nrc_lex_sentiment_translation[sentiment_ptbr],"",0)</f>
        <v>positivo</v>
      </c>
      <c r="E7299" t="str" cm="1">
        <f t="array" ref="E7299">_xlfn.XLOOKUP(A7299,tbl_nrc_lex_word_translation[word_eng],IF(tbl_nrc_lex_word_translation[context]=0,"",tbl_nrc_lex_word_translation[context]),"",0)</f>
        <v/>
      </c>
      <c r="F7299">
        <v>0</v>
      </c>
      <c r="G7299" t="str">
        <f t="shared" si="114"/>
        <v/>
      </c>
    </row>
    <row r="7300" spans="1:7" hidden="1" x14ac:dyDescent="0.3">
      <c r="A7300" t="s">
        <v>3637</v>
      </c>
      <c r="B7300" t="s">
        <v>852</v>
      </c>
      <c r="C7300" t="str">
        <f>_xlfn.XLOOKUP(A7300,tbl_nrc_lex_word_translation[word_eng],tbl_nrc_lex_word_translation[word_ptbr],"",0)</f>
        <v>alegre</v>
      </c>
      <c r="D7300" t="str">
        <f>_xlfn.XLOOKUP(B7300,tbl_nrc_lex_sentiment_translation[sentiment_eng],tbl_nrc_lex_sentiment_translation[sentiment_ptbr],"",0)</f>
        <v>alegria</v>
      </c>
      <c r="E7300" t="str" cm="1">
        <f t="array" ref="E7300">_xlfn.XLOOKUP(A7300,tbl_nrc_lex_word_translation[word_eng],IF(tbl_nrc_lex_word_translation[context]=0,"",tbl_nrc_lex_word_translation[context]),"",0)</f>
        <v/>
      </c>
      <c r="F7300">
        <v>0</v>
      </c>
      <c r="G7300" t="str">
        <f t="shared" si="114"/>
        <v/>
      </c>
    </row>
    <row r="7301" spans="1:7" hidden="1" x14ac:dyDescent="0.3">
      <c r="A7301" t="s">
        <v>3638</v>
      </c>
      <c r="B7301" t="s">
        <v>2</v>
      </c>
      <c r="C7301" t="str">
        <f>_xlfn.XLOOKUP(A7301,tbl_nrc_lex_word_translation[word_eng],tbl_nrc_lex_word_translation[word_ptbr],"",0)</f>
        <v>alegre</v>
      </c>
      <c r="D7301" t="str">
        <f>_xlfn.XLOOKUP(B7301,tbl_nrc_lex_sentiment_translation[sentiment_eng],tbl_nrc_lex_sentiment_translation[sentiment_ptbr],"",0)</f>
        <v>positivo</v>
      </c>
      <c r="E7301" t="str" cm="1">
        <f t="array" ref="E7301">_xlfn.XLOOKUP(A7301,tbl_nrc_lex_word_translation[word_eng],IF(tbl_nrc_lex_word_translation[context]=0,"",tbl_nrc_lex_word_translation[context]),"",0)</f>
        <v/>
      </c>
      <c r="F7301">
        <v>0</v>
      </c>
      <c r="G7301" t="str">
        <f t="shared" si="114"/>
        <v/>
      </c>
    </row>
    <row r="7302" spans="1:7" hidden="1" x14ac:dyDescent="0.3">
      <c r="A7302" t="s">
        <v>3638</v>
      </c>
      <c r="B7302" t="s">
        <v>852</v>
      </c>
      <c r="C7302" t="str">
        <f>_xlfn.XLOOKUP(A7302,tbl_nrc_lex_word_translation[word_eng],tbl_nrc_lex_word_translation[word_ptbr],"",0)</f>
        <v>alegre</v>
      </c>
      <c r="D7302" t="str">
        <f>_xlfn.XLOOKUP(B7302,tbl_nrc_lex_sentiment_translation[sentiment_eng],tbl_nrc_lex_sentiment_translation[sentiment_ptbr],"",0)</f>
        <v>alegria</v>
      </c>
      <c r="E7302" t="str" cm="1">
        <f t="array" ref="E7302">_xlfn.XLOOKUP(A7302,tbl_nrc_lex_word_translation[word_eng],IF(tbl_nrc_lex_word_translation[context]=0,"",tbl_nrc_lex_word_translation[context]),"",0)</f>
        <v/>
      </c>
      <c r="F7302">
        <v>0</v>
      </c>
      <c r="G7302" t="str">
        <f t="shared" si="114"/>
        <v/>
      </c>
    </row>
    <row r="7303" spans="1:7" hidden="1" x14ac:dyDescent="0.3">
      <c r="A7303" t="s">
        <v>3639</v>
      </c>
      <c r="B7303" t="s">
        <v>831</v>
      </c>
      <c r="C7303" t="str">
        <f>_xlfn.XLOOKUP(A7303,tbl_nrc_lex_word_translation[word_eng],tbl_nrc_lex_word_translation[word_ptbr],"",0)</f>
        <v>exultante</v>
      </c>
      <c r="D7303" t="str">
        <f>_xlfn.XLOOKUP(B7303,tbl_nrc_lex_sentiment_translation[sentiment_eng],tbl_nrc_lex_sentiment_translation[sentiment_ptbr],"",0)</f>
        <v>surpresa</v>
      </c>
      <c r="E7303" t="str" cm="1">
        <f t="array" ref="E7303">_xlfn.XLOOKUP(A7303,tbl_nrc_lex_word_translation[word_eng],IF(tbl_nrc_lex_word_translation[context]=0,"",tbl_nrc_lex_word_translation[context]),"",0)</f>
        <v/>
      </c>
      <c r="F7303">
        <v>0</v>
      </c>
      <c r="G7303" t="str">
        <f t="shared" si="114"/>
        <v/>
      </c>
    </row>
    <row r="7304" spans="1:7" hidden="1" x14ac:dyDescent="0.3">
      <c r="A7304" t="s">
        <v>3639</v>
      </c>
      <c r="B7304" t="s">
        <v>828</v>
      </c>
      <c r="C7304" t="str">
        <f>_xlfn.XLOOKUP(A7304,tbl_nrc_lex_word_translation[word_eng],tbl_nrc_lex_word_translation[word_ptbr],"",0)</f>
        <v>exultante</v>
      </c>
      <c r="D7304" t="str">
        <f>_xlfn.XLOOKUP(B7304,tbl_nrc_lex_sentiment_translation[sentiment_eng],tbl_nrc_lex_sentiment_translation[sentiment_ptbr],"",0)</f>
        <v>confiança</v>
      </c>
      <c r="E7304" t="str" cm="1">
        <f t="array" ref="E7304">_xlfn.XLOOKUP(A7304,tbl_nrc_lex_word_translation[word_eng],IF(tbl_nrc_lex_word_translation[context]=0,"",tbl_nrc_lex_word_translation[context]),"",0)</f>
        <v/>
      </c>
      <c r="F7304">
        <v>0</v>
      </c>
      <c r="G7304" t="str">
        <f t="shared" si="114"/>
        <v/>
      </c>
    </row>
    <row r="7305" spans="1:7" hidden="1" x14ac:dyDescent="0.3">
      <c r="A7305" t="s">
        <v>3639</v>
      </c>
      <c r="B7305" t="s">
        <v>852</v>
      </c>
      <c r="C7305" t="str">
        <f>_xlfn.XLOOKUP(A7305,tbl_nrc_lex_word_translation[word_eng],tbl_nrc_lex_word_translation[word_ptbr],"",0)</f>
        <v>exultante</v>
      </c>
      <c r="D7305" t="str">
        <f>_xlfn.XLOOKUP(B7305,tbl_nrc_lex_sentiment_translation[sentiment_eng],tbl_nrc_lex_sentiment_translation[sentiment_ptbr],"",0)</f>
        <v>alegria</v>
      </c>
      <c r="E7305" t="str" cm="1">
        <f t="array" ref="E7305">_xlfn.XLOOKUP(A7305,tbl_nrc_lex_word_translation[word_eng],IF(tbl_nrc_lex_word_translation[context]=0,"",tbl_nrc_lex_word_translation[context]),"",0)</f>
        <v/>
      </c>
      <c r="F7305">
        <v>0</v>
      </c>
      <c r="G7305" t="str">
        <f t="shared" si="114"/>
        <v/>
      </c>
    </row>
    <row r="7306" spans="1:7" hidden="1" x14ac:dyDescent="0.3">
      <c r="A7306" t="s">
        <v>3639</v>
      </c>
      <c r="B7306" t="s">
        <v>2</v>
      </c>
      <c r="C7306" t="str">
        <f>_xlfn.XLOOKUP(A7306,tbl_nrc_lex_word_translation[word_eng],tbl_nrc_lex_word_translation[word_ptbr],"",0)</f>
        <v>exultante</v>
      </c>
      <c r="D7306" t="str">
        <f>_xlfn.XLOOKUP(B7306,tbl_nrc_lex_sentiment_translation[sentiment_eng],tbl_nrc_lex_sentiment_translation[sentiment_ptbr],"",0)</f>
        <v>positivo</v>
      </c>
      <c r="E7306" t="str" cm="1">
        <f t="array" ref="E7306">_xlfn.XLOOKUP(A7306,tbl_nrc_lex_word_translation[word_eng],IF(tbl_nrc_lex_word_translation[context]=0,"",tbl_nrc_lex_word_translation[context]),"",0)</f>
        <v/>
      </c>
      <c r="F7306">
        <v>0</v>
      </c>
      <c r="G7306" t="str">
        <f t="shared" si="114"/>
        <v/>
      </c>
    </row>
    <row r="7307" spans="1:7" hidden="1" x14ac:dyDescent="0.3">
      <c r="A7307" t="s">
        <v>3640</v>
      </c>
      <c r="B7307" t="s">
        <v>831</v>
      </c>
      <c r="C7307" t="str">
        <f>_xlfn.XLOOKUP(A7307,tbl_nrc_lex_word_translation[word_eng],tbl_nrc_lex_word_translation[word_ptbr],"",0)</f>
        <v>jubileu</v>
      </c>
      <c r="D7307" t="str">
        <f>_xlfn.XLOOKUP(B7307,tbl_nrc_lex_sentiment_translation[sentiment_eng],tbl_nrc_lex_sentiment_translation[sentiment_ptbr],"",0)</f>
        <v>surpresa</v>
      </c>
      <c r="E7307" t="str" cm="1">
        <f t="array" ref="E7307">_xlfn.XLOOKUP(A7307,tbl_nrc_lex_word_translation[word_eng],IF(tbl_nrc_lex_word_translation[context]=0,"",tbl_nrc_lex_word_translation[context]),"",0)</f>
        <v/>
      </c>
      <c r="F7307">
        <v>0</v>
      </c>
      <c r="G7307" t="str">
        <f t="shared" si="114"/>
        <v/>
      </c>
    </row>
    <row r="7308" spans="1:7" hidden="1" x14ac:dyDescent="0.3">
      <c r="A7308" t="s">
        <v>3640</v>
      </c>
      <c r="B7308" t="s">
        <v>2</v>
      </c>
      <c r="C7308" t="str">
        <f>_xlfn.XLOOKUP(A7308,tbl_nrc_lex_word_translation[word_eng],tbl_nrc_lex_word_translation[word_ptbr],"",0)</f>
        <v>jubileu</v>
      </c>
      <c r="D7308" t="str">
        <f>_xlfn.XLOOKUP(B7308,tbl_nrc_lex_sentiment_translation[sentiment_eng],tbl_nrc_lex_sentiment_translation[sentiment_ptbr],"",0)</f>
        <v>positivo</v>
      </c>
      <c r="E7308" t="str" cm="1">
        <f t="array" ref="E7308">_xlfn.XLOOKUP(A7308,tbl_nrc_lex_word_translation[word_eng],IF(tbl_nrc_lex_word_translation[context]=0,"",tbl_nrc_lex_word_translation[context]),"",0)</f>
        <v/>
      </c>
      <c r="F7308">
        <v>0</v>
      </c>
      <c r="G7308" t="str">
        <f t="shared" si="114"/>
        <v/>
      </c>
    </row>
    <row r="7309" spans="1:7" hidden="1" x14ac:dyDescent="0.3">
      <c r="A7309" t="s">
        <v>3640</v>
      </c>
      <c r="B7309" t="s">
        <v>852</v>
      </c>
      <c r="C7309" t="str">
        <f>_xlfn.XLOOKUP(A7309,tbl_nrc_lex_word_translation[word_eng],tbl_nrc_lex_word_translation[word_ptbr],"",0)</f>
        <v>jubileu</v>
      </c>
      <c r="D7309" t="str">
        <f>_xlfn.XLOOKUP(B7309,tbl_nrc_lex_sentiment_translation[sentiment_eng],tbl_nrc_lex_sentiment_translation[sentiment_ptbr],"",0)</f>
        <v>alegria</v>
      </c>
      <c r="E7309" t="str" cm="1">
        <f t="array" ref="E7309">_xlfn.XLOOKUP(A7309,tbl_nrc_lex_word_translation[word_eng],IF(tbl_nrc_lex_word_translation[context]=0,"",tbl_nrc_lex_word_translation[context]),"",0)</f>
        <v/>
      </c>
      <c r="F7309">
        <v>0</v>
      </c>
      <c r="G7309" t="str">
        <f t="shared" si="114"/>
        <v/>
      </c>
    </row>
    <row r="7310" spans="1:7" hidden="1" x14ac:dyDescent="0.3">
      <c r="A7310" t="s">
        <v>3641</v>
      </c>
      <c r="B7310" t="s">
        <v>831</v>
      </c>
      <c r="C7310" t="str">
        <f>_xlfn.XLOOKUP(A7310,tbl_nrc_lex_word_translation[word_eng],tbl_nrc_lex_word_translation[word_ptbr],"",0)</f>
        <v>julgamento</v>
      </c>
      <c r="D7310" t="str">
        <f>_xlfn.XLOOKUP(B7310,tbl_nrc_lex_sentiment_translation[sentiment_eng],tbl_nrc_lex_sentiment_translation[sentiment_ptbr],"",0)</f>
        <v>surpresa</v>
      </c>
      <c r="E7310" t="str" cm="1">
        <f t="array" ref="E7310">_xlfn.XLOOKUP(A7310,tbl_nrc_lex_word_translation[word_eng],IF(tbl_nrc_lex_word_translation[context]=0,"",tbl_nrc_lex_word_translation[context]),"",0)</f>
        <v/>
      </c>
      <c r="F7310">
        <v>0</v>
      </c>
      <c r="G7310" t="str">
        <f t="shared" si="114"/>
        <v/>
      </c>
    </row>
    <row r="7311" spans="1:7" hidden="1" x14ac:dyDescent="0.3">
      <c r="A7311" t="s">
        <v>569</v>
      </c>
      <c r="B7311" t="s">
        <v>828</v>
      </c>
      <c r="C7311" t="str">
        <f>_xlfn.XLOOKUP(A7311,tbl_nrc_lex_word_translation[word_eng],tbl_nrc_lex_word_translation[word_ptbr],"",0)</f>
        <v>judicial</v>
      </c>
      <c r="D7311" t="str">
        <f>_xlfn.XLOOKUP(B7311,tbl_nrc_lex_sentiment_translation[sentiment_eng],tbl_nrc_lex_sentiment_translation[sentiment_ptbr],"",0)</f>
        <v>confiança</v>
      </c>
      <c r="E7311" t="str" cm="1">
        <f t="array" ref="E7311">_xlfn.XLOOKUP(A7311,tbl_nrc_lex_word_translation[word_eng],IF(tbl_nrc_lex_word_translation[context]=0,"",tbl_nrc_lex_word_translation[context]),"",0)</f>
        <v/>
      </c>
      <c r="F7311">
        <v>0</v>
      </c>
      <c r="G7311" t="str">
        <f t="shared" si="114"/>
        <v/>
      </c>
    </row>
    <row r="7312" spans="1:7" hidden="1" x14ac:dyDescent="0.3">
      <c r="A7312" t="s">
        <v>569</v>
      </c>
      <c r="B7312" t="s">
        <v>2</v>
      </c>
      <c r="C7312" t="str">
        <f>_xlfn.XLOOKUP(A7312,tbl_nrc_lex_word_translation[word_eng],tbl_nrc_lex_word_translation[word_ptbr],"",0)</f>
        <v>judicial</v>
      </c>
      <c r="D7312" t="str">
        <f>_xlfn.XLOOKUP(B7312,tbl_nrc_lex_sentiment_translation[sentiment_eng],tbl_nrc_lex_sentiment_translation[sentiment_ptbr],"",0)</f>
        <v>positivo</v>
      </c>
      <c r="E7312" t="str" cm="1">
        <f t="array" ref="E7312">_xlfn.XLOOKUP(A7312,tbl_nrc_lex_word_translation[word_eng],IF(tbl_nrc_lex_word_translation[context]=0,"",tbl_nrc_lex_word_translation[context]),"",0)</f>
        <v/>
      </c>
      <c r="F7312">
        <v>0</v>
      </c>
      <c r="G7312" t="str">
        <f t="shared" si="114"/>
        <v/>
      </c>
    </row>
    <row r="7313" spans="1:7" hidden="1" x14ac:dyDescent="0.3">
      <c r="A7313" t="s">
        <v>569</v>
      </c>
      <c r="B7313" t="s">
        <v>60</v>
      </c>
      <c r="C7313" t="str">
        <f>_xlfn.XLOOKUP(A7313,tbl_nrc_lex_word_translation[word_eng],tbl_nrc_lex_word_translation[word_ptbr],"",0)</f>
        <v>judicial</v>
      </c>
      <c r="D7313" t="str">
        <f>_xlfn.XLOOKUP(B7313,tbl_nrc_lex_sentiment_translation[sentiment_eng],tbl_nrc_lex_sentiment_translation[sentiment_ptbr],"",0)</f>
        <v>antecipação</v>
      </c>
      <c r="E7313" t="str" cm="1">
        <f t="array" ref="E7313">_xlfn.XLOOKUP(A7313,tbl_nrc_lex_word_translation[word_eng],IF(tbl_nrc_lex_word_translation[context]=0,"",tbl_nrc_lex_word_translation[context]),"",0)</f>
        <v/>
      </c>
      <c r="F7313">
        <v>0</v>
      </c>
      <c r="G7313" t="str">
        <f t="shared" si="114"/>
        <v/>
      </c>
    </row>
    <row r="7314" spans="1:7" hidden="1" x14ac:dyDescent="0.3">
      <c r="A7314" t="s">
        <v>570</v>
      </c>
      <c r="B7314" t="s">
        <v>828</v>
      </c>
      <c r="C7314" t="str">
        <f>_xlfn.XLOOKUP(A7314,tbl_nrc_lex_word_translation[word_eng],tbl_nrc_lex_word_translation[word_ptbr],"",0)</f>
        <v>judiciário</v>
      </c>
      <c r="D7314" t="str">
        <f>_xlfn.XLOOKUP(B7314,tbl_nrc_lex_sentiment_translation[sentiment_eng],tbl_nrc_lex_sentiment_translation[sentiment_ptbr],"",0)</f>
        <v>confiança</v>
      </c>
      <c r="E7314" t="str" cm="1">
        <f t="array" ref="E7314">_xlfn.XLOOKUP(A7314,tbl_nrc_lex_word_translation[word_eng],IF(tbl_nrc_lex_word_translation[context]=0,"",tbl_nrc_lex_word_translation[context]),"",0)</f>
        <v/>
      </c>
      <c r="F7314">
        <v>0</v>
      </c>
      <c r="G7314" t="str">
        <f t="shared" si="114"/>
        <v/>
      </c>
    </row>
    <row r="7315" spans="1:7" hidden="1" x14ac:dyDescent="0.3">
      <c r="A7315" t="s">
        <v>570</v>
      </c>
      <c r="B7315" t="s">
        <v>60</v>
      </c>
      <c r="C7315" t="str">
        <f>_xlfn.XLOOKUP(A7315,tbl_nrc_lex_word_translation[word_eng],tbl_nrc_lex_word_translation[word_ptbr],"",0)</f>
        <v>judiciário</v>
      </c>
      <c r="D7315" t="str">
        <f>_xlfn.XLOOKUP(B7315,tbl_nrc_lex_sentiment_translation[sentiment_eng],tbl_nrc_lex_sentiment_translation[sentiment_ptbr],"",0)</f>
        <v>antecipação</v>
      </c>
      <c r="E7315" t="str" cm="1">
        <f t="array" ref="E7315">_xlfn.XLOOKUP(A7315,tbl_nrc_lex_word_translation[word_eng],IF(tbl_nrc_lex_word_translation[context]=0,"",tbl_nrc_lex_word_translation[context]),"",0)</f>
        <v/>
      </c>
      <c r="F7315">
        <v>0</v>
      </c>
      <c r="G7315" t="str">
        <f t="shared" si="114"/>
        <v/>
      </c>
    </row>
    <row r="7316" spans="1:7" hidden="1" x14ac:dyDescent="0.3">
      <c r="A7316" t="s">
        <v>3642</v>
      </c>
      <c r="B7316" t="s">
        <v>828</v>
      </c>
      <c r="C7316" t="str">
        <f>_xlfn.XLOOKUP(A7316,tbl_nrc_lex_word_translation[word_eng],tbl_nrc_lex_word_translation[word_ptbr],"",0)</f>
        <v>judicioso</v>
      </c>
      <c r="D7316" t="str">
        <f>_xlfn.XLOOKUP(B7316,tbl_nrc_lex_sentiment_translation[sentiment_eng],tbl_nrc_lex_sentiment_translation[sentiment_ptbr],"",0)</f>
        <v>confiança</v>
      </c>
      <c r="E7316" t="str" cm="1">
        <f t="array" ref="E7316">_xlfn.XLOOKUP(A7316,tbl_nrc_lex_word_translation[word_eng],IF(tbl_nrc_lex_word_translation[context]=0,"",tbl_nrc_lex_word_translation[context]),"",0)</f>
        <v/>
      </c>
      <c r="F7316">
        <v>0</v>
      </c>
      <c r="G7316" t="str">
        <f t="shared" si="114"/>
        <v/>
      </c>
    </row>
    <row r="7317" spans="1:7" hidden="1" x14ac:dyDescent="0.3">
      <c r="A7317" t="s">
        <v>3642</v>
      </c>
      <c r="B7317" t="s">
        <v>2</v>
      </c>
      <c r="C7317" t="str">
        <f>_xlfn.XLOOKUP(A7317,tbl_nrc_lex_word_translation[word_eng],tbl_nrc_lex_word_translation[word_ptbr],"",0)</f>
        <v>judicioso</v>
      </c>
      <c r="D7317" t="str">
        <f>_xlfn.XLOOKUP(B7317,tbl_nrc_lex_sentiment_translation[sentiment_eng],tbl_nrc_lex_sentiment_translation[sentiment_ptbr],"",0)</f>
        <v>positivo</v>
      </c>
      <c r="E7317" t="str" cm="1">
        <f t="array" ref="E7317">_xlfn.XLOOKUP(A7317,tbl_nrc_lex_word_translation[word_eng],IF(tbl_nrc_lex_word_translation[context]=0,"",tbl_nrc_lex_word_translation[context]),"",0)</f>
        <v/>
      </c>
      <c r="F7317">
        <v>0</v>
      </c>
      <c r="G7317" t="str">
        <f t="shared" si="114"/>
        <v/>
      </c>
    </row>
    <row r="7318" spans="1:7" hidden="1" x14ac:dyDescent="0.3">
      <c r="A7318" t="s">
        <v>3643</v>
      </c>
      <c r="B7318" t="s">
        <v>4</v>
      </c>
      <c r="C7318" t="str">
        <f>_xlfn.XLOOKUP(A7318,tbl_nrc_lex_word_translation[word_eng],tbl_nrc_lex_word_translation[word_ptbr],"",0)</f>
        <v>confusão</v>
      </c>
      <c r="D7318" t="str">
        <f>_xlfn.XLOOKUP(B7318,tbl_nrc_lex_sentiment_translation[sentiment_eng],tbl_nrc_lex_sentiment_translation[sentiment_ptbr],"",0)</f>
        <v>negativo</v>
      </c>
      <c r="E7318" t="str" cm="1">
        <f t="array" ref="E7318">_xlfn.XLOOKUP(A7318,tbl_nrc_lex_word_translation[word_eng],IF(tbl_nrc_lex_word_translation[context]=0,"",tbl_nrc_lex_word_translation[context]),"",0)</f>
        <v/>
      </c>
      <c r="F7318">
        <v>0</v>
      </c>
      <c r="G7318" t="str">
        <f t="shared" si="114"/>
        <v/>
      </c>
    </row>
    <row r="7319" spans="1:7" hidden="1" x14ac:dyDescent="0.3">
      <c r="A7319" t="s">
        <v>3644</v>
      </c>
      <c r="B7319" t="s">
        <v>2</v>
      </c>
      <c r="C7319" t="str">
        <f>_xlfn.XLOOKUP(A7319,tbl_nrc_lex_word_translation[word_eng],tbl_nrc_lex_word_translation[word_ptbr],"",0)</f>
        <v>saltar</v>
      </c>
      <c r="D7319" t="str">
        <f>_xlfn.XLOOKUP(B7319,tbl_nrc_lex_sentiment_translation[sentiment_eng],tbl_nrc_lex_sentiment_translation[sentiment_ptbr],"",0)</f>
        <v>positivo</v>
      </c>
      <c r="E7319" t="str" cm="1">
        <f t="array" ref="E7319">_xlfn.XLOOKUP(A7319,tbl_nrc_lex_word_translation[word_eng],IF(tbl_nrc_lex_word_translation[context]=0,"",tbl_nrc_lex_word_translation[context]),"",0)</f>
        <v/>
      </c>
      <c r="F7319">
        <v>0</v>
      </c>
      <c r="G7319" t="str">
        <f t="shared" si="114"/>
        <v/>
      </c>
    </row>
    <row r="7320" spans="1:7" hidden="1" x14ac:dyDescent="0.3">
      <c r="A7320" t="s">
        <v>3644</v>
      </c>
      <c r="B7320" t="s">
        <v>852</v>
      </c>
      <c r="C7320" t="str">
        <f>_xlfn.XLOOKUP(A7320,tbl_nrc_lex_word_translation[word_eng],tbl_nrc_lex_word_translation[word_ptbr],"",0)</f>
        <v>saltar</v>
      </c>
      <c r="D7320" t="str">
        <f>_xlfn.XLOOKUP(B7320,tbl_nrc_lex_sentiment_translation[sentiment_eng],tbl_nrc_lex_sentiment_translation[sentiment_ptbr],"",0)</f>
        <v>alegria</v>
      </c>
      <c r="E7320" t="str" cm="1">
        <f t="array" ref="E7320">_xlfn.XLOOKUP(A7320,tbl_nrc_lex_word_translation[word_eng],IF(tbl_nrc_lex_word_translation[context]=0,"",tbl_nrc_lex_word_translation[context]),"",0)</f>
        <v/>
      </c>
      <c r="F7320">
        <v>0</v>
      </c>
      <c r="G7320" t="str">
        <f t="shared" si="114"/>
        <v/>
      </c>
    </row>
    <row r="7321" spans="1:7" hidden="1" x14ac:dyDescent="0.3">
      <c r="A7321" t="s">
        <v>3645</v>
      </c>
      <c r="B7321" t="s">
        <v>406</v>
      </c>
      <c r="C7321" t="str">
        <f>_xlfn.XLOOKUP(A7321,tbl_nrc_lex_word_translation[word_eng],tbl_nrc_lex_word_translation[word_ptbr],"",0)</f>
        <v>selva</v>
      </c>
      <c r="D7321" t="str">
        <f>_xlfn.XLOOKUP(B7321,tbl_nrc_lex_sentiment_translation[sentiment_eng],tbl_nrc_lex_sentiment_translation[sentiment_ptbr],"",0)</f>
        <v>medo</v>
      </c>
      <c r="E7321" t="str" cm="1">
        <f t="array" ref="E7321">_xlfn.XLOOKUP(A7321,tbl_nrc_lex_word_translation[word_eng],IF(tbl_nrc_lex_word_translation[context]=0,"",tbl_nrc_lex_word_translation[context]),"",0)</f>
        <v/>
      </c>
      <c r="F7321">
        <v>0</v>
      </c>
      <c r="G7321" t="str">
        <f t="shared" si="114"/>
        <v/>
      </c>
    </row>
    <row r="7322" spans="1:7" hidden="1" x14ac:dyDescent="0.3">
      <c r="A7322" t="s">
        <v>3646</v>
      </c>
      <c r="B7322" t="s">
        <v>4</v>
      </c>
      <c r="C7322" t="str">
        <f>_xlfn.XLOOKUP(A7322,tbl_nrc_lex_word_translation[word_eng],tbl_nrc_lex_word_translation[word_ptbr],"",0)</f>
        <v>lixo</v>
      </c>
      <c r="D7322" t="str">
        <f>_xlfn.XLOOKUP(B7322,tbl_nrc_lex_sentiment_translation[sentiment_eng],tbl_nrc_lex_sentiment_translation[sentiment_ptbr],"",0)</f>
        <v>negativo</v>
      </c>
      <c r="E7322" t="str" cm="1">
        <f t="array" ref="E7322">_xlfn.XLOOKUP(A7322,tbl_nrc_lex_word_translation[word_eng],IF(tbl_nrc_lex_word_translation[context]=0,"",tbl_nrc_lex_word_translation[context]),"",0)</f>
        <v/>
      </c>
      <c r="F7322">
        <v>0</v>
      </c>
      <c r="G7322" t="str">
        <f t="shared" si="114"/>
        <v/>
      </c>
    </row>
    <row r="7323" spans="1:7" hidden="1" x14ac:dyDescent="0.3">
      <c r="A7323" t="s">
        <v>3647</v>
      </c>
      <c r="B7323" t="s">
        <v>4</v>
      </c>
      <c r="C7323" t="str">
        <f>_xlfn.XLOOKUP(A7323,tbl_nrc_lex_word_translation[word_eng],tbl_nrc_lex_word_translation[word_ptbr],"",0)</f>
        <v>junta</v>
      </c>
      <c r="D7323" t="str">
        <f>_xlfn.XLOOKUP(B7323,tbl_nrc_lex_sentiment_translation[sentiment_eng],tbl_nrc_lex_sentiment_translation[sentiment_ptbr],"",0)</f>
        <v>negativo</v>
      </c>
      <c r="E7323" t="str" cm="1">
        <f t="array" ref="E7323">_xlfn.XLOOKUP(A7323,tbl_nrc_lex_word_translation[word_eng],IF(tbl_nrc_lex_word_translation[context]=0,"",tbl_nrc_lex_word_translation[context]),"",0)</f>
        <v/>
      </c>
      <c r="F7323">
        <v>0</v>
      </c>
      <c r="G7323" t="str">
        <f t="shared" si="114"/>
        <v/>
      </c>
    </row>
    <row r="7324" spans="1:7" hidden="1" x14ac:dyDescent="0.3">
      <c r="A7324" t="s">
        <v>571</v>
      </c>
      <c r="B7324" t="s">
        <v>829</v>
      </c>
      <c r="C7324" t="str">
        <f>_xlfn.XLOOKUP(A7324,tbl_nrc_lex_word_translation[word_eng],tbl_nrc_lex_word_translation[word_ptbr],"",0)</f>
        <v>jurisprudência</v>
      </c>
      <c r="D7324" t="str">
        <f>_xlfn.XLOOKUP(B7324,tbl_nrc_lex_sentiment_translation[sentiment_eng],tbl_nrc_lex_sentiment_translation[sentiment_ptbr],"",0)</f>
        <v>tristeza</v>
      </c>
      <c r="E7324" t="str" cm="1">
        <f t="array" ref="E7324">_xlfn.XLOOKUP(A7324,tbl_nrc_lex_word_translation[word_eng],IF(tbl_nrc_lex_word_translation[context]=0,"",tbl_nrc_lex_word_translation[context]),"",0)</f>
        <v/>
      </c>
      <c r="F7324">
        <v>0</v>
      </c>
      <c r="G7324" t="str">
        <f t="shared" si="114"/>
        <v/>
      </c>
    </row>
    <row r="7325" spans="1:7" hidden="1" x14ac:dyDescent="0.3">
      <c r="A7325" t="s">
        <v>572</v>
      </c>
      <c r="B7325" t="s">
        <v>828</v>
      </c>
      <c r="C7325" t="str">
        <f>_xlfn.XLOOKUP(A7325,tbl_nrc_lex_word_translation[word_eng],tbl_nrc_lex_word_translation[word_ptbr],"",0)</f>
        <v>jurista</v>
      </c>
      <c r="D7325" t="str">
        <f>_xlfn.XLOOKUP(B7325,tbl_nrc_lex_sentiment_translation[sentiment_eng],tbl_nrc_lex_sentiment_translation[sentiment_ptbr],"",0)</f>
        <v>confiança</v>
      </c>
      <c r="E7325" t="str" cm="1">
        <f t="array" ref="E7325">_xlfn.XLOOKUP(A7325,tbl_nrc_lex_word_translation[word_eng],IF(tbl_nrc_lex_word_translation[context]=0,"",tbl_nrc_lex_word_translation[context]),"",0)</f>
        <v/>
      </c>
      <c r="F7325">
        <v>0</v>
      </c>
      <c r="G7325" t="str">
        <f t="shared" si="114"/>
        <v/>
      </c>
    </row>
    <row r="7326" spans="1:7" hidden="1" x14ac:dyDescent="0.3">
      <c r="A7326" t="s">
        <v>573</v>
      </c>
      <c r="B7326" t="s">
        <v>828</v>
      </c>
      <c r="C7326" t="str">
        <f>_xlfn.XLOOKUP(A7326,tbl_nrc_lex_word_translation[word_eng],tbl_nrc_lex_word_translation[word_ptbr],"",0)</f>
        <v>júri</v>
      </c>
      <c r="D7326" t="str">
        <f>_xlfn.XLOOKUP(B7326,tbl_nrc_lex_sentiment_translation[sentiment_eng],tbl_nrc_lex_sentiment_translation[sentiment_ptbr],"",0)</f>
        <v>confiança</v>
      </c>
      <c r="E7326" t="str" cm="1">
        <f t="array" ref="E7326">_xlfn.XLOOKUP(A7326,tbl_nrc_lex_word_translation[word_eng],IF(tbl_nrc_lex_word_translation[context]=0,"",tbl_nrc_lex_word_translation[context]),"",0)</f>
        <v/>
      </c>
      <c r="F7326">
        <v>0</v>
      </c>
      <c r="G7326" t="str">
        <f t="shared" si="114"/>
        <v/>
      </c>
    </row>
    <row r="7327" spans="1:7" hidden="1" x14ac:dyDescent="0.3">
      <c r="A7327" t="s">
        <v>574</v>
      </c>
      <c r="B7327" t="s">
        <v>828</v>
      </c>
      <c r="C7327" t="str">
        <f>_xlfn.XLOOKUP(A7327,tbl_nrc_lex_word_translation[word_eng],tbl_nrc_lex_word_translation[word_ptbr],"",0)</f>
        <v>justiça</v>
      </c>
      <c r="D7327" t="str">
        <f>_xlfn.XLOOKUP(B7327,tbl_nrc_lex_sentiment_translation[sentiment_eng],tbl_nrc_lex_sentiment_translation[sentiment_ptbr],"",0)</f>
        <v>confiança</v>
      </c>
      <c r="E7327" t="str" cm="1">
        <f t="array" ref="E7327">_xlfn.XLOOKUP(A7327,tbl_nrc_lex_word_translation[word_eng],IF(tbl_nrc_lex_word_translation[context]=0,"",tbl_nrc_lex_word_translation[context]),"",0)</f>
        <v/>
      </c>
      <c r="F7327">
        <v>0</v>
      </c>
      <c r="G7327" t="str">
        <f t="shared" si="114"/>
        <v/>
      </c>
    </row>
    <row r="7328" spans="1:7" hidden="1" x14ac:dyDescent="0.3">
      <c r="A7328" t="s">
        <v>574</v>
      </c>
      <c r="B7328" t="s">
        <v>2</v>
      </c>
      <c r="C7328" t="str">
        <f>_xlfn.XLOOKUP(A7328,tbl_nrc_lex_word_translation[word_eng],tbl_nrc_lex_word_translation[word_ptbr],"",0)</f>
        <v>justiça</v>
      </c>
      <c r="D7328" t="str">
        <f>_xlfn.XLOOKUP(B7328,tbl_nrc_lex_sentiment_translation[sentiment_eng],tbl_nrc_lex_sentiment_translation[sentiment_ptbr],"",0)</f>
        <v>positivo</v>
      </c>
      <c r="E7328" t="str" cm="1">
        <f t="array" ref="E7328">_xlfn.XLOOKUP(A7328,tbl_nrc_lex_word_translation[word_eng],IF(tbl_nrc_lex_word_translation[context]=0,"",tbl_nrc_lex_word_translation[context]),"",0)</f>
        <v/>
      </c>
      <c r="F7328">
        <v>0</v>
      </c>
      <c r="G7328" t="str">
        <f t="shared" si="114"/>
        <v/>
      </c>
    </row>
    <row r="7329" spans="1:7" hidden="1" x14ac:dyDescent="0.3">
      <c r="A7329" t="s">
        <v>575</v>
      </c>
      <c r="B7329" t="s">
        <v>828</v>
      </c>
      <c r="C7329" t="str">
        <f>_xlfn.XLOOKUP(A7329,tbl_nrc_lex_word_translation[word_eng],tbl_nrc_lex_word_translation[word_ptbr],"",0)</f>
        <v>justificável</v>
      </c>
      <c r="D7329" t="str">
        <f>_xlfn.XLOOKUP(B7329,tbl_nrc_lex_sentiment_translation[sentiment_eng],tbl_nrc_lex_sentiment_translation[sentiment_ptbr],"",0)</f>
        <v>confiança</v>
      </c>
      <c r="E7329" t="str" cm="1">
        <f t="array" ref="E7329">_xlfn.XLOOKUP(A7329,tbl_nrc_lex_word_translation[word_eng],IF(tbl_nrc_lex_word_translation[context]=0,"",tbl_nrc_lex_word_translation[context]),"",0)</f>
        <v/>
      </c>
      <c r="F7329">
        <v>0</v>
      </c>
      <c r="G7329" t="str">
        <f t="shared" si="114"/>
        <v/>
      </c>
    </row>
    <row r="7330" spans="1:7" hidden="1" x14ac:dyDescent="0.3">
      <c r="A7330" t="s">
        <v>575</v>
      </c>
      <c r="B7330" t="s">
        <v>2</v>
      </c>
      <c r="C7330" t="str">
        <f>_xlfn.XLOOKUP(A7330,tbl_nrc_lex_word_translation[word_eng],tbl_nrc_lex_word_translation[word_ptbr],"",0)</f>
        <v>justificável</v>
      </c>
      <c r="D7330" t="str">
        <f>_xlfn.XLOOKUP(B7330,tbl_nrc_lex_sentiment_translation[sentiment_eng],tbl_nrc_lex_sentiment_translation[sentiment_ptbr],"",0)</f>
        <v>positivo</v>
      </c>
      <c r="E7330" t="str" cm="1">
        <f t="array" ref="E7330">_xlfn.XLOOKUP(A7330,tbl_nrc_lex_word_translation[word_eng],IF(tbl_nrc_lex_word_translation[context]=0,"",tbl_nrc_lex_word_translation[context]),"",0)</f>
        <v/>
      </c>
      <c r="F7330">
        <v>0</v>
      </c>
      <c r="G7330" t="str">
        <f t="shared" si="114"/>
        <v/>
      </c>
    </row>
    <row r="7331" spans="1:7" hidden="1" x14ac:dyDescent="0.3">
      <c r="A7331" t="s">
        <v>3648</v>
      </c>
      <c r="B7331" t="s">
        <v>2</v>
      </c>
      <c r="C7331" t="str">
        <f>_xlfn.XLOOKUP(A7331,tbl_nrc_lex_word_translation[word_eng],tbl_nrc_lex_word_translation[word_ptbr],"",0)</f>
        <v>justificação</v>
      </c>
      <c r="D7331" t="str">
        <f>_xlfn.XLOOKUP(B7331,tbl_nrc_lex_sentiment_translation[sentiment_eng],tbl_nrc_lex_sentiment_translation[sentiment_ptbr],"",0)</f>
        <v>positivo</v>
      </c>
      <c r="E7331" t="str" cm="1">
        <f t="array" ref="E7331">_xlfn.XLOOKUP(A7331,tbl_nrc_lex_word_translation[word_eng],IF(tbl_nrc_lex_word_translation[context]=0,"",tbl_nrc_lex_word_translation[context]),"",0)</f>
        <v/>
      </c>
      <c r="F7331">
        <v>0</v>
      </c>
      <c r="G7331" t="str">
        <f t="shared" si="114"/>
        <v/>
      </c>
    </row>
    <row r="7332" spans="1:7" hidden="1" x14ac:dyDescent="0.3">
      <c r="A7332" t="s">
        <v>3649</v>
      </c>
      <c r="B7332" t="s">
        <v>4</v>
      </c>
      <c r="C7332" t="str">
        <f>_xlfn.XLOOKUP(A7332,tbl_nrc_lex_word_translation[word_eng],tbl_nrc_lex_word_translation[word_ptbr],"",0)</f>
        <v>juvenil</v>
      </c>
      <c r="D7332" t="str">
        <f>_xlfn.XLOOKUP(B7332,tbl_nrc_lex_sentiment_translation[sentiment_eng],tbl_nrc_lex_sentiment_translation[sentiment_ptbr],"",0)</f>
        <v>negativo</v>
      </c>
      <c r="E7332" t="str" cm="1">
        <f t="array" ref="E7332">_xlfn.XLOOKUP(A7332,tbl_nrc_lex_word_translation[word_eng],IF(tbl_nrc_lex_word_translation[context]=0,"",tbl_nrc_lex_word_translation[context]),"",0)</f>
        <v/>
      </c>
      <c r="F7332">
        <v>0</v>
      </c>
      <c r="G7332" t="str">
        <f t="shared" si="114"/>
        <v/>
      </c>
    </row>
    <row r="7333" spans="1:7" hidden="1" x14ac:dyDescent="0.3">
      <c r="A7333" t="s">
        <v>3650</v>
      </c>
      <c r="B7333" t="s">
        <v>2</v>
      </c>
      <c r="C7333" t="str">
        <f>_xlfn.XLOOKUP(A7333,tbl_nrc_lex_word_translation[word_eng],tbl_nrc_lex_word_translation[word_ptbr],"",0)</f>
        <v>lembrança</v>
      </c>
      <c r="D7333" t="str">
        <f>_xlfn.XLOOKUP(B7333,tbl_nrc_lex_sentiment_translation[sentiment_eng],tbl_nrc_lex_sentiment_translation[sentiment_ptbr],"",0)</f>
        <v>positivo</v>
      </c>
      <c r="E7333" t="str" cm="1">
        <f t="array" ref="E7333">_xlfn.XLOOKUP(A7333,tbl_nrc_lex_word_translation[word_eng],IF(tbl_nrc_lex_word_translation[context]=0,"",tbl_nrc_lex_word_translation[context]),"",0)</f>
        <v/>
      </c>
      <c r="F7333">
        <v>0</v>
      </c>
      <c r="G7333" t="str">
        <f t="shared" si="114"/>
        <v/>
      </c>
    </row>
    <row r="7334" spans="1:7" hidden="1" x14ac:dyDescent="0.3">
      <c r="A7334" t="s">
        <v>3651</v>
      </c>
      <c r="B7334" t="s">
        <v>2</v>
      </c>
      <c r="C7334" t="str">
        <f>_xlfn.XLOOKUP(A7334,tbl_nrc_lex_word_translation[word_eng],tbl_nrc_lex_word_translation[word_ptbr],"",0)</f>
        <v>conhecimento</v>
      </c>
      <c r="D7334" t="str">
        <f>_xlfn.XLOOKUP(B7334,tbl_nrc_lex_sentiment_translation[sentiment_eng],tbl_nrc_lex_sentiment_translation[sentiment_ptbr],"",0)</f>
        <v>positivo</v>
      </c>
      <c r="E7334" t="str" cm="1">
        <f t="array" ref="E7334">_xlfn.XLOOKUP(A7334,tbl_nrc_lex_word_translation[word_eng],IF(tbl_nrc_lex_word_translation[context]=0,"",tbl_nrc_lex_word_translation[context]),"",0)</f>
        <v/>
      </c>
      <c r="F7334">
        <v>0</v>
      </c>
      <c r="G7334" t="str">
        <f t="shared" si="114"/>
        <v/>
      </c>
    </row>
    <row r="7335" spans="1:7" hidden="1" x14ac:dyDescent="0.3">
      <c r="A7335" t="s">
        <v>3652</v>
      </c>
      <c r="B7335" t="s">
        <v>829</v>
      </c>
      <c r="C7335" t="str">
        <f>_xlfn.XLOOKUP(A7335,tbl_nrc_lex_word_translation[word_eng],tbl_nrc_lex_word_translation[word_ptbr],"",0)</f>
        <v>canil</v>
      </c>
      <c r="D7335" t="str">
        <f>_xlfn.XLOOKUP(B7335,tbl_nrc_lex_sentiment_translation[sentiment_eng],tbl_nrc_lex_sentiment_translation[sentiment_ptbr],"",0)</f>
        <v>tristeza</v>
      </c>
      <c r="E7335" t="str" cm="1">
        <f t="array" ref="E7335">_xlfn.XLOOKUP(A7335,tbl_nrc_lex_word_translation[word_eng],IF(tbl_nrc_lex_word_translation[context]=0,"",tbl_nrc_lex_word_translation[context]),"",0)</f>
        <v/>
      </c>
      <c r="F7335">
        <v>0</v>
      </c>
      <c r="G7335" t="str">
        <f t="shared" si="114"/>
        <v/>
      </c>
    </row>
    <row r="7336" spans="1:7" hidden="1" x14ac:dyDescent="0.3">
      <c r="A7336" t="s">
        <v>3653</v>
      </c>
      <c r="B7336" t="s">
        <v>4</v>
      </c>
      <c r="C7336" t="str">
        <f>_xlfn.XLOOKUP(A7336,tbl_nrc_lex_word_translation[word_eng],tbl_nrc_lex_word_translation[word_ptbr],"",0)</f>
        <v>núcleo</v>
      </c>
      <c r="D7336" t="str">
        <f>_xlfn.XLOOKUP(B7336,tbl_nrc_lex_sentiment_translation[sentiment_eng],tbl_nrc_lex_sentiment_translation[sentiment_ptbr],"",0)</f>
        <v>negativo</v>
      </c>
      <c r="E7336" t="str" cm="1">
        <f t="array" ref="E7336">_xlfn.XLOOKUP(A7336,tbl_nrc_lex_word_translation[word_eng],IF(tbl_nrc_lex_word_translation[context]=0,"",tbl_nrc_lex_word_translation[context]),"",0)</f>
        <v/>
      </c>
      <c r="F7336">
        <v>0</v>
      </c>
      <c r="G7336" t="str">
        <f t="shared" si="114"/>
        <v/>
      </c>
    </row>
    <row r="7337" spans="1:7" hidden="1" x14ac:dyDescent="0.3">
      <c r="A7337" t="s">
        <v>3654</v>
      </c>
      <c r="B7337" t="s">
        <v>406</v>
      </c>
      <c r="C7337" t="str">
        <f>_xlfn.XLOOKUP(A7337,tbl_nrc_lex_word_translation[word_eng],tbl_nrc_lex_word_translation[word_ptbr],"",0)</f>
        <v>querosene</v>
      </c>
      <c r="D7337" t="str">
        <f>_xlfn.XLOOKUP(B7337,tbl_nrc_lex_sentiment_translation[sentiment_eng],tbl_nrc_lex_sentiment_translation[sentiment_ptbr],"",0)</f>
        <v>medo</v>
      </c>
      <c r="E7337" t="str" cm="1">
        <f t="array" ref="E7337">_xlfn.XLOOKUP(A7337,tbl_nrc_lex_word_translation[word_eng],IF(tbl_nrc_lex_word_translation[context]=0,"",tbl_nrc_lex_word_translation[context]),"",0)</f>
        <v/>
      </c>
      <c r="F7337">
        <v>0</v>
      </c>
      <c r="G7337" t="str">
        <f t="shared" si="114"/>
        <v/>
      </c>
    </row>
    <row r="7338" spans="1:7" hidden="1" x14ac:dyDescent="0.3">
      <c r="A7338" t="s">
        <v>3655</v>
      </c>
      <c r="B7338" t="s">
        <v>2</v>
      </c>
      <c r="C7338" t="str">
        <f>_xlfn.XLOOKUP(A7338,tbl_nrc_lex_word_translation[word_eng],tbl_nrc_lex_word_translation[word_ptbr],"",0)</f>
        <v>palestra</v>
      </c>
      <c r="D7338" t="str">
        <f>_xlfn.XLOOKUP(B7338,tbl_nrc_lex_sentiment_translation[sentiment_eng],tbl_nrc_lex_sentiment_translation[sentiment_ptbr],"",0)</f>
        <v>positivo</v>
      </c>
      <c r="E7338" t="str" cm="1">
        <f t="array" ref="E7338">_xlfn.XLOOKUP(A7338,tbl_nrc_lex_word_translation[word_eng],IF(tbl_nrc_lex_word_translation[context]=0,"",tbl_nrc_lex_word_translation[context]),"",0)</f>
        <v/>
      </c>
      <c r="F7338">
        <v>0</v>
      </c>
      <c r="G7338" t="str">
        <f t="shared" si="114"/>
        <v/>
      </c>
    </row>
    <row r="7339" spans="1:7" x14ac:dyDescent="0.3">
      <c r="A7339" t="s">
        <v>3656</v>
      </c>
      <c r="B7339" t="s">
        <v>2</v>
      </c>
      <c r="C7339" t="str">
        <f>_xlfn.XLOOKUP(A7339,tbl_nrc_lex_word_translation[word_eng],tbl_nrc_lex_word_translation[word_ptbr],"",0)</f>
        <v>pedra angular</v>
      </c>
      <c r="D7339" t="str">
        <f>_xlfn.XLOOKUP(B7339,tbl_nrc_lex_sentiment_translation[sentiment_eng],tbl_nrc_lex_sentiment_translation[sentiment_ptbr],"",0)</f>
        <v>positivo</v>
      </c>
      <c r="E7339" t="str" cm="1">
        <f t="array" ref="E7339">_xlfn.XLOOKUP(A7339,tbl_nrc_lex_word_translation[word_eng],IF(tbl_nrc_lex_word_translation[context]=0,"",tbl_nrc_lex_word_translation[context]),"",0)</f>
        <v/>
      </c>
      <c r="F7339">
        <v>1</v>
      </c>
      <c r="G7339">
        <f t="shared" si="114"/>
        <v>6</v>
      </c>
    </row>
    <row r="7340" spans="1:7" hidden="1" x14ac:dyDescent="0.3">
      <c r="A7340" t="s">
        <v>3657</v>
      </c>
      <c r="B7340" t="s">
        <v>828</v>
      </c>
      <c r="C7340" t="str">
        <f>_xlfn.XLOOKUP(A7340,tbl_nrc_lex_word_translation[word_eng],tbl_nrc_lex_word_translation[word_ptbr],"",0)</f>
        <v>cã</v>
      </c>
      <c r="D7340" t="str">
        <f>_xlfn.XLOOKUP(B7340,tbl_nrc_lex_sentiment_translation[sentiment_eng],tbl_nrc_lex_sentiment_translation[sentiment_ptbr],"",0)</f>
        <v>confiança</v>
      </c>
      <c r="E7340" t="str" cm="1">
        <f t="array" ref="E7340">_xlfn.XLOOKUP(A7340,tbl_nrc_lex_word_translation[word_eng],IF(tbl_nrc_lex_word_translation[context]=0,"",tbl_nrc_lex_word_translation[context]),"",0)</f>
        <v/>
      </c>
      <c r="F7340">
        <v>0</v>
      </c>
      <c r="G7340" t="str">
        <f t="shared" si="114"/>
        <v/>
      </c>
    </row>
    <row r="7341" spans="1:7" hidden="1" x14ac:dyDescent="0.3">
      <c r="A7341" t="s">
        <v>3657</v>
      </c>
      <c r="B7341" t="s">
        <v>406</v>
      </c>
      <c r="C7341" t="str">
        <f>_xlfn.XLOOKUP(A7341,tbl_nrc_lex_word_translation[word_eng],tbl_nrc_lex_word_translation[word_ptbr],"",0)</f>
        <v>cã</v>
      </c>
      <c r="D7341" t="str">
        <f>_xlfn.XLOOKUP(B7341,tbl_nrc_lex_sentiment_translation[sentiment_eng],tbl_nrc_lex_sentiment_translation[sentiment_ptbr],"",0)</f>
        <v>medo</v>
      </c>
      <c r="E7341" t="str" cm="1">
        <f t="array" ref="E7341">_xlfn.XLOOKUP(A7341,tbl_nrc_lex_word_translation[word_eng],IF(tbl_nrc_lex_word_translation[context]=0,"",tbl_nrc_lex_word_translation[context]),"",0)</f>
        <v/>
      </c>
      <c r="F7341">
        <v>0</v>
      </c>
      <c r="G7341" t="str">
        <f t="shared" si="114"/>
        <v/>
      </c>
    </row>
    <row r="7342" spans="1:7" hidden="1" x14ac:dyDescent="0.3">
      <c r="A7342" t="s">
        <v>3658</v>
      </c>
      <c r="B7342" t="s">
        <v>4</v>
      </c>
      <c r="C7342" t="str">
        <f>_xlfn.XLOOKUP(A7342,tbl_nrc_lex_word_translation[word_eng],tbl_nrc_lex_word_translation[word_ptbr],"",0)</f>
        <v>chutar</v>
      </c>
      <c r="D7342" t="str">
        <f>_xlfn.XLOOKUP(B7342,tbl_nrc_lex_sentiment_translation[sentiment_eng],tbl_nrc_lex_sentiment_translation[sentiment_ptbr],"",0)</f>
        <v>negativo</v>
      </c>
      <c r="E7342" t="str" cm="1">
        <f t="array" ref="E7342">_xlfn.XLOOKUP(A7342,tbl_nrc_lex_word_translation[word_eng],IF(tbl_nrc_lex_word_translation[context]=0,"",tbl_nrc_lex_word_translation[context]),"",0)</f>
        <v/>
      </c>
      <c r="F7342">
        <v>0</v>
      </c>
      <c r="G7342" t="str">
        <f t="shared" si="114"/>
        <v/>
      </c>
    </row>
    <row r="7343" spans="1:7" hidden="1" x14ac:dyDescent="0.3">
      <c r="A7343" t="s">
        <v>3658</v>
      </c>
      <c r="B7343" t="s">
        <v>830</v>
      </c>
      <c r="C7343" t="str">
        <f>_xlfn.XLOOKUP(A7343,tbl_nrc_lex_word_translation[word_eng],tbl_nrc_lex_word_translation[word_ptbr],"",0)</f>
        <v>chutar</v>
      </c>
      <c r="D7343" t="str">
        <f>_xlfn.XLOOKUP(B7343,tbl_nrc_lex_sentiment_translation[sentiment_eng],tbl_nrc_lex_sentiment_translation[sentiment_ptbr],"",0)</f>
        <v>raiva</v>
      </c>
      <c r="E7343" t="str" cm="1">
        <f t="array" ref="E7343">_xlfn.XLOOKUP(A7343,tbl_nrc_lex_word_translation[word_eng],IF(tbl_nrc_lex_word_translation[context]=0,"",tbl_nrc_lex_word_translation[context]),"",0)</f>
        <v/>
      </c>
      <c r="F7343">
        <v>0</v>
      </c>
      <c r="G7343" t="str">
        <f t="shared" si="114"/>
        <v/>
      </c>
    </row>
    <row r="7344" spans="1:7" hidden="1" x14ac:dyDescent="0.3">
      <c r="A7344" t="s">
        <v>3659</v>
      </c>
      <c r="B7344" t="s">
        <v>830</v>
      </c>
      <c r="C7344" t="str">
        <f>_xlfn.XLOOKUP(A7344,tbl_nrc_lex_word_translation[word_eng],tbl_nrc_lex_word_translation[word_ptbr],"",0)</f>
        <v>chutando</v>
      </c>
      <c r="D7344" t="str">
        <f>_xlfn.XLOOKUP(B7344,tbl_nrc_lex_sentiment_translation[sentiment_eng],tbl_nrc_lex_sentiment_translation[sentiment_ptbr],"",0)</f>
        <v>raiva</v>
      </c>
      <c r="E7344" t="str" cm="1">
        <f t="array" ref="E7344">_xlfn.XLOOKUP(A7344,tbl_nrc_lex_word_translation[word_eng],IF(tbl_nrc_lex_word_translation[context]=0,"",tbl_nrc_lex_word_translation[context]),"",0)</f>
        <v/>
      </c>
      <c r="F7344">
        <v>0</v>
      </c>
      <c r="G7344" t="str">
        <f t="shared" si="114"/>
        <v/>
      </c>
    </row>
    <row r="7345" spans="1:7" hidden="1" x14ac:dyDescent="0.3">
      <c r="A7345" t="s">
        <v>3660</v>
      </c>
      <c r="B7345" t="s">
        <v>829</v>
      </c>
      <c r="C7345" t="str">
        <f>_xlfn.XLOOKUP(A7345,tbl_nrc_lex_word_translation[word_eng],tbl_nrc_lex_word_translation[word_ptbr],"",0)</f>
        <v>raptar</v>
      </c>
      <c r="D7345" t="str">
        <f>_xlfn.XLOOKUP(B7345,tbl_nrc_lex_sentiment_translation[sentiment_eng],tbl_nrc_lex_sentiment_translation[sentiment_ptbr],"",0)</f>
        <v>tristeza</v>
      </c>
      <c r="E7345" t="str" cm="1">
        <f t="array" ref="E7345">_xlfn.XLOOKUP(A7345,tbl_nrc_lex_word_translation[word_eng],IF(tbl_nrc_lex_word_translation[context]=0,"",tbl_nrc_lex_word_translation[context]),"",0)</f>
        <v/>
      </c>
      <c r="F7345">
        <v>0</v>
      </c>
      <c r="G7345" t="str">
        <f t="shared" si="114"/>
        <v/>
      </c>
    </row>
    <row r="7346" spans="1:7" hidden="1" x14ac:dyDescent="0.3">
      <c r="A7346" t="s">
        <v>3660</v>
      </c>
      <c r="B7346" t="s">
        <v>831</v>
      </c>
      <c r="C7346" t="str">
        <f>_xlfn.XLOOKUP(A7346,tbl_nrc_lex_word_translation[word_eng],tbl_nrc_lex_word_translation[word_ptbr],"",0)</f>
        <v>raptar</v>
      </c>
      <c r="D7346" t="str">
        <f>_xlfn.XLOOKUP(B7346,tbl_nrc_lex_sentiment_translation[sentiment_eng],tbl_nrc_lex_sentiment_translation[sentiment_ptbr],"",0)</f>
        <v>surpresa</v>
      </c>
      <c r="E7346" t="str" cm="1">
        <f t="array" ref="E7346">_xlfn.XLOOKUP(A7346,tbl_nrc_lex_word_translation[word_eng],IF(tbl_nrc_lex_word_translation[context]=0,"",tbl_nrc_lex_word_translation[context]),"",0)</f>
        <v/>
      </c>
      <c r="F7346">
        <v>0</v>
      </c>
      <c r="G7346" t="str">
        <f t="shared" si="114"/>
        <v/>
      </c>
    </row>
    <row r="7347" spans="1:7" hidden="1" x14ac:dyDescent="0.3">
      <c r="A7347" t="s">
        <v>3660</v>
      </c>
      <c r="B7347" t="s">
        <v>4</v>
      </c>
      <c r="C7347" t="str">
        <f>_xlfn.XLOOKUP(A7347,tbl_nrc_lex_word_translation[word_eng],tbl_nrc_lex_word_translation[word_ptbr],"",0)</f>
        <v>raptar</v>
      </c>
      <c r="D7347" t="str">
        <f>_xlfn.XLOOKUP(B7347,tbl_nrc_lex_sentiment_translation[sentiment_eng],tbl_nrc_lex_sentiment_translation[sentiment_ptbr],"",0)</f>
        <v>negativo</v>
      </c>
      <c r="E7347" t="str" cm="1">
        <f t="array" ref="E7347">_xlfn.XLOOKUP(A7347,tbl_nrc_lex_word_translation[word_eng],IF(tbl_nrc_lex_word_translation[context]=0,"",tbl_nrc_lex_word_translation[context]),"",0)</f>
        <v/>
      </c>
      <c r="F7347">
        <v>0</v>
      </c>
      <c r="G7347" t="str">
        <f t="shared" si="114"/>
        <v/>
      </c>
    </row>
    <row r="7348" spans="1:7" hidden="1" x14ac:dyDescent="0.3">
      <c r="A7348" t="s">
        <v>3660</v>
      </c>
      <c r="B7348" t="s">
        <v>830</v>
      </c>
      <c r="C7348" t="str">
        <f>_xlfn.XLOOKUP(A7348,tbl_nrc_lex_word_translation[word_eng],tbl_nrc_lex_word_translation[word_ptbr],"",0)</f>
        <v>raptar</v>
      </c>
      <c r="D7348" t="str">
        <f>_xlfn.XLOOKUP(B7348,tbl_nrc_lex_sentiment_translation[sentiment_eng],tbl_nrc_lex_sentiment_translation[sentiment_ptbr],"",0)</f>
        <v>raiva</v>
      </c>
      <c r="E7348" t="str" cm="1">
        <f t="array" ref="E7348">_xlfn.XLOOKUP(A7348,tbl_nrc_lex_word_translation[word_eng],IF(tbl_nrc_lex_word_translation[context]=0,"",tbl_nrc_lex_word_translation[context]),"",0)</f>
        <v/>
      </c>
      <c r="F7348">
        <v>0</v>
      </c>
      <c r="G7348" t="str">
        <f t="shared" si="114"/>
        <v/>
      </c>
    </row>
    <row r="7349" spans="1:7" hidden="1" x14ac:dyDescent="0.3">
      <c r="A7349" t="s">
        <v>3660</v>
      </c>
      <c r="B7349" t="s">
        <v>406</v>
      </c>
      <c r="C7349" t="str">
        <f>_xlfn.XLOOKUP(A7349,tbl_nrc_lex_word_translation[word_eng],tbl_nrc_lex_word_translation[word_ptbr],"",0)</f>
        <v>raptar</v>
      </c>
      <c r="D7349" t="str">
        <f>_xlfn.XLOOKUP(B7349,tbl_nrc_lex_sentiment_translation[sentiment_eng],tbl_nrc_lex_sentiment_translation[sentiment_ptbr],"",0)</f>
        <v>medo</v>
      </c>
      <c r="E7349" t="str" cm="1">
        <f t="array" ref="E7349">_xlfn.XLOOKUP(A7349,tbl_nrc_lex_word_translation[word_eng],IF(tbl_nrc_lex_word_translation[context]=0,"",tbl_nrc_lex_word_translation[context]),"",0)</f>
        <v/>
      </c>
      <c r="F7349">
        <v>0</v>
      </c>
      <c r="G7349" t="str">
        <f t="shared" si="114"/>
        <v/>
      </c>
    </row>
    <row r="7350" spans="1:7" hidden="1" x14ac:dyDescent="0.3">
      <c r="A7350" t="s">
        <v>3661</v>
      </c>
      <c r="B7350" t="s">
        <v>829</v>
      </c>
      <c r="C7350" t="str">
        <f>_xlfn.XLOOKUP(A7350,tbl_nrc_lex_word_translation[word_eng],tbl_nrc_lex_word_translation[word_ptbr],"",0)</f>
        <v>matar</v>
      </c>
      <c r="D7350" t="str">
        <f>_xlfn.XLOOKUP(B7350,tbl_nrc_lex_sentiment_translation[sentiment_eng],tbl_nrc_lex_sentiment_translation[sentiment_ptbr],"",0)</f>
        <v>tristeza</v>
      </c>
      <c r="E7350" t="str" cm="1">
        <f t="array" ref="E7350">_xlfn.XLOOKUP(A7350,tbl_nrc_lex_word_translation[word_eng],IF(tbl_nrc_lex_word_translation[context]=0,"",tbl_nrc_lex_word_translation[context]),"",0)</f>
        <v/>
      </c>
      <c r="F7350">
        <v>0</v>
      </c>
      <c r="G7350" t="str">
        <f t="shared" si="114"/>
        <v/>
      </c>
    </row>
    <row r="7351" spans="1:7" hidden="1" x14ac:dyDescent="0.3">
      <c r="A7351" t="s">
        <v>3661</v>
      </c>
      <c r="B7351" t="s">
        <v>4</v>
      </c>
      <c r="C7351" t="str">
        <f>_xlfn.XLOOKUP(A7351,tbl_nrc_lex_word_translation[word_eng],tbl_nrc_lex_word_translation[word_ptbr],"",0)</f>
        <v>matar</v>
      </c>
      <c r="D7351" t="str">
        <f>_xlfn.XLOOKUP(B7351,tbl_nrc_lex_sentiment_translation[sentiment_eng],tbl_nrc_lex_sentiment_translation[sentiment_ptbr],"",0)</f>
        <v>negativo</v>
      </c>
      <c r="E7351" t="str" cm="1">
        <f t="array" ref="E7351">_xlfn.XLOOKUP(A7351,tbl_nrc_lex_word_translation[word_eng],IF(tbl_nrc_lex_word_translation[context]=0,"",tbl_nrc_lex_word_translation[context]),"",0)</f>
        <v/>
      </c>
      <c r="F7351">
        <v>0</v>
      </c>
      <c r="G7351" t="str">
        <f t="shared" si="114"/>
        <v/>
      </c>
    </row>
    <row r="7352" spans="1:7" hidden="1" x14ac:dyDescent="0.3">
      <c r="A7352" t="s">
        <v>3661</v>
      </c>
      <c r="B7352" t="s">
        <v>406</v>
      </c>
      <c r="C7352" t="str">
        <f>_xlfn.XLOOKUP(A7352,tbl_nrc_lex_word_translation[word_eng],tbl_nrc_lex_word_translation[word_ptbr],"",0)</f>
        <v>matar</v>
      </c>
      <c r="D7352" t="str">
        <f>_xlfn.XLOOKUP(B7352,tbl_nrc_lex_sentiment_translation[sentiment_eng],tbl_nrc_lex_sentiment_translation[sentiment_ptbr],"",0)</f>
        <v>medo</v>
      </c>
      <c r="E7352" t="str" cm="1">
        <f t="array" ref="E7352">_xlfn.XLOOKUP(A7352,tbl_nrc_lex_word_translation[word_eng],IF(tbl_nrc_lex_word_translation[context]=0,"",tbl_nrc_lex_word_translation[context]),"",0)</f>
        <v/>
      </c>
      <c r="F7352">
        <v>0</v>
      </c>
      <c r="G7352" t="str">
        <f t="shared" si="114"/>
        <v/>
      </c>
    </row>
    <row r="7353" spans="1:7" hidden="1" x14ac:dyDescent="0.3">
      <c r="A7353" t="s">
        <v>3662</v>
      </c>
      <c r="B7353" t="s">
        <v>4</v>
      </c>
      <c r="C7353" t="str">
        <f>_xlfn.XLOOKUP(A7353,tbl_nrc_lex_word_translation[word_eng],tbl_nrc_lex_word_translation[word_ptbr],"",0)</f>
        <v>matança</v>
      </c>
      <c r="D7353" t="str">
        <f>_xlfn.XLOOKUP(B7353,tbl_nrc_lex_sentiment_translation[sentiment_eng],tbl_nrc_lex_sentiment_translation[sentiment_ptbr],"",0)</f>
        <v>negativo</v>
      </c>
      <c r="E7353" t="str" cm="1">
        <f t="array" ref="E7353">_xlfn.XLOOKUP(A7353,tbl_nrc_lex_word_translation[word_eng],IF(tbl_nrc_lex_word_translation[context]=0,"",tbl_nrc_lex_word_translation[context]),"",0)</f>
        <v/>
      </c>
      <c r="F7353">
        <v>0</v>
      </c>
      <c r="G7353" t="str">
        <f t="shared" si="114"/>
        <v/>
      </c>
    </row>
    <row r="7354" spans="1:7" hidden="1" x14ac:dyDescent="0.3">
      <c r="A7354" t="s">
        <v>3662</v>
      </c>
      <c r="B7354" t="s">
        <v>829</v>
      </c>
      <c r="C7354" t="str">
        <f>_xlfn.XLOOKUP(A7354,tbl_nrc_lex_word_translation[word_eng],tbl_nrc_lex_word_translation[word_ptbr],"",0)</f>
        <v>matança</v>
      </c>
      <c r="D7354" t="str">
        <f>_xlfn.XLOOKUP(B7354,tbl_nrc_lex_sentiment_translation[sentiment_eng],tbl_nrc_lex_sentiment_translation[sentiment_ptbr],"",0)</f>
        <v>tristeza</v>
      </c>
      <c r="E7354" t="str" cm="1">
        <f t="array" ref="E7354">_xlfn.XLOOKUP(A7354,tbl_nrc_lex_word_translation[word_eng],IF(tbl_nrc_lex_word_translation[context]=0,"",tbl_nrc_lex_word_translation[context]),"",0)</f>
        <v/>
      </c>
      <c r="F7354">
        <v>0</v>
      </c>
      <c r="G7354" t="str">
        <f t="shared" si="114"/>
        <v/>
      </c>
    </row>
    <row r="7355" spans="1:7" hidden="1" x14ac:dyDescent="0.3">
      <c r="A7355" t="s">
        <v>3662</v>
      </c>
      <c r="B7355" t="s">
        <v>830</v>
      </c>
      <c r="C7355" t="str">
        <f>_xlfn.XLOOKUP(A7355,tbl_nrc_lex_word_translation[word_eng],tbl_nrc_lex_word_translation[word_ptbr],"",0)</f>
        <v>matança</v>
      </c>
      <c r="D7355" t="str">
        <f>_xlfn.XLOOKUP(B7355,tbl_nrc_lex_sentiment_translation[sentiment_eng],tbl_nrc_lex_sentiment_translation[sentiment_ptbr],"",0)</f>
        <v>raiva</v>
      </c>
      <c r="E7355" t="str" cm="1">
        <f t="array" ref="E7355">_xlfn.XLOOKUP(A7355,tbl_nrc_lex_word_translation[word_eng],IF(tbl_nrc_lex_word_translation[context]=0,"",tbl_nrc_lex_word_translation[context]),"",0)</f>
        <v/>
      </c>
      <c r="F7355">
        <v>0</v>
      </c>
      <c r="G7355" t="str">
        <f t="shared" si="114"/>
        <v/>
      </c>
    </row>
    <row r="7356" spans="1:7" hidden="1" x14ac:dyDescent="0.3">
      <c r="A7356" t="s">
        <v>3662</v>
      </c>
      <c r="B7356" t="s">
        <v>406</v>
      </c>
      <c r="C7356" t="str">
        <f>_xlfn.XLOOKUP(A7356,tbl_nrc_lex_word_translation[word_eng],tbl_nrc_lex_word_translation[word_ptbr],"",0)</f>
        <v>matança</v>
      </c>
      <c r="D7356" t="str">
        <f>_xlfn.XLOOKUP(B7356,tbl_nrc_lex_sentiment_translation[sentiment_eng],tbl_nrc_lex_sentiment_translation[sentiment_ptbr],"",0)</f>
        <v>medo</v>
      </c>
      <c r="E7356" t="str" cm="1">
        <f t="array" ref="E7356">_xlfn.XLOOKUP(A7356,tbl_nrc_lex_word_translation[word_eng],IF(tbl_nrc_lex_word_translation[context]=0,"",tbl_nrc_lex_word_translation[context]),"",0)</f>
        <v/>
      </c>
      <c r="F7356">
        <v>0</v>
      </c>
      <c r="G7356" t="str">
        <f t="shared" si="114"/>
        <v/>
      </c>
    </row>
    <row r="7357" spans="1:7" hidden="1" x14ac:dyDescent="0.3">
      <c r="A7357" t="s">
        <v>3663</v>
      </c>
      <c r="B7357" t="s">
        <v>828</v>
      </c>
      <c r="C7357" t="str">
        <f>_xlfn.XLOOKUP(A7357,tbl_nrc_lex_word_translation[word_eng],tbl_nrc_lex_word_translation[word_ptbr],"",0)</f>
        <v>tipo</v>
      </c>
      <c r="D7357" t="str">
        <f>_xlfn.XLOOKUP(B7357,tbl_nrc_lex_sentiment_translation[sentiment_eng],tbl_nrc_lex_sentiment_translation[sentiment_ptbr],"",0)</f>
        <v>confiança</v>
      </c>
      <c r="E7357" t="str" cm="1">
        <f t="array" ref="E7357">_xlfn.XLOOKUP(A7357,tbl_nrc_lex_word_translation[word_eng],IF(tbl_nrc_lex_word_translation[context]=0,"",tbl_nrc_lex_word_translation[context]),"",0)</f>
        <v/>
      </c>
      <c r="F7357">
        <v>0</v>
      </c>
      <c r="G7357" t="str">
        <f t="shared" si="114"/>
        <v/>
      </c>
    </row>
    <row r="7358" spans="1:7" hidden="1" x14ac:dyDescent="0.3">
      <c r="A7358" t="s">
        <v>3663</v>
      </c>
      <c r="B7358" t="s">
        <v>2</v>
      </c>
      <c r="C7358" t="str">
        <f>_xlfn.XLOOKUP(A7358,tbl_nrc_lex_word_translation[word_eng],tbl_nrc_lex_word_translation[word_ptbr],"",0)</f>
        <v>tipo</v>
      </c>
      <c r="D7358" t="str">
        <f>_xlfn.XLOOKUP(B7358,tbl_nrc_lex_sentiment_translation[sentiment_eng],tbl_nrc_lex_sentiment_translation[sentiment_ptbr],"",0)</f>
        <v>positivo</v>
      </c>
      <c r="E7358" t="str" cm="1">
        <f t="array" ref="E7358">_xlfn.XLOOKUP(A7358,tbl_nrc_lex_word_translation[word_eng],IF(tbl_nrc_lex_word_translation[context]=0,"",tbl_nrc_lex_word_translation[context]),"",0)</f>
        <v/>
      </c>
      <c r="F7358">
        <v>0</v>
      </c>
      <c r="G7358" t="str">
        <f t="shared" si="114"/>
        <v/>
      </c>
    </row>
    <row r="7359" spans="1:7" hidden="1" x14ac:dyDescent="0.3">
      <c r="A7359" t="s">
        <v>3663</v>
      </c>
      <c r="B7359" t="s">
        <v>852</v>
      </c>
      <c r="C7359" t="str">
        <f>_xlfn.XLOOKUP(A7359,tbl_nrc_lex_word_translation[word_eng],tbl_nrc_lex_word_translation[word_ptbr],"",0)</f>
        <v>tipo</v>
      </c>
      <c r="D7359" t="str">
        <f>_xlfn.XLOOKUP(B7359,tbl_nrc_lex_sentiment_translation[sentiment_eng],tbl_nrc_lex_sentiment_translation[sentiment_ptbr],"",0)</f>
        <v>alegria</v>
      </c>
      <c r="E7359" t="str" cm="1">
        <f t="array" ref="E7359">_xlfn.XLOOKUP(A7359,tbl_nrc_lex_word_translation[word_eng],IF(tbl_nrc_lex_word_translation[context]=0,"",tbl_nrc_lex_word_translation[context]),"",0)</f>
        <v/>
      </c>
      <c r="F7359">
        <v>0</v>
      </c>
      <c r="G7359" t="str">
        <f t="shared" si="114"/>
        <v/>
      </c>
    </row>
    <row r="7360" spans="1:7" hidden="1" x14ac:dyDescent="0.3">
      <c r="A7360" t="s">
        <v>3664</v>
      </c>
      <c r="B7360" t="s">
        <v>2</v>
      </c>
      <c r="C7360" t="str">
        <f>_xlfn.XLOOKUP(A7360,tbl_nrc_lex_word_translation[word_eng],tbl_nrc_lex_word_translation[word_ptbr],"",0)</f>
        <v>bondade</v>
      </c>
      <c r="D7360" t="str">
        <f>_xlfn.XLOOKUP(B7360,tbl_nrc_lex_sentiment_translation[sentiment_eng],tbl_nrc_lex_sentiment_translation[sentiment_ptbr],"",0)</f>
        <v>positivo</v>
      </c>
      <c r="E7360" t="str" cm="1">
        <f t="array" ref="E7360">_xlfn.XLOOKUP(A7360,tbl_nrc_lex_word_translation[word_eng],IF(tbl_nrc_lex_word_translation[context]=0,"",tbl_nrc_lex_word_translation[context]),"",0)</f>
        <v/>
      </c>
      <c r="F7360">
        <v>0</v>
      </c>
      <c r="G7360" t="str">
        <f t="shared" si="114"/>
        <v/>
      </c>
    </row>
    <row r="7361" spans="1:7" hidden="1" x14ac:dyDescent="0.3">
      <c r="A7361" t="s">
        <v>3665</v>
      </c>
      <c r="B7361" t="s">
        <v>2</v>
      </c>
      <c r="C7361" t="str">
        <f>_xlfn.XLOOKUP(A7361,tbl_nrc_lex_word_translation[word_eng],tbl_nrc_lex_word_translation[word_ptbr],"",0)</f>
        <v>afins</v>
      </c>
      <c r="D7361" t="str">
        <f>_xlfn.XLOOKUP(B7361,tbl_nrc_lex_sentiment_translation[sentiment_eng],tbl_nrc_lex_sentiment_translation[sentiment_ptbr],"",0)</f>
        <v>positivo</v>
      </c>
      <c r="E7361" t="str" cm="1">
        <f t="array" ref="E7361">_xlfn.XLOOKUP(A7361,tbl_nrc_lex_word_translation[word_eng],IF(tbl_nrc_lex_word_translation[context]=0,"",tbl_nrc_lex_word_translation[context]),"",0)</f>
        <v/>
      </c>
      <c r="F7361">
        <v>0</v>
      </c>
      <c r="G7361" t="str">
        <f t="shared" si="114"/>
        <v/>
      </c>
    </row>
    <row r="7362" spans="1:7" hidden="1" x14ac:dyDescent="0.3">
      <c r="A7362" t="s">
        <v>3665</v>
      </c>
      <c r="B7362" t="s">
        <v>828</v>
      </c>
      <c r="C7362" t="str">
        <f>_xlfn.XLOOKUP(A7362,tbl_nrc_lex_word_translation[word_eng],tbl_nrc_lex_word_translation[word_ptbr],"",0)</f>
        <v>afins</v>
      </c>
      <c r="D7362" t="str">
        <f>_xlfn.XLOOKUP(B7362,tbl_nrc_lex_sentiment_translation[sentiment_eng],tbl_nrc_lex_sentiment_translation[sentiment_ptbr],"",0)</f>
        <v>confiança</v>
      </c>
      <c r="E7362" t="str" cm="1">
        <f t="array" ref="E7362">_xlfn.XLOOKUP(A7362,tbl_nrc_lex_word_translation[word_eng],IF(tbl_nrc_lex_word_translation[context]=0,"",tbl_nrc_lex_word_translation[context]),"",0)</f>
        <v/>
      </c>
      <c r="F7362">
        <v>0</v>
      </c>
      <c r="G7362" t="str">
        <f t="shared" ref="G7362:G7425" si="115">IFERROR(FIND(" ",C7362),"")</f>
        <v/>
      </c>
    </row>
    <row r="7363" spans="1:7" hidden="1" x14ac:dyDescent="0.3">
      <c r="A7363" t="s">
        <v>3665</v>
      </c>
      <c r="B7363" t="s">
        <v>60</v>
      </c>
      <c r="C7363" t="str">
        <f>_xlfn.XLOOKUP(A7363,tbl_nrc_lex_word_translation[word_eng],tbl_nrc_lex_word_translation[word_ptbr],"",0)</f>
        <v>afins</v>
      </c>
      <c r="D7363" t="str">
        <f>_xlfn.XLOOKUP(B7363,tbl_nrc_lex_sentiment_translation[sentiment_eng],tbl_nrc_lex_sentiment_translation[sentiment_ptbr],"",0)</f>
        <v>antecipação</v>
      </c>
      <c r="E7363" t="str" cm="1">
        <f t="array" ref="E7363">_xlfn.XLOOKUP(A7363,tbl_nrc_lex_word_translation[word_eng],IF(tbl_nrc_lex_word_translation[context]=0,"",tbl_nrc_lex_word_translation[context]),"",0)</f>
        <v/>
      </c>
      <c r="F7363">
        <v>0</v>
      </c>
      <c r="G7363" t="str">
        <f t="shared" si="115"/>
        <v/>
      </c>
    </row>
    <row r="7364" spans="1:7" hidden="1" x14ac:dyDescent="0.3">
      <c r="A7364" t="s">
        <v>3665</v>
      </c>
      <c r="B7364" t="s">
        <v>852</v>
      </c>
      <c r="C7364" t="str">
        <f>_xlfn.XLOOKUP(A7364,tbl_nrc_lex_word_translation[word_eng],tbl_nrc_lex_word_translation[word_ptbr],"",0)</f>
        <v>afins</v>
      </c>
      <c r="D7364" t="str">
        <f>_xlfn.XLOOKUP(B7364,tbl_nrc_lex_sentiment_translation[sentiment_eng],tbl_nrc_lex_sentiment_translation[sentiment_ptbr],"",0)</f>
        <v>alegria</v>
      </c>
      <c r="E7364" t="str" cm="1">
        <f t="array" ref="E7364">_xlfn.XLOOKUP(A7364,tbl_nrc_lex_word_translation[word_eng],IF(tbl_nrc_lex_word_translation[context]=0,"",tbl_nrc_lex_word_translation[context]),"",0)</f>
        <v/>
      </c>
      <c r="F7364">
        <v>0</v>
      </c>
      <c r="G7364" t="str">
        <f t="shared" si="115"/>
        <v/>
      </c>
    </row>
    <row r="7365" spans="1:7" hidden="1" x14ac:dyDescent="0.3">
      <c r="A7365" t="s">
        <v>3666</v>
      </c>
      <c r="B7365" t="s">
        <v>2</v>
      </c>
      <c r="C7365" t="str">
        <f>_xlfn.XLOOKUP(A7365,tbl_nrc_lex_word_translation[word_eng],tbl_nrc_lex_word_translation[word_ptbr],"",0)</f>
        <v>rei</v>
      </c>
      <c r="D7365" t="str">
        <f>_xlfn.XLOOKUP(B7365,tbl_nrc_lex_sentiment_translation[sentiment_eng],tbl_nrc_lex_sentiment_translation[sentiment_ptbr],"",0)</f>
        <v>positivo</v>
      </c>
      <c r="E7365" t="str" cm="1">
        <f t="array" ref="E7365">_xlfn.XLOOKUP(A7365,tbl_nrc_lex_word_translation[word_eng],IF(tbl_nrc_lex_word_translation[context]=0,"",tbl_nrc_lex_word_translation[context]),"",0)</f>
        <v/>
      </c>
      <c r="F7365">
        <v>0</v>
      </c>
      <c r="G7365" t="str">
        <f t="shared" si="115"/>
        <v/>
      </c>
    </row>
    <row r="7366" spans="1:7" hidden="1" x14ac:dyDescent="0.3">
      <c r="A7366" t="s">
        <v>3667</v>
      </c>
      <c r="B7366" t="s">
        <v>2</v>
      </c>
      <c r="C7366" t="str">
        <f>_xlfn.XLOOKUP(A7366,tbl_nrc_lex_word_translation[word_eng],tbl_nrc_lex_word_translation[word_ptbr],"",0)</f>
        <v>beijar</v>
      </c>
      <c r="D7366" t="str">
        <f>_xlfn.XLOOKUP(B7366,tbl_nrc_lex_sentiment_translation[sentiment_eng],tbl_nrc_lex_sentiment_translation[sentiment_ptbr],"",0)</f>
        <v>positivo</v>
      </c>
      <c r="E7366" t="str" cm="1">
        <f t="array" ref="E7366">_xlfn.XLOOKUP(A7366,tbl_nrc_lex_word_translation[word_eng],IF(tbl_nrc_lex_word_translation[context]=0,"",tbl_nrc_lex_word_translation[context]),"",0)</f>
        <v/>
      </c>
      <c r="F7366">
        <v>0</v>
      </c>
      <c r="G7366" t="str">
        <f t="shared" si="115"/>
        <v/>
      </c>
    </row>
    <row r="7367" spans="1:7" hidden="1" x14ac:dyDescent="0.3">
      <c r="A7367" t="s">
        <v>3667</v>
      </c>
      <c r="B7367" t="s">
        <v>831</v>
      </c>
      <c r="C7367" t="str">
        <f>_xlfn.XLOOKUP(A7367,tbl_nrc_lex_word_translation[word_eng],tbl_nrc_lex_word_translation[word_ptbr],"",0)</f>
        <v>beijar</v>
      </c>
      <c r="D7367" t="str">
        <f>_xlfn.XLOOKUP(B7367,tbl_nrc_lex_sentiment_translation[sentiment_eng],tbl_nrc_lex_sentiment_translation[sentiment_ptbr],"",0)</f>
        <v>surpresa</v>
      </c>
      <c r="E7367" t="str" cm="1">
        <f t="array" ref="E7367">_xlfn.XLOOKUP(A7367,tbl_nrc_lex_word_translation[word_eng],IF(tbl_nrc_lex_word_translation[context]=0,"",tbl_nrc_lex_word_translation[context]),"",0)</f>
        <v/>
      </c>
      <c r="F7367">
        <v>0</v>
      </c>
      <c r="G7367" t="str">
        <f t="shared" si="115"/>
        <v/>
      </c>
    </row>
    <row r="7368" spans="1:7" hidden="1" x14ac:dyDescent="0.3">
      <c r="A7368" t="s">
        <v>3667</v>
      </c>
      <c r="B7368" t="s">
        <v>60</v>
      </c>
      <c r="C7368" t="str">
        <f>_xlfn.XLOOKUP(A7368,tbl_nrc_lex_word_translation[word_eng],tbl_nrc_lex_word_translation[word_ptbr],"",0)</f>
        <v>beijar</v>
      </c>
      <c r="D7368" t="str">
        <f>_xlfn.XLOOKUP(B7368,tbl_nrc_lex_sentiment_translation[sentiment_eng],tbl_nrc_lex_sentiment_translation[sentiment_ptbr],"",0)</f>
        <v>antecipação</v>
      </c>
      <c r="E7368" t="str" cm="1">
        <f t="array" ref="E7368">_xlfn.XLOOKUP(A7368,tbl_nrc_lex_word_translation[word_eng],IF(tbl_nrc_lex_word_translation[context]=0,"",tbl_nrc_lex_word_translation[context]),"",0)</f>
        <v/>
      </c>
      <c r="F7368">
        <v>0</v>
      </c>
      <c r="G7368" t="str">
        <f t="shared" si="115"/>
        <v/>
      </c>
    </row>
    <row r="7369" spans="1:7" hidden="1" x14ac:dyDescent="0.3">
      <c r="A7369" t="s">
        <v>3667</v>
      </c>
      <c r="B7369" t="s">
        <v>852</v>
      </c>
      <c r="C7369" t="str">
        <f>_xlfn.XLOOKUP(A7369,tbl_nrc_lex_word_translation[word_eng],tbl_nrc_lex_word_translation[word_ptbr],"",0)</f>
        <v>beijar</v>
      </c>
      <c r="D7369" t="str">
        <f>_xlfn.XLOOKUP(B7369,tbl_nrc_lex_sentiment_translation[sentiment_eng],tbl_nrc_lex_sentiment_translation[sentiment_ptbr],"",0)</f>
        <v>alegria</v>
      </c>
      <c r="E7369" t="str" cm="1">
        <f t="array" ref="E7369">_xlfn.XLOOKUP(A7369,tbl_nrc_lex_word_translation[word_eng],IF(tbl_nrc_lex_word_translation[context]=0,"",tbl_nrc_lex_word_translation[context]),"",0)</f>
        <v/>
      </c>
      <c r="F7369">
        <v>0</v>
      </c>
      <c r="G7369" t="str">
        <f t="shared" si="115"/>
        <v/>
      </c>
    </row>
    <row r="7370" spans="1:7" hidden="1" x14ac:dyDescent="0.3">
      <c r="A7370" t="s">
        <v>3668</v>
      </c>
      <c r="B7370" t="s">
        <v>4</v>
      </c>
      <c r="C7370" t="str">
        <f>_xlfn.XLOOKUP(A7370,tbl_nrc_lex_word_translation[word_eng],tbl_nrc_lex_word_translation[word_ptbr],"",0)</f>
        <v>pipa</v>
      </c>
      <c r="D7370" t="str">
        <f>_xlfn.XLOOKUP(B7370,tbl_nrc_lex_sentiment_translation[sentiment_eng],tbl_nrc_lex_sentiment_translation[sentiment_ptbr],"",0)</f>
        <v>negativo</v>
      </c>
      <c r="E7370" t="str" cm="1">
        <f t="array" ref="E7370">_xlfn.XLOOKUP(A7370,tbl_nrc_lex_word_translation[word_eng],IF(tbl_nrc_lex_word_translation[context]=0,"",tbl_nrc_lex_word_translation[context]),"",0)</f>
        <v/>
      </c>
      <c r="F7370">
        <v>0</v>
      </c>
      <c r="G7370" t="str">
        <f t="shared" si="115"/>
        <v/>
      </c>
    </row>
    <row r="7371" spans="1:7" hidden="1" x14ac:dyDescent="0.3">
      <c r="A7371" t="s">
        <v>3668</v>
      </c>
      <c r="B7371" t="s">
        <v>835</v>
      </c>
      <c r="C7371" t="str">
        <f>_xlfn.XLOOKUP(A7371,tbl_nrc_lex_word_translation[word_eng],tbl_nrc_lex_word_translation[word_ptbr],"",0)</f>
        <v>pipa</v>
      </c>
      <c r="D7371" t="str">
        <f>_xlfn.XLOOKUP(B7371,tbl_nrc_lex_sentiment_translation[sentiment_eng],tbl_nrc_lex_sentiment_translation[sentiment_ptbr],"",0)</f>
        <v>nojo</v>
      </c>
      <c r="E7371" t="str" cm="1">
        <f t="array" ref="E7371">_xlfn.XLOOKUP(A7371,tbl_nrc_lex_word_translation[word_eng],IF(tbl_nrc_lex_word_translation[context]=0,"",tbl_nrc_lex_word_translation[context]),"",0)</f>
        <v/>
      </c>
      <c r="F7371">
        <v>0</v>
      </c>
      <c r="G7371" t="str">
        <f t="shared" si="115"/>
        <v/>
      </c>
    </row>
    <row r="7372" spans="1:7" hidden="1" x14ac:dyDescent="0.3">
      <c r="A7372" t="s">
        <v>3669</v>
      </c>
      <c r="B7372" t="s">
        <v>828</v>
      </c>
      <c r="C7372" t="str">
        <f>_xlfn.XLOOKUP(A7372,tbl_nrc_lex_word_translation[word_eng],tbl_nrc_lex_word_translation[word_ptbr],"",0)</f>
        <v>gatinho</v>
      </c>
      <c r="D7372" t="str">
        <f>_xlfn.XLOOKUP(B7372,tbl_nrc_lex_sentiment_translation[sentiment_eng],tbl_nrc_lex_sentiment_translation[sentiment_ptbr],"",0)</f>
        <v>confiança</v>
      </c>
      <c r="E7372" t="str" cm="1">
        <f t="array" ref="E7372">_xlfn.XLOOKUP(A7372,tbl_nrc_lex_word_translation[word_eng],IF(tbl_nrc_lex_word_translation[context]=0,"",tbl_nrc_lex_word_translation[context]),"",0)</f>
        <v/>
      </c>
      <c r="F7372">
        <v>0</v>
      </c>
      <c r="G7372" t="str">
        <f t="shared" si="115"/>
        <v/>
      </c>
    </row>
    <row r="7373" spans="1:7" hidden="1" x14ac:dyDescent="0.3">
      <c r="A7373" t="s">
        <v>3669</v>
      </c>
      <c r="B7373" t="s">
        <v>2</v>
      </c>
      <c r="C7373" t="str">
        <f>_xlfn.XLOOKUP(A7373,tbl_nrc_lex_word_translation[word_eng],tbl_nrc_lex_word_translation[word_ptbr],"",0)</f>
        <v>gatinho</v>
      </c>
      <c r="D7373" t="str">
        <f>_xlfn.XLOOKUP(B7373,tbl_nrc_lex_sentiment_translation[sentiment_eng],tbl_nrc_lex_sentiment_translation[sentiment_ptbr],"",0)</f>
        <v>positivo</v>
      </c>
      <c r="E7373" t="str" cm="1">
        <f t="array" ref="E7373">_xlfn.XLOOKUP(A7373,tbl_nrc_lex_word_translation[word_eng],IF(tbl_nrc_lex_word_translation[context]=0,"",tbl_nrc_lex_word_translation[context]),"",0)</f>
        <v/>
      </c>
      <c r="F7373">
        <v>0</v>
      </c>
      <c r="G7373" t="str">
        <f t="shared" si="115"/>
        <v/>
      </c>
    </row>
    <row r="7374" spans="1:7" hidden="1" x14ac:dyDescent="0.3">
      <c r="A7374" t="s">
        <v>3669</v>
      </c>
      <c r="B7374" t="s">
        <v>852</v>
      </c>
      <c r="C7374" t="str">
        <f>_xlfn.XLOOKUP(A7374,tbl_nrc_lex_word_translation[word_eng],tbl_nrc_lex_word_translation[word_ptbr],"",0)</f>
        <v>gatinho</v>
      </c>
      <c r="D7374" t="str">
        <f>_xlfn.XLOOKUP(B7374,tbl_nrc_lex_sentiment_translation[sentiment_eng],tbl_nrc_lex_sentiment_translation[sentiment_ptbr],"",0)</f>
        <v>alegria</v>
      </c>
      <c r="E7374" t="str" cm="1">
        <f t="array" ref="E7374">_xlfn.XLOOKUP(A7374,tbl_nrc_lex_word_translation[word_eng],IF(tbl_nrc_lex_word_translation[context]=0,"",tbl_nrc_lex_word_translation[context]),"",0)</f>
        <v/>
      </c>
      <c r="F7374">
        <v>0</v>
      </c>
      <c r="G7374" t="str">
        <f t="shared" si="115"/>
        <v/>
      </c>
    </row>
    <row r="7375" spans="1:7" hidden="1" x14ac:dyDescent="0.3">
      <c r="A7375" t="s">
        <v>3670</v>
      </c>
      <c r="B7375" t="s">
        <v>2</v>
      </c>
      <c r="C7375" t="str">
        <f>_xlfn.XLOOKUP(A7375,tbl_nrc_lex_word_translation[word_eng],tbl_nrc_lex_word_translation[word_ptbr],"",0)</f>
        <v>dom</v>
      </c>
      <c r="D7375" t="str">
        <f>_xlfn.XLOOKUP(B7375,tbl_nrc_lex_sentiment_translation[sentiment_eng],tbl_nrc_lex_sentiment_translation[sentiment_ptbr],"",0)</f>
        <v>positivo</v>
      </c>
      <c r="E7375" t="str" cm="1">
        <f t="array" ref="E7375">_xlfn.XLOOKUP(A7375,tbl_nrc_lex_word_translation[word_eng],IF(tbl_nrc_lex_word_translation[context]=0,"",tbl_nrc_lex_word_translation[context]),"",0)</f>
        <v/>
      </c>
      <c r="F7375">
        <v>0</v>
      </c>
      <c r="G7375" t="str">
        <f t="shared" si="115"/>
        <v/>
      </c>
    </row>
    <row r="7376" spans="1:7" hidden="1" x14ac:dyDescent="0.3">
      <c r="A7376" t="s">
        <v>3671</v>
      </c>
      <c r="B7376" t="s">
        <v>829</v>
      </c>
      <c r="C7376" t="str">
        <f>_xlfn.XLOOKUP(A7376,tbl_nrc_lex_word_translation[word_eng],tbl_nrc_lex_word_translation[word_ptbr],"",0)</f>
        <v>sentença</v>
      </c>
      <c r="D7376" t="str">
        <f>_xlfn.XLOOKUP(B7376,tbl_nrc_lex_sentiment_translation[sentiment_eng],tbl_nrc_lex_sentiment_translation[sentiment_ptbr],"",0)</f>
        <v>tristeza</v>
      </c>
      <c r="E7376" t="str" cm="1">
        <f t="array" ref="E7376">_xlfn.XLOOKUP(A7376,tbl_nrc_lex_word_translation[word_eng],IF(tbl_nrc_lex_word_translation[context]=0,"",tbl_nrc_lex_word_translation[context]),"",0)</f>
        <v/>
      </c>
      <c r="F7376">
        <v>0</v>
      </c>
      <c r="G7376" t="str">
        <f t="shared" si="115"/>
        <v/>
      </c>
    </row>
    <row r="7377" spans="1:7" hidden="1" x14ac:dyDescent="0.3">
      <c r="A7377" t="s">
        <v>3671</v>
      </c>
      <c r="B7377" t="s">
        <v>4</v>
      </c>
      <c r="C7377" t="str">
        <f>_xlfn.XLOOKUP(A7377,tbl_nrc_lex_word_translation[word_eng],tbl_nrc_lex_word_translation[word_ptbr],"",0)</f>
        <v>sentença</v>
      </c>
      <c r="D7377" t="str">
        <f>_xlfn.XLOOKUP(B7377,tbl_nrc_lex_sentiment_translation[sentiment_eng],tbl_nrc_lex_sentiment_translation[sentiment_ptbr],"",0)</f>
        <v>negativo</v>
      </c>
      <c r="E7377" t="str" cm="1">
        <f t="array" ref="E7377">_xlfn.XLOOKUP(A7377,tbl_nrc_lex_word_translation[word_eng],IF(tbl_nrc_lex_word_translation[context]=0,"",tbl_nrc_lex_word_translation[context]),"",0)</f>
        <v/>
      </c>
      <c r="F7377">
        <v>0</v>
      </c>
      <c r="G7377" t="str">
        <f t="shared" si="115"/>
        <v/>
      </c>
    </row>
    <row r="7378" spans="1:7" hidden="1" x14ac:dyDescent="0.3">
      <c r="A7378" t="s">
        <v>3671</v>
      </c>
      <c r="B7378" t="s">
        <v>406</v>
      </c>
      <c r="C7378" t="str">
        <f>_xlfn.XLOOKUP(A7378,tbl_nrc_lex_word_translation[word_eng],tbl_nrc_lex_word_translation[word_ptbr],"",0)</f>
        <v>sentença</v>
      </c>
      <c r="D7378" t="str">
        <f>_xlfn.XLOOKUP(B7378,tbl_nrc_lex_sentiment_translation[sentiment_eng],tbl_nrc_lex_sentiment_translation[sentiment_ptbr],"",0)</f>
        <v>medo</v>
      </c>
      <c r="E7378" t="str" cm="1">
        <f t="array" ref="E7378">_xlfn.XLOOKUP(A7378,tbl_nrc_lex_word_translation[word_eng],IF(tbl_nrc_lex_word_translation[context]=0,"",tbl_nrc_lex_word_translation[context]),"",0)</f>
        <v/>
      </c>
      <c r="F7378">
        <v>0</v>
      </c>
      <c r="G7378" t="str">
        <f t="shared" si="115"/>
        <v/>
      </c>
    </row>
    <row r="7379" spans="1:7" hidden="1" x14ac:dyDescent="0.3">
      <c r="A7379" t="s">
        <v>3672</v>
      </c>
      <c r="B7379" t="s">
        <v>828</v>
      </c>
      <c r="C7379" t="str">
        <f>_xlfn.XLOOKUP(A7379,tbl_nrc_lex_word_translation[word_eng],tbl_nrc_lex_word_translation[word_ptbr],"",0)</f>
        <v>calcinhas</v>
      </c>
      <c r="D7379" t="str">
        <f>_xlfn.XLOOKUP(B7379,tbl_nrc_lex_sentiment_translation[sentiment_eng],tbl_nrc_lex_sentiment_translation[sentiment_ptbr],"",0)</f>
        <v>confiança</v>
      </c>
      <c r="E7379" t="str" cm="1">
        <f t="array" ref="E7379">_xlfn.XLOOKUP(A7379,tbl_nrc_lex_word_translation[word_eng],IF(tbl_nrc_lex_word_translation[context]=0,"",tbl_nrc_lex_word_translation[context]),"",0)</f>
        <v/>
      </c>
      <c r="F7379">
        <v>0</v>
      </c>
      <c r="G7379" t="str">
        <f t="shared" si="115"/>
        <v/>
      </c>
    </row>
    <row r="7380" spans="1:7" hidden="1" x14ac:dyDescent="0.3">
      <c r="A7380" t="s">
        <v>3673</v>
      </c>
      <c r="B7380" t="s">
        <v>2</v>
      </c>
      <c r="C7380" t="str">
        <f>_xlfn.XLOOKUP(A7380,tbl_nrc_lex_word_translation[word_eng],tbl_nrc_lex_word_translation[word_ptbr],"",0)</f>
        <v>cavalo</v>
      </c>
      <c r="D7380" t="str">
        <f>_xlfn.XLOOKUP(B7380,tbl_nrc_lex_sentiment_translation[sentiment_eng],tbl_nrc_lex_sentiment_translation[sentiment_ptbr],"",0)</f>
        <v>positivo</v>
      </c>
      <c r="E7380" t="str" cm="1">
        <f t="array" ref="E7380">_xlfn.XLOOKUP(A7380,tbl_nrc_lex_word_translation[word_eng],IF(tbl_nrc_lex_word_translation[context]=0,"",tbl_nrc_lex_word_translation[context]),"",0)</f>
        <v/>
      </c>
      <c r="F7380">
        <v>0</v>
      </c>
      <c r="G7380" t="str">
        <f t="shared" si="115"/>
        <v/>
      </c>
    </row>
    <row r="7381" spans="1:7" hidden="1" x14ac:dyDescent="0.3">
      <c r="A7381" t="s">
        <v>3674</v>
      </c>
      <c r="B7381" t="s">
        <v>4</v>
      </c>
      <c r="C7381" t="str">
        <f>_xlfn.XLOOKUP(A7381,tbl_nrc_lex_word_translation[word_eng],tbl_nrc_lex_word_translation[word_ptbr],"",0)</f>
        <v>atado</v>
      </c>
      <c r="D7381" t="str">
        <f>_xlfn.XLOOKUP(B7381,tbl_nrc_lex_sentiment_translation[sentiment_eng],tbl_nrc_lex_sentiment_translation[sentiment_ptbr],"",0)</f>
        <v>negativo</v>
      </c>
      <c r="E7381" t="str" cm="1">
        <f t="array" ref="E7381">_xlfn.XLOOKUP(A7381,tbl_nrc_lex_word_translation[word_eng],IF(tbl_nrc_lex_word_translation[context]=0,"",tbl_nrc_lex_word_translation[context]),"",0)</f>
        <v/>
      </c>
      <c r="F7381">
        <v>0</v>
      </c>
      <c r="G7381" t="str">
        <f t="shared" si="115"/>
        <v/>
      </c>
    </row>
    <row r="7382" spans="1:7" hidden="1" x14ac:dyDescent="0.3">
      <c r="A7382" t="s">
        <v>3675</v>
      </c>
      <c r="B7382" t="s">
        <v>2</v>
      </c>
      <c r="C7382" t="str">
        <f>_xlfn.XLOOKUP(A7382,tbl_nrc_lex_word_translation[word_eng],tbl_nrc_lex_word_translation[word_ptbr],"",0)</f>
        <v>saber</v>
      </c>
      <c r="D7382" t="str">
        <f>_xlfn.XLOOKUP(B7382,tbl_nrc_lex_sentiment_translation[sentiment_eng],tbl_nrc_lex_sentiment_translation[sentiment_ptbr],"",0)</f>
        <v>positivo</v>
      </c>
      <c r="E7382" t="str" cm="1">
        <f t="array" ref="E7382">_xlfn.XLOOKUP(A7382,tbl_nrc_lex_word_translation[word_eng],IF(tbl_nrc_lex_word_translation[context]=0,"",tbl_nrc_lex_word_translation[context]),"",0)</f>
        <v/>
      </c>
      <c r="F7382">
        <v>0</v>
      </c>
      <c r="G7382" t="str">
        <f t="shared" si="115"/>
        <v/>
      </c>
    </row>
    <row r="7383" spans="1:7" hidden="1" x14ac:dyDescent="0.3">
      <c r="A7383" t="s">
        <v>3676</v>
      </c>
      <c r="B7383" t="s">
        <v>2</v>
      </c>
      <c r="C7383" t="str">
        <f>_xlfn.XLOOKUP(A7383,tbl_nrc_lex_word_translation[word_eng],tbl_nrc_lex_word_translation[word_ptbr],"",0)</f>
        <v>conhecimento</v>
      </c>
      <c r="D7383" t="str">
        <f>_xlfn.XLOOKUP(B7383,tbl_nrc_lex_sentiment_translation[sentiment_eng],tbl_nrc_lex_sentiment_translation[sentiment_ptbr],"",0)</f>
        <v>positivo</v>
      </c>
      <c r="E7383" t="str" cm="1">
        <f t="array" ref="E7383">_xlfn.XLOOKUP(A7383,tbl_nrc_lex_word_translation[word_eng],IF(tbl_nrc_lex_word_translation[context]=0,"",tbl_nrc_lex_word_translation[context]),"",0)</f>
        <v/>
      </c>
      <c r="F7383">
        <v>0</v>
      </c>
      <c r="G7383" t="str">
        <f t="shared" si="115"/>
        <v/>
      </c>
    </row>
    <row r="7384" spans="1:7" hidden="1" x14ac:dyDescent="0.3">
      <c r="A7384" t="s">
        <v>3677</v>
      </c>
      <c r="B7384" t="s">
        <v>2</v>
      </c>
      <c r="C7384" t="str">
        <f>_xlfn.XLOOKUP(A7384,tbl_nrc_lex_word_translation[word_eng],tbl_nrc_lex_word_translation[word_ptbr],"",0)</f>
        <v>glória</v>
      </c>
      <c r="D7384" t="str">
        <f>_xlfn.XLOOKUP(B7384,tbl_nrc_lex_sentiment_translation[sentiment_eng],tbl_nrc_lex_sentiment_translation[sentiment_ptbr],"",0)</f>
        <v>positivo</v>
      </c>
      <c r="E7384" t="str" cm="1">
        <f t="array" ref="E7384">_xlfn.XLOOKUP(A7384,tbl_nrc_lex_word_translation[word_eng],IF(tbl_nrc_lex_word_translation[context]=0,"",tbl_nrc_lex_word_translation[context]),"",0)</f>
        <v/>
      </c>
      <c r="F7384">
        <v>0</v>
      </c>
      <c r="G7384" t="str">
        <f t="shared" si="115"/>
        <v/>
      </c>
    </row>
    <row r="7385" spans="1:7" hidden="1" x14ac:dyDescent="0.3">
      <c r="A7385" t="s">
        <v>3677</v>
      </c>
      <c r="B7385" t="s">
        <v>852</v>
      </c>
      <c r="C7385" t="str">
        <f>_xlfn.XLOOKUP(A7385,tbl_nrc_lex_word_translation[word_eng],tbl_nrc_lex_word_translation[word_ptbr],"",0)</f>
        <v>glória</v>
      </c>
      <c r="D7385" t="str">
        <f>_xlfn.XLOOKUP(B7385,tbl_nrc_lex_sentiment_translation[sentiment_eng],tbl_nrc_lex_sentiment_translation[sentiment_ptbr],"",0)</f>
        <v>alegria</v>
      </c>
      <c r="E7385" t="str" cm="1">
        <f t="array" ref="E7385">_xlfn.XLOOKUP(A7385,tbl_nrc_lex_word_translation[word_eng],IF(tbl_nrc_lex_word_translation[context]=0,"",tbl_nrc_lex_word_translation[context]),"",0)</f>
        <v/>
      </c>
      <c r="F7385">
        <v>0</v>
      </c>
      <c r="G7385" t="str">
        <f t="shared" si="115"/>
        <v/>
      </c>
    </row>
    <row r="7386" spans="1:7" hidden="1" x14ac:dyDescent="0.3">
      <c r="A7386" t="s">
        <v>3678</v>
      </c>
      <c r="B7386" t="s">
        <v>828</v>
      </c>
      <c r="C7386" t="str">
        <f>_xlfn.XLOOKUP(A7386,tbl_nrc_lex_word_translation[word_eng],tbl_nrc_lex_word_translation[word_ptbr],"",0)</f>
        <v>etiqueta</v>
      </c>
      <c r="D7386" t="str">
        <f>_xlfn.XLOOKUP(B7386,tbl_nrc_lex_sentiment_translation[sentiment_eng],tbl_nrc_lex_sentiment_translation[sentiment_ptbr],"",0)</f>
        <v>confiança</v>
      </c>
      <c r="E7386" t="str" cm="1">
        <f t="array" ref="E7386">_xlfn.XLOOKUP(A7386,tbl_nrc_lex_word_translation[word_eng],IF(tbl_nrc_lex_word_translation[context]=0,"",tbl_nrc_lex_word_translation[context]),"",0)</f>
        <v/>
      </c>
      <c r="F7386">
        <v>0</v>
      </c>
      <c r="G7386" t="str">
        <f t="shared" si="115"/>
        <v/>
      </c>
    </row>
    <row r="7387" spans="1:7" hidden="1" x14ac:dyDescent="0.3">
      <c r="A7387" t="s">
        <v>3679</v>
      </c>
      <c r="B7387" t="s">
        <v>831</v>
      </c>
      <c r="C7387" t="str">
        <f>_xlfn.XLOOKUP(A7387,tbl_nrc_lex_word_translation[word_eng],tbl_nrc_lex_word_translation[word_ptbr],"",0)</f>
        <v>trabalho</v>
      </c>
      <c r="D7387" t="str">
        <f>_xlfn.XLOOKUP(B7387,tbl_nrc_lex_sentiment_translation[sentiment_eng],tbl_nrc_lex_sentiment_translation[sentiment_ptbr],"",0)</f>
        <v>surpresa</v>
      </c>
      <c r="E7387" t="str" cm="1">
        <f t="array" ref="E7387">_xlfn.XLOOKUP(A7387,tbl_nrc_lex_word_translation[word_eng],IF(tbl_nrc_lex_word_translation[context]=0,"",tbl_nrc_lex_word_translation[context]),"",0)</f>
        <v/>
      </c>
      <c r="F7387">
        <v>0</v>
      </c>
      <c r="G7387" t="str">
        <f t="shared" si="115"/>
        <v/>
      </c>
    </row>
    <row r="7388" spans="1:7" hidden="1" x14ac:dyDescent="0.3">
      <c r="A7388" t="s">
        <v>3679</v>
      </c>
      <c r="B7388" t="s">
        <v>828</v>
      </c>
      <c r="C7388" t="str">
        <f>_xlfn.XLOOKUP(A7388,tbl_nrc_lex_word_translation[word_eng],tbl_nrc_lex_word_translation[word_ptbr],"",0)</f>
        <v>trabalho</v>
      </c>
      <c r="D7388" t="str">
        <f>_xlfn.XLOOKUP(B7388,tbl_nrc_lex_sentiment_translation[sentiment_eng],tbl_nrc_lex_sentiment_translation[sentiment_ptbr],"",0)</f>
        <v>confiança</v>
      </c>
      <c r="E7388" t="str" cm="1">
        <f t="array" ref="E7388">_xlfn.XLOOKUP(A7388,tbl_nrc_lex_word_translation[word_eng],IF(tbl_nrc_lex_word_translation[context]=0,"",tbl_nrc_lex_word_translation[context]),"",0)</f>
        <v/>
      </c>
      <c r="F7388">
        <v>0</v>
      </c>
      <c r="G7388" t="str">
        <f t="shared" si="115"/>
        <v/>
      </c>
    </row>
    <row r="7389" spans="1:7" hidden="1" x14ac:dyDescent="0.3">
      <c r="A7389" t="s">
        <v>3679</v>
      </c>
      <c r="B7389" t="s">
        <v>2</v>
      </c>
      <c r="C7389" t="str">
        <f>_xlfn.XLOOKUP(A7389,tbl_nrc_lex_word_translation[word_eng],tbl_nrc_lex_word_translation[word_ptbr],"",0)</f>
        <v>trabalho</v>
      </c>
      <c r="D7389" t="str">
        <f>_xlfn.XLOOKUP(B7389,tbl_nrc_lex_sentiment_translation[sentiment_eng],tbl_nrc_lex_sentiment_translation[sentiment_ptbr],"",0)</f>
        <v>positivo</v>
      </c>
      <c r="E7389" t="str" cm="1">
        <f t="array" ref="E7389">_xlfn.XLOOKUP(A7389,tbl_nrc_lex_word_translation[word_eng],IF(tbl_nrc_lex_word_translation[context]=0,"",tbl_nrc_lex_word_translation[context]),"",0)</f>
        <v/>
      </c>
      <c r="F7389">
        <v>0</v>
      </c>
      <c r="G7389" t="str">
        <f t="shared" si="115"/>
        <v/>
      </c>
    </row>
    <row r="7390" spans="1:7" hidden="1" x14ac:dyDescent="0.3">
      <c r="A7390" t="s">
        <v>3679</v>
      </c>
      <c r="B7390" t="s">
        <v>60</v>
      </c>
      <c r="C7390" t="str">
        <f>_xlfn.XLOOKUP(A7390,tbl_nrc_lex_word_translation[word_eng],tbl_nrc_lex_word_translation[word_ptbr],"",0)</f>
        <v>trabalho</v>
      </c>
      <c r="D7390" t="str">
        <f>_xlfn.XLOOKUP(B7390,tbl_nrc_lex_sentiment_translation[sentiment_eng],tbl_nrc_lex_sentiment_translation[sentiment_ptbr],"",0)</f>
        <v>antecipação</v>
      </c>
      <c r="E7390" t="str" cm="1">
        <f t="array" ref="E7390">_xlfn.XLOOKUP(A7390,tbl_nrc_lex_word_translation[word_eng],IF(tbl_nrc_lex_word_translation[context]=0,"",tbl_nrc_lex_word_translation[context]),"",0)</f>
        <v/>
      </c>
      <c r="F7390">
        <v>0</v>
      </c>
      <c r="G7390" t="str">
        <f t="shared" si="115"/>
        <v/>
      </c>
    </row>
    <row r="7391" spans="1:7" hidden="1" x14ac:dyDescent="0.3">
      <c r="A7391" t="s">
        <v>3679</v>
      </c>
      <c r="B7391" t="s">
        <v>852</v>
      </c>
      <c r="C7391" t="str">
        <f>_xlfn.XLOOKUP(A7391,tbl_nrc_lex_word_translation[word_eng],tbl_nrc_lex_word_translation[word_ptbr],"",0)</f>
        <v>trabalho</v>
      </c>
      <c r="D7391" t="str">
        <f>_xlfn.XLOOKUP(B7391,tbl_nrc_lex_sentiment_translation[sentiment_eng],tbl_nrc_lex_sentiment_translation[sentiment_ptbr],"",0)</f>
        <v>alegria</v>
      </c>
      <c r="E7391" t="str" cm="1">
        <f t="array" ref="E7391">_xlfn.XLOOKUP(A7391,tbl_nrc_lex_word_translation[word_eng],IF(tbl_nrc_lex_word_translation[context]=0,"",tbl_nrc_lex_word_translation[context]),"",0)</f>
        <v/>
      </c>
      <c r="F7391">
        <v>0</v>
      </c>
      <c r="G7391" t="str">
        <f t="shared" si="115"/>
        <v/>
      </c>
    </row>
    <row r="7392" spans="1:7" hidden="1" x14ac:dyDescent="0.3">
      <c r="A7392" t="s">
        <v>3680</v>
      </c>
      <c r="B7392" t="s">
        <v>829</v>
      </c>
      <c r="C7392" t="str">
        <f>_xlfn.XLOOKUP(A7392,tbl_nrc_lex_word_translation[word_eng],tbl_nrc_lex_word_translation[word_ptbr],"",0)</f>
        <v>trabalhou</v>
      </c>
      <c r="D7392" t="str">
        <f>_xlfn.XLOOKUP(B7392,tbl_nrc_lex_sentiment_translation[sentiment_eng],tbl_nrc_lex_sentiment_translation[sentiment_ptbr],"",0)</f>
        <v>tristeza</v>
      </c>
      <c r="E7392" t="str" cm="1">
        <f t="array" ref="E7392">_xlfn.XLOOKUP(A7392,tbl_nrc_lex_word_translation[word_eng],IF(tbl_nrc_lex_word_translation[context]=0,"",tbl_nrc_lex_word_translation[context]),"",0)</f>
        <v/>
      </c>
      <c r="F7392">
        <v>0</v>
      </c>
      <c r="G7392" t="str">
        <f t="shared" si="115"/>
        <v/>
      </c>
    </row>
    <row r="7393" spans="1:7" hidden="1" x14ac:dyDescent="0.3">
      <c r="A7393" t="s">
        <v>3680</v>
      </c>
      <c r="B7393" t="s">
        <v>4</v>
      </c>
      <c r="C7393" t="str">
        <f>_xlfn.XLOOKUP(A7393,tbl_nrc_lex_word_translation[word_eng],tbl_nrc_lex_word_translation[word_ptbr],"",0)</f>
        <v>trabalhou</v>
      </c>
      <c r="D7393" t="str">
        <f>_xlfn.XLOOKUP(B7393,tbl_nrc_lex_sentiment_translation[sentiment_eng],tbl_nrc_lex_sentiment_translation[sentiment_ptbr],"",0)</f>
        <v>negativo</v>
      </c>
      <c r="E7393" t="str" cm="1">
        <f t="array" ref="E7393">_xlfn.XLOOKUP(A7393,tbl_nrc_lex_word_translation[word_eng],IF(tbl_nrc_lex_word_translation[context]=0,"",tbl_nrc_lex_word_translation[context]),"",0)</f>
        <v/>
      </c>
      <c r="F7393">
        <v>0</v>
      </c>
      <c r="G7393" t="str">
        <f t="shared" si="115"/>
        <v/>
      </c>
    </row>
    <row r="7394" spans="1:7" hidden="1" x14ac:dyDescent="0.3">
      <c r="A7394" t="s">
        <v>3681</v>
      </c>
      <c r="B7394" t="s">
        <v>4</v>
      </c>
      <c r="C7394" t="str">
        <f>_xlfn.XLOOKUP(A7394,tbl_nrc_lex_word_translation[word_eng],tbl_nrc_lex_word_translation[word_ptbr],"",0)</f>
        <v>trabalhoso</v>
      </c>
      <c r="D7394" t="str">
        <f>_xlfn.XLOOKUP(B7394,tbl_nrc_lex_sentiment_translation[sentiment_eng],tbl_nrc_lex_sentiment_translation[sentiment_ptbr],"",0)</f>
        <v>negativo</v>
      </c>
      <c r="E7394" t="str" cm="1">
        <f t="array" ref="E7394">_xlfn.XLOOKUP(A7394,tbl_nrc_lex_word_translation[word_eng],IF(tbl_nrc_lex_word_translation[context]=0,"",tbl_nrc_lex_word_translation[context]),"",0)</f>
        <v/>
      </c>
      <c r="F7394">
        <v>0</v>
      </c>
      <c r="G7394" t="str">
        <f t="shared" si="115"/>
        <v/>
      </c>
    </row>
    <row r="7395" spans="1:7" hidden="1" x14ac:dyDescent="0.3">
      <c r="A7395" t="s">
        <v>3682</v>
      </c>
      <c r="B7395" t="s">
        <v>4</v>
      </c>
      <c r="C7395" t="str">
        <f>_xlfn.XLOOKUP(A7395,tbl_nrc_lex_word_translation[word_eng],tbl_nrc_lex_word_translation[word_ptbr],"",0)</f>
        <v>labirinto</v>
      </c>
      <c r="D7395" t="str">
        <f>_xlfn.XLOOKUP(B7395,tbl_nrc_lex_sentiment_translation[sentiment_eng],tbl_nrc_lex_sentiment_translation[sentiment_ptbr],"",0)</f>
        <v>negativo</v>
      </c>
      <c r="E7395" t="str" cm="1">
        <f t="array" ref="E7395">_xlfn.XLOOKUP(A7395,tbl_nrc_lex_word_translation[word_eng],IF(tbl_nrc_lex_word_translation[context]=0,"",tbl_nrc_lex_word_translation[context]),"",0)</f>
        <v/>
      </c>
      <c r="F7395">
        <v>0</v>
      </c>
      <c r="G7395" t="str">
        <f t="shared" si="115"/>
        <v/>
      </c>
    </row>
    <row r="7396" spans="1:7" hidden="1" x14ac:dyDescent="0.3">
      <c r="A7396" t="s">
        <v>3682</v>
      </c>
      <c r="B7396" t="s">
        <v>60</v>
      </c>
      <c r="C7396" t="str">
        <f>_xlfn.XLOOKUP(A7396,tbl_nrc_lex_word_translation[word_eng],tbl_nrc_lex_word_translation[word_ptbr],"",0)</f>
        <v>labirinto</v>
      </c>
      <c r="D7396" t="str">
        <f>_xlfn.XLOOKUP(B7396,tbl_nrc_lex_sentiment_translation[sentiment_eng],tbl_nrc_lex_sentiment_translation[sentiment_ptbr],"",0)</f>
        <v>antecipação</v>
      </c>
      <c r="E7396" t="str" cm="1">
        <f t="array" ref="E7396">_xlfn.XLOOKUP(A7396,tbl_nrc_lex_word_translation[word_eng],IF(tbl_nrc_lex_word_translation[context]=0,"",tbl_nrc_lex_word_translation[context]),"",0)</f>
        <v/>
      </c>
      <c r="F7396">
        <v>0</v>
      </c>
      <c r="G7396" t="str">
        <f t="shared" si="115"/>
        <v/>
      </c>
    </row>
    <row r="7397" spans="1:7" hidden="1" x14ac:dyDescent="0.3">
      <c r="A7397" t="s">
        <v>3683</v>
      </c>
      <c r="B7397" t="s">
        <v>2</v>
      </c>
      <c r="C7397" t="str">
        <f>_xlfn.XLOOKUP(A7397,tbl_nrc_lex_word_translation[word_eng],tbl_nrc_lex_word_translation[word_ptbr],"",0)</f>
        <v>renda</v>
      </c>
      <c r="D7397" t="str">
        <f>_xlfn.XLOOKUP(B7397,tbl_nrc_lex_sentiment_translation[sentiment_eng],tbl_nrc_lex_sentiment_translation[sentiment_ptbr],"",0)</f>
        <v>positivo</v>
      </c>
      <c r="E7397" t="str" cm="1">
        <f t="array" ref="E7397">_xlfn.XLOOKUP(A7397,tbl_nrc_lex_word_translation[word_eng],IF(tbl_nrc_lex_word_translation[context]=0,"",tbl_nrc_lex_word_translation[context]),"",0)</f>
        <v/>
      </c>
      <c r="F7397">
        <v>0</v>
      </c>
      <c r="G7397" t="str">
        <f t="shared" si="115"/>
        <v/>
      </c>
    </row>
    <row r="7398" spans="1:7" hidden="1" x14ac:dyDescent="0.3">
      <c r="A7398" t="s">
        <v>3683</v>
      </c>
      <c r="B7398" t="s">
        <v>829</v>
      </c>
      <c r="C7398" t="str">
        <f>_xlfn.XLOOKUP(A7398,tbl_nrc_lex_word_translation[word_eng],tbl_nrc_lex_word_translation[word_ptbr],"",0)</f>
        <v>renda</v>
      </c>
      <c r="D7398" t="str">
        <f>_xlfn.XLOOKUP(B7398,tbl_nrc_lex_sentiment_translation[sentiment_eng],tbl_nrc_lex_sentiment_translation[sentiment_ptbr],"",0)</f>
        <v>tristeza</v>
      </c>
      <c r="E7398" t="str" cm="1">
        <f t="array" ref="E7398">_xlfn.XLOOKUP(A7398,tbl_nrc_lex_word_translation[word_eng],IF(tbl_nrc_lex_word_translation[context]=0,"",tbl_nrc_lex_word_translation[context]),"",0)</f>
        <v/>
      </c>
      <c r="F7398">
        <v>0</v>
      </c>
      <c r="G7398" t="str">
        <f t="shared" si="115"/>
        <v/>
      </c>
    </row>
    <row r="7399" spans="1:7" hidden="1" x14ac:dyDescent="0.3">
      <c r="A7399" t="s">
        <v>3683</v>
      </c>
      <c r="B7399" t="s">
        <v>828</v>
      </c>
      <c r="C7399" t="str">
        <f>_xlfn.XLOOKUP(A7399,tbl_nrc_lex_word_translation[word_eng],tbl_nrc_lex_word_translation[word_ptbr],"",0)</f>
        <v>renda</v>
      </c>
      <c r="D7399" t="str">
        <f>_xlfn.XLOOKUP(B7399,tbl_nrc_lex_sentiment_translation[sentiment_eng],tbl_nrc_lex_sentiment_translation[sentiment_ptbr],"",0)</f>
        <v>confiança</v>
      </c>
      <c r="E7399" t="str" cm="1">
        <f t="array" ref="E7399">_xlfn.XLOOKUP(A7399,tbl_nrc_lex_word_translation[word_eng],IF(tbl_nrc_lex_word_translation[context]=0,"",tbl_nrc_lex_word_translation[context]),"",0)</f>
        <v/>
      </c>
      <c r="F7399">
        <v>0</v>
      </c>
      <c r="G7399" t="str">
        <f t="shared" si="115"/>
        <v/>
      </c>
    </row>
    <row r="7400" spans="1:7" hidden="1" x14ac:dyDescent="0.3">
      <c r="A7400" t="s">
        <v>3683</v>
      </c>
      <c r="B7400" t="s">
        <v>830</v>
      </c>
      <c r="C7400" t="str">
        <f>_xlfn.XLOOKUP(A7400,tbl_nrc_lex_word_translation[word_eng],tbl_nrc_lex_word_translation[word_ptbr],"",0)</f>
        <v>renda</v>
      </c>
      <c r="D7400" t="str">
        <f>_xlfn.XLOOKUP(B7400,tbl_nrc_lex_sentiment_translation[sentiment_eng],tbl_nrc_lex_sentiment_translation[sentiment_ptbr],"",0)</f>
        <v>raiva</v>
      </c>
      <c r="E7400" t="str" cm="1">
        <f t="array" ref="E7400">_xlfn.XLOOKUP(A7400,tbl_nrc_lex_word_translation[word_eng],IF(tbl_nrc_lex_word_translation[context]=0,"",tbl_nrc_lex_word_translation[context]),"",0)</f>
        <v/>
      </c>
      <c r="F7400">
        <v>0</v>
      </c>
      <c r="G7400" t="str">
        <f t="shared" si="115"/>
        <v/>
      </c>
    </row>
    <row r="7401" spans="1:7" hidden="1" x14ac:dyDescent="0.3">
      <c r="A7401" t="s">
        <v>3683</v>
      </c>
      <c r="B7401" t="s">
        <v>406</v>
      </c>
      <c r="C7401" t="str">
        <f>_xlfn.XLOOKUP(A7401,tbl_nrc_lex_word_translation[word_eng],tbl_nrc_lex_word_translation[word_ptbr],"",0)</f>
        <v>renda</v>
      </c>
      <c r="D7401" t="str">
        <f>_xlfn.XLOOKUP(B7401,tbl_nrc_lex_sentiment_translation[sentiment_eng],tbl_nrc_lex_sentiment_translation[sentiment_ptbr],"",0)</f>
        <v>medo</v>
      </c>
      <c r="E7401" t="str" cm="1">
        <f t="array" ref="E7401">_xlfn.XLOOKUP(A7401,tbl_nrc_lex_word_translation[word_eng],IF(tbl_nrc_lex_word_translation[context]=0,"",tbl_nrc_lex_word_translation[context]),"",0)</f>
        <v/>
      </c>
      <c r="F7401">
        <v>0</v>
      </c>
      <c r="G7401" t="str">
        <f t="shared" si="115"/>
        <v/>
      </c>
    </row>
    <row r="7402" spans="1:7" hidden="1" x14ac:dyDescent="0.3">
      <c r="A7402" t="s">
        <v>3683</v>
      </c>
      <c r="B7402" t="s">
        <v>4</v>
      </c>
      <c r="C7402" t="str">
        <f>_xlfn.XLOOKUP(A7402,tbl_nrc_lex_word_translation[word_eng],tbl_nrc_lex_word_translation[word_ptbr],"",0)</f>
        <v>renda</v>
      </c>
      <c r="D7402" t="str">
        <f>_xlfn.XLOOKUP(B7402,tbl_nrc_lex_sentiment_translation[sentiment_eng],tbl_nrc_lex_sentiment_translation[sentiment_ptbr],"",0)</f>
        <v>negativo</v>
      </c>
      <c r="E7402" t="str" cm="1">
        <f t="array" ref="E7402">_xlfn.XLOOKUP(A7402,tbl_nrc_lex_word_translation[word_eng],IF(tbl_nrc_lex_word_translation[context]=0,"",tbl_nrc_lex_word_translation[context]),"",0)</f>
        <v/>
      </c>
      <c r="F7402">
        <v>0</v>
      </c>
      <c r="G7402" t="str">
        <f t="shared" si="115"/>
        <v/>
      </c>
    </row>
    <row r="7403" spans="1:7" hidden="1" x14ac:dyDescent="0.3">
      <c r="A7403" t="s">
        <v>576</v>
      </c>
      <c r="B7403" t="s">
        <v>4</v>
      </c>
      <c r="C7403" t="str">
        <f>_xlfn.XLOOKUP(A7403,tbl_nrc_lex_word_translation[word_eng],tbl_nrc_lex_word_translation[word_ptbr],"",0)</f>
        <v>falta</v>
      </c>
      <c r="D7403" t="str">
        <f>_xlfn.XLOOKUP(B7403,tbl_nrc_lex_sentiment_translation[sentiment_eng],tbl_nrc_lex_sentiment_translation[sentiment_ptbr],"",0)</f>
        <v>negativo</v>
      </c>
      <c r="E7403" t="str" cm="1">
        <f t="array" ref="E7403">_xlfn.XLOOKUP(A7403,tbl_nrc_lex_word_translation[word_eng],IF(tbl_nrc_lex_word_translation[context]=0,"",tbl_nrc_lex_word_translation[context]),"",0)</f>
        <v/>
      </c>
      <c r="F7403">
        <v>0</v>
      </c>
      <c r="G7403" t="str">
        <f t="shared" si="115"/>
        <v/>
      </c>
    </row>
    <row r="7404" spans="1:7" hidden="1" x14ac:dyDescent="0.3">
      <c r="A7404" t="s">
        <v>577</v>
      </c>
      <c r="B7404" t="s">
        <v>4</v>
      </c>
      <c r="C7404" t="str">
        <f>_xlfn.XLOOKUP(A7404,tbl_nrc_lex_word_translation[word_eng],tbl_nrc_lex_word_translation[word_ptbr],"",0)</f>
        <v>ausente</v>
      </c>
      <c r="D7404" t="str">
        <f>_xlfn.XLOOKUP(B7404,tbl_nrc_lex_sentiment_translation[sentiment_eng],tbl_nrc_lex_sentiment_translation[sentiment_ptbr],"",0)</f>
        <v>negativo</v>
      </c>
      <c r="E7404" t="str" cm="1">
        <f t="array" ref="E7404">_xlfn.XLOOKUP(A7404,tbl_nrc_lex_word_translation[word_eng],IF(tbl_nrc_lex_word_translation[context]=0,"",tbl_nrc_lex_word_translation[context]),"",0)</f>
        <v/>
      </c>
      <c r="F7404">
        <v>0</v>
      </c>
      <c r="G7404" t="str">
        <f t="shared" si="115"/>
        <v/>
      </c>
    </row>
    <row r="7405" spans="1:7" hidden="1" x14ac:dyDescent="0.3">
      <c r="A7405" t="s">
        <v>578</v>
      </c>
      <c r="B7405" t="s">
        <v>4</v>
      </c>
      <c r="C7405" t="str">
        <f>_xlfn.XLOOKUP(A7405,tbl_nrc_lex_word_translation[word_eng],tbl_nrc_lex_word_translation[word_ptbr],"",0)</f>
        <v>desbotado</v>
      </c>
      <c r="D7405" t="str">
        <f>_xlfn.XLOOKUP(B7405,tbl_nrc_lex_sentiment_translation[sentiment_eng],tbl_nrc_lex_sentiment_translation[sentiment_ptbr],"",0)</f>
        <v>negativo</v>
      </c>
      <c r="E7405" t="str" cm="1">
        <f t="array" ref="E7405">_xlfn.XLOOKUP(A7405,tbl_nrc_lex_word_translation[word_eng],IF(tbl_nrc_lex_word_translation[context]=0,"",tbl_nrc_lex_word_translation[context]),"",0)</f>
        <v/>
      </c>
      <c r="F7405">
        <v>0</v>
      </c>
      <c r="G7405" t="str">
        <f t="shared" si="115"/>
        <v/>
      </c>
    </row>
    <row r="7406" spans="1:7" hidden="1" x14ac:dyDescent="0.3">
      <c r="A7406" t="s">
        <v>3684</v>
      </c>
      <c r="B7406" t="s">
        <v>4</v>
      </c>
      <c r="C7406" t="str">
        <f>_xlfn.XLOOKUP(A7406,tbl_nrc_lex_word_translation[word_eng],tbl_nrc_lex_word_translation[word_ptbr],"",0)</f>
        <v>carregado</v>
      </c>
      <c r="D7406" t="str">
        <f>_xlfn.XLOOKUP(B7406,tbl_nrc_lex_sentiment_translation[sentiment_eng],tbl_nrc_lex_sentiment_translation[sentiment_ptbr],"",0)</f>
        <v>negativo</v>
      </c>
      <c r="E7406" t="str" cm="1">
        <f t="array" ref="E7406">_xlfn.XLOOKUP(A7406,tbl_nrc_lex_word_translation[word_eng],IF(tbl_nrc_lex_word_translation[context]=0,"",tbl_nrc_lex_word_translation[context]),"",0)</f>
        <v/>
      </c>
      <c r="F7406">
        <v>0</v>
      </c>
      <c r="G7406" t="str">
        <f t="shared" si="115"/>
        <v/>
      </c>
    </row>
    <row r="7407" spans="1:7" hidden="1" x14ac:dyDescent="0.3">
      <c r="A7407" t="s">
        <v>579</v>
      </c>
      <c r="B7407" t="s">
        <v>4</v>
      </c>
      <c r="C7407" t="str">
        <f>_xlfn.XLOOKUP(A7407,tbl_nrc_lex_word_translation[word_eng],tbl_nrc_lex_word_translation[word_ptbr],"",0)</f>
        <v>atraso</v>
      </c>
      <c r="D7407" t="str">
        <f>_xlfn.XLOOKUP(B7407,tbl_nrc_lex_sentiment_translation[sentiment_eng],tbl_nrc_lex_sentiment_translation[sentiment_ptbr],"",0)</f>
        <v>negativo</v>
      </c>
      <c r="E7407" t="str" cm="1">
        <f t="array" ref="E7407">_xlfn.XLOOKUP(A7407,tbl_nrc_lex_word_translation[word_eng],IF(tbl_nrc_lex_word_translation[context]=0,"",tbl_nrc_lex_word_translation[context]),"",0)</f>
        <v/>
      </c>
      <c r="F7407">
        <v>0</v>
      </c>
      <c r="G7407" t="str">
        <f t="shared" si="115"/>
        <v/>
      </c>
    </row>
    <row r="7408" spans="1:7" hidden="1" x14ac:dyDescent="0.3">
      <c r="A7408" t="s">
        <v>580</v>
      </c>
      <c r="B7408" t="s">
        <v>4</v>
      </c>
      <c r="C7408" t="str">
        <f>_xlfn.XLOOKUP(A7408,tbl_nrc_lex_word_translation[word_eng],tbl_nrc_lex_word_translation[word_ptbr],"",0)</f>
        <v>atraso</v>
      </c>
      <c r="D7408" t="str">
        <f>_xlfn.XLOOKUP(B7408,tbl_nrc_lex_sentiment_translation[sentiment_eng],tbl_nrc_lex_sentiment_translation[sentiment_ptbr],"",0)</f>
        <v>negativo</v>
      </c>
      <c r="E7408" t="str" cm="1">
        <f t="array" ref="E7408">_xlfn.XLOOKUP(A7408,tbl_nrc_lex_word_translation[word_eng],IF(tbl_nrc_lex_word_translation[context]=0,"",tbl_nrc_lex_word_translation[context]),"",0)</f>
        <v/>
      </c>
      <c r="F7408">
        <v>0</v>
      </c>
      <c r="G7408" t="str">
        <f t="shared" si="115"/>
        <v/>
      </c>
    </row>
    <row r="7409" spans="1:7" hidden="1" x14ac:dyDescent="0.3">
      <c r="A7409" t="s">
        <v>580</v>
      </c>
      <c r="B7409" t="s">
        <v>829</v>
      </c>
      <c r="C7409" t="str">
        <f>_xlfn.XLOOKUP(A7409,tbl_nrc_lex_word_translation[word_eng],tbl_nrc_lex_word_translation[word_ptbr],"",0)</f>
        <v>atraso</v>
      </c>
      <c r="D7409" t="str">
        <f>_xlfn.XLOOKUP(B7409,tbl_nrc_lex_sentiment_translation[sentiment_eng],tbl_nrc_lex_sentiment_translation[sentiment_ptbr],"",0)</f>
        <v>tristeza</v>
      </c>
      <c r="E7409" t="str" cm="1">
        <f t="array" ref="E7409">_xlfn.XLOOKUP(A7409,tbl_nrc_lex_word_translation[word_eng],IF(tbl_nrc_lex_word_translation[context]=0,"",tbl_nrc_lex_word_translation[context]),"",0)</f>
        <v/>
      </c>
      <c r="F7409">
        <v>0</v>
      </c>
      <c r="G7409" t="str">
        <f t="shared" si="115"/>
        <v/>
      </c>
    </row>
    <row r="7410" spans="1:7" hidden="1" x14ac:dyDescent="0.3">
      <c r="A7410" t="s">
        <v>580</v>
      </c>
      <c r="B7410" t="s">
        <v>835</v>
      </c>
      <c r="C7410" t="str">
        <f>_xlfn.XLOOKUP(A7410,tbl_nrc_lex_word_translation[word_eng],tbl_nrc_lex_word_translation[word_ptbr],"",0)</f>
        <v>atraso</v>
      </c>
      <c r="D7410" t="str">
        <f>_xlfn.XLOOKUP(B7410,tbl_nrc_lex_sentiment_translation[sentiment_eng],tbl_nrc_lex_sentiment_translation[sentiment_ptbr],"",0)</f>
        <v>nojo</v>
      </c>
      <c r="E7410" t="str" cm="1">
        <f t="array" ref="E7410">_xlfn.XLOOKUP(A7410,tbl_nrc_lex_word_translation[word_eng],IF(tbl_nrc_lex_word_translation[context]=0,"",tbl_nrc_lex_word_translation[context]),"",0)</f>
        <v/>
      </c>
      <c r="F7410">
        <v>0</v>
      </c>
      <c r="G7410" t="str">
        <f t="shared" si="115"/>
        <v/>
      </c>
    </row>
    <row r="7411" spans="1:7" hidden="1" x14ac:dyDescent="0.3">
      <c r="A7411" t="s">
        <v>580</v>
      </c>
      <c r="B7411" t="s">
        <v>830</v>
      </c>
      <c r="C7411" t="str">
        <f>_xlfn.XLOOKUP(A7411,tbl_nrc_lex_word_translation[word_eng],tbl_nrc_lex_word_translation[word_ptbr],"",0)</f>
        <v>atraso</v>
      </c>
      <c r="D7411" t="str">
        <f>_xlfn.XLOOKUP(B7411,tbl_nrc_lex_sentiment_translation[sentiment_eng],tbl_nrc_lex_sentiment_translation[sentiment_ptbr],"",0)</f>
        <v>raiva</v>
      </c>
      <c r="E7411" t="str" cm="1">
        <f t="array" ref="E7411">_xlfn.XLOOKUP(A7411,tbl_nrc_lex_word_translation[word_eng],IF(tbl_nrc_lex_word_translation[context]=0,"",tbl_nrc_lex_word_translation[context]),"",0)</f>
        <v/>
      </c>
      <c r="F7411">
        <v>0</v>
      </c>
      <c r="G7411" t="str">
        <f t="shared" si="115"/>
        <v/>
      </c>
    </row>
    <row r="7412" spans="1:7" hidden="1" x14ac:dyDescent="0.3">
      <c r="A7412" t="s">
        <v>580</v>
      </c>
      <c r="B7412" t="s">
        <v>60</v>
      </c>
      <c r="C7412" t="str">
        <f>_xlfn.XLOOKUP(A7412,tbl_nrc_lex_word_translation[word_eng],tbl_nrc_lex_word_translation[word_ptbr],"",0)</f>
        <v>atraso</v>
      </c>
      <c r="D7412" t="str">
        <f>_xlfn.XLOOKUP(B7412,tbl_nrc_lex_sentiment_translation[sentiment_eng],tbl_nrc_lex_sentiment_translation[sentiment_ptbr],"",0)</f>
        <v>antecipação</v>
      </c>
      <c r="E7412" t="str" cm="1">
        <f t="array" ref="E7412">_xlfn.XLOOKUP(A7412,tbl_nrc_lex_word_translation[word_eng],IF(tbl_nrc_lex_word_translation[context]=0,"",tbl_nrc_lex_word_translation[context]),"",0)</f>
        <v/>
      </c>
      <c r="F7412">
        <v>0</v>
      </c>
      <c r="G7412" t="str">
        <f t="shared" si="115"/>
        <v/>
      </c>
    </row>
    <row r="7413" spans="1:7" hidden="1" x14ac:dyDescent="0.3">
      <c r="A7413" t="s">
        <v>3685</v>
      </c>
      <c r="B7413" t="s">
        <v>4</v>
      </c>
      <c r="C7413" t="str">
        <f>_xlfn.XLOOKUP(A7413,tbl_nrc_lex_word_translation[word_eng],tbl_nrc_lex_word_translation[word_ptbr],"",0)</f>
        <v>covil</v>
      </c>
      <c r="D7413" t="str">
        <f>_xlfn.XLOOKUP(B7413,tbl_nrc_lex_sentiment_translation[sentiment_eng],tbl_nrc_lex_sentiment_translation[sentiment_ptbr],"",0)</f>
        <v>negativo</v>
      </c>
      <c r="E7413" t="str" cm="1">
        <f t="array" ref="E7413">_xlfn.XLOOKUP(A7413,tbl_nrc_lex_word_translation[word_eng],IF(tbl_nrc_lex_word_translation[context]=0,"",tbl_nrc_lex_word_translation[context]),"",0)</f>
        <v/>
      </c>
      <c r="F7413">
        <v>0</v>
      </c>
      <c r="G7413" t="str">
        <f t="shared" si="115"/>
        <v/>
      </c>
    </row>
    <row r="7414" spans="1:7" hidden="1" x14ac:dyDescent="0.3">
      <c r="A7414" t="s">
        <v>3686</v>
      </c>
      <c r="B7414" t="s">
        <v>828</v>
      </c>
      <c r="C7414" t="str">
        <f>_xlfn.XLOOKUP(A7414,tbl_nrc_lex_word_translation[word_eng],tbl_nrc_lex_word_translation[word_ptbr],"",0)</f>
        <v>cordeiro</v>
      </c>
      <c r="D7414" t="str">
        <f>_xlfn.XLOOKUP(B7414,tbl_nrc_lex_sentiment_translation[sentiment_eng],tbl_nrc_lex_sentiment_translation[sentiment_ptbr],"",0)</f>
        <v>confiança</v>
      </c>
      <c r="E7414" t="str" cm="1">
        <f t="array" ref="E7414">_xlfn.XLOOKUP(A7414,tbl_nrc_lex_word_translation[word_eng],IF(tbl_nrc_lex_word_translation[context]=0,"",tbl_nrc_lex_word_translation[context]),"",0)</f>
        <v/>
      </c>
      <c r="F7414">
        <v>0</v>
      </c>
      <c r="G7414" t="str">
        <f t="shared" si="115"/>
        <v/>
      </c>
    </row>
    <row r="7415" spans="1:7" hidden="1" x14ac:dyDescent="0.3">
      <c r="A7415" t="s">
        <v>3686</v>
      </c>
      <c r="B7415" t="s">
        <v>2</v>
      </c>
      <c r="C7415" t="str">
        <f>_xlfn.XLOOKUP(A7415,tbl_nrc_lex_word_translation[word_eng],tbl_nrc_lex_word_translation[word_ptbr],"",0)</f>
        <v>cordeiro</v>
      </c>
      <c r="D7415" t="str">
        <f>_xlfn.XLOOKUP(B7415,tbl_nrc_lex_sentiment_translation[sentiment_eng],tbl_nrc_lex_sentiment_translation[sentiment_ptbr],"",0)</f>
        <v>positivo</v>
      </c>
      <c r="E7415" t="str" cm="1">
        <f t="array" ref="E7415">_xlfn.XLOOKUP(A7415,tbl_nrc_lex_word_translation[word_eng],IF(tbl_nrc_lex_word_translation[context]=0,"",tbl_nrc_lex_word_translation[context]),"",0)</f>
        <v/>
      </c>
      <c r="F7415">
        <v>0</v>
      </c>
      <c r="G7415" t="str">
        <f t="shared" si="115"/>
        <v/>
      </c>
    </row>
    <row r="7416" spans="1:7" hidden="1" x14ac:dyDescent="0.3">
      <c r="A7416" t="s">
        <v>3686</v>
      </c>
      <c r="B7416" t="s">
        <v>852</v>
      </c>
      <c r="C7416" t="str">
        <f>_xlfn.XLOOKUP(A7416,tbl_nrc_lex_word_translation[word_eng],tbl_nrc_lex_word_translation[word_ptbr],"",0)</f>
        <v>cordeiro</v>
      </c>
      <c r="D7416" t="str">
        <f>_xlfn.XLOOKUP(B7416,tbl_nrc_lex_sentiment_translation[sentiment_eng],tbl_nrc_lex_sentiment_translation[sentiment_ptbr],"",0)</f>
        <v>alegria</v>
      </c>
      <c r="E7416" t="str" cm="1">
        <f t="array" ref="E7416">_xlfn.XLOOKUP(A7416,tbl_nrc_lex_word_translation[word_eng],IF(tbl_nrc_lex_word_translation[context]=0,"",tbl_nrc_lex_word_translation[context]),"",0)</f>
        <v/>
      </c>
      <c r="F7416">
        <v>0</v>
      </c>
      <c r="G7416" t="str">
        <f t="shared" si="115"/>
        <v/>
      </c>
    </row>
    <row r="7417" spans="1:7" hidden="1" x14ac:dyDescent="0.3">
      <c r="A7417" t="s">
        <v>3687</v>
      </c>
      <c r="B7417" t="s">
        <v>4</v>
      </c>
      <c r="C7417" t="str">
        <f>_xlfn.XLOOKUP(A7417,tbl_nrc_lex_word_translation[word_eng],tbl_nrc_lex_word_translation[word_ptbr],"",0)</f>
        <v>lamento</v>
      </c>
      <c r="D7417" t="str">
        <f>_xlfn.XLOOKUP(B7417,tbl_nrc_lex_sentiment_translation[sentiment_eng],tbl_nrc_lex_sentiment_translation[sentiment_ptbr],"",0)</f>
        <v>negativo</v>
      </c>
      <c r="E7417" t="str" cm="1">
        <f t="array" ref="E7417">_xlfn.XLOOKUP(A7417,tbl_nrc_lex_word_translation[word_eng],IF(tbl_nrc_lex_word_translation[context]=0,"",tbl_nrc_lex_word_translation[context]),"",0)</f>
        <v/>
      </c>
      <c r="F7417">
        <v>0</v>
      </c>
      <c r="G7417" t="str">
        <f t="shared" si="115"/>
        <v/>
      </c>
    </row>
    <row r="7418" spans="1:7" hidden="1" x14ac:dyDescent="0.3">
      <c r="A7418" t="s">
        <v>3687</v>
      </c>
      <c r="B7418" t="s">
        <v>829</v>
      </c>
      <c r="C7418" t="str">
        <f>_xlfn.XLOOKUP(A7418,tbl_nrc_lex_word_translation[word_eng],tbl_nrc_lex_word_translation[word_ptbr],"",0)</f>
        <v>lamento</v>
      </c>
      <c r="D7418" t="str">
        <f>_xlfn.XLOOKUP(B7418,tbl_nrc_lex_sentiment_translation[sentiment_eng],tbl_nrc_lex_sentiment_translation[sentiment_ptbr],"",0)</f>
        <v>tristeza</v>
      </c>
      <c r="E7418" t="str" cm="1">
        <f t="array" ref="E7418">_xlfn.XLOOKUP(A7418,tbl_nrc_lex_word_translation[word_eng],IF(tbl_nrc_lex_word_translation[context]=0,"",tbl_nrc_lex_word_translation[context]),"",0)</f>
        <v/>
      </c>
      <c r="F7418">
        <v>0</v>
      </c>
      <c r="G7418" t="str">
        <f t="shared" si="115"/>
        <v/>
      </c>
    </row>
    <row r="7419" spans="1:7" hidden="1" x14ac:dyDescent="0.3">
      <c r="A7419" t="s">
        <v>3687</v>
      </c>
      <c r="B7419" t="s">
        <v>835</v>
      </c>
      <c r="C7419" t="str">
        <f>_xlfn.XLOOKUP(A7419,tbl_nrc_lex_word_translation[word_eng],tbl_nrc_lex_word_translation[word_ptbr],"",0)</f>
        <v>lamento</v>
      </c>
      <c r="D7419" t="str">
        <f>_xlfn.XLOOKUP(B7419,tbl_nrc_lex_sentiment_translation[sentiment_eng],tbl_nrc_lex_sentiment_translation[sentiment_ptbr],"",0)</f>
        <v>nojo</v>
      </c>
      <c r="E7419" t="str" cm="1">
        <f t="array" ref="E7419">_xlfn.XLOOKUP(A7419,tbl_nrc_lex_word_translation[word_eng],IF(tbl_nrc_lex_word_translation[context]=0,"",tbl_nrc_lex_word_translation[context]),"",0)</f>
        <v/>
      </c>
      <c r="F7419">
        <v>0</v>
      </c>
      <c r="G7419" t="str">
        <f t="shared" si="115"/>
        <v/>
      </c>
    </row>
    <row r="7420" spans="1:7" hidden="1" x14ac:dyDescent="0.3">
      <c r="A7420" t="s">
        <v>3687</v>
      </c>
      <c r="B7420" t="s">
        <v>406</v>
      </c>
      <c r="C7420" t="str">
        <f>_xlfn.XLOOKUP(A7420,tbl_nrc_lex_word_translation[word_eng],tbl_nrc_lex_word_translation[word_ptbr],"",0)</f>
        <v>lamento</v>
      </c>
      <c r="D7420" t="str">
        <f>_xlfn.XLOOKUP(B7420,tbl_nrc_lex_sentiment_translation[sentiment_eng],tbl_nrc_lex_sentiment_translation[sentiment_ptbr],"",0)</f>
        <v>medo</v>
      </c>
      <c r="E7420" t="str" cm="1">
        <f t="array" ref="E7420">_xlfn.XLOOKUP(A7420,tbl_nrc_lex_word_translation[word_eng],IF(tbl_nrc_lex_word_translation[context]=0,"",tbl_nrc_lex_word_translation[context]),"",0)</f>
        <v/>
      </c>
      <c r="F7420">
        <v>0</v>
      </c>
      <c r="G7420" t="str">
        <f t="shared" si="115"/>
        <v/>
      </c>
    </row>
    <row r="7421" spans="1:7" hidden="1" x14ac:dyDescent="0.3">
      <c r="A7421" t="s">
        <v>3688</v>
      </c>
      <c r="B7421" t="s">
        <v>829</v>
      </c>
      <c r="C7421" t="str">
        <f>_xlfn.XLOOKUP(A7421,tbl_nrc_lex_word_translation[word_eng],tbl_nrc_lex_word_translation[word_ptbr],"",0)</f>
        <v>lamentando</v>
      </c>
      <c r="D7421" t="str">
        <f>_xlfn.XLOOKUP(B7421,tbl_nrc_lex_sentiment_translation[sentiment_eng],tbl_nrc_lex_sentiment_translation[sentiment_ptbr],"",0)</f>
        <v>tristeza</v>
      </c>
      <c r="E7421" t="str" cm="1">
        <f t="array" ref="E7421">_xlfn.XLOOKUP(A7421,tbl_nrc_lex_word_translation[word_eng],IF(tbl_nrc_lex_word_translation[context]=0,"",tbl_nrc_lex_word_translation[context]),"",0)</f>
        <v/>
      </c>
      <c r="F7421">
        <v>0</v>
      </c>
      <c r="G7421" t="str">
        <f t="shared" si="115"/>
        <v/>
      </c>
    </row>
    <row r="7422" spans="1:7" hidden="1" x14ac:dyDescent="0.3">
      <c r="A7422" t="s">
        <v>3689</v>
      </c>
      <c r="B7422" t="s">
        <v>2</v>
      </c>
      <c r="C7422" t="str">
        <f>_xlfn.XLOOKUP(A7422,tbl_nrc_lex_word_translation[word_eng],tbl_nrc_lex_word_translation[word_ptbr],"",0)</f>
        <v>terra</v>
      </c>
      <c r="D7422" t="str">
        <f>_xlfn.XLOOKUP(B7422,tbl_nrc_lex_sentiment_translation[sentiment_eng],tbl_nrc_lex_sentiment_translation[sentiment_ptbr],"",0)</f>
        <v>positivo</v>
      </c>
      <c r="E7422" t="str" cm="1">
        <f t="array" ref="E7422">_xlfn.XLOOKUP(A7422,tbl_nrc_lex_word_translation[word_eng],IF(tbl_nrc_lex_word_translation[context]=0,"",tbl_nrc_lex_word_translation[context]),"",0)</f>
        <v/>
      </c>
      <c r="F7422">
        <v>0</v>
      </c>
      <c r="G7422" t="str">
        <f t="shared" si="115"/>
        <v/>
      </c>
    </row>
    <row r="7423" spans="1:7" hidden="1" x14ac:dyDescent="0.3">
      <c r="A7423" t="s">
        <v>3690</v>
      </c>
      <c r="B7423" t="s">
        <v>2</v>
      </c>
      <c r="C7423" t="str">
        <f>_xlfn.XLOOKUP(A7423,tbl_nrc_lex_word_translation[word_eng],tbl_nrc_lex_word_translation[word_ptbr],"",0)</f>
        <v>aterrou</v>
      </c>
      <c r="D7423" t="str">
        <f>_xlfn.XLOOKUP(B7423,tbl_nrc_lex_sentiment_translation[sentiment_eng],tbl_nrc_lex_sentiment_translation[sentiment_ptbr],"",0)</f>
        <v>positivo</v>
      </c>
      <c r="E7423" t="str" cm="1">
        <f t="array" ref="E7423">_xlfn.XLOOKUP(A7423,tbl_nrc_lex_word_translation[word_eng],IF(tbl_nrc_lex_word_translation[context]=0,"",tbl_nrc_lex_word_translation[context]),"",0)</f>
        <v/>
      </c>
      <c r="F7423">
        <v>0</v>
      </c>
      <c r="G7423" t="str">
        <f t="shared" si="115"/>
        <v/>
      </c>
    </row>
    <row r="7424" spans="1:7" hidden="1" x14ac:dyDescent="0.3">
      <c r="A7424" t="s">
        <v>3691</v>
      </c>
      <c r="B7424" t="s">
        <v>828</v>
      </c>
      <c r="C7424" t="str">
        <f>_xlfn.XLOOKUP(A7424,tbl_nrc_lex_word_translation[word_eng],tbl_nrc_lex_word_translation[word_ptbr],"",0)</f>
        <v>marco</v>
      </c>
      <c r="D7424" t="str">
        <f>_xlfn.XLOOKUP(B7424,tbl_nrc_lex_sentiment_translation[sentiment_eng],tbl_nrc_lex_sentiment_translation[sentiment_ptbr],"",0)</f>
        <v>confiança</v>
      </c>
      <c r="E7424" t="str" cm="1">
        <f t="array" ref="E7424">_xlfn.XLOOKUP(A7424,tbl_nrc_lex_word_translation[word_eng],IF(tbl_nrc_lex_word_translation[context]=0,"",tbl_nrc_lex_word_translation[context]),"",0)</f>
        <v/>
      </c>
      <c r="F7424">
        <v>0</v>
      </c>
      <c r="G7424" t="str">
        <f t="shared" si="115"/>
        <v/>
      </c>
    </row>
    <row r="7425" spans="1:7" hidden="1" x14ac:dyDescent="0.3">
      <c r="A7425" t="s">
        <v>3692</v>
      </c>
      <c r="B7425" t="s">
        <v>829</v>
      </c>
      <c r="C7425" t="str">
        <f>_xlfn.XLOOKUP(A7425,tbl_nrc_lex_word_translation[word_eng],tbl_nrc_lex_word_translation[word_ptbr],"",0)</f>
        <v>deslizamento</v>
      </c>
      <c r="D7425" t="str">
        <f>_xlfn.XLOOKUP(B7425,tbl_nrc_lex_sentiment_translation[sentiment_eng],tbl_nrc_lex_sentiment_translation[sentiment_ptbr],"",0)</f>
        <v>tristeza</v>
      </c>
      <c r="E7425" t="str" cm="1">
        <f t="array" ref="E7425">_xlfn.XLOOKUP(A7425,tbl_nrc_lex_word_translation[word_eng],IF(tbl_nrc_lex_word_translation[context]=0,"",tbl_nrc_lex_word_translation[context]),"",0)</f>
        <v/>
      </c>
      <c r="F7425">
        <v>0</v>
      </c>
      <c r="G7425" t="str">
        <f t="shared" si="115"/>
        <v/>
      </c>
    </row>
    <row r="7426" spans="1:7" hidden="1" x14ac:dyDescent="0.3">
      <c r="A7426" t="s">
        <v>3692</v>
      </c>
      <c r="B7426" t="s">
        <v>4</v>
      </c>
      <c r="C7426" t="str">
        <f>_xlfn.XLOOKUP(A7426,tbl_nrc_lex_word_translation[word_eng],tbl_nrc_lex_word_translation[word_ptbr],"",0)</f>
        <v>deslizamento</v>
      </c>
      <c r="D7426" t="str">
        <f>_xlfn.XLOOKUP(B7426,tbl_nrc_lex_sentiment_translation[sentiment_eng],tbl_nrc_lex_sentiment_translation[sentiment_ptbr],"",0)</f>
        <v>negativo</v>
      </c>
      <c r="E7426" t="str" cm="1">
        <f t="array" ref="E7426">_xlfn.XLOOKUP(A7426,tbl_nrc_lex_word_translation[word_eng],IF(tbl_nrc_lex_word_translation[context]=0,"",tbl_nrc_lex_word_translation[context]),"",0)</f>
        <v/>
      </c>
      <c r="F7426">
        <v>0</v>
      </c>
      <c r="G7426" t="str">
        <f t="shared" ref="G7426:G7489" si="116">IFERROR(FIND(" ",C7426),"")</f>
        <v/>
      </c>
    </row>
    <row r="7427" spans="1:7" hidden="1" x14ac:dyDescent="0.3">
      <c r="A7427" t="s">
        <v>3692</v>
      </c>
      <c r="B7427" t="s">
        <v>406</v>
      </c>
      <c r="C7427" t="str">
        <f>_xlfn.XLOOKUP(A7427,tbl_nrc_lex_word_translation[word_eng],tbl_nrc_lex_word_translation[word_ptbr],"",0)</f>
        <v>deslizamento</v>
      </c>
      <c r="D7427" t="str">
        <f>_xlfn.XLOOKUP(B7427,tbl_nrc_lex_sentiment_translation[sentiment_eng],tbl_nrc_lex_sentiment_translation[sentiment_ptbr],"",0)</f>
        <v>medo</v>
      </c>
      <c r="E7427" t="str" cm="1">
        <f t="array" ref="E7427">_xlfn.XLOOKUP(A7427,tbl_nrc_lex_word_translation[word_eng],IF(tbl_nrc_lex_word_translation[context]=0,"",tbl_nrc_lex_word_translation[context]),"",0)</f>
        <v/>
      </c>
      <c r="F7427">
        <v>0</v>
      </c>
      <c r="G7427" t="str">
        <f t="shared" si="116"/>
        <v/>
      </c>
    </row>
    <row r="7428" spans="1:7" hidden="1" x14ac:dyDescent="0.3">
      <c r="A7428" t="s">
        <v>3693</v>
      </c>
      <c r="B7428" t="s">
        <v>4</v>
      </c>
      <c r="C7428" t="str">
        <f>_xlfn.XLOOKUP(A7428,tbl_nrc_lex_word_translation[word_eng],tbl_nrc_lex_word_translation[word_ptbr],"",0)</f>
        <v>lânguido</v>
      </c>
      <c r="D7428" t="str">
        <f>_xlfn.XLOOKUP(B7428,tbl_nrc_lex_sentiment_translation[sentiment_eng],tbl_nrc_lex_sentiment_translation[sentiment_ptbr],"",0)</f>
        <v>negativo</v>
      </c>
      <c r="E7428" t="str" cm="1">
        <f t="array" ref="E7428">_xlfn.XLOOKUP(A7428,tbl_nrc_lex_word_translation[word_eng],IF(tbl_nrc_lex_word_translation[context]=0,"",tbl_nrc_lex_word_translation[context]),"",0)</f>
        <v/>
      </c>
      <c r="F7428">
        <v>0</v>
      </c>
      <c r="G7428" t="str">
        <f t="shared" si="116"/>
        <v/>
      </c>
    </row>
    <row r="7429" spans="1:7" hidden="1" x14ac:dyDescent="0.3">
      <c r="A7429" t="s">
        <v>3694</v>
      </c>
      <c r="B7429" t="s">
        <v>4</v>
      </c>
      <c r="C7429" t="str">
        <f>_xlfn.XLOOKUP(A7429,tbl_nrc_lex_word_translation[word_eng],tbl_nrc_lex_word_translation[word_ptbr],"",0)</f>
        <v>definhar</v>
      </c>
      <c r="D7429" t="str">
        <f>_xlfn.XLOOKUP(B7429,tbl_nrc_lex_sentiment_translation[sentiment_eng],tbl_nrc_lex_sentiment_translation[sentiment_ptbr],"",0)</f>
        <v>negativo</v>
      </c>
      <c r="E7429" t="str" cm="1">
        <f t="array" ref="E7429">_xlfn.XLOOKUP(A7429,tbl_nrc_lex_word_translation[word_eng],IF(tbl_nrc_lex_word_translation[context]=0,"",tbl_nrc_lex_word_translation[context]),"",0)</f>
        <v/>
      </c>
      <c r="F7429">
        <v>0</v>
      </c>
      <c r="G7429" t="str">
        <f t="shared" si="116"/>
        <v/>
      </c>
    </row>
    <row r="7430" spans="1:7" hidden="1" x14ac:dyDescent="0.3">
      <c r="A7430" t="s">
        <v>3695</v>
      </c>
      <c r="B7430" t="s">
        <v>829</v>
      </c>
      <c r="C7430" t="str">
        <f>_xlfn.XLOOKUP(A7430,tbl_nrc_lex_word_translation[word_eng],tbl_nrc_lex_word_translation[word_ptbr],"",0)</f>
        <v>definhando</v>
      </c>
      <c r="D7430" t="str">
        <f>_xlfn.XLOOKUP(B7430,tbl_nrc_lex_sentiment_translation[sentiment_eng],tbl_nrc_lex_sentiment_translation[sentiment_ptbr],"",0)</f>
        <v>tristeza</v>
      </c>
      <c r="E7430" t="str" cm="1">
        <f t="array" ref="E7430">_xlfn.XLOOKUP(A7430,tbl_nrc_lex_word_translation[word_eng],IF(tbl_nrc_lex_word_translation[context]=0,"",tbl_nrc_lex_word_translation[context]),"",0)</f>
        <v/>
      </c>
      <c r="F7430">
        <v>0</v>
      </c>
      <c r="G7430" t="str">
        <f t="shared" si="116"/>
        <v/>
      </c>
    </row>
    <row r="7431" spans="1:7" hidden="1" x14ac:dyDescent="0.3">
      <c r="A7431" t="s">
        <v>3695</v>
      </c>
      <c r="B7431" t="s">
        <v>4</v>
      </c>
      <c r="C7431" t="str">
        <f>_xlfn.XLOOKUP(A7431,tbl_nrc_lex_word_translation[word_eng],tbl_nrc_lex_word_translation[word_ptbr],"",0)</f>
        <v>definhando</v>
      </c>
      <c r="D7431" t="str">
        <f>_xlfn.XLOOKUP(B7431,tbl_nrc_lex_sentiment_translation[sentiment_eng],tbl_nrc_lex_sentiment_translation[sentiment_ptbr],"",0)</f>
        <v>negativo</v>
      </c>
      <c r="E7431" t="str" cm="1">
        <f t="array" ref="E7431">_xlfn.XLOOKUP(A7431,tbl_nrc_lex_word_translation[word_eng],IF(tbl_nrc_lex_word_translation[context]=0,"",tbl_nrc_lex_word_translation[context]),"",0)</f>
        <v/>
      </c>
      <c r="F7431">
        <v>0</v>
      </c>
      <c r="G7431" t="str">
        <f t="shared" si="116"/>
        <v/>
      </c>
    </row>
    <row r="7432" spans="1:7" hidden="1" x14ac:dyDescent="0.3">
      <c r="A7432" t="s">
        <v>3695</v>
      </c>
      <c r="B7432" t="s">
        <v>406</v>
      </c>
      <c r="C7432" t="str">
        <f>_xlfn.XLOOKUP(A7432,tbl_nrc_lex_word_translation[word_eng],tbl_nrc_lex_word_translation[word_ptbr],"",0)</f>
        <v>definhando</v>
      </c>
      <c r="D7432" t="str">
        <f>_xlfn.XLOOKUP(B7432,tbl_nrc_lex_sentiment_translation[sentiment_eng],tbl_nrc_lex_sentiment_translation[sentiment_ptbr],"",0)</f>
        <v>medo</v>
      </c>
      <c r="E7432" t="str" cm="1">
        <f t="array" ref="E7432">_xlfn.XLOOKUP(A7432,tbl_nrc_lex_word_translation[word_eng],IF(tbl_nrc_lex_word_translation[context]=0,"",tbl_nrc_lex_word_translation[context]),"",0)</f>
        <v/>
      </c>
      <c r="F7432">
        <v>0</v>
      </c>
      <c r="G7432" t="str">
        <f t="shared" si="116"/>
        <v/>
      </c>
    </row>
    <row r="7433" spans="1:7" hidden="1" x14ac:dyDescent="0.3">
      <c r="A7433" t="s">
        <v>581</v>
      </c>
      <c r="B7433" t="s">
        <v>4</v>
      </c>
      <c r="C7433" t="str">
        <f>_xlfn.XLOOKUP(A7433,tbl_nrc_lex_word_translation[word_eng],tbl_nrc_lex_word_translation[word_ptbr],"",0)</f>
        <v>lapso</v>
      </c>
      <c r="D7433" t="str">
        <f>_xlfn.XLOOKUP(B7433,tbl_nrc_lex_sentiment_translation[sentiment_eng],tbl_nrc_lex_sentiment_translation[sentiment_ptbr],"",0)</f>
        <v>negativo</v>
      </c>
      <c r="E7433" t="str" cm="1">
        <f t="array" ref="E7433">_xlfn.XLOOKUP(A7433,tbl_nrc_lex_word_translation[word_eng],IF(tbl_nrc_lex_word_translation[context]=0,"",tbl_nrc_lex_word_translation[context]),"",0)</f>
        <v/>
      </c>
      <c r="F7433">
        <v>0</v>
      </c>
      <c r="G7433" t="str">
        <f t="shared" si="116"/>
        <v/>
      </c>
    </row>
    <row r="7434" spans="1:7" hidden="1" x14ac:dyDescent="0.3">
      <c r="A7434" t="s">
        <v>3696</v>
      </c>
      <c r="B7434" t="s">
        <v>4</v>
      </c>
      <c r="C7434" t="str">
        <f>_xlfn.XLOOKUP(A7434,tbl_nrc_lex_word_translation[word_eng],tbl_nrc_lex_word_translation[word_ptbr],"",0)</f>
        <v>furto</v>
      </c>
      <c r="D7434" t="str">
        <f>_xlfn.XLOOKUP(B7434,tbl_nrc_lex_sentiment_translation[sentiment_eng],tbl_nrc_lex_sentiment_translation[sentiment_ptbr],"",0)</f>
        <v>negativo</v>
      </c>
      <c r="E7434" t="str" cm="1">
        <f t="array" ref="E7434">_xlfn.XLOOKUP(A7434,tbl_nrc_lex_word_translation[word_eng],IF(tbl_nrc_lex_word_translation[context]=0,"",tbl_nrc_lex_word_translation[context]),"",0)</f>
        <v/>
      </c>
      <c r="F7434">
        <v>0</v>
      </c>
      <c r="G7434" t="str">
        <f t="shared" si="116"/>
        <v/>
      </c>
    </row>
    <row r="7435" spans="1:7" hidden="1" x14ac:dyDescent="0.3">
      <c r="A7435" t="s">
        <v>3696</v>
      </c>
      <c r="B7435" t="s">
        <v>835</v>
      </c>
      <c r="C7435" t="str">
        <f>_xlfn.XLOOKUP(A7435,tbl_nrc_lex_word_translation[word_eng],tbl_nrc_lex_word_translation[word_ptbr],"",0)</f>
        <v>furto</v>
      </c>
      <c r="D7435" t="str">
        <f>_xlfn.XLOOKUP(B7435,tbl_nrc_lex_sentiment_translation[sentiment_eng],tbl_nrc_lex_sentiment_translation[sentiment_ptbr],"",0)</f>
        <v>nojo</v>
      </c>
      <c r="E7435" t="str" cm="1">
        <f t="array" ref="E7435">_xlfn.XLOOKUP(A7435,tbl_nrc_lex_word_translation[word_eng],IF(tbl_nrc_lex_word_translation[context]=0,"",tbl_nrc_lex_word_translation[context]),"",0)</f>
        <v/>
      </c>
      <c r="F7435">
        <v>0</v>
      </c>
      <c r="G7435" t="str">
        <f t="shared" si="116"/>
        <v/>
      </c>
    </row>
    <row r="7436" spans="1:7" hidden="1" x14ac:dyDescent="0.3">
      <c r="A7436" t="s">
        <v>3697</v>
      </c>
      <c r="B7436" t="s">
        <v>828</v>
      </c>
      <c r="C7436" t="str">
        <f>_xlfn.XLOOKUP(A7436,tbl_nrc_lex_word_translation[word_eng],tbl_nrc_lex_word_translation[word_ptbr],"",0)</f>
        <v>maior</v>
      </c>
      <c r="D7436" t="str">
        <f>_xlfn.XLOOKUP(B7436,tbl_nrc_lex_sentiment_translation[sentiment_eng],tbl_nrc_lex_sentiment_translation[sentiment_ptbr],"",0)</f>
        <v>confiança</v>
      </c>
      <c r="E7436" t="str" cm="1">
        <f t="array" ref="E7436">_xlfn.XLOOKUP(A7436,tbl_nrc_lex_word_translation[word_eng],IF(tbl_nrc_lex_word_translation[context]=0,"",tbl_nrc_lex_word_translation[context]),"",0)</f>
        <v/>
      </c>
      <c r="F7436">
        <v>0</v>
      </c>
      <c r="G7436" t="str">
        <f t="shared" si="116"/>
        <v/>
      </c>
    </row>
    <row r="7437" spans="1:7" hidden="1" x14ac:dyDescent="0.3">
      <c r="A7437" t="s">
        <v>3697</v>
      </c>
      <c r="B7437" t="s">
        <v>831</v>
      </c>
      <c r="C7437" t="str">
        <f>_xlfn.XLOOKUP(A7437,tbl_nrc_lex_word_translation[word_eng],tbl_nrc_lex_word_translation[word_ptbr],"",0)</f>
        <v>maior</v>
      </c>
      <c r="D7437" t="str">
        <f>_xlfn.XLOOKUP(B7437,tbl_nrc_lex_sentiment_translation[sentiment_eng],tbl_nrc_lex_sentiment_translation[sentiment_ptbr],"",0)</f>
        <v>surpresa</v>
      </c>
      <c r="E7437" t="str" cm="1">
        <f t="array" ref="E7437">_xlfn.XLOOKUP(A7437,tbl_nrc_lex_word_translation[word_eng],IF(tbl_nrc_lex_word_translation[context]=0,"",tbl_nrc_lex_word_translation[context]),"",0)</f>
        <v/>
      </c>
      <c r="F7437">
        <v>0</v>
      </c>
      <c r="G7437" t="str">
        <f t="shared" si="116"/>
        <v/>
      </c>
    </row>
    <row r="7438" spans="1:7" hidden="1" x14ac:dyDescent="0.3">
      <c r="A7438" t="s">
        <v>3697</v>
      </c>
      <c r="B7438" t="s">
        <v>835</v>
      </c>
      <c r="C7438" t="str">
        <f>_xlfn.XLOOKUP(A7438,tbl_nrc_lex_word_translation[word_eng],tbl_nrc_lex_word_translation[word_ptbr],"",0)</f>
        <v>maior</v>
      </c>
      <c r="D7438" t="str">
        <f>_xlfn.XLOOKUP(B7438,tbl_nrc_lex_sentiment_translation[sentiment_eng],tbl_nrc_lex_sentiment_translation[sentiment_ptbr],"",0)</f>
        <v>nojo</v>
      </c>
      <c r="E7438" t="str" cm="1">
        <f t="array" ref="E7438">_xlfn.XLOOKUP(A7438,tbl_nrc_lex_word_translation[word_eng],IF(tbl_nrc_lex_word_translation[context]=0,"",tbl_nrc_lex_word_translation[context]),"",0)</f>
        <v/>
      </c>
      <c r="F7438">
        <v>0</v>
      </c>
      <c r="G7438" t="str">
        <f t="shared" si="116"/>
        <v/>
      </c>
    </row>
    <row r="7439" spans="1:7" hidden="1" x14ac:dyDescent="0.3">
      <c r="A7439" t="s">
        <v>3698</v>
      </c>
      <c r="B7439" t="s">
        <v>828</v>
      </c>
      <c r="C7439" t="str">
        <f>_xlfn.XLOOKUP(A7439,tbl_nrc_lex_word_translation[word_eng],tbl_nrc_lex_word_translation[word_ptbr],"",0)</f>
        <v>laser</v>
      </c>
      <c r="D7439" t="str">
        <f>_xlfn.XLOOKUP(B7439,tbl_nrc_lex_sentiment_translation[sentiment_eng],tbl_nrc_lex_sentiment_translation[sentiment_ptbr],"",0)</f>
        <v>confiança</v>
      </c>
      <c r="E7439" t="str" cm="1">
        <f t="array" ref="E7439">_xlfn.XLOOKUP(A7439,tbl_nrc_lex_word_translation[word_eng],IF(tbl_nrc_lex_word_translation[context]=0,"",tbl_nrc_lex_word_translation[context]),"",0)</f>
        <v/>
      </c>
      <c r="F7439">
        <v>0</v>
      </c>
      <c r="G7439" t="str">
        <f t="shared" si="116"/>
        <v/>
      </c>
    </row>
    <row r="7440" spans="1:7" hidden="1" x14ac:dyDescent="0.3">
      <c r="A7440" t="s">
        <v>3698</v>
      </c>
      <c r="B7440" t="s">
        <v>2</v>
      </c>
      <c r="C7440" t="str">
        <f>_xlfn.XLOOKUP(A7440,tbl_nrc_lex_word_translation[word_eng],tbl_nrc_lex_word_translation[word_ptbr],"",0)</f>
        <v>laser</v>
      </c>
      <c r="D7440" t="str">
        <f>_xlfn.XLOOKUP(B7440,tbl_nrc_lex_sentiment_translation[sentiment_eng],tbl_nrc_lex_sentiment_translation[sentiment_ptbr],"",0)</f>
        <v>positivo</v>
      </c>
      <c r="E7440" t="str" cm="1">
        <f t="array" ref="E7440">_xlfn.XLOOKUP(A7440,tbl_nrc_lex_word_translation[word_eng],IF(tbl_nrc_lex_word_translation[context]=0,"",tbl_nrc_lex_word_translation[context]),"",0)</f>
        <v/>
      </c>
      <c r="F7440">
        <v>0</v>
      </c>
      <c r="G7440" t="str">
        <f t="shared" si="116"/>
        <v/>
      </c>
    </row>
    <row r="7441" spans="1:7" hidden="1" x14ac:dyDescent="0.3">
      <c r="A7441" t="s">
        <v>3699</v>
      </c>
      <c r="B7441" t="s">
        <v>4</v>
      </c>
      <c r="C7441" t="str">
        <f>_xlfn.XLOOKUP(A7441,tbl_nrc_lex_word_translation[word_eng],tbl_nrc_lex_word_translation[word_ptbr],"",0)</f>
        <v>chicote</v>
      </c>
      <c r="D7441" t="str">
        <f>_xlfn.XLOOKUP(B7441,tbl_nrc_lex_sentiment_translation[sentiment_eng],tbl_nrc_lex_sentiment_translation[sentiment_ptbr],"",0)</f>
        <v>negativo</v>
      </c>
      <c r="E7441" t="str" cm="1">
        <f t="array" ref="E7441">_xlfn.XLOOKUP(A7441,tbl_nrc_lex_word_translation[word_eng],IF(tbl_nrc_lex_word_translation[context]=0,"",tbl_nrc_lex_word_translation[context]),"",0)</f>
        <v/>
      </c>
      <c r="F7441">
        <v>0</v>
      </c>
      <c r="G7441" t="str">
        <f t="shared" si="116"/>
        <v/>
      </c>
    </row>
    <row r="7442" spans="1:7" hidden="1" x14ac:dyDescent="0.3">
      <c r="A7442" t="s">
        <v>3699</v>
      </c>
      <c r="B7442" t="s">
        <v>406</v>
      </c>
      <c r="C7442" t="str">
        <f>_xlfn.XLOOKUP(A7442,tbl_nrc_lex_word_translation[word_eng],tbl_nrc_lex_word_translation[word_ptbr],"",0)</f>
        <v>chicote</v>
      </c>
      <c r="D7442" t="str">
        <f>_xlfn.XLOOKUP(B7442,tbl_nrc_lex_sentiment_translation[sentiment_eng],tbl_nrc_lex_sentiment_translation[sentiment_ptbr],"",0)</f>
        <v>medo</v>
      </c>
      <c r="E7442" t="str" cm="1">
        <f t="array" ref="E7442">_xlfn.XLOOKUP(A7442,tbl_nrc_lex_word_translation[word_eng],IF(tbl_nrc_lex_word_translation[context]=0,"",tbl_nrc_lex_word_translation[context]),"",0)</f>
        <v/>
      </c>
      <c r="F7442">
        <v>0</v>
      </c>
      <c r="G7442" t="str">
        <f t="shared" si="116"/>
        <v/>
      </c>
    </row>
    <row r="7443" spans="1:7" hidden="1" x14ac:dyDescent="0.3">
      <c r="A7443" t="s">
        <v>3699</v>
      </c>
      <c r="B7443" t="s">
        <v>830</v>
      </c>
      <c r="C7443" t="str">
        <f>_xlfn.XLOOKUP(A7443,tbl_nrc_lex_word_translation[word_eng],tbl_nrc_lex_word_translation[word_ptbr],"",0)</f>
        <v>chicote</v>
      </c>
      <c r="D7443" t="str">
        <f>_xlfn.XLOOKUP(B7443,tbl_nrc_lex_sentiment_translation[sentiment_eng],tbl_nrc_lex_sentiment_translation[sentiment_ptbr],"",0)</f>
        <v>raiva</v>
      </c>
      <c r="E7443" t="str" cm="1">
        <f t="array" ref="E7443">_xlfn.XLOOKUP(A7443,tbl_nrc_lex_word_translation[word_eng],IF(tbl_nrc_lex_word_translation[context]=0,"",tbl_nrc_lex_word_translation[context]),"",0)</f>
        <v/>
      </c>
      <c r="F7443">
        <v>0</v>
      </c>
      <c r="G7443" t="str">
        <f t="shared" si="116"/>
        <v/>
      </c>
    </row>
    <row r="7444" spans="1:7" hidden="1" x14ac:dyDescent="0.3">
      <c r="A7444" t="s">
        <v>582</v>
      </c>
      <c r="B7444" t="s">
        <v>829</v>
      </c>
      <c r="C7444" t="str">
        <f>_xlfn.XLOOKUP(A7444,tbl_nrc_lex_word_translation[word_eng],tbl_nrc_lex_word_translation[word_ptbr],"",0)</f>
        <v>tarde</v>
      </c>
      <c r="D7444" t="str">
        <f>_xlfn.XLOOKUP(B7444,tbl_nrc_lex_sentiment_translation[sentiment_eng],tbl_nrc_lex_sentiment_translation[sentiment_ptbr],"",0)</f>
        <v>tristeza</v>
      </c>
      <c r="E7444" t="str" cm="1">
        <f t="array" ref="E7444">_xlfn.XLOOKUP(A7444,tbl_nrc_lex_word_translation[word_eng],IF(tbl_nrc_lex_word_translation[context]=0,"",tbl_nrc_lex_word_translation[context]),"",0)</f>
        <v/>
      </c>
      <c r="F7444">
        <v>0</v>
      </c>
      <c r="G7444" t="str">
        <f t="shared" si="116"/>
        <v/>
      </c>
    </row>
    <row r="7445" spans="1:7" hidden="1" x14ac:dyDescent="0.3">
      <c r="A7445" t="s">
        <v>582</v>
      </c>
      <c r="B7445" t="s">
        <v>4</v>
      </c>
      <c r="C7445" t="str">
        <f>_xlfn.XLOOKUP(A7445,tbl_nrc_lex_word_translation[word_eng],tbl_nrc_lex_word_translation[word_ptbr],"",0)</f>
        <v>tarde</v>
      </c>
      <c r="D7445" t="str">
        <f>_xlfn.XLOOKUP(B7445,tbl_nrc_lex_sentiment_translation[sentiment_eng],tbl_nrc_lex_sentiment_translation[sentiment_ptbr],"",0)</f>
        <v>negativo</v>
      </c>
      <c r="E7445" t="str" cm="1">
        <f t="array" ref="E7445">_xlfn.XLOOKUP(A7445,tbl_nrc_lex_word_translation[word_eng],IF(tbl_nrc_lex_word_translation[context]=0,"",tbl_nrc_lex_word_translation[context]),"",0)</f>
        <v/>
      </c>
      <c r="F7445">
        <v>0</v>
      </c>
      <c r="G7445" t="str">
        <f t="shared" si="116"/>
        <v/>
      </c>
    </row>
    <row r="7446" spans="1:7" hidden="1" x14ac:dyDescent="0.3">
      <c r="A7446" t="s">
        <v>3700</v>
      </c>
      <c r="B7446" t="s">
        <v>4</v>
      </c>
      <c r="C7446" t="str">
        <f>_xlfn.XLOOKUP(A7446,tbl_nrc_lex_word_translation[word_eng],tbl_nrc_lex_word_translation[word_ptbr],"",0)</f>
        <v>atraso</v>
      </c>
      <c r="D7446" t="str">
        <f>_xlfn.XLOOKUP(B7446,tbl_nrc_lex_sentiment_translation[sentiment_eng],tbl_nrc_lex_sentiment_translation[sentiment_ptbr],"",0)</f>
        <v>negativo</v>
      </c>
      <c r="E7446" t="str" cm="1">
        <f t="array" ref="E7446">_xlfn.XLOOKUP(A7446,tbl_nrc_lex_word_translation[word_eng],IF(tbl_nrc_lex_word_translation[context]=0,"",tbl_nrc_lex_word_translation[context]),"",0)</f>
        <v/>
      </c>
      <c r="F7446">
        <v>0</v>
      </c>
      <c r="G7446" t="str">
        <f t="shared" si="116"/>
        <v/>
      </c>
    </row>
    <row r="7447" spans="1:7" hidden="1" x14ac:dyDescent="0.3">
      <c r="A7447" t="s">
        <v>3701</v>
      </c>
      <c r="B7447" t="s">
        <v>4</v>
      </c>
      <c r="C7447" t="str">
        <f>_xlfn.XLOOKUP(A7447,tbl_nrc_lex_word_translation[word_eng],tbl_nrc_lex_word_translation[word_ptbr],"",0)</f>
        <v>latente</v>
      </c>
      <c r="D7447" t="str">
        <f>_xlfn.XLOOKUP(B7447,tbl_nrc_lex_sentiment_translation[sentiment_eng],tbl_nrc_lex_sentiment_translation[sentiment_ptbr],"",0)</f>
        <v>negativo</v>
      </c>
      <c r="E7447" t="str" cm="1">
        <f t="array" ref="E7447">_xlfn.XLOOKUP(A7447,tbl_nrc_lex_word_translation[word_eng],IF(tbl_nrc_lex_word_translation[context]=0,"",tbl_nrc_lex_word_translation[context]),"",0)</f>
        <v/>
      </c>
      <c r="F7447">
        <v>0</v>
      </c>
      <c r="G7447" t="str">
        <f t="shared" si="116"/>
        <v/>
      </c>
    </row>
    <row r="7448" spans="1:7" hidden="1" x14ac:dyDescent="0.3">
      <c r="A7448" t="s">
        <v>3701</v>
      </c>
      <c r="B7448" t="s">
        <v>831</v>
      </c>
      <c r="C7448" t="str">
        <f>_xlfn.XLOOKUP(A7448,tbl_nrc_lex_word_translation[word_eng],tbl_nrc_lex_word_translation[word_ptbr],"",0)</f>
        <v>latente</v>
      </c>
      <c r="D7448" t="str">
        <f>_xlfn.XLOOKUP(B7448,tbl_nrc_lex_sentiment_translation[sentiment_eng],tbl_nrc_lex_sentiment_translation[sentiment_ptbr],"",0)</f>
        <v>surpresa</v>
      </c>
      <c r="E7448" t="str" cm="1">
        <f t="array" ref="E7448">_xlfn.XLOOKUP(A7448,tbl_nrc_lex_word_translation[word_eng],IF(tbl_nrc_lex_word_translation[context]=0,"",tbl_nrc_lex_word_translation[context]),"",0)</f>
        <v/>
      </c>
      <c r="F7448">
        <v>0</v>
      </c>
      <c r="G7448" t="str">
        <f t="shared" si="116"/>
        <v/>
      </c>
    </row>
    <row r="7449" spans="1:7" hidden="1" x14ac:dyDescent="0.3">
      <c r="A7449" t="s">
        <v>3701</v>
      </c>
      <c r="B7449" t="s">
        <v>835</v>
      </c>
      <c r="C7449" t="str">
        <f>_xlfn.XLOOKUP(A7449,tbl_nrc_lex_word_translation[word_eng],tbl_nrc_lex_word_translation[word_ptbr],"",0)</f>
        <v>latente</v>
      </c>
      <c r="D7449" t="str">
        <f>_xlfn.XLOOKUP(B7449,tbl_nrc_lex_sentiment_translation[sentiment_eng],tbl_nrc_lex_sentiment_translation[sentiment_ptbr],"",0)</f>
        <v>nojo</v>
      </c>
      <c r="E7449" t="str" cm="1">
        <f t="array" ref="E7449">_xlfn.XLOOKUP(A7449,tbl_nrc_lex_word_translation[word_eng],IF(tbl_nrc_lex_word_translation[context]=0,"",tbl_nrc_lex_word_translation[context]),"",0)</f>
        <v/>
      </c>
      <c r="F7449">
        <v>0</v>
      </c>
      <c r="G7449" t="str">
        <f t="shared" si="116"/>
        <v/>
      </c>
    </row>
    <row r="7450" spans="1:7" hidden="1" x14ac:dyDescent="0.3">
      <c r="A7450" t="s">
        <v>3701</v>
      </c>
      <c r="B7450" t="s">
        <v>830</v>
      </c>
      <c r="C7450" t="str">
        <f>_xlfn.XLOOKUP(A7450,tbl_nrc_lex_word_translation[word_eng],tbl_nrc_lex_word_translation[word_ptbr],"",0)</f>
        <v>latente</v>
      </c>
      <c r="D7450" t="str">
        <f>_xlfn.XLOOKUP(B7450,tbl_nrc_lex_sentiment_translation[sentiment_eng],tbl_nrc_lex_sentiment_translation[sentiment_ptbr],"",0)</f>
        <v>raiva</v>
      </c>
      <c r="E7450" t="str" cm="1">
        <f t="array" ref="E7450">_xlfn.XLOOKUP(A7450,tbl_nrc_lex_word_translation[word_eng],IF(tbl_nrc_lex_word_translation[context]=0,"",tbl_nrc_lex_word_translation[context]),"",0)</f>
        <v/>
      </c>
      <c r="F7450">
        <v>0</v>
      </c>
      <c r="G7450" t="str">
        <f t="shared" si="116"/>
        <v/>
      </c>
    </row>
    <row r="7451" spans="1:7" hidden="1" x14ac:dyDescent="0.3">
      <c r="A7451" t="s">
        <v>3701</v>
      </c>
      <c r="B7451" t="s">
        <v>60</v>
      </c>
      <c r="C7451" t="str">
        <f>_xlfn.XLOOKUP(A7451,tbl_nrc_lex_word_translation[word_eng],tbl_nrc_lex_word_translation[word_ptbr],"",0)</f>
        <v>latente</v>
      </c>
      <c r="D7451" t="str">
        <f>_xlfn.XLOOKUP(B7451,tbl_nrc_lex_sentiment_translation[sentiment_eng],tbl_nrc_lex_sentiment_translation[sentiment_ptbr],"",0)</f>
        <v>antecipação</v>
      </c>
      <c r="E7451" t="str" cm="1">
        <f t="array" ref="E7451">_xlfn.XLOOKUP(A7451,tbl_nrc_lex_word_translation[word_eng],IF(tbl_nrc_lex_word_translation[context]=0,"",tbl_nrc_lex_word_translation[context]),"",0)</f>
        <v/>
      </c>
      <c r="F7451">
        <v>0</v>
      </c>
      <c r="G7451" t="str">
        <f t="shared" si="116"/>
        <v/>
      </c>
    </row>
    <row r="7452" spans="1:7" hidden="1" x14ac:dyDescent="0.3">
      <c r="A7452" t="s">
        <v>3702</v>
      </c>
      <c r="B7452" t="s">
        <v>4</v>
      </c>
      <c r="C7452" t="str">
        <f>_xlfn.XLOOKUP(A7452,tbl_nrc_lex_word_translation[word_eng],tbl_nrc_lex_word_translation[word_ptbr],"",0)</f>
        <v>latrinas</v>
      </c>
      <c r="D7452" t="str">
        <f>_xlfn.XLOOKUP(B7452,tbl_nrc_lex_sentiment_translation[sentiment_eng],tbl_nrc_lex_sentiment_translation[sentiment_ptbr],"",0)</f>
        <v>negativo</v>
      </c>
      <c r="E7452" t="str" cm="1">
        <f t="array" ref="E7452">_xlfn.XLOOKUP(A7452,tbl_nrc_lex_word_translation[word_eng],IF(tbl_nrc_lex_word_translation[context]=0,"",tbl_nrc_lex_word_translation[context]),"",0)</f>
        <v/>
      </c>
      <c r="F7452">
        <v>0</v>
      </c>
      <c r="G7452" t="str">
        <f t="shared" si="116"/>
        <v/>
      </c>
    </row>
    <row r="7453" spans="1:7" hidden="1" x14ac:dyDescent="0.3">
      <c r="A7453" t="s">
        <v>3702</v>
      </c>
      <c r="B7453" t="s">
        <v>835</v>
      </c>
      <c r="C7453" t="str">
        <f>_xlfn.XLOOKUP(A7453,tbl_nrc_lex_word_translation[word_eng],tbl_nrc_lex_word_translation[word_ptbr],"",0)</f>
        <v>latrinas</v>
      </c>
      <c r="D7453" t="str">
        <f>_xlfn.XLOOKUP(B7453,tbl_nrc_lex_sentiment_translation[sentiment_eng],tbl_nrc_lex_sentiment_translation[sentiment_ptbr],"",0)</f>
        <v>nojo</v>
      </c>
      <c r="E7453" t="str" cm="1">
        <f t="array" ref="E7453">_xlfn.XLOOKUP(A7453,tbl_nrc_lex_word_translation[word_eng],IF(tbl_nrc_lex_word_translation[context]=0,"",tbl_nrc_lex_word_translation[context]),"",0)</f>
        <v/>
      </c>
      <c r="F7453">
        <v>0</v>
      </c>
      <c r="G7453" t="str">
        <f t="shared" si="116"/>
        <v/>
      </c>
    </row>
    <row r="7454" spans="1:7" hidden="1" x14ac:dyDescent="0.3">
      <c r="A7454" t="s">
        <v>3703</v>
      </c>
      <c r="B7454" t="s">
        <v>2</v>
      </c>
      <c r="C7454" t="str">
        <f>_xlfn.XLOOKUP(A7454,tbl_nrc_lex_word_translation[word_eng],tbl_nrc_lex_word_translation[word_ptbr],"",0)</f>
        <v>louvável</v>
      </c>
      <c r="D7454" t="str">
        <f>_xlfn.XLOOKUP(B7454,tbl_nrc_lex_sentiment_translation[sentiment_eng],tbl_nrc_lex_sentiment_translation[sentiment_ptbr],"",0)</f>
        <v>positivo</v>
      </c>
      <c r="E7454" t="str" cm="1">
        <f t="array" ref="E7454">_xlfn.XLOOKUP(A7454,tbl_nrc_lex_word_translation[word_eng],IF(tbl_nrc_lex_word_translation[context]=0,"",tbl_nrc_lex_word_translation[context]),"",0)</f>
        <v/>
      </c>
      <c r="F7454">
        <v>0</v>
      </c>
      <c r="G7454" t="str">
        <f t="shared" si="116"/>
        <v/>
      </c>
    </row>
    <row r="7455" spans="1:7" hidden="1" x14ac:dyDescent="0.3">
      <c r="A7455" t="s">
        <v>3704</v>
      </c>
      <c r="B7455" t="s">
        <v>831</v>
      </c>
      <c r="C7455" t="str">
        <f>_xlfn.XLOOKUP(A7455,tbl_nrc_lex_word_translation[word_eng],tbl_nrc_lex_word_translation[word_ptbr],"",0)</f>
        <v>rir</v>
      </c>
      <c r="D7455" t="str">
        <f>_xlfn.XLOOKUP(B7455,tbl_nrc_lex_sentiment_translation[sentiment_eng],tbl_nrc_lex_sentiment_translation[sentiment_ptbr],"",0)</f>
        <v>surpresa</v>
      </c>
      <c r="E7455" t="str" cm="1">
        <f t="array" ref="E7455">_xlfn.XLOOKUP(A7455,tbl_nrc_lex_word_translation[word_eng],IF(tbl_nrc_lex_word_translation[context]=0,"",tbl_nrc_lex_word_translation[context]),"",0)</f>
        <v/>
      </c>
      <c r="F7455">
        <v>0</v>
      </c>
      <c r="G7455" t="str">
        <f t="shared" si="116"/>
        <v/>
      </c>
    </row>
    <row r="7456" spans="1:7" hidden="1" x14ac:dyDescent="0.3">
      <c r="A7456" t="s">
        <v>3704</v>
      </c>
      <c r="B7456" t="s">
        <v>2</v>
      </c>
      <c r="C7456" t="str">
        <f>_xlfn.XLOOKUP(A7456,tbl_nrc_lex_word_translation[word_eng],tbl_nrc_lex_word_translation[word_ptbr],"",0)</f>
        <v>rir</v>
      </c>
      <c r="D7456" t="str">
        <f>_xlfn.XLOOKUP(B7456,tbl_nrc_lex_sentiment_translation[sentiment_eng],tbl_nrc_lex_sentiment_translation[sentiment_ptbr],"",0)</f>
        <v>positivo</v>
      </c>
      <c r="E7456" t="str" cm="1">
        <f t="array" ref="E7456">_xlfn.XLOOKUP(A7456,tbl_nrc_lex_word_translation[word_eng],IF(tbl_nrc_lex_word_translation[context]=0,"",tbl_nrc_lex_word_translation[context]),"",0)</f>
        <v/>
      </c>
      <c r="F7456">
        <v>0</v>
      </c>
      <c r="G7456" t="str">
        <f t="shared" si="116"/>
        <v/>
      </c>
    </row>
    <row r="7457" spans="1:7" hidden="1" x14ac:dyDescent="0.3">
      <c r="A7457" t="s">
        <v>3704</v>
      </c>
      <c r="B7457" t="s">
        <v>852</v>
      </c>
      <c r="C7457" t="str">
        <f>_xlfn.XLOOKUP(A7457,tbl_nrc_lex_word_translation[word_eng],tbl_nrc_lex_word_translation[word_ptbr],"",0)</f>
        <v>rir</v>
      </c>
      <c r="D7457" t="str">
        <f>_xlfn.XLOOKUP(B7457,tbl_nrc_lex_sentiment_translation[sentiment_eng],tbl_nrc_lex_sentiment_translation[sentiment_ptbr],"",0)</f>
        <v>alegria</v>
      </c>
      <c r="E7457" t="str" cm="1">
        <f t="array" ref="E7457">_xlfn.XLOOKUP(A7457,tbl_nrc_lex_word_translation[word_eng],IF(tbl_nrc_lex_word_translation[context]=0,"",tbl_nrc_lex_word_translation[context]),"",0)</f>
        <v/>
      </c>
      <c r="F7457">
        <v>0</v>
      </c>
      <c r="G7457" t="str">
        <f t="shared" si="116"/>
        <v/>
      </c>
    </row>
    <row r="7458" spans="1:7" hidden="1" x14ac:dyDescent="0.3">
      <c r="A7458" t="s">
        <v>3705</v>
      </c>
      <c r="B7458" t="s">
        <v>4</v>
      </c>
      <c r="C7458" t="str">
        <f>_xlfn.XLOOKUP(A7458,tbl_nrc_lex_word_translation[word_eng],tbl_nrc_lex_word_translation[word_ptbr],"",0)</f>
        <v>risível</v>
      </c>
      <c r="D7458" t="str">
        <f>_xlfn.XLOOKUP(B7458,tbl_nrc_lex_sentiment_translation[sentiment_eng],tbl_nrc_lex_sentiment_translation[sentiment_ptbr],"",0)</f>
        <v>negativo</v>
      </c>
      <c r="E7458" t="str" cm="1">
        <f t="array" ref="E7458">_xlfn.XLOOKUP(A7458,tbl_nrc_lex_word_translation[word_eng],IF(tbl_nrc_lex_word_translation[context]=0,"",tbl_nrc_lex_word_translation[context]),"",0)</f>
        <v/>
      </c>
      <c r="F7458">
        <v>0</v>
      </c>
      <c r="G7458" t="str">
        <f t="shared" si="116"/>
        <v/>
      </c>
    </row>
    <row r="7459" spans="1:7" hidden="1" x14ac:dyDescent="0.3">
      <c r="A7459" t="s">
        <v>3705</v>
      </c>
      <c r="B7459" t="s">
        <v>835</v>
      </c>
      <c r="C7459" t="str">
        <f>_xlfn.XLOOKUP(A7459,tbl_nrc_lex_word_translation[word_eng],tbl_nrc_lex_word_translation[word_ptbr],"",0)</f>
        <v>risível</v>
      </c>
      <c r="D7459" t="str">
        <f>_xlfn.XLOOKUP(B7459,tbl_nrc_lex_sentiment_translation[sentiment_eng],tbl_nrc_lex_sentiment_translation[sentiment_ptbr],"",0)</f>
        <v>nojo</v>
      </c>
      <c r="E7459" t="str" cm="1">
        <f t="array" ref="E7459">_xlfn.XLOOKUP(A7459,tbl_nrc_lex_word_translation[word_eng],IF(tbl_nrc_lex_word_translation[context]=0,"",tbl_nrc_lex_word_translation[context]),"",0)</f>
        <v/>
      </c>
      <c r="F7459">
        <v>0</v>
      </c>
      <c r="G7459" t="str">
        <f t="shared" si="116"/>
        <v/>
      </c>
    </row>
    <row r="7460" spans="1:7" hidden="1" x14ac:dyDescent="0.3">
      <c r="A7460" t="s">
        <v>3706</v>
      </c>
      <c r="B7460" t="s">
        <v>2</v>
      </c>
      <c r="C7460" t="str">
        <f>_xlfn.XLOOKUP(A7460,tbl_nrc_lex_word_translation[word_eng],tbl_nrc_lex_word_translation[word_ptbr],"",0)</f>
        <v>rindo</v>
      </c>
      <c r="D7460" t="str">
        <f>_xlfn.XLOOKUP(B7460,tbl_nrc_lex_sentiment_translation[sentiment_eng],tbl_nrc_lex_sentiment_translation[sentiment_ptbr],"",0)</f>
        <v>positivo</v>
      </c>
      <c r="E7460" t="str" cm="1">
        <f t="array" ref="E7460">_xlfn.XLOOKUP(A7460,tbl_nrc_lex_word_translation[word_eng],IF(tbl_nrc_lex_word_translation[context]=0,"",tbl_nrc_lex_word_translation[context]),"",0)</f>
        <v/>
      </c>
      <c r="F7460">
        <v>0</v>
      </c>
      <c r="G7460" t="str">
        <f t="shared" si="116"/>
        <v/>
      </c>
    </row>
    <row r="7461" spans="1:7" hidden="1" x14ac:dyDescent="0.3">
      <c r="A7461" t="s">
        <v>3706</v>
      </c>
      <c r="B7461" t="s">
        <v>852</v>
      </c>
      <c r="C7461" t="str">
        <f>_xlfn.XLOOKUP(A7461,tbl_nrc_lex_word_translation[word_eng],tbl_nrc_lex_word_translation[word_ptbr],"",0)</f>
        <v>rindo</v>
      </c>
      <c r="D7461" t="str">
        <f>_xlfn.XLOOKUP(B7461,tbl_nrc_lex_sentiment_translation[sentiment_eng],tbl_nrc_lex_sentiment_translation[sentiment_ptbr],"",0)</f>
        <v>alegria</v>
      </c>
      <c r="E7461" t="str" cm="1">
        <f t="array" ref="E7461">_xlfn.XLOOKUP(A7461,tbl_nrc_lex_word_translation[word_eng],IF(tbl_nrc_lex_word_translation[context]=0,"",tbl_nrc_lex_word_translation[context]),"",0)</f>
        <v/>
      </c>
      <c r="F7461">
        <v>0</v>
      </c>
      <c r="G7461" t="str">
        <f t="shared" si="116"/>
        <v/>
      </c>
    </row>
    <row r="7462" spans="1:7" hidden="1" x14ac:dyDescent="0.3">
      <c r="A7462" t="s">
        <v>3707</v>
      </c>
      <c r="B7462" t="s">
        <v>2</v>
      </c>
      <c r="C7462" t="str">
        <f>_xlfn.XLOOKUP(A7462,tbl_nrc_lex_word_translation[word_eng],tbl_nrc_lex_word_translation[word_ptbr],"",0)</f>
        <v>riso</v>
      </c>
      <c r="D7462" t="str">
        <f>_xlfn.XLOOKUP(B7462,tbl_nrc_lex_sentiment_translation[sentiment_eng],tbl_nrc_lex_sentiment_translation[sentiment_ptbr],"",0)</f>
        <v>positivo</v>
      </c>
      <c r="E7462" t="str" cm="1">
        <f t="array" ref="E7462">_xlfn.XLOOKUP(A7462,tbl_nrc_lex_word_translation[word_eng],IF(tbl_nrc_lex_word_translation[context]=0,"",tbl_nrc_lex_word_translation[context]),"",0)</f>
        <v/>
      </c>
      <c r="F7462">
        <v>0</v>
      </c>
      <c r="G7462" t="str">
        <f t="shared" si="116"/>
        <v/>
      </c>
    </row>
    <row r="7463" spans="1:7" hidden="1" x14ac:dyDescent="0.3">
      <c r="A7463" t="s">
        <v>3707</v>
      </c>
      <c r="B7463" t="s">
        <v>831</v>
      </c>
      <c r="C7463" t="str">
        <f>_xlfn.XLOOKUP(A7463,tbl_nrc_lex_word_translation[word_eng],tbl_nrc_lex_word_translation[word_ptbr],"",0)</f>
        <v>riso</v>
      </c>
      <c r="D7463" t="str">
        <f>_xlfn.XLOOKUP(B7463,tbl_nrc_lex_sentiment_translation[sentiment_eng],tbl_nrc_lex_sentiment_translation[sentiment_ptbr],"",0)</f>
        <v>surpresa</v>
      </c>
      <c r="E7463" t="str" cm="1">
        <f t="array" ref="E7463">_xlfn.XLOOKUP(A7463,tbl_nrc_lex_word_translation[word_eng],IF(tbl_nrc_lex_word_translation[context]=0,"",tbl_nrc_lex_word_translation[context]),"",0)</f>
        <v/>
      </c>
      <c r="F7463">
        <v>0</v>
      </c>
      <c r="G7463" t="str">
        <f t="shared" si="116"/>
        <v/>
      </c>
    </row>
    <row r="7464" spans="1:7" hidden="1" x14ac:dyDescent="0.3">
      <c r="A7464" t="s">
        <v>3707</v>
      </c>
      <c r="B7464" t="s">
        <v>60</v>
      </c>
      <c r="C7464" t="str">
        <f>_xlfn.XLOOKUP(A7464,tbl_nrc_lex_word_translation[word_eng],tbl_nrc_lex_word_translation[word_ptbr],"",0)</f>
        <v>riso</v>
      </c>
      <c r="D7464" t="str">
        <f>_xlfn.XLOOKUP(B7464,tbl_nrc_lex_sentiment_translation[sentiment_eng],tbl_nrc_lex_sentiment_translation[sentiment_ptbr],"",0)</f>
        <v>antecipação</v>
      </c>
      <c r="E7464" t="str" cm="1">
        <f t="array" ref="E7464">_xlfn.XLOOKUP(A7464,tbl_nrc_lex_word_translation[word_eng],IF(tbl_nrc_lex_word_translation[context]=0,"",tbl_nrc_lex_word_translation[context]),"",0)</f>
        <v/>
      </c>
      <c r="F7464">
        <v>0</v>
      </c>
      <c r="G7464" t="str">
        <f t="shared" si="116"/>
        <v/>
      </c>
    </row>
    <row r="7465" spans="1:7" hidden="1" x14ac:dyDescent="0.3">
      <c r="A7465" t="s">
        <v>3707</v>
      </c>
      <c r="B7465" t="s">
        <v>852</v>
      </c>
      <c r="C7465" t="str">
        <f>_xlfn.XLOOKUP(A7465,tbl_nrc_lex_word_translation[word_eng],tbl_nrc_lex_word_translation[word_ptbr],"",0)</f>
        <v>riso</v>
      </c>
      <c r="D7465" t="str">
        <f>_xlfn.XLOOKUP(B7465,tbl_nrc_lex_sentiment_translation[sentiment_eng],tbl_nrc_lex_sentiment_translation[sentiment_ptbr],"",0)</f>
        <v>alegria</v>
      </c>
      <c r="E7465" t="str" cm="1">
        <f t="array" ref="E7465">_xlfn.XLOOKUP(A7465,tbl_nrc_lex_word_translation[word_eng],IF(tbl_nrc_lex_word_translation[context]=0,"",tbl_nrc_lex_word_translation[context]),"",0)</f>
        <v/>
      </c>
      <c r="F7465">
        <v>0</v>
      </c>
      <c r="G7465" t="str">
        <f t="shared" si="116"/>
        <v/>
      </c>
    </row>
    <row r="7466" spans="1:7" hidden="1" x14ac:dyDescent="0.3">
      <c r="A7466" t="s">
        <v>3708</v>
      </c>
      <c r="B7466" t="s">
        <v>2</v>
      </c>
      <c r="C7466" t="str">
        <f>_xlfn.XLOOKUP(A7466,tbl_nrc_lex_word_translation[word_eng],tbl_nrc_lex_word_translation[word_ptbr],"",0)</f>
        <v>lançar</v>
      </c>
      <c r="D7466" t="str">
        <f>_xlfn.XLOOKUP(B7466,tbl_nrc_lex_sentiment_translation[sentiment_eng],tbl_nrc_lex_sentiment_translation[sentiment_ptbr],"",0)</f>
        <v>positivo</v>
      </c>
      <c r="E7466" t="str" cm="1">
        <f t="array" ref="E7466">_xlfn.XLOOKUP(A7466,tbl_nrc_lex_word_translation[word_eng],IF(tbl_nrc_lex_word_translation[context]=0,"",tbl_nrc_lex_word_translation[context]),"",0)</f>
        <v/>
      </c>
      <c r="F7466">
        <v>0</v>
      </c>
      <c r="G7466" t="str">
        <f t="shared" si="116"/>
        <v/>
      </c>
    </row>
    <row r="7467" spans="1:7" hidden="1" x14ac:dyDescent="0.3">
      <c r="A7467" t="s">
        <v>3708</v>
      </c>
      <c r="B7467" t="s">
        <v>60</v>
      </c>
      <c r="C7467" t="str">
        <f>_xlfn.XLOOKUP(A7467,tbl_nrc_lex_word_translation[word_eng],tbl_nrc_lex_word_translation[word_ptbr],"",0)</f>
        <v>lançar</v>
      </c>
      <c r="D7467" t="str">
        <f>_xlfn.XLOOKUP(B7467,tbl_nrc_lex_sentiment_translation[sentiment_eng],tbl_nrc_lex_sentiment_translation[sentiment_ptbr],"",0)</f>
        <v>antecipação</v>
      </c>
      <c r="E7467" t="str" cm="1">
        <f t="array" ref="E7467">_xlfn.XLOOKUP(A7467,tbl_nrc_lex_word_translation[word_eng],IF(tbl_nrc_lex_word_translation[context]=0,"",tbl_nrc_lex_word_translation[context]),"",0)</f>
        <v/>
      </c>
      <c r="F7467">
        <v>0</v>
      </c>
      <c r="G7467" t="str">
        <f t="shared" si="116"/>
        <v/>
      </c>
    </row>
    <row r="7468" spans="1:7" hidden="1" x14ac:dyDescent="0.3">
      <c r="A7468" t="s">
        <v>3709</v>
      </c>
      <c r="B7468" t="s">
        <v>828</v>
      </c>
      <c r="C7468" t="str">
        <f>_xlfn.XLOOKUP(A7468,tbl_nrc_lex_word_translation[word_eng],tbl_nrc_lex_word_translation[word_ptbr],"",0)</f>
        <v>laureado</v>
      </c>
      <c r="D7468" t="str">
        <f>_xlfn.XLOOKUP(B7468,tbl_nrc_lex_sentiment_translation[sentiment_eng],tbl_nrc_lex_sentiment_translation[sentiment_ptbr],"",0)</f>
        <v>confiança</v>
      </c>
      <c r="E7468" t="str" cm="1">
        <f t="array" ref="E7468">_xlfn.XLOOKUP(A7468,tbl_nrc_lex_word_translation[word_eng],IF(tbl_nrc_lex_word_translation[context]=0,"",tbl_nrc_lex_word_translation[context]),"",0)</f>
        <v/>
      </c>
      <c r="F7468">
        <v>0</v>
      </c>
      <c r="G7468" t="str">
        <f t="shared" si="116"/>
        <v/>
      </c>
    </row>
    <row r="7469" spans="1:7" hidden="1" x14ac:dyDescent="0.3">
      <c r="A7469" t="s">
        <v>3709</v>
      </c>
      <c r="B7469" t="s">
        <v>2</v>
      </c>
      <c r="C7469" t="str">
        <f>_xlfn.XLOOKUP(A7469,tbl_nrc_lex_word_translation[word_eng],tbl_nrc_lex_word_translation[word_ptbr],"",0)</f>
        <v>laureado</v>
      </c>
      <c r="D7469" t="str">
        <f>_xlfn.XLOOKUP(B7469,tbl_nrc_lex_sentiment_translation[sentiment_eng],tbl_nrc_lex_sentiment_translation[sentiment_ptbr],"",0)</f>
        <v>positivo</v>
      </c>
      <c r="E7469" t="str" cm="1">
        <f t="array" ref="E7469">_xlfn.XLOOKUP(A7469,tbl_nrc_lex_word_translation[word_eng],IF(tbl_nrc_lex_word_translation[context]=0,"",tbl_nrc_lex_word_translation[context]),"",0)</f>
        <v/>
      </c>
      <c r="F7469">
        <v>0</v>
      </c>
      <c r="G7469" t="str">
        <f t="shared" si="116"/>
        <v/>
      </c>
    </row>
    <row r="7470" spans="1:7" hidden="1" x14ac:dyDescent="0.3">
      <c r="A7470" t="s">
        <v>3710</v>
      </c>
      <c r="B7470" t="s">
        <v>2</v>
      </c>
      <c r="C7470" t="str">
        <f>_xlfn.XLOOKUP(A7470,tbl_nrc_lex_word_translation[word_eng],tbl_nrc_lex_word_translation[word_ptbr],"",0)</f>
        <v>loureiro</v>
      </c>
      <c r="D7470" t="str">
        <f>_xlfn.XLOOKUP(B7470,tbl_nrc_lex_sentiment_translation[sentiment_eng],tbl_nrc_lex_sentiment_translation[sentiment_ptbr],"",0)</f>
        <v>positivo</v>
      </c>
      <c r="E7470" t="str" cm="1">
        <f t="array" ref="E7470">_xlfn.XLOOKUP(A7470,tbl_nrc_lex_word_translation[word_eng],IF(tbl_nrc_lex_word_translation[context]=0,"",tbl_nrc_lex_word_translation[context]),"",0)</f>
        <v/>
      </c>
      <c r="F7470">
        <v>0</v>
      </c>
      <c r="G7470" t="str">
        <f t="shared" si="116"/>
        <v/>
      </c>
    </row>
    <row r="7471" spans="1:7" hidden="1" x14ac:dyDescent="0.3">
      <c r="A7471" t="s">
        <v>3711</v>
      </c>
      <c r="B7471" t="s">
        <v>2</v>
      </c>
      <c r="C7471" t="str">
        <f>_xlfn.XLOOKUP(A7471,tbl_nrc_lex_word_translation[word_eng],tbl_nrc_lex_word_translation[word_ptbr],"",0)</f>
        <v>louros</v>
      </c>
      <c r="D7471" t="str">
        <f>_xlfn.XLOOKUP(B7471,tbl_nrc_lex_sentiment_translation[sentiment_eng],tbl_nrc_lex_sentiment_translation[sentiment_ptbr],"",0)</f>
        <v>positivo</v>
      </c>
      <c r="E7471" t="str" cm="1">
        <f t="array" ref="E7471">_xlfn.XLOOKUP(A7471,tbl_nrc_lex_word_translation[word_eng],IF(tbl_nrc_lex_word_translation[context]=0,"",tbl_nrc_lex_word_translation[context]),"",0)</f>
        <v/>
      </c>
      <c r="F7471">
        <v>0</v>
      </c>
      <c r="G7471" t="str">
        <f t="shared" si="116"/>
        <v/>
      </c>
    </row>
    <row r="7472" spans="1:7" hidden="1" x14ac:dyDescent="0.3">
      <c r="A7472" t="s">
        <v>3711</v>
      </c>
      <c r="B7472" t="s">
        <v>852</v>
      </c>
      <c r="C7472" t="str">
        <f>_xlfn.XLOOKUP(A7472,tbl_nrc_lex_word_translation[word_eng],tbl_nrc_lex_word_translation[word_ptbr],"",0)</f>
        <v>louros</v>
      </c>
      <c r="D7472" t="str">
        <f>_xlfn.XLOOKUP(B7472,tbl_nrc_lex_sentiment_translation[sentiment_eng],tbl_nrc_lex_sentiment_translation[sentiment_ptbr],"",0)</f>
        <v>alegria</v>
      </c>
      <c r="E7472" t="str" cm="1">
        <f t="array" ref="E7472">_xlfn.XLOOKUP(A7472,tbl_nrc_lex_word_translation[word_eng],IF(tbl_nrc_lex_word_translation[context]=0,"",tbl_nrc_lex_word_translation[context]),"",0)</f>
        <v/>
      </c>
      <c r="F7472">
        <v>0</v>
      </c>
      <c r="G7472" t="str">
        <f t="shared" si="116"/>
        <v/>
      </c>
    </row>
    <row r="7473" spans="1:7" hidden="1" x14ac:dyDescent="0.3">
      <c r="A7473" t="s">
        <v>3712</v>
      </c>
      <c r="B7473" t="s">
        <v>4</v>
      </c>
      <c r="C7473" t="str">
        <f>_xlfn.XLOOKUP(A7473,tbl_nrc_lex_word_translation[word_eng],tbl_nrc_lex_word_translation[word_ptbr],"",0)</f>
        <v>lava</v>
      </c>
      <c r="D7473" t="str">
        <f>_xlfn.XLOOKUP(B7473,tbl_nrc_lex_sentiment_translation[sentiment_eng],tbl_nrc_lex_sentiment_translation[sentiment_ptbr],"",0)</f>
        <v>negativo</v>
      </c>
      <c r="E7473" t="str" cm="1">
        <f t="array" ref="E7473">_xlfn.XLOOKUP(A7473,tbl_nrc_lex_word_translation[word_eng],IF(tbl_nrc_lex_word_translation[context]=0,"",tbl_nrc_lex_word_translation[context]),"",0)</f>
        <v/>
      </c>
      <c r="F7473">
        <v>0</v>
      </c>
      <c r="G7473" t="str">
        <f t="shared" si="116"/>
        <v/>
      </c>
    </row>
    <row r="7474" spans="1:7" hidden="1" x14ac:dyDescent="0.3">
      <c r="A7474" t="s">
        <v>3712</v>
      </c>
      <c r="B7474" t="s">
        <v>406</v>
      </c>
      <c r="C7474" t="str">
        <f>_xlfn.XLOOKUP(A7474,tbl_nrc_lex_word_translation[word_eng],tbl_nrc_lex_word_translation[word_ptbr],"",0)</f>
        <v>lava</v>
      </c>
      <c r="D7474" t="str">
        <f>_xlfn.XLOOKUP(B7474,tbl_nrc_lex_sentiment_translation[sentiment_eng],tbl_nrc_lex_sentiment_translation[sentiment_ptbr],"",0)</f>
        <v>medo</v>
      </c>
      <c r="E7474" t="str" cm="1">
        <f t="array" ref="E7474">_xlfn.XLOOKUP(A7474,tbl_nrc_lex_word_translation[word_eng],IF(tbl_nrc_lex_word_translation[context]=0,"",tbl_nrc_lex_word_translation[context]),"",0)</f>
        <v/>
      </c>
      <c r="F7474">
        <v>0</v>
      </c>
      <c r="G7474" t="str">
        <f t="shared" si="116"/>
        <v/>
      </c>
    </row>
    <row r="7475" spans="1:7" hidden="1" x14ac:dyDescent="0.3">
      <c r="A7475" t="s">
        <v>3712</v>
      </c>
      <c r="B7475" t="s">
        <v>830</v>
      </c>
      <c r="C7475" t="str">
        <f>_xlfn.XLOOKUP(A7475,tbl_nrc_lex_word_translation[word_eng],tbl_nrc_lex_word_translation[word_ptbr],"",0)</f>
        <v>lava</v>
      </c>
      <c r="D7475" t="str">
        <f>_xlfn.XLOOKUP(B7475,tbl_nrc_lex_sentiment_translation[sentiment_eng],tbl_nrc_lex_sentiment_translation[sentiment_ptbr],"",0)</f>
        <v>raiva</v>
      </c>
      <c r="E7475" t="str" cm="1">
        <f t="array" ref="E7475">_xlfn.XLOOKUP(A7475,tbl_nrc_lex_word_translation[word_eng],IF(tbl_nrc_lex_word_translation[context]=0,"",tbl_nrc_lex_word_translation[context]),"",0)</f>
        <v/>
      </c>
      <c r="F7475">
        <v>0</v>
      </c>
      <c r="G7475" t="str">
        <f t="shared" si="116"/>
        <v/>
      </c>
    </row>
    <row r="7476" spans="1:7" hidden="1" x14ac:dyDescent="0.3">
      <c r="A7476" t="s">
        <v>3713</v>
      </c>
      <c r="B7476" t="s">
        <v>835</v>
      </c>
      <c r="C7476" t="str">
        <f>_xlfn.XLOOKUP(A7476,tbl_nrc_lex_word_translation[word_eng],tbl_nrc_lex_word_translation[word_ptbr],"",0)</f>
        <v>banheiro</v>
      </c>
      <c r="D7476" t="str">
        <f>_xlfn.XLOOKUP(B7476,tbl_nrc_lex_sentiment_translation[sentiment_eng],tbl_nrc_lex_sentiment_translation[sentiment_ptbr],"",0)</f>
        <v>nojo</v>
      </c>
      <c r="E7476" t="str" cm="1">
        <f t="array" ref="E7476">_xlfn.XLOOKUP(A7476,tbl_nrc_lex_word_translation[word_eng],IF(tbl_nrc_lex_word_translation[context]=0,"",tbl_nrc_lex_word_translation[context]),"",0)</f>
        <v/>
      </c>
      <c r="F7476">
        <v>0</v>
      </c>
      <c r="G7476" t="str">
        <f t="shared" si="116"/>
        <v/>
      </c>
    </row>
    <row r="7477" spans="1:7" hidden="1" x14ac:dyDescent="0.3">
      <c r="A7477" t="s">
        <v>3714</v>
      </c>
      <c r="B7477" t="s">
        <v>2</v>
      </c>
      <c r="C7477" t="str">
        <f>_xlfn.XLOOKUP(A7477,tbl_nrc_lex_word_translation[word_eng],tbl_nrc_lex_word_translation[word_ptbr],"",0)</f>
        <v>pródigo</v>
      </c>
      <c r="D7477" t="str">
        <f>_xlfn.XLOOKUP(B7477,tbl_nrc_lex_sentiment_translation[sentiment_eng],tbl_nrc_lex_sentiment_translation[sentiment_ptbr],"",0)</f>
        <v>positivo</v>
      </c>
      <c r="E7477" t="str" cm="1">
        <f t="array" ref="E7477">_xlfn.XLOOKUP(A7477,tbl_nrc_lex_word_translation[word_eng],IF(tbl_nrc_lex_word_translation[context]=0,"",tbl_nrc_lex_word_translation[context]),"",0)</f>
        <v/>
      </c>
      <c r="F7477">
        <v>0</v>
      </c>
      <c r="G7477" t="str">
        <f t="shared" si="116"/>
        <v/>
      </c>
    </row>
    <row r="7478" spans="1:7" hidden="1" x14ac:dyDescent="0.3">
      <c r="A7478" t="s">
        <v>583</v>
      </c>
      <c r="B7478" t="s">
        <v>828</v>
      </c>
      <c r="C7478" t="str">
        <f>_xlfn.XLOOKUP(A7478,tbl_nrc_lex_word_translation[word_eng],tbl_nrc_lex_word_translation[word_ptbr],"",0)</f>
        <v>lei</v>
      </c>
      <c r="D7478" t="str">
        <f>_xlfn.XLOOKUP(B7478,tbl_nrc_lex_sentiment_translation[sentiment_eng],tbl_nrc_lex_sentiment_translation[sentiment_ptbr],"",0)</f>
        <v>confiança</v>
      </c>
      <c r="E7478" t="str" cm="1">
        <f t="array" ref="E7478">_xlfn.XLOOKUP(A7478,tbl_nrc_lex_word_translation[word_eng],IF(tbl_nrc_lex_word_translation[context]=0,"",tbl_nrc_lex_word_translation[context]),"",0)</f>
        <v/>
      </c>
      <c r="F7478">
        <v>0</v>
      </c>
      <c r="G7478" t="str">
        <f t="shared" si="116"/>
        <v/>
      </c>
    </row>
    <row r="7479" spans="1:7" hidden="1" x14ac:dyDescent="0.3">
      <c r="A7479" t="s">
        <v>584</v>
      </c>
      <c r="B7479" t="s">
        <v>828</v>
      </c>
      <c r="C7479" t="str">
        <f>_xlfn.XLOOKUP(A7479,tbl_nrc_lex_word_translation[word_eng],tbl_nrc_lex_word_translation[word_ptbr],"",0)</f>
        <v>lícito</v>
      </c>
      <c r="D7479" t="str">
        <f>_xlfn.XLOOKUP(B7479,tbl_nrc_lex_sentiment_translation[sentiment_eng],tbl_nrc_lex_sentiment_translation[sentiment_ptbr],"",0)</f>
        <v>confiança</v>
      </c>
      <c r="E7479" t="str" cm="1">
        <f t="array" ref="E7479">_xlfn.XLOOKUP(A7479,tbl_nrc_lex_word_translation[word_eng],IF(tbl_nrc_lex_word_translation[context]=0,"",tbl_nrc_lex_word_translation[context]),"",0)</f>
        <v/>
      </c>
      <c r="F7479">
        <v>0</v>
      </c>
      <c r="G7479" t="str">
        <f t="shared" si="116"/>
        <v/>
      </c>
    </row>
    <row r="7480" spans="1:7" hidden="1" x14ac:dyDescent="0.3">
      <c r="A7480" t="s">
        <v>584</v>
      </c>
      <c r="B7480" t="s">
        <v>2</v>
      </c>
      <c r="C7480" t="str">
        <f>_xlfn.XLOOKUP(A7480,tbl_nrc_lex_word_translation[word_eng],tbl_nrc_lex_word_translation[word_ptbr],"",0)</f>
        <v>lícito</v>
      </c>
      <c r="D7480" t="str">
        <f>_xlfn.XLOOKUP(B7480,tbl_nrc_lex_sentiment_translation[sentiment_eng],tbl_nrc_lex_sentiment_translation[sentiment_ptbr],"",0)</f>
        <v>positivo</v>
      </c>
      <c r="E7480" t="str" cm="1">
        <f t="array" ref="E7480">_xlfn.XLOOKUP(A7480,tbl_nrc_lex_word_translation[word_eng],IF(tbl_nrc_lex_word_translation[context]=0,"",tbl_nrc_lex_word_translation[context]),"",0)</f>
        <v/>
      </c>
      <c r="F7480">
        <v>0</v>
      </c>
      <c r="G7480" t="str">
        <f t="shared" si="116"/>
        <v/>
      </c>
    </row>
    <row r="7481" spans="1:7" hidden="1" x14ac:dyDescent="0.3">
      <c r="A7481" t="s">
        <v>3715</v>
      </c>
      <c r="B7481" t="s">
        <v>4</v>
      </c>
      <c r="C7481" t="str">
        <f>_xlfn.XLOOKUP(A7481,tbl_nrc_lex_word_translation[word_eng],tbl_nrc_lex_word_translation[word_ptbr],"",0)</f>
        <v>ilegalidade</v>
      </c>
      <c r="D7481" t="str">
        <f>_xlfn.XLOOKUP(B7481,tbl_nrc_lex_sentiment_translation[sentiment_eng],tbl_nrc_lex_sentiment_translation[sentiment_ptbr],"",0)</f>
        <v>negativo</v>
      </c>
      <c r="E7481" t="str" cm="1">
        <f t="array" ref="E7481">_xlfn.XLOOKUP(A7481,tbl_nrc_lex_word_translation[word_eng],IF(tbl_nrc_lex_word_translation[context]=0,"",tbl_nrc_lex_word_translation[context]),"",0)</f>
        <v/>
      </c>
      <c r="F7481">
        <v>0</v>
      </c>
      <c r="G7481" t="str">
        <f t="shared" si="116"/>
        <v/>
      </c>
    </row>
    <row r="7482" spans="1:7" hidden="1" x14ac:dyDescent="0.3">
      <c r="A7482" t="s">
        <v>3715</v>
      </c>
      <c r="B7482" t="s">
        <v>406</v>
      </c>
      <c r="C7482" t="str">
        <f>_xlfn.XLOOKUP(A7482,tbl_nrc_lex_word_translation[word_eng],tbl_nrc_lex_word_translation[word_ptbr],"",0)</f>
        <v>ilegalidade</v>
      </c>
      <c r="D7482" t="str">
        <f>_xlfn.XLOOKUP(B7482,tbl_nrc_lex_sentiment_translation[sentiment_eng],tbl_nrc_lex_sentiment_translation[sentiment_ptbr],"",0)</f>
        <v>medo</v>
      </c>
      <c r="E7482" t="str" cm="1">
        <f t="array" ref="E7482">_xlfn.XLOOKUP(A7482,tbl_nrc_lex_word_translation[word_eng],IF(tbl_nrc_lex_word_translation[context]=0,"",tbl_nrc_lex_word_translation[context]),"",0)</f>
        <v/>
      </c>
      <c r="F7482">
        <v>0</v>
      </c>
      <c r="G7482" t="str">
        <f t="shared" si="116"/>
        <v/>
      </c>
    </row>
    <row r="7483" spans="1:7" hidden="1" x14ac:dyDescent="0.3">
      <c r="A7483" t="s">
        <v>3715</v>
      </c>
      <c r="B7483" t="s">
        <v>830</v>
      </c>
      <c r="C7483" t="str">
        <f>_xlfn.XLOOKUP(A7483,tbl_nrc_lex_word_translation[word_eng],tbl_nrc_lex_word_translation[word_ptbr],"",0)</f>
        <v>ilegalidade</v>
      </c>
      <c r="D7483" t="str">
        <f>_xlfn.XLOOKUP(B7483,tbl_nrc_lex_sentiment_translation[sentiment_eng],tbl_nrc_lex_sentiment_translation[sentiment_ptbr],"",0)</f>
        <v>raiva</v>
      </c>
      <c r="E7483" t="str" cm="1">
        <f t="array" ref="E7483">_xlfn.XLOOKUP(A7483,tbl_nrc_lex_word_translation[word_eng],IF(tbl_nrc_lex_word_translation[context]=0,"",tbl_nrc_lex_word_translation[context]),"",0)</f>
        <v/>
      </c>
      <c r="F7483">
        <v>0</v>
      </c>
      <c r="G7483" t="str">
        <f t="shared" si="116"/>
        <v/>
      </c>
    </row>
    <row r="7484" spans="1:7" hidden="1" x14ac:dyDescent="0.3">
      <c r="A7484" t="s">
        <v>585</v>
      </c>
      <c r="B7484" t="s">
        <v>4</v>
      </c>
      <c r="C7484" t="str">
        <f>_xlfn.XLOOKUP(A7484,tbl_nrc_lex_word_translation[word_eng],tbl_nrc_lex_word_translation[word_ptbr],"",0)</f>
        <v>processo</v>
      </c>
      <c r="D7484" t="str">
        <f>_xlfn.XLOOKUP(B7484,tbl_nrc_lex_sentiment_translation[sentiment_eng],tbl_nrc_lex_sentiment_translation[sentiment_ptbr],"",0)</f>
        <v>negativo</v>
      </c>
      <c r="E7484" t="str" cm="1">
        <f t="array" ref="E7484">_xlfn.XLOOKUP(A7484,tbl_nrc_lex_word_translation[word_eng],IF(tbl_nrc_lex_word_translation[context]=0,"",tbl_nrc_lex_word_translation[context]),"",0)</f>
        <v/>
      </c>
      <c r="F7484">
        <v>0</v>
      </c>
      <c r="G7484" t="str">
        <f t="shared" si="116"/>
        <v/>
      </c>
    </row>
    <row r="7485" spans="1:7" hidden="1" x14ac:dyDescent="0.3">
      <c r="A7485" t="s">
        <v>585</v>
      </c>
      <c r="B7485" t="s">
        <v>829</v>
      </c>
      <c r="C7485" t="str">
        <f>_xlfn.XLOOKUP(A7485,tbl_nrc_lex_word_translation[word_eng],tbl_nrc_lex_word_translation[word_ptbr],"",0)</f>
        <v>processo</v>
      </c>
      <c r="D7485" t="str">
        <f>_xlfn.XLOOKUP(B7485,tbl_nrc_lex_sentiment_translation[sentiment_eng],tbl_nrc_lex_sentiment_translation[sentiment_ptbr],"",0)</f>
        <v>tristeza</v>
      </c>
      <c r="E7485" t="str" cm="1">
        <f t="array" ref="E7485">_xlfn.XLOOKUP(A7485,tbl_nrc_lex_word_translation[word_eng],IF(tbl_nrc_lex_word_translation[context]=0,"",tbl_nrc_lex_word_translation[context]),"",0)</f>
        <v/>
      </c>
      <c r="F7485">
        <v>0</v>
      </c>
      <c r="G7485" t="str">
        <f t="shared" si="116"/>
        <v/>
      </c>
    </row>
    <row r="7486" spans="1:7" hidden="1" x14ac:dyDescent="0.3">
      <c r="A7486" t="s">
        <v>585</v>
      </c>
      <c r="B7486" t="s">
        <v>831</v>
      </c>
      <c r="C7486" t="str">
        <f>_xlfn.XLOOKUP(A7486,tbl_nrc_lex_word_translation[word_eng],tbl_nrc_lex_word_translation[word_ptbr],"",0)</f>
        <v>processo</v>
      </c>
      <c r="D7486" t="str">
        <f>_xlfn.XLOOKUP(B7486,tbl_nrc_lex_sentiment_translation[sentiment_eng],tbl_nrc_lex_sentiment_translation[sentiment_ptbr],"",0)</f>
        <v>surpresa</v>
      </c>
      <c r="E7486" t="str" cm="1">
        <f t="array" ref="E7486">_xlfn.XLOOKUP(A7486,tbl_nrc_lex_word_translation[word_eng],IF(tbl_nrc_lex_word_translation[context]=0,"",tbl_nrc_lex_word_translation[context]),"",0)</f>
        <v/>
      </c>
      <c r="F7486">
        <v>0</v>
      </c>
      <c r="G7486" t="str">
        <f t="shared" si="116"/>
        <v/>
      </c>
    </row>
    <row r="7487" spans="1:7" hidden="1" x14ac:dyDescent="0.3">
      <c r="A7487" t="s">
        <v>585</v>
      </c>
      <c r="B7487" t="s">
        <v>830</v>
      </c>
      <c r="C7487" t="str">
        <f>_xlfn.XLOOKUP(A7487,tbl_nrc_lex_word_translation[word_eng],tbl_nrc_lex_word_translation[word_ptbr],"",0)</f>
        <v>processo</v>
      </c>
      <c r="D7487" t="str">
        <f>_xlfn.XLOOKUP(B7487,tbl_nrc_lex_sentiment_translation[sentiment_eng],tbl_nrc_lex_sentiment_translation[sentiment_ptbr],"",0)</f>
        <v>raiva</v>
      </c>
      <c r="E7487" t="str" cm="1">
        <f t="array" ref="E7487">_xlfn.XLOOKUP(A7487,tbl_nrc_lex_word_translation[word_eng],IF(tbl_nrc_lex_word_translation[context]=0,"",tbl_nrc_lex_word_translation[context]),"",0)</f>
        <v/>
      </c>
      <c r="F7487">
        <v>0</v>
      </c>
      <c r="G7487" t="str">
        <f t="shared" si="116"/>
        <v/>
      </c>
    </row>
    <row r="7488" spans="1:7" hidden="1" x14ac:dyDescent="0.3">
      <c r="A7488" t="s">
        <v>585</v>
      </c>
      <c r="B7488" t="s">
        <v>835</v>
      </c>
      <c r="C7488" t="str">
        <f>_xlfn.XLOOKUP(A7488,tbl_nrc_lex_word_translation[word_eng],tbl_nrc_lex_word_translation[word_ptbr],"",0)</f>
        <v>processo</v>
      </c>
      <c r="D7488" t="str">
        <f>_xlfn.XLOOKUP(B7488,tbl_nrc_lex_sentiment_translation[sentiment_eng],tbl_nrc_lex_sentiment_translation[sentiment_ptbr],"",0)</f>
        <v>nojo</v>
      </c>
      <c r="E7488" t="str" cm="1">
        <f t="array" ref="E7488">_xlfn.XLOOKUP(A7488,tbl_nrc_lex_word_translation[word_eng],IF(tbl_nrc_lex_word_translation[context]=0,"",tbl_nrc_lex_word_translation[context]),"",0)</f>
        <v/>
      </c>
      <c r="F7488">
        <v>0</v>
      </c>
      <c r="G7488" t="str">
        <f t="shared" si="116"/>
        <v/>
      </c>
    </row>
    <row r="7489" spans="1:7" hidden="1" x14ac:dyDescent="0.3">
      <c r="A7489" t="s">
        <v>585</v>
      </c>
      <c r="B7489" t="s">
        <v>406</v>
      </c>
      <c r="C7489" t="str">
        <f>_xlfn.XLOOKUP(A7489,tbl_nrc_lex_word_translation[word_eng],tbl_nrc_lex_word_translation[word_ptbr],"",0)</f>
        <v>processo</v>
      </c>
      <c r="D7489" t="str">
        <f>_xlfn.XLOOKUP(B7489,tbl_nrc_lex_sentiment_translation[sentiment_eng],tbl_nrc_lex_sentiment_translation[sentiment_ptbr],"",0)</f>
        <v>medo</v>
      </c>
      <c r="E7489" t="str" cm="1">
        <f t="array" ref="E7489">_xlfn.XLOOKUP(A7489,tbl_nrc_lex_word_translation[word_eng],IF(tbl_nrc_lex_word_translation[context]=0,"",tbl_nrc_lex_word_translation[context]),"",0)</f>
        <v/>
      </c>
      <c r="F7489">
        <v>0</v>
      </c>
      <c r="G7489" t="str">
        <f t="shared" si="116"/>
        <v/>
      </c>
    </row>
    <row r="7490" spans="1:7" hidden="1" x14ac:dyDescent="0.3">
      <c r="A7490" t="s">
        <v>586</v>
      </c>
      <c r="B7490" t="s">
        <v>406</v>
      </c>
      <c r="C7490" t="str">
        <f>_xlfn.XLOOKUP(A7490,tbl_nrc_lex_word_translation[word_eng],tbl_nrc_lex_word_translation[word_ptbr],"",0)</f>
        <v>advogado</v>
      </c>
      <c r="D7490" t="str">
        <f>_xlfn.XLOOKUP(B7490,tbl_nrc_lex_sentiment_translation[sentiment_eng],tbl_nrc_lex_sentiment_translation[sentiment_ptbr],"",0)</f>
        <v>medo</v>
      </c>
      <c r="E7490" t="str" cm="1">
        <f t="array" ref="E7490">_xlfn.XLOOKUP(A7490,tbl_nrc_lex_word_translation[word_eng],IF(tbl_nrc_lex_word_translation[context]=0,"",tbl_nrc_lex_word_translation[context]),"",0)</f>
        <v/>
      </c>
      <c r="F7490">
        <v>0</v>
      </c>
      <c r="G7490" t="str">
        <f t="shared" ref="G7490:G7553" si="117">IFERROR(FIND(" ",C7490),"")</f>
        <v/>
      </c>
    </row>
    <row r="7491" spans="1:7" hidden="1" x14ac:dyDescent="0.3">
      <c r="A7491" t="s">
        <v>586</v>
      </c>
      <c r="B7491" t="s">
        <v>4</v>
      </c>
      <c r="C7491" t="str">
        <f>_xlfn.XLOOKUP(A7491,tbl_nrc_lex_word_translation[word_eng],tbl_nrc_lex_word_translation[word_ptbr],"",0)</f>
        <v>advogado</v>
      </c>
      <c r="D7491" t="str">
        <f>_xlfn.XLOOKUP(B7491,tbl_nrc_lex_sentiment_translation[sentiment_eng],tbl_nrc_lex_sentiment_translation[sentiment_ptbr],"",0)</f>
        <v>negativo</v>
      </c>
      <c r="E7491" t="str" cm="1">
        <f t="array" ref="E7491">_xlfn.XLOOKUP(A7491,tbl_nrc_lex_word_translation[word_eng],IF(tbl_nrc_lex_word_translation[context]=0,"",tbl_nrc_lex_word_translation[context]),"",0)</f>
        <v/>
      </c>
      <c r="F7491">
        <v>0</v>
      </c>
      <c r="G7491" t="str">
        <f t="shared" si="117"/>
        <v/>
      </c>
    </row>
    <row r="7492" spans="1:7" hidden="1" x14ac:dyDescent="0.3">
      <c r="A7492" t="s">
        <v>586</v>
      </c>
      <c r="B7492" t="s">
        <v>830</v>
      </c>
      <c r="C7492" t="str">
        <f>_xlfn.XLOOKUP(A7492,tbl_nrc_lex_word_translation[word_eng],tbl_nrc_lex_word_translation[word_ptbr],"",0)</f>
        <v>advogado</v>
      </c>
      <c r="D7492" t="str">
        <f>_xlfn.XLOOKUP(B7492,tbl_nrc_lex_sentiment_translation[sentiment_eng],tbl_nrc_lex_sentiment_translation[sentiment_ptbr],"",0)</f>
        <v>raiva</v>
      </c>
      <c r="E7492" t="str" cm="1">
        <f t="array" ref="E7492">_xlfn.XLOOKUP(A7492,tbl_nrc_lex_word_translation[word_eng],IF(tbl_nrc_lex_word_translation[context]=0,"",tbl_nrc_lex_word_translation[context]),"",0)</f>
        <v/>
      </c>
      <c r="F7492">
        <v>0</v>
      </c>
      <c r="G7492" t="str">
        <f t="shared" si="117"/>
        <v/>
      </c>
    </row>
    <row r="7493" spans="1:7" hidden="1" x14ac:dyDescent="0.3">
      <c r="A7493" t="s">
        <v>586</v>
      </c>
      <c r="B7493" t="s">
        <v>835</v>
      </c>
      <c r="C7493" t="str">
        <f>_xlfn.XLOOKUP(A7493,tbl_nrc_lex_word_translation[word_eng],tbl_nrc_lex_word_translation[word_ptbr],"",0)</f>
        <v>advogado</v>
      </c>
      <c r="D7493" t="str">
        <f>_xlfn.XLOOKUP(B7493,tbl_nrc_lex_sentiment_translation[sentiment_eng],tbl_nrc_lex_sentiment_translation[sentiment_ptbr],"",0)</f>
        <v>nojo</v>
      </c>
      <c r="E7493" t="str" cm="1">
        <f t="array" ref="E7493">_xlfn.XLOOKUP(A7493,tbl_nrc_lex_word_translation[word_eng],IF(tbl_nrc_lex_word_translation[context]=0,"",tbl_nrc_lex_word_translation[context]),"",0)</f>
        <v/>
      </c>
      <c r="F7493">
        <v>0</v>
      </c>
      <c r="G7493" t="str">
        <f t="shared" si="117"/>
        <v/>
      </c>
    </row>
    <row r="7494" spans="1:7" hidden="1" x14ac:dyDescent="0.3">
      <c r="A7494" t="s">
        <v>3716</v>
      </c>
      <c r="B7494" t="s">
        <v>829</v>
      </c>
      <c r="C7494" t="str">
        <f>_xlfn.XLOOKUP(A7494,tbl_nrc_lex_word_translation[word_eng],tbl_nrc_lex_word_translation[word_ptbr],"",0)</f>
        <v>frouxo</v>
      </c>
      <c r="D7494" t="str">
        <f>_xlfn.XLOOKUP(B7494,tbl_nrc_lex_sentiment_translation[sentiment_eng],tbl_nrc_lex_sentiment_translation[sentiment_ptbr],"",0)</f>
        <v>tristeza</v>
      </c>
      <c r="E7494" t="str" cm="1">
        <f t="array" ref="E7494">_xlfn.XLOOKUP(A7494,tbl_nrc_lex_word_translation[word_eng],IF(tbl_nrc_lex_word_translation[context]=0,"",tbl_nrc_lex_word_translation[context]),"",0)</f>
        <v/>
      </c>
      <c r="F7494">
        <v>0</v>
      </c>
      <c r="G7494" t="str">
        <f t="shared" si="117"/>
        <v/>
      </c>
    </row>
    <row r="7495" spans="1:7" hidden="1" x14ac:dyDescent="0.3">
      <c r="A7495" t="s">
        <v>3716</v>
      </c>
      <c r="B7495" t="s">
        <v>4</v>
      </c>
      <c r="C7495" t="str">
        <f>_xlfn.XLOOKUP(A7495,tbl_nrc_lex_word_translation[word_eng],tbl_nrc_lex_word_translation[word_ptbr],"",0)</f>
        <v>frouxo</v>
      </c>
      <c r="D7495" t="str">
        <f>_xlfn.XLOOKUP(B7495,tbl_nrc_lex_sentiment_translation[sentiment_eng],tbl_nrc_lex_sentiment_translation[sentiment_ptbr],"",0)</f>
        <v>negativo</v>
      </c>
      <c r="E7495" t="str" cm="1">
        <f t="array" ref="E7495">_xlfn.XLOOKUP(A7495,tbl_nrc_lex_word_translation[word_eng],IF(tbl_nrc_lex_word_translation[context]=0,"",tbl_nrc_lex_word_translation[context]),"",0)</f>
        <v/>
      </c>
      <c r="F7495">
        <v>0</v>
      </c>
      <c r="G7495" t="str">
        <f t="shared" si="117"/>
        <v/>
      </c>
    </row>
    <row r="7496" spans="1:7" hidden="1" x14ac:dyDescent="0.3">
      <c r="A7496" t="s">
        <v>3717</v>
      </c>
      <c r="B7496" t="s">
        <v>4</v>
      </c>
      <c r="C7496" t="str">
        <f>_xlfn.XLOOKUP(A7496,tbl_nrc_lex_word_translation[word_eng],tbl_nrc_lex_word_translation[word_ptbr],"",0)</f>
        <v>laxante</v>
      </c>
      <c r="D7496" t="str">
        <f>_xlfn.XLOOKUP(B7496,tbl_nrc_lex_sentiment_translation[sentiment_eng],tbl_nrc_lex_sentiment_translation[sentiment_ptbr],"",0)</f>
        <v>negativo</v>
      </c>
      <c r="E7496" t="str" cm="1">
        <f t="array" ref="E7496">_xlfn.XLOOKUP(A7496,tbl_nrc_lex_word_translation[word_eng],IF(tbl_nrc_lex_word_translation[context]=0,"",tbl_nrc_lex_word_translation[context]),"",0)</f>
        <v/>
      </c>
      <c r="F7496">
        <v>0</v>
      </c>
      <c r="G7496" t="str">
        <f t="shared" si="117"/>
        <v/>
      </c>
    </row>
    <row r="7497" spans="1:7" hidden="1" x14ac:dyDescent="0.3">
      <c r="A7497" t="s">
        <v>3717</v>
      </c>
      <c r="B7497" t="s">
        <v>406</v>
      </c>
      <c r="C7497" t="str">
        <f>_xlfn.XLOOKUP(A7497,tbl_nrc_lex_word_translation[word_eng],tbl_nrc_lex_word_translation[word_ptbr],"",0)</f>
        <v>laxante</v>
      </c>
      <c r="D7497" t="str">
        <f>_xlfn.XLOOKUP(B7497,tbl_nrc_lex_sentiment_translation[sentiment_eng],tbl_nrc_lex_sentiment_translation[sentiment_ptbr],"",0)</f>
        <v>medo</v>
      </c>
      <c r="E7497" t="str" cm="1">
        <f t="array" ref="E7497">_xlfn.XLOOKUP(A7497,tbl_nrc_lex_word_translation[word_eng],IF(tbl_nrc_lex_word_translation[context]=0,"",tbl_nrc_lex_word_translation[context]),"",0)</f>
        <v/>
      </c>
      <c r="F7497">
        <v>0</v>
      </c>
      <c r="G7497" t="str">
        <f t="shared" si="117"/>
        <v/>
      </c>
    </row>
    <row r="7498" spans="1:7" hidden="1" x14ac:dyDescent="0.3">
      <c r="A7498" t="s">
        <v>3717</v>
      </c>
      <c r="B7498" t="s">
        <v>835</v>
      </c>
      <c r="C7498" t="str">
        <f>_xlfn.XLOOKUP(A7498,tbl_nrc_lex_word_translation[word_eng],tbl_nrc_lex_word_translation[word_ptbr],"",0)</f>
        <v>laxante</v>
      </c>
      <c r="D7498" t="str">
        <f>_xlfn.XLOOKUP(B7498,tbl_nrc_lex_sentiment_translation[sentiment_eng],tbl_nrc_lex_sentiment_translation[sentiment_ptbr],"",0)</f>
        <v>nojo</v>
      </c>
      <c r="E7498" t="str" cm="1">
        <f t="array" ref="E7498">_xlfn.XLOOKUP(A7498,tbl_nrc_lex_word_translation[word_eng],IF(tbl_nrc_lex_word_translation[context]=0,"",tbl_nrc_lex_word_translation[context]),"",0)</f>
        <v/>
      </c>
      <c r="F7498">
        <v>0</v>
      </c>
      <c r="G7498" t="str">
        <f t="shared" si="117"/>
        <v/>
      </c>
    </row>
    <row r="7499" spans="1:7" hidden="1" x14ac:dyDescent="0.3">
      <c r="A7499" t="s">
        <v>3718</v>
      </c>
      <c r="B7499" t="s">
        <v>4</v>
      </c>
      <c r="C7499" t="str">
        <f>_xlfn.XLOOKUP(A7499,tbl_nrc_lex_word_translation[word_eng],tbl_nrc_lex_word_translation[word_ptbr],"",0)</f>
        <v>preguiçoso</v>
      </c>
      <c r="D7499" t="str">
        <f>_xlfn.XLOOKUP(B7499,tbl_nrc_lex_sentiment_translation[sentiment_eng],tbl_nrc_lex_sentiment_translation[sentiment_ptbr],"",0)</f>
        <v>negativo</v>
      </c>
      <c r="E7499" t="str" cm="1">
        <f t="array" ref="E7499">_xlfn.XLOOKUP(A7499,tbl_nrc_lex_word_translation[word_eng],IF(tbl_nrc_lex_word_translation[context]=0,"",tbl_nrc_lex_word_translation[context]),"",0)</f>
        <v/>
      </c>
      <c r="F7499">
        <v>0</v>
      </c>
      <c r="G7499" t="str">
        <f t="shared" si="117"/>
        <v/>
      </c>
    </row>
    <row r="7500" spans="1:7" hidden="1" x14ac:dyDescent="0.3">
      <c r="A7500" t="s">
        <v>3719</v>
      </c>
      <c r="B7500" t="s">
        <v>2</v>
      </c>
      <c r="C7500" t="str">
        <f>_xlfn.XLOOKUP(A7500,tbl_nrc_lex_word_translation[word_eng],tbl_nrc_lex_word_translation[word_ptbr],"",0)</f>
        <v>chumbo</v>
      </c>
      <c r="D7500" t="str">
        <f>_xlfn.XLOOKUP(B7500,tbl_nrc_lex_sentiment_translation[sentiment_eng],tbl_nrc_lex_sentiment_translation[sentiment_ptbr],"",0)</f>
        <v>positivo</v>
      </c>
      <c r="E7500" t="str" cm="1">
        <f t="array" ref="E7500">_xlfn.XLOOKUP(A7500,tbl_nrc_lex_word_translation[word_eng],IF(tbl_nrc_lex_word_translation[context]=0,"",tbl_nrc_lex_word_translation[context]),"",0)</f>
        <v/>
      </c>
      <c r="F7500">
        <v>0</v>
      </c>
      <c r="G7500" t="str">
        <f t="shared" si="117"/>
        <v/>
      </c>
    </row>
    <row r="7501" spans="1:7" hidden="1" x14ac:dyDescent="0.3">
      <c r="A7501" t="s">
        <v>3720</v>
      </c>
      <c r="B7501" t="s">
        <v>828</v>
      </c>
      <c r="C7501" t="str">
        <f>_xlfn.XLOOKUP(A7501,tbl_nrc_lex_word_translation[word_eng],tbl_nrc_lex_word_translation[word_ptbr],"",0)</f>
        <v>líder</v>
      </c>
      <c r="D7501" t="str">
        <f>_xlfn.XLOOKUP(B7501,tbl_nrc_lex_sentiment_translation[sentiment_eng],tbl_nrc_lex_sentiment_translation[sentiment_ptbr],"",0)</f>
        <v>confiança</v>
      </c>
      <c r="E7501" t="str" cm="1">
        <f t="array" ref="E7501">_xlfn.XLOOKUP(A7501,tbl_nrc_lex_word_translation[word_eng],IF(tbl_nrc_lex_word_translation[context]=0,"",tbl_nrc_lex_word_translation[context]),"",0)</f>
        <v/>
      </c>
      <c r="F7501">
        <v>0</v>
      </c>
      <c r="G7501" t="str">
        <f t="shared" si="117"/>
        <v/>
      </c>
    </row>
    <row r="7502" spans="1:7" hidden="1" x14ac:dyDescent="0.3">
      <c r="A7502" t="s">
        <v>3720</v>
      </c>
      <c r="B7502" t="s">
        <v>2</v>
      </c>
      <c r="C7502" t="str">
        <f>_xlfn.XLOOKUP(A7502,tbl_nrc_lex_word_translation[word_eng],tbl_nrc_lex_word_translation[word_ptbr],"",0)</f>
        <v>líder</v>
      </c>
      <c r="D7502" t="str">
        <f>_xlfn.XLOOKUP(B7502,tbl_nrc_lex_sentiment_translation[sentiment_eng],tbl_nrc_lex_sentiment_translation[sentiment_ptbr],"",0)</f>
        <v>positivo</v>
      </c>
      <c r="E7502" t="str" cm="1">
        <f t="array" ref="E7502">_xlfn.XLOOKUP(A7502,tbl_nrc_lex_word_translation[word_eng],IF(tbl_nrc_lex_word_translation[context]=0,"",tbl_nrc_lex_word_translation[context]),"",0)</f>
        <v/>
      </c>
      <c r="F7502">
        <v>0</v>
      </c>
      <c r="G7502" t="str">
        <f t="shared" si="117"/>
        <v/>
      </c>
    </row>
    <row r="7503" spans="1:7" hidden="1" x14ac:dyDescent="0.3">
      <c r="A7503" t="s">
        <v>587</v>
      </c>
      <c r="B7503" t="s">
        <v>828</v>
      </c>
      <c r="C7503" t="str">
        <f>_xlfn.XLOOKUP(A7503,tbl_nrc_lex_word_translation[word_eng],tbl_nrc_lex_word_translation[word_ptbr],"",0)</f>
        <v>entrelinha</v>
      </c>
      <c r="D7503" t="str">
        <f>_xlfn.XLOOKUP(B7503,tbl_nrc_lex_sentiment_translation[sentiment_eng],tbl_nrc_lex_sentiment_translation[sentiment_ptbr],"",0)</f>
        <v>confiança</v>
      </c>
      <c r="E7503" t="str" cm="1">
        <f t="array" ref="E7503">_xlfn.XLOOKUP(A7503,tbl_nrc_lex_word_translation[word_eng],IF(tbl_nrc_lex_word_translation[context]=0,"",tbl_nrc_lex_word_translation[context]),"",0)</f>
        <v/>
      </c>
      <c r="F7503">
        <v>0</v>
      </c>
      <c r="G7503" t="str">
        <f t="shared" si="117"/>
        <v/>
      </c>
    </row>
    <row r="7504" spans="1:7" hidden="1" x14ac:dyDescent="0.3">
      <c r="A7504" t="s">
        <v>3721</v>
      </c>
      <c r="B7504" t="s">
        <v>2</v>
      </c>
      <c r="C7504" t="str">
        <f>_xlfn.XLOOKUP(A7504,tbl_nrc_lex_word_translation[word_eng],tbl_nrc_lex_word_translation[word_ptbr],"",0)</f>
        <v>légua</v>
      </c>
      <c r="D7504" t="str">
        <f>_xlfn.XLOOKUP(B7504,tbl_nrc_lex_sentiment_translation[sentiment_eng],tbl_nrc_lex_sentiment_translation[sentiment_ptbr],"",0)</f>
        <v>positivo</v>
      </c>
      <c r="E7504" t="str" cm="1">
        <f t="array" ref="E7504">_xlfn.XLOOKUP(A7504,tbl_nrc_lex_word_translation[word_eng],IF(tbl_nrc_lex_word_translation[context]=0,"",tbl_nrc_lex_word_translation[context]),"",0)</f>
        <v/>
      </c>
      <c r="F7504">
        <v>0</v>
      </c>
      <c r="G7504" t="str">
        <f t="shared" si="117"/>
        <v/>
      </c>
    </row>
    <row r="7505" spans="1:7" hidden="1" x14ac:dyDescent="0.3">
      <c r="A7505" t="s">
        <v>3722</v>
      </c>
      <c r="B7505" t="s">
        <v>4</v>
      </c>
      <c r="C7505" t="str">
        <f>_xlfn.XLOOKUP(A7505,tbl_nrc_lex_word_translation[word_eng],tbl_nrc_lex_word_translation[word_ptbr],"",0)</f>
        <v>vazar</v>
      </c>
      <c r="D7505" t="str">
        <f>_xlfn.XLOOKUP(B7505,tbl_nrc_lex_sentiment_translation[sentiment_eng],tbl_nrc_lex_sentiment_translation[sentiment_ptbr],"",0)</f>
        <v>negativo</v>
      </c>
      <c r="E7505" t="str" cm="1">
        <f t="array" ref="E7505">_xlfn.XLOOKUP(A7505,tbl_nrc_lex_word_translation[word_eng],IF(tbl_nrc_lex_word_translation[context]=0,"",tbl_nrc_lex_word_translation[context]),"",0)</f>
        <v/>
      </c>
      <c r="F7505">
        <v>0</v>
      </c>
      <c r="G7505" t="str">
        <f t="shared" si="117"/>
        <v/>
      </c>
    </row>
    <row r="7506" spans="1:7" hidden="1" x14ac:dyDescent="0.3">
      <c r="A7506" t="s">
        <v>3723</v>
      </c>
      <c r="B7506" t="s">
        <v>4</v>
      </c>
      <c r="C7506" t="str">
        <f>_xlfn.XLOOKUP(A7506,tbl_nrc_lex_word_translation[word_eng],tbl_nrc_lex_word_translation[word_ptbr],"",0)</f>
        <v>vazamento</v>
      </c>
      <c r="D7506" t="str">
        <f>_xlfn.XLOOKUP(B7506,tbl_nrc_lex_sentiment_translation[sentiment_eng],tbl_nrc_lex_sentiment_translation[sentiment_ptbr],"",0)</f>
        <v>negativo</v>
      </c>
      <c r="E7506" t="str" cm="1">
        <f t="array" ref="E7506">_xlfn.XLOOKUP(A7506,tbl_nrc_lex_word_translation[word_eng],IF(tbl_nrc_lex_word_translation[context]=0,"",tbl_nrc_lex_word_translation[context]),"",0)</f>
        <v/>
      </c>
      <c r="F7506">
        <v>0</v>
      </c>
      <c r="G7506" t="str">
        <f t="shared" si="117"/>
        <v/>
      </c>
    </row>
    <row r="7507" spans="1:7" hidden="1" x14ac:dyDescent="0.3">
      <c r="A7507" t="s">
        <v>3724</v>
      </c>
      <c r="B7507" t="s">
        <v>4</v>
      </c>
      <c r="C7507" t="str">
        <f>_xlfn.XLOOKUP(A7507,tbl_nrc_lex_word_translation[word_eng],tbl_nrc_lex_word_translation[word_ptbr],"",0)</f>
        <v>gotejante</v>
      </c>
      <c r="D7507" t="str">
        <f>_xlfn.XLOOKUP(B7507,tbl_nrc_lex_sentiment_translation[sentiment_eng],tbl_nrc_lex_sentiment_translation[sentiment_ptbr],"",0)</f>
        <v>negativo</v>
      </c>
      <c r="E7507" t="str" cm="1">
        <f t="array" ref="E7507">_xlfn.XLOOKUP(A7507,tbl_nrc_lex_word_translation[word_eng],IF(tbl_nrc_lex_word_translation[context]=0,"",tbl_nrc_lex_word_translation[context]),"",0)</f>
        <v/>
      </c>
      <c r="F7507">
        <v>0</v>
      </c>
      <c r="G7507" t="str">
        <f t="shared" si="117"/>
        <v/>
      </c>
    </row>
    <row r="7508" spans="1:7" hidden="1" x14ac:dyDescent="0.3">
      <c r="A7508" t="s">
        <v>3725</v>
      </c>
      <c r="B7508" t="s">
        <v>828</v>
      </c>
      <c r="C7508" t="str">
        <f>_xlfn.XLOOKUP(A7508,tbl_nrc_lex_word_translation[word_eng],tbl_nrc_lex_word_translation[word_ptbr],"",0)</f>
        <v>inclinada</v>
      </c>
      <c r="D7508" t="str">
        <f>_xlfn.XLOOKUP(B7508,tbl_nrc_lex_sentiment_translation[sentiment_eng],tbl_nrc_lex_sentiment_translation[sentiment_ptbr],"",0)</f>
        <v>confiança</v>
      </c>
      <c r="E7508" t="str" cm="1">
        <f t="array" ref="E7508">_xlfn.XLOOKUP(A7508,tbl_nrc_lex_word_translation[word_eng],IF(tbl_nrc_lex_word_translation[context]=0,"",tbl_nrc_lex_word_translation[context]),"",0)</f>
        <v/>
      </c>
      <c r="F7508">
        <v>0</v>
      </c>
      <c r="G7508" t="str">
        <f t="shared" si="117"/>
        <v/>
      </c>
    </row>
    <row r="7509" spans="1:7" hidden="1" x14ac:dyDescent="0.3">
      <c r="A7509" t="s">
        <v>3726</v>
      </c>
      <c r="B7509" t="s">
        <v>2</v>
      </c>
      <c r="C7509" t="str">
        <f>_xlfn.XLOOKUP(A7509,tbl_nrc_lex_word_translation[word_eng],tbl_nrc_lex_word_translation[word_ptbr],"",0)</f>
        <v>aprender</v>
      </c>
      <c r="D7509" t="str">
        <f>_xlfn.XLOOKUP(B7509,tbl_nrc_lex_sentiment_translation[sentiment_eng],tbl_nrc_lex_sentiment_translation[sentiment_ptbr],"",0)</f>
        <v>positivo</v>
      </c>
      <c r="E7509" t="str" cm="1">
        <f t="array" ref="E7509">_xlfn.XLOOKUP(A7509,tbl_nrc_lex_word_translation[word_eng],IF(tbl_nrc_lex_word_translation[context]=0,"",tbl_nrc_lex_word_translation[context]),"",0)</f>
        <v/>
      </c>
      <c r="F7509">
        <v>0</v>
      </c>
      <c r="G7509" t="str">
        <f t="shared" si="117"/>
        <v/>
      </c>
    </row>
    <row r="7510" spans="1:7" hidden="1" x14ac:dyDescent="0.3">
      <c r="A7510" t="s">
        <v>3727</v>
      </c>
      <c r="B7510" t="s">
        <v>2</v>
      </c>
      <c r="C7510" t="str">
        <f>_xlfn.XLOOKUP(A7510,tbl_nrc_lex_word_translation[word_eng],tbl_nrc_lex_word_translation[word_ptbr],"",0)</f>
        <v>aprendizagem</v>
      </c>
      <c r="D7510" t="str">
        <f>_xlfn.XLOOKUP(B7510,tbl_nrc_lex_sentiment_translation[sentiment_eng],tbl_nrc_lex_sentiment_translation[sentiment_ptbr],"",0)</f>
        <v>positivo</v>
      </c>
      <c r="E7510" t="str" cm="1">
        <f t="array" ref="E7510">_xlfn.XLOOKUP(A7510,tbl_nrc_lex_word_translation[word_eng],IF(tbl_nrc_lex_word_translation[context]=0,"",tbl_nrc_lex_word_translation[context]),"",0)</f>
        <v/>
      </c>
      <c r="F7510">
        <v>0</v>
      </c>
      <c r="G7510" t="str">
        <f t="shared" si="117"/>
        <v/>
      </c>
    </row>
    <row r="7511" spans="1:7" hidden="1" x14ac:dyDescent="0.3">
      <c r="A7511" t="s">
        <v>3728</v>
      </c>
      <c r="B7511" t="s">
        <v>831</v>
      </c>
      <c r="C7511" t="str">
        <f>_xlfn.XLOOKUP(A7511,tbl_nrc_lex_word_translation[word_eng],tbl_nrc_lex_word_translation[word_ptbr],"",0)</f>
        <v>deixar</v>
      </c>
      <c r="D7511" t="str">
        <f>_xlfn.XLOOKUP(B7511,tbl_nrc_lex_sentiment_translation[sentiment_eng],tbl_nrc_lex_sentiment_translation[sentiment_ptbr],"",0)</f>
        <v>surpresa</v>
      </c>
      <c r="E7511" t="str" cm="1">
        <f t="array" ref="E7511">_xlfn.XLOOKUP(A7511,tbl_nrc_lex_word_translation[word_eng],IF(tbl_nrc_lex_word_translation[context]=0,"",tbl_nrc_lex_word_translation[context]),"",0)</f>
        <v/>
      </c>
      <c r="F7511">
        <v>0</v>
      </c>
      <c r="G7511" t="str">
        <f t="shared" si="117"/>
        <v/>
      </c>
    </row>
    <row r="7512" spans="1:7" hidden="1" x14ac:dyDescent="0.3">
      <c r="A7512" t="s">
        <v>3728</v>
      </c>
      <c r="B7512" t="s">
        <v>829</v>
      </c>
      <c r="C7512" t="str">
        <f>_xlfn.XLOOKUP(A7512,tbl_nrc_lex_word_translation[word_eng],tbl_nrc_lex_word_translation[word_ptbr],"",0)</f>
        <v>deixar</v>
      </c>
      <c r="D7512" t="str">
        <f>_xlfn.XLOOKUP(B7512,tbl_nrc_lex_sentiment_translation[sentiment_eng],tbl_nrc_lex_sentiment_translation[sentiment_ptbr],"",0)</f>
        <v>tristeza</v>
      </c>
      <c r="E7512" t="str" cm="1">
        <f t="array" ref="E7512">_xlfn.XLOOKUP(A7512,tbl_nrc_lex_word_translation[word_eng],IF(tbl_nrc_lex_word_translation[context]=0,"",tbl_nrc_lex_word_translation[context]),"",0)</f>
        <v/>
      </c>
      <c r="F7512">
        <v>0</v>
      </c>
      <c r="G7512" t="str">
        <f t="shared" si="117"/>
        <v/>
      </c>
    </row>
    <row r="7513" spans="1:7" hidden="1" x14ac:dyDescent="0.3">
      <c r="A7513" t="s">
        <v>3728</v>
      </c>
      <c r="B7513" t="s">
        <v>4</v>
      </c>
      <c r="C7513" t="str">
        <f>_xlfn.XLOOKUP(A7513,tbl_nrc_lex_word_translation[word_eng],tbl_nrc_lex_word_translation[word_ptbr],"",0)</f>
        <v>deixar</v>
      </c>
      <c r="D7513" t="str">
        <f>_xlfn.XLOOKUP(B7513,tbl_nrc_lex_sentiment_translation[sentiment_eng],tbl_nrc_lex_sentiment_translation[sentiment_ptbr],"",0)</f>
        <v>negativo</v>
      </c>
      <c r="E7513" t="str" cm="1">
        <f t="array" ref="E7513">_xlfn.XLOOKUP(A7513,tbl_nrc_lex_word_translation[word_eng],IF(tbl_nrc_lex_word_translation[context]=0,"",tbl_nrc_lex_word_translation[context]),"",0)</f>
        <v/>
      </c>
      <c r="F7513">
        <v>0</v>
      </c>
      <c r="G7513" t="str">
        <f t="shared" si="117"/>
        <v/>
      </c>
    </row>
    <row r="7514" spans="1:7" hidden="1" x14ac:dyDescent="0.3">
      <c r="A7514" t="s">
        <v>3729</v>
      </c>
      <c r="B7514" t="s">
        <v>2</v>
      </c>
      <c r="C7514" t="str">
        <f>_xlfn.XLOOKUP(A7514,tbl_nrc_lex_word_translation[word_eng],tbl_nrc_lex_word_translation[word_ptbr],"",0)</f>
        <v>professor</v>
      </c>
      <c r="D7514" t="str">
        <f>_xlfn.XLOOKUP(B7514,tbl_nrc_lex_sentiment_translation[sentiment_eng],tbl_nrc_lex_sentiment_translation[sentiment_ptbr],"",0)</f>
        <v>positivo</v>
      </c>
      <c r="E7514" t="str" cm="1">
        <f t="array" ref="E7514">_xlfn.XLOOKUP(A7514,tbl_nrc_lex_word_translation[word_eng],IF(tbl_nrc_lex_word_translation[context]=0,"",tbl_nrc_lex_word_translation[context]),"",0)</f>
        <v/>
      </c>
      <c r="F7514">
        <v>0</v>
      </c>
      <c r="G7514" t="str">
        <f t="shared" si="117"/>
        <v/>
      </c>
    </row>
    <row r="7515" spans="1:7" hidden="1" x14ac:dyDescent="0.3">
      <c r="A7515" t="s">
        <v>3730</v>
      </c>
      <c r="B7515" t="s">
        <v>4</v>
      </c>
      <c r="C7515" t="str">
        <f>_xlfn.XLOOKUP(A7515,tbl_nrc_lex_word_translation[word_eng],tbl_nrc_lex_word_translation[word_ptbr],"",0)</f>
        <v>sanguessuga</v>
      </c>
      <c r="D7515" t="str">
        <f>_xlfn.XLOOKUP(B7515,tbl_nrc_lex_sentiment_translation[sentiment_eng],tbl_nrc_lex_sentiment_translation[sentiment_ptbr],"",0)</f>
        <v>negativo</v>
      </c>
      <c r="E7515" t="str" cm="1">
        <f t="array" ref="E7515">_xlfn.XLOOKUP(A7515,tbl_nrc_lex_word_translation[word_eng],IF(tbl_nrc_lex_word_translation[context]=0,"",tbl_nrc_lex_word_translation[context]),"",0)</f>
        <v/>
      </c>
      <c r="F7515">
        <v>0</v>
      </c>
      <c r="G7515" t="str">
        <f t="shared" si="117"/>
        <v/>
      </c>
    </row>
    <row r="7516" spans="1:7" hidden="1" x14ac:dyDescent="0.3">
      <c r="A7516" t="s">
        <v>3731</v>
      </c>
      <c r="B7516" t="s">
        <v>4</v>
      </c>
      <c r="C7516" t="str">
        <f>_xlfn.XLOOKUP(A7516,tbl_nrc_lex_word_translation[word_eng],tbl_nrc_lex_word_translation[word_ptbr],"",0)</f>
        <v>sanguessugas</v>
      </c>
      <c r="D7516" t="str">
        <f>_xlfn.XLOOKUP(B7516,tbl_nrc_lex_sentiment_translation[sentiment_eng],tbl_nrc_lex_sentiment_translation[sentiment_ptbr],"",0)</f>
        <v>negativo</v>
      </c>
      <c r="E7516" t="str" cm="1">
        <f t="array" ref="E7516">_xlfn.XLOOKUP(A7516,tbl_nrc_lex_word_translation[word_eng],IF(tbl_nrc_lex_word_translation[context]=0,"",tbl_nrc_lex_word_translation[context]),"",0)</f>
        <v/>
      </c>
      <c r="F7516">
        <v>0</v>
      </c>
      <c r="G7516" t="str">
        <f t="shared" si="117"/>
        <v/>
      </c>
    </row>
    <row r="7517" spans="1:7" hidden="1" x14ac:dyDescent="0.3">
      <c r="A7517" t="s">
        <v>3731</v>
      </c>
      <c r="B7517" t="s">
        <v>406</v>
      </c>
      <c r="C7517" t="str">
        <f>_xlfn.XLOOKUP(A7517,tbl_nrc_lex_word_translation[word_eng],tbl_nrc_lex_word_translation[word_ptbr],"",0)</f>
        <v>sanguessugas</v>
      </c>
      <c r="D7517" t="str">
        <f>_xlfn.XLOOKUP(B7517,tbl_nrc_lex_sentiment_translation[sentiment_eng],tbl_nrc_lex_sentiment_translation[sentiment_ptbr],"",0)</f>
        <v>medo</v>
      </c>
      <c r="E7517" t="str" cm="1">
        <f t="array" ref="E7517">_xlfn.XLOOKUP(A7517,tbl_nrc_lex_word_translation[word_eng],IF(tbl_nrc_lex_word_translation[context]=0,"",tbl_nrc_lex_word_translation[context]),"",0)</f>
        <v/>
      </c>
      <c r="F7517">
        <v>0</v>
      </c>
      <c r="G7517" t="str">
        <f t="shared" si="117"/>
        <v/>
      </c>
    </row>
    <row r="7518" spans="1:7" hidden="1" x14ac:dyDescent="0.3">
      <c r="A7518" t="s">
        <v>3731</v>
      </c>
      <c r="B7518" t="s">
        <v>835</v>
      </c>
      <c r="C7518" t="str">
        <f>_xlfn.XLOOKUP(A7518,tbl_nrc_lex_word_translation[word_eng],tbl_nrc_lex_word_translation[word_ptbr],"",0)</f>
        <v>sanguessugas</v>
      </c>
      <c r="D7518" t="str">
        <f>_xlfn.XLOOKUP(B7518,tbl_nrc_lex_sentiment_translation[sentiment_eng],tbl_nrc_lex_sentiment_translation[sentiment_ptbr],"",0)</f>
        <v>nojo</v>
      </c>
      <c r="E7518" t="str" cm="1">
        <f t="array" ref="E7518">_xlfn.XLOOKUP(A7518,tbl_nrc_lex_word_translation[word_eng],IF(tbl_nrc_lex_word_translation[context]=0,"",tbl_nrc_lex_word_translation[context]),"",0)</f>
        <v/>
      </c>
      <c r="F7518">
        <v>0</v>
      </c>
      <c r="G7518" t="str">
        <f t="shared" si="117"/>
        <v/>
      </c>
    </row>
    <row r="7519" spans="1:7" x14ac:dyDescent="0.3">
      <c r="A7519" t="s">
        <v>3732</v>
      </c>
      <c r="B7519" t="s">
        <v>4</v>
      </c>
      <c r="C7519" t="str">
        <f>_xlfn.XLOOKUP(A7519,tbl_nrc_lex_word_translation[word_eng],tbl_nrc_lex_word_translation[word_ptbr],"",0)</f>
        <v>olhar malicioso</v>
      </c>
      <c r="D7519" t="str">
        <f>_xlfn.XLOOKUP(B7519,tbl_nrc_lex_sentiment_translation[sentiment_eng],tbl_nrc_lex_sentiment_translation[sentiment_ptbr],"",0)</f>
        <v>negativo</v>
      </c>
      <c r="E7519" t="str" cm="1">
        <f t="array" ref="E7519">_xlfn.XLOOKUP(A7519,tbl_nrc_lex_word_translation[word_eng],IF(tbl_nrc_lex_word_translation[context]=0,"",tbl_nrc_lex_word_translation[context]),"",0)</f>
        <v/>
      </c>
      <c r="F7519">
        <v>1</v>
      </c>
      <c r="G7519">
        <f t="shared" si="117"/>
        <v>6</v>
      </c>
    </row>
    <row r="7520" spans="1:7" x14ac:dyDescent="0.3">
      <c r="A7520" t="s">
        <v>3732</v>
      </c>
      <c r="B7520" t="s">
        <v>835</v>
      </c>
      <c r="C7520" t="str">
        <f>_xlfn.XLOOKUP(A7520,tbl_nrc_lex_word_translation[word_eng],tbl_nrc_lex_word_translation[word_ptbr],"",0)</f>
        <v>olhar malicioso</v>
      </c>
      <c r="D7520" t="str">
        <f>_xlfn.XLOOKUP(B7520,tbl_nrc_lex_sentiment_translation[sentiment_eng],tbl_nrc_lex_sentiment_translation[sentiment_ptbr],"",0)</f>
        <v>nojo</v>
      </c>
      <c r="E7520" t="str" cm="1">
        <f t="array" ref="E7520">_xlfn.XLOOKUP(A7520,tbl_nrc_lex_word_translation[word_eng],IF(tbl_nrc_lex_word_translation[context]=0,"",tbl_nrc_lex_word_translation[context]),"",0)</f>
        <v/>
      </c>
      <c r="F7520">
        <v>1</v>
      </c>
      <c r="G7520">
        <f t="shared" si="117"/>
        <v>6</v>
      </c>
    </row>
    <row r="7521" spans="1:7" hidden="1" x14ac:dyDescent="0.3">
      <c r="A7521" t="s">
        <v>3733</v>
      </c>
      <c r="B7521" t="s">
        <v>831</v>
      </c>
      <c r="C7521" t="str">
        <f>_xlfn.XLOOKUP(A7521,tbl_nrc_lex_word_translation[word_eng],tbl_nrc_lex_word_translation[word_ptbr],"",0)</f>
        <v>desconfiado</v>
      </c>
      <c r="D7521" t="str">
        <f>_xlfn.XLOOKUP(B7521,tbl_nrc_lex_sentiment_translation[sentiment_eng],tbl_nrc_lex_sentiment_translation[sentiment_ptbr],"",0)</f>
        <v>surpresa</v>
      </c>
      <c r="E7521" t="str" cm="1">
        <f t="array" ref="E7521">_xlfn.XLOOKUP(A7521,tbl_nrc_lex_word_translation[word_eng],IF(tbl_nrc_lex_word_translation[context]=0,"",tbl_nrc_lex_word_translation[context]),"",0)</f>
        <v/>
      </c>
      <c r="F7521">
        <v>0</v>
      </c>
      <c r="G7521" t="str">
        <f t="shared" si="117"/>
        <v/>
      </c>
    </row>
    <row r="7522" spans="1:7" hidden="1" x14ac:dyDescent="0.3">
      <c r="A7522" t="s">
        <v>3734</v>
      </c>
      <c r="B7522" t="s">
        <v>2</v>
      </c>
      <c r="C7522" t="str">
        <f>_xlfn.XLOOKUP(A7522,tbl_nrc_lex_word_translation[word_eng],tbl_nrc_lex_word_translation[word_ptbr],"",0)</f>
        <v>liberdade</v>
      </c>
      <c r="D7522" t="str">
        <f>_xlfn.XLOOKUP(B7522,tbl_nrc_lex_sentiment_translation[sentiment_eng],tbl_nrc_lex_sentiment_translation[sentiment_ptbr],"",0)</f>
        <v>positivo</v>
      </c>
      <c r="E7522" t="str" cm="1">
        <f t="array" ref="E7522">_xlfn.XLOOKUP(A7522,tbl_nrc_lex_word_translation[word_eng],IF(tbl_nrc_lex_word_translation[context]=0,"",tbl_nrc_lex_word_translation[context]),"",0)</f>
        <v/>
      </c>
      <c r="F7522">
        <v>0</v>
      </c>
      <c r="G7522" t="str">
        <f t="shared" si="117"/>
        <v/>
      </c>
    </row>
    <row r="7523" spans="1:7" hidden="1" x14ac:dyDescent="0.3">
      <c r="A7523" t="s">
        <v>588</v>
      </c>
      <c r="B7523" t="s">
        <v>828</v>
      </c>
      <c r="C7523" t="str">
        <f>_xlfn.XLOOKUP(A7523,tbl_nrc_lex_word_translation[word_eng],tbl_nrc_lex_word_translation[word_ptbr],"",0)</f>
        <v>legal</v>
      </c>
      <c r="D7523" t="str">
        <f>_xlfn.XLOOKUP(B7523,tbl_nrc_lex_sentiment_translation[sentiment_eng],tbl_nrc_lex_sentiment_translation[sentiment_ptbr],"",0)</f>
        <v>confiança</v>
      </c>
      <c r="E7523" t="str" cm="1">
        <f t="array" ref="E7523">_xlfn.XLOOKUP(A7523,tbl_nrc_lex_word_translation[word_eng],IF(tbl_nrc_lex_word_translation[context]=0,"",tbl_nrc_lex_word_translation[context]),"",0)</f>
        <v/>
      </c>
      <c r="F7523">
        <v>0</v>
      </c>
      <c r="G7523" t="str">
        <f t="shared" si="117"/>
        <v/>
      </c>
    </row>
    <row r="7524" spans="1:7" hidden="1" x14ac:dyDescent="0.3">
      <c r="A7524" t="s">
        <v>588</v>
      </c>
      <c r="B7524" t="s">
        <v>2</v>
      </c>
      <c r="C7524" t="str">
        <f>_xlfn.XLOOKUP(A7524,tbl_nrc_lex_word_translation[word_eng],tbl_nrc_lex_word_translation[word_ptbr],"",0)</f>
        <v>legal</v>
      </c>
      <c r="D7524" t="str">
        <f>_xlfn.XLOOKUP(B7524,tbl_nrc_lex_sentiment_translation[sentiment_eng],tbl_nrc_lex_sentiment_translation[sentiment_ptbr],"",0)</f>
        <v>positivo</v>
      </c>
      <c r="E7524" t="str" cm="1">
        <f t="array" ref="E7524">_xlfn.XLOOKUP(A7524,tbl_nrc_lex_word_translation[word_eng],IF(tbl_nrc_lex_word_translation[context]=0,"",tbl_nrc_lex_word_translation[context]),"",0)</f>
        <v/>
      </c>
      <c r="F7524">
        <v>0</v>
      </c>
      <c r="G7524" t="str">
        <f t="shared" si="117"/>
        <v/>
      </c>
    </row>
    <row r="7525" spans="1:7" hidden="1" x14ac:dyDescent="0.3">
      <c r="A7525" t="s">
        <v>589</v>
      </c>
      <c r="B7525" t="s">
        <v>2</v>
      </c>
      <c r="C7525" t="str">
        <f>_xlfn.XLOOKUP(A7525,tbl_nrc_lex_word_translation[word_eng],tbl_nrc_lex_word_translation[word_ptbr],"",0)</f>
        <v>legalizada</v>
      </c>
      <c r="D7525" t="str">
        <f>_xlfn.XLOOKUP(B7525,tbl_nrc_lex_sentiment_translation[sentiment_eng],tbl_nrc_lex_sentiment_translation[sentiment_ptbr],"",0)</f>
        <v>positivo</v>
      </c>
      <c r="E7525" t="str" cm="1">
        <f t="array" ref="E7525">_xlfn.XLOOKUP(A7525,tbl_nrc_lex_word_translation[word_eng],IF(tbl_nrc_lex_word_translation[context]=0,"",tbl_nrc_lex_word_translation[context]),"",0)</f>
        <v/>
      </c>
      <c r="F7525">
        <v>0</v>
      </c>
      <c r="G7525" t="str">
        <f t="shared" si="117"/>
        <v/>
      </c>
    </row>
    <row r="7526" spans="1:7" hidden="1" x14ac:dyDescent="0.3">
      <c r="A7526" t="s">
        <v>589</v>
      </c>
      <c r="B7526" t="s">
        <v>828</v>
      </c>
      <c r="C7526" t="str">
        <f>_xlfn.XLOOKUP(A7526,tbl_nrc_lex_word_translation[word_eng],tbl_nrc_lex_word_translation[word_ptbr],"",0)</f>
        <v>legalizada</v>
      </c>
      <c r="D7526" t="str">
        <f>_xlfn.XLOOKUP(B7526,tbl_nrc_lex_sentiment_translation[sentiment_eng],tbl_nrc_lex_sentiment_translation[sentiment_ptbr],"",0)</f>
        <v>confiança</v>
      </c>
      <c r="E7526" t="str" cm="1">
        <f t="array" ref="E7526">_xlfn.XLOOKUP(A7526,tbl_nrc_lex_word_translation[word_eng],IF(tbl_nrc_lex_word_translation[context]=0,"",tbl_nrc_lex_word_translation[context]),"",0)</f>
        <v/>
      </c>
      <c r="F7526">
        <v>0</v>
      </c>
      <c r="G7526" t="str">
        <f t="shared" si="117"/>
        <v/>
      </c>
    </row>
    <row r="7527" spans="1:7" hidden="1" x14ac:dyDescent="0.3">
      <c r="A7527" t="s">
        <v>589</v>
      </c>
      <c r="B7527" t="s">
        <v>852</v>
      </c>
      <c r="C7527" t="str">
        <f>_xlfn.XLOOKUP(A7527,tbl_nrc_lex_word_translation[word_eng],tbl_nrc_lex_word_translation[word_ptbr],"",0)</f>
        <v>legalizada</v>
      </c>
      <c r="D7527" t="str">
        <f>_xlfn.XLOOKUP(B7527,tbl_nrc_lex_sentiment_translation[sentiment_eng],tbl_nrc_lex_sentiment_translation[sentiment_ptbr],"",0)</f>
        <v>alegria</v>
      </c>
      <c r="E7527" t="str" cm="1">
        <f t="array" ref="E7527">_xlfn.XLOOKUP(A7527,tbl_nrc_lex_word_translation[word_eng],IF(tbl_nrc_lex_word_translation[context]=0,"",tbl_nrc_lex_word_translation[context]),"",0)</f>
        <v/>
      </c>
      <c r="F7527">
        <v>0</v>
      </c>
      <c r="G7527" t="str">
        <f t="shared" si="117"/>
        <v/>
      </c>
    </row>
    <row r="7528" spans="1:7" hidden="1" x14ac:dyDescent="0.3">
      <c r="A7528" t="s">
        <v>589</v>
      </c>
      <c r="B7528" t="s">
        <v>830</v>
      </c>
      <c r="C7528" t="str">
        <f>_xlfn.XLOOKUP(A7528,tbl_nrc_lex_word_translation[word_eng],tbl_nrc_lex_word_translation[word_ptbr],"",0)</f>
        <v>legalizada</v>
      </c>
      <c r="D7528" t="str">
        <f>_xlfn.XLOOKUP(B7528,tbl_nrc_lex_sentiment_translation[sentiment_eng],tbl_nrc_lex_sentiment_translation[sentiment_ptbr],"",0)</f>
        <v>raiva</v>
      </c>
      <c r="E7528" t="str" cm="1">
        <f t="array" ref="E7528">_xlfn.XLOOKUP(A7528,tbl_nrc_lex_word_translation[word_eng],IF(tbl_nrc_lex_word_translation[context]=0,"",tbl_nrc_lex_word_translation[context]),"",0)</f>
        <v/>
      </c>
      <c r="F7528">
        <v>0</v>
      </c>
      <c r="G7528" t="str">
        <f t="shared" si="117"/>
        <v/>
      </c>
    </row>
    <row r="7529" spans="1:7" hidden="1" x14ac:dyDescent="0.3">
      <c r="A7529" t="s">
        <v>589</v>
      </c>
      <c r="B7529" t="s">
        <v>406</v>
      </c>
      <c r="C7529" t="str">
        <f>_xlfn.XLOOKUP(A7529,tbl_nrc_lex_word_translation[word_eng],tbl_nrc_lex_word_translation[word_ptbr],"",0)</f>
        <v>legalizada</v>
      </c>
      <c r="D7529" t="str">
        <f>_xlfn.XLOOKUP(B7529,tbl_nrc_lex_sentiment_translation[sentiment_eng],tbl_nrc_lex_sentiment_translation[sentiment_ptbr],"",0)</f>
        <v>medo</v>
      </c>
      <c r="E7529" t="str" cm="1">
        <f t="array" ref="E7529">_xlfn.XLOOKUP(A7529,tbl_nrc_lex_word_translation[word_eng],IF(tbl_nrc_lex_word_translation[context]=0,"",tbl_nrc_lex_word_translation[context]),"",0)</f>
        <v/>
      </c>
      <c r="F7529">
        <v>0</v>
      </c>
      <c r="G7529" t="str">
        <f t="shared" si="117"/>
        <v/>
      </c>
    </row>
    <row r="7530" spans="1:7" hidden="1" x14ac:dyDescent="0.3">
      <c r="A7530" t="s">
        <v>3735</v>
      </c>
      <c r="B7530" t="s">
        <v>2</v>
      </c>
      <c r="C7530" t="str">
        <f>_xlfn.XLOOKUP(A7530,tbl_nrc_lex_word_translation[word_eng],tbl_nrc_lex_word_translation[word_ptbr],"",0)</f>
        <v>lendário</v>
      </c>
      <c r="D7530" t="str">
        <f>_xlfn.XLOOKUP(B7530,tbl_nrc_lex_sentiment_translation[sentiment_eng],tbl_nrc_lex_sentiment_translation[sentiment_ptbr],"",0)</f>
        <v>positivo</v>
      </c>
      <c r="E7530" t="str" cm="1">
        <f t="array" ref="E7530">_xlfn.XLOOKUP(A7530,tbl_nrc_lex_word_translation[word_eng],IF(tbl_nrc_lex_word_translation[context]=0,"",tbl_nrc_lex_word_translation[context]),"",0)</f>
        <v/>
      </c>
      <c r="F7530">
        <v>0</v>
      </c>
      <c r="G7530" t="str">
        <f t="shared" si="117"/>
        <v/>
      </c>
    </row>
    <row r="7531" spans="1:7" hidden="1" x14ac:dyDescent="0.3">
      <c r="A7531" t="s">
        <v>3736</v>
      </c>
      <c r="B7531" t="s">
        <v>2</v>
      </c>
      <c r="C7531" t="str">
        <f>_xlfn.XLOOKUP(A7531,tbl_nrc_lex_word_translation[word_eng],tbl_nrc_lex_word_translation[word_ptbr],"",0)</f>
        <v>legibilidade</v>
      </c>
      <c r="D7531" t="str">
        <f>_xlfn.XLOOKUP(B7531,tbl_nrc_lex_sentiment_translation[sentiment_eng],tbl_nrc_lex_sentiment_translation[sentiment_ptbr],"",0)</f>
        <v>positivo</v>
      </c>
      <c r="E7531" t="str" cm="1">
        <f t="array" ref="E7531">_xlfn.XLOOKUP(A7531,tbl_nrc_lex_word_translation[word_eng],IF(tbl_nrc_lex_word_translation[context]=0,"",tbl_nrc_lex_word_translation[context]),"",0)</f>
        <v/>
      </c>
      <c r="F7531">
        <v>0</v>
      </c>
      <c r="G7531" t="str">
        <f t="shared" si="117"/>
        <v/>
      </c>
    </row>
    <row r="7532" spans="1:7" hidden="1" x14ac:dyDescent="0.3">
      <c r="A7532" t="s">
        <v>3737</v>
      </c>
      <c r="B7532" t="s">
        <v>2</v>
      </c>
      <c r="C7532" t="str">
        <f>_xlfn.XLOOKUP(A7532,tbl_nrc_lex_word_translation[word_eng],tbl_nrc_lex_word_translation[word_ptbr],"",0)</f>
        <v>legível</v>
      </c>
      <c r="D7532" t="str">
        <f>_xlfn.XLOOKUP(B7532,tbl_nrc_lex_sentiment_translation[sentiment_eng],tbl_nrc_lex_sentiment_translation[sentiment_ptbr],"",0)</f>
        <v>positivo</v>
      </c>
      <c r="E7532" t="str" cm="1">
        <f t="array" ref="E7532">_xlfn.XLOOKUP(A7532,tbl_nrc_lex_word_translation[word_eng],IF(tbl_nrc_lex_word_translation[context]=0,"",tbl_nrc_lex_word_translation[context]),"",0)</f>
        <v/>
      </c>
      <c r="F7532">
        <v>0</v>
      </c>
      <c r="G7532" t="str">
        <f t="shared" si="117"/>
        <v/>
      </c>
    </row>
    <row r="7533" spans="1:7" hidden="1" x14ac:dyDescent="0.3">
      <c r="A7533" t="s">
        <v>590</v>
      </c>
      <c r="B7533" t="s">
        <v>828</v>
      </c>
      <c r="C7533" t="str">
        <f>_xlfn.XLOOKUP(A7533,tbl_nrc_lex_word_translation[word_eng],tbl_nrc_lex_word_translation[word_ptbr],"",0)</f>
        <v>legislador</v>
      </c>
      <c r="D7533" t="str">
        <f>_xlfn.XLOOKUP(B7533,tbl_nrc_lex_sentiment_translation[sentiment_eng],tbl_nrc_lex_sentiment_translation[sentiment_ptbr],"",0)</f>
        <v>confiança</v>
      </c>
      <c r="E7533" t="str" cm="1">
        <f t="array" ref="E7533">_xlfn.XLOOKUP(A7533,tbl_nrc_lex_word_translation[word_eng],IF(tbl_nrc_lex_word_translation[context]=0,"",tbl_nrc_lex_word_translation[context]),"",0)</f>
        <v/>
      </c>
      <c r="F7533">
        <v>0</v>
      </c>
      <c r="G7533" t="str">
        <f t="shared" si="117"/>
        <v/>
      </c>
    </row>
    <row r="7534" spans="1:7" hidden="1" x14ac:dyDescent="0.3">
      <c r="A7534" t="s">
        <v>591</v>
      </c>
      <c r="B7534" t="s">
        <v>828</v>
      </c>
      <c r="C7534" t="str">
        <f>_xlfn.XLOOKUP(A7534,tbl_nrc_lex_word_translation[word_eng],tbl_nrc_lex_word_translation[word_ptbr],"",0)</f>
        <v>legislatura</v>
      </c>
      <c r="D7534" t="str">
        <f>_xlfn.XLOOKUP(B7534,tbl_nrc_lex_sentiment_translation[sentiment_eng],tbl_nrc_lex_sentiment_translation[sentiment_ptbr],"",0)</f>
        <v>confiança</v>
      </c>
      <c r="E7534" t="str" cm="1">
        <f t="array" ref="E7534">_xlfn.XLOOKUP(A7534,tbl_nrc_lex_word_translation[word_eng],IF(tbl_nrc_lex_word_translation[context]=0,"",tbl_nrc_lex_word_translation[context]),"",0)</f>
        <v/>
      </c>
      <c r="F7534">
        <v>0</v>
      </c>
      <c r="G7534" t="str">
        <f t="shared" si="117"/>
        <v/>
      </c>
    </row>
    <row r="7535" spans="1:7" hidden="1" x14ac:dyDescent="0.3">
      <c r="A7535" t="s">
        <v>3738</v>
      </c>
      <c r="B7535" t="s">
        <v>828</v>
      </c>
      <c r="C7535" t="str">
        <f>_xlfn.XLOOKUP(A7535,tbl_nrc_lex_word_translation[word_eng],tbl_nrc_lex_word_translation[word_ptbr],"",0)</f>
        <v>legitimidade</v>
      </c>
      <c r="D7535" t="str">
        <f>_xlfn.XLOOKUP(B7535,tbl_nrc_lex_sentiment_translation[sentiment_eng],tbl_nrc_lex_sentiment_translation[sentiment_ptbr],"",0)</f>
        <v>confiança</v>
      </c>
      <c r="E7535" t="str" cm="1">
        <f t="array" ref="E7535">_xlfn.XLOOKUP(A7535,tbl_nrc_lex_word_translation[word_eng],IF(tbl_nrc_lex_word_translation[context]=0,"",tbl_nrc_lex_word_translation[context]),"",0)</f>
        <v/>
      </c>
      <c r="F7535">
        <v>0</v>
      </c>
      <c r="G7535" t="str">
        <f t="shared" si="117"/>
        <v/>
      </c>
    </row>
    <row r="7536" spans="1:7" hidden="1" x14ac:dyDescent="0.3">
      <c r="A7536" t="s">
        <v>3739</v>
      </c>
      <c r="B7536" t="s">
        <v>831</v>
      </c>
      <c r="C7536" t="str">
        <f>_xlfn.XLOOKUP(A7536,tbl_nrc_lex_word_translation[word_eng],tbl_nrc_lex_word_translation[word_ptbr],"",0)</f>
        <v>lazer</v>
      </c>
      <c r="D7536" t="str">
        <f>_xlfn.XLOOKUP(B7536,tbl_nrc_lex_sentiment_translation[sentiment_eng],tbl_nrc_lex_sentiment_translation[sentiment_ptbr],"",0)</f>
        <v>surpresa</v>
      </c>
      <c r="E7536" t="str" cm="1">
        <f t="array" ref="E7536">_xlfn.XLOOKUP(A7536,tbl_nrc_lex_word_translation[word_eng],IF(tbl_nrc_lex_word_translation[context]=0,"",tbl_nrc_lex_word_translation[context]),"",0)</f>
        <v/>
      </c>
      <c r="F7536">
        <v>0</v>
      </c>
      <c r="G7536" t="str">
        <f t="shared" si="117"/>
        <v/>
      </c>
    </row>
    <row r="7537" spans="1:7" hidden="1" x14ac:dyDescent="0.3">
      <c r="A7537" t="s">
        <v>3739</v>
      </c>
      <c r="B7537" t="s">
        <v>828</v>
      </c>
      <c r="C7537" t="str">
        <f>_xlfn.XLOOKUP(A7537,tbl_nrc_lex_word_translation[word_eng],tbl_nrc_lex_word_translation[word_ptbr],"",0)</f>
        <v>lazer</v>
      </c>
      <c r="D7537" t="str">
        <f>_xlfn.XLOOKUP(B7537,tbl_nrc_lex_sentiment_translation[sentiment_eng],tbl_nrc_lex_sentiment_translation[sentiment_ptbr],"",0)</f>
        <v>confiança</v>
      </c>
      <c r="E7537" t="str" cm="1">
        <f t="array" ref="E7537">_xlfn.XLOOKUP(A7537,tbl_nrc_lex_word_translation[word_eng],IF(tbl_nrc_lex_word_translation[context]=0,"",tbl_nrc_lex_word_translation[context]),"",0)</f>
        <v/>
      </c>
      <c r="F7537">
        <v>0</v>
      </c>
      <c r="G7537" t="str">
        <f t="shared" si="117"/>
        <v/>
      </c>
    </row>
    <row r="7538" spans="1:7" hidden="1" x14ac:dyDescent="0.3">
      <c r="A7538" t="s">
        <v>3739</v>
      </c>
      <c r="B7538" t="s">
        <v>2</v>
      </c>
      <c r="C7538" t="str">
        <f>_xlfn.XLOOKUP(A7538,tbl_nrc_lex_word_translation[word_eng],tbl_nrc_lex_word_translation[word_ptbr],"",0)</f>
        <v>lazer</v>
      </c>
      <c r="D7538" t="str">
        <f>_xlfn.XLOOKUP(B7538,tbl_nrc_lex_sentiment_translation[sentiment_eng],tbl_nrc_lex_sentiment_translation[sentiment_ptbr],"",0)</f>
        <v>positivo</v>
      </c>
      <c r="E7538" t="str" cm="1">
        <f t="array" ref="E7538">_xlfn.XLOOKUP(A7538,tbl_nrc_lex_word_translation[word_eng],IF(tbl_nrc_lex_word_translation[context]=0,"",tbl_nrc_lex_word_translation[context]),"",0)</f>
        <v/>
      </c>
      <c r="F7538">
        <v>0</v>
      </c>
      <c r="G7538" t="str">
        <f t="shared" si="117"/>
        <v/>
      </c>
    </row>
    <row r="7539" spans="1:7" hidden="1" x14ac:dyDescent="0.3">
      <c r="A7539" t="s">
        <v>3739</v>
      </c>
      <c r="B7539" t="s">
        <v>60</v>
      </c>
      <c r="C7539" t="str">
        <f>_xlfn.XLOOKUP(A7539,tbl_nrc_lex_word_translation[word_eng],tbl_nrc_lex_word_translation[word_ptbr],"",0)</f>
        <v>lazer</v>
      </c>
      <c r="D7539" t="str">
        <f>_xlfn.XLOOKUP(B7539,tbl_nrc_lex_sentiment_translation[sentiment_eng],tbl_nrc_lex_sentiment_translation[sentiment_ptbr],"",0)</f>
        <v>antecipação</v>
      </c>
      <c r="E7539" t="str" cm="1">
        <f t="array" ref="E7539">_xlfn.XLOOKUP(A7539,tbl_nrc_lex_word_translation[word_eng],IF(tbl_nrc_lex_word_translation[context]=0,"",tbl_nrc_lex_word_translation[context]),"",0)</f>
        <v/>
      </c>
      <c r="F7539">
        <v>0</v>
      </c>
      <c r="G7539" t="str">
        <f t="shared" si="117"/>
        <v/>
      </c>
    </row>
    <row r="7540" spans="1:7" hidden="1" x14ac:dyDescent="0.3">
      <c r="A7540" t="s">
        <v>3739</v>
      </c>
      <c r="B7540" t="s">
        <v>852</v>
      </c>
      <c r="C7540" t="str">
        <f>_xlfn.XLOOKUP(A7540,tbl_nrc_lex_word_translation[word_eng],tbl_nrc_lex_word_translation[word_ptbr],"",0)</f>
        <v>lazer</v>
      </c>
      <c r="D7540" t="str">
        <f>_xlfn.XLOOKUP(B7540,tbl_nrc_lex_sentiment_translation[sentiment_eng],tbl_nrc_lex_sentiment_translation[sentiment_ptbr],"",0)</f>
        <v>alegria</v>
      </c>
      <c r="E7540" t="str" cm="1">
        <f t="array" ref="E7540">_xlfn.XLOOKUP(A7540,tbl_nrc_lex_word_translation[word_eng],IF(tbl_nrc_lex_word_translation[context]=0,"",tbl_nrc_lex_word_translation[context]),"",0)</f>
        <v/>
      </c>
      <c r="F7540">
        <v>0</v>
      </c>
      <c r="G7540" t="str">
        <f t="shared" si="117"/>
        <v/>
      </c>
    </row>
    <row r="7541" spans="1:7" hidden="1" x14ac:dyDescent="0.3">
      <c r="A7541" t="s">
        <v>3740</v>
      </c>
      <c r="B7541" t="s">
        <v>2</v>
      </c>
      <c r="C7541" t="str">
        <f>_xlfn.XLOOKUP(A7541,tbl_nrc_lex_word_translation[word_eng],tbl_nrc_lex_word_translation[word_ptbr],"",0)</f>
        <v>vagaroso</v>
      </c>
      <c r="D7541" t="str">
        <f>_xlfn.XLOOKUP(B7541,tbl_nrc_lex_sentiment_translation[sentiment_eng],tbl_nrc_lex_sentiment_translation[sentiment_ptbr],"",0)</f>
        <v>positivo</v>
      </c>
      <c r="E7541" t="str" cm="1">
        <f t="array" ref="E7541">_xlfn.XLOOKUP(A7541,tbl_nrc_lex_word_translation[word_eng],IF(tbl_nrc_lex_word_translation[context]=0,"",tbl_nrc_lex_word_translation[context]),"",0)</f>
        <v/>
      </c>
      <c r="F7541">
        <v>0</v>
      </c>
      <c r="G7541" t="str">
        <f t="shared" si="117"/>
        <v/>
      </c>
    </row>
    <row r="7542" spans="1:7" hidden="1" x14ac:dyDescent="0.3">
      <c r="A7542" t="s">
        <v>3741</v>
      </c>
      <c r="B7542" t="s">
        <v>2</v>
      </c>
      <c r="C7542" t="str">
        <f>_xlfn.XLOOKUP(A7542,tbl_nrc_lex_word_translation[word_eng],tbl_nrc_lex_word_translation[word_ptbr],"",0)</f>
        <v>lema</v>
      </c>
      <c r="D7542" t="str">
        <f>_xlfn.XLOOKUP(B7542,tbl_nrc_lex_sentiment_translation[sentiment_eng],tbl_nrc_lex_sentiment_translation[sentiment_ptbr],"",0)</f>
        <v>positivo</v>
      </c>
      <c r="E7542" t="str" cm="1">
        <f t="array" ref="E7542">_xlfn.XLOOKUP(A7542,tbl_nrc_lex_word_translation[word_eng],IF(tbl_nrc_lex_word_translation[context]=0,"",tbl_nrc_lex_word_translation[context]),"",0)</f>
        <v/>
      </c>
      <c r="F7542">
        <v>0</v>
      </c>
      <c r="G7542" t="str">
        <f t="shared" si="117"/>
        <v/>
      </c>
    </row>
    <row r="7543" spans="1:7" hidden="1" x14ac:dyDescent="0.3">
      <c r="A7543" t="s">
        <v>3742</v>
      </c>
      <c r="B7543" t="s">
        <v>4</v>
      </c>
      <c r="C7543" t="str">
        <f>_xlfn.XLOOKUP(A7543,tbl_nrc_lex_word_translation[word_eng],tbl_nrc_lex_word_translation[word_ptbr],"",0)</f>
        <v>limão</v>
      </c>
      <c r="D7543" t="str">
        <f>_xlfn.XLOOKUP(B7543,tbl_nrc_lex_sentiment_translation[sentiment_eng],tbl_nrc_lex_sentiment_translation[sentiment_ptbr],"",0)</f>
        <v>negativo</v>
      </c>
      <c r="E7543" t="str" cm="1">
        <f t="array" ref="E7543">_xlfn.XLOOKUP(A7543,tbl_nrc_lex_word_translation[word_eng],IF(tbl_nrc_lex_word_translation[context]=0,"",tbl_nrc_lex_word_translation[context]),"",0)</f>
        <v/>
      </c>
      <c r="F7543">
        <v>0</v>
      </c>
      <c r="G7543" t="str">
        <f t="shared" si="117"/>
        <v/>
      </c>
    </row>
    <row r="7544" spans="1:7" hidden="1" x14ac:dyDescent="0.3">
      <c r="A7544" t="s">
        <v>3742</v>
      </c>
      <c r="B7544" t="s">
        <v>835</v>
      </c>
      <c r="C7544" t="str">
        <f>_xlfn.XLOOKUP(A7544,tbl_nrc_lex_word_translation[word_eng],tbl_nrc_lex_word_translation[word_ptbr],"",0)</f>
        <v>limão</v>
      </c>
      <c r="D7544" t="str">
        <f>_xlfn.XLOOKUP(B7544,tbl_nrc_lex_sentiment_translation[sentiment_eng],tbl_nrc_lex_sentiment_translation[sentiment_ptbr],"",0)</f>
        <v>nojo</v>
      </c>
      <c r="E7544" t="str" cm="1">
        <f t="array" ref="E7544">_xlfn.XLOOKUP(A7544,tbl_nrc_lex_word_translation[word_eng],IF(tbl_nrc_lex_word_translation[context]=0,"",tbl_nrc_lex_word_translation[context]),"",0)</f>
        <v/>
      </c>
      <c r="F7544">
        <v>0</v>
      </c>
      <c r="G7544" t="str">
        <f t="shared" si="117"/>
        <v/>
      </c>
    </row>
    <row r="7545" spans="1:7" hidden="1" x14ac:dyDescent="0.3">
      <c r="A7545" t="s">
        <v>3743</v>
      </c>
      <c r="B7545" t="s">
        <v>828</v>
      </c>
      <c r="C7545" t="str">
        <f>_xlfn.XLOOKUP(A7545,tbl_nrc_lex_word_translation[word_eng],tbl_nrc_lex_word_translation[word_ptbr],"",0)</f>
        <v>emprestador</v>
      </c>
      <c r="D7545" t="str">
        <f>_xlfn.XLOOKUP(B7545,tbl_nrc_lex_sentiment_translation[sentiment_eng],tbl_nrc_lex_sentiment_translation[sentiment_ptbr],"",0)</f>
        <v>confiança</v>
      </c>
      <c r="E7545" t="str" cm="1">
        <f t="array" ref="E7545">_xlfn.XLOOKUP(A7545,tbl_nrc_lex_word_translation[word_eng],IF(tbl_nrc_lex_word_translation[context]=0,"",tbl_nrc_lex_word_translation[context]),"",0)</f>
        <v/>
      </c>
      <c r="F7545">
        <v>0</v>
      </c>
      <c r="G7545" t="str">
        <f t="shared" si="117"/>
        <v/>
      </c>
    </row>
    <row r="7546" spans="1:7" hidden="1" x14ac:dyDescent="0.3">
      <c r="A7546" t="s">
        <v>3744</v>
      </c>
      <c r="B7546" t="s">
        <v>2</v>
      </c>
      <c r="C7546" t="str">
        <f>_xlfn.XLOOKUP(A7546,tbl_nrc_lex_word_translation[word_eng],tbl_nrc_lex_word_translation[word_ptbr],"",0)</f>
        <v>leniente</v>
      </c>
      <c r="D7546" t="str">
        <f>_xlfn.XLOOKUP(B7546,tbl_nrc_lex_sentiment_translation[sentiment_eng],tbl_nrc_lex_sentiment_translation[sentiment_ptbr],"",0)</f>
        <v>positivo</v>
      </c>
      <c r="E7546" t="str" cm="1">
        <f t="array" ref="E7546">_xlfn.XLOOKUP(A7546,tbl_nrc_lex_word_translation[word_eng],IF(tbl_nrc_lex_word_translation[context]=0,"",tbl_nrc_lex_word_translation[context]),"",0)</f>
        <v/>
      </c>
      <c r="F7546">
        <v>0</v>
      </c>
      <c r="G7546" t="str">
        <f t="shared" si="117"/>
        <v/>
      </c>
    </row>
    <row r="7547" spans="1:7" hidden="1" x14ac:dyDescent="0.3">
      <c r="A7547" t="s">
        <v>3745</v>
      </c>
      <c r="B7547" t="s">
        <v>4</v>
      </c>
      <c r="C7547" t="str">
        <f>_xlfn.XLOOKUP(A7547,tbl_nrc_lex_word_translation[word_eng],tbl_nrc_lex_word_translation[word_ptbr],"",0)</f>
        <v>lepra</v>
      </c>
      <c r="D7547" t="str">
        <f>_xlfn.XLOOKUP(B7547,tbl_nrc_lex_sentiment_translation[sentiment_eng],tbl_nrc_lex_sentiment_translation[sentiment_ptbr],"",0)</f>
        <v>negativo</v>
      </c>
      <c r="E7547" t="str" cm="1">
        <f t="array" ref="E7547">_xlfn.XLOOKUP(A7547,tbl_nrc_lex_word_translation[word_eng],IF(tbl_nrc_lex_word_translation[context]=0,"",tbl_nrc_lex_word_translation[context]),"",0)</f>
        <v/>
      </c>
      <c r="F7547">
        <v>0</v>
      </c>
      <c r="G7547" t="str">
        <f t="shared" si="117"/>
        <v/>
      </c>
    </row>
    <row r="7548" spans="1:7" hidden="1" x14ac:dyDescent="0.3">
      <c r="A7548" t="s">
        <v>3745</v>
      </c>
      <c r="B7548" t="s">
        <v>829</v>
      </c>
      <c r="C7548" t="str">
        <f>_xlfn.XLOOKUP(A7548,tbl_nrc_lex_word_translation[word_eng],tbl_nrc_lex_word_translation[word_ptbr],"",0)</f>
        <v>lepra</v>
      </c>
      <c r="D7548" t="str">
        <f>_xlfn.XLOOKUP(B7548,tbl_nrc_lex_sentiment_translation[sentiment_eng],tbl_nrc_lex_sentiment_translation[sentiment_ptbr],"",0)</f>
        <v>tristeza</v>
      </c>
      <c r="E7548" t="str" cm="1">
        <f t="array" ref="E7548">_xlfn.XLOOKUP(A7548,tbl_nrc_lex_word_translation[word_eng],IF(tbl_nrc_lex_word_translation[context]=0,"",tbl_nrc_lex_word_translation[context]),"",0)</f>
        <v/>
      </c>
      <c r="F7548">
        <v>0</v>
      </c>
      <c r="G7548" t="str">
        <f t="shared" si="117"/>
        <v/>
      </c>
    </row>
    <row r="7549" spans="1:7" hidden="1" x14ac:dyDescent="0.3">
      <c r="A7549" t="s">
        <v>3745</v>
      </c>
      <c r="B7549" t="s">
        <v>835</v>
      </c>
      <c r="C7549" t="str">
        <f>_xlfn.XLOOKUP(A7549,tbl_nrc_lex_word_translation[word_eng],tbl_nrc_lex_word_translation[word_ptbr],"",0)</f>
        <v>lepra</v>
      </c>
      <c r="D7549" t="str">
        <f>_xlfn.XLOOKUP(B7549,tbl_nrc_lex_sentiment_translation[sentiment_eng],tbl_nrc_lex_sentiment_translation[sentiment_ptbr],"",0)</f>
        <v>nojo</v>
      </c>
      <c r="E7549" t="str" cm="1">
        <f t="array" ref="E7549">_xlfn.XLOOKUP(A7549,tbl_nrc_lex_word_translation[word_eng],IF(tbl_nrc_lex_word_translation[context]=0,"",tbl_nrc_lex_word_translation[context]),"",0)</f>
        <v/>
      </c>
      <c r="F7549">
        <v>0</v>
      </c>
      <c r="G7549" t="str">
        <f t="shared" si="117"/>
        <v/>
      </c>
    </row>
    <row r="7550" spans="1:7" hidden="1" x14ac:dyDescent="0.3">
      <c r="A7550" t="s">
        <v>3745</v>
      </c>
      <c r="B7550" t="s">
        <v>406</v>
      </c>
      <c r="C7550" t="str">
        <f>_xlfn.XLOOKUP(A7550,tbl_nrc_lex_word_translation[word_eng],tbl_nrc_lex_word_translation[word_ptbr],"",0)</f>
        <v>lepra</v>
      </c>
      <c r="D7550" t="str">
        <f>_xlfn.XLOOKUP(B7550,tbl_nrc_lex_sentiment_translation[sentiment_eng],tbl_nrc_lex_sentiment_translation[sentiment_ptbr],"",0)</f>
        <v>medo</v>
      </c>
      <c r="E7550" t="str" cm="1">
        <f t="array" ref="E7550">_xlfn.XLOOKUP(A7550,tbl_nrc_lex_word_translation[word_eng],IF(tbl_nrc_lex_word_translation[context]=0,"",tbl_nrc_lex_word_translation[context]),"",0)</f>
        <v/>
      </c>
      <c r="F7550">
        <v>0</v>
      </c>
      <c r="G7550" t="str">
        <f t="shared" si="117"/>
        <v/>
      </c>
    </row>
    <row r="7551" spans="1:7" hidden="1" x14ac:dyDescent="0.3">
      <c r="A7551" t="s">
        <v>3746</v>
      </c>
      <c r="B7551" t="s">
        <v>4</v>
      </c>
      <c r="C7551" t="str">
        <f>_xlfn.XLOOKUP(A7551,tbl_nrc_lex_word_translation[word_eng],tbl_nrc_lex_word_translation[word_ptbr],"",0)</f>
        <v>diminuir</v>
      </c>
      <c r="D7551" t="str">
        <f>_xlfn.XLOOKUP(B7551,tbl_nrc_lex_sentiment_translation[sentiment_eng],tbl_nrc_lex_sentiment_translation[sentiment_ptbr],"",0)</f>
        <v>negativo</v>
      </c>
      <c r="E7551" t="str" cm="1">
        <f t="array" ref="E7551">_xlfn.XLOOKUP(A7551,tbl_nrc_lex_word_translation[word_eng],IF(tbl_nrc_lex_word_translation[context]=0,"",tbl_nrc_lex_word_translation[context]),"",0)</f>
        <v/>
      </c>
      <c r="F7551">
        <v>0</v>
      </c>
      <c r="G7551" t="str">
        <f t="shared" si="117"/>
        <v/>
      </c>
    </row>
    <row r="7552" spans="1:7" hidden="1" x14ac:dyDescent="0.3">
      <c r="A7552" t="s">
        <v>3746</v>
      </c>
      <c r="B7552" t="s">
        <v>60</v>
      </c>
      <c r="C7552" t="str">
        <f>_xlfn.XLOOKUP(A7552,tbl_nrc_lex_word_translation[word_eng],tbl_nrc_lex_word_translation[word_ptbr],"",0)</f>
        <v>diminuir</v>
      </c>
      <c r="D7552" t="str">
        <f>_xlfn.XLOOKUP(B7552,tbl_nrc_lex_sentiment_translation[sentiment_eng],tbl_nrc_lex_sentiment_translation[sentiment_ptbr],"",0)</f>
        <v>antecipação</v>
      </c>
      <c r="E7552" t="str" cm="1">
        <f t="array" ref="E7552">_xlfn.XLOOKUP(A7552,tbl_nrc_lex_word_translation[word_eng],IF(tbl_nrc_lex_word_translation[context]=0,"",tbl_nrc_lex_word_translation[context]),"",0)</f>
        <v/>
      </c>
      <c r="F7552">
        <v>0</v>
      </c>
      <c r="G7552" t="str">
        <f t="shared" si="117"/>
        <v/>
      </c>
    </row>
    <row r="7553" spans="1:7" hidden="1" x14ac:dyDescent="0.3">
      <c r="A7553" t="s">
        <v>3747</v>
      </c>
      <c r="B7553" t="s">
        <v>4</v>
      </c>
      <c r="C7553" t="str">
        <f>_xlfn.XLOOKUP(A7553,tbl_nrc_lex_word_translation[word_eng],tbl_nrc_lex_word_translation[word_ptbr],"",0)</f>
        <v>menor</v>
      </c>
      <c r="D7553" t="str">
        <f>_xlfn.XLOOKUP(B7553,tbl_nrc_lex_sentiment_translation[sentiment_eng],tbl_nrc_lex_sentiment_translation[sentiment_ptbr],"",0)</f>
        <v>negativo</v>
      </c>
      <c r="E7553" t="str" cm="1">
        <f t="array" ref="E7553">_xlfn.XLOOKUP(A7553,tbl_nrc_lex_word_translation[word_eng],IF(tbl_nrc_lex_word_translation[context]=0,"",tbl_nrc_lex_word_translation[context]),"",0)</f>
        <v/>
      </c>
      <c r="F7553">
        <v>0</v>
      </c>
      <c r="G7553" t="str">
        <f t="shared" si="117"/>
        <v/>
      </c>
    </row>
    <row r="7554" spans="1:7" hidden="1" x14ac:dyDescent="0.3">
      <c r="A7554" t="s">
        <v>3747</v>
      </c>
      <c r="B7554" t="s">
        <v>835</v>
      </c>
      <c r="C7554" t="str">
        <f>_xlfn.XLOOKUP(A7554,tbl_nrc_lex_word_translation[word_eng],tbl_nrc_lex_word_translation[word_ptbr],"",0)</f>
        <v>menor</v>
      </c>
      <c r="D7554" t="str">
        <f>_xlfn.XLOOKUP(B7554,tbl_nrc_lex_sentiment_translation[sentiment_eng],tbl_nrc_lex_sentiment_translation[sentiment_ptbr],"",0)</f>
        <v>nojo</v>
      </c>
      <c r="E7554" t="str" cm="1">
        <f t="array" ref="E7554">_xlfn.XLOOKUP(A7554,tbl_nrc_lex_word_translation[word_eng],IF(tbl_nrc_lex_word_translation[context]=0,"",tbl_nrc_lex_word_translation[context]),"",0)</f>
        <v/>
      </c>
      <c r="F7554">
        <v>0</v>
      </c>
      <c r="G7554" t="str">
        <f t="shared" ref="G7554:G7617" si="118">IFERROR(FIND(" ",C7554),"")</f>
        <v/>
      </c>
    </row>
    <row r="7555" spans="1:7" hidden="1" x14ac:dyDescent="0.3">
      <c r="A7555" t="s">
        <v>3748</v>
      </c>
      <c r="B7555" t="s">
        <v>828</v>
      </c>
      <c r="C7555" t="str">
        <f>_xlfn.XLOOKUP(A7555,tbl_nrc_lex_word_translation[word_eng],tbl_nrc_lex_word_translation[word_ptbr],"",0)</f>
        <v>lição</v>
      </c>
      <c r="D7555" t="str">
        <f>_xlfn.XLOOKUP(B7555,tbl_nrc_lex_sentiment_translation[sentiment_eng],tbl_nrc_lex_sentiment_translation[sentiment_ptbr],"",0)</f>
        <v>confiança</v>
      </c>
      <c r="E7555" t="str" cm="1">
        <f t="array" ref="E7555">_xlfn.XLOOKUP(A7555,tbl_nrc_lex_word_translation[word_eng],IF(tbl_nrc_lex_word_translation[context]=0,"",tbl_nrc_lex_word_translation[context]),"",0)</f>
        <v/>
      </c>
      <c r="F7555">
        <v>0</v>
      </c>
      <c r="G7555" t="str">
        <f t="shared" si="118"/>
        <v/>
      </c>
    </row>
    <row r="7556" spans="1:7" hidden="1" x14ac:dyDescent="0.3">
      <c r="A7556" t="s">
        <v>3748</v>
      </c>
      <c r="B7556" t="s">
        <v>2</v>
      </c>
      <c r="C7556" t="str">
        <f>_xlfn.XLOOKUP(A7556,tbl_nrc_lex_word_translation[word_eng],tbl_nrc_lex_word_translation[word_ptbr],"",0)</f>
        <v>lição</v>
      </c>
      <c r="D7556" t="str">
        <f>_xlfn.XLOOKUP(B7556,tbl_nrc_lex_sentiment_translation[sentiment_eng],tbl_nrc_lex_sentiment_translation[sentiment_ptbr],"",0)</f>
        <v>positivo</v>
      </c>
      <c r="E7556" t="str" cm="1">
        <f t="array" ref="E7556">_xlfn.XLOOKUP(A7556,tbl_nrc_lex_word_translation[word_eng],IF(tbl_nrc_lex_word_translation[context]=0,"",tbl_nrc_lex_word_translation[context]),"",0)</f>
        <v/>
      </c>
      <c r="F7556">
        <v>0</v>
      </c>
      <c r="G7556" t="str">
        <f t="shared" si="118"/>
        <v/>
      </c>
    </row>
    <row r="7557" spans="1:7" hidden="1" x14ac:dyDescent="0.3">
      <c r="A7557" t="s">
        <v>3748</v>
      </c>
      <c r="B7557" t="s">
        <v>60</v>
      </c>
      <c r="C7557" t="str">
        <f>_xlfn.XLOOKUP(A7557,tbl_nrc_lex_word_translation[word_eng],tbl_nrc_lex_word_translation[word_ptbr],"",0)</f>
        <v>lição</v>
      </c>
      <c r="D7557" t="str">
        <f>_xlfn.XLOOKUP(B7557,tbl_nrc_lex_sentiment_translation[sentiment_eng],tbl_nrc_lex_sentiment_translation[sentiment_ptbr],"",0)</f>
        <v>antecipação</v>
      </c>
      <c r="E7557" t="str" cm="1">
        <f t="array" ref="E7557">_xlfn.XLOOKUP(A7557,tbl_nrc_lex_word_translation[word_eng],IF(tbl_nrc_lex_word_translation[context]=0,"",tbl_nrc_lex_word_translation[context]),"",0)</f>
        <v/>
      </c>
      <c r="F7557">
        <v>0</v>
      </c>
      <c r="G7557" t="str">
        <f t="shared" si="118"/>
        <v/>
      </c>
    </row>
    <row r="7558" spans="1:7" hidden="1" x14ac:dyDescent="0.3">
      <c r="A7558" t="s">
        <v>3749</v>
      </c>
      <c r="B7558" t="s">
        <v>4</v>
      </c>
      <c r="C7558" t="str">
        <f>_xlfn.XLOOKUP(A7558,tbl_nrc_lex_word_translation[word_eng],tbl_nrc_lex_word_translation[word_ptbr],"",0)</f>
        <v>letal</v>
      </c>
      <c r="D7558" t="str">
        <f>_xlfn.XLOOKUP(B7558,tbl_nrc_lex_sentiment_translation[sentiment_eng],tbl_nrc_lex_sentiment_translation[sentiment_ptbr],"",0)</f>
        <v>negativo</v>
      </c>
      <c r="E7558" t="str" cm="1">
        <f t="array" ref="E7558">_xlfn.XLOOKUP(A7558,tbl_nrc_lex_word_translation[word_eng],IF(tbl_nrc_lex_word_translation[context]=0,"",tbl_nrc_lex_word_translation[context]),"",0)</f>
        <v/>
      </c>
      <c r="F7558">
        <v>0</v>
      </c>
      <c r="G7558" t="str">
        <f t="shared" si="118"/>
        <v/>
      </c>
    </row>
    <row r="7559" spans="1:7" hidden="1" x14ac:dyDescent="0.3">
      <c r="A7559" t="s">
        <v>3749</v>
      </c>
      <c r="B7559" t="s">
        <v>829</v>
      </c>
      <c r="C7559" t="str">
        <f>_xlfn.XLOOKUP(A7559,tbl_nrc_lex_word_translation[word_eng],tbl_nrc_lex_word_translation[word_ptbr],"",0)</f>
        <v>letal</v>
      </c>
      <c r="D7559" t="str">
        <f>_xlfn.XLOOKUP(B7559,tbl_nrc_lex_sentiment_translation[sentiment_eng],tbl_nrc_lex_sentiment_translation[sentiment_ptbr],"",0)</f>
        <v>tristeza</v>
      </c>
      <c r="E7559" t="str" cm="1">
        <f t="array" ref="E7559">_xlfn.XLOOKUP(A7559,tbl_nrc_lex_word_translation[word_eng],IF(tbl_nrc_lex_word_translation[context]=0,"",tbl_nrc_lex_word_translation[context]),"",0)</f>
        <v/>
      </c>
      <c r="F7559">
        <v>0</v>
      </c>
      <c r="G7559" t="str">
        <f t="shared" si="118"/>
        <v/>
      </c>
    </row>
    <row r="7560" spans="1:7" hidden="1" x14ac:dyDescent="0.3">
      <c r="A7560" t="s">
        <v>3749</v>
      </c>
      <c r="B7560" t="s">
        <v>835</v>
      </c>
      <c r="C7560" t="str">
        <f>_xlfn.XLOOKUP(A7560,tbl_nrc_lex_word_translation[word_eng],tbl_nrc_lex_word_translation[word_ptbr],"",0)</f>
        <v>letal</v>
      </c>
      <c r="D7560" t="str">
        <f>_xlfn.XLOOKUP(B7560,tbl_nrc_lex_sentiment_translation[sentiment_eng],tbl_nrc_lex_sentiment_translation[sentiment_ptbr],"",0)</f>
        <v>nojo</v>
      </c>
      <c r="E7560" t="str" cm="1">
        <f t="array" ref="E7560">_xlfn.XLOOKUP(A7560,tbl_nrc_lex_word_translation[word_eng],IF(tbl_nrc_lex_word_translation[context]=0,"",tbl_nrc_lex_word_translation[context]),"",0)</f>
        <v/>
      </c>
      <c r="F7560">
        <v>0</v>
      </c>
      <c r="G7560" t="str">
        <f t="shared" si="118"/>
        <v/>
      </c>
    </row>
    <row r="7561" spans="1:7" hidden="1" x14ac:dyDescent="0.3">
      <c r="A7561" t="s">
        <v>3749</v>
      </c>
      <c r="B7561" t="s">
        <v>406</v>
      </c>
      <c r="C7561" t="str">
        <f>_xlfn.XLOOKUP(A7561,tbl_nrc_lex_word_translation[word_eng],tbl_nrc_lex_word_translation[word_ptbr],"",0)</f>
        <v>letal</v>
      </c>
      <c r="D7561" t="str">
        <f>_xlfn.XLOOKUP(B7561,tbl_nrc_lex_sentiment_translation[sentiment_eng],tbl_nrc_lex_sentiment_translation[sentiment_ptbr],"",0)</f>
        <v>medo</v>
      </c>
      <c r="E7561" t="str" cm="1">
        <f t="array" ref="E7561">_xlfn.XLOOKUP(A7561,tbl_nrc_lex_word_translation[word_eng],IF(tbl_nrc_lex_word_translation[context]=0,"",tbl_nrc_lex_word_translation[context]),"",0)</f>
        <v/>
      </c>
      <c r="F7561">
        <v>0</v>
      </c>
      <c r="G7561" t="str">
        <f t="shared" si="118"/>
        <v/>
      </c>
    </row>
    <row r="7562" spans="1:7" hidden="1" x14ac:dyDescent="0.3">
      <c r="A7562" t="s">
        <v>3750</v>
      </c>
      <c r="B7562" t="s">
        <v>829</v>
      </c>
      <c r="C7562" t="str">
        <f>_xlfn.XLOOKUP(A7562,tbl_nrc_lex_word_translation[word_eng],tbl_nrc_lex_word_translation[word_ptbr],"",0)</f>
        <v>letargia</v>
      </c>
      <c r="D7562" t="str">
        <f>_xlfn.XLOOKUP(B7562,tbl_nrc_lex_sentiment_translation[sentiment_eng],tbl_nrc_lex_sentiment_translation[sentiment_ptbr],"",0)</f>
        <v>tristeza</v>
      </c>
      <c r="E7562" t="str" cm="1">
        <f t="array" ref="E7562">_xlfn.XLOOKUP(A7562,tbl_nrc_lex_word_translation[word_eng],IF(tbl_nrc_lex_word_translation[context]=0,"",tbl_nrc_lex_word_translation[context]),"",0)</f>
        <v/>
      </c>
      <c r="F7562">
        <v>0</v>
      </c>
      <c r="G7562" t="str">
        <f t="shared" si="118"/>
        <v/>
      </c>
    </row>
    <row r="7563" spans="1:7" hidden="1" x14ac:dyDescent="0.3">
      <c r="A7563" t="s">
        <v>3750</v>
      </c>
      <c r="B7563" t="s">
        <v>4</v>
      </c>
      <c r="C7563" t="str">
        <f>_xlfn.XLOOKUP(A7563,tbl_nrc_lex_word_translation[word_eng],tbl_nrc_lex_word_translation[word_ptbr],"",0)</f>
        <v>letargia</v>
      </c>
      <c r="D7563" t="str">
        <f>_xlfn.XLOOKUP(B7563,tbl_nrc_lex_sentiment_translation[sentiment_eng],tbl_nrc_lex_sentiment_translation[sentiment_ptbr],"",0)</f>
        <v>negativo</v>
      </c>
      <c r="E7563" t="str" cm="1">
        <f t="array" ref="E7563">_xlfn.XLOOKUP(A7563,tbl_nrc_lex_word_translation[word_eng],IF(tbl_nrc_lex_word_translation[context]=0,"",tbl_nrc_lex_word_translation[context]),"",0)</f>
        <v/>
      </c>
      <c r="F7563">
        <v>0</v>
      </c>
      <c r="G7563" t="str">
        <f t="shared" si="118"/>
        <v/>
      </c>
    </row>
    <row r="7564" spans="1:7" hidden="1" x14ac:dyDescent="0.3">
      <c r="A7564" t="s">
        <v>3751</v>
      </c>
      <c r="B7564" t="s">
        <v>60</v>
      </c>
      <c r="C7564" t="str">
        <f>_xlfn.XLOOKUP(A7564,tbl_nrc_lex_word_translation[word_eng],tbl_nrc_lex_word_translation[word_ptbr],"",0)</f>
        <v>letra</v>
      </c>
      <c r="D7564" t="str">
        <f>_xlfn.XLOOKUP(B7564,tbl_nrc_lex_sentiment_translation[sentiment_eng],tbl_nrc_lex_sentiment_translation[sentiment_ptbr],"",0)</f>
        <v>antecipação</v>
      </c>
      <c r="E7564" t="str" cm="1">
        <f t="array" ref="E7564">_xlfn.XLOOKUP(A7564,tbl_nrc_lex_word_translation[word_eng],IF(tbl_nrc_lex_word_translation[context]=0,"",tbl_nrc_lex_word_translation[context]),"",0)</f>
        <v/>
      </c>
      <c r="F7564">
        <v>0</v>
      </c>
      <c r="G7564" t="str">
        <f t="shared" si="118"/>
        <v/>
      </c>
    </row>
    <row r="7565" spans="1:7" x14ac:dyDescent="0.3">
      <c r="A7565" t="s">
        <v>3752</v>
      </c>
      <c r="B7565" t="s">
        <v>828</v>
      </c>
      <c r="C7565" t="str">
        <f>_xlfn.XLOOKUP(A7565,tbl_nrc_lex_word_translation[word_eng],tbl_nrc_lex_word_translation[word_ptbr],"",0)</f>
        <v>com letras</v>
      </c>
      <c r="D7565" t="str">
        <f>_xlfn.XLOOKUP(B7565,tbl_nrc_lex_sentiment_translation[sentiment_eng],tbl_nrc_lex_sentiment_translation[sentiment_ptbr],"",0)</f>
        <v>confiança</v>
      </c>
      <c r="E7565" t="str" cm="1">
        <f t="array" ref="E7565">_xlfn.XLOOKUP(A7565,tbl_nrc_lex_word_translation[word_eng],IF(tbl_nrc_lex_word_translation[context]=0,"",tbl_nrc_lex_word_translation[context]),"",0)</f>
        <v/>
      </c>
      <c r="F7565">
        <v>1</v>
      </c>
      <c r="G7565">
        <f t="shared" si="118"/>
        <v>4</v>
      </c>
    </row>
    <row r="7566" spans="1:7" x14ac:dyDescent="0.3">
      <c r="A7566" t="s">
        <v>3752</v>
      </c>
      <c r="B7566" t="s">
        <v>2</v>
      </c>
      <c r="C7566" t="str">
        <f>_xlfn.XLOOKUP(A7566,tbl_nrc_lex_word_translation[word_eng],tbl_nrc_lex_word_translation[word_ptbr],"",0)</f>
        <v>com letras</v>
      </c>
      <c r="D7566" t="str">
        <f>_xlfn.XLOOKUP(B7566,tbl_nrc_lex_sentiment_translation[sentiment_eng],tbl_nrc_lex_sentiment_translation[sentiment_ptbr],"",0)</f>
        <v>positivo</v>
      </c>
      <c r="E7566" t="str" cm="1">
        <f t="array" ref="E7566">_xlfn.XLOOKUP(A7566,tbl_nrc_lex_word_translation[word_eng],IF(tbl_nrc_lex_word_translation[context]=0,"",tbl_nrc_lex_word_translation[context]),"",0)</f>
        <v/>
      </c>
      <c r="F7566">
        <v>1</v>
      </c>
      <c r="G7566">
        <f t="shared" si="118"/>
        <v>4</v>
      </c>
    </row>
    <row r="7567" spans="1:7" x14ac:dyDescent="0.3">
      <c r="A7567" t="s">
        <v>3752</v>
      </c>
      <c r="B7567" t="s">
        <v>60</v>
      </c>
      <c r="C7567" t="str">
        <f>_xlfn.XLOOKUP(A7567,tbl_nrc_lex_word_translation[word_eng],tbl_nrc_lex_word_translation[word_ptbr],"",0)</f>
        <v>com letras</v>
      </c>
      <c r="D7567" t="str">
        <f>_xlfn.XLOOKUP(B7567,tbl_nrc_lex_sentiment_translation[sentiment_eng],tbl_nrc_lex_sentiment_translation[sentiment_ptbr],"",0)</f>
        <v>antecipação</v>
      </c>
      <c r="E7567" t="str" cm="1">
        <f t="array" ref="E7567">_xlfn.XLOOKUP(A7567,tbl_nrc_lex_word_translation[word_eng],IF(tbl_nrc_lex_word_translation[context]=0,"",tbl_nrc_lex_word_translation[context]),"",0)</f>
        <v/>
      </c>
      <c r="F7567">
        <v>1</v>
      </c>
      <c r="G7567">
        <f t="shared" si="118"/>
        <v>4</v>
      </c>
    </row>
    <row r="7568" spans="1:7" hidden="1" x14ac:dyDescent="0.3">
      <c r="A7568" t="s">
        <v>3753</v>
      </c>
      <c r="B7568" t="s">
        <v>4</v>
      </c>
      <c r="C7568" t="str">
        <f>_xlfn.XLOOKUP(A7568,tbl_nrc_lex_word_translation[word_eng],tbl_nrc_lex_word_translation[word_ptbr],"",0)</f>
        <v>leucemia</v>
      </c>
      <c r="D7568" t="str">
        <f>_xlfn.XLOOKUP(B7568,tbl_nrc_lex_sentiment_translation[sentiment_eng],tbl_nrc_lex_sentiment_translation[sentiment_ptbr],"",0)</f>
        <v>negativo</v>
      </c>
      <c r="E7568" t="str" cm="1">
        <f t="array" ref="E7568">_xlfn.XLOOKUP(A7568,tbl_nrc_lex_word_translation[word_eng],IF(tbl_nrc_lex_word_translation[context]=0,"",tbl_nrc_lex_word_translation[context]),"",0)</f>
        <v/>
      </c>
      <c r="F7568">
        <v>0</v>
      </c>
      <c r="G7568" t="str">
        <f t="shared" si="118"/>
        <v/>
      </c>
    </row>
    <row r="7569" spans="1:7" hidden="1" x14ac:dyDescent="0.3">
      <c r="A7569" t="s">
        <v>3753</v>
      </c>
      <c r="B7569" t="s">
        <v>829</v>
      </c>
      <c r="C7569" t="str">
        <f>_xlfn.XLOOKUP(A7569,tbl_nrc_lex_word_translation[word_eng],tbl_nrc_lex_word_translation[word_ptbr],"",0)</f>
        <v>leucemia</v>
      </c>
      <c r="D7569" t="str">
        <f>_xlfn.XLOOKUP(B7569,tbl_nrc_lex_sentiment_translation[sentiment_eng],tbl_nrc_lex_sentiment_translation[sentiment_ptbr],"",0)</f>
        <v>tristeza</v>
      </c>
      <c r="E7569" t="str" cm="1">
        <f t="array" ref="E7569">_xlfn.XLOOKUP(A7569,tbl_nrc_lex_word_translation[word_eng],IF(tbl_nrc_lex_word_translation[context]=0,"",tbl_nrc_lex_word_translation[context]),"",0)</f>
        <v/>
      </c>
      <c r="F7569">
        <v>0</v>
      </c>
      <c r="G7569" t="str">
        <f t="shared" si="118"/>
        <v/>
      </c>
    </row>
    <row r="7570" spans="1:7" hidden="1" x14ac:dyDescent="0.3">
      <c r="A7570" t="s">
        <v>3753</v>
      </c>
      <c r="B7570" t="s">
        <v>830</v>
      </c>
      <c r="C7570" t="str">
        <f>_xlfn.XLOOKUP(A7570,tbl_nrc_lex_word_translation[word_eng],tbl_nrc_lex_word_translation[word_ptbr],"",0)</f>
        <v>leucemia</v>
      </c>
      <c r="D7570" t="str">
        <f>_xlfn.XLOOKUP(B7570,tbl_nrc_lex_sentiment_translation[sentiment_eng],tbl_nrc_lex_sentiment_translation[sentiment_ptbr],"",0)</f>
        <v>raiva</v>
      </c>
      <c r="E7570" t="str" cm="1">
        <f t="array" ref="E7570">_xlfn.XLOOKUP(A7570,tbl_nrc_lex_word_translation[word_eng],IF(tbl_nrc_lex_word_translation[context]=0,"",tbl_nrc_lex_word_translation[context]),"",0)</f>
        <v/>
      </c>
      <c r="F7570">
        <v>0</v>
      </c>
      <c r="G7570" t="str">
        <f t="shared" si="118"/>
        <v/>
      </c>
    </row>
    <row r="7571" spans="1:7" hidden="1" x14ac:dyDescent="0.3">
      <c r="A7571" t="s">
        <v>3753</v>
      </c>
      <c r="B7571" t="s">
        <v>406</v>
      </c>
      <c r="C7571" t="str">
        <f>_xlfn.XLOOKUP(A7571,tbl_nrc_lex_word_translation[word_eng],tbl_nrc_lex_word_translation[word_ptbr],"",0)</f>
        <v>leucemia</v>
      </c>
      <c r="D7571" t="str">
        <f>_xlfn.XLOOKUP(B7571,tbl_nrc_lex_sentiment_translation[sentiment_eng],tbl_nrc_lex_sentiment_translation[sentiment_ptbr],"",0)</f>
        <v>medo</v>
      </c>
      <c r="E7571" t="str" cm="1">
        <f t="array" ref="E7571">_xlfn.XLOOKUP(A7571,tbl_nrc_lex_word_translation[word_eng],IF(tbl_nrc_lex_word_translation[context]=0,"",tbl_nrc_lex_word_translation[context]),"",0)</f>
        <v/>
      </c>
      <c r="F7571">
        <v>0</v>
      </c>
      <c r="G7571" t="str">
        <f t="shared" si="118"/>
        <v/>
      </c>
    </row>
    <row r="7572" spans="1:7" hidden="1" x14ac:dyDescent="0.3">
      <c r="A7572" t="s">
        <v>3754</v>
      </c>
      <c r="B7572" t="s">
        <v>828</v>
      </c>
      <c r="C7572" t="str">
        <f>_xlfn.XLOOKUP(A7572,tbl_nrc_lex_word_translation[word_eng],tbl_nrc_lex_word_translation[word_ptbr],"",0)</f>
        <v>dique</v>
      </c>
      <c r="D7572" t="str">
        <f>_xlfn.XLOOKUP(B7572,tbl_nrc_lex_sentiment_translation[sentiment_eng],tbl_nrc_lex_sentiment_translation[sentiment_ptbr],"",0)</f>
        <v>confiança</v>
      </c>
      <c r="E7572" t="str" cm="1">
        <f t="array" ref="E7572">_xlfn.XLOOKUP(A7572,tbl_nrc_lex_word_translation[word_eng],IF(tbl_nrc_lex_word_translation[context]=0,"",tbl_nrc_lex_word_translation[context]),"",0)</f>
        <v/>
      </c>
      <c r="F7572">
        <v>0</v>
      </c>
      <c r="G7572" t="str">
        <f t="shared" si="118"/>
        <v/>
      </c>
    </row>
    <row r="7573" spans="1:7" hidden="1" x14ac:dyDescent="0.3">
      <c r="A7573" t="s">
        <v>3755</v>
      </c>
      <c r="B7573" t="s">
        <v>828</v>
      </c>
      <c r="C7573" t="str">
        <f>_xlfn.XLOOKUP(A7573,tbl_nrc_lex_word_translation[word_eng],tbl_nrc_lex_word_translation[word_ptbr],"",0)</f>
        <v>nível</v>
      </c>
      <c r="D7573" t="str">
        <f>_xlfn.XLOOKUP(B7573,tbl_nrc_lex_sentiment_translation[sentiment_eng],tbl_nrc_lex_sentiment_translation[sentiment_ptbr],"",0)</f>
        <v>confiança</v>
      </c>
      <c r="E7573" t="str" cm="1">
        <f t="array" ref="E7573">_xlfn.XLOOKUP(A7573,tbl_nrc_lex_word_translation[word_eng],IF(tbl_nrc_lex_word_translation[context]=0,"",tbl_nrc_lex_word_translation[context]),"",0)</f>
        <v/>
      </c>
      <c r="F7573">
        <v>0</v>
      </c>
      <c r="G7573" t="str">
        <f t="shared" si="118"/>
        <v/>
      </c>
    </row>
    <row r="7574" spans="1:7" hidden="1" x14ac:dyDescent="0.3">
      <c r="A7574" t="s">
        <v>3755</v>
      </c>
      <c r="B7574" t="s">
        <v>2</v>
      </c>
      <c r="C7574" t="str">
        <f>_xlfn.XLOOKUP(A7574,tbl_nrc_lex_word_translation[word_eng],tbl_nrc_lex_word_translation[word_ptbr],"",0)</f>
        <v>nível</v>
      </c>
      <c r="D7574" t="str">
        <f>_xlfn.XLOOKUP(B7574,tbl_nrc_lex_sentiment_translation[sentiment_eng],tbl_nrc_lex_sentiment_translation[sentiment_ptbr],"",0)</f>
        <v>positivo</v>
      </c>
      <c r="E7574" t="str" cm="1">
        <f t="array" ref="E7574">_xlfn.XLOOKUP(A7574,tbl_nrc_lex_word_translation[word_eng],IF(tbl_nrc_lex_word_translation[context]=0,"",tbl_nrc_lex_word_translation[context]),"",0)</f>
        <v/>
      </c>
      <c r="F7574">
        <v>0</v>
      </c>
      <c r="G7574" t="str">
        <f t="shared" si="118"/>
        <v/>
      </c>
    </row>
    <row r="7575" spans="1:7" hidden="1" x14ac:dyDescent="0.3">
      <c r="A7575" t="s">
        <v>3756</v>
      </c>
      <c r="B7575" t="s">
        <v>2</v>
      </c>
      <c r="C7575" t="str">
        <f>_xlfn.XLOOKUP(A7575,tbl_nrc_lex_word_translation[word_eng],tbl_nrc_lex_word_translation[word_ptbr],"",0)</f>
        <v>alavancagem</v>
      </c>
      <c r="D7575" t="str">
        <f>_xlfn.XLOOKUP(B7575,tbl_nrc_lex_sentiment_translation[sentiment_eng],tbl_nrc_lex_sentiment_translation[sentiment_ptbr],"",0)</f>
        <v>positivo</v>
      </c>
      <c r="E7575" t="str" cm="1">
        <f t="array" ref="E7575">_xlfn.XLOOKUP(A7575,tbl_nrc_lex_word_translation[word_eng],IF(tbl_nrc_lex_word_translation[context]=0,"",tbl_nrc_lex_word_translation[context]),"",0)</f>
        <v/>
      </c>
      <c r="F7575">
        <v>0</v>
      </c>
      <c r="G7575" t="str">
        <f t="shared" si="118"/>
        <v/>
      </c>
    </row>
    <row r="7576" spans="1:7" hidden="1" x14ac:dyDescent="0.3">
      <c r="A7576" t="s">
        <v>3757</v>
      </c>
      <c r="B7576" t="s">
        <v>4</v>
      </c>
      <c r="C7576" t="str">
        <f>_xlfn.XLOOKUP(A7576,tbl_nrc_lex_word_translation[word_eng],tbl_nrc_lex_word_translation[word_ptbr],"",0)</f>
        <v>imposto</v>
      </c>
      <c r="D7576" t="str">
        <f>_xlfn.XLOOKUP(B7576,tbl_nrc_lex_sentiment_translation[sentiment_eng],tbl_nrc_lex_sentiment_translation[sentiment_ptbr],"",0)</f>
        <v>negativo</v>
      </c>
      <c r="E7576" t="str" cm="1">
        <f t="array" ref="E7576">_xlfn.XLOOKUP(A7576,tbl_nrc_lex_word_translation[word_eng],IF(tbl_nrc_lex_word_translation[context]=0,"",tbl_nrc_lex_word_translation[context]),"",0)</f>
        <v/>
      </c>
      <c r="F7576">
        <v>0</v>
      </c>
      <c r="G7576" t="str">
        <f t="shared" si="118"/>
        <v/>
      </c>
    </row>
    <row r="7577" spans="1:7" hidden="1" x14ac:dyDescent="0.3">
      <c r="A7577" t="s">
        <v>3758</v>
      </c>
      <c r="B7577" t="s">
        <v>4</v>
      </c>
      <c r="C7577" t="str">
        <f>_xlfn.XLOOKUP(A7577,tbl_nrc_lex_word_translation[word_eng],tbl_nrc_lex_word_translation[word_ptbr],"",0)</f>
        <v>lascivo</v>
      </c>
      <c r="D7577" t="str">
        <f>_xlfn.XLOOKUP(B7577,tbl_nrc_lex_sentiment_translation[sentiment_eng],tbl_nrc_lex_sentiment_translation[sentiment_ptbr],"",0)</f>
        <v>negativo</v>
      </c>
      <c r="E7577" t="str" cm="1">
        <f t="array" ref="E7577">_xlfn.XLOOKUP(A7577,tbl_nrc_lex_word_translation[word_eng],IF(tbl_nrc_lex_word_translation[context]=0,"",tbl_nrc_lex_word_translation[context]),"",0)</f>
        <v/>
      </c>
      <c r="F7577">
        <v>0</v>
      </c>
      <c r="G7577" t="str">
        <f t="shared" si="118"/>
        <v/>
      </c>
    </row>
    <row r="7578" spans="1:7" hidden="1" x14ac:dyDescent="0.3">
      <c r="A7578" t="s">
        <v>3758</v>
      </c>
      <c r="B7578" t="s">
        <v>835</v>
      </c>
      <c r="C7578" t="str">
        <f>_xlfn.XLOOKUP(A7578,tbl_nrc_lex_word_translation[word_eng],tbl_nrc_lex_word_translation[word_ptbr],"",0)</f>
        <v>lascivo</v>
      </c>
      <c r="D7578" t="str">
        <f>_xlfn.XLOOKUP(B7578,tbl_nrc_lex_sentiment_translation[sentiment_eng],tbl_nrc_lex_sentiment_translation[sentiment_ptbr],"",0)</f>
        <v>nojo</v>
      </c>
      <c r="E7578" t="str" cm="1">
        <f t="array" ref="E7578">_xlfn.XLOOKUP(A7578,tbl_nrc_lex_word_translation[word_eng],IF(tbl_nrc_lex_word_translation[context]=0,"",tbl_nrc_lex_word_translation[context]),"",0)</f>
        <v/>
      </c>
      <c r="F7578">
        <v>0</v>
      </c>
      <c r="G7578" t="str">
        <f t="shared" si="118"/>
        <v/>
      </c>
    </row>
    <row r="7579" spans="1:7" hidden="1" x14ac:dyDescent="0.3">
      <c r="A7579" t="s">
        <v>3759</v>
      </c>
      <c r="B7579" t="s">
        <v>4</v>
      </c>
      <c r="C7579" t="str">
        <f>_xlfn.XLOOKUP(A7579,tbl_nrc_lex_word_translation[word_eng],tbl_nrc_lex_word_translation[word_ptbr],"",0)</f>
        <v>ligação</v>
      </c>
      <c r="D7579" t="str">
        <f>_xlfn.XLOOKUP(B7579,tbl_nrc_lex_sentiment_translation[sentiment_eng],tbl_nrc_lex_sentiment_translation[sentiment_ptbr],"",0)</f>
        <v>negativo</v>
      </c>
      <c r="E7579" t="str" cm="1">
        <f t="array" ref="E7579">_xlfn.XLOOKUP(A7579,tbl_nrc_lex_word_translation[word_eng],IF(tbl_nrc_lex_word_translation[context]=0,"",tbl_nrc_lex_word_translation[context]),"",0)</f>
        <v/>
      </c>
      <c r="F7579">
        <v>0</v>
      </c>
      <c r="G7579" t="str">
        <f t="shared" si="118"/>
        <v/>
      </c>
    </row>
    <row r="7580" spans="1:7" hidden="1" x14ac:dyDescent="0.3">
      <c r="A7580" t="s">
        <v>3760</v>
      </c>
      <c r="B7580" t="s">
        <v>4</v>
      </c>
      <c r="C7580" t="str">
        <f>_xlfn.XLOOKUP(A7580,tbl_nrc_lex_word_translation[word_eng],tbl_nrc_lex_word_translation[word_ptbr],"",0)</f>
        <v>mentiroso</v>
      </c>
      <c r="D7580" t="str">
        <f>_xlfn.XLOOKUP(B7580,tbl_nrc_lex_sentiment_translation[sentiment_eng],tbl_nrc_lex_sentiment_translation[sentiment_ptbr],"",0)</f>
        <v>negativo</v>
      </c>
      <c r="E7580" t="str" cm="1">
        <f t="array" ref="E7580">_xlfn.XLOOKUP(A7580,tbl_nrc_lex_word_translation[word_eng],IF(tbl_nrc_lex_word_translation[context]=0,"",tbl_nrc_lex_word_translation[context]),"",0)</f>
        <v/>
      </c>
      <c r="F7580">
        <v>0</v>
      </c>
      <c r="G7580" t="str">
        <f t="shared" si="118"/>
        <v/>
      </c>
    </row>
    <row r="7581" spans="1:7" hidden="1" x14ac:dyDescent="0.3">
      <c r="A7581" t="s">
        <v>3760</v>
      </c>
      <c r="B7581" t="s">
        <v>835</v>
      </c>
      <c r="C7581" t="str">
        <f>_xlfn.XLOOKUP(A7581,tbl_nrc_lex_word_translation[word_eng],tbl_nrc_lex_word_translation[word_ptbr],"",0)</f>
        <v>mentiroso</v>
      </c>
      <c r="D7581" t="str">
        <f>_xlfn.XLOOKUP(B7581,tbl_nrc_lex_sentiment_translation[sentiment_eng],tbl_nrc_lex_sentiment_translation[sentiment_ptbr],"",0)</f>
        <v>nojo</v>
      </c>
      <c r="E7581" t="str" cm="1">
        <f t="array" ref="E7581">_xlfn.XLOOKUP(A7581,tbl_nrc_lex_word_translation[word_eng],IF(tbl_nrc_lex_word_translation[context]=0,"",tbl_nrc_lex_word_translation[context]),"",0)</f>
        <v/>
      </c>
      <c r="F7581">
        <v>0</v>
      </c>
      <c r="G7581" t="str">
        <f t="shared" si="118"/>
        <v/>
      </c>
    </row>
    <row r="7582" spans="1:7" hidden="1" x14ac:dyDescent="0.3">
      <c r="A7582" t="s">
        <v>592</v>
      </c>
      <c r="B7582" t="s">
        <v>4</v>
      </c>
      <c r="C7582" t="str">
        <f>_xlfn.XLOOKUP(A7582,tbl_nrc_lex_word_translation[word_eng],tbl_nrc_lex_word_translation[word_ptbr],"",0)</f>
        <v>libelo</v>
      </c>
      <c r="D7582" t="str">
        <f>_xlfn.XLOOKUP(B7582,tbl_nrc_lex_sentiment_translation[sentiment_eng],tbl_nrc_lex_sentiment_translation[sentiment_ptbr],"",0)</f>
        <v>negativo</v>
      </c>
      <c r="E7582" t="str" cm="1">
        <f t="array" ref="E7582">_xlfn.XLOOKUP(A7582,tbl_nrc_lex_word_translation[word_eng],IF(tbl_nrc_lex_word_translation[context]=0,"",tbl_nrc_lex_word_translation[context]),"",0)</f>
        <v/>
      </c>
      <c r="F7582">
        <v>0</v>
      </c>
      <c r="G7582" t="str">
        <f t="shared" si="118"/>
        <v/>
      </c>
    </row>
    <row r="7583" spans="1:7" hidden="1" x14ac:dyDescent="0.3">
      <c r="A7583" t="s">
        <v>592</v>
      </c>
      <c r="B7583" t="s">
        <v>828</v>
      </c>
      <c r="C7583" t="str">
        <f>_xlfn.XLOOKUP(A7583,tbl_nrc_lex_word_translation[word_eng],tbl_nrc_lex_word_translation[word_ptbr],"",0)</f>
        <v>libelo</v>
      </c>
      <c r="D7583" t="str">
        <f>_xlfn.XLOOKUP(B7583,tbl_nrc_lex_sentiment_translation[sentiment_eng],tbl_nrc_lex_sentiment_translation[sentiment_ptbr],"",0)</f>
        <v>confiança</v>
      </c>
      <c r="E7583" t="str" cm="1">
        <f t="array" ref="E7583">_xlfn.XLOOKUP(A7583,tbl_nrc_lex_word_translation[word_eng],IF(tbl_nrc_lex_word_translation[context]=0,"",tbl_nrc_lex_word_translation[context]),"",0)</f>
        <v/>
      </c>
      <c r="F7583">
        <v>0</v>
      </c>
      <c r="G7583" t="str">
        <f t="shared" si="118"/>
        <v/>
      </c>
    </row>
    <row r="7584" spans="1:7" hidden="1" x14ac:dyDescent="0.3">
      <c r="A7584" t="s">
        <v>592</v>
      </c>
      <c r="B7584" t="s">
        <v>830</v>
      </c>
      <c r="C7584" t="str">
        <f>_xlfn.XLOOKUP(A7584,tbl_nrc_lex_word_translation[word_eng],tbl_nrc_lex_word_translation[word_ptbr],"",0)</f>
        <v>libelo</v>
      </c>
      <c r="D7584" t="str">
        <f>_xlfn.XLOOKUP(B7584,tbl_nrc_lex_sentiment_translation[sentiment_eng],tbl_nrc_lex_sentiment_translation[sentiment_ptbr],"",0)</f>
        <v>raiva</v>
      </c>
      <c r="E7584" t="str" cm="1">
        <f t="array" ref="E7584">_xlfn.XLOOKUP(A7584,tbl_nrc_lex_word_translation[word_eng],IF(tbl_nrc_lex_word_translation[context]=0,"",tbl_nrc_lex_word_translation[context]),"",0)</f>
        <v/>
      </c>
      <c r="F7584">
        <v>0</v>
      </c>
      <c r="G7584" t="str">
        <f t="shared" si="118"/>
        <v/>
      </c>
    </row>
    <row r="7585" spans="1:7" hidden="1" x14ac:dyDescent="0.3">
      <c r="A7585" t="s">
        <v>592</v>
      </c>
      <c r="B7585" t="s">
        <v>406</v>
      </c>
      <c r="C7585" t="str">
        <f>_xlfn.XLOOKUP(A7585,tbl_nrc_lex_word_translation[word_eng],tbl_nrc_lex_word_translation[word_ptbr],"",0)</f>
        <v>libelo</v>
      </c>
      <c r="D7585" t="str">
        <f>_xlfn.XLOOKUP(B7585,tbl_nrc_lex_sentiment_translation[sentiment_eng],tbl_nrc_lex_sentiment_translation[sentiment_ptbr],"",0)</f>
        <v>medo</v>
      </c>
      <c r="E7585" t="str" cm="1">
        <f t="array" ref="E7585">_xlfn.XLOOKUP(A7585,tbl_nrc_lex_word_translation[word_eng],IF(tbl_nrc_lex_word_translation[context]=0,"",tbl_nrc_lex_word_translation[context]),"",0)</f>
        <v/>
      </c>
      <c r="F7585">
        <v>0</v>
      </c>
      <c r="G7585" t="str">
        <f t="shared" si="118"/>
        <v/>
      </c>
    </row>
    <row r="7586" spans="1:7" hidden="1" x14ac:dyDescent="0.3">
      <c r="A7586" t="s">
        <v>3761</v>
      </c>
      <c r="B7586" t="s">
        <v>2</v>
      </c>
      <c r="C7586" t="str">
        <f>_xlfn.XLOOKUP(A7586,tbl_nrc_lex_word_translation[word_eng],tbl_nrc_lex_word_translation[word_ptbr],"",0)</f>
        <v>liberal</v>
      </c>
      <c r="D7586" t="str">
        <f>_xlfn.XLOOKUP(B7586,tbl_nrc_lex_sentiment_translation[sentiment_eng],tbl_nrc_lex_sentiment_translation[sentiment_ptbr],"",0)</f>
        <v>positivo</v>
      </c>
      <c r="E7586" t="str" cm="1">
        <f t="array" ref="E7586">_xlfn.XLOOKUP(A7586,tbl_nrc_lex_word_translation[word_eng],IF(tbl_nrc_lex_word_translation[context]=0,"",tbl_nrc_lex_word_translation[context]),"",0)</f>
        <v/>
      </c>
      <c r="F7586">
        <v>0</v>
      </c>
      <c r="G7586" t="str">
        <f t="shared" si="118"/>
        <v/>
      </c>
    </row>
    <row r="7587" spans="1:7" hidden="1" x14ac:dyDescent="0.3">
      <c r="A7587" t="s">
        <v>3761</v>
      </c>
      <c r="B7587" t="s">
        <v>4</v>
      </c>
      <c r="C7587" t="str">
        <f>_xlfn.XLOOKUP(A7587,tbl_nrc_lex_word_translation[word_eng],tbl_nrc_lex_word_translation[word_ptbr],"",0)</f>
        <v>liberal</v>
      </c>
      <c r="D7587" t="str">
        <f>_xlfn.XLOOKUP(B7587,tbl_nrc_lex_sentiment_translation[sentiment_eng],tbl_nrc_lex_sentiment_translation[sentiment_ptbr],"",0)</f>
        <v>negativo</v>
      </c>
      <c r="E7587" t="str" cm="1">
        <f t="array" ref="E7587">_xlfn.XLOOKUP(A7587,tbl_nrc_lex_word_translation[word_eng],IF(tbl_nrc_lex_word_translation[context]=0,"",tbl_nrc_lex_word_translation[context]),"",0)</f>
        <v/>
      </c>
      <c r="F7587">
        <v>0</v>
      </c>
      <c r="G7587" t="str">
        <f t="shared" si="118"/>
        <v/>
      </c>
    </row>
    <row r="7588" spans="1:7" hidden="1" x14ac:dyDescent="0.3">
      <c r="A7588" t="s">
        <v>3762</v>
      </c>
      <c r="B7588" t="s">
        <v>2</v>
      </c>
      <c r="C7588" t="str">
        <f>_xlfn.XLOOKUP(A7588,tbl_nrc_lex_word_translation[word_eng],tbl_nrc_lex_word_translation[word_ptbr],"",0)</f>
        <v>emancipar</v>
      </c>
      <c r="D7588" t="str">
        <f>_xlfn.XLOOKUP(B7588,tbl_nrc_lex_sentiment_translation[sentiment_eng],tbl_nrc_lex_sentiment_translation[sentiment_ptbr],"",0)</f>
        <v>positivo</v>
      </c>
      <c r="E7588" t="str" cm="1">
        <f t="array" ref="E7588">_xlfn.XLOOKUP(A7588,tbl_nrc_lex_word_translation[word_eng],IF(tbl_nrc_lex_word_translation[context]=0,"",tbl_nrc_lex_word_translation[context]),"",0)</f>
        <v/>
      </c>
      <c r="F7588">
        <v>0</v>
      </c>
      <c r="G7588" t="str">
        <f t="shared" si="118"/>
        <v/>
      </c>
    </row>
    <row r="7589" spans="1:7" hidden="1" x14ac:dyDescent="0.3">
      <c r="A7589" t="s">
        <v>3762</v>
      </c>
      <c r="B7589" t="s">
        <v>831</v>
      </c>
      <c r="C7589" t="str">
        <f>_xlfn.XLOOKUP(A7589,tbl_nrc_lex_word_translation[word_eng],tbl_nrc_lex_word_translation[word_ptbr],"",0)</f>
        <v>emancipar</v>
      </c>
      <c r="D7589" t="str">
        <f>_xlfn.XLOOKUP(B7589,tbl_nrc_lex_sentiment_translation[sentiment_eng],tbl_nrc_lex_sentiment_translation[sentiment_ptbr],"",0)</f>
        <v>surpresa</v>
      </c>
      <c r="E7589" t="str" cm="1">
        <f t="array" ref="E7589">_xlfn.XLOOKUP(A7589,tbl_nrc_lex_word_translation[word_eng],IF(tbl_nrc_lex_word_translation[context]=0,"",tbl_nrc_lex_word_translation[context]),"",0)</f>
        <v/>
      </c>
      <c r="F7589">
        <v>0</v>
      </c>
      <c r="G7589" t="str">
        <f t="shared" si="118"/>
        <v/>
      </c>
    </row>
    <row r="7590" spans="1:7" hidden="1" x14ac:dyDescent="0.3">
      <c r="A7590" t="s">
        <v>3762</v>
      </c>
      <c r="B7590" t="s">
        <v>828</v>
      </c>
      <c r="C7590" t="str">
        <f>_xlfn.XLOOKUP(A7590,tbl_nrc_lex_word_translation[word_eng],tbl_nrc_lex_word_translation[word_ptbr],"",0)</f>
        <v>emancipar</v>
      </c>
      <c r="D7590" t="str">
        <f>_xlfn.XLOOKUP(B7590,tbl_nrc_lex_sentiment_translation[sentiment_eng],tbl_nrc_lex_sentiment_translation[sentiment_ptbr],"",0)</f>
        <v>confiança</v>
      </c>
      <c r="E7590" t="str" cm="1">
        <f t="array" ref="E7590">_xlfn.XLOOKUP(A7590,tbl_nrc_lex_word_translation[word_eng],IF(tbl_nrc_lex_word_translation[context]=0,"",tbl_nrc_lex_word_translation[context]),"",0)</f>
        <v/>
      </c>
      <c r="F7590">
        <v>0</v>
      </c>
      <c r="G7590" t="str">
        <f t="shared" si="118"/>
        <v/>
      </c>
    </row>
    <row r="7591" spans="1:7" hidden="1" x14ac:dyDescent="0.3">
      <c r="A7591" t="s">
        <v>3762</v>
      </c>
      <c r="B7591" t="s">
        <v>830</v>
      </c>
      <c r="C7591" t="str">
        <f>_xlfn.XLOOKUP(A7591,tbl_nrc_lex_word_translation[word_eng],tbl_nrc_lex_word_translation[word_ptbr],"",0)</f>
        <v>emancipar</v>
      </c>
      <c r="D7591" t="str">
        <f>_xlfn.XLOOKUP(B7591,tbl_nrc_lex_sentiment_translation[sentiment_eng],tbl_nrc_lex_sentiment_translation[sentiment_ptbr],"",0)</f>
        <v>raiva</v>
      </c>
      <c r="E7591" t="str" cm="1">
        <f t="array" ref="E7591">_xlfn.XLOOKUP(A7591,tbl_nrc_lex_word_translation[word_eng],IF(tbl_nrc_lex_word_translation[context]=0,"",tbl_nrc_lex_word_translation[context]),"",0)</f>
        <v/>
      </c>
      <c r="F7591">
        <v>0</v>
      </c>
      <c r="G7591" t="str">
        <f t="shared" si="118"/>
        <v/>
      </c>
    </row>
    <row r="7592" spans="1:7" hidden="1" x14ac:dyDescent="0.3">
      <c r="A7592" t="s">
        <v>3762</v>
      </c>
      <c r="B7592" t="s">
        <v>60</v>
      </c>
      <c r="C7592" t="str">
        <f>_xlfn.XLOOKUP(A7592,tbl_nrc_lex_word_translation[word_eng],tbl_nrc_lex_word_translation[word_ptbr],"",0)</f>
        <v>emancipar</v>
      </c>
      <c r="D7592" t="str">
        <f>_xlfn.XLOOKUP(B7592,tbl_nrc_lex_sentiment_translation[sentiment_eng],tbl_nrc_lex_sentiment_translation[sentiment_ptbr],"",0)</f>
        <v>antecipação</v>
      </c>
      <c r="E7592" t="str" cm="1">
        <f t="array" ref="E7592">_xlfn.XLOOKUP(A7592,tbl_nrc_lex_word_translation[word_eng],IF(tbl_nrc_lex_word_translation[context]=0,"",tbl_nrc_lex_word_translation[context]),"",0)</f>
        <v/>
      </c>
      <c r="F7592">
        <v>0</v>
      </c>
      <c r="G7592" t="str">
        <f t="shared" si="118"/>
        <v/>
      </c>
    </row>
    <row r="7593" spans="1:7" hidden="1" x14ac:dyDescent="0.3">
      <c r="A7593" t="s">
        <v>3762</v>
      </c>
      <c r="B7593" t="s">
        <v>852</v>
      </c>
      <c r="C7593" t="str">
        <f>_xlfn.XLOOKUP(A7593,tbl_nrc_lex_word_translation[word_eng],tbl_nrc_lex_word_translation[word_ptbr],"",0)</f>
        <v>emancipar</v>
      </c>
      <c r="D7593" t="str">
        <f>_xlfn.XLOOKUP(B7593,tbl_nrc_lex_sentiment_translation[sentiment_eng],tbl_nrc_lex_sentiment_translation[sentiment_ptbr],"",0)</f>
        <v>alegria</v>
      </c>
      <c r="E7593" t="str" cm="1">
        <f t="array" ref="E7593">_xlfn.XLOOKUP(A7593,tbl_nrc_lex_word_translation[word_eng],IF(tbl_nrc_lex_word_translation[context]=0,"",tbl_nrc_lex_word_translation[context]),"",0)</f>
        <v/>
      </c>
      <c r="F7593">
        <v>0</v>
      </c>
      <c r="G7593" t="str">
        <f t="shared" si="118"/>
        <v/>
      </c>
    </row>
    <row r="7594" spans="1:7" hidden="1" x14ac:dyDescent="0.3">
      <c r="A7594" t="s">
        <v>3763</v>
      </c>
      <c r="B7594" t="s">
        <v>2</v>
      </c>
      <c r="C7594" t="str">
        <f>_xlfn.XLOOKUP(A7594,tbl_nrc_lex_word_translation[word_eng],tbl_nrc_lex_word_translation[word_ptbr],"",0)</f>
        <v>libertação</v>
      </c>
      <c r="D7594" t="str">
        <f>_xlfn.XLOOKUP(B7594,tbl_nrc_lex_sentiment_translation[sentiment_eng],tbl_nrc_lex_sentiment_translation[sentiment_ptbr],"",0)</f>
        <v>positivo</v>
      </c>
      <c r="E7594" t="str" cm="1">
        <f t="array" ref="E7594">_xlfn.XLOOKUP(A7594,tbl_nrc_lex_word_translation[word_eng],IF(tbl_nrc_lex_word_translation[context]=0,"",tbl_nrc_lex_word_translation[context]),"",0)</f>
        <v/>
      </c>
      <c r="F7594">
        <v>0</v>
      </c>
      <c r="G7594" t="str">
        <f t="shared" si="118"/>
        <v/>
      </c>
    </row>
    <row r="7595" spans="1:7" hidden="1" x14ac:dyDescent="0.3">
      <c r="A7595" t="s">
        <v>3763</v>
      </c>
      <c r="B7595" t="s">
        <v>831</v>
      </c>
      <c r="C7595" t="str">
        <f>_xlfn.XLOOKUP(A7595,tbl_nrc_lex_word_translation[word_eng],tbl_nrc_lex_word_translation[word_ptbr],"",0)</f>
        <v>libertação</v>
      </c>
      <c r="D7595" t="str">
        <f>_xlfn.XLOOKUP(B7595,tbl_nrc_lex_sentiment_translation[sentiment_eng],tbl_nrc_lex_sentiment_translation[sentiment_ptbr],"",0)</f>
        <v>surpresa</v>
      </c>
      <c r="E7595" t="str" cm="1">
        <f t="array" ref="E7595">_xlfn.XLOOKUP(A7595,tbl_nrc_lex_word_translation[word_eng],IF(tbl_nrc_lex_word_translation[context]=0,"",tbl_nrc_lex_word_translation[context]),"",0)</f>
        <v/>
      </c>
      <c r="F7595">
        <v>0</v>
      </c>
      <c r="G7595" t="str">
        <f t="shared" si="118"/>
        <v/>
      </c>
    </row>
    <row r="7596" spans="1:7" hidden="1" x14ac:dyDescent="0.3">
      <c r="A7596" t="s">
        <v>3763</v>
      </c>
      <c r="B7596" t="s">
        <v>60</v>
      </c>
      <c r="C7596" t="str">
        <f>_xlfn.XLOOKUP(A7596,tbl_nrc_lex_word_translation[word_eng],tbl_nrc_lex_word_translation[word_ptbr],"",0)</f>
        <v>libertação</v>
      </c>
      <c r="D7596" t="str">
        <f>_xlfn.XLOOKUP(B7596,tbl_nrc_lex_sentiment_translation[sentiment_eng],tbl_nrc_lex_sentiment_translation[sentiment_ptbr],"",0)</f>
        <v>antecipação</v>
      </c>
      <c r="E7596" t="str" cm="1">
        <f t="array" ref="E7596">_xlfn.XLOOKUP(A7596,tbl_nrc_lex_word_translation[word_eng],IF(tbl_nrc_lex_word_translation[context]=0,"",tbl_nrc_lex_word_translation[context]),"",0)</f>
        <v/>
      </c>
      <c r="F7596">
        <v>0</v>
      </c>
      <c r="G7596" t="str">
        <f t="shared" si="118"/>
        <v/>
      </c>
    </row>
    <row r="7597" spans="1:7" hidden="1" x14ac:dyDescent="0.3">
      <c r="A7597" t="s">
        <v>3763</v>
      </c>
      <c r="B7597" t="s">
        <v>852</v>
      </c>
      <c r="C7597" t="str">
        <f>_xlfn.XLOOKUP(A7597,tbl_nrc_lex_word_translation[word_eng],tbl_nrc_lex_word_translation[word_ptbr],"",0)</f>
        <v>libertação</v>
      </c>
      <c r="D7597" t="str">
        <f>_xlfn.XLOOKUP(B7597,tbl_nrc_lex_sentiment_translation[sentiment_eng],tbl_nrc_lex_sentiment_translation[sentiment_ptbr],"",0)</f>
        <v>alegria</v>
      </c>
      <c r="E7597" t="str" cm="1">
        <f t="array" ref="E7597">_xlfn.XLOOKUP(A7597,tbl_nrc_lex_word_translation[word_eng],IF(tbl_nrc_lex_word_translation[context]=0,"",tbl_nrc_lex_word_translation[context]),"",0)</f>
        <v/>
      </c>
      <c r="F7597">
        <v>0</v>
      </c>
      <c r="G7597" t="str">
        <f t="shared" si="118"/>
        <v/>
      </c>
    </row>
    <row r="7598" spans="1:7" hidden="1" x14ac:dyDescent="0.3">
      <c r="A7598" t="s">
        <v>3764</v>
      </c>
      <c r="B7598" t="s">
        <v>831</v>
      </c>
      <c r="C7598" t="str">
        <f>_xlfn.XLOOKUP(A7598,tbl_nrc_lex_word_translation[word_eng],tbl_nrc_lex_word_translation[word_ptbr],"",0)</f>
        <v>liberdade</v>
      </c>
      <c r="D7598" t="str">
        <f>_xlfn.XLOOKUP(B7598,tbl_nrc_lex_sentiment_translation[sentiment_eng],tbl_nrc_lex_sentiment_translation[sentiment_ptbr],"",0)</f>
        <v>surpresa</v>
      </c>
      <c r="E7598" t="str" cm="1">
        <f t="array" ref="E7598">_xlfn.XLOOKUP(A7598,tbl_nrc_lex_word_translation[word_eng],IF(tbl_nrc_lex_word_translation[context]=0,"",tbl_nrc_lex_word_translation[context]),"",0)</f>
        <v/>
      </c>
      <c r="F7598">
        <v>0</v>
      </c>
      <c r="G7598" t="str">
        <f t="shared" si="118"/>
        <v/>
      </c>
    </row>
    <row r="7599" spans="1:7" hidden="1" x14ac:dyDescent="0.3">
      <c r="A7599" t="s">
        <v>3764</v>
      </c>
      <c r="B7599" t="s">
        <v>828</v>
      </c>
      <c r="C7599" t="str">
        <f>_xlfn.XLOOKUP(A7599,tbl_nrc_lex_word_translation[word_eng],tbl_nrc_lex_word_translation[word_ptbr],"",0)</f>
        <v>liberdade</v>
      </c>
      <c r="D7599" t="str">
        <f>_xlfn.XLOOKUP(B7599,tbl_nrc_lex_sentiment_translation[sentiment_eng],tbl_nrc_lex_sentiment_translation[sentiment_ptbr],"",0)</f>
        <v>confiança</v>
      </c>
      <c r="E7599" t="str" cm="1">
        <f t="array" ref="E7599">_xlfn.XLOOKUP(A7599,tbl_nrc_lex_word_translation[word_eng],IF(tbl_nrc_lex_word_translation[context]=0,"",tbl_nrc_lex_word_translation[context]),"",0)</f>
        <v/>
      </c>
      <c r="F7599">
        <v>0</v>
      </c>
      <c r="G7599" t="str">
        <f t="shared" si="118"/>
        <v/>
      </c>
    </row>
    <row r="7600" spans="1:7" hidden="1" x14ac:dyDescent="0.3">
      <c r="A7600" t="s">
        <v>3764</v>
      </c>
      <c r="B7600" t="s">
        <v>2</v>
      </c>
      <c r="C7600" t="str">
        <f>_xlfn.XLOOKUP(A7600,tbl_nrc_lex_word_translation[word_eng],tbl_nrc_lex_word_translation[word_ptbr],"",0)</f>
        <v>liberdade</v>
      </c>
      <c r="D7600" t="str">
        <f>_xlfn.XLOOKUP(B7600,tbl_nrc_lex_sentiment_translation[sentiment_eng],tbl_nrc_lex_sentiment_translation[sentiment_ptbr],"",0)</f>
        <v>positivo</v>
      </c>
      <c r="E7600" t="str" cm="1">
        <f t="array" ref="E7600">_xlfn.XLOOKUP(A7600,tbl_nrc_lex_word_translation[word_eng],IF(tbl_nrc_lex_word_translation[context]=0,"",tbl_nrc_lex_word_translation[context]),"",0)</f>
        <v/>
      </c>
      <c r="F7600">
        <v>0</v>
      </c>
      <c r="G7600" t="str">
        <f t="shared" si="118"/>
        <v/>
      </c>
    </row>
    <row r="7601" spans="1:7" hidden="1" x14ac:dyDescent="0.3">
      <c r="A7601" t="s">
        <v>3764</v>
      </c>
      <c r="B7601" t="s">
        <v>60</v>
      </c>
      <c r="C7601" t="str">
        <f>_xlfn.XLOOKUP(A7601,tbl_nrc_lex_word_translation[word_eng],tbl_nrc_lex_word_translation[word_ptbr],"",0)</f>
        <v>liberdade</v>
      </c>
      <c r="D7601" t="str">
        <f>_xlfn.XLOOKUP(B7601,tbl_nrc_lex_sentiment_translation[sentiment_eng],tbl_nrc_lex_sentiment_translation[sentiment_ptbr],"",0)</f>
        <v>antecipação</v>
      </c>
      <c r="E7601" t="str" cm="1">
        <f t="array" ref="E7601">_xlfn.XLOOKUP(A7601,tbl_nrc_lex_word_translation[word_eng],IF(tbl_nrc_lex_word_translation[context]=0,"",tbl_nrc_lex_word_translation[context]),"",0)</f>
        <v/>
      </c>
      <c r="F7601">
        <v>0</v>
      </c>
      <c r="G7601" t="str">
        <f t="shared" si="118"/>
        <v/>
      </c>
    </row>
    <row r="7602" spans="1:7" hidden="1" x14ac:dyDescent="0.3">
      <c r="A7602" t="s">
        <v>3764</v>
      </c>
      <c r="B7602" t="s">
        <v>852</v>
      </c>
      <c r="C7602" t="str">
        <f>_xlfn.XLOOKUP(A7602,tbl_nrc_lex_word_translation[word_eng],tbl_nrc_lex_word_translation[word_ptbr],"",0)</f>
        <v>liberdade</v>
      </c>
      <c r="D7602" t="str">
        <f>_xlfn.XLOOKUP(B7602,tbl_nrc_lex_sentiment_translation[sentiment_eng],tbl_nrc_lex_sentiment_translation[sentiment_ptbr],"",0)</f>
        <v>alegria</v>
      </c>
      <c r="E7602" t="str" cm="1">
        <f t="array" ref="E7602">_xlfn.XLOOKUP(A7602,tbl_nrc_lex_word_translation[word_eng],IF(tbl_nrc_lex_word_translation[context]=0,"",tbl_nrc_lex_word_translation[context]),"",0)</f>
        <v/>
      </c>
      <c r="F7602">
        <v>0</v>
      </c>
      <c r="G7602" t="str">
        <f t="shared" si="118"/>
        <v/>
      </c>
    </row>
    <row r="7603" spans="1:7" hidden="1" x14ac:dyDescent="0.3">
      <c r="A7603" t="s">
        <v>3765</v>
      </c>
      <c r="B7603" t="s">
        <v>2</v>
      </c>
      <c r="C7603" t="str">
        <f>_xlfn.XLOOKUP(A7603,tbl_nrc_lex_word_translation[word_eng],tbl_nrc_lex_word_translation[word_ptbr],"",0)</f>
        <v>biblioteca</v>
      </c>
      <c r="D7603" t="str">
        <f>_xlfn.XLOOKUP(B7603,tbl_nrc_lex_sentiment_translation[sentiment_eng],tbl_nrc_lex_sentiment_translation[sentiment_ptbr],"",0)</f>
        <v>positivo</v>
      </c>
      <c r="E7603" t="str" cm="1">
        <f t="array" ref="E7603">_xlfn.XLOOKUP(A7603,tbl_nrc_lex_word_translation[word_eng],IF(tbl_nrc_lex_word_translation[context]=0,"",tbl_nrc_lex_word_translation[context]),"",0)</f>
        <v/>
      </c>
      <c r="F7603">
        <v>0</v>
      </c>
      <c r="G7603" t="str">
        <f t="shared" si="118"/>
        <v/>
      </c>
    </row>
    <row r="7604" spans="1:7" hidden="1" x14ac:dyDescent="0.3">
      <c r="A7604" t="s">
        <v>3766</v>
      </c>
      <c r="B7604" t="s">
        <v>4</v>
      </c>
      <c r="C7604" t="str">
        <f>_xlfn.XLOOKUP(A7604,tbl_nrc_lex_word_translation[word_eng],tbl_nrc_lex_word_translation[word_ptbr],"",0)</f>
        <v>lamber</v>
      </c>
      <c r="D7604" t="str">
        <f>_xlfn.XLOOKUP(B7604,tbl_nrc_lex_sentiment_translation[sentiment_eng],tbl_nrc_lex_sentiment_translation[sentiment_ptbr],"",0)</f>
        <v>negativo</v>
      </c>
      <c r="E7604" t="str" cm="1">
        <f t="array" ref="E7604">_xlfn.XLOOKUP(A7604,tbl_nrc_lex_word_translation[word_eng],IF(tbl_nrc_lex_word_translation[context]=0,"",tbl_nrc_lex_word_translation[context]),"",0)</f>
        <v/>
      </c>
      <c r="F7604">
        <v>0</v>
      </c>
      <c r="G7604" t="str">
        <f t="shared" si="118"/>
        <v/>
      </c>
    </row>
    <row r="7605" spans="1:7" hidden="1" x14ac:dyDescent="0.3">
      <c r="A7605" t="s">
        <v>3766</v>
      </c>
      <c r="B7605" t="s">
        <v>835</v>
      </c>
      <c r="C7605" t="str">
        <f>_xlfn.XLOOKUP(A7605,tbl_nrc_lex_word_translation[word_eng],tbl_nrc_lex_word_translation[word_ptbr],"",0)</f>
        <v>lamber</v>
      </c>
      <c r="D7605" t="str">
        <f>_xlfn.XLOOKUP(B7605,tbl_nrc_lex_sentiment_translation[sentiment_eng],tbl_nrc_lex_sentiment_translation[sentiment_ptbr],"",0)</f>
        <v>nojo</v>
      </c>
      <c r="E7605" t="str" cm="1">
        <f t="array" ref="E7605">_xlfn.XLOOKUP(A7605,tbl_nrc_lex_word_translation[word_eng],IF(tbl_nrc_lex_word_translation[context]=0,"",tbl_nrc_lex_word_translation[context]),"",0)</f>
        <v/>
      </c>
      <c r="F7605">
        <v>0</v>
      </c>
      <c r="G7605" t="str">
        <f t="shared" si="118"/>
        <v/>
      </c>
    </row>
    <row r="7606" spans="1:7" hidden="1" x14ac:dyDescent="0.3">
      <c r="A7606" t="s">
        <v>593</v>
      </c>
      <c r="B7606" t="s">
        <v>4</v>
      </c>
      <c r="C7606" t="str">
        <f>_xlfn.XLOOKUP(A7606,tbl_nrc_lex_word_translation[word_eng],tbl_nrc_lex_word_translation[word_ptbr],"",0)</f>
        <v>mentir</v>
      </c>
      <c r="D7606" t="str">
        <f>_xlfn.XLOOKUP(B7606,tbl_nrc_lex_sentiment_translation[sentiment_eng],tbl_nrc_lex_sentiment_translation[sentiment_ptbr],"",0)</f>
        <v>negativo</v>
      </c>
      <c r="E7606" t="str" cm="1">
        <f t="array" ref="E7606">_xlfn.XLOOKUP(A7606,tbl_nrc_lex_word_translation[word_eng],IF(tbl_nrc_lex_word_translation[context]=0,"",tbl_nrc_lex_word_translation[context]),"",0)</f>
        <v/>
      </c>
      <c r="F7606">
        <v>0</v>
      </c>
      <c r="G7606" t="str">
        <f t="shared" si="118"/>
        <v/>
      </c>
    </row>
    <row r="7607" spans="1:7" hidden="1" x14ac:dyDescent="0.3">
      <c r="A7607" t="s">
        <v>593</v>
      </c>
      <c r="B7607" t="s">
        <v>829</v>
      </c>
      <c r="C7607" t="str">
        <f>_xlfn.XLOOKUP(A7607,tbl_nrc_lex_word_translation[word_eng],tbl_nrc_lex_word_translation[word_ptbr],"",0)</f>
        <v>mentir</v>
      </c>
      <c r="D7607" t="str">
        <f>_xlfn.XLOOKUP(B7607,tbl_nrc_lex_sentiment_translation[sentiment_eng],tbl_nrc_lex_sentiment_translation[sentiment_ptbr],"",0)</f>
        <v>tristeza</v>
      </c>
      <c r="E7607" t="str" cm="1">
        <f t="array" ref="E7607">_xlfn.XLOOKUP(A7607,tbl_nrc_lex_word_translation[word_eng],IF(tbl_nrc_lex_word_translation[context]=0,"",tbl_nrc_lex_word_translation[context]),"",0)</f>
        <v/>
      </c>
      <c r="F7607">
        <v>0</v>
      </c>
      <c r="G7607" t="str">
        <f t="shared" si="118"/>
        <v/>
      </c>
    </row>
    <row r="7608" spans="1:7" hidden="1" x14ac:dyDescent="0.3">
      <c r="A7608" t="s">
        <v>593</v>
      </c>
      <c r="B7608" t="s">
        <v>830</v>
      </c>
      <c r="C7608" t="str">
        <f>_xlfn.XLOOKUP(A7608,tbl_nrc_lex_word_translation[word_eng],tbl_nrc_lex_word_translation[word_ptbr],"",0)</f>
        <v>mentir</v>
      </c>
      <c r="D7608" t="str">
        <f>_xlfn.XLOOKUP(B7608,tbl_nrc_lex_sentiment_translation[sentiment_eng],tbl_nrc_lex_sentiment_translation[sentiment_ptbr],"",0)</f>
        <v>raiva</v>
      </c>
      <c r="E7608" t="str" cm="1">
        <f t="array" ref="E7608">_xlfn.XLOOKUP(A7608,tbl_nrc_lex_word_translation[word_eng],IF(tbl_nrc_lex_word_translation[context]=0,"",tbl_nrc_lex_word_translation[context]),"",0)</f>
        <v/>
      </c>
      <c r="F7608">
        <v>0</v>
      </c>
      <c r="G7608" t="str">
        <f t="shared" si="118"/>
        <v/>
      </c>
    </row>
    <row r="7609" spans="1:7" hidden="1" x14ac:dyDescent="0.3">
      <c r="A7609" t="s">
        <v>593</v>
      </c>
      <c r="B7609" t="s">
        <v>835</v>
      </c>
      <c r="C7609" t="str">
        <f>_xlfn.XLOOKUP(A7609,tbl_nrc_lex_word_translation[word_eng],tbl_nrc_lex_word_translation[word_ptbr],"",0)</f>
        <v>mentir</v>
      </c>
      <c r="D7609" t="str">
        <f>_xlfn.XLOOKUP(B7609,tbl_nrc_lex_sentiment_translation[sentiment_eng],tbl_nrc_lex_sentiment_translation[sentiment_ptbr],"",0)</f>
        <v>nojo</v>
      </c>
      <c r="E7609" t="str" cm="1">
        <f t="array" ref="E7609">_xlfn.XLOOKUP(A7609,tbl_nrc_lex_word_translation[word_eng],IF(tbl_nrc_lex_word_translation[context]=0,"",tbl_nrc_lex_word_translation[context]),"",0)</f>
        <v/>
      </c>
      <c r="F7609">
        <v>0</v>
      </c>
      <c r="G7609" t="str">
        <f t="shared" si="118"/>
        <v/>
      </c>
    </row>
    <row r="7610" spans="1:7" hidden="1" x14ac:dyDescent="0.3">
      <c r="A7610" t="s">
        <v>3767</v>
      </c>
      <c r="B7610" t="s">
        <v>828</v>
      </c>
      <c r="C7610" t="str">
        <f>_xlfn.XLOOKUP(A7610,tbl_nrc_lex_word_translation[word_eng],tbl_nrc_lex_word_translation[word_ptbr],"",0)</f>
        <v>tenente</v>
      </c>
      <c r="D7610" t="str">
        <f>_xlfn.XLOOKUP(B7610,tbl_nrc_lex_sentiment_translation[sentiment_eng],tbl_nrc_lex_sentiment_translation[sentiment_ptbr],"",0)</f>
        <v>confiança</v>
      </c>
      <c r="E7610" t="str" cm="1">
        <f t="array" ref="E7610">_xlfn.XLOOKUP(A7610,tbl_nrc_lex_word_translation[word_eng],IF(tbl_nrc_lex_word_translation[context]=0,"",tbl_nrc_lex_word_translation[context]),"",0)</f>
        <v/>
      </c>
      <c r="F7610">
        <v>0</v>
      </c>
      <c r="G7610" t="str">
        <f t="shared" si="118"/>
        <v/>
      </c>
    </row>
    <row r="7611" spans="1:7" x14ac:dyDescent="0.3">
      <c r="A7611" t="s">
        <v>3768</v>
      </c>
      <c r="B7611" t="s">
        <v>2</v>
      </c>
      <c r="C7611" t="str">
        <f>_xlfn.XLOOKUP(A7611,tbl_nrc_lex_word_translation[word_eng],tbl_nrc_lex_word_translation[word_ptbr],"",0)</f>
        <v>sangue vital</v>
      </c>
      <c r="D7611" t="str">
        <f>_xlfn.XLOOKUP(B7611,tbl_nrc_lex_sentiment_translation[sentiment_eng],tbl_nrc_lex_sentiment_translation[sentiment_ptbr],"",0)</f>
        <v>positivo</v>
      </c>
      <c r="E7611" t="str" cm="1">
        <f t="array" ref="E7611">_xlfn.XLOOKUP(A7611,tbl_nrc_lex_word_translation[word_eng],IF(tbl_nrc_lex_word_translation[context]=0,"",tbl_nrc_lex_word_translation[context]),"",0)</f>
        <v/>
      </c>
      <c r="F7611">
        <v>1</v>
      </c>
      <c r="G7611">
        <f t="shared" si="118"/>
        <v>7</v>
      </c>
    </row>
    <row r="7612" spans="1:7" hidden="1" x14ac:dyDescent="0.3">
      <c r="A7612" t="s">
        <v>3769</v>
      </c>
      <c r="B7612" t="s">
        <v>829</v>
      </c>
      <c r="C7612" t="str">
        <f>_xlfn.XLOOKUP(A7612,tbl_nrc_lex_word_translation[word_eng],tbl_nrc_lex_word_translation[word_ptbr],"",0)</f>
        <v>inanimado</v>
      </c>
      <c r="D7612" t="str">
        <f>_xlfn.XLOOKUP(B7612,tbl_nrc_lex_sentiment_translation[sentiment_eng],tbl_nrc_lex_sentiment_translation[sentiment_ptbr],"",0)</f>
        <v>tristeza</v>
      </c>
      <c r="E7612" t="str" cm="1">
        <f t="array" ref="E7612">_xlfn.XLOOKUP(A7612,tbl_nrc_lex_word_translation[word_eng],IF(tbl_nrc_lex_word_translation[context]=0,"",tbl_nrc_lex_word_translation[context]),"",0)</f>
        <v/>
      </c>
      <c r="F7612">
        <v>0</v>
      </c>
      <c r="G7612" t="str">
        <f t="shared" si="118"/>
        <v/>
      </c>
    </row>
    <row r="7613" spans="1:7" hidden="1" x14ac:dyDescent="0.3">
      <c r="A7613" t="s">
        <v>3769</v>
      </c>
      <c r="B7613" t="s">
        <v>4</v>
      </c>
      <c r="C7613" t="str">
        <f>_xlfn.XLOOKUP(A7613,tbl_nrc_lex_word_translation[word_eng],tbl_nrc_lex_word_translation[word_ptbr],"",0)</f>
        <v>inanimado</v>
      </c>
      <c r="D7613" t="str">
        <f>_xlfn.XLOOKUP(B7613,tbl_nrc_lex_sentiment_translation[sentiment_eng],tbl_nrc_lex_sentiment_translation[sentiment_ptbr],"",0)</f>
        <v>negativo</v>
      </c>
      <c r="E7613" t="str" cm="1">
        <f t="array" ref="E7613">_xlfn.XLOOKUP(A7613,tbl_nrc_lex_word_translation[word_eng],IF(tbl_nrc_lex_word_translation[context]=0,"",tbl_nrc_lex_word_translation[context]),"",0)</f>
        <v/>
      </c>
      <c r="F7613">
        <v>0</v>
      </c>
      <c r="G7613" t="str">
        <f t="shared" si="118"/>
        <v/>
      </c>
    </row>
    <row r="7614" spans="1:7" hidden="1" x14ac:dyDescent="0.3">
      <c r="A7614" t="s">
        <v>3769</v>
      </c>
      <c r="B7614" t="s">
        <v>406</v>
      </c>
      <c r="C7614" t="str">
        <f>_xlfn.XLOOKUP(A7614,tbl_nrc_lex_word_translation[word_eng],tbl_nrc_lex_word_translation[word_ptbr],"",0)</f>
        <v>inanimado</v>
      </c>
      <c r="D7614" t="str">
        <f>_xlfn.XLOOKUP(B7614,tbl_nrc_lex_sentiment_translation[sentiment_eng],tbl_nrc_lex_sentiment_translation[sentiment_ptbr],"",0)</f>
        <v>medo</v>
      </c>
      <c r="E7614" t="str" cm="1">
        <f t="array" ref="E7614">_xlfn.XLOOKUP(A7614,tbl_nrc_lex_word_translation[word_eng],IF(tbl_nrc_lex_word_translation[context]=0,"",tbl_nrc_lex_word_translation[context]),"",0)</f>
        <v/>
      </c>
      <c r="F7614">
        <v>0</v>
      </c>
      <c r="G7614" t="str">
        <f t="shared" si="118"/>
        <v/>
      </c>
    </row>
    <row r="7615" spans="1:7" hidden="1" x14ac:dyDescent="0.3">
      <c r="A7615" t="s">
        <v>3770</v>
      </c>
      <c r="B7615" t="s">
        <v>2</v>
      </c>
      <c r="C7615" t="str">
        <f>_xlfn.XLOOKUP(A7615,tbl_nrc_lex_word_translation[word_eng],tbl_nrc_lex_word_translation[word_ptbr],"",0)</f>
        <v>farol</v>
      </c>
      <c r="D7615" t="str">
        <f>_xlfn.XLOOKUP(B7615,tbl_nrc_lex_sentiment_translation[sentiment_eng],tbl_nrc_lex_sentiment_translation[sentiment_ptbr],"",0)</f>
        <v>positivo</v>
      </c>
      <c r="E7615" t="str" cm="1">
        <f t="array" ref="E7615">_xlfn.XLOOKUP(A7615,tbl_nrc_lex_word_translation[word_eng],IF(tbl_nrc_lex_word_translation[context]=0,"",tbl_nrc_lex_word_translation[context]),"",0)</f>
        <v/>
      </c>
      <c r="F7615">
        <v>0</v>
      </c>
      <c r="G7615" t="str">
        <f t="shared" si="118"/>
        <v/>
      </c>
    </row>
    <row r="7616" spans="1:7" hidden="1" x14ac:dyDescent="0.3">
      <c r="A7616" t="s">
        <v>3771</v>
      </c>
      <c r="B7616" t="s">
        <v>831</v>
      </c>
      <c r="C7616" t="str">
        <f>_xlfn.XLOOKUP(A7616,tbl_nrc_lex_word_translation[word_eng],tbl_nrc_lex_word_translation[word_ptbr],"",0)</f>
        <v>relâmpago</v>
      </c>
      <c r="D7616" t="str">
        <f>_xlfn.XLOOKUP(B7616,tbl_nrc_lex_sentiment_translation[sentiment_eng],tbl_nrc_lex_sentiment_translation[sentiment_ptbr],"",0)</f>
        <v>surpresa</v>
      </c>
      <c r="E7616" t="str" cm="1">
        <f t="array" ref="E7616">_xlfn.XLOOKUP(A7616,tbl_nrc_lex_word_translation[word_eng],IF(tbl_nrc_lex_word_translation[context]=0,"",tbl_nrc_lex_word_translation[context]),"",0)</f>
        <v/>
      </c>
      <c r="F7616">
        <v>0</v>
      </c>
      <c r="G7616" t="str">
        <f t="shared" si="118"/>
        <v/>
      </c>
    </row>
    <row r="7617" spans="1:7" hidden="1" x14ac:dyDescent="0.3">
      <c r="A7617" t="s">
        <v>3771</v>
      </c>
      <c r="B7617" t="s">
        <v>406</v>
      </c>
      <c r="C7617" t="str">
        <f>_xlfn.XLOOKUP(A7617,tbl_nrc_lex_word_translation[word_eng],tbl_nrc_lex_word_translation[word_ptbr],"",0)</f>
        <v>relâmpago</v>
      </c>
      <c r="D7617" t="str">
        <f>_xlfn.XLOOKUP(B7617,tbl_nrc_lex_sentiment_translation[sentiment_eng],tbl_nrc_lex_sentiment_translation[sentiment_ptbr],"",0)</f>
        <v>medo</v>
      </c>
      <c r="E7617" t="str" cm="1">
        <f t="array" ref="E7617">_xlfn.XLOOKUP(A7617,tbl_nrc_lex_word_translation[word_eng],IF(tbl_nrc_lex_word_translation[context]=0,"",tbl_nrc_lex_word_translation[context]),"",0)</f>
        <v/>
      </c>
      <c r="F7617">
        <v>0</v>
      </c>
      <c r="G7617" t="str">
        <f t="shared" si="118"/>
        <v/>
      </c>
    </row>
    <row r="7618" spans="1:7" hidden="1" x14ac:dyDescent="0.3">
      <c r="A7618" t="s">
        <v>3771</v>
      </c>
      <c r="B7618" t="s">
        <v>830</v>
      </c>
      <c r="C7618" t="str">
        <f>_xlfn.XLOOKUP(A7618,tbl_nrc_lex_word_translation[word_eng],tbl_nrc_lex_word_translation[word_ptbr],"",0)</f>
        <v>relâmpago</v>
      </c>
      <c r="D7618" t="str">
        <f>_xlfn.XLOOKUP(B7618,tbl_nrc_lex_sentiment_translation[sentiment_eng],tbl_nrc_lex_sentiment_translation[sentiment_ptbr],"",0)</f>
        <v>raiva</v>
      </c>
      <c r="E7618" t="str" cm="1">
        <f t="array" ref="E7618">_xlfn.XLOOKUP(A7618,tbl_nrc_lex_word_translation[word_eng],IF(tbl_nrc_lex_word_translation[context]=0,"",tbl_nrc_lex_word_translation[context]),"",0)</f>
        <v/>
      </c>
      <c r="F7618">
        <v>0</v>
      </c>
      <c r="G7618" t="str">
        <f t="shared" ref="G7618:G7681" si="119">IFERROR(FIND(" ",C7618),"")</f>
        <v/>
      </c>
    </row>
    <row r="7619" spans="1:7" hidden="1" x14ac:dyDescent="0.3">
      <c r="A7619" t="s">
        <v>3772</v>
      </c>
      <c r="B7619" t="s">
        <v>828</v>
      </c>
      <c r="C7619" t="str">
        <f>_xlfn.XLOOKUP(A7619,tbl_nrc_lex_word_translation[word_eng],tbl_nrc_lex_word_translation[word_ptbr],"",0)</f>
        <v>predileção</v>
      </c>
      <c r="D7619" t="str">
        <f>_xlfn.XLOOKUP(B7619,tbl_nrc_lex_sentiment_translation[sentiment_eng],tbl_nrc_lex_sentiment_translation[sentiment_ptbr],"",0)</f>
        <v>confiança</v>
      </c>
      <c r="E7619" t="str" cm="1">
        <f t="array" ref="E7619">_xlfn.XLOOKUP(A7619,tbl_nrc_lex_word_translation[word_eng],IF(tbl_nrc_lex_word_translation[context]=0,"",tbl_nrc_lex_word_translation[context]),"",0)</f>
        <v/>
      </c>
      <c r="F7619">
        <v>0</v>
      </c>
      <c r="G7619" t="str">
        <f t="shared" si="119"/>
        <v/>
      </c>
    </row>
    <row r="7620" spans="1:7" hidden="1" x14ac:dyDescent="0.3">
      <c r="A7620" t="s">
        <v>3772</v>
      </c>
      <c r="B7620" t="s">
        <v>2</v>
      </c>
      <c r="C7620" t="str">
        <f>_xlfn.XLOOKUP(A7620,tbl_nrc_lex_word_translation[word_eng],tbl_nrc_lex_word_translation[word_ptbr],"",0)</f>
        <v>predileção</v>
      </c>
      <c r="D7620" t="str">
        <f>_xlfn.XLOOKUP(B7620,tbl_nrc_lex_sentiment_translation[sentiment_eng],tbl_nrc_lex_sentiment_translation[sentiment_ptbr],"",0)</f>
        <v>positivo</v>
      </c>
      <c r="E7620" t="str" cm="1">
        <f t="array" ref="E7620">_xlfn.XLOOKUP(A7620,tbl_nrc_lex_word_translation[word_eng],IF(tbl_nrc_lex_word_translation[context]=0,"",tbl_nrc_lex_word_translation[context]),"",0)</f>
        <v/>
      </c>
      <c r="F7620">
        <v>0</v>
      </c>
      <c r="G7620" t="str">
        <f t="shared" si="119"/>
        <v/>
      </c>
    </row>
    <row r="7621" spans="1:7" hidden="1" x14ac:dyDescent="0.3">
      <c r="A7621" t="s">
        <v>3772</v>
      </c>
      <c r="B7621" t="s">
        <v>852</v>
      </c>
      <c r="C7621" t="str">
        <f>_xlfn.XLOOKUP(A7621,tbl_nrc_lex_word_translation[word_eng],tbl_nrc_lex_word_translation[word_ptbr],"",0)</f>
        <v>predileção</v>
      </c>
      <c r="D7621" t="str">
        <f>_xlfn.XLOOKUP(B7621,tbl_nrc_lex_sentiment_translation[sentiment_eng],tbl_nrc_lex_sentiment_translation[sentiment_ptbr],"",0)</f>
        <v>alegria</v>
      </c>
      <c r="E7621" t="str" cm="1">
        <f t="array" ref="E7621">_xlfn.XLOOKUP(A7621,tbl_nrc_lex_word_translation[word_eng],IF(tbl_nrc_lex_word_translation[context]=0,"",tbl_nrc_lex_word_translation[context]),"",0)</f>
        <v/>
      </c>
      <c r="F7621">
        <v>0</v>
      </c>
      <c r="G7621" t="str">
        <f t="shared" si="119"/>
        <v/>
      </c>
    </row>
    <row r="7622" spans="1:7" hidden="1" x14ac:dyDescent="0.3">
      <c r="A7622" t="s">
        <v>3773</v>
      </c>
      <c r="B7622" t="s">
        <v>829</v>
      </c>
      <c r="C7622" t="str">
        <f>_xlfn.XLOOKUP(A7622,tbl_nrc_lex_word_translation[word_eng],tbl_nrc_lex_word_translation[word_ptbr],"",0)</f>
        <v>limitado</v>
      </c>
      <c r="D7622" t="str">
        <f>_xlfn.XLOOKUP(B7622,tbl_nrc_lex_sentiment_translation[sentiment_eng],tbl_nrc_lex_sentiment_translation[sentiment_ptbr],"",0)</f>
        <v>tristeza</v>
      </c>
      <c r="E7622" t="str" cm="1">
        <f t="array" ref="E7622">_xlfn.XLOOKUP(A7622,tbl_nrc_lex_word_translation[word_eng],IF(tbl_nrc_lex_word_translation[context]=0,"",tbl_nrc_lex_word_translation[context]),"",0)</f>
        <v/>
      </c>
      <c r="F7622">
        <v>0</v>
      </c>
      <c r="G7622" t="str">
        <f t="shared" si="119"/>
        <v/>
      </c>
    </row>
    <row r="7623" spans="1:7" hidden="1" x14ac:dyDescent="0.3">
      <c r="A7623" t="s">
        <v>3773</v>
      </c>
      <c r="B7623" t="s">
        <v>4</v>
      </c>
      <c r="C7623" t="str">
        <f>_xlfn.XLOOKUP(A7623,tbl_nrc_lex_word_translation[word_eng],tbl_nrc_lex_word_translation[word_ptbr],"",0)</f>
        <v>limitado</v>
      </c>
      <c r="D7623" t="str">
        <f>_xlfn.XLOOKUP(B7623,tbl_nrc_lex_sentiment_translation[sentiment_eng],tbl_nrc_lex_sentiment_translation[sentiment_ptbr],"",0)</f>
        <v>negativo</v>
      </c>
      <c r="E7623" t="str" cm="1">
        <f t="array" ref="E7623">_xlfn.XLOOKUP(A7623,tbl_nrc_lex_word_translation[word_eng],IF(tbl_nrc_lex_word_translation[context]=0,"",tbl_nrc_lex_word_translation[context]),"",0)</f>
        <v/>
      </c>
      <c r="F7623">
        <v>0</v>
      </c>
      <c r="G7623" t="str">
        <f t="shared" si="119"/>
        <v/>
      </c>
    </row>
    <row r="7624" spans="1:7" hidden="1" x14ac:dyDescent="0.3">
      <c r="A7624" t="s">
        <v>3773</v>
      </c>
      <c r="B7624" t="s">
        <v>830</v>
      </c>
      <c r="C7624" t="str">
        <f>_xlfn.XLOOKUP(A7624,tbl_nrc_lex_word_translation[word_eng],tbl_nrc_lex_word_translation[word_ptbr],"",0)</f>
        <v>limitado</v>
      </c>
      <c r="D7624" t="str">
        <f>_xlfn.XLOOKUP(B7624,tbl_nrc_lex_sentiment_translation[sentiment_eng],tbl_nrc_lex_sentiment_translation[sentiment_ptbr],"",0)</f>
        <v>raiva</v>
      </c>
      <c r="E7624" t="str" cm="1">
        <f t="array" ref="E7624">_xlfn.XLOOKUP(A7624,tbl_nrc_lex_word_translation[word_eng],IF(tbl_nrc_lex_word_translation[context]=0,"",tbl_nrc_lex_word_translation[context]),"",0)</f>
        <v/>
      </c>
      <c r="F7624">
        <v>0</v>
      </c>
      <c r="G7624" t="str">
        <f t="shared" si="119"/>
        <v/>
      </c>
    </row>
    <row r="7625" spans="1:7" hidden="1" x14ac:dyDescent="0.3">
      <c r="A7625" t="s">
        <v>3774</v>
      </c>
      <c r="B7625" t="s">
        <v>4</v>
      </c>
      <c r="C7625" t="str">
        <f>_xlfn.XLOOKUP(A7625,tbl_nrc_lex_word_translation[word_eng],tbl_nrc_lex_word_translation[word_ptbr],"",0)</f>
        <v>mancar</v>
      </c>
      <c r="D7625" t="str">
        <f>_xlfn.XLOOKUP(B7625,tbl_nrc_lex_sentiment_translation[sentiment_eng],tbl_nrc_lex_sentiment_translation[sentiment_ptbr],"",0)</f>
        <v>negativo</v>
      </c>
      <c r="E7625" t="str" cm="1">
        <f t="array" ref="E7625">_xlfn.XLOOKUP(A7625,tbl_nrc_lex_word_translation[word_eng],IF(tbl_nrc_lex_word_translation[context]=0,"",tbl_nrc_lex_word_translation[context]),"",0)</f>
        <v/>
      </c>
      <c r="F7625">
        <v>0</v>
      </c>
      <c r="G7625" t="str">
        <f t="shared" si="119"/>
        <v/>
      </c>
    </row>
    <row r="7626" spans="1:7" hidden="1" x14ac:dyDescent="0.3">
      <c r="A7626" t="s">
        <v>3775</v>
      </c>
      <c r="B7626" t="s">
        <v>406</v>
      </c>
      <c r="C7626" t="str">
        <f>_xlfn.XLOOKUP(A7626,tbl_nrc_lex_word_translation[word_eng],tbl_nrc_lex_word_translation[word_ptbr],"",0)</f>
        <v>linhas</v>
      </c>
      <c r="D7626" t="str">
        <f>_xlfn.XLOOKUP(B7626,tbl_nrc_lex_sentiment_translation[sentiment_eng],tbl_nrc_lex_sentiment_translation[sentiment_ptbr],"",0)</f>
        <v>medo</v>
      </c>
      <c r="E7626" t="str" cm="1">
        <f t="array" ref="E7626">_xlfn.XLOOKUP(A7626,tbl_nrc_lex_word_translation[word_eng],IF(tbl_nrc_lex_word_translation[context]=0,"",tbl_nrc_lex_word_translation[context]),"",0)</f>
        <v/>
      </c>
      <c r="F7626">
        <v>0</v>
      </c>
      <c r="G7626" t="str">
        <f t="shared" si="119"/>
        <v/>
      </c>
    </row>
    <row r="7627" spans="1:7" hidden="1" x14ac:dyDescent="0.3">
      <c r="A7627" t="s">
        <v>3776</v>
      </c>
      <c r="B7627" t="s">
        <v>60</v>
      </c>
      <c r="C7627" t="str">
        <f>_xlfn.XLOOKUP(A7627,tbl_nrc_lex_word_translation[word_eng],tbl_nrc_lex_word_translation[word_ptbr],"",0)</f>
        <v>demorar</v>
      </c>
      <c r="D7627" t="str">
        <f>_xlfn.XLOOKUP(B7627,tbl_nrc_lex_sentiment_translation[sentiment_eng],tbl_nrc_lex_sentiment_translation[sentiment_ptbr],"",0)</f>
        <v>antecipação</v>
      </c>
      <c r="E7627" t="str" cm="1">
        <f t="array" ref="E7627">_xlfn.XLOOKUP(A7627,tbl_nrc_lex_word_translation[word_eng],IF(tbl_nrc_lex_word_translation[context]=0,"",tbl_nrc_lex_word_translation[context]),"",0)</f>
        <v/>
      </c>
      <c r="F7627">
        <v>0</v>
      </c>
      <c r="G7627" t="str">
        <f t="shared" si="119"/>
        <v/>
      </c>
    </row>
    <row r="7628" spans="1:7" hidden="1" x14ac:dyDescent="0.3">
      <c r="A7628" t="s">
        <v>3777</v>
      </c>
      <c r="B7628" t="s">
        <v>828</v>
      </c>
      <c r="C7628" t="str">
        <f>_xlfn.XLOOKUP(A7628,tbl_nrc_lex_word_translation[word_eng],tbl_nrc_lex_word_translation[word_ptbr],"",0)</f>
        <v>linguista</v>
      </c>
      <c r="D7628" t="str">
        <f>_xlfn.XLOOKUP(B7628,tbl_nrc_lex_sentiment_translation[sentiment_eng],tbl_nrc_lex_sentiment_translation[sentiment_ptbr],"",0)</f>
        <v>confiança</v>
      </c>
      <c r="E7628" t="str" cm="1">
        <f t="array" ref="E7628">_xlfn.XLOOKUP(A7628,tbl_nrc_lex_word_translation[word_eng],IF(tbl_nrc_lex_word_translation[context]=0,"",tbl_nrc_lex_word_translation[context]),"",0)</f>
        <v/>
      </c>
      <c r="F7628">
        <v>0</v>
      </c>
      <c r="G7628" t="str">
        <f t="shared" si="119"/>
        <v/>
      </c>
    </row>
    <row r="7629" spans="1:7" hidden="1" x14ac:dyDescent="0.3">
      <c r="A7629" t="s">
        <v>3777</v>
      </c>
      <c r="B7629" t="s">
        <v>2</v>
      </c>
      <c r="C7629" t="str">
        <f>_xlfn.XLOOKUP(A7629,tbl_nrc_lex_word_translation[word_eng],tbl_nrc_lex_word_translation[word_ptbr],"",0)</f>
        <v>linguista</v>
      </c>
      <c r="D7629" t="str">
        <f>_xlfn.XLOOKUP(B7629,tbl_nrc_lex_sentiment_translation[sentiment_eng],tbl_nrc_lex_sentiment_translation[sentiment_ptbr],"",0)</f>
        <v>positivo</v>
      </c>
      <c r="E7629" t="str" cm="1">
        <f t="array" ref="E7629">_xlfn.XLOOKUP(A7629,tbl_nrc_lex_word_translation[word_eng],IF(tbl_nrc_lex_word_translation[context]=0,"",tbl_nrc_lex_word_translation[context]),"",0)</f>
        <v/>
      </c>
      <c r="F7629">
        <v>0</v>
      </c>
      <c r="G7629" t="str">
        <f t="shared" si="119"/>
        <v/>
      </c>
    </row>
    <row r="7630" spans="1:7" hidden="1" x14ac:dyDescent="0.3">
      <c r="A7630" t="s">
        <v>3778</v>
      </c>
      <c r="B7630" t="s">
        <v>4</v>
      </c>
      <c r="C7630" t="str">
        <f>_xlfn.XLOOKUP(A7630,tbl_nrc_lex_word_translation[word_eng],tbl_nrc_lex_word_translation[word_ptbr],"",0)</f>
        <v>fiapo</v>
      </c>
      <c r="D7630" t="str">
        <f>_xlfn.XLOOKUP(B7630,tbl_nrc_lex_sentiment_translation[sentiment_eng],tbl_nrc_lex_sentiment_translation[sentiment_ptbr],"",0)</f>
        <v>negativo</v>
      </c>
      <c r="E7630" t="str" cm="1">
        <f t="array" ref="E7630">_xlfn.XLOOKUP(A7630,tbl_nrc_lex_word_translation[word_eng],IF(tbl_nrc_lex_word_translation[context]=0,"",tbl_nrc_lex_word_translation[context]),"",0)</f>
        <v/>
      </c>
      <c r="F7630">
        <v>0</v>
      </c>
      <c r="G7630" t="str">
        <f t="shared" si="119"/>
        <v/>
      </c>
    </row>
    <row r="7631" spans="1:7" hidden="1" x14ac:dyDescent="0.3">
      <c r="A7631" t="s">
        <v>3779</v>
      </c>
      <c r="B7631" t="s">
        <v>2</v>
      </c>
      <c r="C7631" t="str">
        <f>_xlfn.XLOOKUP(A7631,tbl_nrc_lex_word_translation[word_eng],tbl_nrc_lex_word_translation[word_ptbr],"",0)</f>
        <v>leão</v>
      </c>
      <c r="D7631" t="str">
        <f>_xlfn.XLOOKUP(B7631,tbl_nrc_lex_sentiment_translation[sentiment_eng],tbl_nrc_lex_sentiment_translation[sentiment_ptbr],"",0)</f>
        <v>positivo</v>
      </c>
      <c r="E7631" t="str" cm="1">
        <f t="array" ref="E7631">_xlfn.XLOOKUP(A7631,tbl_nrc_lex_word_translation[word_eng],IF(tbl_nrc_lex_word_translation[context]=0,"",tbl_nrc_lex_word_translation[context]),"",0)</f>
        <v/>
      </c>
      <c r="F7631">
        <v>0</v>
      </c>
      <c r="G7631" t="str">
        <f t="shared" si="119"/>
        <v/>
      </c>
    </row>
    <row r="7632" spans="1:7" hidden="1" x14ac:dyDescent="0.3">
      <c r="A7632" t="s">
        <v>3779</v>
      </c>
      <c r="B7632" t="s">
        <v>406</v>
      </c>
      <c r="C7632" t="str">
        <f>_xlfn.XLOOKUP(A7632,tbl_nrc_lex_word_translation[word_eng],tbl_nrc_lex_word_translation[word_ptbr],"",0)</f>
        <v>leão</v>
      </c>
      <c r="D7632" t="str">
        <f>_xlfn.XLOOKUP(B7632,tbl_nrc_lex_sentiment_translation[sentiment_eng],tbl_nrc_lex_sentiment_translation[sentiment_ptbr],"",0)</f>
        <v>medo</v>
      </c>
      <c r="E7632" t="str" cm="1">
        <f t="array" ref="E7632">_xlfn.XLOOKUP(A7632,tbl_nrc_lex_word_translation[word_eng],IF(tbl_nrc_lex_word_translation[context]=0,"",tbl_nrc_lex_word_translation[context]),"",0)</f>
        <v/>
      </c>
      <c r="F7632">
        <v>0</v>
      </c>
      <c r="G7632" t="str">
        <f t="shared" si="119"/>
        <v/>
      </c>
    </row>
    <row r="7633" spans="1:7" hidden="1" x14ac:dyDescent="0.3">
      <c r="A7633" t="s">
        <v>3780</v>
      </c>
      <c r="B7633" t="s">
        <v>4</v>
      </c>
      <c r="C7633" t="str">
        <f>_xlfn.XLOOKUP(A7633,tbl_nrc_lex_word_translation[word_eng],tbl_nrc_lex_word_translation[word_ptbr],"",0)</f>
        <v>licor</v>
      </c>
      <c r="D7633" t="str">
        <f>_xlfn.XLOOKUP(B7633,tbl_nrc_lex_sentiment_translation[sentiment_eng],tbl_nrc_lex_sentiment_translation[sentiment_ptbr],"",0)</f>
        <v>negativo</v>
      </c>
      <c r="E7633" t="str" cm="1">
        <f t="array" ref="E7633">_xlfn.XLOOKUP(A7633,tbl_nrc_lex_word_translation[word_eng],IF(tbl_nrc_lex_word_translation[context]=0,"",tbl_nrc_lex_word_translation[context]),"",0)</f>
        <v/>
      </c>
      <c r="F7633">
        <v>0</v>
      </c>
      <c r="G7633" t="str">
        <f t="shared" si="119"/>
        <v/>
      </c>
    </row>
    <row r="7634" spans="1:7" hidden="1" x14ac:dyDescent="0.3">
      <c r="A7634" t="s">
        <v>3780</v>
      </c>
      <c r="B7634" t="s">
        <v>829</v>
      </c>
      <c r="C7634" t="str">
        <f>_xlfn.XLOOKUP(A7634,tbl_nrc_lex_word_translation[word_eng],tbl_nrc_lex_word_translation[word_ptbr],"",0)</f>
        <v>licor</v>
      </c>
      <c r="D7634" t="str">
        <f>_xlfn.XLOOKUP(B7634,tbl_nrc_lex_sentiment_translation[sentiment_eng],tbl_nrc_lex_sentiment_translation[sentiment_ptbr],"",0)</f>
        <v>tristeza</v>
      </c>
      <c r="E7634" t="str" cm="1">
        <f t="array" ref="E7634">_xlfn.XLOOKUP(A7634,tbl_nrc_lex_word_translation[word_eng],IF(tbl_nrc_lex_word_translation[context]=0,"",tbl_nrc_lex_word_translation[context]),"",0)</f>
        <v/>
      </c>
      <c r="F7634">
        <v>0</v>
      </c>
      <c r="G7634" t="str">
        <f t="shared" si="119"/>
        <v/>
      </c>
    </row>
    <row r="7635" spans="1:7" hidden="1" x14ac:dyDescent="0.3">
      <c r="A7635" t="s">
        <v>3780</v>
      </c>
      <c r="B7635" t="s">
        <v>830</v>
      </c>
      <c r="C7635" t="str">
        <f>_xlfn.XLOOKUP(A7635,tbl_nrc_lex_word_translation[word_eng],tbl_nrc_lex_word_translation[word_ptbr],"",0)</f>
        <v>licor</v>
      </c>
      <c r="D7635" t="str">
        <f>_xlfn.XLOOKUP(B7635,tbl_nrc_lex_sentiment_translation[sentiment_eng],tbl_nrc_lex_sentiment_translation[sentiment_ptbr],"",0)</f>
        <v>raiva</v>
      </c>
      <c r="E7635" t="str" cm="1">
        <f t="array" ref="E7635">_xlfn.XLOOKUP(A7635,tbl_nrc_lex_word_translation[word_eng],IF(tbl_nrc_lex_word_translation[context]=0,"",tbl_nrc_lex_word_translation[context]),"",0)</f>
        <v/>
      </c>
      <c r="F7635">
        <v>0</v>
      </c>
      <c r="G7635" t="str">
        <f t="shared" si="119"/>
        <v/>
      </c>
    </row>
    <row r="7636" spans="1:7" hidden="1" x14ac:dyDescent="0.3">
      <c r="A7636" t="s">
        <v>3780</v>
      </c>
      <c r="B7636" t="s">
        <v>852</v>
      </c>
      <c r="C7636" t="str">
        <f>_xlfn.XLOOKUP(A7636,tbl_nrc_lex_word_translation[word_eng],tbl_nrc_lex_word_translation[word_ptbr],"",0)</f>
        <v>licor</v>
      </c>
      <c r="D7636" t="str">
        <f>_xlfn.XLOOKUP(B7636,tbl_nrc_lex_sentiment_translation[sentiment_eng],tbl_nrc_lex_sentiment_translation[sentiment_ptbr],"",0)</f>
        <v>alegria</v>
      </c>
      <c r="E7636" t="str" cm="1">
        <f t="array" ref="E7636">_xlfn.XLOOKUP(A7636,tbl_nrc_lex_word_translation[word_eng],IF(tbl_nrc_lex_word_translation[context]=0,"",tbl_nrc_lex_word_translation[context]),"",0)</f>
        <v/>
      </c>
      <c r="F7636">
        <v>0</v>
      </c>
      <c r="G7636" t="str">
        <f t="shared" si="119"/>
        <v/>
      </c>
    </row>
    <row r="7637" spans="1:7" hidden="1" x14ac:dyDescent="0.3">
      <c r="A7637" t="s">
        <v>3781</v>
      </c>
      <c r="B7637" t="s">
        <v>829</v>
      </c>
      <c r="C7637" t="str">
        <f>_xlfn.XLOOKUP(A7637,tbl_nrc_lex_word_translation[word_eng],tbl_nrc_lex_word_translation[word_ptbr],"",0)</f>
        <v>apático</v>
      </c>
      <c r="D7637" t="str">
        <f>_xlfn.XLOOKUP(B7637,tbl_nrc_lex_sentiment_translation[sentiment_eng],tbl_nrc_lex_sentiment_translation[sentiment_ptbr],"",0)</f>
        <v>tristeza</v>
      </c>
      <c r="E7637" t="str" cm="1">
        <f t="array" ref="E7637">_xlfn.XLOOKUP(A7637,tbl_nrc_lex_word_translation[word_eng],IF(tbl_nrc_lex_word_translation[context]=0,"",tbl_nrc_lex_word_translation[context]),"",0)</f>
        <v/>
      </c>
      <c r="F7637">
        <v>0</v>
      </c>
      <c r="G7637" t="str">
        <f t="shared" si="119"/>
        <v/>
      </c>
    </row>
    <row r="7638" spans="1:7" hidden="1" x14ac:dyDescent="0.3">
      <c r="A7638" t="s">
        <v>3781</v>
      </c>
      <c r="B7638" t="s">
        <v>4</v>
      </c>
      <c r="C7638" t="str">
        <f>_xlfn.XLOOKUP(A7638,tbl_nrc_lex_word_translation[word_eng],tbl_nrc_lex_word_translation[word_ptbr],"",0)</f>
        <v>apático</v>
      </c>
      <c r="D7638" t="str">
        <f>_xlfn.XLOOKUP(B7638,tbl_nrc_lex_sentiment_translation[sentiment_eng],tbl_nrc_lex_sentiment_translation[sentiment_ptbr],"",0)</f>
        <v>negativo</v>
      </c>
      <c r="E7638" t="str" cm="1">
        <f t="array" ref="E7638">_xlfn.XLOOKUP(A7638,tbl_nrc_lex_word_translation[word_eng],IF(tbl_nrc_lex_word_translation[context]=0,"",tbl_nrc_lex_word_translation[context]),"",0)</f>
        <v/>
      </c>
      <c r="F7638">
        <v>0</v>
      </c>
      <c r="G7638" t="str">
        <f t="shared" si="119"/>
        <v/>
      </c>
    </row>
    <row r="7639" spans="1:7" hidden="1" x14ac:dyDescent="0.3">
      <c r="A7639" t="s">
        <v>3782</v>
      </c>
      <c r="B7639" t="s">
        <v>2</v>
      </c>
      <c r="C7639" t="str">
        <f>_xlfn.XLOOKUP(A7639,tbl_nrc_lex_word_translation[word_eng],tbl_nrc_lex_word_translation[word_ptbr],"",0)</f>
        <v>delgado</v>
      </c>
      <c r="D7639" t="str">
        <f>_xlfn.XLOOKUP(B7639,tbl_nrc_lex_sentiment_translation[sentiment_eng],tbl_nrc_lex_sentiment_translation[sentiment_ptbr],"",0)</f>
        <v>positivo</v>
      </c>
      <c r="E7639" t="str" cm="1">
        <f t="array" ref="E7639">_xlfn.XLOOKUP(A7639,tbl_nrc_lex_word_translation[word_eng],IF(tbl_nrc_lex_word_translation[context]=0,"",tbl_nrc_lex_word_translation[context]),"",0)</f>
        <v/>
      </c>
      <c r="F7639">
        <v>0</v>
      </c>
      <c r="G7639" t="str">
        <f t="shared" si="119"/>
        <v/>
      </c>
    </row>
    <row r="7640" spans="1:7" hidden="1" x14ac:dyDescent="0.3">
      <c r="A7640" t="s">
        <v>594</v>
      </c>
      <c r="B7640" t="s">
        <v>4</v>
      </c>
      <c r="C7640" t="str">
        <f>_xlfn.XLOOKUP(A7640,tbl_nrc_lex_word_translation[word_eng],tbl_nrc_lex_word_translation[word_ptbr],"",0)</f>
        <v>litigante</v>
      </c>
      <c r="D7640" t="str">
        <f>_xlfn.XLOOKUP(B7640,tbl_nrc_lex_sentiment_translation[sentiment_eng],tbl_nrc_lex_sentiment_translation[sentiment_ptbr],"",0)</f>
        <v>negativo</v>
      </c>
      <c r="E7640" t="str" cm="1">
        <f t="array" ref="E7640">_xlfn.XLOOKUP(A7640,tbl_nrc_lex_word_translation[word_eng],IF(tbl_nrc_lex_word_translation[context]=0,"",tbl_nrc_lex_word_translation[context]),"",0)</f>
        <v/>
      </c>
      <c r="F7640">
        <v>0</v>
      </c>
      <c r="G7640" t="str">
        <f t="shared" si="119"/>
        <v/>
      </c>
    </row>
    <row r="7641" spans="1:7" hidden="1" x14ac:dyDescent="0.3">
      <c r="A7641" t="s">
        <v>595</v>
      </c>
      <c r="B7641" t="s">
        <v>406</v>
      </c>
      <c r="C7641" t="str">
        <f>_xlfn.XLOOKUP(A7641,tbl_nrc_lex_word_translation[word_eng],tbl_nrc_lex_word_translation[word_ptbr],"",0)</f>
        <v>litigar</v>
      </c>
      <c r="D7641" t="str">
        <f>_xlfn.XLOOKUP(B7641,tbl_nrc_lex_sentiment_translation[sentiment_eng],tbl_nrc_lex_sentiment_translation[sentiment_ptbr],"",0)</f>
        <v>medo</v>
      </c>
      <c r="E7641" t="str" cm="1">
        <f t="array" ref="E7641">_xlfn.XLOOKUP(A7641,tbl_nrc_lex_word_translation[word_eng],IF(tbl_nrc_lex_word_translation[context]=0,"",tbl_nrc_lex_word_translation[context]),"",0)</f>
        <v/>
      </c>
      <c r="F7641">
        <v>0</v>
      </c>
      <c r="G7641" t="str">
        <f t="shared" si="119"/>
        <v/>
      </c>
    </row>
    <row r="7642" spans="1:7" hidden="1" x14ac:dyDescent="0.3">
      <c r="A7642" t="s">
        <v>595</v>
      </c>
      <c r="B7642" t="s">
        <v>4</v>
      </c>
      <c r="C7642" t="str">
        <f>_xlfn.XLOOKUP(A7642,tbl_nrc_lex_word_translation[word_eng],tbl_nrc_lex_word_translation[word_ptbr],"",0)</f>
        <v>litigar</v>
      </c>
      <c r="D7642" t="str">
        <f>_xlfn.XLOOKUP(B7642,tbl_nrc_lex_sentiment_translation[sentiment_eng],tbl_nrc_lex_sentiment_translation[sentiment_ptbr],"",0)</f>
        <v>negativo</v>
      </c>
      <c r="E7642" t="str" cm="1">
        <f t="array" ref="E7642">_xlfn.XLOOKUP(A7642,tbl_nrc_lex_word_translation[word_eng],IF(tbl_nrc_lex_word_translation[context]=0,"",tbl_nrc_lex_word_translation[context]),"",0)</f>
        <v/>
      </c>
      <c r="F7642">
        <v>0</v>
      </c>
      <c r="G7642" t="str">
        <f t="shared" si="119"/>
        <v/>
      </c>
    </row>
    <row r="7643" spans="1:7" hidden="1" x14ac:dyDescent="0.3">
      <c r="A7643" t="s">
        <v>595</v>
      </c>
      <c r="B7643" t="s">
        <v>829</v>
      </c>
      <c r="C7643" t="str">
        <f>_xlfn.XLOOKUP(A7643,tbl_nrc_lex_word_translation[word_eng],tbl_nrc_lex_word_translation[word_ptbr],"",0)</f>
        <v>litigar</v>
      </c>
      <c r="D7643" t="str">
        <f>_xlfn.XLOOKUP(B7643,tbl_nrc_lex_sentiment_translation[sentiment_eng],tbl_nrc_lex_sentiment_translation[sentiment_ptbr],"",0)</f>
        <v>tristeza</v>
      </c>
      <c r="E7643" t="str" cm="1">
        <f t="array" ref="E7643">_xlfn.XLOOKUP(A7643,tbl_nrc_lex_word_translation[word_eng],IF(tbl_nrc_lex_word_translation[context]=0,"",tbl_nrc_lex_word_translation[context]),"",0)</f>
        <v/>
      </c>
      <c r="F7643">
        <v>0</v>
      </c>
      <c r="G7643" t="str">
        <f t="shared" si="119"/>
        <v/>
      </c>
    </row>
    <row r="7644" spans="1:7" hidden="1" x14ac:dyDescent="0.3">
      <c r="A7644" t="s">
        <v>595</v>
      </c>
      <c r="B7644" t="s">
        <v>830</v>
      </c>
      <c r="C7644" t="str">
        <f>_xlfn.XLOOKUP(A7644,tbl_nrc_lex_word_translation[word_eng],tbl_nrc_lex_word_translation[word_ptbr],"",0)</f>
        <v>litigar</v>
      </c>
      <c r="D7644" t="str">
        <f>_xlfn.XLOOKUP(B7644,tbl_nrc_lex_sentiment_translation[sentiment_eng],tbl_nrc_lex_sentiment_translation[sentiment_ptbr],"",0)</f>
        <v>raiva</v>
      </c>
      <c r="E7644" t="str" cm="1">
        <f t="array" ref="E7644">_xlfn.XLOOKUP(A7644,tbl_nrc_lex_word_translation[word_eng],IF(tbl_nrc_lex_word_translation[context]=0,"",tbl_nrc_lex_word_translation[context]),"",0)</f>
        <v/>
      </c>
      <c r="F7644">
        <v>0</v>
      </c>
      <c r="G7644" t="str">
        <f t="shared" si="119"/>
        <v/>
      </c>
    </row>
    <row r="7645" spans="1:7" hidden="1" x14ac:dyDescent="0.3">
      <c r="A7645" t="s">
        <v>595</v>
      </c>
      <c r="B7645" t="s">
        <v>60</v>
      </c>
      <c r="C7645" t="str">
        <f>_xlfn.XLOOKUP(A7645,tbl_nrc_lex_word_translation[word_eng],tbl_nrc_lex_word_translation[word_ptbr],"",0)</f>
        <v>litigar</v>
      </c>
      <c r="D7645" t="str">
        <f>_xlfn.XLOOKUP(B7645,tbl_nrc_lex_sentiment_translation[sentiment_eng],tbl_nrc_lex_sentiment_translation[sentiment_ptbr],"",0)</f>
        <v>antecipação</v>
      </c>
      <c r="E7645" t="str" cm="1">
        <f t="array" ref="E7645">_xlfn.XLOOKUP(A7645,tbl_nrc_lex_word_translation[word_eng],IF(tbl_nrc_lex_word_translation[context]=0,"",tbl_nrc_lex_word_translation[context]),"",0)</f>
        <v/>
      </c>
      <c r="F7645">
        <v>0</v>
      </c>
      <c r="G7645" t="str">
        <f t="shared" si="119"/>
        <v/>
      </c>
    </row>
    <row r="7646" spans="1:7" hidden="1" x14ac:dyDescent="0.3">
      <c r="A7646" t="s">
        <v>595</v>
      </c>
      <c r="B7646" t="s">
        <v>835</v>
      </c>
      <c r="C7646" t="str">
        <f>_xlfn.XLOOKUP(A7646,tbl_nrc_lex_word_translation[word_eng],tbl_nrc_lex_word_translation[word_ptbr],"",0)</f>
        <v>litigar</v>
      </c>
      <c r="D7646" t="str">
        <f>_xlfn.XLOOKUP(B7646,tbl_nrc_lex_sentiment_translation[sentiment_eng],tbl_nrc_lex_sentiment_translation[sentiment_ptbr],"",0)</f>
        <v>nojo</v>
      </c>
      <c r="E7646" t="str" cm="1">
        <f t="array" ref="E7646">_xlfn.XLOOKUP(A7646,tbl_nrc_lex_word_translation[word_eng],IF(tbl_nrc_lex_word_translation[context]=0,"",tbl_nrc_lex_word_translation[context]),"",0)</f>
        <v/>
      </c>
      <c r="F7646">
        <v>0</v>
      </c>
      <c r="G7646" t="str">
        <f t="shared" si="119"/>
        <v/>
      </c>
    </row>
    <row r="7647" spans="1:7" hidden="1" x14ac:dyDescent="0.3">
      <c r="A7647" t="s">
        <v>596</v>
      </c>
      <c r="B7647" t="s">
        <v>4</v>
      </c>
      <c r="C7647" t="str">
        <f>_xlfn.XLOOKUP(A7647,tbl_nrc_lex_word_translation[word_eng],tbl_nrc_lex_word_translation[word_ptbr],"",0)</f>
        <v>litígio</v>
      </c>
      <c r="D7647" t="str">
        <f>_xlfn.XLOOKUP(B7647,tbl_nrc_lex_sentiment_translation[sentiment_eng],tbl_nrc_lex_sentiment_translation[sentiment_ptbr],"",0)</f>
        <v>negativo</v>
      </c>
      <c r="E7647" t="str" cm="1">
        <f t="array" ref="E7647">_xlfn.XLOOKUP(A7647,tbl_nrc_lex_word_translation[word_eng],IF(tbl_nrc_lex_word_translation[context]=0,"",tbl_nrc_lex_word_translation[context]),"",0)</f>
        <v/>
      </c>
      <c r="F7647">
        <v>0</v>
      </c>
      <c r="G7647" t="str">
        <f t="shared" si="119"/>
        <v/>
      </c>
    </row>
    <row r="7648" spans="1:7" hidden="1" x14ac:dyDescent="0.3">
      <c r="A7648" t="s">
        <v>5</v>
      </c>
      <c r="B7648" t="s">
        <v>4</v>
      </c>
      <c r="C7648" t="str">
        <f>_xlfn.XLOOKUP(A7648,tbl_nrc_lex_word_translation[word_eng],tbl_nrc_lex_word_translation[word_ptbr],"",0)</f>
        <v>litigiosa</v>
      </c>
      <c r="D7648" t="str">
        <f>_xlfn.XLOOKUP(B7648,tbl_nrc_lex_sentiment_translation[sentiment_eng],tbl_nrc_lex_sentiment_translation[sentiment_ptbr],"",0)</f>
        <v>negativo</v>
      </c>
      <c r="E7648" t="str" cm="1">
        <f t="array" ref="E7648">_xlfn.XLOOKUP(A7648,tbl_nrc_lex_word_translation[word_eng],IF(tbl_nrc_lex_word_translation[context]=0,"",tbl_nrc_lex_word_translation[context]),"",0)</f>
        <v/>
      </c>
      <c r="F7648">
        <v>0</v>
      </c>
      <c r="G7648" t="str">
        <f t="shared" si="119"/>
        <v/>
      </c>
    </row>
    <row r="7649" spans="1:7" hidden="1" x14ac:dyDescent="0.3">
      <c r="A7649" t="s">
        <v>5</v>
      </c>
      <c r="B7649" t="s">
        <v>835</v>
      </c>
      <c r="C7649" t="str">
        <f>_xlfn.XLOOKUP(A7649,tbl_nrc_lex_word_translation[word_eng],tbl_nrc_lex_word_translation[word_ptbr],"",0)</f>
        <v>litigiosa</v>
      </c>
      <c r="D7649" t="str">
        <f>_xlfn.XLOOKUP(B7649,tbl_nrc_lex_sentiment_translation[sentiment_eng],tbl_nrc_lex_sentiment_translation[sentiment_ptbr],"",0)</f>
        <v>nojo</v>
      </c>
      <c r="E7649" t="str" cm="1">
        <f t="array" ref="E7649">_xlfn.XLOOKUP(A7649,tbl_nrc_lex_word_translation[word_eng],IF(tbl_nrc_lex_word_translation[context]=0,"",tbl_nrc_lex_word_translation[context]),"",0)</f>
        <v/>
      </c>
      <c r="F7649">
        <v>0</v>
      </c>
      <c r="G7649" t="str">
        <f t="shared" si="119"/>
        <v/>
      </c>
    </row>
    <row r="7650" spans="1:7" hidden="1" x14ac:dyDescent="0.3">
      <c r="A7650" t="s">
        <v>5</v>
      </c>
      <c r="B7650" t="s">
        <v>830</v>
      </c>
      <c r="C7650" t="str">
        <f>_xlfn.XLOOKUP(A7650,tbl_nrc_lex_word_translation[word_eng],tbl_nrc_lex_word_translation[word_ptbr],"",0)</f>
        <v>litigiosa</v>
      </c>
      <c r="D7650" t="str">
        <f>_xlfn.XLOOKUP(B7650,tbl_nrc_lex_sentiment_translation[sentiment_eng],tbl_nrc_lex_sentiment_translation[sentiment_ptbr],"",0)</f>
        <v>raiva</v>
      </c>
      <c r="E7650" t="str" cm="1">
        <f t="array" ref="E7650">_xlfn.XLOOKUP(A7650,tbl_nrc_lex_word_translation[word_eng],IF(tbl_nrc_lex_word_translation[context]=0,"",tbl_nrc_lex_word_translation[context]),"",0)</f>
        <v/>
      </c>
      <c r="F7650">
        <v>0</v>
      </c>
      <c r="G7650" t="str">
        <f t="shared" si="119"/>
        <v/>
      </c>
    </row>
    <row r="7651" spans="1:7" hidden="1" x14ac:dyDescent="0.3">
      <c r="A7651" t="s">
        <v>3783</v>
      </c>
      <c r="B7651" t="s">
        <v>4</v>
      </c>
      <c r="C7651" t="str">
        <f>_xlfn.XLOOKUP(A7651,tbl_nrc_lex_word_translation[word_eng],tbl_nrc_lex_word_translation[word_ptbr],"",0)</f>
        <v>maca</v>
      </c>
      <c r="D7651" t="str">
        <f>_xlfn.XLOOKUP(B7651,tbl_nrc_lex_sentiment_translation[sentiment_eng],tbl_nrc_lex_sentiment_translation[sentiment_ptbr],"",0)</f>
        <v>negativo</v>
      </c>
      <c r="E7651" t="str" cm="1">
        <f t="array" ref="E7651">_xlfn.XLOOKUP(A7651,tbl_nrc_lex_word_translation[word_eng],IF(tbl_nrc_lex_word_translation[context]=0,"",tbl_nrc_lex_word_translation[context]),"",0)</f>
        <v/>
      </c>
      <c r="F7651">
        <v>0</v>
      </c>
      <c r="G7651" t="str">
        <f t="shared" si="119"/>
        <v/>
      </c>
    </row>
    <row r="7652" spans="1:7" hidden="1" x14ac:dyDescent="0.3">
      <c r="A7652" t="s">
        <v>3784</v>
      </c>
      <c r="B7652" t="s">
        <v>4</v>
      </c>
      <c r="C7652" t="str">
        <f>_xlfn.XLOOKUP(A7652,tbl_nrc_lex_word_translation[word_eng],tbl_nrc_lex_word_translation[word_ptbr],"",0)</f>
        <v>lívido</v>
      </c>
      <c r="D7652" t="str">
        <f>_xlfn.XLOOKUP(B7652,tbl_nrc_lex_sentiment_translation[sentiment_eng],tbl_nrc_lex_sentiment_translation[sentiment_ptbr],"",0)</f>
        <v>negativo</v>
      </c>
      <c r="E7652" t="str" cm="1">
        <f t="array" ref="E7652">_xlfn.XLOOKUP(A7652,tbl_nrc_lex_word_translation[word_eng],IF(tbl_nrc_lex_word_translation[context]=0,"",tbl_nrc_lex_word_translation[context]),"",0)</f>
        <v/>
      </c>
      <c r="F7652">
        <v>0</v>
      </c>
      <c r="G7652" t="str">
        <f t="shared" si="119"/>
        <v/>
      </c>
    </row>
    <row r="7653" spans="1:7" hidden="1" x14ac:dyDescent="0.3">
      <c r="A7653" t="s">
        <v>3784</v>
      </c>
      <c r="B7653" t="s">
        <v>835</v>
      </c>
      <c r="C7653" t="str">
        <f>_xlfn.XLOOKUP(A7653,tbl_nrc_lex_word_translation[word_eng],tbl_nrc_lex_word_translation[word_ptbr],"",0)</f>
        <v>lívido</v>
      </c>
      <c r="D7653" t="str">
        <f>_xlfn.XLOOKUP(B7653,tbl_nrc_lex_sentiment_translation[sentiment_eng],tbl_nrc_lex_sentiment_translation[sentiment_ptbr],"",0)</f>
        <v>nojo</v>
      </c>
      <c r="E7653" t="str" cm="1">
        <f t="array" ref="E7653">_xlfn.XLOOKUP(A7653,tbl_nrc_lex_word_translation[word_eng],IF(tbl_nrc_lex_word_translation[context]=0,"",tbl_nrc_lex_word_translation[context]),"",0)</f>
        <v/>
      </c>
      <c r="F7653">
        <v>0</v>
      </c>
      <c r="G7653" t="str">
        <f t="shared" si="119"/>
        <v/>
      </c>
    </row>
    <row r="7654" spans="1:7" hidden="1" x14ac:dyDescent="0.3">
      <c r="A7654" t="s">
        <v>3784</v>
      </c>
      <c r="B7654" t="s">
        <v>830</v>
      </c>
      <c r="C7654" t="str">
        <f>_xlfn.XLOOKUP(A7654,tbl_nrc_lex_word_translation[word_eng],tbl_nrc_lex_word_translation[word_ptbr],"",0)</f>
        <v>lívido</v>
      </c>
      <c r="D7654" t="str">
        <f>_xlfn.XLOOKUP(B7654,tbl_nrc_lex_sentiment_translation[sentiment_eng],tbl_nrc_lex_sentiment_translation[sentiment_ptbr],"",0)</f>
        <v>raiva</v>
      </c>
      <c r="E7654" t="str" cm="1">
        <f t="array" ref="E7654">_xlfn.XLOOKUP(A7654,tbl_nrc_lex_word_translation[word_eng],IF(tbl_nrc_lex_word_translation[context]=0,"",tbl_nrc_lex_word_translation[context]),"",0)</f>
        <v/>
      </c>
      <c r="F7654">
        <v>0</v>
      </c>
      <c r="G7654" t="str">
        <f t="shared" si="119"/>
        <v/>
      </c>
    </row>
    <row r="7655" spans="1:7" hidden="1" x14ac:dyDescent="0.3">
      <c r="A7655" t="s">
        <v>3785</v>
      </c>
      <c r="B7655" t="s">
        <v>4</v>
      </c>
      <c r="C7655" t="str">
        <f>_xlfn.XLOOKUP(A7655,tbl_nrc_lex_word_translation[word_eng],tbl_nrc_lex_word_translation[word_ptbr],"",0)</f>
        <v>pão</v>
      </c>
      <c r="D7655" t="str">
        <f>_xlfn.XLOOKUP(B7655,tbl_nrc_lex_sentiment_translation[sentiment_eng],tbl_nrc_lex_sentiment_translation[sentiment_ptbr],"",0)</f>
        <v>negativo</v>
      </c>
      <c r="E7655" t="str" cm="1">
        <f t="array" ref="E7655">_xlfn.XLOOKUP(A7655,tbl_nrc_lex_word_translation[word_eng],IF(tbl_nrc_lex_word_translation[context]=0,"",tbl_nrc_lex_word_translation[context]),"",0)</f>
        <v/>
      </c>
      <c r="F7655">
        <v>0</v>
      </c>
      <c r="G7655" t="str">
        <f t="shared" si="119"/>
        <v/>
      </c>
    </row>
    <row r="7656" spans="1:7" hidden="1" x14ac:dyDescent="0.3">
      <c r="A7656" t="s">
        <v>3786</v>
      </c>
      <c r="B7656" t="s">
        <v>4</v>
      </c>
      <c r="C7656" t="str">
        <f>_xlfn.XLOOKUP(A7656,tbl_nrc_lex_word_translation[word_eng],tbl_nrc_lex_word_translation[word_ptbr],"",0)</f>
        <v>mocassim</v>
      </c>
      <c r="D7656" t="str">
        <f>_xlfn.XLOOKUP(B7656,tbl_nrc_lex_sentiment_translation[sentiment_eng],tbl_nrc_lex_sentiment_translation[sentiment_ptbr],"",0)</f>
        <v>negativo</v>
      </c>
      <c r="E7656" t="str" cm="1">
        <f t="array" ref="E7656">_xlfn.XLOOKUP(A7656,tbl_nrc_lex_word_translation[word_eng],IF(tbl_nrc_lex_word_translation[context]=0,"",tbl_nrc_lex_word_translation[context]),"",0)</f>
        <v/>
      </c>
      <c r="F7656">
        <v>0</v>
      </c>
      <c r="G7656" t="str">
        <f t="shared" si="119"/>
        <v/>
      </c>
    </row>
    <row r="7657" spans="1:7" hidden="1" x14ac:dyDescent="0.3">
      <c r="A7657" t="s">
        <v>3787</v>
      </c>
      <c r="B7657" t="s">
        <v>4</v>
      </c>
      <c r="C7657" t="str">
        <f>_xlfn.XLOOKUP(A7657,tbl_nrc_lex_word_translation[word_eng],tbl_nrc_lex_word_translation[word_ptbr],"",0)</f>
        <v>relutantes</v>
      </c>
      <c r="D7657" t="str">
        <f>_xlfn.XLOOKUP(B7657,tbl_nrc_lex_sentiment_translation[sentiment_eng],tbl_nrc_lex_sentiment_translation[sentiment_ptbr],"",0)</f>
        <v>negativo</v>
      </c>
      <c r="E7657" t="str" cm="1">
        <f t="array" ref="E7657">_xlfn.XLOOKUP(A7657,tbl_nrc_lex_word_translation[word_eng],IF(tbl_nrc_lex_word_translation[context]=0,"",tbl_nrc_lex_word_translation[context]),"",0)</f>
        <v/>
      </c>
      <c r="F7657">
        <v>0</v>
      </c>
      <c r="G7657" t="str">
        <f t="shared" si="119"/>
        <v/>
      </c>
    </row>
    <row r="7658" spans="1:7" hidden="1" x14ac:dyDescent="0.3">
      <c r="A7658" t="s">
        <v>3787</v>
      </c>
      <c r="B7658" t="s">
        <v>830</v>
      </c>
      <c r="C7658" t="str">
        <f>_xlfn.XLOOKUP(A7658,tbl_nrc_lex_word_translation[word_eng],tbl_nrc_lex_word_translation[word_ptbr],"",0)</f>
        <v>relutantes</v>
      </c>
      <c r="D7658" t="str">
        <f>_xlfn.XLOOKUP(B7658,tbl_nrc_lex_sentiment_translation[sentiment_eng],tbl_nrc_lex_sentiment_translation[sentiment_ptbr],"",0)</f>
        <v>raiva</v>
      </c>
      <c r="E7658" t="str" cm="1">
        <f t="array" ref="E7658">_xlfn.XLOOKUP(A7658,tbl_nrc_lex_word_translation[word_eng],IF(tbl_nrc_lex_word_translation[context]=0,"",tbl_nrc_lex_word_translation[context]),"",0)</f>
        <v/>
      </c>
      <c r="F7658">
        <v>0</v>
      </c>
      <c r="G7658" t="str">
        <f t="shared" si="119"/>
        <v/>
      </c>
    </row>
    <row r="7659" spans="1:7" hidden="1" x14ac:dyDescent="0.3">
      <c r="A7659" t="s">
        <v>3788</v>
      </c>
      <c r="B7659" t="s">
        <v>4</v>
      </c>
      <c r="C7659" t="str">
        <f>_xlfn.XLOOKUP(A7659,tbl_nrc_lex_word_translation[word_eng],tbl_nrc_lex_word_translation[word_ptbr],"",0)</f>
        <v>abominar</v>
      </c>
      <c r="D7659" t="str">
        <f>_xlfn.XLOOKUP(B7659,tbl_nrc_lex_sentiment_translation[sentiment_eng],tbl_nrc_lex_sentiment_translation[sentiment_ptbr],"",0)</f>
        <v>negativo</v>
      </c>
      <c r="E7659" t="str" cm="1">
        <f t="array" ref="E7659">_xlfn.XLOOKUP(A7659,tbl_nrc_lex_word_translation[word_eng],IF(tbl_nrc_lex_word_translation[context]=0,"",tbl_nrc_lex_word_translation[context]),"",0)</f>
        <v/>
      </c>
      <c r="F7659">
        <v>0</v>
      </c>
      <c r="G7659" t="str">
        <f t="shared" si="119"/>
        <v/>
      </c>
    </row>
    <row r="7660" spans="1:7" hidden="1" x14ac:dyDescent="0.3">
      <c r="A7660" t="s">
        <v>3788</v>
      </c>
      <c r="B7660" t="s">
        <v>835</v>
      </c>
      <c r="C7660" t="str">
        <f>_xlfn.XLOOKUP(A7660,tbl_nrc_lex_word_translation[word_eng],tbl_nrc_lex_word_translation[word_ptbr],"",0)</f>
        <v>abominar</v>
      </c>
      <c r="D7660" t="str">
        <f>_xlfn.XLOOKUP(B7660,tbl_nrc_lex_sentiment_translation[sentiment_eng],tbl_nrc_lex_sentiment_translation[sentiment_ptbr],"",0)</f>
        <v>nojo</v>
      </c>
      <c r="E7660" t="str" cm="1">
        <f t="array" ref="E7660">_xlfn.XLOOKUP(A7660,tbl_nrc_lex_word_translation[word_eng],IF(tbl_nrc_lex_word_translation[context]=0,"",tbl_nrc_lex_word_translation[context]),"",0)</f>
        <v/>
      </c>
      <c r="F7660">
        <v>0</v>
      </c>
      <c r="G7660" t="str">
        <f t="shared" si="119"/>
        <v/>
      </c>
    </row>
    <row r="7661" spans="1:7" hidden="1" x14ac:dyDescent="0.3">
      <c r="A7661" t="s">
        <v>3788</v>
      </c>
      <c r="B7661" t="s">
        <v>830</v>
      </c>
      <c r="C7661" t="str">
        <f>_xlfn.XLOOKUP(A7661,tbl_nrc_lex_word_translation[word_eng],tbl_nrc_lex_word_translation[word_ptbr],"",0)</f>
        <v>abominar</v>
      </c>
      <c r="D7661" t="str">
        <f>_xlfn.XLOOKUP(B7661,tbl_nrc_lex_sentiment_translation[sentiment_eng],tbl_nrc_lex_sentiment_translation[sentiment_ptbr],"",0)</f>
        <v>raiva</v>
      </c>
      <c r="E7661" t="str" cm="1">
        <f t="array" ref="E7661">_xlfn.XLOOKUP(A7661,tbl_nrc_lex_word_translation[word_eng],IF(tbl_nrc_lex_word_translation[context]=0,"",tbl_nrc_lex_word_translation[context]),"",0)</f>
        <v/>
      </c>
      <c r="F7661">
        <v>0</v>
      </c>
      <c r="G7661" t="str">
        <f t="shared" si="119"/>
        <v/>
      </c>
    </row>
    <row r="7662" spans="1:7" hidden="1" x14ac:dyDescent="0.3">
      <c r="A7662" t="s">
        <v>3789</v>
      </c>
      <c r="B7662" t="s">
        <v>4</v>
      </c>
      <c r="C7662" t="str">
        <f>_xlfn.XLOOKUP(A7662,tbl_nrc_lex_word_translation[word_eng],tbl_nrc_lex_word_translation[word_ptbr],"",0)</f>
        <v>ódio</v>
      </c>
      <c r="D7662" t="str">
        <f>_xlfn.XLOOKUP(B7662,tbl_nrc_lex_sentiment_translation[sentiment_eng],tbl_nrc_lex_sentiment_translation[sentiment_ptbr],"",0)</f>
        <v>negativo</v>
      </c>
      <c r="E7662" t="str" cm="1">
        <f t="array" ref="E7662">_xlfn.XLOOKUP(A7662,tbl_nrc_lex_word_translation[word_eng],IF(tbl_nrc_lex_word_translation[context]=0,"",tbl_nrc_lex_word_translation[context]),"",0)</f>
        <v/>
      </c>
      <c r="F7662">
        <v>0</v>
      </c>
      <c r="G7662" t="str">
        <f t="shared" si="119"/>
        <v/>
      </c>
    </row>
    <row r="7663" spans="1:7" hidden="1" x14ac:dyDescent="0.3">
      <c r="A7663" t="s">
        <v>3789</v>
      </c>
      <c r="B7663" t="s">
        <v>835</v>
      </c>
      <c r="C7663" t="str">
        <f>_xlfn.XLOOKUP(A7663,tbl_nrc_lex_word_translation[word_eng],tbl_nrc_lex_word_translation[word_ptbr],"",0)</f>
        <v>ódio</v>
      </c>
      <c r="D7663" t="str">
        <f>_xlfn.XLOOKUP(B7663,tbl_nrc_lex_sentiment_translation[sentiment_eng],tbl_nrc_lex_sentiment_translation[sentiment_ptbr],"",0)</f>
        <v>nojo</v>
      </c>
      <c r="E7663" t="str" cm="1">
        <f t="array" ref="E7663">_xlfn.XLOOKUP(A7663,tbl_nrc_lex_word_translation[word_eng],IF(tbl_nrc_lex_word_translation[context]=0,"",tbl_nrc_lex_word_translation[context]),"",0)</f>
        <v/>
      </c>
      <c r="F7663">
        <v>0</v>
      </c>
      <c r="G7663" t="str">
        <f t="shared" si="119"/>
        <v/>
      </c>
    </row>
    <row r="7664" spans="1:7" hidden="1" x14ac:dyDescent="0.3">
      <c r="A7664" t="s">
        <v>3790</v>
      </c>
      <c r="B7664" t="s">
        <v>4</v>
      </c>
      <c r="C7664" t="str">
        <f>_xlfn.XLOOKUP(A7664,tbl_nrc_lex_word_translation[word_eng],tbl_nrc_lex_word_translation[word_ptbr],"",0)</f>
        <v>repugnante</v>
      </c>
      <c r="D7664" t="str">
        <f>_xlfn.XLOOKUP(B7664,tbl_nrc_lex_sentiment_translation[sentiment_eng],tbl_nrc_lex_sentiment_translation[sentiment_ptbr],"",0)</f>
        <v>negativo</v>
      </c>
      <c r="E7664" t="str" cm="1">
        <f t="array" ref="E7664">_xlfn.XLOOKUP(A7664,tbl_nrc_lex_word_translation[word_eng],IF(tbl_nrc_lex_word_translation[context]=0,"",tbl_nrc_lex_word_translation[context]),"",0)</f>
        <v/>
      </c>
      <c r="F7664">
        <v>0</v>
      </c>
      <c r="G7664" t="str">
        <f t="shared" si="119"/>
        <v/>
      </c>
    </row>
    <row r="7665" spans="1:7" hidden="1" x14ac:dyDescent="0.3">
      <c r="A7665" t="s">
        <v>3790</v>
      </c>
      <c r="B7665" t="s">
        <v>835</v>
      </c>
      <c r="C7665" t="str">
        <f>_xlfn.XLOOKUP(A7665,tbl_nrc_lex_word_translation[word_eng],tbl_nrc_lex_word_translation[word_ptbr],"",0)</f>
        <v>repugnante</v>
      </c>
      <c r="D7665" t="str">
        <f>_xlfn.XLOOKUP(B7665,tbl_nrc_lex_sentiment_translation[sentiment_eng],tbl_nrc_lex_sentiment_translation[sentiment_ptbr],"",0)</f>
        <v>nojo</v>
      </c>
      <c r="E7665" t="str" cm="1">
        <f t="array" ref="E7665">_xlfn.XLOOKUP(A7665,tbl_nrc_lex_word_translation[word_eng],IF(tbl_nrc_lex_word_translation[context]=0,"",tbl_nrc_lex_word_translation[context]),"",0)</f>
        <v/>
      </c>
      <c r="F7665">
        <v>0</v>
      </c>
      <c r="G7665" t="str">
        <f t="shared" si="119"/>
        <v/>
      </c>
    </row>
    <row r="7666" spans="1:7" hidden="1" x14ac:dyDescent="0.3">
      <c r="A7666" t="s">
        <v>3790</v>
      </c>
      <c r="B7666" t="s">
        <v>830</v>
      </c>
      <c r="C7666" t="str">
        <f>_xlfn.XLOOKUP(A7666,tbl_nrc_lex_word_translation[word_eng],tbl_nrc_lex_word_translation[word_ptbr],"",0)</f>
        <v>repugnante</v>
      </c>
      <c r="D7666" t="str">
        <f>_xlfn.XLOOKUP(B7666,tbl_nrc_lex_sentiment_translation[sentiment_eng],tbl_nrc_lex_sentiment_translation[sentiment_ptbr],"",0)</f>
        <v>raiva</v>
      </c>
      <c r="E7666" t="str" cm="1">
        <f t="array" ref="E7666">_xlfn.XLOOKUP(A7666,tbl_nrc_lex_word_translation[word_eng],IF(tbl_nrc_lex_word_translation[context]=0,"",tbl_nrc_lex_word_translation[context]),"",0)</f>
        <v/>
      </c>
      <c r="F7666">
        <v>0</v>
      </c>
      <c r="G7666" t="str">
        <f t="shared" si="119"/>
        <v/>
      </c>
    </row>
    <row r="7667" spans="1:7" hidden="1" x14ac:dyDescent="0.3">
      <c r="A7667" t="s">
        <v>3791</v>
      </c>
      <c r="B7667" t="s">
        <v>4</v>
      </c>
      <c r="C7667" t="str">
        <f>_xlfn.XLOOKUP(A7667,tbl_nrc_lex_word_translation[word_eng],tbl_nrc_lex_word_translation[word_ptbr],"",0)</f>
        <v>lobista</v>
      </c>
      <c r="D7667" t="str">
        <f>_xlfn.XLOOKUP(B7667,tbl_nrc_lex_sentiment_translation[sentiment_eng],tbl_nrc_lex_sentiment_translation[sentiment_ptbr],"",0)</f>
        <v>negativo</v>
      </c>
      <c r="E7667" t="str" cm="1">
        <f t="array" ref="E7667">_xlfn.XLOOKUP(A7667,tbl_nrc_lex_word_translation[word_eng],IF(tbl_nrc_lex_word_translation[context]=0,"",tbl_nrc_lex_word_translation[context]),"",0)</f>
        <v/>
      </c>
      <c r="F7667">
        <v>0</v>
      </c>
      <c r="G7667" t="str">
        <f t="shared" si="119"/>
        <v/>
      </c>
    </row>
    <row r="7668" spans="1:7" hidden="1" x14ac:dyDescent="0.3">
      <c r="A7668" t="s">
        <v>3792</v>
      </c>
      <c r="B7668" t="s">
        <v>60</v>
      </c>
      <c r="C7668" t="str">
        <f>_xlfn.XLOOKUP(A7668,tbl_nrc_lex_word_translation[word_eng],tbl_nrc_lex_word_translation[word_ptbr],"",0)</f>
        <v>localizar</v>
      </c>
      <c r="D7668" t="str">
        <f>_xlfn.XLOOKUP(B7668,tbl_nrc_lex_sentiment_translation[sentiment_eng],tbl_nrc_lex_sentiment_translation[sentiment_ptbr],"",0)</f>
        <v>antecipação</v>
      </c>
      <c r="E7668" t="str" cm="1">
        <f t="array" ref="E7668">_xlfn.XLOOKUP(A7668,tbl_nrc_lex_word_translation[word_eng],IF(tbl_nrc_lex_word_translation[context]=0,"",tbl_nrc_lex_word_translation[context]),"",0)</f>
        <v/>
      </c>
      <c r="F7668">
        <v>0</v>
      </c>
      <c r="G7668" t="str">
        <f t="shared" si="119"/>
        <v/>
      </c>
    </row>
    <row r="7669" spans="1:7" hidden="1" x14ac:dyDescent="0.3">
      <c r="A7669" t="s">
        <v>3793</v>
      </c>
      <c r="B7669" t="s">
        <v>829</v>
      </c>
      <c r="C7669" t="str">
        <f>_xlfn.XLOOKUP(A7669,tbl_nrc_lex_word_translation[word_eng],tbl_nrc_lex_word_translation[word_ptbr],"",0)</f>
        <v>prisão</v>
      </c>
      <c r="D7669" t="str">
        <f>_xlfn.XLOOKUP(B7669,tbl_nrc_lex_sentiment_translation[sentiment_eng],tbl_nrc_lex_sentiment_translation[sentiment_ptbr],"",0)</f>
        <v>tristeza</v>
      </c>
      <c r="E7669" t="str" cm="1">
        <f t="array" ref="E7669">_xlfn.XLOOKUP(A7669,tbl_nrc_lex_word_translation[word_eng],IF(tbl_nrc_lex_word_translation[context]=0,"",tbl_nrc_lex_word_translation[context]),"",0)</f>
        <v/>
      </c>
      <c r="F7669">
        <v>0</v>
      </c>
      <c r="G7669" t="str">
        <f t="shared" si="119"/>
        <v/>
      </c>
    </row>
    <row r="7670" spans="1:7" hidden="1" x14ac:dyDescent="0.3">
      <c r="A7670" t="s">
        <v>3793</v>
      </c>
      <c r="B7670" t="s">
        <v>4</v>
      </c>
      <c r="C7670" t="str">
        <f>_xlfn.XLOOKUP(A7670,tbl_nrc_lex_word_translation[word_eng],tbl_nrc_lex_word_translation[word_ptbr],"",0)</f>
        <v>prisão</v>
      </c>
      <c r="D7670" t="str">
        <f>_xlfn.XLOOKUP(B7670,tbl_nrc_lex_sentiment_translation[sentiment_eng],tbl_nrc_lex_sentiment_translation[sentiment_ptbr],"",0)</f>
        <v>negativo</v>
      </c>
      <c r="E7670" t="str" cm="1">
        <f t="array" ref="E7670">_xlfn.XLOOKUP(A7670,tbl_nrc_lex_word_translation[word_eng],IF(tbl_nrc_lex_word_translation[context]=0,"",tbl_nrc_lex_word_translation[context]),"",0)</f>
        <v/>
      </c>
      <c r="F7670">
        <v>0</v>
      </c>
      <c r="G7670" t="str">
        <f t="shared" si="119"/>
        <v/>
      </c>
    </row>
    <row r="7671" spans="1:7" hidden="1" x14ac:dyDescent="0.3">
      <c r="A7671" t="s">
        <v>3793</v>
      </c>
      <c r="B7671" t="s">
        <v>406</v>
      </c>
      <c r="C7671" t="str">
        <f>_xlfn.XLOOKUP(A7671,tbl_nrc_lex_word_translation[word_eng],tbl_nrc_lex_word_translation[word_ptbr],"",0)</f>
        <v>prisão</v>
      </c>
      <c r="D7671" t="str">
        <f>_xlfn.XLOOKUP(B7671,tbl_nrc_lex_sentiment_translation[sentiment_eng],tbl_nrc_lex_sentiment_translation[sentiment_ptbr],"",0)</f>
        <v>medo</v>
      </c>
      <c r="E7671" t="str" cm="1">
        <f t="array" ref="E7671">_xlfn.XLOOKUP(A7671,tbl_nrc_lex_word_translation[word_eng],IF(tbl_nrc_lex_word_translation[context]=0,"",tbl_nrc_lex_word_translation[context]),"",0)</f>
        <v/>
      </c>
      <c r="F7671">
        <v>0</v>
      </c>
      <c r="G7671" t="str">
        <f t="shared" si="119"/>
        <v/>
      </c>
    </row>
    <row r="7672" spans="1:7" hidden="1" x14ac:dyDescent="0.3">
      <c r="A7672" t="s">
        <v>3794</v>
      </c>
      <c r="B7672" t="s">
        <v>4</v>
      </c>
      <c r="C7672" t="str">
        <f>_xlfn.XLOOKUP(A7672,tbl_nrc_lex_word_translation[word_eng],tbl_nrc_lex_word_translation[word_ptbr],"",0)</f>
        <v>gafanhoto</v>
      </c>
      <c r="D7672" t="str">
        <f>_xlfn.XLOOKUP(B7672,tbl_nrc_lex_sentiment_translation[sentiment_eng],tbl_nrc_lex_sentiment_translation[sentiment_ptbr],"",0)</f>
        <v>negativo</v>
      </c>
      <c r="E7672" t="str" cm="1">
        <f t="array" ref="E7672">_xlfn.XLOOKUP(A7672,tbl_nrc_lex_word_translation[word_eng],IF(tbl_nrc_lex_word_translation[context]=0,"",tbl_nrc_lex_word_translation[context]),"",0)</f>
        <v/>
      </c>
      <c r="F7672">
        <v>0</v>
      </c>
      <c r="G7672" t="str">
        <f t="shared" si="119"/>
        <v/>
      </c>
    </row>
    <row r="7673" spans="1:7" hidden="1" x14ac:dyDescent="0.3">
      <c r="A7673" t="s">
        <v>3794</v>
      </c>
      <c r="B7673" t="s">
        <v>406</v>
      </c>
      <c r="C7673" t="str">
        <f>_xlfn.XLOOKUP(A7673,tbl_nrc_lex_word_translation[word_eng],tbl_nrc_lex_word_translation[word_ptbr],"",0)</f>
        <v>gafanhoto</v>
      </c>
      <c r="D7673" t="str">
        <f>_xlfn.XLOOKUP(B7673,tbl_nrc_lex_sentiment_translation[sentiment_eng],tbl_nrc_lex_sentiment_translation[sentiment_ptbr],"",0)</f>
        <v>medo</v>
      </c>
      <c r="E7673" t="str" cm="1">
        <f t="array" ref="E7673">_xlfn.XLOOKUP(A7673,tbl_nrc_lex_word_translation[word_eng],IF(tbl_nrc_lex_word_translation[context]=0,"",tbl_nrc_lex_word_translation[context]),"",0)</f>
        <v/>
      </c>
      <c r="F7673">
        <v>0</v>
      </c>
      <c r="G7673" t="str">
        <f t="shared" si="119"/>
        <v/>
      </c>
    </row>
    <row r="7674" spans="1:7" hidden="1" x14ac:dyDescent="0.3">
      <c r="A7674" t="s">
        <v>3795</v>
      </c>
      <c r="B7674" t="s">
        <v>828</v>
      </c>
      <c r="C7674" t="str">
        <f>_xlfn.XLOOKUP(A7674,tbl_nrc_lex_word_translation[word_eng],tbl_nrc_lex_word_translation[word_ptbr],"",0)</f>
        <v>alojamento</v>
      </c>
      <c r="D7674" t="str">
        <f>_xlfn.XLOOKUP(B7674,tbl_nrc_lex_sentiment_translation[sentiment_eng],tbl_nrc_lex_sentiment_translation[sentiment_ptbr],"",0)</f>
        <v>confiança</v>
      </c>
      <c r="E7674" t="str" cm="1">
        <f t="array" ref="E7674">_xlfn.XLOOKUP(A7674,tbl_nrc_lex_word_translation[word_eng],IF(tbl_nrc_lex_word_translation[context]=0,"",tbl_nrc_lex_word_translation[context]),"",0)</f>
        <v/>
      </c>
      <c r="F7674">
        <v>0</v>
      </c>
      <c r="G7674" t="str">
        <f t="shared" si="119"/>
        <v/>
      </c>
    </row>
    <row r="7675" spans="1:7" hidden="1" x14ac:dyDescent="0.3">
      <c r="A7675" t="s">
        <v>3796</v>
      </c>
      <c r="B7675" t="s">
        <v>4</v>
      </c>
      <c r="C7675" t="str">
        <f>_xlfn.XLOOKUP(A7675,tbl_nrc_lex_word_translation[word_eng],tbl_nrc_lex_word_translation[word_ptbr],"",0)</f>
        <v>alto</v>
      </c>
      <c r="D7675" t="str">
        <f>_xlfn.XLOOKUP(B7675,tbl_nrc_lex_sentiment_translation[sentiment_eng],tbl_nrc_lex_sentiment_translation[sentiment_ptbr],"",0)</f>
        <v>negativo</v>
      </c>
      <c r="E7675" t="str" cm="1">
        <f t="array" ref="E7675">_xlfn.XLOOKUP(A7675,tbl_nrc_lex_word_translation[word_eng],IF(tbl_nrc_lex_word_translation[context]=0,"",tbl_nrc_lex_word_translation[context]),"",0)</f>
        <v/>
      </c>
      <c r="F7675">
        <v>0</v>
      </c>
      <c r="G7675" t="str">
        <f t="shared" si="119"/>
        <v/>
      </c>
    </row>
    <row r="7676" spans="1:7" hidden="1" x14ac:dyDescent="0.3">
      <c r="A7676" t="s">
        <v>3797</v>
      </c>
      <c r="B7676" t="s">
        <v>2</v>
      </c>
      <c r="C7676" t="str">
        <f>_xlfn.XLOOKUP(A7676,tbl_nrc_lex_word_translation[word_eng],tbl_nrc_lex_word_translation[word_ptbr],"",0)</f>
        <v>lógico</v>
      </c>
      <c r="D7676" t="str">
        <f>_xlfn.XLOOKUP(B7676,tbl_nrc_lex_sentiment_translation[sentiment_eng],tbl_nrc_lex_sentiment_translation[sentiment_ptbr],"",0)</f>
        <v>positivo</v>
      </c>
      <c r="E7676" t="str" cm="1">
        <f t="array" ref="E7676">_xlfn.XLOOKUP(A7676,tbl_nrc_lex_word_translation[word_eng],IF(tbl_nrc_lex_word_translation[context]=0,"",tbl_nrc_lex_word_translation[context]),"",0)</f>
        <v/>
      </c>
      <c r="F7676">
        <v>0</v>
      </c>
      <c r="G7676" t="str">
        <f t="shared" si="119"/>
        <v/>
      </c>
    </row>
    <row r="7677" spans="1:7" hidden="1" x14ac:dyDescent="0.3">
      <c r="A7677" t="s">
        <v>3798</v>
      </c>
      <c r="B7677" t="s">
        <v>829</v>
      </c>
      <c r="C7677" t="str">
        <f>_xlfn.XLOOKUP(A7677,tbl_nrc_lex_word_translation[word_eng],tbl_nrc_lex_word_translation[word_ptbr],"",0)</f>
        <v>solitário</v>
      </c>
      <c r="D7677" t="str">
        <f>_xlfn.XLOOKUP(B7677,tbl_nrc_lex_sentiment_translation[sentiment_eng],tbl_nrc_lex_sentiment_translation[sentiment_ptbr],"",0)</f>
        <v>tristeza</v>
      </c>
      <c r="E7677" t="str" cm="1">
        <f t="array" ref="E7677">_xlfn.XLOOKUP(A7677,tbl_nrc_lex_word_translation[word_eng],IF(tbl_nrc_lex_word_translation[context]=0,"",tbl_nrc_lex_word_translation[context]),"",0)</f>
        <v/>
      </c>
      <c r="F7677">
        <v>0</v>
      </c>
      <c r="G7677" t="str">
        <f t="shared" si="119"/>
        <v/>
      </c>
    </row>
    <row r="7678" spans="1:7" hidden="1" x14ac:dyDescent="0.3">
      <c r="A7678" t="s">
        <v>3799</v>
      </c>
      <c r="B7678" t="s">
        <v>829</v>
      </c>
      <c r="C7678" t="str">
        <f>_xlfn.XLOOKUP(A7678,tbl_nrc_lex_word_translation[word_eng],tbl_nrc_lex_word_translation[word_ptbr],"",0)</f>
        <v>solidão</v>
      </c>
      <c r="D7678" t="str">
        <f>_xlfn.XLOOKUP(B7678,tbl_nrc_lex_sentiment_translation[sentiment_eng],tbl_nrc_lex_sentiment_translation[sentiment_ptbr],"",0)</f>
        <v>tristeza</v>
      </c>
      <c r="E7678" t="str" cm="1">
        <f t="array" ref="E7678">_xlfn.XLOOKUP(A7678,tbl_nrc_lex_word_translation[word_eng],IF(tbl_nrc_lex_word_translation[context]=0,"",tbl_nrc_lex_word_translation[context]),"",0)</f>
        <v/>
      </c>
      <c r="F7678">
        <v>0</v>
      </c>
      <c r="G7678" t="str">
        <f t="shared" si="119"/>
        <v/>
      </c>
    </row>
    <row r="7679" spans="1:7" hidden="1" x14ac:dyDescent="0.3">
      <c r="A7679" t="s">
        <v>3799</v>
      </c>
      <c r="B7679" t="s">
        <v>4</v>
      </c>
      <c r="C7679" t="str">
        <f>_xlfn.XLOOKUP(A7679,tbl_nrc_lex_word_translation[word_eng],tbl_nrc_lex_word_translation[word_ptbr],"",0)</f>
        <v>solidão</v>
      </c>
      <c r="D7679" t="str">
        <f>_xlfn.XLOOKUP(B7679,tbl_nrc_lex_sentiment_translation[sentiment_eng],tbl_nrc_lex_sentiment_translation[sentiment_ptbr],"",0)</f>
        <v>negativo</v>
      </c>
      <c r="E7679" t="str" cm="1">
        <f t="array" ref="E7679">_xlfn.XLOOKUP(A7679,tbl_nrc_lex_word_translation[word_eng],IF(tbl_nrc_lex_word_translation[context]=0,"",tbl_nrc_lex_word_translation[context]),"",0)</f>
        <v/>
      </c>
      <c r="F7679">
        <v>0</v>
      </c>
      <c r="G7679" t="str">
        <f t="shared" si="119"/>
        <v/>
      </c>
    </row>
    <row r="7680" spans="1:7" hidden="1" x14ac:dyDescent="0.3">
      <c r="A7680" t="s">
        <v>3799</v>
      </c>
      <c r="B7680" t="s">
        <v>406</v>
      </c>
      <c r="C7680" t="str">
        <f>_xlfn.XLOOKUP(A7680,tbl_nrc_lex_word_translation[word_eng],tbl_nrc_lex_word_translation[word_ptbr],"",0)</f>
        <v>solidão</v>
      </c>
      <c r="D7680" t="str">
        <f>_xlfn.XLOOKUP(B7680,tbl_nrc_lex_sentiment_translation[sentiment_eng],tbl_nrc_lex_sentiment_translation[sentiment_ptbr],"",0)</f>
        <v>medo</v>
      </c>
      <c r="E7680" t="str" cm="1">
        <f t="array" ref="E7680">_xlfn.XLOOKUP(A7680,tbl_nrc_lex_word_translation[word_eng],IF(tbl_nrc_lex_word_translation[context]=0,"",tbl_nrc_lex_word_translation[context]),"",0)</f>
        <v/>
      </c>
      <c r="F7680">
        <v>0</v>
      </c>
      <c r="G7680" t="str">
        <f t="shared" si="119"/>
        <v/>
      </c>
    </row>
    <row r="7681" spans="1:7" hidden="1" x14ac:dyDescent="0.3">
      <c r="A7681" t="s">
        <v>3800</v>
      </c>
      <c r="B7681" t="s">
        <v>4</v>
      </c>
      <c r="C7681" t="str">
        <f>_xlfn.XLOOKUP(A7681,tbl_nrc_lex_word_translation[word_eng],tbl_nrc_lex_word_translation[word_ptbr],"",0)</f>
        <v>solitário</v>
      </c>
      <c r="D7681" t="str">
        <f>_xlfn.XLOOKUP(B7681,tbl_nrc_lex_sentiment_translation[sentiment_eng],tbl_nrc_lex_sentiment_translation[sentiment_ptbr],"",0)</f>
        <v>negativo</v>
      </c>
      <c r="E7681" t="str" cm="1">
        <f t="array" ref="E7681">_xlfn.XLOOKUP(A7681,tbl_nrc_lex_word_translation[word_eng],IF(tbl_nrc_lex_word_translation[context]=0,"",tbl_nrc_lex_word_translation[context]),"",0)</f>
        <v/>
      </c>
      <c r="F7681">
        <v>0</v>
      </c>
      <c r="G7681" t="str">
        <f t="shared" si="119"/>
        <v/>
      </c>
    </row>
    <row r="7682" spans="1:7" hidden="1" x14ac:dyDescent="0.3">
      <c r="A7682" t="s">
        <v>3800</v>
      </c>
      <c r="B7682" t="s">
        <v>829</v>
      </c>
      <c r="C7682" t="str">
        <f>_xlfn.XLOOKUP(A7682,tbl_nrc_lex_word_translation[word_eng],tbl_nrc_lex_word_translation[word_ptbr],"",0)</f>
        <v>solitário</v>
      </c>
      <c r="D7682" t="str">
        <f>_xlfn.XLOOKUP(B7682,tbl_nrc_lex_sentiment_translation[sentiment_eng],tbl_nrc_lex_sentiment_translation[sentiment_ptbr],"",0)</f>
        <v>tristeza</v>
      </c>
      <c r="E7682" t="str" cm="1">
        <f t="array" ref="E7682">_xlfn.XLOOKUP(A7682,tbl_nrc_lex_word_translation[word_eng],IF(tbl_nrc_lex_word_translation[context]=0,"",tbl_nrc_lex_word_translation[context]),"",0)</f>
        <v/>
      </c>
      <c r="F7682">
        <v>0</v>
      </c>
      <c r="G7682" t="str">
        <f t="shared" ref="G7682:G7745" si="120">IFERROR(FIND(" ",C7682),"")</f>
        <v/>
      </c>
    </row>
    <row r="7683" spans="1:7" hidden="1" x14ac:dyDescent="0.3">
      <c r="A7683" t="s">
        <v>3800</v>
      </c>
      <c r="B7683" t="s">
        <v>406</v>
      </c>
      <c r="C7683" t="str">
        <f>_xlfn.XLOOKUP(A7683,tbl_nrc_lex_word_translation[word_eng],tbl_nrc_lex_word_translation[word_ptbr],"",0)</f>
        <v>solitário</v>
      </c>
      <c r="D7683" t="str">
        <f>_xlfn.XLOOKUP(B7683,tbl_nrc_lex_sentiment_translation[sentiment_eng],tbl_nrc_lex_sentiment_translation[sentiment_ptbr],"",0)</f>
        <v>medo</v>
      </c>
      <c r="E7683" t="str" cm="1">
        <f t="array" ref="E7683">_xlfn.XLOOKUP(A7683,tbl_nrc_lex_word_translation[word_eng],IF(tbl_nrc_lex_word_translation[context]=0,"",tbl_nrc_lex_word_translation[context]),"",0)</f>
        <v/>
      </c>
      <c r="F7683">
        <v>0</v>
      </c>
      <c r="G7683" t="str">
        <f t="shared" si="120"/>
        <v/>
      </c>
    </row>
    <row r="7684" spans="1:7" hidden="1" x14ac:dyDescent="0.3">
      <c r="A7684" t="s">
        <v>3800</v>
      </c>
      <c r="B7684" t="s">
        <v>830</v>
      </c>
      <c r="C7684" t="str">
        <f>_xlfn.XLOOKUP(A7684,tbl_nrc_lex_word_translation[word_eng],tbl_nrc_lex_word_translation[word_ptbr],"",0)</f>
        <v>solitário</v>
      </c>
      <c r="D7684" t="str">
        <f>_xlfn.XLOOKUP(B7684,tbl_nrc_lex_sentiment_translation[sentiment_eng],tbl_nrc_lex_sentiment_translation[sentiment_ptbr],"",0)</f>
        <v>raiva</v>
      </c>
      <c r="E7684" t="str" cm="1">
        <f t="array" ref="E7684">_xlfn.XLOOKUP(A7684,tbl_nrc_lex_word_translation[word_eng],IF(tbl_nrc_lex_word_translation[context]=0,"",tbl_nrc_lex_word_translation[context]),"",0)</f>
        <v/>
      </c>
      <c r="F7684">
        <v>0</v>
      </c>
      <c r="G7684" t="str">
        <f t="shared" si="120"/>
        <v/>
      </c>
    </row>
    <row r="7685" spans="1:7" hidden="1" x14ac:dyDescent="0.3">
      <c r="A7685" t="s">
        <v>3800</v>
      </c>
      <c r="B7685" t="s">
        <v>835</v>
      </c>
      <c r="C7685" t="str">
        <f>_xlfn.XLOOKUP(A7685,tbl_nrc_lex_word_translation[word_eng],tbl_nrc_lex_word_translation[word_ptbr],"",0)</f>
        <v>solitário</v>
      </c>
      <c r="D7685" t="str">
        <f>_xlfn.XLOOKUP(B7685,tbl_nrc_lex_sentiment_translation[sentiment_eng],tbl_nrc_lex_sentiment_translation[sentiment_ptbr],"",0)</f>
        <v>nojo</v>
      </c>
      <c r="E7685" t="str" cm="1">
        <f t="array" ref="E7685">_xlfn.XLOOKUP(A7685,tbl_nrc_lex_word_translation[word_eng],IF(tbl_nrc_lex_word_translation[context]=0,"",tbl_nrc_lex_word_translation[context]),"",0)</f>
        <v/>
      </c>
      <c r="F7685">
        <v>0</v>
      </c>
      <c r="G7685" t="str">
        <f t="shared" si="120"/>
        <v/>
      </c>
    </row>
    <row r="7686" spans="1:7" hidden="1" x14ac:dyDescent="0.3">
      <c r="A7686" t="s">
        <v>3801</v>
      </c>
      <c r="B7686" t="s">
        <v>829</v>
      </c>
      <c r="C7686" t="str">
        <f>_xlfn.XLOOKUP(A7686,tbl_nrc_lex_word_translation[word_eng],tbl_nrc_lex_word_translation[word_ptbr],"",0)</f>
        <v>solitário</v>
      </c>
      <c r="D7686" t="str">
        <f>_xlfn.XLOOKUP(B7686,tbl_nrc_lex_sentiment_translation[sentiment_eng],tbl_nrc_lex_sentiment_translation[sentiment_ptbr],"",0)</f>
        <v>tristeza</v>
      </c>
      <c r="E7686" t="str" cm="1">
        <f t="array" ref="E7686">_xlfn.XLOOKUP(A7686,tbl_nrc_lex_word_translation[word_eng],IF(tbl_nrc_lex_word_translation[context]=0,"",tbl_nrc_lex_word_translation[context]),"",0)</f>
        <v/>
      </c>
      <c r="F7686">
        <v>0</v>
      </c>
      <c r="G7686" t="str">
        <f t="shared" si="120"/>
        <v/>
      </c>
    </row>
    <row r="7687" spans="1:7" hidden="1" x14ac:dyDescent="0.3">
      <c r="A7687" t="s">
        <v>3801</v>
      </c>
      <c r="B7687" t="s">
        <v>4</v>
      </c>
      <c r="C7687" t="str">
        <f>_xlfn.XLOOKUP(A7687,tbl_nrc_lex_word_translation[word_eng],tbl_nrc_lex_word_translation[word_ptbr],"",0)</f>
        <v>solitário</v>
      </c>
      <c r="D7687" t="str">
        <f>_xlfn.XLOOKUP(B7687,tbl_nrc_lex_sentiment_translation[sentiment_eng],tbl_nrc_lex_sentiment_translation[sentiment_ptbr],"",0)</f>
        <v>negativo</v>
      </c>
      <c r="E7687" t="str" cm="1">
        <f t="array" ref="E7687">_xlfn.XLOOKUP(A7687,tbl_nrc_lex_word_translation[word_eng],IF(tbl_nrc_lex_word_translation[context]=0,"",tbl_nrc_lex_word_translation[context]),"",0)</f>
        <v/>
      </c>
      <c r="F7687">
        <v>0</v>
      </c>
      <c r="G7687" t="str">
        <f t="shared" si="120"/>
        <v/>
      </c>
    </row>
    <row r="7688" spans="1:7" hidden="1" x14ac:dyDescent="0.3">
      <c r="A7688" t="s">
        <v>3802</v>
      </c>
      <c r="B7688" t="s">
        <v>60</v>
      </c>
      <c r="C7688" t="str">
        <f>_xlfn.XLOOKUP(A7688,tbl_nrc_lex_word_translation[word_eng],tbl_nrc_lex_word_translation[word_ptbr],"",0)</f>
        <v>longas</v>
      </c>
      <c r="D7688" t="str">
        <f>_xlfn.XLOOKUP(B7688,tbl_nrc_lex_sentiment_translation[sentiment_eng],tbl_nrc_lex_sentiment_translation[sentiment_ptbr],"",0)</f>
        <v>antecipação</v>
      </c>
      <c r="E7688" t="str" cm="1">
        <f t="array" ref="E7688">_xlfn.XLOOKUP(A7688,tbl_nrc_lex_word_translation[word_eng],IF(tbl_nrc_lex_word_translation[context]=0,"",tbl_nrc_lex_word_translation[context]),"",0)</f>
        <v/>
      </c>
      <c r="F7688">
        <v>0</v>
      </c>
      <c r="G7688" t="str">
        <f t="shared" si="120"/>
        <v/>
      </c>
    </row>
    <row r="7689" spans="1:7" hidden="1" x14ac:dyDescent="0.3">
      <c r="A7689" t="s">
        <v>3803</v>
      </c>
      <c r="B7689" t="s">
        <v>2</v>
      </c>
      <c r="C7689" t="str">
        <f>_xlfn.XLOOKUP(A7689,tbl_nrc_lex_word_translation[word_eng],tbl_nrc_lex_word_translation[word_ptbr],"",0)</f>
        <v>longevidade</v>
      </c>
      <c r="D7689" t="str">
        <f>_xlfn.XLOOKUP(B7689,tbl_nrc_lex_sentiment_translation[sentiment_eng],tbl_nrc_lex_sentiment_translation[sentiment_ptbr],"",0)</f>
        <v>positivo</v>
      </c>
      <c r="E7689" t="str" cm="1">
        <f t="array" ref="E7689">_xlfn.XLOOKUP(A7689,tbl_nrc_lex_word_translation[word_eng],IF(tbl_nrc_lex_word_translation[context]=0,"",tbl_nrc_lex_word_translation[context]),"",0)</f>
        <v/>
      </c>
      <c r="F7689">
        <v>0</v>
      </c>
      <c r="G7689" t="str">
        <f t="shared" si="120"/>
        <v/>
      </c>
    </row>
    <row r="7690" spans="1:7" hidden="1" x14ac:dyDescent="0.3">
      <c r="A7690" t="s">
        <v>3804</v>
      </c>
      <c r="B7690" t="s">
        <v>829</v>
      </c>
      <c r="C7690" t="str">
        <f>_xlfn.XLOOKUP(A7690,tbl_nrc_lex_word_translation[word_eng],tbl_nrc_lex_word_translation[word_ptbr],"",0)</f>
        <v>saudade</v>
      </c>
      <c r="D7690" t="str">
        <f>_xlfn.XLOOKUP(B7690,tbl_nrc_lex_sentiment_translation[sentiment_eng],tbl_nrc_lex_sentiment_translation[sentiment_ptbr],"",0)</f>
        <v>tristeza</v>
      </c>
      <c r="E7690" t="str" cm="1">
        <f t="array" ref="E7690">_xlfn.XLOOKUP(A7690,tbl_nrc_lex_word_translation[word_eng],IF(tbl_nrc_lex_word_translation[context]=0,"",tbl_nrc_lex_word_translation[context]),"",0)</f>
        <v/>
      </c>
      <c r="F7690">
        <v>0</v>
      </c>
      <c r="G7690" t="str">
        <f t="shared" si="120"/>
        <v/>
      </c>
    </row>
    <row r="7691" spans="1:7" hidden="1" x14ac:dyDescent="0.3">
      <c r="A7691" t="s">
        <v>3804</v>
      </c>
      <c r="B7691" t="s">
        <v>60</v>
      </c>
      <c r="C7691" t="str">
        <f>_xlfn.XLOOKUP(A7691,tbl_nrc_lex_word_translation[word_eng],tbl_nrc_lex_word_translation[word_ptbr],"",0)</f>
        <v>saudade</v>
      </c>
      <c r="D7691" t="str">
        <f>_xlfn.XLOOKUP(B7691,tbl_nrc_lex_sentiment_translation[sentiment_eng],tbl_nrc_lex_sentiment_translation[sentiment_ptbr],"",0)</f>
        <v>antecipação</v>
      </c>
      <c r="E7691" t="str" cm="1">
        <f t="array" ref="E7691">_xlfn.XLOOKUP(A7691,tbl_nrc_lex_word_translation[word_eng],IF(tbl_nrc_lex_word_translation[context]=0,"",tbl_nrc_lex_word_translation[context]),"",0)</f>
        <v/>
      </c>
      <c r="F7691">
        <v>0</v>
      </c>
      <c r="G7691" t="str">
        <f t="shared" si="120"/>
        <v/>
      </c>
    </row>
    <row r="7692" spans="1:7" hidden="1" x14ac:dyDescent="0.3">
      <c r="A7692" t="s">
        <v>3805</v>
      </c>
      <c r="B7692" t="s">
        <v>4</v>
      </c>
      <c r="C7692" t="str">
        <f>_xlfn.XLOOKUP(A7692,tbl_nrc_lex_word_translation[word_eng],tbl_nrc_lex_word_translation[word_ptbr],"",0)</f>
        <v>banheiro</v>
      </c>
      <c r="D7692" t="str">
        <f>_xlfn.XLOOKUP(B7692,tbl_nrc_lex_sentiment_translation[sentiment_eng],tbl_nrc_lex_sentiment_translation[sentiment_ptbr],"",0)</f>
        <v>negativo</v>
      </c>
      <c r="E7692" t="str" cm="1">
        <f t="array" ref="E7692">_xlfn.XLOOKUP(A7692,tbl_nrc_lex_word_translation[word_eng],IF(tbl_nrc_lex_word_translation[context]=0,"",tbl_nrc_lex_word_translation[context]),"",0)</f>
        <v/>
      </c>
      <c r="F7692">
        <v>0</v>
      </c>
      <c r="G7692" t="str">
        <f t="shared" si="120"/>
        <v/>
      </c>
    </row>
    <row r="7693" spans="1:7" hidden="1" x14ac:dyDescent="0.3">
      <c r="A7693" t="s">
        <v>3805</v>
      </c>
      <c r="B7693" t="s">
        <v>835</v>
      </c>
      <c r="C7693" t="str">
        <f>_xlfn.XLOOKUP(A7693,tbl_nrc_lex_word_translation[word_eng],tbl_nrc_lex_word_translation[word_ptbr],"",0)</f>
        <v>banheiro</v>
      </c>
      <c r="D7693" t="str">
        <f>_xlfn.XLOOKUP(B7693,tbl_nrc_lex_sentiment_translation[sentiment_eng],tbl_nrc_lex_sentiment_translation[sentiment_ptbr],"",0)</f>
        <v>nojo</v>
      </c>
      <c r="E7693" t="str" cm="1">
        <f t="array" ref="E7693">_xlfn.XLOOKUP(A7693,tbl_nrc_lex_word_translation[word_eng],IF(tbl_nrc_lex_word_translation[context]=0,"",tbl_nrc_lex_word_translation[context]),"",0)</f>
        <v/>
      </c>
      <c r="F7693">
        <v>0</v>
      </c>
      <c r="G7693" t="str">
        <f t="shared" si="120"/>
        <v/>
      </c>
    </row>
    <row r="7694" spans="1:7" hidden="1" x14ac:dyDescent="0.3">
      <c r="A7694" t="s">
        <v>3806</v>
      </c>
      <c r="B7694" t="s">
        <v>4</v>
      </c>
      <c r="C7694" t="str">
        <f>_xlfn.XLOOKUP(A7694,tbl_nrc_lex_word_translation[word_eng],tbl_nrc_lex_word_translation[word_ptbr],"",0)</f>
        <v>tear</v>
      </c>
      <c r="D7694" t="str">
        <f>_xlfn.XLOOKUP(B7694,tbl_nrc_lex_sentiment_translation[sentiment_eng],tbl_nrc_lex_sentiment_translation[sentiment_ptbr],"",0)</f>
        <v>negativo</v>
      </c>
      <c r="E7694" t="str" cm="1">
        <f t="array" ref="E7694">_xlfn.XLOOKUP(A7694,tbl_nrc_lex_word_translation[word_eng],IF(tbl_nrc_lex_word_translation[context]=0,"",tbl_nrc_lex_word_translation[context]),"",0)</f>
        <v/>
      </c>
      <c r="F7694">
        <v>0</v>
      </c>
      <c r="G7694" t="str">
        <f t="shared" si="120"/>
        <v/>
      </c>
    </row>
    <row r="7695" spans="1:7" hidden="1" x14ac:dyDescent="0.3">
      <c r="A7695" t="s">
        <v>3806</v>
      </c>
      <c r="B7695" t="s">
        <v>406</v>
      </c>
      <c r="C7695" t="str">
        <f>_xlfn.XLOOKUP(A7695,tbl_nrc_lex_word_translation[word_eng],tbl_nrc_lex_word_translation[word_ptbr],"",0)</f>
        <v>tear</v>
      </c>
      <c r="D7695" t="str">
        <f>_xlfn.XLOOKUP(B7695,tbl_nrc_lex_sentiment_translation[sentiment_eng],tbl_nrc_lex_sentiment_translation[sentiment_ptbr],"",0)</f>
        <v>medo</v>
      </c>
      <c r="E7695" t="str" cm="1">
        <f t="array" ref="E7695">_xlfn.XLOOKUP(A7695,tbl_nrc_lex_word_translation[word_eng],IF(tbl_nrc_lex_word_translation[context]=0,"",tbl_nrc_lex_word_translation[context]),"",0)</f>
        <v/>
      </c>
      <c r="F7695">
        <v>0</v>
      </c>
      <c r="G7695" t="str">
        <f t="shared" si="120"/>
        <v/>
      </c>
    </row>
    <row r="7696" spans="1:7" hidden="1" x14ac:dyDescent="0.3">
      <c r="A7696" t="s">
        <v>3806</v>
      </c>
      <c r="B7696" t="s">
        <v>60</v>
      </c>
      <c r="C7696" t="str">
        <f>_xlfn.XLOOKUP(A7696,tbl_nrc_lex_word_translation[word_eng],tbl_nrc_lex_word_translation[word_ptbr],"",0)</f>
        <v>tear</v>
      </c>
      <c r="D7696" t="str">
        <f>_xlfn.XLOOKUP(B7696,tbl_nrc_lex_sentiment_translation[sentiment_eng],tbl_nrc_lex_sentiment_translation[sentiment_ptbr],"",0)</f>
        <v>antecipação</v>
      </c>
      <c r="E7696" t="str" cm="1">
        <f t="array" ref="E7696">_xlfn.XLOOKUP(A7696,tbl_nrc_lex_word_translation[word_eng],IF(tbl_nrc_lex_word_translation[context]=0,"",tbl_nrc_lex_word_translation[context]),"",0)</f>
        <v/>
      </c>
      <c r="F7696">
        <v>0</v>
      </c>
      <c r="G7696" t="str">
        <f t="shared" si="120"/>
        <v/>
      </c>
    </row>
    <row r="7697" spans="1:7" hidden="1" x14ac:dyDescent="0.3">
      <c r="A7697" t="s">
        <v>3807</v>
      </c>
      <c r="B7697" t="s">
        <v>4</v>
      </c>
      <c r="C7697" t="str">
        <f>_xlfn.XLOOKUP(A7697,tbl_nrc_lex_word_translation[word_eng],tbl_nrc_lex_word_translation[word_ptbr],"",0)</f>
        <v>mergulhão</v>
      </c>
      <c r="D7697" t="str">
        <f>_xlfn.XLOOKUP(B7697,tbl_nrc_lex_sentiment_translation[sentiment_eng],tbl_nrc_lex_sentiment_translation[sentiment_ptbr],"",0)</f>
        <v>negativo</v>
      </c>
      <c r="E7697" t="str" cm="1">
        <f t="array" ref="E7697">_xlfn.XLOOKUP(A7697,tbl_nrc_lex_word_translation[word_eng],IF(tbl_nrc_lex_word_translation[context]=0,"",tbl_nrc_lex_word_translation[context]),"",0)</f>
        <v/>
      </c>
      <c r="F7697">
        <v>0</v>
      </c>
      <c r="G7697" t="str">
        <f t="shared" si="120"/>
        <v/>
      </c>
    </row>
    <row r="7698" spans="1:7" hidden="1" x14ac:dyDescent="0.3">
      <c r="A7698" t="s">
        <v>3807</v>
      </c>
      <c r="B7698" t="s">
        <v>835</v>
      </c>
      <c r="C7698" t="str">
        <f>_xlfn.XLOOKUP(A7698,tbl_nrc_lex_word_translation[word_eng],tbl_nrc_lex_word_translation[word_ptbr],"",0)</f>
        <v>mergulhão</v>
      </c>
      <c r="D7698" t="str">
        <f>_xlfn.XLOOKUP(B7698,tbl_nrc_lex_sentiment_translation[sentiment_eng],tbl_nrc_lex_sentiment_translation[sentiment_ptbr],"",0)</f>
        <v>nojo</v>
      </c>
      <c r="E7698" t="str" cm="1">
        <f t="array" ref="E7698">_xlfn.XLOOKUP(A7698,tbl_nrc_lex_word_translation[word_eng],IF(tbl_nrc_lex_word_translation[context]=0,"",tbl_nrc_lex_word_translation[context]),"",0)</f>
        <v/>
      </c>
      <c r="F7698">
        <v>0</v>
      </c>
      <c r="G7698" t="str">
        <f t="shared" si="120"/>
        <v/>
      </c>
    </row>
    <row r="7699" spans="1:7" hidden="1" x14ac:dyDescent="0.3">
      <c r="A7699" t="s">
        <v>3808</v>
      </c>
      <c r="B7699" t="s">
        <v>4</v>
      </c>
      <c r="C7699" t="str">
        <f>_xlfn.XLOOKUP(A7699,tbl_nrc_lex_word_translation[word_eng],tbl_nrc_lex_word_translation[word_ptbr],"",0)</f>
        <v>louco</v>
      </c>
      <c r="D7699" t="str">
        <f>_xlfn.XLOOKUP(B7699,tbl_nrc_lex_sentiment_translation[sentiment_eng],tbl_nrc_lex_sentiment_translation[sentiment_ptbr],"",0)</f>
        <v>negativo</v>
      </c>
      <c r="E7699" t="str" cm="1">
        <f t="array" ref="E7699">_xlfn.XLOOKUP(A7699,tbl_nrc_lex_word_translation[word_eng],IF(tbl_nrc_lex_word_translation[context]=0,"",tbl_nrc_lex_word_translation[context]),"",0)</f>
        <v/>
      </c>
      <c r="F7699">
        <v>0</v>
      </c>
      <c r="G7699" t="str">
        <f t="shared" si="120"/>
        <v/>
      </c>
    </row>
    <row r="7700" spans="1:7" hidden="1" x14ac:dyDescent="0.3">
      <c r="A7700" t="s">
        <v>3809</v>
      </c>
      <c r="B7700" t="s">
        <v>4</v>
      </c>
      <c r="C7700" t="str">
        <f>_xlfn.XLOOKUP(A7700,tbl_nrc_lex_word_translation[word_eng],tbl_nrc_lex_word_translation[word_ptbr],"",0)</f>
        <v>saque</v>
      </c>
      <c r="D7700" t="str">
        <f>_xlfn.XLOOKUP(B7700,tbl_nrc_lex_sentiment_translation[sentiment_eng],tbl_nrc_lex_sentiment_translation[sentiment_ptbr],"",0)</f>
        <v>negativo</v>
      </c>
      <c r="E7700" t="str" cm="1">
        <f t="array" ref="E7700">_xlfn.XLOOKUP(A7700,tbl_nrc_lex_word_translation[word_eng],IF(tbl_nrc_lex_word_translation[context]=0,"",tbl_nrc_lex_word_translation[context]),"",0)</f>
        <v/>
      </c>
      <c r="F7700">
        <v>0</v>
      </c>
      <c r="G7700" t="str">
        <f t="shared" si="120"/>
        <v/>
      </c>
    </row>
    <row r="7701" spans="1:7" hidden="1" x14ac:dyDescent="0.3">
      <c r="A7701" t="s">
        <v>3810</v>
      </c>
      <c r="B7701" t="s">
        <v>2</v>
      </c>
      <c r="C7701" t="str">
        <f>_xlfn.XLOOKUP(A7701,tbl_nrc_lex_word_translation[word_eng],tbl_nrc_lex_word_translation[word_ptbr],"",0)</f>
        <v>senhor</v>
      </c>
      <c r="D7701" t="str">
        <f>_xlfn.XLOOKUP(B7701,tbl_nrc_lex_sentiment_translation[sentiment_eng],tbl_nrc_lex_sentiment_translation[sentiment_ptbr],"",0)</f>
        <v>positivo</v>
      </c>
      <c r="E7701" t="str" cm="1">
        <f t="array" ref="E7701">_xlfn.XLOOKUP(A7701,tbl_nrc_lex_word_translation[word_eng],IF(tbl_nrc_lex_word_translation[context]=0,"",tbl_nrc_lex_word_translation[context]),"",0)</f>
        <v/>
      </c>
      <c r="F7701">
        <v>0</v>
      </c>
      <c r="G7701" t="str">
        <f t="shared" si="120"/>
        <v/>
      </c>
    </row>
    <row r="7702" spans="1:7" hidden="1" x14ac:dyDescent="0.3">
      <c r="A7702" t="s">
        <v>3810</v>
      </c>
      <c r="B7702" t="s">
        <v>828</v>
      </c>
      <c r="C7702" t="str">
        <f>_xlfn.XLOOKUP(A7702,tbl_nrc_lex_word_translation[word_eng],tbl_nrc_lex_word_translation[word_ptbr],"",0)</f>
        <v>senhor</v>
      </c>
      <c r="D7702" t="str">
        <f>_xlfn.XLOOKUP(B7702,tbl_nrc_lex_sentiment_translation[sentiment_eng],tbl_nrc_lex_sentiment_translation[sentiment_ptbr],"",0)</f>
        <v>confiança</v>
      </c>
      <c r="E7702" t="str" cm="1">
        <f t="array" ref="E7702">_xlfn.XLOOKUP(A7702,tbl_nrc_lex_word_translation[word_eng],IF(tbl_nrc_lex_word_translation[context]=0,"",tbl_nrc_lex_word_translation[context]),"",0)</f>
        <v/>
      </c>
      <c r="F7702">
        <v>0</v>
      </c>
      <c r="G7702" t="str">
        <f t="shared" si="120"/>
        <v/>
      </c>
    </row>
    <row r="7703" spans="1:7" hidden="1" x14ac:dyDescent="0.3">
      <c r="A7703" t="s">
        <v>3810</v>
      </c>
      <c r="B7703" t="s">
        <v>835</v>
      </c>
      <c r="C7703" t="str">
        <f>_xlfn.XLOOKUP(A7703,tbl_nrc_lex_word_translation[word_eng],tbl_nrc_lex_word_translation[word_ptbr],"",0)</f>
        <v>senhor</v>
      </c>
      <c r="D7703" t="str">
        <f>_xlfn.XLOOKUP(B7703,tbl_nrc_lex_sentiment_translation[sentiment_eng],tbl_nrc_lex_sentiment_translation[sentiment_ptbr],"",0)</f>
        <v>nojo</v>
      </c>
      <c r="E7703" t="str" cm="1">
        <f t="array" ref="E7703">_xlfn.XLOOKUP(A7703,tbl_nrc_lex_word_translation[word_eng],IF(tbl_nrc_lex_word_translation[context]=0,"",tbl_nrc_lex_word_translation[context]),"",0)</f>
        <v/>
      </c>
      <c r="F7703">
        <v>0</v>
      </c>
      <c r="G7703" t="str">
        <f t="shared" si="120"/>
        <v/>
      </c>
    </row>
    <row r="7704" spans="1:7" hidden="1" x14ac:dyDescent="0.3">
      <c r="A7704" t="s">
        <v>3810</v>
      </c>
      <c r="B7704" t="s">
        <v>4</v>
      </c>
      <c r="C7704" t="str">
        <f>_xlfn.XLOOKUP(A7704,tbl_nrc_lex_word_translation[word_eng],tbl_nrc_lex_word_translation[word_ptbr],"",0)</f>
        <v>senhor</v>
      </c>
      <c r="D7704" t="str">
        <f>_xlfn.XLOOKUP(B7704,tbl_nrc_lex_sentiment_translation[sentiment_eng],tbl_nrc_lex_sentiment_translation[sentiment_ptbr],"",0)</f>
        <v>negativo</v>
      </c>
      <c r="E7704" t="str" cm="1">
        <f t="array" ref="E7704">_xlfn.XLOOKUP(A7704,tbl_nrc_lex_word_translation[word_eng],IF(tbl_nrc_lex_word_translation[context]=0,"",tbl_nrc_lex_word_translation[context]),"",0)</f>
        <v/>
      </c>
      <c r="F7704">
        <v>0</v>
      </c>
      <c r="G7704" t="str">
        <f t="shared" si="120"/>
        <v/>
      </c>
    </row>
    <row r="7705" spans="1:7" hidden="1" x14ac:dyDescent="0.3">
      <c r="A7705" t="s">
        <v>3811</v>
      </c>
      <c r="B7705" t="s">
        <v>2</v>
      </c>
      <c r="C7705" t="str">
        <f>_xlfn.XLOOKUP(A7705,tbl_nrc_lex_word_translation[word_eng],tbl_nrc_lex_word_translation[word_ptbr],"",0)</f>
        <v>senhoria</v>
      </c>
      <c r="D7705" t="str">
        <f>_xlfn.XLOOKUP(B7705,tbl_nrc_lex_sentiment_translation[sentiment_eng],tbl_nrc_lex_sentiment_translation[sentiment_ptbr],"",0)</f>
        <v>positivo</v>
      </c>
      <c r="E7705" t="str" cm="1">
        <f t="array" ref="E7705">_xlfn.XLOOKUP(A7705,tbl_nrc_lex_word_translation[word_eng],IF(tbl_nrc_lex_word_translation[context]=0,"",tbl_nrc_lex_word_translation[context]),"",0)</f>
        <v/>
      </c>
      <c r="F7705">
        <v>0</v>
      </c>
      <c r="G7705" t="str">
        <f t="shared" si="120"/>
        <v/>
      </c>
    </row>
    <row r="7706" spans="1:7" hidden="1" x14ac:dyDescent="0.3">
      <c r="A7706" t="s">
        <v>597</v>
      </c>
      <c r="B7706" t="s">
        <v>4</v>
      </c>
      <c r="C7706" t="str">
        <f>_xlfn.XLOOKUP(A7706,tbl_nrc_lex_word_translation[word_eng],tbl_nrc_lex_word_translation[word_ptbr],"",0)</f>
        <v>perder</v>
      </c>
      <c r="D7706" t="str">
        <f>_xlfn.XLOOKUP(B7706,tbl_nrc_lex_sentiment_translation[sentiment_eng],tbl_nrc_lex_sentiment_translation[sentiment_ptbr],"",0)</f>
        <v>negativo</v>
      </c>
      <c r="E7706" t="str" cm="1">
        <f t="array" ref="E7706">_xlfn.XLOOKUP(A7706,tbl_nrc_lex_word_translation[word_eng],IF(tbl_nrc_lex_word_translation[context]=0,"",tbl_nrc_lex_word_translation[context]),"",0)</f>
        <v/>
      </c>
      <c r="F7706">
        <v>0</v>
      </c>
      <c r="G7706" t="str">
        <f t="shared" si="120"/>
        <v/>
      </c>
    </row>
    <row r="7707" spans="1:7" hidden="1" x14ac:dyDescent="0.3">
      <c r="A7707" t="s">
        <v>597</v>
      </c>
      <c r="B7707" t="s">
        <v>829</v>
      </c>
      <c r="C7707" t="str">
        <f>_xlfn.XLOOKUP(A7707,tbl_nrc_lex_word_translation[word_eng],tbl_nrc_lex_word_translation[word_ptbr],"",0)</f>
        <v>perder</v>
      </c>
      <c r="D7707" t="str">
        <f>_xlfn.XLOOKUP(B7707,tbl_nrc_lex_sentiment_translation[sentiment_eng],tbl_nrc_lex_sentiment_translation[sentiment_ptbr],"",0)</f>
        <v>tristeza</v>
      </c>
      <c r="E7707" t="str" cm="1">
        <f t="array" ref="E7707">_xlfn.XLOOKUP(A7707,tbl_nrc_lex_word_translation[word_eng],IF(tbl_nrc_lex_word_translation[context]=0,"",tbl_nrc_lex_word_translation[context]),"",0)</f>
        <v/>
      </c>
      <c r="F7707">
        <v>0</v>
      </c>
      <c r="G7707" t="str">
        <f t="shared" si="120"/>
        <v/>
      </c>
    </row>
    <row r="7708" spans="1:7" hidden="1" x14ac:dyDescent="0.3">
      <c r="A7708" t="s">
        <v>597</v>
      </c>
      <c r="B7708" t="s">
        <v>831</v>
      </c>
      <c r="C7708" t="str">
        <f>_xlfn.XLOOKUP(A7708,tbl_nrc_lex_word_translation[word_eng],tbl_nrc_lex_word_translation[word_ptbr],"",0)</f>
        <v>perder</v>
      </c>
      <c r="D7708" t="str">
        <f>_xlfn.XLOOKUP(B7708,tbl_nrc_lex_sentiment_translation[sentiment_eng],tbl_nrc_lex_sentiment_translation[sentiment_ptbr],"",0)</f>
        <v>surpresa</v>
      </c>
      <c r="E7708" t="str" cm="1">
        <f t="array" ref="E7708">_xlfn.XLOOKUP(A7708,tbl_nrc_lex_word_translation[word_eng],IF(tbl_nrc_lex_word_translation[context]=0,"",tbl_nrc_lex_word_translation[context]),"",0)</f>
        <v/>
      </c>
      <c r="F7708">
        <v>0</v>
      </c>
      <c r="G7708" t="str">
        <f t="shared" si="120"/>
        <v/>
      </c>
    </row>
    <row r="7709" spans="1:7" hidden="1" x14ac:dyDescent="0.3">
      <c r="A7709" t="s">
        <v>597</v>
      </c>
      <c r="B7709" t="s">
        <v>830</v>
      </c>
      <c r="C7709" t="str">
        <f>_xlfn.XLOOKUP(A7709,tbl_nrc_lex_word_translation[word_eng],tbl_nrc_lex_word_translation[word_ptbr],"",0)</f>
        <v>perder</v>
      </c>
      <c r="D7709" t="str">
        <f>_xlfn.XLOOKUP(B7709,tbl_nrc_lex_sentiment_translation[sentiment_eng],tbl_nrc_lex_sentiment_translation[sentiment_ptbr],"",0)</f>
        <v>raiva</v>
      </c>
      <c r="E7709" t="str" cm="1">
        <f t="array" ref="E7709">_xlfn.XLOOKUP(A7709,tbl_nrc_lex_word_translation[word_eng],IF(tbl_nrc_lex_word_translation[context]=0,"",tbl_nrc_lex_word_translation[context]),"",0)</f>
        <v/>
      </c>
      <c r="F7709">
        <v>0</v>
      </c>
      <c r="G7709" t="str">
        <f t="shared" si="120"/>
        <v/>
      </c>
    </row>
    <row r="7710" spans="1:7" hidden="1" x14ac:dyDescent="0.3">
      <c r="A7710" t="s">
        <v>597</v>
      </c>
      <c r="B7710" t="s">
        <v>835</v>
      </c>
      <c r="C7710" t="str">
        <f>_xlfn.XLOOKUP(A7710,tbl_nrc_lex_word_translation[word_eng],tbl_nrc_lex_word_translation[word_ptbr],"",0)</f>
        <v>perder</v>
      </c>
      <c r="D7710" t="str">
        <f>_xlfn.XLOOKUP(B7710,tbl_nrc_lex_sentiment_translation[sentiment_eng],tbl_nrc_lex_sentiment_translation[sentiment_ptbr],"",0)</f>
        <v>nojo</v>
      </c>
      <c r="E7710" t="str" cm="1">
        <f t="array" ref="E7710">_xlfn.XLOOKUP(A7710,tbl_nrc_lex_word_translation[word_eng],IF(tbl_nrc_lex_word_translation[context]=0,"",tbl_nrc_lex_word_translation[context]),"",0)</f>
        <v/>
      </c>
      <c r="F7710">
        <v>0</v>
      </c>
      <c r="G7710" t="str">
        <f t="shared" si="120"/>
        <v/>
      </c>
    </row>
    <row r="7711" spans="1:7" hidden="1" x14ac:dyDescent="0.3">
      <c r="A7711" t="s">
        <v>597</v>
      </c>
      <c r="B7711" t="s">
        <v>406</v>
      </c>
      <c r="C7711" t="str">
        <f>_xlfn.XLOOKUP(A7711,tbl_nrc_lex_word_translation[word_eng],tbl_nrc_lex_word_translation[word_ptbr],"",0)</f>
        <v>perder</v>
      </c>
      <c r="D7711" t="str">
        <f>_xlfn.XLOOKUP(B7711,tbl_nrc_lex_sentiment_translation[sentiment_eng],tbl_nrc_lex_sentiment_translation[sentiment_ptbr],"",0)</f>
        <v>medo</v>
      </c>
      <c r="E7711" t="str" cm="1">
        <f t="array" ref="E7711">_xlfn.XLOOKUP(A7711,tbl_nrc_lex_word_translation[word_eng],IF(tbl_nrc_lex_word_translation[context]=0,"",tbl_nrc_lex_word_translation[context]),"",0)</f>
        <v/>
      </c>
      <c r="F7711">
        <v>0</v>
      </c>
      <c r="G7711" t="str">
        <f t="shared" si="120"/>
        <v/>
      </c>
    </row>
    <row r="7712" spans="1:7" hidden="1" x14ac:dyDescent="0.3">
      <c r="A7712" t="s">
        <v>598</v>
      </c>
      <c r="B7712" t="s">
        <v>829</v>
      </c>
      <c r="C7712" t="str">
        <f>_xlfn.XLOOKUP(A7712,tbl_nrc_lex_word_translation[word_eng],tbl_nrc_lex_word_translation[word_ptbr],"",0)</f>
        <v>perder</v>
      </c>
      <c r="D7712" t="str">
        <f>_xlfn.XLOOKUP(B7712,tbl_nrc_lex_sentiment_translation[sentiment_eng],tbl_nrc_lex_sentiment_translation[sentiment_ptbr],"",0)</f>
        <v>tristeza</v>
      </c>
      <c r="E7712" t="str" cm="1">
        <f t="array" ref="E7712">_xlfn.XLOOKUP(A7712,tbl_nrc_lex_word_translation[word_eng],IF(tbl_nrc_lex_word_translation[context]=0,"",tbl_nrc_lex_word_translation[context]),"",0)</f>
        <v/>
      </c>
      <c r="F7712">
        <v>0</v>
      </c>
      <c r="G7712" t="str">
        <f t="shared" si="120"/>
        <v/>
      </c>
    </row>
    <row r="7713" spans="1:7" hidden="1" x14ac:dyDescent="0.3">
      <c r="A7713" t="s">
        <v>598</v>
      </c>
      <c r="B7713" t="s">
        <v>4</v>
      </c>
      <c r="C7713" t="str">
        <f>_xlfn.XLOOKUP(A7713,tbl_nrc_lex_word_translation[word_eng],tbl_nrc_lex_word_translation[word_ptbr],"",0)</f>
        <v>perder</v>
      </c>
      <c r="D7713" t="str">
        <f>_xlfn.XLOOKUP(B7713,tbl_nrc_lex_sentiment_translation[sentiment_eng],tbl_nrc_lex_sentiment_translation[sentiment_ptbr],"",0)</f>
        <v>negativo</v>
      </c>
      <c r="E7713" t="str" cm="1">
        <f t="array" ref="E7713">_xlfn.XLOOKUP(A7713,tbl_nrc_lex_word_translation[word_eng],IF(tbl_nrc_lex_word_translation[context]=0,"",tbl_nrc_lex_word_translation[context]),"",0)</f>
        <v/>
      </c>
      <c r="F7713">
        <v>0</v>
      </c>
      <c r="G7713" t="str">
        <f t="shared" si="120"/>
        <v/>
      </c>
    </row>
    <row r="7714" spans="1:7" hidden="1" x14ac:dyDescent="0.3">
      <c r="A7714" t="s">
        <v>598</v>
      </c>
      <c r="B7714" t="s">
        <v>830</v>
      </c>
      <c r="C7714" t="str">
        <f>_xlfn.XLOOKUP(A7714,tbl_nrc_lex_word_translation[word_eng],tbl_nrc_lex_word_translation[word_ptbr],"",0)</f>
        <v>perder</v>
      </c>
      <c r="D7714" t="str">
        <f>_xlfn.XLOOKUP(B7714,tbl_nrc_lex_sentiment_translation[sentiment_eng],tbl_nrc_lex_sentiment_translation[sentiment_ptbr],"",0)</f>
        <v>raiva</v>
      </c>
      <c r="E7714" t="str" cm="1">
        <f t="array" ref="E7714">_xlfn.XLOOKUP(A7714,tbl_nrc_lex_word_translation[word_eng],IF(tbl_nrc_lex_word_translation[context]=0,"",tbl_nrc_lex_word_translation[context]),"",0)</f>
        <v/>
      </c>
      <c r="F7714">
        <v>0</v>
      </c>
      <c r="G7714" t="str">
        <f t="shared" si="120"/>
        <v/>
      </c>
    </row>
    <row r="7715" spans="1:7" hidden="1" x14ac:dyDescent="0.3">
      <c r="A7715" t="s">
        <v>599</v>
      </c>
      <c r="B7715" t="s">
        <v>4</v>
      </c>
      <c r="C7715" t="str">
        <f>_xlfn.XLOOKUP(A7715,tbl_nrc_lex_word_translation[word_eng],tbl_nrc_lex_word_translation[word_ptbr],"",0)</f>
        <v>perda</v>
      </c>
      <c r="D7715" t="str">
        <f>_xlfn.XLOOKUP(B7715,tbl_nrc_lex_sentiment_translation[sentiment_eng],tbl_nrc_lex_sentiment_translation[sentiment_ptbr],"",0)</f>
        <v>negativo</v>
      </c>
      <c r="E7715" t="str" cm="1">
        <f t="array" ref="E7715">_xlfn.XLOOKUP(A7715,tbl_nrc_lex_word_translation[word_eng],IF(tbl_nrc_lex_word_translation[context]=0,"",tbl_nrc_lex_word_translation[context]),"",0)</f>
        <v/>
      </c>
      <c r="F7715">
        <v>0</v>
      </c>
      <c r="G7715" t="str">
        <f t="shared" si="120"/>
        <v/>
      </c>
    </row>
    <row r="7716" spans="1:7" hidden="1" x14ac:dyDescent="0.3">
      <c r="A7716" t="s">
        <v>599</v>
      </c>
      <c r="B7716" t="s">
        <v>829</v>
      </c>
      <c r="C7716" t="str">
        <f>_xlfn.XLOOKUP(A7716,tbl_nrc_lex_word_translation[word_eng],tbl_nrc_lex_word_translation[word_ptbr],"",0)</f>
        <v>perda</v>
      </c>
      <c r="D7716" t="str">
        <f>_xlfn.XLOOKUP(B7716,tbl_nrc_lex_sentiment_translation[sentiment_eng],tbl_nrc_lex_sentiment_translation[sentiment_ptbr],"",0)</f>
        <v>tristeza</v>
      </c>
      <c r="E7716" t="str" cm="1">
        <f t="array" ref="E7716">_xlfn.XLOOKUP(A7716,tbl_nrc_lex_word_translation[word_eng],IF(tbl_nrc_lex_word_translation[context]=0,"",tbl_nrc_lex_word_translation[context]),"",0)</f>
        <v/>
      </c>
      <c r="F7716">
        <v>0</v>
      </c>
      <c r="G7716" t="str">
        <f t="shared" si="120"/>
        <v/>
      </c>
    </row>
    <row r="7717" spans="1:7" hidden="1" x14ac:dyDescent="0.3">
      <c r="A7717" t="s">
        <v>599</v>
      </c>
      <c r="B7717" t="s">
        <v>830</v>
      </c>
      <c r="C7717" t="str">
        <f>_xlfn.XLOOKUP(A7717,tbl_nrc_lex_word_translation[word_eng],tbl_nrc_lex_word_translation[word_ptbr],"",0)</f>
        <v>perda</v>
      </c>
      <c r="D7717" t="str">
        <f>_xlfn.XLOOKUP(B7717,tbl_nrc_lex_sentiment_translation[sentiment_eng],tbl_nrc_lex_sentiment_translation[sentiment_ptbr],"",0)</f>
        <v>raiva</v>
      </c>
      <c r="E7717" t="str" cm="1">
        <f t="array" ref="E7717">_xlfn.XLOOKUP(A7717,tbl_nrc_lex_word_translation[word_eng],IF(tbl_nrc_lex_word_translation[context]=0,"",tbl_nrc_lex_word_translation[context]),"",0)</f>
        <v/>
      </c>
      <c r="F7717">
        <v>0</v>
      </c>
      <c r="G7717" t="str">
        <f t="shared" si="120"/>
        <v/>
      </c>
    </row>
    <row r="7718" spans="1:7" hidden="1" x14ac:dyDescent="0.3">
      <c r="A7718" t="s">
        <v>599</v>
      </c>
      <c r="B7718" t="s">
        <v>406</v>
      </c>
      <c r="C7718" t="str">
        <f>_xlfn.XLOOKUP(A7718,tbl_nrc_lex_word_translation[word_eng],tbl_nrc_lex_word_translation[word_ptbr],"",0)</f>
        <v>perda</v>
      </c>
      <c r="D7718" t="str">
        <f>_xlfn.XLOOKUP(B7718,tbl_nrc_lex_sentiment_translation[sentiment_eng],tbl_nrc_lex_sentiment_translation[sentiment_ptbr],"",0)</f>
        <v>medo</v>
      </c>
      <c r="E7718" t="str" cm="1">
        <f t="array" ref="E7718">_xlfn.XLOOKUP(A7718,tbl_nrc_lex_word_translation[word_eng],IF(tbl_nrc_lex_word_translation[context]=0,"",tbl_nrc_lex_word_translation[context]),"",0)</f>
        <v/>
      </c>
      <c r="F7718">
        <v>0</v>
      </c>
      <c r="G7718" t="str">
        <f t="shared" si="120"/>
        <v/>
      </c>
    </row>
    <row r="7719" spans="1:7" hidden="1" x14ac:dyDescent="0.3">
      <c r="A7719" t="s">
        <v>600</v>
      </c>
      <c r="B7719" t="s">
        <v>829</v>
      </c>
      <c r="C7719" t="str">
        <f>_xlfn.XLOOKUP(A7719,tbl_nrc_lex_word_translation[word_eng],tbl_nrc_lex_word_translation[word_ptbr],"",0)</f>
        <v>perdido</v>
      </c>
      <c r="D7719" t="str">
        <f>_xlfn.XLOOKUP(B7719,tbl_nrc_lex_sentiment_translation[sentiment_eng],tbl_nrc_lex_sentiment_translation[sentiment_ptbr],"",0)</f>
        <v>tristeza</v>
      </c>
      <c r="E7719" t="str" cm="1">
        <f t="array" ref="E7719">_xlfn.XLOOKUP(A7719,tbl_nrc_lex_word_translation[word_eng],IF(tbl_nrc_lex_word_translation[context]=0,"",tbl_nrc_lex_word_translation[context]),"",0)</f>
        <v/>
      </c>
      <c r="F7719">
        <v>0</v>
      </c>
      <c r="G7719" t="str">
        <f t="shared" si="120"/>
        <v/>
      </c>
    </row>
    <row r="7720" spans="1:7" hidden="1" x14ac:dyDescent="0.3">
      <c r="A7720" t="s">
        <v>600</v>
      </c>
      <c r="B7720" t="s">
        <v>4</v>
      </c>
      <c r="C7720" t="str">
        <f>_xlfn.XLOOKUP(A7720,tbl_nrc_lex_word_translation[word_eng],tbl_nrc_lex_word_translation[word_ptbr],"",0)</f>
        <v>perdido</v>
      </c>
      <c r="D7720" t="str">
        <f>_xlfn.XLOOKUP(B7720,tbl_nrc_lex_sentiment_translation[sentiment_eng],tbl_nrc_lex_sentiment_translation[sentiment_ptbr],"",0)</f>
        <v>negativo</v>
      </c>
      <c r="E7720" t="str" cm="1">
        <f t="array" ref="E7720">_xlfn.XLOOKUP(A7720,tbl_nrc_lex_word_translation[word_eng],IF(tbl_nrc_lex_word_translation[context]=0,"",tbl_nrc_lex_word_translation[context]),"",0)</f>
        <v/>
      </c>
      <c r="F7720">
        <v>0</v>
      </c>
      <c r="G7720" t="str">
        <f t="shared" si="120"/>
        <v/>
      </c>
    </row>
    <row r="7721" spans="1:7" hidden="1" x14ac:dyDescent="0.3">
      <c r="A7721" t="s">
        <v>3812</v>
      </c>
      <c r="B7721" t="s">
        <v>60</v>
      </c>
      <c r="C7721" t="str">
        <f>_xlfn.XLOOKUP(A7721,tbl_nrc_lex_word_translation[word_eng],tbl_nrc_lex_word_translation[word_ptbr],"",0)</f>
        <v>loteria</v>
      </c>
      <c r="D7721" t="str">
        <f>_xlfn.XLOOKUP(B7721,tbl_nrc_lex_sentiment_translation[sentiment_eng],tbl_nrc_lex_sentiment_translation[sentiment_ptbr],"",0)</f>
        <v>antecipação</v>
      </c>
      <c r="E7721" t="str" cm="1">
        <f t="array" ref="E7721">_xlfn.XLOOKUP(A7721,tbl_nrc_lex_word_translation[word_eng],IF(tbl_nrc_lex_word_translation[context]=0,"",tbl_nrc_lex_word_translation[context]),"",0)</f>
        <v/>
      </c>
      <c r="F7721">
        <v>0</v>
      </c>
      <c r="G7721" t="str">
        <f t="shared" si="120"/>
        <v/>
      </c>
    </row>
    <row r="7722" spans="1:7" hidden="1" x14ac:dyDescent="0.3">
      <c r="A7722" t="s">
        <v>3813</v>
      </c>
      <c r="B7722" t="s">
        <v>4</v>
      </c>
      <c r="C7722" t="str">
        <f>_xlfn.XLOOKUP(A7722,tbl_nrc_lex_word_translation[word_eng],tbl_nrc_lex_word_translation[word_ptbr],"",0)</f>
        <v>sonoridade</v>
      </c>
      <c r="D7722" t="str">
        <f>_xlfn.XLOOKUP(B7722,tbl_nrc_lex_sentiment_translation[sentiment_eng],tbl_nrc_lex_sentiment_translation[sentiment_ptbr],"",0)</f>
        <v>negativo</v>
      </c>
      <c r="E7722" t="str" cm="1">
        <f t="array" ref="E7722">_xlfn.XLOOKUP(A7722,tbl_nrc_lex_word_translation[word_eng],IF(tbl_nrc_lex_word_translation[context]=0,"",tbl_nrc_lex_word_translation[context]),"",0)</f>
        <v/>
      </c>
      <c r="F7722">
        <v>0</v>
      </c>
      <c r="G7722" t="str">
        <f t="shared" si="120"/>
        <v/>
      </c>
    </row>
    <row r="7723" spans="1:7" hidden="1" x14ac:dyDescent="0.3">
      <c r="A7723" t="s">
        <v>3813</v>
      </c>
      <c r="B7723" t="s">
        <v>830</v>
      </c>
      <c r="C7723" t="str">
        <f>_xlfn.XLOOKUP(A7723,tbl_nrc_lex_word_translation[word_eng],tbl_nrc_lex_word_translation[word_ptbr],"",0)</f>
        <v>sonoridade</v>
      </c>
      <c r="D7723" t="str">
        <f>_xlfn.XLOOKUP(B7723,tbl_nrc_lex_sentiment_translation[sentiment_eng],tbl_nrc_lex_sentiment_translation[sentiment_ptbr],"",0)</f>
        <v>raiva</v>
      </c>
      <c r="E7723" t="str" cm="1">
        <f t="array" ref="E7723">_xlfn.XLOOKUP(A7723,tbl_nrc_lex_word_translation[word_eng],IF(tbl_nrc_lex_word_translation[context]=0,"",tbl_nrc_lex_word_translation[context]),"",0)</f>
        <v/>
      </c>
      <c r="F7723">
        <v>0</v>
      </c>
      <c r="G7723" t="str">
        <f t="shared" si="120"/>
        <v/>
      </c>
    </row>
    <row r="7724" spans="1:7" hidden="1" x14ac:dyDescent="0.3">
      <c r="A7724" t="s">
        <v>3814</v>
      </c>
      <c r="B7724" t="s">
        <v>4</v>
      </c>
      <c r="C7724" t="str">
        <f>_xlfn.XLOOKUP(A7724,tbl_nrc_lex_word_translation[word_eng],tbl_nrc_lex_word_translation[word_ptbr],"",0)</f>
        <v>salão</v>
      </c>
      <c r="D7724" t="str">
        <f>_xlfn.XLOOKUP(B7724,tbl_nrc_lex_sentiment_translation[sentiment_eng],tbl_nrc_lex_sentiment_translation[sentiment_ptbr],"",0)</f>
        <v>negativo</v>
      </c>
      <c r="E7724" t="str" cm="1">
        <f t="array" ref="E7724">_xlfn.XLOOKUP(A7724,tbl_nrc_lex_word_translation[word_eng],IF(tbl_nrc_lex_word_translation[context]=0,"",tbl_nrc_lex_word_translation[context]),"",0)</f>
        <v/>
      </c>
      <c r="F7724">
        <v>0</v>
      </c>
      <c r="G7724" t="str">
        <f t="shared" si="120"/>
        <v/>
      </c>
    </row>
    <row r="7725" spans="1:7" hidden="1" x14ac:dyDescent="0.3">
      <c r="A7725" t="s">
        <v>3815</v>
      </c>
      <c r="B7725" t="s">
        <v>4</v>
      </c>
      <c r="C7725" t="str">
        <f>_xlfn.XLOOKUP(A7725,tbl_nrc_lex_word_translation[word_eng],tbl_nrc_lex_word_translation[word_ptbr],"",0)</f>
        <v>piolho</v>
      </c>
      <c r="D7725" t="str">
        <f>_xlfn.XLOOKUP(B7725,tbl_nrc_lex_sentiment_translation[sentiment_eng],tbl_nrc_lex_sentiment_translation[sentiment_ptbr],"",0)</f>
        <v>negativo</v>
      </c>
      <c r="E7725" t="str" cm="1">
        <f t="array" ref="E7725">_xlfn.XLOOKUP(A7725,tbl_nrc_lex_word_translation[word_eng],IF(tbl_nrc_lex_word_translation[context]=0,"",tbl_nrc_lex_word_translation[context]),"",0)</f>
        <v/>
      </c>
      <c r="F7725">
        <v>0</v>
      </c>
      <c r="G7725" t="str">
        <f t="shared" si="120"/>
        <v/>
      </c>
    </row>
    <row r="7726" spans="1:7" hidden="1" x14ac:dyDescent="0.3">
      <c r="A7726" t="s">
        <v>3815</v>
      </c>
      <c r="B7726" t="s">
        <v>835</v>
      </c>
      <c r="C7726" t="str">
        <f>_xlfn.XLOOKUP(A7726,tbl_nrc_lex_word_translation[word_eng],tbl_nrc_lex_word_translation[word_ptbr],"",0)</f>
        <v>piolho</v>
      </c>
      <c r="D7726" t="str">
        <f>_xlfn.XLOOKUP(B7726,tbl_nrc_lex_sentiment_translation[sentiment_eng],tbl_nrc_lex_sentiment_translation[sentiment_ptbr],"",0)</f>
        <v>nojo</v>
      </c>
      <c r="E7726" t="str" cm="1">
        <f t="array" ref="E7726">_xlfn.XLOOKUP(A7726,tbl_nrc_lex_word_translation[word_eng],IF(tbl_nrc_lex_word_translation[context]=0,"",tbl_nrc_lex_word_translation[context]),"",0)</f>
        <v/>
      </c>
      <c r="F7726">
        <v>0</v>
      </c>
      <c r="G7726" t="str">
        <f t="shared" si="120"/>
        <v/>
      </c>
    </row>
    <row r="7727" spans="1:7" hidden="1" x14ac:dyDescent="0.3">
      <c r="A7727" t="s">
        <v>3816</v>
      </c>
      <c r="B7727" t="s">
        <v>828</v>
      </c>
      <c r="C7727" t="str">
        <f>_xlfn.XLOOKUP(A7727,tbl_nrc_lex_word_translation[word_eng],tbl_nrc_lex_word_translation[word_ptbr],"",0)</f>
        <v>amável</v>
      </c>
      <c r="D7727" t="str">
        <f>_xlfn.XLOOKUP(B7727,tbl_nrc_lex_sentiment_translation[sentiment_eng],tbl_nrc_lex_sentiment_translation[sentiment_ptbr],"",0)</f>
        <v>confiança</v>
      </c>
      <c r="E7727" t="str" cm="1">
        <f t="array" ref="E7727">_xlfn.XLOOKUP(A7727,tbl_nrc_lex_word_translation[word_eng],IF(tbl_nrc_lex_word_translation[context]=0,"",tbl_nrc_lex_word_translation[context]),"",0)</f>
        <v/>
      </c>
      <c r="F7727">
        <v>0</v>
      </c>
      <c r="G7727" t="str">
        <f t="shared" si="120"/>
        <v/>
      </c>
    </row>
    <row r="7728" spans="1:7" hidden="1" x14ac:dyDescent="0.3">
      <c r="A7728" t="s">
        <v>3816</v>
      </c>
      <c r="B7728" t="s">
        <v>2</v>
      </c>
      <c r="C7728" t="str">
        <f>_xlfn.XLOOKUP(A7728,tbl_nrc_lex_word_translation[word_eng],tbl_nrc_lex_word_translation[word_ptbr],"",0)</f>
        <v>amável</v>
      </c>
      <c r="D7728" t="str">
        <f>_xlfn.XLOOKUP(B7728,tbl_nrc_lex_sentiment_translation[sentiment_eng],tbl_nrc_lex_sentiment_translation[sentiment_ptbr],"",0)</f>
        <v>positivo</v>
      </c>
      <c r="E7728" t="str" cm="1">
        <f t="array" ref="E7728">_xlfn.XLOOKUP(A7728,tbl_nrc_lex_word_translation[word_eng],IF(tbl_nrc_lex_word_translation[context]=0,"",tbl_nrc_lex_word_translation[context]),"",0)</f>
        <v/>
      </c>
      <c r="F7728">
        <v>0</v>
      </c>
      <c r="G7728" t="str">
        <f t="shared" si="120"/>
        <v/>
      </c>
    </row>
    <row r="7729" spans="1:7" hidden="1" x14ac:dyDescent="0.3">
      <c r="A7729" t="s">
        <v>3816</v>
      </c>
      <c r="B7729" t="s">
        <v>852</v>
      </c>
      <c r="C7729" t="str">
        <f>_xlfn.XLOOKUP(A7729,tbl_nrc_lex_word_translation[word_eng],tbl_nrc_lex_word_translation[word_ptbr],"",0)</f>
        <v>amável</v>
      </c>
      <c r="D7729" t="str">
        <f>_xlfn.XLOOKUP(B7729,tbl_nrc_lex_sentiment_translation[sentiment_eng],tbl_nrc_lex_sentiment_translation[sentiment_ptbr],"",0)</f>
        <v>alegria</v>
      </c>
      <c r="E7729" t="str" cm="1">
        <f t="array" ref="E7729">_xlfn.XLOOKUP(A7729,tbl_nrc_lex_word_translation[word_eng],IF(tbl_nrc_lex_word_translation[context]=0,"",tbl_nrc_lex_word_translation[context]),"",0)</f>
        <v/>
      </c>
      <c r="F7729">
        <v>0</v>
      </c>
      <c r="G7729" t="str">
        <f t="shared" si="120"/>
        <v/>
      </c>
    </row>
    <row r="7730" spans="1:7" hidden="1" x14ac:dyDescent="0.3">
      <c r="A7730" t="s">
        <v>3817</v>
      </c>
      <c r="B7730" t="s">
        <v>2</v>
      </c>
      <c r="C7730" t="str">
        <f>_xlfn.XLOOKUP(A7730,tbl_nrc_lex_word_translation[word_eng],tbl_nrc_lex_word_translation[word_ptbr],"",0)</f>
        <v>amor</v>
      </c>
      <c r="D7730" t="str">
        <f>_xlfn.XLOOKUP(B7730,tbl_nrc_lex_sentiment_translation[sentiment_eng],tbl_nrc_lex_sentiment_translation[sentiment_ptbr],"",0)</f>
        <v>positivo</v>
      </c>
      <c r="E7730" t="str" cm="1">
        <f t="array" ref="E7730">_xlfn.XLOOKUP(A7730,tbl_nrc_lex_word_translation[word_eng],IF(tbl_nrc_lex_word_translation[context]=0,"",tbl_nrc_lex_word_translation[context]),"",0)</f>
        <v/>
      </c>
      <c r="F7730">
        <v>0</v>
      </c>
      <c r="G7730" t="str">
        <f t="shared" si="120"/>
        <v/>
      </c>
    </row>
    <row r="7731" spans="1:7" hidden="1" x14ac:dyDescent="0.3">
      <c r="A7731" t="s">
        <v>3817</v>
      </c>
      <c r="B7731" t="s">
        <v>852</v>
      </c>
      <c r="C7731" t="str">
        <f>_xlfn.XLOOKUP(A7731,tbl_nrc_lex_word_translation[word_eng],tbl_nrc_lex_word_translation[word_ptbr],"",0)</f>
        <v>amor</v>
      </c>
      <c r="D7731" t="str">
        <f>_xlfn.XLOOKUP(B7731,tbl_nrc_lex_sentiment_translation[sentiment_eng],tbl_nrc_lex_sentiment_translation[sentiment_ptbr],"",0)</f>
        <v>alegria</v>
      </c>
      <c r="E7731" t="str" cm="1">
        <f t="array" ref="E7731">_xlfn.XLOOKUP(A7731,tbl_nrc_lex_word_translation[word_eng],IF(tbl_nrc_lex_word_translation[context]=0,"",tbl_nrc_lex_word_translation[context]),"",0)</f>
        <v/>
      </c>
      <c r="F7731">
        <v>0</v>
      </c>
      <c r="G7731" t="str">
        <f t="shared" si="120"/>
        <v/>
      </c>
    </row>
    <row r="7732" spans="1:7" hidden="1" x14ac:dyDescent="0.3">
      <c r="A7732" t="s">
        <v>3818</v>
      </c>
      <c r="B7732" t="s">
        <v>829</v>
      </c>
      <c r="C7732" t="str">
        <f>_xlfn.XLOOKUP(A7732,tbl_nrc_lex_word_translation[word_eng],tbl_nrc_lex_word_translation[word_ptbr],"",0)</f>
        <v>adorável</v>
      </c>
      <c r="D7732" t="str">
        <f>_xlfn.XLOOKUP(B7732,tbl_nrc_lex_sentiment_translation[sentiment_eng],tbl_nrc_lex_sentiment_translation[sentiment_ptbr],"",0)</f>
        <v>tristeza</v>
      </c>
      <c r="E7732" t="str" cm="1">
        <f t="array" ref="E7732">_xlfn.XLOOKUP(A7732,tbl_nrc_lex_word_translation[word_eng],IF(tbl_nrc_lex_word_translation[context]=0,"",tbl_nrc_lex_word_translation[context]),"",0)</f>
        <v/>
      </c>
      <c r="F7732">
        <v>0</v>
      </c>
      <c r="G7732" t="str">
        <f t="shared" si="120"/>
        <v/>
      </c>
    </row>
    <row r="7733" spans="1:7" hidden="1" x14ac:dyDescent="0.3">
      <c r="A7733" t="s">
        <v>3818</v>
      </c>
      <c r="B7733" t="s">
        <v>831</v>
      </c>
      <c r="C7733" t="str">
        <f>_xlfn.XLOOKUP(A7733,tbl_nrc_lex_word_translation[word_eng],tbl_nrc_lex_word_translation[word_ptbr],"",0)</f>
        <v>adorável</v>
      </c>
      <c r="D7733" t="str">
        <f>_xlfn.XLOOKUP(B7733,tbl_nrc_lex_sentiment_translation[sentiment_eng],tbl_nrc_lex_sentiment_translation[sentiment_ptbr],"",0)</f>
        <v>surpresa</v>
      </c>
      <c r="E7733" t="str" cm="1">
        <f t="array" ref="E7733">_xlfn.XLOOKUP(A7733,tbl_nrc_lex_word_translation[word_eng],IF(tbl_nrc_lex_word_translation[context]=0,"",tbl_nrc_lex_word_translation[context]),"",0)</f>
        <v/>
      </c>
      <c r="F7733">
        <v>0</v>
      </c>
      <c r="G7733" t="str">
        <f t="shared" si="120"/>
        <v/>
      </c>
    </row>
    <row r="7734" spans="1:7" hidden="1" x14ac:dyDescent="0.3">
      <c r="A7734" t="s">
        <v>3818</v>
      </c>
      <c r="B7734" t="s">
        <v>828</v>
      </c>
      <c r="C7734" t="str">
        <f>_xlfn.XLOOKUP(A7734,tbl_nrc_lex_word_translation[word_eng],tbl_nrc_lex_word_translation[word_ptbr],"",0)</f>
        <v>adorável</v>
      </c>
      <c r="D7734" t="str">
        <f>_xlfn.XLOOKUP(B7734,tbl_nrc_lex_sentiment_translation[sentiment_eng],tbl_nrc_lex_sentiment_translation[sentiment_ptbr],"",0)</f>
        <v>confiança</v>
      </c>
      <c r="E7734" t="str" cm="1">
        <f t="array" ref="E7734">_xlfn.XLOOKUP(A7734,tbl_nrc_lex_word_translation[word_eng],IF(tbl_nrc_lex_word_translation[context]=0,"",tbl_nrc_lex_word_translation[context]),"",0)</f>
        <v/>
      </c>
      <c r="F7734">
        <v>0</v>
      </c>
      <c r="G7734" t="str">
        <f t="shared" si="120"/>
        <v/>
      </c>
    </row>
    <row r="7735" spans="1:7" hidden="1" x14ac:dyDescent="0.3">
      <c r="A7735" t="s">
        <v>3818</v>
      </c>
      <c r="B7735" t="s">
        <v>60</v>
      </c>
      <c r="C7735" t="str">
        <f>_xlfn.XLOOKUP(A7735,tbl_nrc_lex_word_translation[word_eng],tbl_nrc_lex_word_translation[word_ptbr],"",0)</f>
        <v>adorável</v>
      </c>
      <c r="D7735" t="str">
        <f>_xlfn.XLOOKUP(B7735,tbl_nrc_lex_sentiment_translation[sentiment_eng],tbl_nrc_lex_sentiment_translation[sentiment_ptbr],"",0)</f>
        <v>antecipação</v>
      </c>
      <c r="E7735" t="str" cm="1">
        <f t="array" ref="E7735">_xlfn.XLOOKUP(A7735,tbl_nrc_lex_word_translation[word_eng],IF(tbl_nrc_lex_word_translation[context]=0,"",tbl_nrc_lex_word_translation[context]),"",0)</f>
        <v/>
      </c>
      <c r="F7735">
        <v>0</v>
      </c>
      <c r="G7735" t="str">
        <f t="shared" si="120"/>
        <v/>
      </c>
    </row>
    <row r="7736" spans="1:7" hidden="1" x14ac:dyDescent="0.3">
      <c r="A7736" t="s">
        <v>3818</v>
      </c>
      <c r="B7736" t="s">
        <v>852</v>
      </c>
      <c r="C7736" t="str">
        <f>_xlfn.XLOOKUP(A7736,tbl_nrc_lex_word_translation[word_eng],tbl_nrc_lex_word_translation[word_ptbr],"",0)</f>
        <v>adorável</v>
      </c>
      <c r="D7736" t="str">
        <f>_xlfn.XLOOKUP(B7736,tbl_nrc_lex_sentiment_translation[sentiment_eng],tbl_nrc_lex_sentiment_translation[sentiment_ptbr],"",0)</f>
        <v>alegria</v>
      </c>
      <c r="E7736" t="str" cm="1">
        <f t="array" ref="E7736">_xlfn.XLOOKUP(A7736,tbl_nrc_lex_word_translation[word_eng],IF(tbl_nrc_lex_word_translation[context]=0,"",tbl_nrc_lex_word_translation[context]),"",0)</f>
        <v/>
      </c>
      <c r="F7736">
        <v>0</v>
      </c>
      <c r="G7736" t="str">
        <f t="shared" si="120"/>
        <v/>
      </c>
    </row>
    <row r="7737" spans="1:7" hidden="1" x14ac:dyDescent="0.3">
      <c r="A7737" t="s">
        <v>3818</v>
      </c>
      <c r="B7737" t="s">
        <v>2</v>
      </c>
      <c r="C7737" t="str">
        <f>_xlfn.XLOOKUP(A7737,tbl_nrc_lex_word_translation[word_eng],tbl_nrc_lex_word_translation[word_ptbr],"",0)</f>
        <v>adorável</v>
      </c>
      <c r="D7737" t="str">
        <f>_xlfn.XLOOKUP(B7737,tbl_nrc_lex_sentiment_translation[sentiment_eng],tbl_nrc_lex_sentiment_translation[sentiment_ptbr],"",0)</f>
        <v>positivo</v>
      </c>
      <c r="E7737" t="str" cm="1">
        <f t="array" ref="E7737">_xlfn.XLOOKUP(A7737,tbl_nrc_lex_word_translation[word_eng],IF(tbl_nrc_lex_word_translation[context]=0,"",tbl_nrc_lex_word_translation[context]),"",0)</f>
        <v/>
      </c>
      <c r="F7737">
        <v>0</v>
      </c>
      <c r="G7737" t="str">
        <f t="shared" si="120"/>
        <v/>
      </c>
    </row>
    <row r="7738" spans="1:7" hidden="1" x14ac:dyDescent="0.3">
      <c r="A7738" t="s">
        <v>3819</v>
      </c>
      <c r="B7738" t="s">
        <v>828</v>
      </c>
      <c r="C7738" t="str">
        <f>_xlfn.XLOOKUP(A7738,tbl_nrc_lex_word_translation[word_eng],tbl_nrc_lex_word_translation[word_ptbr],"",0)</f>
        <v>amor</v>
      </c>
      <c r="D7738" t="str">
        <f>_xlfn.XLOOKUP(B7738,tbl_nrc_lex_sentiment_translation[sentiment_eng],tbl_nrc_lex_sentiment_translation[sentiment_ptbr],"",0)</f>
        <v>confiança</v>
      </c>
      <c r="E7738" t="str" cm="1">
        <f t="array" ref="E7738">_xlfn.XLOOKUP(A7738,tbl_nrc_lex_word_translation[word_eng],IF(tbl_nrc_lex_word_translation[context]=0,"",tbl_nrc_lex_word_translation[context]),"",0)</f>
        <v/>
      </c>
      <c r="F7738">
        <v>0</v>
      </c>
      <c r="G7738" t="str">
        <f t="shared" si="120"/>
        <v/>
      </c>
    </row>
    <row r="7739" spans="1:7" hidden="1" x14ac:dyDescent="0.3">
      <c r="A7739" t="s">
        <v>3819</v>
      </c>
      <c r="B7739" t="s">
        <v>2</v>
      </c>
      <c r="C7739" t="str">
        <f>_xlfn.XLOOKUP(A7739,tbl_nrc_lex_word_translation[word_eng],tbl_nrc_lex_word_translation[word_ptbr],"",0)</f>
        <v>amor</v>
      </c>
      <c r="D7739" t="str">
        <f>_xlfn.XLOOKUP(B7739,tbl_nrc_lex_sentiment_translation[sentiment_eng],tbl_nrc_lex_sentiment_translation[sentiment_ptbr],"",0)</f>
        <v>positivo</v>
      </c>
      <c r="E7739" t="str" cm="1">
        <f t="array" ref="E7739">_xlfn.XLOOKUP(A7739,tbl_nrc_lex_word_translation[word_eng],IF(tbl_nrc_lex_word_translation[context]=0,"",tbl_nrc_lex_word_translation[context]),"",0)</f>
        <v/>
      </c>
      <c r="F7739">
        <v>0</v>
      </c>
      <c r="G7739" t="str">
        <f t="shared" si="120"/>
        <v/>
      </c>
    </row>
    <row r="7740" spans="1:7" hidden="1" x14ac:dyDescent="0.3">
      <c r="A7740" t="s">
        <v>3819</v>
      </c>
      <c r="B7740" t="s">
        <v>852</v>
      </c>
      <c r="C7740" t="str">
        <f>_xlfn.XLOOKUP(A7740,tbl_nrc_lex_word_translation[word_eng],tbl_nrc_lex_word_translation[word_ptbr],"",0)</f>
        <v>amor</v>
      </c>
      <c r="D7740" t="str">
        <f>_xlfn.XLOOKUP(B7740,tbl_nrc_lex_sentiment_translation[sentiment_eng],tbl_nrc_lex_sentiment_translation[sentiment_ptbr],"",0)</f>
        <v>alegria</v>
      </c>
      <c r="E7740" t="str" cm="1">
        <f t="array" ref="E7740">_xlfn.XLOOKUP(A7740,tbl_nrc_lex_word_translation[word_eng],IF(tbl_nrc_lex_word_translation[context]=0,"",tbl_nrc_lex_word_translation[context]),"",0)</f>
        <v/>
      </c>
      <c r="F7740">
        <v>0</v>
      </c>
      <c r="G7740" t="str">
        <f t="shared" si="120"/>
        <v/>
      </c>
    </row>
    <row r="7741" spans="1:7" hidden="1" x14ac:dyDescent="0.3">
      <c r="A7741" t="s">
        <v>3820</v>
      </c>
      <c r="B7741" t="s">
        <v>2</v>
      </c>
      <c r="C7741" t="str">
        <f>_xlfn.XLOOKUP(A7741,tbl_nrc_lex_word_translation[word_eng],tbl_nrc_lex_word_translation[word_ptbr],"",0)</f>
        <v>amante</v>
      </c>
      <c r="D7741" t="str">
        <f>_xlfn.XLOOKUP(B7741,tbl_nrc_lex_sentiment_translation[sentiment_eng],tbl_nrc_lex_sentiment_translation[sentiment_ptbr],"",0)</f>
        <v>positivo</v>
      </c>
      <c r="E7741" t="str" cm="1">
        <f t="array" ref="E7741">_xlfn.XLOOKUP(A7741,tbl_nrc_lex_word_translation[word_eng],IF(tbl_nrc_lex_word_translation[context]=0,"",tbl_nrc_lex_word_translation[context]),"",0)</f>
        <v/>
      </c>
      <c r="F7741">
        <v>0</v>
      </c>
      <c r="G7741" t="str">
        <f t="shared" si="120"/>
        <v/>
      </c>
    </row>
    <row r="7742" spans="1:7" hidden="1" x14ac:dyDescent="0.3">
      <c r="A7742" t="s">
        <v>3820</v>
      </c>
      <c r="B7742" t="s">
        <v>828</v>
      </c>
      <c r="C7742" t="str">
        <f>_xlfn.XLOOKUP(A7742,tbl_nrc_lex_word_translation[word_eng],tbl_nrc_lex_word_translation[word_ptbr],"",0)</f>
        <v>amante</v>
      </c>
      <c r="D7742" t="str">
        <f>_xlfn.XLOOKUP(B7742,tbl_nrc_lex_sentiment_translation[sentiment_eng],tbl_nrc_lex_sentiment_translation[sentiment_ptbr],"",0)</f>
        <v>confiança</v>
      </c>
      <c r="E7742" t="str" cm="1">
        <f t="array" ref="E7742">_xlfn.XLOOKUP(A7742,tbl_nrc_lex_word_translation[word_eng],IF(tbl_nrc_lex_word_translation[context]=0,"",tbl_nrc_lex_word_translation[context]),"",0)</f>
        <v/>
      </c>
      <c r="F7742">
        <v>0</v>
      </c>
      <c r="G7742" t="str">
        <f t="shared" si="120"/>
        <v/>
      </c>
    </row>
    <row r="7743" spans="1:7" hidden="1" x14ac:dyDescent="0.3">
      <c r="A7743" t="s">
        <v>3820</v>
      </c>
      <c r="B7743" t="s">
        <v>60</v>
      </c>
      <c r="C7743" t="str">
        <f>_xlfn.XLOOKUP(A7743,tbl_nrc_lex_word_translation[word_eng],tbl_nrc_lex_word_translation[word_ptbr],"",0)</f>
        <v>amante</v>
      </c>
      <c r="D7743" t="str">
        <f>_xlfn.XLOOKUP(B7743,tbl_nrc_lex_sentiment_translation[sentiment_eng],tbl_nrc_lex_sentiment_translation[sentiment_ptbr],"",0)</f>
        <v>antecipação</v>
      </c>
      <c r="E7743" t="str" cm="1">
        <f t="array" ref="E7743">_xlfn.XLOOKUP(A7743,tbl_nrc_lex_word_translation[word_eng],IF(tbl_nrc_lex_word_translation[context]=0,"",tbl_nrc_lex_word_translation[context]),"",0)</f>
        <v/>
      </c>
      <c r="F7743">
        <v>0</v>
      </c>
      <c r="G7743" t="str">
        <f t="shared" si="120"/>
        <v/>
      </c>
    </row>
    <row r="7744" spans="1:7" hidden="1" x14ac:dyDescent="0.3">
      <c r="A7744" t="s">
        <v>3820</v>
      </c>
      <c r="B7744" t="s">
        <v>852</v>
      </c>
      <c r="C7744" t="str">
        <f>_xlfn.XLOOKUP(A7744,tbl_nrc_lex_word_translation[word_eng],tbl_nrc_lex_word_translation[word_ptbr],"",0)</f>
        <v>amante</v>
      </c>
      <c r="D7744" t="str">
        <f>_xlfn.XLOOKUP(B7744,tbl_nrc_lex_sentiment_translation[sentiment_eng],tbl_nrc_lex_sentiment_translation[sentiment_ptbr],"",0)</f>
        <v>alegria</v>
      </c>
      <c r="E7744" t="str" cm="1">
        <f t="array" ref="E7744">_xlfn.XLOOKUP(A7744,tbl_nrc_lex_word_translation[word_eng],IF(tbl_nrc_lex_word_translation[context]=0,"",tbl_nrc_lex_word_translation[context]),"",0)</f>
        <v/>
      </c>
      <c r="F7744">
        <v>0</v>
      </c>
      <c r="G7744" t="str">
        <f t="shared" si="120"/>
        <v/>
      </c>
    </row>
    <row r="7745" spans="1:7" hidden="1" x14ac:dyDescent="0.3">
      <c r="A7745" t="s">
        <v>3821</v>
      </c>
      <c r="B7745" t="s">
        <v>828</v>
      </c>
      <c r="C7745" t="str">
        <f>_xlfn.XLOOKUP(A7745,tbl_nrc_lex_word_translation[word_eng],tbl_nrc_lex_word_translation[word_ptbr],"",0)</f>
        <v>amoroso</v>
      </c>
      <c r="D7745" t="str">
        <f>_xlfn.XLOOKUP(B7745,tbl_nrc_lex_sentiment_translation[sentiment_eng],tbl_nrc_lex_sentiment_translation[sentiment_ptbr],"",0)</f>
        <v>confiança</v>
      </c>
      <c r="E7745" t="str" cm="1">
        <f t="array" ref="E7745">_xlfn.XLOOKUP(A7745,tbl_nrc_lex_word_translation[word_eng],IF(tbl_nrc_lex_word_translation[context]=0,"",tbl_nrc_lex_word_translation[context]),"",0)</f>
        <v/>
      </c>
      <c r="F7745">
        <v>0</v>
      </c>
      <c r="G7745" t="str">
        <f t="shared" si="120"/>
        <v/>
      </c>
    </row>
    <row r="7746" spans="1:7" hidden="1" x14ac:dyDescent="0.3">
      <c r="A7746" t="s">
        <v>3821</v>
      </c>
      <c r="B7746" t="s">
        <v>2</v>
      </c>
      <c r="C7746" t="str">
        <f>_xlfn.XLOOKUP(A7746,tbl_nrc_lex_word_translation[word_eng],tbl_nrc_lex_word_translation[word_ptbr],"",0)</f>
        <v>amoroso</v>
      </c>
      <c r="D7746" t="str">
        <f>_xlfn.XLOOKUP(B7746,tbl_nrc_lex_sentiment_translation[sentiment_eng],tbl_nrc_lex_sentiment_translation[sentiment_ptbr],"",0)</f>
        <v>positivo</v>
      </c>
      <c r="E7746" t="str" cm="1">
        <f t="array" ref="E7746">_xlfn.XLOOKUP(A7746,tbl_nrc_lex_word_translation[word_eng],IF(tbl_nrc_lex_word_translation[context]=0,"",tbl_nrc_lex_word_translation[context]),"",0)</f>
        <v/>
      </c>
      <c r="F7746">
        <v>0</v>
      </c>
      <c r="G7746" t="str">
        <f t="shared" ref="G7746:G7809" si="121">IFERROR(FIND(" ",C7746),"")</f>
        <v/>
      </c>
    </row>
    <row r="7747" spans="1:7" hidden="1" x14ac:dyDescent="0.3">
      <c r="A7747" t="s">
        <v>3821</v>
      </c>
      <c r="B7747" t="s">
        <v>852</v>
      </c>
      <c r="C7747" t="str">
        <f>_xlfn.XLOOKUP(A7747,tbl_nrc_lex_word_translation[word_eng],tbl_nrc_lex_word_translation[word_ptbr],"",0)</f>
        <v>amoroso</v>
      </c>
      <c r="D7747" t="str">
        <f>_xlfn.XLOOKUP(B7747,tbl_nrc_lex_sentiment_translation[sentiment_eng],tbl_nrc_lex_sentiment_translation[sentiment_ptbr],"",0)</f>
        <v>alegria</v>
      </c>
      <c r="E7747" t="str" cm="1">
        <f t="array" ref="E7747">_xlfn.XLOOKUP(A7747,tbl_nrc_lex_word_translation[word_eng],IF(tbl_nrc_lex_word_translation[context]=0,"",tbl_nrc_lex_word_translation[context]),"",0)</f>
        <v/>
      </c>
      <c r="F7747">
        <v>0</v>
      </c>
      <c r="G7747" t="str">
        <f t="shared" si="121"/>
        <v/>
      </c>
    </row>
    <row r="7748" spans="1:7" hidden="1" x14ac:dyDescent="0.3">
      <c r="A7748" t="s">
        <v>3822</v>
      </c>
      <c r="B7748" t="s">
        <v>829</v>
      </c>
      <c r="C7748" t="str">
        <f>_xlfn.XLOOKUP(A7748,tbl_nrc_lex_word_translation[word_eng],tbl_nrc_lex_word_translation[word_ptbr],"",0)</f>
        <v>abaixar</v>
      </c>
      <c r="D7748" t="str">
        <f>_xlfn.XLOOKUP(B7748,tbl_nrc_lex_sentiment_translation[sentiment_eng],tbl_nrc_lex_sentiment_translation[sentiment_ptbr],"",0)</f>
        <v>tristeza</v>
      </c>
      <c r="E7748" t="str" cm="1">
        <f t="array" ref="E7748">_xlfn.XLOOKUP(A7748,tbl_nrc_lex_word_translation[word_eng],IF(tbl_nrc_lex_word_translation[context]=0,"",tbl_nrc_lex_word_translation[context]),"",0)</f>
        <v/>
      </c>
      <c r="F7748">
        <v>0</v>
      </c>
      <c r="G7748" t="str">
        <f t="shared" si="121"/>
        <v/>
      </c>
    </row>
    <row r="7749" spans="1:7" hidden="1" x14ac:dyDescent="0.3">
      <c r="A7749" t="s">
        <v>3822</v>
      </c>
      <c r="B7749" t="s">
        <v>4</v>
      </c>
      <c r="C7749" t="str">
        <f>_xlfn.XLOOKUP(A7749,tbl_nrc_lex_word_translation[word_eng],tbl_nrc_lex_word_translation[word_ptbr],"",0)</f>
        <v>abaixar</v>
      </c>
      <c r="D7749" t="str">
        <f>_xlfn.XLOOKUP(B7749,tbl_nrc_lex_sentiment_translation[sentiment_eng],tbl_nrc_lex_sentiment_translation[sentiment_ptbr],"",0)</f>
        <v>negativo</v>
      </c>
      <c r="E7749" t="str" cm="1">
        <f t="array" ref="E7749">_xlfn.XLOOKUP(A7749,tbl_nrc_lex_word_translation[word_eng],IF(tbl_nrc_lex_word_translation[context]=0,"",tbl_nrc_lex_word_translation[context]),"",0)</f>
        <v/>
      </c>
      <c r="F7749">
        <v>0</v>
      </c>
      <c r="G7749" t="str">
        <f t="shared" si="121"/>
        <v/>
      </c>
    </row>
    <row r="7750" spans="1:7" hidden="1" x14ac:dyDescent="0.3">
      <c r="A7750" t="s">
        <v>3823</v>
      </c>
      <c r="B7750" t="s">
        <v>4</v>
      </c>
      <c r="C7750" t="str">
        <f>_xlfn.XLOOKUP(A7750,tbl_nrc_lex_word_translation[word_eng],tbl_nrc_lex_word_translation[word_ptbr],"",0)</f>
        <v>abaixamento</v>
      </c>
      <c r="D7750" t="str">
        <f>_xlfn.XLOOKUP(B7750,tbl_nrc_lex_sentiment_translation[sentiment_eng],tbl_nrc_lex_sentiment_translation[sentiment_ptbr],"",0)</f>
        <v>negativo</v>
      </c>
      <c r="E7750" t="str" cm="1">
        <f t="array" ref="E7750">_xlfn.XLOOKUP(A7750,tbl_nrc_lex_word_translation[word_eng],IF(tbl_nrc_lex_word_translation[context]=0,"",tbl_nrc_lex_word_translation[context]),"",0)</f>
        <v/>
      </c>
      <c r="F7750">
        <v>0</v>
      </c>
      <c r="G7750" t="str">
        <f t="shared" si="121"/>
        <v/>
      </c>
    </row>
    <row r="7751" spans="1:7" hidden="1" x14ac:dyDescent="0.3">
      <c r="A7751" t="s">
        <v>3824</v>
      </c>
      <c r="B7751" t="s">
        <v>829</v>
      </c>
      <c r="C7751" t="str">
        <f>_xlfn.XLOOKUP(A7751,tbl_nrc_lex_word_translation[word_eng],tbl_nrc_lex_word_translation[word_ptbr],"",0)</f>
        <v>menor</v>
      </c>
      <c r="D7751" t="str">
        <f>_xlfn.XLOOKUP(B7751,tbl_nrc_lex_sentiment_translation[sentiment_eng],tbl_nrc_lex_sentiment_translation[sentiment_ptbr],"",0)</f>
        <v>tristeza</v>
      </c>
      <c r="E7751" t="str" cm="1">
        <f t="array" ref="E7751">_xlfn.XLOOKUP(A7751,tbl_nrc_lex_word_translation[word_eng],IF(tbl_nrc_lex_word_translation[context]=0,"",tbl_nrc_lex_word_translation[context]),"",0)</f>
        <v/>
      </c>
      <c r="F7751">
        <v>0</v>
      </c>
      <c r="G7751" t="str">
        <f t="shared" si="121"/>
        <v/>
      </c>
    </row>
    <row r="7752" spans="1:7" hidden="1" x14ac:dyDescent="0.3">
      <c r="A7752" t="s">
        <v>3824</v>
      </c>
      <c r="B7752" t="s">
        <v>4</v>
      </c>
      <c r="C7752" t="str">
        <f>_xlfn.XLOOKUP(A7752,tbl_nrc_lex_word_translation[word_eng],tbl_nrc_lex_word_translation[word_ptbr],"",0)</f>
        <v>menor</v>
      </c>
      <c r="D7752" t="str">
        <f>_xlfn.XLOOKUP(B7752,tbl_nrc_lex_sentiment_translation[sentiment_eng],tbl_nrc_lex_sentiment_translation[sentiment_ptbr],"",0)</f>
        <v>negativo</v>
      </c>
      <c r="E7752" t="str" cm="1">
        <f t="array" ref="E7752">_xlfn.XLOOKUP(A7752,tbl_nrc_lex_word_translation[word_eng],IF(tbl_nrc_lex_word_translation[context]=0,"",tbl_nrc_lex_word_translation[context]),"",0)</f>
        <v/>
      </c>
      <c r="F7752">
        <v>0</v>
      </c>
      <c r="G7752" t="str">
        <f t="shared" si="121"/>
        <v/>
      </c>
    </row>
    <row r="7753" spans="1:7" hidden="1" x14ac:dyDescent="0.3">
      <c r="A7753" t="s">
        <v>3825</v>
      </c>
      <c r="B7753" t="s">
        <v>4</v>
      </c>
      <c r="C7753" t="str">
        <f>_xlfn.XLOOKUP(A7753,tbl_nrc_lex_word_translation[word_eng],tbl_nrc_lex_word_translation[word_ptbr],"",0)</f>
        <v>planícies</v>
      </c>
      <c r="D7753" t="str">
        <f>_xlfn.XLOOKUP(B7753,tbl_nrc_lex_sentiment_translation[sentiment_eng],tbl_nrc_lex_sentiment_translation[sentiment_ptbr],"",0)</f>
        <v>negativo</v>
      </c>
      <c r="E7753" t="str" cm="1">
        <f t="array" ref="E7753">_xlfn.XLOOKUP(A7753,tbl_nrc_lex_word_translation[word_eng],IF(tbl_nrc_lex_word_translation[context]=0,"",tbl_nrc_lex_word_translation[context]),"",0)</f>
        <v/>
      </c>
      <c r="F7753">
        <v>0</v>
      </c>
      <c r="G7753" t="str">
        <f t="shared" si="121"/>
        <v/>
      </c>
    </row>
    <row r="7754" spans="1:7" hidden="1" x14ac:dyDescent="0.3">
      <c r="A7754" t="s">
        <v>3826</v>
      </c>
      <c r="B7754" t="s">
        <v>829</v>
      </c>
      <c r="C7754" t="str">
        <f>_xlfn.XLOOKUP(A7754,tbl_nrc_lex_word_translation[word_eng],tbl_nrc_lex_word_translation[word_ptbr],"",0)</f>
        <v>humilde</v>
      </c>
      <c r="D7754" t="str">
        <f>_xlfn.XLOOKUP(B7754,tbl_nrc_lex_sentiment_translation[sentiment_eng],tbl_nrc_lex_sentiment_translation[sentiment_ptbr],"",0)</f>
        <v>tristeza</v>
      </c>
      <c r="E7754" t="str" cm="1">
        <f t="array" ref="E7754">_xlfn.XLOOKUP(A7754,tbl_nrc_lex_word_translation[word_eng],IF(tbl_nrc_lex_word_translation[context]=0,"",tbl_nrc_lex_word_translation[context]),"",0)</f>
        <v/>
      </c>
      <c r="F7754">
        <v>0</v>
      </c>
      <c r="G7754" t="str">
        <f t="shared" si="121"/>
        <v/>
      </c>
    </row>
    <row r="7755" spans="1:7" hidden="1" x14ac:dyDescent="0.3">
      <c r="A7755" t="s">
        <v>3826</v>
      </c>
      <c r="B7755" t="s">
        <v>4</v>
      </c>
      <c r="C7755" t="str">
        <f>_xlfn.XLOOKUP(A7755,tbl_nrc_lex_word_translation[word_eng],tbl_nrc_lex_word_translation[word_ptbr],"",0)</f>
        <v>humilde</v>
      </c>
      <c r="D7755" t="str">
        <f>_xlfn.XLOOKUP(B7755,tbl_nrc_lex_sentiment_translation[sentiment_eng],tbl_nrc_lex_sentiment_translation[sentiment_ptbr],"",0)</f>
        <v>negativo</v>
      </c>
      <c r="E7755" t="str" cm="1">
        <f t="array" ref="E7755">_xlfn.XLOOKUP(A7755,tbl_nrc_lex_word_translation[word_eng],IF(tbl_nrc_lex_word_translation[context]=0,"",tbl_nrc_lex_word_translation[context]),"",0)</f>
        <v/>
      </c>
      <c r="F7755">
        <v>0</v>
      </c>
      <c r="G7755" t="str">
        <f t="shared" si="121"/>
        <v/>
      </c>
    </row>
    <row r="7756" spans="1:7" hidden="1" x14ac:dyDescent="0.3">
      <c r="A7756" t="s">
        <v>601</v>
      </c>
      <c r="B7756" t="s">
        <v>831</v>
      </c>
      <c r="C7756" t="str">
        <f>_xlfn.XLOOKUP(A7756,tbl_nrc_lex_word_translation[word_eng],tbl_nrc_lex_word_translation[word_ptbr],"",0)</f>
        <v>leal</v>
      </c>
      <c r="D7756" t="str">
        <f>_xlfn.XLOOKUP(B7756,tbl_nrc_lex_sentiment_translation[sentiment_eng],tbl_nrc_lex_sentiment_translation[sentiment_ptbr],"",0)</f>
        <v>surpresa</v>
      </c>
      <c r="E7756" t="str" cm="1">
        <f t="array" ref="E7756">_xlfn.XLOOKUP(A7756,tbl_nrc_lex_word_translation[word_eng],IF(tbl_nrc_lex_word_translation[context]=0,"",tbl_nrc_lex_word_translation[context]),"",0)</f>
        <v/>
      </c>
      <c r="F7756">
        <v>0</v>
      </c>
      <c r="G7756" t="str">
        <f t="shared" si="121"/>
        <v/>
      </c>
    </row>
    <row r="7757" spans="1:7" hidden="1" x14ac:dyDescent="0.3">
      <c r="A7757" t="s">
        <v>601</v>
      </c>
      <c r="B7757" t="s">
        <v>828</v>
      </c>
      <c r="C7757" t="str">
        <f>_xlfn.XLOOKUP(A7757,tbl_nrc_lex_word_translation[word_eng],tbl_nrc_lex_word_translation[word_ptbr],"",0)</f>
        <v>leal</v>
      </c>
      <c r="D7757" t="str">
        <f>_xlfn.XLOOKUP(B7757,tbl_nrc_lex_sentiment_translation[sentiment_eng],tbl_nrc_lex_sentiment_translation[sentiment_ptbr],"",0)</f>
        <v>confiança</v>
      </c>
      <c r="E7757" t="str" cm="1">
        <f t="array" ref="E7757">_xlfn.XLOOKUP(A7757,tbl_nrc_lex_word_translation[word_eng],IF(tbl_nrc_lex_word_translation[context]=0,"",tbl_nrc_lex_word_translation[context]),"",0)</f>
        <v/>
      </c>
      <c r="F7757">
        <v>0</v>
      </c>
      <c r="G7757" t="str">
        <f t="shared" si="121"/>
        <v/>
      </c>
    </row>
    <row r="7758" spans="1:7" hidden="1" x14ac:dyDescent="0.3">
      <c r="A7758" t="s">
        <v>601</v>
      </c>
      <c r="B7758" t="s">
        <v>2</v>
      </c>
      <c r="C7758" t="str">
        <f>_xlfn.XLOOKUP(A7758,tbl_nrc_lex_word_translation[word_eng],tbl_nrc_lex_word_translation[word_ptbr],"",0)</f>
        <v>leal</v>
      </c>
      <c r="D7758" t="str">
        <f>_xlfn.XLOOKUP(B7758,tbl_nrc_lex_sentiment_translation[sentiment_eng],tbl_nrc_lex_sentiment_translation[sentiment_ptbr],"",0)</f>
        <v>positivo</v>
      </c>
      <c r="E7758" t="str" cm="1">
        <f t="array" ref="E7758">_xlfn.XLOOKUP(A7758,tbl_nrc_lex_word_translation[word_eng],IF(tbl_nrc_lex_word_translation[context]=0,"",tbl_nrc_lex_word_translation[context]),"",0)</f>
        <v/>
      </c>
      <c r="F7758">
        <v>0</v>
      </c>
      <c r="G7758" t="str">
        <f t="shared" si="121"/>
        <v/>
      </c>
    </row>
    <row r="7759" spans="1:7" hidden="1" x14ac:dyDescent="0.3">
      <c r="A7759" t="s">
        <v>601</v>
      </c>
      <c r="B7759" t="s">
        <v>406</v>
      </c>
      <c r="C7759" t="str">
        <f>_xlfn.XLOOKUP(A7759,tbl_nrc_lex_word_translation[word_eng],tbl_nrc_lex_word_translation[word_ptbr],"",0)</f>
        <v>leal</v>
      </c>
      <c r="D7759" t="str">
        <f>_xlfn.XLOOKUP(B7759,tbl_nrc_lex_sentiment_translation[sentiment_eng],tbl_nrc_lex_sentiment_translation[sentiment_ptbr],"",0)</f>
        <v>medo</v>
      </c>
      <c r="E7759" t="str" cm="1">
        <f t="array" ref="E7759">_xlfn.XLOOKUP(A7759,tbl_nrc_lex_word_translation[word_eng],IF(tbl_nrc_lex_word_translation[context]=0,"",tbl_nrc_lex_word_translation[context]),"",0)</f>
        <v/>
      </c>
      <c r="F7759">
        <v>0</v>
      </c>
      <c r="G7759" t="str">
        <f t="shared" si="121"/>
        <v/>
      </c>
    </row>
    <row r="7760" spans="1:7" hidden="1" x14ac:dyDescent="0.3">
      <c r="A7760" t="s">
        <v>601</v>
      </c>
      <c r="B7760" t="s">
        <v>852</v>
      </c>
      <c r="C7760" t="str">
        <f>_xlfn.XLOOKUP(A7760,tbl_nrc_lex_word_translation[word_eng],tbl_nrc_lex_word_translation[word_ptbr],"",0)</f>
        <v>leal</v>
      </c>
      <c r="D7760" t="str">
        <f>_xlfn.XLOOKUP(B7760,tbl_nrc_lex_sentiment_translation[sentiment_eng],tbl_nrc_lex_sentiment_translation[sentiment_ptbr],"",0)</f>
        <v>alegria</v>
      </c>
      <c r="E7760" t="str" cm="1">
        <f t="array" ref="E7760">_xlfn.XLOOKUP(A7760,tbl_nrc_lex_word_translation[word_eng],IF(tbl_nrc_lex_word_translation[context]=0,"",tbl_nrc_lex_word_translation[context]),"",0)</f>
        <v/>
      </c>
      <c r="F7760">
        <v>0</v>
      </c>
      <c r="G7760" t="str">
        <f t="shared" si="121"/>
        <v/>
      </c>
    </row>
    <row r="7761" spans="1:7" hidden="1" x14ac:dyDescent="0.3">
      <c r="A7761" t="s">
        <v>3827</v>
      </c>
      <c r="B7761" t="s">
        <v>828</v>
      </c>
      <c r="C7761" t="str">
        <f>_xlfn.XLOOKUP(A7761,tbl_nrc_lex_word_translation[word_eng],tbl_nrc_lex_word_translation[word_ptbr],"",0)</f>
        <v>lealdade</v>
      </c>
      <c r="D7761" t="str">
        <f>_xlfn.XLOOKUP(B7761,tbl_nrc_lex_sentiment_translation[sentiment_eng],tbl_nrc_lex_sentiment_translation[sentiment_ptbr],"",0)</f>
        <v>confiança</v>
      </c>
      <c r="E7761" t="str" cm="1">
        <f t="array" ref="E7761">_xlfn.XLOOKUP(A7761,tbl_nrc_lex_word_translation[word_eng],IF(tbl_nrc_lex_word_translation[context]=0,"",tbl_nrc_lex_word_translation[context]),"",0)</f>
        <v/>
      </c>
      <c r="F7761">
        <v>0</v>
      </c>
      <c r="G7761" t="str">
        <f t="shared" si="121"/>
        <v/>
      </c>
    </row>
    <row r="7762" spans="1:7" hidden="1" x14ac:dyDescent="0.3">
      <c r="A7762" t="s">
        <v>3827</v>
      </c>
      <c r="B7762" t="s">
        <v>2</v>
      </c>
      <c r="C7762" t="str">
        <f>_xlfn.XLOOKUP(A7762,tbl_nrc_lex_word_translation[word_eng],tbl_nrc_lex_word_translation[word_ptbr],"",0)</f>
        <v>lealdade</v>
      </c>
      <c r="D7762" t="str">
        <f>_xlfn.XLOOKUP(B7762,tbl_nrc_lex_sentiment_translation[sentiment_eng],tbl_nrc_lex_sentiment_translation[sentiment_ptbr],"",0)</f>
        <v>positivo</v>
      </c>
      <c r="E7762" t="str" cm="1">
        <f t="array" ref="E7762">_xlfn.XLOOKUP(A7762,tbl_nrc_lex_word_translation[word_eng],IF(tbl_nrc_lex_word_translation[context]=0,"",tbl_nrc_lex_word_translation[context]),"",0)</f>
        <v/>
      </c>
      <c r="F7762">
        <v>0</v>
      </c>
      <c r="G7762" t="str">
        <f t="shared" si="121"/>
        <v/>
      </c>
    </row>
    <row r="7763" spans="1:7" hidden="1" x14ac:dyDescent="0.3">
      <c r="A7763" t="s">
        <v>3828</v>
      </c>
      <c r="B7763" t="s">
        <v>2</v>
      </c>
      <c r="C7763" t="str">
        <f>_xlfn.XLOOKUP(A7763,tbl_nrc_lex_word_translation[word_eng],tbl_nrc_lex_word_translation[word_ptbr],"",0)</f>
        <v>sorte</v>
      </c>
      <c r="D7763" t="str">
        <f>_xlfn.XLOOKUP(B7763,tbl_nrc_lex_sentiment_translation[sentiment_eng],tbl_nrc_lex_sentiment_translation[sentiment_ptbr],"",0)</f>
        <v>positivo</v>
      </c>
      <c r="E7763" t="str" cm="1">
        <f t="array" ref="E7763">_xlfn.XLOOKUP(A7763,tbl_nrc_lex_word_translation[word_eng],IF(tbl_nrc_lex_word_translation[context]=0,"",tbl_nrc_lex_word_translation[context]),"",0)</f>
        <v/>
      </c>
      <c r="F7763">
        <v>0</v>
      </c>
      <c r="G7763" t="str">
        <f t="shared" si="121"/>
        <v/>
      </c>
    </row>
    <row r="7764" spans="1:7" hidden="1" x14ac:dyDescent="0.3">
      <c r="A7764" t="s">
        <v>3828</v>
      </c>
      <c r="B7764" t="s">
        <v>831</v>
      </c>
      <c r="C7764" t="str">
        <f>_xlfn.XLOOKUP(A7764,tbl_nrc_lex_word_translation[word_eng],tbl_nrc_lex_word_translation[word_ptbr],"",0)</f>
        <v>sorte</v>
      </c>
      <c r="D7764" t="str">
        <f>_xlfn.XLOOKUP(B7764,tbl_nrc_lex_sentiment_translation[sentiment_eng],tbl_nrc_lex_sentiment_translation[sentiment_ptbr],"",0)</f>
        <v>surpresa</v>
      </c>
      <c r="E7764" t="str" cm="1">
        <f t="array" ref="E7764">_xlfn.XLOOKUP(A7764,tbl_nrc_lex_word_translation[word_eng],IF(tbl_nrc_lex_word_translation[context]=0,"",tbl_nrc_lex_word_translation[context]),"",0)</f>
        <v/>
      </c>
      <c r="F7764">
        <v>0</v>
      </c>
      <c r="G7764" t="str">
        <f t="shared" si="121"/>
        <v/>
      </c>
    </row>
    <row r="7765" spans="1:7" hidden="1" x14ac:dyDescent="0.3">
      <c r="A7765" t="s">
        <v>3828</v>
      </c>
      <c r="B7765" t="s">
        <v>60</v>
      </c>
      <c r="C7765" t="str">
        <f>_xlfn.XLOOKUP(A7765,tbl_nrc_lex_word_translation[word_eng],tbl_nrc_lex_word_translation[word_ptbr],"",0)</f>
        <v>sorte</v>
      </c>
      <c r="D7765" t="str">
        <f>_xlfn.XLOOKUP(B7765,tbl_nrc_lex_sentiment_translation[sentiment_eng],tbl_nrc_lex_sentiment_translation[sentiment_ptbr],"",0)</f>
        <v>antecipação</v>
      </c>
      <c r="E7765" t="str" cm="1">
        <f t="array" ref="E7765">_xlfn.XLOOKUP(A7765,tbl_nrc_lex_word_translation[word_eng],IF(tbl_nrc_lex_word_translation[context]=0,"",tbl_nrc_lex_word_translation[context]),"",0)</f>
        <v/>
      </c>
      <c r="F7765">
        <v>0</v>
      </c>
      <c r="G7765" t="str">
        <f t="shared" si="121"/>
        <v/>
      </c>
    </row>
    <row r="7766" spans="1:7" hidden="1" x14ac:dyDescent="0.3">
      <c r="A7766" t="s">
        <v>3828</v>
      </c>
      <c r="B7766" t="s">
        <v>852</v>
      </c>
      <c r="C7766" t="str">
        <f>_xlfn.XLOOKUP(A7766,tbl_nrc_lex_word_translation[word_eng],tbl_nrc_lex_word_translation[word_ptbr],"",0)</f>
        <v>sorte</v>
      </c>
      <c r="D7766" t="str">
        <f>_xlfn.XLOOKUP(B7766,tbl_nrc_lex_sentiment_translation[sentiment_eng],tbl_nrc_lex_sentiment_translation[sentiment_ptbr],"",0)</f>
        <v>alegria</v>
      </c>
      <c r="E7766" t="str" cm="1">
        <f t="array" ref="E7766">_xlfn.XLOOKUP(A7766,tbl_nrc_lex_word_translation[word_eng],IF(tbl_nrc_lex_word_translation[context]=0,"",tbl_nrc_lex_word_translation[context]),"",0)</f>
        <v/>
      </c>
      <c r="F7766">
        <v>0</v>
      </c>
      <c r="G7766" t="str">
        <f t="shared" si="121"/>
        <v/>
      </c>
    </row>
    <row r="7767" spans="1:7" hidden="1" x14ac:dyDescent="0.3">
      <c r="A7767" t="s">
        <v>3829</v>
      </c>
      <c r="B7767" t="s">
        <v>831</v>
      </c>
      <c r="C7767" t="str">
        <f>_xlfn.XLOOKUP(A7767,tbl_nrc_lex_word_translation[word_eng],tbl_nrc_lex_word_translation[word_ptbr],"",0)</f>
        <v>afortunado</v>
      </c>
      <c r="D7767" t="str">
        <f>_xlfn.XLOOKUP(B7767,tbl_nrc_lex_sentiment_translation[sentiment_eng],tbl_nrc_lex_sentiment_translation[sentiment_ptbr],"",0)</f>
        <v>surpresa</v>
      </c>
      <c r="E7767" t="str" cm="1">
        <f t="array" ref="E7767">_xlfn.XLOOKUP(A7767,tbl_nrc_lex_word_translation[word_eng],IF(tbl_nrc_lex_word_translation[context]=0,"",tbl_nrc_lex_word_translation[context]),"",0)</f>
        <v/>
      </c>
      <c r="F7767">
        <v>0</v>
      </c>
      <c r="G7767" t="str">
        <f t="shared" si="121"/>
        <v/>
      </c>
    </row>
    <row r="7768" spans="1:7" hidden="1" x14ac:dyDescent="0.3">
      <c r="A7768" t="s">
        <v>3829</v>
      </c>
      <c r="B7768" t="s">
        <v>2</v>
      </c>
      <c r="C7768" t="str">
        <f>_xlfn.XLOOKUP(A7768,tbl_nrc_lex_word_translation[word_eng],tbl_nrc_lex_word_translation[word_ptbr],"",0)</f>
        <v>afortunado</v>
      </c>
      <c r="D7768" t="str">
        <f>_xlfn.XLOOKUP(B7768,tbl_nrc_lex_sentiment_translation[sentiment_eng],tbl_nrc_lex_sentiment_translation[sentiment_ptbr],"",0)</f>
        <v>positivo</v>
      </c>
      <c r="E7768" t="str" cm="1">
        <f t="array" ref="E7768">_xlfn.XLOOKUP(A7768,tbl_nrc_lex_word_translation[word_eng],IF(tbl_nrc_lex_word_translation[context]=0,"",tbl_nrc_lex_word_translation[context]),"",0)</f>
        <v/>
      </c>
      <c r="F7768">
        <v>0</v>
      </c>
      <c r="G7768" t="str">
        <f t="shared" si="121"/>
        <v/>
      </c>
    </row>
    <row r="7769" spans="1:7" hidden="1" x14ac:dyDescent="0.3">
      <c r="A7769" t="s">
        <v>3829</v>
      </c>
      <c r="B7769" t="s">
        <v>852</v>
      </c>
      <c r="C7769" t="str">
        <f>_xlfn.XLOOKUP(A7769,tbl_nrc_lex_word_translation[word_eng],tbl_nrc_lex_word_translation[word_ptbr],"",0)</f>
        <v>afortunado</v>
      </c>
      <c r="D7769" t="str">
        <f>_xlfn.XLOOKUP(B7769,tbl_nrc_lex_sentiment_translation[sentiment_eng],tbl_nrc_lex_sentiment_translation[sentiment_ptbr],"",0)</f>
        <v>alegria</v>
      </c>
      <c r="E7769" t="str" cm="1">
        <f t="array" ref="E7769">_xlfn.XLOOKUP(A7769,tbl_nrc_lex_word_translation[word_eng],IF(tbl_nrc_lex_word_translation[context]=0,"",tbl_nrc_lex_word_translation[context]),"",0)</f>
        <v/>
      </c>
      <c r="F7769">
        <v>0</v>
      </c>
      <c r="G7769" t="str">
        <f t="shared" si="121"/>
        <v/>
      </c>
    </row>
    <row r="7770" spans="1:7" hidden="1" x14ac:dyDescent="0.3">
      <c r="A7770" t="s">
        <v>3830</v>
      </c>
      <c r="B7770" t="s">
        <v>4</v>
      </c>
      <c r="C7770" t="str">
        <f>_xlfn.XLOOKUP(A7770,tbl_nrc_lex_word_translation[word_eng],tbl_nrc_lex_word_translation[word_ptbr],"",0)</f>
        <v>ridículo</v>
      </c>
      <c r="D7770" t="str">
        <f>_xlfn.XLOOKUP(B7770,tbl_nrc_lex_sentiment_translation[sentiment_eng],tbl_nrc_lex_sentiment_translation[sentiment_ptbr],"",0)</f>
        <v>negativo</v>
      </c>
      <c r="E7770" t="str" cm="1">
        <f t="array" ref="E7770">_xlfn.XLOOKUP(A7770,tbl_nrc_lex_word_translation[word_eng],IF(tbl_nrc_lex_word_translation[context]=0,"",tbl_nrc_lex_word_translation[context]),"",0)</f>
        <v/>
      </c>
      <c r="F7770">
        <v>0</v>
      </c>
      <c r="G7770" t="str">
        <f t="shared" si="121"/>
        <v/>
      </c>
    </row>
    <row r="7771" spans="1:7" hidden="1" x14ac:dyDescent="0.3">
      <c r="A7771" t="s">
        <v>3831</v>
      </c>
      <c r="B7771" t="s">
        <v>60</v>
      </c>
      <c r="C7771" t="str">
        <f>_xlfn.XLOOKUP(A7771,tbl_nrc_lex_word_translation[word_eng],tbl_nrc_lex_word_translation[word_ptbr],"",0)</f>
        <v>calmaria</v>
      </c>
      <c r="D7771" t="str">
        <f>_xlfn.XLOOKUP(B7771,tbl_nrc_lex_sentiment_translation[sentiment_eng],tbl_nrc_lex_sentiment_translation[sentiment_ptbr],"",0)</f>
        <v>antecipação</v>
      </c>
      <c r="E7771" t="str" cm="1">
        <f t="array" ref="E7771">_xlfn.XLOOKUP(A7771,tbl_nrc_lex_word_translation[word_eng],IF(tbl_nrc_lex_word_translation[context]=0,"",tbl_nrc_lex_word_translation[context]),"",0)</f>
        <v/>
      </c>
      <c r="F7771">
        <v>0</v>
      </c>
      <c r="G7771" t="str">
        <f t="shared" si="121"/>
        <v/>
      </c>
    </row>
    <row r="7772" spans="1:7" hidden="1" x14ac:dyDescent="0.3">
      <c r="A7772" t="s">
        <v>3832</v>
      </c>
      <c r="B7772" t="s">
        <v>4</v>
      </c>
      <c r="C7772" t="str">
        <f>_xlfn.XLOOKUP(A7772,tbl_nrc_lex_word_translation[word_eng],tbl_nrc_lex_word_translation[word_ptbr],"",0)</f>
        <v>pesada</v>
      </c>
      <c r="D7772" t="str">
        <f>_xlfn.XLOOKUP(B7772,tbl_nrc_lex_sentiment_translation[sentiment_eng],tbl_nrc_lex_sentiment_translation[sentiment_ptbr],"",0)</f>
        <v>negativo</v>
      </c>
      <c r="E7772" t="str" cm="1">
        <f t="array" ref="E7772">_xlfn.XLOOKUP(A7772,tbl_nrc_lex_word_translation[word_eng],IF(tbl_nrc_lex_word_translation[context]=0,"",tbl_nrc_lex_word_translation[context]),"",0)</f>
        <v/>
      </c>
      <c r="F7772">
        <v>0</v>
      </c>
      <c r="G7772" t="str">
        <f t="shared" si="121"/>
        <v/>
      </c>
    </row>
    <row r="7773" spans="1:7" hidden="1" x14ac:dyDescent="0.3">
      <c r="A7773" t="s">
        <v>3833</v>
      </c>
      <c r="B7773" t="s">
        <v>4</v>
      </c>
      <c r="C7773" t="str">
        <f>_xlfn.XLOOKUP(A7773,tbl_nrc_lex_word_translation[word_eng],tbl_nrc_lex_word_translation[word_ptbr],"",0)</f>
        <v>torrão</v>
      </c>
      <c r="D7773" t="str">
        <f>_xlfn.XLOOKUP(B7773,tbl_nrc_lex_sentiment_translation[sentiment_eng],tbl_nrc_lex_sentiment_translation[sentiment_ptbr],"",0)</f>
        <v>negativo</v>
      </c>
      <c r="E7773" t="str" cm="1">
        <f t="array" ref="E7773">_xlfn.XLOOKUP(A7773,tbl_nrc_lex_word_translation[word_eng],IF(tbl_nrc_lex_word_translation[context]=0,"",tbl_nrc_lex_word_translation[context]),"",0)</f>
        <v/>
      </c>
      <c r="F7773">
        <v>0</v>
      </c>
      <c r="G7773" t="str">
        <f t="shared" si="121"/>
        <v/>
      </c>
    </row>
    <row r="7774" spans="1:7" hidden="1" x14ac:dyDescent="0.3">
      <c r="A7774" t="s">
        <v>3834</v>
      </c>
      <c r="B7774" t="s">
        <v>4</v>
      </c>
      <c r="C7774" t="str">
        <f>_xlfn.XLOOKUP(A7774,tbl_nrc_lex_word_translation[word_eng],tbl_nrc_lex_word_translation[word_ptbr],"",0)</f>
        <v>irregular</v>
      </c>
      <c r="D7774" t="str">
        <f>_xlfn.XLOOKUP(B7774,tbl_nrc_lex_sentiment_translation[sentiment_eng],tbl_nrc_lex_sentiment_translation[sentiment_ptbr],"",0)</f>
        <v>negativo</v>
      </c>
      <c r="E7774" t="str" cm="1">
        <f t="array" ref="E7774">_xlfn.XLOOKUP(A7774,tbl_nrc_lex_word_translation[word_eng],IF(tbl_nrc_lex_word_translation[context]=0,"",tbl_nrc_lex_word_translation[context]),"",0)</f>
        <v/>
      </c>
      <c r="F7774">
        <v>0</v>
      </c>
      <c r="G7774" t="str">
        <f t="shared" si="121"/>
        <v/>
      </c>
    </row>
    <row r="7775" spans="1:7" hidden="1" x14ac:dyDescent="0.3">
      <c r="A7775" t="s">
        <v>3834</v>
      </c>
      <c r="B7775" t="s">
        <v>835</v>
      </c>
      <c r="C7775" t="str">
        <f>_xlfn.XLOOKUP(A7775,tbl_nrc_lex_word_translation[word_eng],tbl_nrc_lex_word_translation[word_ptbr],"",0)</f>
        <v>irregular</v>
      </c>
      <c r="D7775" t="str">
        <f>_xlfn.XLOOKUP(B7775,tbl_nrc_lex_sentiment_translation[sentiment_eng],tbl_nrc_lex_sentiment_translation[sentiment_ptbr],"",0)</f>
        <v>nojo</v>
      </c>
      <c r="E7775" t="str" cm="1">
        <f t="array" ref="E7775">_xlfn.XLOOKUP(A7775,tbl_nrc_lex_word_translation[word_eng],IF(tbl_nrc_lex_word_translation[context]=0,"",tbl_nrc_lex_word_translation[context]),"",0)</f>
        <v/>
      </c>
      <c r="F7775">
        <v>0</v>
      </c>
      <c r="G7775" t="str">
        <f t="shared" si="121"/>
        <v/>
      </c>
    </row>
    <row r="7776" spans="1:7" hidden="1" x14ac:dyDescent="0.3">
      <c r="A7776" t="s">
        <v>3835</v>
      </c>
      <c r="B7776" t="s">
        <v>4</v>
      </c>
      <c r="C7776" t="str">
        <f>_xlfn.XLOOKUP(A7776,tbl_nrc_lex_word_translation[word_eng],tbl_nrc_lex_word_translation[word_ptbr],"",0)</f>
        <v>loucura</v>
      </c>
      <c r="D7776" t="str">
        <f>_xlfn.XLOOKUP(B7776,tbl_nrc_lex_sentiment_translation[sentiment_eng],tbl_nrc_lex_sentiment_translation[sentiment_ptbr],"",0)</f>
        <v>negativo</v>
      </c>
      <c r="E7776" t="str" cm="1">
        <f t="array" ref="E7776">_xlfn.XLOOKUP(A7776,tbl_nrc_lex_word_translation[word_eng],IF(tbl_nrc_lex_word_translation[context]=0,"",tbl_nrc_lex_word_translation[context]),"",0)</f>
        <v/>
      </c>
      <c r="F7776">
        <v>0</v>
      </c>
      <c r="G7776" t="str">
        <f t="shared" si="121"/>
        <v/>
      </c>
    </row>
    <row r="7777" spans="1:7" hidden="1" x14ac:dyDescent="0.3">
      <c r="A7777" t="s">
        <v>3835</v>
      </c>
      <c r="B7777" t="s">
        <v>829</v>
      </c>
      <c r="C7777" t="str">
        <f>_xlfn.XLOOKUP(A7777,tbl_nrc_lex_word_translation[word_eng],tbl_nrc_lex_word_translation[word_ptbr],"",0)</f>
        <v>loucura</v>
      </c>
      <c r="D7777" t="str">
        <f>_xlfn.XLOOKUP(B7777,tbl_nrc_lex_sentiment_translation[sentiment_eng],tbl_nrc_lex_sentiment_translation[sentiment_ptbr],"",0)</f>
        <v>tristeza</v>
      </c>
      <c r="E7777" t="str" cm="1">
        <f t="array" ref="E7777">_xlfn.XLOOKUP(A7777,tbl_nrc_lex_word_translation[word_eng],IF(tbl_nrc_lex_word_translation[context]=0,"",tbl_nrc_lex_word_translation[context]),"",0)</f>
        <v/>
      </c>
      <c r="F7777">
        <v>0</v>
      </c>
      <c r="G7777" t="str">
        <f t="shared" si="121"/>
        <v/>
      </c>
    </row>
    <row r="7778" spans="1:7" hidden="1" x14ac:dyDescent="0.3">
      <c r="A7778" t="s">
        <v>3835</v>
      </c>
      <c r="B7778" t="s">
        <v>406</v>
      </c>
      <c r="C7778" t="str">
        <f>_xlfn.XLOOKUP(A7778,tbl_nrc_lex_word_translation[word_eng],tbl_nrc_lex_word_translation[word_ptbr],"",0)</f>
        <v>loucura</v>
      </c>
      <c r="D7778" t="str">
        <f>_xlfn.XLOOKUP(B7778,tbl_nrc_lex_sentiment_translation[sentiment_eng],tbl_nrc_lex_sentiment_translation[sentiment_ptbr],"",0)</f>
        <v>medo</v>
      </c>
      <c r="E7778" t="str" cm="1">
        <f t="array" ref="E7778">_xlfn.XLOOKUP(A7778,tbl_nrc_lex_word_translation[word_eng],IF(tbl_nrc_lex_word_translation[context]=0,"",tbl_nrc_lex_word_translation[context]),"",0)</f>
        <v/>
      </c>
      <c r="F7778">
        <v>0</v>
      </c>
      <c r="G7778" t="str">
        <f t="shared" si="121"/>
        <v/>
      </c>
    </row>
    <row r="7779" spans="1:7" hidden="1" x14ac:dyDescent="0.3">
      <c r="A7779" t="s">
        <v>3835</v>
      </c>
      <c r="B7779" t="s">
        <v>830</v>
      </c>
      <c r="C7779" t="str">
        <f>_xlfn.XLOOKUP(A7779,tbl_nrc_lex_word_translation[word_eng],tbl_nrc_lex_word_translation[word_ptbr],"",0)</f>
        <v>loucura</v>
      </c>
      <c r="D7779" t="str">
        <f>_xlfn.XLOOKUP(B7779,tbl_nrc_lex_sentiment_translation[sentiment_eng],tbl_nrc_lex_sentiment_translation[sentiment_ptbr],"",0)</f>
        <v>raiva</v>
      </c>
      <c r="E7779" t="str" cm="1">
        <f t="array" ref="E7779">_xlfn.XLOOKUP(A7779,tbl_nrc_lex_word_translation[word_eng],IF(tbl_nrc_lex_word_translation[context]=0,"",tbl_nrc_lex_word_translation[context]),"",0)</f>
        <v/>
      </c>
      <c r="F7779">
        <v>0</v>
      </c>
      <c r="G7779" t="str">
        <f t="shared" si="121"/>
        <v/>
      </c>
    </row>
    <row r="7780" spans="1:7" hidden="1" x14ac:dyDescent="0.3">
      <c r="A7780" t="s">
        <v>3835</v>
      </c>
      <c r="B7780" t="s">
        <v>835</v>
      </c>
      <c r="C7780" t="str">
        <f>_xlfn.XLOOKUP(A7780,tbl_nrc_lex_word_translation[word_eng],tbl_nrc_lex_word_translation[word_ptbr],"",0)</f>
        <v>loucura</v>
      </c>
      <c r="D7780" t="str">
        <f>_xlfn.XLOOKUP(B7780,tbl_nrc_lex_sentiment_translation[sentiment_eng],tbl_nrc_lex_sentiment_translation[sentiment_ptbr],"",0)</f>
        <v>nojo</v>
      </c>
      <c r="E7780" t="str" cm="1">
        <f t="array" ref="E7780">_xlfn.XLOOKUP(A7780,tbl_nrc_lex_word_translation[word_eng],IF(tbl_nrc_lex_word_translation[context]=0,"",tbl_nrc_lex_word_translation[context]),"",0)</f>
        <v/>
      </c>
      <c r="F7780">
        <v>0</v>
      </c>
      <c r="G7780" t="str">
        <f t="shared" si="121"/>
        <v/>
      </c>
    </row>
    <row r="7781" spans="1:7" hidden="1" x14ac:dyDescent="0.3">
      <c r="A7781" t="s">
        <v>3836</v>
      </c>
      <c r="B7781" t="s">
        <v>406</v>
      </c>
      <c r="C7781" t="str">
        <f>_xlfn.XLOOKUP(A7781,tbl_nrc_lex_word_translation[word_eng],tbl_nrc_lex_word_translation[word_ptbr],"",0)</f>
        <v>lunático</v>
      </c>
      <c r="D7781" t="str">
        <f>_xlfn.XLOOKUP(B7781,tbl_nrc_lex_sentiment_translation[sentiment_eng],tbl_nrc_lex_sentiment_translation[sentiment_ptbr],"",0)</f>
        <v>medo</v>
      </c>
      <c r="E7781" t="str" cm="1">
        <f t="array" ref="E7781">_xlfn.XLOOKUP(A7781,tbl_nrc_lex_word_translation[word_eng],IF(tbl_nrc_lex_word_translation[context]=0,"",tbl_nrc_lex_word_translation[context]),"",0)</f>
        <v/>
      </c>
      <c r="F7781">
        <v>0</v>
      </c>
      <c r="G7781" t="str">
        <f t="shared" si="121"/>
        <v/>
      </c>
    </row>
    <row r="7782" spans="1:7" hidden="1" x14ac:dyDescent="0.3">
      <c r="A7782" t="s">
        <v>3836</v>
      </c>
      <c r="B7782" t="s">
        <v>4</v>
      </c>
      <c r="C7782" t="str">
        <f>_xlfn.XLOOKUP(A7782,tbl_nrc_lex_word_translation[word_eng],tbl_nrc_lex_word_translation[word_ptbr],"",0)</f>
        <v>lunático</v>
      </c>
      <c r="D7782" t="str">
        <f>_xlfn.XLOOKUP(B7782,tbl_nrc_lex_sentiment_translation[sentiment_eng],tbl_nrc_lex_sentiment_translation[sentiment_ptbr],"",0)</f>
        <v>negativo</v>
      </c>
      <c r="E7782" t="str" cm="1">
        <f t="array" ref="E7782">_xlfn.XLOOKUP(A7782,tbl_nrc_lex_word_translation[word_eng],IF(tbl_nrc_lex_word_translation[context]=0,"",tbl_nrc_lex_word_translation[context]),"",0)</f>
        <v/>
      </c>
      <c r="F7782">
        <v>0</v>
      </c>
      <c r="G7782" t="str">
        <f t="shared" si="121"/>
        <v/>
      </c>
    </row>
    <row r="7783" spans="1:7" hidden="1" x14ac:dyDescent="0.3">
      <c r="A7783" t="s">
        <v>3836</v>
      </c>
      <c r="B7783" t="s">
        <v>830</v>
      </c>
      <c r="C7783" t="str">
        <f>_xlfn.XLOOKUP(A7783,tbl_nrc_lex_word_translation[word_eng],tbl_nrc_lex_word_translation[word_ptbr],"",0)</f>
        <v>lunático</v>
      </c>
      <c r="D7783" t="str">
        <f>_xlfn.XLOOKUP(B7783,tbl_nrc_lex_sentiment_translation[sentiment_eng],tbl_nrc_lex_sentiment_translation[sentiment_ptbr],"",0)</f>
        <v>raiva</v>
      </c>
      <c r="E7783" t="str" cm="1">
        <f t="array" ref="E7783">_xlfn.XLOOKUP(A7783,tbl_nrc_lex_word_translation[word_eng],IF(tbl_nrc_lex_word_translation[context]=0,"",tbl_nrc_lex_word_translation[context]),"",0)</f>
        <v/>
      </c>
      <c r="F7783">
        <v>0</v>
      </c>
      <c r="G7783" t="str">
        <f t="shared" si="121"/>
        <v/>
      </c>
    </row>
    <row r="7784" spans="1:7" hidden="1" x14ac:dyDescent="0.3">
      <c r="A7784" t="s">
        <v>3836</v>
      </c>
      <c r="B7784" t="s">
        <v>835</v>
      </c>
      <c r="C7784" t="str">
        <f>_xlfn.XLOOKUP(A7784,tbl_nrc_lex_word_translation[word_eng],tbl_nrc_lex_word_translation[word_ptbr],"",0)</f>
        <v>lunático</v>
      </c>
      <c r="D7784" t="str">
        <f>_xlfn.XLOOKUP(B7784,tbl_nrc_lex_sentiment_translation[sentiment_eng],tbl_nrc_lex_sentiment_translation[sentiment_ptbr],"",0)</f>
        <v>nojo</v>
      </c>
      <c r="E7784" t="str" cm="1">
        <f t="array" ref="E7784">_xlfn.XLOOKUP(A7784,tbl_nrc_lex_word_translation[word_eng],IF(tbl_nrc_lex_word_translation[context]=0,"",tbl_nrc_lex_word_translation[context]),"",0)</f>
        <v/>
      </c>
      <c r="F7784">
        <v>0</v>
      </c>
      <c r="G7784" t="str">
        <f t="shared" si="121"/>
        <v/>
      </c>
    </row>
    <row r="7785" spans="1:7" hidden="1" x14ac:dyDescent="0.3">
      <c r="A7785" t="s">
        <v>3837</v>
      </c>
      <c r="B7785" t="s">
        <v>831</v>
      </c>
      <c r="C7785" t="str">
        <f>_xlfn.XLOOKUP(A7785,tbl_nrc_lex_word_translation[word_eng],tbl_nrc_lex_word_translation[word_ptbr],"",0)</f>
        <v>estocada</v>
      </c>
      <c r="D7785" t="str">
        <f>_xlfn.XLOOKUP(B7785,tbl_nrc_lex_sentiment_translation[sentiment_eng],tbl_nrc_lex_sentiment_translation[sentiment_ptbr],"",0)</f>
        <v>surpresa</v>
      </c>
      <c r="E7785" t="str" cm="1">
        <f t="array" ref="E7785">_xlfn.XLOOKUP(A7785,tbl_nrc_lex_word_translation[word_eng],IF(tbl_nrc_lex_word_translation[context]=0,"",tbl_nrc_lex_word_translation[context]),"",0)</f>
        <v>investida;bote</v>
      </c>
      <c r="F7785">
        <v>0</v>
      </c>
      <c r="G7785" t="str">
        <f t="shared" si="121"/>
        <v/>
      </c>
    </row>
    <row r="7786" spans="1:7" hidden="1" x14ac:dyDescent="0.3">
      <c r="A7786" t="s">
        <v>3838</v>
      </c>
      <c r="B7786" t="s">
        <v>4</v>
      </c>
      <c r="C7786" t="str">
        <f>_xlfn.XLOOKUP(A7786,tbl_nrc_lex_word_translation[word_eng],tbl_nrc_lex_word_translation[word_ptbr],"",0)</f>
        <v>mão</v>
      </c>
      <c r="D7786" t="str">
        <f>_xlfn.XLOOKUP(B7786,tbl_nrc_lex_sentiment_translation[sentiment_eng],tbl_nrc_lex_sentiment_translation[sentiment_ptbr],"",0)</f>
        <v>negativo</v>
      </c>
      <c r="E7786" t="str" cm="1">
        <f t="array" ref="E7786">_xlfn.XLOOKUP(A7786,tbl_nrc_lex_word_translation[word_eng],IF(tbl_nrc_lex_word_translation[context]=0,"",tbl_nrc_lex_word_translation[context]),"",0)</f>
        <v/>
      </c>
      <c r="F7786">
        <v>0</v>
      </c>
      <c r="G7786" t="str">
        <f t="shared" si="121"/>
        <v/>
      </c>
    </row>
    <row r="7787" spans="1:7" hidden="1" x14ac:dyDescent="0.3">
      <c r="A7787" t="s">
        <v>3839</v>
      </c>
      <c r="B7787" t="s">
        <v>4</v>
      </c>
      <c r="C7787" t="str">
        <f>_xlfn.XLOOKUP(A7787,tbl_nrc_lex_word_translation[word_eng],tbl_nrc_lex_word_translation[word_ptbr],"",0)</f>
        <v>atrair</v>
      </c>
      <c r="D7787" t="str">
        <f>_xlfn.XLOOKUP(B7787,tbl_nrc_lex_sentiment_translation[sentiment_eng],tbl_nrc_lex_sentiment_translation[sentiment_ptbr],"",0)</f>
        <v>negativo</v>
      </c>
      <c r="E7787" t="str" cm="1">
        <f t="array" ref="E7787">_xlfn.XLOOKUP(A7787,tbl_nrc_lex_word_translation[word_eng],IF(tbl_nrc_lex_word_translation[context]=0,"",tbl_nrc_lex_word_translation[context]),"",0)</f>
        <v/>
      </c>
      <c r="F7787">
        <v>0</v>
      </c>
      <c r="G7787" t="str">
        <f t="shared" si="121"/>
        <v/>
      </c>
    </row>
    <row r="7788" spans="1:7" hidden="1" x14ac:dyDescent="0.3">
      <c r="A7788" t="s">
        <v>3840</v>
      </c>
      <c r="B7788" t="s">
        <v>4</v>
      </c>
      <c r="C7788" t="str">
        <f>_xlfn.XLOOKUP(A7788,tbl_nrc_lex_word_translation[word_eng],tbl_nrc_lex_word_translation[word_ptbr],"",0)</f>
        <v>assustador</v>
      </c>
      <c r="D7788" t="str">
        <f>_xlfn.XLOOKUP(B7788,tbl_nrc_lex_sentiment_translation[sentiment_eng],tbl_nrc_lex_sentiment_translation[sentiment_ptbr],"",0)</f>
        <v>negativo</v>
      </c>
      <c r="E7788" t="str" cm="1">
        <f t="array" ref="E7788">_xlfn.XLOOKUP(A7788,tbl_nrc_lex_word_translation[word_eng],IF(tbl_nrc_lex_word_translation[context]=0,"",tbl_nrc_lex_word_translation[context]),"",0)</f>
        <v/>
      </c>
      <c r="F7788">
        <v>0</v>
      </c>
      <c r="G7788" t="str">
        <f t="shared" si="121"/>
        <v/>
      </c>
    </row>
    <row r="7789" spans="1:7" hidden="1" x14ac:dyDescent="0.3">
      <c r="A7789" t="s">
        <v>3840</v>
      </c>
      <c r="B7789" t="s">
        <v>835</v>
      </c>
      <c r="C7789" t="str">
        <f>_xlfn.XLOOKUP(A7789,tbl_nrc_lex_word_translation[word_eng],tbl_nrc_lex_word_translation[word_ptbr],"",0)</f>
        <v>assustador</v>
      </c>
      <c r="D7789" t="str">
        <f>_xlfn.XLOOKUP(B7789,tbl_nrc_lex_sentiment_translation[sentiment_eng],tbl_nrc_lex_sentiment_translation[sentiment_ptbr],"",0)</f>
        <v>nojo</v>
      </c>
      <c r="E7789" t="str" cm="1">
        <f t="array" ref="E7789">_xlfn.XLOOKUP(A7789,tbl_nrc_lex_word_translation[word_eng],IF(tbl_nrc_lex_word_translation[context]=0,"",tbl_nrc_lex_word_translation[context]),"",0)</f>
        <v/>
      </c>
      <c r="F7789">
        <v>0</v>
      </c>
      <c r="G7789" t="str">
        <f t="shared" si="121"/>
        <v/>
      </c>
    </row>
    <row r="7790" spans="1:7" hidden="1" x14ac:dyDescent="0.3">
      <c r="A7790" t="s">
        <v>3841</v>
      </c>
      <c r="B7790" t="s">
        <v>4</v>
      </c>
      <c r="C7790" t="str">
        <f>_xlfn.XLOOKUP(A7790,tbl_nrc_lex_word_translation[word_eng],tbl_nrc_lex_word_translation[word_ptbr],"",0)</f>
        <v>espreitar</v>
      </c>
      <c r="D7790" t="str">
        <f>_xlfn.XLOOKUP(B7790,tbl_nrc_lex_sentiment_translation[sentiment_eng],tbl_nrc_lex_sentiment_translation[sentiment_ptbr],"",0)</f>
        <v>negativo</v>
      </c>
      <c r="E7790" t="str" cm="1">
        <f t="array" ref="E7790">_xlfn.XLOOKUP(A7790,tbl_nrc_lex_word_translation[word_eng],IF(tbl_nrc_lex_word_translation[context]=0,"",tbl_nrc_lex_word_translation[context]),"",0)</f>
        <v/>
      </c>
      <c r="F7790">
        <v>0</v>
      </c>
      <c r="G7790" t="str">
        <f t="shared" si="121"/>
        <v/>
      </c>
    </row>
    <row r="7791" spans="1:7" hidden="1" x14ac:dyDescent="0.3">
      <c r="A7791" t="s">
        <v>3842</v>
      </c>
      <c r="B7791" t="s">
        <v>4</v>
      </c>
      <c r="C7791" t="str">
        <f>_xlfn.XLOOKUP(A7791,tbl_nrc_lex_word_translation[word_eng],tbl_nrc_lex_word_translation[word_ptbr],"",0)</f>
        <v>espreitando</v>
      </c>
      <c r="D7791" t="str">
        <f>_xlfn.XLOOKUP(B7791,tbl_nrc_lex_sentiment_translation[sentiment_eng],tbl_nrc_lex_sentiment_translation[sentiment_ptbr],"",0)</f>
        <v>negativo</v>
      </c>
      <c r="E7791" t="str" cm="1">
        <f t="array" ref="E7791">_xlfn.XLOOKUP(A7791,tbl_nrc_lex_word_translation[word_eng],IF(tbl_nrc_lex_word_translation[context]=0,"",tbl_nrc_lex_word_translation[context]),"",0)</f>
        <v/>
      </c>
      <c r="F7791">
        <v>0</v>
      </c>
      <c r="G7791" t="str">
        <f t="shared" si="121"/>
        <v/>
      </c>
    </row>
    <row r="7792" spans="1:7" hidden="1" x14ac:dyDescent="0.3">
      <c r="A7792" t="s">
        <v>3843</v>
      </c>
      <c r="B7792" t="s">
        <v>2</v>
      </c>
      <c r="C7792" t="str">
        <f>_xlfn.XLOOKUP(A7792,tbl_nrc_lex_word_translation[word_eng],tbl_nrc_lex_word_translation[word_ptbr],"",0)</f>
        <v>deliciosa</v>
      </c>
      <c r="D7792" t="str">
        <f>_xlfn.XLOOKUP(B7792,tbl_nrc_lex_sentiment_translation[sentiment_eng],tbl_nrc_lex_sentiment_translation[sentiment_ptbr],"",0)</f>
        <v>positivo</v>
      </c>
      <c r="E7792" t="str" cm="1">
        <f t="array" ref="E7792">_xlfn.XLOOKUP(A7792,tbl_nrc_lex_word_translation[word_eng],IF(tbl_nrc_lex_word_translation[context]=0,"",tbl_nrc_lex_word_translation[context]),"",0)</f>
        <v/>
      </c>
      <c r="F7792">
        <v>0</v>
      </c>
      <c r="G7792" t="str">
        <f t="shared" si="121"/>
        <v/>
      </c>
    </row>
    <row r="7793" spans="1:7" hidden="1" x14ac:dyDescent="0.3">
      <c r="A7793" t="s">
        <v>3843</v>
      </c>
      <c r="B7793" t="s">
        <v>852</v>
      </c>
      <c r="C7793" t="str">
        <f>_xlfn.XLOOKUP(A7793,tbl_nrc_lex_word_translation[word_eng],tbl_nrc_lex_word_translation[word_ptbr],"",0)</f>
        <v>deliciosa</v>
      </c>
      <c r="D7793" t="str">
        <f>_xlfn.XLOOKUP(B7793,tbl_nrc_lex_sentiment_translation[sentiment_eng],tbl_nrc_lex_sentiment_translation[sentiment_ptbr],"",0)</f>
        <v>alegria</v>
      </c>
      <c r="E7793" t="str" cm="1">
        <f t="array" ref="E7793">_xlfn.XLOOKUP(A7793,tbl_nrc_lex_word_translation[word_eng],IF(tbl_nrc_lex_word_translation[context]=0,"",tbl_nrc_lex_word_translation[context]),"",0)</f>
        <v/>
      </c>
      <c r="F7793">
        <v>0</v>
      </c>
      <c r="G7793" t="str">
        <f t="shared" si="121"/>
        <v/>
      </c>
    </row>
    <row r="7794" spans="1:7" hidden="1" x14ac:dyDescent="0.3">
      <c r="A7794" t="s">
        <v>3843</v>
      </c>
      <c r="B7794" t="s">
        <v>60</v>
      </c>
      <c r="C7794" t="str">
        <f>_xlfn.XLOOKUP(A7794,tbl_nrc_lex_word_translation[word_eng],tbl_nrc_lex_word_translation[word_ptbr],"",0)</f>
        <v>deliciosa</v>
      </c>
      <c r="D7794" t="str">
        <f>_xlfn.XLOOKUP(B7794,tbl_nrc_lex_sentiment_translation[sentiment_eng],tbl_nrc_lex_sentiment_translation[sentiment_ptbr],"",0)</f>
        <v>antecipação</v>
      </c>
      <c r="E7794" t="str" cm="1">
        <f t="array" ref="E7794">_xlfn.XLOOKUP(A7794,tbl_nrc_lex_word_translation[word_eng],IF(tbl_nrc_lex_word_translation[context]=0,"",tbl_nrc_lex_word_translation[context]),"",0)</f>
        <v/>
      </c>
      <c r="F7794">
        <v>0</v>
      </c>
      <c r="G7794" t="str">
        <f t="shared" si="121"/>
        <v/>
      </c>
    </row>
    <row r="7795" spans="1:7" hidden="1" x14ac:dyDescent="0.3">
      <c r="A7795" t="s">
        <v>3844</v>
      </c>
      <c r="B7795" t="s">
        <v>829</v>
      </c>
      <c r="C7795" t="str">
        <f>_xlfn.XLOOKUP(A7795,tbl_nrc_lex_word_translation[word_eng],tbl_nrc_lex_word_translation[word_ptbr],"",0)</f>
        <v>viçoso</v>
      </c>
      <c r="D7795" t="str">
        <f>_xlfn.XLOOKUP(B7795,tbl_nrc_lex_sentiment_translation[sentiment_eng],tbl_nrc_lex_sentiment_translation[sentiment_ptbr],"",0)</f>
        <v>tristeza</v>
      </c>
      <c r="E7795" t="str" cm="1">
        <f t="array" ref="E7795">_xlfn.XLOOKUP(A7795,tbl_nrc_lex_word_translation[word_eng],IF(tbl_nrc_lex_word_translation[context]=0,"",tbl_nrc_lex_word_translation[context]),"",0)</f>
        <v/>
      </c>
      <c r="F7795">
        <v>0</v>
      </c>
      <c r="G7795" t="str">
        <f t="shared" si="121"/>
        <v/>
      </c>
    </row>
    <row r="7796" spans="1:7" hidden="1" x14ac:dyDescent="0.3">
      <c r="A7796" t="s">
        <v>3844</v>
      </c>
      <c r="B7796" t="s">
        <v>4</v>
      </c>
      <c r="C7796" t="str">
        <f>_xlfn.XLOOKUP(A7796,tbl_nrc_lex_word_translation[word_eng],tbl_nrc_lex_word_translation[word_ptbr],"",0)</f>
        <v>viçoso</v>
      </c>
      <c r="D7796" t="str">
        <f>_xlfn.XLOOKUP(B7796,tbl_nrc_lex_sentiment_translation[sentiment_eng],tbl_nrc_lex_sentiment_translation[sentiment_ptbr],"",0)</f>
        <v>negativo</v>
      </c>
      <c r="E7796" t="str" cm="1">
        <f t="array" ref="E7796">_xlfn.XLOOKUP(A7796,tbl_nrc_lex_word_translation[word_eng],IF(tbl_nrc_lex_word_translation[context]=0,"",tbl_nrc_lex_word_translation[context]),"",0)</f>
        <v/>
      </c>
      <c r="F7796">
        <v>0</v>
      </c>
      <c r="G7796" t="str">
        <f t="shared" si="121"/>
        <v/>
      </c>
    </row>
    <row r="7797" spans="1:7" hidden="1" x14ac:dyDescent="0.3">
      <c r="A7797" t="s">
        <v>3844</v>
      </c>
      <c r="B7797" t="s">
        <v>835</v>
      </c>
      <c r="C7797" t="str">
        <f>_xlfn.XLOOKUP(A7797,tbl_nrc_lex_word_translation[word_eng],tbl_nrc_lex_word_translation[word_ptbr],"",0)</f>
        <v>viçoso</v>
      </c>
      <c r="D7797" t="str">
        <f>_xlfn.XLOOKUP(B7797,tbl_nrc_lex_sentiment_translation[sentiment_eng],tbl_nrc_lex_sentiment_translation[sentiment_ptbr],"",0)</f>
        <v>nojo</v>
      </c>
      <c r="E7797" t="str" cm="1">
        <f t="array" ref="E7797">_xlfn.XLOOKUP(A7797,tbl_nrc_lex_word_translation[word_eng],IF(tbl_nrc_lex_word_translation[context]=0,"",tbl_nrc_lex_word_translation[context]),"",0)</f>
        <v/>
      </c>
      <c r="F7797">
        <v>0</v>
      </c>
      <c r="G7797" t="str">
        <f t="shared" si="121"/>
        <v/>
      </c>
    </row>
    <row r="7798" spans="1:7" hidden="1" x14ac:dyDescent="0.3">
      <c r="A7798" t="s">
        <v>3845</v>
      </c>
      <c r="B7798" t="s">
        <v>4</v>
      </c>
      <c r="C7798" t="str">
        <f>_xlfn.XLOOKUP(A7798,tbl_nrc_lex_word_translation[word_eng],tbl_nrc_lex_word_translation[word_ptbr],"",0)</f>
        <v>luxúria</v>
      </c>
      <c r="D7798" t="str">
        <f>_xlfn.XLOOKUP(B7798,tbl_nrc_lex_sentiment_translation[sentiment_eng],tbl_nrc_lex_sentiment_translation[sentiment_ptbr],"",0)</f>
        <v>negativo</v>
      </c>
      <c r="E7798" t="str" cm="1">
        <f t="array" ref="E7798">_xlfn.XLOOKUP(A7798,tbl_nrc_lex_word_translation[word_eng],IF(tbl_nrc_lex_word_translation[context]=0,"",tbl_nrc_lex_word_translation[context]),"",0)</f>
        <v/>
      </c>
      <c r="F7798">
        <v>0</v>
      </c>
      <c r="G7798" t="str">
        <f t="shared" si="121"/>
        <v/>
      </c>
    </row>
    <row r="7799" spans="1:7" hidden="1" x14ac:dyDescent="0.3">
      <c r="A7799" t="s">
        <v>3845</v>
      </c>
      <c r="B7799" t="s">
        <v>60</v>
      </c>
      <c r="C7799" t="str">
        <f>_xlfn.XLOOKUP(A7799,tbl_nrc_lex_word_translation[word_eng],tbl_nrc_lex_word_translation[word_ptbr],"",0)</f>
        <v>luxúria</v>
      </c>
      <c r="D7799" t="str">
        <f>_xlfn.XLOOKUP(B7799,tbl_nrc_lex_sentiment_translation[sentiment_eng],tbl_nrc_lex_sentiment_translation[sentiment_ptbr],"",0)</f>
        <v>antecipação</v>
      </c>
      <c r="E7799" t="str" cm="1">
        <f t="array" ref="E7799">_xlfn.XLOOKUP(A7799,tbl_nrc_lex_word_translation[word_eng],IF(tbl_nrc_lex_word_translation[context]=0,"",tbl_nrc_lex_word_translation[context]),"",0)</f>
        <v/>
      </c>
      <c r="F7799">
        <v>0</v>
      </c>
      <c r="G7799" t="str">
        <f t="shared" si="121"/>
        <v/>
      </c>
    </row>
    <row r="7800" spans="1:7" hidden="1" x14ac:dyDescent="0.3">
      <c r="A7800" t="s">
        <v>3846</v>
      </c>
      <c r="B7800" t="s">
        <v>2</v>
      </c>
      <c r="C7800" t="str">
        <f>_xlfn.XLOOKUP(A7800,tbl_nrc_lex_word_translation[word_eng],tbl_nrc_lex_word_translation[word_ptbr],"",0)</f>
        <v>brilho</v>
      </c>
      <c r="D7800" t="str">
        <f>_xlfn.XLOOKUP(B7800,tbl_nrc_lex_sentiment_translation[sentiment_eng],tbl_nrc_lex_sentiment_translation[sentiment_ptbr],"",0)</f>
        <v>positivo</v>
      </c>
      <c r="E7800" t="str" cm="1">
        <f t="array" ref="E7800">_xlfn.XLOOKUP(A7800,tbl_nrc_lex_word_translation[word_eng],IF(tbl_nrc_lex_word_translation[context]=0,"",tbl_nrc_lex_word_translation[context]),"",0)</f>
        <v/>
      </c>
      <c r="F7800">
        <v>0</v>
      </c>
      <c r="G7800" t="str">
        <f t="shared" si="121"/>
        <v/>
      </c>
    </row>
    <row r="7801" spans="1:7" hidden="1" x14ac:dyDescent="0.3">
      <c r="A7801" t="s">
        <v>3846</v>
      </c>
      <c r="B7801" t="s">
        <v>852</v>
      </c>
      <c r="C7801" t="str">
        <f>_xlfn.XLOOKUP(A7801,tbl_nrc_lex_word_translation[word_eng],tbl_nrc_lex_word_translation[word_ptbr],"",0)</f>
        <v>brilho</v>
      </c>
      <c r="D7801" t="str">
        <f>_xlfn.XLOOKUP(B7801,tbl_nrc_lex_sentiment_translation[sentiment_eng],tbl_nrc_lex_sentiment_translation[sentiment_ptbr],"",0)</f>
        <v>alegria</v>
      </c>
      <c r="E7801" t="str" cm="1">
        <f t="array" ref="E7801">_xlfn.XLOOKUP(A7801,tbl_nrc_lex_word_translation[word_eng],IF(tbl_nrc_lex_word_translation[context]=0,"",tbl_nrc_lex_word_translation[context]),"",0)</f>
        <v/>
      </c>
      <c r="F7801">
        <v>0</v>
      </c>
      <c r="G7801" t="str">
        <f t="shared" si="121"/>
        <v/>
      </c>
    </row>
    <row r="7802" spans="1:7" hidden="1" x14ac:dyDescent="0.3">
      <c r="A7802" t="s">
        <v>3847</v>
      </c>
      <c r="B7802" t="s">
        <v>4</v>
      </c>
      <c r="C7802" t="str">
        <f>_xlfn.XLOOKUP(A7802,tbl_nrc_lex_word_translation[word_eng],tbl_nrc_lex_word_translation[word_ptbr],"",0)</f>
        <v>libidinoso</v>
      </c>
      <c r="D7802" t="str">
        <f>_xlfn.XLOOKUP(B7802,tbl_nrc_lex_sentiment_translation[sentiment_eng],tbl_nrc_lex_sentiment_translation[sentiment_ptbr],"",0)</f>
        <v>negativo</v>
      </c>
      <c r="E7802" t="str" cm="1">
        <f t="array" ref="E7802">_xlfn.XLOOKUP(A7802,tbl_nrc_lex_word_translation[word_eng],IF(tbl_nrc_lex_word_translation[context]=0,"",tbl_nrc_lex_word_translation[context]),"",0)</f>
        <v/>
      </c>
      <c r="F7802">
        <v>0</v>
      </c>
      <c r="G7802" t="str">
        <f t="shared" si="121"/>
        <v/>
      </c>
    </row>
    <row r="7803" spans="1:7" hidden="1" x14ac:dyDescent="0.3">
      <c r="A7803" t="s">
        <v>3848</v>
      </c>
      <c r="B7803" t="s">
        <v>2</v>
      </c>
      <c r="C7803" t="str">
        <f>_xlfn.XLOOKUP(A7803,tbl_nrc_lex_word_translation[word_eng],tbl_nrc_lex_word_translation[word_ptbr],"",0)</f>
        <v>brilhante</v>
      </c>
      <c r="D7803" t="str">
        <f>_xlfn.XLOOKUP(B7803,tbl_nrc_lex_sentiment_translation[sentiment_eng],tbl_nrc_lex_sentiment_translation[sentiment_ptbr],"",0)</f>
        <v>positivo</v>
      </c>
      <c r="E7803" t="str" cm="1">
        <f t="array" ref="E7803">_xlfn.XLOOKUP(A7803,tbl_nrc_lex_word_translation[word_eng],IF(tbl_nrc_lex_word_translation[context]=0,"",tbl_nrc_lex_word_translation[context]),"",0)</f>
        <v/>
      </c>
      <c r="F7803">
        <v>0</v>
      </c>
      <c r="G7803" t="str">
        <f t="shared" si="121"/>
        <v/>
      </c>
    </row>
    <row r="7804" spans="1:7" hidden="1" x14ac:dyDescent="0.3">
      <c r="A7804" t="s">
        <v>3849</v>
      </c>
      <c r="B7804" t="s">
        <v>835</v>
      </c>
      <c r="C7804" t="str">
        <f>_xlfn.XLOOKUP(A7804,tbl_nrc_lex_word_translation[word_eng],tbl_nrc_lex_word_translation[word_ptbr],"",0)</f>
        <v>vigoroso</v>
      </c>
      <c r="D7804" t="str">
        <f>_xlfn.XLOOKUP(B7804,tbl_nrc_lex_sentiment_translation[sentiment_eng],tbl_nrc_lex_sentiment_translation[sentiment_ptbr],"",0)</f>
        <v>nojo</v>
      </c>
      <c r="E7804" t="str" cm="1">
        <f t="array" ref="E7804">_xlfn.XLOOKUP(A7804,tbl_nrc_lex_word_translation[word_eng],IF(tbl_nrc_lex_word_translation[context]=0,"",tbl_nrc_lex_word_translation[context]),"",0)</f>
        <v/>
      </c>
      <c r="F7804">
        <v>0</v>
      </c>
      <c r="G7804" t="str">
        <f t="shared" si="121"/>
        <v/>
      </c>
    </row>
    <row r="7805" spans="1:7" hidden="1" x14ac:dyDescent="0.3">
      <c r="A7805" t="s">
        <v>3850</v>
      </c>
      <c r="B7805" t="s">
        <v>2</v>
      </c>
      <c r="C7805" t="str">
        <f>_xlfn.XLOOKUP(A7805,tbl_nrc_lex_word_translation[word_eng],tbl_nrc_lex_word_translation[word_ptbr],"",0)</f>
        <v>luxuriante</v>
      </c>
      <c r="D7805" t="str">
        <f>_xlfn.XLOOKUP(B7805,tbl_nrc_lex_sentiment_translation[sentiment_eng],tbl_nrc_lex_sentiment_translation[sentiment_ptbr],"",0)</f>
        <v>positivo</v>
      </c>
      <c r="E7805" t="str" cm="1">
        <f t="array" ref="E7805">_xlfn.XLOOKUP(A7805,tbl_nrc_lex_word_translation[word_eng],IF(tbl_nrc_lex_word_translation[context]=0,"",tbl_nrc_lex_word_translation[context]),"",0)</f>
        <v/>
      </c>
      <c r="F7805">
        <v>0</v>
      </c>
      <c r="G7805" t="str">
        <f t="shared" si="121"/>
        <v/>
      </c>
    </row>
    <row r="7806" spans="1:7" hidden="1" x14ac:dyDescent="0.3">
      <c r="A7806" t="s">
        <v>3851</v>
      </c>
      <c r="B7806" t="s">
        <v>2</v>
      </c>
      <c r="C7806" t="str">
        <f>_xlfn.XLOOKUP(A7806,tbl_nrc_lex_word_translation[word_eng],tbl_nrc_lex_word_translation[word_ptbr],"",0)</f>
        <v>luxuoso</v>
      </c>
      <c r="D7806" t="str">
        <f>_xlfn.XLOOKUP(B7806,tbl_nrc_lex_sentiment_translation[sentiment_eng],tbl_nrc_lex_sentiment_translation[sentiment_ptbr],"",0)</f>
        <v>positivo</v>
      </c>
      <c r="E7806" t="str" cm="1">
        <f t="array" ref="E7806">_xlfn.XLOOKUP(A7806,tbl_nrc_lex_word_translation[word_eng],IF(tbl_nrc_lex_word_translation[context]=0,"",tbl_nrc_lex_word_translation[context]),"",0)</f>
        <v/>
      </c>
      <c r="F7806">
        <v>0</v>
      </c>
      <c r="G7806" t="str">
        <f t="shared" si="121"/>
        <v/>
      </c>
    </row>
    <row r="7807" spans="1:7" hidden="1" x14ac:dyDescent="0.3">
      <c r="A7807" t="s">
        <v>3851</v>
      </c>
      <c r="B7807" t="s">
        <v>852</v>
      </c>
      <c r="C7807" t="str">
        <f>_xlfn.XLOOKUP(A7807,tbl_nrc_lex_word_translation[word_eng],tbl_nrc_lex_word_translation[word_ptbr],"",0)</f>
        <v>luxuoso</v>
      </c>
      <c r="D7807" t="str">
        <f>_xlfn.XLOOKUP(B7807,tbl_nrc_lex_sentiment_translation[sentiment_eng],tbl_nrc_lex_sentiment_translation[sentiment_ptbr],"",0)</f>
        <v>alegria</v>
      </c>
      <c r="E7807" t="str" cm="1">
        <f t="array" ref="E7807">_xlfn.XLOOKUP(A7807,tbl_nrc_lex_word_translation[word_eng],IF(tbl_nrc_lex_word_translation[context]=0,"",tbl_nrc_lex_word_translation[context]),"",0)</f>
        <v/>
      </c>
      <c r="F7807">
        <v>0</v>
      </c>
      <c r="G7807" t="str">
        <f t="shared" si="121"/>
        <v/>
      </c>
    </row>
    <row r="7808" spans="1:7" hidden="1" x14ac:dyDescent="0.3">
      <c r="A7808" t="s">
        <v>3852</v>
      </c>
      <c r="B7808" t="s">
        <v>2</v>
      </c>
      <c r="C7808" t="str">
        <f>_xlfn.XLOOKUP(A7808,tbl_nrc_lex_word_translation[word_eng],tbl_nrc_lex_word_translation[word_ptbr],"",0)</f>
        <v>luxo</v>
      </c>
      <c r="D7808" t="str">
        <f>_xlfn.XLOOKUP(B7808,tbl_nrc_lex_sentiment_translation[sentiment_eng],tbl_nrc_lex_sentiment_translation[sentiment_ptbr],"",0)</f>
        <v>positivo</v>
      </c>
      <c r="E7808" t="str" cm="1">
        <f t="array" ref="E7808">_xlfn.XLOOKUP(A7808,tbl_nrc_lex_word_translation[word_eng],IF(tbl_nrc_lex_word_translation[context]=0,"",tbl_nrc_lex_word_translation[context]),"",0)</f>
        <v/>
      </c>
      <c r="F7808">
        <v>0</v>
      </c>
      <c r="G7808" t="str">
        <f t="shared" si="121"/>
        <v/>
      </c>
    </row>
    <row r="7809" spans="1:7" hidden="1" x14ac:dyDescent="0.3">
      <c r="A7809" t="s">
        <v>3852</v>
      </c>
      <c r="B7809" t="s">
        <v>852</v>
      </c>
      <c r="C7809" t="str">
        <f>_xlfn.XLOOKUP(A7809,tbl_nrc_lex_word_translation[word_eng],tbl_nrc_lex_word_translation[word_ptbr],"",0)</f>
        <v>luxo</v>
      </c>
      <c r="D7809" t="str">
        <f>_xlfn.XLOOKUP(B7809,tbl_nrc_lex_sentiment_translation[sentiment_eng],tbl_nrc_lex_sentiment_translation[sentiment_ptbr],"",0)</f>
        <v>alegria</v>
      </c>
      <c r="E7809" t="str" cm="1">
        <f t="array" ref="E7809">_xlfn.XLOOKUP(A7809,tbl_nrc_lex_word_translation[word_eng],IF(tbl_nrc_lex_word_translation[context]=0,"",tbl_nrc_lex_word_translation[context]),"",0)</f>
        <v/>
      </c>
      <c r="F7809">
        <v>0</v>
      </c>
      <c r="G7809" t="str">
        <f t="shared" si="121"/>
        <v/>
      </c>
    </row>
    <row r="7810" spans="1:7" hidden="1" x14ac:dyDescent="0.3">
      <c r="A7810" t="s">
        <v>602</v>
      </c>
      <c r="B7810" t="s">
        <v>4</v>
      </c>
      <c r="C7810" t="str">
        <f>_xlfn.XLOOKUP(A7810,tbl_nrc_lex_word_translation[word_eng],tbl_nrc_lex_word_translation[word_ptbr],"",0)</f>
        <v>mentindo</v>
      </c>
      <c r="D7810" t="str">
        <f>_xlfn.XLOOKUP(B7810,tbl_nrc_lex_sentiment_translation[sentiment_eng],tbl_nrc_lex_sentiment_translation[sentiment_ptbr],"",0)</f>
        <v>negativo</v>
      </c>
      <c r="E7810" t="str" cm="1">
        <f t="array" ref="E7810">_xlfn.XLOOKUP(A7810,tbl_nrc_lex_word_translation[word_eng],IF(tbl_nrc_lex_word_translation[context]=0,"",tbl_nrc_lex_word_translation[context]),"",0)</f>
        <v/>
      </c>
      <c r="F7810">
        <v>0</v>
      </c>
      <c r="G7810" t="str">
        <f t="shared" ref="G7810:G7873" si="122">IFERROR(FIND(" ",C7810),"")</f>
        <v/>
      </c>
    </row>
    <row r="7811" spans="1:7" hidden="1" x14ac:dyDescent="0.3">
      <c r="A7811" t="s">
        <v>602</v>
      </c>
      <c r="B7811" t="s">
        <v>835</v>
      </c>
      <c r="C7811" t="str">
        <f>_xlfn.XLOOKUP(A7811,tbl_nrc_lex_word_translation[word_eng],tbl_nrc_lex_word_translation[word_ptbr],"",0)</f>
        <v>mentindo</v>
      </c>
      <c r="D7811" t="str">
        <f>_xlfn.XLOOKUP(B7811,tbl_nrc_lex_sentiment_translation[sentiment_eng],tbl_nrc_lex_sentiment_translation[sentiment_ptbr],"",0)</f>
        <v>nojo</v>
      </c>
      <c r="E7811" t="str" cm="1">
        <f t="array" ref="E7811">_xlfn.XLOOKUP(A7811,tbl_nrc_lex_word_translation[word_eng],IF(tbl_nrc_lex_word_translation[context]=0,"",tbl_nrc_lex_word_translation[context]),"",0)</f>
        <v/>
      </c>
      <c r="F7811">
        <v>0</v>
      </c>
      <c r="G7811" t="str">
        <f t="shared" si="122"/>
        <v/>
      </c>
    </row>
    <row r="7812" spans="1:7" hidden="1" x14ac:dyDescent="0.3">
      <c r="A7812" t="s">
        <v>602</v>
      </c>
      <c r="B7812" t="s">
        <v>830</v>
      </c>
      <c r="C7812" t="str">
        <f>_xlfn.XLOOKUP(A7812,tbl_nrc_lex_word_translation[word_eng],tbl_nrc_lex_word_translation[word_ptbr],"",0)</f>
        <v>mentindo</v>
      </c>
      <c r="D7812" t="str">
        <f>_xlfn.XLOOKUP(B7812,tbl_nrc_lex_sentiment_translation[sentiment_eng],tbl_nrc_lex_sentiment_translation[sentiment_ptbr],"",0)</f>
        <v>raiva</v>
      </c>
      <c r="E7812" t="str" cm="1">
        <f t="array" ref="E7812">_xlfn.XLOOKUP(A7812,tbl_nrc_lex_word_translation[word_eng],IF(tbl_nrc_lex_word_translation[context]=0,"",tbl_nrc_lex_word_translation[context]),"",0)</f>
        <v/>
      </c>
      <c r="F7812">
        <v>0</v>
      </c>
      <c r="G7812" t="str">
        <f t="shared" si="122"/>
        <v/>
      </c>
    </row>
    <row r="7813" spans="1:7" hidden="1" x14ac:dyDescent="0.3">
      <c r="A7813" t="s">
        <v>3853</v>
      </c>
      <c r="B7813" t="s">
        <v>4</v>
      </c>
      <c r="C7813" t="str">
        <f>_xlfn.XLOOKUP(A7813,tbl_nrc_lex_word_translation[word_eng],tbl_nrc_lex_word_translation[word_ptbr],"",0)</f>
        <v>linchar</v>
      </c>
      <c r="D7813" t="str">
        <f>_xlfn.XLOOKUP(B7813,tbl_nrc_lex_sentiment_translation[sentiment_eng],tbl_nrc_lex_sentiment_translation[sentiment_ptbr],"",0)</f>
        <v>negativo</v>
      </c>
      <c r="E7813" t="str" cm="1">
        <f t="array" ref="E7813">_xlfn.XLOOKUP(A7813,tbl_nrc_lex_word_translation[word_eng],IF(tbl_nrc_lex_word_translation[context]=0,"",tbl_nrc_lex_word_translation[context]),"",0)</f>
        <v/>
      </c>
      <c r="F7813">
        <v>0</v>
      </c>
      <c r="G7813" t="str">
        <f t="shared" si="122"/>
        <v/>
      </c>
    </row>
    <row r="7814" spans="1:7" hidden="1" x14ac:dyDescent="0.3">
      <c r="A7814" t="s">
        <v>3853</v>
      </c>
      <c r="B7814" t="s">
        <v>829</v>
      </c>
      <c r="C7814" t="str">
        <f>_xlfn.XLOOKUP(A7814,tbl_nrc_lex_word_translation[word_eng],tbl_nrc_lex_word_translation[word_ptbr],"",0)</f>
        <v>linchar</v>
      </c>
      <c r="D7814" t="str">
        <f>_xlfn.XLOOKUP(B7814,tbl_nrc_lex_sentiment_translation[sentiment_eng],tbl_nrc_lex_sentiment_translation[sentiment_ptbr],"",0)</f>
        <v>tristeza</v>
      </c>
      <c r="E7814" t="str" cm="1">
        <f t="array" ref="E7814">_xlfn.XLOOKUP(A7814,tbl_nrc_lex_word_translation[word_eng],IF(tbl_nrc_lex_word_translation[context]=0,"",tbl_nrc_lex_word_translation[context]),"",0)</f>
        <v/>
      </c>
      <c r="F7814">
        <v>0</v>
      </c>
      <c r="G7814" t="str">
        <f t="shared" si="122"/>
        <v/>
      </c>
    </row>
    <row r="7815" spans="1:7" hidden="1" x14ac:dyDescent="0.3">
      <c r="A7815" t="s">
        <v>3853</v>
      </c>
      <c r="B7815" t="s">
        <v>406</v>
      </c>
      <c r="C7815" t="str">
        <f>_xlfn.XLOOKUP(A7815,tbl_nrc_lex_word_translation[word_eng],tbl_nrc_lex_word_translation[word_ptbr],"",0)</f>
        <v>linchar</v>
      </c>
      <c r="D7815" t="str">
        <f>_xlfn.XLOOKUP(B7815,tbl_nrc_lex_sentiment_translation[sentiment_eng],tbl_nrc_lex_sentiment_translation[sentiment_ptbr],"",0)</f>
        <v>medo</v>
      </c>
      <c r="E7815" t="str" cm="1">
        <f t="array" ref="E7815">_xlfn.XLOOKUP(A7815,tbl_nrc_lex_word_translation[word_eng],IF(tbl_nrc_lex_word_translation[context]=0,"",tbl_nrc_lex_word_translation[context]),"",0)</f>
        <v/>
      </c>
      <c r="F7815">
        <v>0</v>
      </c>
      <c r="G7815" t="str">
        <f t="shared" si="122"/>
        <v/>
      </c>
    </row>
    <row r="7816" spans="1:7" hidden="1" x14ac:dyDescent="0.3">
      <c r="A7816" t="s">
        <v>3853</v>
      </c>
      <c r="B7816" t="s">
        <v>830</v>
      </c>
      <c r="C7816" t="str">
        <f>_xlfn.XLOOKUP(A7816,tbl_nrc_lex_word_translation[word_eng],tbl_nrc_lex_word_translation[word_ptbr],"",0)</f>
        <v>linchar</v>
      </c>
      <c r="D7816" t="str">
        <f>_xlfn.XLOOKUP(B7816,tbl_nrc_lex_sentiment_translation[sentiment_eng],tbl_nrc_lex_sentiment_translation[sentiment_ptbr],"",0)</f>
        <v>raiva</v>
      </c>
      <c r="E7816" t="str" cm="1">
        <f t="array" ref="E7816">_xlfn.XLOOKUP(A7816,tbl_nrc_lex_word_translation[word_eng],IF(tbl_nrc_lex_word_translation[context]=0,"",tbl_nrc_lex_word_translation[context]),"",0)</f>
        <v/>
      </c>
      <c r="F7816">
        <v>0</v>
      </c>
      <c r="G7816" t="str">
        <f t="shared" si="122"/>
        <v/>
      </c>
    </row>
    <row r="7817" spans="1:7" hidden="1" x14ac:dyDescent="0.3">
      <c r="A7817" t="s">
        <v>3853</v>
      </c>
      <c r="B7817" t="s">
        <v>835</v>
      </c>
      <c r="C7817" t="str">
        <f>_xlfn.XLOOKUP(A7817,tbl_nrc_lex_word_translation[word_eng],tbl_nrc_lex_word_translation[word_ptbr],"",0)</f>
        <v>linchar</v>
      </c>
      <c r="D7817" t="str">
        <f>_xlfn.XLOOKUP(B7817,tbl_nrc_lex_sentiment_translation[sentiment_eng],tbl_nrc_lex_sentiment_translation[sentiment_ptbr],"",0)</f>
        <v>nojo</v>
      </c>
      <c r="E7817" t="str" cm="1">
        <f t="array" ref="E7817">_xlfn.XLOOKUP(A7817,tbl_nrc_lex_word_translation[word_eng],IF(tbl_nrc_lex_word_translation[context]=0,"",tbl_nrc_lex_word_translation[context]),"",0)</f>
        <v/>
      </c>
      <c r="F7817">
        <v>0</v>
      </c>
      <c r="G7817" t="str">
        <f t="shared" si="122"/>
        <v/>
      </c>
    </row>
    <row r="7818" spans="1:7" hidden="1" x14ac:dyDescent="0.3">
      <c r="A7818" t="s">
        <v>3854</v>
      </c>
      <c r="B7818" t="s">
        <v>2</v>
      </c>
      <c r="C7818" t="str">
        <f>_xlfn.XLOOKUP(A7818,tbl_nrc_lex_word_translation[word_eng],tbl_nrc_lex_word_translation[word_ptbr],"",0)</f>
        <v>lira</v>
      </c>
      <c r="D7818" t="str">
        <f>_xlfn.XLOOKUP(B7818,tbl_nrc_lex_sentiment_translation[sentiment_eng],tbl_nrc_lex_sentiment_translation[sentiment_ptbr],"",0)</f>
        <v>positivo</v>
      </c>
      <c r="E7818" t="str" cm="1">
        <f t="array" ref="E7818">_xlfn.XLOOKUP(A7818,tbl_nrc_lex_word_translation[word_eng],IF(tbl_nrc_lex_word_translation[context]=0,"",tbl_nrc_lex_word_translation[context]),"",0)</f>
        <v/>
      </c>
      <c r="F7818">
        <v>0</v>
      </c>
      <c r="G7818" t="str">
        <f t="shared" si="122"/>
        <v/>
      </c>
    </row>
    <row r="7819" spans="1:7" hidden="1" x14ac:dyDescent="0.3">
      <c r="A7819" t="s">
        <v>3854</v>
      </c>
      <c r="B7819" t="s">
        <v>852</v>
      </c>
      <c r="C7819" t="str">
        <f>_xlfn.XLOOKUP(A7819,tbl_nrc_lex_word_translation[word_eng],tbl_nrc_lex_word_translation[word_ptbr],"",0)</f>
        <v>lira</v>
      </c>
      <c r="D7819" t="str">
        <f>_xlfn.XLOOKUP(B7819,tbl_nrc_lex_sentiment_translation[sentiment_eng],tbl_nrc_lex_sentiment_translation[sentiment_ptbr],"",0)</f>
        <v>alegria</v>
      </c>
      <c r="E7819" t="str" cm="1">
        <f t="array" ref="E7819">_xlfn.XLOOKUP(A7819,tbl_nrc_lex_word_translation[word_eng],IF(tbl_nrc_lex_word_translation[context]=0,"",tbl_nrc_lex_word_translation[context]),"",0)</f>
        <v/>
      </c>
      <c r="F7819">
        <v>0</v>
      </c>
      <c r="G7819" t="str">
        <f t="shared" si="122"/>
        <v/>
      </c>
    </row>
    <row r="7820" spans="1:7" hidden="1" x14ac:dyDescent="0.3">
      <c r="A7820" t="s">
        <v>3855</v>
      </c>
      <c r="B7820" t="s">
        <v>2</v>
      </c>
      <c r="C7820" t="str">
        <f>_xlfn.XLOOKUP(A7820,tbl_nrc_lex_word_translation[word_eng],tbl_nrc_lex_word_translation[word_ptbr],"",0)</f>
        <v>lírico</v>
      </c>
      <c r="D7820" t="str">
        <f>_xlfn.XLOOKUP(B7820,tbl_nrc_lex_sentiment_translation[sentiment_eng],tbl_nrc_lex_sentiment_translation[sentiment_ptbr],"",0)</f>
        <v>positivo</v>
      </c>
      <c r="E7820" t="str" cm="1">
        <f t="array" ref="E7820">_xlfn.XLOOKUP(A7820,tbl_nrc_lex_word_translation[word_eng],IF(tbl_nrc_lex_word_translation[context]=0,"",tbl_nrc_lex_word_translation[context]),"",0)</f>
        <v/>
      </c>
      <c r="F7820">
        <v>0</v>
      </c>
      <c r="G7820" t="str">
        <f t="shared" si="122"/>
        <v/>
      </c>
    </row>
    <row r="7821" spans="1:7" hidden="1" x14ac:dyDescent="0.3">
      <c r="A7821" t="s">
        <v>3855</v>
      </c>
      <c r="B7821" t="s">
        <v>852</v>
      </c>
      <c r="C7821" t="str">
        <f>_xlfn.XLOOKUP(A7821,tbl_nrc_lex_word_translation[word_eng],tbl_nrc_lex_word_translation[word_ptbr],"",0)</f>
        <v>lírico</v>
      </c>
      <c r="D7821" t="str">
        <f>_xlfn.XLOOKUP(B7821,tbl_nrc_lex_sentiment_translation[sentiment_eng],tbl_nrc_lex_sentiment_translation[sentiment_ptbr],"",0)</f>
        <v>alegria</v>
      </c>
      <c r="E7821" t="str" cm="1">
        <f t="array" ref="E7821">_xlfn.XLOOKUP(A7821,tbl_nrc_lex_word_translation[word_eng],IF(tbl_nrc_lex_word_translation[context]=0,"",tbl_nrc_lex_word_translation[context]),"",0)</f>
        <v/>
      </c>
      <c r="F7821">
        <v>0</v>
      </c>
      <c r="G7821" t="str">
        <f t="shared" si="122"/>
        <v/>
      </c>
    </row>
    <row r="7822" spans="1:7" hidden="1" x14ac:dyDescent="0.3">
      <c r="A7822" t="s">
        <v>3856</v>
      </c>
      <c r="B7822" t="s">
        <v>4</v>
      </c>
      <c r="C7822" t="str">
        <f>_xlfn.XLOOKUP(A7822,tbl_nrc_lex_word_translation[word_eng],tbl_nrc_lex_word_translation[word_ptbr],"",0)</f>
        <v>clava</v>
      </c>
      <c r="D7822" t="str">
        <f>_xlfn.XLOOKUP(B7822,tbl_nrc_lex_sentiment_translation[sentiment_eng],tbl_nrc_lex_sentiment_translation[sentiment_ptbr],"",0)</f>
        <v>negativo</v>
      </c>
      <c r="E7822" t="str" cm="1">
        <f t="array" ref="E7822">_xlfn.XLOOKUP(A7822,tbl_nrc_lex_word_translation[word_eng],IF(tbl_nrc_lex_word_translation[context]=0,"",tbl_nrc_lex_word_translation[context]),"",0)</f>
        <v/>
      </c>
      <c r="F7822">
        <v>0</v>
      </c>
      <c r="G7822" t="str">
        <f t="shared" si="122"/>
        <v/>
      </c>
    </row>
    <row r="7823" spans="1:7" hidden="1" x14ac:dyDescent="0.3">
      <c r="A7823" t="s">
        <v>3856</v>
      </c>
      <c r="B7823" t="s">
        <v>406</v>
      </c>
      <c r="C7823" t="str">
        <f>_xlfn.XLOOKUP(A7823,tbl_nrc_lex_word_translation[word_eng],tbl_nrc_lex_word_translation[word_ptbr],"",0)</f>
        <v>clava</v>
      </c>
      <c r="D7823" t="str">
        <f>_xlfn.XLOOKUP(B7823,tbl_nrc_lex_sentiment_translation[sentiment_eng],tbl_nrc_lex_sentiment_translation[sentiment_ptbr],"",0)</f>
        <v>medo</v>
      </c>
      <c r="E7823" t="str" cm="1">
        <f t="array" ref="E7823">_xlfn.XLOOKUP(A7823,tbl_nrc_lex_word_translation[word_eng],IF(tbl_nrc_lex_word_translation[context]=0,"",tbl_nrc_lex_word_translation[context]),"",0)</f>
        <v/>
      </c>
      <c r="F7823">
        <v>0</v>
      </c>
      <c r="G7823" t="str">
        <f t="shared" si="122"/>
        <v/>
      </c>
    </row>
    <row r="7824" spans="1:7" hidden="1" x14ac:dyDescent="0.3">
      <c r="A7824" t="s">
        <v>3857</v>
      </c>
      <c r="B7824" t="s">
        <v>828</v>
      </c>
      <c r="C7824" t="str">
        <f>_xlfn.XLOOKUP(A7824,tbl_nrc_lex_word_translation[word_eng],tbl_nrc_lex_word_translation[word_ptbr],"",0)</f>
        <v>máquina</v>
      </c>
      <c r="D7824" t="str">
        <f>_xlfn.XLOOKUP(B7824,tbl_nrc_lex_sentiment_translation[sentiment_eng],tbl_nrc_lex_sentiment_translation[sentiment_ptbr],"",0)</f>
        <v>confiança</v>
      </c>
      <c r="E7824" t="str" cm="1">
        <f t="array" ref="E7824">_xlfn.XLOOKUP(A7824,tbl_nrc_lex_word_translation[word_eng],IF(tbl_nrc_lex_word_translation[context]=0,"",tbl_nrc_lex_word_translation[context]),"",0)</f>
        <v/>
      </c>
      <c r="F7824">
        <v>0</v>
      </c>
      <c r="G7824" t="str">
        <f t="shared" si="122"/>
        <v/>
      </c>
    </row>
    <row r="7825" spans="1:7" hidden="1" x14ac:dyDescent="0.3">
      <c r="A7825" t="s">
        <v>3858</v>
      </c>
      <c r="B7825" t="s">
        <v>4</v>
      </c>
      <c r="C7825" t="str">
        <f>_xlfn.XLOOKUP(A7825,tbl_nrc_lex_word_translation[word_eng],tbl_nrc_lex_word_translation[word_ptbr],"",0)</f>
        <v>louco</v>
      </c>
      <c r="D7825" t="str">
        <f>_xlfn.XLOOKUP(B7825,tbl_nrc_lex_sentiment_translation[sentiment_eng],tbl_nrc_lex_sentiment_translation[sentiment_ptbr],"",0)</f>
        <v>negativo</v>
      </c>
      <c r="E7825" t="str" cm="1">
        <f t="array" ref="E7825">_xlfn.XLOOKUP(A7825,tbl_nrc_lex_word_translation[word_eng],IF(tbl_nrc_lex_word_translation[context]=0,"",tbl_nrc_lex_word_translation[context]),"",0)</f>
        <v/>
      </c>
      <c r="F7825">
        <v>0</v>
      </c>
      <c r="G7825" t="str">
        <f t="shared" si="122"/>
        <v/>
      </c>
    </row>
    <row r="7826" spans="1:7" hidden="1" x14ac:dyDescent="0.3">
      <c r="A7826" t="s">
        <v>3858</v>
      </c>
      <c r="B7826" t="s">
        <v>829</v>
      </c>
      <c r="C7826" t="str">
        <f>_xlfn.XLOOKUP(A7826,tbl_nrc_lex_word_translation[word_eng],tbl_nrc_lex_word_translation[word_ptbr],"",0)</f>
        <v>louco</v>
      </c>
      <c r="D7826" t="str">
        <f>_xlfn.XLOOKUP(B7826,tbl_nrc_lex_sentiment_translation[sentiment_eng],tbl_nrc_lex_sentiment_translation[sentiment_ptbr],"",0)</f>
        <v>tristeza</v>
      </c>
      <c r="E7826" t="str" cm="1">
        <f t="array" ref="E7826">_xlfn.XLOOKUP(A7826,tbl_nrc_lex_word_translation[word_eng],IF(tbl_nrc_lex_word_translation[context]=0,"",tbl_nrc_lex_word_translation[context]),"",0)</f>
        <v/>
      </c>
      <c r="F7826">
        <v>0</v>
      </c>
      <c r="G7826" t="str">
        <f t="shared" si="122"/>
        <v/>
      </c>
    </row>
    <row r="7827" spans="1:7" hidden="1" x14ac:dyDescent="0.3">
      <c r="A7827" t="s">
        <v>3858</v>
      </c>
      <c r="B7827" t="s">
        <v>406</v>
      </c>
      <c r="C7827" t="str">
        <f>_xlfn.XLOOKUP(A7827,tbl_nrc_lex_word_translation[word_eng],tbl_nrc_lex_word_translation[word_ptbr],"",0)</f>
        <v>louco</v>
      </c>
      <c r="D7827" t="str">
        <f>_xlfn.XLOOKUP(B7827,tbl_nrc_lex_sentiment_translation[sentiment_eng],tbl_nrc_lex_sentiment_translation[sentiment_ptbr],"",0)</f>
        <v>medo</v>
      </c>
      <c r="E7827" t="str" cm="1">
        <f t="array" ref="E7827">_xlfn.XLOOKUP(A7827,tbl_nrc_lex_word_translation[word_eng],IF(tbl_nrc_lex_word_translation[context]=0,"",tbl_nrc_lex_word_translation[context]),"",0)</f>
        <v/>
      </c>
      <c r="F7827">
        <v>0</v>
      </c>
      <c r="G7827" t="str">
        <f t="shared" si="122"/>
        <v/>
      </c>
    </row>
    <row r="7828" spans="1:7" hidden="1" x14ac:dyDescent="0.3">
      <c r="A7828" t="s">
        <v>3858</v>
      </c>
      <c r="B7828" t="s">
        <v>830</v>
      </c>
      <c r="C7828" t="str">
        <f>_xlfn.XLOOKUP(A7828,tbl_nrc_lex_word_translation[word_eng],tbl_nrc_lex_word_translation[word_ptbr],"",0)</f>
        <v>louco</v>
      </c>
      <c r="D7828" t="str">
        <f>_xlfn.XLOOKUP(B7828,tbl_nrc_lex_sentiment_translation[sentiment_eng],tbl_nrc_lex_sentiment_translation[sentiment_ptbr],"",0)</f>
        <v>raiva</v>
      </c>
      <c r="E7828" t="str" cm="1">
        <f t="array" ref="E7828">_xlfn.XLOOKUP(A7828,tbl_nrc_lex_word_translation[word_eng],IF(tbl_nrc_lex_word_translation[context]=0,"",tbl_nrc_lex_word_translation[context]),"",0)</f>
        <v/>
      </c>
      <c r="F7828">
        <v>0</v>
      </c>
      <c r="G7828" t="str">
        <f t="shared" si="122"/>
        <v/>
      </c>
    </row>
    <row r="7829" spans="1:7" hidden="1" x14ac:dyDescent="0.3">
      <c r="A7829" t="s">
        <v>3858</v>
      </c>
      <c r="B7829" t="s">
        <v>835</v>
      </c>
      <c r="C7829" t="str">
        <f>_xlfn.XLOOKUP(A7829,tbl_nrc_lex_word_translation[word_eng],tbl_nrc_lex_word_translation[word_ptbr],"",0)</f>
        <v>louco</v>
      </c>
      <c r="D7829" t="str">
        <f>_xlfn.XLOOKUP(B7829,tbl_nrc_lex_sentiment_translation[sentiment_eng],tbl_nrc_lex_sentiment_translation[sentiment_ptbr],"",0)</f>
        <v>nojo</v>
      </c>
      <c r="E7829" t="str" cm="1">
        <f t="array" ref="E7829">_xlfn.XLOOKUP(A7829,tbl_nrc_lex_word_translation[word_eng],IF(tbl_nrc_lex_word_translation[context]=0,"",tbl_nrc_lex_word_translation[context]),"",0)</f>
        <v/>
      </c>
      <c r="F7829">
        <v>0</v>
      </c>
      <c r="G7829" t="str">
        <f t="shared" si="122"/>
        <v/>
      </c>
    </row>
    <row r="7830" spans="1:7" hidden="1" x14ac:dyDescent="0.3">
      <c r="A7830" t="s">
        <v>3859</v>
      </c>
      <c r="B7830" t="s">
        <v>4</v>
      </c>
      <c r="C7830" t="str">
        <f>_xlfn.XLOOKUP(A7830,tbl_nrc_lex_word_translation[word_eng],tbl_nrc_lex_word_translation[word_ptbr],"",0)</f>
        <v>enlouquecer</v>
      </c>
      <c r="D7830" t="str">
        <f>_xlfn.XLOOKUP(B7830,tbl_nrc_lex_sentiment_translation[sentiment_eng],tbl_nrc_lex_sentiment_translation[sentiment_ptbr],"",0)</f>
        <v>negativo</v>
      </c>
      <c r="E7830" t="str" cm="1">
        <f t="array" ref="E7830">_xlfn.XLOOKUP(A7830,tbl_nrc_lex_word_translation[word_eng],IF(tbl_nrc_lex_word_translation[context]=0,"",tbl_nrc_lex_word_translation[context]),"",0)</f>
        <v/>
      </c>
      <c r="F7830">
        <v>0</v>
      </c>
      <c r="G7830" t="str">
        <f t="shared" si="122"/>
        <v/>
      </c>
    </row>
    <row r="7831" spans="1:7" hidden="1" x14ac:dyDescent="0.3">
      <c r="A7831" t="s">
        <v>3859</v>
      </c>
      <c r="B7831" t="s">
        <v>406</v>
      </c>
      <c r="C7831" t="str">
        <f>_xlfn.XLOOKUP(A7831,tbl_nrc_lex_word_translation[word_eng],tbl_nrc_lex_word_translation[word_ptbr],"",0)</f>
        <v>enlouquecer</v>
      </c>
      <c r="D7831" t="str">
        <f>_xlfn.XLOOKUP(B7831,tbl_nrc_lex_sentiment_translation[sentiment_eng],tbl_nrc_lex_sentiment_translation[sentiment_ptbr],"",0)</f>
        <v>medo</v>
      </c>
      <c r="E7831" t="str" cm="1">
        <f t="array" ref="E7831">_xlfn.XLOOKUP(A7831,tbl_nrc_lex_word_translation[word_eng],IF(tbl_nrc_lex_word_translation[context]=0,"",tbl_nrc_lex_word_translation[context]),"",0)</f>
        <v/>
      </c>
      <c r="F7831">
        <v>0</v>
      </c>
      <c r="G7831" t="str">
        <f t="shared" si="122"/>
        <v/>
      </c>
    </row>
    <row r="7832" spans="1:7" hidden="1" x14ac:dyDescent="0.3">
      <c r="A7832" t="s">
        <v>3859</v>
      </c>
      <c r="B7832" t="s">
        <v>830</v>
      </c>
      <c r="C7832" t="str">
        <f>_xlfn.XLOOKUP(A7832,tbl_nrc_lex_word_translation[word_eng],tbl_nrc_lex_word_translation[word_ptbr],"",0)</f>
        <v>enlouquecer</v>
      </c>
      <c r="D7832" t="str">
        <f>_xlfn.XLOOKUP(B7832,tbl_nrc_lex_sentiment_translation[sentiment_eng],tbl_nrc_lex_sentiment_translation[sentiment_ptbr],"",0)</f>
        <v>raiva</v>
      </c>
      <c r="E7832" t="str" cm="1">
        <f t="array" ref="E7832">_xlfn.XLOOKUP(A7832,tbl_nrc_lex_word_translation[word_eng],IF(tbl_nrc_lex_word_translation[context]=0,"",tbl_nrc_lex_word_translation[context]),"",0)</f>
        <v/>
      </c>
      <c r="F7832">
        <v>0</v>
      </c>
      <c r="G7832" t="str">
        <f t="shared" si="122"/>
        <v/>
      </c>
    </row>
    <row r="7833" spans="1:7" hidden="1" x14ac:dyDescent="0.3">
      <c r="A7833" t="s">
        <v>3860</v>
      </c>
      <c r="B7833" t="s">
        <v>4</v>
      </c>
      <c r="C7833" t="str">
        <f>_xlfn.XLOOKUP(A7833,tbl_nrc_lex_word_translation[word_eng],tbl_nrc_lex_word_translation[word_ptbr],"",0)</f>
        <v>louco</v>
      </c>
      <c r="D7833" t="str">
        <f>_xlfn.XLOOKUP(B7833,tbl_nrc_lex_sentiment_translation[sentiment_eng],tbl_nrc_lex_sentiment_translation[sentiment_ptbr],"",0)</f>
        <v>negativo</v>
      </c>
      <c r="E7833" t="str" cm="1">
        <f t="array" ref="E7833">_xlfn.XLOOKUP(A7833,tbl_nrc_lex_word_translation[word_eng],IF(tbl_nrc_lex_word_translation[context]=0,"",tbl_nrc_lex_word_translation[context]),"",0)</f>
        <v/>
      </c>
      <c r="F7833">
        <v>0</v>
      </c>
      <c r="G7833" t="str">
        <f t="shared" si="122"/>
        <v/>
      </c>
    </row>
    <row r="7834" spans="1:7" hidden="1" x14ac:dyDescent="0.3">
      <c r="A7834" t="s">
        <v>3860</v>
      </c>
      <c r="B7834" t="s">
        <v>406</v>
      </c>
      <c r="C7834" t="str">
        <f>_xlfn.XLOOKUP(A7834,tbl_nrc_lex_word_translation[word_eng],tbl_nrc_lex_word_translation[word_ptbr],"",0)</f>
        <v>louco</v>
      </c>
      <c r="D7834" t="str">
        <f>_xlfn.XLOOKUP(B7834,tbl_nrc_lex_sentiment_translation[sentiment_eng],tbl_nrc_lex_sentiment_translation[sentiment_ptbr],"",0)</f>
        <v>medo</v>
      </c>
      <c r="E7834" t="str" cm="1">
        <f t="array" ref="E7834">_xlfn.XLOOKUP(A7834,tbl_nrc_lex_word_translation[word_eng],IF(tbl_nrc_lex_word_translation[context]=0,"",tbl_nrc_lex_word_translation[context]),"",0)</f>
        <v/>
      </c>
      <c r="F7834">
        <v>0</v>
      </c>
      <c r="G7834" t="str">
        <f t="shared" si="122"/>
        <v/>
      </c>
    </row>
    <row r="7835" spans="1:7" hidden="1" x14ac:dyDescent="0.3">
      <c r="A7835" t="s">
        <v>3860</v>
      </c>
      <c r="B7835" t="s">
        <v>830</v>
      </c>
      <c r="C7835" t="str">
        <f>_xlfn.XLOOKUP(A7835,tbl_nrc_lex_word_translation[word_eng],tbl_nrc_lex_word_translation[word_ptbr],"",0)</f>
        <v>louco</v>
      </c>
      <c r="D7835" t="str">
        <f>_xlfn.XLOOKUP(B7835,tbl_nrc_lex_sentiment_translation[sentiment_eng],tbl_nrc_lex_sentiment_translation[sentiment_ptbr],"",0)</f>
        <v>raiva</v>
      </c>
      <c r="E7835" t="str" cm="1">
        <f t="array" ref="E7835">_xlfn.XLOOKUP(A7835,tbl_nrc_lex_word_translation[word_eng],IF(tbl_nrc_lex_word_translation[context]=0,"",tbl_nrc_lex_word_translation[context]),"",0)</f>
        <v/>
      </c>
      <c r="F7835">
        <v>0</v>
      </c>
      <c r="G7835" t="str">
        <f t="shared" si="122"/>
        <v/>
      </c>
    </row>
    <row r="7836" spans="1:7" hidden="1" x14ac:dyDescent="0.3">
      <c r="A7836" t="s">
        <v>3861</v>
      </c>
      <c r="B7836" t="s">
        <v>4</v>
      </c>
      <c r="C7836" t="str">
        <f>_xlfn.XLOOKUP(A7836,tbl_nrc_lex_word_translation[word_eng],tbl_nrc_lex_word_translation[word_ptbr],"",0)</f>
        <v>loucura</v>
      </c>
      <c r="D7836" t="str">
        <f>_xlfn.XLOOKUP(B7836,tbl_nrc_lex_sentiment_translation[sentiment_eng],tbl_nrc_lex_sentiment_translation[sentiment_ptbr],"",0)</f>
        <v>negativo</v>
      </c>
      <c r="E7836" t="str" cm="1">
        <f t="array" ref="E7836">_xlfn.XLOOKUP(A7836,tbl_nrc_lex_word_translation[word_eng],IF(tbl_nrc_lex_word_translation[context]=0,"",tbl_nrc_lex_word_translation[context]),"",0)</f>
        <v/>
      </c>
      <c r="F7836">
        <v>0</v>
      </c>
      <c r="G7836" t="str">
        <f t="shared" si="122"/>
        <v/>
      </c>
    </row>
    <row r="7837" spans="1:7" hidden="1" x14ac:dyDescent="0.3">
      <c r="A7837" t="s">
        <v>3861</v>
      </c>
      <c r="B7837" t="s">
        <v>406</v>
      </c>
      <c r="C7837" t="str">
        <f>_xlfn.XLOOKUP(A7837,tbl_nrc_lex_word_translation[word_eng],tbl_nrc_lex_word_translation[word_ptbr],"",0)</f>
        <v>loucura</v>
      </c>
      <c r="D7837" t="str">
        <f>_xlfn.XLOOKUP(B7837,tbl_nrc_lex_sentiment_translation[sentiment_eng],tbl_nrc_lex_sentiment_translation[sentiment_ptbr],"",0)</f>
        <v>medo</v>
      </c>
      <c r="E7837" t="str" cm="1">
        <f t="array" ref="E7837">_xlfn.XLOOKUP(A7837,tbl_nrc_lex_word_translation[word_eng],IF(tbl_nrc_lex_word_translation[context]=0,"",tbl_nrc_lex_word_translation[context]),"",0)</f>
        <v/>
      </c>
      <c r="F7837">
        <v>0</v>
      </c>
      <c r="G7837" t="str">
        <f t="shared" si="122"/>
        <v/>
      </c>
    </row>
    <row r="7838" spans="1:7" hidden="1" x14ac:dyDescent="0.3">
      <c r="A7838" t="s">
        <v>3861</v>
      </c>
      <c r="B7838" t="s">
        <v>830</v>
      </c>
      <c r="C7838" t="str">
        <f>_xlfn.XLOOKUP(A7838,tbl_nrc_lex_word_translation[word_eng],tbl_nrc_lex_word_translation[word_ptbr],"",0)</f>
        <v>loucura</v>
      </c>
      <c r="D7838" t="str">
        <f>_xlfn.XLOOKUP(B7838,tbl_nrc_lex_sentiment_translation[sentiment_eng],tbl_nrc_lex_sentiment_translation[sentiment_ptbr],"",0)</f>
        <v>raiva</v>
      </c>
      <c r="E7838" t="str" cm="1">
        <f t="array" ref="E7838">_xlfn.XLOOKUP(A7838,tbl_nrc_lex_word_translation[word_eng],IF(tbl_nrc_lex_word_translation[context]=0,"",tbl_nrc_lex_word_translation[context]),"",0)</f>
        <v/>
      </c>
      <c r="F7838">
        <v>0</v>
      </c>
      <c r="G7838" t="str">
        <f t="shared" si="122"/>
        <v/>
      </c>
    </row>
    <row r="7839" spans="1:7" hidden="1" x14ac:dyDescent="0.3">
      <c r="A7839" t="s">
        <v>3862</v>
      </c>
      <c r="B7839" t="s">
        <v>4</v>
      </c>
      <c r="C7839" t="str">
        <f>_xlfn.XLOOKUP(A7839,tbl_nrc_lex_word_translation[word_eng],tbl_nrc_lex_word_translation[word_ptbr],"",0)</f>
        <v>máfia</v>
      </c>
      <c r="D7839" t="str">
        <f>_xlfn.XLOOKUP(B7839,tbl_nrc_lex_sentiment_translation[sentiment_eng],tbl_nrc_lex_sentiment_translation[sentiment_ptbr],"",0)</f>
        <v>negativo</v>
      </c>
      <c r="E7839" t="str" cm="1">
        <f t="array" ref="E7839">_xlfn.XLOOKUP(A7839,tbl_nrc_lex_word_translation[word_eng],IF(tbl_nrc_lex_word_translation[context]=0,"",tbl_nrc_lex_word_translation[context]),"",0)</f>
        <v/>
      </c>
      <c r="F7839">
        <v>0</v>
      </c>
      <c r="G7839" t="str">
        <f t="shared" si="122"/>
        <v/>
      </c>
    </row>
    <row r="7840" spans="1:7" hidden="1" x14ac:dyDescent="0.3">
      <c r="A7840" t="s">
        <v>3862</v>
      </c>
      <c r="B7840" t="s">
        <v>406</v>
      </c>
      <c r="C7840" t="str">
        <f>_xlfn.XLOOKUP(A7840,tbl_nrc_lex_word_translation[word_eng],tbl_nrc_lex_word_translation[word_ptbr],"",0)</f>
        <v>máfia</v>
      </c>
      <c r="D7840" t="str">
        <f>_xlfn.XLOOKUP(B7840,tbl_nrc_lex_sentiment_translation[sentiment_eng],tbl_nrc_lex_sentiment_translation[sentiment_ptbr],"",0)</f>
        <v>medo</v>
      </c>
      <c r="E7840" t="str" cm="1">
        <f t="array" ref="E7840">_xlfn.XLOOKUP(A7840,tbl_nrc_lex_word_translation[word_eng],IF(tbl_nrc_lex_word_translation[context]=0,"",tbl_nrc_lex_word_translation[context]),"",0)</f>
        <v/>
      </c>
      <c r="F7840">
        <v>0</v>
      </c>
      <c r="G7840" t="str">
        <f t="shared" si="122"/>
        <v/>
      </c>
    </row>
    <row r="7841" spans="1:7" hidden="1" x14ac:dyDescent="0.3">
      <c r="A7841" t="s">
        <v>3863</v>
      </c>
      <c r="B7841" t="s">
        <v>406</v>
      </c>
      <c r="C7841" t="str">
        <f>_xlfn.XLOOKUP(A7841,tbl_nrc_lex_word_translation[word_eng],tbl_nrc_lex_word_translation[word_ptbr],"",0)</f>
        <v>mago</v>
      </c>
      <c r="D7841" t="str">
        <f>_xlfn.XLOOKUP(B7841,tbl_nrc_lex_sentiment_translation[sentiment_eng],tbl_nrc_lex_sentiment_translation[sentiment_ptbr],"",0)</f>
        <v>medo</v>
      </c>
      <c r="E7841" t="str" cm="1">
        <f t="array" ref="E7841">_xlfn.XLOOKUP(A7841,tbl_nrc_lex_word_translation[word_eng],IF(tbl_nrc_lex_word_translation[context]=0,"",tbl_nrc_lex_word_translation[context]),"",0)</f>
        <v/>
      </c>
      <c r="F7841">
        <v>0</v>
      </c>
      <c r="G7841" t="str">
        <f t="shared" si="122"/>
        <v/>
      </c>
    </row>
    <row r="7842" spans="1:7" hidden="1" x14ac:dyDescent="0.3">
      <c r="A7842" t="s">
        <v>3864</v>
      </c>
      <c r="B7842" t="s">
        <v>4</v>
      </c>
      <c r="C7842" t="str">
        <f>_xlfn.XLOOKUP(A7842,tbl_nrc_lex_word_translation[word_eng],tbl_nrc_lex_word_translation[word_ptbr],"",0)</f>
        <v>verme</v>
      </c>
      <c r="D7842" t="str">
        <f>_xlfn.XLOOKUP(B7842,tbl_nrc_lex_sentiment_translation[sentiment_eng],tbl_nrc_lex_sentiment_translation[sentiment_ptbr],"",0)</f>
        <v>negativo</v>
      </c>
      <c r="E7842" t="str" cm="1">
        <f t="array" ref="E7842">_xlfn.XLOOKUP(A7842,tbl_nrc_lex_word_translation[word_eng],IF(tbl_nrc_lex_word_translation[context]=0,"",tbl_nrc_lex_word_translation[context]),"",0)</f>
        <v/>
      </c>
      <c r="F7842">
        <v>0</v>
      </c>
      <c r="G7842" t="str">
        <f t="shared" si="122"/>
        <v/>
      </c>
    </row>
    <row r="7843" spans="1:7" hidden="1" x14ac:dyDescent="0.3">
      <c r="A7843" t="s">
        <v>3864</v>
      </c>
      <c r="B7843" t="s">
        <v>835</v>
      </c>
      <c r="C7843" t="str">
        <f>_xlfn.XLOOKUP(A7843,tbl_nrc_lex_word_translation[word_eng],tbl_nrc_lex_word_translation[word_ptbr],"",0)</f>
        <v>verme</v>
      </c>
      <c r="D7843" t="str">
        <f>_xlfn.XLOOKUP(B7843,tbl_nrc_lex_sentiment_translation[sentiment_eng],tbl_nrc_lex_sentiment_translation[sentiment_ptbr],"",0)</f>
        <v>nojo</v>
      </c>
      <c r="E7843" t="str" cm="1">
        <f t="array" ref="E7843">_xlfn.XLOOKUP(A7843,tbl_nrc_lex_word_translation[word_eng],IF(tbl_nrc_lex_word_translation[context]=0,"",tbl_nrc_lex_word_translation[context]),"",0)</f>
        <v/>
      </c>
      <c r="F7843">
        <v>0</v>
      </c>
      <c r="G7843" t="str">
        <f t="shared" si="122"/>
        <v/>
      </c>
    </row>
    <row r="7844" spans="1:7" hidden="1" x14ac:dyDescent="0.3">
      <c r="A7844" t="s">
        <v>3865</v>
      </c>
      <c r="B7844" t="s">
        <v>2</v>
      </c>
      <c r="C7844" t="str">
        <f>_xlfn.XLOOKUP(A7844,tbl_nrc_lex_word_translation[word_eng],tbl_nrc_lex_word_translation[word_ptbr],"",0)</f>
        <v>mágico</v>
      </c>
      <c r="D7844" t="str">
        <f>_xlfn.XLOOKUP(B7844,tbl_nrc_lex_sentiment_translation[sentiment_eng],tbl_nrc_lex_sentiment_translation[sentiment_ptbr],"",0)</f>
        <v>positivo</v>
      </c>
      <c r="E7844" t="str" cm="1">
        <f t="array" ref="E7844">_xlfn.XLOOKUP(A7844,tbl_nrc_lex_word_translation[word_eng],IF(tbl_nrc_lex_word_translation[context]=0,"",tbl_nrc_lex_word_translation[context]),"",0)</f>
        <v/>
      </c>
      <c r="F7844">
        <v>0</v>
      </c>
      <c r="G7844" t="str">
        <f t="shared" si="122"/>
        <v/>
      </c>
    </row>
    <row r="7845" spans="1:7" hidden="1" x14ac:dyDescent="0.3">
      <c r="A7845" t="s">
        <v>3865</v>
      </c>
      <c r="B7845" t="s">
        <v>831</v>
      </c>
      <c r="C7845" t="str">
        <f>_xlfn.XLOOKUP(A7845,tbl_nrc_lex_word_translation[word_eng],tbl_nrc_lex_word_translation[word_ptbr],"",0)</f>
        <v>mágico</v>
      </c>
      <c r="D7845" t="str">
        <f>_xlfn.XLOOKUP(B7845,tbl_nrc_lex_sentiment_translation[sentiment_eng],tbl_nrc_lex_sentiment_translation[sentiment_ptbr],"",0)</f>
        <v>surpresa</v>
      </c>
      <c r="E7845" t="str" cm="1">
        <f t="array" ref="E7845">_xlfn.XLOOKUP(A7845,tbl_nrc_lex_word_translation[word_eng],IF(tbl_nrc_lex_word_translation[context]=0,"",tbl_nrc_lex_word_translation[context]),"",0)</f>
        <v/>
      </c>
      <c r="F7845">
        <v>0</v>
      </c>
      <c r="G7845" t="str">
        <f t="shared" si="122"/>
        <v/>
      </c>
    </row>
    <row r="7846" spans="1:7" hidden="1" x14ac:dyDescent="0.3">
      <c r="A7846" t="s">
        <v>3865</v>
      </c>
      <c r="B7846" t="s">
        <v>60</v>
      </c>
      <c r="C7846" t="str">
        <f>_xlfn.XLOOKUP(A7846,tbl_nrc_lex_word_translation[word_eng],tbl_nrc_lex_word_translation[word_ptbr],"",0)</f>
        <v>mágico</v>
      </c>
      <c r="D7846" t="str">
        <f>_xlfn.XLOOKUP(B7846,tbl_nrc_lex_sentiment_translation[sentiment_eng],tbl_nrc_lex_sentiment_translation[sentiment_ptbr],"",0)</f>
        <v>antecipação</v>
      </c>
      <c r="E7846" t="str" cm="1">
        <f t="array" ref="E7846">_xlfn.XLOOKUP(A7846,tbl_nrc_lex_word_translation[word_eng],IF(tbl_nrc_lex_word_translation[context]=0,"",tbl_nrc_lex_word_translation[context]),"",0)</f>
        <v/>
      </c>
      <c r="F7846">
        <v>0</v>
      </c>
      <c r="G7846" t="str">
        <f t="shared" si="122"/>
        <v/>
      </c>
    </row>
    <row r="7847" spans="1:7" hidden="1" x14ac:dyDescent="0.3">
      <c r="A7847" t="s">
        <v>3865</v>
      </c>
      <c r="B7847" t="s">
        <v>852</v>
      </c>
      <c r="C7847" t="str">
        <f>_xlfn.XLOOKUP(A7847,tbl_nrc_lex_word_translation[word_eng],tbl_nrc_lex_word_translation[word_ptbr],"",0)</f>
        <v>mágico</v>
      </c>
      <c r="D7847" t="str">
        <f>_xlfn.XLOOKUP(B7847,tbl_nrc_lex_sentiment_translation[sentiment_eng],tbl_nrc_lex_sentiment_translation[sentiment_ptbr],"",0)</f>
        <v>alegria</v>
      </c>
      <c r="E7847" t="str" cm="1">
        <f t="array" ref="E7847">_xlfn.XLOOKUP(A7847,tbl_nrc_lex_word_translation[word_eng],IF(tbl_nrc_lex_word_translation[context]=0,"",tbl_nrc_lex_word_translation[context]),"",0)</f>
        <v/>
      </c>
      <c r="F7847">
        <v>0</v>
      </c>
      <c r="G7847" t="str">
        <f t="shared" si="122"/>
        <v/>
      </c>
    </row>
    <row r="7848" spans="1:7" hidden="1" x14ac:dyDescent="0.3">
      <c r="A7848" t="s">
        <v>3866</v>
      </c>
      <c r="B7848" t="s">
        <v>831</v>
      </c>
      <c r="C7848" t="str">
        <f>_xlfn.XLOOKUP(A7848,tbl_nrc_lex_word_translation[word_eng],tbl_nrc_lex_word_translation[word_ptbr],"",0)</f>
        <v>ilusionista</v>
      </c>
      <c r="D7848" t="str">
        <f>_xlfn.XLOOKUP(B7848,tbl_nrc_lex_sentiment_translation[sentiment_eng],tbl_nrc_lex_sentiment_translation[sentiment_ptbr],"",0)</f>
        <v>surpresa</v>
      </c>
      <c r="E7848" t="str" cm="1">
        <f t="array" ref="E7848">_xlfn.XLOOKUP(A7848,tbl_nrc_lex_word_translation[word_eng],IF(tbl_nrc_lex_word_translation[context]=0,"",tbl_nrc_lex_word_translation[context]),"",0)</f>
        <v/>
      </c>
      <c r="F7848">
        <v>0</v>
      </c>
      <c r="G7848" t="str">
        <f t="shared" si="122"/>
        <v/>
      </c>
    </row>
    <row r="7849" spans="1:7" hidden="1" x14ac:dyDescent="0.3">
      <c r="A7849" t="s">
        <v>3867</v>
      </c>
      <c r="B7849" t="s">
        <v>828</v>
      </c>
      <c r="C7849" t="str">
        <f>_xlfn.XLOOKUP(A7849,tbl_nrc_lex_word_translation[word_eng],tbl_nrc_lex_word_translation[word_ptbr],"",0)</f>
        <v>ímã</v>
      </c>
      <c r="D7849" t="str">
        <f>_xlfn.XLOOKUP(B7849,tbl_nrc_lex_sentiment_translation[sentiment_eng],tbl_nrc_lex_sentiment_translation[sentiment_ptbr],"",0)</f>
        <v>confiança</v>
      </c>
      <c r="E7849" t="str" cm="1">
        <f t="array" ref="E7849">_xlfn.XLOOKUP(A7849,tbl_nrc_lex_word_translation[word_eng],IF(tbl_nrc_lex_word_translation[context]=0,"",tbl_nrc_lex_word_translation[context]),"",0)</f>
        <v/>
      </c>
      <c r="F7849">
        <v>0</v>
      </c>
      <c r="G7849" t="str">
        <f t="shared" si="122"/>
        <v/>
      </c>
    </row>
    <row r="7850" spans="1:7" hidden="1" x14ac:dyDescent="0.3">
      <c r="A7850" t="s">
        <v>3867</v>
      </c>
      <c r="B7850" t="s">
        <v>2</v>
      </c>
      <c r="C7850" t="str">
        <f>_xlfn.XLOOKUP(A7850,tbl_nrc_lex_word_translation[word_eng],tbl_nrc_lex_word_translation[word_ptbr],"",0)</f>
        <v>ímã</v>
      </c>
      <c r="D7850" t="str">
        <f>_xlfn.XLOOKUP(B7850,tbl_nrc_lex_sentiment_translation[sentiment_eng],tbl_nrc_lex_sentiment_translation[sentiment_ptbr],"",0)</f>
        <v>positivo</v>
      </c>
      <c r="E7850" t="str" cm="1">
        <f t="array" ref="E7850">_xlfn.XLOOKUP(A7850,tbl_nrc_lex_word_translation[word_eng],IF(tbl_nrc_lex_word_translation[context]=0,"",tbl_nrc_lex_word_translation[context]),"",0)</f>
        <v/>
      </c>
      <c r="F7850">
        <v>0</v>
      </c>
      <c r="G7850" t="str">
        <f t="shared" si="122"/>
        <v/>
      </c>
    </row>
    <row r="7851" spans="1:7" hidden="1" x14ac:dyDescent="0.3">
      <c r="A7851" t="s">
        <v>3868</v>
      </c>
      <c r="B7851" t="s">
        <v>2</v>
      </c>
      <c r="C7851" t="str">
        <f>_xlfn.XLOOKUP(A7851,tbl_nrc_lex_word_translation[word_eng],tbl_nrc_lex_word_translation[word_ptbr],"",0)</f>
        <v>magnetismo</v>
      </c>
      <c r="D7851" t="str">
        <f>_xlfn.XLOOKUP(B7851,tbl_nrc_lex_sentiment_translation[sentiment_eng],tbl_nrc_lex_sentiment_translation[sentiment_ptbr],"",0)</f>
        <v>positivo</v>
      </c>
      <c r="E7851" t="str" cm="1">
        <f t="array" ref="E7851">_xlfn.XLOOKUP(A7851,tbl_nrc_lex_word_translation[word_eng],IF(tbl_nrc_lex_word_translation[context]=0,"",tbl_nrc_lex_word_translation[context]),"",0)</f>
        <v/>
      </c>
      <c r="F7851">
        <v>0</v>
      </c>
      <c r="G7851" t="str">
        <f t="shared" si="122"/>
        <v/>
      </c>
    </row>
    <row r="7852" spans="1:7" hidden="1" x14ac:dyDescent="0.3">
      <c r="A7852" t="s">
        <v>3869</v>
      </c>
      <c r="B7852" t="s">
        <v>2</v>
      </c>
      <c r="C7852" t="str">
        <f>_xlfn.XLOOKUP(A7852,tbl_nrc_lex_word_translation[word_eng],tbl_nrc_lex_word_translation[word_ptbr],"",0)</f>
        <v>magnetita</v>
      </c>
      <c r="D7852" t="str">
        <f>_xlfn.XLOOKUP(B7852,tbl_nrc_lex_sentiment_translation[sentiment_eng],tbl_nrc_lex_sentiment_translation[sentiment_ptbr],"",0)</f>
        <v>positivo</v>
      </c>
      <c r="E7852" t="str" cm="1">
        <f t="array" ref="E7852">_xlfn.XLOOKUP(A7852,tbl_nrc_lex_word_translation[word_eng],IF(tbl_nrc_lex_word_translation[context]=0,"",tbl_nrc_lex_word_translation[context]),"",0)</f>
        <v/>
      </c>
      <c r="F7852">
        <v>0</v>
      </c>
      <c r="G7852" t="str">
        <f t="shared" si="122"/>
        <v/>
      </c>
    </row>
    <row r="7853" spans="1:7" hidden="1" x14ac:dyDescent="0.3">
      <c r="A7853" t="s">
        <v>3870</v>
      </c>
      <c r="B7853" t="s">
        <v>2</v>
      </c>
      <c r="C7853" t="str">
        <f>_xlfn.XLOOKUP(A7853,tbl_nrc_lex_word_translation[word_eng],tbl_nrc_lex_word_translation[word_ptbr],"",0)</f>
        <v>magnificência</v>
      </c>
      <c r="D7853" t="str">
        <f>_xlfn.XLOOKUP(B7853,tbl_nrc_lex_sentiment_translation[sentiment_eng],tbl_nrc_lex_sentiment_translation[sentiment_ptbr],"",0)</f>
        <v>positivo</v>
      </c>
      <c r="E7853" t="str" cm="1">
        <f t="array" ref="E7853">_xlfn.XLOOKUP(A7853,tbl_nrc_lex_word_translation[word_eng],IF(tbl_nrc_lex_word_translation[context]=0,"",tbl_nrc_lex_word_translation[context]),"",0)</f>
        <v/>
      </c>
      <c r="F7853">
        <v>0</v>
      </c>
      <c r="G7853" t="str">
        <f t="shared" si="122"/>
        <v/>
      </c>
    </row>
    <row r="7854" spans="1:7" hidden="1" x14ac:dyDescent="0.3">
      <c r="A7854" t="s">
        <v>3870</v>
      </c>
      <c r="B7854" t="s">
        <v>828</v>
      </c>
      <c r="C7854" t="str">
        <f>_xlfn.XLOOKUP(A7854,tbl_nrc_lex_word_translation[word_eng],tbl_nrc_lex_word_translation[word_ptbr],"",0)</f>
        <v>magnificência</v>
      </c>
      <c r="D7854" t="str">
        <f>_xlfn.XLOOKUP(B7854,tbl_nrc_lex_sentiment_translation[sentiment_eng],tbl_nrc_lex_sentiment_translation[sentiment_ptbr],"",0)</f>
        <v>confiança</v>
      </c>
      <c r="E7854" t="str" cm="1">
        <f t="array" ref="E7854">_xlfn.XLOOKUP(A7854,tbl_nrc_lex_word_translation[word_eng],IF(tbl_nrc_lex_word_translation[context]=0,"",tbl_nrc_lex_word_translation[context]),"",0)</f>
        <v/>
      </c>
      <c r="F7854">
        <v>0</v>
      </c>
      <c r="G7854" t="str">
        <f t="shared" si="122"/>
        <v/>
      </c>
    </row>
    <row r="7855" spans="1:7" hidden="1" x14ac:dyDescent="0.3">
      <c r="A7855" t="s">
        <v>3870</v>
      </c>
      <c r="B7855" t="s">
        <v>60</v>
      </c>
      <c r="C7855" t="str">
        <f>_xlfn.XLOOKUP(A7855,tbl_nrc_lex_word_translation[word_eng],tbl_nrc_lex_word_translation[word_ptbr],"",0)</f>
        <v>magnificência</v>
      </c>
      <c r="D7855" t="str">
        <f>_xlfn.XLOOKUP(B7855,tbl_nrc_lex_sentiment_translation[sentiment_eng],tbl_nrc_lex_sentiment_translation[sentiment_ptbr],"",0)</f>
        <v>antecipação</v>
      </c>
      <c r="E7855" t="str" cm="1">
        <f t="array" ref="E7855">_xlfn.XLOOKUP(A7855,tbl_nrc_lex_word_translation[word_eng],IF(tbl_nrc_lex_word_translation[context]=0,"",tbl_nrc_lex_word_translation[context]),"",0)</f>
        <v/>
      </c>
      <c r="F7855">
        <v>0</v>
      </c>
      <c r="G7855" t="str">
        <f t="shared" si="122"/>
        <v/>
      </c>
    </row>
    <row r="7856" spans="1:7" hidden="1" x14ac:dyDescent="0.3">
      <c r="A7856" t="s">
        <v>3870</v>
      </c>
      <c r="B7856" t="s">
        <v>852</v>
      </c>
      <c r="C7856" t="str">
        <f>_xlfn.XLOOKUP(A7856,tbl_nrc_lex_word_translation[word_eng],tbl_nrc_lex_word_translation[word_ptbr],"",0)</f>
        <v>magnificência</v>
      </c>
      <c r="D7856" t="str">
        <f>_xlfn.XLOOKUP(B7856,tbl_nrc_lex_sentiment_translation[sentiment_eng],tbl_nrc_lex_sentiment_translation[sentiment_ptbr],"",0)</f>
        <v>alegria</v>
      </c>
      <c r="E7856" t="str" cm="1">
        <f t="array" ref="E7856">_xlfn.XLOOKUP(A7856,tbl_nrc_lex_word_translation[word_eng],IF(tbl_nrc_lex_word_translation[context]=0,"",tbl_nrc_lex_word_translation[context]),"",0)</f>
        <v/>
      </c>
      <c r="F7856">
        <v>0</v>
      </c>
      <c r="G7856" t="str">
        <f t="shared" si="122"/>
        <v/>
      </c>
    </row>
    <row r="7857" spans="1:7" hidden="1" x14ac:dyDescent="0.3">
      <c r="A7857" t="s">
        <v>3871</v>
      </c>
      <c r="B7857" t="s">
        <v>831</v>
      </c>
      <c r="C7857" t="str">
        <f>_xlfn.XLOOKUP(A7857,tbl_nrc_lex_word_translation[word_eng],tbl_nrc_lex_word_translation[word_ptbr],"",0)</f>
        <v>magnífico</v>
      </c>
      <c r="D7857" t="str">
        <f>_xlfn.XLOOKUP(B7857,tbl_nrc_lex_sentiment_translation[sentiment_eng],tbl_nrc_lex_sentiment_translation[sentiment_ptbr],"",0)</f>
        <v>surpresa</v>
      </c>
      <c r="E7857" t="str" cm="1">
        <f t="array" ref="E7857">_xlfn.XLOOKUP(A7857,tbl_nrc_lex_word_translation[word_eng],IF(tbl_nrc_lex_word_translation[context]=0,"",tbl_nrc_lex_word_translation[context]),"",0)</f>
        <v/>
      </c>
      <c r="F7857">
        <v>0</v>
      </c>
      <c r="G7857" t="str">
        <f t="shared" si="122"/>
        <v/>
      </c>
    </row>
    <row r="7858" spans="1:7" hidden="1" x14ac:dyDescent="0.3">
      <c r="A7858" t="s">
        <v>3871</v>
      </c>
      <c r="B7858" t="s">
        <v>828</v>
      </c>
      <c r="C7858" t="str">
        <f>_xlfn.XLOOKUP(A7858,tbl_nrc_lex_word_translation[word_eng],tbl_nrc_lex_word_translation[word_ptbr],"",0)</f>
        <v>magnífico</v>
      </c>
      <c r="D7858" t="str">
        <f>_xlfn.XLOOKUP(B7858,tbl_nrc_lex_sentiment_translation[sentiment_eng],tbl_nrc_lex_sentiment_translation[sentiment_ptbr],"",0)</f>
        <v>confiança</v>
      </c>
      <c r="E7858" t="str" cm="1">
        <f t="array" ref="E7858">_xlfn.XLOOKUP(A7858,tbl_nrc_lex_word_translation[word_eng],IF(tbl_nrc_lex_word_translation[context]=0,"",tbl_nrc_lex_word_translation[context]),"",0)</f>
        <v/>
      </c>
      <c r="F7858">
        <v>0</v>
      </c>
      <c r="G7858" t="str">
        <f t="shared" si="122"/>
        <v/>
      </c>
    </row>
    <row r="7859" spans="1:7" hidden="1" x14ac:dyDescent="0.3">
      <c r="A7859" t="s">
        <v>3871</v>
      </c>
      <c r="B7859" t="s">
        <v>2</v>
      </c>
      <c r="C7859" t="str">
        <f>_xlfn.XLOOKUP(A7859,tbl_nrc_lex_word_translation[word_eng],tbl_nrc_lex_word_translation[word_ptbr],"",0)</f>
        <v>magnífico</v>
      </c>
      <c r="D7859" t="str">
        <f>_xlfn.XLOOKUP(B7859,tbl_nrc_lex_sentiment_translation[sentiment_eng],tbl_nrc_lex_sentiment_translation[sentiment_ptbr],"",0)</f>
        <v>positivo</v>
      </c>
      <c r="E7859" t="str" cm="1">
        <f t="array" ref="E7859">_xlfn.XLOOKUP(A7859,tbl_nrc_lex_word_translation[word_eng],IF(tbl_nrc_lex_word_translation[context]=0,"",tbl_nrc_lex_word_translation[context]),"",0)</f>
        <v/>
      </c>
      <c r="F7859">
        <v>0</v>
      </c>
      <c r="G7859" t="str">
        <f t="shared" si="122"/>
        <v/>
      </c>
    </row>
    <row r="7860" spans="1:7" hidden="1" x14ac:dyDescent="0.3">
      <c r="A7860" t="s">
        <v>3871</v>
      </c>
      <c r="B7860" t="s">
        <v>60</v>
      </c>
      <c r="C7860" t="str">
        <f>_xlfn.XLOOKUP(A7860,tbl_nrc_lex_word_translation[word_eng],tbl_nrc_lex_word_translation[word_ptbr],"",0)</f>
        <v>magnífico</v>
      </c>
      <c r="D7860" t="str">
        <f>_xlfn.XLOOKUP(B7860,tbl_nrc_lex_sentiment_translation[sentiment_eng],tbl_nrc_lex_sentiment_translation[sentiment_ptbr],"",0)</f>
        <v>antecipação</v>
      </c>
      <c r="E7860" t="str" cm="1">
        <f t="array" ref="E7860">_xlfn.XLOOKUP(A7860,tbl_nrc_lex_word_translation[word_eng],IF(tbl_nrc_lex_word_translation[context]=0,"",tbl_nrc_lex_word_translation[context]),"",0)</f>
        <v/>
      </c>
      <c r="F7860">
        <v>0</v>
      </c>
      <c r="G7860" t="str">
        <f t="shared" si="122"/>
        <v/>
      </c>
    </row>
    <row r="7861" spans="1:7" hidden="1" x14ac:dyDescent="0.3">
      <c r="A7861" t="s">
        <v>3871</v>
      </c>
      <c r="B7861" t="s">
        <v>852</v>
      </c>
      <c r="C7861" t="str">
        <f>_xlfn.XLOOKUP(A7861,tbl_nrc_lex_word_translation[word_eng],tbl_nrc_lex_word_translation[word_ptbr],"",0)</f>
        <v>magnífico</v>
      </c>
      <c r="D7861" t="str">
        <f>_xlfn.XLOOKUP(B7861,tbl_nrc_lex_sentiment_translation[sentiment_eng],tbl_nrc_lex_sentiment_translation[sentiment_ptbr],"",0)</f>
        <v>alegria</v>
      </c>
      <c r="E7861" t="str" cm="1">
        <f t="array" ref="E7861">_xlfn.XLOOKUP(A7861,tbl_nrc_lex_word_translation[word_eng],IF(tbl_nrc_lex_word_translation[context]=0,"",tbl_nrc_lex_word_translation[context]),"",0)</f>
        <v/>
      </c>
      <c r="F7861">
        <v>0</v>
      </c>
      <c r="G7861" t="str">
        <f t="shared" si="122"/>
        <v/>
      </c>
    </row>
    <row r="7862" spans="1:7" hidden="1" x14ac:dyDescent="0.3">
      <c r="A7862" t="s">
        <v>3872</v>
      </c>
      <c r="B7862" t="s">
        <v>2</v>
      </c>
      <c r="C7862" t="str">
        <f>_xlfn.XLOOKUP(A7862,tbl_nrc_lex_word_translation[word_eng],tbl_nrc_lex_word_translation[word_ptbr],"",0)</f>
        <v>donzela</v>
      </c>
      <c r="D7862" t="str">
        <f>_xlfn.XLOOKUP(B7862,tbl_nrc_lex_sentiment_translation[sentiment_eng],tbl_nrc_lex_sentiment_translation[sentiment_ptbr],"",0)</f>
        <v>positivo</v>
      </c>
      <c r="E7862" t="str" cm="1">
        <f t="array" ref="E7862">_xlfn.XLOOKUP(A7862,tbl_nrc_lex_word_translation[word_eng],IF(tbl_nrc_lex_word_translation[context]=0,"",tbl_nrc_lex_word_translation[context]),"",0)</f>
        <v/>
      </c>
      <c r="F7862">
        <v>0</v>
      </c>
      <c r="G7862" t="str">
        <f t="shared" si="122"/>
        <v/>
      </c>
    </row>
    <row r="7863" spans="1:7" hidden="1" x14ac:dyDescent="0.3">
      <c r="A7863" t="s">
        <v>3873</v>
      </c>
      <c r="B7863" t="s">
        <v>60</v>
      </c>
      <c r="C7863" t="str">
        <f>_xlfn.XLOOKUP(A7863,tbl_nrc_lex_word_translation[word_eng],tbl_nrc_lex_word_translation[word_ptbr],"",0)</f>
        <v>correio</v>
      </c>
      <c r="D7863" t="str">
        <f>_xlfn.XLOOKUP(B7863,tbl_nrc_lex_sentiment_translation[sentiment_eng],tbl_nrc_lex_sentiment_translation[sentiment_ptbr],"",0)</f>
        <v>antecipação</v>
      </c>
      <c r="E7863" t="str" cm="1">
        <f t="array" ref="E7863">_xlfn.XLOOKUP(A7863,tbl_nrc_lex_word_translation[word_eng],IF(tbl_nrc_lex_word_translation[context]=0,"",tbl_nrc_lex_word_translation[context]),"",0)</f>
        <v/>
      </c>
      <c r="F7863">
        <v>0</v>
      </c>
      <c r="G7863" t="str">
        <f t="shared" si="122"/>
        <v/>
      </c>
    </row>
    <row r="7864" spans="1:7" hidden="1" x14ac:dyDescent="0.3">
      <c r="A7864" t="s">
        <v>3874</v>
      </c>
      <c r="B7864" t="s">
        <v>2</v>
      </c>
      <c r="C7864" t="str">
        <f>_xlfn.XLOOKUP(A7864,tbl_nrc_lex_word_translation[word_eng],tbl_nrc_lex_word_translation[word_ptbr],"",0)</f>
        <v>principal</v>
      </c>
      <c r="D7864" t="str">
        <f>_xlfn.XLOOKUP(B7864,tbl_nrc_lex_sentiment_translation[sentiment_eng],tbl_nrc_lex_sentiment_translation[sentiment_ptbr],"",0)</f>
        <v>positivo</v>
      </c>
      <c r="E7864" t="str" cm="1">
        <f t="array" ref="E7864">_xlfn.XLOOKUP(A7864,tbl_nrc_lex_word_translation[word_eng],IF(tbl_nrc_lex_word_translation[context]=0,"",tbl_nrc_lex_word_translation[context]),"",0)</f>
        <v/>
      </c>
      <c r="F7864">
        <v>0</v>
      </c>
      <c r="G7864" t="str">
        <f t="shared" si="122"/>
        <v/>
      </c>
    </row>
    <row r="7865" spans="1:7" hidden="1" x14ac:dyDescent="0.3">
      <c r="A7865" t="s">
        <v>3875</v>
      </c>
      <c r="B7865" t="s">
        <v>828</v>
      </c>
      <c r="C7865" t="str">
        <f>_xlfn.XLOOKUP(A7865,tbl_nrc_lex_word_translation[word_eng],tbl_nrc_lex_word_translation[word_ptbr],"",0)</f>
        <v>esteio</v>
      </c>
      <c r="D7865" t="str">
        <f>_xlfn.XLOOKUP(B7865,tbl_nrc_lex_sentiment_translation[sentiment_eng],tbl_nrc_lex_sentiment_translation[sentiment_ptbr],"",0)</f>
        <v>confiança</v>
      </c>
      <c r="E7865" t="str" cm="1">
        <f t="array" ref="E7865">_xlfn.XLOOKUP(A7865,tbl_nrc_lex_word_translation[word_eng],IF(tbl_nrc_lex_word_translation[context]=0,"",tbl_nrc_lex_word_translation[context]),"",0)</f>
        <v/>
      </c>
      <c r="F7865">
        <v>0</v>
      </c>
      <c r="G7865" t="str">
        <f t="shared" si="122"/>
        <v/>
      </c>
    </row>
    <row r="7866" spans="1:7" hidden="1" x14ac:dyDescent="0.3">
      <c r="A7866" t="s">
        <v>3875</v>
      </c>
      <c r="B7866" t="s">
        <v>2</v>
      </c>
      <c r="C7866" t="str">
        <f>_xlfn.XLOOKUP(A7866,tbl_nrc_lex_word_translation[word_eng],tbl_nrc_lex_word_translation[word_ptbr],"",0)</f>
        <v>esteio</v>
      </c>
      <c r="D7866" t="str">
        <f>_xlfn.XLOOKUP(B7866,tbl_nrc_lex_sentiment_translation[sentiment_eng],tbl_nrc_lex_sentiment_translation[sentiment_ptbr],"",0)</f>
        <v>positivo</v>
      </c>
      <c r="E7866" t="str" cm="1">
        <f t="array" ref="E7866">_xlfn.XLOOKUP(A7866,tbl_nrc_lex_word_translation[word_eng],IF(tbl_nrc_lex_word_translation[context]=0,"",tbl_nrc_lex_word_translation[context]),"",0)</f>
        <v/>
      </c>
      <c r="F7866">
        <v>0</v>
      </c>
      <c r="G7866" t="str">
        <f t="shared" si="122"/>
        <v/>
      </c>
    </row>
    <row r="7867" spans="1:7" hidden="1" x14ac:dyDescent="0.3">
      <c r="A7867" t="s">
        <v>3876</v>
      </c>
      <c r="B7867" t="s">
        <v>828</v>
      </c>
      <c r="C7867" t="str">
        <f>_xlfn.XLOOKUP(A7867,tbl_nrc_lex_word_translation[word_eng],tbl_nrc_lex_word_translation[word_ptbr],"",0)</f>
        <v>manutenção</v>
      </c>
      <c r="D7867" t="str">
        <f>_xlfn.XLOOKUP(B7867,tbl_nrc_lex_sentiment_translation[sentiment_eng],tbl_nrc_lex_sentiment_translation[sentiment_ptbr],"",0)</f>
        <v>confiança</v>
      </c>
      <c r="E7867" t="str" cm="1">
        <f t="array" ref="E7867">_xlfn.XLOOKUP(A7867,tbl_nrc_lex_word_translation[word_eng],IF(tbl_nrc_lex_word_translation[context]=0,"",tbl_nrc_lex_word_translation[context]),"",0)</f>
        <v/>
      </c>
      <c r="F7867">
        <v>0</v>
      </c>
      <c r="G7867" t="str">
        <f t="shared" si="122"/>
        <v/>
      </c>
    </row>
    <row r="7868" spans="1:7" hidden="1" x14ac:dyDescent="0.3">
      <c r="A7868" t="s">
        <v>3877</v>
      </c>
      <c r="B7868" t="s">
        <v>831</v>
      </c>
      <c r="C7868" t="str">
        <f>_xlfn.XLOOKUP(A7868,tbl_nrc_lex_word_translation[word_eng],tbl_nrc_lex_word_translation[word_ptbr],"",0)</f>
        <v>majestoso</v>
      </c>
      <c r="D7868" t="str">
        <f>_xlfn.XLOOKUP(B7868,tbl_nrc_lex_sentiment_translation[sentiment_eng],tbl_nrc_lex_sentiment_translation[sentiment_ptbr],"",0)</f>
        <v>surpresa</v>
      </c>
      <c r="E7868" t="str" cm="1">
        <f t="array" ref="E7868">_xlfn.XLOOKUP(A7868,tbl_nrc_lex_word_translation[word_eng],IF(tbl_nrc_lex_word_translation[context]=0,"",tbl_nrc_lex_word_translation[context]),"",0)</f>
        <v/>
      </c>
      <c r="F7868">
        <v>0</v>
      </c>
      <c r="G7868" t="str">
        <f t="shared" si="122"/>
        <v/>
      </c>
    </row>
    <row r="7869" spans="1:7" hidden="1" x14ac:dyDescent="0.3">
      <c r="A7869" t="s">
        <v>3877</v>
      </c>
      <c r="B7869" t="s">
        <v>828</v>
      </c>
      <c r="C7869" t="str">
        <f>_xlfn.XLOOKUP(A7869,tbl_nrc_lex_word_translation[word_eng],tbl_nrc_lex_word_translation[word_ptbr],"",0)</f>
        <v>majestoso</v>
      </c>
      <c r="D7869" t="str">
        <f>_xlfn.XLOOKUP(B7869,tbl_nrc_lex_sentiment_translation[sentiment_eng],tbl_nrc_lex_sentiment_translation[sentiment_ptbr],"",0)</f>
        <v>confiança</v>
      </c>
      <c r="E7869" t="str" cm="1">
        <f t="array" ref="E7869">_xlfn.XLOOKUP(A7869,tbl_nrc_lex_word_translation[word_eng],IF(tbl_nrc_lex_word_translation[context]=0,"",tbl_nrc_lex_word_translation[context]),"",0)</f>
        <v/>
      </c>
      <c r="F7869">
        <v>0</v>
      </c>
      <c r="G7869" t="str">
        <f t="shared" si="122"/>
        <v/>
      </c>
    </row>
    <row r="7870" spans="1:7" hidden="1" x14ac:dyDescent="0.3">
      <c r="A7870" t="s">
        <v>3877</v>
      </c>
      <c r="B7870" t="s">
        <v>2</v>
      </c>
      <c r="C7870" t="str">
        <f>_xlfn.XLOOKUP(A7870,tbl_nrc_lex_word_translation[word_eng],tbl_nrc_lex_word_translation[word_ptbr],"",0)</f>
        <v>majestoso</v>
      </c>
      <c r="D7870" t="str">
        <f>_xlfn.XLOOKUP(B7870,tbl_nrc_lex_sentiment_translation[sentiment_eng],tbl_nrc_lex_sentiment_translation[sentiment_ptbr],"",0)</f>
        <v>positivo</v>
      </c>
      <c r="E7870" t="str" cm="1">
        <f t="array" ref="E7870">_xlfn.XLOOKUP(A7870,tbl_nrc_lex_word_translation[word_eng],IF(tbl_nrc_lex_word_translation[context]=0,"",tbl_nrc_lex_word_translation[context]),"",0)</f>
        <v/>
      </c>
      <c r="F7870">
        <v>0</v>
      </c>
      <c r="G7870" t="str">
        <f t="shared" si="122"/>
        <v/>
      </c>
    </row>
    <row r="7871" spans="1:7" hidden="1" x14ac:dyDescent="0.3">
      <c r="A7871" t="s">
        <v>3877</v>
      </c>
      <c r="B7871" t="s">
        <v>60</v>
      </c>
      <c r="C7871" t="str">
        <f>_xlfn.XLOOKUP(A7871,tbl_nrc_lex_word_translation[word_eng],tbl_nrc_lex_word_translation[word_ptbr],"",0)</f>
        <v>majestoso</v>
      </c>
      <c r="D7871" t="str">
        <f>_xlfn.XLOOKUP(B7871,tbl_nrc_lex_sentiment_translation[sentiment_eng],tbl_nrc_lex_sentiment_translation[sentiment_ptbr],"",0)</f>
        <v>antecipação</v>
      </c>
      <c r="E7871" t="str" cm="1">
        <f t="array" ref="E7871">_xlfn.XLOOKUP(A7871,tbl_nrc_lex_word_translation[word_eng],IF(tbl_nrc_lex_word_translation[context]=0,"",tbl_nrc_lex_word_translation[context]),"",0)</f>
        <v/>
      </c>
      <c r="F7871">
        <v>0</v>
      </c>
      <c r="G7871" t="str">
        <f t="shared" si="122"/>
        <v/>
      </c>
    </row>
    <row r="7872" spans="1:7" hidden="1" x14ac:dyDescent="0.3">
      <c r="A7872" t="s">
        <v>3877</v>
      </c>
      <c r="B7872" t="s">
        <v>852</v>
      </c>
      <c r="C7872" t="str">
        <f>_xlfn.XLOOKUP(A7872,tbl_nrc_lex_word_translation[word_eng],tbl_nrc_lex_word_translation[word_ptbr],"",0)</f>
        <v>majestoso</v>
      </c>
      <c r="D7872" t="str">
        <f>_xlfn.XLOOKUP(B7872,tbl_nrc_lex_sentiment_translation[sentiment_eng],tbl_nrc_lex_sentiment_translation[sentiment_ptbr],"",0)</f>
        <v>alegria</v>
      </c>
      <c r="E7872" t="str" cm="1">
        <f t="array" ref="E7872">_xlfn.XLOOKUP(A7872,tbl_nrc_lex_word_translation[word_eng],IF(tbl_nrc_lex_word_translation[context]=0,"",tbl_nrc_lex_word_translation[context]),"",0)</f>
        <v/>
      </c>
      <c r="F7872">
        <v>0</v>
      </c>
      <c r="G7872" t="str">
        <f t="shared" si="122"/>
        <v/>
      </c>
    </row>
    <row r="7873" spans="1:7" hidden="1" x14ac:dyDescent="0.3">
      <c r="A7873" t="s">
        <v>3878</v>
      </c>
      <c r="B7873" t="s">
        <v>828</v>
      </c>
      <c r="C7873" t="str">
        <f>_xlfn.XLOOKUP(A7873,tbl_nrc_lex_word_translation[word_eng],tbl_nrc_lex_word_translation[word_ptbr],"",0)</f>
        <v>majestade</v>
      </c>
      <c r="D7873" t="str">
        <f>_xlfn.XLOOKUP(B7873,tbl_nrc_lex_sentiment_translation[sentiment_eng],tbl_nrc_lex_sentiment_translation[sentiment_ptbr],"",0)</f>
        <v>confiança</v>
      </c>
      <c r="E7873" t="str" cm="1">
        <f t="array" ref="E7873">_xlfn.XLOOKUP(A7873,tbl_nrc_lex_word_translation[word_eng],IF(tbl_nrc_lex_word_translation[context]=0,"",tbl_nrc_lex_word_translation[context]),"",0)</f>
        <v/>
      </c>
      <c r="F7873">
        <v>0</v>
      </c>
      <c r="G7873" t="str">
        <f t="shared" si="122"/>
        <v/>
      </c>
    </row>
    <row r="7874" spans="1:7" hidden="1" x14ac:dyDescent="0.3">
      <c r="A7874" t="s">
        <v>3878</v>
      </c>
      <c r="B7874" t="s">
        <v>2</v>
      </c>
      <c r="C7874" t="str">
        <f>_xlfn.XLOOKUP(A7874,tbl_nrc_lex_word_translation[word_eng],tbl_nrc_lex_word_translation[word_ptbr],"",0)</f>
        <v>majestade</v>
      </c>
      <c r="D7874" t="str">
        <f>_xlfn.XLOOKUP(B7874,tbl_nrc_lex_sentiment_translation[sentiment_eng],tbl_nrc_lex_sentiment_translation[sentiment_ptbr],"",0)</f>
        <v>positivo</v>
      </c>
      <c r="E7874" t="str" cm="1">
        <f t="array" ref="E7874">_xlfn.XLOOKUP(A7874,tbl_nrc_lex_word_translation[word_eng],IF(tbl_nrc_lex_word_translation[context]=0,"",tbl_nrc_lex_word_translation[context]),"",0)</f>
        <v/>
      </c>
      <c r="F7874">
        <v>0</v>
      </c>
      <c r="G7874" t="str">
        <f t="shared" ref="G7874:G7937" si="123">IFERROR(FIND(" ",C7874),"")</f>
        <v/>
      </c>
    </row>
    <row r="7875" spans="1:7" hidden="1" x14ac:dyDescent="0.3">
      <c r="A7875" t="s">
        <v>3879</v>
      </c>
      <c r="B7875" t="s">
        <v>2</v>
      </c>
      <c r="C7875" t="str">
        <f>_xlfn.XLOOKUP(A7875,tbl_nrc_lex_word_translation[word_eng],tbl_nrc_lex_word_translation[word_ptbr],"",0)</f>
        <v>principal</v>
      </c>
      <c r="D7875" t="str">
        <f>_xlfn.XLOOKUP(B7875,tbl_nrc_lex_sentiment_translation[sentiment_eng],tbl_nrc_lex_sentiment_translation[sentiment_ptbr],"",0)</f>
        <v>positivo</v>
      </c>
      <c r="E7875" t="str" cm="1">
        <f t="array" ref="E7875">_xlfn.XLOOKUP(A7875,tbl_nrc_lex_word_translation[word_eng],IF(tbl_nrc_lex_word_translation[context]=0,"",tbl_nrc_lex_word_translation[context]),"",0)</f>
        <v/>
      </c>
      <c r="F7875">
        <v>0</v>
      </c>
      <c r="G7875" t="str">
        <f t="shared" si="123"/>
        <v/>
      </c>
    </row>
    <row r="7876" spans="1:7" hidden="1" x14ac:dyDescent="0.3">
      <c r="A7876" t="s">
        <v>3880</v>
      </c>
      <c r="B7876" t="s">
        <v>828</v>
      </c>
      <c r="C7876" t="str">
        <f>_xlfn.XLOOKUP(A7876,tbl_nrc_lex_word_translation[word_eng],tbl_nrc_lex_word_translation[word_ptbr],"",0)</f>
        <v>maioria</v>
      </c>
      <c r="D7876" t="str">
        <f>_xlfn.XLOOKUP(B7876,tbl_nrc_lex_sentiment_translation[sentiment_eng],tbl_nrc_lex_sentiment_translation[sentiment_ptbr],"",0)</f>
        <v>confiança</v>
      </c>
      <c r="E7876" t="str" cm="1">
        <f t="array" ref="E7876">_xlfn.XLOOKUP(A7876,tbl_nrc_lex_word_translation[word_eng],IF(tbl_nrc_lex_word_translation[context]=0,"",tbl_nrc_lex_word_translation[context]),"",0)</f>
        <v/>
      </c>
      <c r="F7876">
        <v>0</v>
      </c>
      <c r="G7876" t="str">
        <f t="shared" si="123"/>
        <v/>
      </c>
    </row>
    <row r="7877" spans="1:7" hidden="1" x14ac:dyDescent="0.3">
      <c r="A7877" t="s">
        <v>3880</v>
      </c>
      <c r="B7877" t="s">
        <v>2</v>
      </c>
      <c r="C7877" t="str">
        <f>_xlfn.XLOOKUP(A7877,tbl_nrc_lex_word_translation[word_eng],tbl_nrc_lex_word_translation[word_ptbr],"",0)</f>
        <v>maioria</v>
      </c>
      <c r="D7877" t="str">
        <f>_xlfn.XLOOKUP(B7877,tbl_nrc_lex_sentiment_translation[sentiment_eng],tbl_nrc_lex_sentiment_translation[sentiment_ptbr],"",0)</f>
        <v>positivo</v>
      </c>
      <c r="E7877" t="str" cm="1">
        <f t="array" ref="E7877">_xlfn.XLOOKUP(A7877,tbl_nrc_lex_word_translation[word_eng],IF(tbl_nrc_lex_word_translation[context]=0,"",tbl_nrc_lex_word_translation[context]),"",0)</f>
        <v/>
      </c>
      <c r="F7877">
        <v>0</v>
      </c>
      <c r="G7877" t="str">
        <f t="shared" si="123"/>
        <v/>
      </c>
    </row>
    <row r="7878" spans="1:7" hidden="1" x14ac:dyDescent="0.3">
      <c r="A7878" t="s">
        <v>3880</v>
      </c>
      <c r="B7878" t="s">
        <v>852</v>
      </c>
      <c r="C7878" t="str">
        <f>_xlfn.XLOOKUP(A7878,tbl_nrc_lex_word_translation[word_eng],tbl_nrc_lex_word_translation[word_ptbr],"",0)</f>
        <v>maioria</v>
      </c>
      <c r="D7878" t="str">
        <f>_xlfn.XLOOKUP(B7878,tbl_nrc_lex_sentiment_translation[sentiment_eng],tbl_nrc_lex_sentiment_translation[sentiment_ptbr],"",0)</f>
        <v>alegria</v>
      </c>
      <c r="E7878" t="str" cm="1">
        <f t="array" ref="E7878">_xlfn.XLOOKUP(A7878,tbl_nrc_lex_word_translation[word_eng],IF(tbl_nrc_lex_word_translation[context]=0,"",tbl_nrc_lex_word_translation[context]),"",0)</f>
        <v/>
      </c>
      <c r="F7878">
        <v>0</v>
      </c>
      <c r="G7878" t="str">
        <f t="shared" si="123"/>
        <v/>
      </c>
    </row>
    <row r="7879" spans="1:7" hidden="1" x14ac:dyDescent="0.3">
      <c r="A7879" t="s">
        <v>3881</v>
      </c>
      <c r="B7879" t="s">
        <v>4</v>
      </c>
      <c r="C7879" t="str">
        <f>_xlfn.XLOOKUP(A7879,tbl_nrc_lex_word_translation[word_eng],tbl_nrc_lex_word_translation[word_ptbr],"",0)</f>
        <v>improvisado</v>
      </c>
      <c r="D7879" t="str">
        <f>_xlfn.XLOOKUP(B7879,tbl_nrc_lex_sentiment_translation[sentiment_eng],tbl_nrc_lex_sentiment_translation[sentiment_ptbr],"",0)</f>
        <v>negativo</v>
      </c>
      <c r="E7879" t="str" cm="1">
        <f t="array" ref="E7879">_xlfn.XLOOKUP(A7879,tbl_nrc_lex_word_translation[word_eng],IF(tbl_nrc_lex_word_translation[context]=0,"",tbl_nrc_lex_word_translation[context]),"",0)</f>
        <v/>
      </c>
      <c r="F7879">
        <v>0</v>
      </c>
      <c r="G7879" t="str">
        <f t="shared" si="123"/>
        <v/>
      </c>
    </row>
    <row r="7880" spans="1:7" hidden="1" x14ac:dyDescent="0.3">
      <c r="A7880" t="s">
        <v>3882</v>
      </c>
      <c r="B7880" t="s">
        <v>4</v>
      </c>
      <c r="C7880" t="str">
        <f>_xlfn.XLOOKUP(A7880,tbl_nrc_lex_word_translation[word_eng],tbl_nrc_lex_word_translation[word_ptbr],"",0)</f>
        <v>doença</v>
      </c>
      <c r="D7880" t="str">
        <f>_xlfn.XLOOKUP(B7880,tbl_nrc_lex_sentiment_translation[sentiment_eng],tbl_nrc_lex_sentiment_translation[sentiment_ptbr],"",0)</f>
        <v>negativo</v>
      </c>
      <c r="E7880" t="str" cm="1">
        <f t="array" ref="E7880">_xlfn.XLOOKUP(A7880,tbl_nrc_lex_word_translation[word_eng],IF(tbl_nrc_lex_word_translation[context]=0,"",tbl_nrc_lex_word_translation[context]),"",0)</f>
        <v/>
      </c>
      <c r="F7880">
        <v>0</v>
      </c>
      <c r="G7880" t="str">
        <f t="shared" si="123"/>
        <v/>
      </c>
    </row>
    <row r="7881" spans="1:7" hidden="1" x14ac:dyDescent="0.3">
      <c r="A7881" t="s">
        <v>3883</v>
      </c>
      <c r="B7881" t="s">
        <v>829</v>
      </c>
      <c r="C7881" t="str">
        <f>_xlfn.XLOOKUP(A7881,tbl_nrc_lex_word_translation[word_eng],tbl_nrc_lex_word_translation[word_ptbr],"",0)</f>
        <v>indisposição</v>
      </c>
      <c r="D7881" t="str">
        <f>_xlfn.XLOOKUP(B7881,tbl_nrc_lex_sentiment_translation[sentiment_eng],tbl_nrc_lex_sentiment_translation[sentiment_ptbr],"",0)</f>
        <v>tristeza</v>
      </c>
      <c r="E7881" t="str" cm="1">
        <f t="array" ref="E7881">_xlfn.XLOOKUP(A7881,tbl_nrc_lex_word_translation[word_eng],IF(tbl_nrc_lex_word_translation[context]=0,"",tbl_nrc_lex_word_translation[context]),"",0)</f>
        <v/>
      </c>
      <c r="F7881">
        <v>0</v>
      </c>
      <c r="G7881" t="str">
        <f t="shared" si="123"/>
        <v/>
      </c>
    </row>
    <row r="7882" spans="1:7" hidden="1" x14ac:dyDescent="0.3">
      <c r="A7882" t="s">
        <v>3883</v>
      </c>
      <c r="B7882" t="s">
        <v>4</v>
      </c>
      <c r="C7882" t="str">
        <f>_xlfn.XLOOKUP(A7882,tbl_nrc_lex_word_translation[word_eng],tbl_nrc_lex_word_translation[word_ptbr],"",0)</f>
        <v>indisposição</v>
      </c>
      <c r="D7882" t="str">
        <f>_xlfn.XLOOKUP(B7882,tbl_nrc_lex_sentiment_translation[sentiment_eng],tbl_nrc_lex_sentiment_translation[sentiment_ptbr],"",0)</f>
        <v>negativo</v>
      </c>
      <c r="E7882" t="str" cm="1">
        <f t="array" ref="E7882">_xlfn.XLOOKUP(A7882,tbl_nrc_lex_word_translation[word_eng],IF(tbl_nrc_lex_word_translation[context]=0,"",tbl_nrc_lex_word_translation[context]),"",0)</f>
        <v/>
      </c>
      <c r="F7882">
        <v>0</v>
      </c>
      <c r="G7882" t="str">
        <f t="shared" si="123"/>
        <v/>
      </c>
    </row>
    <row r="7883" spans="1:7" hidden="1" x14ac:dyDescent="0.3">
      <c r="A7883" t="s">
        <v>3884</v>
      </c>
      <c r="B7883" t="s">
        <v>4</v>
      </c>
      <c r="C7883" t="str">
        <f>_xlfn.XLOOKUP(A7883,tbl_nrc_lex_word_translation[word_eng],tbl_nrc_lex_word_translation[word_ptbr],"",0)</f>
        <v>malária</v>
      </c>
      <c r="D7883" t="str">
        <f>_xlfn.XLOOKUP(B7883,tbl_nrc_lex_sentiment_translation[sentiment_eng],tbl_nrc_lex_sentiment_translation[sentiment_ptbr],"",0)</f>
        <v>negativo</v>
      </c>
      <c r="E7883" t="str" cm="1">
        <f t="array" ref="E7883">_xlfn.XLOOKUP(A7883,tbl_nrc_lex_word_translation[word_eng],IF(tbl_nrc_lex_word_translation[context]=0,"",tbl_nrc_lex_word_translation[context]),"",0)</f>
        <v/>
      </c>
      <c r="F7883">
        <v>0</v>
      </c>
      <c r="G7883" t="str">
        <f t="shared" si="123"/>
        <v/>
      </c>
    </row>
    <row r="7884" spans="1:7" hidden="1" x14ac:dyDescent="0.3">
      <c r="A7884" t="s">
        <v>3884</v>
      </c>
      <c r="B7884" t="s">
        <v>829</v>
      </c>
      <c r="C7884" t="str">
        <f>_xlfn.XLOOKUP(A7884,tbl_nrc_lex_word_translation[word_eng],tbl_nrc_lex_word_translation[word_ptbr],"",0)</f>
        <v>malária</v>
      </c>
      <c r="D7884" t="str">
        <f>_xlfn.XLOOKUP(B7884,tbl_nrc_lex_sentiment_translation[sentiment_eng],tbl_nrc_lex_sentiment_translation[sentiment_ptbr],"",0)</f>
        <v>tristeza</v>
      </c>
      <c r="E7884" t="str" cm="1">
        <f t="array" ref="E7884">_xlfn.XLOOKUP(A7884,tbl_nrc_lex_word_translation[word_eng],IF(tbl_nrc_lex_word_translation[context]=0,"",tbl_nrc_lex_word_translation[context]),"",0)</f>
        <v/>
      </c>
      <c r="F7884">
        <v>0</v>
      </c>
      <c r="G7884" t="str">
        <f t="shared" si="123"/>
        <v/>
      </c>
    </row>
    <row r="7885" spans="1:7" hidden="1" x14ac:dyDescent="0.3">
      <c r="A7885" t="s">
        <v>3884</v>
      </c>
      <c r="B7885" t="s">
        <v>835</v>
      </c>
      <c r="C7885" t="str">
        <f>_xlfn.XLOOKUP(A7885,tbl_nrc_lex_word_translation[word_eng],tbl_nrc_lex_word_translation[word_ptbr],"",0)</f>
        <v>malária</v>
      </c>
      <c r="D7885" t="str">
        <f>_xlfn.XLOOKUP(B7885,tbl_nrc_lex_sentiment_translation[sentiment_eng],tbl_nrc_lex_sentiment_translation[sentiment_ptbr],"",0)</f>
        <v>nojo</v>
      </c>
      <c r="E7885" t="str" cm="1">
        <f t="array" ref="E7885">_xlfn.XLOOKUP(A7885,tbl_nrc_lex_word_translation[word_eng],IF(tbl_nrc_lex_word_translation[context]=0,"",tbl_nrc_lex_word_translation[context]),"",0)</f>
        <v/>
      </c>
      <c r="F7885">
        <v>0</v>
      </c>
      <c r="G7885" t="str">
        <f t="shared" si="123"/>
        <v/>
      </c>
    </row>
    <row r="7886" spans="1:7" hidden="1" x14ac:dyDescent="0.3">
      <c r="A7886" t="s">
        <v>3884</v>
      </c>
      <c r="B7886" t="s">
        <v>406</v>
      </c>
      <c r="C7886" t="str">
        <f>_xlfn.XLOOKUP(A7886,tbl_nrc_lex_word_translation[word_eng],tbl_nrc_lex_word_translation[word_ptbr],"",0)</f>
        <v>malária</v>
      </c>
      <c r="D7886" t="str">
        <f>_xlfn.XLOOKUP(B7886,tbl_nrc_lex_sentiment_translation[sentiment_eng],tbl_nrc_lex_sentiment_translation[sentiment_ptbr],"",0)</f>
        <v>medo</v>
      </c>
      <c r="E7886" t="str" cm="1">
        <f t="array" ref="E7886">_xlfn.XLOOKUP(A7886,tbl_nrc_lex_word_translation[word_eng],IF(tbl_nrc_lex_word_translation[context]=0,"",tbl_nrc_lex_word_translation[context]),"",0)</f>
        <v/>
      </c>
      <c r="F7886">
        <v>0</v>
      </c>
      <c r="G7886" t="str">
        <f t="shared" si="123"/>
        <v/>
      </c>
    </row>
    <row r="7887" spans="1:7" hidden="1" x14ac:dyDescent="0.3">
      <c r="A7887" t="s">
        <v>3885</v>
      </c>
      <c r="B7887" t="s">
        <v>4</v>
      </c>
      <c r="C7887" t="str">
        <f>_xlfn.XLOOKUP(A7887,tbl_nrc_lex_word_translation[word_eng],tbl_nrc_lex_word_translation[word_ptbr],"",0)</f>
        <v>malévolo</v>
      </c>
      <c r="D7887" t="str">
        <f>_xlfn.XLOOKUP(B7887,tbl_nrc_lex_sentiment_translation[sentiment_eng],tbl_nrc_lex_sentiment_translation[sentiment_ptbr],"",0)</f>
        <v>negativo</v>
      </c>
      <c r="E7887" t="str" cm="1">
        <f t="array" ref="E7887">_xlfn.XLOOKUP(A7887,tbl_nrc_lex_word_translation[word_eng],IF(tbl_nrc_lex_word_translation[context]=0,"",tbl_nrc_lex_word_translation[context]),"",0)</f>
        <v/>
      </c>
      <c r="F7887">
        <v>0</v>
      </c>
      <c r="G7887" t="str">
        <f t="shared" si="123"/>
        <v/>
      </c>
    </row>
    <row r="7888" spans="1:7" hidden="1" x14ac:dyDescent="0.3">
      <c r="A7888" t="s">
        <v>3885</v>
      </c>
      <c r="B7888" t="s">
        <v>829</v>
      </c>
      <c r="C7888" t="str">
        <f>_xlfn.XLOOKUP(A7888,tbl_nrc_lex_word_translation[word_eng],tbl_nrc_lex_word_translation[word_ptbr],"",0)</f>
        <v>malévolo</v>
      </c>
      <c r="D7888" t="str">
        <f>_xlfn.XLOOKUP(B7888,tbl_nrc_lex_sentiment_translation[sentiment_eng],tbl_nrc_lex_sentiment_translation[sentiment_ptbr],"",0)</f>
        <v>tristeza</v>
      </c>
      <c r="E7888" t="str" cm="1">
        <f t="array" ref="E7888">_xlfn.XLOOKUP(A7888,tbl_nrc_lex_word_translation[word_eng],IF(tbl_nrc_lex_word_translation[context]=0,"",tbl_nrc_lex_word_translation[context]),"",0)</f>
        <v/>
      </c>
      <c r="F7888">
        <v>0</v>
      </c>
      <c r="G7888" t="str">
        <f t="shared" si="123"/>
        <v/>
      </c>
    </row>
    <row r="7889" spans="1:7" hidden="1" x14ac:dyDescent="0.3">
      <c r="A7889" t="s">
        <v>3885</v>
      </c>
      <c r="B7889" t="s">
        <v>406</v>
      </c>
      <c r="C7889" t="str">
        <f>_xlfn.XLOOKUP(A7889,tbl_nrc_lex_word_translation[word_eng],tbl_nrc_lex_word_translation[word_ptbr],"",0)</f>
        <v>malévolo</v>
      </c>
      <c r="D7889" t="str">
        <f>_xlfn.XLOOKUP(B7889,tbl_nrc_lex_sentiment_translation[sentiment_eng],tbl_nrc_lex_sentiment_translation[sentiment_ptbr],"",0)</f>
        <v>medo</v>
      </c>
      <c r="E7889" t="str" cm="1">
        <f t="array" ref="E7889">_xlfn.XLOOKUP(A7889,tbl_nrc_lex_word_translation[word_eng],IF(tbl_nrc_lex_word_translation[context]=0,"",tbl_nrc_lex_word_translation[context]),"",0)</f>
        <v/>
      </c>
      <c r="F7889">
        <v>0</v>
      </c>
      <c r="G7889" t="str">
        <f t="shared" si="123"/>
        <v/>
      </c>
    </row>
    <row r="7890" spans="1:7" hidden="1" x14ac:dyDescent="0.3">
      <c r="A7890" t="s">
        <v>3885</v>
      </c>
      <c r="B7890" t="s">
        <v>830</v>
      </c>
      <c r="C7890" t="str">
        <f>_xlfn.XLOOKUP(A7890,tbl_nrc_lex_word_translation[word_eng],tbl_nrc_lex_word_translation[word_ptbr],"",0)</f>
        <v>malévolo</v>
      </c>
      <c r="D7890" t="str">
        <f>_xlfn.XLOOKUP(B7890,tbl_nrc_lex_sentiment_translation[sentiment_eng],tbl_nrc_lex_sentiment_translation[sentiment_ptbr],"",0)</f>
        <v>raiva</v>
      </c>
      <c r="E7890" t="str" cm="1">
        <f t="array" ref="E7890">_xlfn.XLOOKUP(A7890,tbl_nrc_lex_word_translation[word_eng],IF(tbl_nrc_lex_word_translation[context]=0,"",tbl_nrc_lex_word_translation[context]),"",0)</f>
        <v/>
      </c>
      <c r="F7890">
        <v>0</v>
      </c>
      <c r="G7890" t="str">
        <f t="shared" si="123"/>
        <v/>
      </c>
    </row>
    <row r="7891" spans="1:7" hidden="1" x14ac:dyDescent="0.3">
      <c r="A7891" t="s">
        <v>3885</v>
      </c>
      <c r="B7891" t="s">
        <v>835</v>
      </c>
      <c r="C7891" t="str">
        <f>_xlfn.XLOOKUP(A7891,tbl_nrc_lex_word_translation[word_eng],tbl_nrc_lex_word_translation[word_ptbr],"",0)</f>
        <v>malévolo</v>
      </c>
      <c r="D7891" t="str">
        <f>_xlfn.XLOOKUP(B7891,tbl_nrc_lex_sentiment_translation[sentiment_eng],tbl_nrc_lex_sentiment_translation[sentiment_ptbr],"",0)</f>
        <v>nojo</v>
      </c>
      <c r="E7891" t="str" cm="1">
        <f t="array" ref="E7891">_xlfn.XLOOKUP(A7891,tbl_nrc_lex_word_translation[word_eng],IF(tbl_nrc_lex_word_translation[context]=0,"",tbl_nrc_lex_word_translation[context]),"",0)</f>
        <v/>
      </c>
      <c r="F7891">
        <v>0</v>
      </c>
      <c r="G7891" t="str">
        <f t="shared" si="123"/>
        <v/>
      </c>
    </row>
    <row r="7892" spans="1:7" hidden="1" x14ac:dyDescent="0.3">
      <c r="A7892" t="s">
        <v>603</v>
      </c>
      <c r="B7892" t="s">
        <v>4</v>
      </c>
      <c r="C7892" t="str">
        <f>_xlfn.XLOOKUP(A7892,tbl_nrc_lex_word_translation[word_eng],tbl_nrc_lex_word_translation[word_ptbr],"",0)</f>
        <v>prevaricação</v>
      </c>
      <c r="D7892" t="str">
        <f>_xlfn.XLOOKUP(B7892,tbl_nrc_lex_sentiment_translation[sentiment_eng],tbl_nrc_lex_sentiment_translation[sentiment_ptbr],"",0)</f>
        <v>negativo</v>
      </c>
      <c r="E7892" t="str" cm="1">
        <f t="array" ref="E7892">_xlfn.XLOOKUP(A7892,tbl_nrc_lex_word_translation[word_eng],IF(tbl_nrc_lex_word_translation[context]=0,"",tbl_nrc_lex_word_translation[context]),"",0)</f>
        <v/>
      </c>
      <c r="F7892">
        <v>0</v>
      </c>
      <c r="G7892" t="str">
        <f t="shared" si="123"/>
        <v/>
      </c>
    </row>
    <row r="7893" spans="1:7" hidden="1" x14ac:dyDescent="0.3">
      <c r="A7893" t="s">
        <v>603</v>
      </c>
      <c r="B7893" t="s">
        <v>835</v>
      </c>
      <c r="C7893" t="str">
        <f>_xlfn.XLOOKUP(A7893,tbl_nrc_lex_word_translation[word_eng],tbl_nrc_lex_word_translation[word_ptbr],"",0)</f>
        <v>prevaricação</v>
      </c>
      <c r="D7893" t="str">
        <f>_xlfn.XLOOKUP(B7893,tbl_nrc_lex_sentiment_translation[sentiment_eng],tbl_nrc_lex_sentiment_translation[sentiment_ptbr],"",0)</f>
        <v>nojo</v>
      </c>
      <c r="E7893" t="str" cm="1">
        <f t="array" ref="E7893">_xlfn.XLOOKUP(A7893,tbl_nrc_lex_word_translation[word_eng],IF(tbl_nrc_lex_word_translation[context]=0,"",tbl_nrc_lex_word_translation[context]),"",0)</f>
        <v/>
      </c>
      <c r="F7893">
        <v>0</v>
      </c>
      <c r="G7893" t="str">
        <f t="shared" si="123"/>
        <v/>
      </c>
    </row>
    <row r="7894" spans="1:7" hidden="1" x14ac:dyDescent="0.3">
      <c r="A7894" t="s">
        <v>3886</v>
      </c>
      <c r="B7894" t="s">
        <v>4</v>
      </c>
      <c r="C7894" t="str">
        <f>_xlfn.XLOOKUP(A7894,tbl_nrc_lex_word_translation[word_eng],tbl_nrc_lex_word_translation[word_ptbr],"",0)</f>
        <v>malformação</v>
      </c>
      <c r="D7894" t="str">
        <f>_xlfn.XLOOKUP(B7894,tbl_nrc_lex_sentiment_translation[sentiment_eng],tbl_nrc_lex_sentiment_translation[sentiment_ptbr],"",0)</f>
        <v>negativo</v>
      </c>
      <c r="E7894" t="str" cm="1">
        <f t="array" ref="E7894">_xlfn.XLOOKUP(A7894,tbl_nrc_lex_word_translation[word_eng],IF(tbl_nrc_lex_word_translation[context]=0,"",tbl_nrc_lex_word_translation[context]),"",0)</f>
        <v/>
      </c>
      <c r="F7894">
        <v>0</v>
      </c>
      <c r="G7894" t="str">
        <f t="shared" si="123"/>
        <v/>
      </c>
    </row>
    <row r="7895" spans="1:7" hidden="1" x14ac:dyDescent="0.3">
      <c r="A7895" t="s">
        <v>604</v>
      </c>
      <c r="B7895" t="s">
        <v>4</v>
      </c>
      <c r="C7895" t="str">
        <f>_xlfn.XLOOKUP(A7895,tbl_nrc_lex_word_translation[word_eng],tbl_nrc_lex_word_translation[word_ptbr],"",0)</f>
        <v>malícia</v>
      </c>
      <c r="D7895" t="str">
        <f>_xlfn.XLOOKUP(B7895,tbl_nrc_lex_sentiment_translation[sentiment_eng],tbl_nrc_lex_sentiment_translation[sentiment_ptbr],"",0)</f>
        <v>negativo</v>
      </c>
      <c r="E7895" t="str" cm="1">
        <f t="array" ref="E7895">_xlfn.XLOOKUP(A7895,tbl_nrc_lex_word_translation[word_eng],IF(tbl_nrc_lex_word_translation[context]=0,"",tbl_nrc_lex_word_translation[context]),"",0)</f>
        <v/>
      </c>
      <c r="F7895">
        <v>0</v>
      </c>
      <c r="G7895" t="str">
        <f t="shared" si="123"/>
        <v/>
      </c>
    </row>
    <row r="7896" spans="1:7" hidden="1" x14ac:dyDescent="0.3">
      <c r="A7896" t="s">
        <v>604</v>
      </c>
      <c r="B7896" t="s">
        <v>406</v>
      </c>
      <c r="C7896" t="str">
        <f>_xlfn.XLOOKUP(A7896,tbl_nrc_lex_word_translation[word_eng],tbl_nrc_lex_word_translation[word_ptbr],"",0)</f>
        <v>malícia</v>
      </c>
      <c r="D7896" t="str">
        <f>_xlfn.XLOOKUP(B7896,tbl_nrc_lex_sentiment_translation[sentiment_eng],tbl_nrc_lex_sentiment_translation[sentiment_ptbr],"",0)</f>
        <v>medo</v>
      </c>
      <c r="E7896" t="str" cm="1">
        <f t="array" ref="E7896">_xlfn.XLOOKUP(A7896,tbl_nrc_lex_word_translation[word_eng],IF(tbl_nrc_lex_word_translation[context]=0,"",tbl_nrc_lex_word_translation[context]),"",0)</f>
        <v/>
      </c>
      <c r="F7896">
        <v>0</v>
      </c>
      <c r="G7896" t="str">
        <f t="shared" si="123"/>
        <v/>
      </c>
    </row>
    <row r="7897" spans="1:7" hidden="1" x14ac:dyDescent="0.3">
      <c r="A7897" t="s">
        <v>604</v>
      </c>
      <c r="B7897" t="s">
        <v>830</v>
      </c>
      <c r="C7897" t="str">
        <f>_xlfn.XLOOKUP(A7897,tbl_nrc_lex_word_translation[word_eng],tbl_nrc_lex_word_translation[word_ptbr],"",0)</f>
        <v>malícia</v>
      </c>
      <c r="D7897" t="str">
        <f>_xlfn.XLOOKUP(B7897,tbl_nrc_lex_sentiment_translation[sentiment_eng],tbl_nrc_lex_sentiment_translation[sentiment_ptbr],"",0)</f>
        <v>raiva</v>
      </c>
      <c r="E7897" t="str" cm="1">
        <f t="array" ref="E7897">_xlfn.XLOOKUP(A7897,tbl_nrc_lex_word_translation[word_eng],IF(tbl_nrc_lex_word_translation[context]=0,"",tbl_nrc_lex_word_translation[context]),"",0)</f>
        <v/>
      </c>
      <c r="F7897">
        <v>0</v>
      </c>
      <c r="G7897" t="str">
        <f t="shared" si="123"/>
        <v/>
      </c>
    </row>
    <row r="7898" spans="1:7" hidden="1" x14ac:dyDescent="0.3">
      <c r="A7898" t="s">
        <v>605</v>
      </c>
      <c r="B7898" t="s">
        <v>4</v>
      </c>
      <c r="C7898" t="str">
        <f>_xlfn.XLOOKUP(A7898,tbl_nrc_lex_word_translation[word_eng],tbl_nrc_lex_word_translation[word_ptbr],"",0)</f>
        <v>malicioso</v>
      </c>
      <c r="D7898" t="str">
        <f>_xlfn.XLOOKUP(B7898,tbl_nrc_lex_sentiment_translation[sentiment_eng],tbl_nrc_lex_sentiment_translation[sentiment_ptbr],"",0)</f>
        <v>negativo</v>
      </c>
      <c r="E7898" t="str" cm="1">
        <f t="array" ref="E7898">_xlfn.XLOOKUP(A7898,tbl_nrc_lex_word_translation[word_eng],IF(tbl_nrc_lex_word_translation[context]=0,"",tbl_nrc_lex_word_translation[context]),"",0)</f>
        <v/>
      </c>
      <c r="F7898">
        <v>0</v>
      </c>
      <c r="G7898" t="str">
        <f t="shared" si="123"/>
        <v/>
      </c>
    </row>
    <row r="7899" spans="1:7" hidden="1" x14ac:dyDescent="0.3">
      <c r="A7899" t="s">
        <v>605</v>
      </c>
      <c r="B7899" t="s">
        <v>829</v>
      </c>
      <c r="C7899" t="str">
        <f>_xlfn.XLOOKUP(A7899,tbl_nrc_lex_word_translation[word_eng],tbl_nrc_lex_word_translation[word_ptbr],"",0)</f>
        <v>malicioso</v>
      </c>
      <c r="D7899" t="str">
        <f>_xlfn.XLOOKUP(B7899,tbl_nrc_lex_sentiment_translation[sentiment_eng],tbl_nrc_lex_sentiment_translation[sentiment_ptbr],"",0)</f>
        <v>tristeza</v>
      </c>
      <c r="E7899" t="str" cm="1">
        <f t="array" ref="E7899">_xlfn.XLOOKUP(A7899,tbl_nrc_lex_word_translation[word_eng],IF(tbl_nrc_lex_word_translation[context]=0,"",tbl_nrc_lex_word_translation[context]),"",0)</f>
        <v/>
      </c>
      <c r="F7899">
        <v>0</v>
      </c>
      <c r="G7899" t="str">
        <f t="shared" si="123"/>
        <v/>
      </c>
    </row>
    <row r="7900" spans="1:7" hidden="1" x14ac:dyDescent="0.3">
      <c r="A7900" t="s">
        <v>605</v>
      </c>
      <c r="B7900" t="s">
        <v>406</v>
      </c>
      <c r="C7900" t="str">
        <f>_xlfn.XLOOKUP(A7900,tbl_nrc_lex_word_translation[word_eng],tbl_nrc_lex_word_translation[word_ptbr],"",0)</f>
        <v>malicioso</v>
      </c>
      <c r="D7900" t="str">
        <f>_xlfn.XLOOKUP(B7900,tbl_nrc_lex_sentiment_translation[sentiment_eng],tbl_nrc_lex_sentiment_translation[sentiment_ptbr],"",0)</f>
        <v>medo</v>
      </c>
      <c r="E7900" t="str" cm="1">
        <f t="array" ref="E7900">_xlfn.XLOOKUP(A7900,tbl_nrc_lex_word_translation[word_eng],IF(tbl_nrc_lex_word_translation[context]=0,"",tbl_nrc_lex_word_translation[context]),"",0)</f>
        <v/>
      </c>
      <c r="F7900">
        <v>0</v>
      </c>
      <c r="G7900" t="str">
        <f t="shared" si="123"/>
        <v/>
      </c>
    </row>
    <row r="7901" spans="1:7" hidden="1" x14ac:dyDescent="0.3">
      <c r="A7901" t="s">
        <v>605</v>
      </c>
      <c r="B7901" t="s">
        <v>830</v>
      </c>
      <c r="C7901" t="str">
        <f>_xlfn.XLOOKUP(A7901,tbl_nrc_lex_word_translation[word_eng],tbl_nrc_lex_word_translation[word_ptbr],"",0)</f>
        <v>malicioso</v>
      </c>
      <c r="D7901" t="str">
        <f>_xlfn.XLOOKUP(B7901,tbl_nrc_lex_sentiment_translation[sentiment_eng],tbl_nrc_lex_sentiment_translation[sentiment_ptbr],"",0)</f>
        <v>raiva</v>
      </c>
      <c r="E7901" t="str" cm="1">
        <f t="array" ref="E7901">_xlfn.XLOOKUP(A7901,tbl_nrc_lex_word_translation[word_eng],IF(tbl_nrc_lex_word_translation[context]=0,"",tbl_nrc_lex_word_translation[context]),"",0)</f>
        <v/>
      </c>
      <c r="F7901">
        <v>0</v>
      </c>
      <c r="G7901" t="str">
        <f t="shared" si="123"/>
        <v/>
      </c>
    </row>
    <row r="7902" spans="1:7" hidden="1" x14ac:dyDescent="0.3">
      <c r="A7902" t="s">
        <v>605</v>
      </c>
      <c r="B7902" t="s">
        <v>835</v>
      </c>
      <c r="C7902" t="str">
        <f>_xlfn.XLOOKUP(A7902,tbl_nrc_lex_word_translation[word_eng],tbl_nrc_lex_word_translation[word_ptbr],"",0)</f>
        <v>malicioso</v>
      </c>
      <c r="D7902" t="str">
        <f>_xlfn.XLOOKUP(B7902,tbl_nrc_lex_sentiment_translation[sentiment_eng],tbl_nrc_lex_sentiment_translation[sentiment_ptbr],"",0)</f>
        <v>nojo</v>
      </c>
      <c r="E7902" t="str" cm="1">
        <f t="array" ref="E7902">_xlfn.XLOOKUP(A7902,tbl_nrc_lex_word_translation[word_eng],IF(tbl_nrc_lex_word_translation[context]=0,"",tbl_nrc_lex_word_translation[context]),"",0)</f>
        <v/>
      </c>
      <c r="F7902">
        <v>0</v>
      </c>
      <c r="G7902" t="str">
        <f t="shared" si="123"/>
        <v/>
      </c>
    </row>
    <row r="7903" spans="1:7" hidden="1" x14ac:dyDescent="0.3">
      <c r="A7903" t="s">
        <v>3887</v>
      </c>
      <c r="B7903" t="s">
        <v>4</v>
      </c>
      <c r="C7903" t="str">
        <f>_xlfn.XLOOKUP(A7903,tbl_nrc_lex_word_translation[word_eng],tbl_nrc_lex_word_translation[word_ptbr],"",0)</f>
        <v>maligno</v>
      </c>
      <c r="D7903" t="str">
        <f>_xlfn.XLOOKUP(B7903,tbl_nrc_lex_sentiment_translation[sentiment_eng],tbl_nrc_lex_sentiment_translation[sentiment_ptbr],"",0)</f>
        <v>negativo</v>
      </c>
      <c r="E7903" t="str" cm="1">
        <f t="array" ref="E7903">_xlfn.XLOOKUP(A7903,tbl_nrc_lex_word_translation[word_eng],IF(tbl_nrc_lex_word_translation[context]=0,"",tbl_nrc_lex_word_translation[context]),"",0)</f>
        <v/>
      </c>
      <c r="F7903">
        <v>0</v>
      </c>
      <c r="G7903" t="str">
        <f t="shared" si="123"/>
        <v/>
      </c>
    </row>
    <row r="7904" spans="1:7" hidden="1" x14ac:dyDescent="0.3">
      <c r="A7904" t="s">
        <v>3887</v>
      </c>
      <c r="B7904" t="s">
        <v>835</v>
      </c>
      <c r="C7904" t="str">
        <f>_xlfn.XLOOKUP(A7904,tbl_nrc_lex_word_translation[word_eng],tbl_nrc_lex_word_translation[word_ptbr],"",0)</f>
        <v>maligno</v>
      </c>
      <c r="D7904" t="str">
        <f>_xlfn.XLOOKUP(B7904,tbl_nrc_lex_sentiment_translation[sentiment_eng],tbl_nrc_lex_sentiment_translation[sentiment_ptbr],"",0)</f>
        <v>nojo</v>
      </c>
      <c r="E7904" t="str" cm="1">
        <f t="array" ref="E7904">_xlfn.XLOOKUP(A7904,tbl_nrc_lex_word_translation[word_eng],IF(tbl_nrc_lex_word_translation[context]=0,"",tbl_nrc_lex_word_translation[context]),"",0)</f>
        <v/>
      </c>
      <c r="F7904">
        <v>0</v>
      </c>
      <c r="G7904" t="str">
        <f t="shared" si="123"/>
        <v/>
      </c>
    </row>
    <row r="7905" spans="1:7" hidden="1" x14ac:dyDescent="0.3">
      <c r="A7905" t="s">
        <v>3887</v>
      </c>
      <c r="B7905" t="s">
        <v>830</v>
      </c>
      <c r="C7905" t="str">
        <f>_xlfn.XLOOKUP(A7905,tbl_nrc_lex_word_translation[word_eng],tbl_nrc_lex_word_translation[word_ptbr],"",0)</f>
        <v>maligno</v>
      </c>
      <c r="D7905" t="str">
        <f>_xlfn.XLOOKUP(B7905,tbl_nrc_lex_sentiment_translation[sentiment_eng],tbl_nrc_lex_sentiment_translation[sentiment_ptbr],"",0)</f>
        <v>raiva</v>
      </c>
      <c r="E7905" t="str" cm="1">
        <f t="array" ref="E7905">_xlfn.XLOOKUP(A7905,tbl_nrc_lex_word_translation[word_eng],IF(tbl_nrc_lex_word_translation[context]=0,"",tbl_nrc_lex_word_translation[context]),"",0)</f>
        <v/>
      </c>
      <c r="F7905">
        <v>0</v>
      </c>
      <c r="G7905" t="str">
        <f t="shared" si="123"/>
        <v/>
      </c>
    </row>
    <row r="7906" spans="1:7" hidden="1" x14ac:dyDescent="0.3">
      <c r="A7906" t="s">
        <v>3888</v>
      </c>
      <c r="B7906" t="s">
        <v>829</v>
      </c>
      <c r="C7906" t="str">
        <f>_xlfn.XLOOKUP(A7906,tbl_nrc_lex_word_translation[word_eng],tbl_nrc_lex_word_translation[word_ptbr],"",0)</f>
        <v>malignidade</v>
      </c>
      <c r="D7906" t="str">
        <f>_xlfn.XLOOKUP(B7906,tbl_nrc_lex_sentiment_translation[sentiment_eng],tbl_nrc_lex_sentiment_translation[sentiment_ptbr],"",0)</f>
        <v>tristeza</v>
      </c>
      <c r="E7906" t="str" cm="1">
        <f t="array" ref="E7906">_xlfn.XLOOKUP(A7906,tbl_nrc_lex_word_translation[word_eng],IF(tbl_nrc_lex_word_translation[context]=0,"",tbl_nrc_lex_word_translation[context]),"",0)</f>
        <v/>
      </c>
      <c r="F7906">
        <v>0</v>
      </c>
      <c r="G7906" t="str">
        <f t="shared" si="123"/>
        <v/>
      </c>
    </row>
    <row r="7907" spans="1:7" hidden="1" x14ac:dyDescent="0.3">
      <c r="A7907" t="s">
        <v>3888</v>
      </c>
      <c r="B7907" t="s">
        <v>4</v>
      </c>
      <c r="C7907" t="str">
        <f>_xlfn.XLOOKUP(A7907,tbl_nrc_lex_word_translation[word_eng],tbl_nrc_lex_word_translation[word_ptbr],"",0)</f>
        <v>malignidade</v>
      </c>
      <c r="D7907" t="str">
        <f>_xlfn.XLOOKUP(B7907,tbl_nrc_lex_sentiment_translation[sentiment_eng],tbl_nrc_lex_sentiment_translation[sentiment_ptbr],"",0)</f>
        <v>negativo</v>
      </c>
      <c r="E7907" t="str" cm="1">
        <f t="array" ref="E7907">_xlfn.XLOOKUP(A7907,tbl_nrc_lex_word_translation[word_eng],IF(tbl_nrc_lex_word_translation[context]=0,"",tbl_nrc_lex_word_translation[context]),"",0)</f>
        <v/>
      </c>
      <c r="F7907">
        <v>0</v>
      </c>
      <c r="G7907" t="str">
        <f t="shared" si="123"/>
        <v/>
      </c>
    </row>
    <row r="7908" spans="1:7" hidden="1" x14ac:dyDescent="0.3">
      <c r="A7908" t="s">
        <v>3888</v>
      </c>
      <c r="B7908" t="s">
        <v>406</v>
      </c>
      <c r="C7908" t="str">
        <f>_xlfn.XLOOKUP(A7908,tbl_nrc_lex_word_translation[word_eng],tbl_nrc_lex_word_translation[word_ptbr],"",0)</f>
        <v>malignidade</v>
      </c>
      <c r="D7908" t="str">
        <f>_xlfn.XLOOKUP(B7908,tbl_nrc_lex_sentiment_translation[sentiment_eng],tbl_nrc_lex_sentiment_translation[sentiment_ptbr],"",0)</f>
        <v>medo</v>
      </c>
      <c r="E7908" t="str" cm="1">
        <f t="array" ref="E7908">_xlfn.XLOOKUP(A7908,tbl_nrc_lex_word_translation[word_eng],IF(tbl_nrc_lex_word_translation[context]=0,"",tbl_nrc_lex_word_translation[context]),"",0)</f>
        <v/>
      </c>
      <c r="F7908">
        <v>0</v>
      </c>
      <c r="G7908" t="str">
        <f t="shared" si="123"/>
        <v/>
      </c>
    </row>
    <row r="7909" spans="1:7" hidden="1" x14ac:dyDescent="0.3">
      <c r="A7909" t="s">
        <v>3889</v>
      </c>
      <c r="B7909" t="s">
        <v>4</v>
      </c>
      <c r="C7909" t="str">
        <f>_xlfn.XLOOKUP(A7909,tbl_nrc_lex_word_translation[word_eng],tbl_nrc_lex_word_translation[word_ptbr],"",0)</f>
        <v>maligno</v>
      </c>
      <c r="D7909" t="str">
        <f>_xlfn.XLOOKUP(B7909,tbl_nrc_lex_sentiment_translation[sentiment_eng],tbl_nrc_lex_sentiment_translation[sentiment_ptbr],"",0)</f>
        <v>negativo</v>
      </c>
      <c r="E7909" t="str" cm="1">
        <f t="array" ref="E7909">_xlfn.XLOOKUP(A7909,tbl_nrc_lex_word_translation[word_eng],IF(tbl_nrc_lex_word_translation[context]=0,"",tbl_nrc_lex_word_translation[context]),"",0)</f>
        <v/>
      </c>
      <c r="F7909">
        <v>0</v>
      </c>
      <c r="G7909" t="str">
        <f t="shared" si="123"/>
        <v/>
      </c>
    </row>
    <row r="7910" spans="1:7" hidden="1" x14ac:dyDescent="0.3">
      <c r="A7910" t="s">
        <v>3889</v>
      </c>
      <c r="B7910" t="s">
        <v>406</v>
      </c>
      <c r="C7910" t="str">
        <f>_xlfn.XLOOKUP(A7910,tbl_nrc_lex_word_translation[word_eng],tbl_nrc_lex_word_translation[word_ptbr],"",0)</f>
        <v>maligno</v>
      </c>
      <c r="D7910" t="str">
        <f>_xlfn.XLOOKUP(B7910,tbl_nrc_lex_sentiment_translation[sentiment_eng],tbl_nrc_lex_sentiment_translation[sentiment_ptbr],"",0)</f>
        <v>medo</v>
      </c>
      <c r="E7910" t="str" cm="1">
        <f t="array" ref="E7910">_xlfn.XLOOKUP(A7910,tbl_nrc_lex_word_translation[word_eng],IF(tbl_nrc_lex_word_translation[context]=0,"",tbl_nrc_lex_word_translation[context]),"",0)</f>
        <v/>
      </c>
      <c r="F7910">
        <v>0</v>
      </c>
      <c r="G7910" t="str">
        <f t="shared" si="123"/>
        <v/>
      </c>
    </row>
    <row r="7911" spans="1:7" hidden="1" x14ac:dyDescent="0.3">
      <c r="A7911" t="s">
        <v>3889</v>
      </c>
      <c r="B7911" t="s">
        <v>830</v>
      </c>
      <c r="C7911" t="str">
        <f>_xlfn.XLOOKUP(A7911,tbl_nrc_lex_word_translation[word_eng],tbl_nrc_lex_word_translation[word_ptbr],"",0)</f>
        <v>maligno</v>
      </c>
      <c r="D7911" t="str">
        <f>_xlfn.XLOOKUP(B7911,tbl_nrc_lex_sentiment_translation[sentiment_eng],tbl_nrc_lex_sentiment_translation[sentiment_ptbr],"",0)</f>
        <v>raiva</v>
      </c>
      <c r="E7911" t="str" cm="1">
        <f t="array" ref="E7911">_xlfn.XLOOKUP(A7911,tbl_nrc_lex_word_translation[word_eng],IF(tbl_nrc_lex_word_translation[context]=0,"",tbl_nrc_lex_word_translation[context]),"",0)</f>
        <v/>
      </c>
      <c r="F7911">
        <v>0</v>
      </c>
      <c r="G7911" t="str">
        <f t="shared" si="123"/>
        <v/>
      </c>
    </row>
    <row r="7912" spans="1:7" hidden="1" x14ac:dyDescent="0.3">
      <c r="A7912" t="s">
        <v>606</v>
      </c>
      <c r="B7912" t="s">
        <v>4</v>
      </c>
      <c r="C7912" t="str">
        <f>_xlfn.XLOOKUP(A7912,tbl_nrc_lex_word_translation[word_eng],tbl_nrc_lex_word_translation[word_ptbr],"",0)</f>
        <v>negligência</v>
      </c>
      <c r="D7912" t="str">
        <f>_xlfn.XLOOKUP(B7912,tbl_nrc_lex_sentiment_translation[sentiment_eng],tbl_nrc_lex_sentiment_translation[sentiment_ptbr],"",0)</f>
        <v>negativo</v>
      </c>
      <c r="E7912" t="str" cm="1">
        <f t="array" ref="E7912">_xlfn.XLOOKUP(A7912,tbl_nrc_lex_word_translation[word_eng],IF(tbl_nrc_lex_word_translation[context]=0,"",tbl_nrc_lex_word_translation[context]),"",0)</f>
        <v/>
      </c>
      <c r="F7912">
        <v>0</v>
      </c>
      <c r="G7912" t="str">
        <f t="shared" si="123"/>
        <v/>
      </c>
    </row>
    <row r="7913" spans="1:7" hidden="1" x14ac:dyDescent="0.3">
      <c r="A7913" t="s">
        <v>606</v>
      </c>
      <c r="B7913" t="s">
        <v>830</v>
      </c>
      <c r="C7913" t="str">
        <f>_xlfn.XLOOKUP(A7913,tbl_nrc_lex_word_translation[word_eng],tbl_nrc_lex_word_translation[word_ptbr],"",0)</f>
        <v>negligência</v>
      </c>
      <c r="D7913" t="str">
        <f>_xlfn.XLOOKUP(B7913,tbl_nrc_lex_sentiment_translation[sentiment_eng],tbl_nrc_lex_sentiment_translation[sentiment_ptbr],"",0)</f>
        <v>raiva</v>
      </c>
      <c r="E7913" t="str" cm="1">
        <f t="array" ref="E7913">_xlfn.XLOOKUP(A7913,tbl_nrc_lex_word_translation[word_eng],IF(tbl_nrc_lex_word_translation[context]=0,"",tbl_nrc_lex_word_translation[context]),"",0)</f>
        <v/>
      </c>
      <c r="F7913">
        <v>0</v>
      </c>
      <c r="G7913" t="str">
        <f t="shared" si="123"/>
        <v/>
      </c>
    </row>
    <row r="7914" spans="1:7" hidden="1" x14ac:dyDescent="0.3">
      <c r="A7914" t="s">
        <v>3890</v>
      </c>
      <c r="B7914" t="s">
        <v>828</v>
      </c>
      <c r="C7914" t="str">
        <f>_xlfn.XLOOKUP(A7914,tbl_nrc_lex_word_translation[word_eng],tbl_nrc_lex_word_translation[word_ptbr],"",0)</f>
        <v>mamãe</v>
      </c>
      <c r="D7914" t="str">
        <f>_xlfn.XLOOKUP(B7914,tbl_nrc_lex_sentiment_translation[sentiment_eng],tbl_nrc_lex_sentiment_translation[sentiment_ptbr],"",0)</f>
        <v>confiança</v>
      </c>
      <c r="E7914" t="str" cm="1">
        <f t="array" ref="E7914">_xlfn.XLOOKUP(A7914,tbl_nrc_lex_word_translation[word_eng],IF(tbl_nrc_lex_word_translation[context]=0,"",tbl_nrc_lex_word_translation[context]),"",0)</f>
        <v/>
      </c>
      <c r="F7914">
        <v>0</v>
      </c>
      <c r="G7914" t="str">
        <f t="shared" si="123"/>
        <v/>
      </c>
    </row>
    <row r="7915" spans="1:7" hidden="1" x14ac:dyDescent="0.3">
      <c r="A7915" t="s">
        <v>3891</v>
      </c>
      <c r="B7915" t="s">
        <v>828</v>
      </c>
      <c r="C7915" t="str">
        <f>_xlfn.XLOOKUP(A7915,tbl_nrc_lex_word_translation[word_eng],tbl_nrc_lex_word_translation[word_ptbr],"",0)</f>
        <v>gerir</v>
      </c>
      <c r="D7915" t="str">
        <f>_xlfn.XLOOKUP(B7915,tbl_nrc_lex_sentiment_translation[sentiment_eng],tbl_nrc_lex_sentiment_translation[sentiment_ptbr],"",0)</f>
        <v>confiança</v>
      </c>
      <c r="E7915" t="str" cm="1">
        <f t="array" ref="E7915">_xlfn.XLOOKUP(A7915,tbl_nrc_lex_word_translation[word_eng],IF(tbl_nrc_lex_word_translation[context]=0,"",tbl_nrc_lex_word_translation[context]),"",0)</f>
        <v/>
      </c>
      <c r="F7915">
        <v>0</v>
      </c>
      <c r="G7915" t="str">
        <f t="shared" si="123"/>
        <v/>
      </c>
    </row>
    <row r="7916" spans="1:7" hidden="1" x14ac:dyDescent="0.3">
      <c r="A7916" t="s">
        <v>3891</v>
      </c>
      <c r="B7916" t="s">
        <v>2</v>
      </c>
      <c r="C7916" t="str">
        <f>_xlfn.XLOOKUP(A7916,tbl_nrc_lex_word_translation[word_eng],tbl_nrc_lex_word_translation[word_ptbr],"",0)</f>
        <v>gerir</v>
      </c>
      <c r="D7916" t="str">
        <f>_xlfn.XLOOKUP(B7916,tbl_nrc_lex_sentiment_translation[sentiment_eng],tbl_nrc_lex_sentiment_translation[sentiment_ptbr],"",0)</f>
        <v>positivo</v>
      </c>
      <c r="E7916" t="str" cm="1">
        <f t="array" ref="E7916">_xlfn.XLOOKUP(A7916,tbl_nrc_lex_word_translation[word_eng],IF(tbl_nrc_lex_word_translation[context]=0,"",tbl_nrc_lex_word_translation[context]),"",0)</f>
        <v/>
      </c>
      <c r="F7916">
        <v>0</v>
      </c>
      <c r="G7916" t="str">
        <f t="shared" si="123"/>
        <v/>
      </c>
    </row>
    <row r="7917" spans="1:7" hidden="1" x14ac:dyDescent="0.3">
      <c r="A7917" t="s">
        <v>3892</v>
      </c>
      <c r="B7917" t="s">
        <v>828</v>
      </c>
      <c r="C7917" t="str">
        <f>_xlfn.XLOOKUP(A7917,tbl_nrc_lex_word_translation[word_eng],tbl_nrc_lex_word_translation[word_ptbr],"",0)</f>
        <v>gestão</v>
      </c>
      <c r="D7917" t="str">
        <f>_xlfn.XLOOKUP(B7917,tbl_nrc_lex_sentiment_translation[sentiment_eng],tbl_nrc_lex_sentiment_translation[sentiment_ptbr],"",0)</f>
        <v>confiança</v>
      </c>
      <c r="E7917" t="str" cm="1">
        <f t="array" ref="E7917">_xlfn.XLOOKUP(A7917,tbl_nrc_lex_word_translation[word_eng],IF(tbl_nrc_lex_word_translation[context]=0,"",tbl_nrc_lex_word_translation[context]),"",0)</f>
        <v/>
      </c>
      <c r="F7917">
        <v>0</v>
      </c>
      <c r="G7917" t="str">
        <f t="shared" si="123"/>
        <v/>
      </c>
    </row>
    <row r="7918" spans="1:7" hidden="1" x14ac:dyDescent="0.3">
      <c r="A7918" t="s">
        <v>3892</v>
      </c>
      <c r="B7918" t="s">
        <v>2</v>
      </c>
      <c r="C7918" t="str">
        <f>_xlfn.XLOOKUP(A7918,tbl_nrc_lex_word_translation[word_eng],tbl_nrc_lex_word_translation[word_ptbr],"",0)</f>
        <v>gestão</v>
      </c>
      <c r="D7918" t="str">
        <f>_xlfn.XLOOKUP(B7918,tbl_nrc_lex_sentiment_translation[sentiment_eng],tbl_nrc_lex_sentiment_translation[sentiment_ptbr],"",0)</f>
        <v>positivo</v>
      </c>
      <c r="E7918" t="str" cm="1">
        <f t="array" ref="E7918">_xlfn.XLOOKUP(A7918,tbl_nrc_lex_word_translation[word_eng],IF(tbl_nrc_lex_word_translation[context]=0,"",tbl_nrc_lex_word_translation[context]),"",0)</f>
        <v/>
      </c>
      <c r="F7918">
        <v>0</v>
      </c>
      <c r="G7918" t="str">
        <f t="shared" si="123"/>
        <v/>
      </c>
    </row>
    <row r="7919" spans="1:7" hidden="1" x14ac:dyDescent="0.3">
      <c r="A7919" t="s">
        <v>607</v>
      </c>
      <c r="B7919" t="s">
        <v>4</v>
      </c>
      <c r="C7919" t="str">
        <f>_xlfn.XLOOKUP(A7919,tbl_nrc_lex_word_translation[word_eng],tbl_nrc_lex_word_translation[word_ptbr],"",0)</f>
        <v>despacho</v>
      </c>
      <c r="D7919" t="str">
        <f>_xlfn.XLOOKUP(B7919,tbl_nrc_lex_sentiment_translation[sentiment_eng],tbl_nrc_lex_sentiment_translation[sentiment_ptbr],"",0)</f>
        <v>negativo</v>
      </c>
      <c r="E7919" t="str" cm="1">
        <f t="array" ref="E7919">_xlfn.XLOOKUP(A7919,tbl_nrc_lex_word_translation[word_eng],IF(tbl_nrc_lex_word_translation[context]=0,"",tbl_nrc_lex_word_translation[context]),"",0)</f>
        <v/>
      </c>
      <c r="F7919">
        <v>0</v>
      </c>
      <c r="G7919" t="str">
        <f t="shared" si="123"/>
        <v/>
      </c>
    </row>
    <row r="7920" spans="1:7" hidden="1" x14ac:dyDescent="0.3">
      <c r="A7920" t="s">
        <v>607</v>
      </c>
      <c r="B7920" t="s">
        <v>406</v>
      </c>
      <c r="C7920" t="str">
        <f>_xlfn.XLOOKUP(A7920,tbl_nrc_lex_word_translation[word_eng],tbl_nrc_lex_word_translation[word_ptbr],"",0)</f>
        <v>despacho</v>
      </c>
      <c r="D7920" t="str">
        <f>_xlfn.XLOOKUP(B7920,tbl_nrc_lex_sentiment_translation[sentiment_eng],tbl_nrc_lex_sentiment_translation[sentiment_ptbr],"",0)</f>
        <v>medo</v>
      </c>
      <c r="E7920" t="str" cm="1">
        <f t="array" ref="E7920">_xlfn.XLOOKUP(A7920,tbl_nrc_lex_word_translation[word_eng],IF(tbl_nrc_lex_word_translation[context]=0,"",tbl_nrc_lex_word_translation[context]),"",0)</f>
        <v/>
      </c>
      <c r="F7920">
        <v>0</v>
      </c>
      <c r="G7920" t="str">
        <f t="shared" si="123"/>
        <v/>
      </c>
    </row>
    <row r="7921" spans="1:7" hidden="1" x14ac:dyDescent="0.3">
      <c r="A7921" t="s">
        <v>3893</v>
      </c>
      <c r="B7921" t="s">
        <v>828</v>
      </c>
      <c r="C7921" t="str">
        <f>_xlfn.XLOOKUP(A7921,tbl_nrc_lex_word_translation[word_eng],tbl_nrc_lex_word_translation[word_ptbr],"",0)</f>
        <v>mandarim</v>
      </c>
      <c r="D7921" t="str">
        <f>_xlfn.XLOOKUP(B7921,tbl_nrc_lex_sentiment_translation[sentiment_eng],tbl_nrc_lex_sentiment_translation[sentiment_ptbr],"",0)</f>
        <v>confiança</v>
      </c>
      <c r="E7921" t="str" cm="1">
        <f t="array" ref="E7921">_xlfn.XLOOKUP(A7921,tbl_nrc_lex_word_translation[word_eng],IF(tbl_nrc_lex_word_translation[context]=0,"",tbl_nrc_lex_word_translation[context]),"",0)</f>
        <v/>
      </c>
      <c r="F7921">
        <v>0</v>
      </c>
      <c r="G7921" t="str">
        <f t="shared" si="123"/>
        <v/>
      </c>
    </row>
    <row r="7922" spans="1:7" hidden="1" x14ac:dyDescent="0.3">
      <c r="A7922" t="s">
        <v>3893</v>
      </c>
      <c r="B7922" t="s">
        <v>2</v>
      </c>
      <c r="C7922" t="str">
        <f>_xlfn.XLOOKUP(A7922,tbl_nrc_lex_word_translation[word_eng],tbl_nrc_lex_word_translation[word_ptbr],"",0)</f>
        <v>mandarim</v>
      </c>
      <c r="D7922" t="str">
        <f>_xlfn.XLOOKUP(B7922,tbl_nrc_lex_sentiment_translation[sentiment_eng],tbl_nrc_lex_sentiment_translation[sentiment_ptbr],"",0)</f>
        <v>positivo</v>
      </c>
      <c r="E7922" t="str" cm="1">
        <f t="array" ref="E7922">_xlfn.XLOOKUP(A7922,tbl_nrc_lex_word_translation[word_eng],IF(tbl_nrc_lex_word_translation[context]=0,"",tbl_nrc_lex_word_translation[context]),"",0)</f>
        <v/>
      </c>
      <c r="F7922">
        <v>0</v>
      </c>
      <c r="G7922" t="str">
        <f t="shared" si="123"/>
        <v/>
      </c>
    </row>
    <row r="7923" spans="1:7" hidden="1" x14ac:dyDescent="0.3">
      <c r="A7923" t="s">
        <v>3894</v>
      </c>
      <c r="B7923" t="s">
        <v>4</v>
      </c>
      <c r="C7923" t="str">
        <f>_xlfn.XLOOKUP(A7923,tbl_nrc_lex_word_translation[word_eng],tbl_nrc_lex_word_translation[word_ptbr],"",0)</f>
        <v>sarna</v>
      </c>
      <c r="D7923" t="str">
        <f>_xlfn.XLOOKUP(B7923,tbl_nrc_lex_sentiment_translation[sentiment_eng],tbl_nrc_lex_sentiment_translation[sentiment_ptbr],"",0)</f>
        <v>negativo</v>
      </c>
      <c r="E7923" t="str" cm="1">
        <f t="array" ref="E7923">_xlfn.XLOOKUP(A7923,tbl_nrc_lex_word_translation[word_eng],IF(tbl_nrc_lex_word_translation[context]=0,"",tbl_nrc_lex_word_translation[context]),"",0)</f>
        <v/>
      </c>
      <c r="F7923">
        <v>0</v>
      </c>
      <c r="G7923" t="str">
        <f t="shared" si="123"/>
        <v/>
      </c>
    </row>
    <row r="7924" spans="1:7" hidden="1" x14ac:dyDescent="0.3">
      <c r="A7924" t="s">
        <v>3894</v>
      </c>
      <c r="B7924" t="s">
        <v>406</v>
      </c>
      <c r="C7924" t="str">
        <f>_xlfn.XLOOKUP(A7924,tbl_nrc_lex_word_translation[word_eng],tbl_nrc_lex_word_translation[word_ptbr],"",0)</f>
        <v>sarna</v>
      </c>
      <c r="D7924" t="str">
        <f>_xlfn.XLOOKUP(B7924,tbl_nrc_lex_sentiment_translation[sentiment_eng],tbl_nrc_lex_sentiment_translation[sentiment_ptbr],"",0)</f>
        <v>medo</v>
      </c>
      <c r="E7924" t="str" cm="1">
        <f t="array" ref="E7924">_xlfn.XLOOKUP(A7924,tbl_nrc_lex_word_translation[word_eng],IF(tbl_nrc_lex_word_translation[context]=0,"",tbl_nrc_lex_word_translation[context]),"",0)</f>
        <v/>
      </c>
      <c r="F7924">
        <v>0</v>
      </c>
      <c r="G7924" t="str">
        <f t="shared" si="123"/>
        <v/>
      </c>
    </row>
    <row r="7925" spans="1:7" hidden="1" x14ac:dyDescent="0.3">
      <c r="A7925" t="s">
        <v>3894</v>
      </c>
      <c r="B7925" t="s">
        <v>835</v>
      </c>
      <c r="C7925" t="str">
        <f>_xlfn.XLOOKUP(A7925,tbl_nrc_lex_word_translation[word_eng],tbl_nrc_lex_word_translation[word_ptbr],"",0)</f>
        <v>sarna</v>
      </c>
      <c r="D7925" t="str">
        <f>_xlfn.XLOOKUP(B7925,tbl_nrc_lex_sentiment_translation[sentiment_eng],tbl_nrc_lex_sentiment_translation[sentiment_ptbr],"",0)</f>
        <v>nojo</v>
      </c>
      <c r="E7925" t="str" cm="1">
        <f t="array" ref="E7925">_xlfn.XLOOKUP(A7925,tbl_nrc_lex_word_translation[word_eng],IF(tbl_nrc_lex_word_translation[context]=0,"",tbl_nrc_lex_word_translation[context]),"",0)</f>
        <v/>
      </c>
      <c r="F7925">
        <v>0</v>
      </c>
      <c r="G7925" t="str">
        <f t="shared" si="123"/>
        <v/>
      </c>
    </row>
    <row r="7926" spans="1:7" hidden="1" x14ac:dyDescent="0.3">
      <c r="A7926" t="s">
        <v>3895</v>
      </c>
      <c r="B7926" t="s">
        <v>4</v>
      </c>
      <c r="C7926" t="str">
        <f>_xlfn.XLOOKUP(A7926,tbl_nrc_lex_word_translation[word_eng],tbl_nrc_lex_word_translation[word_ptbr],"",0)</f>
        <v>mutilar</v>
      </c>
      <c r="D7926" t="str">
        <f>_xlfn.XLOOKUP(B7926,tbl_nrc_lex_sentiment_translation[sentiment_eng],tbl_nrc_lex_sentiment_translation[sentiment_ptbr],"",0)</f>
        <v>negativo</v>
      </c>
      <c r="E7926" t="str" cm="1">
        <f t="array" ref="E7926">_xlfn.XLOOKUP(A7926,tbl_nrc_lex_word_translation[word_eng],IF(tbl_nrc_lex_word_translation[context]=0,"",tbl_nrc_lex_word_translation[context]),"",0)</f>
        <v/>
      </c>
      <c r="F7926">
        <v>0</v>
      </c>
      <c r="G7926" t="str">
        <f t="shared" si="123"/>
        <v/>
      </c>
    </row>
    <row r="7927" spans="1:7" hidden="1" x14ac:dyDescent="0.3">
      <c r="A7927" t="s">
        <v>3895</v>
      </c>
      <c r="B7927" t="s">
        <v>829</v>
      </c>
      <c r="C7927" t="str">
        <f>_xlfn.XLOOKUP(A7927,tbl_nrc_lex_word_translation[word_eng],tbl_nrc_lex_word_translation[word_ptbr],"",0)</f>
        <v>mutilar</v>
      </c>
      <c r="D7927" t="str">
        <f>_xlfn.XLOOKUP(B7927,tbl_nrc_lex_sentiment_translation[sentiment_eng],tbl_nrc_lex_sentiment_translation[sentiment_ptbr],"",0)</f>
        <v>tristeza</v>
      </c>
      <c r="E7927" t="str" cm="1">
        <f t="array" ref="E7927">_xlfn.XLOOKUP(A7927,tbl_nrc_lex_word_translation[word_eng],IF(tbl_nrc_lex_word_translation[context]=0,"",tbl_nrc_lex_word_translation[context]),"",0)</f>
        <v/>
      </c>
      <c r="F7927">
        <v>0</v>
      </c>
      <c r="G7927" t="str">
        <f t="shared" si="123"/>
        <v/>
      </c>
    </row>
    <row r="7928" spans="1:7" hidden="1" x14ac:dyDescent="0.3">
      <c r="A7928" t="s">
        <v>3895</v>
      </c>
      <c r="B7928" t="s">
        <v>406</v>
      </c>
      <c r="C7928" t="str">
        <f>_xlfn.XLOOKUP(A7928,tbl_nrc_lex_word_translation[word_eng],tbl_nrc_lex_word_translation[word_ptbr],"",0)</f>
        <v>mutilar</v>
      </c>
      <c r="D7928" t="str">
        <f>_xlfn.XLOOKUP(B7928,tbl_nrc_lex_sentiment_translation[sentiment_eng],tbl_nrc_lex_sentiment_translation[sentiment_ptbr],"",0)</f>
        <v>medo</v>
      </c>
      <c r="E7928" t="str" cm="1">
        <f t="array" ref="E7928">_xlfn.XLOOKUP(A7928,tbl_nrc_lex_word_translation[word_eng],IF(tbl_nrc_lex_word_translation[context]=0,"",tbl_nrc_lex_word_translation[context]),"",0)</f>
        <v/>
      </c>
      <c r="F7928">
        <v>0</v>
      </c>
      <c r="G7928" t="str">
        <f t="shared" si="123"/>
        <v/>
      </c>
    </row>
    <row r="7929" spans="1:7" hidden="1" x14ac:dyDescent="0.3">
      <c r="A7929" t="s">
        <v>3895</v>
      </c>
      <c r="B7929" t="s">
        <v>830</v>
      </c>
      <c r="C7929" t="str">
        <f>_xlfn.XLOOKUP(A7929,tbl_nrc_lex_word_translation[word_eng],tbl_nrc_lex_word_translation[word_ptbr],"",0)</f>
        <v>mutilar</v>
      </c>
      <c r="D7929" t="str">
        <f>_xlfn.XLOOKUP(B7929,tbl_nrc_lex_sentiment_translation[sentiment_eng],tbl_nrc_lex_sentiment_translation[sentiment_ptbr],"",0)</f>
        <v>raiva</v>
      </c>
      <c r="E7929" t="str" cm="1">
        <f t="array" ref="E7929">_xlfn.XLOOKUP(A7929,tbl_nrc_lex_word_translation[word_eng],IF(tbl_nrc_lex_word_translation[context]=0,"",tbl_nrc_lex_word_translation[context]),"",0)</f>
        <v/>
      </c>
      <c r="F7929">
        <v>0</v>
      </c>
      <c r="G7929" t="str">
        <f t="shared" si="123"/>
        <v/>
      </c>
    </row>
    <row r="7930" spans="1:7" hidden="1" x14ac:dyDescent="0.3">
      <c r="A7930" t="s">
        <v>3895</v>
      </c>
      <c r="B7930" t="s">
        <v>835</v>
      </c>
      <c r="C7930" t="str">
        <f>_xlfn.XLOOKUP(A7930,tbl_nrc_lex_word_translation[word_eng],tbl_nrc_lex_word_translation[word_ptbr],"",0)</f>
        <v>mutilar</v>
      </c>
      <c r="D7930" t="str">
        <f>_xlfn.XLOOKUP(B7930,tbl_nrc_lex_sentiment_translation[sentiment_eng],tbl_nrc_lex_sentiment_translation[sentiment_ptbr],"",0)</f>
        <v>nojo</v>
      </c>
      <c r="E7930" t="str" cm="1">
        <f t="array" ref="E7930">_xlfn.XLOOKUP(A7930,tbl_nrc_lex_word_translation[word_eng],IF(tbl_nrc_lex_word_translation[context]=0,"",tbl_nrc_lex_word_translation[context]),"",0)</f>
        <v/>
      </c>
      <c r="F7930">
        <v>0</v>
      </c>
      <c r="G7930" t="str">
        <f t="shared" si="123"/>
        <v/>
      </c>
    </row>
    <row r="7931" spans="1:7" hidden="1" x14ac:dyDescent="0.3">
      <c r="A7931" t="s">
        <v>3896</v>
      </c>
      <c r="B7931" t="s">
        <v>2</v>
      </c>
      <c r="C7931" t="str">
        <f>_xlfn.XLOOKUP(A7931,tbl_nrc_lex_word_translation[word_eng],tbl_nrc_lex_word_translation[word_ptbr],"",0)</f>
        <v>virilidade</v>
      </c>
      <c r="D7931" t="str">
        <f>_xlfn.XLOOKUP(B7931,tbl_nrc_lex_sentiment_translation[sentiment_eng],tbl_nrc_lex_sentiment_translation[sentiment_ptbr],"",0)</f>
        <v>positivo</v>
      </c>
      <c r="E7931" t="str" cm="1">
        <f t="array" ref="E7931">_xlfn.XLOOKUP(A7931,tbl_nrc_lex_word_translation[word_eng],IF(tbl_nrc_lex_word_translation[context]=0,"",tbl_nrc_lex_word_translation[context]),"",0)</f>
        <v/>
      </c>
      <c r="F7931">
        <v>0</v>
      </c>
      <c r="G7931" t="str">
        <f t="shared" si="123"/>
        <v/>
      </c>
    </row>
    <row r="7932" spans="1:7" hidden="1" x14ac:dyDescent="0.3">
      <c r="A7932" t="s">
        <v>3897</v>
      </c>
      <c r="B7932" t="s">
        <v>4</v>
      </c>
      <c r="C7932" t="str">
        <f>_xlfn.XLOOKUP(A7932,tbl_nrc_lex_word_translation[word_eng],tbl_nrc_lex_word_translation[word_ptbr],"",0)</f>
        <v>mania</v>
      </c>
      <c r="D7932" t="str">
        <f>_xlfn.XLOOKUP(B7932,tbl_nrc_lex_sentiment_translation[sentiment_eng],tbl_nrc_lex_sentiment_translation[sentiment_ptbr],"",0)</f>
        <v>negativo</v>
      </c>
      <c r="E7932" t="str" cm="1">
        <f t="array" ref="E7932">_xlfn.XLOOKUP(A7932,tbl_nrc_lex_word_translation[word_eng],IF(tbl_nrc_lex_word_translation[context]=0,"",tbl_nrc_lex_word_translation[context]),"",0)</f>
        <v/>
      </c>
      <c r="F7932">
        <v>0</v>
      </c>
      <c r="G7932" t="str">
        <f t="shared" si="123"/>
        <v/>
      </c>
    </row>
    <row r="7933" spans="1:7" hidden="1" x14ac:dyDescent="0.3">
      <c r="A7933" t="s">
        <v>3898</v>
      </c>
      <c r="B7933" t="s">
        <v>4</v>
      </c>
      <c r="C7933" t="str">
        <f>_xlfn.XLOOKUP(A7933,tbl_nrc_lex_word_translation[word_eng],tbl_nrc_lex_word_translation[word_ptbr],"",0)</f>
        <v>maníaco</v>
      </c>
      <c r="D7933" t="str">
        <f>_xlfn.XLOOKUP(B7933,tbl_nrc_lex_sentiment_translation[sentiment_eng],tbl_nrc_lex_sentiment_translation[sentiment_ptbr],"",0)</f>
        <v>negativo</v>
      </c>
      <c r="E7933" t="str" cm="1">
        <f t="array" ref="E7933">_xlfn.XLOOKUP(A7933,tbl_nrc_lex_word_translation[word_eng],IF(tbl_nrc_lex_word_translation[context]=0,"",tbl_nrc_lex_word_translation[context]),"",0)</f>
        <v/>
      </c>
      <c r="F7933">
        <v>0</v>
      </c>
      <c r="G7933" t="str">
        <f t="shared" si="123"/>
        <v/>
      </c>
    </row>
    <row r="7934" spans="1:7" hidden="1" x14ac:dyDescent="0.3">
      <c r="A7934" t="s">
        <v>3898</v>
      </c>
      <c r="B7934" t="s">
        <v>406</v>
      </c>
      <c r="C7934" t="str">
        <f>_xlfn.XLOOKUP(A7934,tbl_nrc_lex_word_translation[word_eng],tbl_nrc_lex_word_translation[word_ptbr],"",0)</f>
        <v>maníaco</v>
      </c>
      <c r="D7934" t="str">
        <f>_xlfn.XLOOKUP(B7934,tbl_nrc_lex_sentiment_translation[sentiment_eng],tbl_nrc_lex_sentiment_translation[sentiment_ptbr],"",0)</f>
        <v>medo</v>
      </c>
      <c r="E7934" t="str" cm="1">
        <f t="array" ref="E7934">_xlfn.XLOOKUP(A7934,tbl_nrc_lex_word_translation[word_eng],IF(tbl_nrc_lex_word_translation[context]=0,"",tbl_nrc_lex_word_translation[context]),"",0)</f>
        <v/>
      </c>
      <c r="F7934">
        <v>0</v>
      </c>
      <c r="G7934" t="str">
        <f t="shared" si="123"/>
        <v/>
      </c>
    </row>
    <row r="7935" spans="1:7" hidden="1" x14ac:dyDescent="0.3">
      <c r="A7935" t="s">
        <v>3898</v>
      </c>
      <c r="B7935" t="s">
        <v>830</v>
      </c>
      <c r="C7935" t="str">
        <f>_xlfn.XLOOKUP(A7935,tbl_nrc_lex_word_translation[word_eng],tbl_nrc_lex_word_translation[word_ptbr],"",0)</f>
        <v>maníaco</v>
      </c>
      <c r="D7935" t="str">
        <f>_xlfn.XLOOKUP(B7935,tbl_nrc_lex_sentiment_translation[sentiment_eng],tbl_nrc_lex_sentiment_translation[sentiment_ptbr],"",0)</f>
        <v>raiva</v>
      </c>
      <c r="E7935" t="str" cm="1">
        <f t="array" ref="E7935">_xlfn.XLOOKUP(A7935,tbl_nrc_lex_word_translation[word_eng],IF(tbl_nrc_lex_word_translation[context]=0,"",tbl_nrc_lex_word_translation[context]),"",0)</f>
        <v/>
      </c>
      <c r="F7935">
        <v>0</v>
      </c>
      <c r="G7935" t="str">
        <f t="shared" si="123"/>
        <v/>
      </c>
    </row>
    <row r="7936" spans="1:7" hidden="1" x14ac:dyDescent="0.3">
      <c r="A7936" t="s">
        <v>3899</v>
      </c>
      <c r="B7936" t="s">
        <v>4</v>
      </c>
      <c r="C7936" t="str">
        <f>_xlfn.XLOOKUP(A7936,tbl_nrc_lex_word_translation[word_eng],tbl_nrc_lex_word_translation[word_ptbr],"",0)</f>
        <v>maníaco</v>
      </c>
      <c r="D7936" t="str">
        <f>_xlfn.XLOOKUP(B7936,tbl_nrc_lex_sentiment_translation[sentiment_eng],tbl_nrc_lex_sentiment_translation[sentiment_ptbr],"",0)</f>
        <v>negativo</v>
      </c>
      <c r="E7936" t="str" cm="1">
        <f t="array" ref="E7936">_xlfn.XLOOKUP(A7936,tbl_nrc_lex_word_translation[word_eng],IF(tbl_nrc_lex_word_translation[context]=0,"",tbl_nrc_lex_word_translation[context]),"",0)</f>
        <v/>
      </c>
      <c r="F7936">
        <v>0</v>
      </c>
      <c r="G7936" t="str">
        <f t="shared" si="123"/>
        <v/>
      </c>
    </row>
    <row r="7937" spans="1:7" hidden="1" x14ac:dyDescent="0.3">
      <c r="A7937" t="s">
        <v>3900</v>
      </c>
      <c r="B7937" t="s">
        <v>406</v>
      </c>
      <c r="C7937" t="str">
        <f>_xlfn.XLOOKUP(A7937,tbl_nrc_lex_word_translation[word_eng],tbl_nrc_lex_word_translation[word_ptbr],"",0)</f>
        <v>manifestação</v>
      </c>
      <c r="D7937" t="str">
        <f>_xlfn.XLOOKUP(B7937,tbl_nrc_lex_sentiment_translation[sentiment_eng],tbl_nrc_lex_sentiment_translation[sentiment_ptbr],"",0)</f>
        <v>medo</v>
      </c>
      <c r="E7937" t="str" cm="1">
        <f t="array" ref="E7937">_xlfn.XLOOKUP(A7937,tbl_nrc_lex_word_translation[word_eng],IF(tbl_nrc_lex_word_translation[context]=0,"",tbl_nrc_lex_word_translation[context]),"",0)</f>
        <v/>
      </c>
      <c r="F7937">
        <v>0</v>
      </c>
      <c r="G7937" t="str">
        <f t="shared" si="123"/>
        <v/>
      </c>
    </row>
    <row r="7938" spans="1:7" hidden="1" x14ac:dyDescent="0.3">
      <c r="A7938" t="s">
        <v>3901</v>
      </c>
      <c r="B7938" t="s">
        <v>2</v>
      </c>
      <c r="C7938" t="str">
        <f>_xlfn.XLOOKUP(A7938,tbl_nrc_lex_word_translation[word_eng],tbl_nrc_lex_word_translation[word_ptbr],"",0)</f>
        <v>manifestada</v>
      </c>
      <c r="D7938" t="str">
        <f>_xlfn.XLOOKUP(B7938,tbl_nrc_lex_sentiment_translation[sentiment_eng],tbl_nrc_lex_sentiment_translation[sentiment_ptbr],"",0)</f>
        <v>positivo</v>
      </c>
      <c r="E7938" t="str" cm="1">
        <f t="array" ref="E7938">_xlfn.XLOOKUP(A7938,tbl_nrc_lex_word_translation[word_eng],IF(tbl_nrc_lex_word_translation[context]=0,"",tbl_nrc_lex_word_translation[context]),"",0)</f>
        <v/>
      </c>
      <c r="F7938">
        <v>0</v>
      </c>
      <c r="G7938" t="str">
        <f t="shared" ref="G7938:G8001" si="124">IFERROR(FIND(" ",C7938),"")</f>
        <v/>
      </c>
    </row>
    <row r="7939" spans="1:7" hidden="1" x14ac:dyDescent="0.3">
      <c r="A7939" t="s">
        <v>608</v>
      </c>
      <c r="B7939" t="s">
        <v>4</v>
      </c>
      <c r="C7939" t="str">
        <f>_xlfn.XLOOKUP(A7939,tbl_nrc_lex_word_translation[word_eng],tbl_nrc_lex_word_translation[word_ptbr],"",0)</f>
        <v>manipular</v>
      </c>
      <c r="D7939" t="str">
        <f>_xlfn.XLOOKUP(B7939,tbl_nrc_lex_sentiment_translation[sentiment_eng],tbl_nrc_lex_sentiment_translation[sentiment_ptbr],"",0)</f>
        <v>negativo</v>
      </c>
      <c r="E7939" t="str" cm="1">
        <f t="array" ref="E7939">_xlfn.XLOOKUP(A7939,tbl_nrc_lex_word_translation[word_eng],IF(tbl_nrc_lex_word_translation[context]=0,"",tbl_nrc_lex_word_translation[context]),"",0)</f>
        <v/>
      </c>
      <c r="F7939">
        <v>0</v>
      </c>
      <c r="G7939" t="str">
        <f t="shared" si="124"/>
        <v/>
      </c>
    </row>
    <row r="7940" spans="1:7" hidden="1" x14ac:dyDescent="0.3">
      <c r="A7940" t="s">
        <v>609</v>
      </c>
      <c r="B7940" t="s">
        <v>4</v>
      </c>
      <c r="C7940" t="str">
        <f>_xlfn.XLOOKUP(A7940,tbl_nrc_lex_word_translation[word_eng],tbl_nrc_lex_word_translation[word_ptbr],"",0)</f>
        <v>manipulação</v>
      </c>
      <c r="D7940" t="str">
        <f>_xlfn.XLOOKUP(B7940,tbl_nrc_lex_sentiment_translation[sentiment_eng],tbl_nrc_lex_sentiment_translation[sentiment_ptbr],"",0)</f>
        <v>negativo</v>
      </c>
      <c r="E7940" t="str" cm="1">
        <f t="array" ref="E7940">_xlfn.XLOOKUP(A7940,tbl_nrc_lex_word_translation[word_eng],IF(tbl_nrc_lex_word_translation[context]=0,"",tbl_nrc_lex_word_translation[context]),"",0)</f>
        <v/>
      </c>
      <c r="F7940">
        <v>0</v>
      </c>
      <c r="G7940" t="str">
        <f t="shared" si="124"/>
        <v/>
      </c>
    </row>
    <row r="7941" spans="1:7" hidden="1" x14ac:dyDescent="0.3">
      <c r="A7941" t="s">
        <v>609</v>
      </c>
      <c r="B7941" t="s">
        <v>406</v>
      </c>
      <c r="C7941" t="str">
        <f>_xlfn.XLOOKUP(A7941,tbl_nrc_lex_word_translation[word_eng],tbl_nrc_lex_word_translation[word_ptbr],"",0)</f>
        <v>manipulação</v>
      </c>
      <c r="D7941" t="str">
        <f>_xlfn.XLOOKUP(B7941,tbl_nrc_lex_sentiment_translation[sentiment_eng],tbl_nrc_lex_sentiment_translation[sentiment_ptbr],"",0)</f>
        <v>medo</v>
      </c>
      <c r="E7941" t="str" cm="1">
        <f t="array" ref="E7941">_xlfn.XLOOKUP(A7941,tbl_nrc_lex_word_translation[word_eng],IF(tbl_nrc_lex_word_translation[context]=0,"",tbl_nrc_lex_word_translation[context]),"",0)</f>
        <v/>
      </c>
      <c r="F7941">
        <v>0</v>
      </c>
      <c r="G7941" t="str">
        <f t="shared" si="124"/>
        <v/>
      </c>
    </row>
    <row r="7942" spans="1:7" hidden="1" x14ac:dyDescent="0.3">
      <c r="A7942" t="s">
        <v>609</v>
      </c>
      <c r="B7942" t="s">
        <v>830</v>
      </c>
      <c r="C7942" t="str">
        <f>_xlfn.XLOOKUP(A7942,tbl_nrc_lex_word_translation[word_eng],tbl_nrc_lex_word_translation[word_ptbr],"",0)</f>
        <v>manipulação</v>
      </c>
      <c r="D7942" t="str">
        <f>_xlfn.XLOOKUP(B7942,tbl_nrc_lex_sentiment_translation[sentiment_eng],tbl_nrc_lex_sentiment_translation[sentiment_ptbr],"",0)</f>
        <v>raiva</v>
      </c>
      <c r="E7942" t="str" cm="1">
        <f t="array" ref="E7942">_xlfn.XLOOKUP(A7942,tbl_nrc_lex_word_translation[word_eng],IF(tbl_nrc_lex_word_translation[context]=0,"",tbl_nrc_lex_word_translation[context]),"",0)</f>
        <v/>
      </c>
      <c r="F7942">
        <v>0</v>
      </c>
      <c r="G7942" t="str">
        <f t="shared" si="124"/>
        <v/>
      </c>
    </row>
    <row r="7943" spans="1:7" hidden="1" x14ac:dyDescent="0.3">
      <c r="A7943" t="s">
        <v>3902</v>
      </c>
      <c r="B7943" t="s">
        <v>2</v>
      </c>
      <c r="C7943" t="str">
        <f>_xlfn.XLOOKUP(A7943,tbl_nrc_lex_word_translation[word_eng],tbl_nrc_lex_word_translation[word_ptbr],"",0)</f>
        <v>viril</v>
      </c>
      <c r="D7943" t="str">
        <f>_xlfn.XLOOKUP(B7943,tbl_nrc_lex_sentiment_translation[sentiment_eng],tbl_nrc_lex_sentiment_translation[sentiment_ptbr],"",0)</f>
        <v>positivo</v>
      </c>
      <c r="E7943" t="str" cm="1">
        <f t="array" ref="E7943">_xlfn.XLOOKUP(A7943,tbl_nrc_lex_word_translation[word_eng],IF(tbl_nrc_lex_word_translation[context]=0,"",tbl_nrc_lex_word_translation[context]),"",0)</f>
        <v/>
      </c>
      <c r="F7943">
        <v>0</v>
      </c>
      <c r="G7943" t="str">
        <f t="shared" si="124"/>
        <v/>
      </c>
    </row>
    <row r="7944" spans="1:7" hidden="1" x14ac:dyDescent="0.3">
      <c r="A7944" t="s">
        <v>3903</v>
      </c>
      <c r="B7944" t="s">
        <v>2</v>
      </c>
      <c r="C7944" t="str">
        <f>_xlfn.XLOOKUP(A7944,tbl_nrc_lex_word_translation[word_eng],tbl_nrc_lex_word_translation[word_ptbr],"",0)</f>
        <v>maná</v>
      </c>
      <c r="D7944" t="str">
        <f>_xlfn.XLOOKUP(B7944,tbl_nrc_lex_sentiment_translation[sentiment_eng],tbl_nrc_lex_sentiment_translation[sentiment_ptbr],"",0)</f>
        <v>positivo</v>
      </c>
      <c r="E7944" t="str" cm="1">
        <f t="array" ref="E7944">_xlfn.XLOOKUP(A7944,tbl_nrc_lex_word_translation[word_eng],IF(tbl_nrc_lex_word_translation[context]=0,"",tbl_nrc_lex_word_translation[context]),"",0)</f>
        <v/>
      </c>
      <c r="F7944">
        <v>0</v>
      </c>
      <c r="G7944" t="str">
        <f t="shared" si="124"/>
        <v/>
      </c>
    </row>
    <row r="7945" spans="1:7" hidden="1" x14ac:dyDescent="0.3">
      <c r="A7945" t="s">
        <v>3904</v>
      </c>
      <c r="B7945" t="s">
        <v>2</v>
      </c>
      <c r="C7945" t="str">
        <f>_xlfn.XLOOKUP(A7945,tbl_nrc_lex_word_translation[word_eng],tbl_nrc_lex_word_translation[word_ptbr],"",0)</f>
        <v>educado</v>
      </c>
      <c r="D7945" t="str">
        <f>_xlfn.XLOOKUP(B7945,tbl_nrc_lex_sentiment_translation[sentiment_eng],tbl_nrc_lex_sentiment_translation[sentiment_ptbr],"",0)</f>
        <v>positivo</v>
      </c>
      <c r="E7945" t="str" cm="1">
        <f t="array" ref="E7945">_xlfn.XLOOKUP(A7945,tbl_nrc_lex_word_translation[word_eng],IF(tbl_nrc_lex_word_translation[context]=0,"",tbl_nrc_lex_word_translation[context]),"",0)</f>
        <v/>
      </c>
      <c r="F7945">
        <v>0</v>
      </c>
      <c r="G7945" t="str">
        <f t="shared" si="124"/>
        <v/>
      </c>
    </row>
    <row r="7946" spans="1:7" hidden="1" x14ac:dyDescent="0.3">
      <c r="A7946" t="s">
        <v>3905</v>
      </c>
      <c r="B7946" t="s">
        <v>2</v>
      </c>
      <c r="C7946" t="str">
        <f>_xlfn.XLOOKUP(A7946,tbl_nrc_lex_word_translation[word_eng],tbl_nrc_lex_word_translation[word_ptbr],"",0)</f>
        <v>maneiras</v>
      </c>
      <c r="D7946" t="str">
        <f>_xlfn.XLOOKUP(B7946,tbl_nrc_lex_sentiment_translation[sentiment_eng],tbl_nrc_lex_sentiment_translation[sentiment_ptbr],"",0)</f>
        <v>positivo</v>
      </c>
      <c r="E7946" t="str" cm="1">
        <f t="array" ref="E7946">_xlfn.XLOOKUP(A7946,tbl_nrc_lex_word_translation[word_eng],IF(tbl_nrc_lex_word_translation[context]=0,"",tbl_nrc_lex_word_translation[context]),"",0)</f>
        <v/>
      </c>
      <c r="F7946">
        <v>0</v>
      </c>
      <c r="G7946" t="str">
        <f t="shared" si="124"/>
        <v/>
      </c>
    </row>
    <row r="7947" spans="1:7" x14ac:dyDescent="0.3">
      <c r="A7947" t="s">
        <v>3906</v>
      </c>
      <c r="B7947" t="s">
        <v>4</v>
      </c>
      <c r="C7947" t="str">
        <f>_xlfn.XLOOKUP(A7947,tbl_nrc_lex_word_translation[word_eng],tbl_nrc_lex_word_translation[word_ptbr],"",0)</f>
        <v>homicídio culposo</v>
      </c>
      <c r="D7947" t="str">
        <f>_xlfn.XLOOKUP(B7947,tbl_nrc_lex_sentiment_translation[sentiment_eng],tbl_nrc_lex_sentiment_translation[sentiment_ptbr],"",0)</f>
        <v>negativo</v>
      </c>
      <c r="E7947" t="str" cm="1">
        <f t="array" ref="E7947">_xlfn.XLOOKUP(A7947,tbl_nrc_lex_word_translation[word_eng],IF(tbl_nrc_lex_word_translation[context]=0,"",tbl_nrc_lex_word_translation[context]),"",0)</f>
        <v/>
      </c>
      <c r="F7947">
        <v>1</v>
      </c>
      <c r="G7947">
        <f t="shared" si="124"/>
        <v>10</v>
      </c>
    </row>
    <row r="7948" spans="1:7" x14ac:dyDescent="0.3">
      <c r="A7948" t="s">
        <v>3906</v>
      </c>
      <c r="B7948" t="s">
        <v>829</v>
      </c>
      <c r="C7948" t="str">
        <f>_xlfn.XLOOKUP(A7948,tbl_nrc_lex_word_translation[word_eng],tbl_nrc_lex_word_translation[word_ptbr],"",0)</f>
        <v>homicídio culposo</v>
      </c>
      <c r="D7948" t="str">
        <f>_xlfn.XLOOKUP(B7948,tbl_nrc_lex_sentiment_translation[sentiment_eng],tbl_nrc_lex_sentiment_translation[sentiment_ptbr],"",0)</f>
        <v>tristeza</v>
      </c>
      <c r="E7948" t="str" cm="1">
        <f t="array" ref="E7948">_xlfn.XLOOKUP(A7948,tbl_nrc_lex_word_translation[word_eng],IF(tbl_nrc_lex_word_translation[context]=0,"",tbl_nrc_lex_word_translation[context]),"",0)</f>
        <v/>
      </c>
      <c r="F7948">
        <v>1</v>
      </c>
      <c r="G7948">
        <f t="shared" si="124"/>
        <v>10</v>
      </c>
    </row>
    <row r="7949" spans="1:7" x14ac:dyDescent="0.3">
      <c r="A7949" t="s">
        <v>3906</v>
      </c>
      <c r="B7949" t="s">
        <v>831</v>
      </c>
      <c r="C7949" t="str">
        <f>_xlfn.XLOOKUP(A7949,tbl_nrc_lex_word_translation[word_eng],tbl_nrc_lex_word_translation[word_ptbr],"",0)</f>
        <v>homicídio culposo</v>
      </c>
      <c r="D7949" t="str">
        <f>_xlfn.XLOOKUP(B7949,tbl_nrc_lex_sentiment_translation[sentiment_eng],tbl_nrc_lex_sentiment_translation[sentiment_ptbr],"",0)</f>
        <v>surpresa</v>
      </c>
      <c r="E7949" t="str" cm="1">
        <f t="array" ref="E7949">_xlfn.XLOOKUP(A7949,tbl_nrc_lex_word_translation[word_eng],IF(tbl_nrc_lex_word_translation[context]=0,"",tbl_nrc_lex_word_translation[context]),"",0)</f>
        <v/>
      </c>
      <c r="F7949">
        <v>1</v>
      </c>
      <c r="G7949">
        <f t="shared" si="124"/>
        <v>10</v>
      </c>
    </row>
    <row r="7950" spans="1:7" x14ac:dyDescent="0.3">
      <c r="A7950" t="s">
        <v>3906</v>
      </c>
      <c r="B7950" t="s">
        <v>830</v>
      </c>
      <c r="C7950" t="str">
        <f>_xlfn.XLOOKUP(A7950,tbl_nrc_lex_word_translation[word_eng],tbl_nrc_lex_word_translation[word_ptbr],"",0)</f>
        <v>homicídio culposo</v>
      </c>
      <c r="D7950" t="str">
        <f>_xlfn.XLOOKUP(B7950,tbl_nrc_lex_sentiment_translation[sentiment_eng],tbl_nrc_lex_sentiment_translation[sentiment_ptbr],"",0)</f>
        <v>raiva</v>
      </c>
      <c r="E7950" t="str" cm="1">
        <f t="array" ref="E7950">_xlfn.XLOOKUP(A7950,tbl_nrc_lex_word_translation[word_eng],IF(tbl_nrc_lex_word_translation[context]=0,"",tbl_nrc_lex_word_translation[context]),"",0)</f>
        <v/>
      </c>
      <c r="F7950">
        <v>1</v>
      </c>
      <c r="G7950">
        <f t="shared" si="124"/>
        <v>10</v>
      </c>
    </row>
    <row r="7951" spans="1:7" x14ac:dyDescent="0.3">
      <c r="A7951" t="s">
        <v>3906</v>
      </c>
      <c r="B7951" t="s">
        <v>835</v>
      </c>
      <c r="C7951" t="str">
        <f>_xlfn.XLOOKUP(A7951,tbl_nrc_lex_word_translation[word_eng],tbl_nrc_lex_word_translation[word_ptbr],"",0)</f>
        <v>homicídio culposo</v>
      </c>
      <c r="D7951" t="str">
        <f>_xlfn.XLOOKUP(B7951,tbl_nrc_lex_sentiment_translation[sentiment_eng],tbl_nrc_lex_sentiment_translation[sentiment_ptbr],"",0)</f>
        <v>nojo</v>
      </c>
      <c r="E7951" t="str" cm="1">
        <f t="array" ref="E7951">_xlfn.XLOOKUP(A7951,tbl_nrc_lex_word_translation[word_eng],IF(tbl_nrc_lex_word_translation[context]=0,"",tbl_nrc_lex_word_translation[context]),"",0)</f>
        <v/>
      </c>
      <c r="F7951">
        <v>1</v>
      </c>
      <c r="G7951">
        <f t="shared" si="124"/>
        <v>10</v>
      </c>
    </row>
    <row r="7952" spans="1:7" x14ac:dyDescent="0.3">
      <c r="A7952" t="s">
        <v>3906</v>
      </c>
      <c r="B7952" t="s">
        <v>406</v>
      </c>
      <c r="C7952" t="str">
        <f>_xlfn.XLOOKUP(A7952,tbl_nrc_lex_word_translation[word_eng],tbl_nrc_lex_word_translation[word_ptbr],"",0)</f>
        <v>homicídio culposo</v>
      </c>
      <c r="D7952" t="str">
        <f>_xlfn.XLOOKUP(B7952,tbl_nrc_lex_sentiment_translation[sentiment_eng],tbl_nrc_lex_sentiment_translation[sentiment_ptbr],"",0)</f>
        <v>medo</v>
      </c>
      <c r="E7952" t="str" cm="1">
        <f t="array" ref="E7952">_xlfn.XLOOKUP(A7952,tbl_nrc_lex_word_translation[word_eng],IF(tbl_nrc_lex_word_translation[context]=0,"",tbl_nrc_lex_word_translation[context]),"",0)</f>
        <v/>
      </c>
      <c r="F7952">
        <v>1</v>
      </c>
      <c r="G7952">
        <f t="shared" si="124"/>
        <v>10</v>
      </c>
    </row>
    <row r="7953" spans="1:7" hidden="1" x14ac:dyDescent="0.3">
      <c r="A7953" t="s">
        <v>3907</v>
      </c>
      <c r="B7953" t="s">
        <v>828</v>
      </c>
      <c r="C7953" t="str">
        <f>_xlfn.XLOOKUP(A7953,tbl_nrc_lex_word_translation[word_eng],tbl_nrc_lex_word_translation[word_ptbr],"",0)</f>
        <v>manual</v>
      </c>
      <c r="D7953" t="str">
        <f>_xlfn.XLOOKUP(B7953,tbl_nrc_lex_sentiment_translation[sentiment_eng],tbl_nrc_lex_sentiment_translation[sentiment_ptbr],"",0)</f>
        <v>confiança</v>
      </c>
      <c r="E7953" t="str" cm="1">
        <f t="array" ref="E7953">_xlfn.XLOOKUP(A7953,tbl_nrc_lex_word_translation[word_eng],IF(tbl_nrc_lex_word_translation[context]=0,"",tbl_nrc_lex_word_translation[context]),"",0)</f>
        <v/>
      </c>
      <c r="F7953">
        <v>0</v>
      </c>
      <c r="G7953" t="str">
        <f t="shared" si="124"/>
        <v/>
      </c>
    </row>
    <row r="7954" spans="1:7" hidden="1" x14ac:dyDescent="0.3">
      <c r="A7954" t="s">
        <v>3908</v>
      </c>
      <c r="B7954" t="s">
        <v>2</v>
      </c>
      <c r="C7954" t="str">
        <f>_xlfn.XLOOKUP(A7954,tbl_nrc_lex_word_translation[word_eng],tbl_nrc_lex_word_translation[word_ptbr],"",0)</f>
        <v>fabricante</v>
      </c>
      <c r="D7954" t="str">
        <f>_xlfn.XLOOKUP(B7954,tbl_nrc_lex_sentiment_translation[sentiment_eng],tbl_nrc_lex_sentiment_translation[sentiment_ptbr],"",0)</f>
        <v>positivo</v>
      </c>
      <c r="E7954" t="str" cm="1">
        <f t="array" ref="E7954">_xlfn.XLOOKUP(A7954,tbl_nrc_lex_word_translation[word_eng],IF(tbl_nrc_lex_word_translation[context]=0,"",tbl_nrc_lex_word_translation[context]),"",0)</f>
        <v/>
      </c>
      <c r="F7954">
        <v>0</v>
      </c>
      <c r="G7954" t="str">
        <f t="shared" si="124"/>
        <v/>
      </c>
    </row>
    <row r="7955" spans="1:7" hidden="1" x14ac:dyDescent="0.3">
      <c r="A7955" t="s">
        <v>3909</v>
      </c>
      <c r="B7955" t="s">
        <v>4</v>
      </c>
      <c r="C7955" t="str">
        <f>_xlfn.XLOOKUP(A7955,tbl_nrc_lex_word_translation[word_eng],tbl_nrc_lex_word_translation[word_ptbr],"",0)</f>
        <v>adubo</v>
      </c>
      <c r="D7955" t="str">
        <f>_xlfn.XLOOKUP(B7955,tbl_nrc_lex_sentiment_translation[sentiment_eng],tbl_nrc_lex_sentiment_translation[sentiment_ptbr],"",0)</f>
        <v>negativo</v>
      </c>
      <c r="E7955" t="str" cm="1">
        <f t="array" ref="E7955">_xlfn.XLOOKUP(A7955,tbl_nrc_lex_word_translation[word_eng],IF(tbl_nrc_lex_word_translation[context]=0,"",tbl_nrc_lex_word_translation[context]),"",0)</f>
        <v/>
      </c>
      <c r="F7955">
        <v>0</v>
      </c>
      <c r="G7955" t="str">
        <f t="shared" si="124"/>
        <v/>
      </c>
    </row>
    <row r="7956" spans="1:7" hidden="1" x14ac:dyDescent="0.3">
      <c r="A7956" t="s">
        <v>3909</v>
      </c>
      <c r="B7956" t="s">
        <v>835</v>
      </c>
      <c r="C7956" t="str">
        <f>_xlfn.XLOOKUP(A7956,tbl_nrc_lex_word_translation[word_eng],tbl_nrc_lex_word_translation[word_ptbr],"",0)</f>
        <v>adubo</v>
      </c>
      <c r="D7956" t="str">
        <f>_xlfn.XLOOKUP(B7956,tbl_nrc_lex_sentiment_translation[sentiment_eng],tbl_nrc_lex_sentiment_translation[sentiment_ptbr],"",0)</f>
        <v>nojo</v>
      </c>
      <c r="E7956" t="str" cm="1">
        <f t="array" ref="E7956">_xlfn.XLOOKUP(A7956,tbl_nrc_lex_word_translation[word_eng],IF(tbl_nrc_lex_word_translation[context]=0,"",tbl_nrc_lex_word_translation[context]),"",0)</f>
        <v/>
      </c>
      <c r="F7956">
        <v>0</v>
      </c>
      <c r="G7956" t="str">
        <f t="shared" si="124"/>
        <v/>
      </c>
    </row>
    <row r="7957" spans="1:7" hidden="1" x14ac:dyDescent="0.3">
      <c r="A7957" t="s">
        <v>3910</v>
      </c>
      <c r="B7957" t="s">
        <v>4</v>
      </c>
      <c r="C7957" t="str">
        <f>_xlfn.XLOOKUP(A7957,tbl_nrc_lex_word_translation[word_eng],tbl_nrc_lex_word_translation[word_ptbr],"",0)</f>
        <v>estragar</v>
      </c>
      <c r="D7957" t="str">
        <f>_xlfn.XLOOKUP(B7957,tbl_nrc_lex_sentiment_translation[sentiment_eng],tbl_nrc_lex_sentiment_translation[sentiment_ptbr],"",0)</f>
        <v>negativo</v>
      </c>
      <c r="E7957" t="str" cm="1">
        <f t="array" ref="E7957">_xlfn.XLOOKUP(A7957,tbl_nrc_lex_word_translation[word_eng],IF(tbl_nrc_lex_word_translation[context]=0,"",tbl_nrc_lex_word_translation[context]),"",0)</f>
        <v/>
      </c>
      <c r="F7957">
        <v>0</v>
      </c>
      <c r="G7957" t="str">
        <f t="shared" si="124"/>
        <v/>
      </c>
    </row>
    <row r="7958" spans="1:7" hidden="1" x14ac:dyDescent="0.3">
      <c r="A7958" t="s">
        <v>3911</v>
      </c>
      <c r="B7958" t="s">
        <v>2</v>
      </c>
      <c r="C7958" t="str">
        <f>_xlfn.XLOOKUP(A7958,tbl_nrc_lex_word_translation[word_eng],tbl_nrc_lex_word_translation[word_ptbr],"",0)</f>
        <v>março</v>
      </c>
      <c r="D7958" t="str">
        <f>_xlfn.XLOOKUP(B7958,tbl_nrc_lex_sentiment_translation[sentiment_eng],tbl_nrc_lex_sentiment_translation[sentiment_ptbr],"",0)</f>
        <v>positivo</v>
      </c>
      <c r="E7958" t="str" cm="1">
        <f t="array" ref="E7958">_xlfn.XLOOKUP(A7958,tbl_nrc_lex_word_translation[word_eng],IF(tbl_nrc_lex_word_translation[context]=0,"",tbl_nrc_lex_word_translation[context]),"",0)</f>
        <v/>
      </c>
      <c r="F7958">
        <v>0</v>
      </c>
      <c r="G7958" t="str">
        <f t="shared" si="124"/>
        <v/>
      </c>
    </row>
    <row r="7959" spans="1:7" hidden="1" x14ac:dyDescent="0.3">
      <c r="A7959" t="s">
        <v>3912</v>
      </c>
      <c r="B7959" t="s">
        <v>829</v>
      </c>
      <c r="C7959" t="str">
        <f>_xlfn.XLOOKUP(A7959,tbl_nrc_lex_word_translation[word_eng],tbl_nrc_lex_word_translation[word_ptbr],"",0)</f>
        <v>margem</v>
      </c>
      <c r="D7959" t="str">
        <f>_xlfn.XLOOKUP(B7959,tbl_nrc_lex_sentiment_translation[sentiment_eng],tbl_nrc_lex_sentiment_translation[sentiment_ptbr],"",0)</f>
        <v>tristeza</v>
      </c>
      <c r="E7959" t="str" cm="1">
        <f t="array" ref="E7959">_xlfn.XLOOKUP(A7959,tbl_nrc_lex_word_translation[word_eng],IF(tbl_nrc_lex_word_translation[context]=0,"",tbl_nrc_lex_word_translation[context]),"",0)</f>
        <v/>
      </c>
      <c r="F7959">
        <v>0</v>
      </c>
      <c r="G7959" t="str">
        <f t="shared" si="124"/>
        <v/>
      </c>
    </row>
    <row r="7960" spans="1:7" hidden="1" x14ac:dyDescent="0.3">
      <c r="A7960" t="s">
        <v>3912</v>
      </c>
      <c r="B7960" t="s">
        <v>4</v>
      </c>
      <c r="C7960" t="str">
        <f>_xlfn.XLOOKUP(A7960,tbl_nrc_lex_word_translation[word_eng],tbl_nrc_lex_word_translation[word_ptbr],"",0)</f>
        <v>margem</v>
      </c>
      <c r="D7960" t="str">
        <f>_xlfn.XLOOKUP(B7960,tbl_nrc_lex_sentiment_translation[sentiment_eng],tbl_nrc_lex_sentiment_translation[sentiment_ptbr],"",0)</f>
        <v>negativo</v>
      </c>
      <c r="E7960" t="str" cm="1">
        <f t="array" ref="E7960">_xlfn.XLOOKUP(A7960,tbl_nrc_lex_word_translation[word_eng],IF(tbl_nrc_lex_word_translation[context]=0,"",tbl_nrc_lex_word_translation[context]),"",0)</f>
        <v/>
      </c>
      <c r="F7960">
        <v>0</v>
      </c>
      <c r="G7960" t="str">
        <f t="shared" si="124"/>
        <v/>
      </c>
    </row>
    <row r="7961" spans="1:7" hidden="1" x14ac:dyDescent="0.3">
      <c r="A7961" t="s">
        <v>3913</v>
      </c>
      <c r="B7961" t="s">
        <v>828</v>
      </c>
      <c r="C7961" t="str">
        <f>_xlfn.XLOOKUP(A7961,tbl_nrc_lex_word_translation[word_eng],tbl_nrc_lex_word_translation[word_ptbr],"",0)</f>
        <v>marinho</v>
      </c>
      <c r="D7961" t="str">
        <f>_xlfn.XLOOKUP(B7961,tbl_nrc_lex_sentiment_translation[sentiment_eng],tbl_nrc_lex_sentiment_translation[sentiment_ptbr],"",0)</f>
        <v>confiança</v>
      </c>
      <c r="E7961" t="str" cm="1">
        <f t="array" ref="E7961">_xlfn.XLOOKUP(A7961,tbl_nrc_lex_word_translation[word_eng],IF(tbl_nrc_lex_word_translation[context]=0,"",tbl_nrc_lex_word_translation[context]),"",0)</f>
        <v/>
      </c>
      <c r="F7961">
        <v>0</v>
      </c>
      <c r="G7961" t="str">
        <f t="shared" si="124"/>
        <v/>
      </c>
    </row>
    <row r="7962" spans="1:7" hidden="1" x14ac:dyDescent="0.3">
      <c r="A7962" t="s">
        <v>3914</v>
      </c>
      <c r="B7962" t="s">
        <v>2</v>
      </c>
      <c r="C7962" t="str">
        <f>_xlfn.XLOOKUP(A7962,tbl_nrc_lex_word_translation[word_eng],tbl_nrc_lex_word_translation[word_ptbr],"",0)</f>
        <v>marcado</v>
      </c>
      <c r="D7962" t="str">
        <f>_xlfn.XLOOKUP(B7962,tbl_nrc_lex_sentiment_translation[sentiment_eng],tbl_nrc_lex_sentiment_translation[sentiment_ptbr],"",0)</f>
        <v>positivo</v>
      </c>
      <c r="E7962" t="str" cm="1">
        <f t="array" ref="E7962">_xlfn.XLOOKUP(A7962,tbl_nrc_lex_word_translation[word_eng],IF(tbl_nrc_lex_word_translation[context]=0,"",tbl_nrc_lex_word_translation[context]),"",0)</f>
        <v/>
      </c>
      <c r="F7962">
        <v>0</v>
      </c>
      <c r="G7962" t="str">
        <f t="shared" si="124"/>
        <v/>
      </c>
    </row>
    <row r="7963" spans="1:7" hidden="1" x14ac:dyDescent="0.3">
      <c r="A7963" t="s">
        <v>3915</v>
      </c>
      <c r="B7963" t="s">
        <v>2</v>
      </c>
      <c r="C7963" t="str">
        <f>_xlfn.XLOOKUP(A7963,tbl_nrc_lex_word_translation[word_eng],tbl_nrc_lex_word_translation[word_ptbr],"",0)</f>
        <v>comercializável</v>
      </c>
      <c r="D7963" t="str">
        <f>_xlfn.XLOOKUP(B7963,tbl_nrc_lex_sentiment_translation[sentiment_eng],tbl_nrc_lex_sentiment_translation[sentiment_ptbr],"",0)</f>
        <v>positivo</v>
      </c>
      <c r="E7963" t="str" cm="1">
        <f t="array" ref="E7963">_xlfn.XLOOKUP(A7963,tbl_nrc_lex_word_translation[word_eng],IF(tbl_nrc_lex_word_translation[context]=0,"",tbl_nrc_lex_word_translation[context]),"",0)</f>
        <v/>
      </c>
      <c r="F7963">
        <v>0</v>
      </c>
      <c r="G7963" t="str">
        <f t="shared" si="124"/>
        <v/>
      </c>
    </row>
    <row r="7964" spans="1:7" hidden="1" x14ac:dyDescent="0.3">
      <c r="A7964" t="s">
        <v>3916</v>
      </c>
      <c r="B7964" t="s">
        <v>4</v>
      </c>
      <c r="C7964" t="str">
        <f>_xlfn.XLOOKUP(A7964,tbl_nrc_lex_word_translation[word_eng],tbl_nrc_lex_word_translation[word_ptbr],"",0)</f>
        <v>marrom</v>
      </c>
      <c r="D7964" t="str">
        <f>_xlfn.XLOOKUP(B7964,tbl_nrc_lex_sentiment_translation[sentiment_eng],tbl_nrc_lex_sentiment_translation[sentiment_ptbr],"",0)</f>
        <v>negativo</v>
      </c>
      <c r="E7964" t="str" cm="1">
        <f t="array" ref="E7964">_xlfn.XLOOKUP(A7964,tbl_nrc_lex_word_translation[word_eng],IF(tbl_nrc_lex_word_translation[context]=0,"",tbl_nrc_lex_word_translation[context]),"",0)</f>
        <v/>
      </c>
      <c r="F7964">
        <v>0</v>
      </c>
      <c r="G7964" t="str">
        <f t="shared" si="124"/>
        <v/>
      </c>
    </row>
    <row r="7965" spans="1:7" hidden="1" x14ac:dyDescent="0.3">
      <c r="A7965" t="s">
        <v>3917</v>
      </c>
      <c r="B7965" t="s">
        <v>2</v>
      </c>
      <c r="C7965" t="str">
        <f>_xlfn.XLOOKUP(A7965,tbl_nrc_lex_word_translation[word_eng],tbl_nrc_lex_word_translation[word_ptbr],"",0)</f>
        <v>marquês</v>
      </c>
      <c r="D7965" t="str">
        <f>_xlfn.XLOOKUP(B7965,tbl_nrc_lex_sentiment_translation[sentiment_eng],tbl_nrc_lex_sentiment_translation[sentiment_ptbr],"",0)</f>
        <v>positivo</v>
      </c>
      <c r="E7965" t="str" cm="1">
        <f t="array" ref="E7965">_xlfn.XLOOKUP(A7965,tbl_nrc_lex_word_translation[word_eng],IF(tbl_nrc_lex_word_translation[context]=0,"",tbl_nrc_lex_word_translation[context]),"",0)</f>
        <v/>
      </c>
      <c r="F7965">
        <v>0</v>
      </c>
      <c r="G7965" t="str">
        <f t="shared" si="124"/>
        <v/>
      </c>
    </row>
    <row r="7966" spans="1:7" hidden="1" x14ac:dyDescent="0.3">
      <c r="A7966" t="s">
        <v>3918</v>
      </c>
      <c r="B7966" t="s">
        <v>2</v>
      </c>
      <c r="C7966" t="str">
        <f>_xlfn.XLOOKUP(A7966,tbl_nrc_lex_word_translation[word_eng],tbl_nrc_lex_word_translation[word_ptbr],"",0)</f>
        <v>casamento</v>
      </c>
      <c r="D7966" t="str">
        <f>_xlfn.XLOOKUP(B7966,tbl_nrc_lex_sentiment_translation[sentiment_eng],tbl_nrc_lex_sentiment_translation[sentiment_ptbr],"",0)</f>
        <v>positivo</v>
      </c>
      <c r="E7966" t="str" cm="1">
        <f t="array" ref="E7966">_xlfn.XLOOKUP(A7966,tbl_nrc_lex_word_translation[word_eng],IF(tbl_nrc_lex_word_translation[context]=0,"",tbl_nrc_lex_word_translation[context]),"",0)</f>
        <v/>
      </c>
      <c r="F7966">
        <v>0</v>
      </c>
      <c r="G7966" t="str">
        <f t="shared" si="124"/>
        <v/>
      </c>
    </row>
    <row r="7967" spans="1:7" hidden="1" x14ac:dyDescent="0.3">
      <c r="A7967" t="s">
        <v>3918</v>
      </c>
      <c r="B7967" t="s">
        <v>828</v>
      </c>
      <c r="C7967" t="str">
        <f>_xlfn.XLOOKUP(A7967,tbl_nrc_lex_word_translation[word_eng],tbl_nrc_lex_word_translation[word_ptbr],"",0)</f>
        <v>casamento</v>
      </c>
      <c r="D7967" t="str">
        <f>_xlfn.XLOOKUP(B7967,tbl_nrc_lex_sentiment_translation[sentiment_eng],tbl_nrc_lex_sentiment_translation[sentiment_ptbr],"",0)</f>
        <v>confiança</v>
      </c>
      <c r="E7967" t="str" cm="1">
        <f t="array" ref="E7967">_xlfn.XLOOKUP(A7967,tbl_nrc_lex_word_translation[word_eng],IF(tbl_nrc_lex_word_translation[context]=0,"",tbl_nrc_lex_word_translation[context]),"",0)</f>
        <v/>
      </c>
      <c r="F7967">
        <v>0</v>
      </c>
      <c r="G7967" t="str">
        <f t="shared" si="124"/>
        <v/>
      </c>
    </row>
    <row r="7968" spans="1:7" hidden="1" x14ac:dyDescent="0.3">
      <c r="A7968" t="s">
        <v>3918</v>
      </c>
      <c r="B7968" t="s">
        <v>60</v>
      </c>
      <c r="C7968" t="str">
        <f>_xlfn.XLOOKUP(A7968,tbl_nrc_lex_word_translation[word_eng],tbl_nrc_lex_word_translation[word_ptbr],"",0)</f>
        <v>casamento</v>
      </c>
      <c r="D7968" t="str">
        <f>_xlfn.XLOOKUP(B7968,tbl_nrc_lex_sentiment_translation[sentiment_eng],tbl_nrc_lex_sentiment_translation[sentiment_ptbr],"",0)</f>
        <v>antecipação</v>
      </c>
      <c r="E7968" t="str" cm="1">
        <f t="array" ref="E7968">_xlfn.XLOOKUP(A7968,tbl_nrc_lex_word_translation[word_eng],IF(tbl_nrc_lex_word_translation[context]=0,"",tbl_nrc_lex_word_translation[context]),"",0)</f>
        <v/>
      </c>
      <c r="F7968">
        <v>0</v>
      </c>
      <c r="G7968" t="str">
        <f t="shared" si="124"/>
        <v/>
      </c>
    </row>
    <row r="7969" spans="1:7" hidden="1" x14ac:dyDescent="0.3">
      <c r="A7969" t="s">
        <v>3918</v>
      </c>
      <c r="B7969" t="s">
        <v>852</v>
      </c>
      <c r="C7969" t="str">
        <f>_xlfn.XLOOKUP(A7969,tbl_nrc_lex_word_translation[word_eng],tbl_nrc_lex_word_translation[word_ptbr],"",0)</f>
        <v>casamento</v>
      </c>
      <c r="D7969" t="str">
        <f>_xlfn.XLOOKUP(B7969,tbl_nrc_lex_sentiment_translation[sentiment_eng],tbl_nrc_lex_sentiment_translation[sentiment_ptbr],"",0)</f>
        <v>alegria</v>
      </c>
      <c r="E7969" t="str" cm="1">
        <f t="array" ref="E7969">_xlfn.XLOOKUP(A7969,tbl_nrc_lex_word_translation[word_eng],IF(tbl_nrc_lex_word_translation[context]=0,"",tbl_nrc_lex_word_translation[context]),"",0)</f>
        <v/>
      </c>
      <c r="F7969">
        <v>0</v>
      </c>
      <c r="G7969" t="str">
        <f t="shared" si="124"/>
        <v/>
      </c>
    </row>
    <row r="7970" spans="1:7" hidden="1" x14ac:dyDescent="0.3">
      <c r="A7970" t="s">
        <v>3919</v>
      </c>
      <c r="B7970" t="s">
        <v>828</v>
      </c>
      <c r="C7970" t="str">
        <f>_xlfn.XLOOKUP(A7970,tbl_nrc_lex_word_translation[word_eng],tbl_nrc_lex_word_translation[word_ptbr],"",0)</f>
        <v>medula</v>
      </c>
      <c r="D7970" t="str">
        <f>_xlfn.XLOOKUP(B7970,tbl_nrc_lex_sentiment_translation[sentiment_eng],tbl_nrc_lex_sentiment_translation[sentiment_ptbr],"",0)</f>
        <v>confiança</v>
      </c>
      <c r="E7970" t="str" cm="1">
        <f t="array" ref="E7970">_xlfn.XLOOKUP(A7970,tbl_nrc_lex_word_translation[word_eng],IF(tbl_nrc_lex_word_translation[context]=0,"",tbl_nrc_lex_word_translation[context]),"",0)</f>
        <v/>
      </c>
      <c r="F7970">
        <v>0</v>
      </c>
      <c r="G7970" t="str">
        <f t="shared" si="124"/>
        <v/>
      </c>
    </row>
    <row r="7971" spans="1:7" hidden="1" x14ac:dyDescent="0.3">
      <c r="A7971" t="s">
        <v>3919</v>
      </c>
      <c r="B7971" t="s">
        <v>2</v>
      </c>
      <c r="C7971" t="str">
        <f>_xlfn.XLOOKUP(A7971,tbl_nrc_lex_word_translation[word_eng],tbl_nrc_lex_word_translation[word_ptbr],"",0)</f>
        <v>medula</v>
      </c>
      <c r="D7971" t="str">
        <f>_xlfn.XLOOKUP(B7971,tbl_nrc_lex_sentiment_translation[sentiment_eng],tbl_nrc_lex_sentiment_translation[sentiment_ptbr],"",0)</f>
        <v>positivo</v>
      </c>
      <c r="E7971" t="str" cm="1">
        <f t="array" ref="E7971">_xlfn.XLOOKUP(A7971,tbl_nrc_lex_word_translation[word_eng],IF(tbl_nrc_lex_word_translation[context]=0,"",tbl_nrc_lex_word_translation[context]),"",0)</f>
        <v/>
      </c>
      <c r="F7971">
        <v>0</v>
      </c>
      <c r="G7971" t="str">
        <f t="shared" si="124"/>
        <v/>
      </c>
    </row>
    <row r="7972" spans="1:7" hidden="1" x14ac:dyDescent="0.3">
      <c r="A7972" t="s">
        <v>3919</v>
      </c>
      <c r="B7972" t="s">
        <v>852</v>
      </c>
      <c r="C7972" t="str">
        <f>_xlfn.XLOOKUP(A7972,tbl_nrc_lex_word_translation[word_eng],tbl_nrc_lex_word_translation[word_ptbr],"",0)</f>
        <v>medula</v>
      </c>
      <c r="D7972" t="str">
        <f>_xlfn.XLOOKUP(B7972,tbl_nrc_lex_sentiment_translation[sentiment_eng],tbl_nrc_lex_sentiment_translation[sentiment_ptbr],"",0)</f>
        <v>alegria</v>
      </c>
      <c r="E7972" t="str" cm="1">
        <f t="array" ref="E7972">_xlfn.XLOOKUP(A7972,tbl_nrc_lex_word_translation[word_eng],IF(tbl_nrc_lex_word_translation[context]=0,"",tbl_nrc_lex_word_translation[context]),"",0)</f>
        <v/>
      </c>
      <c r="F7972">
        <v>0</v>
      </c>
      <c r="G7972" t="str">
        <f t="shared" si="124"/>
        <v/>
      </c>
    </row>
    <row r="7973" spans="1:7" hidden="1" x14ac:dyDescent="0.3">
      <c r="A7973" t="s">
        <v>3920</v>
      </c>
      <c r="B7973" t="s">
        <v>2</v>
      </c>
      <c r="C7973" t="str">
        <f>_xlfn.XLOOKUP(A7973,tbl_nrc_lex_word_translation[word_eng],tbl_nrc_lex_word_translation[word_ptbr],"",0)</f>
        <v>casar</v>
      </c>
      <c r="D7973" t="str">
        <f>_xlfn.XLOOKUP(B7973,tbl_nrc_lex_sentiment_translation[sentiment_eng],tbl_nrc_lex_sentiment_translation[sentiment_ptbr],"",0)</f>
        <v>positivo</v>
      </c>
      <c r="E7973" t="str" cm="1">
        <f t="array" ref="E7973">_xlfn.XLOOKUP(A7973,tbl_nrc_lex_word_translation[word_eng],IF(tbl_nrc_lex_word_translation[context]=0,"",tbl_nrc_lex_word_translation[context]),"",0)</f>
        <v/>
      </c>
      <c r="F7973">
        <v>0</v>
      </c>
      <c r="G7973" t="str">
        <f t="shared" si="124"/>
        <v/>
      </c>
    </row>
    <row r="7974" spans="1:7" hidden="1" x14ac:dyDescent="0.3">
      <c r="A7974" t="s">
        <v>3920</v>
      </c>
      <c r="B7974" t="s">
        <v>831</v>
      </c>
      <c r="C7974" t="str">
        <f>_xlfn.XLOOKUP(A7974,tbl_nrc_lex_word_translation[word_eng],tbl_nrc_lex_word_translation[word_ptbr],"",0)</f>
        <v>casar</v>
      </c>
      <c r="D7974" t="str">
        <f>_xlfn.XLOOKUP(B7974,tbl_nrc_lex_sentiment_translation[sentiment_eng],tbl_nrc_lex_sentiment_translation[sentiment_ptbr],"",0)</f>
        <v>surpresa</v>
      </c>
      <c r="E7974" t="str" cm="1">
        <f t="array" ref="E7974">_xlfn.XLOOKUP(A7974,tbl_nrc_lex_word_translation[word_eng],IF(tbl_nrc_lex_word_translation[context]=0,"",tbl_nrc_lex_word_translation[context]),"",0)</f>
        <v/>
      </c>
      <c r="F7974">
        <v>0</v>
      </c>
      <c r="G7974" t="str">
        <f t="shared" si="124"/>
        <v/>
      </c>
    </row>
    <row r="7975" spans="1:7" hidden="1" x14ac:dyDescent="0.3">
      <c r="A7975" t="s">
        <v>3920</v>
      </c>
      <c r="B7975" t="s">
        <v>828</v>
      </c>
      <c r="C7975" t="str">
        <f>_xlfn.XLOOKUP(A7975,tbl_nrc_lex_word_translation[word_eng],tbl_nrc_lex_word_translation[word_ptbr],"",0)</f>
        <v>casar</v>
      </c>
      <c r="D7975" t="str">
        <f>_xlfn.XLOOKUP(B7975,tbl_nrc_lex_sentiment_translation[sentiment_eng],tbl_nrc_lex_sentiment_translation[sentiment_ptbr],"",0)</f>
        <v>confiança</v>
      </c>
      <c r="E7975" t="str" cm="1">
        <f t="array" ref="E7975">_xlfn.XLOOKUP(A7975,tbl_nrc_lex_word_translation[word_eng],IF(tbl_nrc_lex_word_translation[context]=0,"",tbl_nrc_lex_word_translation[context]),"",0)</f>
        <v/>
      </c>
      <c r="F7975">
        <v>0</v>
      </c>
      <c r="G7975" t="str">
        <f t="shared" si="124"/>
        <v/>
      </c>
    </row>
    <row r="7976" spans="1:7" hidden="1" x14ac:dyDescent="0.3">
      <c r="A7976" t="s">
        <v>3920</v>
      </c>
      <c r="B7976" t="s">
        <v>60</v>
      </c>
      <c r="C7976" t="str">
        <f>_xlfn.XLOOKUP(A7976,tbl_nrc_lex_word_translation[word_eng],tbl_nrc_lex_word_translation[word_ptbr],"",0)</f>
        <v>casar</v>
      </c>
      <c r="D7976" t="str">
        <f>_xlfn.XLOOKUP(B7976,tbl_nrc_lex_sentiment_translation[sentiment_eng],tbl_nrc_lex_sentiment_translation[sentiment_ptbr],"",0)</f>
        <v>antecipação</v>
      </c>
      <c r="E7976" t="str" cm="1">
        <f t="array" ref="E7976">_xlfn.XLOOKUP(A7976,tbl_nrc_lex_word_translation[word_eng],IF(tbl_nrc_lex_word_translation[context]=0,"",tbl_nrc_lex_word_translation[context]),"",0)</f>
        <v/>
      </c>
      <c r="F7976">
        <v>0</v>
      </c>
      <c r="G7976" t="str">
        <f t="shared" si="124"/>
        <v/>
      </c>
    </row>
    <row r="7977" spans="1:7" hidden="1" x14ac:dyDescent="0.3">
      <c r="A7977" t="s">
        <v>3920</v>
      </c>
      <c r="B7977" t="s">
        <v>406</v>
      </c>
      <c r="C7977" t="str">
        <f>_xlfn.XLOOKUP(A7977,tbl_nrc_lex_word_translation[word_eng],tbl_nrc_lex_word_translation[word_ptbr],"",0)</f>
        <v>casar</v>
      </c>
      <c r="D7977" t="str">
        <f>_xlfn.XLOOKUP(B7977,tbl_nrc_lex_sentiment_translation[sentiment_eng],tbl_nrc_lex_sentiment_translation[sentiment_ptbr],"",0)</f>
        <v>medo</v>
      </c>
      <c r="E7977" t="str" cm="1">
        <f t="array" ref="E7977">_xlfn.XLOOKUP(A7977,tbl_nrc_lex_word_translation[word_eng],IF(tbl_nrc_lex_word_translation[context]=0,"",tbl_nrc_lex_word_translation[context]),"",0)</f>
        <v/>
      </c>
      <c r="F7977">
        <v>0</v>
      </c>
      <c r="G7977" t="str">
        <f t="shared" si="124"/>
        <v/>
      </c>
    </row>
    <row r="7978" spans="1:7" hidden="1" x14ac:dyDescent="0.3">
      <c r="A7978" t="s">
        <v>3920</v>
      </c>
      <c r="B7978" t="s">
        <v>852</v>
      </c>
      <c r="C7978" t="str">
        <f>_xlfn.XLOOKUP(A7978,tbl_nrc_lex_word_translation[word_eng],tbl_nrc_lex_word_translation[word_ptbr],"",0)</f>
        <v>casar</v>
      </c>
      <c r="D7978" t="str">
        <f>_xlfn.XLOOKUP(B7978,tbl_nrc_lex_sentiment_translation[sentiment_eng],tbl_nrc_lex_sentiment_translation[sentiment_ptbr],"",0)</f>
        <v>alegria</v>
      </c>
      <c r="E7978" t="str" cm="1">
        <f t="array" ref="E7978">_xlfn.XLOOKUP(A7978,tbl_nrc_lex_word_translation[word_eng],IF(tbl_nrc_lex_word_translation[context]=0,"",tbl_nrc_lex_word_translation[context]),"",0)</f>
        <v/>
      </c>
      <c r="F7978">
        <v>0</v>
      </c>
      <c r="G7978" t="str">
        <f t="shared" si="124"/>
        <v/>
      </c>
    </row>
    <row r="7979" spans="1:7" hidden="1" x14ac:dyDescent="0.3">
      <c r="A7979" t="s">
        <v>3921</v>
      </c>
      <c r="B7979" t="s">
        <v>828</v>
      </c>
      <c r="C7979" t="str">
        <f>_xlfn.XLOOKUP(A7979,tbl_nrc_lex_word_translation[word_eng],tbl_nrc_lex_word_translation[word_ptbr],"",0)</f>
        <v>marechal</v>
      </c>
      <c r="D7979" t="str">
        <f>_xlfn.XLOOKUP(B7979,tbl_nrc_lex_sentiment_translation[sentiment_eng],tbl_nrc_lex_sentiment_translation[sentiment_ptbr],"",0)</f>
        <v>confiança</v>
      </c>
      <c r="E7979" t="str" cm="1">
        <f t="array" ref="E7979">_xlfn.XLOOKUP(A7979,tbl_nrc_lex_word_translation[word_eng],IF(tbl_nrc_lex_word_translation[context]=0,"",tbl_nrc_lex_word_translation[context]),"",0)</f>
        <v/>
      </c>
      <c r="F7979">
        <v>0</v>
      </c>
      <c r="G7979" t="str">
        <f t="shared" si="124"/>
        <v/>
      </c>
    </row>
    <row r="7980" spans="1:7" hidden="1" x14ac:dyDescent="0.3">
      <c r="A7980" t="s">
        <v>3921</v>
      </c>
      <c r="B7980" t="s">
        <v>2</v>
      </c>
      <c r="C7980" t="str">
        <f>_xlfn.XLOOKUP(A7980,tbl_nrc_lex_word_translation[word_eng],tbl_nrc_lex_word_translation[word_ptbr],"",0)</f>
        <v>marechal</v>
      </c>
      <c r="D7980" t="str">
        <f>_xlfn.XLOOKUP(B7980,tbl_nrc_lex_sentiment_translation[sentiment_eng],tbl_nrc_lex_sentiment_translation[sentiment_ptbr],"",0)</f>
        <v>positivo</v>
      </c>
      <c r="E7980" t="str" cm="1">
        <f t="array" ref="E7980">_xlfn.XLOOKUP(A7980,tbl_nrc_lex_word_translation[word_eng],IF(tbl_nrc_lex_word_translation[context]=0,"",tbl_nrc_lex_word_translation[context]),"",0)</f>
        <v/>
      </c>
      <c r="F7980">
        <v>0</v>
      </c>
      <c r="G7980" t="str">
        <f t="shared" si="124"/>
        <v/>
      </c>
    </row>
    <row r="7981" spans="1:7" hidden="1" x14ac:dyDescent="0.3">
      <c r="A7981" t="s">
        <v>3922</v>
      </c>
      <c r="B7981" t="s">
        <v>830</v>
      </c>
      <c r="C7981" t="str">
        <f>_xlfn.XLOOKUP(A7981,tbl_nrc_lex_word_translation[word_eng],tbl_nrc_lex_word_translation[word_ptbr],"",0)</f>
        <v>marcial</v>
      </c>
      <c r="D7981" t="str">
        <f>_xlfn.XLOOKUP(B7981,tbl_nrc_lex_sentiment_translation[sentiment_eng],tbl_nrc_lex_sentiment_translation[sentiment_ptbr],"",0)</f>
        <v>raiva</v>
      </c>
      <c r="E7981" t="str" cm="1">
        <f t="array" ref="E7981">_xlfn.XLOOKUP(A7981,tbl_nrc_lex_word_translation[word_eng],IF(tbl_nrc_lex_word_translation[context]=0,"",tbl_nrc_lex_word_translation[context]),"",0)</f>
        <v/>
      </c>
      <c r="F7981">
        <v>0</v>
      </c>
      <c r="G7981" t="str">
        <f t="shared" si="124"/>
        <v/>
      </c>
    </row>
    <row r="7982" spans="1:7" hidden="1" x14ac:dyDescent="0.3">
      <c r="A7982" t="s">
        <v>3923</v>
      </c>
      <c r="B7982" t="s">
        <v>4</v>
      </c>
      <c r="C7982" t="str">
        <f>_xlfn.XLOOKUP(A7982,tbl_nrc_lex_word_translation[word_eng],tbl_nrc_lex_word_translation[word_ptbr],"",0)</f>
        <v/>
      </c>
      <c r="D7982" t="str">
        <f>_xlfn.XLOOKUP(B7982,tbl_nrc_lex_sentiment_translation[sentiment_eng],tbl_nrc_lex_sentiment_translation[sentiment_ptbr],"",0)</f>
        <v>negativo</v>
      </c>
      <c r="E7982" t="str" cm="1">
        <f t="array" ref="E7982">_xlfn.XLOOKUP(A7982,tbl_nrc_lex_word_translation[word_eng],IF(tbl_nrc_lex_word_translation[context]=0,"",tbl_nrc_lex_word_translation[context]),"",0)</f>
        <v/>
      </c>
      <c r="F7982">
        <v>0</v>
      </c>
      <c r="G7982" t="str">
        <f t="shared" si="124"/>
        <v/>
      </c>
    </row>
    <row r="7983" spans="1:7" hidden="1" x14ac:dyDescent="0.3">
      <c r="A7983" t="s">
        <v>3924</v>
      </c>
      <c r="B7983" t="s">
        <v>829</v>
      </c>
      <c r="C7983" t="str">
        <f>_xlfn.XLOOKUP(A7983,tbl_nrc_lex_word_translation[word_eng],tbl_nrc_lex_word_translation[word_ptbr],"",0)</f>
        <v>mártir</v>
      </c>
      <c r="D7983" t="str">
        <f>_xlfn.XLOOKUP(B7983,tbl_nrc_lex_sentiment_translation[sentiment_eng],tbl_nrc_lex_sentiment_translation[sentiment_ptbr],"",0)</f>
        <v>tristeza</v>
      </c>
      <c r="E7983" t="str" cm="1">
        <f t="array" ref="E7983">_xlfn.XLOOKUP(A7983,tbl_nrc_lex_word_translation[word_eng],IF(tbl_nrc_lex_word_translation[context]=0,"",tbl_nrc_lex_word_translation[context]),"",0)</f>
        <v/>
      </c>
      <c r="F7983">
        <v>0</v>
      </c>
      <c r="G7983" t="str">
        <f t="shared" si="124"/>
        <v/>
      </c>
    </row>
    <row r="7984" spans="1:7" hidden="1" x14ac:dyDescent="0.3">
      <c r="A7984" t="s">
        <v>3924</v>
      </c>
      <c r="B7984" t="s">
        <v>4</v>
      </c>
      <c r="C7984" t="str">
        <f>_xlfn.XLOOKUP(A7984,tbl_nrc_lex_word_translation[word_eng],tbl_nrc_lex_word_translation[word_ptbr],"",0)</f>
        <v>mártir</v>
      </c>
      <c r="D7984" t="str">
        <f>_xlfn.XLOOKUP(B7984,tbl_nrc_lex_sentiment_translation[sentiment_eng],tbl_nrc_lex_sentiment_translation[sentiment_ptbr],"",0)</f>
        <v>negativo</v>
      </c>
      <c r="E7984" t="str" cm="1">
        <f t="array" ref="E7984">_xlfn.XLOOKUP(A7984,tbl_nrc_lex_word_translation[word_eng],IF(tbl_nrc_lex_word_translation[context]=0,"",tbl_nrc_lex_word_translation[context]),"",0)</f>
        <v/>
      </c>
      <c r="F7984">
        <v>0</v>
      </c>
      <c r="G7984" t="str">
        <f t="shared" si="124"/>
        <v/>
      </c>
    </row>
    <row r="7985" spans="1:7" hidden="1" x14ac:dyDescent="0.3">
      <c r="A7985" t="s">
        <v>3924</v>
      </c>
      <c r="B7985" t="s">
        <v>406</v>
      </c>
      <c r="C7985" t="str">
        <f>_xlfn.XLOOKUP(A7985,tbl_nrc_lex_word_translation[word_eng],tbl_nrc_lex_word_translation[word_ptbr],"",0)</f>
        <v>mártir</v>
      </c>
      <c r="D7985" t="str">
        <f>_xlfn.XLOOKUP(B7985,tbl_nrc_lex_sentiment_translation[sentiment_eng],tbl_nrc_lex_sentiment_translation[sentiment_ptbr],"",0)</f>
        <v>medo</v>
      </c>
      <c r="E7985" t="str" cm="1">
        <f t="array" ref="E7985">_xlfn.XLOOKUP(A7985,tbl_nrc_lex_word_translation[word_eng],IF(tbl_nrc_lex_word_translation[context]=0,"",tbl_nrc_lex_word_translation[context]),"",0)</f>
        <v/>
      </c>
      <c r="F7985">
        <v>0</v>
      </c>
      <c r="G7985" t="str">
        <f t="shared" si="124"/>
        <v/>
      </c>
    </row>
    <row r="7986" spans="1:7" hidden="1" x14ac:dyDescent="0.3">
      <c r="A7986" t="s">
        <v>3925</v>
      </c>
      <c r="B7986" t="s">
        <v>829</v>
      </c>
      <c r="C7986" t="str">
        <f>_xlfn.XLOOKUP(A7986,tbl_nrc_lex_word_translation[word_eng],tbl_nrc_lex_word_translation[word_ptbr],"",0)</f>
        <v>martírio</v>
      </c>
      <c r="D7986" t="str">
        <f>_xlfn.XLOOKUP(B7986,tbl_nrc_lex_sentiment_translation[sentiment_eng],tbl_nrc_lex_sentiment_translation[sentiment_ptbr],"",0)</f>
        <v>tristeza</v>
      </c>
      <c r="E7986" t="str" cm="1">
        <f t="array" ref="E7986">_xlfn.XLOOKUP(A7986,tbl_nrc_lex_word_translation[word_eng],IF(tbl_nrc_lex_word_translation[context]=0,"",tbl_nrc_lex_word_translation[context]),"",0)</f>
        <v/>
      </c>
      <c r="F7986">
        <v>0</v>
      </c>
      <c r="G7986" t="str">
        <f t="shared" si="124"/>
        <v/>
      </c>
    </row>
    <row r="7987" spans="1:7" hidden="1" x14ac:dyDescent="0.3">
      <c r="A7987" t="s">
        <v>3925</v>
      </c>
      <c r="B7987" t="s">
        <v>4</v>
      </c>
      <c r="C7987" t="str">
        <f>_xlfn.XLOOKUP(A7987,tbl_nrc_lex_word_translation[word_eng],tbl_nrc_lex_word_translation[word_ptbr],"",0)</f>
        <v>martírio</v>
      </c>
      <c r="D7987" t="str">
        <f>_xlfn.XLOOKUP(B7987,tbl_nrc_lex_sentiment_translation[sentiment_eng],tbl_nrc_lex_sentiment_translation[sentiment_ptbr],"",0)</f>
        <v>negativo</v>
      </c>
      <c r="E7987" t="str" cm="1">
        <f t="array" ref="E7987">_xlfn.XLOOKUP(A7987,tbl_nrc_lex_word_translation[word_eng],IF(tbl_nrc_lex_word_translation[context]=0,"",tbl_nrc_lex_word_translation[context]),"",0)</f>
        <v/>
      </c>
      <c r="F7987">
        <v>0</v>
      </c>
      <c r="G7987" t="str">
        <f t="shared" si="124"/>
        <v/>
      </c>
    </row>
    <row r="7988" spans="1:7" hidden="1" x14ac:dyDescent="0.3">
      <c r="A7988" t="s">
        <v>3925</v>
      </c>
      <c r="B7988" t="s">
        <v>406</v>
      </c>
      <c r="C7988" t="str">
        <f>_xlfn.XLOOKUP(A7988,tbl_nrc_lex_word_translation[word_eng],tbl_nrc_lex_word_translation[word_ptbr],"",0)</f>
        <v>martírio</v>
      </c>
      <c r="D7988" t="str">
        <f>_xlfn.XLOOKUP(B7988,tbl_nrc_lex_sentiment_translation[sentiment_eng],tbl_nrc_lex_sentiment_translation[sentiment_ptbr],"",0)</f>
        <v>medo</v>
      </c>
      <c r="E7988" t="str" cm="1">
        <f t="array" ref="E7988">_xlfn.XLOOKUP(A7988,tbl_nrc_lex_word_translation[word_eng],IF(tbl_nrc_lex_word_translation[context]=0,"",tbl_nrc_lex_word_translation[context]),"",0)</f>
        <v/>
      </c>
      <c r="F7988">
        <v>0</v>
      </c>
      <c r="G7988" t="str">
        <f t="shared" si="124"/>
        <v/>
      </c>
    </row>
    <row r="7989" spans="1:7" hidden="1" x14ac:dyDescent="0.3">
      <c r="A7989" t="s">
        <v>3926</v>
      </c>
      <c r="B7989" t="s">
        <v>831</v>
      </c>
      <c r="C7989" t="str">
        <f>_xlfn.XLOOKUP(A7989,tbl_nrc_lex_word_translation[word_eng],tbl_nrc_lex_word_translation[word_ptbr],"",0)</f>
        <v>maravilha</v>
      </c>
      <c r="D7989" t="str">
        <f>_xlfn.XLOOKUP(B7989,tbl_nrc_lex_sentiment_translation[sentiment_eng],tbl_nrc_lex_sentiment_translation[sentiment_ptbr],"",0)</f>
        <v>surpresa</v>
      </c>
      <c r="E7989" t="str" cm="1">
        <f t="array" ref="E7989">_xlfn.XLOOKUP(A7989,tbl_nrc_lex_word_translation[word_eng],IF(tbl_nrc_lex_word_translation[context]=0,"",tbl_nrc_lex_word_translation[context]),"",0)</f>
        <v/>
      </c>
      <c r="F7989">
        <v>0</v>
      </c>
      <c r="G7989" t="str">
        <f t="shared" si="124"/>
        <v/>
      </c>
    </row>
    <row r="7990" spans="1:7" hidden="1" x14ac:dyDescent="0.3">
      <c r="A7990" t="s">
        <v>3926</v>
      </c>
      <c r="B7990" t="s">
        <v>2</v>
      </c>
      <c r="C7990" t="str">
        <f>_xlfn.XLOOKUP(A7990,tbl_nrc_lex_word_translation[word_eng],tbl_nrc_lex_word_translation[word_ptbr],"",0)</f>
        <v>maravilha</v>
      </c>
      <c r="D7990" t="str">
        <f>_xlfn.XLOOKUP(B7990,tbl_nrc_lex_sentiment_translation[sentiment_eng],tbl_nrc_lex_sentiment_translation[sentiment_ptbr],"",0)</f>
        <v>positivo</v>
      </c>
      <c r="E7990" t="str" cm="1">
        <f t="array" ref="E7990">_xlfn.XLOOKUP(A7990,tbl_nrc_lex_word_translation[word_eng],IF(tbl_nrc_lex_word_translation[context]=0,"",tbl_nrc_lex_word_translation[context]),"",0)</f>
        <v/>
      </c>
      <c r="F7990">
        <v>0</v>
      </c>
      <c r="G7990" t="str">
        <f t="shared" si="124"/>
        <v/>
      </c>
    </row>
    <row r="7991" spans="1:7" hidden="1" x14ac:dyDescent="0.3">
      <c r="A7991" t="s">
        <v>3927</v>
      </c>
      <c r="B7991" t="s">
        <v>2</v>
      </c>
      <c r="C7991" t="str">
        <f>_xlfn.XLOOKUP(A7991,tbl_nrc_lex_word_translation[word_eng],tbl_nrc_lex_word_translation[word_ptbr],"",0)</f>
        <v>maravilhoso</v>
      </c>
      <c r="D7991" t="str">
        <f>_xlfn.XLOOKUP(B7991,tbl_nrc_lex_sentiment_translation[sentiment_eng],tbl_nrc_lex_sentiment_translation[sentiment_ptbr],"",0)</f>
        <v>positivo</v>
      </c>
      <c r="E7991" t="str" cm="1">
        <f t="array" ref="E7991">_xlfn.XLOOKUP(A7991,tbl_nrc_lex_word_translation[word_eng],IF(tbl_nrc_lex_word_translation[context]=0,"",tbl_nrc_lex_word_translation[context]),"",0)</f>
        <v/>
      </c>
      <c r="F7991">
        <v>0</v>
      </c>
      <c r="G7991" t="str">
        <f t="shared" si="124"/>
        <v/>
      </c>
    </row>
    <row r="7992" spans="1:7" hidden="1" x14ac:dyDescent="0.3">
      <c r="A7992" t="s">
        <v>3927</v>
      </c>
      <c r="B7992" t="s">
        <v>852</v>
      </c>
      <c r="C7992" t="str">
        <f>_xlfn.XLOOKUP(A7992,tbl_nrc_lex_word_translation[word_eng],tbl_nrc_lex_word_translation[word_ptbr],"",0)</f>
        <v>maravilhoso</v>
      </c>
      <c r="D7992" t="str">
        <f>_xlfn.XLOOKUP(B7992,tbl_nrc_lex_sentiment_translation[sentiment_eng],tbl_nrc_lex_sentiment_translation[sentiment_ptbr],"",0)</f>
        <v>alegria</v>
      </c>
      <c r="E7992" t="str" cm="1">
        <f t="array" ref="E7992">_xlfn.XLOOKUP(A7992,tbl_nrc_lex_word_translation[word_eng],IF(tbl_nrc_lex_word_translation[context]=0,"",tbl_nrc_lex_word_translation[context]),"",0)</f>
        <v/>
      </c>
      <c r="F7992">
        <v>0</v>
      </c>
      <c r="G7992" t="str">
        <f t="shared" si="124"/>
        <v/>
      </c>
    </row>
    <row r="7993" spans="1:7" hidden="1" x14ac:dyDescent="0.3">
      <c r="A7993" t="s">
        <v>3928</v>
      </c>
      <c r="B7993" t="s">
        <v>2</v>
      </c>
      <c r="C7993" t="str">
        <f>_xlfn.XLOOKUP(A7993,tbl_nrc_lex_word_translation[word_eng],tbl_nrc_lex_word_translation[word_ptbr],"",0)</f>
        <v>maravilhosamente</v>
      </c>
      <c r="D7993" t="str">
        <f>_xlfn.XLOOKUP(B7993,tbl_nrc_lex_sentiment_translation[sentiment_eng],tbl_nrc_lex_sentiment_translation[sentiment_ptbr],"",0)</f>
        <v>positivo</v>
      </c>
      <c r="E7993" t="str" cm="1">
        <f t="array" ref="E7993">_xlfn.XLOOKUP(A7993,tbl_nrc_lex_word_translation[word_eng],IF(tbl_nrc_lex_word_translation[context]=0,"",tbl_nrc_lex_word_translation[context]),"",0)</f>
        <v/>
      </c>
      <c r="F7993">
        <v>0</v>
      </c>
      <c r="G7993" t="str">
        <f t="shared" si="124"/>
        <v/>
      </c>
    </row>
    <row r="7994" spans="1:7" hidden="1" x14ac:dyDescent="0.3">
      <c r="A7994" t="s">
        <v>3928</v>
      </c>
      <c r="B7994" t="s">
        <v>852</v>
      </c>
      <c r="C7994" t="str">
        <f>_xlfn.XLOOKUP(A7994,tbl_nrc_lex_word_translation[word_eng],tbl_nrc_lex_word_translation[word_ptbr],"",0)</f>
        <v>maravilhosamente</v>
      </c>
      <c r="D7994" t="str">
        <f>_xlfn.XLOOKUP(B7994,tbl_nrc_lex_sentiment_translation[sentiment_eng],tbl_nrc_lex_sentiment_translation[sentiment_ptbr],"",0)</f>
        <v>alegria</v>
      </c>
      <c r="E7994" t="str" cm="1">
        <f t="array" ref="E7994">_xlfn.XLOOKUP(A7994,tbl_nrc_lex_word_translation[word_eng],IF(tbl_nrc_lex_word_translation[context]=0,"",tbl_nrc_lex_word_translation[context]),"",0)</f>
        <v/>
      </c>
      <c r="F7994">
        <v>0</v>
      </c>
      <c r="G7994" t="str">
        <f t="shared" si="124"/>
        <v/>
      </c>
    </row>
    <row r="7995" spans="1:7" hidden="1" x14ac:dyDescent="0.3">
      <c r="A7995" t="s">
        <v>3929</v>
      </c>
      <c r="B7995" t="s">
        <v>2</v>
      </c>
      <c r="C7995" t="str">
        <f>_xlfn.XLOOKUP(A7995,tbl_nrc_lex_word_translation[word_eng],tbl_nrc_lex_word_translation[word_ptbr],"",0)</f>
        <v>masculino</v>
      </c>
      <c r="D7995" t="str">
        <f>_xlfn.XLOOKUP(B7995,tbl_nrc_lex_sentiment_translation[sentiment_eng],tbl_nrc_lex_sentiment_translation[sentiment_ptbr],"",0)</f>
        <v>positivo</v>
      </c>
      <c r="E7995" t="str" cm="1">
        <f t="array" ref="E7995">_xlfn.XLOOKUP(A7995,tbl_nrc_lex_word_translation[word_eng],IF(tbl_nrc_lex_word_translation[context]=0,"",tbl_nrc_lex_word_translation[context]),"",0)</f>
        <v/>
      </c>
      <c r="F7995">
        <v>0</v>
      </c>
      <c r="G7995" t="str">
        <f t="shared" si="124"/>
        <v/>
      </c>
    </row>
    <row r="7996" spans="1:7" hidden="1" x14ac:dyDescent="0.3">
      <c r="A7996" t="s">
        <v>3930</v>
      </c>
      <c r="B7996" t="s">
        <v>406</v>
      </c>
      <c r="C7996" t="str">
        <f>_xlfn.XLOOKUP(A7996,tbl_nrc_lex_word_translation[word_eng],tbl_nrc_lex_word_translation[word_ptbr],"",0)</f>
        <v>masoquismo</v>
      </c>
      <c r="D7996" t="str">
        <f>_xlfn.XLOOKUP(B7996,tbl_nrc_lex_sentiment_translation[sentiment_eng],tbl_nrc_lex_sentiment_translation[sentiment_ptbr],"",0)</f>
        <v>medo</v>
      </c>
      <c r="E7996" t="str" cm="1">
        <f t="array" ref="E7996">_xlfn.XLOOKUP(A7996,tbl_nrc_lex_word_translation[word_eng],IF(tbl_nrc_lex_word_translation[context]=0,"",tbl_nrc_lex_word_translation[context]),"",0)</f>
        <v/>
      </c>
      <c r="F7996">
        <v>0</v>
      </c>
      <c r="G7996" t="str">
        <f t="shared" si="124"/>
        <v/>
      </c>
    </row>
    <row r="7997" spans="1:7" hidden="1" x14ac:dyDescent="0.3">
      <c r="A7997" t="s">
        <v>3930</v>
      </c>
      <c r="B7997" t="s">
        <v>4</v>
      </c>
      <c r="C7997" t="str">
        <f>_xlfn.XLOOKUP(A7997,tbl_nrc_lex_word_translation[word_eng],tbl_nrc_lex_word_translation[word_ptbr],"",0)</f>
        <v>masoquismo</v>
      </c>
      <c r="D7997" t="str">
        <f>_xlfn.XLOOKUP(B7997,tbl_nrc_lex_sentiment_translation[sentiment_eng],tbl_nrc_lex_sentiment_translation[sentiment_ptbr],"",0)</f>
        <v>negativo</v>
      </c>
      <c r="E7997" t="str" cm="1">
        <f t="array" ref="E7997">_xlfn.XLOOKUP(A7997,tbl_nrc_lex_word_translation[word_eng],IF(tbl_nrc_lex_word_translation[context]=0,"",tbl_nrc_lex_word_translation[context]),"",0)</f>
        <v/>
      </c>
      <c r="F7997">
        <v>0</v>
      </c>
      <c r="G7997" t="str">
        <f t="shared" si="124"/>
        <v/>
      </c>
    </row>
    <row r="7998" spans="1:7" hidden="1" x14ac:dyDescent="0.3">
      <c r="A7998" t="s">
        <v>3930</v>
      </c>
      <c r="B7998" t="s">
        <v>830</v>
      </c>
      <c r="C7998" t="str">
        <f>_xlfn.XLOOKUP(A7998,tbl_nrc_lex_word_translation[word_eng],tbl_nrc_lex_word_translation[word_ptbr],"",0)</f>
        <v>masoquismo</v>
      </c>
      <c r="D7998" t="str">
        <f>_xlfn.XLOOKUP(B7998,tbl_nrc_lex_sentiment_translation[sentiment_eng],tbl_nrc_lex_sentiment_translation[sentiment_ptbr],"",0)</f>
        <v>raiva</v>
      </c>
      <c r="E7998" t="str" cm="1">
        <f t="array" ref="E7998">_xlfn.XLOOKUP(A7998,tbl_nrc_lex_word_translation[word_eng],IF(tbl_nrc_lex_word_translation[context]=0,"",tbl_nrc_lex_word_translation[context]),"",0)</f>
        <v/>
      </c>
      <c r="F7998">
        <v>0</v>
      </c>
      <c r="G7998" t="str">
        <f t="shared" si="124"/>
        <v/>
      </c>
    </row>
    <row r="7999" spans="1:7" hidden="1" x14ac:dyDescent="0.3">
      <c r="A7999" t="s">
        <v>3930</v>
      </c>
      <c r="B7999" t="s">
        <v>835</v>
      </c>
      <c r="C7999" t="str">
        <f>_xlfn.XLOOKUP(A7999,tbl_nrc_lex_word_translation[word_eng],tbl_nrc_lex_word_translation[word_ptbr],"",0)</f>
        <v>masoquismo</v>
      </c>
      <c r="D7999" t="str">
        <f>_xlfn.XLOOKUP(B7999,tbl_nrc_lex_sentiment_translation[sentiment_eng],tbl_nrc_lex_sentiment_translation[sentiment_ptbr],"",0)</f>
        <v>nojo</v>
      </c>
      <c r="E7999" t="str" cm="1">
        <f t="array" ref="E7999">_xlfn.XLOOKUP(A7999,tbl_nrc_lex_word_translation[word_eng],IF(tbl_nrc_lex_word_translation[context]=0,"",tbl_nrc_lex_word_translation[context]),"",0)</f>
        <v/>
      </c>
      <c r="F7999">
        <v>0</v>
      </c>
      <c r="G7999" t="str">
        <f t="shared" si="124"/>
        <v/>
      </c>
    </row>
    <row r="8000" spans="1:7" hidden="1" x14ac:dyDescent="0.3">
      <c r="A8000" t="s">
        <v>3931</v>
      </c>
      <c r="B8000" t="s">
        <v>4</v>
      </c>
      <c r="C8000" t="str">
        <f>_xlfn.XLOOKUP(A8000,tbl_nrc_lex_word_translation[word_eng],tbl_nrc_lex_word_translation[word_ptbr],"",0)</f>
        <v>massacre</v>
      </c>
      <c r="D8000" t="str">
        <f>_xlfn.XLOOKUP(B8000,tbl_nrc_lex_sentiment_translation[sentiment_eng],tbl_nrc_lex_sentiment_translation[sentiment_ptbr],"",0)</f>
        <v>negativo</v>
      </c>
      <c r="E8000" t="str" cm="1">
        <f t="array" ref="E8000">_xlfn.XLOOKUP(A8000,tbl_nrc_lex_word_translation[word_eng],IF(tbl_nrc_lex_word_translation[context]=0,"",tbl_nrc_lex_word_translation[context]),"",0)</f>
        <v/>
      </c>
      <c r="F8000">
        <v>0</v>
      </c>
      <c r="G8000" t="str">
        <f t="shared" si="124"/>
        <v/>
      </c>
    </row>
    <row r="8001" spans="1:7" hidden="1" x14ac:dyDescent="0.3">
      <c r="A8001" t="s">
        <v>3931</v>
      </c>
      <c r="B8001" t="s">
        <v>829</v>
      </c>
      <c r="C8001" t="str">
        <f>_xlfn.XLOOKUP(A8001,tbl_nrc_lex_word_translation[word_eng],tbl_nrc_lex_word_translation[word_ptbr],"",0)</f>
        <v>massacre</v>
      </c>
      <c r="D8001" t="str">
        <f>_xlfn.XLOOKUP(B8001,tbl_nrc_lex_sentiment_translation[sentiment_eng],tbl_nrc_lex_sentiment_translation[sentiment_ptbr],"",0)</f>
        <v>tristeza</v>
      </c>
      <c r="E8001" t="str" cm="1">
        <f t="array" ref="E8001">_xlfn.XLOOKUP(A8001,tbl_nrc_lex_word_translation[word_eng],IF(tbl_nrc_lex_word_translation[context]=0,"",tbl_nrc_lex_word_translation[context]),"",0)</f>
        <v/>
      </c>
      <c r="F8001">
        <v>0</v>
      </c>
      <c r="G8001" t="str">
        <f t="shared" si="124"/>
        <v/>
      </c>
    </row>
    <row r="8002" spans="1:7" hidden="1" x14ac:dyDescent="0.3">
      <c r="A8002" t="s">
        <v>3931</v>
      </c>
      <c r="B8002" t="s">
        <v>406</v>
      </c>
      <c r="C8002" t="str">
        <f>_xlfn.XLOOKUP(A8002,tbl_nrc_lex_word_translation[word_eng],tbl_nrc_lex_word_translation[word_ptbr],"",0)</f>
        <v>massacre</v>
      </c>
      <c r="D8002" t="str">
        <f>_xlfn.XLOOKUP(B8002,tbl_nrc_lex_sentiment_translation[sentiment_eng],tbl_nrc_lex_sentiment_translation[sentiment_ptbr],"",0)</f>
        <v>medo</v>
      </c>
      <c r="E8002" t="str" cm="1">
        <f t="array" ref="E8002">_xlfn.XLOOKUP(A8002,tbl_nrc_lex_word_translation[word_eng],IF(tbl_nrc_lex_word_translation[context]=0,"",tbl_nrc_lex_word_translation[context]),"",0)</f>
        <v/>
      </c>
      <c r="F8002">
        <v>0</v>
      </c>
      <c r="G8002" t="str">
        <f t="shared" ref="G8002:G8065" si="125">IFERROR(FIND(" ",C8002),"")</f>
        <v/>
      </c>
    </row>
    <row r="8003" spans="1:7" hidden="1" x14ac:dyDescent="0.3">
      <c r="A8003" t="s">
        <v>3931</v>
      </c>
      <c r="B8003" t="s">
        <v>830</v>
      </c>
      <c r="C8003" t="str">
        <f>_xlfn.XLOOKUP(A8003,tbl_nrc_lex_word_translation[word_eng],tbl_nrc_lex_word_translation[word_ptbr],"",0)</f>
        <v>massacre</v>
      </c>
      <c r="D8003" t="str">
        <f>_xlfn.XLOOKUP(B8003,tbl_nrc_lex_sentiment_translation[sentiment_eng],tbl_nrc_lex_sentiment_translation[sentiment_ptbr],"",0)</f>
        <v>raiva</v>
      </c>
      <c r="E8003" t="str" cm="1">
        <f t="array" ref="E8003">_xlfn.XLOOKUP(A8003,tbl_nrc_lex_word_translation[word_eng],IF(tbl_nrc_lex_word_translation[context]=0,"",tbl_nrc_lex_word_translation[context]),"",0)</f>
        <v/>
      </c>
      <c r="F8003">
        <v>0</v>
      </c>
      <c r="G8003" t="str">
        <f t="shared" si="125"/>
        <v/>
      </c>
    </row>
    <row r="8004" spans="1:7" hidden="1" x14ac:dyDescent="0.3">
      <c r="A8004" t="s">
        <v>3931</v>
      </c>
      <c r="B8004" t="s">
        <v>835</v>
      </c>
      <c r="C8004" t="str">
        <f>_xlfn.XLOOKUP(A8004,tbl_nrc_lex_word_translation[word_eng],tbl_nrc_lex_word_translation[word_ptbr],"",0)</f>
        <v>massacre</v>
      </c>
      <c r="D8004" t="str">
        <f>_xlfn.XLOOKUP(B8004,tbl_nrc_lex_sentiment_translation[sentiment_eng],tbl_nrc_lex_sentiment_translation[sentiment_ptbr],"",0)</f>
        <v>nojo</v>
      </c>
      <c r="E8004" t="str" cm="1">
        <f t="array" ref="E8004">_xlfn.XLOOKUP(A8004,tbl_nrc_lex_word_translation[word_eng],IF(tbl_nrc_lex_word_translation[context]=0,"",tbl_nrc_lex_word_translation[context]),"",0)</f>
        <v/>
      </c>
      <c r="F8004">
        <v>0</v>
      </c>
      <c r="G8004" t="str">
        <f t="shared" si="125"/>
        <v/>
      </c>
    </row>
    <row r="8005" spans="1:7" hidden="1" x14ac:dyDescent="0.3">
      <c r="A8005" t="s">
        <v>3932</v>
      </c>
      <c r="B8005" t="s">
        <v>2</v>
      </c>
      <c r="C8005" t="str">
        <f>_xlfn.XLOOKUP(A8005,tbl_nrc_lex_word_translation[word_eng],tbl_nrc_lex_word_translation[word_ptbr],"",0)</f>
        <v>massagem</v>
      </c>
      <c r="D8005" t="str">
        <f>_xlfn.XLOOKUP(B8005,tbl_nrc_lex_sentiment_translation[sentiment_eng],tbl_nrc_lex_sentiment_translation[sentiment_ptbr],"",0)</f>
        <v>positivo</v>
      </c>
      <c r="E8005" t="str" cm="1">
        <f t="array" ref="E8005">_xlfn.XLOOKUP(A8005,tbl_nrc_lex_word_translation[word_eng],IF(tbl_nrc_lex_word_translation[context]=0,"",tbl_nrc_lex_word_translation[context]),"",0)</f>
        <v/>
      </c>
      <c r="F8005">
        <v>0</v>
      </c>
      <c r="G8005" t="str">
        <f t="shared" si="125"/>
        <v/>
      </c>
    </row>
    <row r="8006" spans="1:7" hidden="1" x14ac:dyDescent="0.3">
      <c r="A8006" t="s">
        <v>3932</v>
      </c>
      <c r="B8006" t="s">
        <v>852</v>
      </c>
      <c r="C8006" t="str">
        <f>_xlfn.XLOOKUP(A8006,tbl_nrc_lex_word_translation[word_eng],tbl_nrc_lex_word_translation[word_ptbr],"",0)</f>
        <v>massagem</v>
      </c>
      <c r="D8006" t="str">
        <f>_xlfn.XLOOKUP(B8006,tbl_nrc_lex_sentiment_translation[sentiment_eng],tbl_nrc_lex_sentiment_translation[sentiment_ptbr],"",0)</f>
        <v>alegria</v>
      </c>
      <c r="E8006" t="str" cm="1">
        <f t="array" ref="E8006">_xlfn.XLOOKUP(A8006,tbl_nrc_lex_word_translation[word_eng],IF(tbl_nrc_lex_word_translation[context]=0,"",tbl_nrc_lex_word_translation[context]),"",0)</f>
        <v/>
      </c>
      <c r="F8006">
        <v>0</v>
      </c>
      <c r="G8006" t="str">
        <f t="shared" si="125"/>
        <v/>
      </c>
    </row>
    <row r="8007" spans="1:7" hidden="1" x14ac:dyDescent="0.3">
      <c r="A8007" t="s">
        <v>3933</v>
      </c>
      <c r="B8007" t="s">
        <v>2</v>
      </c>
      <c r="C8007" t="str">
        <f>_xlfn.XLOOKUP(A8007,tbl_nrc_lex_word_translation[word_eng],tbl_nrc_lex_word_translation[word_ptbr],"",0)</f>
        <v>senhor</v>
      </c>
      <c r="D8007" t="str">
        <f>_xlfn.XLOOKUP(B8007,tbl_nrc_lex_sentiment_translation[sentiment_eng],tbl_nrc_lex_sentiment_translation[sentiment_ptbr],"",0)</f>
        <v>positivo</v>
      </c>
      <c r="E8007" t="str" cm="1">
        <f t="array" ref="E8007">_xlfn.XLOOKUP(A8007,tbl_nrc_lex_word_translation[word_eng],IF(tbl_nrc_lex_word_translation[context]=0,"",tbl_nrc_lex_word_translation[context]),"",0)</f>
        <v/>
      </c>
      <c r="F8007">
        <v>0</v>
      </c>
      <c r="G8007" t="str">
        <f t="shared" si="125"/>
        <v/>
      </c>
    </row>
    <row r="8008" spans="1:7" x14ac:dyDescent="0.3">
      <c r="A8008" t="s">
        <v>3934</v>
      </c>
      <c r="B8008" t="s">
        <v>2</v>
      </c>
      <c r="C8008" t="str">
        <f>_xlfn.XLOOKUP(A8008,tbl_nrc_lex_word_translation[word_eng],tbl_nrc_lex_word_translation[word_ptbr],"",0)</f>
        <v>obra prima</v>
      </c>
      <c r="D8008" t="str">
        <f>_xlfn.XLOOKUP(B8008,tbl_nrc_lex_sentiment_translation[sentiment_eng],tbl_nrc_lex_sentiment_translation[sentiment_ptbr],"",0)</f>
        <v>positivo</v>
      </c>
      <c r="E8008" t="str" cm="1">
        <f t="array" ref="E8008">_xlfn.XLOOKUP(A8008,tbl_nrc_lex_word_translation[word_eng],IF(tbl_nrc_lex_word_translation[context]=0,"",tbl_nrc_lex_word_translation[context]),"",0)</f>
        <v/>
      </c>
      <c r="F8008">
        <v>1</v>
      </c>
      <c r="G8008">
        <f t="shared" si="125"/>
        <v>5</v>
      </c>
    </row>
    <row r="8009" spans="1:7" x14ac:dyDescent="0.3">
      <c r="A8009" t="s">
        <v>3934</v>
      </c>
      <c r="B8009" t="s">
        <v>852</v>
      </c>
      <c r="C8009" t="str">
        <f>_xlfn.XLOOKUP(A8009,tbl_nrc_lex_word_translation[word_eng],tbl_nrc_lex_word_translation[word_ptbr],"",0)</f>
        <v>obra prima</v>
      </c>
      <c r="D8009" t="str">
        <f>_xlfn.XLOOKUP(B8009,tbl_nrc_lex_sentiment_translation[sentiment_eng],tbl_nrc_lex_sentiment_translation[sentiment_ptbr],"",0)</f>
        <v>alegria</v>
      </c>
      <c r="E8009" t="str" cm="1">
        <f t="array" ref="E8009">_xlfn.XLOOKUP(A8009,tbl_nrc_lex_word_translation[word_eng],IF(tbl_nrc_lex_word_translation[context]=0,"",tbl_nrc_lex_word_translation[context]),"",0)</f>
        <v/>
      </c>
      <c r="F8009">
        <v>1</v>
      </c>
      <c r="G8009">
        <f t="shared" si="125"/>
        <v>5</v>
      </c>
    </row>
    <row r="8010" spans="1:7" hidden="1" x14ac:dyDescent="0.3">
      <c r="A8010" t="s">
        <v>3935</v>
      </c>
      <c r="B8010" t="s">
        <v>2</v>
      </c>
      <c r="C8010" t="str">
        <f>_xlfn.XLOOKUP(A8010,tbl_nrc_lex_word_translation[word_eng],tbl_nrc_lex_word_translation[word_ptbr],"",0)</f>
        <v>domínio</v>
      </c>
      <c r="D8010" t="str">
        <f>_xlfn.XLOOKUP(B8010,tbl_nrc_lex_sentiment_translation[sentiment_eng],tbl_nrc_lex_sentiment_translation[sentiment_ptbr],"",0)</f>
        <v>positivo</v>
      </c>
      <c r="E8010" t="str" cm="1">
        <f t="array" ref="E8010">_xlfn.XLOOKUP(A8010,tbl_nrc_lex_word_translation[word_eng],IF(tbl_nrc_lex_word_translation[context]=0,"",tbl_nrc_lex_word_translation[context]),"",0)</f>
        <v/>
      </c>
      <c r="F8010">
        <v>0</v>
      </c>
      <c r="G8010" t="str">
        <f t="shared" si="125"/>
        <v/>
      </c>
    </row>
    <row r="8011" spans="1:7" hidden="1" x14ac:dyDescent="0.3">
      <c r="A8011" t="s">
        <v>3935</v>
      </c>
      <c r="B8011" t="s">
        <v>828</v>
      </c>
      <c r="C8011" t="str">
        <f>_xlfn.XLOOKUP(A8011,tbl_nrc_lex_word_translation[word_eng],tbl_nrc_lex_word_translation[word_ptbr],"",0)</f>
        <v>domínio</v>
      </c>
      <c r="D8011" t="str">
        <f>_xlfn.XLOOKUP(B8011,tbl_nrc_lex_sentiment_translation[sentiment_eng],tbl_nrc_lex_sentiment_translation[sentiment_ptbr],"",0)</f>
        <v>confiança</v>
      </c>
      <c r="E8011" t="str" cm="1">
        <f t="array" ref="E8011">_xlfn.XLOOKUP(A8011,tbl_nrc_lex_word_translation[word_eng],IF(tbl_nrc_lex_word_translation[context]=0,"",tbl_nrc_lex_word_translation[context]),"",0)</f>
        <v/>
      </c>
      <c r="F8011">
        <v>0</v>
      </c>
      <c r="G8011" t="str">
        <f t="shared" si="125"/>
        <v/>
      </c>
    </row>
    <row r="8012" spans="1:7" hidden="1" x14ac:dyDescent="0.3">
      <c r="A8012" t="s">
        <v>3935</v>
      </c>
      <c r="B8012" t="s">
        <v>830</v>
      </c>
      <c r="C8012" t="str">
        <f>_xlfn.XLOOKUP(A8012,tbl_nrc_lex_word_translation[word_eng],tbl_nrc_lex_word_translation[word_ptbr],"",0)</f>
        <v>domínio</v>
      </c>
      <c r="D8012" t="str">
        <f>_xlfn.XLOOKUP(B8012,tbl_nrc_lex_sentiment_translation[sentiment_eng],tbl_nrc_lex_sentiment_translation[sentiment_ptbr],"",0)</f>
        <v>raiva</v>
      </c>
      <c r="E8012" t="str" cm="1">
        <f t="array" ref="E8012">_xlfn.XLOOKUP(A8012,tbl_nrc_lex_word_translation[word_eng],IF(tbl_nrc_lex_word_translation[context]=0,"",tbl_nrc_lex_word_translation[context]),"",0)</f>
        <v/>
      </c>
      <c r="F8012">
        <v>0</v>
      </c>
      <c r="G8012" t="str">
        <f t="shared" si="125"/>
        <v/>
      </c>
    </row>
    <row r="8013" spans="1:7" hidden="1" x14ac:dyDescent="0.3">
      <c r="A8013" t="s">
        <v>3935</v>
      </c>
      <c r="B8013" t="s">
        <v>852</v>
      </c>
      <c r="C8013" t="str">
        <f>_xlfn.XLOOKUP(A8013,tbl_nrc_lex_word_translation[word_eng],tbl_nrc_lex_word_translation[word_ptbr],"",0)</f>
        <v>domínio</v>
      </c>
      <c r="D8013" t="str">
        <f>_xlfn.XLOOKUP(B8013,tbl_nrc_lex_sentiment_translation[sentiment_eng],tbl_nrc_lex_sentiment_translation[sentiment_ptbr],"",0)</f>
        <v>alegria</v>
      </c>
      <c r="E8013" t="str" cm="1">
        <f t="array" ref="E8013">_xlfn.XLOOKUP(A8013,tbl_nrc_lex_word_translation[word_eng],IF(tbl_nrc_lex_word_translation[context]=0,"",tbl_nrc_lex_word_translation[context]),"",0)</f>
        <v/>
      </c>
      <c r="F8013">
        <v>0</v>
      </c>
      <c r="G8013" t="str">
        <f t="shared" si="125"/>
        <v/>
      </c>
    </row>
    <row r="8014" spans="1:7" hidden="1" x14ac:dyDescent="0.3">
      <c r="A8014" t="s">
        <v>3936</v>
      </c>
      <c r="B8014" t="s">
        <v>60</v>
      </c>
      <c r="C8014" t="str">
        <f>_xlfn.XLOOKUP(A8014,tbl_nrc_lex_word_translation[word_eng],tbl_nrc_lex_word_translation[word_ptbr],"",0)</f>
        <v>casamenteiro</v>
      </c>
      <c r="D8014" t="str">
        <f>_xlfn.XLOOKUP(B8014,tbl_nrc_lex_sentiment_translation[sentiment_eng],tbl_nrc_lex_sentiment_translation[sentiment_ptbr],"",0)</f>
        <v>antecipação</v>
      </c>
      <c r="E8014" t="str" cm="1">
        <f t="array" ref="E8014">_xlfn.XLOOKUP(A8014,tbl_nrc_lex_word_translation[word_eng],IF(tbl_nrc_lex_word_translation[context]=0,"",tbl_nrc_lex_word_translation[context]),"",0)</f>
        <v/>
      </c>
      <c r="F8014">
        <v>0</v>
      </c>
      <c r="G8014" t="str">
        <f t="shared" si="125"/>
        <v/>
      </c>
    </row>
    <row r="8015" spans="1:7" hidden="1" x14ac:dyDescent="0.3">
      <c r="A8015" t="s">
        <v>3937</v>
      </c>
      <c r="B8015" t="s">
        <v>828</v>
      </c>
      <c r="C8015" t="str">
        <f>_xlfn.XLOOKUP(A8015,tbl_nrc_lex_word_translation[word_eng],tbl_nrc_lex_word_translation[word_ptbr],"",0)</f>
        <v>acasalar</v>
      </c>
      <c r="D8015" t="str">
        <f>_xlfn.XLOOKUP(B8015,tbl_nrc_lex_sentiment_translation[sentiment_eng],tbl_nrc_lex_sentiment_translation[sentiment_ptbr],"",0)</f>
        <v>confiança</v>
      </c>
      <c r="E8015" t="str" cm="1">
        <f t="array" ref="E8015">_xlfn.XLOOKUP(A8015,tbl_nrc_lex_word_translation[word_eng],IF(tbl_nrc_lex_word_translation[context]=0,"",tbl_nrc_lex_word_translation[context]),"",0)</f>
        <v/>
      </c>
      <c r="F8015">
        <v>0</v>
      </c>
      <c r="G8015" t="str">
        <f t="shared" si="125"/>
        <v/>
      </c>
    </row>
    <row r="8016" spans="1:7" hidden="1" x14ac:dyDescent="0.3">
      <c r="A8016" t="s">
        <v>3937</v>
      </c>
      <c r="B8016" t="s">
        <v>2</v>
      </c>
      <c r="C8016" t="str">
        <f>_xlfn.XLOOKUP(A8016,tbl_nrc_lex_word_translation[word_eng],tbl_nrc_lex_word_translation[word_ptbr],"",0)</f>
        <v>acasalar</v>
      </c>
      <c r="D8016" t="str">
        <f>_xlfn.XLOOKUP(B8016,tbl_nrc_lex_sentiment_translation[sentiment_eng],tbl_nrc_lex_sentiment_translation[sentiment_ptbr],"",0)</f>
        <v>positivo</v>
      </c>
      <c r="E8016" t="str" cm="1">
        <f t="array" ref="E8016">_xlfn.XLOOKUP(A8016,tbl_nrc_lex_word_translation[word_eng],IF(tbl_nrc_lex_word_translation[context]=0,"",tbl_nrc_lex_word_translation[context]),"",0)</f>
        <v/>
      </c>
      <c r="F8016">
        <v>0</v>
      </c>
      <c r="G8016" t="str">
        <f t="shared" si="125"/>
        <v/>
      </c>
    </row>
    <row r="8017" spans="1:7" hidden="1" x14ac:dyDescent="0.3">
      <c r="A8017" t="s">
        <v>3938</v>
      </c>
      <c r="B8017" t="s">
        <v>4</v>
      </c>
      <c r="C8017" t="str">
        <f>_xlfn.XLOOKUP(A8017,tbl_nrc_lex_word_translation[word_eng],tbl_nrc_lex_word_translation[word_ptbr],"",0)</f>
        <v>materialismo</v>
      </c>
      <c r="D8017" t="str">
        <f>_xlfn.XLOOKUP(B8017,tbl_nrc_lex_sentiment_translation[sentiment_eng],tbl_nrc_lex_sentiment_translation[sentiment_ptbr],"",0)</f>
        <v>negativo</v>
      </c>
      <c r="E8017" t="str" cm="1">
        <f t="array" ref="E8017">_xlfn.XLOOKUP(A8017,tbl_nrc_lex_word_translation[word_eng],IF(tbl_nrc_lex_word_translation[context]=0,"",tbl_nrc_lex_word_translation[context]),"",0)</f>
        <v/>
      </c>
      <c r="F8017">
        <v>0</v>
      </c>
      <c r="G8017" t="str">
        <f t="shared" si="125"/>
        <v/>
      </c>
    </row>
    <row r="8018" spans="1:7" hidden="1" x14ac:dyDescent="0.3">
      <c r="A8018" t="s">
        <v>3939</v>
      </c>
      <c r="B8018" t="s">
        <v>4</v>
      </c>
      <c r="C8018" t="str">
        <f>_xlfn.XLOOKUP(A8018,tbl_nrc_lex_word_translation[word_eng],tbl_nrc_lex_word_translation[word_ptbr],"",0)</f>
        <v>materialista</v>
      </c>
      <c r="D8018" t="str">
        <f>_xlfn.XLOOKUP(B8018,tbl_nrc_lex_sentiment_translation[sentiment_eng],tbl_nrc_lex_sentiment_translation[sentiment_ptbr],"",0)</f>
        <v>negativo</v>
      </c>
      <c r="E8018" t="str" cm="1">
        <f t="array" ref="E8018">_xlfn.XLOOKUP(A8018,tbl_nrc_lex_word_translation[word_eng],IF(tbl_nrc_lex_word_translation[context]=0,"",tbl_nrc_lex_word_translation[context]),"",0)</f>
        <v/>
      </c>
      <c r="F8018">
        <v>0</v>
      </c>
      <c r="G8018" t="str">
        <f t="shared" si="125"/>
        <v/>
      </c>
    </row>
    <row r="8019" spans="1:7" hidden="1" x14ac:dyDescent="0.3">
      <c r="A8019" t="s">
        <v>3939</v>
      </c>
      <c r="B8019" t="s">
        <v>835</v>
      </c>
      <c r="C8019" t="str">
        <f>_xlfn.XLOOKUP(A8019,tbl_nrc_lex_word_translation[word_eng],tbl_nrc_lex_word_translation[word_ptbr],"",0)</f>
        <v>materialista</v>
      </c>
      <c r="D8019" t="str">
        <f>_xlfn.XLOOKUP(B8019,tbl_nrc_lex_sentiment_translation[sentiment_eng],tbl_nrc_lex_sentiment_translation[sentiment_ptbr],"",0)</f>
        <v>nojo</v>
      </c>
      <c r="E8019" t="str" cm="1">
        <f t="array" ref="E8019">_xlfn.XLOOKUP(A8019,tbl_nrc_lex_word_translation[word_eng],IF(tbl_nrc_lex_word_translation[context]=0,"",tbl_nrc_lex_word_translation[context]),"",0)</f>
        <v/>
      </c>
      <c r="F8019">
        <v>0</v>
      </c>
      <c r="G8019" t="str">
        <f t="shared" si="125"/>
        <v/>
      </c>
    </row>
    <row r="8020" spans="1:7" hidden="1" x14ac:dyDescent="0.3">
      <c r="A8020" t="s">
        <v>3940</v>
      </c>
      <c r="B8020" t="s">
        <v>2</v>
      </c>
      <c r="C8020" t="str">
        <f>_xlfn.XLOOKUP(A8020,tbl_nrc_lex_word_translation[word_eng],tbl_nrc_lex_word_translation[word_ptbr],"",0)</f>
        <v>maternal</v>
      </c>
      <c r="D8020" t="str">
        <f>_xlfn.XLOOKUP(B8020,tbl_nrc_lex_sentiment_translation[sentiment_eng],tbl_nrc_lex_sentiment_translation[sentiment_ptbr],"",0)</f>
        <v>positivo</v>
      </c>
      <c r="E8020" t="str" cm="1">
        <f t="array" ref="E8020">_xlfn.XLOOKUP(A8020,tbl_nrc_lex_word_translation[word_eng],IF(tbl_nrc_lex_word_translation[context]=0,"",tbl_nrc_lex_word_translation[context]),"",0)</f>
        <v/>
      </c>
      <c r="F8020">
        <v>0</v>
      </c>
      <c r="G8020" t="str">
        <f t="shared" si="125"/>
        <v/>
      </c>
    </row>
    <row r="8021" spans="1:7" hidden="1" x14ac:dyDescent="0.3">
      <c r="A8021" t="s">
        <v>3940</v>
      </c>
      <c r="B8021" t="s">
        <v>4</v>
      </c>
      <c r="C8021" t="str">
        <f>_xlfn.XLOOKUP(A8021,tbl_nrc_lex_word_translation[word_eng],tbl_nrc_lex_word_translation[word_ptbr],"",0)</f>
        <v>maternal</v>
      </c>
      <c r="D8021" t="str">
        <f>_xlfn.XLOOKUP(B8021,tbl_nrc_lex_sentiment_translation[sentiment_eng],tbl_nrc_lex_sentiment_translation[sentiment_ptbr],"",0)</f>
        <v>negativo</v>
      </c>
      <c r="E8021" t="str" cm="1">
        <f t="array" ref="E8021">_xlfn.XLOOKUP(A8021,tbl_nrc_lex_word_translation[word_eng],IF(tbl_nrc_lex_word_translation[context]=0,"",tbl_nrc_lex_word_translation[context]),"",0)</f>
        <v/>
      </c>
      <c r="F8021">
        <v>0</v>
      </c>
      <c r="G8021" t="str">
        <f t="shared" si="125"/>
        <v/>
      </c>
    </row>
    <row r="8022" spans="1:7" hidden="1" x14ac:dyDescent="0.3">
      <c r="A8022" t="s">
        <v>3940</v>
      </c>
      <c r="B8022" t="s">
        <v>60</v>
      </c>
      <c r="C8022" t="str">
        <f>_xlfn.XLOOKUP(A8022,tbl_nrc_lex_word_translation[word_eng],tbl_nrc_lex_word_translation[word_ptbr],"",0)</f>
        <v>maternal</v>
      </c>
      <c r="D8022" t="str">
        <f>_xlfn.XLOOKUP(B8022,tbl_nrc_lex_sentiment_translation[sentiment_eng],tbl_nrc_lex_sentiment_translation[sentiment_ptbr],"",0)</f>
        <v>antecipação</v>
      </c>
      <c r="E8022" t="str" cm="1">
        <f t="array" ref="E8022">_xlfn.XLOOKUP(A8022,tbl_nrc_lex_word_translation[word_eng],IF(tbl_nrc_lex_word_translation[context]=0,"",tbl_nrc_lex_word_translation[context]),"",0)</f>
        <v/>
      </c>
      <c r="F8022">
        <v>0</v>
      </c>
      <c r="G8022" t="str">
        <f t="shared" si="125"/>
        <v/>
      </c>
    </row>
    <row r="8023" spans="1:7" hidden="1" x14ac:dyDescent="0.3">
      <c r="A8023" t="s">
        <v>3941</v>
      </c>
      <c r="B8023" t="s">
        <v>828</v>
      </c>
      <c r="C8023" t="str">
        <f>_xlfn.XLOOKUP(A8023,tbl_nrc_lex_word_translation[word_eng],tbl_nrc_lex_word_translation[word_ptbr],"",0)</f>
        <v>matemático</v>
      </c>
      <c r="D8023" t="str">
        <f>_xlfn.XLOOKUP(B8023,tbl_nrc_lex_sentiment_translation[sentiment_eng],tbl_nrc_lex_sentiment_translation[sentiment_ptbr],"",0)</f>
        <v>confiança</v>
      </c>
      <c r="E8023" t="str" cm="1">
        <f t="array" ref="E8023">_xlfn.XLOOKUP(A8023,tbl_nrc_lex_word_translation[word_eng],IF(tbl_nrc_lex_word_translation[context]=0,"",tbl_nrc_lex_word_translation[context]),"",0)</f>
        <v/>
      </c>
      <c r="F8023">
        <v>0</v>
      </c>
      <c r="G8023" t="str">
        <f t="shared" si="125"/>
        <v/>
      </c>
    </row>
    <row r="8024" spans="1:7" hidden="1" x14ac:dyDescent="0.3">
      <c r="A8024" t="s">
        <v>3942</v>
      </c>
      <c r="B8024" t="s">
        <v>2</v>
      </c>
      <c r="C8024" t="str">
        <f>_xlfn.XLOOKUP(A8024,tbl_nrc_lex_word_translation[word_eng],tbl_nrc_lex_word_translation[word_ptbr],"",0)</f>
        <v>matrimônio</v>
      </c>
      <c r="D8024" t="str">
        <f>_xlfn.XLOOKUP(B8024,tbl_nrc_lex_sentiment_translation[sentiment_eng],tbl_nrc_lex_sentiment_translation[sentiment_ptbr],"",0)</f>
        <v>positivo</v>
      </c>
      <c r="E8024" t="str" cm="1">
        <f t="array" ref="E8024">_xlfn.XLOOKUP(A8024,tbl_nrc_lex_word_translation[word_eng],IF(tbl_nrc_lex_word_translation[context]=0,"",tbl_nrc_lex_word_translation[context]),"",0)</f>
        <v/>
      </c>
      <c r="F8024">
        <v>0</v>
      </c>
      <c r="G8024" t="str">
        <f t="shared" si="125"/>
        <v/>
      </c>
    </row>
    <row r="8025" spans="1:7" hidden="1" x14ac:dyDescent="0.3">
      <c r="A8025" t="s">
        <v>3942</v>
      </c>
      <c r="B8025" t="s">
        <v>828</v>
      </c>
      <c r="C8025" t="str">
        <f>_xlfn.XLOOKUP(A8025,tbl_nrc_lex_word_translation[word_eng],tbl_nrc_lex_word_translation[word_ptbr],"",0)</f>
        <v>matrimônio</v>
      </c>
      <c r="D8025" t="str">
        <f>_xlfn.XLOOKUP(B8025,tbl_nrc_lex_sentiment_translation[sentiment_eng],tbl_nrc_lex_sentiment_translation[sentiment_ptbr],"",0)</f>
        <v>confiança</v>
      </c>
      <c r="E8025" t="str" cm="1">
        <f t="array" ref="E8025">_xlfn.XLOOKUP(A8025,tbl_nrc_lex_word_translation[word_eng],IF(tbl_nrc_lex_word_translation[context]=0,"",tbl_nrc_lex_word_translation[context]),"",0)</f>
        <v/>
      </c>
      <c r="F8025">
        <v>0</v>
      </c>
      <c r="G8025" t="str">
        <f t="shared" si="125"/>
        <v/>
      </c>
    </row>
    <row r="8026" spans="1:7" hidden="1" x14ac:dyDescent="0.3">
      <c r="A8026" t="s">
        <v>3942</v>
      </c>
      <c r="B8026" t="s">
        <v>60</v>
      </c>
      <c r="C8026" t="str">
        <f>_xlfn.XLOOKUP(A8026,tbl_nrc_lex_word_translation[word_eng],tbl_nrc_lex_word_translation[word_ptbr],"",0)</f>
        <v>matrimônio</v>
      </c>
      <c r="D8026" t="str">
        <f>_xlfn.XLOOKUP(B8026,tbl_nrc_lex_sentiment_translation[sentiment_eng],tbl_nrc_lex_sentiment_translation[sentiment_ptbr],"",0)</f>
        <v>antecipação</v>
      </c>
      <c r="E8026" t="str" cm="1">
        <f t="array" ref="E8026">_xlfn.XLOOKUP(A8026,tbl_nrc_lex_word_translation[word_eng],IF(tbl_nrc_lex_word_translation[context]=0,"",tbl_nrc_lex_word_translation[context]),"",0)</f>
        <v/>
      </c>
      <c r="F8026">
        <v>0</v>
      </c>
      <c r="G8026" t="str">
        <f t="shared" si="125"/>
        <v/>
      </c>
    </row>
    <row r="8027" spans="1:7" hidden="1" x14ac:dyDescent="0.3">
      <c r="A8027" t="s">
        <v>3942</v>
      </c>
      <c r="B8027" t="s">
        <v>852</v>
      </c>
      <c r="C8027" t="str">
        <f>_xlfn.XLOOKUP(A8027,tbl_nrc_lex_word_translation[word_eng],tbl_nrc_lex_word_translation[word_ptbr],"",0)</f>
        <v>matrimônio</v>
      </c>
      <c r="D8027" t="str">
        <f>_xlfn.XLOOKUP(B8027,tbl_nrc_lex_sentiment_translation[sentiment_eng],tbl_nrc_lex_sentiment_translation[sentiment_ptbr],"",0)</f>
        <v>alegria</v>
      </c>
      <c r="E8027" t="str" cm="1">
        <f t="array" ref="E8027">_xlfn.XLOOKUP(A8027,tbl_nrc_lex_word_translation[word_eng],IF(tbl_nrc_lex_word_translation[context]=0,"",tbl_nrc_lex_word_translation[context]),"",0)</f>
        <v/>
      </c>
      <c r="F8027">
        <v>0</v>
      </c>
      <c r="G8027" t="str">
        <f t="shared" si="125"/>
        <v/>
      </c>
    </row>
    <row r="8028" spans="1:7" hidden="1" x14ac:dyDescent="0.3">
      <c r="A8028" t="s">
        <v>3943</v>
      </c>
      <c r="B8028" t="s">
        <v>828</v>
      </c>
      <c r="C8028" t="str">
        <f>_xlfn.XLOOKUP(A8028,tbl_nrc_lex_word_translation[word_eng],tbl_nrc_lex_word_translation[word_ptbr],"",0)</f>
        <v>matrona</v>
      </c>
      <c r="D8028" t="str">
        <f>_xlfn.XLOOKUP(B8028,tbl_nrc_lex_sentiment_translation[sentiment_eng],tbl_nrc_lex_sentiment_translation[sentiment_ptbr],"",0)</f>
        <v>confiança</v>
      </c>
      <c r="E8028" t="str" cm="1">
        <f t="array" ref="E8028">_xlfn.XLOOKUP(A8028,tbl_nrc_lex_word_translation[word_eng],IF(tbl_nrc_lex_word_translation[context]=0,"",tbl_nrc_lex_word_translation[context]),"",0)</f>
        <v/>
      </c>
      <c r="F8028">
        <v>0</v>
      </c>
      <c r="G8028" t="str">
        <f t="shared" si="125"/>
        <v/>
      </c>
    </row>
    <row r="8029" spans="1:7" hidden="1" x14ac:dyDescent="0.3">
      <c r="A8029" t="s">
        <v>3943</v>
      </c>
      <c r="B8029" t="s">
        <v>2</v>
      </c>
      <c r="C8029" t="str">
        <f>_xlfn.XLOOKUP(A8029,tbl_nrc_lex_word_translation[word_eng],tbl_nrc_lex_word_translation[word_ptbr],"",0)</f>
        <v>matrona</v>
      </c>
      <c r="D8029" t="str">
        <f>_xlfn.XLOOKUP(B8029,tbl_nrc_lex_sentiment_translation[sentiment_eng],tbl_nrc_lex_sentiment_translation[sentiment_ptbr],"",0)</f>
        <v>positivo</v>
      </c>
      <c r="E8029" t="str" cm="1">
        <f t="array" ref="E8029">_xlfn.XLOOKUP(A8029,tbl_nrc_lex_word_translation[word_eng],IF(tbl_nrc_lex_word_translation[context]=0,"",tbl_nrc_lex_word_translation[context]),"",0)</f>
        <v/>
      </c>
      <c r="F8029">
        <v>0</v>
      </c>
      <c r="G8029" t="str">
        <f t="shared" si="125"/>
        <v/>
      </c>
    </row>
    <row r="8030" spans="1:7" hidden="1" x14ac:dyDescent="0.3">
      <c r="A8030" t="s">
        <v>3944</v>
      </c>
      <c r="B8030" t="s">
        <v>829</v>
      </c>
      <c r="C8030" t="str">
        <f>_xlfn.XLOOKUP(A8030,tbl_nrc_lex_word_translation[word_eng],tbl_nrc_lex_word_translation[word_ptbr],"",0)</f>
        <v>mausoléu</v>
      </c>
      <c r="D8030" t="str">
        <f>_xlfn.XLOOKUP(B8030,tbl_nrc_lex_sentiment_translation[sentiment_eng],tbl_nrc_lex_sentiment_translation[sentiment_ptbr],"",0)</f>
        <v>tristeza</v>
      </c>
      <c r="E8030" t="str" cm="1">
        <f t="array" ref="E8030">_xlfn.XLOOKUP(A8030,tbl_nrc_lex_word_translation[word_eng],IF(tbl_nrc_lex_word_translation[context]=0,"",tbl_nrc_lex_word_translation[context]),"",0)</f>
        <v/>
      </c>
      <c r="F8030">
        <v>0</v>
      </c>
      <c r="G8030" t="str">
        <f t="shared" si="125"/>
        <v/>
      </c>
    </row>
    <row r="8031" spans="1:7" hidden="1" x14ac:dyDescent="0.3">
      <c r="A8031" t="s">
        <v>3945</v>
      </c>
      <c r="B8031" t="s">
        <v>828</v>
      </c>
      <c r="C8031" t="str">
        <f>_xlfn.XLOOKUP(A8031,tbl_nrc_lex_word_translation[word_eng],tbl_nrc_lex_word_translation[word_ptbr],"",0)</f>
        <v>máxima</v>
      </c>
      <c r="D8031" t="str">
        <f>_xlfn.XLOOKUP(B8031,tbl_nrc_lex_sentiment_translation[sentiment_eng],tbl_nrc_lex_sentiment_translation[sentiment_ptbr],"",0)</f>
        <v>confiança</v>
      </c>
      <c r="E8031" t="str" cm="1">
        <f t="array" ref="E8031">_xlfn.XLOOKUP(A8031,tbl_nrc_lex_word_translation[word_eng],IF(tbl_nrc_lex_word_translation[context]=0,"",tbl_nrc_lex_word_translation[context]),"",0)</f>
        <v/>
      </c>
      <c r="F8031">
        <v>0</v>
      </c>
      <c r="G8031" t="str">
        <f t="shared" si="125"/>
        <v/>
      </c>
    </row>
    <row r="8032" spans="1:7" hidden="1" x14ac:dyDescent="0.3">
      <c r="A8032" t="s">
        <v>3946</v>
      </c>
      <c r="B8032" t="s">
        <v>2</v>
      </c>
      <c r="C8032" t="str">
        <f>_xlfn.XLOOKUP(A8032,tbl_nrc_lex_word_translation[word_eng],tbl_nrc_lex_word_translation[word_ptbr],"",0)</f>
        <v>máximo</v>
      </c>
      <c r="D8032" t="str">
        <f>_xlfn.XLOOKUP(B8032,tbl_nrc_lex_sentiment_translation[sentiment_eng],tbl_nrc_lex_sentiment_translation[sentiment_ptbr],"",0)</f>
        <v>positivo</v>
      </c>
      <c r="E8032" t="str" cm="1">
        <f t="array" ref="E8032">_xlfn.XLOOKUP(A8032,tbl_nrc_lex_word_translation[word_eng],IF(tbl_nrc_lex_word_translation[context]=0,"",tbl_nrc_lex_word_translation[context]),"",0)</f>
        <v/>
      </c>
      <c r="F8032">
        <v>0</v>
      </c>
      <c r="G8032" t="str">
        <f t="shared" si="125"/>
        <v/>
      </c>
    </row>
    <row r="8033" spans="1:7" hidden="1" x14ac:dyDescent="0.3">
      <c r="A8033" t="s">
        <v>3947</v>
      </c>
      <c r="B8033" t="s">
        <v>2</v>
      </c>
      <c r="C8033" t="str">
        <f>_xlfn.XLOOKUP(A8033,tbl_nrc_lex_word_translation[word_eng],tbl_nrc_lex_word_translation[word_ptbr],"",0)</f>
        <v>prefeito</v>
      </c>
      <c r="D8033" t="str">
        <f>_xlfn.XLOOKUP(B8033,tbl_nrc_lex_sentiment_translation[sentiment_eng],tbl_nrc_lex_sentiment_translation[sentiment_ptbr],"",0)</f>
        <v>positivo</v>
      </c>
      <c r="E8033" t="str" cm="1">
        <f t="array" ref="E8033">_xlfn.XLOOKUP(A8033,tbl_nrc_lex_word_translation[word_eng],IF(tbl_nrc_lex_word_translation[context]=0,"",tbl_nrc_lex_word_translation[context]),"",0)</f>
        <v/>
      </c>
      <c r="F8033">
        <v>0</v>
      </c>
      <c r="G8033" t="str">
        <f t="shared" si="125"/>
        <v/>
      </c>
    </row>
    <row r="8034" spans="1:7" hidden="1" x14ac:dyDescent="0.3">
      <c r="A8034" t="s">
        <v>3948</v>
      </c>
      <c r="B8034" t="s">
        <v>2</v>
      </c>
      <c r="C8034" t="str">
        <f>_xlfn.XLOOKUP(A8034,tbl_nrc_lex_word_translation[word_eng],tbl_nrc_lex_word_translation[word_ptbr],"",0)</f>
        <v>prado</v>
      </c>
      <c r="D8034" t="str">
        <f>_xlfn.XLOOKUP(B8034,tbl_nrc_lex_sentiment_translation[sentiment_eng],tbl_nrc_lex_sentiment_translation[sentiment_ptbr],"",0)</f>
        <v>positivo</v>
      </c>
      <c r="E8034" t="str" cm="1">
        <f t="array" ref="E8034">_xlfn.XLOOKUP(A8034,tbl_nrc_lex_word_translation[word_eng],IF(tbl_nrc_lex_word_translation[context]=0,"",tbl_nrc_lex_word_translation[context]),"",0)</f>
        <v/>
      </c>
      <c r="F8034">
        <v>0</v>
      </c>
      <c r="G8034" t="str">
        <f t="shared" si="125"/>
        <v/>
      </c>
    </row>
    <row r="8035" spans="1:7" hidden="1" x14ac:dyDescent="0.3">
      <c r="A8035" t="s">
        <v>3949</v>
      </c>
      <c r="B8035" t="s">
        <v>4</v>
      </c>
      <c r="C8035" t="str">
        <f>_xlfn.XLOOKUP(A8035,tbl_nrc_lex_word_translation[word_eng],tbl_nrc_lex_word_translation[word_ptbr],"",0)</f>
        <v>sinuoso</v>
      </c>
      <c r="D8035" t="str">
        <f>_xlfn.XLOOKUP(B8035,tbl_nrc_lex_sentiment_translation[sentiment_eng],tbl_nrc_lex_sentiment_translation[sentiment_ptbr],"",0)</f>
        <v>negativo</v>
      </c>
      <c r="E8035" t="str" cm="1">
        <f t="array" ref="E8035">_xlfn.XLOOKUP(A8035,tbl_nrc_lex_word_translation[word_eng],IF(tbl_nrc_lex_word_translation[context]=0,"",tbl_nrc_lex_word_translation[context]),"",0)</f>
        <v/>
      </c>
      <c r="F8035">
        <v>0</v>
      </c>
      <c r="G8035" t="str">
        <f t="shared" si="125"/>
        <v/>
      </c>
    </row>
    <row r="8036" spans="1:7" x14ac:dyDescent="0.3">
      <c r="A8036" t="s">
        <v>3950</v>
      </c>
      <c r="B8036" t="s">
        <v>829</v>
      </c>
      <c r="C8036" t="str">
        <f>_xlfn.XLOOKUP(A8036,tbl_nrc_lex_word_translation[word_eng],tbl_nrc_lex_word_translation[word_ptbr],"",0)</f>
        <v>sem sentido</v>
      </c>
      <c r="D8036" t="str">
        <f>_xlfn.XLOOKUP(B8036,tbl_nrc_lex_sentiment_translation[sentiment_eng],tbl_nrc_lex_sentiment_translation[sentiment_ptbr],"",0)</f>
        <v>tristeza</v>
      </c>
      <c r="E8036" t="str" cm="1">
        <f t="array" ref="E8036">_xlfn.XLOOKUP(A8036,tbl_nrc_lex_word_translation[word_eng],IF(tbl_nrc_lex_word_translation[context]=0,"",tbl_nrc_lex_word_translation[context]),"",0)</f>
        <v/>
      </c>
      <c r="F8036">
        <v>1</v>
      </c>
      <c r="G8036">
        <f t="shared" si="125"/>
        <v>4</v>
      </c>
    </row>
    <row r="8037" spans="1:7" x14ac:dyDescent="0.3">
      <c r="A8037" t="s">
        <v>3950</v>
      </c>
      <c r="B8037" t="s">
        <v>4</v>
      </c>
      <c r="C8037" t="str">
        <f>_xlfn.XLOOKUP(A8037,tbl_nrc_lex_word_translation[word_eng],tbl_nrc_lex_word_translation[word_ptbr],"",0)</f>
        <v>sem sentido</v>
      </c>
      <c r="D8037" t="str">
        <f>_xlfn.XLOOKUP(B8037,tbl_nrc_lex_sentiment_translation[sentiment_eng],tbl_nrc_lex_sentiment_translation[sentiment_ptbr],"",0)</f>
        <v>negativo</v>
      </c>
      <c r="E8037" t="str" cm="1">
        <f t="array" ref="E8037">_xlfn.XLOOKUP(A8037,tbl_nrc_lex_word_translation[word_eng],IF(tbl_nrc_lex_word_translation[context]=0,"",tbl_nrc_lex_word_translation[context]),"",0)</f>
        <v/>
      </c>
      <c r="F8037">
        <v>1</v>
      </c>
      <c r="G8037">
        <f t="shared" si="125"/>
        <v>4</v>
      </c>
    </row>
    <row r="8038" spans="1:7" hidden="1" x14ac:dyDescent="0.3">
      <c r="A8038" t="s">
        <v>3951</v>
      </c>
      <c r="B8038" t="s">
        <v>4</v>
      </c>
      <c r="C8038" t="str">
        <f>_xlfn.XLOOKUP(A8038,tbl_nrc_lex_word_translation[word_eng],tbl_nrc_lex_word_translation[word_ptbr],"",0)</f>
        <v>sarampo</v>
      </c>
      <c r="D8038" t="str">
        <f>_xlfn.XLOOKUP(B8038,tbl_nrc_lex_sentiment_translation[sentiment_eng],tbl_nrc_lex_sentiment_translation[sentiment_ptbr],"",0)</f>
        <v>negativo</v>
      </c>
      <c r="E8038" t="str" cm="1">
        <f t="array" ref="E8038">_xlfn.XLOOKUP(A8038,tbl_nrc_lex_word_translation[word_eng],IF(tbl_nrc_lex_word_translation[context]=0,"",tbl_nrc_lex_word_translation[context]),"",0)</f>
        <v/>
      </c>
      <c r="F8038">
        <v>0</v>
      </c>
      <c r="G8038" t="str">
        <f t="shared" si="125"/>
        <v/>
      </c>
    </row>
    <row r="8039" spans="1:7" hidden="1" x14ac:dyDescent="0.3">
      <c r="A8039" t="s">
        <v>3951</v>
      </c>
      <c r="B8039" t="s">
        <v>829</v>
      </c>
      <c r="C8039" t="str">
        <f>_xlfn.XLOOKUP(A8039,tbl_nrc_lex_word_translation[word_eng],tbl_nrc_lex_word_translation[word_ptbr],"",0)</f>
        <v>sarampo</v>
      </c>
      <c r="D8039" t="str">
        <f>_xlfn.XLOOKUP(B8039,tbl_nrc_lex_sentiment_translation[sentiment_eng],tbl_nrc_lex_sentiment_translation[sentiment_ptbr],"",0)</f>
        <v>tristeza</v>
      </c>
      <c r="E8039" t="str" cm="1">
        <f t="array" ref="E8039">_xlfn.XLOOKUP(A8039,tbl_nrc_lex_word_translation[word_eng],IF(tbl_nrc_lex_word_translation[context]=0,"",tbl_nrc_lex_word_translation[context]),"",0)</f>
        <v/>
      </c>
      <c r="F8039">
        <v>0</v>
      </c>
      <c r="G8039" t="str">
        <f t="shared" si="125"/>
        <v/>
      </c>
    </row>
    <row r="8040" spans="1:7" hidden="1" x14ac:dyDescent="0.3">
      <c r="A8040" t="s">
        <v>3951</v>
      </c>
      <c r="B8040" t="s">
        <v>835</v>
      </c>
      <c r="C8040" t="str">
        <f>_xlfn.XLOOKUP(A8040,tbl_nrc_lex_word_translation[word_eng],tbl_nrc_lex_word_translation[word_ptbr],"",0)</f>
        <v>sarampo</v>
      </c>
      <c r="D8040" t="str">
        <f>_xlfn.XLOOKUP(B8040,tbl_nrc_lex_sentiment_translation[sentiment_eng],tbl_nrc_lex_sentiment_translation[sentiment_ptbr],"",0)</f>
        <v>nojo</v>
      </c>
      <c r="E8040" t="str" cm="1">
        <f t="array" ref="E8040">_xlfn.XLOOKUP(A8040,tbl_nrc_lex_word_translation[word_eng],IF(tbl_nrc_lex_word_translation[context]=0,"",tbl_nrc_lex_word_translation[context]),"",0)</f>
        <v/>
      </c>
      <c r="F8040">
        <v>0</v>
      </c>
      <c r="G8040" t="str">
        <f t="shared" si="125"/>
        <v/>
      </c>
    </row>
    <row r="8041" spans="1:7" hidden="1" x14ac:dyDescent="0.3">
      <c r="A8041" t="s">
        <v>3951</v>
      </c>
      <c r="B8041" t="s">
        <v>406</v>
      </c>
      <c r="C8041" t="str">
        <f>_xlfn.XLOOKUP(A8041,tbl_nrc_lex_word_translation[word_eng],tbl_nrc_lex_word_translation[word_ptbr],"",0)</f>
        <v>sarampo</v>
      </c>
      <c r="D8041" t="str">
        <f>_xlfn.XLOOKUP(B8041,tbl_nrc_lex_sentiment_translation[sentiment_eng],tbl_nrc_lex_sentiment_translation[sentiment_ptbr],"",0)</f>
        <v>medo</v>
      </c>
      <c r="E8041" t="str" cm="1">
        <f t="array" ref="E8041">_xlfn.XLOOKUP(A8041,tbl_nrc_lex_word_translation[word_eng],IF(tbl_nrc_lex_word_translation[context]=0,"",tbl_nrc_lex_word_translation[context]),"",0)</f>
        <v/>
      </c>
      <c r="F8041">
        <v>0</v>
      </c>
      <c r="G8041" t="str">
        <f t="shared" si="125"/>
        <v/>
      </c>
    </row>
    <row r="8042" spans="1:7" hidden="1" x14ac:dyDescent="0.3">
      <c r="A8042" t="s">
        <v>3952</v>
      </c>
      <c r="B8042" t="s">
        <v>828</v>
      </c>
      <c r="C8042" t="str">
        <f>_xlfn.XLOOKUP(A8042,tbl_nrc_lex_word_translation[word_eng],tbl_nrc_lex_word_translation[word_ptbr],"",0)</f>
        <v>medir</v>
      </c>
      <c r="D8042" t="str">
        <f>_xlfn.XLOOKUP(B8042,tbl_nrc_lex_sentiment_translation[sentiment_eng],tbl_nrc_lex_sentiment_translation[sentiment_ptbr],"",0)</f>
        <v>confiança</v>
      </c>
      <c r="E8042" t="str" cm="1">
        <f t="array" ref="E8042">_xlfn.XLOOKUP(A8042,tbl_nrc_lex_word_translation[word_eng],IF(tbl_nrc_lex_word_translation[context]=0,"",tbl_nrc_lex_word_translation[context]),"",0)</f>
        <v/>
      </c>
      <c r="F8042">
        <v>0</v>
      </c>
      <c r="G8042" t="str">
        <f t="shared" si="125"/>
        <v/>
      </c>
    </row>
    <row r="8043" spans="1:7" hidden="1" x14ac:dyDescent="0.3">
      <c r="A8043" t="s">
        <v>3953</v>
      </c>
      <c r="B8043" t="s">
        <v>828</v>
      </c>
      <c r="C8043" t="str">
        <f>_xlfn.XLOOKUP(A8043,tbl_nrc_lex_word_translation[word_eng],tbl_nrc_lex_word_translation[word_ptbr],"",0)</f>
        <v>medido</v>
      </c>
      <c r="D8043" t="str">
        <f>_xlfn.XLOOKUP(B8043,tbl_nrc_lex_sentiment_translation[sentiment_eng],tbl_nrc_lex_sentiment_translation[sentiment_ptbr],"",0)</f>
        <v>confiança</v>
      </c>
      <c r="E8043" t="str" cm="1">
        <f t="array" ref="E8043">_xlfn.XLOOKUP(A8043,tbl_nrc_lex_word_translation[word_eng],IF(tbl_nrc_lex_word_translation[context]=0,"",tbl_nrc_lex_word_translation[context]),"",0)</f>
        <v/>
      </c>
      <c r="F8043">
        <v>0</v>
      </c>
      <c r="G8043" t="str">
        <f t="shared" si="125"/>
        <v/>
      </c>
    </row>
    <row r="8044" spans="1:7" hidden="1" x14ac:dyDescent="0.3">
      <c r="A8044" t="s">
        <v>3953</v>
      </c>
      <c r="B8044" t="s">
        <v>2</v>
      </c>
      <c r="C8044" t="str">
        <f>_xlfn.XLOOKUP(A8044,tbl_nrc_lex_word_translation[word_eng],tbl_nrc_lex_word_translation[word_ptbr],"",0)</f>
        <v>medido</v>
      </c>
      <c r="D8044" t="str">
        <f>_xlfn.XLOOKUP(B8044,tbl_nrc_lex_sentiment_translation[sentiment_eng],tbl_nrc_lex_sentiment_translation[sentiment_ptbr],"",0)</f>
        <v>positivo</v>
      </c>
      <c r="E8044" t="str" cm="1">
        <f t="array" ref="E8044">_xlfn.XLOOKUP(A8044,tbl_nrc_lex_word_translation[word_eng],IF(tbl_nrc_lex_word_translation[context]=0,"",tbl_nrc_lex_word_translation[context]),"",0)</f>
        <v/>
      </c>
      <c r="F8044">
        <v>0</v>
      </c>
      <c r="G8044" t="str">
        <f t="shared" si="125"/>
        <v/>
      </c>
    </row>
    <row r="8045" spans="1:7" hidden="1" x14ac:dyDescent="0.3">
      <c r="A8045" t="s">
        <v>3954</v>
      </c>
      <c r="B8045" t="s">
        <v>831</v>
      </c>
      <c r="C8045" t="str">
        <f>_xlfn.XLOOKUP(A8045,tbl_nrc_lex_word_translation[word_eng],tbl_nrc_lex_word_translation[word_ptbr],"",0)</f>
        <v>medalha</v>
      </c>
      <c r="D8045" t="str">
        <f>_xlfn.XLOOKUP(B8045,tbl_nrc_lex_sentiment_translation[sentiment_eng],tbl_nrc_lex_sentiment_translation[sentiment_ptbr],"",0)</f>
        <v>surpresa</v>
      </c>
      <c r="E8045" t="str" cm="1">
        <f t="array" ref="E8045">_xlfn.XLOOKUP(A8045,tbl_nrc_lex_word_translation[word_eng],IF(tbl_nrc_lex_word_translation[context]=0,"",tbl_nrc_lex_word_translation[context]),"",0)</f>
        <v/>
      </c>
      <c r="F8045">
        <v>0</v>
      </c>
      <c r="G8045" t="str">
        <f t="shared" si="125"/>
        <v/>
      </c>
    </row>
    <row r="8046" spans="1:7" hidden="1" x14ac:dyDescent="0.3">
      <c r="A8046" t="s">
        <v>3954</v>
      </c>
      <c r="B8046" t="s">
        <v>828</v>
      </c>
      <c r="C8046" t="str">
        <f>_xlfn.XLOOKUP(A8046,tbl_nrc_lex_word_translation[word_eng],tbl_nrc_lex_word_translation[word_ptbr],"",0)</f>
        <v>medalha</v>
      </c>
      <c r="D8046" t="str">
        <f>_xlfn.XLOOKUP(B8046,tbl_nrc_lex_sentiment_translation[sentiment_eng],tbl_nrc_lex_sentiment_translation[sentiment_ptbr],"",0)</f>
        <v>confiança</v>
      </c>
      <c r="E8046" t="str" cm="1">
        <f t="array" ref="E8046">_xlfn.XLOOKUP(A8046,tbl_nrc_lex_word_translation[word_eng],IF(tbl_nrc_lex_word_translation[context]=0,"",tbl_nrc_lex_word_translation[context]),"",0)</f>
        <v/>
      </c>
      <c r="F8046">
        <v>0</v>
      </c>
      <c r="G8046" t="str">
        <f t="shared" si="125"/>
        <v/>
      </c>
    </row>
    <row r="8047" spans="1:7" hidden="1" x14ac:dyDescent="0.3">
      <c r="A8047" t="s">
        <v>3954</v>
      </c>
      <c r="B8047" t="s">
        <v>2</v>
      </c>
      <c r="C8047" t="str">
        <f>_xlfn.XLOOKUP(A8047,tbl_nrc_lex_word_translation[word_eng],tbl_nrc_lex_word_translation[word_ptbr],"",0)</f>
        <v>medalha</v>
      </c>
      <c r="D8047" t="str">
        <f>_xlfn.XLOOKUP(B8047,tbl_nrc_lex_sentiment_translation[sentiment_eng],tbl_nrc_lex_sentiment_translation[sentiment_ptbr],"",0)</f>
        <v>positivo</v>
      </c>
      <c r="E8047" t="str" cm="1">
        <f t="array" ref="E8047">_xlfn.XLOOKUP(A8047,tbl_nrc_lex_word_translation[word_eng],IF(tbl_nrc_lex_word_translation[context]=0,"",tbl_nrc_lex_word_translation[context]),"",0)</f>
        <v/>
      </c>
      <c r="F8047">
        <v>0</v>
      </c>
      <c r="G8047" t="str">
        <f t="shared" si="125"/>
        <v/>
      </c>
    </row>
    <row r="8048" spans="1:7" hidden="1" x14ac:dyDescent="0.3">
      <c r="A8048" t="s">
        <v>3954</v>
      </c>
      <c r="B8048" t="s">
        <v>60</v>
      </c>
      <c r="C8048" t="str">
        <f>_xlfn.XLOOKUP(A8048,tbl_nrc_lex_word_translation[word_eng],tbl_nrc_lex_word_translation[word_ptbr],"",0)</f>
        <v>medalha</v>
      </c>
      <c r="D8048" t="str">
        <f>_xlfn.XLOOKUP(B8048,tbl_nrc_lex_sentiment_translation[sentiment_eng],tbl_nrc_lex_sentiment_translation[sentiment_ptbr],"",0)</f>
        <v>antecipação</v>
      </c>
      <c r="E8048" t="str" cm="1">
        <f t="array" ref="E8048">_xlfn.XLOOKUP(A8048,tbl_nrc_lex_word_translation[word_eng],IF(tbl_nrc_lex_word_translation[context]=0,"",tbl_nrc_lex_word_translation[context]),"",0)</f>
        <v/>
      </c>
      <c r="F8048">
        <v>0</v>
      </c>
      <c r="G8048" t="str">
        <f t="shared" si="125"/>
        <v/>
      </c>
    </row>
    <row r="8049" spans="1:7" hidden="1" x14ac:dyDescent="0.3">
      <c r="A8049" t="s">
        <v>3954</v>
      </c>
      <c r="B8049" t="s">
        <v>852</v>
      </c>
      <c r="C8049" t="str">
        <f>_xlfn.XLOOKUP(A8049,tbl_nrc_lex_word_translation[word_eng],tbl_nrc_lex_word_translation[word_ptbr],"",0)</f>
        <v>medalha</v>
      </c>
      <c r="D8049" t="str">
        <f>_xlfn.XLOOKUP(B8049,tbl_nrc_lex_sentiment_translation[sentiment_eng],tbl_nrc_lex_sentiment_translation[sentiment_ptbr],"",0)</f>
        <v>alegria</v>
      </c>
      <c r="E8049" t="str" cm="1">
        <f t="array" ref="E8049">_xlfn.XLOOKUP(A8049,tbl_nrc_lex_word_translation[word_eng],IF(tbl_nrc_lex_word_translation[context]=0,"",tbl_nrc_lex_word_translation[context]),"",0)</f>
        <v/>
      </c>
      <c r="F8049">
        <v>0</v>
      </c>
      <c r="G8049" t="str">
        <f t="shared" si="125"/>
        <v/>
      </c>
    </row>
    <row r="8050" spans="1:7" hidden="1" x14ac:dyDescent="0.3">
      <c r="A8050" t="s">
        <v>3955</v>
      </c>
      <c r="B8050" t="s">
        <v>4</v>
      </c>
      <c r="C8050" t="str">
        <f>_xlfn.XLOOKUP(A8050,tbl_nrc_lex_word_translation[word_eng],tbl_nrc_lex_word_translation[word_ptbr],"",0)</f>
        <v>meter</v>
      </c>
      <c r="D8050" t="str">
        <f>_xlfn.XLOOKUP(B8050,tbl_nrc_lex_sentiment_translation[sentiment_eng],tbl_nrc_lex_sentiment_translation[sentiment_ptbr],"",0)</f>
        <v>negativo</v>
      </c>
      <c r="E8050" t="str" cm="1">
        <f t="array" ref="E8050">_xlfn.XLOOKUP(A8050,tbl_nrc_lex_word_translation[word_eng],IF(tbl_nrc_lex_word_translation[context]=0,"",tbl_nrc_lex_word_translation[context]),"",0)</f>
        <v/>
      </c>
      <c r="F8050">
        <v>0</v>
      </c>
      <c r="G8050" t="str">
        <f t="shared" si="125"/>
        <v/>
      </c>
    </row>
    <row r="8051" spans="1:7" hidden="1" x14ac:dyDescent="0.3">
      <c r="A8051" t="s">
        <v>3955</v>
      </c>
      <c r="B8051" t="s">
        <v>830</v>
      </c>
      <c r="C8051" t="str">
        <f>_xlfn.XLOOKUP(A8051,tbl_nrc_lex_word_translation[word_eng],tbl_nrc_lex_word_translation[word_ptbr],"",0)</f>
        <v>meter</v>
      </c>
      <c r="D8051" t="str">
        <f>_xlfn.XLOOKUP(B8051,tbl_nrc_lex_sentiment_translation[sentiment_eng],tbl_nrc_lex_sentiment_translation[sentiment_ptbr],"",0)</f>
        <v>raiva</v>
      </c>
      <c r="E8051" t="str" cm="1">
        <f t="array" ref="E8051">_xlfn.XLOOKUP(A8051,tbl_nrc_lex_word_translation[word_eng],IF(tbl_nrc_lex_word_translation[context]=0,"",tbl_nrc_lex_word_translation[context]),"",0)</f>
        <v/>
      </c>
      <c r="F8051">
        <v>0</v>
      </c>
      <c r="G8051" t="str">
        <f t="shared" si="125"/>
        <v/>
      </c>
    </row>
    <row r="8052" spans="1:7" hidden="1" x14ac:dyDescent="0.3">
      <c r="A8052" t="s">
        <v>610</v>
      </c>
      <c r="B8052" t="s">
        <v>828</v>
      </c>
      <c r="C8052" t="str">
        <f>_xlfn.XLOOKUP(A8052,tbl_nrc_lex_word_translation[word_eng],tbl_nrc_lex_word_translation[word_ptbr],"",0)</f>
        <v>mediar</v>
      </c>
      <c r="D8052" t="str">
        <f>_xlfn.XLOOKUP(B8052,tbl_nrc_lex_sentiment_translation[sentiment_eng],tbl_nrc_lex_sentiment_translation[sentiment_ptbr],"",0)</f>
        <v>confiança</v>
      </c>
      <c r="E8052" t="str" cm="1">
        <f t="array" ref="E8052">_xlfn.XLOOKUP(A8052,tbl_nrc_lex_word_translation[word_eng],IF(tbl_nrc_lex_word_translation[context]=0,"",tbl_nrc_lex_word_translation[context]),"",0)</f>
        <v/>
      </c>
      <c r="F8052">
        <v>0</v>
      </c>
      <c r="G8052" t="str">
        <f t="shared" si="125"/>
        <v/>
      </c>
    </row>
    <row r="8053" spans="1:7" hidden="1" x14ac:dyDescent="0.3">
      <c r="A8053" t="s">
        <v>610</v>
      </c>
      <c r="B8053" t="s">
        <v>2</v>
      </c>
      <c r="C8053" t="str">
        <f>_xlfn.XLOOKUP(A8053,tbl_nrc_lex_word_translation[word_eng],tbl_nrc_lex_word_translation[word_ptbr],"",0)</f>
        <v>mediar</v>
      </c>
      <c r="D8053" t="str">
        <f>_xlfn.XLOOKUP(B8053,tbl_nrc_lex_sentiment_translation[sentiment_eng],tbl_nrc_lex_sentiment_translation[sentiment_ptbr],"",0)</f>
        <v>positivo</v>
      </c>
      <c r="E8053" t="str" cm="1">
        <f t="array" ref="E8053">_xlfn.XLOOKUP(A8053,tbl_nrc_lex_word_translation[word_eng],IF(tbl_nrc_lex_word_translation[context]=0,"",tbl_nrc_lex_word_translation[context]),"",0)</f>
        <v/>
      </c>
      <c r="F8053">
        <v>0</v>
      </c>
      <c r="G8053" t="str">
        <f t="shared" si="125"/>
        <v/>
      </c>
    </row>
    <row r="8054" spans="1:7" hidden="1" x14ac:dyDescent="0.3">
      <c r="A8054" t="s">
        <v>610</v>
      </c>
      <c r="B8054" t="s">
        <v>60</v>
      </c>
      <c r="C8054" t="str">
        <f>_xlfn.XLOOKUP(A8054,tbl_nrc_lex_word_translation[word_eng],tbl_nrc_lex_word_translation[word_ptbr],"",0)</f>
        <v>mediar</v>
      </c>
      <c r="D8054" t="str">
        <f>_xlfn.XLOOKUP(B8054,tbl_nrc_lex_sentiment_translation[sentiment_eng],tbl_nrc_lex_sentiment_translation[sentiment_ptbr],"",0)</f>
        <v>antecipação</v>
      </c>
      <c r="E8054" t="str" cm="1">
        <f t="array" ref="E8054">_xlfn.XLOOKUP(A8054,tbl_nrc_lex_word_translation[word_eng],IF(tbl_nrc_lex_word_translation[context]=0,"",tbl_nrc_lex_word_translation[context]),"",0)</f>
        <v/>
      </c>
      <c r="F8054">
        <v>0</v>
      </c>
      <c r="G8054" t="str">
        <f t="shared" si="125"/>
        <v/>
      </c>
    </row>
    <row r="8055" spans="1:7" hidden="1" x14ac:dyDescent="0.3">
      <c r="A8055" t="s">
        <v>611</v>
      </c>
      <c r="B8055" t="s">
        <v>2</v>
      </c>
      <c r="C8055" t="str">
        <f>_xlfn.XLOOKUP(A8055,tbl_nrc_lex_word_translation[word_eng],tbl_nrc_lex_word_translation[word_ptbr],"",0)</f>
        <v>mediação</v>
      </c>
      <c r="D8055" t="str">
        <f>_xlfn.XLOOKUP(B8055,tbl_nrc_lex_sentiment_translation[sentiment_eng],tbl_nrc_lex_sentiment_translation[sentiment_ptbr],"",0)</f>
        <v>positivo</v>
      </c>
      <c r="E8055" t="str" cm="1">
        <f t="array" ref="E8055">_xlfn.XLOOKUP(A8055,tbl_nrc_lex_word_translation[word_eng],IF(tbl_nrc_lex_word_translation[context]=0,"",tbl_nrc_lex_word_translation[context]),"",0)</f>
        <v/>
      </c>
      <c r="F8055">
        <v>0</v>
      </c>
      <c r="G8055" t="str">
        <f t="shared" si="125"/>
        <v/>
      </c>
    </row>
    <row r="8056" spans="1:7" hidden="1" x14ac:dyDescent="0.3">
      <c r="A8056" t="s">
        <v>612</v>
      </c>
      <c r="B8056" t="s">
        <v>828</v>
      </c>
      <c r="C8056" t="str">
        <f>_xlfn.XLOOKUP(A8056,tbl_nrc_lex_word_translation[word_eng],tbl_nrc_lex_word_translation[word_ptbr],"",0)</f>
        <v>mediador</v>
      </c>
      <c r="D8056" t="str">
        <f>_xlfn.XLOOKUP(B8056,tbl_nrc_lex_sentiment_translation[sentiment_eng],tbl_nrc_lex_sentiment_translation[sentiment_ptbr],"",0)</f>
        <v>confiança</v>
      </c>
      <c r="E8056" t="str" cm="1">
        <f t="array" ref="E8056">_xlfn.XLOOKUP(A8056,tbl_nrc_lex_word_translation[word_eng],IF(tbl_nrc_lex_word_translation[context]=0,"",tbl_nrc_lex_word_translation[context]),"",0)</f>
        <v/>
      </c>
      <c r="F8056">
        <v>0</v>
      </c>
      <c r="G8056" t="str">
        <f t="shared" si="125"/>
        <v/>
      </c>
    </row>
    <row r="8057" spans="1:7" hidden="1" x14ac:dyDescent="0.3">
      <c r="A8057" t="s">
        <v>612</v>
      </c>
      <c r="B8057" t="s">
        <v>2</v>
      </c>
      <c r="C8057" t="str">
        <f>_xlfn.XLOOKUP(A8057,tbl_nrc_lex_word_translation[word_eng],tbl_nrc_lex_word_translation[word_ptbr],"",0)</f>
        <v>mediador</v>
      </c>
      <c r="D8057" t="str">
        <f>_xlfn.XLOOKUP(B8057,tbl_nrc_lex_sentiment_translation[sentiment_eng],tbl_nrc_lex_sentiment_translation[sentiment_ptbr],"",0)</f>
        <v>positivo</v>
      </c>
      <c r="E8057" t="str" cm="1">
        <f t="array" ref="E8057">_xlfn.XLOOKUP(A8057,tbl_nrc_lex_word_translation[word_eng],IF(tbl_nrc_lex_word_translation[context]=0,"",tbl_nrc_lex_word_translation[context]),"",0)</f>
        <v/>
      </c>
      <c r="F8057">
        <v>0</v>
      </c>
      <c r="G8057" t="str">
        <f t="shared" si="125"/>
        <v/>
      </c>
    </row>
    <row r="8058" spans="1:7" hidden="1" x14ac:dyDescent="0.3">
      <c r="A8058" t="s">
        <v>612</v>
      </c>
      <c r="B8058" t="s">
        <v>60</v>
      </c>
      <c r="C8058" t="str">
        <f>_xlfn.XLOOKUP(A8058,tbl_nrc_lex_word_translation[word_eng],tbl_nrc_lex_word_translation[word_ptbr],"",0)</f>
        <v>mediador</v>
      </c>
      <c r="D8058" t="str">
        <f>_xlfn.XLOOKUP(B8058,tbl_nrc_lex_sentiment_translation[sentiment_eng],tbl_nrc_lex_sentiment_translation[sentiment_ptbr],"",0)</f>
        <v>antecipação</v>
      </c>
      <c r="E8058" t="str" cm="1">
        <f t="array" ref="E8058">_xlfn.XLOOKUP(A8058,tbl_nrc_lex_word_translation[word_eng],IF(tbl_nrc_lex_word_translation[context]=0,"",tbl_nrc_lex_word_translation[context]),"",0)</f>
        <v/>
      </c>
      <c r="F8058">
        <v>0</v>
      </c>
      <c r="G8058" t="str">
        <f t="shared" si="125"/>
        <v/>
      </c>
    </row>
    <row r="8059" spans="1:7" hidden="1" x14ac:dyDescent="0.3">
      <c r="A8059" t="s">
        <v>3956</v>
      </c>
      <c r="B8059" t="s">
        <v>2</v>
      </c>
      <c r="C8059" t="str">
        <f>_xlfn.XLOOKUP(A8059,tbl_nrc_lex_word_translation[word_eng],tbl_nrc_lex_word_translation[word_ptbr],"",0)</f>
        <v>médico</v>
      </c>
      <c r="D8059" t="str">
        <f>_xlfn.XLOOKUP(B8059,tbl_nrc_lex_sentiment_translation[sentiment_eng],tbl_nrc_lex_sentiment_translation[sentiment_ptbr],"",0)</f>
        <v>positivo</v>
      </c>
      <c r="E8059" t="str" cm="1">
        <f t="array" ref="E8059">_xlfn.XLOOKUP(A8059,tbl_nrc_lex_word_translation[word_eng],IF(tbl_nrc_lex_word_translation[context]=0,"",tbl_nrc_lex_word_translation[context]),"",0)</f>
        <v/>
      </c>
      <c r="F8059">
        <v>0</v>
      </c>
      <c r="G8059" t="str">
        <f t="shared" si="125"/>
        <v/>
      </c>
    </row>
    <row r="8060" spans="1:7" hidden="1" x14ac:dyDescent="0.3">
      <c r="A8060" t="s">
        <v>3956</v>
      </c>
      <c r="B8060" t="s">
        <v>828</v>
      </c>
      <c r="C8060" t="str">
        <f>_xlfn.XLOOKUP(A8060,tbl_nrc_lex_word_translation[word_eng],tbl_nrc_lex_word_translation[word_ptbr],"",0)</f>
        <v>médico</v>
      </c>
      <c r="D8060" t="str">
        <f>_xlfn.XLOOKUP(B8060,tbl_nrc_lex_sentiment_translation[sentiment_eng],tbl_nrc_lex_sentiment_translation[sentiment_ptbr],"",0)</f>
        <v>confiança</v>
      </c>
      <c r="E8060" t="str" cm="1">
        <f t="array" ref="E8060">_xlfn.XLOOKUP(A8060,tbl_nrc_lex_word_translation[word_eng],IF(tbl_nrc_lex_word_translation[context]=0,"",tbl_nrc_lex_word_translation[context]),"",0)</f>
        <v/>
      </c>
      <c r="F8060">
        <v>0</v>
      </c>
      <c r="G8060" t="str">
        <f t="shared" si="125"/>
        <v/>
      </c>
    </row>
    <row r="8061" spans="1:7" hidden="1" x14ac:dyDescent="0.3">
      <c r="A8061" t="s">
        <v>3956</v>
      </c>
      <c r="B8061" t="s">
        <v>60</v>
      </c>
      <c r="C8061" t="str">
        <f>_xlfn.XLOOKUP(A8061,tbl_nrc_lex_word_translation[word_eng],tbl_nrc_lex_word_translation[word_ptbr],"",0)</f>
        <v>médico</v>
      </c>
      <c r="D8061" t="str">
        <f>_xlfn.XLOOKUP(B8061,tbl_nrc_lex_sentiment_translation[sentiment_eng],tbl_nrc_lex_sentiment_translation[sentiment_ptbr],"",0)</f>
        <v>antecipação</v>
      </c>
      <c r="E8061" t="str" cm="1">
        <f t="array" ref="E8061">_xlfn.XLOOKUP(A8061,tbl_nrc_lex_word_translation[word_eng],IF(tbl_nrc_lex_word_translation[context]=0,"",tbl_nrc_lex_word_translation[context]),"",0)</f>
        <v/>
      </c>
      <c r="F8061">
        <v>0</v>
      </c>
      <c r="G8061" t="str">
        <f t="shared" si="125"/>
        <v/>
      </c>
    </row>
    <row r="8062" spans="1:7" hidden="1" x14ac:dyDescent="0.3">
      <c r="A8062" t="s">
        <v>3956</v>
      </c>
      <c r="B8062" t="s">
        <v>406</v>
      </c>
      <c r="C8062" t="str">
        <f>_xlfn.XLOOKUP(A8062,tbl_nrc_lex_word_translation[word_eng],tbl_nrc_lex_word_translation[word_ptbr],"",0)</f>
        <v>médico</v>
      </c>
      <c r="D8062" t="str">
        <f>_xlfn.XLOOKUP(B8062,tbl_nrc_lex_sentiment_translation[sentiment_eng],tbl_nrc_lex_sentiment_translation[sentiment_ptbr],"",0)</f>
        <v>medo</v>
      </c>
      <c r="E8062" t="str" cm="1">
        <f t="array" ref="E8062">_xlfn.XLOOKUP(A8062,tbl_nrc_lex_word_translation[word_eng],IF(tbl_nrc_lex_word_translation[context]=0,"",tbl_nrc_lex_word_translation[context]),"",0)</f>
        <v/>
      </c>
      <c r="F8062">
        <v>0</v>
      </c>
      <c r="G8062" t="str">
        <f t="shared" si="125"/>
        <v/>
      </c>
    </row>
    <row r="8063" spans="1:7" hidden="1" x14ac:dyDescent="0.3">
      <c r="A8063" t="s">
        <v>3957</v>
      </c>
      <c r="B8063" t="s">
        <v>4</v>
      </c>
      <c r="C8063" t="str">
        <f>_xlfn.XLOOKUP(A8063,tbl_nrc_lex_word_translation[word_eng],tbl_nrc_lex_word_translation[word_ptbr],"",0)</f>
        <v>medíocre</v>
      </c>
      <c r="D8063" t="str">
        <f>_xlfn.XLOOKUP(B8063,tbl_nrc_lex_sentiment_translation[sentiment_eng],tbl_nrc_lex_sentiment_translation[sentiment_ptbr],"",0)</f>
        <v>negativo</v>
      </c>
      <c r="E8063" t="str" cm="1">
        <f t="array" ref="E8063">_xlfn.XLOOKUP(A8063,tbl_nrc_lex_word_translation[word_eng],IF(tbl_nrc_lex_word_translation[context]=0,"",tbl_nrc_lex_word_translation[context]),"",0)</f>
        <v/>
      </c>
      <c r="F8063">
        <v>0</v>
      </c>
      <c r="G8063" t="str">
        <f t="shared" si="125"/>
        <v/>
      </c>
    </row>
    <row r="8064" spans="1:7" hidden="1" x14ac:dyDescent="0.3">
      <c r="A8064" t="s">
        <v>3958</v>
      </c>
      <c r="B8064" t="s">
        <v>4</v>
      </c>
      <c r="C8064" t="str">
        <f>_xlfn.XLOOKUP(A8064,tbl_nrc_lex_word_translation[word_eng],tbl_nrc_lex_word_translation[word_ptbr],"",0)</f>
        <v>mediocridade</v>
      </c>
      <c r="D8064" t="str">
        <f>_xlfn.XLOOKUP(B8064,tbl_nrc_lex_sentiment_translation[sentiment_eng],tbl_nrc_lex_sentiment_translation[sentiment_ptbr],"",0)</f>
        <v>negativo</v>
      </c>
      <c r="E8064" t="str" cm="1">
        <f t="array" ref="E8064">_xlfn.XLOOKUP(A8064,tbl_nrc_lex_word_translation[word_eng],IF(tbl_nrc_lex_word_translation[context]=0,"",tbl_nrc_lex_word_translation[context]),"",0)</f>
        <v/>
      </c>
      <c r="F8064">
        <v>0</v>
      </c>
      <c r="G8064" t="str">
        <f t="shared" si="125"/>
        <v/>
      </c>
    </row>
    <row r="8065" spans="1:7" hidden="1" x14ac:dyDescent="0.3">
      <c r="A8065" t="s">
        <v>3959</v>
      </c>
      <c r="B8065" t="s">
        <v>2</v>
      </c>
      <c r="C8065" t="str">
        <f>_xlfn.XLOOKUP(A8065,tbl_nrc_lex_word_translation[word_eng],tbl_nrc_lex_word_translation[word_ptbr],"",0)</f>
        <v>meditar</v>
      </c>
      <c r="D8065" t="str">
        <f>_xlfn.XLOOKUP(B8065,tbl_nrc_lex_sentiment_translation[sentiment_eng],tbl_nrc_lex_sentiment_translation[sentiment_ptbr],"",0)</f>
        <v>positivo</v>
      </c>
      <c r="E8065" t="str" cm="1">
        <f t="array" ref="E8065">_xlfn.XLOOKUP(A8065,tbl_nrc_lex_word_translation[word_eng],IF(tbl_nrc_lex_word_translation[context]=0,"",tbl_nrc_lex_word_translation[context]),"",0)</f>
        <v/>
      </c>
      <c r="F8065">
        <v>0</v>
      </c>
      <c r="G8065" t="str">
        <f t="shared" si="125"/>
        <v/>
      </c>
    </row>
    <row r="8066" spans="1:7" hidden="1" x14ac:dyDescent="0.3">
      <c r="A8066" t="s">
        <v>3959</v>
      </c>
      <c r="B8066" t="s">
        <v>828</v>
      </c>
      <c r="C8066" t="str">
        <f>_xlfn.XLOOKUP(A8066,tbl_nrc_lex_word_translation[word_eng],tbl_nrc_lex_word_translation[word_ptbr],"",0)</f>
        <v>meditar</v>
      </c>
      <c r="D8066" t="str">
        <f>_xlfn.XLOOKUP(B8066,tbl_nrc_lex_sentiment_translation[sentiment_eng],tbl_nrc_lex_sentiment_translation[sentiment_ptbr],"",0)</f>
        <v>confiança</v>
      </c>
      <c r="E8066" t="str" cm="1">
        <f t="array" ref="E8066">_xlfn.XLOOKUP(A8066,tbl_nrc_lex_word_translation[word_eng],IF(tbl_nrc_lex_word_translation[context]=0,"",tbl_nrc_lex_word_translation[context]),"",0)</f>
        <v/>
      </c>
      <c r="F8066">
        <v>0</v>
      </c>
      <c r="G8066" t="str">
        <f t="shared" ref="G8066:G8129" si="126">IFERROR(FIND(" ",C8066),"")</f>
        <v/>
      </c>
    </row>
    <row r="8067" spans="1:7" hidden="1" x14ac:dyDescent="0.3">
      <c r="A8067" t="s">
        <v>3959</v>
      </c>
      <c r="B8067" t="s">
        <v>60</v>
      </c>
      <c r="C8067" t="str">
        <f>_xlfn.XLOOKUP(A8067,tbl_nrc_lex_word_translation[word_eng],tbl_nrc_lex_word_translation[word_ptbr],"",0)</f>
        <v>meditar</v>
      </c>
      <c r="D8067" t="str">
        <f>_xlfn.XLOOKUP(B8067,tbl_nrc_lex_sentiment_translation[sentiment_eng],tbl_nrc_lex_sentiment_translation[sentiment_ptbr],"",0)</f>
        <v>antecipação</v>
      </c>
      <c r="E8067" t="str" cm="1">
        <f t="array" ref="E8067">_xlfn.XLOOKUP(A8067,tbl_nrc_lex_word_translation[word_eng],IF(tbl_nrc_lex_word_translation[context]=0,"",tbl_nrc_lex_word_translation[context]),"",0)</f>
        <v/>
      </c>
      <c r="F8067">
        <v>0</v>
      </c>
      <c r="G8067" t="str">
        <f t="shared" si="126"/>
        <v/>
      </c>
    </row>
    <row r="8068" spans="1:7" hidden="1" x14ac:dyDescent="0.3">
      <c r="A8068" t="s">
        <v>3959</v>
      </c>
      <c r="B8068" t="s">
        <v>852</v>
      </c>
      <c r="C8068" t="str">
        <f>_xlfn.XLOOKUP(A8068,tbl_nrc_lex_word_translation[word_eng],tbl_nrc_lex_word_translation[word_ptbr],"",0)</f>
        <v>meditar</v>
      </c>
      <c r="D8068" t="str">
        <f>_xlfn.XLOOKUP(B8068,tbl_nrc_lex_sentiment_translation[sentiment_eng],tbl_nrc_lex_sentiment_translation[sentiment_ptbr],"",0)</f>
        <v>alegria</v>
      </c>
      <c r="E8068" t="str" cm="1">
        <f t="array" ref="E8068">_xlfn.XLOOKUP(A8068,tbl_nrc_lex_word_translation[word_eng],IF(tbl_nrc_lex_word_translation[context]=0,"",tbl_nrc_lex_word_translation[context]),"",0)</f>
        <v/>
      </c>
      <c r="F8068">
        <v>0</v>
      </c>
      <c r="G8068" t="str">
        <f t="shared" si="126"/>
        <v/>
      </c>
    </row>
    <row r="8069" spans="1:7" hidden="1" x14ac:dyDescent="0.3">
      <c r="A8069" t="s">
        <v>3960</v>
      </c>
      <c r="B8069" t="s">
        <v>2</v>
      </c>
      <c r="C8069" t="str">
        <f>_xlfn.XLOOKUP(A8069,tbl_nrc_lex_word_translation[word_eng],tbl_nrc_lex_word_translation[word_ptbr],"",0)</f>
        <v>mediterrâneo</v>
      </c>
      <c r="D8069" t="str">
        <f>_xlfn.XLOOKUP(B8069,tbl_nrc_lex_sentiment_translation[sentiment_eng],tbl_nrc_lex_sentiment_translation[sentiment_ptbr],"",0)</f>
        <v>positivo</v>
      </c>
      <c r="E8069" t="str" cm="1">
        <f t="array" ref="E8069">_xlfn.XLOOKUP(A8069,tbl_nrc_lex_word_translation[word_eng],IF(tbl_nrc_lex_word_translation[context]=0,"",tbl_nrc_lex_word_translation[context]),"",0)</f>
        <v/>
      </c>
      <c r="F8069">
        <v>0</v>
      </c>
      <c r="G8069" t="str">
        <f t="shared" si="126"/>
        <v/>
      </c>
    </row>
    <row r="8070" spans="1:7" hidden="1" x14ac:dyDescent="0.3">
      <c r="A8070" t="s">
        <v>3961</v>
      </c>
      <c r="B8070" t="s">
        <v>2</v>
      </c>
      <c r="C8070" t="str">
        <f>_xlfn.XLOOKUP(A8070,tbl_nrc_lex_word_translation[word_eng],tbl_nrc_lex_word_translation[word_ptbr],"",0)</f>
        <v>miscelânea</v>
      </c>
      <c r="D8070" t="str">
        <f>_xlfn.XLOOKUP(B8070,tbl_nrc_lex_sentiment_translation[sentiment_eng],tbl_nrc_lex_sentiment_translation[sentiment_ptbr],"",0)</f>
        <v>positivo</v>
      </c>
      <c r="E8070" t="str" cm="1">
        <f t="array" ref="E8070">_xlfn.XLOOKUP(A8070,tbl_nrc_lex_word_translation[word_eng],IF(tbl_nrc_lex_word_translation[context]=0,"",tbl_nrc_lex_word_translation[context]),"",0)</f>
        <v/>
      </c>
      <c r="F8070">
        <v>0</v>
      </c>
      <c r="G8070" t="str">
        <f t="shared" si="126"/>
        <v/>
      </c>
    </row>
    <row r="8071" spans="1:7" hidden="1" x14ac:dyDescent="0.3">
      <c r="A8071" t="s">
        <v>3962</v>
      </c>
      <c r="B8071" t="s">
        <v>829</v>
      </c>
      <c r="C8071" t="str">
        <f>_xlfn.XLOOKUP(A8071,tbl_nrc_lex_word_translation[word_eng],tbl_nrc_lex_word_translation[word_ptbr],"",0)</f>
        <v>manso</v>
      </c>
      <c r="D8071" t="str">
        <f>_xlfn.XLOOKUP(B8071,tbl_nrc_lex_sentiment_translation[sentiment_eng],tbl_nrc_lex_sentiment_translation[sentiment_ptbr],"",0)</f>
        <v>tristeza</v>
      </c>
      <c r="E8071" t="str" cm="1">
        <f t="array" ref="E8071">_xlfn.XLOOKUP(A8071,tbl_nrc_lex_word_translation[word_eng],IF(tbl_nrc_lex_word_translation[context]=0,"",tbl_nrc_lex_word_translation[context]),"",0)</f>
        <v/>
      </c>
      <c r="F8071">
        <v>0</v>
      </c>
      <c r="G8071" t="str">
        <f t="shared" si="126"/>
        <v/>
      </c>
    </row>
    <row r="8072" spans="1:7" hidden="1" x14ac:dyDescent="0.3">
      <c r="A8072" t="s">
        <v>3963</v>
      </c>
      <c r="B8072" t="s">
        <v>829</v>
      </c>
      <c r="C8072" t="str">
        <f>_xlfn.XLOOKUP(A8072,tbl_nrc_lex_word_translation[word_eng],tbl_nrc_lex_word_translation[word_ptbr],"",0)</f>
        <v>melancólico</v>
      </c>
      <c r="D8072" t="str">
        <f>_xlfn.XLOOKUP(B8072,tbl_nrc_lex_sentiment_translation[sentiment_eng],tbl_nrc_lex_sentiment_translation[sentiment_ptbr],"",0)</f>
        <v>tristeza</v>
      </c>
      <c r="E8072" t="str" cm="1">
        <f t="array" ref="E8072">_xlfn.XLOOKUP(A8072,tbl_nrc_lex_word_translation[word_eng],IF(tbl_nrc_lex_word_translation[context]=0,"",tbl_nrc_lex_word_translation[context]),"",0)</f>
        <v/>
      </c>
      <c r="F8072">
        <v>0</v>
      </c>
      <c r="G8072" t="str">
        <f t="shared" si="126"/>
        <v/>
      </c>
    </row>
    <row r="8073" spans="1:7" hidden="1" x14ac:dyDescent="0.3">
      <c r="A8073" t="s">
        <v>3963</v>
      </c>
      <c r="B8073" t="s">
        <v>4</v>
      </c>
      <c r="C8073" t="str">
        <f>_xlfn.XLOOKUP(A8073,tbl_nrc_lex_word_translation[word_eng],tbl_nrc_lex_word_translation[word_ptbr],"",0)</f>
        <v>melancólico</v>
      </c>
      <c r="D8073" t="str">
        <f>_xlfn.XLOOKUP(B8073,tbl_nrc_lex_sentiment_translation[sentiment_eng],tbl_nrc_lex_sentiment_translation[sentiment_ptbr],"",0)</f>
        <v>negativo</v>
      </c>
      <c r="E8073" t="str" cm="1">
        <f t="array" ref="E8073">_xlfn.XLOOKUP(A8073,tbl_nrc_lex_word_translation[word_eng],IF(tbl_nrc_lex_word_translation[context]=0,"",tbl_nrc_lex_word_translation[context]),"",0)</f>
        <v/>
      </c>
      <c r="F8073">
        <v>0</v>
      </c>
      <c r="G8073" t="str">
        <f t="shared" si="126"/>
        <v/>
      </c>
    </row>
    <row r="8074" spans="1:7" hidden="1" x14ac:dyDescent="0.3">
      <c r="A8074" t="s">
        <v>3964</v>
      </c>
      <c r="B8074" t="s">
        <v>829</v>
      </c>
      <c r="C8074" t="str">
        <f>_xlfn.XLOOKUP(A8074,tbl_nrc_lex_word_translation[word_eng],tbl_nrc_lex_word_translation[word_ptbr],"",0)</f>
        <v>melancolia</v>
      </c>
      <c r="D8074" t="str">
        <f>_xlfn.XLOOKUP(B8074,tbl_nrc_lex_sentiment_translation[sentiment_eng],tbl_nrc_lex_sentiment_translation[sentiment_ptbr],"",0)</f>
        <v>tristeza</v>
      </c>
      <c r="E8074" t="str" cm="1">
        <f t="array" ref="E8074">_xlfn.XLOOKUP(A8074,tbl_nrc_lex_word_translation[word_eng],IF(tbl_nrc_lex_word_translation[context]=0,"",tbl_nrc_lex_word_translation[context]),"",0)</f>
        <v/>
      </c>
      <c r="F8074">
        <v>0</v>
      </c>
      <c r="G8074" t="str">
        <f t="shared" si="126"/>
        <v/>
      </c>
    </row>
    <row r="8075" spans="1:7" hidden="1" x14ac:dyDescent="0.3">
      <c r="A8075" t="s">
        <v>3964</v>
      </c>
      <c r="B8075" t="s">
        <v>4</v>
      </c>
      <c r="C8075" t="str">
        <f>_xlfn.XLOOKUP(A8075,tbl_nrc_lex_word_translation[word_eng],tbl_nrc_lex_word_translation[word_ptbr],"",0)</f>
        <v>melancolia</v>
      </c>
      <c r="D8075" t="str">
        <f>_xlfn.XLOOKUP(B8075,tbl_nrc_lex_sentiment_translation[sentiment_eng],tbl_nrc_lex_sentiment_translation[sentiment_ptbr],"",0)</f>
        <v>negativo</v>
      </c>
      <c r="E8075" t="str" cm="1">
        <f t="array" ref="E8075">_xlfn.XLOOKUP(A8075,tbl_nrc_lex_word_translation[word_eng],IF(tbl_nrc_lex_word_translation[context]=0,"",tbl_nrc_lex_word_translation[context]),"",0)</f>
        <v/>
      </c>
      <c r="F8075">
        <v>0</v>
      </c>
      <c r="G8075" t="str">
        <f t="shared" si="126"/>
        <v/>
      </c>
    </row>
    <row r="8076" spans="1:7" hidden="1" x14ac:dyDescent="0.3">
      <c r="A8076" t="s">
        <v>3965</v>
      </c>
      <c r="B8076" t="s">
        <v>4</v>
      </c>
      <c r="C8076" t="str">
        <f>_xlfn.XLOOKUP(A8076,tbl_nrc_lex_word_translation[word_eng],tbl_nrc_lex_word_translation[word_ptbr],"",0)</f>
        <v>corpo-a-corpo</v>
      </c>
      <c r="D8076" t="str">
        <f>_xlfn.XLOOKUP(B8076,tbl_nrc_lex_sentiment_translation[sentiment_eng],tbl_nrc_lex_sentiment_translation[sentiment_ptbr],"",0)</f>
        <v>negativo</v>
      </c>
      <c r="E8076" t="str" cm="1">
        <f t="array" ref="E8076">_xlfn.XLOOKUP(A8076,tbl_nrc_lex_word_translation[word_eng],IF(tbl_nrc_lex_word_translation[context]=0,"",tbl_nrc_lex_word_translation[context]),"",0)</f>
        <v/>
      </c>
      <c r="F8076">
        <v>0</v>
      </c>
      <c r="G8076" t="str">
        <f t="shared" si="126"/>
        <v/>
      </c>
    </row>
    <row r="8077" spans="1:7" hidden="1" x14ac:dyDescent="0.3">
      <c r="A8077" t="s">
        <v>3965</v>
      </c>
      <c r="B8077" t="s">
        <v>406</v>
      </c>
      <c r="C8077" t="str">
        <f>_xlfn.XLOOKUP(A8077,tbl_nrc_lex_word_translation[word_eng],tbl_nrc_lex_word_translation[word_ptbr],"",0)</f>
        <v>corpo-a-corpo</v>
      </c>
      <c r="D8077" t="str">
        <f>_xlfn.XLOOKUP(B8077,tbl_nrc_lex_sentiment_translation[sentiment_eng],tbl_nrc_lex_sentiment_translation[sentiment_ptbr],"",0)</f>
        <v>medo</v>
      </c>
      <c r="E8077" t="str" cm="1">
        <f t="array" ref="E8077">_xlfn.XLOOKUP(A8077,tbl_nrc_lex_word_translation[word_eng],IF(tbl_nrc_lex_word_translation[context]=0,"",tbl_nrc_lex_word_translation[context]),"",0)</f>
        <v/>
      </c>
      <c r="F8077">
        <v>0</v>
      </c>
      <c r="G8077" t="str">
        <f t="shared" si="126"/>
        <v/>
      </c>
    </row>
    <row r="8078" spans="1:7" hidden="1" x14ac:dyDescent="0.3">
      <c r="A8078" t="s">
        <v>3966</v>
      </c>
      <c r="B8078" t="s">
        <v>829</v>
      </c>
      <c r="C8078" t="str">
        <f>_xlfn.XLOOKUP(A8078,tbl_nrc_lex_word_translation[word_eng],tbl_nrc_lex_word_translation[word_ptbr],"",0)</f>
        <v>melodrama</v>
      </c>
      <c r="D8078" t="str">
        <f>_xlfn.XLOOKUP(B8078,tbl_nrc_lex_sentiment_translation[sentiment_eng],tbl_nrc_lex_sentiment_translation[sentiment_ptbr],"",0)</f>
        <v>tristeza</v>
      </c>
      <c r="E8078" t="str" cm="1">
        <f t="array" ref="E8078">_xlfn.XLOOKUP(A8078,tbl_nrc_lex_word_translation[word_eng],IF(tbl_nrc_lex_word_translation[context]=0,"",tbl_nrc_lex_word_translation[context]),"",0)</f>
        <v/>
      </c>
      <c r="F8078">
        <v>0</v>
      </c>
      <c r="G8078" t="str">
        <f t="shared" si="126"/>
        <v/>
      </c>
    </row>
    <row r="8079" spans="1:7" hidden="1" x14ac:dyDescent="0.3">
      <c r="A8079" t="s">
        <v>3966</v>
      </c>
      <c r="B8079" t="s">
        <v>4</v>
      </c>
      <c r="C8079" t="str">
        <f>_xlfn.XLOOKUP(A8079,tbl_nrc_lex_word_translation[word_eng],tbl_nrc_lex_word_translation[word_ptbr],"",0)</f>
        <v>melodrama</v>
      </c>
      <c r="D8079" t="str">
        <f>_xlfn.XLOOKUP(B8079,tbl_nrc_lex_sentiment_translation[sentiment_eng],tbl_nrc_lex_sentiment_translation[sentiment_ptbr],"",0)</f>
        <v>negativo</v>
      </c>
      <c r="E8079" t="str" cm="1">
        <f t="array" ref="E8079">_xlfn.XLOOKUP(A8079,tbl_nrc_lex_word_translation[word_eng],IF(tbl_nrc_lex_word_translation[context]=0,"",tbl_nrc_lex_word_translation[context]),"",0)</f>
        <v/>
      </c>
      <c r="F8079">
        <v>0</v>
      </c>
      <c r="G8079" t="str">
        <f t="shared" si="126"/>
        <v/>
      </c>
    </row>
    <row r="8080" spans="1:7" hidden="1" x14ac:dyDescent="0.3">
      <c r="A8080" t="s">
        <v>3966</v>
      </c>
      <c r="B8080" t="s">
        <v>830</v>
      </c>
      <c r="C8080" t="str">
        <f>_xlfn.XLOOKUP(A8080,tbl_nrc_lex_word_translation[word_eng],tbl_nrc_lex_word_translation[word_ptbr],"",0)</f>
        <v>melodrama</v>
      </c>
      <c r="D8080" t="str">
        <f>_xlfn.XLOOKUP(B8080,tbl_nrc_lex_sentiment_translation[sentiment_eng],tbl_nrc_lex_sentiment_translation[sentiment_ptbr],"",0)</f>
        <v>raiva</v>
      </c>
      <c r="E8080" t="str" cm="1">
        <f t="array" ref="E8080">_xlfn.XLOOKUP(A8080,tbl_nrc_lex_word_translation[word_eng],IF(tbl_nrc_lex_word_translation[context]=0,"",tbl_nrc_lex_word_translation[context]),"",0)</f>
        <v/>
      </c>
      <c r="F8080">
        <v>0</v>
      </c>
      <c r="G8080" t="str">
        <f t="shared" si="126"/>
        <v/>
      </c>
    </row>
    <row r="8081" spans="1:7" hidden="1" x14ac:dyDescent="0.3">
      <c r="A8081" t="s">
        <v>3967</v>
      </c>
      <c r="B8081" t="s">
        <v>829</v>
      </c>
      <c r="C8081" t="str">
        <f>_xlfn.XLOOKUP(A8081,tbl_nrc_lex_word_translation[word_eng],tbl_nrc_lex_word_translation[word_ptbr],"",0)</f>
        <v>colapso</v>
      </c>
      <c r="D8081" t="str">
        <f>_xlfn.XLOOKUP(B8081,tbl_nrc_lex_sentiment_translation[sentiment_eng],tbl_nrc_lex_sentiment_translation[sentiment_ptbr],"",0)</f>
        <v>tristeza</v>
      </c>
      <c r="E8081" t="str" cm="1">
        <f t="array" ref="E8081">_xlfn.XLOOKUP(A8081,tbl_nrc_lex_word_translation[word_eng],IF(tbl_nrc_lex_word_translation[context]=0,"",tbl_nrc_lex_word_translation[context]),"",0)</f>
        <v/>
      </c>
      <c r="F8081">
        <v>0</v>
      </c>
      <c r="G8081" t="str">
        <f t="shared" si="126"/>
        <v/>
      </c>
    </row>
    <row r="8082" spans="1:7" hidden="1" x14ac:dyDescent="0.3">
      <c r="A8082" t="s">
        <v>3967</v>
      </c>
      <c r="B8082" t="s">
        <v>4</v>
      </c>
      <c r="C8082" t="str">
        <f>_xlfn.XLOOKUP(A8082,tbl_nrc_lex_word_translation[word_eng],tbl_nrc_lex_word_translation[word_ptbr],"",0)</f>
        <v>colapso</v>
      </c>
      <c r="D8082" t="str">
        <f>_xlfn.XLOOKUP(B8082,tbl_nrc_lex_sentiment_translation[sentiment_eng],tbl_nrc_lex_sentiment_translation[sentiment_ptbr],"",0)</f>
        <v>negativo</v>
      </c>
      <c r="E8082" t="str" cm="1">
        <f t="array" ref="E8082">_xlfn.XLOOKUP(A8082,tbl_nrc_lex_word_translation[word_eng],IF(tbl_nrc_lex_word_translation[context]=0,"",tbl_nrc_lex_word_translation[context]),"",0)</f>
        <v/>
      </c>
      <c r="F8082">
        <v>0</v>
      </c>
      <c r="G8082" t="str">
        <f t="shared" si="126"/>
        <v/>
      </c>
    </row>
    <row r="8083" spans="1:7" hidden="1" x14ac:dyDescent="0.3">
      <c r="A8083" t="s">
        <v>3968</v>
      </c>
      <c r="B8083" t="s">
        <v>2</v>
      </c>
      <c r="C8083" t="str">
        <f>_xlfn.XLOOKUP(A8083,tbl_nrc_lex_word_translation[word_eng],tbl_nrc_lex_word_translation[word_ptbr],"",0)</f>
        <v>lembrança</v>
      </c>
      <c r="D8083" t="str">
        <f>_xlfn.XLOOKUP(B8083,tbl_nrc_lex_sentiment_translation[sentiment_eng],tbl_nrc_lex_sentiment_translation[sentiment_ptbr],"",0)</f>
        <v>positivo</v>
      </c>
      <c r="E8083" t="str" cm="1">
        <f t="array" ref="E8083">_xlfn.XLOOKUP(A8083,tbl_nrc_lex_word_translation[word_eng],IF(tbl_nrc_lex_word_translation[context]=0,"",tbl_nrc_lex_word_translation[context]),"",0)</f>
        <v/>
      </c>
      <c r="F8083">
        <v>0</v>
      </c>
      <c r="G8083" t="str">
        <f t="shared" si="126"/>
        <v/>
      </c>
    </row>
    <row r="8084" spans="1:7" hidden="1" x14ac:dyDescent="0.3">
      <c r="A8084" t="s">
        <v>3969</v>
      </c>
      <c r="B8084" t="s">
        <v>831</v>
      </c>
      <c r="C8084" t="str">
        <f>_xlfn.XLOOKUP(A8084,tbl_nrc_lex_word_translation[word_eng],tbl_nrc_lex_word_translation[word_ptbr],"",0)</f>
        <v>memorável</v>
      </c>
      <c r="D8084" t="str">
        <f>_xlfn.XLOOKUP(B8084,tbl_nrc_lex_sentiment_translation[sentiment_eng],tbl_nrc_lex_sentiment_translation[sentiment_ptbr],"",0)</f>
        <v>surpresa</v>
      </c>
      <c r="E8084" t="str" cm="1">
        <f t="array" ref="E8084">_xlfn.XLOOKUP(A8084,tbl_nrc_lex_word_translation[word_eng],IF(tbl_nrc_lex_word_translation[context]=0,"",tbl_nrc_lex_word_translation[context]),"",0)</f>
        <v/>
      </c>
      <c r="F8084">
        <v>0</v>
      </c>
      <c r="G8084" t="str">
        <f t="shared" si="126"/>
        <v/>
      </c>
    </row>
    <row r="8085" spans="1:7" hidden="1" x14ac:dyDescent="0.3">
      <c r="A8085" t="s">
        <v>3969</v>
      </c>
      <c r="B8085" t="s">
        <v>828</v>
      </c>
      <c r="C8085" t="str">
        <f>_xlfn.XLOOKUP(A8085,tbl_nrc_lex_word_translation[word_eng],tbl_nrc_lex_word_translation[word_ptbr],"",0)</f>
        <v>memorável</v>
      </c>
      <c r="D8085" t="str">
        <f>_xlfn.XLOOKUP(B8085,tbl_nrc_lex_sentiment_translation[sentiment_eng],tbl_nrc_lex_sentiment_translation[sentiment_ptbr],"",0)</f>
        <v>confiança</v>
      </c>
      <c r="E8085" t="str" cm="1">
        <f t="array" ref="E8085">_xlfn.XLOOKUP(A8085,tbl_nrc_lex_word_translation[word_eng],IF(tbl_nrc_lex_word_translation[context]=0,"",tbl_nrc_lex_word_translation[context]),"",0)</f>
        <v/>
      </c>
      <c r="F8085">
        <v>0</v>
      </c>
      <c r="G8085" t="str">
        <f t="shared" si="126"/>
        <v/>
      </c>
    </row>
    <row r="8086" spans="1:7" hidden="1" x14ac:dyDescent="0.3">
      <c r="A8086" t="s">
        <v>3969</v>
      </c>
      <c r="B8086" t="s">
        <v>852</v>
      </c>
      <c r="C8086" t="str">
        <f>_xlfn.XLOOKUP(A8086,tbl_nrc_lex_word_translation[word_eng],tbl_nrc_lex_word_translation[word_ptbr],"",0)</f>
        <v>memorável</v>
      </c>
      <c r="D8086" t="str">
        <f>_xlfn.XLOOKUP(B8086,tbl_nrc_lex_sentiment_translation[sentiment_eng],tbl_nrc_lex_sentiment_translation[sentiment_ptbr],"",0)</f>
        <v>alegria</v>
      </c>
      <c r="E8086" t="str" cm="1">
        <f t="array" ref="E8086">_xlfn.XLOOKUP(A8086,tbl_nrc_lex_word_translation[word_eng],IF(tbl_nrc_lex_word_translation[context]=0,"",tbl_nrc_lex_word_translation[context]),"",0)</f>
        <v/>
      </c>
      <c r="F8086">
        <v>0</v>
      </c>
      <c r="G8086" t="str">
        <f t="shared" si="126"/>
        <v/>
      </c>
    </row>
    <row r="8087" spans="1:7" hidden="1" x14ac:dyDescent="0.3">
      <c r="A8087" t="s">
        <v>3969</v>
      </c>
      <c r="B8087" t="s">
        <v>2</v>
      </c>
      <c r="C8087" t="str">
        <f>_xlfn.XLOOKUP(A8087,tbl_nrc_lex_word_translation[word_eng],tbl_nrc_lex_word_translation[word_ptbr],"",0)</f>
        <v>memorável</v>
      </c>
      <c r="D8087" t="str">
        <f>_xlfn.XLOOKUP(B8087,tbl_nrc_lex_sentiment_translation[sentiment_eng],tbl_nrc_lex_sentiment_translation[sentiment_ptbr],"",0)</f>
        <v>positivo</v>
      </c>
      <c r="E8087" t="str" cm="1">
        <f t="array" ref="E8087">_xlfn.XLOOKUP(A8087,tbl_nrc_lex_word_translation[word_eng],IF(tbl_nrc_lex_word_translation[context]=0,"",tbl_nrc_lex_word_translation[context]),"",0)</f>
        <v/>
      </c>
      <c r="F8087">
        <v>0</v>
      </c>
      <c r="G8087" t="str">
        <f t="shared" si="126"/>
        <v/>
      </c>
    </row>
    <row r="8088" spans="1:7" hidden="1" x14ac:dyDescent="0.3">
      <c r="A8088" t="s">
        <v>3970</v>
      </c>
      <c r="B8088" t="s">
        <v>829</v>
      </c>
      <c r="C8088" t="str">
        <f>_xlfn.XLOOKUP(A8088,tbl_nrc_lex_word_translation[word_eng],tbl_nrc_lex_word_translation[word_ptbr],"",0)</f>
        <v>memoriais</v>
      </c>
      <c r="D8088" t="str">
        <f>_xlfn.XLOOKUP(B8088,tbl_nrc_lex_sentiment_translation[sentiment_eng],tbl_nrc_lex_sentiment_translation[sentiment_ptbr],"",0)</f>
        <v>tristeza</v>
      </c>
      <c r="E8088" t="str" cm="1">
        <f t="array" ref="E8088">_xlfn.XLOOKUP(A8088,tbl_nrc_lex_word_translation[word_eng],IF(tbl_nrc_lex_word_translation[context]=0,"",tbl_nrc_lex_word_translation[context]),"",0)</f>
        <v/>
      </c>
      <c r="F8088">
        <v>0</v>
      </c>
      <c r="G8088" t="str">
        <f t="shared" si="126"/>
        <v/>
      </c>
    </row>
    <row r="8089" spans="1:7" hidden="1" x14ac:dyDescent="0.3">
      <c r="A8089" t="s">
        <v>3971</v>
      </c>
      <c r="B8089" t="s">
        <v>4</v>
      </c>
      <c r="C8089" t="str">
        <f>_xlfn.XLOOKUP(A8089,tbl_nrc_lex_word_translation[word_eng],tbl_nrc_lex_word_translation[word_ptbr],"",0)</f>
        <v>ameaça</v>
      </c>
      <c r="D8089" t="str">
        <f>_xlfn.XLOOKUP(B8089,tbl_nrc_lex_sentiment_translation[sentiment_eng],tbl_nrc_lex_sentiment_translation[sentiment_ptbr],"",0)</f>
        <v>negativo</v>
      </c>
      <c r="E8089" t="str" cm="1">
        <f t="array" ref="E8089">_xlfn.XLOOKUP(A8089,tbl_nrc_lex_word_translation[word_eng],IF(tbl_nrc_lex_word_translation[context]=0,"",tbl_nrc_lex_word_translation[context]),"",0)</f>
        <v/>
      </c>
      <c r="F8089">
        <v>0</v>
      </c>
      <c r="G8089" t="str">
        <f t="shared" si="126"/>
        <v/>
      </c>
    </row>
    <row r="8090" spans="1:7" hidden="1" x14ac:dyDescent="0.3">
      <c r="A8090" t="s">
        <v>3971</v>
      </c>
      <c r="B8090" t="s">
        <v>406</v>
      </c>
      <c r="C8090" t="str">
        <f>_xlfn.XLOOKUP(A8090,tbl_nrc_lex_word_translation[word_eng],tbl_nrc_lex_word_translation[word_ptbr],"",0)</f>
        <v>ameaça</v>
      </c>
      <c r="D8090" t="str">
        <f>_xlfn.XLOOKUP(B8090,tbl_nrc_lex_sentiment_translation[sentiment_eng],tbl_nrc_lex_sentiment_translation[sentiment_ptbr],"",0)</f>
        <v>medo</v>
      </c>
      <c r="E8090" t="str" cm="1">
        <f t="array" ref="E8090">_xlfn.XLOOKUP(A8090,tbl_nrc_lex_word_translation[word_eng],IF(tbl_nrc_lex_word_translation[context]=0,"",tbl_nrc_lex_word_translation[context]),"",0)</f>
        <v/>
      </c>
      <c r="F8090">
        <v>0</v>
      </c>
      <c r="G8090" t="str">
        <f t="shared" si="126"/>
        <v/>
      </c>
    </row>
    <row r="8091" spans="1:7" hidden="1" x14ac:dyDescent="0.3">
      <c r="A8091" t="s">
        <v>3971</v>
      </c>
      <c r="B8091" t="s">
        <v>830</v>
      </c>
      <c r="C8091" t="str">
        <f>_xlfn.XLOOKUP(A8091,tbl_nrc_lex_word_translation[word_eng],tbl_nrc_lex_word_translation[word_ptbr],"",0)</f>
        <v>ameaça</v>
      </c>
      <c r="D8091" t="str">
        <f>_xlfn.XLOOKUP(B8091,tbl_nrc_lex_sentiment_translation[sentiment_eng],tbl_nrc_lex_sentiment_translation[sentiment_ptbr],"",0)</f>
        <v>raiva</v>
      </c>
      <c r="E8091" t="str" cm="1">
        <f t="array" ref="E8091">_xlfn.XLOOKUP(A8091,tbl_nrc_lex_word_translation[word_eng],IF(tbl_nrc_lex_word_translation[context]=0,"",tbl_nrc_lex_word_translation[context]),"",0)</f>
        <v/>
      </c>
      <c r="F8091">
        <v>0</v>
      </c>
      <c r="G8091" t="str">
        <f t="shared" si="126"/>
        <v/>
      </c>
    </row>
    <row r="8092" spans="1:7" hidden="1" x14ac:dyDescent="0.3">
      <c r="A8092" t="s">
        <v>3972</v>
      </c>
      <c r="B8092" t="s">
        <v>4</v>
      </c>
      <c r="C8092" t="str">
        <f>_xlfn.XLOOKUP(A8092,tbl_nrc_lex_word_translation[word_eng],tbl_nrc_lex_word_translation[word_ptbr],"",0)</f>
        <v>ameaçador</v>
      </c>
      <c r="D8092" t="str">
        <f>_xlfn.XLOOKUP(B8092,tbl_nrc_lex_sentiment_translation[sentiment_eng],tbl_nrc_lex_sentiment_translation[sentiment_ptbr],"",0)</f>
        <v>negativo</v>
      </c>
      <c r="E8092" t="str" cm="1">
        <f t="array" ref="E8092">_xlfn.XLOOKUP(A8092,tbl_nrc_lex_word_translation[word_eng],IF(tbl_nrc_lex_word_translation[context]=0,"",tbl_nrc_lex_word_translation[context]),"",0)</f>
        <v/>
      </c>
      <c r="F8092">
        <v>0</v>
      </c>
      <c r="G8092" t="str">
        <f t="shared" si="126"/>
        <v/>
      </c>
    </row>
    <row r="8093" spans="1:7" hidden="1" x14ac:dyDescent="0.3">
      <c r="A8093" t="s">
        <v>3972</v>
      </c>
      <c r="B8093" t="s">
        <v>406</v>
      </c>
      <c r="C8093" t="str">
        <f>_xlfn.XLOOKUP(A8093,tbl_nrc_lex_word_translation[word_eng],tbl_nrc_lex_word_translation[word_ptbr],"",0)</f>
        <v>ameaçador</v>
      </c>
      <c r="D8093" t="str">
        <f>_xlfn.XLOOKUP(B8093,tbl_nrc_lex_sentiment_translation[sentiment_eng],tbl_nrc_lex_sentiment_translation[sentiment_ptbr],"",0)</f>
        <v>medo</v>
      </c>
      <c r="E8093" t="str" cm="1">
        <f t="array" ref="E8093">_xlfn.XLOOKUP(A8093,tbl_nrc_lex_word_translation[word_eng],IF(tbl_nrc_lex_word_translation[context]=0,"",tbl_nrc_lex_word_translation[context]),"",0)</f>
        <v/>
      </c>
      <c r="F8093">
        <v>0</v>
      </c>
      <c r="G8093" t="str">
        <f t="shared" si="126"/>
        <v/>
      </c>
    </row>
    <row r="8094" spans="1:7" hidden="1" x14ac:dyDescent="0.3">
      <c r="A8094" t="s">
        <v>3972</v>
      </c>
      <c r="B8094" t="s">
        <v>830</v>
      </c>
      <c r="C8094" t="str">
        <f>_xlfn.XLOOKUP(A8094,tbl_nrc_lex_word_translation[word_eng],tbl_nrc_lex_word_translation[word_ptbr],"",0)</f>
        <v>ameaçador</v>
      </c>
      <c r="D8094" t="str">
        <f>_xlfn.XLOOKUP(B8094,tbl_nrc_lex_sentiment_translation[sentiment_eng],tbl_nrc_lex_sentiment_translation[sentiment_ptbr],"",0)</f>
        <v>raiva</v>
      </c>
      <c r="E8094" t="str" cm="1">
        <f t="array" ref="E8094">_xlfn.XLOOKUP(A8094,tbl_nrc_lex_word_translation[word_eng],IF(tbl_nrc_lex_word_translation[context]=0,"",tbl_nrc_lex_word_translation[context]),"",0)</f>
        <v/>
      </c>
      <c r="F8094">
        <v>0</v>
      </c>
      <c r="G8094" t="str">
        <f t="shared" si="126"/>
        <v/>
      </c>
    </row>
    <row r="8095" spans="1:7" hidden="1" x14ac:dyDescent="0.3">
      <c r="A8095" t="s">
        <v>3973</v>
      </c>
      <c r="B8095" t="s">
        <v>2</v>
      </c>
      <c r="C8095" t="str">
        <f>_xlfn.XLOOKUP(A8095,tbl_nrc_lex_word_translation[word_eng],tbl_nrc_lex_word_translation[word_ptbr],"",0)</f>
        <v>remendar</v>
      </c>
      <c r="D8095" t="str">
        <f>_xlfn.XLOOKUP(B8095,tbl_nrc_lex_sentiment_translation[sentiment_eng],tbl_nrc_lex_sentiment_translation[sentiment_ptbr],"",0)</f>
        <v>positivo</v>
      </c>
      <c r="E8095" t="str" cm="1">
        <f t="array" ref="E8095">_xlfn.XLOOKUP(A8095,tbl_nrc_lex_word_translation[word_eng],IF(tbl_nrc_lex_word_translation[context]=0,"",tbl_nrc_lex_word_translation[context]),"",0)</f>
        <v/>
      </c>
      <c r="F8095">
        <v>0</v>
      </c>
      <c r="G8095" t="str">
        <f t="shared" si="126"/>
        <v/>
      </c>
    </row>
    <row r="8096" spans="1:7" hidden="1" x14ac:dyDescent="0.3">
      <c r="A8096" t="s">
        <v>3974</v>
      </c>
      <c r="B8096" t="s">
        <v>4</v>
      </c>
      <c r="C8096" t="str">
        <f>_xlfn.XLOOKUP(A8096,tbl_nrc_lex_word_translation[word_eng],tbl_nrc_lex_word_translation[word_ptbr],"",0)</f>
        <v>servil</v>
      </c>
      <c r="D8096" t="str">
        <f>_xlfn.XLOOKUP(B8096,tbl_nrc_lex_sentiment_translation[sentiment_eng],tbl_nrc_lex_sentiment_translation[sentiment_ptbr],"",0)</f>
        <v>negativo</v>
      </c>
      <c r="E8096" t="str" cm="1">
        <f t="array" ref="E8096">_xlfn.XLOOKUP(A8096,tbl_nrc_lex_word_translation[word_eng],IF(tbl_nrc_lex_word_translation[context]=0,"",tbl_nrc_lex_word_translation[context]),"",0)</f>
        <v/>
      </c>
      <c r="F8096">
        <v>0</v>
      </c>
      <c r="G8096" t="str">
        <f t="shared" si="126"/>
        <v/>
      </c>
    </row>
    <row r="8097" spans="1:7" hidden="1" x14ac:dyDescent="0.3">
      <c r="A8097" t="s">
        <v>3975</v>
      </c>
      <c r="B8097" t="s">
        <v>2</v>
      </c>
      <c r="C8097" t="str">
        <f>_xlfn.XLOOKUP(A8097,tbl_nrc_lex_word_translation[word_eng],tbl_nrc_lex_word_translation[word_ptbr],"",0)</f>
        <v>menstruação</v>
      </c>
      <c r="D8097" t="str">
        <f>_xlfn.XLOOKUP(B8097,tbl_nrc_lex_sentiment_translation[sentiment_eng],tbl_nrc_lex_sentiment_translation[sentiment_ptbr],"",0)</f>
        <v>positivo</v>
      </c>
      <c r="E8097" t="str" cm="1">
        <f t="array" ref="E8097">_xlfn.XLOOKUP(A8097,tbl_nrc_lex_word_translation[word_eng],IF(tbl_nrc_lex_word_translation[context]=0,"",tbl_nrc_lex_word_translation[context]),"",0)</f>
        <v/>
      </c>
      <c r="F8097">
        <v>0</v>
      </c>
      <c r="G8097" t="str">
        <f t="shared" si="126"/>
        <v/>
      </c>
    </row>
    <row r="8098" spans="1:7" hidden="1" x14ac:dyDescent="0.3">
      <c r="A8098" t="s">
        <v>3976</v>
      </c>
      <c r="B8098" t="s">
        <v>828</v>
      </c>
      <c r="C8098" t="str">
        <f>_xlfn.XLOOKUP(A8098,tbl_nrc_lex_word_translation[word_eng],tbl_nrc_lex_word_translation[word_ptbr],"",0)</f>
        <v>mentor</v>
      </c>
      <c r="D8098" t="str">
        <f>_xlfn.XLOOKUP(B8098,tbl_nrc_lex_sentiment_translation[sentiment_eng],tbl_nrc_lex_sentiment_translation[sentiment_ptbr],"",0)</f>
        <v>confiança</v>
      </c>
      <c r="E8098" t="str" cm="1">
        <f t="array" ref="E8098">_xlfn.XLOOKUP(A8098,tbl_nrc_lex_word_translation[word_eng],IF(tbl_nrc_lex_word_translation[context]=0,"",tbl_nrc_lex_word_translation[context]),"",0)</f>
        <v/>
      </c>
      <c r="F8098">
        <v>0</v>
      </c>
      <c r="G8098" t="str">
        <f t="shared" si="126"/>
        <v/>
      </c>
    </row>
    <row r="8099" spans="1:7" hidden="1" x14ac:dyDescent="0.3">
      <c r="A8099" t="s">
        <v>3976</v>
      </c>
      <c r="B8099" t="s">
        <v>2</v>
      </c>
      <c r="C8099" t="str">
        <f>_xlfn.XLOOKUP(A8099,tbl_nrc_lex_word_translation[word_eng],tbl_nrc_lex_word_translation[word_ptbr],"",0)</f>
        <v>mentor</v>
      </c>
      <c r="D8099" t="str">
        <f>_xlfn.XLOOKUP(B8099,tbl_nrc_lex_sentiment_translation[sentiment_eng],tbl_nrc_lex_sentiment_translation[sentiment_ptbr],"",0)</f>
        <v>positivo</v>
      </c>
      <c r="E8099" t="str" cm="1">
        <f t="array" ref="E8099">_xlfn.XLOOKUP(A8099,tbl_nrc_lex_word_translation[word_eng],IF(tbl_nrc_lex_word_translation[context]=0,"",tbl_nrc_lex_word_translation[context]),"",0)</f>
        <v/>
      </c>
      <c r="F8099">
        <v>0</v>
      </c>
      <c r="G8099" t="str">
        <f t="shared" si="126"/>
        <v/>
      </c>
    </row>
    <row r="8100" spans="1:7" hidden="1" x14ac:dyDescent="0.3">
      <c r="A8100" t="s">
        <v>3977</v>
      </c>
      <c r="B8100" t="s">
        <v>4</v>
      </c>
      <c r="C8100" t="str">
        <f>_xlfn.XLOOKUP(A8100,tbl_nrc_lex_word_translation[word_eng],tbl_nrc_lex_word_translation[word_ptbr],"",0)</f>
        <v>mercenário</v>
      </c>
      <c r="D8100" t="str">
        <f>_xlfn.XLOOKUP(B8100,tbl_nrc_lex_sentiment_translation[sentiment_eng],tbl_nrc_lex_sentiment_translation[sentiment_ptbr],"",0)</f>
        <v>negativo</v>
      </c>
      <c r="E8100" t="str" cm="1">
        <f t="array" ref="E8100">_xlfn.XLOOKUP(A8100,tbl_nrc_lex_word_translation[word_eng],IF(tbl_nrc_lex_word_translation[context]=0,"",tbl_nrc_lex_word_translation[context]),"",0)</f>
        <v/>
      </c>
      <c r="F8100">
        <v>0</v>
      </c>
      <c r="G8100" t="str">
        <f t="shared" si="126"/>
        <v/>
      </c>
    </row>
    <row r="8101" spans="1:7" hidden="1" x14ac:dyDescent="0.3">
      <c r="A8101" t="s">
        <v>3977</v>
      </c>
      <c r="B8101" t="s">
        <v>406</v>
      </c>
      <c r="C8101" t="str">
        <f>_xlfn.XLOOKUP(A8101,tbl_nrc_lex_word_translation[word_eng],tbl_nrc_lex_word_translation[word_ptbr],"",0)</f>
        <v>mercenário</v>
      </c>
      <c r="D8101" t="str">
        <f>_xlfn.XLOOKUP(B8101,tbl_nrc_lex_sentiment_translation[sentiment_eng],tbl_nrc_lex_sentiment_translation[sentiment_ptbr],"",0)</f>
        <v>medo</v>
      </c>
      <c r="E8101" t="str" cm="1">
        <f t="array" ref="E8101">_xlfn.XLOOKUP(A8101,tbl_nrc_lex_word_translation[word_eng],IF(tbl_nrc_lex_word_translation[context]=0,"",tbl_nrc_lex_word_translation[context]),"",0)</f>
        <v/>
      </c>
      <c r="F8101">
        <v>0</v>
      </c>
      <c r="G8101" t="str">
        <f t="shared" si="126"/>
        <v/>
      </c>
    </row>
    <row r="8102" spans="1:7" hidden="1" x14ac:dyDescent="0.3">
      <c r="A8102" t="s">
        <v>3978</v>
      </c>
      <c r="B8102" t="s">
        <v>828</v>
      </c>
      <c r="C8102" t="str">
        <f>_xlfn.XLOOKUP(A8102,tbl_nrc_lex_word_translation[word_eng],tbl_nrc_lex_word_translation[word_ptbr],"",0)</f>
        <v>comerciante</v>
      </c>
      <c r="D8102" t="str">
        <f>_xlfn.XLOOKUP(B8102,tbl_nrc_lex_sentiment_translation[sentiment_eng],tbl_nrc_lex_sentiment_translation[sentiment_ptbr],"",0)</f>
        <v>confiança</v>
      </c>
      <c r="E8102" t="str" cm="1">
        <f t="array" ref="E8102">_xlfn.XLOOKUP(A8102,tbl_nrc_lex_word_translation[word_eng],IF(tbl_nrc_lex_word_translation[context]=0,"",tbl_nrc_lex_word_translation[context]),"",0)</f>
        <v/>
      </c>
      <c r="F8102">
        <v>0</v>
      </c>
      <c r="G8102" t="str">
        <f t="shared" si="126"/>
        <v/>
      </c>
    </row>
    <row r="8103" spans="1:7" hidden="1" x14ac:dyDescent="0.3">
      <c r="A8103" t="s">
        <v>3979</v>
      </c>
      <c r="B8103" t="s">
        <v>2</v>
      </c>
      <c r="C8103" t="str">
        <f>_xlfn.XLOOKUP(A8103,tbl_nrc_lex_word_translation[word_eng],tbl_nrc_lex_word_translation[word_ptbr],"",0)</f>
        <v>misericordioso</v>
      </c>
      <c r="D8103" t="str">
        <f>_xlfn.XLOOKUP(B8103,tbl_nrc_lex_sentiment_translation[sentiment_eng],tbl_nrc_lex_sentiment_translation[sentiment_ptbr],"",0)</f>
        <v>positivo</v>
      </c>
      <c r="E8103" t="str" cm="1">
        <f t="array" ref="E8103">_xlfn.XLOOKUP(A8103,tbl_nrc_lex_word_translation[word_eng],IF(tbl_nrc_lex_word_translation[context]=0,"",tbl_nrc_lex_word_translation[context]),"",0)</f>
        <v/>
      </c>
      <c r="F8103">
        <v>0</v>
      </c>
      <c r="G8103" t="str">
        <f t="shared" si="126"/>
        <v/>
      </c>
    </row>
    <row r="8104" spans="1:7" hidden="1" x14ac:dyDescent="0.3">
      <c r="A8104" t="s">
        <v>3980</v>
      </c>
      <c r="B8104" t="s">
        <v>4</v>
      </c>
      <c r="C8104" t="str">
        <f>_xlfn.XLOOKUP(A8104,tbl_nrc_lex_word_translation[word_eng],tbl_nrc_lex_word_translation[word_ptbr],"",0)</f>
        <v>impiedoso</v>
      </c>
      <c r="D8104" t="str">
        <f>_xlfn.XLOOKUP(B8104,tbl_nrc_lex_sentiment_translation[sentiment_eng],tbl_nrc_lex_sentiment_translation[sentiment_ptbr],"",0)</f>
        <v>negativo</v>
      </c>
      <c r="E8104" t="str" cm="1">
        <f t="array" ref="E8104">_xlfn.XLOOKUP(A8104,tbl_nrc_lex_word_translation[word_eng],IF(tbl_nrc_lex_word_translation[context]=0,"",tbl_nrc_lex_word_translation[context]),"",0)</f>
        <v/>
      </c>
      <c r="F8104">
        <v>0</v>
      </c>
      <c r="G8104" t="str">
        <f t="shared" si="126"/>
        <v/>
      </c>
    </row>
    <row r="8105" spans="1:7" hidden="1" x14ac:dyDescent="0.3">
      <c r="A8105" t="s">
        <v>3980</v>
      </c>
      <c r="B8105" t="s">
        <v>406</v>
      </c>
      <c r="C8105" t="str">
        <f>_xlfn.XLOOKUP(A8105,tbl_nrc_lex_word_translation[word_eng],tbl_nrc_lex_word_translation[word_ptbr],"",0)</f>
        <v>impiedoso</v>
      </c>
      <c r="D8105" t="str">
        <f>_xlfn.XLOOKUP(B8105,tbl_nrc_lex_sentiment_translation[sentiment_eng],tbl_nrc_lex_sentiment_translation[sentiment_ptbr],"",0)</f>
        <v>medo</v>
      </c>
      <c r="E8105" t="str" cm="1">
        <f t="array" ref="E8105">_xlfn.XLOOKUP(A8105,tbl_nrc_lex_word_translation[word_eng],IF(tbl_nrc_lex_word_translation[context]=0,"",tbl_nrc_lex_word_translation[context]),"",0)</f>
        <v/>
      </c>
      <c r="F8105">
        <v>0</v>
      </c>
      <c r="G8105" t="str">
        <f t="shared" si="126"/>
        <v/>
      </c>
    </row>
    <row r="8106" spans="1:7" hidden="1" x14ac:dyDescent="0.3">
      <c r="A8106" t="s">
        <v>3981</v>
      </c>
      <c r="B8106" t="s">
        <v>2</v>
      </c>
      <c r="C8106" t="str">
        <f>_xlfn.XLOOKUP(A8106,tbl_nrc_lex_word_translation[word_eng],tbl_nrc_lex_word_translation[word_ptbr],"",0)</f>
        <v>misericórdia</v>
      </c>
      <c r="D8106" t="str">
        <f>_xlfn.XLOOKUP(B8106,tbl_nrc_lex_sentiment_translation[sentiment_eng],tbl_nrc_lex_sentiment_translation[sentiment_ptbr],"",0)</f>
        <v>positivo</v>
      </c>
      <c r="E8106" t="str" cm="1">
        <f t="array" ref="E8106">_xlfn.XLOOKUP(A8106,tbl_nrc_lex_word_translation[word_eng],IF(tbl_nrc_lex_word_translation[context]=0,"",tbl_nrc_lex_word_translation[context]),"",0)</f>
        <v/>
      </c>
      <c r="F8106">
        <v>0</v>
      </c>
      <c r="G8106" t="str">
        <f t="shared" si="126"/>
        <v/>
      </c>
    </row>
    <row r="8107" spans="1:7" hidden="1" x14ac:dyDescent="0.3">
      <c r="A8107" t="s">
        <v>3982</v>
      </c>
      <c r="B8107" t="s">
        <v>2</v>
      </c>
      <c r="C8107" t="str">
        <f>_xlfn.XLOOKUP(A8107,tbl_nrc_lex_word_translation[word_eng],tbl_nrc_lex_word_translation[word_ptbr],"",0)</f>
        <v>fundir</v>
      </c>
      <c r="D8107" t="str">
        <f>_xlfn.XLOOKUP(B8107,tbl_nrc_lex_sentiment_translation[sentiment_eng],tbl_nrc_lex_sentiment_translation[sentiment_ptbr],"",0)</f>
        <v>positivo</v>
      </c>
      <c r="E8107" t="str" cm="1">
        <f t="array" ref="E8107">_xlfn.XLOOKUP(A8107,tbl_nrc_lex_word_translation[word_eng],IF(tbl_nrc_lex_word_translation[context]=0,"",tbl_nrc_lex_word_translation[context]),"",0)</f>
        <v/>
      </c>
      <c r="F8107">
        <v>0</v>
      </c>
      <c r="G8107" t="str">
        <f t="shared" si="126"/>
        <v/>
      </c>
    </row>
    <row r="8108" spans="1:7" hidden="1" x14ac:dyDescent="0.3">
      <c r="A8108" t="s">
        <v>3982</v>
      </c>
      <c r="B8108" t="s">
        <v>60</v>
      </c>
      <c r="C8108" t="str">
        <f>_xlfn.XLOOKUP(A8108,tbl_nrc_lex_word_translation[word_eng],tbl_nrc_lex_word_translation[word_ptbr],"",0)</f>
        <v>fundir</v>
      </c>
      <c r="D8108" t="str">
        <f>_xlfn.XLOOKUP(B8108,tbl_nrc_lex_sentiment_translation[sentiment_eng],tbl_nrc_lex_sentiment_translation[sentiment_ptbr],"",0)</f>
        <v>antecipação</v>
      </c>
      <c r="E8108" t="str" cm="1">
        <f t="array" ref="E8108">_xlfn.XLOOKUP(A8108,tbl_nrc_lex_word_translation[word_eng],IF(tbl_nrc_lex_word_translation[context]=0,"",tbl_nrc_lex_word_translation[context]),"",0)</f>
        <v/>
      </c>
      <c r="F8108">
        <v>0</v>
      </c>
      <c r="G8108" t="str">
        <f t="shared" si="126"/>
        <v/>
      </c>
    </row>
    <row r="8109" spans="1:7" hidden="1" x14ac:dyDescent="0.3">
      <c r="A8109" t="s">
        <v>3983</v>
      </c>
      <c r="B8109" t="s">
        <v>828</v>
      </c>
      <c r="C8109" t="str">
        <f>_xlfn.XLOOKUP(A8109,tbl_nrc_lex_word_translation[word_eng],tbl_nrc_lex_word_translation[word_ptbr],"",0)</f>
        <v>mérito</v>
      </c>
      <c r="D8109" t="str">
        <f>_xlfn.XLOOKUP(B8109,tbl_nrc_lex_sentiment_translation[sentiment_eng],tbl_nrc_lex_sentiment_translation[sentiment_ptbr],"",0)</f>
        <v>confiança</v>
      </c>
      <c r="E8109" t="str" cm="1">
        <f t="array" ref="E8109">_xlfn.XLOOKUP(A8109,tbl_nrc_lex_word_translation[word_eng],IF(tbl_nrc_lex_word_translation[context]=0,"",tbl_nrc_lex_word_translation[context]),"",0)</f>
        <v/>
      </c>
      <c r="F8109">
        <v>0</v>
      </c>
      <c r="G8109" t="str">
        <f t="shared" si="126"/>
        <v/>
      </c>
    </row>
    <row r="8110" spans="1:7" hidden="1" x14ac:dyDescent="0.3">
      <c r="A8110" t="s">
        <v>3983</v>
      </c>
      <c r="B8110" t="s">
        <v>2</v>
      </c>
      <c r="C8110" t="str">
        <f>_xlfn.XLOOKUP(A8110,tbl_nrc_lex_word_translation[word_eng],tbl_nrc_lex_word_translation[word_ptbr],"",0)</f>
        <v>mérito</v>
      </c>
      <c r="D8110" t="str">
        <f>_xlfn.XLOOKUP(B8110,tbl_nrc_lex_sentiment_translation[sentiment_eng],tbl_nrc_lex_sentiment_translation[sentiment_ptbr],"",0)</f>
        <v>positivo</v>
      </c>
      <c r="E8110" t="str" cm="1">
        <f t="array" ref="E8110">_xlfn.XLOOKUP(A8110,tbl_nrc_lex_word_translation[word_eng],IF(tbl_nrc_lex_word_translation[context]=0,"",tbl_nrc_lex_word_translation[context]),"",0)</f>
        <v/>
      </c>
      <c r="F8110">
        <v>0</v>
      </c>
      <c r="G8110" t="str">
        <f t="shared" si="126"/>
        <v/>
      </c>
    </row>
    <row r="8111" spans="1:7" hidden="1" x14ac:dyDescent="0.3">
      <c r="A8111" t="s">
        <v>613</v>
      </c>
      <c r="B8111" t="s">
        <v>828</v>
      </c>
      <c r="C8111" t="str">
        <f>_xlfn.XLOOKUP(A8111,tbl_nrc_lex_word_translation[word_eng],tbl_nrc_lex_word_translation[word_ptbr],"",0)</f>
        <v>meritório</v>
      </c>
      <c r="D8111" t="str">
        <f>_xlfn.XLOOKUP(B8111,tbl_nrc_lex_sentiment_translation[sentiment_eng],tbl_nrc_lex_sentiment_translation[sentiment_ptbr],"",0)</f>
        <v>confiança</v>
      </c>
      <c r="E8111" t="str" cm="1">
        <f t="array" ref="E8111">_xlfn.XLOOKUP(A8111,tbl_nrc_lex_word_translation[word_eng],IF(tbl_nrc_lex_word_translation[context]=0,"",tbl_nrc_lex_word_translation[context]),"",0)</f>
        <v/>
      </c>
      <c r="F8111">
        <v>0</v>
      </c>
      <c r="G8111" t="str">
        <f t="shared" si="126"/>
        <v/>
      </c>
    </row>
    <row r="8112" spans="1:7" hidden="1" x14ac:dyDescent="0.3">
      <c r="A8112" t="s">
        <v>613</v>
      </c>
      <c r="B8112" t="s">
        <v>2</v>
      </c>
      <c r="C8112" t="str">
        <f>_xlfn.XLOOKUP(A8112,tbl_nrc_lex_word_translation[word_eng],tbl_nrc_lex_word_translation[word_ptbr],"",0)</f>
        <v>meritório</v>
      </c>
      <c r="D8112" t="str">
        <f>_xlfn.XLOOKUP(B8112,tbl_nrc_lex_sentiment_translation[sentiment_eng],tbl_nrc_lex_sentiment_translation[sentiment_ptbr],"",0)</f>
        <v>positivo</v>
      </c>
      <c r="E8112" t="str" cm="1">
        <f t="array" ref="E8112">_xlfn.XLOOKUP(A8112,tbl_nrc_lex_word_translation[word_eng],IF(tbl_nrc_lex_word_translation[context]=0,"",tbl_nrc_lex_word_translation[context]),"",0)</f>
        <v/>
      </c>
      <c r="F8112">
        <v>0</v>
      </c>
      <c r="G8112" t="str">
        <f t="shared" si="126"/>
        <v/>
      </c>
    </row>
    <row r="8113" spans="1:7" hidden="1" x14ac:dyDescent="0.3">
      <c r="A8113" t="s">
        <v>613</v>
      </c>
      <c r="B8113" t="s">
        <v>852</v>
      </c>
      <c r="C8113" t="str">
        <f>_xlfn.XLOOKUP(A8113,tbl_nrc_lex_word_translation[word_eng],tbl_nrc_lex_word_translation[word_ptbr],"",0)</f>
        <v>meritório</v>
      </c>
      <c r="D8113" t="str">
        <f>_xlfn.XLOOKUP(B8113,tbl_nrc_lex_sentiment_translation[sentiment_eng],tbl_nrc_lex_sentiment_translation[sentiment_ptbr],"",0)</f>
        <v>alegria</v>
      </c>
      <c r="E8113" t="str" cm="1">
        <f t="array" ref="E8113">_xlfn.XLOOKUP(A8113,tbl_nrc_lex_word_translation[word_eng],IF(tbl_nrc_lex_word_translation[context]=0,"",tbl_nrc_lex_word_translation[context]),"",0)</f>
        <v/>
      </c>
      <c r="F8113">
        <v>0</v>
      </c>
      <c r="G8113" t="str">
        <f t="shared" si="126"/>
        <v/>
      </c>
    </row>
    <row r="8114" spans="1:7" hidden="1" x14ac:dyDescent="0.3">
      <c r="A8114" t="s">
        <v>3984</v>
      </c>
      <c r="B8114" t="s">
        <v>831</v>
      </c>
      <c r="C8114" t="str">
        <f>_xlfn.XLOOKUP(A8114,tbl_nrc_lex_word_translation[word_eng],tbl_nrc_lex_word_translation[word_ptbr],"",0)</f>
        <v>divertimento</v>
      </c>
      <c r="D8114" t="str">
        <f>_xlfn.XLOOKUP(B8114,tbl_nrc_lex_sentiment_translation[sentiment_eng],tbl_nrc_lex_sentiment_translation[sentiment_ptbr],"",0)</f>
        <v>surpresa</v>
      </c>
      <c r="E8114" t="str" cm="1">
        <f t="array" ref="E8114">_xlfn.XLOOKUP(A8114,tbl_nrc_lex_word_translation[word_eng],IF(tbl_nrc_lex_word_translation[context]=0,"",tbl_nrc_lex_word_translation[context]),"",0)</f>
        <v/>
      </c>
      <c r="F8114">
        <v>0</v>
      </c>
      <c r="G8114" t="str">
        <f t="shared" si="126"/>
        <v/>
      </c>
    </row>
    <row r="8115" spans="1:7" hidden="1" x14ac:dyDescent="0.3">
      <c r="A8115" t="s">
        <v>3984</v>
      </c>
      <c r="B8115" t="s">
        <v>2</v>
      </c>
      <c r="C8115" t="str">
        <f>_xlfn.XLOOKUP(A8115,tbl_nrc_lex_word_translation[word_eng],tbl_nrc_lex_word_translation[word_ptbr],"",0)</f>
        <v>divertimento</v>
      </c>
      <c r="D8115" t="str">
        <f>_xlfn.XLOOKUP(B8115,tbl_nrc_lex_sentiment_translation[sentiment_eng],tbl_nrc_lex_sentiment_translation[sentiment_ptbr],"",0)</f>
        <v>positivo</v>
      </c>
      <c r="E8115" t="str" cm="1">
        <f t="array" ref="E8115">_xlfn.XLOOKUP(A8115,tbl_nrc_lex_word_translation[word_eng],IF(tbl_nrc_lex_word_translation[context]=0,"",tbl_nrc_lex_word_translation[context]),"",0)</f>
        <v/>
      </c>
      <c r="F8115">
        <v>0</v>
      </c>
      <c r="G8115" t="str">
        <f t="shared" si="126"/>
        <v/>
      </c>
    </row>
    <row r="8116" spans="1:7" hidden="1" x14ac:dyDescent="0.3">
      <c r="A8116" t="s">
        <v>3984</v>
      </c>
      <c r="B8116" t="s">
        <v>852</v>
      </c>
      <c r="C8116" t="str">
        <f>_xlfn.XLOOKUP(A8116,tbl_nrc_lex_word_translation[word_eng],tbl_nrc_lex_word_translation[word_ptbr],"",0)</f>
        <v>divertimento</v>
      </c>
      <c r="D8116" t="str">
        <f>_xlfn.XLOOKUP(B8116,tbl_nrc_lex_sentiment_translation[sentiment_eng],tbl_nrc_lex_sentiment_translation[sentiment_ptbr],"",0)</f>
        <v>alegria</v>
      </c>
      <c r="E8116" t="str" cm="1">
        <f t="array" ref="E8116">_xlfn.XLOOKUP(A8116,tbl_nrc_lex_word_translation[word_eng],IF(tbl_nrc_lex_word_translation[context]=0,"",tbl_nrc_lex_word_translation[context]),"",0)</f>
        <v/>
      </c>
      <c r="F8116">
        <v>0</v>
      </c>
      <c r="G8116" t="str">
        <f t="shared" si="126"/>
        <v/>
      </c>
    </row>
    <row r="8117" spans="1:7" hidden="1" x14ac:dyDescent="0.3">
      <c r="A8117" t="s">
        <v>3985</v>
      </c>
      <c r="B8117" t="s">
        <v>2</v>
      </c>
      <c r="C8117" t="str">
        <f>_xlfn.XLOOKUP(A8117,tbl_nrc_lex_word_translation[word_eng],tbl_nrc_lex_word_translation[word_ptbr],"",0)</f>
        <v>alegre</v>
      </c>
      <c r="D8117" t="str">
        <f>_xlfn.XLOOKUP(B8117,tbl_nrc_lex_sentiment_translation[sentiment_eng],tbl_nrc_lex_sentiment_translation[sentiment_ptbr],"",0)</f>
        <v>positivo</v>
      </c>
      <c r="E8117" t="str" cm="1">
        <f t="array" ref="E8117">_xlfn.XLOOKUP(A8117,tbl_nrc_lex_word_translation[word_eng],IF(tbl_nrc_lex_word_translation[context]=0,"",tbl_nrc_lex_word_translation[context]),"",0)</f>
        <v/>
      </c>
      <c r="F8117">
        <v>0</v>
      </c>
      <c r="G8117" t="str">
        <f t="shared" si="126"/>
        <v/>
      </c>
    </row>
    <row r="8118" spans="1:7" hidden="1" x14ac:dyDescent="0.3">
      <c r="A8118" t="s">
        <v>3985</v>
      </c>
      <c r="B8118" t="s">
        <v>852</v>
      </c>
      <c r="C8118" t="str">
        <f>_xlfn.XLOOKUP(A8118,tbl_nrc_lex_word_translation[word_eng],tbl_nrc_lex_word_translation[word_ptbr],"",0)</f>
        <v>alegre</v>
      </c>
      <c r="D8118" t="str">
        <f>_xlfn.XLOOKUP(B8118,tbl_nrc_lex_sentiment_translation[sentiment_eng],tbl_nrc_lex_sentiment_translation[sentiment_ptbr],"",0)</f>
        <v>alegria</v>
      </c>
      <c r="E8118" t="str" cm="1">
        <f t="array" ref="E8118">_xlfn.XLOOKUP(A8118,tbl_nrc_lex_word_translation[word_eng],IF(tbl_nrc_lex_word_translation[context]=0,"",tbl_nrc_lex_word_translation[context]),"",0)</f>
        <v/>
      </c>
      <c r="F8118">
        <v>0</v>
      </c>
      <c r="G8118" t="str">
        <f t="shared" si="126"/>
        <v/>
      </c>
    </row>
    <row r="8119" spans="1:7" hidden="1" x14ac:dyDescent="0.3">
      <c r="A8119" t="s">
        <v>3986</v>
      </c>
      <c r="B8119" t="s">
        <v>4</v>
      </c>
      <c r="C8119" t="str">
        <f>_xlfn.XLOOKUP(A8119,tbl_nrc_lex_word_translation[word_eng],tbl_nrc_lex_word_translation[word_ptbr],"",0)</f>
        <v>bagunça</v>
      </c>
      <c r="D8119" t="str">
        <f>_xlfn.XLOOKUP(B8119,tbl_nrc_lex_sentiment_translation[sentiment_eng],tbl_nrc_lex_sentiment_translation[sentiment_ptbr],"",0)</f>
        <v>negativo</v>
      </c>
      <c r="E8119" t="str" cm="1">
        <f t="array" ref="E8119">_xlfn.XLOOKUP(A8119,tbl_nrc_lex_word_translation[word_eng],IF(tbl_nrc_lex_word_translation[context]=0,"",tbl_nrc_lex_word_translation[context]),"",0)</f>
        <v/>
      </c>
      <c r="F8119">
        <v>0</v>
      </c>
      <c r="G8119" t="str">
        <f t="shared" si="126"/>
        <v/>
      </c>
    </row>
    <row r="8120" spans="1:7" hidden="1" x14ac:dyDescent="0.3">
      <c r="A8120" t="s">
        <v>3986</v>
      </c>
      <c r="B8120" t="s">
        <v>835</v>
      </c>
      <c r="C8120" t="str">
        <f>_xlfn.XLOOKUP(A8120,tbl_nrc_lex_word_translation[word_eng],tbl_nrc_lex_word_translation[word_ptbr],"",0)</f>
        <v>bagunça</v>
      </c>
      <c r="D8120" t="str">
        <f>_xlfn.XLOOKUP(B8120,tbl_nrc_lex_sentiment_translation[sentiment_eng],tbl_nrc_lex_sentiment_translation[sentiment_ptbr],"",0)</f>
        <v>nojo</v>
      </c>
      <c r="E8120" t="str" cm="1">
        <f t="array" ref="E8120">_xlfn.XLOOKUP(A8120,tbl_nrc_lex_word_translation[word_eng],IF(tbl_nrc_lex_word_translation[context]=0,"",tbl_nrc_lex_word_translation[context]),"",0)</f>
        <v/>
      </c>
      <c r="F8120">
        <v>0</v>
      </c>
      <c r="G8120" t="str">
        <f t="shared" si="126"/>
        <v/>
      </c>
    </row>
    <row r="8121" spans="1:7" hidden="1" x14ac:dyDescent="0.3">
      <c r="A8121" t="s">
        <v>3987</v>
      </c>
      <c r="B8121" t="s">
        <v>828</v>
      </c>
      <c r="C8121" t="str">
        <f>_xlfn.XLOOKUP(A8121,tbl_nrc_lex_word_translation[word_eng],tbl_nrc_lex_word_translation[word_ptbr],"",0)</f>
        <v>mensageiro</v>
      </c>
      <c r="D8121" t="str">
        <f>_xlfn.XLOOKUP(B8121,tbl_nrc_lex_sentiment_translation[sentiment_eng],tbl_nrc_lex_sentiment_translation[sentiment_ptbr],"",0)</f>
        <v>confiança</v>
      </c>
      <c r="E8121" t="str" cm="1">
        <f t="array" ref="E8121">_xlfn.XLOOKUP(A8121,tbl_nrc_lex_word_translation[word_eng],IF(tbl_nrc_lex_word_translation[context]=0,"",tbl_nrc_lex_word_translation[context]),"",0)</f>
        <v/>
      </c>
      <c r="F8121">
        <v>0</v>
      </c>
      <c r="G8121" t="str">
        <f t="shared" si="126"/>
        <v/>
      </c>
    </row>
    <row r="8122" spans="1:7" hidden="1" x14ac:dyDescent="0.3">
      <c r="A8122" t="s">
        <v>3988</v>
      </c>
      <c r="B8122" t="s">
        <v>4</v>
      </c>
      <c r="C8122" t="str">
        <f>_xlfn.XLOOKUP(A8122,tbl_nrc_lex_word_translation[word_eng],tbl_nrc_lex_word_translation[word_ptbr],"",0)</f>
        <v>bagunçado</v>
      </c>
      <c r="D8122" t="str">
        <f>_xlfn.XLOOKUP(B8122,tbl_nrc_lex_sentiment_translation[sentiment_eng],tbl_nrc_lex_sentiment_translation[sentiment_ptbr],"",0)</f>
        <v>negativo</v>
      </c>
      <c r="E8122" t="str" cm="1">
        <f t="array" ref="E8122">_xlfn.XLOOKUP(A8122,tbl_nrc_lex_word_translation[word_eng],IF(tbl_nrc_lex_word_translation[context]=0,"",tbl_nrc_lex_word_translation[context]),"",0)</f>
        <v/>
      </c>
      <c r="F8122">
        <v>0</v>
      </c>
      <c r="G8122" t="str">
        <f t="shared" si="126"/>
        <v/>
      </c>
    </row>
    <row r="8123" spans="1:7" hidden="1" x14ac:dyDescent="0.3">
      <c r="A8123" t="s">
        <v>3988</v>
      </c>
      <c r="B8123" t="s">
        <v>835</v>
      </c>
      <c r="C8123" t="str">
        <f>_xlfn.XLOOKUP(A8123,tbl_nrc_lex_word_translation[word_eng],tbl_nrc_lex_word_translation[word_ptbr],"",0)</f>
        <v>bagunçado</v>
      </c>
      <c r="D8123" t="str">
        <f>_xlfn.XLOOKUP(B8123,tbl_nrc_lex_sentiment_translation[sentiment_eng],tbl_nrc_lex_sentiment_translation[sentiment_ptbr],"",0)</f>
        <v>nojo</v>
      </c>
      <c r="E8123" t="str" cm="1">
        <f t="array" ref="E8123">_xlfn.XLOOKUP(A8123,tbl_nrc_lex_word_translation[word_eng],IF(tbl_nrc_lex_word_translation[context]=0,"",tbl_nrc_lex_word_translation[context]),"",0)</f>
        <v/>
      </c>
      <c r="F8123">
        <v>0</v>
      </c>
      <c r="G8123" t="str">
        <f t="shared" si="126"/>
        <v/>
      </c>
    </row>
    <row r="8124" spans="1:7" hidden="1" x14ac:dyDescent="0.3">
      <c r="A8124" t="s">
        <v>3989</v>
      </c>
      <c r="B8124" t="s">
        <v>4</v>
      </c>
      <c r="C8124" t="str">
        <f>_xlfn.XLOOKUP(A8124,tbl_nrc_lex_word_translation[word_eng],tbl_nrc_lex_word_translation[word_ptbr],"",0)</f>
        <v>metástase</v>
      </c>
      <c r="D8124" t="str">
        <f>_xlfn.XLOOKUP(B8124,tbl_nrc_lex_sentiment_translation[sentiment_eng],tbl_nrc_lex_sentiment_translation[sentiment_ptbr],"",0)</f>
        <v>negativo</v>
      </c>
      <c r="E8124" t="str" cm="1">
        <f t="array" ref="E8124">_xlfn.XLOOKUP(A8124,tbl_nrc_lex_word_translation[word_eng],IF(tbl_nrc_lex_word_translation[context]=0,"",tbl_nrc_lex_word_translation[context]),"",0)</f>
        <v/>
      </c>
      <c r="F8124">
        <v>0</v>
      </c>
      <c r="G8124" t="str">
        <f t="shared" si="126"/>
        <v/>
      </c>
    </row>
    <row r="8125" spans="1:7" hidden="1" x14ac:dyDescent="0.3">
      <c r="A8125" t="s">
        <v>3990</v>
      </c>
      <c r="B8125" t="s">
        <v>4</v>
      </c>
      <c r="C8125" t="str">
        <f>_xlfn.XLOOKUP(A8125,tbl_nrc_lex_word_translation[word_eng],tbl_nrc_lex_word_translation[word_ptbr],"",0)</f>
        <v>metanol</v>
      </c>
      <c r="D8125" t="str">
        <f>_xlfn.XLOOKUP(B8125,tbl_nrc_lex_sentiment_translation[sentiment_eng],tbl_nrc_lex_sentiment_translation[sentiment_ptbr],"",0)</f>
        <v>negativo</v>
      </c>
      <c r="E8125" t="str" cm="1">
        <f t="array" ref="E8125">_xlfn.XLOOKUP(A8125,tbl_nrc_lex_word_translation[word_eng],IF(tbl_nrc_lex_word_translation[context]=0,"",tbl_nrc_lex_word_translation[context]),"",0)</f>
        <v/>
      </c>
      <c r="F8125">
        <v>0</v>
      </c>
      <c r="G8125" t="str">
        <f t="shared" si="126"/>
        <v/>
      </c>
    </row>
    <row r="8126" spans="1:7" hidden="1" x14ac:dyDescent="0.3">
      <c r="A8126" t="s">
        <v>3991</v>
      </c>
      <c r="B8126" t="s">
        <v>2</v>
      </c>
      <c r="C8126" t="str">
        <f>_xlfn.XLOOKUP(A8126,tbl_nrc_lex_word_translation[word_eng],tbl_nrc_lex_word_translation[word_ptbr],"",0)</f>
        <v>metropolitano</v>
      </c>
      <c r="D8126" t="str">
        <f>_xlfn.XLOOKUP(B8126,tbl_nrc_lex_sentiment_translation[sentiment_eng],tbl_nrc_lex_sentiment_translation[sentiment_ptbr],"",0)</f>
        <v>positivo</v>
      </c>
      <c r="E8126" t="str" cm="1">
        <f t="array" ref="E8126">_xlfn.XLOOKUP(A8126,tbl_nrc_lex_word_translation[word_eng],IF(tbl_nrc_lex_word_translation[context]=0,"",tbl_nrc_lex_word_translation[context]),"",0)</f>
        <v/>
      </c>
      <c r="F8126">
        <v>0</v>
      </c>
      <c r="G8126" t="str">
        <f t="shared" si="126"/>
        <v/>
      </c>
    </row>
    <row r="8127" spans="1:7" hidden="1" x14ac:dyDescent="0.3">
      <c r="A8127" t="s">
        <v>3992</v>
      </c>
      <c r="B8127" t="s">
        <v>2</v>
      </c>
      <c r="C8127" t="str">
        <f>_xlfn.XLOOKUP(A8127,tbl_nrc_lex_word_translation[word_eng],tbl_nrc_lex_word_translation[word_ptbr],"",0)</f>
        <v>coragem</v>
      </c>
      <c r="D8127" t="str">
        <f>_xlfn.XLOOKUP(B8127,tbl_nrc_lex_sentiment_translation[sentiment_eng],tbl_nrc_lex_sentiment_translation[sentiment_ptbr],"",0)</f>
        <v>positivo</v>
      </c>
      <c r="E8127" t="str" cm="1">
        <f t="array" ref="E8127">_xlfn.XLOOKUP(A8127,tbl_nrc_lex_word_translation[word_eng],IF(tbl_nrc_lex_word_translation[context]=0,"",tbl_nrc_lex_word_translation[context]),"",0)</f>
        <v/>
      </c>
      <c r="F8127">
        <v>0</v>
      </c>
      <c r="G8127" t="str">
        <f t="shared" si="126"/>
        <v/>
      </c>
    </row>
    <row r="8128" spans="1:7" hidden="1" x14ac:dyDescent="0.3">
      <c r="A8128" t="s">
        <v>3993</v>
      </c>
      <c r="B8128" t="s">
        <v>828</v>
      </c>
      <c r="C8128" t="str">
        <f>_xlfn.XLOOKUP(A8128,tbl_nrc_lex_word_translation[word_eng],tbl_nrc_lex_word_translation[word_ptbr],"",0)</f>
        <v>microscópio</v>
      </c>
      <c r="D8128" t="str">
        <f>_xlfn.XLOOKUP(B8128,tbl_nrc_lex_sentiment_translation[sentiment_eng],tbl_nrc_lex_sentiment_translation[sentiment_ptbr],"",0)</f>
        <v>confiança</v>
      </c>
      <c r="E8128" t="str" cm="1">
        <f t="array" ref="E8128">_xlfn.XLOOKUP(A8128,tbl_nrc_lex_word_translation[word_eng],IF(tbl_nrc_lex_word_translation[context]=0,"",tbl_nrc_lex_word_translation[context]),"",0)</f>
        <v/>
      </c>
      <c r="F8128">
        <v>0</v>
      </c>
      <c r="G8128" t="str">
        <f t="shared" si="126"/>
        <v/>
      </c>
    </row>
    <row r="8129" spans="1:7" hidden="1" x14ac:dyDescent="0.3">
      <c r="A8129" t="s">
        <v>3994</v>
      </c>
      <c r="B8129" t="s">
        <v>2</v>
      </c>
      <c r="C8129" t="str">
        <f>_xlfn.XLOOKUP(A8129,tbl_nrc_lex_word_translation[word_eng],tbl_nrc_lex_word_translation[word_ptbr],"",0)</f>
        <v>microscopia</v>
      </c>
      <c r="D8129" t="str">
        <f>_xlfn.XLOOKUP(B8129,tbl_nrc_lex_sentiment_translation[sentiment_eng],tbl_nrc_lex_sentiment_translation[sentiment_ptbr],"",0)</f>
        <v>positivo</v>
      </c>
      <c r="E8129" t="str" cm="1">
        <f t="array" ref="E8129">_xlfn.XLOOKUP(A8129,tbl_nrc_lex_word_translation[word_eng],IF(tbl_nrc_lex_word_translation[context]=0,"",tbl_nrc_lex_word_translation[context]),"",0)</f>
        <v/>
      </c>
      <c r="F8129">
        <v>0</v>
      </c>
      <c r="G8129" t="str">
        <f t="shared" si="126"/>
        <v/>
      </c>
    </row>
    <row r="8130" spans="1:7" hidden="1" x14ac:dyDescent="0.3">
      <c r="A8130" t="s">
        <v>3995</v>
      </c>
      <c r="B8130" t="s">
        <v>2</v>
      </c>
      <c r="C8130" t="str">
        <f>_xlfn.XLOOKUP(A8130,tbl_nrc_lex_word_translation[word_eng],tbl_nrc_lex_word_translation[word_ptbr],"",0)</f>
        <v>parteira</v>
      </c>
      <c r="D8130" t="str">
        <f>_xlfn.XLOOKUP(B8130,tbl_nrc_lex_sentiment_translation[sentiment_eng],tbl_nrc_lex_sentiment_translation[sentiment_ptbr],"",0)</f>
        <v>positivo</v>
      </c>
      <c r="E8130" t="str" cm="1">
        <f t="array" ref="E8130">_xlfn.XLOOKUP(A8130,tbl_nrc_lex_word_translation[word_eng],IF(tbl_nrc_lex_word_translation[context]=0,"",tbl_nrc_lex_word_translation[context]),"",0)</f>
        <v/>
      </c>
      <c r="F8130">
        <v>0</v>
      </c>
      <c r="G8130" t="str">
        <f t="shared" ref="G8130:G8193" si="127">IFERROR(FIND(" ",C8130),"")</f>
        <v/>
      </c>
    </row>
    <row r="8131" spans="1:7" hidden="1" x14ac:dyDescent="0.3">
      <c r="A8131" t="s">
        <v>3995</v>
      </c>
      <c r="B8131" t="s">
        <v>828</v>
      </c>
      <c r="C8131" t="str">
        <f>_xlfn.XLOOKUP(A8131,tbl_nrc_lex_word_translation[word_eng],tbl_nrc_lex_word_translation[word_ptbr],"",0)</f>
        <v>parteira</v>
      </c>
      <c r="D8131" t="str">
        <f>_xlfn.XLOOKUP(B8131,tbl_nrc_lex_sentiment_translation[sentiment_eng],tbl_nrc_lex_sentiment_translation[sentiment_ptbr],"",0)</f>
        <v>confiança</v>
      </c>
      <c r="E8131" t="str" cm="1">
        <f t="array" ref="E8131">_xlfn.XLOOKUP(A8131,tbl_nrc_lex_word_translation[word_eng],IF(tbl_nrc_lex_word_translation[context]=0,"",tbl_nrc_lex_word_translation[context]),"",0)</f>
        <v/>
      </c>
      <c r="F8131">
        <v>0</v>
      </c>
      <c r="G8131" t="str">
        <f t="shared" si="127"/>
        <v/>
      </c>
    </row>
    <row r="8132" spans="1:7" hidden="1" x14ac:dyDescent="0.3">
      <c r="A8132" t="s">
        <v>3995</v>
      </c>
      <c r="B8132" t="s">
        <v>4</v>
      </c>
      <c r="C8132" t="str">
        <f>_xlfn.XLOOKUP(A8132,tbl_nrc_lex_word_translation[word_eng],tbl_nrc_lex_word_translation[word_ptbr],"",0)</f>
        <v>parteira</v>
      </c>
      <c r="D8132" t="str">
        <f>_xlfn.XLOOKUP(B8132,tbl_nrc_lex_sentiment_translation[sentiment_eng],tbl_nrc_lex_sentiment_translation[sentiment_ptbr],"",0)</f>
        <v>negativo</v>
      </c>
      <c r="E8132" t="str" cm="1">
        <f t="array" ref="E8132">_xlfn.XLOOKUP(A8132,tbl_nrc_lex_word_translation[word_eng],IF(tbl_nrc_lex_word_translation[context]=0,"",tbl_nrc_lex_word_translation[context]),"",0)</f>
        <v/>
      </c>
      <c r="F8132">
        <v>0</v>
      </c>
      <c r="G8132" t="str">
        <f t="shared" si="127"/>
        <v/>
      </c>
    </row>
    <row r="8133" spans="1:7" hidden="1" x14ac:dyDescent="0.3">
      <c r="A8133" t="s">
        <v>3995</v>
      </c>
      <c r="B8133" t="s">
        <v>60</v>
      </c>
      <c r="C8133" t="str">
        <f>_xlfn.XLOOKUP(A8133,tbl_nrc_lex_word_translation[word_eng],tbl_nrc_lex_word_translation[word_ptbr],"",0)</f>
        <v>parteira</v>
      </c>
      <c r="D8133" t="str">
        <f>_xlfn.XLOOKUP(B8133,tbl_nrc_lex_sentiment_translation[sentiment_eng],tbl_nrc_lex_sentiment_translation[sentiment_ptbr],"",0)</f>
        <v>antecipação</v>
      </c>
      <c r="E8133" t="str" cm="1">
        <f t="array" ref="E8133">_xlfn.XLOOKUP(A8133,tbl_nrc_lex_word_translation[word_eng],IF(tbl_nrc_lex_word_translation[context]=0,"",tbl_nrc_lex_word_translation[context]),"",0)</f>
        <v/>
      </c>
      <c r="F8133">
        <v>0</v>
      </c>
      <c r="G8133" t="str">
        <f t="shared" si="127"/>
        <v/>
      </c>
    </row>
    <row r="8134" spans="1:7" hidden="1" x14ac:dyDescent="0.3">
      <c r="A8134" t="s">
        <v>3995</v>
      </c>
      <c r="B8134" t="s">
        <v>852</v>
      </c>
      <c r="C8134" t="str">
        <f>_xlfn.XLOOKUP(A8134,tbl_nrc_lex_word_translation[word_eng],tbl_nrc_lex_word_translation[word_ptbr],"",0)</f>
        <v>parteira</v>
      </c>
      <c r="D8134" t="str">
        <f>_xlfn.XLOOKUP(B8134,tbl_nrc_lex_sentiment_translation[sentiment_eng],tbl_nrc_lex_sentiment_translation[sentiment_ptbr],"",0)</f>
        <v>alegria</v>
      </c>
      <c r="E8134" t="str" cm="1">
        <f t="array" ref="E8134">_xlfn.XLOOKUP(A8134,tbl_nrc_lex_word_translation[word_eng],IF(tbl_nrc_lex_word_translation[context]=0,"",tbl_nrc_lex_word_translation[context]),"",0)</f>
        <v/>
      </c>
      <c r="F8134">
        <v>0</v>
      </c>
      <c r="G8134" t="str">
        <f t="shared" si="127"/>
        <v/>
      </c>
    </row>
    <row r="8135" spans="1:7" hidden="1" x14ac:dyDescent="0.3">
      <c r="A8135" t="s">
        <v>3996</v>
      </c>
      <c r="B8135" t="s">
        <v>2</v>
      </c>
      <c r="C8135" t="str">
        <f>_xlfn.XLOOKUP(A8135,tbl_nrc_lex_word_translation[word_eng],tbl_nrc_lex_word_translation[word_ptbr],"",0)</f>
        <v>obstetrícia</v>
      </c>
      <c r="D8135" t="str">
        <f>_xlfn.XLOOKUP(B8135,tbl_nrc_lex_sentiment_translation[sentiment_eng],tbl_nrc_lex_sentiment_translation[sentiment_ptbr],"",0)</f>
        <v>positivo</v>
      </c>
      <c r="E8135" t="str" cm="1">
        <f t="array" ref="E8135">_xlfn.XLOOKUP(A8135,tbl_nrc_lex_word_translation[word_eng],IF(tbl_nrc_lex_word_translation[context]=0,"",tbl_nrc_lex_word_translation[context]),"",0)</f>
        <v/>
      </c>
      <c r="F8135">
        <v>0</v>
      </c>
      <c r="G8135" t="str">
        <f t="shared" si="127"/>
        <v/>
      </c>
    </row>
    <row r="8136" spans="1:7" hidden="1" x14ac:dyDescent="0.3">
      <c r="A8136" t="s">
        <v>3997</v>
      </c>
      <c r="B8136" t="s">
        <v>2</v>
      </c>
      <c r="C8136" t="str">
        <f>_xlfn.XLOOKUP(A8136,tbl_nrc_lex_word_translation[word_eng],tbl_nrc_lex_word_translation[word_ptbr],"",0)</f>
        <v>poderoso</v>
      </c>
      <c r="D8136" t="str">
        <f>_xlfn.XLOOKUP(B8136,tbl_nrc_lex_sentiment_translation[sentiment_eng],tbl_nrc_lex_sentiment_translation[sentiment_ptbr],"",0)</f>
        <v>positivo</v>
      </c>
      <c r="E8136" t="str" cm="1">
        <f t="array" ref="E8136">_xlfn.XLOOKUP(A8136,tbl_nrc_lex_word_translation[word_eng],IF(tbl_nrc_lex_word_translation[context]=0,"",tbl_nrc_lex_word_translation[context]),"",0)</f>
        <v/>
      </c>
      <c r="F8136">
        <v>0</v>
      </c>
      <c r="G8136" t="str">
        <f t="shared" si="127"/>
        <v/>
      </c>
    </row>
    <row r="8137" spans="1:7" hidden="1" x14ac:dyDescent="0.3">
      <c r="A8137" t="s">
        <v>3997</v>
      </c>
      <c r="B8137" t="s">
        <v>828</v>
      </c>
      <c r="C8137" t="str">
        <f>_xlfn.XLOOKUP(A8137,tbl_nrc_lex_word_translation[word_eng],tbl_nrc_lex_word_translation[word_ptbr],"",0)</f>
        <v>poderoso</v>
      </c>
      <c r="D8137" t="str">
        <f>_xlfn.XLOOKUP(B8137,tbl_nrc_lex_sentiment_translation[sentiment_eng],tbl_nrc_lex_sentiment_translation[sentiment_ptbr],"",0)</f>
        <v>confiança</v>
      </c>
      <c r="E8137" t="str" cm="1">
        <f t="array" ref="E8137">_xlfn.XLOOKUP(A8137,tbl_nrc_lex_word_translation[word_eng],IF(tbl_nrc_lex_word_translation[context]=0,"",tbl_nrc_lex_word_translation[context]),"",0)</f>
        <v/>
      </c>
      <c r="F8137">
        <v>0</v>
      </c>
      <c r="G8137" t="str">
        <f t="shared" si="127"/>
        <v/>
      </c>
    </row>
    <row r="8138" spans="1:7" hidden="1" x14ac:dyDescent="0.3">
      <c r="A8138" t="s">
        <v>3997</v>
      </c>
      <c r="B8138" t="s">
        <v>852</v>
      </c>
      <c r="C8138" t="str">
        <f>_xlfn.XLOOKUP(A8138,tbl_nrc_lex_word_translation[word_eng],tbl_nrc_lex_word_translation[word_ptbr],"",0)</f>
        <v>poderoso</v>
      </c>
      <c r="D8138" t="str">
        <f>_xlfn.XLOOKUP(B8138,tbl_nrc_lex_sentiment_translation[sentiment_eng],tbl_nrc_lex_sentiment_translation[sentiment_ptbr],"",0)</f>
        <v>alegria</v>
      </c>
      <c r="E8138" t="str" cm="1">
        <f t="array" ref="E8138">_xlfn.XLOOKUP(A8138,tbl_nrc_lex_word_translation[word_eng],IF(tbl_nrc_lex_word_translation[context]=0,"",tbl_nrc_lex_word_translation[context]),"",0)</f>
        <v/>
      </c>
      <c r="F8138">
        <v>0</v>
      </c>
      <c r="G8138" t="str">
        <f t="shared" si="127"/>
        <v/>
      </c>
    </row>
    <row r="8139" spans="1:7" hidden="1" x14ac:dyDescent="0.3">
      <c r="A8139" t="s">
        <v>3997</v>
      </c>
      <c r="B8139" t="s">
        <v>830</v>
      </c>
      <c r="C8139" t="str">
        <f>_xlfn.XLOOKUP(A8139,tbl_nrc_lex_word_translation[word_eng],tbl_nrc_lex_word_translation[word_ptbr],"",0)</f>
        <v>poderoso</v>
      </c>
      <c r="D8139" t="str">
        <f>_xlfn.XLOOKUP(B8139,tbl_nrc_lex_sentiment_translation[sentiment_eng],tbl_nrc_lex_sentiment_translation[sentiment_ptbr],"",0)</f>
        <v>raiva</v>
      </c>
      <c r="E8139" t="str" cm="1">
        <f t="array" ref="E8139">_xlfn.XLOOKUP(A8139,tbl_nrc_lex_word_translation[word_eng],IF(tbl_nrc_lex_word_translation[context]=0,"",tbl_nrc_lex_word_translation[context]),"",0)</f>
        <v/>
      </c>
      <c r="F8139">
        <v>0</v>
      </c>
      <c r="G8139" t="str">
        <f t="shared" si="127"/>
        <v/>
      </c>
    </row>
    <row r="8140" spans="1:7" hidden="1" x14ac:dyDescent="0.3">
      <c r="A8140" t="s">
        <v>3997</v>
      </c>
      <c r="B8140" t="s">
        <v>406</v>
      </c>
      <c r="C8140" t="str">
        <f>_xlfn.XLOOKUP(A8140,tbl_nrc_lex_word_translation[word_eng],tbl_nrc_lex_word_translation[word_ptbr],"",0)</f>
        <v>poderoso</v>
      </c>
      <c r="D8140" t="str">
        <f>_xlfn.XLOOKUP(B8140,tbl_nrc_lex_sentiment_translation[sentiment_eng],tbl_nrc_lex_sentiment_translation[sentiment_ptbr],"",0)</f>
        <v>medo</v>
      </c>
      <c r="E8140" t="str" cm="1">
        <f t="array" ref="E8140">_xlfn.XLOOKUP(A8140,tbl_nrc_lex_word_translation[word_eng],IF(tbl_nrc_lex_word_translation[context]=0,"",tbl_nrc_lex_word_translation[context]),"",0)</f>
        <v/>
      </c>
      <c r="F8140">
        <v>0</v>
      </c>
      <c r="G8140" t="str">
        <f t="shared" si="127"/>
        <v/>
      </c>
    </row>
    <row r="8141" spans="1:7" hidden="1" x14ac:dyDescent="0.3">
      <c r="A8141" t="s">
        <v>3998</v>
      </c>
      <c r="B8141" t="s">
        <v>4</v>
      </c>
      <c r="C8141" t="str">
        <f>_xlfn.XLOOKUP(A8141,tbl_nrc_lex_word_translation[word_eng],tbl_nrc_lex_word_translation[word_ptbr],"",0)</f>
        <v>míldio</v>
      </c>
      <c r="D8141" t="str">
        <f>_xlfn.XLOOKUP(B8141,tbl_nrc_lex_sentiment_translation[sentiment_eng],tbl_nrc_lex_sentiment_translation[sentiment_ptbr],"",0)</f>
        <v>negativo</v>
      </c>
      <c r="E8141" t="str" cm="1">
        <f t="array" ref="E8141">_xlfn.XLOOKUP(A8141,tbl_nrc_lex_word_translation[word_eng],IF(tbl_nrc_lex_word_translation[context]=0,"",tbl_nrc_lex_word_translation[context]),"",0)</f>
        <v/>
      </c>
      <c r="F8141">
        <v>0</v>
      </c>
      <c r="G8141" t="str">
        <f t="shared" si="127"/>
        <v/>
      </c>
    </row>
    <row r="8142" spans="1:7" hidden="1" x14ac:dyDescent="0.3">
      <c r="A8142" t="s">
        <v>3998</v>
      </c>
      <c r="B8142" t="s">
        <v>835</v>
      </c>
      <c r="C8142" t="str">
        <f>_xlfn.XLOOKUP(A8142,tbl_nrc_lex_word_translation[word_eng],tbl_nrc_lex_word_translation[word_ptbr],"",0)</f>
        <v>míldio</v>
      </c>
      <c r="D8142" t="str">
        <f>_xlfn.XLOOKUP(B8142,tbl_nrc_lex_sentiment_translation[sentiment_eng],tbl_nrc_lex_sentiment_translation[sentiment_ptbr],"",0)</f>
        <v>nojo</v>
      </c>
      <c r="E8142" t="str" cm="1">
        <f t="array" ref="E8142">_xlfn.XLOOKUP(A8142,tbl_nrc_lex_word_translation[word_eng],IF(tbl_nrc_lex_word_translation[context]=0,"",tbl_nrc_lex_word_translation[context]),"",0)</f>
        <v/>
      </c>
      <c r="F8142">
        <v>0</v>
      </c>
      <c r="G8142" t="str">
        <f t="shared" si="127"/>
        <v/>
      </c>
    </row>
    <row r="8143" spans="1:7" hidden="1" x14ac:dyDescent="0.3">
      <c r="A8143" t="s">
        <v>3999</v>
      </c>
      <c r="B8143" t="s">
        <v>406</v>
      </c>
      <c r="C8143" t="str">
        <f>_xlfn.XLOOKUP(A8143,tbl_nrc_lex_word_translation[word_eng],tbl_nrc_lex_word_translation[word_ptbr],"",0)</f>
        <v>militar</v>
      </c>
      <c r="D8143" t="str">
        <f>_xlfn.XLOOKUP(B8143,tbl_nrc_lex_sentiment_translation[sentiment_eng],tbl_nrc_lex_sentiment_translation[sentiment_ptbr],"",0)</f>
        <v>medo</v>
      </c>
      <c r="E8143" t="str" cm="1">
        <f t="array" ref="E8143">_xlfn.XLOOKUP(A8143,tbl_nrc_lex_word_translation[word_eng],IF(tbl_nrc_lex_word_translation[context]=0,"",tbl_nrc_lex_word_translation[context]),"",0)</f>
        <v/>
      </c>
      <c r="F8143">
        <v>0</v>
      </c>
      <c r="G8143" t="str">
        <f t="shared" si="127"/>
        <v/>
      </c>
    </row>
    <row r="8144" spans="1:7" hidden="1" x14ac:dyDescent="0.3">
      <c r="A8144" t="s">
        <v>4000</v>
      </c>
      <c r="B8144" t="s">
        <v>4</v>
      </c>
      <c r="C8144" t="str">
        <f>_xlfn.XLOOKUP(A8144,tbl_nrc_lex_word_translation[word_eng],tbl_nrc_lex_word_translation[word_ptbr],"",0)</f>
        <v>milícia</v>
      </c>
      <c r="D8144" t="str">
        <f>_xlfn.XLOOKUP(B8144,tbl_nrc_lex_sentiment_translation[sentiment_eng],tbl_nrc_lex_sentiment_translation[sentiment_ptbr],"",0)</f>
        <v>negativo</v>
      </c>
      <c r="E8144" t="str" cm="1">
        <f t="array" ref="E8144">_xlfn.XLOOKUP(A8144,tbl_nrc_lex_word_translation[word_eng],IF(tbl_nrc_lex_word_translation[context]=0,"",tbl_nrc_lex_word_translation[context]),"",0)</f>
        <v/>
      </c>
      <c r="F8144">
        <v>0</v>
      </c>
      <c r="G8144" t="str">
        <f t="shared" si="127"/>
        <v/>
      </c>
    </row>
    <row r="8145" spans="1:7" hidden="1" x14ac:dyDescent="0.3">
      <c r="A8145" t="s">
        <v>4000</v>
      </c>
      <c r="B8145" t="s">
        <v>829</v>
      </c>
      <c r="C8145" t="str">
        <f>_xlfn.XLOOKUP(A8145,tbl_nrc_lex_word_translation[word_eng],tbl_nrc_lex_word_translation[word_ptbr],"",0)</f>
        <v>milícia</v>
      </c>
      <c r="D8145" t="str">
        <f>_xlfn.XLOOKUP(B8145,tbl_nrc_lex_sentiment_translation[sentiment_eng],tbl_nrc_lex_sentiment_translation[sentiment_ptbr],"",0)</f>
        <v>tristeza</v>
      </c>
      <c r="E8145" t="str" cm="1">
        <f t="array" ref="E8145">_xlfn.XLOOKUP(A8145,tbl_nrc_lex_word_translation[word_eng],IF(tbl_nrc_lex_word_translation[context]=0,"",tbl_nrc_lex_word_translation[context]),"",0)</f>
        <v/>
      </c>
      <c r="F8145">
        <v>0</v>
      </c>
      <c r="G8145" t="str">
        <f t="shared" si="127"/>
        <v/>
      </c>
    </row>
    <row r="8146" spans="1:7" hidden="1" x14ac:dyDescent="0.3">
      <c r="A8146" t="s">
        <v>4000</v>
      </c>
      <c r="B8146" t="s">
        <v>830</v>
      </c>
      <c r="C8146" t="str">
        <f>_xlfn.XLOOKUP(A8146,tbl_nrc_lex_word_translation[word_eng],tbl_nrc_lex_word_translation[word_ptbr],"",0)</f>
        <v>milícia</v>
      </c>
      <c r="D8146" t="str">
        <f>_xlfn.XLOOKUP(B8146,tbl_nrc_lex_sentiment_translation[sentiment_eng],tbl_nrc_lex_sentiment_translation[sentiment_ptbr],"",0)</f>
        <v>raiva</v>
      </c>
      <c r="E8146" t="str" cm="1">
        <f t="array" ref="E8146">_xlfn.XLOOKUP(A8146,tbl_nrc_lex_word_translation[word_eng],IF(tbl_nrc_lex_word_translation[context]=0,"",tbl_nrc_lex_word_translation[context]),"",0)</f>
        <v/>
      </c>
      <c r="F8146">
        <v>0</v>
      </c>
      <c r="G8146" t="str">
        <f t="shared" si="127"/>
        <v/>
      </c>
    </row>
    <row r="8147" spans="1:7" hidden="1" x14ac:dyDescent="0.3">
      <c r="A8147" t="s">
        <v>4000</v>
      </c>
      <c r="B8147" t="s">
        <v>406</v>
      </c>
      <c r="C8147" t="str">
        <f>_xlfn.XLOOKUP(A8147,tbl_nrc_lex_word_translation[word_eng],tbl_nrc_lex_word_translation[word_ptbr],"",0)</f>
        <v>milícia</v>
      </c>
      <c r="D8147" t="str">
        <f>_xlfn.XLOOKUP(B8147,tbl_nrc_lex_sentiment_translation[sentiment_eng],tbl_nrc_lex_sentiment_translation[sentiment_ptbr],"",0)</f>
        <v>medo</v>
      </c>
      <c r="E8147" t="str" cm="1">
        <f t="array" ref="E8147">_xlfn.XLOOKUP(A8147,tbl_nrc_lex_word_translation[word_eng],IF(tbl_nrc_lex_word_translation[context]=0,"",tbl_nrc_lex_word_translation[context]),"",0)</f>
        <v/>
      </c>
      <c r="F8147">
        <v>0</v>
      </c>
      <c r="G8147" t="str">
        <f t="shared" si="127"/>
        <v/>
      </c>
    </row>
    <row r="8148" spans="1:7" hidden="1" x14ac:dyDescent="0.3">
      <c r="A8148" t="s">
        <v>4001</v>
      </c>
      <c r="B8148" t="s">
        <v>60</v>
      </c>
      <c r="C8148" t="str">
        <f>_xlfn.XLOOKUP(A8148,tbl_nrc_lex_word_translation[word_eng],tbl_nrc_lex_word_translation[word_ptbr],"",0)</f>
        <v>moinho</v>
      </c>
      <c r="D8148" t="str">
        <f>_xlfn.XLOOKUP(B8148,tbl_nrc_lex_sentiment_translation[sentiment_eng],tbl_nrc_lex_sentiment_translation[sentiment_ptbr],"",0)</f>
        <v>antecipação</v>
      </c>
      <c r="E8148" t="str" cm="1">
        <f t="array" ref="E8148">_xlfn.XLOOKUP(A8148,tbl_nrc_lex_word_translation[word_eng],IF(tbl_nrc_lex_word_translation[context]=0,"",tbl_nrc_lex_word_translation[context]),"",0)</f>
        <v/>
      </c>
      <c r="F8148">
        <v>0</v>
      </c>
      <c r="G8148" t="str">
        <f t="shared" si="127"/>
        <v/>
      </c>
    </row>
    <row r="8149" spans="1:7" hidden="1" x14ac:dyDescent="0.3">
      <c r="A8149" t="s">
        <v>4002</v>
      </c>
      <c r="B8149" t="s">
        <v>2</v>
      </c>
      <c r="C8149" t="str">
        <f>_xlfn.XLOOKUP(A8149,tbl_nrc_lex_word_translation[word_eng],tbl_nrc_lex_word_translation[word_ptbr],"",0)</f>
        <v>mímica</v>
      </c>
      <c r="D8149" t="str">
        <f>_xlfn.XLOOKUP(B8149,tbl_nrc_lex_sentiment_translation[sentiment_eng],tbl_nrc_lex_sentiment_translation[sentiment_ptbr],"",0)</f>
        <v>positivo</v>
      </c>
      <c r="E8149" t="str" cm="1">
        <f t="array" ref="E8149">_xlfn.XLOOKUP(A8149,tbl_nrc_lex_word_translation[word_eng],IF(tbl_nrc_lex_word_translation[context]=0,"",tbl_nrc_lex_word_translation[context]),"",0)</f>
        <v/>
      </c>
      <c r="F8149">
        <v>0</v>
      </c>
      <c r="G8149" t="str">
        <f t="shared" si="127"/>
        <v/>
      </c>
    </row>
    <row r="8150" spans="1:7" hidden="1" x14ac:dyDescent="0.3">
      <c r="A8150" t="s">
        <v>4003</v>
      </c>
      <c r="B8150" t="s">
        <v>831</v>
      </c>
      <c r="C8150" t="str">
        <f>_xlfn.XLOOKUP(A8150,tbl_nrc_lex_word_translation[word_eng],tbl_nrc_lex_word_translation[word_ptbr],"",0)</f>
        <v>mimetismo</v>
      </c>
      <c r="D8150" t="str">
        <f>_xlfn.XLOOKUP(B8150,tbl_nrc_lex_sentiment_translation[sentiment_eng],tbl_nrc_lex_sentiment_translation[sentiment_ptbr],"",0)</f>
        <v>surpresa</v>
      </c>
      <c r="E8150" t="str" cm="1">
        <f t="array" ref="E8150">_xlfn.XLOOKUP(A8150,tbl_nrc_lex_word_translation[word_eng],IF(tbl_nrc_lex_word_translation[context]=0,"",tbl_nrc_lex_word_translation[context]),"",0)</f>
        <v/>
      </c>
      <c r="F8150">
        <v>0</v>
      </c>
      <c r="G8150" t="str">
        <f t="shared" si="127"/>
        <v/>
      </c>
    </row>
    <row r="8151" spans="1:7" hidden="1" x14ac:dyDescent="0.3">
      <c r="A8151" t="s">
        <v>4003</v>
      </c>
      <c r="B8151" t="s">
        <v>4</v>
      </c>
      <c r="C8151" t="str">
        <f>_xlfn.XLOOKUP(A8151,tbl_nrc_lex_word_translation[word_eng],tbl_nrc_lex_word_translation[word_ptbr],"",0)</f>
        <v>mimetismo</v>
      </c>
      <c r="D8151" t="str">
        <f>_xlfn.XLOOKUP(B8151,tbl_nrc_lex_sentiment_translation[sentiment_eng],tbl_nrc_lex_sentiment_translation[sentiment_ptbr],"",0)</f>
        <v>negativo</v>
      </c>
      <c r="E8151" t="str" cm="1">
        <f t="array" ref="E8151">_xlfn.XLOOKUP(A8151,tbl_nrc_lex_word_translation[word_eng],IF(tbl_nrc_lex_word_translation[context]=0,"",tbl_nrc_lex_word_translation[context]),"",0)</f>
        <v/>
      </c>
      <c r="F8151">
        <v>0</v>
      </c>
      <c r="G8151" t="str">
        <f t="shared" si="127"/>
        <v/>
      </c>
    </row>
    <row r="8152" spans="1:7" hidden="1" x14ac:dyDescent="0.3">
      <c r="A8152" t="s">
        <v>4004</v>
      </c>
      <c r="B8152" t="s">
        <v>2</v>
      </c>
      <c r="C8152" t="str">
        <f>_xlfn.XLOOKUP(A8152,tbl_nrc_lex_word_translation[word_eng],tbl_nrc_lex_word_translation[word_ptbr],"",0)</f>
        <v>atento</v>
      </c>
      <c r="D8152" t="str">
        <f>_xlfn.XLOOKUP(B8152,tbl_nrc_lex_sentiment_translation[sentiment_eng],tbl_nrc_lex_sentiment_translation[sentiment_ptbr],"",0)</f>
        <v>positivo</v>
      </c>
      <c r="E8152" t="str" cm="1">
        <f t="array" ref="E8152">_xlfn.XLOOKUP(A8152,tbl_nrc_lex_word_translation[word_eng],IF(tbl_nrc_lex_word_translation[context]=0,"",tbl_nrc_lex_word_translation[context]),"",0)</f>
        <v/>
      </c>
      <c r="F8152">
        <v>0</v>
      </c>
      <c r="G8152" t="str">
        <f t="shared" si="127"/>
        <v/>
      </c>
    </row>
    <row r="8153" spans="1:7" hidden="1" x14ac:dyDescent="0.3">
      <c r="A8153" t="s">
        <v>4005</v>
      </c>
      <c r="B8153" t="s">
        <v>2</v>
      </c>
      <c r="C8153" t="str">
        <f>_xlfn.XLOOKUP(A8153,tbl_nrc_lex_word_translation[word_eng],tbl_nrc_lex_word_translation[word_ptbr],"",0)</f>
        <v>atenção</v>
      </c>
      <c r="D8153" t="str">
        <f>_xlfn.XLOOKUP(B8153,tbl_nrc_lex_sentiment_translation[sentiment_eng],tbl_nrc_lex_sentiment_translation[sentiment_ptbr],"",0)</f>
        <v>positivo</v>
      </c>
      <c r="E8153" t="str" cm="1">
        <f t="array" ref="E8153">_xlfn.XLOOKUP(A8153,tbl_nrc_lex_word_translation[word_eng],IF(tbl_nrc_lex_word_translation[context]=0,"",tbl_nrc_lex_word_translation[context]),"",0)</f>
        <v/>
      </c>
      <c r="F8153">
        <v>0</v>
      </c>
      <c r="G8153" t="str">
        <f t="shared" si="127"/>
        <v/>
      </c>
    </row>
    <row r="8154" spans="1:7" hidden="1" x14ac:dyDescent="0.3">
      <c r="A8154" t="s">
        <v>4006</v>
      </c>
      <c r="B8154" t="s">
        <v>4</v>
      </c>
      <c r="C8154" t="str">
        <f>_xlfn.XLOOKUP(A8154,tbl_nrc_lex_word_translation[word_eng],tbl_nrc_lex_word_translation[word_ptbr],"",0)</f>
        <v>minimizar</v>
      </c>
      <c r="D8154" t="str">
        <f>_xlfn.XLOOKUP(B8154,tbl_nrc_lex_sentiment_translation[sentiment_eng],tbl_nrc_lex_sentiment_translation[sentiment_ptbr],"",0)</f>
        <v>negativo</v>
      </c>
      <c r="E8154" t="str" cm="1">
        <f t="array" ref="E8154">_xlfn.XLOOKUP(A8154,tbl_nrc_lex_word_translation[word_eng],IF(tbl_nrc_lex_word_translation[context]=0,"",tbl_nrc_lex_word_translation[context]),"",0)</f>
        <v/>
      </c>
      <c r="F8154">
        <v>0</v>
      </c>
      <c r="G8154" t="str">
        <f t="shared" si="127"/>
        <v/>
      </c>
    </row>
    <row r="8155" spans="1:7" hidden="1" x14ac:dyDescent="0.3">
      <c r="A8155" t="s">
        <v>4007</v>
      </c>
      <c r="B8155" t="s">
        <v>4</v>
      </c>
      <c r="C8155" t="str">
        <f>_xlfn.XLOOKUP(A8155,tbl_nrc_lex_word_translation[word_eng],tbl_nrc_lex_word_translation[word_ptbr],"",0)</f>
        <v>mínimo</v>
      </c>
      <c r="D8155" t="str">
        <f>_xlfn.XLOOKUP(B8155,tbl_nrc_lex_sentiment_translation[sentiment_eng],tbl_nrc_lex_sentiment_translation[sentiment_ptbr],"",0)</f>
        <v>negativo</v>
      </c>
      <c r="E8155" t="str" cm="1">
        <f t="array" ref="E8155">_xlfn.XLOOKUP(A8155,tbl_nrc_lex_word_translation[word_eng],IF(tbl_nrc_lex_word_translation[context]=0,"",tbl_nrc_lex_word_translation[context]),"",0)</f>
        <v/>
      </c>
      <c r="F8155">
        <v>0</v>
      </c>
      <c r="G8155" t="str">
        <f t="shared" si="127"/>
        <v/>
      </c>
    </row>
    <row r="8156" spans="1:7" hidden="1" x14ac:dyDescent="0.3">
      <c r="A8156" t="s">
        <v>4008</v>
      </c>
      <c r="B8156" t="s">
        <v>828</v>
      </c>
      <c r="C8156" t="str">
        <f>_xlfn.XLOOKUP(A8156,tbl_nrc_lex_word_translation[word_eng],tbl_nrc_lex_word_translation[word_ptbr],"",0)</f>
        <v>ministério</v>
      </c>
      <c r="D8156" t="str">
        <f>_xlfn.XLOOKUP(B8156,tbl_nrc_lex_sentiment_translation[sentiment_eng],tbl_nrc_lex_sentiment_translation[sentiment_ptbr],"",0)</f>
        <v>confiança</v>
      </c>
      <c r="E8156" t="str" cm="1">
        <f t="array" ref="E8156">_xlfn.XLOOKUP(A8156,tbl_nrc_lex_word_translation[word_eng],IF(tbl_nrc_lex_word_translation[context]=0,"",tbl_nrc_lex_word_translation[context]),"",0)</f>
        <v/>
      </c>
      <c r="F8156">
        <v>0</v>
      </c>
      <c r="G8156" t="str">
        <f t="shared" si="127"/>
        <v/>
      </c>
    </row>
    <row r="8157" spans="1:7" hidden="1" x14ac:dyDescent="0.3">
      <c r="A8157" t="s">
        <v>4008</v>
      </c>
      <c r="B8157" t="s">
        <v>2</v>
      </c>
      <c r="C8157" t="str">
        <f>_xlfn.XLOOKUP(A8157,tbl_nrc_lex_word_translation[word_eng],tbl_nrc_lex_word_translation[word_ptbr],"",0)</f>
        <v>ministério</v>
      </c>
      <c r="D8157" t="str">
        <f>_xlfn.XLOOKUP(B8157,tbl_nrc_lex_sentiment_translation[sentiment_eng],tbl_nrc_lex_sentiment_translation[sentiment_ptbr],"",0)</f>
        <v>positivo</v>
      </c>
      <c r="E8157" t="str" cm="1">
        <f t="array" ref="E8157">_xlfn.XLOOKUP(A8157,tbl_nrc_lex_word_translation[word_eng],IF(tbl_nrc_lex_word_translation[context]=0,"",tbl_nrc_lex_word_translation[context]),"",0)</f>
        <v/>
      </c>
      <c r="F8157">
        <v>0</v>
      </c>
      <c r="G8157" t="str">
        <f t="shared" si="127"/>
        <v/>
      </c>
    </row>
    <row r="8158" spans="1:7" hidden="1" x14ac:dyDescent="0.3">
      <c r="A8158" t="s">
        <v>4008</v>
      </c>
      <c r="B8158" t="s">
        <v>852</v>
      </c>
      <c r="C8158" t="str">
        <f>_xlfn.XLOOKUP(A8158,tbl_nrc_lex_word_translation[word_eng],tbl_nrc_lex_word_translation[word_ptbr],"",0)</f>
        <v>ministério</v>
      </c>
      <c r="D8158" t="str">
        <f>_xlfn.XLOOKUP(B8158,tbl_nrc_lex_sentiment_translation[sentiment_eng],tbl_nrc_lex_sentiment_translation[sentiment_ptbr],"",0)</f>
        <v>alegria</v>
      </c>
      <c r="E8158" t="str" cm="1">
        <f t="array" ref="E8158">_xlfn.XLOOKUP(A8158,tbl_nrc_lex_word_translation[word_eng],IF(tbl_nrc_lex_word_translation[context]=0,"",tbl_nrc_lex_word_translation[context]),"",0)</f>
        <v/>
      </c>
      <c r="F8158">
        <v>0</v>
      </c>
      <c r="G8158" t="str">
        <f t="shared" si="127"/>
        <v/>
      </c>
    </row>
    <row r="8159" spans="1:7" hidden="1" x14ac:dyDescent="0.3">
      <c r="A8159" t="s">
        <v>4009</v>
      </c>
      <c r="B8159" t="s">
        <v>4</v>
      </c>
      <c r="C8159" t="str">
        <f>_xlfn.XLOOKUP(A8159,tbl_nrc_lex_word_translation[word_eng],tbl_nrc_lex_word_translation[word_ptbr],"",0)</f>
        <v>minoria</v>
      </c>
      <c r="D8159" t="str">
        <f>_xlfn.XLOOKUP(B8159,tbl_nrc_lex_sentiment_translation[sentiment_eng],tbl_nrc_lex_sentiment_translation[sentiment_ptbr],"",0)</f>
        <v>negativo</v>
      </c>
      <c r="E8159" t="str" cm="1">
        <f t="array" ref="E8159">_xlfn.XLOOKUP(A8159,tbl_nrc_lex_word_translation[word_eng],IF(tbl_nrc_lex_word_translation[context]=0,"",tbl_nrc_lex_word_translation[context]),"",0)</f>
        <v/>
      </c>
      <c r="F8159">
        <v>0</v>
      </c>
      <c r="G8159" t="str">
        <f t="shared" si="127"/>
        <v/>
      </c>
    </row>
    <row r="8160" spans="1:7" hidden="1" x14ac:dyDescent="0.3">
      <c r="A8160" t="s">
        <v>4010</v>
      </c>
      <c r="B8160" t="s">
        <v>831</v>
      </c>
      <c r="C8160" t="str">
        <f>_xlfn.XLOOKUP(A8160,tbl_nrc_lex_word_translation[word_eng],tbl_nrc_lex_word_translation[word_ptbr],"",0)</f>
        <v>milagre</v>
      </c>
      <c r="D8160" t="str">
        <f>_xlfn.XLOOKUP(B8160,tbl_nrc_lex_sentiment_translation[sentiment_eng],tbl_nrc_lex_sentiment_translation[sentiment_ptbr],"",0)</f>
        <v>surpresa</v>
      </c>
      <c r="E8160" t="str" cm="1">
        <f t="array" ref="E8160">_xlfn.XLOOKUP(A8160,tbl_nrc_lex_word_translation[word_eng],IF(tbl_nrc_lex_word_translation[context]=0,"",tbl_nrc_lex_word_translation[context]),"",0)</f>
        <v/>
      </c>
      <c r="F8160">
        <v>0</v>
      </c>
      <c r="G8160" t="str">
        <f t="shared" si="127"/>
        <v/>
      </c>
    </row>
    <row r="8161" spans="1:7" hidden="1" x14ac:dyDescent="0.3">
      <c r="A8161" t="s">
        <v>4010</v>
      </c>
      <c r="B8161" t="s">
        <v>828</v>
      </c>
      <c r="C8161" t="str">
        <f>_xlfn.XLOOKUP(A8161,tbl_nrc_lex_word_translation[word_eng],tbl_nrc_lex_word_translation[word_ptbr],"",0)</f>
        <v>milagre</v>
      </c>
      <c r="D8161" t="str">
        <f>_xlfn.XLOOKUP(B8161,tbl_nrc_lex_sentiment_translation[sentiment_eng],tbl_nrc_lex_sentiment_translation[sentiment_ptbr],"",0)</f>
        <v>confiança</v>
      </c>
      <c r="E8161" t="str" cm="1">
        <f t="array" ref="E8161">_xlfn.XLOOKUP(A8161,tbl_nrc_lex_word_translation[word_eng],IF(tbl_nrc_lex_word_translation[context]=0,"",tbl_nrc_lex_word_translation[context]),"",0)</f>
        <v/>
      </c>
      <c r="F8161">
        <v>0</v>
      </c>
      <c r="G8161" t="str">
        <f t="shared" si="127"/>
        <v/>
      </c>
    </row>
    <row r="8162" spans="1:7" hidden="1" x14ac:dyDescent="0.3">
      <c r="A8162" t="s">
        <v>4010</v>
      </c>
      <c r="B8162" t="s">
        <v>2</v>
      </c>
      <c r="C8162" t="str">
        <f>_xlfn.XLOOKUP(A8162,tbl_nrc_lex_word_translation[word_eng],tbl_nrc_lex_word_translation[word_ptbr],"",0)</f>
        <v>milagre</v>
      </c>
      <c r="D8162" t="str">
        <f>_xlfn.XLOOKUP(B8162,tbl_nrc_lex_sentiment_translation[sentiment_eng],tbl_nrc_lex_sentiment_translation[sentiment_ptbr],"",0)</f>
        <v>positivo</v>
      </c>
      <c r="E8162" t="str" cm="1">
        <f t="array" ref="E8162">_xlfn.XLOOKUP(A8162,tbl_nrc_lex_word_translation[word_eng],IF(tbl_nrc_lex_word_translation[context]=0,"",tbl_nrc_lex_word_translation[context]),"",0)</f>
        <v/>
      </c>
      <c r="F8162">
        <v>0</v>
      </c>
      <c r="G8162" t="str">
        <f t="shared" si="127"/>
        <v/>
      </c>
    </row>
    <row r="8163" spans="1:7" hidden="1" x14ac:dyDescent="0.3">
      <c r="A8163" t="s">
        <v>4010</v>
      </c>
      <c r="B8163" t="s">
        <v>60</v>
      </c>
      <c r="C8163" t="str">
        <f>_xlfn.XLOOKUP(A8163,tbl_nrc_lex_word_translation[word_eng],tbl_nrc_lex_word_translation[word_ptbr],"",0)</f>
        <v>milagre</v>
      </c>
      <c r="D8163" t="str">
        <f>_xlfn.XLOOKUP(B8163,tbl_nrc_lex_sentiment_translation[sentiment_eng],tbl_nrc_lex_sentiment_translation[sentiment_ptbr],"",0)</f>
        <v>antecipação</v>
      </c>
      <c r="E8163" t="str" cm="1">
        <f t="array" ref="E8163">_xlfn.XLOOKUP(A8163,tbl_nrc_lex_word_translation[word_eng],IF(tbl_nrc_lex_word_translation[context]=0,"",tbl_nrc_lex_word_translation[context]),"",0)</f>
        <v/>
      </c>
      <c r="F8163">
        <v>0</v>
      </c>
      <c r="G8163" t="str">
        <f t="shared" si="127"/>
        <v/>
      </c>
    </row>
    <row r="8164" spans="1:7" hidden="1" x14ac:dyDescent="0.3">
      <c r="A8164" t="s">
        <v>4010</v>
      </c>
      <c r="B8164" t="s">
        <v>852</v>
      </c>
      <c r="C8164" t="str">
        <f>_xlfn.XLOOKUP(A8164,tbl_nrc_lex_word_translation[word_eng],tbl_nrc_lex_word_translation[word_ptbr],"",0)</f>
        <v>milagre</v>
      </c>
      <c r="D8164" t="str">
        <f>_xlfn.XLOOKUP(B8164,tbl_nrc_lex_sentiment_translation[sentiment_eng],tbl_nrc_lex_sentiment_translation[sentiment_ptbr],"",0)</f>
        <v>alegria</v>
      </c>
      <c r="E8164" t="str" cm="1">
        <f t="array" ref="E8164">_xlfn.XLOOKUP(A8164,tbl_nrc_lex_word_translation[word_eng],IF(tbl_nrc_lex_word_translation[context]=0,"",tbl_nrc_lex_word_translation[context]),"",0)</f>
        <v/>
      </c>
      <c r="F8164">
        <v>0</v>
      </c>
      <c r="G8164" t="str">
        <f t="shared" si="127"/>
        <v/>
      </c>
    </row>
    <row r="8165" spans="1:7" hidden="1" x14ac:dyDescent="0.3">
      <c r="A8165" t="s">
        <v>4011</v>
      </c>
      <c r="B8165" t="s">
        <v>831</v>
      </c>
      <c r="C8165" t="str">
        <f>_xlfn.XLOOKUP(A8165,tbl_nrc_lex_word_translation[word_eng],tbl_nrc_lex_word_translation[word_ptbr],"",0)</f>
        <v>milagroso</v>
      </c>
      <c r="D8165" t="str">
        <f>_xlfn.XLOOKUP(B8165,tbl_nrc_lex_sentiment_translation[sentiment_eng],tbl_nrc_lex_sentiment_translation[sentiment_ptbr],"",0)</f>
        <v>surpresa</v>
      </c>
      <c r="E8165" t="str" cm="1">
        <f t="array" ref="E8165">_xlfn.XLOOKUP(A8165,tbl_nrc_lex_word_translation[word_eng],IF(tbl_nrc_lex_word_translation[context]=0,"",tbl_nrc_lex_word_translation[context]),"",0)</f>
        <v/>
      </c>
      <c r="F8165">
        <v>0</v>
      </c>
      <c r="G8165" t="str">
        <f t="shared" si="127"/>
        <v/>
      </c>
    </row>
    <row r="8166" spans="1:7" hidden="1" x14ac:dyDescent="0.3">
      <c r="A8166" t="s">
        <v>4011</v>
      </c>
      <c r="B8166" t="s">
        <v>2</v>
      </c>
      <c r="C8166" t="str">
        <f>_xlfn.XLOOKUP(A8166,tbl_nrc_lex_word_translation[word_eng],tbl_nrc_lex_word_translation[word_ptbr],"",0)</f>
        <v>milagroso</v>
      </c>
      <c r="D8166" t="str">
        <f>_xlfn.XLOOKUP(B8166,tbl_nrc_lex_sentiment_translation[sentiment_eng],tbl_nrc_lex_sentiment_translation[sentiment_ptbr],"",0)</f>
        <v>positivo</v>
      </c>
      <c r="E8166" t="str" cm="1">
        <f t="array" ref="E8166">_xlfn.XLOOKUP(A8166,tbl_nrc_lex_word_translation[word_eng],IF(tbl_nrc_lex_word_translation[context]=0,"",tbl_nrc_lex_word_translation[context]),"",0)</f>
        <v/>
      </c>
      <c r="F8166">
        <v>0</v>
      </c>
      <c r="G8166" t="str">
        <f t="shared" si="127"/>
        <v/>
      </c>
    </row>
    <row r="8167" spans="1:7" hidden="1" x14ac:dyDescent="0.3">
      <c r="A8167" t="s">
        <v>4011</v>
      </c>
      <c r="B8167" t="s">
        <v>852</v>
      </c>
      <c r="C8167" t="str">
        <f>_xlfn.XLOOKUP(A8167,tbl_nrc_lex_word_translation[word_eng],tbl_nrc_lex_word_translation[word_ptbr],"",0)</f>
        <v>milagroso</v>
      </c>
      <c r="D8167" t="str">
        <f>_xlfn.XLOOKUP(B8167,tbl_nrc_lex_sentiment_translation[sentiment_eng],tbl_nrc_lex_sentiment_translation[sentiment_ptbr],"",0)</f>
        <v>alegria</v>
      </c>
      <c r="E8167" t="str" cm="1">
        <f t="array" ref="E8167">_xlfn.XLOOKUP(A8167,tbl_nrc_lex_word_translation[word_eng],IF(tbl_nrc_lex_word_translation[context]=0,"",tbl_nrc_lex_word_translation[context]),"",0)</f>
        <v/>
      </c>
      <c r="F8167">
        <v>0</v>
      </c>
      <c r="G8167" t="str">
        <f t="shared" si="127"/>
        <v/>
      </c>
    </row>
    <row r="8168" spans="1:7" hidden="1" x14ac:dyDescent="0.3">
      <c r="A8168" t="s">
        <v>4012</v>
      </c>
      <c r="B8168" t="s">
        <v>4</v>
      </c>
      <c r="C8168" t="str">
        <f>_xlfn.XLOOKUP(A8168,tbl_nrc_lex_word_translation[word_eng],tbl_nrc_lex_word_translation[word_ptbr],"",0)</f>
        <v>lama</v>
      </c>
      <c r="D8168" t="str">
        <f>_xlfn.XLOOKUP(B8168,tbl_nrc_lex_sentiment_translation[sentiment_eng],tbl_nrc_lex_sentiment_translation[sentiment_ptbr],"",0)</f>
        <v>negativo</v>
      </c>
      <c r="E8168" t="str" cm="1">
        <f t="array" ref="E8168">_xlfn.XLOOKUP(A8168,tbl_nrc_lex_word_translation[word_eng],IF(tbl_nrc_lex_word_translation[context]=0,"",tbl_nrc_lex_word_translation[context]),"",0)</f>
        <v/>
      </c>
      <c r="F8168">
        <v>0</v>
      </c>
      <c r="G8168" t="str">
        <f t="shared" si="127"/>
        <v/>
      </c>
    </row>
    <row r="8169" spans="1:7" hidden="1" x14ac:dyDescent="0.3">
      <c r="A8169" t="s">
        <v>4012</v>
      </c>
      <c r="B8169" t="s">
        <v>835</v>
      </c>
      <c r="C8169" t="str">
        <f>_xlfn.XLOOKUP(A8169,tbl_nrc_lex_word_translation[word_eng],tbl_nrc_lex_word_translation[word_ptbr],"",0)</f>
        <v>lama</v>
      </c>
      <c r="D8169" t="str">
        <f>_xlfn.XLOOKUP(B8169,tbl_nrc_lex_sentiment_translation[sentiment_eng],tbl_nrc_lex_sentiment_translation[sentiment_ptbr],"",0)</f>
        <v>nojo</v>
      </c>
      <c r="E8169" t="str" cm="1">
        <f t="array" ref="E8169">_xlfn.XLOOKUP(A8169,tbl_nrc_lex_word_translation[word_eng],IF(tbl_nrc_lex_word_translation[context]=0,"",tbl_nrc_lex_word_translation[context]),"",0)</f>
        <v/>
      </c>
      <c r="F8169">
        <v>0</v>
      </c>
      <c r="G8169" t="str">
        <f t="shared" si="127"/>
        <v/>
      </c>
    </row>
    <row r="8170" spans="1:7" hidden="1" x14ac:dyDescent="0.3">
      <c r="A8170" t="s">
        <v>4013</v>
      </c>
      <c r="B8170" t="s">
        <v>2</v>
      </c>
      <c r="C8170" t="str">
        <f>_xlfn.XLOOKUP(A8170,tbl_nrc_lex_word_translation[word_eng],tbl_nrc_lex_word_translation[word_ptbr],"",0)</f>
        <v>alegria</v>
      </c>
      <c r="D8170" t="str">
        <f>_xlfn.XLOOKUP(B8170,tbl_nrc_lex_sentiment_translation[sentiment_eng],tbl_nrc_lex_sentiment_translation[sentiment_ptbr],"",0)</f>
        <v>positivo</v>
      </c>
      <c r="E8170" t="str" cm="1">
        <f t="array" ref="E8170">_xlfn.XLOOKUP(A8170,tbl_nrc_lex_word_translation[word_eng],IF(tbl_nrc_lex_word_translation[context]=0,"",tbl_nrc_lex_word_translation[context]),"",0)</f>
        <v/>
      </c>
      <c r="F8170">
        <v>0</v>
      </c>
      <c r="G8170" t="str">
        <f t="shared" si="127"/>
        <v/>
      </c>
    </row>
    <row r="8171" spans="1:7" hidden="1" x14ac:dyDescent="0.3">
      <c r="A8171" t="s">
        <v>4013</v>
      </c>
      <c r="B8171" t="s">
        <v>852</v>
      </c>
      <c r="C8171" t="str">
        <f>_xlfn.XLOOKUP(A8171,tbl_nrc_lex_word_translation[word_eng],tbl_nrc_lex_word_translation[word_ptbr],"",0)</f>
        <v>alegria</v>
      </c>
      <c r="D8171" t="str">
        <f>_xlfn.XLOOKUP(B8171,tbl_nrc_lex_sentiment_translation[sentiment_eng],tbl_nrc_lex_sentiment_translation[sentiment_ptbr],"",0)</f>
        <v>alegria</v>
      </c>
      <c r="E8171" t="str" cm="1">
        <f t="array" ref="E8171">_xlfn.XLOOKUP(A8171,tbl_nrc_lex_word_translation[word_eng],IF(tbl_nrc_lex_word_translation[context]=0,"",tbl_nrc_lex_word_translation[context]),"",0)</f>
        <v/>
      </c>
      <c r="F8171">
        <v>0</v>
      </c>
      <c r="G8171" t="str">
        <f t="shared" si="127"/>
        <v/>
      </c>
    </row>
    <row r="8172" spans="1:7" x14ac:dyDescent="0.3">
      <c r="A8172" t="s">
        <v>4014</v>
      </c>
      <c r="B8172" t="s">
        <v>4</v>
      </c>
      <c r="C8172" t="str">
        <f>_xlfn.XLOOKUP(A8172,tbl_nrc_lex_word_translation[word_eng],tbl_nrc_lex_word_translation[word_ptbr],"",0)</f>
        <v>mau comportamento</v>
      </c>
      <c r="D8172" t="str">
        <f>_xlfn.XLOOKUP(B8172,tbl_nrc_lex_sentiment_translation[sentiment_eng],tbl_nrc_lex_sentiment_translation[sentiment_ptbr],"",0)</f>
        <v>negativo</v>
      </c>
      <c r="E8172" t="str" cm="1">
        <f t="array" ref="E8172">_xlfn.XLOOKUP(A8172,tbl_nrc_lex_word_translation[word_eng],IF(tbl_nrc_lex_word_translation[context]=0,"",tbl_nrc_lex_word_translation[context]),"",0)</f>
        <v/>
      </c>
      <c r="F8172">
        <v>1</v>
      </c>
      <c r="G8172">
        <f t="shared" si="127"/>
        <v>4</v>
      </c>
    </row>
    <row r="8173" spans="1:7" x14ac:dyDescent="0.3">
      <c r="A8173" t="s">
        <v>4014</v>
      </c>
      <c r="B8173" t="s">
        <v>831</v>
      </c>
      <c r="C8173" t="str">
        <f>_xlfn.XLOOKUP(A8173,tbl_nrc_lex_word_translation[word_eng],tbl_nrc_lex_word_translation[word_ptbr],"",0)</f>
        <v>mau comportamento</v>
      </c>
      <c r="D8173" t="str">
        <f>_xlfn.XLOOKUP(B8173,tbl_nrc_lex_sentiment_translation[sentiment_eng],tbl_nrc_lex_sentiment_translation[sentiment_ptbr],"",0)</f>
        <v>surpresa</v>
      </c>
      <c r="E8173" t="str" cm="1">
        <f t="array" ref="E8173">_xlfn.XLOOKUP(A8173,tbl_nrc_lex_word_translation[word_eng],IF(tbl_nrc_lex_word_translation[context]=0,"",tbl_nrc_lex_word_translation[context]),"",0)</f>
        <v/>
      </c>
      <c r="F8173">
        <v>1</v>
      </c>
      <c r="G8173">
        <f t="shared" si="127"/>
        <v>4</v>
      </c>
    </row>
    <row r="8174" spans="1:7" x14ac:dyDescent="0.3">
      <c r="A8174" t="s">
        <v>4014</v>
      </c>
      <c r="B8174" t="s">
        <v>830</v>
      </c>
      <c r="C8174" t="str">
        <f>_xlfn.XLOOKUP(A8174,tbl_nrc_lex_word_translation[word_eng],tbl_nrc_lex_word_translation[word_ptbr],"",0)</f>
        <v>mau comportamento</v>
      </c>
      <c r="D8174" t="str">
        <f>_xlfn.XLOOKUP(B8174,tbl_nrc_lex_sentiment_translation[sentiment_eng],tbl_nrc_lex_sentiment_translation[sentiment_ptbr],"",0)</f>
        <v>raiva</v>
      </c>
      <c r="E8174" t="str" cm="1">
        <f t="array" ref="E8174">_xlfn.XLOOKUP(A8174,tbl_nrc_lex_word_translation[word_eng],IF(tbl_nrc_lex_word_translation[context]=0,"",tbl_nrc_lex_word_translation[context]),"",0)</f>
        <v/>
      </c>
      <c r="F8174">
        <v>1</v>
      </c>
      <c r="G8174">
        <f t="shared" si="127"/>
        <v>4</v>
      </c>
    </row>
    <row r="8175" spans="1:7" x14ac:dyDescent="0.3">
      <c r="A8175" t="s">
        <v>4014</v>
      </c>
      <c r="B8175" t="s">
        <v>835</v>
      </c>
      <c r="C8175" t="str">
        <f>_xlfn.XLOOKUP(A8175,tbl_nrc_lex_word_translation[word_eng],tbl_nrc_lex_word_translation[word_ptbr],"",0)</f>
        <v>mau comportamento</v>
      </c>
      <c r="D8175" t="str">
        <f>_xlfn.XLOOKUP(B8175,tbl_nrc_lex_sentiment_translation[sentiment_eng],tbl_nrc_lex_sentiment_translation[sentiment_ptbr],"",0)</f>
        <v>nojo</v>
      </c>
      <c r="E8175" t="str" cm="1">
        <f t="array" ref="E8175">_xlfn.XLOOKUP(A8175,tbl_nrc_lex_word_translation[word_eng],IF(tbl_nrc_lex_word_translation[context]=0,"",tbl_nrc_lex_word_translation[context]),"",0)</f>
        <v/>
      </c>
      <c r="F8175">
        <v>1</v>
      </c>
      <c r="G8175">
        <f t="shared" si="127"/>
        <v>4</v>
      </c>
    </row>
    <row r="8176" spans="1:7" x14ac:dyDescent="0.3">
      <c r="A8176" t="s">
        <v>4015</v>
      </c>
      <c r="B8176" t="s">
        <v>829</v>
      </c>
      <c r="C8176" t="str">
        <f>_xlfn.XLOOKUP(A8176,tbl_nrc_lex_word_translation[word_eng],tbl_nrc_lex_word_translation[word_ptbr],"",0)</f>
        <v>aborto espontâneo</v>
      </c>
      <c r="D8176" t="str">
        <f>_xlfn.XLOOKUP(B8176,tbl_nrc_lex_sentiment_translation[sentiment_eng],tbl_nrc_lex_sentiment_translation[sentiment_ptbr],"",0)</f>
        <v>tristeza</v>
      </c>
      <c r="E8176" t="str" cm="1">
        <f t="array" ref="E8176">_xlfn.XLOOKUP(A8176,tbl_nrc_lex_word_translation[word_eng],IF(tbl_nrc_lex_word_translation[context]=0,"",tbl_nrc_lex_word_translation[context]),"",0)</f>
        <v/>
      </c>
      <c r="F8176">
        <v>1</v>
      </c>
      <c r="G8176">
        <f t="shared" si="127"/>
        <v>7</v>
      </c>
    </row>
    <row r="8177" spans="1:7" x14ac:dyDescent="0.3">
      <c r="A8177" t="s">
        <v>4015</v>
      </c>
      <c r="B8177" t="s">
        <v>4</v>
      </c>
      <c r="C8177" t="str">
        <f>_xlfn.XLOOKUP(A8177,tbl_nrc_lex_word_translation[word_eng],tbl_nrc_lex_word_translation[word_ptbr],"",0)</f>
        <v>aborto espontâneo</v>
      </c>
      <c r="D8177" t="str">
        <f>_xlfn.XLOOKUP(B8177,tbl_nrc_lex_sentiment_translation[sentiment_eng],tbl_nrc_lex_sentiment_translation[sentiment_ptbr],"",0)</f>
        <v>negativo</v>
      </c>
      <c r="E8177" t="str" cm="1">
        <f t="array" ref="E8177">_xlfn.XLOOKUP(A8177,tbl_nrc_lex_word_translation[word_eng],IF(tbl_nrc_lex_word_translation[context]=0,"",tbl_nrc_lex_word_translation[context]),"",0)</f>
        <v/>
      </c>
      <c r="F8177">
        <v>1</v>
      </c>
      <c r="G8177">
        <f t="shared" si="127"/>
        <v>7</v>
      </c>
    </row>
    <row r="8178" spans="1:7" x14ac:dyDescent="0.3">
      <c r="A8178" t="s">
        <v>4015</v>
      </c>
      <c r="B8178" t="s">
        <v>406</v>
      </c>
      <c r="C8178" t="str">
        <f>_xlfn.XLOOKUP(A8178,tbl_nrc_lex_word_translation[word_eng],tbl_nrc_lex_word_translation[word_ptbr],"",0)</f>
        <v>aborto espontâneo</v>
      </c>
      <c r="D8178" t="str">
        <f>_xlfn.XLOOKUP(B8178,tbl_nrc_lex_sentiment_translation[sentiment_eng],tbl_nrc_lex_sentiment_translation[sentiment_ptbr],"",0)</f>
        <v>medo</v>
      </c>
      <c r="E8178" t="str" cm="1">
        <f t="array" ref="E8178">_xlfn.XLOOKUP(A8178,tbl_nrc_lex_word_translation[word_eng],IF(tbl_nrc_lex_word_translation[context]=0,"",tbl_nrc_lex_word_translation[context]),"",0)</f>
        <v/>
      </c>
      <c r="F8178">
        <v>1</v>
      </c>
      <c r="G8178">
        <f t="shared" si="127"/>
        <v>7</v>
      </c>
    </row>
    <row r="8179" spans="1:7" hidden="1" x14ac:dyDescent="0.3">
      <c r="A8179" t="s">
        <v>614</v>
      </c>
      <c r="B8179" t="s">
        <v>4</v>
      </c>
      <c r="C8179" t="str">
        <f>_xlfn.XLOOKUP(A8179,tbl_nrc_lex_word_translation[word_eng],tbl_nrc_lex_word_translation[word_ptbr],"",0)</f>
        <v>dano</v>
      </c>
      <c r="D8179" t="str">
        <f>_xlfn.XLOOKUP(B8179,tbl_nrc_lex_sentiment_translation[sentiment_eng],tbl_nrc_lex_sentiment_translation[sentiment_ptbr],"",0)</f>
        <v>negativo</v>
      </c>
      <c r="E8179" t="str" cm="1">
        <f t="array" ref="E8179">_xlfn.XLOOKUP(A8179,tbl_nrc_lex_word_translation[word_eng],IF(tbl_nrc_lex_word_translation[context]=0,"",tbl_nrc_lex_word_translation[context]),"",0)</f>
        <v/>
      </c>
      <c r="F8179">
        <v>0</v>
      </c>
      <c r="G8179" t="str">
        <f t="shared" si="127"/>
        <v/>
      </c>
    </row>
    <row r="8180" spans="1:7" hidden="1" x14ac:dyDescent="0.3">
      <c r="A8180" t="s">
        <v>4016</v>
      </c>
      <c r="B8180" t="s">
        <v>4</v>
      </c>
      <c r="C8180" t="str">
        <f>_xlfn.XLOOKUP(A8180,tbl_nrc_lex_word_translation[word_eng],tbl_nrc_lex_word_translation[word_ptbr],"",0)</f>
        <v>travesso</v>
      </c>
      <c r="D8180" t="str">
        <f>_xlfn.XLOOKUP(B8180,tbl_nrc_lex_sentiment_translation[sentiment_eng],tbl_nrc_lex_sentiment_translation[sentiment_ptbr],"",0)</f>
        <v>negativo</v>
      </c>
      <c r="E8180" t="str" cm="1">
        <f t="array" ref="E8180">_xlfn.XLOOKUP(A8180,tbl_nrc_lex_word_translation[word_eng],IF(tbl_nrc_lex_word_translation[context]=0,"",tbl_nrc_lex_word_translation[context]),"",0)</f>
        <v/>
      </c>
      <c r="F8180">
        <v>0</v>
      </c>
      <c r="G8180" t="str">
        <f t="shared" si="127"/>
        <v/>
      </c>
    </row>
    <row r="8181" spans="1:7" hidden="1" x14ac:dyDescent="0.3">
      <c r="A8181" t="s">
        <v>4017</v>
      </c>
      <c r="B8181" t="s">
        <v>406</v>
      </c>
      <c r="C8181" t="str">
        <f>_xlfn.XLOOKUP(A8181,tbl_nrc_lex_word_translation[word_eng],tbl_nrc_lex_word_translation[word_ptbr],"",0)</f>
        <v>mal-entendido</v>
      </c>
      <c r="D8181" t="str">
        <f>_xlfn.XLOOKUP(B8181,tbl_nrc_lex_sentiment_translation[sentiment_eng],tbl_nrc_lex_sentiment_translation[sentiment_ptbr],"",0)</f>
        <v>medo</v>
      </c>
      <c r="E8181" t="str" cm="1">
        <f t="array" ref="E8181">_xlfn.XLOOKUP(A8181,tbl_nrc_lex_word_translation[word_eng],IF(tbl_nrc_lex_word_translation[context]=0,"",tbl_nrc_lex_word_translation[context]),"",0)</f>
        <v/>
      </c>
      <c r="F8181">
        <v>0</v>
      </c>
      <c r="G8181" t="str">
        <f t="shared" si="127"/>
        <v/>
      </c>
    </row>
    <row r="8182" spans="1:7" hidden="1" x14ac:dyDescent="0.3">
      <c r="A8182" t="s">
        <v>4017</v>
      </c>
      <c r="B8182" t="s">
        <v>4</v>
      </c>
      <c r="C8182" t="str">
        <f>_xlfn.XLOOKUP(A8182,tbl_nrc_lex_word_translation[word_eng],tbl_nrc_lex_word_translation[word_ptbr],"",0)</f>
        <v>mal-entendido</v>
      </c>
      <c r="D8182" t="str">
        <f>_xlfn.XLOOKUP(B8182,tbl_nrc_lex_sentiment_translation[sentiment_eng],tbl_nrc_lex_sentiment_translation[sentiment_ptbr],"",0)</f>
        <v>negativo</v>
      </c>
      <c r="E8182" t="str" cm="1">
        <f t="array" ref="E8182">_xlfn.XLOOKUP(A8182,tbl_nrc_lex_word_translation[word_eng],IF(tbl_nrc_lex_word_translation[context]=0,"",tbl_nrc_lex_word_translation[context]),"",0)</f>
        <v/>
      </c>
      <c r="F8182">
        <v>0</v>
      </c>
      <c r="G8182" t="str">
        <f t="shared" si="127"/>
        <v/>
      </c>
    </row>
    <row r="8183" spans="1:7" hidden="1" x14ac:dyDescent="0.3">
      <c r="A8183" t="s">
        <v>4017</v>
      </c>
      <c r="B8183" t="s">
        <v>830</v>
      </c>
      <c r="C8183" t="str">
        <f>_xlfn.XLOOKUP(A8183,tbl_nrc_lex_word_translation[word_eng],tbl_nrc_lex_word_translation[word_ptbr],"",0)</f>
        <v>mal-entendido</v>
      </c>
      <c r="D8183" t="str">
        <f>_xlfn.XLOOKUP(B8183,tbl_nrc_lex_sentiment_translation[sentiment_eng],tbl_nrc_lex_sentiment_translation[sentiment_ptbr],"",0)</f>
        <v>raiva</v>
      </c>
      <c r="E8183" t="str" cm="1">
        <f t="array" ref="E8183">_xlfn.XLOOKUP(A8183,tbl_nrc_lex_word_translation[word_eng],IF(tbl_nrc_lex_word_translation[context]=0,"",tbl_nrc_lex_word_translation[context]),"",0)</f>
        <v/>
      </c>
      <c r="F8183">
        <v>0</v>
      </c>
      <c r="G8183" t="str">
        <f t="shared" si="127"/>
        <v/>
      </c>
    </row>
    <row r="8184" spans="1:7" hidden="1" x14ac:dyDescent="0.3">
      <c r="A8184" t="s">
        <v>4017</v>
      </c>
      <c r="B8184" t="s">
        <v>835</v>
      </c>
      <c r="C8184" t="str">
        <f>_xlfn.XLOOKUP(A8184,tbl_nrc_lex_word_translation[word_eng],tbl_nrc_lex_word_translation[word_ptbr],"",0)</f>
        <v>mal-entendido</v>
      </c>
      <c r="D8184" t="str">
        <f>_xlfn.XLOOKUP(B8184,tbl_nrc_lex_sentiment_translation[sentiment_eng],tbl_nrc_lex_sentiment_translation[sentiment_ptbr],"",0)</f>
        <v>nojo</v>
      </c>
      <c r="E8184" t="str" cm="1">
        <f t="array" ref="E8184">_xlfn.XLOOKUP(A8184,tbl_nrc_lex_word_translation[word_eng],IF(tbl_nrc_lex_word_translation[context]=0,"",tbl_nrc_lex_word_translation[context]),"",0)</f>
        <v/>
      </c>
      <c r="F8184">
        <v>0</v>
      </c>
      <c r="G8184" t="str">
        <f t="shared" si="127"/>
        <v/>
      </c>
    </row>
    <row r="8185" spans="1:7" x14ac:dyDescent="0.3">
      <c r="A8185" t="s">
        <v>615</v>
      </c>
      <c r="B8185" t="s">
        <v>4</v>
      </c>
      <c r="C8185" t="str">
        <f>_xlfn.XLOOKUP(A8185,tbl_nrc_lex_word_translation[word_eng],tbl_nrc_lex_word_translation[word_ptbr],"",0)</f>
        <v>má conduta</v>
      </c>
      <c r="D8185" t="str">
        <f>_xlfn.XLOOKUP(B8185,tbl_nrc_lex_sentiment_translation[sentiment_eng],tbl_nrc_lex_sentiment_translation[sentiment_ptbr],"",0)</f>
        <v>negativo</v>
      </c>
      <c r="E8185" t="str" cm="1">
        <f t="array" ref="E8185">_xlfn.XLOOKUP(A8185,tbl_nrc_lex_word_translation[word_eng],IF(tbl_nrc_lex_word_translation[context]=0,"",tbl_nrc_lex_word_translation[context]),"",0)</f>
        <v/>
      </c>
      <c r="F8185">
        <v>1</v>
      </c>
      <c r="G8185">
        <f t="shared" si="127"/>
        <v>3</v>
      </c>
    </row>
    <row r="8186" spans="1:7" x14ac:dyDescent="0.3">
      <c r="A8186" t="s">
        <v>615</v>
      </c>
      <c r="B8186" t="s">
        <v>835</v>
      </c>
      <c r="C8186" t="str">
        <f>_xlfn.XLOOKUP(A8186,tbl_nrc_lex_word_translation[word_eng],tbl_nrc_lex_word_translation[word_ptbr],"",0)</f>
        <v>má conduta</v>
      </c>
      <c r="D8186" t="str">
        <f>_xlfn.XLOOKUP(B8186,tbl_nrc_lex_sentiment_translation[sentiment_eng],tbl_nrc_lex_sentiment_translation[sentiment_ptbr],"",0)</f>
        <v>nojo</v>
      </c>
      <c r="E8186" t="str" cm="1">
        <f t="array" ref="E8186">_xlfn.XLOOKUP(A8186,tbl_nrc_lex_word_translation[word_eng],IF(tbl_nrc_lex_word_translation[context]=0,"",tbl_nrc_lex_word_translation[context]),"",0)</f>
        <v/>
      </c>
      <c r="F8186">
        <v>1</v>
      </c>
      <c r="G8186">
        <f t="shared" si="127"/>
        <v>3</v>
      </c>
    </row>
    <row r="8187" spans="1:7" hidden="1" x14ac:dyDescent="0.3">
      <c r="A8187" t="s">
        <v>4018</v>
      </c>
      <c r="B8187" t="s">
        <v>4</v>
      </c>
      <c r="C8187" t="str">
        <f>_xlfn.XLOOKUP(A8187,tbl_nrc_lex_word_translation[word_eng],tbl_nrc_lex_word_translation[word_ptbr],"",0)</f>
        <v>miserável</v>
      </c>
      <c r="D8187" t="str">
        <f>_xlfn.XLOOKUP(B8187,tbl_nrc_lex_sentiment_translation[sentiment_eng],tbl_nrc_lex_sentiment_translation[sentiment_ptbr],"",0)</f>
        <v>negativo</v>
      </c>
      <c r="E8187" t="str" cm="1">
        <f t="array" ref="E8187">_xlfn.XLOOKUP(A8187,tbl_nrc_lex_word_translation[word_eng],IF(tbl_nrc_lex_word_translation[context]=0,"",tbl_nrc_lex_word_translation[context]),"",0)</f>
        <v/>
      </c>
      <c r="F8187">
        <v>0</v>
      </c>
      <c r="G8187" t="str">
        <f t="shared" si="127"/>
        <v/>
      </c>
    </row>
    <row r="8188" spans="1:7" hidden="1" x14ac:dyDescent="0.3">
      <c r="A8188" t="s">
        <v>4018</v>
      </c>
      <c r="B8188" t="s">
        <v>829</v>
      </c>
      <c r="C8188" t="str">
        <f>_xlfn.XLOOKUP(A8188,tbl_nrc_lex_word_translation[word_eng],tbl_nrc_lex_word_translation[word_ptbr],"",0)</f>
        <v>miserável</v>
      </c>
      <c r="D8188" t="str">
        <f>_xlfn.XLOOKUP(B8188,tbl_nrc_lex_sentiment_translation[sentiment_eng],tbl_nrc_lex_sentiment_translation[sentiment_ptbr],"",0)</f>
        <v>tristeza</v>
      </c>
      <c r="E8188" t="str" cm="1">
        <f t="array" ref="E8188">_xlfn.XLOOKUP(A8188,tbl_nrc_lex_word_translation[word_eng],IF(tbl_nrc_lex_word_translation[context]=0,"",tbl_nrc_lex_word_translation[context]),"",0)</f>
        <v/>
      </c>
      <c r="F8188">
        <v>0</v>
      </c>
      <c r="G8188" t="str">
        <f t="shared" si="127"/>
        <v/>
      </c>
    </row>
    <row r="8189" spans="1:7" hidden="1" x14ac:dyDescent="0.3">
      <c r="A8189" t="s">
        <v>4018</v>
      </c>
      <c r="B8189" t="s">
        <v>830</v>
      </c>
      <c r="C8189" t="str">
        <f>_xlfn.XLOOKUP(A8189,tbl_nrc_lex_word_translation[word_eng],tbl_nrc_lex_word_translation[word_ptbr],"",0)</f>
        <v>miserável</v>
      </c>
      <c r="D8189" t="str">
        <f>_xlfn.XLOOKUP(B8189,tbl_nrc_lex_sentiment_translation[sentiment_eng],tbl_nrc_lex_sentiment_translation[sentiment_ptbr],"",0)</f>
        <v>raiva</v>
      </c>
      <c r="E8189" t="str" cm="1">
        <f t="array" ref="E8189">_xlfn.XLOOKUP(A8189,tbl_nrc_lex_word_translation[word_eng],IF(tbl_nrc_lex_word_translation[context]=0,"",tbl_nrc_lex_word_translation[context]),"",0)</f>
        <v/>
      </c>
      <c r="F8189">
        <v>0</v>
      </c>
      <c r="G8189" t="str">
        <f t="shared" si="127"/>
        <v/>
      </c>
    </row>
    <row r="8190" spans="1:7" hidden="1" x14ac:dyDescent="0.3">
      <c r="A8190" t="s">
        <v>4018</v>
      </c>
      <c r="B8190" t="s">
        <v>835</v>
      </c>
      <c r="C8190" t="str">
        <f>_xlfn.XLOOKUP(A8190,tbl_nrc_lex_word_translation[word_eng],tbl_nrc_lex_word_translation[word_ptbr],"",0)</f>
        <v>miserável</v>
      </c>
      <c r="D8190" t="str">
        <f>_xlfn.XLOOKUP(B8190,tbl_nrc_lex_sentiment_translation[sentiment_eng],tbl_nrc_lex_sentiment_translation[sentiment_ptbr],"",0)</f>
        <v>nojo</v>
      </c>
      <c r="E8190" t="str" cm="1">
        <f t="array" ref="E8190">_xlfn.XLOOKUP(A8190,tbl_nrc_lex_word_translation[word_eng],IF(tbl_nrc_lex_word_translation[context]=0,"",tbl_nrc_lex_word_translation[context]),"",0)</f>
        <v/>
      </c>
      <c r="F8190">
        <v>0</v>
      </c>
      <c r="G8190" t="str">
        <f t="shared" si="127"/>
        <v/>
      </c>
    </row>
    <row r="8191" spans="1:7" hidden="1" x14ac:dyDescent="0.3">
      <c r="A8191" t="s">
        <v>4019</v>
      </c>
      <c r="B8191" t="s">
        <v>829</v>
      </c>
      <c r="C8191" t="str">
        <f>_xlfn.XLOOKUP(A8191,tbl_nrc_lex_word_translation[word_eng],tbl_nrc_lex_word_translation[word_ptbr],"",0)</f>
        <v>miseravelmente</v>
      </c>
      <c r="D8191" t="str">
        <f>_xlfn.XLOOKUP(B8191,tbl_nrc_lex_sentiment_translation[sentiment_eng],tbl_nrc_lex_sentiment_translation[sentiment_ptbr],"",0)</f>
        <v>tristeza</v>
      </c>
      <c r="E8191" t="str" cm="1">
        <f t="array" ref="E8191">_xlfn.XLOOKUP(A8191,tbl_nrc_lex_word_translation[word_eng],IF(tbl_nrc_lex_word_translation[context]=0,"",tbl_nrc_lex_word_translation[context]),"",0)</f>
        <v/>
      </c>
      <c r="F8191">
        <v>0</v>
      </c>
      <c r="G8191" t="str">
        <f t="shared" si="127"/>
        <v/>
      </c>
    </row>
    <row r="8192" spans="1:7" hidden="1" x14ac:dyDescent="0.3">
      <c r="A8192" t="s">
        <v>4019</v>
      </c>
      <c r="B8192" t="s">
        <v>4</v>
      </c>
      <c r="C8192" t="str">
        <f>_xlfn.XLOOKUP(A8192,tbl_nrc_lex_word_translation[word_eng],tbl_nrc_lex_word_translation[word_ptbr],"",0)</f>
        <v>miseravelmente</v>
      </c>
      <c r="D8192" t="str">
        <f>_xlfn.XLOOKUP(B8192,tbl_nrc_lex_sentiment_translation[sentiment_eng],tbl_nrc_lex_sentiment_translation[sentiment_ptbr],"",0)</f>
        <v>negativo</v>
      </c>
      <c r="E8192" t="str" cm="1">
        <f t="array" ref="E8192">_xlfn.XLOOKUP(A8192,tbl_nrc_lex_word_translation[word_eng],IF(tbl_nrc_lex_word_translation[context]=0,"",tbl_nrc_lex_word_translation[context]),"",0)</f>
        <v/>
      </c>
      <c r="F8192">
        <v>0</v>
      </c>
      <c r="G8192" t="str">
        <f t="shared" si="127"/>
        <v/>
      </c>
    </row>
    <row r="8193" spans="1:7" hidden="1" x14ac:dyDescent="0.3">
      <c r="A8193" t="s">
        <v>4020</v>
      </c>
      <c r="B8193" t="s">
        <v>4</v>
      </c>
      <c r="C8193" t="str">
        <f>_xlfn.XLOOKUP(A8193,tbl_nrc_lex_word_translation[word_eng],tbl_nrc_lex_word_translation[word_ptbr],"",0)</f>
        <v>miséria</v>
      </c>
      <c r="D8193" t="str">
        <f>_xlfn.XLOOKUP(B8193,tbl_nrc_lex_sentiment_translation[sentiment_eng],tbl_nrc_lex_sentiment_translation[sentiment_ptbr],"",0)</f>
        <v>negativo</v>
      </c>
      <c r="E8193" t="str" cm="1">
        <f t="array" ref="E8193">_xlfn.XLOOKUP(A8193,tbl_nrc_lex_word_translation[word_eng],IF(tbl_nrc_lex_word_translation[context]=0,"",tbl_nrc_lex_word_translation[context]),"",0)</f>
        <v/>
      </c>
      <c r="F8193">
        <v>0</v>
      </c>
      <c r="G8193" t="str">
        <f t="shared" si="127"/>
        <v/>
      </c>
    </row>
    <row r="8194" spans="1:7" hidden="1" x14ac:dyDescent="0.3">
      <c r="A8194" t="s">
        <v>4020</v>
      </c>
      <c r="B8194" t="s">
        <v>829</v>
      </c>
      <c r="C8194" t="str">
        <f>_xlfn.XLOOKUP(A8194,tbl_nrc_lex_word_translation[word_eng],tbl_nrc_lex_word_translation[word_ptbr],"",0)</f>
        <v>miséria</v>
      </c>
      <c r="D8194" t="str">
        <f>_xlfn.XLOOKUP(B8194,tbl_nrc_lex_sentiment_translation[sentiment_eng],tbl_nrc_lex_sentiment_translation[sentiment_ptbr],"",0)</f>
        <v>tristeza</v>
      </c>
      <c r="E8194" t="str" cm="1">
        <f t="array" ref="E8194">_xlfn.XLOOKUP(A8194,tbl_nrc_lex_word_translation[word_eng],IF(tbl_nrc_lex_word_translation[context]=0,"",tbl_nrc_lex_word_translation[context]),"",0)</f>
        <v/>
      </c>
      <c r="F8194">
        <v>0</v>
      </c>
      <c r="G8194" t="str">
        <f t="shared" ref="G8194:G8257" si="128">IFERROR(FIND(" ",C8194),"")</f>
        <v/>
      </c>
    </row>
    <row r="8195" spans="1:7" hidden="1" x14ac:dyDescent="0.3">
      <c r="A8195" t="s">
        <v>4020</v>
      </c>
      <c r="B8195" t="s">
        <v>406</v>
      </c>
      <c r="C8195" t="str">
        <f>_xlfn.XLOOKUP(A8195,tbl_nrc_lex_word_translation[word_eng],tbl_nrc_lex_word_translation[word_ptbr],"",0)</f>
        <v>miséria</v>
      </c>
      <c r="D8195" t="str">
        <f>_xlfn.XLOOKUP(B8195,tbl_nrc_lex_sentiment_translation[sentiment_eng],tbl_nrc_lex_sentiment_translation[sentiment_ptbr],"",0)</f>
        <v>medo</v>
      </c>
      <c r="E8195" t="str" cm="1">
        <f t="array" ref="E8195">_xlfn.XLOOKUP(A8195,tbl_nrc_lex_word_translation[word_eng],IF(tbl_nrc_lex_word_translation[context]=0,"",tbl_nrc_lex_word_translation[context]),"",0)</f>
        <v/>
      </c>
      <c r="F8195">
        <v>0</v>
      </c>
      <c r="G8195" t="str">
        <f t="shared" si="128"/>
        <v/>
      </c>
    </row>
    <row r="8196" spans="1:7" hidden="1" x14ac:dyDescent="0.3">
      <c r="A8196" t="s">
        <v>4020</v>
      </c>
      <c r="B8196" t="s">
        <v>830</v>
      </c>
      <c r="C8196" t="str">
        <f>_xlfn.XLOOKUP(A8196,tbl_nrc_lex_word_translation[word_eng],tbl_nrc_lex_word_translation[word_ptbr],"",0)</f>
        <v>miséria</v>
      </c>
      <c r="D8196" t="str">
        <f>_xlfn.XLOOKUP(B8196,tbl_nrc_lex_sentiment_translation[sentiment_eng],tbl_nrc_lex_sentiment_translation[sentiment_ptbr],"",0)</f>
        <v>raiva</v>
      </c>
      <c r="E8196" t="str" cm="1">
        <f t="array" ref="E8196">_xlfn.XLOOKUP(A8196,tbl_nrc_lex_word_translation[word_eng],IF(tbl_nrc_lex_word_translation[context]=0,"",tbl_nrc_lex_word_translation[context]),"",0)</f>
        <v/>
      </c>
      <c r="F8196">
        <v>0</v>
      </c>
      <c r="G8196" t="str">
        <f t="shared" si="128"/>
        <v/>
      </c>
    </row>
    <row r="8197" spans="1:7" hidden="1" x14ac:dyDescent="0.3">
      <c r="A8197" t="s">
        <v>4020</v>
      </c>
      <c r="B8197" t="s">
        <v>835</v>
      </c>
      <c r="C8197" t="str">
        <f>_xlfn.XLOOKUP(A8197,tbl_nrc_lex_word_translation[word_eng],tbl_nrc_lex_word_translation[word_ptbr],"",0)</f>
        <v>miséria</v>
      </c>
      <c r="D8197" t="str">
        <f>_xlfn.XLOOKUP(B8197,tbl_nrc_lex_sentiment_translation[sentiment_eng],tbl_nrc_lex_sentiment_translation[sentiment_ptbr],"",0)</f>
        <v>nojo</v>
      </c>
      <c r="E8197" t="str" cm="1">
        <f t="array" ref="E8197">_xlfn.XLOOKUP(A8197,tbl_nrc_lex_word_translation[word_eng],IF(tbl_nrc_lex_word_translation[context]=0,"",tbl_nrc_lex_word_translation[context]),"",0)</f>
        <v/>
      </c>
      <c r="F8197">
        <v>0</v>
      </c>
      <c r="G8197" t="str">
        <f t="shared" si="128"/>
        <v/>
      </c>
    </row>
    <row r="8198" spans="1:7" hidden="1" x14ac:dyDescent="0.3">
      <c r="A8198" t="s">
        <v>4021</v>
      </c>
      <c r="B8198" t="s">
        <v>829</v>
      </c>
      <c r="C8198" t="str">
        <f>_xlfn.XLOOKUP(A8198,tbl_nrc_lex_word_translation[word_eng],tbl_nrc_lex_word_translation[word_ptbr],"",0)</f>
        <v>infortúnio</v>
      </c>
      <c r="D8198" t="str">
        <f>_xlfn.XLOOKUP(B8198,tbl_nrc_lex_sentiment_translation[sentiment_eng],tbl_nrc_lex_sentiment_translation[sentiment_ptbr],"",0)</f>
        <v>tristeza</v>
      </c>
      <c r="E8198" t="str" cm="1">
        <f t="array" ref="E8198">_xlfn.XLOOKUP(A8198,tbl_nrc_lex_word_translation[word_eng],IF(tbl_nrc_lex_word_translation[context]=0,"",tbl_nrc_lex_word_translation[context]),"",0)</f>
        <v/>
      </c>
      <c r="F8198">
        <v>0</v>
      </c>
      <c r="G8198" t="str">
        <f t="shared" si="128"/>
        <v/>
      </c>
    </row>
    <row r="8199" spans="1:7" hidden="1" x14ac:dyDescent="0.3">
      <c r="A8199" t="s">
        <v>4021</v>
      </c>
      <c r="B8199" t="s">
        <v>4</v>
      </c>
      <c r="C8199" t="str">
        <f>_xlfn.XLOOKUP(A8199,tbl_nrc_lex_word_translation[word_eng],tbl_nrc_lex_word_translation[word_ptbr],"",0)</f>
        <v>infortúnio</v>
      </c>
      <c r="D8199" t="str">
        <f>_xlfn.XLOOKUP(B8199,tbl_nrc_lex_sentiment_translation[sentiment_eng],tbl_nrc_lex_sentiment_translation[sentiment_ptbr],"",0)</f>
        <v>negativo</v>
      </c>
      <c r="E8199" t="str" cm="1">
        <f t="array" ref="E8199">_xlfn.XLOOKUP(A8199,tbl_nrc_lex_word_translation[word_eng],IF(tbl_nrc_lex_word_translation[context]=0,"",tbl_nrc_lex_word_translation[context]),"",0)</f>
        <v/>
      </c>
      <c r="F8199">
        <v>0</v>
      </c>
      <c r="G8199" t="str">
        <f t="shared" si="128"/>
        <v/>
      </c>
    </row>
    <row r="8200" spans="1:7" hidden="1" x14ac:dyDescent="0.3">
      <c r="A8200" t="s">
        <v>4021</v>
      </c>
      <c r="B8200" t="s">
        <v>406</v>
      </c>
      <c r="C8200" t="str">
        <f>_xlfn.XLOOKUP(A8200,tbl_nrc_lex_word_translation[word_eng],tbl_nrc_lex_word_translation[word_ptbr],"",0)</f>
        <v>infortúnio</v>
      </c>
      <c r="D8200" t="str">
        <f>_xlfn.XLOOKUP(B8200,tbl_nrc_lex_sentiment_translation[sentiment_eng],tbl_nrc_lex_sentiment_translation[sentiment_ptbr],"",0)</f>
        <v>medo</v>
      </c>
      <c r="E8200" t="str" cm="1">
        <f t="array" ref="E8200">_xlfn.XLOOKUP(A8200,tbl_nrc_lex_word_translation[word_eng],IF(tbl_nrc_lex_word_translation[context]=0,"",tbl_nrc_lex_word_translation[context]),"",0)</f>
        <v/>
      </c>
      <c r="F8200">
        <v>0</v>
      </c>
      <c r="G8200" t="str">
        <f t="shared" si="128"/>
        <v/>
      </c>
    </row>
    <row r="8201" spans="1:7" hidden="1" x14ac:dyDescent="0.3">
      <c r="A8201" t="s">
        <v>4022</v>
      </c>
      <c r="B8201" t="s">
        <v>4</v>
      </c>
      <c r="C8201" t="str">
        <f>_xlfn.XLOOKUP(A8201,tbl_nrc_lex_word_translation[word_eng],tbl_nrc_lex_word_translation[word_ptbr],"",0)</f>
        <v>equivocada</v>
      </c>
      <c r="D8201" t="str">
        <f>_xlfn.XLOOKUP(B8201,tbl_nrc_lex_sentiment_translation[sentiment_eng],tbl_nrc_lex_sentiment_translation[sentiment_ptbr],"",0)</f>
        <v>negativo</v>
      </c>
      <c r="E8201" t="str" cm="1">
        <f t="array" ref="E8201">_xlfn.XLOOKUP(A8201,tbl_nrc_lex_word_translation[word_eng],IF(tbl_nrc_lex_word_translation[context]=0,"",tbl_nrc_lex_word_translation[context]),"",0)</f>
        <v/>
      </c>
      <c r="F8201">
        <v>0</v>
      </c>
      <c r="G8201" t="str">
        <f t="shared" si="128"/>
        <v/>
      </c>
    </row>
    <row r="8202" spans="1:7" hidden="1" x14ac:dyDescent="0.3">
      <c r="A8202" t="s">
        <v>4022</v>
      </c>
      <c r="B8202" t="s">
        <v>835</v>
      </c>
      <c r="C8202" t="str">
        <f>_xlfn.XLOOKUP(A8202,tbl_nrc_lex_word_translation[word_eng],tbl_nrc_lex_word_translation[word_ptbr],"",0)</f>
        <v>equivocada</v>
      </c>
      <c r="D8202" t="str">
        <f>_xlfn.XLOOKUP(B8202,tbl_nrc_lex_sentiment_translation[sentiment_eng],tbl_nrc_lex_sentiment_translation[sentiment_ptbr],"",0)</f>
        <v>nojo</v>
      </c>
      <c r="E8202" t="str" cm="1">
        <f t="array" ref="E8202">_xlfn.XLOOKUP(A8202,tbl_nrc_lex_word_translation[word_eng],IF(tbl_nrc_lex_word_translation[context]=0,"",tbl_nrc_lex_word_translation[context]),"",0)</f>
        <v/>
      </c>
      <c r="F8202">
        <v>0</v>
      </c>
      <c r="G8202" t="str">
        <f t="shared" si="128"/>
        <v/>
      </c>
    </row>
    <row r="8203" spans="1:7" hidden="1" x14ac:dyDescent="0.3">
      <c r="A8203" t="s">
        <v>4023</v>
      </c>
      <c r="B8203" t="s">
        <v>829</v>
      </c>
      <c r="C8203" t="str">
        <f>_xlfn.XLOOKUP(A8203,tbl_nrc_lex_word_translation[word_eng],tbl_nrc_lex_word_translation[word_ptbr],"",0)</f>
        <v>acidente</v>
      </c>
      <c r="D8203" t="str">
        <f>_xlfn.XLOOKUP(B8203,tbl_nrc_lex_sentiment_translation[sentiment_eng],tbl_nrc_lex_sentiment_translation[sentiment_ptbr],"",0)</f>
        <v>tristeza</v>
      </c>
      <c r="E8203" t="str" cm="1">
        <f t="array" ref="E8203">_xlfn.XLOOKUP(A8203,tbl_nrc_lex_word_translation[word_eng],IF(tbl_nrc_lex_word_translation[context]=0,"",tbl_nrc_lex_word_translation[context]),"",0)</f>
        <v/>
      </c>
      <c r="F8203">
        <v>0</v>
      </c>
      <c r="G8203" t="str">
        <f t="shared" si="128"/>
        <v/>
      </c>
    </row>
    <row r="8204" spans="1:7" hidden="1" x14ac:dyDescent="0.3">
      <c r="A8204" t="s">
        <v>4023</v>
      </c>
      <c r="B8204" t="s">
        <v>831</v>
      </c>
      <c r="C8204" t="str">
        <f>_xlfn.XLOOKUP(A8204,tbl_nrc_lex_word_translation[word_eng],tbl_nrc_lex_word_translation[word_ptbr],"",0)</f>
        <v>acidente</v>
      </c>
      <c r="D8204" t="str">
        <f>_xlfn.XLOOKUP(B8204,tbl_nrc_lex_sentiment_translation[sentiment_eng],tbl_nrc_lex_sentiment_translation[sentiment_ptbr],"",0)</f>
        <v>surpresa</v>
      </c>
      <c r="E8204" t="str" cm="1">
        <f t="array" ref="E8204">_xlfn.XLOOKUP(A8204,tbl_nrc_lex_word_translation[word_eng],IF(tbl_nrc_lex_word_translation[context]=0,"",tbl_nrc_lex_word_translation[context]),"",0)</f>
        <v/>
      </c>
      <c r="F8204">
        <v>0</v>
      </c>
      <c r="G8204" t="str">
        <f t="shared" si="128"/>
        <v/>
      </c>
    </row>
    <row r="8205" spans="1:7" hidden="1" x14ac:dyDescent="0.3">
      <c r="A8205" t="s">
        <v>4023</v>
      </c>
      <c r="B8205" t="s">
        <v>4</v>
      </c>
      <c r="C8205" t="str">
        <f>_xlfn.XLOOKUP(A8205,tbl_nrc_lex_word_translation[word_eng],tbl_nrc_lex_word_translation[word_ptbr],"",0)</f>
        <v>acidente</v>
      </c>
      <c r="D8205" t="str">
        <f>_xlfn.XLOOKUP(B8205,tbl_nrc_lex_sentiment_translation[sentiment_eng],tbl_nrc_lex_sentiment_translation[sentiment_ptbr],"",0)</f>
        <v>negativo</v>
      </c>
      <c r="E8205" t="str" cm="1">
        <f t="array" ref="E8205">_xlfn.XLOOKUP(A8205,tbl_nrc_lex_word_translation[word_eng],IF(tbl_nrc_lex_word_translation[context]=0,"",tbl_nrc_lex_word_translation[context]),"",0)</f>
        <v/>
      </c>
      <c r="F8205">
        <v>0</v>
      </c>
      <c r="G8205" t="str">
        <f t="shared" si="128"/>
        <v/>
      </c>
    </row>
    <row r="8206" spans="1:7" hidden="1" x14ac:dyDescent="0.3">
      <c r="A8206" t="s">
        <v>4023</v>
      </c>
      <c r="B8206" t="s">
        <v>835</v>
      </c>
      <c r="C8206" t="str">
        <f>_xlfn.XLOOKUP(A8206,tbl_nrc_lex_word_translation[word_eng],tbl_nrc_lex_word_translation[word_ptbr],"",0)</f>
        <v>acidente</v>
      </c>
      <c r="D8206" t="str">
        <f>_xlfn.XLOOKUP(B8206,tbl_nrc_lex_sentiment_translation[sentiment_eng],tbl_nrc_lex_sentiment_translation[sentiment_ptbr],"",0)</f>
        <v>nojo</v>
      </c>
      <c r="E8206" t="str" cm="1">
        <f t="array" ref="E8206">_xlfn.XLOOKUP(A8206,tbl_nrc_lex_word_translation[word_eng],IF(tbl_nrc_lex_word_translation[context]=0,"",tbl_nrc_lex_word_translation[context]),"",0)</f>
        <v/>
      </c>
      <c r="F8206">
        <v>0</v>
      </c>
      <c r="G8206" t="str">
        <f t="shared" si="128"/>
        <v/>
      </c>
    </row>
    <row r="8207" spans="1:7" hidden="1" x14ac:dyDescent="0.3">
      <c r="A8207" t="s">
        <v>4023</v>
      </c>
      <c r="B8207" t="s">
        <v>406</v>
      </c>
      <c r="C8207" t="str">
        <f>_xlfn.XLOOKUP(A8207,tbl_nrc_lex_word_translation[word_eng],tbl_nrc_lex_word_translation[word_ptbr],"",0)</f>
        <v>acidente</v>
      </c>
      <c r="D8207" t="str">
        <f>_xlfn.XLOOKUP(B8207,tbl_nrc_lex_sentiment_translation[sentiment_eng],tbl_nrc_lex_sentiment_translation[sentiment_ptbr],"",0)</f>
        <v>medo</v>
      </c>
      <c r="E8207" t="str" cm="1">
        <f t="array" ref="E8207">_xlfn.XLOOKUP(A8207,tbl_nrc_lex_word_translation[word_eng],IF(tbl_nrc_lex_word_translation[context]=0,"",tbl_nrc_lex_word_translation[context]),"",0)</f>
        <v/>
      </c>
      <c r="F8207">
        <v>0</v>
      </c>
      <c r="G8207" t="str">
        <f t="shared" si="128"/>
        <v/>
      </c>
    </row>
    <row r="8208" spans="1:7" x14ac:dyDescent="0.3">
      <c r="A8208" t="s">
        <v>616</v>
      </c>
      <c r="B8208" t="s">
        <v>4</v>
      </c>
      <c r="C8208" t="str">
        <f>_xlfn.XLOOKUP(A8208,tbl_nrc_lex_word_translation[word_eng],tbl_nrc_lex_word_translation[word_ptbr],"",0)</f>
        <v>interpretação errada</v>
      </c>
      <c r="D8208" t="str">
        <f>_xlfn.XLOOKUP(B8208,tbl_nrc_lex_sentiment_translation[sentiment_eng],tbl_nrc_lex_sentiment_translation[sentiment_ptbr],"",0)</f>
        <v>negativo</v>
      </c>
      <c r="E8208" t="str" cm="1">
        <f t="array" ref="E8208">_xlfn.XLOOKUP(A8208,tbl_nrc_lex_word_translation[word_eng],IF(tbl_nrc_lex_word_translation[context]=0,"",tbl_nrc_lex_word_translation[context]),"",0)</f>
        <v/>
      </c>
      <c r="F8208">
        <v>1</v>
      </c>
      <c r="G8208">
        <f t="shared" si="128"/>
        <v>14</v>
      </c>
    </row>
    <row r="8209" spans="1:7" hidden="1" x14ac:dyDescent="0.3">
      <c r="A8209" t="s">
        <v>617</v>
      </c>
      <c r="B8209" t="s">
        <v>4</v>
      </c>
      <c r="C8209" t="str">
        <f>_xlfn.XLOOKUP(A8209,tbl_nrc_lex_word_translation[word_eng],tbl_nrc_lex_word_translation[word_ptbr],"",0)</f>
        <v>desencaminhar</v>
      </c>
      <c r="D8209" t="str">
        <f>_xlfn.XLOOKUP(B8209,tbl_nrc_lex_sentiment_translation[sentiment_eng],tbl_nrc_lex_sentiment_translation[sentiment_ptbr],"",0)</f>
        <v>negativo</v>
      </c>
      <c r="E8209" t="str" cm="1">
        <f t="array" ref="E8209">_xlfn.XLOOKUP(A8209,tbl_nrc_lex_word_translation[word_eng],IF(tbl_nrc_lex_word_translation[context]=0,"",tbl_nrc_lex_word_translation[context]),"",0)</f>
        <v/>
      </c>
      <c r="F8209">
        <v>0</v>
      </c>
      <c r="G8209" t="str">
        <f t="shared" si="128"/>
        <v/>
      </c>
    </row>
    <row r="8210" spans="1:7" hidden="1" x14ac:dyDescent="0.3">
      <c r="A8210" t="s">
        <v>617</v>
      </c>
      <c r="B8210" t="s">
        <v>828</v>
      </c>
      <c r="C8210" t="str">
        <f>_xlfn.XLOOKUP(A8210,tbl_nrc_lex_word_translation[word_eng],tbl_nrc_lex_word_translation[word_ptbr],"",0)</f>
        <v>desencaminhar</v>
      </c>
      <c r="D8210" t="str">
        <f>_xlfn.XLOOKUP(B8210,tbl_nrc_lex_sentiment_translation[sentiment_eng],tbl_nrc_lex_sentiment_translation[sentiment_ptbr],"",0)</f>
        <v>confiança</v>
      </c>
      <c r="E8210" t="str" cm="1">
        <f t="array" ref="E8210">_xlfn.XLOOKUP(A8210,tbl_nrc_lex_word_translation[word_eng],IF(tbl_nrc_lex_word_translation[context]=0,"",tbl_nrc_lex_word_translation[context]),"",0)</f>
        <v/>
      </c>
      <c r="F8210">
        <v>0</v>
      </c>
      <c r="G8210" t="str">
        <f t="shared" si="128"/>
        <v/>
      </c>
    </row>
    <row r="8211" spans="1:7" hidden="1" x14ac:dyDescent="0.3">
      <c r="A8211" t="s">
        <v>617</v>
      </c>
      <c r="B8211" t="s">
        <v>830</v>
      </c>
      <c r="C8211" t="str">
        <f>_xlfn.XLOOKUP(A8211,tbl_nrc_lex_word_translation[word_eng],tbl_nrc_lex_word_translation[word_ptbr],"",0)</f>
        <v>desencaminhar</v>
      </c>
      <c r="D8211" t="str">
        <f>_xlfn.XLOOKUP(B8211,tbl_nrc_lex_sentiment_translation[sentiment_eng],tbl_nrc_lex_sentiment_translation[sentiment_ptbr],"",0)</f>
        <v>raiva</v>
      </c>
      <c r="E8211" t="str" cm="1">
        <f t="array" ref="E8211">_xlfn.XLOOKUP(A8211,tbl_nrc_lex_word_translation[word_eng],IF(tbl_nrc_lex_word_translation[context]=0,"",tbl_nrc_lex_word_translation[context]),"",0)</f>
        <v/>
      </c>
      <c r="F8211">
        <v>0</v>
      </c>
      <c r="G8211" t="str">
        <f t="shared" si="128"/>
        <v/>
      </c>
    </row>
    <row r="8212" spans="1:7" hidden="1" x14ac:dyDescent="0.3">
      <c r="A8212" t="s">
        <v>617</v>
      </c>
      <c r="B8212" t="s">
        <v>406</v>
      </c>
      <c r="C8212" t="str">
        <f>_xlfn.XLOOKUP(A8212,tbl_nrc_lex_word_translation[word_eng],tbl_nrc_lex_word_translation[word_ptbr],"",0)</f>
        <v>desencaminhar</v>
      </c>
      <c r="D8212" t="str">
        <f>_xlfn.XLOOKUP(B8212,tbl_nrc_lex_sentiment_translation[sentiment_eng],tbl_nrc_lex_sentiment_translation[sentiment_ptbr],"",0)</f>
        <v>medo</v>
      </c>
      <c r="E8212" t="str" cm="1">
        <f t="array" ref="E8212">_xlfn.XLOOKUP(A8212,tbl_nrc_lex_word_translation[word_eng],IF(tbl_nrc_lex_word_translation[context]=0,"",tbl_nrc_lex_word_translation[context]),"",0)</f>
        <v/>
      </c>
      <c r="F8212">
        <v>0</v>
      </c>
      <c r="G8212" t="str">
        <f t="shared" si="128"/>
        <v/>
      </c>
    </row>
    <row r="8213" spans="1:7" hidden="1" x14ac:dyDescent="0.3">
      <c r="A8213" t="s">
        <v>618</v>
      </c>
      <c r="B8213" t="s">
        <v>4</v>
      </c>
      <c r="C8213" t="str">
        <f>_xlfn.XLOOKUP(A8213,tbl_nrc_lex_word_translation[word_eng],tbl_nrc_lex_word_translation[word_ptbr],"",0)</f>
        <v>enganador</v>
      </c>
      <c r="D8213" t="str">
        <f>_xlfn.XLOOKUP(B8213,tbl_nrc_lex_sentiment_translation[sentiment_eng],tbl_nrc_lex_sentiment_translation[sentiment_ptbr],"",0)</f>
        <v>negativo</v>
      </c>
      <c r="E8213" t="str" cm="1">
        <f t="array" ref="E8213">_xlfn.XLOOKUP(A8213,tbl_nrc_lex_word_translation[word_eng],IF(tbl_nrc_lex_word_translation[context]=0,"",tbl_nrc_lex_word_translation[context]),"",0)</f>
        <v/>
      </c>
      <c r="F8213">
        <v>0</v>
      </c>
      <c r="G8213" t="str">
        <f t="shared" si="128"/>
        <v/>
      </c>
    </row>
    <row r="8214" spans="1:7" hidden="1" x14ac:dyDescent="0.3">
      <c r="A8214" t="s">
        <v>618</v>
      </c>
      <c r="B8214" t="s">
        <v>835</v>
      </c>
      <c r="C8214" t="str">
        <f>_xlfn.XLOOKUP(A8214,tbl_nrc_lex_word_translation[word_eng],tbl_nrc_lex_word_translation[word_ptbr],"",0)</f>
        <v>enganador</v>
      </c>
      <c r="D8214" t="str">
        <f>_xlfn.XLOOKUP(B8214,tbl_nrc_lex_sentiment_translation[sentiment_eng],tbl_nrc_lex_sentiment_translation[sentiment_ptbr],"",0)</f>
        <v>nojo</v>
      </c>
      <c r="E8214" t="str" cm="1">
        <f t="array" ref="E8214">_xlfn.XLOOKUP(A8214,tbl_nrc_lex_word_translation[word_eng],IF(tbl_nrc_lex_word_translation[context]=0,"",tbl_nrc_lex_word_translation[context]),"",0)</f>
        <v/>
      </c>
      <c r="F8214">
        <v>0</v>
      </c>
      <c r="G8214" t="str">
        <f t="shared" si="128"/>
        <v/>
      </c>
    </row>
    <row r="8215" spans="1:7" hidden="1" x14ac:dyDescent="0.3">
      <c r="A8215" t="s">
        <v>618</v>
      </c>
      <c r="B8215" t="s">
        <v>830</v>
      </c>
      <c r="C8215" t="str">
        <f>_xlfn.XLOOKUP(A8215,tbl_nrc_lex_word_translation[word_eng],tbl_nrc_lex_word_translation[word_ptbr],"",0)</f>
        <v>enganador</v>
      </c>
      <c r="D8215" t="str">
        <f>_xlfn.XLOOKUP(B8215,tbl_nrc_lex_sentiment_translation[sentiment_eng],tbl_nrc_lex_sentiment_translation[sentiment_ptbr],"",0)</f>
        <v>raiva</v>
      </c>
      <c r="E8215" t="str" cm="1">
        <f t="array" ref="E8215">_xlfn.XLOOKUP(A8215,tbl_nrc_lex_word_translation[word_eng],IF(tbl_nrc_lex_word_translation[context]=0,"",tbl_nrc_lex_word_translation[context]),"",0)</f>
        <v/>
      </c>
      <c r="F8215">
        <v>0</v>
      </c>
      <c r="G8215" t="str">
        <f t="shared" si="128"/>
        <v/>
      </c>
    </row>
    <row r="8216" spans="1:7" x14ac:dyDescent="0.3">
      <c r="A8216" t="s">
        <v>619</v>
      </c>
      <c r="B8216" t="s">
        <v>4</v>
      </c>
      <c r="C8216" t="str">
        <f>_xlfn.XLOOKUP(A8216,tbl_nrc_lex_word_translation[word_eng],tbl_nrc_lex_word_translation[word_ptbr],"",0)</f>
        <v>má gestão</v>
      </c>
      <c r="D8216" t="str">
        <f>_xlfn.XLOOKUP(B8216,tbl_nrc_lex_sentiment_translation[sentiment_eng],tbl_nrc_lex_sentiment_translation[sentiment_ptbr],"",0)</f>
        <v>negativo</v>
      </c>
      <c r="E8216" t="str" cm="1">
        <f t="array" ref="E8216">_xlfn.XLOOKUP(A8216,tbl_nrc_lex_word_translation[word_eng],IF(tbl_nrc_lex_word_translation[context]=0,"",tbl_nrc_lex_word_translation[context]),"",0)</f>
        <v/>
      </c>
      <c r="F8216">
        <v>1</v>
      </c>
      <c r="G8216">
        <f t="shared" si="128"/>
        <v>3</v>
      </c>
    </row>
    <row r="8217" spans="1:7" hidden="1" x14ac:dyDescent="0.3">
      <c r="A8217" t="s">
        <v>620</v>
      </c>
      <c r="B8217" t="s">
        <v>4</v>
      </c>
      <c r="C8217" t="str">
        <f>_xlfn.XLOOKUP(A8217,tbl_nrc_lex_word_translation[word_eng],tbl_nrc_lex_word_translation[word_ptbr],"",0)</f>
        <v>incompatibilidade</v>
      </c>
      <c r="D8217" t="str">
        <f>_xlfn.XLOOKUP(B8217,tbl_nrc_lex_sentiment_translation[sentiment_eng],tbl_nrc_lex_sentiment_translation[sentiment_ptbr],"",0)</f>
        <v>negativo</v>
      </c>
      <c r="E8217" t="str" cm="1">
        <f t="array" ref="E8217">_xlfn.XLOOKUP(A8217,tbl_nrc_lex_word_translation[word_eng],IF(tbl_nrc_lex_word_translation[context]=0,"",tbl_nrc_lex_word_translation[context]),"",0)</f>
        <v/>
      </c>
      <c r="F8217">
        <v>0</v>
      </c>
      <c r="G8217" t="str">
        <f t="shared" si="128"/>
        <v/>
      </c>
    </row>
    <row r="8218" spans="1:7" hidden="1" x14ac:dyDescent="0.3">
      <c r="A8218" t="s">
        <v>4024</v>
      </c>
      <c r="B8218" t="s">
        <v>4</v>
      </c>
      <c r="C8218" t="str">
        <f>_xlfn.XLOOKUP(A8218,tbl_nrc_lex_word_translation[word_eng],tbl_nrc_lex_word_translation[word_ptbr],"",0)</f>
        <v>equívoco</v>
      </c>
      <c r="D8218" t="str">
        <f>_xlfn.XLOOKUP(B8218,tbl_nrc_lex_sentiment_translation[sentiment_eng],tbl_nrc_lex_sentiment_translation[sentiment_ptbr],"",0)</f>
        <v>negativo</v>
      </c>
      <c r="E8218" t="str" cm="1">
        <f t="array" ref="E8218">_xlfn.XLOOKUP(A8218,tbl_nrc_lex_word_translation[word_eng],IF(tbl_nrc_lex_word_translation[context]=0,"",tbl_nrc_lex_word_translation[context]),"",0)</f>
        <v/>
      </c>
      <c r="F8218">
        <v>0</v>
      </c>
      <c r="G8218" t="str">
        <f t="shared" si="128"/>
        <v/>
      </c>
    </row>
    <row r="8219" spans="1:7" hidden="1" x14ac:dyDescent="0.3">
      <c r="A8219" t="s">
        <v>4025</v>
      </c>
      <c r="B8219" t="s">
        <v>4</v>
      </c>
      <c r="C8219" t="str">
        <f>_xlfn.XLOOKUP(A8219,tbl_nrc_lex_word_translation[word_eng],tbl_nrc_lex_word_translation[word_ptbr],"",0)</f>
        <v>perder</v>
      </c>
      <c r="D8219" t="str">
        <f>_xlfn.XLOOKUP(B8219,tbl_nrc_lex_sentiment_translation[sentiment_eng],tbl_nrc_lex_sentiment_translation[sentiment_ptbr],"",0)</f>
        <v>negativo</v>
      </c>
      <c r="E8219" t="str" cm="1">
        <f t="array" ref="E8219">_xlfn.XLOOKUP(A8219,tbl_nrc_lex_word_translation[word_eng],IF(tbl_nrc_lex_word_translation[context]=0,"",tbl_nrc_lex_word_translation[context]),"",0)</f>
        <v/>
      </c>
      <c r="F8219">
        <v>0</v>
      </c>
      <c r="G8219" t="str">
        <f t="shared" si="128"/>
        <v/>
      </c>
    </row>
    <row r="8220" spans="1:7" hidden="1" x14ac:dyDescent="0.3">
      <c r="A8220" t="s">
        <v>4025</v>
      </c>
      <c r="B8220" t="s">
        <v>835</v>
      </c>
      <c r="C8220" t="str">
        <f>_xlfn.XLOOKUP(A8220,tbl_nrc_lex_word_translation[word_eng],tbl_nrc_lex_word_translation[word_ptbr],"",0)</f>
        <v>perder</v>
      </c>
      <c r="D8220" t="str">
        <f>_xlfn.XLOOKUP(B8220,tbl_nrc_lex_sentiment_translation[sentiment_eng],tbl_nrc_lex_sentiment_translation[sentiment_ptbr],"",0)</f>
        <v>nojo</v>
      </c>
      <c r="E8220" t="str" cm="1">
        <f t="array" ref="E8220">_xlfn.XLOOKUP(A8220,tbl_nrc_lex_word_translation[word_eng],IF(tbl_nrc_lex_word_translation[context]=0,"",tbl_nrc_lex_word_translation[context]),"",0)</f>
        <v/>
      </c>
      <c r="F8220">
        <v>0</v>
      </c>
      <c r="G8220" t="str">
        <f t="shared" si="128"/>
        <v/>
      </c>
    </row>
    <row r="8221" spans="1:7" hidden="1" x14ac:dyDescent="0.3">
      <c r="A8221" t="s">
        <v>4025</v>
      </c>
      <c r="B8221" t="s">
        <v>830</v>
      </c>
      <c r="C8221" t="str">
        <f>_xlfn.XLOOKUP(A8221,tbl_nrc_lex_word_translation[word_eng],tbl_nrc_lex_word_translation[word_ptbr],"",0)</f>
        <v>perder</v>
      </c>
      <c r="D8221" t="str">
        <f>_xlfn.XLOOKUP(B8221,tbl_nrc_lex_sentiment_translation[sentiment_eng],tbl_nrc_lex_sentiment_translation[sentiment_ptbr],"",0)</f>
        <v>raiva</v>
      </c>
      <c r="E8221" t="str" cm="1">
        <f t="array" ref="E8221">_xlfn.XLOOKUP(A8221,tbl_nrc_lex_word_translation[word_eng],IF(tbl_nrc_lex_word_translation[context]=0,"",tbl_nrc_lex_word_translation[context]),"",0)</f>
        <v/>
      </c>
      <c r="F8221">
        <v>0</v>
      </c>
      <c r="G8221" t="str">
        <f t="shared" si="128"/>
        <v/>
      </c>
    </row>
    <row r="8222" spans="1:7" hidden="1" x14ac:dyDescent="0.3">
      <c r="A8222" t="s">
        <v>621</v>
      </c>
      <c r="B8222" t="s">
        <v>4</v>
      </c>
      <c r="C8222" t="str">
        <f>_xlfn.XLOOKUP(A8222,tbl_nrc_lex_word_translation[word_eng],tbl_nrc_lex_word_translation[word_ptbr],"",0)</f>
        <v>extraviado</v>
      </c>
      <c r="D8222" t="str">
        <f>_xlfn.XLOOKUP(B8222,tbl_nrc_lex_sentiment_translation[sentiment_eng],tbl_nrc_lex_sentiment_translation[sentiment_ptbr],"",0)</f>
        <v>negativo</v>
      </c>
      <c r="E8222" t="str" cm="1">
        <f t="array" ref="E8222">_xlfn.XLOOKUP(A8222,tbl_nrc_lex_word_translation[word_eng],IF(tbl_nrc_lex_word_translation[context]=0,"",tbl_nrc_lex_word_translation[context]),"",0)</f>
        <v/>
      </c>
      <c r="F8222">
        <v>0</v>
      </c>
      <c r="G8222" t="str">
        <f t="shared" si="128"/>
        <v/>
      </c>
    </row>
    <row r="8223" spans="1:7" hidden="1" x14ac:dyDescent="0.3">
      <c r="A8223" t="s">
        <v>622</v>
      </c>
      <c r="B8223" t="s">
        <v>4</v>
      </c>
      <c r="C8223" t="str">
        <f>_xlfn.XLOOKUP(A8223,tbl_nrc_lex_word_translation[word_eng],tbl_nrc_lex_word_translation[word_ptbr],"",0)</f>
        <v>deturpar</v>
      </c>
      <c r="D8223" t="str">
        <f>_xlfn.XLOOKUP(B8223,tbl_nrc_lex_sentiment_translation[sentiment_eng],tbl_nrc_lex_sentiment_translation[sentiment_ptbr],"",0)</f>
        <v>negativo</v>
      </c>
      <c r="E8223" t="str" cm="1">
        <f t="array" ref="E8223">_xlfn.XLOOKUP(A8223,tbl_nrc_lex_word_translation[word_eng],IF(tbl_nrc_lex_word_translation[context]=0,"",tbl_nrc_lex_word_translation[context]),"",0)</f>
        <v/>
      </c>
      <c r="F8223">
        <v>0</v>
      </c>
      <c r="G8223" t="str">
        <f t="shared" si="128"/>
        <v/>
      </c>
    </row>
    <row r="8224" spans="1:7" hidden="1" x14ac:dyDescent="0.3">
      <c r="A8224" t="s">
        <v>623</v>
      </c>
      <c r="B8224" t="s">
        <v>829</v>
      </c>
      <c r="C8224" t="str">
        <f>_xlfn.XLOOKUP(A8224,tbl_nrc_lex_word_translation[word_eng],tbl_nrc_lex_word_translation[word_ptbr],"",0)</f>
        <v>deturpação</v>
      </c>
      <c r="D8224" t="str">
        <f>_xlfn.XLOOKUP(B8224,tbl_nrc_lex_sentiment_translation[sentiment_eng],tbl_nrc_lex_sentiment_translation[sentiment_ptbr],"",0)</f>
        <v>tristeza</v>
      </c>
      <c r="E8224" t="str" cm="1">
        <f t="array" ref="E8224">_xlfn.XLOOKUP(A8224,tbl_nrc_lex_word_translation[word_eng],IF(tbl_nrc_lex_word_translation[context]=0,"",tbl_nrc_lex_word_translation[context]),"",0)</f>
        <v/>
      </c>
      <c r="F8224">
        <v>0</v>
      </c>
      <c r="G8224" t="str">
        <f t="shared" si="128"/>
        <v/>
      </c>
    </row>
    <row r="8225" spans="1:7" hidden="1" x14ac:dyDescent="0.3">
      <c r="A8225" t="s">
        <v>623</v>
      </c>
      <c r="B8225" t="s">
        <v>4</v>
      </c>
      <c r="C8225" t="str">
        <f>_xlfn.XLOOKUP(A8225,tbl_nrc_lex_word_translation[word_eng],tbl_nrc_lex_word_translation[word_ptbr],"",0)</f>
        <v>deturpação</v>
      </c>
      <c r="D8225" t="str">
        <f>_xlfn.XLOOKUP(B8225,tbl_nrc_lex_sentiment_translation[sentiment_eng],tbl_nrc_lex_sentiment_translation[sentiment_ptbr],"",0)</f>
        <v>negativo</v>
      </c>
      <c r="E8225" t="str" cm="1">
        <f t="array" ref="E8225">_xlfn.XLOOKUP(A8225,tbl_nrc_lex_word_translation[word_eng],IF(tbl_nrc_lex_word_translation[context]=0,"",tbl_nrc_lex_word_translation[context]),"",0)</f>
        <v/>
      </c>
      <c r="F8225">
        <v>0</v>
      </c>
      <c r="G8225" t="str">
        <f t="shared" si="128"/>
        <v/>
      </c>
    </row>
    <row r="8226" spans="1:7" hidden="1" x14ac:dyDescent="0.3">
      <c r="A8226" t="s">
        <v>624</v>
      </c>
      <c r="B8226" t="s">
        <v>4</v>
      </c>
      <c r="C8226" t="str">
        <f>_xlfn.XLOOKUP(A8226,tbl_nrc_lex_word_translation[word_eng],tbl_nrc_lex_word_translation[word_ptbr],"",0)</f>
        <v>deturpado</v>
      </c>
      <c r="D8226" t="str">
        <f>_xlfn.XLOOKUP(B8226,tbl_nrc_lex_sentiment_translation[sentiment_eng],tbl_nrc_lex_sentiment_translation[sentiment_ptbr],"",0)</f>
        <v>negativo</v>
      </c>
      <c r="E8226" t="str" cm="1">
        <f t="array" ref="E8226">_xlfn.XLOOKUP(A8226,tbl_nrc_lex_word_translation[word_eng],IF(tbl_nrc_lex_word_translation[context]=0,"",tbl_nrc_lex_word_translation[context]),"",0)</f>
        <v/>
      </c>
      <c r="F8226">
        <v>0</v>
      </c>
      <c r="G8226" t="str">
        <f t="shared" si="128"/>
        <v/>
      </c>
    </row>
    <row r="8227" spans="1:7" hidden="1" x14ac:dyDescent="0.3">
      <c r="A8227" t="s">
        <v>624</v>
      </c>
      <c r="B8227" t="s">
        <v>830</v>
      </c>
      <c r="C8227" t="str">
        <f>_xlfn.XLOOKUP(A8227,tbl_nrc_lex_word_translation[word_eng],tbl_nrc_lex_word_translation[word_ptbr],"",0)</f>
        <v>deturpado</v>
      </c>
      <c r="D8227" t="str">
        <f>_xlfn.XLOOKUP(B8227,tbl_nrc_lex_sentiment_translation[sentiment_eng],tbl_nrc_lex_sentiment_translation[sentiment_ptbr],"",0)</f>
        <v>raiva</v>
      </c>
      <c r="E8227" t="str" cm="1">
        <f t="array" ref="E8227">_xlfn.XLOOKUP(A8227,tbl_nrc_lex_word_translation[word_eng],IF(tbl_nrc_lex_word_translation[context]=0,"",tbl_nrc_lex_word_translation[context]),"",0)</f>
        <v/>
      </c>
      <c r="F8227">
        <v>0</v>
      </c>
      <c r="G8227" t="str">
        <f t="shared" si="128"/>
        <v/>
      </c>
    </row>
    <row r="8228" spans="1:7" hidden="1" x14ac:dyDescent="0.3">
      <c r="A8228" t="s">
        <v>4026</v>
      </c>
      <c r="B8228" t="s">
        <v>406</v>
      </c>
      <c r="C8228" t="str">
        <f>_xlfn.XLOOKUP(A8228,tbl_nrc_lex_word_translation[word_eng],tbl_nrc_lex_word_translation[word_ptbr],"",0)</f>
        <v>míssil</v>
      </c>
      <c r="D8228" t="str">
        <f>_xlfn.XLOOKUP(B8228,tbl_nrc_lex_sentiment_translation[sentiment_eng],tbl_nrc_lex_sentiment_translation[sentiment_ptbr],"",0)</f>
        <v>medo</v>
      </c>
      <c r="E8228" t="str" cm="1">
        <f t="array" ref="E8228">_xlfn.XLOOKUP(A8228,tbl_nrc_lex_word_translation[word_eng],IF(tbl_nrc_lex_word_translation[context]=0,"",tbl_nrc_lex_word_translation[context]),"",0)</f>
        <v/>
      </c>
      <c r="F8228">
        <v>0</v>
      </c>
      <c r="G8228" t="str">
        <f t="shared" si="128"/>
        <v/>
      </c>
    </row>
    <row r="8229" spans="1:7" hidden="1" x14ac:dyDescent="0.3">
      <c r="A8229" t="s">
        <v>4027</v>
      </c>
      <c r="B8229" t="s">
        <v>829</v>
      </c>
      <c r="C8229" t="str">
        <f>_xlfn.XLOOKUP(A8229,tbl_nrc_lex_word_translation[word_eng],tbl_nrc_lex_word_translation[word_ptbr],"",0)</f>
        <v>desaparecido</v>
      </c>
      <c r="D8229" t="str">
        <f>_xlfn.XLOOKUP(B8229,tbl_nrc_lex_sentiment_translation[sentiment_eng],tbl_nrc_lex_sentiment_translation[sentiment_ptbr],"",0)</f>
        <v>tristeza</v>
      </c>
      <c r="E8229" t="str" cm="1">
        <f t="array" ref="E8229">_xlfn.XLOOKUP(A8229,tbl_nrc_lex_word_translation[word_eng],IF(tbl_nrc_lex_word_translation[context]=0,"",tbl_nrc_lex_word_translation[context]),"",0)</f>
        <v/>
      </c>
      <c r="F8229">
        <v>0</v>
      </c>
      <c r="G8229" t="str">
        <f t="shared" si="128"/>
        <v/>
      </c>
    </row>
    <row r="8230" spans="1:7" hidden="1" x14ac:dyDescent="0.3">
      <c r="A8230" t="s">
        <v>4027</v>
      </c>
      <c r="B8230" t="s">
        <v>4</v>
      </c>
      <c r="C8230" t="str">
        <f>_xlfn.XLOOKUP(A8230,tbl_nrc_lex_word_translation[word_eng],tbl_nrc_lex_word_translation[word_ptbr],"",0)</f>
        <v>desaparecido</v>
      </c>
      <c r="D8230" t="str">
        <f>_xlfn.XLOOKUP(B8230,tbl_nrc_lex_sentiment_translation[sentiment_eng],tbl_nrc_lex_sentiment_translation[sentiment_ptbr],"",0)</f>
        <v>negativo</v>
      </c>
      <c r="E8230" t="str" cm="1">
        <f t="array" ref="E8230">_xlfn.XLOOKUP(A8230,tbl_nrc_lex_word_translation[word_eng],IF(tbl_nrc_lex_word_translation[context]=0,"",tbl_nrc_lex_word_translation[context]),"",0)</f>
        <v/>
      </c>
      <c r="F8230">
        <v>0</v>
      </c>
      <c r="G8230" t="str">
        <f t="shared" si="128"/>
        <v/>
      </c>
    </row>
    <row r="8231" spans="1:7" hidden="1" x14ac:dyDescent="0.3">
      <c r="A8231" t="s">
        <v>4027</v>
      </c>
      <c r="B8231" t="s">
        <v>406</v>
      </c>
      <c r="C8231" t="str">
        <f>_xlfn.XLOOKUP(A8231,tbl_nrc_lex_word_translation[word_eng],tbl_nrc_lex_word_translation[word_ptbr],"",0)</f>
        <v>desaparecido</v>
      </c>
      <c r="D8231" t="str">
        <f>_xlfn.XLOOKUP(B8231,tbl_nrc_lex_sentiment_translation[sentiment_eng],tbl_nrc_lex_sentiment_translation[sentiment_ptbr],"",0)</f>
        <v>medo</v>
      </c>
      <c r="E8231" t="str" cm="1">
        <f t="array" ref="E8231">_xlfn.XLOOKUP(A8231,tbl_nrc_lex_word_translation[word_eng],IF(tbl_nrc_lex_word_translation[context]=0,"",tbl_nrc_lex_word_translation[context]),"",0)</f>
        <v/>
      </c>
      <c r="F8231">
        <v>0</v>
      </c>
      <c r="G8231" t="str">
        <f t="shared" si="128"/>
        <v/>
      </c>
    </row>
    <row r="8232" spans="1:7" hidden="1" x14ac:dyDescent="0.3">
      <c r="A8232" t="s">
        <v>4028</v>
      </c>
      <c r="B8232" t="s">
        <v>2</v>
      </c>
      <c r="C8232" t="str">
        <f>_xlfn.XLOOKUP(A8232,tbl_nrc_lex_word_translation[word_eng],tbl_nrc_lex_word_translation[word_ptbr],"",0)</f>
        <v>missionário</v>
      </c>
      <c r="D8232" t="str">
        <f>_xlfn.XLOOKUP(B8232,tbl_nrc_lex_sentiment_translation[sentiment_eng],tbl_nrc_lex_sentiment_translation[sentiment_ptbr],"",0)</f>
        <v>positivo</v>
      </c>
      <c r="E8232" t="str" cm="1">
        <f t="array" ref="E8232">_xlfn.XLOOKUP(A8232,tbl_nrc_lex_word_translation[word_eng],IF(tbl_nrc_lex_word_translation[context]=0,"",tbl_nrc_lex_word_translation[context]),"",0)</f>
        <v/>
      </c>
      <c r="F8232">
        <v>0</v>
      </c>
      <c r="G8232" t="str">
        <f t="shared" si="128"/>
        <v/>
      </c>
    </row>
    <row r="8233" spans="1:7" hidden="1" x14ac:dyDescent="0.3">
      <c r="A8233" t="s">
        <v>625</v>
      </c>
      <c r="B8233" t="s">
        <v>4</v>
      </c>
      <c r="C8233" t="str">
        <f>_xlfn.XLOOKUP(A8233,tbl_nrc_lex_word_translation[word_eng],tbl_nrc_lex_word_translation[word_ptbr],"",0)</f>
        <v>distorção</v>
      </c>
      <c r="D8233" t="str">
        <f>_xlfn.XLOOKUP(B8233,tbl_nrc_lex_sentiment_translation[sentiment_eng],tbl_nrc_lex_sentiment_translation[sentiment_ptbr],"",0)</f>
        <v>negativo</v>
      </c>
      <c r="E8233" t="str" cm="1">
        <f t="array" ref="E8233">_xlfn.XLOOKUP(A8233,tbl_nrc_lex_word_translation[word_eng],IF(tbl_nrc_lex_word_translation[context]=0,"",tbl_nrc_lex_word_translation[context]),"",0)</f>
        <v/>
      </c>
      <c r="F8233">
        <v>0</v>
      </c>
      <c r="G8233" t="str">
        <f t="shared" si="128"/>
        <v/>
      </c>
    </row>
    <row r="8234" spans="1:7" hidden="1" x14ac:dyDescent="0.3">
      <c r="A8234" t="s">
        <v>625</v>
      </c>
      <c r="B8234" t="s">
        <v>835</v>
      </c>
      <c r="C8234" t="str">
        <f>_xlfn.XLOOKUP(A8234,tbl_nrc_lex_word_translation[word_eng],tbl_nrc_lex_word_translation[word_ptbr],"",0)</f>
        <v>distorção</v>
      </c>
      <c r="D8234" t="str">
        <f>_xlfn.XLOOKUP(B8234,tbl_nrc_lex_sentiment_translation[sentiment_eng],tbl_nrc_lex_sentiment_translation[sentiment_ptbr],"",0)</f>
        <v>nojo</v>
      </c>
      <c r="E8234" t="str" cm="1">
        <f t="array" ref="E8234">_xlfn.XLOOKUP(A8234,tbl_nrc_lex_word_translation[word_eng],IF(tbl_nrc_lex_word_translation[context]=0,"",tbl_nrc_lex_word_translation[context]),"",0)</f>
        <v/>
      </c>
      <c r="F8234">
        <v>0</v>
      </c>
      <c r="G8234" t="str">
        <f t="shared" si="128"/>
        <v/>
      </c>
    </row>
    <row r="8235" spans="1:7" hidden="1" x14ac:dyDescent="0.3">
      <c r="A8235" t="s">
        <v>625</v>
      </c>
      <c r="B8235" t="s">
        <v>830</v>
      </c>
      <c r="C8235" t="str">
        <f>_xlfn.XLOOKUP(A8235,tbl_nrc_lex_word_translation[word_eng],tbl_nrc_lex_word_translation[word_ptbr],"",0)</f>
        <v>distorção</v>
      </c>
      <c r="D8235" t="str">
        <f>_xlfn.XLOOKUP(B8235,tbl_nrc_lex_sentiment_translation[sentiment_eng],tbl_nrc_lex_sentiment_translation[sentiment_ptbr],"",0)</f>
        <v>raiva</v>
      </c>
      <c r="E8235" t="str" cm="1">
        <f t="array" ref="E8235">_xlfn.XLOOKUP(A8235,tbl_nrc_lex_word_translation[word_eng],IF(tbl_nrc_lex_word_translation[context]=0,"",tbl_nrc_lex_word_translation[context]),"",0)</f>
        <v/>
      </c>
      <c r="F8235">
        <v>0</v>
      </c>
      <c r="G8235" t="str">
        <f t="shared" si="128"/>
        <v/>
      </c>
    </row>
    <row r="8236" spans="1:7" hidden="1" x14ac:dyDescent="0.3">
      <c r="A8236" t="s">
        <v>626</v>
      </c>
      <c r="B8236" t="s">
        <v>829</v>
      </c>
      <c r="C8236" t="str">
        <f>_xlfn.XLOOKUP(A8236,tbl_nrc_lex_word_translation[word_eng],tbl_nrc_lex_word_translation[word_ptbr],"",0)</f>
        <v>erro</v>
      </c>
      <c r="D8236" t="str">
        <f>_xlfn.XLOOKUP(B8236,tbl_nrc_lex_sentiment_translation[sentiment_eng],tbl_nrc_lex_sentiment_translation[sentiment_ptbr],"",0)</f>
        <v>tristeza</v>
      </c>
      <c r="E8236" t="str" cm="1">
        <f t="array" ref="E8236">_xlfn.XLOOKUP(A8236,tbl_nrc_lex_word_translation[word_eng],IF(tbl_nrc_lex_word_translation[context]=0,"",tbl_nrc_lex_word_translation[context]),"",0)</f>
        <v/>
      </c>
      <c r="F8236">
        <v>0</v>
      </c>
      <c r="G8236" t="str">
        <f t="shared" si="128"/>
        <v/>
      </c>
    </row>
    <row r="8237" spans="1:7" hidden="1" x14ac:dyDescent="0.3">
      <c r="A8237" t="s">
        <v>626</v>
      </c>
      <c r="B8237" t="s">
        <v>4</v>
      </c>
      <c r="C8237" t="str">
        <f>_xlfn.XLOOKUP(A8237,tbl_nrc_lex_word_translation[word_eng],tbl_nrc_lex_word_translation[word_ptbr],"",0)</f>
        <v>erro</v>
      </c>
      <c r="D8237" t="str">
        <f>_xlfn.XLOOKUP(B8237,tbl_nrc_lex_sentiment_translation[sentiment_eng],tbl_nrc_lex_sentiment_translation[sentiment_ptbr],"",0)</f>
        <v>negativo</v>
      </c>
      <c r="E8237" t="str" cm="1">
        <f t="array" ref="E8237">_xlfn.XLOOKUP(A8237,tbl_nrc_lex_word_translation[word_eng],IF(tbl_nrc_lex_word_translation[context]=0,"",tbl_nrc_lex_word_translation[context]),"",0)</f>
        <v/>
      </c>
      <c r="F8237">
        <v>0</v>
      </c>
      <c r="G8237" t="str">
        <f t="shared" si="128"/>
        <v/>
      </c>
    </row>
    <row r="8238" spans="1:7" hidden="1" x14ac:dyDescent="0.3">
      <c r="A8238" t="s">
        <v>627</v>
      </c>
      <c r="B8238" t="s">
        <v>4</v>
      </c>
      <c r="C8238" t="str">
        <f>_xlfn.XLOOKUP(A8238,tbl_nrc_lex_word_translation[word_eng],tbl_nrc_lex_word_translation[word_ptbr],"",0)</f>
        <v>errado</v>
      </c>
      <c r="D8238" t="str">
        <f>_xlfn.XLOOKUP(B8238,tbl_nrc_lex_sentiment_translation[sentiment_eng],tbl_nrc_lex_sentiment_translation[sentiment_ptbr],"",0)</f>
        <v>negativo</v>
      </c>
      <c r="E8238" t="str" cm="1">
        <f t="array" ref="E8238">_xlfn.XLOOKUP(A8238,tbl_nrc_lex_word_translation[word_eng],IF(tbl_nrc_lex_word_translation[context]=0,"",tbl_nrc_lex_word_translation[context]),"",0)</f>
        <v/>
      </c>
      <c r="F8238">
        <v>0</v>
      </c>
      <c r="G8238" t="str">
        <f t="shared" si="128"/>
        <v/>
      </c>
    </row>
    <row r="8239" spans="1:7" hidden="1" x14ac:dyDescent="0.3">
      <c r="A8239" t="s">
        <v>627</v>
      </c>
      <c r="B8239" t="s">
        <v>406</v>
      </c>
      <c r="C8239" t="str">
        <f>_xlfn.XLOOKUP(A8239,tbl_nrc_lex_word_translation[word_eng],tbl_nrc_lex_word_translation[word_ptbr],"",0)</f>
        <v>errado</v>
      </c>
      <c r="D8239" t="str">
        <f>_xlfn.XLOOKUP(B8239,tbl_nrc_lex_sentiment_translation[sentiment_eng],tbl_nrc_lex_sentiment_translation[sentiment_ptbr],"",0)</f>
        <v>medo</v>
      </c>
      <c r="E8239" t="str" cm="1">
        <f t="array" ref="E8239">_xlfn.XLOOKUP(A8239,tbl_nrc_lex_word_translation[word_eng],IF(tbl_nrc_lex_word_translation[context]=0,"",tbl_nrc_lex_word_translation[context]),"",0)</f>
        <v/>
      </c>
      <c r="F8239">
        <v>0</v>
      </c>
      <c r="G8239" t="str">
        <f t="shared" si="128"/>
        <v/>
      </c>
    </row>
    <row r="8240" spans="1:7" hidden="1" x14ac:dyDescent="0.3">
      <c r="A8240" t="s">
        <v>4029</v>
      </c>
      <c r="B8240" t="s">
        <v>4</v>
      </c>
      <c r="C8240" t="str">
        <f>_xlfn.XLOOKUP(A8240,tbl_nrc_lex_word_translation[word_eng],tbl_nrc_lex_word_translation[word_ptbr],"",0)</f>
        <v>amante</v>
      </c>
      <c r="D8240" t="str">
        <f>_xlfn.XLOOKUP(B8240,tbl_nrc_lex_sentiment_translation[sentiment_eng],tbl_nrc_lex_sentiment_translation[sentiment_ptbr],"",0)</f>
        <v>negativo</v>
      </c>
      <c r="E8240" t="str" cm="1">
        <f t="array" ref="E8240">_xlfn.XLOOKUP(A8240,tbl_nrc_lex_word_translation[word_eng],IF(tbl_nrc_lex_word_translation[context]=0,"",tbl_nrc_lex_word_translation[context]),"",0)</f>
        <v/>
      </c>
      <c r="F8240">
        <v>0</v>
      </c>
      <c r="G8240" t="str">
        <f t="shared" si="128"/>
        <v/>
      </c>
    </row>
    <row r="8241" spans="1:7" hidden="1" x14ac:dyDescent="0.3">
      <c r="A8241" t="s">
        <v>4029</v>
      </c>
      <c r="B8241" t="s">
        <v>835</v>
      </c>
      <c r="C8241" t="str">
        <f>_xlfn.XLOOKUP(A8241,tbl_nrc_lex_word_translation[word_eng],tbl_nrc_lex_word_translation[word_ptbr],"",0)</f>
        <v>amante</v>
      </c>
      <c r="D8241" t="str">
        <f>_xlfn.XLOOKUP(B8241,tbl_nrc_lex_sentiment_translation[sentiment_eng],tbl_nrc_lex_sentiment_translation[sentiment_ptbr],"",0)</f>
        <v>nojo</v>
      </c>
      <c r="E8241" t="str" cm="1">
        <f t="array" ref="E8241">_xlfn.XLOOKUP(A8241,tbl_nrc_lex_word_translation[word_eng],IF(tbl_nrc_lex_word_translation[context]=0,"",tbl_nrc_lex_word_translation[context]),"",0)</f>
        <v/>
      </c>
      <c r="F8241">
        <v>0</v>
      </c>
      <c r="G8241" t="str">
        <f t="shared" si="128"/>
        <v/>
      </c>
    </row>
    <row r="8242" spans="1:7" hidden="1" x14ac:dyDescent="0.3">
      <c r="A8242" t="s">
        <v>4029</v>
      </c>
      <c r="B8242" t="s">
        <v>830</v>
      </c>
      <c r="C8242" t="str">
        <f>_xlfn.XLOOKUP(A8242,tbl_nrc_lex_word_translation[word_eng],tbl_nrc_lex_word_translation[word_ptbr],"",0)</f>
        <v>amante</v>
      </c>
      <c r="D8242" t="str">
        <f>_xlfn.XLOOKUP(B8242,tbl_nrc_lex_sentiment_translation[sentiment_eng],tbl_nrc_lex_sentiment_translation[sentiment_ptbr],"",0)</f>
        <v>raiva</v>
      </c>
      <c r="E8242" t="str" cm="1">
        <f t="array" ref="E8242">_xlfn.XLOOKUP(A8242,tbl_nrc_lex_word_translation[word_eng],IF(tbl_nrc_lex_word_translation[context]=0,"",tbl_nrc_lex_word_translation[context]),"",0)</f>
        <v/>
      </c>
      <c r="F8242">
        <v>0</v>
      </c>
      <c r="G8242" t="str">
        <f t="shared" si="128"/>
        <v/>
      </c>
    </row>
    <row r="8243" spans="1:7" hidden="1" x14ac:dyDescent="0.3">
      <c r="A8243" t="s">
        <v>4030</v>
      </c>
      <c r="B8243" t="s">
        <v>4</v>
      </c>
      <c r="C8243" t="str">
        <f>_xlfn.XLOOKUP(A8243,tbl_nrc_lex_word_translation[word_eng],tbl_nrc_lex_word_translation[word_ptbr],"",0)</f>
        <v>desconfiança</v>
      </c>
      <c r="D8243" t="str">
        <f>_xlfn.XLOOKUP(B8243,tbl_nrc_lex_sentiment_translation[sentiment_eng],tbl_nrc_lex_sentiment_translation[sentiment_ptbr],"",0)</f>
        <v>negativo</v>
      </c>
      <c r="E8243" t="str" cm="1">
        <f t="array" ref="E8243">_xlfn.XLOOKUP(A8243,tbl_nrc_lex_word_translation[word_eng],IF(tbl_nrc_lex_word_translation[context]=0,"",tbl_nrc_lex_word_translation[context]),"",0)</f>
        <v/>
      </c>
      <c r="F8243">
        <v>0</v>
      </c>
      <c r="G8243" t="str">
        <f t="shared" si="128"/>
        <v/>
      </c>
    </row>
    <row r="8244" spans="1:7" hidden="1" x14ac:dyDescent="0.3">
      <c r="A8244" t="s">
        <v>4030</v>
      </c>
      <c r="B8244" t="s">
        <v>406</v>
      </c>
      <c r="C8244" t="str">
        <f>_xlfn.XLOOKUP(A8244,tbl_nrc_lex_word_translation[word_eng],tbl_nrc_lex_word_translation[word_ptbr],"",0)</f>
        <v>desconfiança</v>
      </c>
      <c r="D8244" t="str">
        <f>_xlfn.XLOOKUP(B8244,tbl_nrc_lex_sentiment_translation[sentiment_eng],tbl_nrc_lex_sentiment_translation[sentiment_ptbr],"",0)</f>
        <v>medo</v>
      </c>
      <c r="E8244" t="str" cm="1">
        <f t="array" ref="E8244">_xlfn.XLOOKUP(A8244,tbl_nrc_lex_word_translation[word_eng],IF(tbl_nrc_lex_word_translation[context]=0,"",tbl_nrc_lex_word_translation[context]),"",0)</f>
        <v/>
      </c>
      <c r="F8244">
        <v>0</v>
      </c>
      <c r="G8244" t="str">
        <f t="shared" si="128"/>
        <v/>
      </c>
    </row>
    <row r="8245" spans="1:7" hidden="1" x14ac:dyDescent="0.3">
      <c r="A8245" t="s">
        <v>4030</v>
      </c>
      <c r="B8245" t="s">
        <v>835</v>
      </c>
      <c r="C8245" t="str">
        <f>_xlfn.XLOOKUP(A8245,tbl_nrc_lex_word_translation[word_eng],tbl_nrc_lex_word_translation[word_ptbr],"",0)</f>
        <v>desconfiança</v>
      </c>
      <c r="D8245" t="str">
        <f>_xlfn.XLOOKUP(B8245,tbl_nrc_lex_sentiment_translation[sentiment_eng],tbl_nrc_lex_sentiment_translation[sentiment_ptbr],"",0)</f>
        <v>nojo</v>
      </c>
      <c r="E8245" t="str" cm="1">
        <f t="array" ref="E8245">_xlfn.XLOOKUP(A8245,tbl_nrc_lex_word_translation[word_eng],IF(tbl_nrc_lex_word_translation[context]=0,"",tbl_nrc_lex_word_translation[context]),"",0)</f>
        <v/>
      </c>
      <c r="F8245">
        <v>0</v>
      </c>
      <c r="G8245" t="str">
        <f t="shared" si="128"/>
        <v/>
      </c>
    </row>
    <row r="8246" spans="1:7" x14ac:dyDescent="0.3">
      <c r="A8246" t="s">
        <v>628</v>
      </c>
      <c r="B8246" t="s">
        <v>4</v>
      </c>
      <c r="C8246" t="str">
        <f>_xlfn.XLOOKUP(A8246,tbl_nrc_lex_word_translation[word_eng],tbl_nrc_lex_word_translation[word_ptbr],"",0)</f>
        <v>entendam mal</v>
      </c>
      <c r="D8246" t="str">
        <f>_xlfn.XLOOKUP(B8246,tbl_nrc_lex_sentiment_translation[sentiment_eng],tbl_nrc_lex_sentiment_translation[sentiment_ptbr],"",0)</f>
        <v>negativo</v>
      </c>
      <c r="E8246" t="str" cm="1">
        <f t="array" ref="E8246">_xlfn.XLOOKUP(A8246,tbl_nrc_lex_word_translation[word_eng],IF(tbl_nrc_lex_word_translation[context]=0,"",tbl_nrc_lex_word_translation[context]),"",0)</f>
        <v/>
      </c>
      <c r="F8246">
        <v>1</v>
      </c>
      <c r="G8246">
        <f t="shared" si="128"/>
        <v>9</v>
      </c>
    </row>
    <row r="8247" spans="1:7" hidden="1" x14ac:dyDescent="0.3">
      <c r="A8247" t="s">
        <v>629</v>
      </c>
      <c r="B8247" t="s">
        <v>829</v>
      </c>
      <c r="C8247" t="str">
        <f>_xlfn.XLOOKUP(A8247,tbl_nrc_lex_word_translation[word_eng],tbl_nrc_lex_word_translation[word_ptbr],"",0)</f>
        <v>mal-entendido</v>
      </c>
      <c r="D8247" t="str">
        <f>_xlfn.XLOOKUP(B8247,tbl_nrc_lex_sentiment_translation[sentiment_eng],tbl_nrc_lex_sentiment_translation[sentiment_ptbr],"",0)</f>
        <v>tristeza</v>
      </c>
      <c r="E8247" t="str" cm="1">
        <f t="array" ref="E8247">_xlfn.XLOOKUP(A8247,tbl_nrc_lex_word_translation[word_eng],IF(tbl_nrc_lex_word_translation[context]=0,"",tbl_nrc_lex_word_translation[context]),"",0)</f>
        <v/>
      </c>
      <c r="F8247">
        <v>0</v>
      </c>
      <c r="G8247" t="str">
        <f t="shared" si="128"/>
        <v/>
      </c>
    </row>
    <row r="8248" spans="1:7" hidden="1" x14ac:dyDescent="0.3">
      <c r="A8248" t="s">
        <v>629</v>
      </c>
      <c r="B8248" t="s">
        <v>4</v>
      </c>
      <c r="C8248" t="str">
        <f>_xlfn.XLOOKUP(A8248,tbl_nrc_lex_word_translation[word_eng],tbl_nrc_lex_word_translation[word_ptbr],"",0)</f>
        <v>mal-entendido</v>
      </c>
      <c r="D8248" t="str">
        <f>_xlfn.XLOOKUP(B8248,tbl_nrc_lex_sentiment_translation[sentiment_eng],tbl_nrc_lex_sentiment_translation[sentiment_ptbr],"",0)</f>
        <v>negativo</v>
      </c>
      <c r="E8248" t="str" cm="1">
        <f t="array" ref="E8248">_xlfn.XLOOKUP(A8248,tbl_nrc_lex_word_translation[word_eng],IF(tbl_nrc_lex_word_translation[context]=0,"",tbl_nrc_lex_word_translation[context]),"",0)</f>
        <v/>
      </c>
      <c r="F8248">
        <v>0</v>
      </c>
      <c r="G8248" t="str">
        <f t="shared" si="128"/>
        <v/>
      </c>
    </row>
    <row r="8249" spans="1:7" hidden="1" x14ac:dyDescent="0.3">
      <c r="A8249" t="s">
        <v>629</v>
      </c>
      <c r="B8249" t="s">
        <v>830</v>
      </c>
      <c r="C8249" t="str">
        <f>_xlfn.XLOOKUP(A8249,tbl_nrc_lex_word_translation[word_eng],tbl_nrc_lex_word_translation[word_ptbr],"",0)</f>
        <v>mal-entendido</v>
      </c>
      <c r="D8249" t="str">
        <f>_xlfn.XLOOKUP(B8249,tbl_nrc_lex_sentiment_translation[sentiment_eng],tbl_nrc_lex_sentiment_translation[sentiment_ptbr],"",0)</f>
        <v>raiva</v>
      </c>
      <c r="E8249" t="str" cm="1">
        <f t="array" ref="E8249">_xlfn.XLOOKUP(A8249,tbl_nrc_lex_word_translation[word_eng],IF(tbl_nrc_lex_word_translation[context]=0,"",tbl_nrc_lex_word_translation[context]),"",0)</f>
        <v/>
      </c>
      <c r="F8249">
        <v>0</v>
      </c>
      <c r="G8249" t="str">
        <f t="shared" si="128"/>
        <v/>
      </c>
    </row>
    <row r="8250" spans="1:7" hidden="1" x14ac:dyDescent="0.3">
      <c r="A8250" t="s">
        <v>630</v>
      </c>
      <c r="B8250" t="s">
        <v>4</v>
      </c>
      <c r="C8250" t="str">
        <f>_xlfn.XLOOKUP(A8250,tbl_nrc_lex_word_translation[word_eng],tbl_nrc_lex_word_translation[word_ptbr],"",0)</f>
        <v>abusar</v>
      </c>
      <c r="D8250" t="str">
        <f>_xlfn.XLOOKUP(B8250,tbl_nrc_lex_sentiment_translation[sentiment_eng],tbl_nrc_lex_sentiment_translation[sentiment_ptbr],"",0)</f>
        <v>negativo</v>
      </c>
      <c r="E8250" t="str" cm="1">
        <f t="array" ref="E8250">_xlfn.XLOOKUP(A8250,tbl_nrc_lex_word_translation[word_eng],IF(tbl_nrc_lex_word_translation[context]=0,"",tbl_nrc_lex_word_translation[context]),"",0)</f>
        <v/>
      </c>
      <c r="F8250">
        <v>0</v>
      </c>
      <c r="G8250" t="str">
        <f t="shared" si="128"/>
        <v/>
      </c>
    </row>
    <row r="8251" spans="1:7" hidden="1" x14ac:dyDescent="0.3">
      <c r="A8251" t="s">
        <v>4031</v>
      </c>
      <c r="B8251" t="s">
        <v>4</v>
      </c>
      <c r="C8251" t="str">
        <f>_xlfn.XLOOKUP(A8251,tbl_nrc_lex_word_translation[word_eng],tbl_nrc_lex_word_translation[word_ptbr],"",0)</f>
        <v>ácaro</v>
      </c>
      <c r="D8251" t="str">
        <f>_xlfn.XLOOKUP(B8251,tbl_nrc_lex_sentiment_translation[sentiment_eng],tbl_nrc_lex_sentiment_translation[sentiment_ptbr],"",0)</f>
        <v>negativo</v>
      </c>
      <c r="E8251" t="str" cm="1">
        <f t="array" ref="E8251">_xlfn.XLOOKUP(A8251,tbl_nrc_lex_word_translation[word_eng],IF(tbl_nrc_lex_word_translation[context]=0,"",tbl_nrc_lex_word_translation[context]),"",0)</f>
        <v/>
      </c>
      <c r="F8251">
        <v>0</v>
      </c>
      <c r="G8251" t="str">
        <f t="shared" si="128"/>
        <v/>
      </c>
    </row>
    <row r="8252" spans="1:7" hidden="1" x14ac:dyDescent="0.3">
      <c r="A8252" t="s">
        <v>4031</v>
      </c>
      <c r="B8252" t="s">
        <v>835</v>
      </c>
      <c r="C8252" t="str">
        <f>_xlfn.XLOOKUP(A8252,tbl_nrc_lex_word_translation[word_eng],tbl_nrc_lex_word_translation[word_ptbr],"",0)</f>
        <v>ácaro</v>
      </c>
      <c r="D8252" t="str">
        <f>_xlfn.XLOOKUP(B8252,tbl_nrc_lex_sentiment_translation[sentiment_eng],tbl_nrc_lex_sentiment_translation[sentiment_ptbr],"",0)</f>
        <v>nojo</v>
      </c>
      <c r="E8252" t="str" cm="1">
        <f t="array" ref="E8252">_xlfn.XLOOKUP(A8252,tbl_nrc_lex_word_translation[word_eng],IF(tbl_nrc_lex_word_translation[context]=0,"",tbl_nrc_lex_word_translation[context]),"",0)</f>
        <v/>
      </c>
      <c r="F8252">
        <v>0</v>
      </c>
      <c r="G8252" t="str">
        <f t="shared" si="128"/>
        <v/>
      </c>
    </row>
    <row r="8253" spans="1:7" hidden="1" x14ac:dyDescent="0.3">
      <c r="A8253" t="s">
        <v>4032</v>
      </c>
      <c r="B8253" t="s">
        <v>829</v>
      </c>
      <c r="C8253" t="str">
        <f>_xlfn.XLOOKUP(A8253,tbl_nrc_lex_word_translation[word_eng],tbl_nrc_lex_word_translation[word_ptbr],"",0)</f>
        <v>gemer</v>
      </c>
      <c r="D8253" t="str">
        <f>_xlfn.XLOOKUP(B8253,tbl_nrc_lex_sentiment_translation[sentiment_eng],tbl_nrc_lex_sentiment_translation[sentiment_ptbr],"",0)</f>
        <v>tristeza</v>
      </c>
      <c r="E8253" t="str" cm="1">
        <f t="array" ref="E8253">_xlfn.XLOOKUP(A8253,tbl_nrc_lex_word_translation[word_eng],IF(tbl_nrc_lex_word_translation[context]=0,"",tbl_nrc_lex_word_translation[context]),"",0)</f>
        <v/>
      </c>
      <c r="F8253">
        <v>0</v>
      </c>
      <c r="G8253" t="str">
        <f t="shared" si="128"/>
        <v/>
      </c>
    </row>
    <row r="8254" spans="1:7" hidden="1" x14ac:dyDescent="0.3">
      <c r="A8254" t="s">
        <v>4032</v>
      </c>
      <c r="B8254" t="s">
        <v>406</v>
      </c>
      <c r="C8254" t="str">
        <f>_xlfn.XLOOKUP(A8254,tbl_nrc_lex_word_translation[word_eng],tbl_nrc_lex_word_translation[word_ptbr],"",0)</f>
        <v>gemer</v>
      </c>
      <c r="D8254" t="str">
        <f>_xlfn.XLOOKUP(B8254,tbl_nrc_lex_sentiment_translation[sentiment_eng],tbl_nrc_lex_sentiment_translation[sentiment_ptbr],"",0)</f>
        <v>medo</v>
      </c>
      <c r="E8254" t="str" cm="1">
        <f t="array" ref="E8254">_xlfn.XLOOKUP(A8254,tbl_nrc_lex_word_translation[word_eng],IF(tbl_nrc_lex_word_translation[context]=0,"",tbl_nrc_lex_word_translation[context]),"",0)</f>
        <v/>
      </c>
      <c r="F8254">
        <v>0</v>
      </c>
      <c r="G8254" t="str">
        <f t="shared" si="128"/>
        <v/>
      </c>
    </row>
    <row r="8255" spans="1:7" hidden="1" x14ac:dyDescent="0.3">
      <c r="A8255" t="s">
        <v>4033</v>
      </c>
      <c r="B8255" t="s">
        <v>828</v>
      </c>
      <c r="C8255" t="str">
        <f>_xlfn.XLOOKUP(A8255,tbl_nrc_lex_word_translation[word_eng],tbl_nrc_lex_word_translation[word_ptbr],"",0)</f>
        <v>fosso</v>
      </c>
      <c r="D8255" t="str">
        <f>_xlfn.XLOOKUP(B8255,tbl_nrc_lex_sentiment_translation[sentiment_eng],tbl_nrc_lex_sentiment_translation[sentiment_ptbr],"",0)</f>
        <v>confiança</v>
      </c>
      <c r="E8255" t="str" cm="1">
        <f t="array" ref="E8255">_xlfn.XLOOKUP(A8255,tbl_nrc_lex_word_translation[word_eng],IF(tbl_nrc_lex_word_translation[context]=0,"",tbl_nrc_lex_word_translation[context]),"",0)</f>
        <v/>
      </c>
      <c r="F8255">
        <v>0</v>
      </c>
      <c r="G8255" t="str">
        <f t="shared" si="128"/>
        <v/>
      </c>
    </row>
    <row r="8256" spans="1:7" hidden="1" x14ac:dyDescent="0.3">
      <c r="A8256" t="s">
        <v>4034</v>
      </c>
      <c r="B8256" t="s">
        <v>4</v>
      </c>
      <c r="C8256" t="str">
        <f>_xlfn.XLOOKUP(A8256,tbl_nrc_lex_word_translation[word_eng],tbl_nrc_lex_word_translation[word_ptbr],"",0)</f>
        <v>turba</v>
      </c>
      <c r="D8256" t="str">
        <f>_xlfn.XLOOKUP(B8256,tbl_nrc_lex_sentiment_translation[sentiment_eng],tbl_nrc_lex_sentiment_translation[sentiment_ptbr],"",0)</f>
        <v>negativo</v>
      </c>
      <c r="E8256" t="str" cm="1">
        <f t="array" ref="E8256">_xlfn.XLOOKUP(A8256,tbl_nrc_lex_word_translation[word_eng],IF(tbl_nrc_lex_word_translation[context]=0,"",tbl_nrc_lex_word_translation[context]),"",0)</f>
        <v/>
      </c>
      <c r="F8256">
        <v>0</v>
      </c>
      <c r="G8256" t="str">
        <f t="shared" si="128"/>
        <v/>
      </c>
    </row>
    <row r="8257" spans="1:7" hidden="1" x14ac:dyDescent="0.3">
      <c r="A8257" t="s">
        <v>4034</v>
      </c>
      <c r="B8257" t="s">
        <v>406</v>
      </c>
      <c r="C8257" t="str">
        <f>_xlfn.XLOOKUP(A8257,tbl_nrc_lex_word_translation[word_eng],tbl_nrc_lex_word_translation[word_ptbr],"",0)</f>
        <v>turba</v>
      </c>
      <c r="D8257" t="str">
        <f>_xlfn.XLOOKUP(B8257,tbl_nrc_lex_sentiment_translation[sentiment_eng],tbl_nrc_lex_sentiment_translation[sentiment_ptbr],"",0)</f>
        <v>medo</v>
      </c>
      <c r="E8257" t="str" cm="1">
        <f t="array" ref="E8257">_xlfn.XLOOKUP(A8257,tbl_nrc_lex_word_translation[word_eng],IF(tbl_nrc_lex_word_translation[context]=0,"",tbl_nrc_lex_word_translation[context]),"",0)</f>
        <v/>
      </c>
      <c r="F8257">
        <v>0</v>
      </c>
      <c r="G8257" t="str">
        <f t="shared" si="128"/>
        <v/>
      </c>
    </row>
    <row r="8258" spans="1:7" hidden="1" x14ac:dyDescent="0.3">
      <c r="A8258" t="s">
        <v>4034</v>
      </c>
      <c r="B8258" t="s">
        <v>830</v>
      </c>
      <c r="C8258" t="str">
        <f>_xlfn.XLOOKUP(A8258,tbl_nrc_lex_word_translation[word_eng],tbl_nrc_lex_word_translation[word_ptbr],"",0)</f>
        <v>turba</v>
      </c>
      <c r="D8258" t="str">
        <f>_xlfn.XLOOKUP(B8258,tbl_nrc_lex_sentiment_translation[sentiment_eng],tbl_nrc_lex_sentiment_translation[sentiment_ptbr],"",0)</f>
        <v>raiva</v>
      </c>
      <c r="E8258" t="str" cm="1">
        <f t="array" ref="E8258">_xlfn.XLOOKUP(A8258,tbl_nrc_lex_word_translation[word_eng],IF(tbl_nrc_lex_word_translation[context]=0,"",tbl_nrc_lex_word_translation[context]),"",0)</f>
        <v/>
      </c>
      <c r="F8258">
        <v>0</v>
      </c>
      <c r="G8258" t="str">
        <f t="shared" ref="G8258:G8321" si="129">IFERROR(FIND(" ",C8258),"")</f>
        <v/>
      </c>
    </row>
    <row r="8259" spans="1:7" hidden="1" x14ac:dyDescent="0.3">
      <c r="A8259" t="s">
        <v>4035</v>
      </c>
      <c r="B8259" t="s">
        <v>60</v>
      </c>
      <c r="C8259" t="str">
        <f>_xlfn.XLOOKUP(A8259,tbl_nrc_lex_word_translation[word_eng],tbl_nrc_lex_word_translation[word_ptbr],"",0)</f>
        <v>telemóvel</v>
      </c>
      <c r="D8259" t="str">
        <f>_xlfn.XLOOKUP(B8259,tbl_nrc_lex_sentiment_translation[sentiment_eng],tbl_nrc_lex_sentiment_translation[sentiment_ptbr],"",0)</f>
        <v>antecipação</v>
      </c>
      <c r="E8259" t="str" cm="1">
        <f t="array" ref="E8259">_xlfn.XLOOKUP(A8259,tbl_nrc_lex_word_translation[word_eng],IF(tbl_nrc_lex_word_translation[context]=0,"",tbl_nrc_lex_word_translation[context]),"",0)</f>
        <v/>
      </c>
      <c r="F8259">
        <v>0</v>
      </c>
      <c r="G8259" t="str">
        <f t="shared" si="129"/>
        <v/>
      </c>
    </row>
    <row r="8260" spans="1:7" hidden="1" x14ac:dyDescent="0.3">
      <c r="A8260" t="s">
        <v>4036</v>
      </c>
      <c r="B8260" t="s">
        <v>4</v>
      </c>
      <c r="C8260" t="str">
        <f>_xlfn.XLOOKUP(A8260,tbl_nrc_lex_word_translation[word_eng],tbl_nrc_lex_word_translation[word_ptbr],"",0)</f>
        <v>zombaria</v>
      </c>
      <c r="D8260" t="str">
        <f>_xlfn.XLOOKUP(B8260,tbl_nrc_lex_sentiment_translation[sentiment_eng],tbl_nrc_lex_sentiment_translation[sentiment_ptbr],"",0)</f>
        <v>negativo</v>
      </c>
      <c r="E8260" t="str" cm="1">
        <f t="array" ref="E8260">_xlfn.XLOOKUP(A8260,tbl_nrc_lex_word_translation[word_eng],IF(tbl_nrc_lex_word_translation[context]=0,"",tbl_nrc_lex_word_translation[context]),"",0)</f>
        <v/>
      </c>
      <c r="F8260">
        <v>0</v>
      </c>
      <c r="G8260" t="str">
        <f t="shared" si="129"/>
        <v/>
      </c>
    </row>
    <row r="8261" spans="1:7" hidden="1" x14ac:dyDescent="0.3">
      <c r="A8261" t="s">
        <v>4036</v>
      </c>
      <c r="B8261" t="s">
        <v>835</v>
      </c>
      <c r="C8261" t="str">
        <f>_xlfn.XLOOKUP(A8261,tbl_nrc_lex_word_translation[word_eng],tbl_nrc_lex_word_translation[word_ptbr],"",0)</f>
        <v>zombaria</v>
      </c>
      <c r="D8261" t="str">
        <f>_xlfn.XLOOKUP(B8261,tbl_nrc_lex_sentiment_translation[sentiment_eng],tbl_nrc_lex_sentiment_translation[sentiment_ptbr],"",0)</f>
        <v>nojo</v>
      </c>
      <c r="E8261" t="str" cm="1">
        <f t="array" ref="E8261">_xlfn.XLOOKUP(A8261,tbl_nrc_lex_word_translation[word_eng],IF(tbl_nrc_lex_word_translation[context]=0,"",tbl_nrc_lex_word_translation[context]),"",0)</f>
        <v/>
      </c>
      <c r="F8261">
        <v>0</v>
      </c>
      <c r="G8261" t="str">
        <f t="shared" si="129"/>
        <v/>
      </c>
    </row>
    <row r="8262" spans="1:7" hidden="1" x14ac:dyDescent="0.3">
      <c r="A8262" t="s">
        <v>4037</v>
      </c>
      <c r="B8262" t="s">
        <v>4</v>
      </c>
      <c r="C8262" t="str">
        <f>_xlfn.XLOOKUP(A8262,tbl_nrc_lex_word_translation[word_eng],tbl_nrc_lex_word_translation[word_ptbr],"",0)</f>
        <v>escarnecedor</v>
      </c>
      <c r="D8262" t="str">
        <f>_xlfn.XLOOKUP(B8262,tbl_nrc_lex_sentiment_translation[sentiment_eng],tbl_nrc_lex_sentiment_translation[sentiment_ptbr],"",0)</f>
        <v>negativo</v>
      </c>
      <c r="E8262" t="str" cm="1">
        <f t="array" ref="E8262">_xlfn.XLOOKUP(A8262,tbl_nrc_lex_word_translation[word_eng],IF(tbl_nrc_lex_word_translation[context]=0,"",tbl_nrc_lex_word_translation[context]),"",0)</f>
        <v/>
      </c>
      <c r="F8262">
        <v>0</v>
      </c>
      <c r="G8262" t="str">
        <f t="shared" si="129"/>
        <v/>
      </c>
    </row>
    <row r="8263" spans="1:7" hidden="1" x14ac:dyDescent="0.3">
      <c r="A8263" t="s">
        <v>4037</v>
      </c>
      <c r="B8263" t="s">
        <v>829</v>
      </c>
      <c r="C8263" t="str">
        <f>_xlfn.XLOOKUP(A8263,tbl_nrc_lex_word_translation[word_eng],tbl_nrc_lex_word_translation[word_ptbr],"",0)</f>
        <v>escarnecedor</v>
      </c>
      <c r="D8263" t="str">
        <f>_xlfn.XLOOKUP(B8263,tbl_nrc_lex_sentiment_translation[sentiment_eng],tbl_nrc_lex_sentiment_translation[sentiment_ptbr],"",0)</f>
        <v>tristeza</v>
      </c>
      <c r="E8263" t="str" cm="1">
        <f t="array" ref="E8263">_xlfn.XLOOKUP(A8263,tbl_nrc_lex_word_translation[word_eng],IF(tbl_nrc_lex_word_translation[context]=0,"",tbl_nrc_lex_word_translation[context]),"",0)</f>
        <v/>
      </c>
      <c r="F8263">
        <v>0</v>
      </c>
      <c r="G8263" t="str">
        <f t="shared" si="129"/>
        <v/>
      </c>
    </row>
    <row r="8264" spans="1:7" hidden="1" x14ac:dyDescent="0.3">
      <c r="A8264" t="s">
        <v>4037</v>
      </c>
      <c r="B8264" t="s">
        <v>830</v>
      </c>
      <c r="C8264" t="str">
        <f>_xlfn.XLOOKUP(A8264,tbl_nrc_lex_word_translation[word_eng],tbl_nrc_lex_word_translation[word_ptbr],"",0)</f>
        <v>escarnecedor</v>
      </c>
      <c r="D8264" t="str">
        <f>_xlfn.XLOOKUP(B8264,tbl_nrc_lex_sentiment_translation[sentiment_eng],tbl_nrc_lex_sentiment_translation[sentiment_ptbr],"",0)</f>
        <v>raiva</v>
      </c>
      <c r="E8264" t="str" cm="1">
        <f t="array" ref="E8264">_xlfn.XLOOKUP(A8264,tbl_nrc_lex_word_translation[word_eng],IF(tbl_nrc_lex_word_translation[context]=0,"",tbl_nrc_lex_word_translation[context]),"",0)</f>
        <v/>
      </c>
      <c r="F8264">
        <v>0</v>
      </c>
      <c r="G8264" t="str">
        <f t="shared" si="129"/>
        <v/>
      </c>
    </row>
    <row r="8265" spans="1:7" hidden="1" x14ac:dyDescent="0.3">
      <c r="A8265" t="s">
        <v>4037</v>
      </c>
      <c r="B8265" t="s">
        <v>835</v>
      </c>
      <c r="C8265" t="str">
        <f>_xlfn.XLOOKUP(A8265,tbl_nrc_lex_word_translation[word_eng],tbl_nrc_lex_word_translation[word_ptbr],"",0)</f>
        <v>escarnecedor</v>
      </c>
      <c r="D8265" t="str">
        <f>_xlfn.XLOOKUP(B8265,tbl_nrc_lex_sentiment_translation[sentiment_eng],tbl_nrc_lex_sentiment_translation[sentiment_ptbr],"",0)</f>
        <v>nojo</v>
      </c>
      <c r="E8265" t="str" cm="1">
        <f t="array" ref="E8265">_xlfn.XLOOKUP(A8265,tbl_nrc_lex_word_translation[word_eng],IF(tbl_nrc_lex_word_translation[context]=0,"",tbl_nrc_lex_word_translation[context]),"",0)</f>
        <v/>
      </c>
      <c r="F8265">
        <v>0</v>
      </c>
      <c r="G8265" t="str">
        <f t="shared" si="129"/>
        <v/>
      </c>
    </row>
    <row r="8266" spans="1:7" hidden="1" x14ac:dyDescent="0.3">
      <c r="A8266" t="s">
        <v>4038</v>
      </c>
      <c r="B8266" t="s">
        <v>2</v>
      </c>
      <c r="C8266" t="str">
        <f>_xlfn.XLOOKUP(A8266,tbl_nrc_lex_word_translation[word_eng],tbl_nrc_lex_word_translation[word_ptbr],"",0)</f>
        <v>modelo</v>
      </c>
      <c r="D8266" t="str">
        <f>_xlfn.XLOOKUP(B8266,tbl_nrc_lex_sentiment_translation[sentiment_eng],tbl_nrc_lex_sentiment_translation[sentiment_ptbr],"",0)</f>
        <v>positivo</v>
      </c>
      <c r="E8266" t="str" cm="1">
        <f t="array" ref="E8266">_xlfn.XLOOKUP(A8266,tbl_nrc_lex_word_translation[word_eng],IF(tbl_nrc_lex_word_translation[context]=0,"",tbl_nrc_lex_word_translation[context]),"",0)</f>
        <v/>
      </c>
      <c r="F8266">
        <v>0</v>
      </c>
      <c r="G8266" t="str">
        <f t="shared" si="129"/>
        <v/>
      </c>
    </row>
    <row r="8267" spans="1:7" hidden="1" x14ac:dyDescent="0.3">
      <c r="A8267" t="s">
        <v>4039</v>
      </c>
      <c r="B8267" t="s">
        <v>2</v>
      </c>
      <c r="C8267" t="str">
        <f>_xlfn.XLOOKUP(A8267,tbl_nrc_lex_word_translation[word_eng],tbl_nrc_lex_word_translation[word_ptbr],"",0)</f>
        <v>moderado</v>
      </c>
      <c r="D8267" t="str">
        <f>_xlfn.XLOOKUP(B8267,tbl_nrc_lex_sentiment_translation[sentiment_eng],tbl_nrc_lex_sentiment_translation[sentiment_ptbr],"",0)</f>
        <v>positivo</v>
      </c>
      <c r="E8267" t="str" cm="1">
        <f t="array" ref="E8267">_xlfn.XLOOKUP(A8267,tbl_nrc_lex_word_translation[word_eng],IF(tbl_nrc_lex_word_translation[context]=0,"",tbl_nrc_lex_word_translation[context]),"",0)</f>
        <v/>
      </c>
      <c r="F8267">
        <v>0</v>
      </c>
      <c r="G8267" t="str">
        <f t="shared" si="129"/>
        <v/>
      </c>
    </row>
    <row r="8268" spans="1:7" hidden="1" x14ac:dyDescent="0.3">
      <c r="A8268" t="s">
        <v>4040</v>
      </c>
      <c r="B8268" t="s">
        <v>828</v>
      </c>
      <c r="C8268" t="str">
        <f>_xlfn.XLOOKUP(A8268,tbl_nrc_lex_word_translation[word_eng],tbl_nrc_lex_word_translation[word_ptbr],"",0)</f>
        <v>moderador</v>
      </c>
      <c r="D8268" t="str">
        <f>_xlfn.XLOOKUP(B8268,tbl_nrc_lex_sentiment_translation[sentiment_eng],tbl_nrc_lex_sentiment_translation[sentiment_ptbr],"",0)</f>
        <v>confiança</v>
      </c>
      <c r="E8268" t="str" cm="1">
        <f t="array" ref="E8268">_xlfn.XLOOKUP(A8268,tbl_nrc_lex_word_translation[word_eng],IF(tbl_nrc_lex_word_translation[context]=0,"",tbl_nrc_lex_word_translation[context]),"",0)</f>
        <v/>
      </c>
      <c r="F8268">
        <v>0</v>
      </c>
      <c r="G8268" t="str">
        <f t="shared" si="129"/>
        <v/>
      </c>
    </row>
    <row r="8269" spans="1:7" hidden="1" x14ac:dyDescent="0.3">
      <c r="A8269" t="s">
        <v>4040</v>
      </c>
      <c r="B8269" t="s">
        <v>2</v>
      </c>
      <c r="C8269" t="str">
        <f>_xlfn.XLOOKUP(A8269,tbl_nrc_lex_word_translation[word_eng],tbl_nrc_lex_word_translation[word_ptbr],"",0)</f>
        <v>moderador</v>
      </c>
      <c r="D8269" t="str">
        <f>_xlfn.XLOOKUP(B8269,tbl_nrc_lex_sentiment_translation[sentiment_eng],tbl_nrc_lex_sentiment_translation[sentiment_ptbr],"",0)</f>
        <v>positivo</v>
      </c>
      <c r="E8269" t="str" cm="1">
        <f t="array" ref="E8269">_xlfn.XLOOKUP(A8269,tbl_nrc_lex_word_translation[word_eng],IF(tbl_nrc_lex_word_translation[context]=0,"",tbl_nrc_lex_word_translation[context]),"",0)</f>
        <v/>
      </c>
      <c r="F8269">
        <v>0</v>
      </c>
      <c r="G8269" t="str">
        <f t="shared" si="129"/>
        <v/>
      </c>
    </row>
    <row r="8270" spans="1:7" hidden="1" x14ac:dyDescent="0.3">
      <c r="A8270" t="s">
        <v>4041</v>
      </c>
      <c r="B8270" t="s">
        <v>828</v>
      </c>
      <c r="C8270" t="str">
        <f>_xlfn.XLOOKUP(A8270,tbl_nrc_lex_word_translation[word_eng],tbl_nrc_lex_word_translation[word_ptbr],"",0)</f>
        <v>modesto</v>
      </c>
      <c r="D8270" t="str">
        <f>_xlfn.XLOOKUP(B8270,tbl_nrc_lex_sentiment_translation[sentiment_eng],tbl_nrc_lex_sentiment_translation[sentiment_ptbr],"",0)</f>
        <v>confiança</v>
      </c>
      <c r="E8270" t="str" cm="1">
        <f t="array" ref="E8270">_xlfn.XLOOKUP(A8270,tbl_nrc_lex_word_translation[word_eng],IF(tbl_nrc_lex_word_translation[context]=0,"",tbl_nrc_lex_word_translation[context]),"",0)</f>
        <v/>
      </c>
      <c r="F8270">
        <v>0</v>
      </c>
      <c r="G8270" t="str">
        <f t="shared" si="129"/>
        <v/>
      </c>
    </row>
    <row r="8271" spans="1:7" hidden="1" x14ac:dyDescent="0.3">
      <c r="A8271" t="s">
        <v>4041</v>
      </c>
      <c r="B8271" t="s">
        <v>2</v>
      </c>
      <c r="C8271" t="str">
        <f>_xlfn.XLOOKUP(A8271,tbl_nrc_lex_word_translation[word_eng],tbl_nrc_lex_word_translation[word_ptbr],"",0)</f>
        <v>modesto</v>
      </c>
      <c r="D8271" t="str">
        <f>_xlfn.XLOOKUP(B8271,tbl_nrc_lex_sentiment_translation[sentiment_eng],tbl_nrc_lex_sentiment_translation[sentiment_ptbr],"",0)</f>
        <v>positivo</v>
      </c>
      <c r="E8271" t="str" cm="1">
        <f t="array" ref="E8271">_xlfn.XLOOKUP(A8271,tbl_nrc_lex_word_translation[word_eng],IF(tbl_nrc_lex_word_translation[context]=0,"",tbl_nrc_lex_word_translation[context]),"",0)</f>
        <v/>
      </c>
      <c r="F8271">
        <v>0</v>
      </c>
      <c r="G8271" t="str">
        <f t="shared" si="129"/>
        <v/>
      </c>
    </row>
    <row r="8272" spans="1:7" hidden="1" x14ac:dyDescent="0.3">
      <c r="A8272" t="s">
        <v>4042</v>
      </c>
      <c r="B8272" t="s">
        <v>2</v>
      </c>
      <c r="C8272" t="str">
        <f>_xlfn.XLOOKUP(A8272,tbl_nrc_lex_word_translation[word_eng],tbl_nrc_lex_word_translation[word_ptbr],"",0)</f>
        <v>modéstia</v>
      </c>
      <c r="D8272" t="str">
        <f>_xlfn.XLOOKUP(B8272,tbl_nrc_lex_sentiment_translation[sentiment_eng],tbl_nrc_lex_sentiment_translation[sentiment_ptbr],"",0)</f>
        <v>positivo</v>
      </c>
      <c r="E8272" t="str" cm="1">
        <f t="array" ref="E8272">_xlfn.XLOOKUP(A8272,tbl_nrc_lex_word_translation[word_eng],IF(tbl_nrc_lex_word_translation[context]=0,"",tbl_nrc_lex_word_translation[context]),"",0)</f>
        <v/>
      </c>
      <c r="F8272">
        <v>0</v>
      </c>
      <c r="G8272" t="str">
        <f t="shared" si="129"/>
        <v/>
      </c>
    </row>
    <row r="8273" spans="1:7" hidden="1" x14ac:dyDescent="0.3">
      <c r="A8273" t="s">
        <v>4043</v>
      </c>
      <c r="B8273" t="s">
        <v>831</v>
      </c>
      <c r="C8273" t="str">
        <f>_xlfn.XLOOKUP(A8273,tbl_nrc_lex_word_translation[word_eng],tbl_nrc_lex_word_translation[word_ptbr],"",0)</f>
        <v>modificar</v>
      </c>
      <c r="D8273" t="str">
        <f>_xlfn.XLOOKUP(B8273,tbl_nrc_lex_sentiment_translation[sentiment_eng],tbl_nrc_lex_sentiment_translation[sentiment_ptbr],"",0)</f>
        <v>surpresa</v>
      </c>
      <c r="E8273" t="str" cm="1">
        <f t="array" ref="E8273">_xlfn.XLOOKUP(A8273,tbl_nrc_lex_word_translation[word_eng],IF(tbl_nrc_lex_word_translation[context]=0,"",tbl_nrc_lex_word_translation[context]),"",0)</f>
        <v/>
      </c>
      <c r="F8273">
        <v>0</v>
      </c>
      <c r="G8273" t="str">
        <f t="shared" si="129"/>
        <v/>
      </c>
    </row>
    <row r="8274" spans="1:7" hidden="1" x14ac:dyDescent="0.3">
      <c r="A8274" t="s">
        <v>4044</v>
      </c>
      <c r="B8274" t="s">
        <v>4</v>
      </c>
      <c r="C8274" t="str">
        <f>_xlfn.XLOOKUP(A8274,tbl_nrc_lex_word_translation[word_eng],tbl_nrc_lex_word_translation[word_ptbr],"",0)</f>
        <v>molestação</v>
      </c>
      <c r="D8274" t="str">
        <f>_xlfn.XLOOKUP(B8274,tbl_nrc_lex_sentiment_translation[sentiment_eng],tbl_nrc_lex_sentiment_translation[sentiment_ptbr],"",0)</f>
        <v>negativo</v>
      </c>
      <c r="E8274" t="str" cm="1">
        <f t="array" ref="E8274">_xlfn.XLOOKUP(A8274,tbl_nrc_lex_word_translation[word_eng],IF(tbl_nrc_lex_word_translation[context]=0,"",tbl_nrc_lex_word_translation[context]),"",0)</f>
        <v/>
      </c>
      <c r="F8274">
        <v>0</v>
      </c>
      <c r="G8274" t="str">
        <f t="shared" si="129"/>
        <v/>
      </c>
    </row>
    <row r="8275" spans="1:7" hidden="1" x14ac:dyDescent="0.3">
      <c r="A8275" t="s">
        <v>4044</v>
      </c>
      <c r="B8275" t="s">
        <v>829</v>
      </c>
      <c r="C8275" t="str">
        <f>_xlfn.XLOOKUP(A8275,tbl_nrc_lex_word_translation[word_eng],tbl_nrc_lex_word_translation[word_ptbr],"",0)</f>
        <v>molestação</v>
      </c>
      <c r="D8275" t="str">
        <f>_xlfn.XLOOKUP(B8275,tbl_nrc_lex_sentiment_translation[sentiment_eng],tbl_nrc_lex_sentiment_translation[sentiment_ptbr],"",0)</f>
        <v>tristeza</v>
      </c>
      <c r="E8275" t="str" cm="1">
        <f t="array" ref="E8275">_xlfn.XLOOKUP(A8275,tbl_nrc_lex_word_translation[word_eng],IF(tbl_nrc_lex_word_translation[context]=0,"",tbl_nrc_lex_word_translation[context]),"",0)</f>
        <v/>
      </c>
      <c r="F8275">
        <v>0</v>
      </c>
      <c r="G8275" t="str">
        <f t="shared" si="129"/>
        <v/>
      </c>
    </row>
    <row r="8276" spans="1:7" hidden="1" x14ac:dyDescent="0.3">
      <c r="A8276" t="s">
        <v>4044</v>
      </c>
      <c r="B8276" t="s">
        <v>406</v>
      </c>
      <c r="C8276" t="str">
        <f>_xlfn.XLOOKUP(A8276,tbl_nrc_lex_word_translation[word_eng],tbl_nrc_lex_word_translation[word_ptbr],"",0)</f>
        <v>molestação</v>
      </c>
      <c r="D8276" t="str">
        <f>_xlfn.XLOOKUP(B8276,tbl_nrc_lex_sentiment_translation[sentiment_eng],tbl_nrc_lex_sentiment_translation[sentiment_ptbr],"",0)</f>
        <v>medo</v>
      </c>
      <c r="E8276" t="str" cm="1">
        <f t="array" ref="E8276">_xlfn.XLOOKUP(A8276,tbl_nrc_lex_word_translation[word_eng],IF(tbl_nrc_lex_word_translation[context]=0,"",tbl_nrc_lex_word_translation[context]),"",0)</f>
        <v/>
      </c>
      <c r="F8276">
        <v>0</v>
      </c>
      <c r="G8276" t="str">
        <f t="shared" si="129"/>
        <v/>
      </c>
    </row>
    <row r="8277" spans="1:7" hidden="1" x14ac:dyDescent="0.3">
      <c r="A8277" t="s">
        <v>4044</v>
      </c>
      <c r="B8277" t="s">
        <v>830</v>
      </c>
      <c r="C8277" t="str">
        <f>_xlfn.XLOOKUP(A8277,tbl_nrc_lex_word_translation[word_eng],tbl_nrc_lex_word_translation[word_ptbr],"",0)</f>
        <v>molestação</v>
      </c>
      <c r="D8277" t="str">
        <f>_xlfn.XLOOKUP(B8277,tbl_nrc_lex_sentiment_translation[sentiment_eng],tbl_nrc_lex_sentiment_translation[sentiment_ptbr],"",0)</f>
        <v>raiva</v>
      </c>
      <c r="E8277" t="str" cm="1">
        <f t="array" ref="E8277">_xlfn.XLOOKUP(A8277,tbl_nrc_lex_word_translation[word_eng],IF(tbl_nrc_lex_word_translation[context]=0,"",tbl_nrc_lex_word_translation[context]),"",0)</f>
        <v/>
      </c>
      <c r="F8277">
        <v>0</v>
      </c>
      <c r="G8277" t="str">
        <f t="shared" si="129"/>
        <v/>
      </c>
    </row>
    <row r="8278" spans="1:7" hidden="1" x14ac:dyDescent="0.3">
      <c r="A8278" t="s">
        <v>4044</v>
      </c>
      <c r="B8278" t="s">
        <v>835</v>
      </c>
      <c r="C8278" t="str">
        <f>_xlfn.XLOOKUP(A8278,tbl_nrc_lex_word_translation[word_eng],tbl_nrc_lex_word_translation[word_ptbr],"",0)</f>
        <v>molestação</v>
      </c>
      <c r="D8278" t="str">
        <f>_xlfn.XLOOKUP(B8278,tbl_nrc_lex_sentiment_translation[sentiment_eng],tbl_nrc_lex_sentiment_translation[sentiment_ptbr],"",0)</f>
        <v>nojo</v>
      </c>
      <c r="E8278" t="str" cm="1">
        <f t="array" ref="E8278">_xlfn.XLOOKUP(A8278,tbl_nrc_lex_word_translation[word_eng],IF(tbl_nrc_lex_word_translation[context]=0,"",tbl_nrc_lex_word_translation[context]),"",0)</f>
        <v/>
      </c>
      <c r="F8278">
        <v>0</v>
      </c>
      <c r="G8278" t="str">
        <f t="shared" si="129"/>
        <v/>
      </c>
    </row>
    <row r="8279" spans="1:7" hidden="1" x14ac:dyDescent="0.3">
      <c r="A8279" t="s">
        <v>4045</v>
      </c>
      <c r="B8279" t="s">
        <v>2</v>
      </c>
      <c r="C8279" t="str">
        <f>_xlfn.XLOOKUP(A8279,tbl_nrc_lex_word_translation[word_eng],tbl_nrc_lex_word_translation[word_ptbr],"",0)</f>
        <v>ímpeto</v>
      </c>
      <c r="D8279" t="str">
        <f>_xlfn.XLOOKUP(B8279,tbl_nrc_lex_sentiment_translation[sentiment_eng],tbl_nrc_lex_sentiment_translation[sentiment_ptbr],"",0)</f>
        <v>positivo</v>
      </c>
      <c r="E8279" t="str" cm="1">
        <f t="array" ref="E8279">_xlfn.XLOOKUP(A8279,tbl_nrc_lex_word_translation[word_eng],IF(tbl_nrc_lex_word_translation[context]=0,"",tbl_nrc_lex_word_translation[context]),"",0)</f>
        <v/>
      </c>
      <c r="F8279">
        <v>0</v>
      </c>
      <c r="G8279" t="str">
        <f t="shared" si="129"/>
        <v/>
      </c>
    </row>
    <row r="8280" spans="1:7" hidden="1" x14ac:dyDescent="0.3">
      <c r="A8280" t="s">
        <v>4045</v>
      </c>
      <c r="B8280" t="s">
        <v>60</v>
      </c>
      <c r="C8280" t="str">
        <f>_xlfn.XLOOKUP(A8280,tbl_nrc_lex_word_translation[word_eng],tbl_nrc_lex_word_translation[word_ptbr],"",0)</f>
        <v>ímpeto</v>
      </c>
      <c r="D8280" t="str">
        <f>_xlfn.XLOOKUP(B8280,tbl_nrc_lex_sentiment_translation[sentiment_eng],tbl_nrc_lex_sentiment_translation[sentiment_ptbr],"",0)</f>
        <v>antecipação</v>
      </c>
      <c r="E8280" t="str" cm="1">
        <f t="array" ref="E8280">_xlfn.XLOOKUP(A8280,tbl_nrc_lex_word_translation[word_eng],IF(tbl_nrc_lex_word_translation[context]=0,"",tbl_nrc_lex_word_translation[context]),"",0)</f>
        <v/>
      </c>
      <c r="F8280">
        <v>0</v>
      </c>
      <c r="G8280" t="str">
        <f t="shared" si="129"/>
        <v/>
      </c>
    </row>
    <row r="8281" spans="1:7" hidden="1" x14ac:dyDescent="0.3">
      <c r="A8281" t="s">
        <v>4046</v>
      </c>
      <c r="B8281" t="s">
        <v>2</v>
      </c>
      <c r="C8281" t="str">
        <f>_xlfn.XLOOKUP(A8281,tbl_nrc_lex_word_translation[word_eng],tbl_nrc_lex_word_translation[word_ptbr],"",0)</f>
        <v>monetário</v>
      </c>
      <c r="D8281" t="str">
        <f>_xlfn.XLOOKUP(B8281,tbl_nrc_lex_sentiment_translation[sentiment_eng],tbl_nrc_lex_sentiment_translation[sentiment_ptbr],"",0)</f>
        <v>positivo</v>
      </c>
      <c r="E8281" t="str" cm="1">
        <f t="array" ref="E8281">_xlfn.XLOOKUP(A8281,tbl_nrc_lex_word_translation[word_eng],IF(tbl_nrc_lex_word_translation[context]=0,"",tbl_nrc_lex_word_translation[context]),"",0)</f>
        <v/>
      </c>
      <c r="F8281">
        <v>0</v>
      </c>
      <c r="G8281" t="str">
        <f t="shared" si="129"/>
        <v/>
      </c>
    </row>
    <row r="8282" spans="1:7" hidden="1" x14ac:dyDescent="0.3">
      <c r="A8282" t="s">
        <v>4046</v>
      </c>
      <c r="B8282" t="s">
        <v>60</v>
      </c>
      <c r="C8282" t="str">
        <f>_xlfn.XLOOKUP(A8282,tbl_nrc_lex_word_translation[word_eng],tbl_nrc_lex_word_translation[word_ptbr],"",0)</f>
        <v>monetário</v>
      </c>
      <c r="D8282" t="str">
        <f>_xlfn.XLOOKUP(B8282,tbl_nrc_lex_sentiment_translation[sentiment_eng],tbl_nrc_lex_sentiment_translation[sentiment_ptbr],"",0)</f>
        <v>antecipação</v>
      </c>
      <c r="E8282" t="str" cm="1">
        <f t="array" ref="E8282">_xlfn.XLOOKUP(A8282,tbl_nrc_lex_word_translation[word_eng],IF(tbl_nrc_lex_word_translation[context]=0,"",tbl_nrc_lex_word_translation[context]),"",0)</f>
        <v/>
      </c>
      <c r="F8282">
        <v>0</v>
      </c>
      <c r="G8282" t="str">
        <f t="shared" si="129"/>
        <v/>
      </c>
    </row>
    <row r="8283" spans="1:7" hidden="1" x14ac:dyDescent="0.3">
      <c r="A8283" t="s">
        <v>4047</v>
      </c>
      <c r="B8283" t="s">
        <v>2</v>
      </c>
      <c r="C8283" t="str">
        <f>_xlfn.XLOOKUP(A8283,tbl_nrc_lex_word_translation[word_eng],tbl_nrc_lex_word_translation[word_ptbr],"",0)</f>
        <v>dinheiro</v>
      </c>
      <c r="D8283" t="str">
        <f>_xlfn.XLOOKUP(B8283,tbl_nrc_lex_sentiment_translation[sentiment_eng],tbl_nrc_lex_sentiment_translation[sentiment_ptbr],"",0)</f>
        <v>positivo</v>
      </c>
      <c r="E8283" t="str" cm="1">
        <f t="array" ref="E8283">_xlfn.XLOOKUP(A8283,tbl_nrc_lex_word_translation[word_eng],IF(tbl_nrc_lex_word_translation[context]=0,"",tbl_nrc_lex_word_translation[context]),"",0)</f>
        <v/>
      </c>
      <c r="F8283">
        <v>0</v>
      </c>
      <c r="G8283" t="str">
        <f t="shared" si="129"/>
        <v/>
      </c>
    </row>
    <row r="8284" spans="1:7" hidden="1" x14ac:dyDescent="0.3">
      <c r="A8284" t="s">
        <v>4047</v>
      </c>
      <c r="B8284" t="s">
        <v>831</v>
      </c>
      <c r="C8284" t="str">
        <f>_xlfn.XLOOKUP(A8284,tbl_nrc_lex_word_translation[word_eng],tbl_nrc_lex_word_translation[word_ptbr],"",0)</f>
        <v>dinheiro</v>
      </c>
      <c r="D8284" t="str">
        <f>_xlfn.XLOOKUP(B8284,tbl_nrc_lex_sentiment_translation[sentiment_eng],tbl_nrc_lex_sentiment_translation[sentiment_ptbr],"",0)</f>
        <v>surpresa</v>
      </c>
      <c r="E8284" t="str" cm="1">
        <f t="array" ref="E8284">_xlfn.XLOOKUP(A8284,tbl_nrc_lex_word_translation[word_eng],IF(tbl_nrc_lex_word_translation[context]=0,"",tbl_nrc_lex_word_translation[context]),"",0)</f>
        <v/>
      </c>
      <c r="F8284">
        <v>0</v>
      </c>
      <c r="G8284" t="str">
        <f t="shared" si="129"/>
        <v/>
      </c>
    </row>
    <row r="8285" spans="1:7" hidden="1" x14ac:dyDescent="0.3">
      <c r="A8285" t="s">
        <v>4047</v>
      </c>
      <c r="B8285" t="s">
        <v>828</v>
      </c>
      <c r="C8285" t="str">
        <f>_xlfn.XLOOKUP(A8285,tbl_nrc_lex_word_translation[word_eng],tbl_nrc_lex_word_translation[word_ptbr],"",0)</f>
        <v>dinheiro</v>
      </c>
      <c r="D8285" t="str">
        <f>_xlfn.XLOOKUP(B8285,tbl_nrc_lex_sentiment_translation[sentiment_eng],tbl_nrc_lex_sentiment_translation[sentiment_ptbr],"",0)</f>
        <v>confiança</v>
      </c>
      <c r="E8285" t="str" cm="1">
        <f t="array" ref="E8285">_xlfn.XLOOKUP(A8285,tbl_nrc_lex_word_translation[word_eng],IF(tbl_nrc_lex_word_translation[context]=0,"",tbl_nrc_lex_word_translation[context]),"",0)</f>
        <v/>
      </c>
      <c r="F8285">
        <v>0</v>
      </c>
      <c r="G8285" t="str">
        <f t="shared" si="129"/>
        <v/>
      </c>
    </row>
    <row r="8286" spans="1:7" hidden="1" x14ac:dyDescent="0.3">
      <c r="A8286" t="s">
        <v>4047</v>
      </c>
      <c r="B8286" t="s">
        <v>830</v>
      </c>
      <c r="C8286" t="str">
        <f>_xlfn.XLOOKUP(A8286,tbl_nrc_lex_word_translation[word_eng],tbl_nrc_lex_word_translation[word_ptbr],"",0)</f>
        <v>dinheiro</v>
      </c>
      <c r="D8286" t="str">
        <f>_xlfn.XLOOKUP(B8286,tbl_nrc_lex_sentiment_translation[sentiment_eng],tbl_nrc_lex_sentiment_translation[sentiment_ptbr],"",0)</f>
        <v>raiva</v>
      </c>
      <c r="E8286" t="str" cm="1">
        <f t="array" ref="E8286">_xlfn.XLOOKUP(A8286,tbl_nrc_lex_word_translation[word_eng],IF(tbl_nrc_lex_word_translation[context]=0,"",tbl_nrc_lex_word_translation[context]),"",0)</f>
        <v/>
      </c>
      <c r="F8286">
        <v>0</v>
      </c>
      <c r="G8286" t="str">
        <f t="shared" si="129"/>
        <v/>
      </c>
    </row>
    <row r="8287" spans="1:7" hidden="1" x14ac:dyDescent="0.3">
      <c r="A8287" t="s">
        <v>4047</v>
      </c>
      <c r="B8287" t="s">
        <v>60</v>
      </c>
      <c r="C8287" t="str">
        <f>_xlfn.XLOOKUP(A8287,tbl_nrc_lex_word_translation[word_eng],tbl_nrc_lex_word_translation[word_ptbr],"",0)</f>
        <v>dinheiro</v>
      </c>
      <c r="D8287" t="str">
        <f>_xlfn.XLOOKUP(B8287,tbl_nrc_lex_sentiment_translation[sentiment_eng],tbl_nrc_lex_sentiment_translation[sentiment_ptbr],"",0)</f>
        <v>antecipação</v>
      </c>
      <c r="E8287" t="str" cm="1">
        <f t="array" ref="E8287">_xlfn.XLOOKUP(A8287,tbl_nrc_lex_word_translation[word_eng],IF(tbl_nrc_lex_word_translation[context]=0,"",tbl_nrc_lex_word_translation[context]),"",0)</f>
        <v/>
      </c>
      <c r="F8287">
        <v>0</v>
      </c>
      <c r="G8287" t="str">
        <f t="shared" si="129"/>
        <v/>
      </c>
    </row>
    <row r="8288" spans="1:7" hidden="1" x14ac:dyDescent="0.3">
      <c r="A8288" t="s">
        <v>4047</v>
      </c>
      <c r="B8288" t="s">
        <v>852</v>
      </c>
      <c r="C8288" t="str">
        <f>_xlfn.XLOOKUP(A8288,tbl_nrc_lex_word_translation[word_eng],tbl_nrc_lex_word_translation[word_ptbr],"",0)</f>
        <v>dinheiro</v>
      </c>
      <c r="D8288" t="str">
        <f>_xlfn.XLOOKUP(B8288,tbl_nrc_lex_sentiment_translation[sentiment_eng],tbl_nrc_lex_sentiment_translation[sentiment_ptbr],"",0)</f>
        <v>alegria</v>
      </c>
      <c r="E8288" t="str" cm="1">
        <f t="array" ref="E8288">_xlfn.XLOOKUP(A8288,tbl_nrc_lex_word_translation[word_eng],IF(tbl_nrc_lex_word_translation[context]=0,"",tbl_nrc_lex_word_translation[context]),"",0)</f>
        <v/>
      </c>
      <c r="F8288">
        <v>0</v>
      </c>
      <c r="G8288" t="str">
        <f t="shared" si="129"/>
        <v/>
      </c>
    </row>
    <row r="8289" spans="1:7" hidden="1" x14ac:dyDescent="0.3">
      <c r="A8289" t="s">
        <v>4048</v>
      </c>
      <c r="B8289" t="s">
        <v>828</v>
      </c>
      <c r="C8289" t="str">
        <f>_xlfn.XLOOKUP(A8289,tbl_nrc_lex_word_translation[word_eng],tbl_nrc_lex_word_translation[word_ptbr],"",0)</f>
        <v>monge</v>
      </c>
      <c r="D8289" t="str">
        <f>_xlfn.XLOOKUP(B8289,tbl_nrc_lex_sentiment_translation[sentiment_eng],tbl_nrc_lex_sentiment_translation[sentiment_ptbr],"",0)</f>
        <v>confiança</v>
      </c>
      <c r="E8289" t="str" cm="1">
        <f t="array" ref="E8289">_xlfn.XLOOKUP(A8289,tbl_nrc_lex_word_translation[word_eng],IF(tbl_nrc_lex_word_translation[context]=0,"",tbl_nrc_lex_word_translation[context]),"",0)</f>
        <v/>
      </c>
      <c r="F8289">
        <v>0</v>
      </c>
      <c r="G8289" t="str">
        <f t="shared" si="129"/>
        <v/>
      </c>
    </row>
    <row r="8290" spans="1:7" hidden="1" x14ac:dyDescent="0.3">
      <c r="A8290" t="s">
        <v>4048</v>
      </c>
      <c r="B8290" t="s">
        <v>2</v>
      </c>
      <c r="C8290" t="str">
        <f>_xlfn.XLOOKUP(A8290,tbl_nrc_lex_word_translation[word_eng],tbl_nrc_lex_word_translation[word_ptbr],"",0)</f>
        <v>monge</v>
      </c>
      <c r="D8290" t="str">
        <f>_xlfn.XLOOKUP(B8290,tbl_nrc_lex_sentiment_translation[sentiment_eng],tbl_nrc_lex_sentiment_translation[sentiment_ptbr],"",0)</f>
        <v>positivo</v>
      </c>
      <c r="E8290" t="str" cm="1">
        <f t="array" ref="E8290">_xlfn.XLOOKUP(A8290,tbl_nrc_lex_word_translation[word_eng],IF(tbl_nrc_lex_word_translation[context]=0,"",tbl_nrc_lex_word_translation[context]),"",0)</f>
        <v/>
      </c>
      <c r="F8290">
        <v>0</v>
      </c>
      <c r="G8290" t="str">
        <f t="shared" si="129"/>
        <v/>
      </c>
    </row>
    <row r="8291" spans="1:7" hidden="1" x14ac:dyDescent="0.3">
      <c r="A8291" t="s">
        <v>4049</v>
      </c>
      <c r="B8291" t="s">
        <v>4</v>
      </c>
      <c r="C8291" t="str">
        <f>_xlfn.XLOOKUP(A8291,tbl_nrc_lex_word_translation[word_eng],tbl_nrc_lex_word_translation[word_ptbr],"",0)</f>
        <v>monocromático</v>
      </c>
      <c r="D8291" t="str">
        <f>_xlfn.XLOOKUP(B8291,tbl_nrc_lex_sentiment_translation[sentiment_eng],tbl_nrc_lex_sentiment_translation[sentiment_ptbr],"",0)</f>
        <v>negativo</v>
      </c>
      <c r="E8291" t="str" cm="1">
        <f t="array" ref="E8291">_xlfn.XLOOKUP(A8291,tbl_nrc_lex_word_translation[word_eng],IF(tbl_nrc_lex_word_translation[context]=0,"",tbl_nrc_lex_word_translation[context]),"",0)</f>
        <v/>
      </c>
      <c r="F8291">
        <v>0</v>
      </c>
      <c r="G8291" t="str">
        <f t="shared" si="129"/>
        <v/>
      </c>
    </row>
    <row r="8292" spans="1:7" hidden="1" x14ac:dyDescent="0.3">
      <c r="A8292" t="s">
        <v>4049</v>
      </c>
      <c r="B8292" t="s">
        <v>835</v>
      </c>
      <c r="C8292" t="str">
        <f>_xlfn.XLOOKUP(A8292,tbl_nrc_lex_word_translation[word_eng],tbl_nrc_lex_word_translation[word_ptbr],"",0)</f>
        <v>monocromático</v>
      </c>
      <c r="D8292" t="str">
        <f>_xlfn.XLOOKUP(B8292,tbl_nrc_lex_sentiment_translation[sentiment_eng],tbl_nrc_lex_sentiment_translation[sentiment_ptbr],"",0)</f>
        <v>nojo</v>
      </c>
      <c r="E8292" t="str" cm="1">
        <f t="array" ref="E8292">_xlfn.XLOOKUP(A8292,tbl_nrc_lex_word_translation[word_eng],IF(tbl_nrc_lex_word_translation[context]=0,"",tbl_nrc_lex_word_translation[context]),"",0)</f>
        <v/>
      </c>
      <c r="F8292">
        <v>0</v>
      </c>
      <c r="G8292" t="str">
        <f t="shared" si="129"/>
        <v/>
      </c>
    </row>
    <row r="8293" spans="1:7" hidden="1" x14ac:dyDescent="0.3">
      <c r="A8293" t="s">
        <v>4050</v>
      </c>
      <c r="B8293" t="s">
        <v>828</v>
      </c>
      <c r="C8293" t="str">
        <f>_xlfn.XLOOKUP(A8293,tbl_nrc_lex_word_translation[word_eng],tbl_nrc_lex_word_translation[word_ptbr],"",0)</f>
        <v>monogamia</v>
      </c>
      <c r="D8293" t="str">
        <f>_xlfn.XLOOKUP(B8293,tbl_nrc_lex_sentiment_translation[sentiment_eng],tbl_nrc_lex_sentiment_translation[sentiment_ptbr],"",0)</f>
        <v>confiança</v>
      </c>
      <c r="E8293" t="str" cm="1">
        <f t="array" ref="E8293">_xlfn.XLOOKUP(A8293,tbl_nrc_lex_word_translation[word_eng],IF(tbl_nrc_lex_word_translation[context]=0,"",tbl_nrc_lex_word_translation[context]),"",0)</f>
        <v/>
      </c>
      <c r="F8293">
        <v>0</v>
      </c>
      <c r="G8293" t="str">
        <f t="shared" si="129"/>
        <v/>
      </c>
    </row>
    <row r="8294" spans="1:7" hidden="1" x14ac:dyDescent="0.3">
      <c r="A8294" t="s">
        <v>4051</v>
      </c>
      <c r="B8294" t="s">
        <v>4</v>
      </c>
      <c r="C8294" t="str">
        <f>_xlfn.XLOOKUP(A8294,tbl_nrc_lex_word_translation[word_eng],tbl_nrc_lex_word_translation[word_ptbr],"",0)</f>
        <v>monopolista</v>
      </c>
      <c r="D8294" t="str">
        <f>_xlfn.XLOOKUP(B8294,tbl_nrc_lex_sentiment_translation[sentiment_eng],tbl_nrc_lex_sentiment_translation[sentiment_ptbr],"",0)</f>
        <v>negativo</v>
      </c>
      <c r="E8294" t="str" cm="1">
        <f t="array" ref="E8294">_xlfn.XLOOKUP(A8294,tbl_nrc_lex_word_translation[word_eng],IF(tbl_nrc_lex_word_translation[context]=0,"",tbl_nrc_lex_word_translation[context]),"",0)</f>
        <v/>
      </c>
      <c r="F8294">
        <v>0</v>
      </c>
      <c r="G8294" t="str">
        <f t="shared" si="129"/>
        <v/>
      </c>
    </row>
    <row r="8295" spans="1:7" hidden="1" x14ac:dyDescent="0.3">
      <c r="A8295" t="s">
        <v>4052</v>
      </c>
      <c r="B8295" t="s">
        <v>829</v>
      </c>
      <c r="C8295" t="str">
        <f>_xlfn.XLOOKUP(A8295,tbl_nrc_lex_word_translation[word_eng],tbl_nrc_lex_word_translation[word_ptbr],"",0)</f>
        <v>monção</v>
      </c>
      <c r="D8295" t="str">
        <f>_xlfn.XLOOKUP(B8295,tbl_nrc_lex_sentiment_translation[sentiment_eng],tbl_nrc_lex_sentiment_translation[sentiment_ptbr],"",0)</f>
        <v>tristeza</v>
      </c>
      <c r="E8295" t="str" cm="1">
        <f t="array" ref="E8295">_xlfn.XLOOKUP(A8295,tbl_nrc_lex_word_translation[word_eng],IF(tbl_nrc_lex_word_translation[context]=0,"",tbl_nrc_lex_word_translation[context]),"",0)</f>
        <v/>
      </c>
      <c r="F8295">
        <v>0</v>
      </c>
      <c r="G8295" t="str">
        <f t="shared" si="129"/>
        <v/>
      </c>
    </row>
    <row r="8296" spans="1:7" hidden="1" x14ac:dyDescent="0.3">
      <c r="A8296" t="s">
        <v>4052</v>
      </c>
      <c r="B8296" t="s">
        <v>4</v>
      </c>
      <c r="C8296" t="str">
        <f>_xlfn.XLOOKUP(A8296,tbl_nrc_lex_word_translation[word_eng],tbl_nrc_lex_word_translation[word_ptbr],"",0)</f>
        <v>monção</v>
      </c>
      <c r="D8296" t="str">
        <f>_xlfn.XLOOKUP(B8296,tbl_nrc_lex_sentiment_translation[sentiment_eng],tbl_nrc_lex_sentiment_translation[sentiment_ptbr],"",0)</f>
        <v>negativo</v>
      </c>
      <c r="E8296" t="str" cm="1">
        <f t="array" ref="E8296">_xlfn.XLOOKUP(A8296,tbl_nrc_lex_word_translation[word_eng],IF(tbl_nrc_lex_word_translation[context]=0,"",tbl_nrc_lex_word_translation[context]),"",0)</f>
        <v/>
      </c>
      <c r="F8296">
        <v>0</v>
      </c>
      <c r="G8296" t="str">
        <f t="shared" si="129"/>
        <v/>
      </c>
    </row>
    <row r="8297" spans="1:7" hidden="1" x14ac:dyDescent="0.3">
      <c r="A8297" t="s">
        <v>4053</v>
      </c>
      <c r="B8297" t="s">
        <v>4</v>
      </c>
      <c r="C8297" t="str">
        <f>_xlfn.XLOOKUP(A8297,tbl_nrc_lex_word_translation[word_eng],tbl_nrc_lex_word_translation[word_ptbr],"",0)</f>
        <v>monstro</v>
      </c>
      <c r="D8297" t="str">
        <f>_xlfn.XLOOKUP(B8297,tbl_nrc_lex_sentiment_translation[sentiment_eng],tbl_nrc_lex_sentiment_translation[sentiment_ptbr],"",0)</f>
        <v>negativo</v>
      </c>
      <c r="E8297" t="str" cm="1">
        <f t="array" ref="E8297">_xlfn.XLOOKUP(A8297,tbl_nrc_lex_word_translation[word_eng],IF(tbl_nrc_lex_word_translation[context]=0,"",tbl_nrc_lex_word_translation[context]),"",0)</f>
        <v/>
      </c>
      <c r="F8297">
        <v>0</v>
      </c>
      <c r="G8297" t="str">
        <f t="shared" si="129"/>
        <v/>
      </c>
    </row>
    <row r="8298" spans="1:7" hidden="1" x14ac:dyDescent="0.3">
      <c r="A8298" t="s">
        <v>4053</v>
      </c>
      <c r="B8298" t="s">
        <v>406</v>
      </c>
      <c r="C8298" t="str">
        <f>_xlfn.XLOOKUP(A8298,tbl_nrc_lex_word_translation[word_eng],tbl_nrc_lex_word_translation[word_ptbr],"",0)</f>
        <v>monstro</v>
      </c>
      <c r="D8298" t="str">
        <f>_xlfn.XLOOKUP(B8298,tbl_nrc_lex_sentiment_translation[sentiment_eng],tbl_nrc_lex_sentiment_translation[sentiment_ptbr],"",0)</f>
        <v>medo</v>
      </c>
      <c r="E8298" t="str" cm="1">
        <f t="array" ref="E8298">_xlfn.XLOOKUP(A8298,tbl_nrc_lex_word_translation[word_eng],IF(tbl_nrc_lex_word_translation[context]=0,"",tbl_nrc_lex_word_translation[context]),"",0)</f>
        <v/>
      </c>
      <c r="F8298">
        <v>0</v>
      </c>
      <c r="G8298" t="str">
        <f t="shared" si="129"/>
        <v/>
      </c>
    </row>
    <row r="8299" spans="1:7" hidden="1" x14ac:dyDescent="0.3">
      <c r="A8299" t="s">
        <v>4054</v>
      </c>
      <c r="B8299" t="s">
        <v>4</v>
      </c>
      <c r="C8299" t="str">
        <f>_xlfn.XLOOKUP(A8299,tbl_nrc_lex_word_translation[word_eng],tbl_nrc_lex_word_translation[word_ptbr],"",0)</f>
        <v>monstruosidade</v>
      </c>
      <c r="D8299" t="str">
        <f>_xlfn.XLOOKUP(B8299,tbl_nrc_lex_sentiment_translation[sentiment_eng],tbl_nrc_lex_sentiment_translation[sentiment_ptbr],"",0)</f>
        <v>negativo</v>
      </c>
      <c r="E8299" t="str" cm="1">
        <f t="array" ref="E8299">_xlfn.XLOOKUP(A8299,tbl_nrc_lex_word_translation[word_eng],IF(tbl_nrc_lex_word_translation[context]=0,"",tbl_nrc_lex_word_translation[context]),"",0)</f>
        <v/>
      </c>
      <c r="F8299">
        <v>0</v>
      </c>
      <c r="G8299" t="str">
        <f t="shared" si="129"/>
        <v/>
      </c>
    </row>
    <row r="8300" spans="1:7" hidden="1" x14ac:dyDescent="0.3">
      <c r="A8300" t="s">
        <v>4054</v>
      </c>
      <c r="B8300" t="s">
        <v>831</v>
      </c>
      <c r="C8300" t="str">
        <f>_xlfn.XLOOKUP(A8300,tbl_nrc_lex_word_translation[word_eng],tbl_nrc_lex_word_translation[word_ptbr],"",0)</f>
        <v>monstruosidade</v>
      </c>
      <c r="D8300" t="str">
        <f>_xlfn.XLOOKUP(B8300,tbl_nrc_lex_sentiment_translation[sentiment_eng],tbl_nrc_lex_sentiment_translation[sentiment_ptbr],"",0)</f>
        <v>surpresa</v>
      </c>
      <c r="E8300" t="str" cm="1">
        <f t="array" ref="E8300">_xlfn.XLOOKUP(A8300,tbl_nrc_lex_word_translation[word_eng],IF(tbl_nrc_lex_word_translation[context]=0,"",tbl_nrc_lex_word_translation[context]),"",0)</f>
        <v/>
      </c>
      <c r="F8300">
        <v>0</v>
      </c>
      <c r="G8300" t="str">
        <f t="shared" si="129"/>
        <v/>
      </c>
    </row>
    <row r="8301" spans="1:7" hidden="1" x14ac:dyDescent="0.3">
      <c r="A8301" t="s">
        <v>4054</v>
      </c>
      <c r="B8301" t="s">
        <v>406</v>
      </c>
      <c r="C8301" t="str">
        <f>_xlfn.XLOOKUP(A8301,tbl_nrc_lex_word_translation[word_eng],tbl_nrc_lex_word_translation[word_ptbr],"",0)</f>
        <v>monstruosidade</v>
      </c>
      <c r="D8301" t="str">
        <f>_xlfn.XLOOKUP(B8301,tbl_nrc_lex_sentiment_translation[sentiment_eng],tbl_nrc_lex_sentiment_translation[sentiment_ptbr],"",0)</f>
        <v>medo</v>
      </c>
      <c r="E8301" t="str" cm="1">
        <f t="array" ref="E8301">_xlfn.XLOOKUP(A8301,tbl_nrc_lex_word_translation[word_eng],IF(tbl_nrc_lex_word_translation[context]=0,"",tbl_nrc_lex_word_translation[context]),"",0)</f>
        <v/>
      </c>
      <c r="F8301">
        <v>0</v>
      </c>
      <c r="G8301" t="str">
        <f t="shared" si="129"/>
        <v/>
      </c>
    </row>
    <row r="8302" spans="1:7" hidden="1" x14ac:dyDescent="0.3">
      <c r="A8302" t="s">
        <v>4054</v>
      </c>
      <c r="B8302" t="s">
        <v>830</v>
      </c>
      <c r="C8302" t="str">
        <f>_xlfn.XLOOKUP(A8302,tbl_nrc_lex_word_translation[word_eng],tbl_nrc_lex_word_translation[word_ptbr],"",0)</f>
        <v>monstruosidade</v>
      </c>
      <c r="D8302" t="str">
        <f>_xlfn.XLOOKUP(B8302,tbl_nrc_lex_sentiment_translation[sentiment_eng],tbl_nrc_lex_sentiment_translation[sentiment_ptbr],"",0)</f>
        <v>raiva</v>
      </c>
      <c r="E8302" t="str" cm="1">
        <f t="array" ref="E8302">_xlfn.XLOOKUP(A8302,tbl_nrc_lex_word_translation[word_eng],IF(tbl_nrc_lex_word_translation[context]=0,"",tbl_nrc_lex_word_translation[context]),"",0)</f>
        <v/>
      </c>
      <c r="F8302">
        <v>0</v>
      </c>
      <c r="G8302" t="str">
        <f t="shared" si="129"/>
        <v/>
      </c>
    </row>
    <row r="8303" spans="1:7" hidden="1" x14ac:dyDescent="0.3">
      <c r="A8303" t="s">
        <v>4054</v>
      </c>
      <c r="B8303" t="s">
        <v>835</v>
      </c>
      <c r="C8303" t="str">
        <f>_xlfn.XLOOKUP(A8303,tbl_nrc_lex_word_translation[word_eng],tbl_nrc_lex_word_translation[word_ptbr],"",0)</f>
        <v>monstruosidade</v>
      </c>
      <c r="D8303" t="str">
        <f>_xlfn.XLOOKUP(B8303,tbl_nrc_lex_sentiment_translation[sentiment_eng],tbl_nrc_lex_sentiment_translation[sentiment_ptbr],"",0)</f>
        <v>nojo</v>
      </c>
      <c r="E8303" t="str" cm="1">
        <f t="array" ref="E8303">_xlfn.XLOOKUP(A8303,tbl_nrc_lex_word_translation[word_eng],IF(tbl_nrc_lex_word_translation[context]=0,"",tbl_nrc_lex_word_translation[context]),"",0)</f>
        <v/>
      </c>
      <c r="F8303">
        <v>0</v>
      </c>
      <c r="G8303" t="str">
        <f t="shared" si="129"/>
        <v/>
      </c>
    </row>
    <row r="8304" spans="1:7" hidden="1" x14ac:dyDescent="0.3">
      <c r="A8304" t="s">
        <v>4055</v>
      </c>
      <c r="B8304" t="s">
        <v>2</v>
      </c>
      <c r="C8304" t="str">
        <f>_xlfn.XLOOKUP(A8304,tbl_nrc_lex_word_translation[word_eng],tbl_nrc_lex_word_translation[word_ptbr],"",0)</f>
        <v>monumento</v>
      </c>
      <c r="D8304" t="str">
        <f>_xlfn.XLOOKUP(B8304,tbl_nrc_lex_sentiment_translation[sentiment_eng],tbl_nrc_lex_sentiment_translation[sentiment_ptbr],"",0)</f>
        <v>positivo</v>
      </c>
      <c r="E8304" t="str" cm="1">
        <f t="array" ref="E8304">_xlfn.XLOOKUP(A8304,tbl_nrc_lex_word_translation[word_eng],IF(tbl_nrc_lex_word_translation[context]=0,"",tbl_nrc_lex_word_translation[context]),"",0)</f>
        <v/>
      </c>
      <c r="F8304">
        <v>0</v>
      </c>
      <c r="G8304" t="str">
        <f t="shared" si="129"/>
        <v/>
      </c>
    </row>
    <row r="8305" spans="1:7" hidden="1" x14ac:dyDescent="0.3">
      <c r="A8305" t="s">
        <v>4056</v>
      </c>
      <c r="B8305" t="s">
        <v>829</v>
      </c>
      <c r="C8305" t="str">
        <f>_xlfn.XLOOKUP(A8305,tbl_nrc_lex_word_translation[word_eng],tbl_nrc_lex_word_translation[word_ptbr],"",0)</f>
        <v>temperamental</v>
      </c>
      <c r="D8305" t="str">
        <f>_xlfn.XLOOKUP(B8305,tbl_nrc_lex_sentiment_translation[sentiment_eng],tbl_nrc_lex_sentiment_translation[sentiment_ptbr],"",0)</f>
        <v>tristeza</v>
      </c>
      <c r="E8305" t="str" cm="1">
        <f t="array" ref="E8305">_xlfn.XLOOKUP(A8305,tbl_nrc_lex_word_translation[word_eng],IF(tbl_nrc_lex_word_translation[context]=0,"",tbl_nrc_lex_word_translation[context]),"",0)</f>
        <v/>
      </c>
      <c r="F8305">
        <v>0</v>
      </c>
      <c r="G8305" t="str">
        <f t="shared" si="129"/>
        <v/>
      </c>
    </row>
    <row r="8306" spans="1:7" hidden="1" x14ac:dyDescent="0.3">
      <c r="A8306" t="s">
        <v>4056</v>
      </c>
      <c r="B8306" t="s">
        <v>4</v>
      </c>
      <c r="C8306" t="str">
        <f>_xlfn.XLOOKUP(A8306,tbl_nrc_lex_word_translation[word_eng],tbl_nrc_lex_word_translation[word_ptbr],"",0)</f>
        <v>temperamental</v>
      </c>
      <c r="D8306" t="str">
        <f>_xlfn.XLOOKUP(B8306,tbl_nrc_lex_sentiment_translation[sentiment_eng],tbl_nrc_lex_sentiment_translation[sentiment_ptbr],"",0)</f>
        <v>negativo</v>
      </c>
      <c r="E8306" t="str" cm="1">
        <f t="array" ref="E8306">_xlfn.XLOOKUP(A8306,tbl_nrc_lex_word_translation[word_eng],IF(tbl_nrc_lex_word_translation[context]=0,"",tbl_nrc_lex_word_translation[context]),"",0)</f>
        <v/>
      </c>
      <c r="F8306">
        <v>0</v>
      </c>
      <c r="G8306" t="str">
        <f t="shared" si="129"/>
        <v/>
      </c>
    </row>
    <row r="8307" spans="1:7" hidden="1" x14ac:dyDescent="0.3">
      <c r="A8307" t="s">
        <v>4056</v>
      </c>
      <c r="B8307" t="s">
        <v>830</v>
      </c>
      <c r="C8307" t="str">
        <f>_xlfn.XLOOKUP(A8307,tbl_nrc_lex_word_translation[word_eng],tbl_nrc_lex_word_translation[word_ptbr],"",0)</f>
        <v>temperamental</v>
      </c>
      <c r="D8307" t="str">
        <f>_xlfn.XLOOKUP(B8307,tbl_nrc_lex_sentiment_translation[sentiment_eng],tbl_nrc_lex_sentiment_translation[sentiment_ptbr],"",0)</f>
        <v>raiva</v>
      </c>
      <c r="E8307" t="str" cm="1">
        <f t="array" ref="E8307">_xlfn.XLOOKUP(A8307,tbl_nrc_lex_word_translation[word_eng],IF(tbl_nrc_lex_word_translation[context]=0,"",tbl_nrc_lex_word_translation[context]),"",0)</f>
        <v/>
      </c>
      <c r="F8307">
        <v>0</v>
      </c>
      <c r="G8307" t="str">
        <f t="shared" si="129"/>
        <v/>
      </c>
    </row>
    <row r="8308" spans="1:7" hidden="1" x14ac:dyDescent="0.3">
      <c r="A8308" t="s">
        <v>4057</v>
      </c>
      <c r="B8308" t="s">
        <v>828</v>
      </c>
      <c r="C8308" t="str">
        <f>_xlfn.XLOOKUP(A8308,tbl_nrc_lex_word_translation[word_eng],tbl_nrc_lex_word_translation[word_ptbr],"",0)</f>
        <v>amarras</v>
      </c>
      <c r="D8308" t="str">
        <f>_xlfn.XLOOKUP(B8308,tbl_nrc_lex_sentiment_translation[sentiment_eng],tbl_nrc_lex_sentiment_translation[sentiment_ptbr],"",0)</f>
        <v>confiança</v>
      </c>
      <c r="E8308" t="str" cm="1">
        <f t="array" ref="E8308">_xlfn.XLOOKUP(A8308,tbl_nrc_lex_word_translation[word_eng],IF(tbl_nrc_lex_word_translation[context]=0,"",tbl_nrc_lex_word_translation[context]),"",0)</f>
        <v/>
      </c>
      <c r="F8308">
        <v>0</v>
      </c>
      <c r="G8308" t="str">
        <f t="shared" si="129"/>
        <v/>
      </c>
    </row>
    <row r="8309" spans="1:7" hidden="1" x14ac:dyDescent="0.3">
      <c r="A8309" t="s">
        <v>4058</v>
      </c>
      <c r="B8309" t="s">
        <v>4</v>
      </c>
      <c r="C8309" t="str">
        <f>_xlfn.XLOOKUP(A8309,tbl_nrc_lex_word_translation[word_eng],tbl_nrc_lex_word_translation[word_ptbr],"",0)</f>
        <v>discutível</v>
      </c>
      <c r="D8309" t="str">
        <f>_xlfn.XLOOKUP(B8309,tbl_nrc_lex_sentiment_translation[sentiment_eng],tbl_nrc_lex_sentiment_translation[sentiment_ptbr],"",0)</f>
        <v>negativo</v>
      </c>
      <c r="E8309" t="str" cm="1">
        <f t="array" ref="E8309">_xlfn.XLOOKUP(A8309,tbl_nrc_lex_word_translation[word_eng],IF(tbl_nrc_lex_word_translation[context]=0,"",tbl_nrc_lex_word_translation[context]),"",0)</f>
        <v/>
      </c>
      <c r="F8309">
        <v>0</v>
      </c>
      <c r="G8309" t="str">
        <f t="shared" si="129"/>
        <v/>
      </c>
    </row>
    <row r="8310" spans="1:7" hidden="1" x14ac:dyDescent="0.3">
      <c r="A8310" t="s">
        <v>4059</v>
      </c>
      <c r="B8310" t="s">
        <v>828</v>
      </c>
      <c r="C8310" t="str">
        <f>_xlfn.XLOOKUP(A8310,tbl_nrc_lex_word_translation[word_eng],tbl_nrc_lex_word_translation[word_ptbr],"",0)</f>
        <v>moral</v>
      </c>
      <c r="D8310" t="str">
        <f>_xlfn.XLOOKUP(B8310,tbl_nrc_lex_sentiment_translation[sentiment_eng],tbl_nrc_lex_sentiment_translation[sentiment_ptbr],"",0)</f>
        <v>confiança</v>
      </c>
      <c r="E8310" t="str" cm="1">
        <f t="array" ref="E8310">_xlfn.XLOOKUP(A8310,tbl_nrc_lex_word_translation[word_eng],IF(tbl_nrc_lex_word_translation[context]=0,"",tbl_nrc_lex_word_translation[context]),"",0)</f>
        <v/>
      </c>
      <c r="F8310">
        <v>0</v>
      </c>
      <c r="G8310" t="str">
        <f t="shared" si="129"/>
        <v/>
      </c>
    </row>
    <row r="8311" spans="1:7" hidden="1" x14ac:dyDescent="0.3">
      <c r="A8311" t="s">
        <v>4059</v>
      </c>
      <c r="B8311" t="s">
        <v>2</v>
      </c>
      <c r="C8311" t="str">
        <f>_xlfn.XLOOKUP(A8311,tbl_nrc_lex_word_translation[word_eng],tbl_nrc_lex_word_translation[word_ptbr],"",0)</f>
        <v>moral</v>
      </c>
      <c r="D8311" t="str">
        <f>_xlfn.XLOOKUP(B8311,tbl_nrc_lex_sentiment_translation[sentiment_eng],tbl_nrc_lex_sentiment_translation[sentiment_ptbr],"",0)</f>
        <v>positivo</v>
      </c>
      <c r="E8311" t="str" cm="1">
        <f t="array" ref="E8311">_xlfn.XLOOKUP(A8311,tbl_nrc_lex_word_translation[word_eng],IF(tbl_nrc_lex_word_translation[context]=0,"",tbl_nrc_lex_word_translation[context]),"",0)</f>
        <v/>
      </c>
      <c r="F8311">
        <v>0</v>
      </c>
      <c r="G8311" t="str">
        <f t="shared" si="129"/>
        <v/>
      </c>
    </row>
    <row r="8312" spans="1:7" hidden="1" x14ac:dyDescent="0.3">
      <c r="A8312" t="s">
        <v>4059</v>
      </c>
      <c r="B8312" t="s">
        <v>830</v>
      </c>
      <c r="C8312" t="str">
        <f>_xlfn.XLOOKUP(A8312,tbl_nrc_lex_word_translation[word_eng],tbl_nrc_lex_word_translation[word_ptbr],"",0)</f>
        <v>moral</v>
      </c>
      <c r="D8312" t="str">
        <f>_xlfn.XLOOKUP(B8312,tbl_nrc_lex_sentiment_translation[sentiment_eng],tbl_nrc_lex_sentiment_translation[sentiment_ptbr],"",0)</f>
        <v>raiva</v>
      </c>
      <c r="E8312" t="str" cm="1">
        <f t="array" ref="E8312">_xlfn.XLOOKUP(A8312,tbl_nrc_lex_word_translation[word_eng],IF(tbl_nrc_lex_word_translation[context]=0,"",tbl_nrc_lex_word_translation[context]),"",0)</f>
        <v/>
      </c>
      <c r="F8312">
        <v>0</v>
      </c>
      <c r="G8312" t="str">
        <f t="shared" si="129"/>
        <v/>
      </c>
    </row>
    <row r="8313" spans="1:7" hidden="1" x14ac:dyDescent="0.3">
      <c r="A8313" t="s">
        <v>4060</v>
      </c>
      <c r="B8313" t="s">
        <v>828</v>
      </c>
      <c r="C8313" t="str">
        <f>_xlfn.XLOOKUP(A8313,tbl_nrc_lex_word_translation[word_eng],tbl_nrc_lex_word_translation[word_ptbr],"",0)</f>
        <v>moralidade</v>
      </c>
      <c r="D8313" t="str">
        <f>_xlfn.XLOOKUP(B8313,tbl_nrc_lex_sentiment_translation[sentiment_eng],tbl_nrc_lex_sentiment_translation[sentiment_ptbr],"",0)</f>
        <v>confiança</v>
      </c>
      <c r="E8313" t="str" cm="1">
        <f t="array" ref="E8313">_xlfn.XLOOKUP(A8313,tbl_nrc_lex_word_translation[word_eng],IF(tbl_nrc_lex_word_translation[context]=0,"",tbl_nrc_lex_word_translation[context]),"",0)</f>
        <v/>
      </c>
      <c r="F8313">
        <v>0</v>
      </c>
      <c r="G8313" t="str">
        <f t="shared" si="129"/>
        <v/>
      </c>
    </row>
    <row r="8314" spans="1:7" hidden="1" x14ac:dyDescent="0.3">
      <c r="A8314" t="s">
        <v>4060</v>
      </c>
      <c r="B8314" t="s">
        <v>2</v>
      </c>
      <c r="C8314" t="str">
        <f>_xlfn.XLOOKUP(A8314,tbl_nrc_lex_word_translation[word_eng],tbl_nrc_lex_word_translation[word_ptbr],"",0)</f>
        <v>moralidade</v>
      </c>
      <c r="D8314" t="str">
        <f>_xlfn.XLOOKUP(B8314,tbl_nrc_lex_sentiment_translation[sentiment_eng],tbl_nrc_lex_sentiment_translation[sentiment_ptbr],"",0)</f>
        <v>positivo</v>
      </c>
      <c r="E8314" t="str" cm="1">
        <f t="array" ref="E8314">_xlfn.XLOOKUP(A8314,tbl_nrc_lex_word_translation[word_eng],IF(tbl_nrc_lex_word_translation[context]=0,"",tbl_nrc_lex_word_translation[context]),"",0)</f>
        <v/>
      </c>
      <c r="F8314">
        <v>0</v>
      </c>
      <c r="G8314" t="str">
        <f t="shared" si="129"/>
        <v/>
      </c>
    </row>
    <row r="8315" spans="1:7" hidden="1" x14ac:dyDescent="0.3">
      <c r="A8315" t="s">
        <v>4061</v>
      </c>
      <c r="B8315" t="s">
        <v>2</v>
      </c>
      <c r="C8315" t="str">
        <f>_xlfn.XLOOKUP(A8315,tbl_nrc_lex_word_translation[word_eng],tbl_nrc_lex_word_translation[word_ptbr],"",0)</f>
        <v>moral</v>
      </c>
      <c r="D8315" t="str">
        <f>_xlfn.XLOOKUP(B8315,tbl_nrc_lex_sentiment_translation[sentiment_eng],tbl_nrc_lex_sentiment_translation[sentiment_ptbr],"",0)</f>
        <v>positivo</v>
      </c>
      <c r="E8315" t="str" cm="1">
        <f t="array" ref="E8315">_xlfn.XLOOKUP(A8315,tbl_nrc_lex_word_translation[word_eng],IF(tbl_nrc_lex_word_translation[context]=0,"",tbl_nrc_lex_word_translation[context]),"",0)</f>
        <v/>
      </c>
      <c r="F8315">
        <v>0</v>
      </c>
      <c r="G8315" t="str">
        <f t="shared" si="129"/>
        <v/>
      </c>
    </row>
    <row r="8316" spans="1:7" hidden="1" x14ac:dyDescent="0.3">
      <c r="A8316" t="s">
        <v>4061</v>
      </c>
      <c r="B8316" t="s">
        <v>831</v>
      </c>
      <c r="C8316" t="str">
        <f>_xlfn.XLOOKUP(A8316,tbl_nrc_lex_word_translation[word_eng],tbl_nrc_lex_word_translation[word_ptbr],"",0)</f>
        <v>moral</v>
      </c>
      <c r="D8316" t="str">
        <f>_xlfn.XLOOKUP(B8316,tbl_nrc_lex_sentiment_translation[sentiment_eng],tbl_nrc_lex_sentiment_translation[sentiment_ptbr],"",0)</f>
        <v>surpresa</v>
      </c>
      <c r="E8316" t="str" cm="1">
        <f t="array" ref="E8316">_xlfn.XLOOKUP(A8316,tbl_nrc_lex_word_translation[word_eng],IF(tbl_nrc_lex_word_translation[context]=0,"",tbl_nrc_lex_word_translation[context]),"",0)</f>
        <v/>
      </c>
      <c r="F8316">
        <v>0</v>
      </c>
      <c r="G8316" t="str">
        <f t="shared" si="129"/>
        <v/>
      </c>
    </row>
    <row r="8317" spans="1:7" hidden="1" x14ac:dyDescent="0.3">
      <c r="A8317" t="s">
        <v>4061</v>
      </c>
      <c r="B8317" t="s">
        <v>828</v>
      </c>
      <c r="C8317" t="str">
        <f>_xlfn.XLOOKUP(A8317,tbl_nrc_lex_word_translation[word_eng],tbl_nrc_lex_word_translation[word_ptbr],"",0)</f>
        <v>moral</v>
      </c>
      <c r="D8317" t="str">
        <f>_xlfn.XLOOKUP(B8317,tbl_nrc_lex_sentiment_translation[sentiment_eng],tbl_nrc_lex_sentiment_translation[sentiment_ptbr],"",0)</f>
        <v>confiança</v>
      </c>
      <c r="E8317" t="str" cm="1">
        <f t="array" ref="E8317">_xlfn.XLOOKUP(A8317,tbl_nrc_lex_word_translation[word_eng],IF(tbl_nrc_lex_word_translation[context]=0,"",tbl_nrc_lex_word_translation[context]),"",0)</f>
        <v/>
      </c>
      <c r="F8317">
        <v>0</v>
      </c>
      <c r="G8317" t="str">
        <f t="shared" si="129"/>
        <v/>
      </c>
    </row>
    <row r="8318" spans="1:7" hidden="1" x14ac:dyDescent="0.3">
      <c r="A8318" t="s">
        <v>4061</v>
      </c>
      <c r="B8318" t="s">
        <v>852</v>
      </c>
      <c r="C8318" t="str">
        <f>_xlfn.XLOOKUP(A8318,tbl_nrc_lex_word_translation[word_eng],tbl_nrc_lex_word_translation[word_ptbr],"",0)</f>
        <v>moral</v>
      </c>
      <c r="D8318" t="str">
        <f>_xlfn.XLOOKUP(B8318,tbl_nrc_lex_sentiment_translation[sentiment_eng],tbl_nrc_lex_sentiment_translation[sentiment_ptbr],"",0)</f>
        <v>alegria</v>
      </c>
      <c r="E8318" t="str" cm="1">
        <f t="array" ref="E8318">_xlfn.XLOOKUP(A8318,tbl_nrc_lex_word_translation[word_eng],IF(tbl_nrc_lex_word_translation[context]=0,"",tbl_nrc_lex_word_translation[context]),"",0)</f>
        <v/>
      </c>
      <c r="F8318">
        <v>0</v>
      </c>
      <c r="G8318" t="str">
        <f t="shared" si="129"/>
        <v/>
      </c>
    </row>
    <row r="8319" spans="1:7" hidden="1" x14ac:dyDescent="0.3">
      <c r="A8319" t="s">
        <v>4061</v>
      </c>
      <c r="B8319" t="s">
        <v>830</v>
      </c>
      <c r="C8319" t="str">
        <f>_xlfn.XLOOKUP(A8319,tbl_nrc_lex_word_translation[word_eng],tbl_nrc_lex_word_translation[word_ptbr],"",0)</f>
        <v>moral</v>
      </c>
      <c r="D8319" t="str">
        <f>_xlfn.XLOOKUP(B8319,tbl_nrc_lex_sentiment_translation[sentiment_eng],tbl_nrc_lex_sentiment_translation[sentiment_ptbr],"",0)</f>
        <v>raiva</v>
      </c>
      <c r="E8319" t="str" cm="1">
        <f t="array" ref="E8319">_xlfn.XLOOKUP(A8319,tbl_nrc_lex_word_translation[word_eng],IF(tbl_nrc_lex_word_translation[context]=0,"",tbl_nrc_lex_word_translation[context]),"",0)</f>
        <v/>
      </c>
      <c r="F8319">
        <v>0</v>
      </c>
      <c r="G8319" t="str">
        <f t="shared" si="129"/>
        <v/>
      </c>
    </row>
    <row r="8320" spans="1:7" hidden="1" x14ac:dyDescent="0.3">
      <c r="A8320" t="s">
        <v>4061</v>
      </c>
      <c r="B8320" t="s">
        <v>60</v>
      </c>
      <c r="C8320" t="str">
        <f>_xlfn.XLOOKUP(A8320,tbl_nrc_lex_word_translation[word_eng],tbl_nrc_lex_word_translation[word_ptbr],"",0)</f>
        <v>moral</v>
      </c>
      <c r="D8320" t="str">
        <f>_xlfn.XLOOKUP(B8320,tbl_nrc_lex_sentiment_translation[sentiment_eng],tbl_nrc_lex_sentiment_translation[sentiment_ptbr],"",0)</f>
        <v>antecipação</v>
      </c>
      <c r="E8320" t="str" cm="1">
        <f t="array" ref="E8320">_xlfn.XLOOKUP(A8320,tbl_nrc_lex_word_translation[word_eng],IF(tbl_nrc_lex_word_translation[context]=0,"",tbl_nrc_lex_word_translation[context]),"",0)</f>
        <v/>
      </c>
      <c r="F8320">
        <v>0</v>
      </c>
      <c r="G8320" t="str">
        <f t="shared" si="129"/>
        <v/>
      </c>
    </row>
    <row r="8321" spans="1:7" hidden="1" x14ac:dyDescent="0.3">
      <c r="A8321" t="s">
        <v>4061</v>
      </c>
      <c r="B8321" t="s">
        <v>835</v>
      </c>
      <c r="C8321" t="str">
        <f>_xlfn.XLOOKUP(A8321,tbl_nrc_lex_word_translation[word_eng],tbl_nrc_lex_word_translation[word_ptbr],"",0)</f>
        <v>moral</v>
      </c>
      <c r="D8321" t="str">
        <f>_xlfn.XLOOKUP(B8321,tbl_nrc_lex_sentiment_translation[sentiment_eng],tbl_nrc_lex_sentiment_translation[sentiment_ptbr],"",0)</f>
        <v>nojo</v>
      </c>
      <c r="E8321" t="str" cm="1">
        <f t="array" ref="E8321">_xlfn.XLOOKUP(A8321,tbl_nrc_lex_word_translation[word_eng],IF(tbl_nrc_lex_word_translation[context]=0,"",tbl_nrc_lex_word_translation[context]),"",0)</f>
        <v/>
      </c>
      <c r="F8321">
        <v>0</v>
      </c>
      <c r="G8321" t="str">
        <f t="shared" si="129"/>
        <v/>
      </c>
    </row>
    <row r="8322" spans="1:7" hidden="1" x14ac:dyDescent="0.3">
      <c r="A8322" t="s">
        <v>4062</v>
      </c>
      <c r="B8322" t="s">
        <v>829</v>
      </c>
      <c r="C8322" t="str">
        <f>_xlfn.XLOOKUP(A8322,tbl_nrc_lex_word_translation[word_eng],tbl_nrc_lex_word_translation[word_ptbr],"",0)</f>
        <v>mórbido</v>
      </c>
      <c r="D8322" t="str">
        <f>_xlfn.XLOOKUP(B8322,tbl_nrc_lex_sentiment_translation[sentiment_eng],tbl_nrc_lex_sentiment_translation[sentiment_ptbr],"",0)</f>
        <v>tristeza</v>
      </c>
      <c r="E8322" t="str" cm="1">
        <f t="array" ref="E8322">_xlfn.XLOOKUP(A8322,tbl_nrc_lex_word_translation[word_eng],IF(tbl_nrc_lex_word_translation[context]=0,"",tbl_nrc_lex_word_translation[context]),"",0)</f>
        <v/>
      </c>
      <c r="F8322">
        <v>0</v>
      </c>
      <c r="G8322" t="str">
        <f t="shared" ref="G8322:G8385" si="130">IFERROR(FIND(" ",C8322),"")</f>
        <v/>
      </c>
    </row>
    <row r="8323" spans="1:7" hidden="1" x14ac:dyDescent="0.3">
      <c r="A8323" t="s">
        <v>4062</v>
      </c>
      <c r="B8323" t="s">
        <v>4</v>
      </c>
      <c r="C8323" t="str">
        <f>_xlfn.XLOOKUP(A8323,tbl_nrc_lex_word_translation[word_eng],tbl_nrc_lex_word_translation[word_ptbr],"",0)</f>
        <v>mórbido</v>
      </c>
      <c r="D8323" t="str">
        <f>_xlfn.XLOOKUP(B8323,tbl_nrc_lex_sentiment_translation[sentiment_eng],tbl_nrc_lex_sentiment_translation[sentiment_ptbr],"",0)</f>
        <v>negativo</v>
      </c>
      <c r="E8323" t="str" cm="1">
        <f t="array" ref="E8323">_xlfn.XLOOKUP(A8323,tbl_nrc_lex_word_translation[word_eng],IF(tbl_nrc_lex_word_translation[context]=0,"",tbl_nrc_lex_word_translation[context]),"",0)</f>
        <v/>
      </c>
      <c r="F8323">
        <v>0</v>
      </c>
      <c r="G8323" t="str">
        <f t="shared" si="130"/>
        <v/>
      </c>
    </row>
    <row r="8324" spans="1:7" hidden="1" x14ac:dyDescent="0.3">
      <c r="A8324" t="s">
        <v>4063</v>
      </c>
      <c r="B8324" t="s">
        <v>4</v>
      </c>
      <c r="C8324" t="str">
        <f>_xlfn.XLOOKUP(A8324,tbl_nrc_lex_word_translation[word_eng],tbl_nrc_lex_word_translation[word_ptbr],"",0)</f>
        <v>morbidade</v>
      </c>
      <c r="D8324" t="str">
        <f>_xlfn.XLOOKUP(B8324,tbl_nrc_lex_sentiment_translation[sentiment_eng],tbl_nrc_lex_sentiment_translation[sentiment_ptbr],"",0)</f>
        <v>negativo</v>
      </c>
      <c r="E8324" t="str" cm="1">
        <f t="array" ref="E8324">_xlfn.XLOOKUP(A8324,tbl_nrc_lex_word_translation[word_eng],IF(tbl_nrc_lex_word_translation[context]=0,"",tbl_nrc_lex_word_translation[context]),"",0)</f>
        <v/>
      </c>
      <c r="F8324">
        <v>0</v>
      </c>
      <c r="G8324" t="str">
        <f t="shared" si="130"/>
        <v/>
      </c>
    </row>
    <row r="8325" spans="1:7" hidden="1" x14ac:dyDescent="0.3">
      <c r="A8325" t="s">
        <v>4063</v>
      </c>
      <c r="B8325" t="s">
        <v>829</v>
      </c>
      <c r="C8325" t="str">
        <f>_xlfn.XLOOKUP(A8325,tbl_nrc_lex_word_translation[word_eng],tbl_nrc_lex_word_translation[word_ptbr],"",0)</f>
        <v>morbidade</v>
      </c>
      <c r="D8325" t="str">
        <f>_xlfn.XLOOKUP(B8325,tbl_nrc_lex_sentiment_translation[sentiment_eng],tbl_nrc_lex_sentiment_translation[sentiment_ptbr],"",0)</f>
        <v>tristeza</v>
      </c>
      <c r="E8325" t="str" cm="1">
        <f t="array" ref="E8325">_xlfn.XLOOKUP(A8325,tbl_nrc_lex_word_translation[word_eng],IF(tbl_nrc_lex_word_translation[context]=0,"",tbl_nrc_lex_word_translation[context]),"",0)</f>
        <v/>
      </c>
      <c r="F8325">
        <v>0</v>
      </c>
      <c r="G8325" t="str">
        <f t="shared" si="130"/>
        <v/>
      </c>
    </row>
    <row r="8326" spans="1:7" hidden="1" x14ac:dyDescent="0.3">
      <c r="A8326" t="s">
        <v>4063</v>
      </c>
      <c r="B8326" t="s">
        <v>406</v>
      </c>
      <c r="C8326" t="str">
        <f>_xlfn.XLOOKUP(A8326,tbl_nrc_lex_word_translation[word_eng],tbl_nrc_lex_word_translation[word_ptbr],"",0)</f>
        <v>morbidade</v>
      </c>
      <c r="D8326" t="str">
        <f>_xlfn.XLOOKUP(B8326,tbl_nrc_lex_sentiment_translation[sentiment_eng],tbl_nrc_lex_sentiment_translation[sentiment_ptbr],"",0)</f>
        <v>medo</v>
      </c>
      <c r="E8326" t="str" cm="1">
        <f t="array" ref="E8326">_xlfn.XLOOKUP(A8326,tbl_nrc_lex_word_translation[word_eng],IF(tbl_nrc_lex_word_translation[context]=0,"",tbl_nrc_lex_word_translation[context]),"",0)</f>
        <v/>
      </c>
      <c r="F8326">
        <v>0</v>
      </c>
      <c r="G8326" t="str">
        <f t="shared" si="130"/>
        <v/>
      </c>
    </row>
    <row r="8327" spans="1:7" hidden="1" x14ac:dyDescent="0.3">
      <c r="A8327" t="s">
        <v>4063</v>
      </c>
      <c r="B8327" t="s">
        <v>830</v>
      </c>
      <c r="C8327" t="str">
        <f>_xlfn.XLOOKUP(A8327,tbl_nrc_lex_word_translation[word_eng],tbl_nrc_lex_word_translation[word_ptbr],"",0)</f>
        <v>morbidade</v>
      </c>
      <c r="D8327" t="str">
        <f>_xlfn.XLOOKUP(B8327,tbl_nrc_lex_sentiment_translation[sentiment_eng],tbl_nrc_lex_sentiment_translation[sentiment_ptbr],"",0)</f>
        <v>raiva</v>
      </c>
      <c r="E8327" t="str" cm="1">
        <f t="array" ref="E8327">_xlfn.XLOOKUP(A8327,tbl_nrc_lex_word_translation[word_eng],IF(tbl_nrc_lex_word_translation[context]=0,"",tbl_nrc_lex_word_translation[context]),"",0)</f>
        <v/>
      </c>
      <c r="F8327">
        <v>0</v>
      </c>
      <c r="G8327" t="str">
        <f t="shared" si="130"/>
        <v/>
      </c>
    </row>
    <row r="8328" spans="1:7" hidden="1" x14ac:dyDescent="0.3">
      <c r="A8328" t="s">
        <v>4063</v>
      </c>
      <c r="B8328" t="s">
        <v>835</v>
      </c>
      <c r="C8328" t="str">
        <f>_xlfn.XLOOKUP(A8328,tbl_nrc_lex_word_translation[word_eng],tbl_nrc_lex_word_translation[word_ptbr],"",0)</f>
        <v>morbidade</v>
      </c>
      <c r="D8328" t="str">
        <f>_xlfn.XLOOKUP(B8328,tbl_nrc_lex_sentiment_translation[sentiment_eng],tbl_nrc_lex_sentiment_translation[sentiment_ptbr],"",0)</f>
        <v>nojo</v>
      </c>
      <c r="E8328" t="str" cm="1">
        <f t="array" ref="E8328">_xlfn.XLOOKUP(A8328,tbl_nrc_lex_word_translation[word_eng],IF(tbl_nrc_lex_word_translation[context]=0,"",tbl_nrc_lex_word_translation[context]),"",0)</f>
        <v/>
      </c>
      <c r="F8328">
        <v>0</v>
      </c>
      <c r="G8328" t="str">
        <f t="shared" si="130"/>
        <v/>
      </c>
    </row>
    <row r="8329" spans="1:7" hidden="1" x14ac:dyDescent="0.3">
      <c r="A8329" t="s">
        <v>4064</v>
      </c>
      <c r="B8329" t="s">
        <v>4</v>
      </c>
      <c r="C8329" t="str">
        <f>_xlfn.XLOOKUP(A8329,tbl_nrc_lex_word_translation[word_eng],tbl_nrc_lex_word_translation[word_ptbr],"",0)</f>
        <v>necrotério</v>
      </c>
      <c r="D8329" t="str">
        <f>_xlfn.XLOOKUP(B8329,tbl_nrc_lex_sentiment_translation[sentiment_eng],tbl_nrc_lex_sentiment_translation[sentiment_ptbr],"",0)</f>
        <v>negativo</v>
      </c>
      <c r="E8329" t="str" cm="1">
        <f t="array" ref="E8329">_xlfn.XLOOKUP(A8329,tbl_nrc_lex_word_translation[word_eng],IF(tbl_nrc_lex_word_translation[context]=0,"",tbl_nrc_lex_word_translation[context]),"",0)</f>
        <v/>
      </c>
      <c r="F8329">
        <v>0</v>
      </c>
      <c r="G8329" t="str">
        <f t="shared" si="130"/>
        <v/>
      </c>
    </row>
    <row r="8330" spans="1:7" hidden="1" x14ac:dyDescent="0.3">
      <c r="A8330" t="s">
        <v>4064</v>
      </c>
      <c r="B8330" t="s">
        <v>829</v>
      </c>
      <c r="C8330" t="str">
        <f>_xlfn.XLOOKUP(A8330,tbl_nrc_lex_word_translation[word_eng],tbl_nrc_lex_word_translation[word_ptbr],"",0)</f>
        <v>necrotério</v>
      </c>
      <c r="D8330" t="str">
        <f>_xlfn.XLOOKUP(B8330,tbl_nrc_lex_sentiment_translation[sentiment_eng],tbl_nrc_lex_sentiment_translation[sentiment_ptbr],"",0)</f>
        <v>tristeza</v>
      </c>
      <c r="E8330" t="str" cm="1">
        <f t="array" ref="E8330">_xlfn.XLOOKUP(A8330,tbl_nrc_lex_word_translation[word_eng],IF(tbl_nrc_lex_word_translation[context]=0,"",tbl_nrc_lex_word_translation[context]),"",0)</f>
        <v/>
      </c>
      <c r="F8330">
        <v>0</v>
      </c>
      <c r="G8330" t="str">
        <f t="shared" si="130"/>
        <v/>
      </c>
    </row>
    <row r="8331" spans="1:7" hidden="1" x14ac:dyDescent="0.3">
      <c r="A8331" t="s">
        <v>4064</v>
      </c>
      <c r="B8331" t="s">
        <v>835</v>
      </c>
      <c r="C8331" t="str">
        <f>_xlfn.XLOOKUP(A8331,tbl_nrc_lex_word_translation[word_eng],tbl_nrc_lex_word_translation[word_ptbr],"",0)</f>
        <v>necrotério</v>
      </c>
      <c r="D8331" t="str">
        <f>_xlfn.XLOOKUP(B8331,tbl_nrc_lex_sentiment_translation[sentiment_eng],tbl_nrc_lex_sentiment_translation[sentiment_ptbr],"",0)</f>
        <v>nojo</v>
      </c>
      <c r="E8331" t="str" cm="1">
        <f t="array" ref="E8331">_xlfn.XLOOKUP(A8331,tbl_nrc_lex_word_translation[word_eng],IF(tbl_nrc_lex_word_translation[context]=0,"",tbl_nrc_lex_word_translation[context]),"",0)</f>
        <v/>
      </c>
      <c r="F8331">
        <v>0</v>
      </c>
      <c r="G8331" t="str">
        <f t="shared" si="130"/>
        <v/>
      </c>
    </row>
    <row r="8332" spans="1:7" hidden="1" x14ac:dyDescent="0.3">
      <c r="A8332" t="s">
        <v>4064</v>
      </c>
      <c r="B8332" t="s">
        <v>406</v>
      </c>
      <c r="C8332" t="str">
        <f>_xlfn.XLOOKUP(A8332,tbl_nrc_lex_word_translation[word_eng],tbl_nrc_lex_word_translation[word_ptbr],"",0)</f>
        <v>necrotério</v>
      </c>
      <c r="D8332" t="str">
        <f>_xlfn.XLOOKUP(B8332,tbl_nrc_lex_sentiment_translation[sentiment_eng],tbl_nrc_lex_sentiment_translation[sentiment_ptbr],"",0)</f>
        <v>medo</v>
      </c>
      <c r="E8332" t="str" cm="1">
        <f t="array" ref="E8332">_xlfn.XLOOKUP(A8332,tbl_nrc_lex_word_translation[word_eng],IF(tbl_nrc_lex_word_translation[context]=0,"",tbl_nrc_lex_word_translation[context]),"",0)</f>
        <v/>
      </c>
      <c r="F8332">
        <v>0</v>
      </c>
      <c r="G8332" t="str">
        <f t="shared" si="130"/>
        <v/>
      </c>
    </row>
    <row r="8333" spans="1:7" hidden="1" x14ac:dyDescent="0.3">
      <c r="A8333" t="s">
        <v>4065</v>
      </c>
      <c r="B8333" t="s">
        <v>829</v>
      </c>
      <c r="C8333" t="str">
        <f>_xlfn.XLOOKUP(A8333,tbl_nrc_lex_word_translation[word_eng],tbl_nrc_lex_word_translation[word_ptbr],"",0)</f>
        <v>moribunda</v>
      </c>
      <c r="D8333" t="str">
        <f>_xlfn.XLOOKUP(B8333,tbl_nrc_lex_sentiment_translation[sentiment_eng],tbl_nrc_lex_sentiment_translation[sentiment_ptbr],"",0)</f>
        <v>tristeza</v>
      </c>
      <c r="E8333" t="str" cm="1">
        <f t="array" ref="E8333">_xlfn.XLOOKUP(A8333,tbl_nrc_lex_word_translation[word_eng],IF(tbl_nrc_lex_word_translation[context]=0,"",tbl_nrc_lex_word_translation[context]),"",0)</f>
        <v/>
      </c>
      <c r="F8333">
        <v>0</v>
      </c>
      <c r="G8333" t="str">
        <f t="shared" si="130"/>
        <v/>
      </c>
    </row>
    <row r="8334" spans="1:7" hidden="1" x14ac:dyDescent="0.3">
      <c r="A8334" t="s">
        <v>4065</v>
      </c>
      <c r="B8334" t="s">
        <v>4</v>
      </c>
      <c r="C8334" t="str">
        <f>_xlfn.XLOOKUP(A8334,tbl_nrc_lex_word_translation[word_eng],tbl_nrc_lex_word_translation[word_ptbr],"",0)</f>
        <v>moribunda</v>
      </c>
      <c r="D8334" t="str">
        <f>_xlfn.XLOOKUP(B8334,tbl_nrc_lex_sentiment_translation[sentiment_eng],tbl_nrc_lex_sentiment_translation[sentiment_ptbr],"",0)</f>
        <v>negativo</v>
      </c>
      <c r="E8334" t="str" cm="1">
        <f t="array" ref="E8334">_xlfn.XLOOKUP(A8334,tbl_nrc_lex_word_translation[word_eng],IF(tbl_nrc_lex_word_translation[context]=0,"",tbl_nrc_lex_word_translation[context]),"",0)</f>
        <v/>
      </c>
      <c r="F8334">
        <v>0</v>
      </c>
      <c r="G8334" t="str">
        <f t="shared" si="130"/>
        <v/>
      </c>
    </row>
    <row r="8335" spans="1:7" hidden="1" x14ac:dyDescent="0.3">
      <c r="A8335" t="s">
        <v>4066</v>
      </c>
      <c r="B8335" t="s">
        <v>60</v>
      </c>
      <c r="C8335" t="str">
        <f>_xlfn.XLOOKUP(A8335,tbl_nrc_lex_word_translation[word_eng],tbl_nrc_lex_word_translation[word_ptbr],"",0)</f>
        <v>manhã</v>
      </c>
      <c r="D8335" t="str">
        <f>_xlfn.XLOOKUP(B8335,tbl_nrc_lex_sentiment_translation[sentiment_eng],tbl_nrc_lex_sentiment_translation[sentiment_ptbr],"",0)</f>
        <v>antecipação</v>
      </c>
      <c r="E8335" t="str" cm="1">
        <f t="array" ref="E8335">_xlfn.XLOOKUP(A8335,tbl_nrc_lex_word_translation[word_eng],IF(tbl_nrc_lex_word_translation[context]=0,"",tbl_nrc_lex_word_translation[context]),"",0)</f>
        <v/>
      </c>
      <c r="F8335">
        <v>0</v>
      </c>
      <c r="G8335" t="str">
        <f t="shared" si="130"/>
        <v/>
      </c>
    </row>
    <row r="8336" spans="1:7" hidden="1" x14ac:dyDescent="0.3">
      <c r="A8336" t="s">
        <v>4067</v>
      </c>
      <c r="B8336" t="s">
        <v>4</v>
      </c>
      <c r="C8336" t="str">
        <f>_xlfn.XLOOKUP(A8336,tbl_nrc_lex_word_translation[word_eng],tbl_nrc_lex_word_translation[word_ptbr],"",0)</f>
        <v>burro</v>
      </c>
      <c r="D8336" t="str">
        <f>_xlfn.XLOOKUP(B8336,tbl_nrc_lex_sentiment_translation[sentiment_eng],tbl_nrc_lex_sentiment_translation[sentiment_ptbr],"",0)</f>
        <v>negativo</v>
      </c>
      <c r="E8336" t="str" cm="1">
        <f t="array" ref="E8336">_xlfn.XLOOKUP(A8336,tbl_nrc_lex_word_translation[word_eng],IF(tbl_nrc_lex_word_translation[context]=0,"",tbl_nrc_lex_word_translation[context]),"",0)</f>
        <v/>
      </c>
      <c r="F8336">
        <v>0</v>
      </c>
      <c r="G8336" t="str">
        <f t="shared" si="130"/>
        <v/>
      </c>
    </row>
    <row r="8337" spans="1:7" hidden="1" x14ac:dyDescent="0.3">
      <c r="A8337" t="s">
        <v>4068</v>
      </c>
      <c r="B8337" t="s">
        <v>4</v>
      </c>
      <c r="C8337" t="str">
        <f>_xlfn.XLOOKUP(A8337,tbl_nrc_lex_word_translation[word_eng],tbl_nrc_lex_word_translation[word_ptbr],"",0)</f>
        <v>imbecil</v>
      </c>
      <c r="D8337" t="str">
        <f>_xlfn.XLOOKUP(B8337,tbl_nrc_lex_sentiment_translation[sentiment_eng],tbl_nrc_lex_sentiment_translation[sentiment_ptbr],"",0)</f>
        <v>negativo</v>
      </c>
      <c r="E8337" t="str" cm="1">
        <f t="array" ref="E8337">_xlfn.XLOOKUP(A8337,tbl_nrc_lex_word_translation[word_eng],IF(tbl_nrc_lex_word_translation[context]=0,"",tbl_nrc_lex_word_translation[context]),"",0)</f>
        <v/>
      </c>
      <c r="F8337">
        <v>0</v>
      </c>
      <c r="G8337" t="str">
        <f t="shared" si="130"/>
        <v/>
      </c>
    </row>
    <row r="8338" spans="1:7" hidden="1" x14ac:dyDescent="0.3">
      <c r="A8338" t="s">
        <v>4069</v>
      </c>
      <c r="B8338" t="s">
        <v>60</v>
      </c>
      <c r="C8338" t="str">
        <f>_xlfn.XLOOKUP(A8338,tbl_nrc_lex_word_translation[word_eng],tbl_nrc_lex_word_translation[word_ptbr],"",0)</f>
        <v>manhã</v>
      </c>
      <c r="D8338" t="str">
        <f>_xlfn.XLOOKUP(B8338,tbl_nrc_lex_sentiment_translation[sentiment_eng],tbl_nrc_lex_sentiment_translation[sentiment_ptbr],"",0)</f>
        <v>antecipação</v>
      </c>
      <c r="E8338" t="str" cm="1">
        <f t="array" ref="E8338">_xlfn.XLOOKUP(A8338,tbl_nrc_lex_word_translation[word_eng],IF(tbl_nrc_lex_word_translation[context]=0,"",tbl_nrc_lex_word_translation[context]),"",0)</f>
        <v/>
      </c>
      <c r="F8338">
        <v>0</v>
      </c>
      <c r="G8338" t="str">
        <f t="shared" si="130"/>
        <v/>
      </c>
    </row>
    <row r="8339" spans="1:7" hidden="1" x14ac:dyDescent="0.3">
      <c r="A8339" t="s">
        <v>4070</v>
      </c>
      <c r="B8339" t="s">
        <v>4</v>
      </c>
      <c r="C8339" t="str">
        <f>_xlfn.XLOOKUP(A8339,tbl_nrc_lex_word_translation[word_eng],tbl_nrc_lex_word_translation[word_ptbr],"",0)</f>
        <v>bocado</v>
      </c>
      <c r="D8339" t="str">
        <f>_xlfn.XLOOKUP(B8339,tbl_nrc_lex_sentiment_translation[sentiment_eng],tbl_nrc_lex_sentiment_translation[sentiment_ptbr],"",0)</f>
        <v>negativo</v>
      </c>
      <c r="E8339" t="str" cm="1">
        <f t="array" ref="E8339">_xlfn.XLOOKUP(A8339,tbl_nrc_lex_word_translation[word_eng],IF(tbl_nrc_lex_word_translation[context]=0,"",tbl_nrc_lex_word_translation[context]),"",0)</f>
        <v/>
      </c>
      <c r="F8339">
        <v>0</v>
      </c>
      <c r="G8339" t="str">
        <f t="shared" si="130"/>
        <v/>
      </c>
    </row>
    <row r="8340" spans="1:7" hidden="1" x14ac:dyDescent="0.3">
      <c r="A8340" t="s">
        <v>4071</v>
      </c>
      <c r="B8340" t="s">
        <v>4</v>
      </c>
      <c r="C8340" t="str">
        <f>_xlfn.XLOOKUP(A8340,tbl_nrc_lex_word_translation[word_eng],tbl_nrc_lex_word_translation[word_ptbr],"",0)</f>
        <v>mortal</v>
      </c>
      <c r="D8340" t="str">
        <f>_xlfn.XLOOKUP(B8340,tbl_nrc_lex_sentiment_translation[sentiment_eng],tbl_nrc_lex_sentiment_translation[sentiment_ptbr],"",0)</f>
        <v>negativo</v>
      </c>
      <c r="E8340" t="str" cm="1">
        <f t="array" ref="E8340">_xlfn.XLOOKUP(A8340,tbl_nrc_lex_word_translation[word_eng],IF(tbl_nrc_lex_word_translation[context]=0,"",tbl_nrc_lex_word_translation[context]),"",0)</f>
        <v/>
      </c>
      <c r="F8340">
        <v>0</v>
      </c>
      <c r="G8340" t="str">
        <f t="shared" si="130"/>
        <v/>
      </c>
    </row>
    <row r="8341" spans="1:7" hidden="1" x14ac:dyDescent="0.3">
      <c r="A8341" t="s">
        <v>4072</v>
      </c>
      <c r="B8341" t="s">
        <v>4</v>
      </c>
      <c r="C8341" t="str">
        <f>_xlfn.XLOOKUP(A8341,tbl_nrc_lex_word_translation[word_eng],tbl_nrc_lex_word_translation[word_ptbr],"",0)</f>
        <v>mortalidade</v>
      </c>
      <c r="D8341" t="str">
        <f>_xlfn.XLOOKUP(B8341,tbl_nrc_lex_sentiment_translation[sentiment_eng],tbl_nrc_lex_sentiment_translation[sentiment_ptbr],"",0)</f>
        <v>negativo</v>
      </c>
      <c r="E8341" t="str" cm="1">
        <f t="array" ref="E8341">_xlfn.XLOOKUP(A8341,tbl_nrc_lex_word_translation[word_eng],IF(tbl_nrc_lex_word_translation[context]=0,"",tbl_nrc_lex_word_translation[context]),"",0)</f>
        <v/>
      </c>
      <c r="F8341">
        <v>0</v>
      </c>
      <c r="G8341" t="str">
        <f t="shared" si="130"/>
        <v/>
      </c>
    </row>
    <row r="8342" spans="1:7" hidden="1" x14ac:dyDescent="0.3">
      <c r="A8342" t="s">
        <v>4072</v>
      </c>
      <c r="B8342" t="s">
        <v>829</v>
      </c>
      <c r="C8342" t="str">
        <f>_xlfn.XLOOKUP(A8342,tbl_nrc_lex_word_translation[word_eng],tbl_nrc_lex_word_translation[word_ptbr],"",0)</f>
        <v>mortalidade</v>
      </c>
      <c r="D8342" t="str">
        <f>_xlfn.XLOOKUP(B8342,tbl_nrc_lex_sentiment_translation[sentiment_eng],tbl_nrc_lex_sentiment_translation[sentiment_ptbr],"",0)</f>
        <v>tristeza</v>
      </c>
      <c r="E8342" t="str" cm="1">
        <f t="array" ref="E8342">_xlfn.XLOOKUP(A8342,tbl_nrc_lex_word_translation[word_eng],IF(tbl_nrc_lex_word_translation[context]=0,"",tbl_nrc_lex_word_translation[context]),"",0)</f>
        <v/>
      </c>
      <c r="F8342">
        <v>0</v>
      </c>
      <c r="G8342" t="str">
        <f t="shared" si="130"/>
        <v/>
      </c>
    </row>
    <row r="8343" spans="1:7" hidden="1" x14ac:dyDescent="0.3">
      <c r="A8343" t="s">
        <v>4072</v>
      </c>
      <c r="B8343" t="s">
        <v>830</v>
      </c>
      <c r="C8343" t="str">
        <f>_xlfn.XLOOKUP(A8343,tbl_nrc_lex_word_translation[word_eng],tbl_nrc_lex_word_translation[word_ptbr],"",0)</f>
        <v>mortalidade</v>
      </c>
      <c r="D8343" t="str">
        <f>_xlfn.XLOOKUP(B8343,tbl_nrc_lex_sentiment_translation[sentiment_eng],tbl_nrc_lex_sentiment_translation[sentiment_ptbr],"",0)</f>
        <v>raiva</v>
      </c>
      <c r="E8343" t="str" cm="1">
        <f t="array" ref="E8343">_xlfn.XLOOKUP(A8343,tbl_nrc_lex_word_translation[word_eng],IF(tbl_nrc_lex_word_translation[context]=0,"",tbl_nrc_lex_word_translation[context]),"",0)</f>
        <v/>
      </c>
      <c r="F8343">
        <v>0</v>
      </c>
      <c r="G8343" t="str">
        <f t="shared" si="130"/>
        <v/>
      </c>
    </row>
    <row r="8344" spans="1:7" hidden="1" x14ac:dyDescent="0.3">
      <c r="A8344" t="s">
        <v>4072</v>
      </c>
      <c r="B8344" t="s">
        <v>406</v>
      </c>
      <c r="C8344" t="str">
        <f>_xlfn.XLOOKUP(A8344,tbl_nrc_lex_word_translation[word_eng],tbl_nrc_lex_word_translation[word_ptbr],"",0)</f>
        <v>mortalidade</v>
      </c>
      <c r="D8344" t="str">
        <f>_xlfn.XLOOKUP(B8344,tbl_nrc_lex_sentiment_translation[sentiment_eng],tbl_nrc_lex_sentiment_translation[sentiment_ptbr],"",0)</f>
        <v>medo</v>
      </c>
      <c r="E8344" t="str" cm="1">
        <f t="array" ref="E8344">_xlfn.XLOOKUP(A8344,tbl_nrc_lex_word_translation[word_eng],IF(tbl_nrc_lex_word_translation[context]=0,"",tbl_nrc_lex_word_translation[context]),"",0)</f>
        <v/>
      </c>
      <c r="F8344">
        <v>0</v>
      </c>
      <c r="G8344" t="str">
        <f t="shared" si="130"/>
        <v/>
      </c>
    </row>
    <row r="8345" spans="1:7" hidden="1" x14ac:dyDescent="0.3">
      <c r="A8345" t="s">
        <v>4073</v>
      </c>
      <c r="B8345" t="s">
        <v>2</v>
      </c>
      <c r="C8345" t="str">
        <f>_xlfn.XLOOKUP(A8345,tbl_nrc_lex_word_translation[word_eng],tbl_nrc_lex_word_translation[word_ptbr],"",0)</f>
        <v>argamassa</v>
      </c>
      <c r="D8345" t="str">
        <f>_xlfn.XLOOKUP(B8345,tbl_nrc_lex_sentiment_translation[sentiment_eng],tbl_nrc_lex_sentiment_translation[sentiment_ptbr],"",0)</f>
        <v>positivo</v>
      </c>
      <c r="E8345" t="str" cm="1">
        <f t="array" ref="E8345">_xlfn.XLOOKUP(A8345,tbl_nrc_lex_word_translation[word_eng],IF(tbl_nrc_lex_word_translation[context]=0,"",tbl_nrc_lex_word_translation[context]),"",0)</f>
        <v/>
      </c>
      <c r="F8345">
        <v>0</v>
      </c>
      <c r="G8345" t="str">
        <f t="shared" si="130"/>
        <v/>
      </c>
    </row>
    <row r="8346" spans="1:7" hidden="1" x14ac:dyDescent="0.3">
      <c r="A8346" t="s">
        <v>4074</v>
      </c>
      <c r="B8346" t="s">
        <v>406</v>
      </c>
      <c r="C8346" t="str">
        <f>_xlfn.XLOOKUP(A8346,tbl_nrc_lex_word_translation[word_eng],tbl_nrc_lex_word_translation[word_ptbr],"",0)</f>
        <v>hipoteca</v>
      </c>
      <c r="D8346" t="str">
        <f>_xlfn.XLOOKUP(B8346,tbl_nrc_lex_sentiment_translation[sentiment_eng],tbl_nrc_lex_sentiment_translation[sentiment_ptbr],"",0)</f>
        <v>medo</v>
      </c>
      <c r="E8346" t="str" cm="1">
        <f t="array" ref="E8346">_xlfn.XLOOKUP(A8346,tbl_nrc_lex_word_translation[word_eng],IF(tbl_nrc_lex_word_translation[context]=0,"",tbl_nrc_lex_word_translation[context]),"",0)</f>
        <v/>
      </c>
      <c r="F8346">
        <v>0</v>
      </c>
      <c r="G8346" t="str">
        <f t="shared" si="130"/>
        <v/>
      </c>
    </row>
    <row r="8347" spans="1:7" x14ac:dyDescent="0.3">
      <c r="A8347" t="s">
        <v>4075</v>
      </c>
      <c r="B8347" t="s">
        <v>828</v>
      </c>
      <c r="C8347" t="str">
        <f>_xlfn.XLOOKUP(A8347,tbl_nrc_lex_word_translation[word_eng],tbl_nrc_lex_word_translation[word_ptbr],"",0)</f>
        <v>credor hipotecário</v>
      </c>
      <c r="D8347" t="str">
        <f>_xlfn.XLOOKUP(B8347,tbl_nrc_lex_sentiment_translation[sentiment_eng],tbl_nrc_lex_sentiment_translation[sentiment_ptbr],"",0)</f>
        <v>confiança</v>
      </c>
      <c r="E8347" t="str" cm="1">
        <f t="array" ref="E8347">_xlfn.XLOOKUP(A8347,tbl_nrc_lex_word_translation[word_eng],IF(tbl_nrc_lex_word_translation[context]=0,"",tbl_nrc_lex_word_translation[context]),"",0)</f>
        <v/>
      </c>
      <c r="F8347">
        <v>1</v>
      </c>
      <c r="G8347">
        <f t="shared" si="130"/>
        <v>7</v>
      </c>
    </row>
    <row r="8348" spans="1:7" x14ac:dyDescent="0.3">
      <c r="A8348" t="s">
        <v>4076</v>
      </c>
      <c r="B8348" t="s">
        <v>406</v>
      </c>
      <c r="C8348" t="str">
        <f>_xlfn.XLOOKUP(A8348,tbl_nrc_lex_word_translation[word_eng],tbl_nrc_lex_word_translation[word_ptbr],"",0)</f>
        <v>devedor hipotecário</v>
      </c>
      <c r="D8348" t="str">
        <f>_xlfn.XLOOKUP(B8348,tbl_nrc_lex_sentiment_translation[sentiment_eng],tbl_nrc_lex_sentiment_translation[sentiment_ptbr],"",0)</f>
        <v>medo</v>
      </c>
      <c r="E8348" t="str" cm="1">
        <f t="array" ref="E8348">_xlfn.XLOOKUP(A8348,tbl_nrc_lex_word_translation[word_eng],IF(tbl_nrc_lex_word_translation[context]=0,"",tbl_nrc_lex_word_translation[context]),"",0)</f>
        <v/>
      </c>
      <c r="F8348">
        <v>1</v>
      </c>
      <c r="G8348">
        <f t="shared" si="130"/>
        <v>8</v>
      </c>
    </row>
    <row r="8349" spans="1:7" hidden="1" x14ac:dyDescent="0.3">
      <c r="A8349" t="s">
        <v>4077</v>
      </c>
      <c r="B8349" t="s">
        <v>4</v>
      </c>
      <c r="C8349" t="str">
        <f>_xlfn.XLOOKUP(A8349,tbl_nrc_lex_word_translation[word_eng],tbl_nrc_lex_word_translation[word_ptbr],"",0)</f>
        <v>mortificação</v>
      </c>
      <c r="D8349" t="str">
        <f>_xlfn.XLOOKUP(B8349,tbl_nrc_lex_sentiment_translation[sentiment_eng],tbl_nrc_lex_sentiment_translation[sentiment_ptbr],"",0)</f>
        <v>negativo</v>
      </c>
      <c r="E8349" t="str" cm="1">
        <f t="array" ref="E8349">_xlfn.XLOOKUP(A8349,tbl_nrc_lex_word_translation[word_eng],IF(tbl_nrc_lex_word_translation[context]=0,"",tbl_nrc_lex_word_translation[context]),"",0)</f>
        <v/>
      </c>
      <c r="F8349">
        <v>0</v>
      </c>
      <c r="G8349" t="str">
        <f t="shared" si="130"/>
        <v/>
      </c>
    </row>
    <row r="8350" spans="1:7" hidden="1" x14ac:dyDescent="0.3">
      <c r="A8350" t="s">
        <v>4077</v>
      </c>
      <c r="B8350" t="s">
        <v>829</v>
      </c>
      <c r="C8350" t="str">
        <f>_xlfn.XLOOKUP(A8350,tbl_nrc_lex_word_translation[word_eng],tbl_nrc_lex_word_translation[word_ptbr],"",0)</f>
        <v>mortificação</v>
      </c>
      <c r="D8350" t="str">
        <f>_xlfn.XLOOKUP(B8350,tbl_nrc_lex_sentiment_translation[sentiment_eng],tbl_nrc_lex_sentiment_translation[sentiment_ptbr],"",0)</f>
        <v>tristeza</v>
      </c>
      <c r="E8350" t="str" cm="1">
        <f t="array" ref="E8350">_xlfn.XLOOKUP(A8350,tbl_nrc_lex_word_translation[word_eng],IF(tbl_nrc_lex_word_translation[context]=0,"",tbl_nrc_lex_word_translation[context]),"",0)</f>
        <v/>
      </c>
      <c r="F8350">
        <v>0</v>
      </c>
      <c r="G8350" t="str">
        <f t="shared" si="130"/>
        <v/>
      </c>
    </row>
    <row r="8351" spans="1:7" hidden="1" x14ac:dyDescent="0.3">
      <c r="A8351" t="s">
        <v>4077</v>
      </c>
      <c r="B8351" t="s">
        <v>406</v>
      </c>
      <c r="C8351" t="str">
        <f>_xlfn.XLOOKUP(A8351,tbl_nrc_lex_word_translation[word_eng],tbl_nrc_lex_word_translation[word_ptbr],"",0)</f>
        <v>mortificação</v>
      </c>
      <c r="D8351" t="str">
        <f>_xlfn.XLOOKUP(B8351,tbl_nrc_lex_sentiment_translation[sentiment_eng],tbl_nrc_lex_sentiment_translation[sentiment_ptbr],"",0)</f>
        <v>medo</v>
      </c>
      <c r="E8351" t="str" cm="1">
        <f t="array" ref="E8351">_xlfn.XLOOKUP(A8351,tbl_nrc_lex_word_translation[word_eng],IF(tbl_nrc_lex_word_translation[context]=0,"",tbl_nrc_lex_word_translation[context]),"",0)</f>
        <v/>
      </c>
      <c r="F8351">
        <v>0</v>
      </c>
      <c r="G8351" t="str">
        <f t="shared" si="130"/>
        <v/>
      </c>
    </row>
    <row r="8352" spans="1:7" hidden="1" x14ac:dyDescent="0.3">
      <c r="A8352" t="s">
        <v>4077</v>
      </c>
      <c r="B8352" t="s">
        <v>60</v>
      </c>
      <c r="C8352" t="str">
        <f>_xlfn.XLOOKUP(A8352,tbl_nrc_lex_word_translation[word_eng],tbl_nrc_lex_word_translation[word_ptbr],"",0)</f>
        <v>mortificação</v>
      </c>
      <c r="D8352" t="str">
        <f>_xlfn.XLOOKUP(B8352,tbl_nrc_lex_sentiment_translation[sentiment_eng],tbl_nrc_lex_sentiment_translation[sentiment_ptbr],"",0)</f>
        <v>antecipação</v>
      </c>
      <c r="E8352" t="str" cm="1">
        <f t="array" ref="E8352">_xlfn.XLOOKUP(A8352,tbl_nrc_lex_word_translation[word_eng],IF(tbl_nrc_lex_word_translation[context]=0,"",tbl_nrc_lex_word_translation[context]),"",0)</f>
        <v/>
      </c>
      <c r="F8352">
        <v>0</v>
      </c>
      <c r="G8352" t="str">
        <f t="shared" si="130"/>
        <v/>
      </c>
    </row>
    <row r="8353" spans="1:7" hidden="1" x14ac:dyDescent="0.3">
      <c r="A8353" t="s">
        <v>4077</v>
      </c>
      <c r="B8353" t="s">
        <v>835</v>
      </c>
      <c r="C8353" t="str">
        <f>_xlfn.XLOOKUP(A8353,tbl_nrc_lex_word_translation[word_eng],tbl_nrc_lex_word_translation[word_ptbr],"",0)</f>
        <v>mortificação</v>
      </c>
      <c r="D8353" t="str">
        <f>_xlfn.XLOOKUP(B8353,tbl_nrc_lex_sentiment_translation[sentiment_eng],tbl_nrc_lex_sentiment_translation[sentiment_ptbr],"",0)</f>
        <v>nojo</v>
      </c>
      <c r="E8353" t="str" cm="1">
        <f t="array" ref="E8353">_xlfn.XLOOKUP(A8353,tbl_nrc_lex_word_translation[word_eng],IF(tbl_nrc_lex_word_translation[context]=0,"",tbl_nrc_lex_word_translation[context]),"",0)</f>
        <v/>
      </c>
      <c r="F8353">
        <v>0</v>
      </c>
      <c r="G8353" t="str">
        <f t="shared" si="130"/>
        <v/>
      </c>
    </row>
    <row r="8354" spans="1:7" hidden="1" x14ac:dyDescent="0.3">
      <c r="A8354" t="s">
        <v>4078</v>
      </c>
      <c r="B8354" t="s">
        <v>829</v>
      </c>
      <c r="C8354" t="str">
        <f>_xlfn.XLOOKUP(A8354,tbl_nrc_lex_word_translation[word_eng],tbl_nrc_lex_word_translation[word_ptbr],"",0)</f>
        <v>necrotério</v>
      </c>
      <c r="D8354" t="str">
        <f>_xlfn.XLOOKUP(B8354,tbl_nrc_lex_sentiment_translation[sentiment_eng],tbl_nrc_lex_sentiment_translation[sentiment_ptbr],"",0)</f>
        <v>tristeza</v>
      </c>
      <c r="E8354" t="str" cm="1">
        <f t="array" ref="E8354">_xlfn.XLOOKUP(A8354,tbl_nrc_lex_word_translation[word_eng],IF(tbl_nrc_lex_word_translation[context]=0,"",tbl_nrc_lex_word_translation[context]),"",0)</f>
        <v/>
      </c>
      <c r="F8354">
        <v>0</v>
      </c>
      <c r="G8354" t="str">
        <f t="shared" si="130"/>
        <v/>
      </c>
    </row>
    <row r="8355" spans="1:7" hidden="1" x14ac:dyDescent="0.3">
      <c r="A8355" t="s">
        <v>4078</v>
      </c>
      <c r="B8355" t="s">
        <v>4</v>
      </c>
      <c r="C8355" t="str">
        <f>_xlfn.XLOOKUP(A8355,tbl_nrc_lex_word_translation[word_eng],tbl_nrc_lex_word_translation[word_ptbr],"",0)</f>
        <v>necrotério</v>
      </c>
      <c r="D8355" t="str">
        <f>_xlfn.XLOOKUP(B8355,tbl_nrc_lex_sentiment_translation[sentiment_eng],tbl_nrc_lex_sentiment_translation[sentiment_ptbr],"",0)</f>
        <v>negativo</v>
      </c>
      <c r="E8355" t="str" cm="1">
        <f t="array" ref="E8355">_xlfn.XLOOKUP(A8355,tbl_nrc_lex_word_translation[word_eng],IF(tbl_nrc_lex_word_translation[context]=0,"",tbl_nrc_lex_word_translation[context]),"",0)</f>
        <v/>
      </c>
      <c r="F8355">
        <v>0</v>
      </c>
      <c r="G8355" t="str">
        <f t="shared" si="130"/>
        <v/>
      </c>
    </row>
    <row r="8356" spans="1:7" hidden="1" x14ac:dyDescent="0.3">
      <c r="A8356" t="s">
        <v>4078</v>
      </c>
      <c r="B8356" t="s">
        <v>406</v>
      </c>
      <c r="C8356" t="str">
        <f>_xlfn.XLOOKUP(A8356,tbl_nrc_lex_word_translation[word_eng],tbl_nrc_lex_word_translation[word_ptbr],"",0)</f>
        <v>necrotério</v>
      </c>
      <c r="D8356" t="str">
        <f>_xlfn.XLOOKUP(B8356,tbl_nrc_lex_sentiment_translation[sentiment_eng],tbl_nrc_lex_sentiment_translation[sentiment_ptbr],"",0)</f>
        <v>medo</v>
      </c>
      <c r="E8356" t="str" cm="1">
        <f t="array" ref="E8356">_xlfn.XLOOKUP(A8356,tbl_nrc_lex_word_translation[word_eng],IF(tbl_nrc_lex_word_translation[context]=0,"",tbl_nrc_lex_word_translation[context]),"",0)</f>
        <v/>
      </c>
      <c r="F8356">
        <v>0</v>
      </c>
      <c r="G8356" t="str">
        <f t="shared" si="130"/>
        <v/>
      </c>
    </row>
    <row r="8357" spans="1:7" hidden="1" x14ac:dyDescent="0.3">
      <c r="A8357" t="s">
        <v>4079</v>
      </c>
      <c r="B8357" t="s">
        <v>4</v>
      </c>
      <c r="C8357" t="str">
        <f>_xlfn.XLOOKUP(A8357,tbl_nrc_lex_word_translation[word_eng],tbl_nrc_lex_word_translation[word_ptbr],"",0)</f>
        <v>mosquito</v>
      </c>
      <c r="D8357" t="str">
        <f>_xlfn.XLOOKUP(B8357,tbl_nrc_lex_sentiment_translation[sentiment_eng],tbl_nrc_lex_sentiment_translation[sentiment_ptbr],"",0)</f>
        <v>negativo</v>
      </c>
      <c r="E8357" t="str" cm="1">
        <f t="array" ref="E8357">_xlfn.XLOOKUP(A8357,tbl_nrc_lex_word_translation[word_eng],IF(tbl_nrc_lex_word_translation[context]=0,"",tbl_nrc_lex_word_translation[context]),"",0)</f>
        <v/>
      </c>
      <c r="F8357">
        <v>0</v>
      </c>
      <c r="G8357" t="str">
        <f t="shared" si="130"/>
        <v/>
      </c>
    </row>
    <row r="8358" spans="1:7" hidden="1" x14ac:dyDescent="0.3">
      <c r="A8358" t="s">
        <v>4079</v>
      </c>
      <c r="B8358" t="s">
        <v>835</v>
      </c>
      <c r="C8358" t="str">
        <f>_xlfn.XLOOKUP(A8358,tbl_nrc_lex_word_translation[word_eng],tbl_nrc_lex_word_translation[word_ptbr],"",0)</f>
        <v>mosquito</v>
      </c>
      <c r="D8358" t="str">
        <f>_xlfn.XLOOKUP(B8358,tbl_nrc_lex_sentiment_translation[sentiment_eng],tbl_nrc_lex_sentiment_translation[sentiment_ptbr],"",0)</f>
        <v>nojo</v>
      </c>
      <c r="E8358" t="str" cm="1">
        <f t="array" ref="E8358">_xlfn.XLOOKUP(A8358,tbl_nrc_lex_word_translation[word_eng],IF(tbl_nrc_lex_word_translation[context]=0,"",tbl_nrc_lex_word_translation[context]),"",0)</f>
        <v/>
      </c>
      <c r="F8358">
        <v>0</v>
      </c>
      <c r="G8358" t="str">
        <f t="shared" si="130"/>
        <v/>
      </c>
    </row>
    <row r="8359" spans="1:7" hidden="1" x14ac:dyDescent="0.3">
      <c r="A8359" t="s">
        <v>4079</v>
      </c>
      <c r="B8359" t="s">
        <v>830</v>
      </c>
      <c r="C8359" t="str">
        <f>_xlfn.XLOOKUP(A8359,tbl_nrc_lex_word_translation[word_eng],tbl_nrc_lex_word_translation[word_ptbr],"",0)</f>
        <v>mosquito</v>
      </c>
      <c r="D8359" t="str">
        <f>_xlfn.XLOOKUP(B8359,tbl_nrc_lex_sentiment_translation[sentiment_eng],tbl_nrc_lex_sentiment_translation[sentiment_ptbr],"",0)</f>
        <v>raiva</v>
      </c>
      <c r="E8359" t="str" cm="1">
        <f t="array" ref="E8359">_xlfn.XLOOKUP(A8359,tbl_nrc_lex_word_translation[word_eng],IF(tbl_nrc_lex_word_translation[context]=0,"",tbl_nrc_lex_word_translation[context]),"",0)</f>
        <v/>
      </c>
      <c r="F8359">
        <v>0</v>
      </c>
      <c r="G8359" t="str">
        <f t="shared" si="130"/>
        <v/>
      </c>
    </row>
    <row r="8360" spans="1:7" hidden="1" x14ac:dyDescent="0.3">
      <c r="A8360" t="s">
        <v>4080</v>
      </c>
      <c r="B8360" t="s">
        <v>2</v>
      </c>
      <c r="C8360" t="str">
        <f>_xlfn.XLOOKUP(A8360,tbl_nrc_lex_word_translation[word_eng],tbl_nrc_lex_word_translation[word_ptbr],"",0)</f>
        <v>mãe</v>
      </c>
      <c r="D8360" t="str">
        <f>_xlfn.XLOOKUP(B8360,tbl_nrc_lex_sentiment_translation[sentiment_eng],tbl_nrc_lex_sentiment_translation[sentiment_ptbr],"",0)</f>
        <v>positivo</v>
      </c>
      <c r="E8360" t="str" cm="1">
        <f t="array" ref="E8360">_xlfn.XLOOKUP(A8360,tbl_nrc_lex_word_translation[word_eng],IF(tbl_nrc_lex_word_translation[context]=0,"",tbl_nrc_lex_word_translation[context]),"",0)</f>
        <v/>
      </c>
      <c r="F8360">
        <v>0</v>
      </c>
      <c r="G8360" t="str">
        <f t="shared" si="130"/>
        <v/>
      </c>
    </row>
    <row r="8361" spans="1:7" hidden="1" x14ac:dyDescent="0.3">
      <c r="A8361" t="s">
        <v>4080</v>
      </c>
      <c r="B8361" t="s">
        <v>829</v>
      </c>
      <c r="C8361" t="str">
        <f>_xlfn.XLOOKUP(A8361,tbl_nrc_lex_word_translation[word_eng],tbl_nrc_lex_word_translation[word_ptbr],"",0)</f>
        <v>mãe</v>
      </c>
      <c r="D8361" t="str">
        <f>_xlfn.XLOOKUP(B8361,tbl_nrc_lex_sentiment_translation[sentiment_eng],tbl_nrc_lex_sentiment_translation[sentiment_ptbr],"",0)</f>
        <v>tristeza</v>
      </c>
      <c r="E8361" t="str" cm="1">
        <f t="array" ref="E8361">_xlfn.XLOOKUP(A8361,tbl_nrc_lex_word_translation[word_eng],IF(tbl_nrc_lex_word_translation[context]=0,"",tbl_nrc_lex_word_translation[context]),"",0)</f>
        <v/>
      </c>
      <c r="F8361">
        <v>0</v>
      </c>
      <c r="G8361" t="str">
        <f t="shared" si="130"/>
        <v/>
      </c>
    </row>
    <row r="8362" spans="1:7" hidden="1" x14ac:dyDescent="0.3">
      <c r="A8362" t="s">
        <v>4080</v>
      </c>
      <c r="B8362" t="s">
        <v>828</v>
      </c>
      <c r="C8362" t="str">
        <f>_xlfn.XLOOKUP(A8362,tbl_nrc_lex_word_translation[word_eng],tbl_nrc_lex_word_translation[word_ptbr],"",0)</f>
        <v>mãe</v>
      </c>
      <c r="D8362" t="str">
        <f>_xlfn.XLOOKUP(B8362,tbl_nrc_lex_sentiment_translation[sentiment_eng],tbl_nrc_lex_sentiment_translation[sentiment_ptbr],"",0)</f>
        <v>confiança</v>
      </c>
      <c r="E8362" t="str" cm="1">
        <f t="array" ref="E8362">_xlfn.XLOOKUP(A8362,tbl_nrc_lex_word_translation[word_eng],IF(tbl_nrc_lex_word_translation[context]=0,"",tbl_nrc_lex_word_translation[context]),"",0)</f>
        <v/>
      </c>
      <c r="F8362">
        <v>0</v>
      </c>
      <c r="G8362" t="str">
        <f t="shared" si="130"/>
        <v/>
      </c>
    </row>
    <row r="8363" spans="1:7" hidden="1" x14ac:dyDescent="0.3">
      <c r="A8363" t="s">
        <v>4080</v>
      </c>
      <c r="B8363" t="s">
        <v>60</v>
      </c>
      <c r="C8363" t="str">
        <f>_xlfn.XLOOKUP(A8363,tbl_nrc_lex_word_translation[word_eng],tbl_nrc_lex_word_translation[word_ptbr],"",0)</f>
        <v>mãe</v>
      </c>
      <c r="D8363" t="str">
        <f>_xlfn.XLOOKUP(B8363,tbl_nrc_lex_sentiment_translation[sentiment_eng],tbl_nrc_lex_sentiment_translation[sentiment_ptbr],"",0)</f>
        <v>antecipação</v>
      </c>
      <c r="E8363" t="str" cm="1">
        <f t="array" ref="E8363">_xlfn.XLOOKUP(A8363,tbl_nrc_lex_word_translation[word_eng],IF(tbl_nrc_lex_word_translation[context]=0,"",tbl_nrc_lex_word_translation[context]),"",0)</f>
        <v/>
      </c>
      <c r="F8363">
        <v>0</v>
      </c>
      <c r="G8363" t="str">
        <f t="shared" si="130"/>
        <v/>
      </c>
    </row>
    <row r="8364" spans="1:7" hidden="1" x14ac:dyDescent="0.3">
      <c r="A8364" t="s">
        <v>4080</v>
      </c>
      <c r="B8364" t="s">
        <v>852</v>
      </c>
      <c r="C8364" t="str">
        <f>_xlfn.XLOOKUP(A8364,tbl_nrc_lex_word_translation[word_eng],tbl_nrc_lex_word_translation[word_ptbr],"",0)</f>
        <v>mãe</v>
      </c>
      <c r="D8364" t="str">
        <f>_xlfn.XLOOKUP(B8364,tbl_nrc_lex_sentiment_translation[sentiment_eng],tbl_nrc_lex_sentiment_translation[sentiment_ptbr],"",0)</f>
        <v>alegria</v>
      </c>
      <c r="E8364" t="str" cm="1">
        <f t="array" ref="E8364">_xlfn.XLOOKUP(A8364,tbl_nrc_lex_word_translation[word_eng],IF(tbl_nrc_lex_word_translation[context]=0,"",tbl_nrc_lex_word_translation[context]),"",0)</f>
        <v/>
      </c>
      <c r="F8364">
        <v>0</v>
      </c>
      <c r="G8364" t="str">
        <f t="shared" si="130"/>
        <v/>
      </c>
    </row>
    <row r="8365" spans="1:7" hidden="1" x14ac:dyDescent="0.3">
      <c r="A8365" t="s">
        <v>4080</v>
      </c>
      <c r="B8365" t="s">
        <v>4</v>
      </c>
      <c r="C8365" t="str">
        <f>_xlfn.XLOOKUP(A8365,tbl_nrc_lex_word_translation[word_eng],tbl_nrc_lex_word_translation[word_ptbr],"",0)</f>
        <v>mãe</v>
      </c>
      <c r="D8365" t="str">
        <f>_xlfn.XLOOKUP(B8365,tbl_nrc_lex_sentiment_translation[sentiment_eng],tbl_nrc_lex_sentiment_translation[sentiment_ptbr],"",0)</f>
        <v>negativo</v>
      </c>
      <c r="E8365" t="str" cm="1">
        <f t="array" ref="E8365">_xlfn.XLOOKUP(A8365,tbl_nrc_lex_word_translation[word_eng],IF(tbl_nrc_lex_word_translation[context]=0,"",tbl_nrc_lex_word_translation[context]),"",0)</f>
        <v/>
      </c>
      <c r="F8365">
        <v>0</v>
      </c>
      <c r="G8365" t="str">
        <f t="shared" si="130"/>
        <v/>
      </c>
    </row>
    <row r="8366" spans="1:7" hidden="1" x14ac:dyDescent="0.3">
      <c r="A8366" t="s">
        <v>4081</v>
      </c>
      <c r="B8366" t="s">
        <v>828</v>
      </c>
      <c r="C8366" t="str">
        <f>_xlfn.XLOOKUP(A8366,tbl_nrc_lex_word_translation[word_eng],tbl_nrc_lex_word_translation[word_ptbr],"",0)</f>
        <v>maternidade</v>
      </c>
      <c r="D8366" t="str">
        <f>_xlfn.XLOOKUP(B8366,tbl_nrc_lex_sentiment_translation[sentiment_eng],tbl_nrc_lex_sentiment_translation[sentiment_ptbr],"",0)</f>
        <v>confiança</v>
      </c>
      <c r="E8366" t="str" cm="1">
        <f t="array" ref="E8366">_xlfn.XLOOKUP(A8366,tbl_nrc_lex_word_translation[word_eng],IF(tbl_nrc_lex_word_translation[context]=0,"",tbl_nrc_lex_word_translation[context]),"",0)</f>
        <v/>
      </c>
      <c r="F8366">
        <v>0</v>
      </c>
      <c r="G8366" t="str">
        <f t="shared" si="130"/>
        <v/>
      </c>
    </row>
    <row r="8367" spans="1:7" hidden="1" x14ac:dyDescent="0.3">
      <c r="A8367" t="s">
        <v>4081</v>
      </c>
      <c r="B8367" t="s">
        <v>2</v>
      </c>
      <c r="C8367" t="str">
        <f>_xlfn.XLOOKUP(A8367,tbl_nrc_lex_word_translation[word_eng],tbl_nrc_lex_word_translation[word_ptbr],"",0)</f>
        <v>maternidade</v>
      </c>
      <c r="D8367" t="str">
        <f>_xlfn.XLOOKUP(B8367,tbl_nrc_lex_sentiment_translation[sentiment_eng],tbl_nrc_lex_sentiment_translation[sentiment_ptbr],"",0)</f>
        <v>positivo</v>
      </c>
      <c r="E8367" t="str" cm="1">
        <f t="array" ref="E8367">_xlfn.XLOOKUP(A8367,tbl_nrc_lex_word_translation[word_eng],IF(tbl_nrc_lex_word_translation[context]=0,"",tbl_nrc_lex_word_translation[context]),"",0)</f>
        <v/>
      </c>
      <c r="F8367">
        <v>0</v>
      </c>
      <c r="G8367" t="str">
        <f t="shared" si="130"/>
        <v/>
      </c>
    </row>
    <row r="8368" spans="1:7" hidden="1" x14ac:dyDescent="0.3">
      <c r="A8368" t="s">
        <v>4081</v>
      </c>
      <c r="B8368" t="s">
        <v>852</v>
      </c>
      <c r="C8368" t="str">
        <f>_xlfn.XLOOKUP(A8368,tbl_nrc_lex_word_translation[word_eng],tbl_nrc_lex_word_translation[word_ptbr],"",0)</f>
        <v>maternidade</v>
      </c>
      <c r="D8368" t="str">
        <f>_xlfn.XLOOKUP(B8368,tbl_nrc_lex_sentiment_translation[sentiment_eng],tbl_nrc_lex_sentiment_translation[sentiment_ptbr],"",0)</f>
        <v>alegria</v>
      </c>
      <c r="E8368" t="str" cm="1">
        <f t="array" ref="E8368">_xlfn.XLOOKUP(A8368,tbl_nrc_lex_word_translation[word_eng],IF(tbl_nrc_lex_word_translation[context]=0,"",tbl_nrc_lex_word_translation[context]),"",0)</f>
        <v/>
      </c>
      <c r="F8368">
        <v>0</v>
      </c>
      <c r="G8368" t="str">
        <f t="shared" si="130"/>
        <v/>
      </c>
    </row>
    <row r="8369" spans="1:7" hidden="1" x14ac:dyDescent="0.3">
      <c r="A8369" t="s">
        <v>4082</v>
      </c>
      <c r="B8369" t="s">
        <v>60</v>
      </c>
      <c r="C8369" t="str">
        <f>_xlfn.XLOOKUP(A8369,tbl_nrc_lex_word_translation[word_eng],tbl_nrc_lex_word_translation[word_ptbr],"",0)</f>
        <v>movimento</v>
      </c>
      <c r="D8369" t="str">
        <f>_xlfn.XLOOKUP(B8369,tbl_nrc_lex_sentiment_translation[sentiment_eng],tbl_nrc_lex_sentiment_translation[sentiment_ptbr],"",0)</f>
        <v>antecipação</v>
      </c>
      <c r="E8369" t="str" cm="1">
        <f t="array" ref="E8369">_xlfn.XLOOKUP(A8369,tbl_nrc_lex_word_translation[word_eng],IF(tbl_nrc_lex_word_translation[context]=0,"",tbl_nrc_lex_word_translation[context]),"",0)</f>
        <v/>
      </c>
      <c r="F8369">
        <v>0</v>
      </c>
      <c r="G8369" t="str">
        <f t="shared" si="130"/>
        <v/>
      </c>
    </row>
    <row r="8370" spans="1:7" hidden="1" x14ac:dyDescent="0.3">
      <c r="A8370" t="s">
        <v>4083</v>
      </c>
      <c r="B8370" t="s">
        <v>2</v>
      </c>
      <c r="C8370" t="str">
        <f>_xlfn.XLOOKUP(A8370,tbl_nrc_lex_word_translation[word_eng],tbl_nrc_lex_word_translation[word_ptbr],"",0)</f>
        <v>motivo</v>
      </c>
      <c r="D8370" t="str">
        <f>_xlfn.XLOOKUP(B8370,tbl_nrc_lex_sentiment_translation[sentiment_eng],tbl_nrc_lex_sentiment_translation[sentiment_ptbr],"",0)</f>
        <v>positivo</v>
      </c>
      <c r="E8370" t="str" cm="1">
        <f t="array" ref="E8370">_xlfn.XLOOKUP(A8370,tbl_nrc_lex_word_translation[word_eng],IF(tbl_nrc_lex_word_translation[context]=0,"",tbl_nrc_lex_word_translation[context]),"",0)</f>
        <v/>
      </c>
      <c r="F8370">
        <v>0</v>
      </c>
      <c r="G8370" t="str">
        <f t="shared" si="130"/>
        <v/>
      </c>
    </row>
    <row r="8371" spans="1:7" hidden="1" x14ac:dyDescent="0.3">
      <c r="A8371" t="s">
        <v>4084</v>
      </c>
      <c r="B8371" t="s">
        <v>60</v>
      </c>
      <c r="C8371" t="str">
        <f>_xlfn.XLOOKUP(A8371,tbl_nrc_lex_word_translation[word_eng],tbl_nrc_lex_word_translation[word_ptbr],"",0)</f>
        <v>montanha</v>
      </c>
      <c r="D8371" t="str">
        <f>_xlfn.XLOOKUP(B8371,tbl_nrc_lex_sentiment_translation[sentiment_eng],tbl_nrc_lex_sentiment_translation[sentiment_ptbr],"",0)</f>
        <v>antecipação</v>
      </c>
      <c r="E8371" t="str" cm="1">
        <f t="array" ref="E8371">_xlfn.XLOOKUP(A8371,tbl_nrc_lex_word_translation[word_eng],IF(tbl_nrc_lex_word_translation[context]=0,"",tbl_nrc_lex_word_translation[context]),"",0)</f>
        <v/>
      </c>
      <c r="F8371">
        <v>0</v>
      </c>
      <c r="G8371" t="str">
        <f t="shared" si="130"/>
        <v/>
      </c>
    </row>
    <row r="8372" spans="1:7" hidden="1" x14ac:dyDescent="0.3">
      <c r="A8372" t="s">
        <v>4085</v>
      </c>
      <c r="B8372" t="s">
        <v>829</v>
      </c>
      <c r="C8372" t="str">
        <f>_xlfn.XLOOKUP(A8372,tbl_nrc_lex_word_translation[word_eng],tbl_nrc_lex_word_translation[word_ptbr],"",0)</f>
        <v>lamentar</v>
      </c>
      <c r="D8372" t="str">
        <f>_xlfn.XLOOKUP(B8372,tbl_nrc_lex_sentiment_translation[sentiment_eng],tbl_nrc_lex_sentiment_translation[sentiment_ptbr],"",0)</f>
        <v>tristeza</v>
      </c>
      <c r="E8372" t="str" cm="1">
        <f t="array" ref="E8372">_xlfn.XLOOKUP(A8372,tbl_nrc_lex_word_translation[word_eng],IF(tbl_nrc_lex_word_translation[context]=0,"",tbl_nrc_lex_word_translation[context]),"",0)</f>
        <v/>
      </c>
      <c r="F8372">
        <v>0</v>
      </c>
      <c r="G8372" t="str">
        <f t="shared" si="130"/>
        <v/>
      </c>
    </row>
    <row r="8373" spans="1:7" hidden="1" x14ac:dyDescent="0.3">
      <c r="A8373" t="s">
        <v>4085</v>
      </c>
      <c r="B8373" t="s">
        <v>4</v>
      </c>
      <c r="C8373" t="str">
        <f>_xlfn.XLOOKUP(A8373,tbl_nrc_lex_word_translation[word_eng],tbl_nrc_lex_word_translation[word_ptbr],"",0)</f>
        <v>lamentar</v>
      </c>
      <c r="D8373" t="str">
        <f>_xlfn.XLOOKUP(B8373,tbl_nrc_lex_sentiment_translation[sentiment_eng],tbl_nrc_lex_sentiment_translation[sentiment_ptbr],"",0)</f>
        <v>negativo</v>
      </c>
      <c r="E8373" t="str" cm="1">
        <f t="array" ref="E8373">_xlfn.XLOOKUP(A8373,tbl_nrc_lex_word_translation[word_eng],IF(tbl_nrc_lex_word_translation[context]=0,"",tbl_nrc_lex_word_translation[context]),"",0)</f>
        <v/>
      </c>
      <c r="F8373">
        <v>0</v>
      </c>
      <c r="G8373" t="str">
        <f t="shared" si="130"/>
        <v/>
      </c>
    </row>
    <row r="8374" spans="1:7" hidden="1" x14ac:dyDescent="0.3">
      <c r="A8374" t="s">
        <v>4086</v>
      </c>
      <c r="B8374" t="s">
        <v>4</v>
      </c>
      <c r="C8374" t="str">
        <f>_xlfn.XLOOKUP(A8374,tbl_nrc_lex_word_translation[word_eng],tbl_nrc_lex_word_translation[word_ptbr],"",0)</f>
        <v>triste</v>
      </c>
      <c r="D8374" t="str">
        <f>_xlfn.XLOOKUP(B8374,tbl_nrc_lex_sentiment_translation[sentiment_eng],tbl_nrc_lex_sentiment_translation[sentiment_ptbr],"",0)</f>
        <v>negativo</v>
      </c>
      <c r="E8374" t="str" cm="1">
        <f t="array" ref="E8374">_xlfn.XLOOKUP(A8374,tbl_nrc_lex_word_translation[word_eng],IF(tbl_nrc_lex_word_translation[context]=0,"",tbl_nrc_lex_word_translation[context]),"",0)</f>
        <v/>
      </c>
      <c r="F8374">
        <v>0</v>
      </c>
      <c r="G8374" t="str">
        <f t="shared" si="130"/>
        <v/>
      </c>
    </row>
    <row r="8375" spans="1:7" hidden="1" x14ac:dyDescent="0.3">
      <c r="A8375" t="s">
        <v>4086</v>
      </c>
      <c r="B8375" t="s">
        <v>829</v>
      </c>
      <c r="C8375" t="str">
        <f>_xlfn.XLOOKUP(A8375,tbl_nrc_lex_word_translation[word_eng],tbl_nrc_lex_word_translation[word_ptbr],"",0)</f>
        <v>triste</v>
      </c>
      <c r="D8375" t="str">
        <f>_xlfn.XLOOKUP(B8375,tbl_nrc_lex_sentiment_translation[sentiment_eng],tbl_nrc_lex_sentiment_translation[sentiment_ptbr],"",0)</f>
        <v>tristeza</v>
      </c>
      <c r="E8375" t="str" cm="1">
        <f t="array" ref="E8375">_xlfn.XLOOKUP(A8375,tbl_nrc_lex_word_translation[word_eng],IF(tbl_nrc_lex_word_translation[context]=0,"",tbl_nrc_lex_word_translation[context]),"",0)</f>
        <v/>
      </c>
      <c r="F8375">
        <v>0</v>
      </c>
      <c r="G8375" t="str">
        <f t="shared" si="130"/>
        <v/>
      </c>
    </row>
    <row r="8376" spans="1:7" hidden="1" x14ac:dyDescent="0.3">
      <c r="A8376" t="s">
        <v>4086</v>
      </c>
      <c r="B8376" t="s">
        <v>830</v>
      </c>
      <c r="C8376" t="str">
        <f>_xlfn.XLOOKUP(A8376,tbl_nrc_lex_word_translation[word_eng],tbl_nrc_lex_word_translation[word_ptbr],"",0)</f>
        <v>triste</v>
      </c>
      <c r="D8376" t="str">
        <f>_xlfn.XLOOKUP(B8376,tbl_nrc_lex_sentiment_translation[sentiment_eng],tbl_nrc_lex_sentiment_translation[sentiment_ptbr],"",0)</f>
        <v>raiva</v>
      </c>
      <c r="E8376" t="str" cm="1">
        <f t="array" ref="E8376">_xlfn.XLOOKUP(A8376,tbl_nrc_lex_word_translation[word_eng],IF(tbl_nrc_lex_word_translation[context]=0,"",tbl_nrc_lex_word_translation[context]),"",0)</f>
        <v/>
      </c>
      <c r="F8376">
        <v>0</v>
      </c>
      <c r="G8376" t="str">
        <f t="shared" si="130"/>
        <v/>
      </c>
    </row>
    <row r="8377" spans="1:7" hidden="1" x14ac:dyDescent="0.3">
      <c r="A8377" t="s">
        <v>4086</v>
      </c>
      <c r="B8377" t="s">
        <v>406</v>
      </c>
      <c r="C8377" t="str">
        <f>_xlfn.XLOOKUP(A8377,tbl_nrc_lex_word_translation[word_eng],tbl_nrc_lex_word_translation[word_ptbr],"",0)</f>
        <v>triste</v>
      </c>
      <c r="D8377" t="str">
        <f>_xlfn.XLOOKUP(B8377,tbl_nrc_lex_sentiment_translation[sentiment_eng],tbl_nrc_lex_sentiment_translation[sentiment_ptbr],"",0)</f>
        <v>medo</v>
      </c>
      <c r="E8377" t="str" cm="1">
        <f t="array" ref="E8377">_xlfn.XLOOKUP(A8377,tbl_nrc_lex_word_translation[word_eng],IF(tbl_nrc_lex_word_translation[context]=0,"",tbl_nrc_lex_word_translation[context]),"",0)</f>
        <v/>
      </c>
      <c r="F8377">
        <v>0</v>
      </c>
      <c r="G8377" t="str">
        <f t="shared" si="130"/>
        <v/>
      </c>
    </row>
    <row r="8378" spans="1:7" hidden="1" x14ac:dyDescent="0.3">
      <c r="A8378" t="s">
        <v>4087</v>
      </c>
      <c r="B8378" t="s">
        <v>829</v>
      </c>
      <c r="C8378" t="str">
        <f>_xlfn.XLOOKUP(A8378,tbl_nrc_lex_word_translation[word_eng],tbl_nrc_lex_word_translation[word_ptbr],"",0)</f>
        <v>lamentação</v>
      </c>
      <c r="D8378" t="str">
        <f>_xlfn.XLOOKUP(B8378,tbl_nrc_lex_sentiment_translation[sentiment_eng],tbl_nrc_lex_sentiment_translation[sentiment_ptbr],"",0)</f>
        <v>tristeza</v>
      </c>
      <c r="E8378" t="str" cm="1">
        <f t="array" ref="E8378">_xlfn.XLOOKUP(A8378,tbl_nrc_lex_word_translation[word_eng],IF(tbl_nrc_lex_word_translation[context]=0,"",tbl_nrc_lex_word_translation[context]),"",0)</f>
        <v/>
      </c>
      <c r="F8378">
        <v>0</v>
      </c>
      <c r="G8378" t="str">
        <f t="shared" si="130"/>
        <v/>
      </c>
    </row>
    <row r="8379" spans="1:7" hidden="1" x14ac:dyDescent="0.3">
      <c r="A8379" t="s">
        <v>4087</v>
      </c>
      <c r="B8379" t="s">
        <v>4</v>
      </c>
      <c r="C8379" t="str">
        <f>_xlfn.XLOOKUP(A8379,tbl_nrc_lex_word_translation[word_eng],tbl_nrc_lex_word_translation[word_ptbr],"",0)</f>
        <v>lamentação</v>
      </c>
      <c r="D8379" t="str">
        <f>_xlfn.XLOOKUP(B8379,tbl_nrc_lex_sentiment_translation[sentiment_eng],tbl_nrc_lex_sentiment_translation[sentiment_ptbr],"",0)</f>
        <v>negativo</v>
      </c>
      <c r="E8379" t="str" cm="1">
        <f t="array" ref="E8379">_xlfn.XLOOKUP(A8379,tbl_nrc_lex_word_translation[word_eng],IF(tbl_nrc_lex_word_translation[context]=0,"",tbl_nrc_lex_word_translation[context]),"",0)</f>
        <v/>
      </c>
      <c r="F8379">
        <v>0</v>
      </c>
      <c r="G8379" t="str">
        <f t="shared" si="130"/>
        <v/>
      </c>
    </row>
    <row r="8380" spans="1:7" hidden="1" x14ac:dyDescent="0.3">
      <c r="A8380" t="s">
        <v>4088</v>
      </c>
      <c r="B8380" t="s">
        <v>831</v>
      </c>
      <c r="C8380" t="str">
        <f>_xlfn.XLOOKUP(A8380,tbl_nrc_lex_word_translation[word_eng],tbl_nrc_lex_word_translation[word_ptbr],"",0)</f>
        <v>boca</v>
      </c>
      <c r="D8380" t="str">
        <f>_xlfn.XLOOKUP(B8380,tbl_nrc_lex_sentiment_translation[sentiment_eng],tbl_nrc_lex_sentiment_translation[sentiment_ptbr],"",0)</f>
        <v>surpresa</v>
      </c>
      <c r="E8380" t="str" cm="1">
        <f t="array" ref="E8380">_xlfn.XLOOKUP(A8380,tbl_nrc_lex_word_translation[word_eng],IF(tbl_nrc_lex_word_translation[context]=0,"",tbl_nrc_lex_word_translation[context]),"",0)</f>
        <v/>
      </c>
      <c r="F8380">
        <v>0</v>
      </c>
      <c r="G8380" t="str">
        <f t="shared" si="130"/>
        <v/>
      </c>
    </row>
    <row r="8381" spans="1:7" hidden="1" x14ac:dyDescent="0.3">
      <c r="A8381" t="s">
        <v>4089</v>
      </c>
      <c r="B8381" t="s">
        <v>835</v>
      </c>
      <c r="C8381" t="str">
        <f>_xlfn.XLOOKUP(A8381,tbl_nrc_lex_word_translation[word_eng],tbl_nrc_lex_word_translation[word_ptbr],"",0)</f>
        <v>bocado</v>
      </c>
      <c r="D8381" t="str">
        <f>_xlfn.XLOOKUP(B8381,tbl_nrc_lex_sentiment_translation[sentiment_eng],tbl_nrc_lex_sentiment_translation[sentiment_ptbr],"",0)</f>
        <v>nojo</v>
      </c>
      <c r="E8381" t="str" cm="1">
        <f t="array" ref="E8381">_xlfn.XLOOKUP(A8381,tbl_nrc_lex_word_translation[word_eng],IF(tbl_nrc_lex_word_translation[context]=0,"",tbl_nrc_lex_word_translation[context]),"",0)</f>
        <v/>
      </c>
      <c r="F8381">
        <v>0</v>
      </c>
      <c r="G8381" t="str">
        <f t="shared" si="130"/>
        <v/>
      </c>
    </row>
    <row r="8382" spans="1:7" hidden="1" x14ac:dyDescent="0.3">
      <c r="A8382" t="s">
        <v>4090</v>
      </c>
      <c r="B8382" t="s">
        <v>2</v>
      </c>
      <c r="C8382" t="str">
        <f>_xlfn.XLOOKUP(A8382,tbl_nrc_lex_word_translation[word_eng],tbl_nrc_lex_word_translation[word_ptbr],"",0)</f>
        <v>móvel</v>
      </c>
      <c r="D8382" t="str">
        <f>_xlfn.XLOOKUP(B8382,tbl_nrc_lex_sentiment_translation[sentiment_eng],tbl_nrc_lex_sentiment_translation[sentiment_ptbr],"",0)</f>
        <v>positivo</v>
      </c>
      <c r="E8382" t="str" cm="1">
        <f t="array" ref="E8382">_xlfn.XLOOKUP(A8382,tbl_nrc_lex_word_translation[word_eng],IF(tbl_nrc_lex_word_translation[context]=0,"",tbl_nrc_lex_word_translation[context]),"",0)</f>
        <v/>
      </c>
      <c r="F8382">
        <v>0</v>
      </c>
      <c r="G8382" t="str">
        <f t="shared" si="130"/>
        <v/>
      </c>
    </row>
    <row r="8383" spans="1:7" hidden="1" x14ac:dyDescent="0.3">
      <c r="A8383" t="s">
        <v>4091</v>
      </c>
      <c r="B8383" t="s">
        <v>2</v>
      </c>
      <c r="C8383" t="str">
        <f>_xlfn.XLOOKUP(A8383,tbl_nrc_lex_word_translation[word_eng],tbl_nrc_lex_word_translation[word_ptbr],"",0)</f>
        <v>motor</v>
      </c>
      <c r="D8383" t="str">
        <f>_xlfn.XLOOKUP(B8383,tbl_nrc_lex_sentiment_translation[sentiment_eng],tbl_nrc_lex_sentiment_translation[sentiment_ptbr],"",0)</f>
        <v>positivo</v>
      </c>
      <c r="E8383" t="str" cm="1">
        <f t="array" ref="E8383">_xlfn.XLOOKUP(A8383,tbl_nrc_lex_word_translation[word_eng],IF(tbl_nrc_lex_word_translation[context]=0,"",tbl_nrc_lex_word_translation[context]),"",0)</f>
        <v/>
      </c>
      <c r="F8383">
        <v>0</v>
      </c>
      <c r="G8383" t="str">
        <f t="shared" si="130"/>
        <v/>
      </c>
    </row>
    <row r="8384" spans="1:7" hidden="1" x14ac:dyDescent="0.3">
      <c r="A8384" t="s">
        <v>4092</v>
      </c>
      <c r="B8384" t="s">
        <v>4</v>
      </c>
      <c r="C8384" t="str">
        <f>_xlfn.XLOOKUP(A8384,tbl_nrc_lex_word_translation[word_eng],tbl_nrc_lex_word_translation[word_ptbr],"",0)</f>
        <v>lama</v>
      </c>
      <c r="D8384" t="str">
        <f>_xlfn.XLOOKUP(B8384,tbl_nrc_lex_sentiment_translation[sentiment_eng],tbl_nrc_lex_sentiment_translation[sentiment_ptbr],"",0)</f>
        <v>negativo</v>
      </c>
      <c r="E8384" t="str" cm="1">
        <f t="array" ref="E8384">_xlfn.XLOOKUP(A8384,tbl_nrc_lex_word_translation[word_eng],IF(tbl_nrc_lex_word_translation[context]=0,"",tbl_nrc_lex_word_translation[context]),"",0)</f>
        <v/>
      </c>
      <c r="F8384">
        <v>0</v>
      </c>
      <c r="G8384" t="str">
        <f t="shared" si="130"/>
        <v/>
      </c>
    </row>
    <row r="8385" spans="1:7" hidden="1" x14ac:dyDescent="0.3">
      <c r="A8385" t="s">
        <v>4092</v>
      </c>
      <c r="B8385" t="s">
        <v>835</v>
      </c>
      <c r="C8385" t="str">
        <f>_xlfn.XLOOKUP(A8385,tbl_nrc_lex_word_translation[word_eng],tbl_nrc_lex_word_translation[word_ptbr],"",0)</f>
        <v>lama</v>
      </c>
      <c r="D8385" t="str">
        <f>_xlfn.XLOOKUP(B8385,tbl_nrc_lex_sentiment_translation[sentiment_eng],tbl_nrc_lex_sentiment_translation[sentiment_ptbr],"",0)</f>
        <v>nojo</v>
      </c>
      <c r="E8385" t="str" cm="1">
        <f t="array" ref="E8385">_xlfn.XLOOKUP(A8385,tbl_nrc_lex_word_translation[word_eng],IF(tbl_nrc_lex_word_translation[context]=0,"",tbl_nrc_lex_word_translation[context]),"",0)</f>
        <v/>
      </c>
      <c r="F8385">
        <v>0</v>
      </c>
      <c r="G8385" t="str">
        <f t="shared" si="130"/>
        <v/>
      </c>
    </row>
    <row r="8386" spans="1:7" hidden="1" x14ac:dyDescent="0.3">
      <c r="A8386" t="s">
        <v>4093</v>
      </c>
      <c r="B8386" t="s">
        <v>835</v>
      </c>
      <c r="C8386" t="str">
        <f>_xlfn.XLOOKUP(A8386,tbl_nrc_lex_word_translation[word_eng],tbl_nrc_lex_word_translation[word_ptbr],"",0)</f>
        <v>mucoso</v>
      </c>
      <c r="D8386" t="str">
        <f>_xlfn.XLOOKUP(B8386,tbl_nrc_lex_sentiment_translation[sentiment_eng],tbl_nrc_lex_sentiment_translation[sentiment_ptbr],"",0)</f>
        <v>nojo</v>
      </c>
      <c r="E8386" t="str" cm="1">
        <f t="array" ref="E8386">_xlfn.XLOOKUP(A8386,tbl_nrc_lex_word_translation[word_eng],IF(tbl_nrc_lex_word_translation[context]=0,"",tbl_nrc_lex_word_translation[context]),"",0)</f>
        <v/>
      </c>
      <c r="F8386">
        <v>0</v>
      </c>
      <c r="G8386" t="str">
        <f t="shared" ref="G8386:G8449" si="131">IFERROR(FIND(" ",C8386),"")</f>
        <v/>
      </c>
    </row>
    <row r="8387" spans="1:7" hidden="1" x14ac:dyDescent="0.3">
      <c r="A8387" t="s">
        <v>4094</v>
      </c>
      <c r="B8387" t="s">
        <v>835</v>
      </c>
      <c r="C8387" t="str">
        <f>_xlfn.XLOOKUP(A8387,tbl_nrc_lex_word_translation[word_eng],tbl_nrc_lex_word_translation[word_ptbr],"",0)</f>
        <v>muco</v>
      </c>
      <c r="D8387" t="str">
        <f>_xlfn.XLOOKUP(B8387,tbl_nrc_lex_sentiment_translation[sentiment_eng],tbl_nrc_lex_sentiment_translation[sentiment_ptbr],"",0)</f>
        <v>nojo</v>
      </c>
      <c r="E8387" t="str" cm="1">
        <f t="array" ref="E8387">_xlfn.XLOOKUP(A8387,tbl_nrc_lex_word_translation[word_eng],IF(tbl_nrc_lex_word_translation[context]=0,"",tbl_nrc_lex_word_translation[context]),"",0)</f>
        <v/>
      </c>
      <c r="F8387">
        <v>0</v>
      </c>
      <c r="G8387" t="str">
        <f t="shared" si="131"/>
        <v/>
      </c>
    </row>
    <row r="8388" spans="1:7" hidden="1" x14ac:dyDescent="0.3">
      <c r="A8388" t="s">
        <v>4095</v>
      </c>
      <c r="B8388" t="s">
        <v>4</v>
      </c>
      <c r="C8388" t="str">
        <f>_xlfn.XLOOKUP(A8388,tbl_nrc_lex_word_translation[word_eng],tbl_nrc_lex_word_translation[word_ptbr],"",0)</f>
        <v>lama</v>
      </c>
      <c r="D8388" t="str">
        <f>_xlfn.XLOOKUP(B8388,tbl_nrc_lex_sentiment_translation[sentiment_eng],tbl_nrc_lex_sentiment_translation[sentiment_ptbr],"",0)</f>
        <v>negativo</v>
      </c>
      <c r="E8388" t="str" cm="1">
        <f t="array" ref="E8388">_xlfn.XLOOKUP(A8388,tbl_nrc_lex_word_translation[word_eng],IF(tbl_nrc_lex_word_translation[context]=0,"",tbl_nrc_lex_word_translation[context]),"",0)</f>
        <v/>
      </c>
      <c r="F8388">
        <v>0</v>
      </c>
      <c r="G8388" t="str">
        <f t="shared" si="131"/>
        <v/>
      </c>
    </row>
    <row r="8389" spans="1:7" hidden="1" x14ac:dyDescent="0.3">
      <c r="A8389" t="s">
        <v>4096</v>
      </c>
      <c r="B8389" t="s">
        <v>4</v>
      </c>
      <c r="C8389" t="str">
        <f>_xlfn.XLOOKUP(A8389,tbl_nrc_lex_word_translation[word_eng],tbl_nrc_lex_word_translation[word_ptbr],"",0)</f>
        <v>confusão</v>
      </c>
      <c r="D8389" t="str">
        <f>_xlfn.XLOOKUP(B8389,tbl_nrc_lex_sentiment_translation[sentiment_eng],tbl_nrc_lex_sentiment_translation[sentiment_ptbr],"",0)</f>
        <v>negativo</v>
      </c>
      <c r="E8389" t="str" cm="1">
        <f t="array" ref="E8389">_xlfn.XLOOKUP(A8389,tbl_nrc_lex_word_translation[word_eng],IF(tbl_nrc_lex_word_translation[context]=0,"",tbl_nrc_lex_word_translation[context]),"",0)</f>
        <v/>
      </c>
      <c r="F8389">
        <v>0</v>
      </c>
      <c r="G8389" t="str">
        <f t="shared" si="131"/>
        <v/>
      </c>
    </row>
    <row r="8390" spans="1:7" hidden="1" x14ac:dyDescent="0.3">
      <c r="A8390" t="s">
        <v>4097</v>
      </c>
      <c r="B8390" t="s">
        <v>4</v>
      </c>
      <c r="C8390" t="str">
        <f>_xlfn.XLOOKUP(A8390,tbl_nrc_lex_word_translation[word_eng],tbl_nrc_lex_word_translation[word_ptbr],"",0)</f>
        <v>confusa</v>
      </c>
      <c r="D8390" t="str">
        <f>_xlfn.XLOOKUP(B8390,tbl_nrc_lex_sentiment_translation[sentiment_eng],tbl_nrc_lex_sentiment_translation[sentiment_ptbr],"",0)</f>
        <v>negativo</v>
      </c>
      <c r="E8390" t="str" cm="1">
        <f t="array" ref="E8390">_xlfn.XLOOKUP(A8390,tbl_nrc_lex_word_translation[word_eng],IF(tbl_nrc_lex_word_translation[context]=0,"",tbl_nrc_lex_word_translation[context]),"",0)</f>
        <v/>
      </c>
      <c r="F8390">
        <v>0</v>
      </c>
      <c r="G8390" t="str">
        <f t="shared" si="131"/>
        <v/>
      </c>
    </row>
    <row r="8391" spans="1:7" hidden="1" x14ac:dyDescent="0.3">
      <c r="A8391" t="s">
        <v>4098</v>
      </c>
      <c r="B8391" t="s">
        <v>4</v>
      </c>
      <c r="C8391" t="str">
        <f>_xlfn.XLOOKUP(A8391,tbl_nrc_lex_word_translation[word_eng],tbl_nrc_lex_word_translation[word_ptbr],"",0)</f>
        <v>turvar</v>
      </c>
      <c r="D8391" t="str">
        <f>_xlfn.XLOOKUP(B8391,tbl_nrc_lex_sentiment_translation[sentiment_eng],tbl_nrc_lex_sentiment_translation[sentiment_ptbr],"",0)</f>
        <v>negativo</v>
      </c>
      <c r="E8391" t="str" cm="1">
        <f t="array" ref="E8391">_xlfn.XLOOKUP(A8391,tbl_nrc_lex_word_translation[word_eng],IF(tbl_nrc_lex_word_translation[context]=0,"",tbl_nrc_lex_word_translation[context]),"",0)</f>
        <v/>
      </c>
      <c r="F8391">
        <v>0</v>
      </c>
      <c r="G8391" t="str">
        <f t="shared" si="131"/>
        <v/>
      </c>
    </row>
    <row r="8392" spans="1:7" hidden="1" x14ac:dyDescent="0.3">
      <c r="A8392" t="s">
        <v>4098</v>
      </c>
      <c r="B8392" t="s">
        <v>835</v>
      </c>
      <c r="C8392" t="str">
        <f>_xlfn.XLOOKUP(A8392,tbl_nrc_lex_word_translation[word_eng],tbl_nrc_lex_word_translation[word_ptbr],"",0)</f>
        <v>turvar</v>
      </c>
      <c r="D8392" t="str">
        <f>_xlfn.XLOOKUP(B8392,tbl_nrc_lex_sentiment_translation[sentiment_eng],tbl_nrc_lex_sentiment_translation[sentiment_ptbr],"",0)</f>
        <v>nojo</v>
      </c>
      <c r="E8392" t="str" cm="1">
        <f t="array" ref="E8392">_xlfn.XLOOKUP(A8392,tbl_nrc_lex_word_translation[word_eng],IF(tbl_nrc_lex_word_translation[context]=0,"",tbl_nrc_lex_word_translation[context]),"",0)</f>
        <v/>
      </c>
      <c r="F8392">
        <v>0</v>
      </c>
      <c r="G8392" t="str">
        <f t="shared" si="131"/>
        <v/>
      </c>
    </row>
    <row r="8393" spans="1:7" hidden="1" x14ac:dyDescent="0.3">
      <c r="A8393" t="s">
        <v>4099</v>
      </c>
      <c r="B8393" t="s">
        <v>4</v>
      </c>
      <c r="C8393" t="str">
        <f>_xlfn.XLOOKUP(A8393,tbl_nrc_lex_word_translation[word_eng],tbl_nrc_lex_word_translation[word_ptbr],"",0)</f>
        <v>abafador</v>
      </c>
      <c r="D8393" t="str">
        <f>_xlfn.XLOOKUP(B8393,tbl_nrc_lex_sentiment_translation[sentiment_eng],tbl_nrc_lex_sentiment_translation[sentiment_ptbr],"",0)</f>
        <v>negativo</v>
      </c>
      <c r="E8393" t="str" cm="1">
        <f t="array" ref="E8393">_xlfn.XLOOKUP(A8393,tbl_nrc_lex_word_translation[word_eng],IF(tbl_nrc_lex_word_translation[context]=0,"",tbl_nrc_lex_word_translation[context]),"",0)</f>
        <v/>
      </c>
      <c r="F8393">
        <v>0</v>
      </c>
      <c r="G8393" t="str">
        <f t="shared" si="131"/>
        <v/>
      </c>
    </row>
    <row r="8394" spans="1:7" hidden="1" x14ac:dyDescent="0.3">
      <c r="A8394" t="s">
        <v>4099</v>
      </c>
      <c r="B8394" t="s">
        <v>835</v>
      </c>
      <c r="C8394" t="str">
        <f>_xlfn.XLOOKUP(A8394,tbl_nrc_lex_word_translation[word_eng],tbl_nrc_lex_word_translation[word_ptbr],"",0)</f>
        <v>abafador</v>
      </c>
      <c r="D8394" t="str">
        <f>_xlfn.XLOOKUP(B8394,tbl_nrc_lex_sentiment_translation[sentiment_eng],tbl_nrc_lex_sentiment_translation[sentiment_ptbr],"",0)</f>
        <v>nojo</v>
      </c>
      <c r="E8394" t="str" cm="1">
        <f t="array" ref="E8394">_xlfn.XLOOKUP(A8394,tbl_nrc_lex_word_translation[word_eng],IF(tbl_nrc_lex_word_translation[context]=0,"",tbl_nrc_lex_word_translation[context]),"",0)</f>
        <v/>
      </c>
      <c r="F8394">
        <v>0</v>
      </c>
      <c r="G8394" t="str">
        <f t="shared" si="131"/>
        <v/>
      </c>
    </row>
    <row r="8395" spans="1:7" hidden="1" x14ac:dyDescent="0.3">
      <c r="A8395" t="s">
        <v>4099</v>
      </c>
      <c r="B8395" t="s">
        <v>830</v>
      </c>
      <c r="C8395" t="str">
        <f>_xlfn.XLOOKUP(A8395,tbl_nrc_lex_word_translation[word_eng],tbl_nrc_lex_word_translation[word_ptbr],"",0)</f>
        <v>abafador</v>
      </c>
      <c r="D8395" t="str">
        <f>_xlfn.XLOOKUP(B8395,tbl_nrc_lex_sentiment_translation[sentiment_eng],tbl_nrc_lex_sentiment_translation[sentiment_ptbr],"",0)</f>
        <v>raiva</v>
      </c>
      <c r="E8395" t="str" cm="1">
        <f t="array" ref="E8395">_xlfn.XLOOKUP(A8395,tbl_nrc_lex_word_translation[word_eng],IF(tbl_nrc_lex_word_translation[context]=0,"",tbl_nrc_lex_word_translation[context]),"",0)</f>
        <v/>
      </c>
      <c r="F8395">
        <v>0</v>
      </c>
      <c r="G8395" t="str">
        <f t="shared" si="131"/>
        <v/>
      </c>
    </row>
    <row r="8396" spans="1:7" hidden="1" x14ac:dyDescent="0.3">
      <c r="A8396" t="s">
        <v>4100</v>
      </c>
      <c r="B8396" t="s">
        <v>2</v>
      </c>
      <c r="C8396" t="str">
        <f>_xlfn.XLOOKUP(A8396,tbl_nrc_lex_word_translation[word_eng],tbl_nrc_lex_word_translation[word_ptbr],"",0)</f>
        <v>caneca</v>
      </c>
      <c r="D8396" t="str">
        <f>_xlfn.XLOOKUP(B8396,tbl_nrc_lex_sentiment_translation[sentiment_eng],tbl_nrc_lex_sentiment_translation[sentiment_ptbr],"",0)</f>
        <v>positivo</v>
      </c>
      <c r="E8396" t="str" cm="1">
        <f t="array" ref="E8396">_xlfn.XLOOKUP(A8396,tbl_nrc_lex_word_translation[word_eng],IF(tbl_nrc_lex_word_translation[context]=0,"",tbl_nrc_lex_word_translation[context]),"",0)</f>
        <v/>
      </c>
      <c r="F8396">
        <v>0</v>
      </c>
      <c r="G8396" t="str">
        <f t="shared" si="131"/>
        <v/>
      </c>
    </row>
    <row r="8397" spans="1:7" hidden="1" x14ac:dyDescent="0.3">
      <c r="A8397" t="s">
        <v>4100</v>
      </c>
      <c r="B8397" t="s">
        <v>829</v>
      </c>
      <c r="C8397" t="str">
        <f>_xlfn.XLOOKUP(A8397,tbl_nrc_lex_word_translation[word_eng],tbl_nrc_lex_word_translation[word_ptbr],"",0)</f>
        <v>caneca</v>
      </c>
      <c r="D8397" t="str">
        <f>_xlfn.XLOOKUP(B8397,tbl_nrc_lex_sentiment_translation[sentiment_eng],tbl_nrc_lex_sentiment_translation[sentiment_ptbr],"",0)</f>
        <v>tristeza</v>
      </c>
      <c r="E8397" t="str" cm="1">
        <f t="array" ref="E8397">_xlfn.XLOOKUP(A8397,tbl_nrc_lex_word_translation[word_eng],IF(tbl_nrc_lex_word_translation[context]=0,"",tbl_nrc_lex_word_translation[context]),"",0)</f>
        <v/>
      </c>
      <c r="F8397">
        <v>0</v>
      </c>
      <c r="G8397" t="str">
        <f t="shared" si="131"/>
        <v/>
      </c>
    </row>
    <row r="8398" spans="1:7" hidden="1" x14ac:dyDescent="0.3">
      <c r="A8398" t="s">
        <v>4100</v>
      </c>
      <c r="B8398" t="s">
        <v>4</v>
      </c>
      <c r="C8398" t="str">
        <f>_xlfn.XLOOKUP(A8398,tbl_nrc_lex_word_translation[word_eng],tbl_nrc_lex_word_translation[word_ptbr],"",0)</f>
        <v>caneca</v>
      </c>
      <c r="D8398" t="str">
        <f>_xlfn.XLOOKUP(B8398,tbl_nrc_lex_sentiment_translation[sentiment_eng],tbl_nrc_lex_sentiment_translation[sentiment_ptbr],"",0)</f>
        <v>negativo</v>
      </c>
      <c r="E8398" t="str" cm="1">
        <f t="array" ref="E8398">_xlfn.XLOOKUP(A8398,tbl_nrc_lex_word_translation[word_eng],IF(tbl_nrc_lex_word_translation[context]=0,"",tbl_nrc_lex_word_translation[context]),"",0)</f>
        <v/>
      </c>
      <c r="F8398">
        <v>0</v>
      </c>
      <c r="G8398" t="str">
        <f t="shared" si="131"/>
        <v/>
      </c>
    </row>
    <row r="8399" spans="1:7" hidden="1" x14ac:dyDescent="0.3">
      <c r="A8399" t="s">
        <v>4100</v>
      </c>
      <c r="B8399" t="s">
        <v>830</v>
      </c>
      <c r="C8399" t="str">
        <f>_xlfn.XLOOKUP(A8399,tbl_nrc_lex_word_translation[word_eng],tbl_nrc_lex_word_translation[word_ptbr],"",0)</f>
        <v>caneca</v>
      </c>
      <c r="D8399" t="str">
        <f>_xlfn.XLOOKUP(B8399,tbl_nrc_lex_sentiment_translation[sentiment_eng],tbl_nrc_lex_sentiment_translation[sentiment_ptbr],"",0)</f>
        <v>raiva</v>
      </c>
      <c r="E8399" t="str" cm="1">
        <f t="array" ref="E8399">_xlfn.XLOOKUP(A8399,tbl_nrc_lex_word_translation[word_eng],IF(tbl_nrc_lex_word_translation[context]=0,"",tbl_nrc_lex_word_translation[context]),"",0)</f>
        <v/>
      </c>
      <c r="F8399">
        <v>0</v>
      </c>
      <c r="G8399" t="str">
        <f t="shared" si="131"/>
        <v/>
      </c>
    </row>
    <row r="8400" spans="1:7" hidden="1" x14ac:dyDescent="0.3">
      <c r="A8400" t="s">
        <v>4100</v>
      </c>
      <c r="B8400" t="s">
        <v>406</v>
      </c>
      <c r="C8400" t="str">
        <f>_xlfn.XLOOKUP(A8400,tbl_nrc_lex_word_translation[word_eng],tbl_nrc_lex_word_translation[word_ptbr],"",0)</f>
        <v>caneca</v>
      </c>
      <c r="D8400" t="str">
        <f>_xlfn.XLOOKUP(B8400,tbl_nrc_lex_sentiment_translation[sentiment_eng],tbl_nrc_lex_sentiment_translation[sentiment_ptbr],"",0)</f>
        <v>medo</v>
      </c>
      <c r="E8400" t="str" cm="1">
        <f t="array" ref="E8400">_xlfn.XLOOKUP(A8400,tbl_nrc_lex_word_translation[word_eng],IF(tbl_nrc_lex_word_translation[context]=0,"",tbl_nrc_lex_word_translation[context]),"",0)</f>
        <v/>
      </c>
      <c r="F8400">
        <v>0</v>
      </c>
      <c r="G8400" t="str">
        <f t="shared" si="131"/>
        <v/>
      </c>
    </row>
    <row r="8401" spans="1:7" hidden="1" x14ac:dyDescent="0.3">
      <c r="A8401" t="s">
        <v>4101</v>
      </c>
      <c r="B8401" t="s">
        <v>828</v>
      </c>
      <c r="C8401" t="str">
        <f>_xlfn.XLOOKUP(A8401,tbl_nrc_lex_word_translation[word_eng],tbl_nrc_lex_word_translation[word_ptbr],"",0)</f>
        <v>mula</v>
      </c>
      <c r="D8401" t="str">
        <f>_xlfn.XLOOKUP(B8401,tbl_nrc_lex_sentiment_translation[sentiment_eng],tbl_nrc_lex_sentiment_translation[sentiment_ptbr],"",0)</f>
        <v>confiança</v>
      </c>
      <c r="E8401" t="str" cm="1">
        <f t="array" ref="E8401">_xlfn.XLOOKUP(A8401,tbl_nrc_lex_word_translation[word_eng],IF(tbl_nrc_lex_word_translation[context]=0,"",tbl_nrc_lex_word_translation[context]),"",0)</f>
        <v/>
      </c>
      <c r="F8401">
        <v>0</v>
      </c>
      <c r="G8401" t="str">
        <f t="shared" si="131"/>
        <v/>
      </c>
    </row>
    <row r="8402" spans="1:7" hidden="1" x14ac:dyDescent="0.3">
      <c r="A8402" t="s">
        <v>4101</v>
      </c>
      <c r="B8402" t="s">
        <v>4</v>
      </c>
      <c r="C8402" t="str">
        <f>_xlfn.XLOOKUP(A8402,tbl_nrc_lex_word_translation[word_eng],tbl_nrc_lex_word_translation[word_ptbr],"",0)</f>
        <v>mula</v>
      </c>
      <c r="D8402" t="str">
        <f>_xlfn.XLOOKUP(B8402,tbl_nrc_lex_sentiment_translation[sentiment_eng],tbl_nrc_lex_sentiment_translation[sentiment_ptbr],"",0)</f>
        <v>negativo</v>
      </c>
      <c r="E8402" t="str" cm="1">
        <f t="array" ref="E8402">_xlfn.XLOOKUP(A8402,tbl_nrc_lex_word_translation[word_eng],IF(tbl_nrc_lex_word_translation[context]=0,"",tbl_nrc_lex_word_translation[context]),"",0)</f>
        <v/>
      </c>
      <c r="F8402">
        <v>0</v>
      </c>
      <c r="G8402" t="str">
        <f t="shared" si="131"/>
        <v/>
      </c>
    </row>
    <row r="8403" spans="1:7" hidden="1" x14ac:dyDescent="0.3">
      <c r="A8403" t="s">
        <v>4101</v>
      </c>
      <c r="B8403" t="s">
        <v>830</v>
      </c>
      <c r="C8403" t="str">
        <f>_xlfn.XLOOKUP(A8403,tbl_nrc_lex_word_translation[word_eng],tbl_nrc_lex_word_translation[word_ptbr],"",0)</f>
        <v>mula</v>
      </c>
      <c r="D8403" t="str">
        <f>_xlfn.XLOOKUP(B8403,tbl_nrc_lex_sentiment_translation[sentiment_eng],tbl_nrc_lex_sentiment_translation[sentiment_ptbr],"",0)</f>
        <v>raiva</v>
      </c>
      <c r="E8403" t="str" cm="1">
        <f t="array" ref="E8403">_xlfn.XLOOKUP(A8403,tbl_nrc_lex_word_translation[word_eng],IF(tbl_nrc_lex_word_translation[context]=0,"",tbl_nrc_lex_word_translation[context]),"",0)</f>
        <v/>
      </c>
      <c r="F8403">
        <v>0</v>
      </c>
      <c r="G8403" t="str">
        <f t="shared" si="131"/>
        <v/>
      </c>
    </row>
    <row r="8404" spans="1:7" hidden="1" x14ac:dyDescent="0.3">
      <c r="A8404" t="s">
        <v>4102</v>
      </c>
      <c r="B8404" t="s">
        <v>4</v>
      </c>
      <c r="C8404" t="str">
        <f>_xlfn.XLOOKUP(A8404,tbl_nrc_lex_word_translation[word_eng],tbl_nrc_lex_word_translation[word_ptbr],"",0)</f>
        <v>mãe</v>
      </c>
      <c r="D8404" t="str">
        <f>_xlfn.XLOOKUP(B8404,tbl_nrc_lex_sentiment_translation[sentiment_eng],tbl_nrc_lex_sentiment_translation[sentiment_ptbr],"",0)</f>
        <v>negativo</v>
      </c>
      <c r="E8404" t="str" cm="1">
        <f t="array" ref="E8404">_xlfn.XLOOKUP(A8404,tbl_nrc_lex_word_translation[word_eng],IF(tbl_nrc_lex_word_translation[context]=0,"",tbl_nrc_lex_word_translation[context]),"",0)</f>
        <v/>
      </c>
      <c r="F8404">
        <v>0</v>
      </c>
      <c r="G8404" t="str">
        <f t="shared" si="131"/>
        <v/>
      </c>
    </row>
    <row r="8405" spans="1:7" hidden="1" x14ac:dyDescent="0.3">
      <c r="A8405" t="s">
        <v>4102</v>
      </c>
      <c r="B8405" t="s">
        <v>406</v>
      </c>
      <c r="C8405" t="str">
        <f>_xlfn.XLOOKUP(A8405,tbl_nrc_lex_word_translation[word_eng],tbl_nrc_lex_word_translation[word_ptbr],"",0)</f>
        <v>mãe</v>
      </c>
      <c r="D8405" t="str">
        <f>_xlfn.XLOOKUP(B8405,tbl_nrc_lex_sentiment_translation[sentiment_eng],tbl_nrc_lex_sentiment_translation[sentiment_ptbr],"",0)</f>
        <v>medo</v>
      </c>
      <c r="E8405" t="str" cm="1">
        <f t="array" ref="E8405">_xlfn.XLOOKUP(A8405,tbl_nrc_lex_word_translation[word_eng],IF(tbl_nrc_lex_word_translation[context]=0,"",tbl_nrc_lex_word_translation[context]),"",0)</f>
        <v/>
      </c>
      <c r="F8405">
        <v>0</v>
      </c>
      <c r="G8405" t="str">
        <f t="shared" si="131"/>
        <v/>
      </c>
    </row>
    <row r="8406" spans="1:7" hidden="1" x14ac:dyDescent="0.3">
      <c r="A8406" t="s">
        <v>4103</v>
      </c>
      <c r="B8406" t="s">
        <v>4</v>
      </c>
      <c r="C8406" t="str">
        <f>_xlfn.XLOOKUP(A8406,tbl_nrc_lex_word_translation[word_eng],tbl_nrc_lex_word_translation[word_ptbr],"",0)</f>
        <v>murmurar</v>
      </c>
      <c r="D8406" t="str">
        <f>_xlfn.XLOOKUP(B8406,tbl_nrc_lex_sentiment_translation[sentiment_eng],tbl_nrc_lex_sentiment_translation[sentiment_ptbr],"",0)</f>
        <v>negativo</v>
      </c>
      <c r="E8406" t="str" cm="1">
        <f t="array" ref="E8406">_xlfn.XLOOKUP(A8406,tbl_nrc_lex_word_translation[word_eng],IF(tbl_nrc_lex_word_translation[context]=0,"",tbl_nrc_lex_word_translation[context]),"",0)</f>
        <v/>
      </c>
      <c r="F8406">
        <v>0</v>
      </c>
      <c r="G8406" t="str">
        <f t="shared" si="131"/>
        <v/>
      </c>
    </row>
    <row r="8407" spans="1:7" hidden="1" x14ac:dyDescent="0.3">
      <c r="A8407" t="s">
        <v>4104</v>
      </c>
      <c r="B8407" t="s">
        <v>4</v>
      </c>
      <c r="C8407" t="str">
        <f>_xlfn.XLOOKUP(A8407,tbl_nrc_lex_word_translation[word_eng],tbl_nrc_lex_word_translation[word_ptbr],"",0)</f>
        <v>papeira</v>
      </c>
      <c r="D8407" t="str">
        <f>_xlfn.XLOOKUP(B8407,tbl_nrc_lex_sentiment_translation[sentiment_eng],tbl_nrc_lex_sentiment_translation[sentiment_ptbr],"",0)</f>
        <v>negativo</v>
      </c>
      <c r="E8407" t="str" cm="1">
        <f t="array" ref="E8407">_xlfn.XLOOKUP(A8407,tbl_nrc_lex_word_translation[word_eng],IF(tbl_nrc_lex_word_translation[context]=0,"",tbl_nrc_lex_word_translation[context]),"",0)</f>
        <v/>
      </c>
      <c r="F8407">
        <v>0</v>
      </c>
      <c r="G8407" t="str">
        <f t="shared" si="131"/>
        <v/>
      </c>
    </row>
    <row r="8408" spans="1:7" hidden="1" x14ac:dyDescent="0.3">
      <c r="A8408" t="s">
        <v>4105</v>
      </c>
      <c r="B8408" t="s">
        <v>4</v>
      </c>
      <c r="C8408" t="str">
        <f>_xlfn.XLOOKUP(A8408,tbl_nrc_lex_word_translation[word_eng],tbl_nrc_lex_word_translation[word_ptbr],"",0)</f>
        <v>assassinar</v>
      </c>
      <c r="D8408" t="str">
        <f>_xlfn.XLOOKUP(B8408,tbl_nrc_lex_sentiment_translation[sentiment_eng],tbl_nrc_lex_sentiment_translation[sentiment_ptbr],"",0)</f>
        <v>negativo</v>
      </c>
      <c r="E8408" t="str" cm="1">
        <f t="array" ref="E8408">_xlfn.XLOOKUP(A8408,tbl_nrc_lex_word_translation[word_eng],IF(tbl_nrc_lex_word_translation[context]=0,"",tbl_nrc_lex_word_translation[context]),"",0)</f>
        <v/>
      </c>
      <c r="F8408">
        <v>0</v>
      </c>
      <c r="G8408" t="str">
        <f t="shared" si="131"/>
        <v/>
      </c>
    </row>
    <row r="8409" spans="1:7" hidden="1" x14ac:dyDescent="0.3">
      <c r="A8409" t="s">
        <v>4105</v>
      </c>
      <c r="B8409" t="s">
        <v>829</v>
      </c>
      <c r="C8409" t="str">
        <f>_xlfn.XLOOKUP(A8409,tbl_nrc_lex_word_translation[word_eng],tbl_nrc_lex_word_translation[word_ptbr],"",0)</f>
        <v>assassinar</v>
      </c>
      <c r="D8409" t="str">
        <f>_xlfn.XLOOKUP(B8409,tbl_nrc_lex_sentiment_translation[sentiment_eng],tbl_nrc_lex_sentiment_translation[sentiment_ptbr],"",0)</f>
        <v>tristeza</v>
      </c>
      <c r="E8409" t="str" cm="1">
        <f t="array" ref="E8409">_xlfn.XLOOKUP(A8409,tbl_nrc_lex_word_translation[word_eng],IF(tbl_nrc_lex_word_translation[context]=0,"",tbl_nrc_lex_word_translation[context]),"",0)</f>
        <v/>
      </c>
      <c r="F8409">
        <v>0</v>
      </c>
      <c r="G8409" t="str">
        <f t="shared" si="131"/>
        <v/>
      </c>
    </row>
    <row r="8410" spans="1:7" hidden="1" x14ac:dyDescent="0.3">
      <c r="A8410" t="s">
        <v>4105</v>
      </c>
      <c r="B8410" t="s">
        <v>831</v>
      </c>
      <c r="C8410" t="str">
        <f>_xlfn.XLOOKUP(A8410,tbl_nrc_lex_word_translation[word_eng],tbl_nrc_lex_word_translation[word_ptbr],"",0)</f>
        <v>assassinar</v>
      </c>
      <c r="D8410" t="str">
        <f>_xlfn.XLOOKUP(B8410,tbl_nrc_lex_sentiment_translation[sentiment_eng],tbl_nrc_lex_sentiment_translation[sentiment_ptbr],"",0)</f>
        <v>surpresa</v>
      </c>
      <c r="E8410" t="str" cm="1">
        <f t="array" ref="E8410">_xlfn.XLOOKUP(A8410,tbl_nrc_lex_word_translation[word_eng],IF(tbl_nrc_lex_word_translation[context]=0,"",tbl_nrc_lex_word_translation[context]),"",0)</f>
        <v/>
      </c>
      <c r="F8410">
        <v>0</v>
      </c>
      <c r="G8410" t="str">
        <f t="shared" si="131"/>
        <v/>
      </c>
    </row>
    <row r="8411" spans="1:7" hidden="1" x14ac:dyDescent="0.3">
      <c r="A8411" t="s">
        <v>4105</v>
      </c>
      <c r="B8411" t="s">
        <v>830</v>
      </c>
      <c r="C8411" t="str">
        <f>_xlfn.XLOOKUP(A8411,tbl_nrc_lex_word_translation[word_eng],tbl_nrc_lex_word_translation[word_ptbr],"",0)</f>
        <v>assassinar</v>
      </c>
      <c r="D8411" t="str">
        <f>_xlfn.XLOOKUP(B8411,tbl_nrc_lex_sentiment_translation[sentiment_eng],tbl_nrc_lex_sentiment_translation[sentiment_ptbr],"",0)</f>
        <v>raiva</v>
      </c>
      <c r="E8411" t="str" cm="1">
        <f t="array" ref="E8411">_xlfn.XLOOKUP(A8411,tbl_nrc_lex_word_translation[word_eng],IF(tbl_nrc_lex_word_translation[context]=0,"",tbl_nrc_lex_word_translation[context]),"",0)</f>
        <v/>
      </c>
      <c r="F8411">
        <v>0</v>
      </c>
      <c r="G8411" t="str">
        <f t="shared" si="131"/>
        <v/>
      </c>
    </row>
    <row r="8412" spans="1:7" hidden="1" x14ac:dyDescent="0.3">
      <c r="A8412" t="s">
        <v>4105</v>
      </c>
      <c r="B8412" t="s">
        <v>835</v>
      </c>
      <c r="C8412" t="str">
        <f>_xlfn.XLOOKUP(A8412,tbl_nrc_lex_word_translation[word_eng],tbl_nrc_lex_word_translation[word_ptbr],"",0)</f>
        <v>assassinar</v>
      </c>
      <c r="D8412" t="str">
        <f>_xlfn.XLOOKUP(B8412,tbl_nrc_lex_sentiment_translation[sentiment_eng],tbl_nrc_lex_sentiment_translation[sentiment_ptbr],"",0)</f>
        <v>nojo</v>
      </c>
      <c r="E8412" t="str" cm="1">
        <f t="array" ref="E8412">_xlfn.XLOOKUP(A8412,tbl_nrc_lex_word_translation[word_eng],IF(tbl_nrc_lex_word_translation[context]=0,"",tbl_nrc_lex_word_translation[context]),"",0)</f>
        <v/>
      </c>
      <c r="F8412">
        <v>0</v>
      </c>
      <c r="G8412" t="str">
        <f t="shared" si="131"/>
        <v/>
      </c>
    </row>
    <row r="8413" spans="1:7" hidden="1" x14ac:dyDescent="0.3">
      <c r="A8413" t="s">
        <v>4105</v>
      </c>
      <c r="B8413" t="s">
        <v>406</v>
      </c>
      <c r="C8413" t="str">
        <f>_xlfn.XLOOKUP(A8413,tbl_nrc_lex_word_translation[word_eng],tbl_nrc_lex_word_translation[word_ptbr],"",0)</f>
        <v>assassinar</v>
      </c>
      <c r="D8413" t="str">
        <f>_xlfn.XLOOKUP(B8413,tbl_nrc_lex_sentiment_translation[sentiment_eng],tbl_nrc_lex_sentiment_translation[sentiment_ptbr],"",0)</f>
        <v>medo</v>
      </c>
      <c r="E8413" t="str" cm="1">
        <f t="array" ref="E8413">_xlfn.XLOOKUP(A8413,tbl_nrc_lex_word_translation[word_eng],IF(tbl_nrc_lex_word_translation[context]=0,"",tbl_nrc_lex_word_translation[context]),"",0)</f>
        <v/>
      </c>
      <c r="F8413">
        <v>0</v>
      </c>
      <c r="G8413" t="str">
        <f t="shared" si="131"/>
        <v/>
      </c>
    </row>
    <row r="8414" spans="1:7" hidden="1" x14ac:dyDescent="0.3">
      <c r="A8414" t="s">
        <v>4106</v>
      </c>
      <c r="B8414" t="s">
        <v>4</v>
      </c>
      <c r="C8414" t="str">
        <f>_xlfn.XLOOKUP(A8414,tbl_nrc_lex_word_translation[word_eng],tbl_nrc_lex_word_translation[word_ptbr],"",0)</f>
        <v>assassino</v>
      </c>
      <c r="D8414" t="str">
        <f>_xlfn.XLOOKUP(B8414,tbl_nrc_lex_sentiment_translation[sentiment_eng],tbl_nrc_lex_sentiment_translation[sentiment_ptbr],"",0)</f>
        <v>negativo</v>
      </c>
      <c r="E8414" t="str" cm="1">
        <f t="array" ref="E8414">_xlfn.XLOOKUP(A8414,tbl_nrc_lex_word_translation[word_eng],IF(tbl_nrc_lex_word_translation[context]=0,"",tbl_nrc_lex_word_translation[context]),"",0)</f>
        <v/>
      </c>
      <c r="F8414">
        <v>0</v>
      </c>
      <c r="G8414" t="str">
        <f t="shared" si="131"/>
        <v/>
      </c>
    </row>
    <row r="8415" spans="1:7" hidden="1" x14ac:dyDescent="0.3">
      <c r="A8415" t="s">
        <v>4106</v>
      </c>
      <c r="B8415" t="s">
        <v>829</v>
      </c>
      <c r="C8415" t="str">
        <f>_xlfn.XLOOKUP(A8415,tbl_nrc_lex_word_translation[word_eng],tbl_nrc_lex_word_translation[word_ptbr],"",0)</f>
        <v>assassino</v>
      </c>
      <c r="D8415" t="str">
        <f>_xlfn.XLOOKUP(B8415,tbl_nrc_lex_sentiment_translation[sentiment_eng],tbl_nrc_lex_sentiment_translation[sentiment_ptbr],"",0)</f>
        <v>tristeza</v>
      </c>
      <c r="E8415" t="str" cm="1">
        <f t="array" ref="E8415">_xlfn.XLOOKUP(A8415,tbl_nrc_lex_word_translation[word_eng],IF(tbl_nrc_lex_word_translation[context]=0,"",tbl_nrc_lex_word_translation[context]),"",0)</f>
        <v/>
      </c>
      <c r="F8415">
        <v>0</v>
      </c>
      <c r="G8415" t="str">
        <f t="shared" si="131"/>
        <v/>
      </c>
    </row>
    <row r="8416" spans="1:7" hidden="1" x14ac:dyDescent="0.3">
      <c r="A8416" t="s">
        <v>4106</v>
      </c>
      <c r="B8416" t="s">
        <v>406</v>
      </c>
      <c r="C8416" t="str">
        <f>_xlfn.XLOOKUP(A8416,tbl_nrc_lex_word_translation[word_eng],tbl_nrc_lex_word_translation[word_ptbr],"",0)</f>
        <v>assassino</v>
      </c>
      <c r="D8416" t="str">
        <f>_xlfn.XLOOKUP(B8416,tbl_nrc_lex_sentiment_translation[sentiment_eng],tbl_nrc_lex_sentiment_translation[sentiment_ptbr],"",0)</f>
        <v>medo</v>
      </c>
      <c r="E8416" t="str" cm="1">
        <f t="array" ref="E8416">_xlfn.XLOOKUP(A8416,tbl_nrc_lex_word_translation[word_eng],IF(tbl_nrc_lex_word_translation[context]=0,"",tbl_nrc_lex_word_translation[context]),"",0)</f>
        <v/>
      </c>
      <c r="F8416">
        <v>0</v>
      </c>
      <c r="G8416" t="str">
        <f t="shared" si="131"/>
        <v/>
      </c>
    </row>
    <row r="8417" spans="1:7" hidden="1" x14ac:dyDescent="0.3">
      <c r="A8417" t="s">
        <v>4106</v>
      </c>
      <c r="B8417" t="s">
        <v>830</v>
      </c>
      <c r="C8417" t="str">
        <f>_xlfn.XLOOKUP(A8417,tbl_nrc_lex_word_translation[word_eng],tbl_nrc_lex_word_translation[word_ptbr],"",0)</f>
        <v>assassino</v>
      </c>
      <c r="D8417" t="str">
        <f>_xlfn.XLOOKUP(B8417,tbl_nrc_lex_sentiment_translation[sentiment_eng],tbl_nrc_lex_sentiment_translation[sentiment_ptbr],"",0)</f>
        <v>raiva</v>
      </c>
      <c r="E8417" t="str" cm="1">
        <f t="array" ref="E8417">_xlfn.XLOOKUP(A8417,tbl_nrc_lex_word_translation[word_eng],IF(tbl_nrc_lex_word_translation[context]=0,"",tbl_nrc_lex_word_translation[context]),"",0)</f>
        <v/>
      </c>
      <c r="F8417">
        <v>0</v>
      </c>
      <c r="G8417" t="str">
        <f t="shared" si="131"/>
        <v/>
      </c>
    </row>
    <row r="8418" spans="1:7" hidden="1" x14ac:dyDescent="0.3">
      <c r="A8418" t="s">
        <v>4106</v>
      </c>
      <c r="B8418" t="s">
        <v>835</v>
      </c>
      <c r="C8418" t="str">
        <f>_xlfn.XLOOKUP(A8418,tbl_nrc_lex_word_translation[word_eng],tbl_nrc_lex_word_translation[word_ptbr],"",0)</f>
        <v>assassino</v>
      </c>
      <c r="D8418" t="str">
        <f>_xlfn.XLOOKUP(B8418,tbl_nrc_lex_sentiment_translation[sentiment_eng],tbl_nrc_lex_sentiment_translation[sentiment_ptbr],"",0)</f>
        <v>nojo</v>
      </c>
      <c r="E8418" t="str" cm="1">
        <f t="array" ref="E8418">_xlfn.XLOOKUP(A8418,tbl_nrc_lex_word_translation[word_eng],IF(tbl_nrc_lex_word_translation[context]=0,"",tbl_nrc_lex_word_translation[context]),"",0)</f>
        <v/>
      </c>
      <c r="F8418">
        <v>0</v>
      </c>
      <c r="G8418" t="str">
        <f t="shared" si="131"/>
        <v/>
      </c>
    </row>
    <row r="8419" spans="1:7" hidden="1" x14ac:dyDescent="0.3">
      <c r="A8419" t="s">
        <v>4107</v>
      </c>
      <c r="B8419" t="s">
        <v>4</v>
      </c>
      <c r="C8419" t="str">
        <f>_xlfn.XLOOKUP(A8419,tbl_nrc_lex_word_translation[word_eng],tbl_nrc_lex_word_translation[word_ptbr],"",0)</f>
        <v>assassino</v>
      </c>
      <c r="D8419" t="str">
        <f>_xlfn.XLOOKUP(B8419,tbl_nrc_lex_sentiment_translation[sentiment_eng],tbl_nrc_lex_sentiment_translation[sentiment_ptbr],"",0)</f>
        <v>negativo</v>
      </c>
      <c r="E8419" t="str" cm="1">
        <f t="array" ref="E8419">_xlfn.XLOOKUP(A8419,tbl_nrc_lex_word_translation[word_eng],IF(tbl_nrc_lex_word_translation[context]=0,"",tbl_nrc_lex_word_translation[context]),"",0)</f>
        <v/>
      </c>
      <c r="F8419">
        <v>0</v>
      </c>
      <c r="G8419" t="str">
        <f t="shared" si="131"/>
        <v/>
      </c>
    </row>
    <row r="8420" spans="1:7" hidden="1" x14ac:dyDescent="0.3">
      <c r="A8420" t="s">
        <v>4107</v>
      </c>
      <c r="B8420" t="s">
        <v>829</v>
      </c>
      <c r="C8420" t="str">
        <f>_xlfn.XLOOKUP(A8420,tbl_nrc_lex_word_translation[word_eng],tbl_nrc_lex_word_translation[word_ptbr],"",0)</f>
        <v>assassino</v>
      </c>
      <c r="D8420" t="str">
        <f>_xlfn.XLOOKUP(B8420,tbl_nrc_lex_sentiment_translation[sentiment_eng],tbl_nrc_lex_sentiment_translation[sentiment_ptbr],"",0)</f>
        <v>tristeza</v>
      </c>
      <c r="E8420" t="str" cm="1">
        <f t="array" ref="E8420">_xlfn.XLOOKUP(A8420,tbl_nrc_lex_word_translation[word_eng],IF(tbl_nrc_lex_word_translation[context]=0,"",tbl_nrc_lex_word_translation[context]),"",0)</f>
        <v/>
      </c>
      <c r="F8420">
        <v>0</v>
      </c>
      <c r="G8420" t="str">
        <f t="shared" si="131"/>
        <v/>
      </c>
    </row>
    <row r="8421" spans="1:7" hidden="1" x14ac:dyDescent="0.3">
      <c r="A8421" t="s">
        <v>4107</v>
      </c>
      <c r="B8421" t="s">
        <v>831</v>
      </c>
      <c r="C8421" t="str">
        <f>_xlfn.XLOOKUP(A8421,tbl_nrc_lex_word_translation[word_eng],tbl_nrc_lex_word_translation[word_ptbr],"",0)</f>
        <v>assassino</v>
      </c>
      <c r="D8421" t="str">
        <f>_xlfn.XLOOKUP(B8421,tbl_nrc_lex_sentiment_translation[sentiment_eng],tbl_nrc_lex_sentiment_translation[sentiment_ptbr],"",0)</f>
        <v>surpresa</v>
      </c>
      <c r="E8421" t="str" cm="1">
        <f t="array" ref="E8421">_xlfn.XLOOKUP(A8421,tbl_nrc_lex_word_translation[word_eng],IF(tbl_nrc_lex_word_translation[context]=0,"",tbl_nrc_lex_word_translation[context]),"",0)</f>
        <v/>
      </c>
      <c r="F8421">
        <v>0</v>
      </c>
      <c r="G8421" t="str">
        <f t="shared" si="131"/>
        <v/>
      </c>
    </row>
    <row r="8422" spans="1:7" hidden="1" x14ac:dyDescent="0.3">
      <c r="A8422" t="s">
        <v>4107</v>
      </c>
      <c r="B8422" t="s">
        <v>830</v>
      </c>
      <c r="C8422" t="str">
        <f>_xlfn.XLOOKUP(A8422,tbl_nrc_lex_word_translation[word_eng],tbl_nrc_lex_word_translation[word_ptbr],"",0)</f>
        <v>assassino</v>
      </c>
      <c r="D8422" t="str">
        <f>_xlfn.XLOOKUP(B8422,tbl_nrc_lex_sentiment_translation[sentiment_eng],tbl_nrc_lex_sentiment_translation[sentiment_ptbr],"",0)</f>
        <v>raiva</v>
      </c>
      <c r="E8422" t="str" cm="1">
        <f t="array" ref="E8422">_xlfn.XLOOKUP(A8422,tbl_nrc_lex_word_translation[word_eng],IF(tbl_nrc_lex_word_translation[context]=0,"",tbl_nrc_lex_word_translation[context]),"",0)</f>
        <v/>
      </c>
      <c r="F8422">
        <v>0</v>
      </c>
      <c r="G8422" t="str">
        <f t="shared" si="131"/>
        <v/>
      </c>
    </row>
    <row r="8423" spans="1:7" hidden="1" x14ac:dyDescent="0.3">
      <c r="A8423" t="s">
        <v>4107</v>
      </c>
      <c r="B8423" t="s">
        <v>835</v>
      </c>
      <c r="C8423" t="str">
        <f>_xlfn.XLOOKUP(A8423,tbl_nrc_lex_word_translation[word_eng],tbl_nrc_lex_word_translation[word_ptbr],"",0)</f>
        <v>assassino</v>
      </c>
      <c r="D8423" t="str">
        <f>_xlfn.XLOOKUP(B8423,tbl_nrc_lex_sentiment_translation[sentiment_eng],tbl_nrc_lex_sentiment_translation[sentiment_ptbr],"",0)</f>
        <v>nojo</v>
      </c>
      <c r="E8423" t="str" cm="1">
        <f t="array" ref="E8423">_xlfn.XLOOKUP(A8423,tbl_nrc_lex_word_translation[word_eng],IF(tbl_nrc_lex_word_translation[context]=0,"",tbl_nrc_lex_word_translation[context]),"",0)</f>
        <v/>
      </c>
      <c r="F8423">
        <v>0</v>
      </c>
      <c r="G8423" t="str">
        <f t="shared" si="131"/>
        <v/>
      </c>
    </row>
    <row r="8424" spans="1:7" hidden="1" x14ac:dyDescent="0.3">
      <c r="A8424" t="s">
        <v>4107</v>
      </c>
      <c r="B8424" t="s">
        <v>406</v>
      </c>
      <c r="C8424" t="str">
        <f>_xlfn.XLOOKUP(A8424,tbl_nrc_lex_word_translation[word_eng],tbl_nrc_lex_word_translation[word_ptbr],"",0)</f>
        <v>assassino</v>
      </c>
      <c r="D8424" t="str">
        <f>_xlfn.XLOOKUP(B8424,tbl_nrc_lex_sentiment_translation[sentiment_eng],tbl_nrc_lex_sentiment_translation[sentiment_ptbr],"",0)</f>
        <v>medo</v>
      </c>
      <c r="E8424" t="str" cm="1">
        <f t="array" ref="E8424">_xlfn.XLOOKUP(A8424,tbl_nrc_lex_word_translation[word_eng],IF(tbl_nrc_lex_word_translation[context]=0,"",tbl_nrc_lex_word_translation[context]),"",0)</f>
        <v/>
      </c>
      <c r="F8424">
        <v>0</v>
      </c>
      <c r="G8424" t="str">
        <f t="shared" si="131"/>
        <v/>
      </c>
    </row>
    <row r="8425" spans="1:7" hidden="1" x14ac:dyDescent="0.3">
      <c r="A8425" t="s">
        <v>4108</v>
      </c>
      <c r="B8425" t="s">
        <v>829</v>
      </c>
      <c r="C8425" t="str">
        <f>_xlfn.XLOOKUP(A8425,tbl_nrc_lex_word_translation[word_eng],tbl_nrc_lex_word_translation[word_ptbr],"",0)</f>
        <v>obscuro</v>
      </c>
      <c r="D8425" t="str">
        <f>_xlfn.XLOOKUP(B8425,tbl_nrc_lex_sentiment_translation[sentiment_eng],tbl_nrc_lex_sentiment_translation[sentiment_ptbr],"",0)</f>
        <v>tristeza</v>
      </c>
      <c r="E8425" t="str" cm="1">
        <f t="array" ref="E8425">_xlfn.XLOOKUP(A8425,tbl_nrc_lex_word_translation[word_eng],IF(tbl_nrc_lex_word_translation[context]=0,"",tbl_nrc_lex_word_translation[context]),"",0)</f>
        <v/>
      </c>
      <c r="F8425">
        <v>0</v>
      </c>
      <c r="G8425" t="str">
        <f t="shared" si="131"/>
        <v/>
      </c>
    </row>
    <row r="8426" spans="1:7" hidden="1" x14ac:dyDescent="0.3">
      <c r="A8426" t="s">
        <v>4108</v>
      </c>
      <c r="B8426" t="s">
        <v>4</v>
      </c>
      <c r="C8426" t="str">
        <f>_xlfn.XLOOKUP(A8426,tbl_nrc_lex_word_translation[word_eng],tbl_nrc_lex_word_translation[word_ptbr],"",0)</f>
        <v>obscuro</v>
      </c>
      <c r="D8426" t="str">
        <f>_xlfn.XLOOKUP(B8426,tbl_nrc_lex_sentiment_translation[sentiment_eng],tbl_nrc_lex_sentiment_translation[sentiment_ptbr],"",0)</f>
        <v>negativo</v>
      </c>
      <c r="E8426" t="str" cm="1">
        <f t="array" ref="E8426">_xlfn.XLOOKUP(A8426,tbl_nrc_lex_word_translation[word_eng],IF(tbl_nrc_lex_word_translation[context]=0,"",tbl_nrc_lex_word_translation[context]),"",0)</f>
        <v/>
      </c>
      <c r="F8426">
        <v>0</v>
      </c>
      <c r="G8426" t="str">
        <f t="shared" si="131"/>
        <v/>
      </c>
    </row>
    <row r="8427" spans="1:7" hidden="1" x14ac:dyDescent="0.3">
      <c r="A8427" t="s">
        <v>4108</v>
      </c>
      <c r="B8427" t="s">
        <v>835</v>
      </c>
      <c r="C8427" t="str">
        <f>_xlfn.XLOOKUP(A8427,tbl_nrc_lex_word_translation[word_eng],tbl_nrc_lex_word_translation[word_ptbr],"",0)</f>
        <v>obscuro</v>
      </c>
      <c r="D8427" t="str">
        <f>_xlfn.XLOOKUP(B8427,tbl_nrc_lex_sentiment_translation[sentiment_eng],tbl_nrc_lex_sentiment_translation[sentiment_ptbr],"",0)</f>
        <v>nojo</v>
      </c>
      <c r="E8427" t="str" cm="1">
        <f t="array" ref="E8427">_xlfn.XLOOKUP(A8427,tbl_nrc_lex_word_translation[word_eng],IF(tbl_nrc_lex_word_translation[context]=0,"",tbl_nrc_lex_word_translation[context]),"",0)</f>
        <v/>
      </c>
      <c r="F8427">
        <v>0</v>
      </c>
      <c r="G8427" t="str">
        <f t="shared" si="131"/>
        <v/>
      </c>
    </row>
    <row r="8428" spans="1:7" hidden="1" x14ac:dyDescent="0.3">
      <c r="A8428" t="s">
        <v>4109</v>
      </c>
      <c r="B8428" t="s">
        <v>2</v>
      </c>
      <c r="C8428" t="str">
        <f>_xlfn.XLOOKUP(A8428,tbl_nrc_lex_word_translation[word_eng],tbl_nrc_lex_word_translation[word_ptbr],"",0)</f>
        <v>musculoso</v>
      </c>
      <c r="D8428" t="str">
        <f>_xlfn.XLOOKUP(B8428,tbl_nrc_lex_sentiment_translation[sentiment_eng],tbl_nrc_lex_sentiment_translation[sentiment_ptbr],"",0)</f>
        <v>positivo</v>
      </c>
      <c r="E8428" t="str" cm="1">
        <f t="array" ref="E8428">_xlfn.XLOOKUP(A8428,tbl_nrc_lex_word_translation[word_eng],IF(tbl_nrc_lex_word_translation[context]=0,"",tbl_nrc_lex_word_translation[context]),"",0)</f>
        <v/>
      </c>
      <c r="F8428">
        <v>0</v>
      </c>
      <c r="G8428" t="str">
        <f t="shared" si="131"/>
        <v/>
      </c>
    </row>
    <row r="8429" spans="1:7" hidden="1" x14ac:dyDescent="0.3">
      <c r="A8429" t="s">
        <v>4110</v>
      </c>
      <c r="B8429" t="s">
        <v>829</v>
      </c>
      <c r="C8429" t="str">
        <f>_xlfn.XLOOKUP(A8429,tbl_nrc_lex_word_translation[word_eng],tbl_nrc_lex_word_translation[word_ptbr],"",0)</f>
        <v>música</v>
      </c>
      <c r="D8429" t="str">
        <f>_xlfn.XLOOKUP(B8429,tbl_nrc_lex_sentiment_translation[sentiment_eng],tbl_nrc_lex_sentiment_translation[sentiment_ptbr],"",0)</f>
        <v>tristeza</v>
      </c>
      <c r="E8429" t="str" cm="1">
        <f t="array" ref="E8429">_xlfn.XLOOKUP(A8429,tbl_nrc_lex_word_translation[word_eng],IF(tbl_nrc_lex_word_translation[context]=0,"",tbl_nrc_lex_word_translation[context]),"",0)</f>
        <v/>
      </c>
      <c r="F8429">
        <v>0</v>
      </c>
      <c r="G8429" t="str">
        <f t="shared" si="131"/>
        <v/>
      </c>
    </row>
    <row r="8430" spans="1:7" hidden="1" x14ac:dyDescent="0.3">
      <c r="A8430" t="s">
        <v>4110</v>
      </c>
      <c r="B8430" t="s">
        <v>2</v>
      </c>
      <c r="C8430" t="str">
        <f>_xlfn.XLOOKUP(A8430,tbl_nrc_lex_word_translation[word_eng],tbl_nrc_lex_word_translation[word_ptbr],"",0)</f>
        <v>música</v>
      </c>
      <c r="D8430" t="str">
        <f>_xlfn.XLOOKUP(B8430,tbl_nrc_lex_sentiment_translation[sentiment_eng],tbl_nrc_lex_sentiment_translation[sentiment_ptbr],"",0)</f>
        <v>positivo</v>
      </c>
      <c r="E8430" t="str" cm="1">
        <f t="array" ref="E8430">_xlfn.XLOOKUP(A8430,tbl_nrc_lex_word_translation[word_eng],IF(tbl_nrc_lex_word_translation[context]=0,"",tbl_nrc_lex_word_translation[context]),"",0)</f>
        <v/>
      </c>
      <c r="F8430">
        <v>0</v>
      </c>
      <c r="G8430" t="str">
        <f t="shared" si="131"/>
        <v/>
      </c>
    </row>
    <row r="8431" spans="1:7" hidden="1" x14ac:dyDescent="0.3">
      <c r="A8431" t="s">
        <v>4110</v>
      </c>
      <c r="B8431" t="s">
        <v>852</v>
      </c>
      <c r="C8431" t="str">
        <f>_xlfn.XLOOKUP(A8431,tbl_nrc_lex_word_translation[word_eng],tbl_nrc_lex_word_translation[word_ptbr],"",0)</f>
        <v>música</v>
      </c>
      <c r="D8431" t="str">
        <f>_xlfn.XLOOKUP(B8431,tbl_nrc_lex_sentiment_translation[sentiment_eng],tbl_nrc_lex_sentiment_translation[sentiment_ptbr],"",0)</f>
        <v>alegria</v>
      </c>
      <c r="E8431" t="str" cm="1">
        <f t="array" ref="E8431">_xlfn.XLOOKUP(A8431,tbl_nrc_lex_word_translation[word_eng],IF(tbl_nrc_lex_word_translation[context]=0,"",tbl_nrc_lex_word_translation[context]),"",0)</f>
        <v/>
      </c>
      <c r="F8431">
        <v>0</v>
      </c>
      <c r="G8431" t="str">
        <f t="shared" si="131"/>
        <v/>
      </c>
    </row>
    <row r="8432" spans="1:7" hidden="1" x14ac:dyDescent="0.3">
      <c r="A8432" t="s">
        <v>4111</v>
      </c>
      <c r="B8432" t="s">
        <v>829</v>
      </c>
      <c r="C8432" t="str">
        <f>_xlfn.XLOOKUP(A8432,tbl_nrc_lex_word_translation[word_eng],tbl_nrc_lex_word_translation[word_ptbr],"",0)</f>
        <v>musical</v>
      </c>
      <c r="D8432" t="str">
        <f>_xlfn.XLOOKUP(B8432,tbl_nrc_lex_sentiment_translation[sentiment_eng],tbl_nrc_lex_sentiment_translation[sentiment_ptbr],"",0)</f>
        <v>tristeza</v>
      </c>
      <c r="E8432" t="str" cm="1">
        <f t="array" ref="E8432">_xlfn.XLOOKUP(A8432,tbl_nrc_lex_word_translation[word_eng],IF(tbl_nrc_lex_word_translation[context]=0,"",tbl_nrc_lex_word_translation[context]),"",0)</f>
        <v/>
      </c>
      <c r="F8432">
        <v>0</v>
      </c>
      <c r="G8432" t="str">
        <f t="shared" si="131"/>
        <v/>
      </c>
    </row>
    <row r="8433" spans="1:7" hidden="1" x14ac:dyDescent="0.3">
      <c r="A8433" t="s">
        <v>4111</v>
      </c>
      <c r="B8433" t="s">
        <v>831</v>
      </c>
      <c r="C8433" t="str">
        <f>_xlfn.XLOOKUP(A8433,tbl_nrc_lex_word_translation[word_eng],tbl_nrc_lex_word_translation[word_ptbr],"",0)</f>
        <v>musical</v>
      </c>
      <c r="D8433" t="str">
        <f>_xlfn.XLOOKUP(B8433,tbl_nrc_lex_sentiment_translation[sentiment_eng],tbl_nrc_lex_sentiment_translation[sentiment_ptbr],"",0)</f>
        <v>surpresa</v>
      </c>
      <c r="E8433" t="str" cm="1">
        <f t="array" ref="E8433">_xlfn.XLOOKUP(A8433,tbl_nrc_lex_word_translation[word_eng],IF(tbl_nrc_lex_word_translation[context]=0,"",tbl_nrc_lex_word_translation[context]),"",0)</f>
        <v/>
      </c>
      <c r="F8433">
        <v>0</v>
      </c>
      <c r="G8433" t="str">
        <f t="shared" si="131"/>
        <v/>
      </c>
    </row>
    <row r="8434" spans="1:7" hidden="1" x14ac:dyDescent="0.3">
      <c r="A8434" t="s">
        <v>4111</v>
      </c>
      <c r="B8434" t="s">
        <v>828</v>
      </c>
      <c r="C8434" t="str">
        <f>_xlfn.XLOOKUP(A8434,tbl_nrc_lex_word_translation[word_eng],tbl_nrc_lex_word_translation[word_ptbr],"",0)</f>
        <v>musical</v>
      </c>
      <c r="D8434" t="str">
        <f>_xlfn.XLOOKUP(B8434,tbl_nrc_lex_sentiment_translation[sentiment_eng],tbl_nrc_lex_sentiment_translation[sentiment_ptbr],"",0)</f>
        <v>confiança</v>
      </c>
      <c r="E8434" t="str" cm="1">
        <f t="array" ref="E8434">_xlfn.XLOOKUP(A8434,tbl_nrc_lex_word_translation[word_eng],IF(tbl_nrc_lex_word_translation[context]=0,"",tbl_nrc_lex_word_translation[context]),"",0)</f>
        <v/>
      </c>
      <c r="F8434">
        <v>0</v>
      </c>
      <c r="G8434" t="str">
        <f t="shared" si="131"/>
        <v/>
      </c>
    </row>
    <row r="8435" spans="1:7" hidden="1" x14ac:dyDescent="0.3">
      <c r="A8435" t="s">
        <v>4111</v>
      </c>
      <c r="B8435" t="s">
        <v>2</v>
      </c>
      <c r="C8435" t="str">
        <f>_xlfn.XLOOKUP(A8435,tbl_nrc_lex_word_translation[word_eng],tbl_nrc_lex_word_translation[word_ptbr],"",0)</f>
        <v>musical</v>
      </c>
      <c r="D8435" t="str">
        <f>_xlfn.XLOOKUP(B8435,tbl_nrc_lex_sentiment_translation[sentiment_eng],tbl_nrc_lex_sentiment_translation[sentiment_ptbr],"",0)</f>
        <v>positivo</v>
      </c>
      <c r="E8435" t="str" cm="1">
        <f t="array" ref="E8435">_xlfn.XLOOKUP(A8435,tbl_nrc_lex_word_translation[word_eng],IF(tbl_nrc_lex_word_translation[context]=0,"",tbl_nrc_lex_word_translation[context]),"",0)</f>
        <v/>
      </c>
      <c r="F8435">
        <v>0</v>
      </c>
      <c r="G8435" t="str">
        <f t="shared" si="131"/>
        <v/>
      </c>
    </row>
    <row r="8436" spans="1:7" hidden="1" x14ac:dyDescent="0.3">
      <c r="A8436" t="s">
        <v>4111</v>
      </c>
      <c r="B8436" t="s">
        <v>830</v>
      </c>
      <c r="C8436" t="str">
        <f>_xlfn.XLOOKUP(A8436,tbl_nrc_lex_word_translation[word_eng],tbl_nrc_lex_word_translation[word_ptbr],"",0)</f>
        <v>musical</v>
      </c>
      <c r="D8436" t="str">
        <f>_xlfn.XLOOKUP(B8436,tbl_nrc_lex_sentiment_translation[sentiment_eng],tbl_nrc_lex_sentiment_translation[sentiment_ptbr],"",0)</f>
        <v>raiva</v>
      </c>
      <c r="E8436" t="str" cm="1">
        <f t="array" ref="E8436">_xlfn.XLOOKUP(A8436,tbl_nrc_lex_word_translation[word_eng],IF(tbl_nrc_lex_word_translation[context]=0,"",tbl_nrc_lex_word_translation[context]),"",0)</f>
        <v/>
      </c>
      <c r="F8436">
        <v>0</v>
      </c>
      <c r="G8436" t="str">
        <f t="shared" si="131"/>
        <v/>
      </c>
    </row>
    <row r="8437" spans="1:7" hidden="1" x14ac:dyDescent="0.3">
      <c r="A8437" t="s">
        <v>4111</v>
      </c>
      <c r="B8437" t="s">
        <v>60</v>
      </c>
      <c r="C8437" t="str">
        <f>_xlfn.XLOOKUP(A8437,tbl_nrc_lex_word_translation[word_eng],tbl_nrc_lex_word_translation[word_ptbr],"",0)</f>
        <v>musical</v>
      </c>
      <c r="D8437" t="str">
        <f>_xlfn.XLOOKUP(B8437,tbl_nrc_lex_sentiment_translation[sentiment_eng],tbl_nrc_lex_sentiment_translation[sentiment_ptbr],"",0)</f>
        <v>antecipação</v>
      </c>
      <c r="E8437" t="str" cm="1">
        <f t="array" ref="E8437">_xlfn.XLOOKUP(A8437,tbl_nrc_lex_word_translation[word_eng],IF(tbl_nrc_lex_word_translation[context]=0,"",tbl_nrc_lex_word_translation[context]),"",0)</f>
        <v/>
      </c>
      <c r="F8437">
        <v>0</v>
      </c>
      <c r="G8437" t="str">
        <f t="shared" si="131"/>
        <v/>
      </c>
    </row>
    <row r="8438" spans="1:7" hidden="1" x14ac:dyDescent="0.3">
      <c r="A8438" t="s">
        <v>4111</v>
      </c>
      <c r="B8438" t="s">
        <v>852</v>
      </c>
      <c r="C8438" t="str">
        <f>_xlfn.XLOOKUP(A8438,tbl_nrc_lex_word_translation[word_eng],tbl_nrc_lex_word_translation[word_ptbr],"",0)</f>
        <v>musical</v>
      </c>
      <c r="D8438" t="str">
        <f>_xlfn.XLOOKUP(B8438,tbl_nrc_lex_sentiment_translation[sentiment_eng],tbl_nrc_lex_sentiment_translation[sentiment_ptbr],"",0)</f>
        <v>alegria</v>
      </c>
      <c r="E8438" t="str" cm="1">
        <f t="array" ref="E8438">_xlfn.XLOOKUP(A8438,tbl_nrc_lex_word_translation[word_eng],IF(tbl_nrc_lex_word_translation[context]=0,"",tbl_nrc_lex_word_translation[context]),"",0)</f>
        <v/>
      </c>
      <c r="F8438">
        <v>0</v>
      </c>
      <c r="G8438" t="str">
        <f t="shared" si="131"/>
        <v/>
      </c>
    </row>
    <row r="8439" spans="1:7" hidden="1" x14ac:dyDescent="0.3">
      <c r="A8439" t="s">
        <v>4112</v>
      </c>
      <c r="B8439" t="s">
        <v>406</v>
      </c>
      <c r="C8439" t="str">
        <f>_xlfn.XLOOKUP(A8439,tbl_nrc_lex_word_translation[word_eng],tbl_nrc_lex_word_translation[word_ptbr],"",0)</f>
        <v>mosquete</v>
      </c>
      <c r="D8439" t="str">
        <f>_xlfn.XLOOKUP(B8439,tbl_nrc_lex_sentiment_translation[sentiment_eng],tbl_nrc_lex_sentiment_translation[sentiment_ptbr],"",0)</f>
        <v>medo</v>
      </c>
      <c r="E8439" t="str" cm="1">
        <f t="array" ref="E8439">_xlfn.XLOOKUP(A8439,tbl_nrc_lex_word_translation[word_eng],IF(tbl_nrc_lex_word_translation[context]=0,"",tbl_nrc_lex_word_translation[context]),"",0)</f>
        <v/>
      </c>
      <c r="F8439">
        <v>0</v>
      </c>
      <c r="G8439" t="str">
        <f t="shared" si="131"/>
        <v/>
      </c>
    </row>
    <row r="8440" spans="1:7" hidden="1" x14ac:dyDescent="0.3">
      <c r="A8440" t="s">
        <v>4113</v>
      </c>
      <c r="B8440" t="s">
        <v>4</v>
      </c>
      <c r="C8440" t="str">
        <f>_xlfn.XLOOKUP(A8440,tbl_nrc_lex_word_translation[word_eng],tbl_nrc_lex_word_translation[word_ptbr],"",0)</f>
        <v>bagunça</v>
      </c>
      <c r="D8440" t="str">
        <f>_xlfn.XLOOKUP(B8440,tbl_nrc_lex_sentiment_translation[sentiment_eng],tbl_nrc_lex_sentiment_translation[sentiment_ptbr],"",0)</f>
        <v>negativo</v>
      </c>
      <c r="E8440" t="str" cm="1">
        <f t="array" ref="E8440">_xlfn.XLOOKUP(A8440,tbl_nrc_lex_word_translation[word_eng],IF(tbl_nrc_lex_word_translation[context]=0,"",tbl_nrc_lex_word_translation[context]),"",0)</f>
        <v/>
      </c>
      <c r="F8440">
        <v>0</v>
      </c>
      <c r="G8440" t="str">
        <f t="shared" si="131"/>
        <v/>
      </c>
    </row>
    <row r="8441" spans="1:7" hidden="1" x14ac:dyDescent="0.3">
      <c r="A8441" t="s">
        <v>4114</v>
      </c>
      <c r="B8441" t="s">
        <v>4</v>
      </c>
      <c r="C8441" t="str">
        <f>_xlfn.XLOOKUP(A8441,tbl_nrc_lex_word_translation[word_eng],tbl_nrc_lex_word_translation[word_ptbr],"",0)</f>
        <v>mofo</v>
      </c>
      <c r="D8441" t="str">
        <f>_xlfn.XLOOKUP(B8441,tbl_nrc_lex_sentiment_translation[sentiment_eng],tbl_nrc_lex_sentiment_translation[sentiment_ptbr],"",0)</f>
        <v>negativo</v>
      </c>
      <c r="E8441" t="str" cm="1">
        <f t="array" ref="E8441">_xlfn.XLOOKUP(A8441,tbl_nrc_lex_word_translation[word_eng],IF(tbl_nrc_lex_word_translation[context]=0,"",tbl_nrc_lex_word_translation[context]),"",0)</f>
        <v/>
      </c>
      <c r="F8441">
        <v>0</v>
      </c>
      <c r="G8441" t="str">
        <f t="shared" si="131"/>
        <v/>
      </c>
    </row>
    <row r="8442" spans="1:7" hidden="1" x14ac:dyDescent="0.3">
      <c r="A8442" t="s">
        <v>4114</v>
      </c>
      <c r="B8442" t="s">
        <v>835</v>
      </c>
      <c r="C8442" t="str">
        <f>_xlfn.XLOOKUP(A8442,tbl_nrc_lex_word_translation[word_eng],tbl_nrc_lex_word_translation[word_ptbr],"",0)</f>
        <v>mofo</v>
      </c>
      <c r="D8442" t="str">
        <f>_xlfn.XLOOKUP(B8442,tbl_nrc_lex_sentiment_translation[sentiment_eng],tbl_nrc_lex_sentiment_translation[sentiment_ptbr],"",0)</f>
        <v>nojo</v>
      </c>
      <c r="E8442" t="str" cm="1">
        <f t="array" ref="E8442">_xlfn.XLOOKUP(A8442,tbl_nrc_lex_word_translation[word_eng],IF(tbl_nrc_lex_word_translation[context]=0,"",tbl_nrc_lex_word_translation[context]),"",0)</f>
        <v/>
      </c>
      <c r="F8442">
        <v>0</v>
      </c>
      <c r="G8442" t="str">
        <f t="shared" si="131"/>
        <v/>
      </c>
    </row>
    <row r="8443" spans="1:7" hidden="1" x14ac:dyDescent="0.3">
      <c r="A8443" t="s">
        <v>4115</v>
      </c>
      <c r="B8443" t="s">
        <v>2</v>
      </c>
      <c r="C8443" t="str">
        <f>_xlfn.XLOOKUP(A8443,tbl_nrc_lex_word_translation[word_eng],tbl_nrc_lex_word_translation[word_ptbr],"",0)</f>
        <v>mutável</v>
      </c>
      <c r="D8443" t="str">
        <f>_xlfn.XLOOKUP(B8443,tbl_nrc_lex_sentiment_translation[sentiment_eng],tbl_nrc_lex_sentiment_translation[sentiment_ptbr],"",0)</f>
        <v>positivo</v>
      </c>
      <c r="E8443" t="str" cm="1">
        <f t="array" ref="E8443">_xlfn.XLOOKUP(A8443,tbl_nrc_lex_word_translation[word_eng],IF(tbl_nrc_lex_word_translation[context]=0,"",tbl_nrc_lex_word_translation[context]),"",0)</f>
        <v/>
      </c>
      <c r="F8443">
        <v>0</v>
      </c>
      <c r="G8443" t="str">
        <f t="shared" si="131"/>
        <v/>
      </c>
    </row>
    <row r="8444" spans="1:7" hidden="1" x14ac:dyDescent="0.3">
      <c r="A8444" t="s">
        <v>4115</v>
      </c>
      <c r="B8444" t="s">
        <v>60</v>
      </c>
      <c r="C8444" t="str">
        <f>_xlfn.XLOOKUP(A8444,tbl_nrc_lex_word_translation[word_eng],tbl_nrc_lex_word_translation[word_ptbr],"",0)</f>
        <v>mutável</v>
      </c>
      <c r="D8444" t="str">
        <f>_xlfn.XLOOKUP(B8444,tbl_nrc_lex_sentiment_translation[sentiment_eng],tbl_nrc_lex_sentiment_translation[sentiment_ptbr],"",0)</f>
        <v>antecipação</v>
      </c>
      <c r="E8444" t="str" cm="1">
        <f t="array" ref="E8444">_xlfn.XLOOKUP(A8444,tbl_nrc_lex_word_translation[word_eng],IF(tbl_nrc_lex_word_translation[context]=0,"",tbl_nrc_lex_word_translation[context]),"",0)</f>
        <v/>
      </c>
      <c r="F8444">
        <v>0</v>
      </c>
      <c r="G8444" t="str">
        <f t="shared" si="131"/>
        <v/>
      </c>
    </row>
    <row r="8445" spans="1:7" hidden="1" x14ac:dyDescent="0.3">
      <c r="A8445" t="s">
        <v>4116</v>
      </c>
      <c r="B8445" t="s">
        <v>4</v>
      </c>
      <c r="C8445" t="str">
        <f>_xlfn.XLOOKUP(A8445,tbl_nrc_lex_word_translation[word_eng],tbl_nrc_lex_word_translation[word_ptbr],"",0)</f>
        <v>mutante</v>
      </c>
      <c r="D8445" t="str">
        <f>_xlfn.XLOOKUP(B8445,tbl_nrc_lex_sentiment_translation[sentiment_eng],tbl_nrc_lex_sentiment_translation[sentiment_ptbr],"",0)</f>
        <v>negativo</v>
      </c>
      <c r="E8445" t="str" cm="1">
        <f t="array" ref="E8445">_xlfn.XLOOKUP(A8445,tbl_nrc_lex_word_translation[word_eng],IF(tbl_nrc_lex_word_translation[context]=0,"",tbl_nrc_lex_word_translation[context]),"",0)</f>
        <v/>
      </c>
      <c r="F8445">
        <v>0</v>
      </c>
      <c r="G8445" t="str">
        <f t="shared" si="131"/>
        <v/>
      </c>
    </row>
    <row r="8446" spans="1:7" hidden="1" x14ac:dyDescent="0.3">
      <c r="A8446" t="s">
        <v>4117</v>
      </c>
      <c r="B8446" t="s">
        <v>4</v>
      </c>
      <c r="C8446" t="str">
        <f>_xlfn.XLOOKUP(A8446,tbl_nrc_lex_word_translation[word_eng],tbl_nrc_lex_word_translation[word_ptbr],"",0)</f>
        <v>mutilado</v>
      </c>
      <c r="D8446" t="str">
        <f>_xlfn.XLOOKUP(B8446,tbl_nrc_lex_sentiment_translation[sentiment_eng],tbl_nrc_lex_sentiment_translation[sentiment_ptbr],"",0)</f>
        <v>negativo</v>
      </c>
      <c r="E8446" t="str" cm="1">
        <f t="array" ref="E8446">_xlfn.XLOOKUP(A8446,tbl_nrc_lex_word_translation[word_eng],IF(tbl_nrc_lex_word_translation[context]=0,"",tbl_nrc_lex_word_translation[context]),"",0)</f>
        <v/>
      </c>
      <c r="F8446">
        <v>0</v>
      </c>
      <c r="G8446" t="str">
        <f t="shared" si="131"/>
        <v/>
      </c>
    </row>
    <row r="8447" spans="1:7" hidden="1" x14ac:dyDescent="0.3">
      <c r="A8447" t="s">
        <v>4117</v>
      </c>
      <c r="B8447" t="s">
        <v>835</v>
      </c>
      <c r="C8447" t="str">
        <f>_xlfn.XLOOKUP(A8447,tbl_nrc_lex_word_translation[word_eng],tbl_nrc_lex_word_translation[word_ptbr],"",0)</f>
        <v>mutilado</v>
      </c>
      <c r="D8447" t="str">
        <f>_xlfn.XLOOKUP(B8447,tbl_nrc_lex_sentiment_translation[sentiment_eng],tbl_nrc_lex_sentiment_translation[sentiment_ptbr],"",0)</f>
        <v>nojo</v>
      </c>
      <c r="E8447" t="str" cm="1">
        <f t="array" ref="E8447">_xlfn.XLOOKUP(A8447,tbl_nrc_lex_word_translation[word_eng],IF(tbl_nrc_lex_word_translation[context]=0,"",tbl_nrc_lex_word_translation[context]),"",0)</f>
        <v/>
      </c>
      <c r="F8447">
        <v>0</v>
      </c>
      <c r="G8447" t="str">
        <f t="shared" si="131"/>
        <v/>
      </c>
    </row>
    <row r="8448" spans="1:7" hidden="1" x14ac:dyDescent="0.3">
      <c r="A8448" t="s">
        <v>4118</v>
      </c>
      <c r="B8448" t="s">
        <v>4</v>
      </c>
      <c r="C8448" t="str">
        <f>_xlfn.XLOOKUP(A8448,tbl_nrc_lex_word_translation[word_eng],tbl_nrc_lex_word_translation[word_ptbr],"",0)</f>
        <v>mutilação</v>
      </c>
      <c r="D8448" t="str">
        <f>_xlfn.XLOOKUP(B8448,tbl_nrc_lex_sentiment_translation[sentiment_eng],tbl_nrc_lex_sentiment_translation[sentiment_ptbr],"",0)</f>
        <v>negativo</v>
      </c>
      <c r="E8448" t="str" cm="1">
        <f t="array" ref="E8448">_xlfn.XLOOKUP(A8448,tbl_nrc_lex_word_translation[word_eng],IF(tbl_nrc_lex_word_translation[context]=0,"",tbl_nrc_lex_word_translation[context]),"",0)</f>
        <v/>
      </c>
      <c r="F8448">
        <v>0</v>
      </c>
      <c r="G8448" t="str">
        <f t="shared" si="131"/>
        <v/>
      </c>
    </row>
    <row r="8449" spans="1:7" hidden="1" x14ac:dyDescent="0.3">
      <c r="A8449" t="s">
        <v>4118</v>
      </c>
      <c r="B8449" t="s">
        <v>829</v>
      </c>
      <c r="C8449" t="str">
        <f>_xlfn.XLOOKUP(A8449,tbl_nrc_lex_word_translation[word_eng],tbl_nrc_lex_word_translation[word_ptbr],"",0)</f>
        <v>mutilação</v>
      </c>
      <c r="D8449" t="str">
        <f>_xlfn.XLOOKUP(B8449,tbl_nrc_lex_sentiment_translation[sentiment_eng],tbl_nrc_lex_sentiment_translation[sentiment_ptbr],"",0)</f>
        <v>tristeza</v>
      </c>
      <c r="E8449" t="str" cm="1">
        <f t="array" ref="E8449">_xlfn.XLOOKUP(A8449,tbl_nrc_lex_word_translation[word_eng],IF(tbl_nrc_lex_word_translation[context]=0,"",tbl_nrc_lex_word_translation[context]),"",0)</f>
        <v/>
      </c>
      <c r="F8449">
        <v>0</v>
      </c>
      <c r="G8449" t="str">
        <f t="shared" si="131"/>
        <v/>
      </c>
    </row>
    <row r="8450" spans="1:7" hidden="1" x14ac:dyDescent="0.3">
      <c r="A8450" t="s">
        <v>4118</v>
      </c>
      <c r="B8450" t="s">
        <v>406</v>
      </c>
      <c r="C8450" t="str">
        <f>_xlfn.XLOOKUP(A8450,tbl_nrc_lex_word_translation[word_eng],tbl_nrc_lex_word_translation[word_ptbr],"",0)</f>
        <v>mutilação</v>
      </c>
      <c r="D8450" t="str">
        <f>_xlfn.XLOOKUP(B8450,tbl_nrc_lex_sentiment_translation[sentiment_eng],tbl_nrc_lex_sentiment_translation[sentiment_ptbr],"",0)</f>
        <v>medo</v>
      </c>
      <c r="E8450" t="str" cm="1">
        <f t="array" ref="E8450">_xlfn.XLOOKUP(A8450,tbl_nrc_lex_word_translation[word_eng],IF(tbl_nrc_lex_word_translation[context]=0,"",tbl_nrc_lex_word_translation[context]),"",0)</f>
        <v/>
      </c>
      <c r="F8450">
        <v>0</v>
      </c>
      <c r="G8450" t="str">
        <f t="shared" ref="G8450:G8513" si="132">IFERROR(FIND(" ",C8450),"")</f>
        <v/>
      </c>
    </row>
    <row r="8451" spans="1:7" hidden="1" x14ac:dyDescent="0.3">
      <c r="A8451" t="s">
        <v>4118</v>
      </c>
      <c r="B8451" t="s">
        <v>830</v>
      </c>
      <c r="C8451" t="str">
        <f>_xlfn.XLOOKUP(A8451,tbl_nrc_lex_word_translation[word_eng],tbl_nrc_lex_word_translation[word_ptbr],"",0)</f>
        <v>mutilação</v>
      </c>
      <c r="D8451" t="str">
        <f>_xlfn.XLOOKUP(B8451,tbl_nrc_lex_sentiment_translation[sentiment_eng],tbl_nrc_lex_sentiment_translation[sentiment_ptbr],"",0)</f>
        <v>raiva</v>
      </c>
      <c r="E8451" t="str" cm="1">
        <f t="array" ref="E8451">_xlfn.XLOOKUP(A8451,tbl_nrc_lex_word_translation[word_eng],IF(tbl_nrc_lex_word_translation[context]=0,"",tbl_nrc_lex_word_translation[context]),"",0)</f>
        <v/>
      </c>
      <c r="F8451">
        <v>0</v>
      </c>
      <c r="G8451" t="str">
        <f t="shared" si="132"/>
        <v/>
      </c>
    </row>
    <row r="8452" spans="1:7" hidden="1" x14ac:dyDescent="0.3">
      <c r="A8452" t="s">
        <v>4118</v>
      </c>
      <c r="B8452" t="s">
        <v>835</v>
      </c>
      <c r="C8452" t="str">
        <f>_xlfn.XLOOKUP(A8452,tbl_nrc_lex_word_translation[word_eng],tbl_nrc_lex_word_translation[word_ptbr],"",0)</f>
        <v>mutilação</v>
      </c>
      <c r="D8452" t="str">
        <f>_xlfn.XLOOKUP(B8452,tbl_nrc_lex_sentiment_translation[sentiment_eng],tbl_nrc_lex_sentiment_translation[sentiment_ptbr],"",0)</f>
        <v>nojo</v>
      </c>
      <c r="E8452" t="str" cm="1">
        <f t="array" ref="E8452">_xlfn.XLOOKUP(A8452,tbl_nrc_lex_word_translation[word_eng],IF(tbl_nrc_lex_word_translation[context]=0,"",tbl_nrc_lex_word_translation[context]),"",0)</f>
        <v/>
      </c>
      <c r="F8452">
        <v>0</v>
      </c>
      <c r="G8452" t="str">
        <f t="shared" si="132"/>
        <v/>
      </c>
    </row>
    <row r="8453" spans="1:7" hidden="1" x14ac:dyDescent="0.3">
      <c r="A8453" t="s">
        <v>4119</v>
      </c>
      <c r="B8453" t="s">
        <v>4</v>
      </c>
      <c r="C8453" t="str">
        <f>_xlfn.XLOOKUP(A8453,tbl_nrc_lex_word_translation[word_eng],tbl_nrc_lex_word_translation[word_ptbr],"",0)</f>
        <v>motim</v>
      </c>
      <c r="D8453" t="str">
        <f>_xlfn.XLOOKUP(B8453,tbl_nrc_lex_sentiment_translation[sentiment_eng],tbl_nrc_lex_sentiment_translation[sentiment_ptbr],"",0)</f>
        <v>negativo</v>
      </c>
      <c r="E8453" t="str" cm="1">
        <f t="array" ref="E8453">_xlfn.XLOOKUP(A8453,tbl_nrc_lex_word_translation[word_eng],IF(tbl_nrc_lex_word_translation[context]=0,"",tbl_nrc_lex_word_translation[context]),"",0)</f>
        <v/>
      </c>
      <c r="F8453">
        <v>0</v>
      </c>
      <c r="G8453" t="str">
        <f t="shared" si="132"/>
        <v/>
      </c>
    </row>
    <row r="8454" spans="1:7" hidden="1" x14ac:dyDescent="0.3">
      <c r="A8454" t="s">
        <v>4119</v>
      </c>
      <c r="B8454" t="s">
        <v>831</v>
      </c>
      <c r="C8454" t="str">
        <f>_xlfn.XLOOKUP(A8454,tbl_nrc_lex_word_translation[word_eng],tbl_nrc_lex_word_translation[word_ptbr],"",0)</f>
        <v>motim</v>
      </c>
      <c r="D8454" t="str">
        <f>_xlfn.XLOOKUP(B8454,tbl_nrc_lex_sentiment_translation[sentiment_eng],tbl_nrc_lex_sentiment_translation[sentiment_ptbr],"",0)</f>
        <v>surpresa</v>
      </c>
      <c r="E8454" t="str" cm="1">
        <f t="array" ref="E8454">_xlfn.XLOOKUP(A8454,tbl_nrc_lex_word_translation[word_eng],IF(tbl_nrc_lex_word_translation[context]=0,"",tbl_nrc_lex_word_translation[context]),"",0)</f>
        <v/>
      </c>
      <c r="F8454">
        <v>0</v>
      </c>
      <c r="G8454" t="str">
        <f t="shared" si="132"/>
        <v/>
      </c>
    </row>
    <row r="8455" spans="1:7" hidden="1" x14ac:dyDescent="0.3">
      <c r="A8455" t="s">
        <v>4119</v>
      </c>
      <c r="B8455" t="s">
        <v>406</v>
      </c>
      <c r="C8455" t="str">
        <f>_xlfn.XLOOKUP(A8455,tbl_nrc_lex_word_translation[word_eng],tbl_nrc_lex_word_translation[word_ptbr],"",0)</f>
        <v>motim</v>
      </c>
      <c r="D8455" t="str">
        <f>_xlfn.XLOOKUP(B8455,tbl_nrc_lex_sentiment_translation[sentiment_eng],tbl_nrc_lex_sentiment_translation[sentiment_ptbr],"",0)</f>
        <v>medo</v>
      </c>
      <c r="E8455" t="str" cm="1">
        <f t="array" ref="E8455">_xlfn.XLOOKUP(A8455,tbl_nrc_lex_word_translation[word_eng],IF(tbl_nrc_lex_word_translation[context]=0,"",tbl_nrc_lex_word_translation[context]),"",0)</f>
        <v/>
      </c>
      <c r="F8455">
        <v>0</v>
      </c>
      <c r="G8455" t="str">
        <f t="shared" si="132"/>
        <v/>
      </c>
    </row>
    <row r="8456" spans="1:7" hidden="1" x14ac:dyDescent="0.3">
      <c r="A8456" t="s">
        <v>4119</v>
      </c>
      <c r="B8456" t="s">
        <v>830</v>
      </c>
      <c r="C8456" t="str">
        <f>_xlfn.XLOOKUP(A8456,tbl_nrc_lex_word_translation[word_eng],tbl_nrc_lex_word_translation[word_ptbr],"",0)</f>
        <v>motim</v>
      </c>
      <c r="D8456" t="str">
        <f>_xlfn.XLOOKUP(B8456,tbl_nrc_lex_sentiment_translation[sentiment_eng],tbl_nrc_lex_sentiment_translation[sentiment_ptbr],"",0)</f>
        <v>raiva</v>
      </c>
      <c r="E8456" t="str" cm="1">
        <f t="array" ref="E8456">_xlfn.XLOOKUP(A8456,tbl_nrc_lex_word_translation[word_eng],IF(tbl_nrc_lex_word_translation[context]=0,"",tbl_nrc_lex_word_translation[context]),"",0)</f>
        <v/>
      </c>
      <c r="F8456">
        <v>0</v>
      </c>
      <c r="G8456" t="str">
        <f t="shared" si="132"/>
        <v/>
      </c>
    </row>
    <row r="8457" spans="1:7" hidden="1" x14ac:dyDescent="0.3">
      <c r="A8457" t="s">
        <v>4119</v>
      </c>
      <c r="B8457" t="s">
        <v>835</v>
      </c>
      <c r="C8457" t="str">
        <f>_xlfn.XLOOKUP(A8457,tbl_nrc_lex_word_translation[word_eng],tbl_nrc_lex_word_translation[word_ptbr],"",0)</f>
        <v>motim</v>
      </c>
      <c r="D8457" t="str">
        <f>_xlfn.XLOOKUP(B8457,tbl_nrc_lex_sentiment_translation[sentiment_eng],tbl_nrc_lex_sentiment_translation[sentiment_ptbr],"",0)</f>
        <v>nojo</v>
      </c>
      <c r="E8457" t="str" cm="1">
        <f t="array" ref="E8457">_xlfn.XLOOKUP(A8457,tbl_nrc_lex_word_translation[word_eng],IF(tbl_nrc_lex_word_translation[context]=0,"",tbl_nrc_lex_word_translation[context]),"",0)</f>
        <v/>
      </c>
      <c r="F8457">
        <v>0</v>
      </c>
      <c r="G8457" t="str">
        <f t="shared" si="132"/>
        <v/>
      </c>
    </row>
    <row r="8458" spans="1:7" hidden="1" x14ac:dyDescent="0.3">
      <c r="A8458" t="s">
        <v>4120</v>
      </c>
      <c r="B8458" t="s">
        <v>4</v>
      </c>
      <c r="C8458" t="str">
        <f>_xlfn.XLOOKUP(A8458,tbl_nrc_lex_word_translation[word_eng],tbl_nrc_lex_word_translation[word_ptbr],"",0)</f>
        <v>murmurar</v>
      </c>
      <c r="D8458" t="str">
        <f>_xlfn.XLOOKUP(B8458,tbl_nrc_lex_sentiment_translation[sentiment_eng],tbl_nrc_lex_sentiment_translation[sentiment_ptbr],"",0)</f>
        <v>negativo</v>
      </c>
      <c r="E8458" t="str" cm="1">
        <f t="array" ref="E8458">_xlfn.XLOOKUP(A8458,tbl_nrc_lex_word_translation[word_eng],IF(tbl_nrc_lex_word_translation[context]=0,"",tbl_nrc_lex_word_translation[context]),"",0)</f>
        <v/>
      </c>
      <c r="F8458">
        <v>0</v>
      </c>
      <c r="G8458" t="str">
        <f t="shared" si="132"/>
        <v/>
      </c>
    </row>
    <row r="8459" spans="1:7" hidden="1" x14ac:dyDescent="0.3">
      <c r="A8459" t="s">
        <v>4120</v>
      </c>
      <c r="B8459" t="s">
        <v>830</v>
      </c>
      <c r="C8459" t="str">
        <f>_xlfn.XLOOKUP(A8459,tbl_nrc_lex_word_translation[word_eng],tbl_nrc_lex_word_translation[word_ptbr],"",0)</f>
        <v>murmurar</v>
      </c>
      <c r="D8459" t="str">
        <f>_xlfn.XLOOKUP(B8459,tbl_nrc_lex_sentiment_translation[sentiment_eng],tbl_nrc_lex_sentiment_translation[sentiment_ptbr],"",0)</f>
        <v>raiva</v>
      </c>
      <c r="E8459" t="str" cm="1">
        <f t="array" ref="E8459">_xlfn.XLOOKUP(A8459,tbl_nrc_lex_word_translation[word_eng],IF(tbl_nrc_lex_word_translation[context]=0,"",tbl_nrc_lex_word_translation[context]),"",0)</f>
        <v/>
      </c>
      <c r="F8459">
        <v>0</v>
      </c>
      <c r="G8459" t="str">
        <f t="shared" si="132"/>
        <v/>
      </c>
    </row>
    <row r="8460" spans="1:7" hidden="1" x14ac:dyDescent="0.3">
      <c r="A8460" t="s">
        <v>4121</v>
      </c>
      <c r="B8460" t="s">
        <v>2</v>
      </c>
      <c r="C8460" t="str">
        <f>_xlfn.XLOOKUP(A8460,tbl_nrc_lex_word_translation[word_eng],tbl_nrc_lex_word_translation[word_ptbr],"",0)</f>
        <v>mútuo</v>
      </c>
      <c r="D8460" t="str">
        <f>_xlfn.XLOOKUP(B8460,tbl_nrc_lex_sentiment_translation[sentiment_eng],tbl_nrc_lex_sentiment_translation[sentiment_ptbr],"",0)</f>
        <v>positivo</v>
      </c>
      <c r="E8460" t="str" cm="1">
        <f t="array" ref="E8460">_xlfn.XLOOKUP(A8460,tbl_nrc_lex_word_translation[word_eng],IF(tbl_nrc_lex_word_translation[context]=0,"",tbl_nrc_lex_word_translation[context]),"",0)</f>
        <v/>
      </c>
      <c r="F8460">
        <v>0</v>
      </c>
      <c r="G8460" t="str">
        <f t="shared" si="132"/>
        <v/>
      </c>
    </row>
    <row r="8461" spans="1:7" hidden="1" x14ac:dyDescent="0.3">
      <c r="A8461" t="s">
        <v>4122</v>
      </c>
      <c r="B8461" t="s">
        <v>4</v>
      </c>
      <c r="C8461" t="str">
        <f>_xlfn.XLOOKUP(A8461,tbl_nrc_lex_word_translation[word_eng],tbl_nrc_lex_word_translation[word_ptbr],"",0)</f>
        <v>focinho</v>
      </c>
      <c r="D8461" t="str">
        <f>_xlfn.XLOOKUP(B8461,tbl_nrc_lex_sentiment_translation[sentiment_eng],tbl_nrc_lex_sentiment_translation[sentiment_ptbr],"",0)</f>
        <v>negativo</v>
      </c>
      <c r="E8461" t="str" cm="1">
        <f t="array" ref="E8461">_xlfn.XLOOKUP(A8461,tbl_nrc_lex_word_translation[word_eng],IF(tbl_nrc_lex_word_translation[context]=0,"",tbl_nrc_lex_word_translation[context]),"",0)</f>
        <v/>
      </c>
      <c r="F8461">
        <v>0</v>
      </c>
      <c r="G8461" t="str">
        <f t="shared" si="132"/>
        <v/>
      </c>
    </row>
    <row r="8462" spans="1:7" hidden="1" x14ac:dyDescent="0.3">
      <c r="A8462" t="s">
        <v>4122</v>
      </c>
      <c r="B8462" t="s">
        <v>406</v>
      </c>
      <c r="C8462" t="str">
        <f>_xlfn.XLOOKUP(A8462,tbl_nrc_lex_word_translation[word_eng],tbl_nrc_lex_word_translation[word_ptbr],"",0)</f>
        <v>focinho</v>
      </c>
      <c r="D8462" t="str">
        <f>_xlfn.XLOOKUP(B8462,tbl_nrc_lex_sentiment_translation[sentiment_eng],tbl_nrc_lex_sentiment_translation[sentiment_ptbr],"",0)</f>
        <v>medo</v>
      </c>
      <c r="E8462" t="str" cm="1">
        <f t="array" ref="E8462">_xlfn.XLOOKUP(A8462,tbl_nrc_lex_word_translation[word_eng],IF(tbl_nrc_lex_word_translation[context]=0,"",tbl_nrc_lex_word_translation[context]),"",0)</f>
        <v/>
      </c>
      <c r="F8462">
        <v>0</v>
      </c>
      <c r="G8462" t="str">
        <f t="shared" si="132"/>
        <v/>
      </c>
    </row>
    <row r="8463" spans="1:7" hidden="1" x14ac:dyDescent="0.3">
      <c r="A8463" t="s">
        <v>4123</v>
      </c>
      <c r="B8463" t="s">
        <v>829</v>
      </c>
      <c r="C8463" t="str">
        <f>_xlfn.XLOOKUP(A8463,tbl_nrc_lex_word_translation[word_eng],tbl_nrc_lex_word_translation[word_ptbr],"",0)</f>
        <v>miopia</v>
      </c>
      <c r="D8463" t="str">
        <f>_xlfn.XLOOKUP(B8463,tbl_nrc_lex_sentiment_translation[sentiment_eng],tbl_nrc_lex_sentiment_translation[sentiment_ptbr],"",0)</f>
        <v>tristeza</v>
      </c>
      <c r="E8463" t="str" cm="1">
        <f t="array" ref="E8463">_xlfn.XLOOKUP(A8463,tbl_nrc_lex_word_translation[word_eng],IF(tbl_nrc_lex_word_translation[context]=0,"",tbl_nrc_lex_word_translation[context]),"",0)</f>
        <v/>
      </c>
      <c r="F8463">
        <v>0</v>
      </c>
      <c r="G8463" t="str">
        <f t="shared" si="132"/>
        <v/>
      </c>
    </row>
    <row r="8464" spans="1:7" hidden="1" x14ac:dyDescent="0.3">
      <c r="A8464" t="s">
        <v>4123</v>
      </c>
      <c r="B8464" t="s">
        <v>4</v>
      </c>
      <c r="C8464" t="str">
        <f>_xlfn.XLOOKUP(A8464,tbl_nrc_lex_word_translation[word_eng],tbl_nrc_lex_word_translation[word_ptbr],"",0)</f>
        <v>miopia</v>
      </c>
      <c r="D8464" t="str">
        <f>_xlfn.XLOOKUP(B8464,tbl_nrc_lex_sentiment_translation[sentiment_eng],tbl_nrc_lex_sentiment_translation[sentiment_ptbr],"",0)</f>
        <v>negativo</v>
      </c>
      <c r="E8464" t="str" cm="1">
        <f t="array" ref="E8464">_xlfn.XLOOKUP(A8464,tbl_nrc_lex_word_translation[word_eng],IF(tbl_nrc_lex_word_translation[context]=0,"",tbl_nrc_lex_word_translation[context]),"",0)</f>
        <v/>
      </c>
      <c r="F8464">
        <v>0</v>
      </c>
      <c r="G8464" t="str">
        <f t="shared" si="132"/>
        <v/>
      </c>
    </row>
    <row r="8465" spans="1:7" hidden="1" x14ac:dyDescent="0.3">
      <c r="A8465" t="s">
        <v>4123</v>
      </c>
      <c r="B8465" t="s">
        <v>830</v>
      </c>
      <c r="C8465" t="str">
        <f>_xlfn.XLOOKUP(A8465,tbl_nrc_lex_word_translation[word_eng],tbl_nrc_lex_word_translation[word_ptbr],"",0)</f>
        <v>miopia</v>
      </c>
      <c r="D8465" t="str">
        <f>_xlfn.XLOOKUP(B8465,tbl_nrc_lex_sentiment_translation[sentiment_eng],tbl_nrc_lex_sentiment_translation[sentiment_ptbr],"",0)</f>
        <v>raiva</v>
      </c>
      <c r="E8465" t="str" cm="1">
        <f t="array" ref="E8465">_xlfn.XLOOKUP(A8465,tbl_nrc_lex_word_translation[word_eng],IF(tbl_nrc_lex_word_translation[context]=0,"",tbl_nrc_lex_word_translation[context]),"",0)</f>
        <v/>
      </c>
      <c r="F8465">
        <v>0</v>
      </c>
      <c r="G8465" t="str">
        <f t="shared" si="132"/>
        <v/>
      </c>
    </row>
    <row r="8466" spans="1:7" hidden="1" x14ac:dyDescent="0.3">
      <c r="A8466" t="s">
        <v>4124</v>
      </c>
      <c r="B8466" t="s">
        <v>831</v>
      </c>
      <c r="C8466" t="str">
        <f>_xlfn.XLOOKUP(A8466,tbl_nrc_lex_word_translation[word_eng],tbl_nrc_lex_word_translation[word_ptbr],"",0)</f>
        <v>misterioso</v>
      </c>
      <c r="D8466" t="str">
        <f>_xlfn.XLOOKUP(B8466,tbl_nrc_lex_sentiment_translation[sentiment_eng],tbl_nrc_lex_sentiment_translation[sentiment_ptbr],"",0)</f>
        <v>surpresa</v>
      </c>
      <c r="E8466" t="str" cm="1">
        <f t="array" ref="E8466">_xlfn.XLOOKUP(A8466,tbl_nrc_lex_word_translation[word_eng],IF(tbl_nrc_lex_word_translation[context]=0,"",tbl_nrc_lex_word_translation[context]),"",0)</f>
        <v/>
      </c>
      <c r="F8466">
        <v>0</v>
      </c>
      <c r="G8466" t="str">
        <f t="shared" si="132"/>
        <v/>
      </c>
    </row>
    <row r="8467" spans="1:7" hidden="1" x14ac:dyDescent="0.3">
      <c r="A8467" t="s">
        <v>4124</v>
      </c>
      <c r="B8467" t="s">
        <v>406</v>
      </c>
      <c r="C8467" t="str">
        <f>_xlfn.XLOOKUP(A8467,tbl_nrc_lex_word_translation[word_eng],tbl_nrc_lex_word_translation[word_ptbr],"",0)</f>
        <v>misterioso</v>
      </c>
      <c r="D8467" t="str">
        <f>_xlfn.XLOOKUP(B8467,tbl_nrc_lex_sentiment_translation[sentiment_eng],tbl_nrc_lex_sentiment_translation[sentiment_ptbr],"",0)</f>
        <v>medo</v>
      </c>
      <c r="E8467" t="str" cm="1">
        <f t="array" ref="E8467">_xlfn.XLOOKUP(A8467,tbl_nrc_lex_word_translation[word_eng],IF(tbl_nrc_lex_word_translation[context]=0,"",tbl_nrc_lex_word_translation[context]),"",0)</f>
        <v/>
      </c>
      <c r="F8467">
        <v>0</v>
      </c>
      <c r="G8467" t="str">
        <f t="shared" si="132"/>
        <v/>
      </c>
    </row>
    <row r="8468" spans="1:7" hidden="1" x14ac:dyDescent="0.3">
      <c r="A8468" t="s">
        <v>4124</v>
      </c>
      <c r="B8468" t="s">
        <v>60</v>
      </c>
      <c r="C8468" t="str">
        <f>_xlfn.XLOOKUP(A8468,tbl_nrc_lex_word_translation[word_eng],tbl_nrc_lex_word_translation[word_ptbr],"",0)</f>
        <v>misterioso</v>
      </c>
      <c r="D8468" t="str">
        <f>_xlfn.XLOOKUP(B8468,tbl_nrc_lex_sentiment_translation[sentiment_eng],tbl_nrc_lex_sentiment_translation[sentiment_ptbr],"",0)</f>
        <v>antecipação</v>
      </c>
      <c r="E8468" t="str" cm="1">
        <f t="array" ref="E8468">_xlfn.XLOOKUP(A8468,tbl_nrc_lex_word_translation[word_eng],IF(tbl_nrc_lex_word_translation[context]=0,"",tbl_nrc_lex_word_translation[context]),"",0)</f>
        <v/>
      </c>
      <c r="F8468">
        <v>0</v>
      </c>
      <c r="G8468" t="str">
        <f t="shared" si="132"/>
        <v/>
      </c>
    </row>
    <row r="8469" spans="1:7" hidden="1" x14ac:dyDescent="0.3">
      <c r="A8469" t="s">
        <v>4125</v>
      </c>
      <c r="B8469" t="s">
        <v>831</v>
      </c>
      <c r="C8469" t="str">
        <f>_xlfn.XLOOKUP(A8469,tbl_nrc_lex_word_translation[word_eng],tbl_nrc_lex_word_translation[word_ptbr],"",0)</f>
        <v>mistério</v>
      </c>
      <c r="D8469" t="str">
        <f>_xlfn.XLOOKUP(B8469,tbl_nrc_lex_sentiment_translation[sentiment_eng],tbl_nrc_lex_sentiment_translation[sentiment_ptbr],"",0)</f>
        <v>surpresa</v>
      </c>
      <c r="E8469" t="str" cm="1">
        <f t="array" ref="E8469">_xlfn.XLOOKUP(A8469,tbl_nrc_lex_word_translation[word_eng],IF(tbl_nrc_lex_word_translation[context]=0,"",tbl_nrc_lex_word_translation[context]),"",0)</f>
        <v/>
      </c>
      <c r="F8469">
        <v>0</v>
      </c>
      <c r="G8469" t="str">
        <f t="shared" si="132"/>
        <v/>
      </c>
    </row>
    <row r="8470" spans="1:7" hidden="1" x14ac:dyDescent="0.3">
      <c r="A8470" t="s">
        <v>4125</v>
      </c>
      <c r="B8470" t="s">
        <v>60</v>
      </c>
      <c r="C8470" t="str">
        <f>_xlfn.XLOOKUP(A8470,tbl_nrc_lex_word_translation[word_eng],tbl_nrc_lex_word_translation[word_ptbr],"",0)</f>
        <v>mistério</v>
      </c>
      <c r="D8470" t="str">
        <f>_xlfn.XLOOKUP(B8470,tbl_nrc_lex_sentiment_translation[sentiment_eng],tbl_nrc_lex_sentiment_translation[sentiment_ptbr],"",0)</f>
        <v>antecipação</v>
      </c>
      <c r="E8470" t="str" cm="1">
        <f t="array" ref="E8470">_xlfn.XLOOKUP(A8470,tbl_nrc_lex_word_translation[word_eng],IF(tbl_nrc_lex_word_translation[context]=0,"",tbl_nrc_lex_word_translation[context]),"",0)</f>
        <v/>
      </c>
      <c r="F8470">
        <v>0</v>
      </c>
      <c r="G8470" t="str">
        <f t="shared" si="132"/>
        <v/>
      </c>
    </row>
    <row r="8471" spans="1:7" hidden="1" x14ac:dyDescent="0.3">
      <c r="A8471" t="s">
        <v>4126</v>
      </c>
      <c r="B8471" t="s">
        <v>831</v>
      </c>
      <c r="C8471" t="str">
        <f>_xlfn.XLOOKUP(A8471,tbl_nrc_lex_word_translation[word_eng],tbl_nrc_lex_word_translation[word_ptbr],"",0)</f>
        <v>místico</v>
      </c>
      <c r="D8471" t="str">
        <f>_xlfn.XLOOKUP(B8471,tbl_nrc_lex_sentiment_translation[sentiment_eng],tbl_nrc_lex_sentiment_translation[sentiment_ptbr],"",0)</f>
        <v>surpresa</v>
      </c>
      <c r="E8471" t="str" cm="1">
        <f t="array" ref="E8471">_xlfn.XLOOKUP(A8471,tbl_nrc_lex_word_translation[word_eng],IF(tbl_nrc_lex_word_translation[context]=0,"",tbl_nrc_lex_word_translation[context]),"",0)</f>
        <v/>
      </c>
      <c r="F8471">
        <v>0</v>
      </c>
      <c r="G8471" t="str">
        <f t="shared" si="132"/>
        <v/>
      </c>
    </row>
    <row r="8472" spans="1:7" x14ac:dyDescent="0.3">
      <c r="A8472" t="s">
        <v>4127</v>
      </c>
      <c r="B8472" t="s">
        <v>831</v>
      </c>
      <c r="C8472" t="str">
        <f>_xlfn.XLOOKUP(A8472,tbl_nrc_lex_word_translation[word_eng],tbl_nrc_lex_word_translation[word_ptbr],"",0)</f>
        <v>pegar em flagrante</v>
      </c>
      <c r="D8472" t="str">
        <f>_xlfn.XLOOKUP(B8472,tbl_nrc_lex_sentiment_translation[sentiment_eng],tbl_nrc_lex_sentiment_translation[sentiment_ptbr],"",0)</f>
        <v>surpresa</v>
      </c>
      <c r="E8472" t="str" cm="1">
        <f t="array" ref="E8472">_xlfn.XLOOKUP(A8472,tbl_nrc_lex_word_translation[word_eng],IF(tbl_nrc_lex_word_translation[context]=0,"",tbl_nrc_lex_word_translation[context]),"",0)</f>
        <v/>
      </c>
      <c r="F8472">
        <v>1</v>
      </c>
      <c r="G8472">
        <f t="shared" si="132"/>
        <v>6</v>
      </c>
    </row>
    <row r="8473" spans="1:7" x14ac:dyDescent="0.3">
      <c r="A8473" t="s">
        <v>4127</v>
      </c>
      <c r="B8473" t="s">
        <v>4</v>
      </c>
      <c r="C8473" t="str">
        <f>_xlfn.XLOOKUP(A8473,tbl_nrc_lex_word_translation[word_eng],tbl_nrc_lex_word_translation[word_ptbr],"",0)</f>
        <v>pegar em flagrante</v>
      </c>
      <c r="D8473" t="str">
        <f>_xlfn.XLOOKUP(B8473,tbl_nrc_lex_sentiment_translation[sentiment_eng],tbl_nrc_lex_sentiment_translation[sentiment_ptbr],"",0)</f>
        <v>negativo</v>
      </c>
      <c r="E8473" t="str" cm="1">
        <f t="array" ref="E8473">_xlfn.XLOOKUP(A8473,tbl_nrc_lex_word_translation[word_eng],IF(tbl_nrc_lex_word_translation[context]=0,"",tbl_nrc_lex_word_translation[context]),"",0)</f>
        <v/>
      </c>
      <c r="F8473">
        <v>1</v>
      </c>
      <c r="G8473">
        <f t="shared" si="132"/>
        <v>6</v>
      </c>
    </row>
    <row r="8474" spans="1:7" x14ac:dyDescent="0.3">
      <c r="A8474" t="s">
        <v>4128</v>
      </c>
      <c r="B8474" t="s">
        <v>4</v>
      </c>
      <c r="C8474" t="str">
        <f>_xlfn.XLOOKUP(A8474,tbl_nrc_lex_word_translation[word_eng],tbl_nrc_lex_word_translation[word_ptbr],"",0)</f>
        <v>ponto mais baixo</v>
      </c>
      <c r="D8474" t="str">
        <f>_xlfn.XLOOKUP(B8474,tbl_nrc_lex_sentiment_translation[sentiment_eng],tbl_nrc_lex_sentiment_translation[sentiment_ptbr],"",0)</f>
        <v>negativo</v>
      </c>
      <c r="E8474" t="str" cm="1">
        <f t="array" ref="E8474">_xlfn.XLOOKUP(A8474,tbl_nrc_lex_word_translation[word_eng],IF(tbl_nrc_lex_word_translation[context]=0,"",tbl_nrc_lex_word_translation[context]),"",0)</f>
        <v/>
      </c>
      <c r="F8474">
        <v>1</v>
      </c>
      <c r="G8474">
        <f t="shared" si="132"/>
        <v>6</v>
      </c>
    </row>
    <row r="8475" spans="1:7" hidden="1" x14ac:dyDescent="0.3">
      <c r="A8475" t="s">
        <v>4129</v>
      </c>
      <c r="B8475" t="s">
        <v>4</v>
      </c>
      <c r="C8475" t="str">
        <f>_xlfn.XLOOKUP(A8475,tbl_nrc_lex_word_translation[word_eng],tbl_nrc_lex_word_translation[word_ptbr],"",0)</f>
        <v>chato</v>
      </c>
      <c r="D8475" t="str">
        <f>_xlfn.XLOOKUP(B8475,tbl_nrc_lex_sentiment_translation[sentiment_eng],tbl_nrc_lex_sentiment_translation[sentiment_ptbr],"",0)</f>
        <v>negativo</v>
      </c>
      <c r="E8475" t="str" cm="1">
        <f t="array" ref="E8475">_xlfn.XLOOKUP(A8475,tbl_nrc_lex_word_translation[word_eng],IF(tbl_nrc_lex_word_translation[context]=0,"",tbl_nrc_lex_word_translation[context]),"",0)</f>
        <v/>
      </c>
      <c r="F8475">
        <v>0</v>
      </c>
      <c r="G8475" t="str">
        <f t="shared" si="132"/>
        <v/>
      </c>
    </row>
    <row r="8476" spans="1:7" hidden="1" x14ac:dyDescent="0.3">
      <c r="A8476" t="s">
        <v>4129</v>
      </c>
      <c r="B8476" t="s">
        <v>830</v>
      </c>
      <c r="C8476" t="str">
        <f>_xlfn.XLOOKUP(A8476,tbl_nrc_lex_word_translation[word_eng],tbl_nrc_lex_word_translation[word_ptbr],"",0)</f>
        <v>chato</v>
      </c>
      <c r="D8476" t="str">
        <f>_xlfn.XLOOKUP(B8476,tbl_nrc_lex_sentiment_translation[sentiment_eng],tbl_nrc_lex_sentiment_translation[sentiment_ptbr],"",0)</f>
        <v>raiva</v>
      </c>
      <c r="E8476" t="str" cm="1">
        <f t="array" ref="E8476">_xlfn.XLOOKUP(A8476,tbl_nrc_lex_word_translation[word_eng],IF(tbl_nrc_lex_word_translation[context]=0,"",tbl_nrc_lex_word_translation[context]),"",0)</f>
        <v/>
      </c>
      <c r="F8476">
        <v>0</v>
      </c>
      <c r="G8476" t="str">
        <f t="shared" si="132"/>
        <v/>
      </c>
    </row>
    <row r="8477" spans="1:7" hidden="1" x14ac:dyDescent="0.3">
      <c r="A8477" t="s">
        <v>4130</v>
      </c>
      <c r="B8477" t="s">
        <v>4</v>
      </c>
      <c r="C8477" t="str">
        <f>_xlfn.XLOOKUP(A8477,tbl_nrc_lex_word_translation[word_eng],tbl_nrc_lex_word_translation[word_ptbr],"",0)</f>
        <v>ingênuo</v>
      </c>
      <c r="D8477" t="str">
        <f>_xlfn.XLOOKUP(B8477,tbl_nrc_lex_sentiment_translation[sentiment_eng],tbl_nrc_lex_sentiment_translation[sentiment_ptbr],"",0)</f>
        <v>negativo</v>
      </c>
      <c r="E8477" t="str" cm="1">
        <f t="array" ref="E8477">_xlfn.XLOOKUP(A8477,tbl_nrc_lex_word_translation[word_eng],IF(tbl_nrc_lex_word_translation[context]=0,"",tbl_nrc_lex_word_translation[context]),"",0)</f>
        <v/>
      </c>
      <c r="F8477">
        <v>0</v>
      </c>
      <c r="G8477" t="str">
        <f t="shared" si="132"/>
        <v/>
      </c>
    </row>
    <row r="8478" spans="1:7" hidden="1" x14ac:dyDescent="0.3">
      <c r="A8478" t="s">
        <v>4131</v>
      </c>
      <c r="B8478" t="s">
        <v>4</v>
      </c>
      <c r="C8478" t="str">
        <f>_xlfn.XLOOKUP(A8478,tbl_nrc_lex_word_translation[word_eng],tbl_nrc_lex_word_translation[word_ptbr],"",0)</f>
        <v>anónimo</v>
      </c>
      <c r="D8478" t="str">
        <f>_xlfn.XLOOKUP(B8478,tbl_nrc_lex_sentiment_translation[sentiment_eng],tbl_nrc_lex_sentiment_translation[sentiment_ptbr],"",0)</f>
        <v>negativo</v>
      </c>
      <c r="E8478" t="str" cm="1">
        <f t="array" ref="E8478">_xlfn.XLOOKUP(A8478,tbl_nrc_lex_word_translation[word_eng],IF(tbl_nrc_lex_word_translation[context]=0,"",tbl_nrc_lex_word_translation[context]),"",0)</f>
        <v/>
      </c>
      <c r="F8478">
        <v>0</v>
      </c>
      <c r="G8478" t="str">
        <f t="shared" si="132"/>
        <v/>
      </c>
    </row>
    <row r="8479" spans="1:7" hidden="1" x14ac:dyDescent="0.3">
      <c r="A8479" t="s">
        <v>4131</v>
      </c>
      <c r="B8479" t="s">
        <v>835</v>
      </c>
      <c r="C8479" t="str">
        <f>_xlfn.XLOOKUP(A8479,tbl_nrc_lex_word_translation[word_eng],tbl_nrc_lex_word_translation[word_ptbr],"",0)</f>
        <v>anónimo</v>
      </c>
      <c r="D8479" t="str">
        <f>_xlfn.XLOOKUP(B8479,tbl_nrc_lex_sentiment_translation[sentiment_eng],tbl_nrc_lex_sentiment_translation[sentiment_ptbr],"",0)</f>
        <v>nojo</v>
      </c>
      <c r="E8479" t="str" cm="1">
        <f t="array" ref="E8479">_xlfn.XLOOKUP(A8479,tbl_nrc_lex_word_translation[word_eng],IF(tbl_nrc_lex_word_translation[context]=0,"",tbl_nrc_lex_word_translation[context]),"",0)</f>
        <v/>
      </c>
      <c r="F8479">
        <v>0</v>
      </c>
      <c r="G8479" t="str">
        <f t="shared" si="132"/>
        <v/>
      </c>
    </row>
    <row r="8480" spans="1:7" hidden="1" x14ac:dyDescent="0.3">
      <c r="A8480" t="s">
        <v>4132</v>
      </c>
      <c r="B8480" t="s">
        <v>2</v>
      </c>
      <c r="C8480" t="str">
        <f>_xlfn.XLOOKUP(A8480,tbl_nrc_lex_word_translation[word_eng],tbl_nrc_lex_word_translation[word_ptbr],"",0)</f>
        <v>cochilo</v>
      </c>
      <c r="D8480" t="str">
        <f>_xlfn.XLOOKUP(B8480,tbl_nrc_lex_sentiment_translation[sentiment_eng],tbl_nrc_lex_sentiment_translation[sentiment_ptbr],"",0)</f>
        <v>positivo</v>
      </c>
      <c r="E8480" t="str" cm="1">
        <f t="array" ref="E8480">_xlfn.XLOOKUP(A8480,tbl_nrc_lex_word_translation[word_eng],IF(tbl_nrc_lex_word_translation[context]=0,"",tbl_nrc_lex_word_translation[context]),"",0)</f>
        <v/>
      </c>
      <c r="F8480">
        <v>0</v>
      </c>
      <c r="G8480" t="str">
        <f t="shared" si="132"/>
        <v/>
      </c>
    </row>
    <row r="8481" spans="1:7" hidden="1" x14ac:dyDescent="0.3">
      <c r="A8481" t="s">
        <v>4132</v>
      </c>
      <c r="B8481" t="s">
        <v>852</v>
      </c>
      <c r="C8481" t="str">
        <f>_xlfn.XLOOKUP(A8481,tbl_nrc_lex_word_translation[word_eng],tbl_nrc_lex_word_translation[word_ptbr],"",0)</f>
        <v>cochilo</v>
      </c>
      <c r="D8481" t="str">
        <f>_xlfn.XLOOKUP(B8481,tbl_nrc_lex_sentiment_translation[sentiment_eng],tbl_nrc_lex_sentiment_translation[sentiment_ptbr],"",0)</f>
        <v>alegria</v>
      </c>
      <c r="E8481" t="str" cm="1">
        <f t="array" ref="E8481">_xlfn.XLOOKUP(A8481,tbl_nrc_lex_word_translation[word_eng],IF(tbl_nrc_lex_word_translation[context]=0,"",tbl_nrc_lex_word_translation[context]),"",0)</f>
        <v/>
      </c>
      <c r="F8481">
        <v>0</v>
      </c>
      <c r="G8481" t="str">
        <f t="shared" si="132"/>
        <v/>
      </c>
    </row>
    <row r="8482" spans="1:7" hidden="1" x14ac:dyDescent="0.3">
      <c r="A8482" t="s">
        <v>4133</v>
      </c>
      <c r="B8482" t="s">
        <v>829</v>
      </c>
      <c r="C8482" t="str">
        <f>_xlfn.XLOOKUP(A8482,tbl_nrc_lex_word_translation[word_eng],tbl_nrc_lex_word_translation[word_ptbr],"",0)</f>
        <v>guardanapo</v>
      </c>
      <c r="D8482" t="str">
        <f>_xlfn.XLOOKUP(B8482,tbl_nrc_lex_sentiment_translation[sentiment_eng],tbl_nrc_lex_sentiment_translation[sentiment_ptbr],"",0)</f>
        <v>tristeza</v>
      </c>
      <c r="E8482" t="str" cm="1">
        <f t="array" ref="E8482">_xlfn.XLOOKUP(A8482,tbl_nrc_lex_word_translation[word_eng],IF(tbl_nrc_lex_word_translation[context]=0,"",tbl_nrc_lex_word_translation[context]),"",0)</f>
        <v/>
      </c>
      <c r="F8482">
        <v>0</v>
      </c>
      <c r="G8482" t="str">
        <f t="shared" si="132"/>
        <v/>
      </c>
    </row>
    <row r="8483" spans="1:7" hidden="1" x14ac:dyDescent="0.3">
      <c r="A8483" t="s">
        <v>4134</v>
      </c>
      <c r="B8483" t="s">
        <v>4</v>
      </c>
      <c r="C8483" t="str">
        <f>_xlfn.XLOOKUP(A8483,tbl_nrc_lex_word_translation[word_eng],tbl_nrc_lex_word_translation[word_ptbr],"",0)</f>
        <v>fralda</v>
      </c>
      <c r="D8483" t="str">
        <f>_xlfn.XLOOKUP(B8483,tbl_nrc_lex_sentiment_translation[sentiment_eng],tbl_nrc_lex_sentiment_translation[sentiment_ptbr],"",0)</f>
        <v>negativo</v>
      </c>
      <c r="E8483" t="str" cm="1">
        <f t="array" ref="E8483">_xlfn.XLOOKUP(A8483,tbl_nrc_lex_word_translation[word_eng],IF(tbl_nrc_lex_word_translation[context]=0,"",tbl_nrc_lex_word_translation[context]),"",0)</f>
        <v/>
      </c>
      <c r="F8483">
        <v>0</v>
      </c>
      <c r="G8483" t="str">
        <f t="shared" si="132"/>
        <v/>
      </c>
    </row>
    <row r="8484" spans="1:7" hidden="1" x14ac:dyDescent="0.3">
      <c r="A8484" t="s">
        <v>4134</v>
      </c>
      <c r="B8484" t="s">
        <v>835</v>
      </c>
      <c r="C8484" t="str">
        <f>_xlfn.XLOOKUP(A8484,tbl_nrc_lex_word_translation[word_eng],tbl_nrc_lex_word_translation[word_ptbr],"",0)</f>
        <v>fralda</v>
      </c>
      <c r="D8484" t="str">
        <f>_xlfn.XLOOKUP(B8484,tbl_nrc_lex_sentiment_translation[sentiment_eng],tbl_nrc_lex_sentiment_translation[sentiment_ptbr],"",0)</f>
        <v>nojo</v>
      </c>
      <c r="E8484" t="str" cm="1">
        <f t="array" ref="E8484">_xlfn.XLOOKUP(A8484,tbl_nrc_lex_word_translation[word_eng],IF(tbl_nrc_lex_word_translation[context]=0,"",tbl_nrc_lex_word_translation[context]),"",0)</f>
        <v/>
      </c>
      <c r="F8484">
        <v>0</v>
      </c>
      <c r="G8484" t="str">
        <f t="shared" si="132"/>
        <v/>
      </c>
    </row>
    <row r="8485" spans="1:7" hidden="1" x14ac:dyDescent="0.3">
      <c r="A8485" t="s">
        <v>4135</v>
      </c>
      <c r="B8485" t="s">
        <v>4</v>
      </c>
      <c r="C8485" t="str">
        <f>_xlfn.XLOOKUP(A8485,tbl_nrc_lex_word_translation[word_eng],tbl_nrc_lex_word_translation[word_ptbr],"",0)</f>
        <v>narcótico</v>
      </c>
      <c r="D8485" t="str">
        <f>_xlfn.XLOOKUP(B8485,tbl_nrc_lex_sentiment_translation[sentiment_eng],tbl_nrc_lex_sentiment_translation[sentiment_ptbr],"",0)</f>
        <v>negativo</v>
      </c>
      <c r="E8485" t="str" cm="1">
        <f t="array" ref="E8485">_xlfn.XLOOKUP(A8485,tbl_nrc_lex_word_translation[word_eng],IF(tbl_nrc_lex_word_translation[context]=0,"",tbl_nrc_lex_word_translation[context]),"",0)</f>
        <v/>
      </c>
      <c r="F8485">
        <v>0</v>
      </c>
      <c r="G8485" t="str">
        <f t="shared" si="132"/>
        <v/>
      </c>
    </row>
    <row r="8486" spans="1:7" hidden="1" x14ac:dyDescent="0.3">
      <c r="A8486" t="s">
        <v>4136</v>
      </c>
      <c r="B8486" t="s">
        <v>60</v>
      </c>
      <c r="C8486" t="str">
        <f>_xlfn.XLOOKUP(A8486,tbl_nrc_lex_word_translation[word_eng],tbl_nrc_lex_word_translation[word_ptbr],"",0)</f>
        <v>nascente</v>
      </c>
      <c r="D8486" t="str">
        <f>_xlfn.XLOOKUP(B8486,tbl_nrc_lex_sentiment_translation[sentiment_eng],tbl_nrc_lex_sentiment_translation[sentiment_ptbr],"",0)</f>
        <v>antecipação</v>
      </c>
      <c r="E8486" t="str" cm="1">
        <f t="array" ref="E8486">_xlfn.XLOOKUP(A8486,tbl_nrc_lex_word_translation[word_eng],IF(tbl_nrc_lex_word_translation[context]=0,"",tbl_nrc_lex_word_translation[context]),"",0)</f>
        <v/>
      </c>
      <c r="F8486">
        <v>0</v>
      </c>
      <c r="G8486" t="str">
        <f t="shared" si="132"/>
        <v/>
      </c>
    </row>
    <row r="8487" spans="1:7" hidden="1" x14ac:dyDescent="0.3">
      <c r="A8487" t="s">
        <v>4137</v>
      </c>
      <c r="B8487" t="s">
        <v>4</v>
      </c>
      <c r="C8487" t="str">
        <f>_xlfn.XLOOKUP(A8487,tbl_nrc_lex_word_translation[word_eng],tbl_nrc_lex_word_translation[word_ptbr],"",0)</f>
        <v>desagradável</v>
      </c>
      <c r="D8487" t="str">
        <f>_xlfn.XLOOKUP(B8487,tbl_nrc_lex_sentiment_translation[sentiment_eng],tbl_nrc_lex_sentiment_translation[sentiment_ptbr],"",0)</f>
        <v>negativo</v>
      </c>
      <c r="E8487" t="str" cm="1">
        <f t="array" ref="E8487">_xlfn.XLOOKUP(A8487,tbl_nrc_lex_word_translation[word_eng],IF(tbl_nrc_lex_word_translation[context]=0,"",tbl_nrc_lex_word_translation[context]),"",0)</f>
        <v/>
      </c>
      <c r="F8487">
        <v>0</v>
      </c>
      <c r="G8487" t="str">
        <f t="shared" si="132"/>
        <v/>
      </c>
    </row>
    <row r="8488" spans="1:7" hidden="1" x14ac:dyDescent="0.3">
      <c r="A8488" t="s">
        <v>4137</v>
      </c>
      <c r="B8488" t="s">
        <v>829</v>
      </c>
      <c r="C8488" t="str">
        <f>_xlfn.XLOOKUP(A8488,tbl_nrc_lex_word_translation[word_eng],tbl_nrc_lex_word_translation[word_ptbr],"",0)</f>
        <v>desagradável</v>
      </c>
      <c r="D8488" t="str">
        <f>_xlfn.XLOOKUP(B8488,tbl_nrc_lex_sentiment_translation[sentiment_eng],tbl_nrc_lex_sentiment_translation[sentiment_ptbr],"",0)</f>
        <v>tristeza</v>
      </c>
      <c r="E8488" t="str" cm="1">
        <f t="array" ref="E8488">_xlfn.XLOOKUP(A8488,tbl_nrc_lex_word_translation[word_eng],IF(tbl_nrc_lex_word_translation[context]=0,"",tbl_nrc_lex_word_translation[context]),"",0)</f>
        <v/>
      </c>
      <c r="F8488">
        <v>0</v>
      </c>
      <c r="G8488" t="str">
        <f t="shared" si="132"/>
        <v/>
      </c>
    </row>
    <row r="8489" spans="1:7" hidden="1" x14ac:dyDescent="0.3">
      <c r="A8489" t="s">
        <v>4137</v>
      </c>
      <c r="B8489" t="s">
        <v>406</v>
      </c>
      <c r="C8489" t="str">
        <f>_xlfn.XLOOKUP(A8489,tbl_nrc_lex_word_translation[word_eng],tbl_nrc_lex_word_translation[word_ptbr],"",0)</f>
        <v>desagradável</v>
      </c>
      <c r="D8489" t="str">
        <f>_xlfn.XLOOKUP(B8489,tbl_nrc_lex_sentiment_translation[sentiment_eng],tbl_nrc_lex_sentiment_translation[sentiment_ptbr],"",0)</f>
        <v>medo</v>
      </c>
      <c r="E8489" t="str" cm="1">
        <f t="array" ref="E8489">_xlfn.XLOOKUP(A8489,tbl_nrc_lex_word_translation[word_eng],IF(tbl_nrc_lex_word_translation[context]=0,"",tbl_nrc_lex_word_translation[context]),"",0)</f>
        <v/>
      </c>
      <c r="F8489">
        <v>0</v>
      </c>
      <c r="G8489" t="str">
        <f t="shared" si="132"/>
        <v/>
      </c>
    </row>
    <row r="8490" spans="1:7" hidden="1" x14ac:dyDescent="0.3">
      <c r="A8490" t="s">
        <v>4137</v>
      </c>
      <c r="B8490" t="s">
        <v>830</v>
      </c>
      <c r="C8490" t="str">
        <f>_xlfn.XLOOKUP(A8490,tbl_nrc_lex_word_translation[word_eng],tbl_nrc_lex_word_translation[word_ptbr],"",0)</f>
        <v>desagradável</v>
      </c>
      <c r="D8490" t="str">
        <f>_xlfn.XLOOKUP(B8490,tbl_nrc_lex_sentiment_translation[sentiment_eng],tbl_nrc_lex_sentiment_translation[sentiment_ptbr],"",0)</f>
        <v>raiva</v>
      </c>
      <c r="E8490" t="str" cm="1">
        <f t="array" ref="E8490">_xlfn.XLOOKUP(A8490,tbl_nrc_lex_word_translation[word_eng],IF(tbl_nrc_lex_word_translation[context]=0,"",tbl_nrc_lex_word_translation[context]),"",0)</f>
        <v/>
      </c>
      <c r="F8490">
        <v>0</v>
      </c>
      <c r="G8490" t="str">
        <f t="shared" si="132"/>
        <v/>
      </c>
    </row>
    <row r="8491" spans="1:7" hidden="1" x14ac:dyDescent="0.3">
      <c r="A8491" t="s">
        <v>4137</v>
      </c>
      <c r="B8491" t="s">
        <v>835</v>
      </c>
      <c r="C8491" t="str">
        <f>_xlfn.XLOOKUP(A8491,tbl_nrc_lex_word_translation[word_eng],tbl_nrc_lex_word_translation[word_ptbr],"",0)</f>
        <v>desagradável</v>
      </c>
      <c r="D8491" t="str">
        <f>_xlfn.XLOOKUP(B8491,tbl_nrc_lex_sentiment_translation[sentiment_eng],tbl_nrc_lex_sentiment_translation[sentiment_ptbr],"",0)</f>
        <v>nojo</v>
      </c>
      <c r="E8491" t="str" cm="1">
        <f t="array" ref="E8491">_xlfn.XLOOKUP(A8491,tbl_nrc_lex_word_translation[word_eng],IF(tbl_nrc_lex_word_translation[context]=0,"",tbl_nrc_lex_word_translation[context]),"",0)</f>
        <v/>
      </c>
      <c r="F8491">
        <v>0</v>
      </c>
      <c r="G8491" t="str">
        <f t="shared" si="132"/>
        <v/>
      </c>
    </row>
    <row r="8492" spans="1:7" hidden="1" x14ac:dyDescent="0.3">
      <c r="A8492" t="s">
        <v>4138</v>
      </c>
      <c r="B8492" t="s">
        <v>828</v>
      </c>
      <c r="C8492" t="str">
        <f>_xlfn.XLOOKUP(A8492,tbl_nrc_lex_word_translation[word_eng],tbl_nrc_lex_word_translation[word_ptbr],"",0)</f>
        <v>nação</v>
      </c>
      <c r="D8492" t="str">
        <f>_xlfn.XLOOKUP(B8492,tbl_nrc_lex_sentiment_translation[sentiment_eng],tbl_nrc_lex_sentiment_translation[sentiment_ptbr],"",0)</f>
        <v>confiança</v>
      </c>
      <c r="E8492" t="str" cm="1">
        <f t="array" ref="E8492">_xlfn.XLOOKUP(A8492,tbl_nrc_lex_word_translation[word_eng],IF(tbl_nrc_lex_word_translation[context]=0,"",tbl_nrc_lex_word_translation[context]),"",0)</f>
        <v/>
      </c>
      <c r="F8492">
        <v>0</v>
      </c>
      <c r="G8492" t="str">
        <f t="shared" si="132"/>
        <v/>
      </c>
    </row>
    <row r="8493" spans="1:7" hidden="1" x14ac:dyDescent="0.3">
      <c r="A8493" t="s">
        <v>4139</v>
      </c>
      <c r="B8493" t="s">
        <v>2</v>
      </c>
      <c r="C8493" t="str">
        <f>_xlfn.XLOOKUP(A8493,tbl_nrc_lex_word_translation[word_eng],tbl_nrc_lex_word_translation[word_ptbr],"",0)</f>
        <v>naturalista</v>
      </c>
      <c r="D8493" t="str">
        <f>_xlfn.XLOOKUP(B8493,tbl_nrc_lex_sentiment_translation[sentiment_eng],tbl_nrc_lex_sentiment_translation[sentiment_ptbr],"",0)</f>
        <v>positivo</v>
      </c>
      <c r="E8493" t="str" cm="1">
        <f t="array" ref="E8493">_xlfn.XLOOKUP(A8493,tbl_nrc_lex_word_translation[word_eng],IF(tbl_nrc_lex_word_translation[context]=0,"",tbl_nrc_lex_word_translation[context]),"",0)</f>
        <v/>
      </c>
      <c r="F8493">
        <v>0</v>
      </c>
      <c r="G8493" t="str">
        <f t="shared" si="132"/>
        <v/>
      </c>
    </row>
    <row r="8494" spans="1:7" hidden="1" x14ac:dyDescent="0.3">
      <c r="A8494" t="s">
        <v>4140</v>
      </c>
      <c r="B8494" t="s">
        <v>4</v>
      </c>
      <c r="C8494" t="str">
        <f>_xlfn.XLOOKUP(A8494,tbl_nrc_lex_word_translation[word_eng],tbl_nrc_lex_word_translation[word_ptbr],"",0)</f>
        <v>malcriado</v>
      </c>
      <c r="D8494" t="str">
        <f>_xlfn.XLOOKUP(B8494,tbl_nrc_lex_sentiment_translation[sentiment_eng],tbl_nrc_lex_sentiment_translation[sentiment_ptbr],"",0)</f>
        <v>negativo</v>
      </c>
      <c r="E8494" t="str" cm="1">
        <f t="array" ref="E8494">_xlfn.XLOOKUP(A8494,tbl_nrc_lex_word_translation[word_eng],IF(tbl_nrc_lex_word_translation[context]=0,"",tbl_nrc_lex_word_translation[context]),"",0)</f>
        <v/>
      </c>
      <c r="F8494">
        <v>0</v>
      </c>
      <c r="G8494" t="str">
        <f t="shared" si="132"/>
        <v/>
      </c>
    </row>
    <row r="8495" spans="1:7" hidden="1" x14ac:dyDescent="0.3">
      <c r="A8495" t="s">
        <v>4141</v>
      </c>
      <c r="B8495" t="s">
        <v>4</v>
      </c>
      <c r="C8495" t="str">
        <f>_xlfn.XLOOKUP(A8495,tbl_nrc_lex_word_translation[word_eng],tbl_nrc_lex_word_translation[word_ptbr],"",0)</f>
        <v>náusea</v>
      </c>
      <c r="D8495" t="str">
        <f>_xlfn.XLOOKUP(B8495,tbl_nrc_lex_sentiment_translation[sentiment_eng],tbl_nrc_lex_sentiment_translation[sentiment_ptbr],"",0)</f>
        <v>negativo</v>
      </c>
      <c r="E8495" t="str" cm="1">
        <f t="array" ref="E8495">_xlfn.XLOOKUP(A8495,tbl_nrc_lex_word_translation[word_eng],IF(tbl_nrc_lex_word_translation[context]=0,"",tbl_nrc_lex_word_translation[context]),"",0)</f>
        <v/>
      </c>
      <c r="F8495">
        <v>0</v>
      </c>
      <c r="G8495" t="str">
        <f t="shared" si="132"/>
        <v/>
      </c>
    </row>
    <row r="8496" spans="1:7" hidden="1" x14ac:dyDescent="0.3">
      <c r="A8496" t="s">
        <v>4141</v>
      </c>
      <c r="B8496" t="s">
        <v>835</v>
      </c>
      <c r="C8496" t="str">
        <f>_xlfn.XLOOKUP(A8496,tbl_nrc_lex_word_translation[word_eng],tbl_nrc_lex_word_translation[word_ptbr],"",0)</f>
        <v>náusea</v>
      </c>
      <c r="D8496" t="str">
        <f>_xlfn.XLOOKUP(B8496,tbl_nrc_lex_sentiment_translation[sentiment_eng],tbl_nrc_lex_sentiment_translation[sentiment_ptbr],"",0)</f>
        <v>nojo</v>
      </c>
      <c r="E8496" t="str" cm="1">
        <f t="array" ref="E8496">_xlfn.XLOOKUP(A8496,tbl_nrc_lex_word_translation[word_eng],IF(tbl_nrc_lex_word_translation[context]=0,"",tbl_nrc_lex_word_translation[context]),"",0)</f>
        <v/>
      </c>
      <c r="F8496">
        <v>0</v>
      </c>
      <c r="G8496" t="str">
        <f t="shared" si="132"/>
        <v/>
      </c>
    </row>
    <row r="8497" spans="1:7" hidden="1" x14ac:dyDescent="0.3">
      <c r="A8497" t="s">
        <v>4142</v>
      </c>
      <c r="B8497" t="s">
        <v>829</v>
      </c>
      <c r="C8497" t="str">
        <f>_xlfn.XLOOKUP(A8497,tbl_nrc_lex_word_translation[word_eng],tbl_nrc_lex_word_translation[word_ptbr],"",0)</f>
        <v>enjoada</v>
      </c>
      <c r="D8497" t="str">
        <f>_xlfn.XLOOKUP(B8497,tbl_nrc_lex_sentiment_translation[sentiment_eng],tbl_nrc_lex_sentiment_translation[sentiment_ptbr],"",0)</f>
        <v>tristeza</v>
      </c>
      <c r="E8497" t="str" cm="1">
        <f t="array" ref="E8497">_xlfn.XLOOKUP(A8497,tbl_nrc_lex_word_translation[word_eng],IF(tbl_nrc_lex_word_translation[context]=0,"",tbl_nrc_lex_word_translation[context]),"",0)</f>
        <v/>
      </c>
      <c r="F8497">
        <v>0</v>
      </c>
      <c r="G8497" t="str">
        <f t="shared" si="132"/>
        <v/>
      </c>
    </row>
    <row r="8498" spans="1:7" hidden="1" x14ac:dyDescent="0.3">
      <c r="A8498" t="s">
        <v>4142</v>
      </c>
      <c r="B8498" t="s">
        <v>4</v>
      </c>
      <c r="C8498" t="str">
        <f>_xlfn.XLOOKUP(A8498,tbl_nrc_lex_word_translation[word_eng],tbl_nrc_lex_word_translation[word_ptbr],"",0)</f>
        <v>enjoada</v>
      </c>
      <c r="D8498" t="str">
        <f>_xlfn.XLOOKUP(B8498,tbl_nrc_lex_sentiment_translation[sentiment_eng],tbl_nrc_lex_sentiment_translation[sentiment_ptbr],"",0)</f>
        <v>negativo</v>
      </c>
      <c r="E8498" t="str" cm="1">
        <f t="array" ref="E8498">_xlfn.XLOOKUP(A8498,tbl_nrc_lex_word_translation[word_eng],IF(tbl_nrc_lex_word_translation[context]=0,"",tbl_nrc_lex_word_translation[context]),"",0)</f>
        <v/>
      </c>
      <c r="F8498">
        <v>0</v>
      </c>
      <c r="G8498" t="str">
        <f t="shared" si="132"/>
        <v/>
      </c>
    </row>
    <row r="8499" spans="1:7" hidden="1" x14ac:dyDescent="0.3">
      <c r="A8499" t="s">
        <v>4142</v>
      </c>
      <c r="B8499" t="s">
        <v>835</v>
      </c>
      <c r="C8499" t="str">
        <f>_xlfn.XLOOKUP(A8499,tbl_nrc_lex_word_translation[word_eng],tbl_nrc_lex_word_translation[word_ptbr],"",0)</f>
        <v>enjoada</v>
      </c>
      <c r="D8499" t="str">
        <f>_xlfn.XLOOKUP(B8499,tbl_nrc_lex_sentiment_translation[sentiment_eng],tbl_nrc_lex_sentiment_translation[sentiment_ptbr],"",0)</f>
        <v>nojo</v>
      </c>
      <c r="E8499" t="str" cm="1">
        <f t="array" ref="E8499">_xlfn.XLOOKUP(A8499,tbl_nrc_lex_word_translation[word_eng],IF(tbl_nrc_lex_word_translation[context]=0,"",tbl_nrc_lex_word_translation[context]),"",0)</f>
        <v/>
      </c>
      <c r="F8499">
        <v>0</v>
      </c>
      <c r="G8499" t="str">
        <f t="shared" si="132"/>
        <v/>
      </c>
    </row>
    <row r="8500" spans="1:7" hidden="1" x14ac:dyDescent="0.3">
      <c r="A8500" t="s">
        <v>4143</v>
      </c>
      <c r="B8500" t="s">
        <v>2</v>
      </c>
      <c r="C8500" t="str">
        <f>_xlfn.XLOOKUP(A8500,tbl_nrc_lex_word_translation[word_eng],tbl_nrc_lex_word_translation[word_ptbr],"",0)</f>
        <v>navegável</v>
      </c>
      <c r="D8500" t="str">
        <f>_xlfn.XLOOKUP(B8500,tbl_nrc_lex_sentiment_translation[sentiment_eng],tbl_nrc_lex_sentiment_translation[sentiment_ptbr],"",0)</f>
        <v>positivo</v>
      </c>
      <c r="E8500" t="str" cm="1">
        <f t="array" ref="E8500">_xlfn.XLOOKUP(A8500,tbl_nrc_lex_word_translation[word_eng],IF(tbl_nrc_lex_word_translation[context]=0,"",tbl_nrc_lex_word_translation[context]),"",0)</f>
        <v/>
      </c>
      <c r="F8500">
        <v>0</v>
      </c>
      <c r="G8500" t="str">
        <f t="shared" si="132"/>
        <v/>
      </c>
    </row>
    <row r="8501" spans="1:7" hidden="1" x14ac:dyDescent="0.3">
      <c r="A8501" t="s">
        <v>4143</v>
      </c>
      <c r="B8501" t="s">
        <v>60</v>
      </c>
      <c r="C8501" t="str">
        <f>_xlfn.XLOOKUP(A8501,tbl_nrc_lex_word_translation[word_eng],tbl_nrc_lex_word_translation[word_ptbr],"",0)</f>
        <v>navegável</v>
      </c>
      <c r="D8501" t="str">
        <f>_xlfn.XLOOKUP(B8501,tbl_nrc_lex_sentiment_translation[sentiment_eng],tbl_nrc_lex_sentiment_translation[sentiment_ptbr],"",0)</f>
        <v>antecipação</v>
      </c>
      <c r="E8501" t="str" cm="1">
        <f t="array" ref="E8501">_xlfn.XLOOKUP(A8501,tbl_nrc_lex_word_translation[word_eng],IF(tbl_nrc_lex_word_translation[context]=0,"",tbl_nrc_lex_word_translation[context]),"",0)</f>
        <v/>
      </c>
      <c r="F8501">
        <v>0</v>
      </c>
      <c r="G8501" t="str">
        <f t="shared" si="132"/>
        <v/>
      </c>
    </row>
    <row r="8502" spans="1:7" hidden="1" x14ac:dyDescent="0.3">
      <c r="A8502" t="s">
        <v>4144</v>
      </c>
      <c r="B8502" t="s">
        <v>828</v>
      </c>
      <c r="C8502" t="str">
        <f>_xlfn.XLOOKUP(A8502,tbl_nrc_lex_word_translation[word_eng],tbl_nrc_lex_word_translation[word_ptbr],"",0)</f>
        <v>navegador</v>
      </c>
      <c r="D8502" t="str">
        <f>_xlfn.XLOOKUP(B8502,tbl_nrc_lex_sentiment_translation[sentiment_eng],tbl_nrc_lex_sentiment_translation[sentiment_ptbr],"",0)</f>
        <v>confiança</v>
      </c>
      <c r="E8502" t="str" cm="1">
        <f t="array" ref="E8502">_xlfn.XLOOKUP(A8502,tbl_nrc_lex_word_translation[word_eng],IF(tbl_nrc_lex_word_translation[context]=0,"",tbl_nrc_lex_word_translation[context]),"",0)</f>
        <v/>
      </c>
      <c r="F8502">
        <v>0</v>
      </c>
      <c r="G8502" t="str">
        <f t="shared" si="132"/>
        <v/>
      </c>
    </row>
    <row r="8503" spans="1:7" hidden="1" x14ac:dyDescent="0.3">
      <c r="A8503" t="s">
        <v>4144</v>
      </c>
      <c r="B8503" t="s">
        <v>60</v>
      </c>
      <c r="C8503" t="str">
        <f>_xlfn.XLOOKUP(A8503,tbl_nrc_lex_word_translation[word_eng],tbl_nrc_lex_word_translation[word_ptbr],"",0)</f>
        <v>navegador</v>
      </c>
      <c r="D8503" t="str">
        <f>_xlfn.XLOOKUP(B8503,tbl_nrc_lex_sentiment_translation[sentiment_eng],tbl_nrc_lex_sentiment_translation[sentiment_ptbr],"",0)</f>
        <v>antecipação</v>
      </c>
      <c r="E8503" t="str" cm="1">
        <f t="array" ref="E8503">_xlfn.XLOOKUP(A8503,tbl_nrc_lex_word_translation[word_eng],IF(tbl_nrc_lex_word_translation[context]=0,"",tbl_nrc_lex_word_translation[context]),"",0)</f>
        <v/>
      </c>
      <c r="F8503">
        <v>0</v>
      </c>
      <c r="G8503" t="str">
        <f t="shared" si="132"/>
        <v/>
      </c>
    </row>
    <row r="8504" spans="1:7" hidden="1" x14ac:dyDescent="0.3">
      <c r="A8504" t="s">
        <v>4145</v>
      </c>
      <c r="B8504" t="s">
        <v>4</v>
      </c>
      <c r="C8504" t="str">
        <f>_xlfn.XLOOKUP(A8504,tbl_nrc_lex_word_translation[word_eng],tbl_nrc_lex_word_translation[word_ptbr],"",0)</f>
        <v>não</v>
      </c>
      <c r="D8504" t="str">
        <f>_xlfn.XLOOKUP(B8504,tbl_nrc_lex_sentiment_translation[sentiment_eng],tbl_nrc_lex_sentiment_translation[sentiment_ptbr],"",0)</f>
        <v>negativo</v>
      </c>
      <c r="E8504" t="str" cm="1">
        <f t="array" ref="E8504">_xlfn.XLOOKUP(A8504,tbl_nrc_lex_word_translation[word_eng],IF(tbl_nrc_lex_word_translation[context]=0,"",tbl_nrc_lex_word_translation[context]),"",0)</f>
        <v/>
      </c>
      <c r="F8504">
        <v>0</v>
      </c>
      <c r="G8504" t="str">
        <f t="shared" si="132"/>
        <v/>
      </c>
    </row>
    <row r="8505" spans="1:7" hidden="1" x14ac:dyDescent="0.3">
      <c r="A8505" t="s">
        <v>4146</v>
      </c>
      <c r="B8505" t="s">
        <v>2</v>
      </c>
      <c r="C8505" t="str">
        <f>_xlfn.XLOOKUP(A8505,tbl_nrc_lex_word_translation[word_eng],tbl_nrc_lex_word_translation[word_ptbr],"",0)</f>
        <v>ordenadamente</v>
      </c>
      <c r="D8505" t="str">
        <f>_xlfn.XLOOKUP(B8505,tbl_nrc_lex_sentiment_translation[sentiment_eng],tbl_nrc_lex_sentiment_translation[sentiment_ptbr],"",0)</f>
        <v>positivo</v>
      </c>
      <c r="E8505" t="str" cm="1">
        <f t="array" ref="E8505">_xlfn.XLOOKUP(A8505,tbl_nrc_lex_word_translation[word_eng],IF(tbl_nrc_lex_word_translation[context]=0,"",tbl_nrc_lex_word_translation[context]),"",0)</f>
        <v/>
      </c>
      <c r="F8505">
        <v>0</v>
      </c>
      <c r="G8505" t="str">
        <f t="shared" si="132"/>
        <v/>
      </c>
    </row>
    <row r="8506" spans="1:7" hidden="1" x14ac:dyDescent="0.3">
      <c r="A8506" t="s">
        <v>4147</v>
      </c>
      <c r="B8506" t="s">
        <v>829</v>
      </c>
      <c r="C8506" t="str">
        <f>_xlfn.XLOOKUP(A8506,tbl_nrc_lex_word_translation[word_eng],tbl_nrc_lex_word_translation[word_ptbr],"",0)</f>
        <v>necessidade</v>
      </c>
      <c r="D8506" t="str">
        <f>_xlfn.XLOOKUP(B8506,tbl_nrc_lex_sentiment_translation[sentiment_eng],tbl_nrc_lex_sentiment_translation[sentiment_ptbr],"",0)</f>
        <v>tristeza</v>
      </c>
      <c r="E8506" t="str" cm="1">
        <f t="array" ref="E8506">_xlfn.XLOOKUP(A8506,tbl_nrc_lex_word_translation[word_eng],IF(tbl_nrc_lex_word_translation[context]=0,"",tbl_nrc_lex_word_translation[context]),"",0)</f>
        <v/>
      </c>
      <c r="F8506">
        <v>0</v>
      </c>
      <c r="G8506" t="str">
        <f t="shared" si="132"/>
        <v/>
      </c>
    </row>
    <row r="8507" spans="1:7" hidden="1" x14ac:dyDescent="0.3">
      <c r="A8507" t="s">
        <v>4148</v>
      </c>
      <c r="B8507" t="s">
        <v>2</v>
      </c>
      <c r="C8507" t="str">
        <f>_xlfn.XLOOKUP(A8507,tbl_nrc_lex_word_translation[word_eng],tbl_nrc_lex_word_translation[word_ptbr],"",0)</f>
        <v>néctar</v>
      </c>
      <c r="D8507" t="str">
        <f>_xlfn.XLOOKUP(B8507,tbl_nrc_lex_sentiment_translation[sentiment_eng],tbl_nrc_lex_sentiment_translation[sentiment_ptbr],"",0)</f>
        <v>positivo</v>
      </c>
      <c r="E8507" t="str" cm="1">
        <f t="array" ref="E8507">_xlfn.XLOOKUP(A8507,tbl_nrc_lex_word_translation[word_eng],IF(tbl_nrc_lex_word_translation[context]=0,"",tbl_nrc_lex_word_translation[context]),"",0)</f>
        <v/>
      </c>
      <c r="F8507">
        <v>0</v>
      </c>
      <c r="G8507" t="str">
        <f t="shared" si="132"/>
        <v/>
      </c>
    </row>
    <row r="8508" spans="1:7" hidden="1" x14ac:dyDescent="0.3">
      <c r="A8508" t="s">
        <v>4149</v>
      </c>
      <c r="B8508" t="s">
        <v>4</v>
      </c>
      <c r="C8508" t="str">
        <f>_xlfn.XLOOKUP(A8508,tbl_nrc_lex_word_translation[word_eng],tbl_nrc_lex_word_translation[word_ptbr],"",0)</f>
        <v>necessária</v>
      </c>
      <c r="D8508" t="str">
        <f>_xlfn.XLOOKUP(B8508,tbl_nrc_lex_sentiment_translation[sentiment_eng],tbl_nrc_lex_sentiment_translation[sentiment_ptbr],"",0)</f>
        <v>negativo</v>
      </c>
      <c r="E8508" t="str" cm="1">
        <f t="array" ref="E8508">_xlfn.XLOOKUP(A8508,tbl_nrc_lex_word_translation[word_eng],IF(tbl_nrc_lex_word_translation[context]=0,"",tbl_nrc_lex_word_translation[context]),"",0)</f>
        <v/>
      </c>
      <c r="F8508">
        <v>0</v>
      </c>
      <c r="G8508" t="str">
        <f t="shared" si="132"/>
        <v/>
      </c>
    </row>
    <row r="8509" spans="1:7" hidden="1" x14ac:dyDescent="0.3">
      <c r="A8509" t="s">
        <v>4150</v>
      </c>
      <c r="B8509" t="s">
        <v>2</v>
      </c>
      <c r="C8509" t="str">
        <f>_xlfn.XLOOKUP(A8509,tbl_nrc_lex_word_translation[word_eng],tbl_nrc_lex_word_translation[word_ptbr],"",0)</f>
        <v>agulha</v>
      </c>
      <c r="D8509" t="str">
        <f>_xlfn.XLOOKUP(B8509,tbl_nrc_lex_sentiment_translation[sentiment_eng],tbl_nrc_lex_sentiment_translation[sentiment_ptbr],"",0)</f>
        <v>positivo</v>
      </c>
      <c r="E8509" t="str" cm="1">
        <f t="array" ref="E8509">_xlfn.XLOOKUP(A8509,tbl_nrc_lex_word_translation[word_eng],IF(tbl_nrc_lex_word_translation[context]=0,"",tbl_nrc_lex_word_translation[context]),"",0)</f>
        <v/>
      </c>
      <c r="F8509">
        <v>0</v>
      </c>
      <c r="G8509" t="str">
        <f t="shared" si="132"/>
        <v/>
      </c>
    </row>
    <row r="8510" spans="1:7" hidden="1" x14ac:dyDescent="0.3">
      <c r="A8510" t="s">
        <v>4151</v>
      </c>
      <c r="B8510" t="s">
        <v>4</v>
      </c>
      <c r="C8510" t="str">
        <f>_xlfn.XLOOKUP(A8510,tbl_nrc_lex_word_translation[word_eng],tbl_nrc_lex_word_translation[word_ptbr],"",0)</f>
        <v>carente</v>
      </c>
      <c r="D8510" t="str">
        <f>_xlfn.XLOOKUP(B8510,tbl_nrc_lex_sentiment_translation[sentiment_eng],tbl_nrc_lex_sentiment_translation[sentiment_ptbr],"",0)</f>
        <v>negativo</v>
      </c>
      <c r="E8510" t="str" cm="1">
        <f t="array" ref="E8510">_xlfn.XLOOKUP(A8510,tbl_nrc_lex_word_translation[word_eng],IF(tbl_nrc_lex_word_translation[context]=0,"",tbl_nrc_lex_word_translation[context]),"",0)</f>
        <v/>
      </c>
      <c r="F8510">
        <v>0</v>
      </c>
      <c r="G8510" t="str">
        <f t="shared" si="132"/>
        <v/>
      </c>
    </row>
    <row r="8511" spans="1:7" hidden="1" x14ac:dyDescent="0.3">
      <c r="A8511" t="s">
        <v>4152</v>
      </c>
      <c r="B8511" t="s">
        <v>829</v>
      </c>
      <c r="C8511" t="str">
        <f>_xlfn.XLOOKUP(A8511,tbl_nrc_lex_word_translation[word_eng],tbl_nrc_lex_word_translation[word_ptbr],"",0)</f>
        <v>nefasto</v>
      </c>
      <c r="D8511" t="str">
        <f>_xlfn.XLOOKUP(B8511,tbl_nrc_lex_sentiment_translation[sentiment_eng],tbl_nrc_lex_sentiment_translation[sentiment_ptbr],"",0)</f>
        <v>tristeza</v>
      </c>
      <c r="E8511" t="str" cm="1">
        <f t="array" ref="E8511">_xlfn.XLOOKUP(A8511,tbl_nrc_lex_word_translation[word_eng],IF(tbl_nrc_lex_word_translation[context]=0,"",tbl_nrc_lex_word_translation[context]),"",0)</f>
        <v/>
      </c>
      <c r="F8511">
        <v>0</v>
      </c>
      <c r="G8511" t="str">
        <f t="shared" si="132"/>
        <v/>
      </c>
    </row>
    <row r="8512" spans="1:7" hidden="1" x14ac:dyDescent="0.3">
      <c r="A8512" t="s">
        <v>4152</v>
      </c>
      <c r="B8512" t="s">
        <v>831</v>
      </c>
      <c r="C8512" t="str">
        <f>_xlfn.XLOOKUP(A8512,tbl_nrc_lex_word_translation[word_eng],tbl_nrc_lex_word_translation[word_ptbr],"",0)</f>
        <v>nefasto</v>
      </c>
      <c r="D8512" t="str">
        <f>_xlfn.XLOOKUP(B8512,tbl_nrc_lex_sentiment_translation[sentiment_eng],tbl_nrc_lex_sentiment_translation[sentiment_ptbr],"",0)</f>
        <v>surpresa</v>
      </c>
      <c r="E8512" t="str" cm="1">
        <f t="array" ref="E8512">_xlfn.XLOOKUP(A8512,tbl_nrc_lex_word_translation[word_eng],IF(tbl_nrc_lex_word_translation[context]=0,"",tbl_nrc_lex_word_translation[context]),"",0)</f>
        <v/>
      </c>
      <c r="F8512">
        <v>0</v>
      </c>
      <c r="G8512" t="str">
        <f t="shared" si="132"/>
        <v/>
      </c>
    </row>
    <row r="8513" spans="1:7" hidden="1" x14ac:dyDescent="0.3">
      <c r="A8513" t="s">
        <v>4152</v>
      </c>
      <c r="B8513" t="s">
        <v>4</v>
      </c>
      <c r="C8513" t="str">
        <f>_xlfn.XLOOKUP(A8513,tbl_nrc_lex_word_translation[word_eng],tbl_nrc_lex_word_translation[word_ptbr],"",0)</f>
        <v>nefasto</v>
      </c>
      <c r="D8513" t="str">
        <f>_xlfn.XLOOKUP(B8513,tbl_nrc_lex_sentiment_translation[sentiment_eng],tbl_nrc_lex_sentiment_translation[sentiment_ptbr],"",0)</f>
        <v>negativo</v>
      </c>
      <c r="E8513" t="str" cm="1">
        <f t="array" ref="E8513">_xlfn.XLOOKUP(A8513,tbl_nrc_lex_word_translation[word_eng],IF(tbl_nrc_lex_word_translation[context]=0,"",tbl_nrc_lex_word_translation[context]),"",0)</f>
        <v/>
      </c>
      <c r="F8513">
        <v>0</v>
      </c>
      <c r="G8513" t="str">
        <f t="shared" si="132"/>
        <v/>
      </c>
    </row>
    <row r="8514" spans="1:7" hidden="1" x14ac:dyDescent="0.3">
      <c r="A8514" t="s">
        <v>4152</v>
      </c>
      <c r="B8514" t="s">
        <v>835</v>
      </c>
      <c r="C8514" t="str">
        <f>_xlfn.XLOOKUP(A8514,tbl_nrc_lex_word_translation[word_eng],tbl_nrc_lex_word_translation[word_ptbr],"",0)</f>
        <v>nefasto</v>
      </c>
      <c r="D8514" t="str">
        <f>_xlfn.XLOOKUP(B8514,tbl_nrc_lex_sentiment_translation[sentiment_eng],tbl_nrc_lex_sentiment_translation[sentiment_ptbr],"",0)</f>
        <v>nojo</v>
      </c>
      <c r="E8514" t="str" cm="1">
        <f t="array" ref="E8514">_xlfn.XLOOKUP(A8514,tbl_nrc_lex_word_translation[word_eng],IF(tbl_nrc_lex_word_translation[context]=0,"",tbl_nrc_lex_word_translation[context]),"",0)</f>
        <v/>
      </c>
      <c r="F8514">
        <v>0</v>
      </c>
      <c r="G8514" t="str">
        <f t="shared" ref="G8514:G8577" si="133">IFERROR(FIND(" ",C8514),"")</f>
        <v/>
      </c>
    </row>
    <row r="8515" spans="1:7" hidden="1" x14ac:dyDescent="0.3">
      <c r="A8515" t="s">
        <v>4152</v>
      </c>
      <c r="B8515" t="s">
        <v>406</v>
      </c>
      <c r="C8515" t="str">
        <f>_xlfn.XLOOKUP(A8515,tbl_nrc_lex_word_translation[word_eng],tbl_nrc_lex_word_translation[word_ptbr],"",0)</f>
        <v>nefasto</v>
      </c>
      <c r="D8515" t="str">
        <f>_xlfn.XLOOKUP(B8515,tbl_nrc_lex_sentiment_translation[sentiment_eng],tbl_nrc_lex_sentiment_translation[sentiment_ptbr],"",0)</f>
        <v>medo</v>
      </c>
      <c r="E8515" t="str" cm="1">
        <f t="array" ref="E8515">_xlfn.XLOOKUP(A8515,tbl_nrc_lex_word_translation[word_eng],IF(tbl_nrc_lex_word_translation[context]=0,"",tbl_nrc_lex_word_translation[context]),"",0)</f>
        <v/>
      </c>
      <c r="F8515">
        <v>0</v>
      </c>
      <c r="G8515" t="str">
        <f t="shared" si="133"/>
        <v/>
      </c>
    </row>
    <row r="8516" spans="1:7" hidden="1" x14ac:dyDescent="0.3">
      <c r="A8516" t="s">
        <v>4153</v>
      </c>
      <c r="B8516" t="s">
        <v>4</v>
      </c>
      <c r="C8516" t="str">
        <f>_xlfn.XLOOKUP(A8516,tbl_nrc_lex_word_translation[word_eng],tbl_nrc_lex_word_translation[word_ptbr],"",0)</f>
        <v>negação</v>
      </c>
      <c r="D8516" t="str">
        <f>_xlfn.XLOOKUP(B8516,tbl_nrc_lex_sentiment_translation[sentiment_eng],tbl_nrc_lex_sentiment_translation[sentiment_ptbr],"",0)</f>
        <v>negativo</v>
      </c>
      <c r="E8516" t="str" cm="1">
        <f t="array" ref="E8516">_xlfn.XLOOKUP(A8516,tbl_nrc_lex_word_translation[word_eng],IF(tbl_nrc_lex_word_translation[context]=0,"",tbl_nrc_lex_word_translation[context]),"",0)</f>
        <v/>
      </c>
      <c r="F8516">
        <v>0</v>
      </c>
      <c r="G8516" t="str">
        <f t="shared" si="133"/>
        <v/>
      </c>
    </row>
    <row r="8517" spans="1:7" hidden="1" x14ac:dyDescent="0.3">
      <c r="A8517" t="s">
        <v>4153</v>
      </c>
      <c r="B8517" t="s">
        <v>830</v>
      </c>
      <c r="C8517" t="str">
        <f>_xlfn.XLOOKUP(A8517,tbl_nrc_lex_word_translation[word_eng],tbl_nrc_lex_word_translation[word_ptbr],"",0)</f>
        <v>negação</v>
      </c>
      <c r="D8517" t="str">
        <f>_xlfn.XLOOKUP(B8517,tbl_nrc_lex_sentiment_translation[sentiment_eng],tbl_nrc_lex_sentiment_translation[sentiment_ptbr],"",0)</f>
        <v>raiva</v>
      </c>
      <c r="E8517" t="str" cm="1">
        <f t="array" ref="E8517">_xlfn.XLOOKUP(A8517,tbl_nrc_lex_word_translation[word_eng],IF(tbl_nrc_lex_word_translation[context]=0,"",tbl_nrc_lex_word_translation[context]),"",0)</f>
        <v/>
      </c>
      <c r="F8517">
        <v>0</v>
      </c>
      <c r="G8517" t="str">
        <f t="shared" si="133"/>
        <v/>
      </c>
    </row>
    <row r="8518" spans="1:7" hidden="1" x14ac:dyDescent="0.3">
      <c r="A8518" t="s">
        <v>4</v>
      </c>
      <c r="B8518" t="s">
        <v>829</v>
      </c>
      <c r="C8518" t="str">
        <f>_xlfn.XLOOKUP(A8518,tbl_nrc_lex_word_translation[word_eng],tbl_nrc_lex_word_translation[word_ptbr],"",0)</f>
        <v>negativo</v>
      </c>
      <c r="D8518" t="str">
        <f>_xlfn.XLOOKUP(B8518,tbl_nrc_lex_sentiment_translation[sentiment_eng],tbl_nrc_lex_sentiment_translation[sentiment_ptbr],"",0)</f>
        <v>tristeza</v>
      </c>
      <c r="E8518" t="str" cm="1">
        <f t="array" ref="E8518">_xlfn.XLOOKUP(A8518,tbl_nrc_lex_word_translation[word_eng],IF(tbl_nrc_lex_word_translation[context]=0,"",tbl_nrc_lex_word_translation[context]),"",0)</f>
        <v/>
      </c>
      <c r="F8518">
        <v>0</v>
      </c>
      <c r="G8518" t="str">
        <f t="shared" si="133"/>
        <v/>
      </c>
    </row>
    <row r="8519" spans="1:7" hidden="1" x14ac:dyDescent="0.3">
      <c r="A8519" t="s">
        <v>4</v>
      </c>
      <c r="B8519" t="s">
        <v>4</v>
      </c>
      <c r="C8519" t="str">
        <f>_xlfn.XLOOKUP(A8519,tbl_nrc_lex_word_translation[word_eng],tbl_nrc_lex_word_translation[word_ptbr],"",0)</f>
        <v>negativo</v>
      </c>
      <c r="D8519" t="str">
        <f>_xlfn.XLOOKUP(B8519,tbl_nrc_lex_sentiment_translation[sentiment_eng],tbl_nrc_lex_sentiment_translation[sentiment_ptbr],"",0)</f>
        <v>negativo</v>
      </c>
      <c r="E8519" t="str" cm="1">
        <f t="array" ref="E8519">_xlfn.XLOOKUP(A8519,tbl_nrc_lex_word_translation[word_eng],IF(tbl_nrc_lex_word_translation[context]=0,"",tbl_nrc_lex_word_translation[context]),"",0)</f>
        <v/>
      </c>
      <c r="F8519">
        <v>0</v>
      </c>
      <c r="G8519" t="str">
        <f t="shared" si="133"/>
        <v/>
      </c>
    </row>
    <row r="8520" spans="1:7" hidden="1" x14ac:dyDescent="0.3">
      <c r="A8520" t="s">
        <v>631</v>
      </c>
      <c r="B8520" t="s">
        <v>4</v>
      </c>
      <c r="C8520" t="str">
        <f>_xlfn.XLOOKUP(A8520,tbl_nrc_lex_word_translation[word_eng],tbl_nrc_lex_word_translation[word_ptbr],"",0)</f>
        <v>negligenciar</v>
      </c>
      <c r="D8520" t="str">
        <f>_xlfn.XLOOKUP(B8520,tbl_nrc_lex_sentiment_translation[sentiment_eng],tbl_nrc_lex_sentiment_translation[sentiment_ptbr],"",0)</f>
        <v>negativo</v>
      </c>
      <c r="E8520" t="str" cm="1">
        <f t="array" ref="E8520">_xlfn.XLOOKUP(A8520,tbl_nrc_lex_word_translation[word_eng],IF(tbl_nrc_lex_word_translation[context]=0,"",tbl_nrc_lex_word_translation[context]),"",0)</f>
        <v/>
      </c>
      <c r="F8520">
        <v>0</v>
      </c>
      <c r="G8520" t="str">
        <f t="shared" si="133"/>
        <v/>
      </c>
    </row>
    <row r="8521" spans="1:7" hidden="1" x14ac:dyDescent="0.3">
      <c r="A8521" t="s">
        <v>632</v>
      </c>
      <c r="B8521" t="s">
        <v>4</v>
      </c>
      <c r="C8521" t="str">
        <f>_xlfn.XLOOKUP(A8521,tbl_nrc_lex_word_translation[word_eng],tbl_nrc_lex_word_translation[word_ptbr],"",0)</f>
        <v>negligenciado</v>
      </c>
      <c r="D8521" t="str">
        <f>_xlfn.XLOOKUP(B8521,tbl_nrc_lex_sentiment_translation[sentiment_eng],tbl_nrc_lex_sentiment_translation[sentiment_ptbr],"",0)</f>
        <v>negativo</v>
      </c>
      <c r="E8521" t="str" cm="1">
        <f t="array" ref="E8521">_xlfn.XLOOKUP(A8521,tbl_nrc_lex_word_translation[word_eng],IF(tbl_nrc_lex_word_translation[context]=0,"",tbl_nrc_lex_word_translation[context]),"",0)</f>
        <v/>
      </c>
      <c r="F8521">
        <v>0</v>
      </c>
      <c r="G8521" t="str">
        <f t="shared" si="133"/>
        <v/>
      </c>
    </row>
    <row r="8522" spans="1:7" hidden="1" x14ac:dyDescent="0.3">
      <c r="A8522" t="s">
        <v>632</v>
      </c>
      <c r="B8522" t="s">
        <v>829</v>
      </c>
      <c r="C8522" t="str">
        <f>_xlfn.XLOOKUP(A8522,tbl_nrc_lex_word_translation[word_eng],tbl_nrc_lex_word_translation[word_ptbr],"",0)</f>
        <v>negligenciado</v>
      </c>
      <c r="D8522" t="str">
        <f>_xlfn.XLOOKUP(B8522,tbl_nrc_lex_sentiment_translation[sentiment_eng],tbl_nrc_lex_sentiment_translation[sentiment_ptbr],"",0)</f>
        <v>tristeza</v>
      </c>
      <c r="E8522" t="str" cm="1">
        <f t="array" ref="E8522">_xlfn.XLOOKUP(A8522,tbl_nrc_lex_word_translation[word_eng],IF(tbl_nrc_lex_word_translation[context]=0,"",tbl_nrc_lex_word_translation[context]),"",0)</f>
        <v/>
      </c>
      <c r="F8522">
        <v>0</v>
      </c>
      <c r="G8522" t="str">
        <f t="shared" si="133"/>
        <v/>
      </c>
    </row>
    <row r="8523" spans="1:7" hidden="1" x14ac:dyDescent="0.3">
      <c r="A8523" t="s">
        <v>632</v>
      </c>
      <c r="B8523" t="s">
        <v>830</v>
      </c>
      <c r="C8523" t="str">
        <f>_xlfn.XLOOKUP(A8523,tbl_nrc_lex_word_translation[word_eng],tbl_nrc_lex_word_translation[word_ptbr],"",0)</f>
        <v>negligenciado</v>
      </c>
      <c r="D8523" t="str">
        <f>_xlfn.XLOOKUP(B8523,tbl_nrc_lex_sentiment_translation[sentiment_eng],tbl_nrc_lex_sentiment_translation[sentiment_ptbr],"",0)</f>
        <v>raiva</v>
      </c>
      <c r="E8523" t="str" cm="1">
        <f t="array" ref="E8523">_xlfn.XLOOKUP(A8523,tbl_nrc_lex_word_translation[word_eng],IF(tbl_nrc_lex_word_translation[context]=0,"",tbl_nrc_lex_word_translation[context]),"",0)</f>
        <v/>
      </c>
      <c r="F8523">
        <v>0</v>
      </c>
      <c r="G8523" t="str">
        <f t="shared" si="133"/>
        <v/>
      </c>
    </row>
    <row r="8524" spans="1:7" hidden="1" x14ac:dyDescent="0.3">
      <c r="A8524" t="s">
        <v>632</v>
      </c>
      <c r="B8524" t="s">
        <v>835</v>
      </c>
      <c r="C8524" t="str">
        <f>_xlfn.XLOOKUP(A8524,tbl_nrc_lex_word_translation[word_eng],tbl_nrc_lex_word_translation[word_ptbr],"",0)</f>
        <v>negligenciado</v>
      </c>
      <c r="D8524" t="str">
        <f>_xlfn.XLOOKUP(B8524,tbl_nrc_lex_sentiment_translation[sentiment_eng],tbl_nrc_lex_sentiment_translation[sentiment_ptbr],"",0)</f>
        <v>nojo</v>
      </c>
      <c r="E8524" t="str" cm="1">
        <f t="array" ref="E8524">_xlfn.XLOOKUP(A8524,tbl_nrc_lex_word_translation[word_eng],IF(tbl_nrc_lex_word_translation[context]=0,"",tbl_nrc_lex_word_translation[context]),"",0)</f>
        <v/>
      </c>
      <c r="F8524">
        <v>0</v>
      </c>
      <c r="G8524" t="str">
        <f t="shared" si="133"/>
        <v/>
      </c>
    </row>
    <row r="8525" spans="1:7" hidden="1" x14ac:dyDescent="0.3">
      <c r="A8525" t="s">
        <v>633</v>
      </c>
      <c r="B8525" t="s">
        <v>4</v>
      </c>
      <c r="C8525" t="str">
        <f>_xlfn.XLOOKUP(A8525,tbl_nrc_lex_word_translation[word_eng],tbl_nrc_lex_word_translation[word_ptbr],"",0)</f>
        <v>negligenciando</v>
      </c>
      <c r="D8525" t="str">
        <f>_xlfn.XLOOKUP(B8525,tbl_nrc_lex_sentiment_translation[sentiment_eng],tbl_nrc_lex_sentiment_translation[sentiment_ptbr],"",0)</f>
        <v>negativo</v>
      </c>
      <c r="E8525" t="str" cm="1">
        <f t="array" ref="E8525">_xlfn.XLOOKUP(A8525,tbl_nrc_lex_word_translation[word_eng],IF(tbl_nrc_lex_word_translation[context]=0,"",tbl_nrc_lex_word_translation[context]),"",0)</f>
        <v/>
      </c>
      <c r="F8525">
        <v>0</v>
      </c>
      <c r="G8525" t="str">
        <f t="shared" si="133"/>
        <v/>
      </c>
    </row>
    <row r="8526" spans="1:7" hidden="1" x14ac:dyDescent="0.3">
      <c r="A8526" t="s">
        <v>634</v>
      </c>
      <c r="B8526" t="s">
        <v>4</v>
      </c>
      <c r="C8526" t="str">
        <f>_xlfn.XLOOKUP(A8526,tbl_nrc_lex_word_translation[word_eng],tbl_nrc_lex_word_translation[word_ptbr],"",0)</f>
        <v>negligência</v>
      </c>
      <c r="D8526" t="str">
        <f>_xlfn.XLOOKUP(B8526,tbl_nrc_lex_sentiment_translation[sentiment_eng],tbl_nrc_lex_sentiment_translation[sentiment_ptbr],"",0)</f>
        <v>negativo</v>
      </c>
      <c r="E8526" t="str" cm="1">
        <f t="array" ref="E8526">_xlfn.XLOOKUP(A8526,tbl_nrc_lex_word_translation[word_eng],IF(tbl_nrc_lex_word_translation[context]=0,"",tbl_nrc_lex_word_translation[context]),"",0)</f>
        <v/>
      </c>
      <c r="F8526">
        <v>0</v>
      </c>
      <c r="G8526" t="str">
        <f t="shared" si="133"/>
        <v/>
      </c>
    </row>
    <row r="8527" spans="1:7" hidden="1" x14ac:dyDescent="0.3">
      <c r="A8527" t="s">
        <v>635</v>
      </c>
      <c r="B8527" t="s">
        <v>4</v>
      </c>
      <c r="C8527" t="str">
        <f>_xlfn.XLOOKUP(A8527,tbl_nrc_lex_word_translation[word_eng],tbl_nrc_lex_word_translation[word_ptbr],"",0)</f>
        <v>negligente</v>
      </c>
      <c r="D8527" t="str">
        <f>_xlfn.XLOOKUP(B8527,tbl_nrc_lex_sentiment_translation[sentiment_eng],tbl_nrc_lex_sentiment_translation[sentiment_ptbr],"",0)</f>
        <v>negativo</v>
      </c>
      <c r="E8527" t="str" cm="1">
        <f t="array" ref="E8527">_xlfn.XLOOKUP(A8527,tbl_nrc_lex_word_translation[word_eng],IF(tbl_nrc_lex_word_translation[context]=0,"",tbl_nrc_lex_word_translation[context]),"",0)</f>
        <v/>
      </c>
      <c r="F8527">
        <v>0</v>
      </c>
      <c r="G8527" t="str">
        <f t="shared" si="133"/>
        <v/>
      </c>
    </row>
    <row r="8528" spans="1:7" hidden="1" x14ac:dyDescent="0.3">
      <c r="A8528" t="s">
        <v>636</v>
      </c>
      <c r="B8528" t="s">
        <v>4</v>
      </c>
      <c r="C8528" t="str">
        <f>_xlfn.XLOOKUP(A8528,tbl_nrc_lex_word_translation[word_eng],tbl_nrc_lex_word_translation[word_ptbr],"",0)</f>
        <v>negligentemente</v>
      </c>
      <c r="D8528" t="str">
        <f>_xlfn.XLOOKUP(B8528,tbl_nrc_lex_sentiment_translation[sentiment_eng],tbl_nrc_lex_sentiment_translation[sentiment_ptbr],"",0)</f>
        <v>negativo</v>
      </c>
      <c r="E8528" t="str" cm="1">
        <f t="array" ref="E8528">_xlfn.XLOOKUP(A8528,tbl_nrc_lex_word_translation[word_eng],IF(tbl_nrc_lex_word_translation[context]=0,"",tbl_nrc_lex_word_translation[context]),"",0)</f>
        <v/>
      </c>
      <c r="F8528">
        <v>0</v>
      </c>
      <c r="G8528" t="str">
        <f t="shared" si="133"/>
        <v/>
      </c>
    </row>
    <row r="8529" spans="1:7" hidden="1" x14ac:dyDescent="0.3">
      <c r="A8529" t="s">
        <v>4154</v>
      </c>
      <c r="B8529" t="s">
        <v>828</v>
      </c>
      <c r="C8529" t="str">
        <f>_xlfn.XLOOKUP(A8529,tbl_nrc_lex_word_translation[word_eng],tbl_nrc_lex_word_translation[word_ptbr],"",0)</f>
        <v>negociar</v>
      </c>
      <c r="D8529" t="str">
        <f>_xlfn.XLOOKUP(B8529,tbl_nrc_lex_sentiment_translation[sentiment_eng],tbl_nrc_lex_sentiment_translation[sentiment_ptbr],"",0)</f>
        <v>confiança</v>
      </c>
      <c r="E8529" t="str" cm="1">
        <f t="array" ref="E8529">_xlfn.XLOOKUP(A8529,tbl_nrc_lex_word_translation[word_eng],IF(tbl_nrc_lex_word_translation[context]=0,"",tbl_nrc_lex_word_translation[context]),"",0)</f>
        <v/>
      </c>
      <c r="F8529">
        <v>0</v>
      </c>
      <c r="G8529" t="str">
        <f t="shared" si="133"/>
        <v/>
      </c>
    </row>
    <row r="8530" spans="1:7" hidden="1" x14ac:dyDescent="0.3">
      <c r="A8530" t="s">
        <v>4154</v>
      </c>
      <c r="B8530" t="s">
        <v>2</v>
      </c>
      <c r="C8530" t="str">
        <f>_xlfn.XLOOKUP(A8530,tbl_nrc_lex_word_translation[word_eng],tbl_nrc_lex_word_translation[word_ptbr],"",0)</f>
        <v>negociar</v>
      </c>
      <c r="D8530" t="str">
        <f>_xlfn.XLOOKUP(B8530,tbl_nrc_lex_sentiment_translation[sentiment_eng],tbl_nrc_lex_sentiment_translation[sentiment_ptbr],"",0)</f>
        <v>positivo</v>
      </c>
      <c r="E8530" t="str" cm="1">
        <f t="array" ref="E8530">_xlfn.XLOOKUP(A8530,tbl_nrc_lex_word_translation[word_eng],IF(tbl_nrc_lex_word_translation[context]=0,"",tbl_nrc_lex_word_translation[context]),"",0)</f>
        <v/>
      </c>
      <c r="F8530">
        <v>0</v>
      </c>
      <c r="G8530" t="str">
        <f t="shared" si="133"/>
        <v/>
      </c>
    </row>
    <row r="8531" spans="1:7" hidden="1" x14ac:dyDescent="0.3">
      <c r="A8531" t="s">
        <v>4155</v>
      </c>
      <c r="B8531" t="s">
        <v>2</v>
      </c>
      <c r="C8531" t="str">
        <f>_xlfn.XLOOKUP(A8531,tbl_nrc_lex_word_translation[word_eng],tbl_nrc_lex_word_translation[word_ptbr],"",0)</f>
        <v>negociador</v>
      </c>
      <c r="D8531" t="str">
        <f>_xlfn.XLOOKUP(B8531,tbl_nrc_lex_sentiment_translation[sentiment_eng],tbl_nrc_lex_sentiment_translation[sentiment_ptbr],"",0)</f>
        <v>positivo</v>
      </c>
      <c r="E8531" t="str" cm="1">
        <f t="array" ref="E8531">_xlfn.XLOOKUP(A8531,tbl_nrc_lex_word_translation[word_eng],IF(tbl_nrc_lex_word_translation[context]=0,"",tbl_nrc_lex_word_translation[context]),"",0)</f>
        <v/>
      </c>
      <c r="F8531">
        <v>0</v>
      </c>
      <c r="G8531" t="str">
        <f t="shared" si="133"/>
        <v/>
      </c>
    </row>
    <row r="8532" spans="1:7" hidden="1" x14ac:dyDescent="0.3">
      <c r="A8532" t="s">
        <v>4156</v>
      </c>
      <c r="B8532" t="s">
        <v>829</v>
      </c>
      <c r="C8532" t="str">
        <f>_xlfn.XLOOKUP(A8532,tbl_nrc_lex_word_translation[word_eng],tbl_nrc_lex_word_translation[word_ptbr],"",0)</f>
        <v>negro</v>
      </c>
      <c r="D8532" t="str">
        <f>_xlfn.XLOOKUP(B8532,tbl_nrc_lex_sentiment_translation[sentiment_eng],tbl_nrc_lex_sentiment_translation[sentiment_ptbr],"",0)</f>
        <v>tristeza</v>
      </c>
      <c r="E8532" t="str" cm="1">
        <f t="array" ref="E8532">_xlfn.XLOOKUP(A8532,tbl_nrc_lex_word_translation[word_eng],IF(tbl_nrc_lex_word_translation[context]=0,"",tbl_nrc_lex_word_translation[context]),"",0)</f>
        <v/>
      </c>
      <c r="F8532">
        <v>0</v>
      </c>
      <c r="G8532" t="str">
        <f t="shared" si="133"/>
        <v/>
      </c>
    </row>
    <row r="8533" spans="1:7" hidden="1" x14ac:dyDescent="0.3">
      <c r="A8533" t="s">
        <v>4156</v>
      </c>
      <c r="B8533" t="s">
        <v>4</v>
      </c>
      <c r="C8533" t="str">
        <f>_xlfn.XLOOKUP(A8533,tbl_nrc_lex_word_translation[word_eng],tbl_nrc_lex_word_translation[word_ptbr],"",0)</f>
        <v>negro</v>
      </c>
      <c r="D8533" t="str">
        <f>_xlfn.XLOOKUP(B8533,tbl_nrc_lex_sentiment_translation[sentiment_eng],tbl_nrc_lex_sentiment_translation[sentiment_ptbr],"",0)</f>
        <v>negativo</v>
      </c>
      <c r="E8533" t="str" cm="1">
        <f t="array" ref="E8533">_xlfn.XLOOKUP(A8533,tbl_nrc_lex_word_translation[word_eng],IF(tbl_nrc_lex_word_translation[context]=0,"",tbl_nrc_lex_word_translation[context]),"",0)</f>
        <v/>
      </c>
      <c r="F8533">
        <v>0</v>
      </c>
      <c r="G8533" t="str">
        <f t="shared" si="133"/>
        <v/>
      </c>
    </row>
    <row r="8534" spans="1:7" hidden="1" x14ac:dyDescent="0.3">
      <c r="A8534" t="s">
        <v>4157</v>
      </c>
      <c r="B8534" t="s">
        <v>828</v>
      </c>
      <c r="C8534" t="str">
        <f>_xlfn.XLOOKUP(A8534,tbl_nrc_lex_word_translation[word_eng],tbl_nrc_lex_word_translation[word_ptbr],"",0)</f>
        <v>vizinho</v>
      </c>
      <c r="D8534" t="str">
        <f>_xlfn.XLOOKUP(B8534,tbl_nrc_lex_sentiment_translation[sentiment_eng],tbl_nrc_lex_sentiment_translation[sentiment_ptbr],"",0)</f>
        <v>confiança</v>
      </c>
      <c r="E8534" t="str" cm="1">
        <f t="array" ref="E8534">_xlfn.XLOOKUP(A8534,tbl_nrc_lex_word_translation[word_eng],IF(tbl_nrc_lex_word_translation[context]=0,"",tbl_nrc_lex_word_translation[context]),"",0)</f>
        <v/>
      </c>
      <c r="F8534">
        <v>0</v>
      </c>
      <c r="G8534" t="str">
        <f t="shared" si="133"/>
        <v/>
      </c>
    </row>
    <row r="8535" spans="1:7" hidden="1" x14ac:dyDescent="0.3">
      <c r="A8535" t="s">
        <v>4157</v>
      </c>
      <c r="B8535" t="s">
        <v>2</v>
      </c>
      <c r="C8535" t="str">
        <f>_xlfn.XLOOKUP(A8535,tbl_nrc_lex_word_translation[word_eng],tbl_nrc_lex_word_translation[word_ptbr],"",0)</f>
        <v>vizinho</v>
      </c>
      <c r="D8535" t="str">
        <f>_xlfn.XLOOKUP(B8535,tbl_nrc_lex_sentiment_translation[sentiment_eng],tbl_nrc_lex_sentiment_translation[sentiment_ptbr],"",0)</f>
        <v>positivo</v>
      </c>
      <c r="E8535" t="str" cm="1">
        <f t="array" ref="E8535">_xlfn.XLOOKUP(A8535,tbl_nrc_lex_word_translation[word_eng],IF(tbl_nrc_lex_word_translation[context]=0,"",tbl_nrc_lex_word_translation[context]),"",0)</f>
        <v/>
      </c>
      <c r="F8535">
        <v>0</v>
      </c>
      <c r="G8535" t="str">
        <f t="shared" si="133"/>
        <v/>
      </c>
    </row>
    <row r="8536" spans="1:7" hidden="1" x14ac:dyDescent="0.3">
      <c r="A8536" t="s">
        <v>4157</v>
      </c>
      <c r="B8536" t="s">
        <v>60</v>
      </c>
      <c r="C8536" t="str">
        <f>_xlfn.XLOOKUP(A8536,tbl_nrc_lex_word_translation[word_eng],tbl_nrc_lex_word_translation[word_ptbr],"",0)</f>
        <v>vizinho</v>
      </c>
      <c r="D8536" t="str">
        <f>_xlfn.XLOOKUP(B8536,tbl_nrc_lex_sentiment_translation[sentiment_eng],tbl_nrc_lex_sentiment_translation[sentiment_ptbr],"",0)</f>
        <v>antecipação</v>
      </c>
      <c r="E8536" t="str" cm="1">
        <f t="array" ref="E8536">_xlfn.XLOOKUP(A8536,tbl_nrc_lex_word_translation[word_eng],IF(tbl_nrc_lex_word_translation[context]=0,"",tbl_nrc_lex_word_translation[context]),"",0)</f>
        <v/>
      </c>
      <c r="F8536">
        <v>0</v>
      </c>
      <c r="G8536" t="str">
        <f t="shared" si="133"/>
        <v/>
      </c>
    </row>
    <row r="8537" spans="1:7" hidden="1" x14ac:dyDescent="0.3">
      <c r="A8537" t="s">
        <v>4158</v>
      </c>
      <c r="B8537" t="s">
        <v>60</v>
      </c>
      <c r="C8537" t="str">
        <f>_xlfn.XLOOKUP(A8537,tbl_nrc_lex_word_translation[word_eng],tbl_nrc_lex_word_translation[word_ptbr],"",0)</f>
        <v>vizinhança</v>
      </c>
      <c r="D8537" t="str">
        <f>_xlfn.XLOOKUP(B8537,tbl_nrc_lex_sentiment_translation[sentiment_eng],tbl_nrc_lex_sentiment_translation[sentiment_ptbr],"",0)</f>
        <v>antecipação</v>
      </c>
      <c r="E8537" t="str" cm="1">
        <f t="array" ref="E8537">_xlfn.XLOOKUP(A8537,tbl_nrc_lex_word_translation[word_eng],IF(tbl_nrc_lex_word_translation[context]=0,"",tbl_nrc_lex_word_translation[context]),"",0)</f>
        <v/>
      </c>
      <c r="F8537">
        <v>0</v>
      </c>
      <c r="G8537" t="str">
        <f t="shared" si="133"/>
        <v/>
      </c>
    </row>
    <row r="8538" spans="1:7" hidden="1" x14ac:dyDescent="0.3">
      <c r="A8538" t="s">
        <v>4159</v>
      </c>
      <c r="B8538" t="s">
        <v>4</v>
      </c>
      <c r="C8538" t="str">
        <f>_xlfn.XLOOKUP(A8538,tbl_nrc_lex_word_translation[word_eng],tbl_nrc_lex_word_translation[word_ptbr],"",0)</f>
        <v>nepotismo</v>
      </c>
      <c r="D8538" t="str">
        <f>_xlfn.XLOOKUP(B8538,tbl_nrc_lex_sentiment_translation[sentiment_eng],tbl_nrc_lex_sentiment_translation[sentiment_ptbr],"",0)</f>
        <v>negativo</v>
      </c>
      <c r="E8538" t="str" cm="1">
        <f t="array" ref="E8538">_xlfn.XLOOKUP(A8538,tbl_nrc_lex_word_translation[word_eng],IF(tbl_nrc_lex_word_translation[context]=0,"",tbl_nrc_lex_word_translation[context]),"",0)</f>
        <v/>
      </c>
      <c r="F8538">
        <v>0</v>
      </c>
      <c r="G8538" t="str">
        <f t="shared" si="133"/>
        <v/>
      </c>
    </row>
    <row r="8539" spans="1:7" hidden="1" x14ac:dyDescent="0.3">
      <c r="A8539" t="s">
        <v>4159</v>
      </c>
      <c r="B8539" t="s">
        <v>829</v>
      </c>
      <c r="C8539" t="str">
        <f>_xlfn.XLOOKUP(A8539,tbl_nrc_lex_word_translation[word_eng],tbl_nrc_lex_word_translation[word_ptbr],"",0)</f>
        <v>nepotismo</v>
      </c>
      <c r="D8539" t="str">
        <f>_xlfn.XLOOKUP(B8539,tbl_nrc_lex_sentiment_translation[sentiment_eng],tbl_nrc_lex_sentiment_translation[sentiment_ptbr],"",0)</f>
        <v>tristeza</v>
      </c>
      <c r="E8539" t="str" cm="1">
        <f t="array" ref="E8539">_xlfn.XLOOKUP(A8539,tbl_nrc_lex_word_translation[word_eng],IF(tbl_nrc_lex_word_translation[context]=0,"",tbl_nrc_lex_word_translation[context]),"",0)</f>
        <v/>
      </c>
      <c r="F8539">
        <v>0</v>
      </c>
      <c r="G8539" t="str">
        <f t="shared" si="133"/>
        <v/>
      </c>
    </row>
    <row r="8540" spans="1:7" hidden="1" x14ac:dyDescent="0.3">
      <c r="A8540" t="s">
        <v>4159</v>
      </c>
      <c r="B8540" t="s">
        <v>830</v>
      </c>
      <c r="C8540" t="str">
        <f>_xlfn.XLOOKUP(A8540,tbl_nrc_lex_word_translation[word_eng],tbl_nrc_lex_word_translation[word_ptbr],"",0)</f>
        <v>nepotismo</v>
      </c>
      <c r="D8540" t="str">
        <f>_xlfn.XLOOKUP(B8540,tbl_nrc_lex_sentiment_translation[sentiment_eng],tbl_nrc_lex_sentiment_translation[sentiment_ptbr],"",0)</f>
        <v>raiva</v>
      </c>
      <c r="E8540" t="str" cm="1">
        <f t="array" ref="E8540">_xlfn.XLOOKUP(A8540,tbl_nrc_lex_word_translation[word_eng],IF(tbl_nrc_lex_word_translation[context]=0,"",tbl_nrc_lex_word_translation[context]),"",0)</f>
        <v/>
      </c>
      <c r="F8540">
        <v>0</v>
      </c>
      <c r="G8540" t="str">
        <f t="shared" si="133"/>
        <v/>
      </c>
    </row>
    <row r="8541" spans="1:7" hidden="1" x14ac:dyDescent="0.3">
      <c r="A8541" t="s">
        <v>4159</v>
      </c>
      <c r="B8541" t="s">
        <v>835</v>
      </c>
      <c r="C8541" t="str">
        <f>_xlfn.XLOOKUP(A8541,tbl_nrc_lex_word_translation[word_eng],tbl_nrc_lex_word_translation[word_ptbr],"",0)</f>
        <v>nepotismo</v>
      </c>
      <c r="D8541" t="str">
        <f>_xlfn.XLOOKUP(B8541,tbl_nrc_lex_sentiment_translation[sentiment_eng],tbl_nrc_lex_sentiment_translation[sentiment_ptbr],"",0)</f>
        <v>nojo</v>
      </c>
      <c r="E8541" t="str" cm="1">
        <f t="array" ref="E8541">_xlfn.XLOOKUP(A8541,tbl_nrc_lex_word_translation[word_eng],IF(tbl_nrc_lex_word_translation[context]=0,"",tbl_nrc_lex_word_translation[context]),"",0)</f>
        <v/>
      </c>
      <c r="F8541">
        <v>0</v>
      </c>
      <c r="G8541" t="str">
        <f t="shared" si="133"/>
        <v/>
      </c>
    </row>
    <row r="8542" spans="1:7" hidden="1" x14ac:dyDescent="0.3">
      <c r="A8542" t="s">
        <v>4160</v>
      </c>
      <c r="B8542" t="s">
        <v>2</v>
      </c>
      <c r="C8542" t="str">
        <f>_xlfn.XLOOKUP(A8542,tbl_nrc_lex_word_translation[word_eng],tbl_nrc_lex_word_translation[word_ptbr],"",0)</f>
        <v>nervo</v>
      </c>
      <c r="D8542" t="str">
        <f>_xlfn.XLOOKUP(B8542,tbl_nrc_lex_sentiment_translation[sentiment_eng],tbl_nrc_lex_sentiment_translation[sentiment_ptbr],"",0)</f>
        <v>positivo</v>
      </c>
      <c r="E8542" t="str" cm="1">
        <f t="array" ref="E8542">_xlfn.XLOOKUP(A8542,tbl_nrc_lex_word_translation[word_eng],IF(tbl_nrc_lex_word_translation[context]=0,"",tbl_nrc_lex_word_translation[context]),"",0)</f>
        <v/>
      </c>
      <c r="F8542">
        <v>0</v>
      </c>
      <c r="G8542" t="str">
        <f t="shared" si="133"/>
        <v/>
      </c>
    </row>
    <row r="8543" spans="1:7" hidden="1" x14ac:dyDescent="0.3">
      <c r="A8543" t="s">
        <v>4161</v>
      </c>
      <c r="B8543" t="s">
        <v>4</v>
      </c>
      <c r="C8543" t="str">
        <f>_xlfn.XLOOKUP(A8543,tbl_nrc_lex_word_translation[word_eng],tbl_nrc_lex_word_translation[word_ptbr],"",0)</f>
        <v>nervoso</v>
      </c>
      <c r="D8543" t="str">
        <f>_xlfn.XLOOKUP(B8543,tbl_nrc_lex_sentiment_translation[sentiment_eng],tbl_nrc_lex_sentiment_translation[sentiment_ptbr],"",0)</f>
        <v>negativo</v>
      </c>
      <c r="E8543" t="str" cm="1">
        <f t="array" ref="E8543">_xlfn.XLOOKUP(A8543,tbl_nrc_lex_word_translation[word_eng],IF(tbl_nrc_lex_word_translation[context]=0,"",tbl_nrc_lex_word_translation[context]),"",0)</f>
        <v/>
      </c>
      <c r="F8543">
        <v>0</v>
      </c>
      <c r="G8543" t="str">
        <f t="shared" si="133"/>
        <v/>
      </c>
    </row>
    <row r="8544" spans="1:7" hidden="1" x14ac:dyDescent="0.3">
      <c r="A8544" t="s">
        <v>4161</v>
      </c>
      <c r="B8544" t="s">
        <v>406</v>
      </c>
      <c r="C8544" t="str">
        <f>_xlfn.XLOOKUP(A8544,tbl_nrc_lex_word_translation[word_eng],tbl_nrc_lex_word_translation[word_ptbr],"",0)</f>
        <v>nervoso</v>
      </c>
      <c r="D8544" t="str">
        <f>_xlfn.XLOOKUP(B8544,tbl_nrc_lex_sentiment_translation[sentiment_eng],tbl_nrc_lex_sentiment_translation[sentiment_ptbr],"",0)</f>
        <v>medo</v>
      </c>
      <c r="E8544" t="str" cm="1">
        <f t="array" ref="E8544">_xlfn.XLOOKUP(A8544,tbl_nrc_lex_word_translation[word_eng],IF(tbl_nrc_lex_word_translation[context]=0,"",tbl_nrc_lex_word_translation[context]),"",0)</f>
        <v/>
      </c>
      <c r="F8544">
        <v>0</v>
      </c>
      <c r="G8544" t="str">
        <f t="shared" si="133"/>
        <v/>
      </c>
    </row>
    <row r="8545" spans="1:7" hidden="1" x14ac:dyDescent="0.3">
      <c r="A8545" t="s">
        <v>4161</v>
      </c>
      <c r="B8545" t="s">
        <v>60</v>
      </c>
      <c r="C8545" t="str">
        <f>_xlfn.XLOOKUP(A8545,tbl_nrc_lex_word_translation[word_eng],tbl_nrc_lex_word_translation[word_ptbr],"",0)</f>
        <v>nervoso</v>
      </c>
      <c r="D8545" t="str">
        <f>_xlfn.XLOOKUP(B8545,tbl_nrc_lex_sentiment_translation[sentiment_eng],tbl_nrc_lex_sentiment_translation[sentiment_ptbr],"",0)</f>
        <v>antecipação</v>
      </c>
      <c r="E8545" t="str" cm="1">
        <f t="array" ref="E8545">_xlfn.XLOOKUP(A8545,tbl_nrc_lex_word_translation[word_eng],IF(tbl_nrc_lex_word_translation[context]=0,"",tbl_nrc_lex_word_translation[context]),"",0)</f>
        <v/>
      </c>
      <c r="F8545">
        <v>0</v>
      </c>
      <c r="G8545" t="str">
        <f t="shared" si="133"/>
        <v/>
      </c>
    </row>
    <row r="8546" spans="1:7" hidden="1" x14ac:dyDescent="0.3">
      <c r="A8546" t="s">
        <v>4162</v>
      </c>
      <c r="B8546" t="s">
        <v>406</v>
      </c>
      <c r="C8546" t="str">
        <f>_xlfn.XLOOKUP(A8546,tbl_nrc_lex_word_translation[word_eng],tbl_nrc_lex_word_translation[word_ptbr],"",0)</f>
        <v>nervosismo</v>
      </c>
      <c r="D8546" t="str">
        <f>_xlfn.XLOOKUP(B8546,tbl_nrc_lex_sentiment_translation[sentiment_eng],tbl_nrc_lex_sentiment_translation[sentiment_ptbr],"",0)</f>
        <v>medo</v>
      </c>
      <c r="E8546" t="str" cm="1">
        <f t="array" ref="E8546">_xlfn.XLOOKUP(A8546,tbl_nrc_lex_word_translation[word_eng],IF(tbl_nrc_lex_word_translation[context]=0,"",tbl_nrc_lex_word_translation[context]),"",0)</f>
        <v/>
      </c>
      <c r="F8546">
        <v>0</v>
      </c>
      <c r="G8546" t="str">
        <f t="shared" si="133"/>
        <v/>
      </c>
    </row>
    <row r="8547" spans="1:7" hidden="1" x14ac:dyDescent="0.3">
      <c r="A8547" t="s">
        <v>4163</v>
      </c>
      <c r="B8547" t="s">
        <v>828</v>
      </c>
      <c r="C8547" t="str">
        <f>_xlfn.XLOOKUP(A8547,tbl_nrc_lex_word_translation[word_eng],tbl_nrc_lex_word_translation[word_ptbr],"",0)</f>
        <v>ninho</v>
      </c>
      <c r="D8547" t="str">
        <f>_xlfn.XLOOKUP(B8547,tbl_nrc_lex_sentiment_translation[sentiment_eng],tbl_nrc_lex_sentiment_translation[sentiment_ptbr],"",0)</f>
        <v>confiança</v>
      </c>
      <c r="E8547" t="str" cm="1">
        <f t="array" ref="E8547">_xlfn.XLOOKUP(A8547,tbl_nrc_lex_word_translation[word_eng],IF(tbl_nrc_lex_word_translation[context]=0,"",tbl_nrc_lex_word_translation[context]),"",0)</f>
        <v/>
      </c>
      <c r="F8547">
        <v>0</v>
      </c>
      <c r="G8547" t="str">
        <f t="shared" si="133"/>
        <v/>
      </c>
    </row>
    <row r="8548" spans="1:7" hidden="1" x14ac:dyDescent="0.3">
      <c r="A8548" t="s">
        <v>4164</v>
      </c>
      <c r="B8548" t="s">
        <v>828</v>
      </c>
      <c r="C8548" t="str">
        <f>_xlfn.XLOOKUP(A8548,tbl_nrc_lex_word_translation[word_eng],tbl_nrc_lex_word_translation[word_ptbr],"",0)</f>
        <v>aninhar</v>
      </c>
      <c r="D8548" t="str">
        <f>_xlfn.XLOOKUP(B8548,tbl_nrc_lex_sentiment_translation[sentiment_eng],tbl_nrc_lex_sentiment_translation[sentiment_ptbr],"",0)</f>
        <v>confiança</v>
      </c>
      <c r="E8548" t="str" cm="1">
        <f t="array" ref="E8548">_xlfn.XLOOKUP(A8548,tbl_nrc_lex_word_translation[word_eng],IF(tbl_nrc_lex_word_translation[context]=0,"",tbl_nrc_lex_word_translation[context]),"",0)</f>
        <v/>
      </c>
      <c r="F8548">
        <v>0</v>
      </c>
      <c r="G8548" t="str">
        <f t="shared" si="133"/>
        <v/>
      </c>
    </row>
    <row r="8549" spans="1:7" hidden="1" x14ac:dyDescent="0.3">
      <c r="A8549" t="s">
        <v>4164</v>
      </c>
      <c r="B8549" t="s">
        <v>2</v>
      </c>
      <c r="C8549" t="str">
        <f>_xlfn.XLOOKUP(A8549,tbl_nrc_lex_word_translation[word_eng],tbl_nrc_lex_word_translation[word_ptbr],"",0)</f>
        <v>aninhar</v>
      </c>
      <c r="D8549" t="str">
        <f>_xlfn.XLOOKUP(B8549,tbl_nrc_lex_sentiment_translation[sentiment_eng],tbl_nrc_lex_sentiment_translation[sentiment_ptbr],"",0)</f>
        <v>positivo</v>
      </c>
      <c r="E8549" t="str" cm="1">
        <f t="array" ref="E8549">_xlfn.XLOOKUP(A8549,tbl_nrc_lex_word_translation[word_eng],IF(tbl_nrc_lex_word_translation[context]=0,"",tbl_nrc_lex_word_translation[context]),"",0)</f>
        <v/>
      </c>
      <c r="F8549">
        <v>0</v>
      </c>
      <c r="G8549" t="str">
        <f t="shared" si="133"/>
        <v/>
      </c>
    </row>
    <row r="8550" spans="1:7" hidden="1" x14ac:dyDescent="0.3">
      <c r="A8550" t="s">
        <v>4165</v>
      </c>
      <c r="B8550" t="s">
        <v>4</v>
      </c>
      <c r="C8550" t="str">
        <f>_xlfn.XLOOKUP(A8550,tbl_nrc_lex_word_translation[word_eng],tbl_nrc_lex_word_translation[word_ptbr],"",0)</f>
        <v>inferior</v>
      </c>
      <c r="D8550" t="str">
        <f>_xlfn.XLOOKUP(B8550,tbl_nrc_lex_sentiment_translation[sentiment_eng],tbl_nrc_lex_sentiment_translation[sentiment_ptbr],"",0)</f>
        <v>negativo</v>
      </c>
      <c r="E8550" t="str" cm="1">
        <f t="array" ref="E8550">_xlfn.XLOOKUP(A8550,tbl_nrc_lex_word_translation[word_eng],IF(tbl_nrc_lex_word_translation[context]=0,"",tbl_nrc_lex_word_translation[context]),"",0)</f>
        <v/>
      </c>
      <c r="F8550">
        <v>0</v>
      </c>
      <c r="G8550" t="str">
        <f t="shared" si="133"/>
        <v/>
      </c>
    </row>
    <row r="8551" spans="1:7" hidden="1" x14ac:dyDescent="0.3">
      <c r="A8551" t="s">
        <v>4165</v>
      </c>
      <c r="B8551" t="s">
        <v>829</v>
      </c>
      <c r="C8551" t="str">
        <f>_xlfn.XLOOKUP(A8551,tbl_nrc_lex_word_translation[word_eng],tbl_nrc_lex_word_translation[word_ptbr],"",0)</f>
        <v>inferior</v>
      </c>
      <c r="D8551" t="str">
        <f>_xlfn.XLOOKUP(B8551,tbl_nrc_lex_sentiment_translation[sentiment_eng],tbl_nrc_lex_sentiment_translation[sentiment_ptbr],"",0)</f>
        <v>tristeza</v>
      </c>
      <c r="E8551" t="str" cm="1">
        <f t="array" ref="E8551">_xlfn.XLOOKUP(A8551,tbl_nrc_lex_word_translation[word_eng],IF(tbl_nrc_lex_word_translation[context]=0,"",tbl_nrc_lex_word_translation[context]),"",0)</f>
        <v/>
      </c>
      <c r="F8551">
        <v>0</v>
      </c>
      <c r="G8551" t="str">
        <f t="shared" si="133"/>
        <v/>
      </c>
    </row>
    <row r="8552" spans="1:7" hidden="1" x14ac:dyDescent="0.3">
      <c r="A8552" t="s">
        <v>4165</v>
      </c>
      <c r="B8552" t="s">
        <v>830</v>
      </c>
      <c r="C8552" t="str">
        <f>_xlfn.XLOOKUP(A8552,tbl_nrc_lex_word_translation[word_eng],tbl_nrc_lex_word_translation[word_ptbr],"",0)</f>
        <v>inferior</v>
      </c>
      <c r="D8552" t="str">
        <f>_xlfn.XLOOKUP(B8552,tbl_nrc_lex_sentiment_translation[sentiment_eng],tbl_nrc_lex_sentiment_translation[sentiment_ptbr],"",0)</f>
        <v>raiva</v>
      </c>
      <c r="E8552" t="str" cm="1">
        <f t="array" ref="E8552">_xlfn.XLOOKUP(A8552,tbl_nrc_lex_word_translation[word_eng],IF(tbl_nrc_lex_word_translation[context]=0,"",tbl_nrc_lex_word_translation[context]),"",0)</f>
        <v/>
      </c>
      <c r="F8552">
        <v>0</v>
      </c>
      <c r="G8552" t="str">
        <f t="shared" si="133"/>
        <v/>
      </c>
    </row>
    <row r="8553" spans="1:7" hidden="1" x14ac:dyDescent="0.3">
      <c r="A8553" t="s">
        <v>4165</v>
      </c>
      <c r="B8553" t="s">
        <v>406</v>
      </c>
      <c r="C8553" t="str">
        <f>_xlfn.XLOOKUP(A8553,tbl_nrc_lex_word_translation[word_eng],tbl_nrc_lex_word_translation[word_ptbr],"",0)</f>
        <v>inferior</v>
      </c>
      <c r="D8553" t="str">
        <f>_xlfn.XLOOKUP(B8553,tbl_nrc_lex_sentiment_translation[sentiment_eng],tbl_nrc_lex_sentiment_translation[sentiment_ptbr],"",0)</f>
        <v>medo</v>
      </c>
      <c r="E8553" t="str" cm="1">
        <f t="array" ref="E8553">_xlfn.XLOOKUP(A8553,tbl_nrc_lex_word_translation[word_eng],IF(tbl_nrc_lex_word_translation[context]=0,"",tbl_nrc_lex_word_translation[context]),"",0)</f>
        <v/>
      </c>
      <c r="F8553">
        <v>0</v>
      </c>
      <c r="G8553" t="str">
        <f t="shared" si="133"/>
        <v/>
      </c>
    </row>
    <row r="8554" spans="1:7" hidden="1" x14ac:dyDescent="0.3">
      <c r="A8554" t="s">
        <v>4166</v>
      </c>
      <c r="B8554" t="s">
        <v>4</v>
      </c>
      <c r="C8554" t="str">
        <f>_xlfn.XLOOKUP(A8554,tbl_nrc_lex_word_translation[word_eng],tbl_nrc_lex_word_translation[word_ptbr],"",0)</f>
        <v>urtiga</v>
      </c>
      <c r="D8554" t="str">
        <f>_xlfn.XLOOKUP(B8554,tbl_nrc_lex_sentiment_translation[sentiment_eng],tbl_nrc_lex_sentiment_translation[sentiment_ptbr],"",0)</f>
        <v>negativo</v>
      </c>
      <c r="E8554" t="str" cm="1">
        <f t="array" ref="E8554">_xlfn.XLOOKUP(A8554,tbl_nrc_lex_word_translation[word_eng],IF(tbl_nrc_lex_word_translation[context]=0,"",tbl_nrc_lex_word_translation[context]),"",0)</f>
        <v/>
      </c>
      <c r="F8554">
        <v>0</v>
      </c>
      <c r="G8554" t="str">
        <f t="shared" si="133"/>
        <v/>
      </c>
    </row>
    <row r="8555" spans="1:7" hidden="1" x14ac:dyDescent="0.3">
      <c r="A8555" t="s">
        <v>4166</v>
      </c>
      <c r="B8555" t="s">
        <v>835</v>
      </c>
      <c r="C8555" t="str">
        <f>_xlfn.XLOOKUP(A8555,tbl_nrc_lex_word_translation[word_eng],tbl_nrc_lex_word_translation[word_ptbr],"",0)</f>
        <v>urtiga</v>
      </c>
      <c r="D8555" t="str">
        <f>_xlfn.XLOOKUP(B8555,tbl_nrc_lex_sentiment_translation[sentiment_eng],tbl_nrc_lex_sentiment_translation[sentiment_ptbr],"",0)</f>
        <v>nojo</v>
      </c>
      <c r="E8555" t="str" cm="1">
        <f t="array" ref="E8555">_xlfn.XLOOKUP(A8555,tbl_nrc_lex_word_translation[word_eng],IF(tbl_nrc_lex_word_translation[context]=0,"",tbl_nrc_lex_word_translation[context]),"",0)</f>
        <v/>
      </c>
      <c r="F8555">
        <v>0</v>
      </c>
      <c r="G8555" t="str">
        <f t="shared" si="133"/>
        <v/>
      </c>
    </row>
    <row r="8556" spans="1:7" hidden="1" x14ac:dyDescent="0.3">
      <c r="A8556" t="s">
        <v>4166</v>
      </c>
      <c r="B8556" t="s">
        <v>830</v>
      </c>
      <c r="C8556" t="str">
        <f>_xlfn.XLOOKUP(A8556,tbl_nrc_lex_word_translation[word_eng],tbl_nrc_lex_word_translation[word_ptbr],"",0)</f>
        <v>urtiga</v>
      </c>
      <c r="D8556" t="str">
        <f>_xlfn.XLOOKUP(B8556,tbl_nrc_lex_sentiment_translation[sentiment_eng],tbl_nrc_lex_sentiment_translation[sentiment_ptbr],"",0)</f>
        <v>raiva</v>
      </c>
      <c r="E8556" t="str" cm="1">
        <f t="array" ref="E8556">_xlfn.XLOOKUP(A8556,tbl_nrc_lex_word_translation[word_eng],IF(tbl_nrc_lex_word_translation[context]=0,"",tbl_nrc_lex_word_translation[context]),"",0)</f>
        <v/>
      </c>
      <c r="F8556">
        <v>0</v>
      </c>
      <c r="G8556" t="str">
        <f t="shared" si="133"/>
        <v/>
      </c>
    </row>
    <row r="8557" spans="1:7" hidden="1" x14ac:dyDescent="0.3">
      <c r="A8557" t="s">
        <v>4167</v>
      </c>
      <c r="B8557" t="s">
        <v>60</v>
      </c>
      <c r="C8557" t="str">
        <f>_xlfn.XLOOKUP(A8557,tbl_nrc_lex_word_translation[word_eng],tbl_nrc_lex_word_translation[word_ptbr],"",0)</f>
        <v>rede</v>
      </c>
      <c r="D8557" t="str">
        <f>_xlfn.XLOOKUP(B8557,tbl_nrc_lex_sentiment_translation[sentiment_eng],tbl_nrc_lex_sentiment_translation[sentiment_ptbr],"",0)</f>
        <v>antecipação</v>
      </c>
      <c r="E8557" t="str" cm="1">
        <f t="array" ref="E8557">_xlfn.XLOOKUP(A8557,tbl_nrc_lex_word_translation[word_eng],IF(tbl_nrc_lex_word_translation[context]=0,"",tbl_nrc_lex_word_translation[context]),"",0)</f>
        <v/>
      </c>
      <c r="F8557">
        <v>0</v>
      </c>
      <c r="G8557" t="str">
        <f t="shared" si="133"/>
        <v/>
      </c>
    </row>
    <row r="8558" spans="1:7" hidden="1" x14ac:dyDescent="0.3">
      <c r="A8558" t="s">
        <v>4168</v>
      </c>
      <c r="B8558" t="s">
        <v>829</v>
      </c>
      <c r="C8558" t="str">
        <f>_xlfn.XLOOKUP(A8558,tbl_nrc_lex_word_translation[word_eng],tbl_nrc_lex_word_translation[word_ptbr],"",0)</f>
        <v>neuralgia</v>
      </c>
      <c r="D8558" t="str">
        <f>_xlfn.XLOOKUP(B8558,tbl_nrc_lex_sentiment_translation[sentiment_eng],tbl_nrc_lex_sentiment_translation[sentiment_ptbr],"",0)</f>
        <v>tristeza</v>
      </c>
      <c r="E8558" t="str" cm="1">
        <f t="array" ref="E8558">_xlfn.XLOOKUP(A8558,tbl_nrc_lex_word_translation[word_eng],IF(tbl_nrc_lex_word_translation[context]=0,"",tbl_nrc_lex_word_translation[context]),"",0)</f>
        <v/>
      </c>
      <c r="F8558">
        <v>0</v>
      </c>
      <c r="G8558" t="str">
        <f t="shared" si="133"/>
        <v/>
      </c>
    </row>
    <row r="8559" spans="1:7" hidden="1" x14ac:dyDescent="0.3">
      <c r="A8559" t="s">
        <v>4168</v>
      </c>
      <c r="B8559" t="s">
        <v>4</v>
      </c>
      <c r="C8559" t="str">
        <f>_xlfn.XLOOKUP(A8559,tbl_nrc_lex_word_translation[word_eng],tbl_nrc_lex_word_translation[word_ptbr],"",0)</f>
        <v>neuralgia</v>
      </c>
      <c r="D8559" t="str">
        <f>_xlfn.XLOOKUP(B8559,tbl_nrc_lex_sentiment_translation[sentiment_eng],tbl_nrc_lex_sentiment_translation[sentiment_ptbr],"",0)</f>
        <v>negativo</v>
      </c>
      <c r="E8559" t="str" cm="1">
        <f t="array" ref="E8559">_xlfn.XLOOKUP(A8559,tbl_nrc_lex_word_translation[word_eng],IF(tbl_nrc_lex_word_translation[context]=0,"",tbl_nrc_lex_word_translation[context]),"",0)</f>
        <v/>
      </c>
      <c r="F8559">
        <v>0</v>
      </c>
      <c r="G8559" t="str">
        <f t="shared" si="133"/>
        <v/>
      </c>
    </row>
    <row r="8560" spans="1:7" hidden="1" x14ac:dyDescent="0.3">
      <c r="A8560" t="s">
        <v>4168</v>
      </c>
      <c r="B8560" t="s">
        <v>406</v>
      </c>
      <c r="C8560" t="str">
        <f>_xlfn.XLOOKUP(A8560,tbl_nrc_lex_word_translation[word_eng],tbl_nrc_lex_word_translation[word_ptbr],"",0)</f>
        <v>neuralgia</v>
      </c>
      <c r="D8560" t="str">
        <f>_xlfn.XLOOKUP(B8560,tbl_nrc_lex_sentiment_translation[sentiment_eng],tbl_nrc_lex_sentiment_translation[sentiment_ptbr],"",0)</f>
        <v>medo</v>
      </c>
      <c r="E8560" t="str" cm="1">
        <f t="array" ref="E8560">_xlfn.XLOOKUP(A8560,tbl_nrc_lex_word_translation[word_eng],IF(tbl_nrc_lex_word_translation[context]=0,"",tbl_nrc_lex_word_translation[context]),"",0)</f>
        <v/>
      </c>
      <c r="F8560">
        <v>0</v>
      </c>
      <c r="G8560" t="str">
        <f t="shared" si="133"/>
        <v/>
      </c>
    </row>
    <row r="8561" spans="1:7" hidden="1" x14ac:dyDescent="0.3">
      <c r="A8561" t="s">
        <v>4169</v>
      </c>
      <c r="B8561" t="s">
        <v>829</v>
      </c>
      <c r="C8561" t="str">
        <f>_xlfn.XLOOKUP(A8561,tbl_nrc_lex_word_translation[word_eng],tbl_nrc_lex_word_translation[word_ptbr],"",0)</f>
        <v>neurose</v>
      </c>
      <c r="D8561" t="str">
        <f>_xlfn.XLOOKUP(B8561,tbl_nrc_lex_sentiment_translation[sentiment_eng],tbl_nrc_lex_sentiment_translation[sentiment_ptbr],"",0)</f>
        <v>tristeza</v>
      </c>
      <c r="E8561" t="str" cm="1">
        <f t="array" ref="E8561">_xlfn.XLOOKUP(A8561,tbl_nrc_lex_word_translation[word_eng],IF(tbl_nrc_lex_word_translation[context]=0,"",tbl_nrc_lex_word_translation[context]),"",0)</f>
        <v/>
      </c>
      <c r="F8561">
        <v>0</v>
      </c>
      <c r="G8561" t="str">
        <f t="shared" si="133"/>
        <v/>
      </c>
    </row>
    <row r="8562" spans="1:7" hidden="1" x14ac:dyDescent="0.3">
      <c r="A8562" t="s">
        <v>4169</v>
      </c>
      <c r="B8562" t="s">
        <v>4</v>
      </c>
      <c r="C8562" t="str">
        <f>_xlfn.XLOOKUP(A8562,tbl_nrc_lex_word_translation[word_eng],tbl_nrc_lex_word_translation[word_ptbr],"",0)</f>
        <v>neurose</v>
      </c>
      <c r="D8562" t="str">
        <f>_xlfn.XLOOKUP(B8562,tbl_nrc_lex_sentiment_translation[sentiment_eng],tbl_nrc_lex_sentiment_translation[sentiment_ptbr],"",0)</f>
        <v>negativo</v>
      </c>
      <c r="E8562" t="str" cm="1">
        <f t="array" ref="E8562">_xlfn.XLOOKUP(A8562,tbl_nrc_lex_word_translation[word_eng],IF(tbl_nrc_lex_word_translation[context]=0,"",tbl_nrc_lex_word_translation[context]),"",0)</f>
        <v/>
      </c>
      <c r="F8562">
        <v>0</v>
      </c>
      <c r="G8562" t="str">
        <f t="shared" si="133"/>
        <v/>
      </c>
    </row>
    <row r="8563" spans="1:7" hidden="1" x14ac:dyDescent="0.3">
      <c r="A8563" t="s">
        <v>4169</v>
      </c>
      <c r="B8563" t="s">
        <v>406</v>
      </c>
      <c r="C8563" t="str">
        <f>_xlfn.XLOOKUP(A8563,tbl_nrc_lex_word_translation[word_eng],tbl_nrc_lex_word_translation[word_ptbr],"",0)</f>
        <v>neurose</v>
      </c>
      <c r="D8563" t="str">
        <f>_xlfn.XLOOKUP(B8563,tbl_nrc_lex_sentiment_translation[sentiment_eng],tbl_nrc_lex_sentiment_translation[sentiment_ptbr],"",0)</f>
        <v>medo</v>
      </c>
      <c r="E8563" t="str" cm="1">
        <f t="array" ref="E8563">_xlfn.XLOOKUP(A8563,tbl_nrc_lex_word_translation[word_eng],IF(tbl_nrc_lex_word_translation[context]=0,"",tbl_nrc_lex_word_translation[context]),"",0)</f>
        <v/>
      </c>
      <c r="F8563">
        <v>0</v>
      </c>
      <c r="G8563" t="str">
        <f t="shared" si="133"/>
        <v/>
      </c>
    </row>
    <row r="8564" spans="1:7" hidden="1" x14ac:dyDescent="0.3">
      <c r="A8564" t="s">
        <v>4170</v>
      </c>
      <c r="B8564" t="s">
        <v>4</v>
      </c>
      <c r="C8564" t="str">
        <f>_xlfn.XLOOKUP(A8564,tbl_nrc_lex_word_translation[word_eng],tbl_nrc_lex_word_translation[word_ptbr],"",0)</f>
        <v>neurótico</v>
      </c>
      <c r="D8564" t="str">
        <f>_xlfn.XLOOKUP(B8564,tbl_nrc_lex_sentiment_translation[sentiment_eng],tbl_nrc_lex_sentiment_translation[sentiment_ptbr],"",0)</f>
        <v>negativo</v>
      </c>
      <c r="E8564" t="str" cm="1">
        <f t="array" ref="E8564">_xlfn.XLOOKUP(A8564,tbl_nrc_lex_word_translation[word_eng],IF(tbl_nrc_lex_word_translation[context]=0,"",tbl_nrc_lex_word_translation[context]),"",0)</f>
        <v/>
      </c>
      <c r="F8564">
        <v>0</v>
      </c>
      <c r="G8564" t="str">
        <f t="shared" si="133"/>
        <v/>
      </c>
    </row>
    <row r="8565" spans="1:7" hidden="1" x14ac:dyDescent="0.3">
      <c r="A8565" t="s">
        <v>4170</v>
      </c>
      <c r="B8565" t="s">
        <v>406</v>
      </c>
      <c r="C8565" t="str">
        <f>_xlfn.XLOOKUP(A8565,tbl_nrc_lex_word_translation[word_eng],tbl_nrc_lex_word_translation[word_ptbr],"",0)</f>
        <v>neurótico</v>
      </c>
      <c r="D8565" t="str">
        <f>_xlfn.XLOOKUP(B8565,tbl_nrc_lex_sentiment_translation[sentiment_eng],tbl_nrc_lex_sentiment_translation[sentiment_ptbr],"",0)</f>
        <v>medo</v>
      </c>
      <c r="E8565" t="str" cm="1">
        <f t="array" ref="E8565">_xlfn.XLOOKUP(A8565,tbl_nrc_lex_word_translation[word_eng],IF(tbl_nrc_lex_word_translation[context]=0,"",tbl_nrc_lex_word_translation[context]),"",0)</f>
        <v/>
      </c>
      <c r="F8565">
        <v>0</v>
      </c>
      <c r="G8565" t="str">
        <f t="shared" si="133"/>
        <v/>
      </c>
    </row>
    <row r="8566" spans="1:7" hidden="1" x14ac:dyDescent="0.3">
      <c r="A8566" t="s">
        <v>4170</v>
      </c>
      <c r="B8566" t="s">
        <v>835</v>
      </c>
      <c r="C8566" t="str">
        <f>_xlfn.XLOOKUP(A8566,tbl_nrc_lex_word_translation[word_eng],tbl_nrc_lex_word_translation[word_ptbr],"",0)</f>
        <v>neurótico</v>
      </c>
      <c r="D8566" t="str">
        <f>_xlfn.XLOOKUP(B8566,tbl_nrc_lex_sentiment_translation[sentiment_eng],tbl_nrc_lex_sentiment_translation[sentiment_ptbr],"",0)</f>
        <v>nojo</v>
      </c>
      <c r="E8566" t="str" cm="1">
        <f t="array" ref="E8566">_xlfn.XLOOKUP(A8566,tbl_nrc_lex_word_translation[word_eng],IF(tbl_nrc_lex_word_translation[context]=0,"",tbl_nrc_lex_word_translation[context]),"",0)</f>
        <v/>
      </c>
      <c r="F8566">
        <v>0</v>
      </c>
      <c r="G8566" t="str">
        <f t="shared" si="133"/>
        <v/>
      </c>
    </row>
    <row r="8567" spans="1:7" hidden="1" x14ac:dyDescent="0.3">
      <c r="A8567" t="s">
        <v>4171</v>
      </c>
      <c r="B8567" t="s">
        <v>828</v>
      </c>
      <c r="C8567" t="str">
        <f>_xlfn.XLOOKUP(A8567,tbl_nrc_lex_word_translation[word_eng],tbl_nrc_lex_word_translation[word_ptbr],"",0)</f>
        <v>neutro</v>
      </c>
      <c r="D8567" t="str">
        <f>_xlfn.XLOOKUP(B8567,tbl_nrc_lex_sentiment_translation[sentiment_eng],tbl_nrc_lex_sentiment_translation[sentiment_ptbr],"",0)</f>
        <v>confiança</v>
      </c>
      <c r="E8567" t="str" cm="1">
        <f t="array" ref="E8567">_xlfn.XLOOKUP(A8567,tbl_nrc_lex_word_translation[word_eng],IF(tbl_nrc_lex_word_translation[context]=0,"",tbl_nrc_lex_word_translation[context]),"",0)</f>
        <v/>
      </c>
      <c r="F8567">
        <v>0</v>
      </c>
      <c r="G8567" t="str">
        <f t="shared" si="133"/>
        <v/>
      </c>
    </row>
    <row r="8568" spans="1:7" hidden="1" x14ac:dyDescent="0.3">
      <c r="A8568" t="s">
        <v>4171</v>
      </c>
      <c r="B8568" t="s">
        <v>60</v>
      </c>
      <c r="C8568" t="str">
        <f>_xlfn.XLOOKUP(A8568,tbl_nrc_lex_word_translation[word_eng],tbl_nrc_lex_word_translation[word_ptbr],"",0)</f>
        <v>neutro</v>
      </c>
      <c r="D8568" t="str">
        <f>_xlfn.XLOOKUP(B8568,tbl_nrc_lex_sentiment_translation[sentiment_eng],tbl_nrc_lex_sentiment_translation[sentiment_ptbr],"",0)</f>
        <v>antecipação</v>
      </c>
      <c r="E8568" t="str" cm="1">
        <f t="array" ref="E8568">_xlfn.XLOOKUP(A8568,tbl_nrc_lex_word_translation[word_eng],IF(tbl_nrc_lex_word_translation[context]=0,"",tbl_nrc_lex_word_translation[context]),"",0)</f>
        <v/>
      </c>
      <c r="F8568">
        <v>0</v>
      </c>
      <c r="G8568" t="str">
        <f t="shared" si="133"/>
        <v/>
      </c>
    </row>
    <row r="8569" spans="1:7" hidden="1" x14ac:dyDescent="0.3">
      <c r="A8569" t="s">
        <v>4172</v>
      </c>
      <c r="B8569" t="s">
        <v>828</v>
      </c>
      <c r="C8569" t="str">
        <f>_xlfn.XLOOKUP(A8569,tbl_nrc_lex_word_translation[word_eng],tbl_nrc_lex_word_translation[word_ptbr],"",0)</f>
        <v>neutralidade</v>
      </c>
      <c r="D8569" t="str">
        <f>_xlfn.XLOOKUP(B8569,tbl_nrc_lex_sentiment_translation[sentiment_eng],tbl_nrc_lex_sentiment_translation[sentiment_ptbr],"",0)</f>
        <v>confiança</v>
      </c>
      <c r="E8569" t="str" cm="1">
        <f t="array" ref="E8569">_xlfn.XLOOKUP(A8569,tbl_nrc_lex_word_translation[word_eng],IF(tbl_nrc_lex_word_translation[context]=0,"",tbl_nrc_lex_word_translation[context]),"",0)</f>
        <v/>
      </c>
      <c r="F8569">
        <v>0</v>
      </c>
      <c r="G8569" t="str">
        <f t="shared" si="133"/>
        <v/>
      </c>
    </row>
    <row r="8570" spans="1:7" hidden="1" x14ac:dyDescent="0.3">
      <c r="A8570" t="s">
        <v>4173</v>
      </c>
      <c r="B8570" t="s">
        <v>831</v>
      </c>
      <c r="C8570" t="str">
        <f>_xlfn.XLOOKUP(A8570,tbl_nrc_lex_word_translation[word_eng],tbl_nrc_lex_word_translation[word_ptbr],"",0)</f>
        <v>recém-chegado</v>
      </c>
      <c r="D8570" t="str">
        <f>_xlfn.XLOOKUP(B8570,tbl_nrc_lex_sentiment_translation[sentiment_eng],tbl_nrc_lex_sentiment_translation[sentiment_ptbr],"",0)</f>
        <v>surpresa</v>
      </c>
      <c r="E8570" t="str" cm="1">
        <f t="array" ref="E8570">_xlfn.XLOOKUP(A8570,tbl_nrc_lex_word_translation[word_eng],IF(tbl_nrc_lex_word_translation[context]=0,"",tbl_nrc_lex_word_translation[context]),"",0)</f>
        <v/>
      </c>
      <c r="F8570">
        <v>0</v>
      </c>
      <c r="G8570" t="str">
        <f t="shared" si="133"/>
        <v/>
      </c>
    </row>
    <row r="8571" spans="1:7" hidden="1" x14ac:dyDescent="0.3">
      <c r="A8571" t="s">
        <v>4173</v>
      </c>
      <c r="B8571" t="s">
        <v>406</v>
      </c>
      <c r="C8571" t="str">
        <f>_xlfn.XLOOKUP(A8571,tbl_nrc_lex_word_translation[word_eng],tbl_nrc_lex_word_translation[word_ptbr],"",0)</f>
        <v>recém-chegado</v>
      </c>
      <c r="D8571" t="str">
        <f>_xlfn.XLOOKUP(B8571,tbl_nrc_lex_sentiment_translation[sentiment_eng],tbl_nrc_lex_sentiment_translation[sentiment_ptbr],"",0)</f>
        <v>medo</v>
      </c>
      <c r="E8571" t="str" cm="1">
        <f t="array" ref="E8571">_xlfn.XLOOKUP(A8571,tbl_nrc_lex_word_translation[word_eng],IF(tbl_nrc_lex_word_translation[context]=0,"",tbl_nrc_lex_word_translation[context]),"",0)</f>
        <v/>
      </c>
      <c r="F8571">
        <v>0</v>
      </c>
      <c r="G8571" t="str">
        <f t="shared" si="133"/>
        <v/>
      </c>
    </row>
    <row r="8572" spans="1:7" hidden="1" x14ac:dyDescent="0.3">
      <c r="A8572" t="s">
        <v>4174</v>
      </c>
      <c r="B8572" t="s">
        <v>4</v>
      </c>
      <c r="C8572" t="str">
        <f>_xlfn.XLOOKUP(A8572,tbl_nrc_lex_word_translation[word_eng],tbl_nrc_lex_word_translation[word_ptbr],"",0)</f>
        <v>nicotina</v>
      </c>
      <c r="D8572" t="str">
        <f>_xlfn.XLOOKUP(B8572,tbl_nrc_lex_sentiment_translation[sentiment_eng],tbl_nrc_lex_sentiment_translation[sentiment_ptbr],"",0)</f>
        <v>negativo</v>
      </c>
      <c r="E8572" t="str" cm="1">
        <f t="array" ref="E8572">_xlfn.XLOOKUP(A8572,tbl_nrc_lex_word_translation[word_eng],IF(tbl_nrc_lex_word_translation[context]=0,"",tbl_nrc_lex_word_translation[context]),"",0)</f>
        <v/>
      </c>
      <c r="F8572">
        <v>0</v>
      </c>
      <c r="G8572" t="str">
        <f t="shared" si="133"/>
        <v/>
      </c>
    </row>
    <row r="8573" spans="1:7" hidden="1" x14ac:dyDescent="0.3">
      <c r="A8573" t="s">
        <v>4174</v>
      </c>
      <c r="B8573" t="s">
        <v>835</v>
      </c>
      <c r="C8573" t="str">
        <f>_xlfn.XLOOKUP(A8573,tbl_nrc_lex_word_translation[word_eng],tbl_nrc_lex_word_translation[word_ptbr],"",0)</f>
        <v>nicotina</v>
      </c>
      <c r="D8573" t="str">
        <f>_xlfn.XLOOKUP(B8573,tbl_nrc_lex_sentiment_translation[sentiment_eng],tbl_nrc_lex_sentiment_translation[sentiment_ptbr],"",0)</f>
        <v>nojo</v>
      </c>
      <c r="E8573" t="str" cm="1">
        <f t="array" ref="E8573">_xlfn.XLOOKUP(A8573,tbl_nrc_lex_word_translation[word_eng],IF(tbl_nrc_lex_word_translation[context]=0,"",tbl_nrc_lex_word_translation[context]),"",0)</f>
        <v/>
      </c>
      <c r="F8573">
        <v>0</v>
      </c>
      <c r="G8573" t="str">
        <f t="shared" si="133"/>
        <v/>
      </c>
    </row>
    <row r="8574" spans="1:7" hidden="1" x14ac:dyDescent="0.3">
      <c r="A8574" t="s">
        <v>4175</v>
      </c>
      <c r="B8574" t="s">
        <v>4</v>
      </c>
      <c r="C8574" t="str">
        <f>_xlfn.XLOOKUP(A8574,tbl_nrc_lex_word_translation[word_eng],tbl_nrc_lex_word_translation[word_ptbr],"",0)</f>
        <v>pesadelo</v>
      </c>
      <c r="D8574" t="str">
        <f>_xlfn.XLOOKUP(B8574,tbl_nrc_lex_sentiment_translation[sentiment_eng],tbl_nrc_lex_sentiment_translation[sentiment_ptbr],"",0)</f>
        <v>negativo</v>
      </c>
      <c r="E8574" t="str" cm="1">
        <f t="array" ref="E8574">_xlfn.XLOOKUP(A8574,tbl_nrc_lex_word_translation[word_eng],IF(tbl_nrc_lex_word_translation[context]=0,"",tbl_nrc_lex_word_translation[context]),"",0)</f>
        <v/>
      </c>
      <c r="F8574">
        <v>0</v>
      </c>
      <c r="G8574" t="str">
        <f t="shared" si="133"/>
        <v/>
      </c>
    </row>
    <row r="8575" spans="1:7" hidden="1" x14ac:dyDescent="0.3">
      <c r="A8575" t="s">
        <v>4175</v>
      </c>
      <c r="B8575" t="s">
        <v>406</v>
      </c>
      <c r="C8575" t="str">
        <f>_xlfn.XLOOKUP(A8575,tbl_nrc_lex_word_translation[word_eng],tbl_nrc_lex_word_translation[word_ptbr],"",0)</f>
        <v>pesadelo</v>
      </c>
      <c r="D8575" t="str">
        <f>_xlfn.XLOOKUP(B8575,tbl_nrc_lex_sentiment_translation[sentiment_eng],tbl_nrc_lex_sentiment_translation[sentiment_ptbr],"",0)</f>
        <v>medo</v>
      </c>
      <c r="E8575" t="str" cm="1">
        <f t="array" ref="E8575">_xlfn.XLOOKUP(A8575,tbl_nrc_lex_word_translation[word_eng],IF(tbl_nrc_lex_word_translation[context]=0,"",tbl_nrc_lex_word_translation[context]),"",0)</f>
        <v/>
      </c>
      <c r="F8575">
        <v>0</v>
      </c>
      <c r="G8575" t="str">
        <f t="shared" si="133"/>
        <v/>
      </c>
    </row>
    <row r="8576" spans="1:7" hidden="1" x14ac:dyDescent="0.3">
      <c r="A8576" t="s">
        <v>4176</v>
      </c>
      <c r="B8576" t="s">
        <v>4</v>
      </c>
      <c r="C8576" t="str">
        <f>_xlfn.XLOOKUP(A8576,tbl_nrc_lex_word_translation[word_eng],tbl_nrc_lex_word_translation[word_ptbr],"",0)</f>
        <v>niilismo</v>
      </c>
      <c r="D8576" t="str">
        <f>_xlfn.XLOOKUP(B8576,tbl_nrc_lex_sentiment_translation[sentiment_eng],tbl_nrc_lex_sentiment_translation[sentiment_ptbr],"",0)</f>
        <v>negativo</v>
      </c>
      <c r="E8576" t="str" cm="1">
        <f t="array" ref="E8576">_xlfn.XLOOKUP(A8576,tbl_nrc_lex_word_translation[word_eng],IF(tbl_nrc_lex_word_translation[context]=0,"",tbl_nrc_lex_word_translation[context]),"",0)</f>
        <v/>
      </c>
      <c r="F8576">
        <v>0</v>
      </c>
      <c r="G8576" t="str">
        <f t="shared" si="133"/>
        <v/>
      </c>
    </row>
    <row r="8577" spans="1:7" hidden="1" x14ac:dyDescent="0.3">
      <c r="A8577" t="s">
        <v>4177</v>
      </c>
      <c r="B8577" t="s">
        <v>828</v>
      </c>
      <c r="C8577" t="str">
        <f>_xlfn.XLOOKUP(A8577,tbl_nrc_lex_word_translation[word_eng],tbl_nrc_lex_word_translation[word_ptbr],"",0)</f>
        <v>nobreza</v>
      </c>
      <c r="D8577" t="str">
        <f>_xlfn.XLOOKUP(B8577,tbl_nrc_lex_sentiment_translation[sentiment_eng],tbl_nrc_lex_sentiment_translation[sentiment_ptbr],"",0)</f>
        <v>confiança</v>
      </c>
      <c r="E8577" t="str" cm="1">
        <f t="array" ref="E8577">_xlfn.XLOOKUP(A8577,tbl_nrc_lex_word_translation[word_eng],IF(tbl_nrc_lex_word_translation[context]=0,"",tbl_nrc_lex_word_translation[context]),"",0)</f>
        <v/>
      </c>
      <c r="F8577">
        <v>0</v>
      </c>
      <c r="G8577" t="str">
        <f t="shared" si="133"/>
        <v/>
      </c>
    </row>
    <row r="8578" spans="1:7" hidden="1" x14ac:dyDescent="0.3">
      <c r="A8578" t="s">
        <v>4177</v>
      </c>
      <c r="B8578" t="s">
        <v>2</v>
      </c>
      <c r="C8578" t="str">
        <f>_xlfn.XLOOKUP(A8578,tbl_nrc_lex_word_translation[word_eng],tbl_nrc_lex_word_translation[word_ptbr],"",0)</f>
        <v>nobreza</v>
      </c>
      <c r="D8578" t="str">
        <f>_xlfn.XLOOKUP(B8578,tbl_nrc_lex_sentiment_translation[sentiment_eng],tbl_nrc_lex_sentiment_translation[sentiment_ptbr],"",0)</f>
        <v>positivo</v>
      </c>
      <c r="E8578" t="str" cm="1">
        <f t="array" ref="E8578">_xlfn.XLOOKUP(A8578,tbl_nrc_lex_word_translation[word_eng],IF(tbl_nrc_lex_word_translation[context]=0,"",tbl_nrc_lex_word_translation[context]),"",0)</f>
        <v/>
      </c>
      <c r="F8578">
        <v>0</v>
      </c>
      <c r="G8578" t="str">
        <f t="shared" ref="G8578:G8641" si="134">IFERROR(FIND(" ",C8578),"")</f>
        <v/>
      </c>
    </row>
    <row r="8579" spans="1:7" hidden="1" x14ac:dyDescent="0.3">
      <c r="A8579" t="s">
        <v>4177</v>
      </c>
      <c r="B8579" t="s">
        <v>60</v>
      </c>
      <c r="C8579" t="str">
        <f>_xlfn.XLOOKUP(A8579,tbl_nrc_lex_word_translation[word_eng],tbl_nrc_lex_word_translation[word_ptbr],"",0)</f>
        <v>nobreza</v>
      </c>
      <c r="D8579" t="str">
        <f>_xlfn.XLOOKUP(B8579,tbl_nrc_lex_sentiment_translation[sentiment_eng],tbl_nrc_lex_sentiment_translation[sentiment_ptbr],"",0)</f>
        <v>antecipação</v>
      </c>
      <c r="E8579" t="str" cm="1">
        <f t="array" ref="E8579">_xlfn.XLOOKUP(A8579,tbl_nrc_lex_word_translation[word_eng],IF(tbl_nrc_lex_word_translation[context]=0,"",tbl_nrc_lex_word_translation[context]),"",0)</f>
        <v/>
      </c>
      <c r="F8579">
        <v>0</v>
      </c>
      <c r="G8579" t="str">
        <f t="shared" si="134"/>
        <v/>
      </c>
    </row>
    <row r="8580" spans="1:7" hidden="1" x14ac:dyDescent="0.3">
      <c r="A8580" t="s">
        <v>4178</v>
      </c>
      <c r="B8580" t="s">
        <v>828</v>
      </c>
      <c r="C8580" t="str">
        <f>_xlfn.XLOOKUP(A8580,tbl_nrc_lex_word_translation[word_eng],tbl_nrc_lex_word_translation[word_ptbr],"",0)</f>
        <v>nobre</v>
      </c>
      <c r="D8580" t="str">
        <f>_xlfn.XLOOKUP(B8580,tbl_nrc_lex_sentiment_translation[sentiment_eng],tbl_nrc_lex_sentiment_translation[sentiment_ptbr],"",0)</f>
        <v>confiança</v>
      </c>
      <c r="E8580" t="str" cm="1">
        <f t="array" ref="E8580">_xlfn.XLOOKUP(A8580,tbl_nrc_lex_word_translation[word_eng],IF(tbl_nrc_lex_word_translation[context]=0,"",tbl_nrc_lex_word_translation[context]),"",0)</f>
        <v/>
      </c>
      <c r="F8580">
        <v>0</v>
      </c>
      <c r="G8580" t="str">
        <f t="shared" si="134"/>
        <v/>
      </c>
    </row>
    <row r="8581" spans="1:7" hidden="1" x14ac:dyDescent="0.3">
      <c r="A8581" t="s">
        <v>4178</v>
      </c>
      <c r="B8581" t="s">
        <v>2</v>
      </c>
      <c r="C8581" t="str">
        <f>_xlfn.XLOOKUP(A8581,tbl_nrc_lex_word_translation[word_eng],tbl_nrc_lex_word_translation[word_ptbr],"",0)</f>
        <v>nobre</v>
      </c>
      <c r="D8581" t="str">
        <f>_xlfn.XLOOKUP(B8581,tbl_nrc_lex_sentiment_translation[sentiment_eng],tbl_nrc_lex_sentiment_translation[sentiment_ptbr],"",0)</f>
        <v>positivo</v>
      </c>
      <c r="E8581" t="str" cm="1">
        <f t="array" ref="E8581">_xlfn.XLOOKUP(A8581,tbl_nrc_lex_word_translation[word_eng],IF(tbl_nrc_lex_word_translation[context]=0,"",tbl_nrc_lex_word_translation[context]),"",0)</f>
        <v/>
      </c>
      <c r="F8581">
        <v>0</v>
      </c>
      <c r="G8581" t="str">
        <f t="shared" si="134"/>
        <v/>
      </c>
    </row>
    <row r="8582" spans="1:7" hidden="1" x14ac:dyDescent="0.3">
      <c r="A8582" t="s">
        <v>4179</v>
      </c>
      <c r="B8582" t="s">
        <v>828</v>
      </c>
      <c r="C8582" t="str">
        <f>_xlfn.XLOOKUP(A8582,tbl_nrc_lex_word_translation[word_eng],tbl_nrc_lex_word_translation[word_ptbr],"",0)</f>
        <v>fidalgo</v>
      </c>
      <c r="D8582" t="str">
        <f>_xlfn.XLOOKUP(B8582,tbl_nrc_lex_sentiment_translation[sentiment_eng],tbl_nrc_lex_sentiment_translation[sentiment_ptbr],"",0)</f>
        <v>confiança</v>
      </c>
      <c r="E8582" t="str" cm="1">
        <f t="array" ref="E8582">_xlfn.XLOOKUP(A8582,tbl_nrc_lex_word_translation[word_eng],IF(tbl_nrc_lex_word_translation[context]=0,"",tbl_nrc_lex_word_translation[context]),"",0)</f>
        <v/>
      </c>
      <c r="F8582">
        <v>0</v>
      </c>
      <c r="G8582" t="str">
        <f t="shared" si="134"/>
        <v/>
      </c>
    </row>
    <row r="8583" spans="1:7" hidden="1" x14ac:dyDescent="0.3">
      <c r="A8583" t="s">
        <v>4179</v>
      </c>
      <c r="B8583" t="s">
        <v>2</v>
      </c>
      <c r="C8583" t="str">
        <f>_xlfn.XLOOKUP(A8583,tbl_nrc_lex_word_translation[word_eng],tbl_nrc_lex_word_translation[word_ptbr],"",0)</f>
        <v>fidalgo</v>
      </c>
      <c r="D8583" t="str">
        <f>_xlfn.XLOOKUP(B8583,tbl_nrc_lex_sentiment_translation[sentiment_eng],tbl_nrc_lex_sentiment_translation[sentiment_ptbr],"",0)</f>
        <v>positivo</v>
      </c>
      <c r="E8583" t="str" cm="1">
        <f t="array" ref="E8583">_xlfn.XLOOKUP(A8583,tbl_nrc_lex_word_translation[word_eng],IF(tbl_nrc_lex_word_translation[context]=0,"",tbl_nrc_lex_word_translation[context]),"",0)</f>
        <v/>
      </c>
      <c r="F8583">
        <v>0</v>
      </c>
      <c r="G8583" t="str">
        <f t="shared" si="134"/>
        <v/>
      </c>
    </row>
    <row r="8584" spans="1:7" hidden="1" x14ac:dyDescent="0.3">
      <c r="A8584" t="s">
        <v>4180</v>
      </c>
      <c r="B8584" t="s">
        <v>4</v>
      </c>
      <c r="C8584" t="str">
        <f>_xlfn.XLOOKUP(A8584,tbl_nrc_lex_word_translation[word_eng],tbl_nrc_lex_word_translation[word_ptbr],"",0)</f>
        <v>ruído</v>
      </c>
      <c r="D8584" t="str">
        <f>_xlfn.XLOOKUP(B8584,tbl_nrc_lex_sentiment_translation[sentiment_eng],tbl_nrc_lex_sentiment_translation[sentiment_ptbr],"",0)</f>
        <v>negativo</v>
      </c>
      <c r="E8584" t="str" cm="1">
        <f t="array" ref="E8584">_xlfn.XLOOKUP(A8584,tbl_nrc_lex_word_translation[word_eng],IF(tbl_nrc_lex_word_translation[context]=0,"",tbl_nrc_lex_word_translation[context]),"",0)</f>
        <v/>
      </c>
      <c r="F8584">
        <v>0</v>
      </c>
      <c r="G8584" t="str">
        <f t="shared" si="134"/>
        <v/>
      </c>
    </row>
    <row r="8585" spans="1:7" hidden="1" x14ac:dyDescent="0.3">
      <c r="A8585" t="s">
        <v>4181</v>
      </c>
      <c r="B8585" t="s">
        <v>4</v>
      </c>
      <c r="C8585" t="str">
        <f>_xlfn.XLOOKUP(A8585,tbl_nrc_lex_word_translation[word_eng],tbl_nrc_lex_word_translation[word_ptbr],"",0)</f>
        <v>ruidoso</v>
      </c>
      <c r="D8585" t="str">
        <f>_xlfn.XLOOKUP(B8585,tbl_nrc_lex_sentiment_translation[sentiment_eng],tbl_nrc_lex_sentiment_translation[sentiment_ptbr],"",0)</f>
        <v>negativo</v>
      </c>
      <c r="E8585" t="str" cm="1">
        <f t="array" ref="E8585">_xlfn.XLOOKUP(A8585,tbl_nrc_lex_word_translation[word_eng],IF(tbl_nrc_lex_word_translation[context]=0,"",tbl_nrc_lex_word_translation[context]),"",0)</f>
        <v/>
      </c>
      <c r="F8585">
        <v>0</v>
      </c>
      <c r="G8585" t="str">
        <f t="shared" si="134"/>
        <v/>
      </c>
    </row>
    <row r="8586" spans="1:7" hidden="1" x14ac:dyDescent="0.3">
      <c r="A8586" t="s">
        <v>4181</v>
      </c>
      <c r="B8586" t="s">
        <v>830</v>
      </c>
      <c r="C8586" t="str">
        <f>_xlfn.XLOOKUP(A8586,tbl_nrc_lex_word_translation[word_eng],tbl_nrc_lex_word_translation[word_ptbr],"",0)</f>
        <v>ruidoso</v>
      </c>
      <c r="D8586" t="str">
        <f>_xlfn.XLOOKUP(B8586,tbl_nrc_lex_sentiment_translation[sentiment_eng],tbl_nrc_lex_sentiment_translation[sentiment_ptbr],"",0)</f>
        <v>raiva</v>
      </c>
      <c r="E8586" t="str" cm="1">
        <f t="array" ref="E8586">_xlfn.XLOOKUP(A8586,tbl_nrc_lex_word_translation[word_eng],IF(tbl_nrc_lex_word_translation[context]=0,"",tbl_nrc_lex_word_translation[context]),"",0)</f>
        <v/>
      </c>
      <c r="F8586">
        <v>0</v>
      </c>
      <c r="G8586" t="str">
        <f t="shared" si="134"/>
        <v/>
      </c>
    </row>
    <row r="8587" spans="1:7" hidden="1" x14ac:dyDescent="0.3">
      <c r="A8587" t="s">
        <v>4182</v>
      </c>
      <c r="B8587" t="s">
        <v>2</v>
      </c>
      <c r="C8587" t="str">
        <f>_xlfn.XLOOKUP(A8587,tbl_nrc_lex_word_translation[word_eng],tbl_nrc_lex_word_translation[word_ptbr],"",0)</f>
        <v>nomeação</v>
      </c>
      <c r="D8587" t="str">
        <f>_xlfn.XLOOKUP(B8587,tbl_nrc_lex_sentiment_translation[sentiment_eng],tbl_nrc_lex_sentiment_translation[sentiment_ptbr],"",0)</f>
        <v>positivo</v>
      </c>
      <c r="E8587" t="str" cm="1">
        <f t="array" ref="E8587">_xlfn.XLOOKUP(A8587,tbl_nrc_lex_word_translation[word_eng],IF(tbl_nrc_lex_word_translation[context]=0,"",tbl_nrc_lex_word_translation[context]),"",0)</f>
        <v/>
      </c>
      <c r="F8587">
        <v>0</v>
      </c>
      <c r="G8587" t="str">
        <f t="shared" si="134"/>
        <v/>
      </c>
    </row>
    <row r="8588" spans="1:7" hidden="1" x14ac:dyDescent="0.3">
      <c r="A8588" t="s">
        <v>637</v>
      </c>
      <c r="B8588" t="s">
        <v>4</v>
      </c>
      <c r="C8588" t="str">
        <f>_xlfn.XLOOKUP(A8588,tbl_nrc_lex_word_translation[word_eng],tbl_nrc_lex_word_translation[word_ptbr],"",0)</f>
        <v>descumprimento</v>
      </c>
      <c r="D8588" t="str">
        <f>_xlfn.XLOOKUP(B8588,tbl_nrc_lex_sentiment_translation[sentiment_eng],tbl_nrc_lex_sentiment_translation[sentiment_ptbr],"",0)</f>
        <v>negativo</v>
      </c>
      <c r="E8588" t="str" cm="1">
        <f t="array" ref="E8588">_xlfn.XLOOKUP(A8588,tbl_nrc_lex_word_translation[word_eng],IF(tbl_nrc_lex_word_translation[context]=0,"",tbl_nrc_lex_word_translation[context]),"",0)</f>
        <v/>
      </c>
      <c r="F8588">
        <v>0</v>
      </c>
      <c r="G8588" t="str">
        <f t="shared" si="134"/>
        <v/>
      </c>
    </row>
    <row r="8589" spans="1:7" hidden="1" x14ac:dyDescent="0.3">
      <c r="A8589" t="s">
        <v>637</v>
      </c>
      <c r="B8589" t="s">
        <v>829</v>
      </c>
      <c r="C8589" t="str">
        <f>_xlfn.XLOOKUP(A8589,tbl_nrc_lex_word_translation[word_eng],tbl_nrc_lex_word_translation[word_ptbr],"",0)</f>
        <v>descumprimento</v>
      </c>
      <c r="D8589" t="str">
        <f>_xlfn.XLOOKUP(B8589,tbl_nrc_lex_sentiment_translation[sentiment_eng],tbl_nrc_lex_sentiment_translation[sentiment_ptbr],"",0)</f>
        <v>tristeza</v>
      </c>
      <c r="E8589" t="str" cm="1">
        <f t="array" ref="E8589">_xlfn.XLOOKUP(A8589,tbl_nrc_lex_word_translation[word_eng],IF(tbl_nrc_lex_word_translation[context]=0,"",tbl_nrc_lex_word_translation[context]),"",0)</f>
        <v/>
      </c>
      <c r="F8589">
        <v>0</v>
      </c>
      <c r="G8589" t="str">
        <f t="shared" si="134"/>
        <v/>
      </c>
    </row>
    <row r="8590" spans="1:7" hidden="1" x14ac:dyDescent="0.3">
      <c r="A8590" t="s">
        <v>637</v>
      </c>
      <c r="B8590" t="s">
        <v>406</v>
      </c>
      <c r="C8590" t="str">
        <f>_xlfn.XLOOKUP(A8590,tbl_nrc_lex_word_translation[word_eng],tbl_nrc_lex_word_translation[word_ptbr],"",0)</f>
        <v>descumprimento</v>
      </c>
      <c r="D8590" t="str">
        <f>_xlfn.XLOOKUP(B8590,tbl_nrc_lex_sentiment_translation[sentiment_eng],tbl_nrc_lex_sentiment_translation[sentiment_ptbr],"",0)</f>
        <v>medo</v>
      </c>
      <c r="E8590" t="str" cm="1">
        <f t="array" ref="E8590">_xlfn.XLOOKUP(A8590,tbl_nrc_lex_word_translation[word_eng],IF(tbl_nrc_lex_word_translation[context]=0,"",tbl_nrc_lex_word_translation[context]),"",0)</f>
        <v/>
      </c>
      <c r="F8590">
        <v>0</v>
      </c>
      <c r="G8590" t="str">
        <f t="shared" si="134"/>
        <v/>
      </c>
    </row>
    <row r="8591" spans="1:7" hidden="1" x14ac:dyDescent="0.3">
      <c r="A8591" t="s">
        <v>637</v>
      </c>
      <c r="B8591" t="s">
        <v>830</v>
      </c>
      <c r="C8591" t="str">
        <f>_xlfn.XLOOKUP(A8591,tbl_nrc_lex_word_translation[word_eng],tbl_nrc_lex_word_translation[word_ptbr],"",0)</f>
        <v>descumprimento</v>
      </c>
      <c r="D8591" t="str">
        <f>_xlfn.XLOOKUP(B8591,tbl_nrc_lex_sentiment_translation[sentiment_eng],tbl_nrc_lex_sentiment_translation[sentiment_ptbr],"",0)</f>
        <v>raiva</v>
      </c>
      <c r="E8591" t="str" cm="1">
        <f t="array" ref="E8591">_xlfn.XLOOKUP(A8591,tbl_nrc_lex_word_translation[word_eng],IF(tbl_nrc_lex_word_translation[context]=0,"",tbl_nrc_lex_word_translation[context]),"",0)</f>
        <v/>
      </c>
      <c r="F8591">
        <v>0</v>
      </c>
      <c r="G8591" t="str">
        <f t="shared" si="134"/>
        <v/>
      </c>
    </row>
    <row r="8592" spans="1:7" hidden="1" x14ac:dyDescent="0.3">
      <c r="A8592" t="s">
        <v>637</v>
      </c>
      <c r="B8592" t="s">
        <v>60</v>
      </c>
      <c r="C8592" t="str">
        <f>_xlfn.XLOOKUP(A8592,tbl_nrc_lex_word_translation[word_eng],tbl_nrc_lex_word_translation[word_ptbr],"",0)</f>
        <v>descumprimento</v>
      </c>
      <c r="D8592" t="str">
        <f>_xlfn.XLOOKUP(B8592,tbl_nrc_lex_sentiment_translation[sentiment_eng],tbl_nrc_lex_sentiment_translation[sentiment_ptbr],"",0)</f>
        <v>antecipação</v>
      </c>
      <c r="E8592" t="str" cm="1">
        <f t="array" ref="E8592">_xlfn.XLOOKUP(A8592,tbl_nrc_lex_word_translation[word_eng],IF(tbl_nrc_lex_word_translation[context]=0,"",tbl_nrc_lex_word_translation[context]),"",0)</f>
        <v/>
      </c>
      <c r="F8592">
        <v>0</v>
      </c>
      <c r="G8592" t="str">
        <f t="shared" si="134"/>
        <v/>
      </c>
    </row>
    <row r="8593" spans="1:7" hidden="1" x14ac:dyDescent="0.3">
      <c r="A8593" t="s">
        <v>4183</v>
      </c>
      <c r="B8593" t="s">
        <v>4</v>
      </c>
      <c r="C8593" t="str">
        <f>_xlfn.XLOOKUP(A8593,tbl_nrc_lex_word_translation[word_eng],tbl_nrc_lex_word_translation[word_ptbr],"",0)</f>
        <v>disparate</v>
      </c>
      <c r="D8593" t="str">
        <f>_xlfn.XLOOKUP(B8593,tbl_nrc_lex_sentiment_translation[sentiment_eng],tbl_nrc_lex_sentiment_translation[sentiment_ptbr],"",0)</f>
        <v>negativo</v>
      </c>
      <c r="E8593" t="str" cm="1">
        <f t="array" ref="E8593">_xlfn.XLOOKUP(A8593,tbl_nrc_lex_word_translation[word_eng],IF(tbl_nrc_lex_word_translation[context]=0,"",tbl_nrc_lex_word_translation[context]),"",0)</f>
        <v/>
      </c>
      <c r="F8593">
        <v>0</v>
      </c>
      <c r="G8593" t="str">
        <f t="shared" si="134"/>
        <v/>
      </c>
    </row>
    <row r="8594" spans="1:7" hidden="1" x14ac:dyDescent="0.3">
      <c r="A8594" t="s">
        <v>4184</v>
      </c>
      <c r="B8594" t="s">
        <v>829</v>
      </c>
      <c r="C8594" t="str">
        <f>_xlfn.XLOOKUP(A8594,tbl_nrc_lex_word_translation[word_eng],tbl_nrc_lex_word_translation[word_ptbr],"",0)</f>
        <v>absurdo</v>
      </c>
      <c r="D8594" t="str">
        <f>_xlfn.XLOOKUP(B8594,tbl_nrc_lex_sentiment_translation[sentiment_eng],tbl_nrc_lex_sentiment_translation[sentiment_ptbr],"",0)</f>
        <v>tristeza</v>
      </c>
      <c r="E8594" t="str" cm="1">
        <f t="array" ref="E8594">_xlfn.XLOOKUP(A8594,tbl_nrc_lex_word_translation[word_eng],IF(tbl_nrc_lex_word_translation[context]=0,"",tbl_nrc_lex_word_translation[context]),"",0)</f>
        <v/>
      </c>
      <c r="F8594">
        <v>0</v>
      </c>
      <c r="G8594" t="str">
        <f t="shared" si="134"/>
        <v/>
      </c>
    </row>
    <row r="8595" spans="1:7" hidden="1" x14ac:dyDescent="0.3">
      <c r="A8595" t="s">
        <v>4184</v>
      </c>
      <c r="B8595" t="s">
        <v>4</v>
      </c>
      <c r="C8595" t="str">
        <f>_xlfn.XLOOKUP(A8595,tbl_nrc_lex_word_translation[word_eng],tbl_nrc_lex_word_translation[word_ptbr],"",0)</f>
        <v>absurdo</v>
      </c>
      <c r="D8595" t="str">
        <f>_xlfn.XLOOKUP(B8595,tbl_nrc_lex_sentiment_translation[sentiment_eng],tbl_nrc_lex_sentiment_translation[sentiment_ptbr],"",0)</f>
        <v>negativo</v>
      </c>
      <c r="E8595" t="str" cm="1">
        <f t="array" ref="E8595">_xlfn.XLOOKUP(A8595,tbl_nrc_lex_word_translation[word_eng],IF(tbl_nrc_lex_word_translation[context]=0,"",tbl_nrc_lex_word_translation[context]),"",0)</f>
        <v/>
      </c>
      <c r="F8595">
        <v>0</v>
      </c>
      <c r="G8595" t="str">
        <f t="shared" si="134"/>
        <v/>
      </c>
    </row>
    <row r="8596" spans="1:7" hidden="1" x14ac:dyDescent="0.3">
      <c r="A8596" t="s">
        <v>4185</v>
      </c>
      <c r="B8596" t="s">
        <v>829</v>
      </c>
      <c r="C8596" t="str">
        <f>_xlfn.XLOOKUP(A8596,tbl_nrc_lex_word_translation[word_eng],tbl_nrc_lex_word_translation[word_ptbr],"",0)</f>
        <v>laço</v>
      </c>
      <c r="D8596" t="str">
        <f>_xlfn.XLOOKUP(B8596,tbl_nrc_lex_sentiment_translation[sentiment_eng],tbl_nrc_lex_sentiment_translation[sentiment_ptbr],"",0)</f>
        <v>tristeza</v>
      </c>
      <c r="E8596" t="str" cm="1">
        <f t="array" ref="E8596">_xlfn.XLOOKUP(A8596,tbl_nrc_lex_word_translation[word_eng],IF(tbl_nrc_lex_word_translation[context]=0,"",tbl_nrc_lex_word_translation[context]),"",0)</f>
        <v/>
      </c>
      <c r="F8596">
        <v>0</v>
      </c>
      <c r="G8596" t="str">
        <f t="shared" si="134"/>
        <v/>
      </c>
    </row>
    <row r="8597" spans="1:7" hidden="1" x14ac:dyDescent="0.3">
      <c r="A8597" t="s">
        <v>4185</v>
      </c>
      <c r="B8597" t="s">
        <v>4</v>
      </c>
      <c r="C8597" t="str">
        <f>_xlfn.XLOOKUP(A8597,tbl_nrc_lex_word_translation[word_eng],tbl_nrc_lex_word_translation[word_ptbr],"",0)</f>
        <v>laço</v>
      </c>
      <c r="D8597" t="str">
        <f>_xlfn.XLOOKUP(B8597,tbl_nrc_lex_sentiment_translation[sentiment_eng],tbl_nrc_lex_sentiment_translation[sentiment_ptbr],"",0)</f>
        <v>negativo</v>
      </c>
      <c r="E8597" t="str" cm="1">
        <f t="array" ref="E8597">_xlfn.XLOOKUP(A8597,tbl_nrc_lex_word_translation[word_eng],IF(tbl_nrc_lex_word_translation[context]=0,"",tbl_nrc_lex_word_translation[context]),"",0)</f>
        <v/>
      </c>
      <c r="F8597">
        <v>0</v>
      </c>
      <c r="G8597" t="str">
        <f t="shared" si="134"/>
        <v/>
      </c>
    </row>
    <row r="8598" spans="1:7" hidden="1" x14ac:dyDescent="0.3">
      <c r="A8598" t="s">
        <v>4186</v>
      </c>
      <c r="B8598" t="s">
        <v>2</v>
      </c>
      <c r="C8598" t="str">
        <f>_xlfn.XLOOKUP(A8598,tbl_nrc_lex_word_translation[word_eng],tbl_nrc_lex_word_translation[word_ptbr],"",0)</f>
        <v>normalidade</v>
      </c>
      <c r="D8598" t="str">
        <f>_xlfn.XLOOKUP(B8598,tbl_nrc_lex_sentiment_translation[sentiment_eng],tbl_nrc_lex_sentiment_translation[sentiment_ptbr],"",0)</f>
        <v>positivo</v>
      </c>
      <c r="E8598" t="str" cm="1">
        <f t="array" ref="E8598">_xlfn.XLOOKUP(A8598,tbl_nrc_lex_word_translation[word_eng],IF(tbl_nrc_lex_word_translation[context]=0,"",tbl_nrc_lex_word_translation[context]),"",0)</f>
        <v/>
      </c>
      <c r="F8598">
        <v>0</v>
      </c>
      <c r="G8598" t="str">
        <f t="shared" si="134"/>
        <v/>
      </c>
    </row>
    <row r="8599" spans="1:7" hidden="1" x14ac:dyDescent="0.3">
      <c r="A8599" t="s">
        <v>4187</v>
      </c>
      <c r="B8599" t="s">
        <v>835</v>
      </c>
      <c r="C8599" t="str">
        <f>_xlfn.XLOOKUP(A8599,tbl_nrc_lex_word_translation[word_eng],tbl_nrc_lex_word_translation[word_ptbr],"",0)</f>
        <v>nariz</v>
      </c>
      <c r="D8599" t="str">
        <f>_xlfn.XLOOKUP(B8599,tbl_nrc_lex_sentiment_translation[sentiment_eng],tbl_nrc_lex_sentiment_translation[sentiment_ptbr],"",0)</f>
        <v>nojo</v>
      </c>
      <c r="E8599" t="str" cm="1">
        <f t="array" ref="E8599">_xlfn.XLOOKUP(A8599,tbl_nrc_lex_word_translation[word_eng],IF(tbl_nrc_lex_word_translation[context]=0,"",tbl_nrc_lex_word_translation[context]),"",0)</f>
        <v/>
      </c>
      <c r="F8599">
        <v>0</v>
      </c>
      <c r="G8599" t="str">
        <f t="shared" si="134"/>
        <v/>
      </c>
    </row>
    <row r="8600" spans="1:7" hidden="1" x14ac:dyDescent="0.3">
      <c r="A8600" t="s">
        <v>4188</v>
      </c>
      <c r="B8600" t="s">
        <v>828</v>
      </c>
      <c r="C8600" t="str">
        <f>_xlfn.XLOOKUP(A8600,tbl_nrc_lex_word_translation[word_eng],tbl_nrc_lex_word_translation[word_ptbr],"",0)</f>
        <v>notável</v>
      </c>
      <c r="D8600" t="str">
        <f>_xlfn.XLOOKUP(B8600,tbl_nrc_lex_sentiment_translation[sentiment_eng],tbl_nrc_lex_sentiment_translation[sentiment_ptbr],"",0)</f>
        <v>confiança</v>
      </c>
      <c r="E8600" t="str" cm="1">
        <f t="array" ref="E8600">_xlfn.XLOOKUP(A8600,tbl_nrc_lex_word_translation[word_eng],IF(tbl_nrc_lex_word_translation[context]=0,"",tbl_nrc_lex_word_translation[context]),"",0)</f>
        <v/>
      </c>
      <c r="F8600">
        <v>0</v>
      </c>
      <c r="G8600" t="str">
        <f t="shared" si="134"/>
        <v/>
      </c>
    </row>
    <row r="8601" spans="1:7" hidden="1" x14ac:dyDescent="0.3">
      <c r="A8601" t="s">
        <v>4188</v>
      </c>
      <c r="B8601" t="s">
        <v>2</v>
      </c>
      <c r="C8601" t="str">
        <f>_xlfn.XLOOKUP(A8601,tbl_nrc_lex_word_translation[word_eng],tbl_nrc_lex_word_translation[word_ptbr],"",0)</f>
        <v>notável</v>
      </c>
      <c r="D8601" t="str">
        <f>_xlfn.XLOOKUP(B8601,tbl_nrc_lex_sentiment_translation[sentiment_eng],tbl_nrc_lex_sentiment_translation[sentiment_ptbr],"",0)</f>
        <v>positivo</v>
      </c>
      <c r="E8601" t="str" cm="1">
        <f t="array" ref="E8601">_xlfn.XLOOKUP(A8601,tbl_nrc_lex_word_translation[word_eng],IF(tbl_nrc_lex_word_translation[context]=0,"",tbl_nrc_lex_word_translation[context]),"",0)</f>
        <v/>
      </c>
      <c r="F8601">
        <v>0</v>
      </c>
      <c r="G8601" t="str">
        <f t="shared" si="134"/>
        <v/>
      </c>
    </row>
    <row r="8602" spans="1:7" hidden="1" x14ac:dyDescent="0.3">
      <c r="A8602" t="s">
        <v>4188</v>
      </c>
      <c r="B8602" t="s">
        <v>852</v>
      </c>
      <c r="C8602" t="str">
        <f>_xlfn.XLOOKUP(A8602,tbl_nrc_lex_word_translation[word_eng],tbl_nrc_lex_word_translation[word_ptbr],"",0)</f>
        <v>notável</v>
      </c>
      <c r="D8602" t="str">
        <f>_xlfn.XLOOKUP(B8602,tbl_nrc_lex_sentiment_translation[sentiment_eng],tbl_nrc_lex_sentiment_translation[sentiment_ptbr],"",0)</f>
        <v>alegria</v>
      </c>
      <c r="E8602" t="str" cm="1">
        <f t="array" ref="E8602">_xlfn.XLOOKUP(A8602,tbl_nrc_lex_word_translation[word_eng],IF(tbl_nrc_lex_word_translation[context]=0,"",tbl_nrc_lex_word_translation[context]),"",0)</f>
        <v/>
      </c>
      <c r="F8602">
        <v>0</v>
      </c>
      <c r="G8602" t="str">
        <f t="shared" si="134"/>
        <v/>
      </c>
    </row>
    <row r="8603" spans="1:7" hidden="1" x14ac:dyDescent="0.3">
      <c r="A8603" t="s">
        <v>4189</v>
      </c>
      <c r="B8603" t="s">
        <v>2</v>
      </c>
      <c r="C8603" t="str">
        <f>_xlfn.XLOOKUP(A8603,tbl_nrc_lex_word_translation[word_eng],tbl_nrc_lex_word_translation[word_ptbr],"",0)</f>
        <v>notáveis</v>
      </c>
      <c r="D8603" t="str">
        <f>_xlfn.XLOOKUP(B8603,tbl_nrc_lex_sentiment_translation[sentiment_eng],tbl_nrc_lex_sentiment_translation[sentiment_ptbr],"",0)</f>
        <v>positivo</v>
      </c>
      <c r="E8603" t="str" cm="1">
        <f t="array" ref="E8603">_xlfn.XLOOKUP(A8603,tbl_nrc_lex_word_translation[word_eng],IF(tbl_nrc_lex_word_translation[context]=0,"",tbl_nrc_lex_word_translation[context]),"",0)</f>
        <v/>
      </c>
      <c r="F8603">
        <v>0</v>
      </c>
      <c r="G8603" t="str">
        <f t="shared" si="134"/>
        <v/>
      </c>
    </row>
    <row r="8604" spans="1:7" hidden="1" x14ac:dyDescent="0.3">
      <c r="A8604" t="s">
        <v>638</v>
      </c>
      <c r="B8604" t="s">
        <v>828</v>
      </c>
      <c r="C8604" t="str">
        <f>_xlfn.XLOOKUP(A8604,tbl_nrc_lex_word_translation[word_eng],tbl_nrc_lex_word_translation[word_ptbr],"",0)</f>
        <v>notário</v>
      </c>
      <c r="D8604" t="str">
        <f>_xlfn.XLOOKUP(B8604,tbl_nrc_lex_sentiment_translation[sentiment_eng],tbl_nrc_lex_sentiment_translation[sentiment_ptbr],"",0)</f>
        <v>confiança</v>
      </c>
      <c r="E8604" t="str" cm="1">
        <f t="array" ref="E8604">_xlfn.XLOOKUP(A8604,tbl_nrc_lex_word_translation[word_eng],IF(tbl_nrc_lex_word_translation[context]=0,"",tbl_nrc_lex_word_translation[context]),"",0)</f>
        <v/>
      </c>
      <c r="F8604">
        <v>0</v>
      </c>
      <c r="G8604" t="str">
        <f t="shared" si="134"/>
        <v/>
      </c>
    </row>
    <row r="8605" spans="1:7" hidden="1" x14ac:dyDescent="0.3">
      <c r="A8605" t="s">
        <v>4190</v>
      </c>
      <c r="B8605" t="s">
        <v>2</v>
      </c>
      <c r="C8605" t="str">
        <f>_xlfn.XLOOKUP(A8605,tbl_nrc_lex_word_translation[word_eng],tbl_nrc_lex_word_translation[word_ptbr],"",0)</f>
        <v>observou</v>
      </c>
      <c r="D8605" t="str">
        <f>_xlfn.XLOOKUP(B8605,tbl_nrc_lex_sentiment_translation[sentiment_eng],tbl_nrc_lex_sentiment_translation[sentiment_ptbr],"",0)</f>
        <v>positivo</v>
      </c>
      <c r="E8605" t="str" cm="1">
        <f t="array" ref="E8605">_xlfn.XLOOKUP(A8605,tbl_nrc_lex_word_translation[word_eng],IF(tbl_nrc_lex_word_translation[context]=0,"",tbl_nrc_lex_word_translation[context]),"",0)</f>
        <v/>
      </c>
      <c r="F8605">
        <v>0</v>
      </c>
      <c r="G8605" t="str">
        <f t="shared" si="134"/>
        <v/>
      </c>
    </row>
    <row r="8606" spans="1:7" hidden="1" x14ac:dyDescent="0.3">
      <c r="A8606" t="s">
        <v>4191</v>
      </c>
      <c r="B8606" t="s">
        <v>829</v>
      </c>
      <c r="C8606" t="str">
        <f>_xlfn.XLOOKUP(A8606,tbl_nrc_lex_word_translation[word_eng],tbl_nrc_lex_word_translation[word_ptbr],"",0)</f>
        <v>nada</v>
      </c>
      <c r="D8606" t="str">
        <f>_xlfn.XLOOKUP(B8606,tbl_nrc_lex_sentiment_translation[sentiment_eng],tbl_nrc_lex_sentiment_translation[sentiment_ptbr],"",0)</f>
        <v>tristeza</v>
      </c>
      <c r="E8606" t="str" cm="1">
        <f t="array" ref="E8606">_xlfn.XLOOKUP(A8606,tbl_nrc_lex_word_translation[word_eng],IF(tbl_nrc_lex_word_translation[context]=0,"",tbl_nrc_lex_word_translation[context]),"",0)</f>
        <v/>
      </c>
      <c r="F8606">
        <v>0</v>
      </c>
      <c r="G8606" t="str">
        <f t="shared" si="134"/>
        <v/>
      </c>
    </row>
    <row r="8607" spans="1:7" hidden="1" x14ac:dyDescent="0.3">
      <c r="A8607" t="s">
        <v>4191</v>
      </c>
      <c r="B8607" t="s">
        <v>4</v>
      </c>
      <c r="C8607" t="str">
        <f>_xlfn.XLOOKUP(A8607,tbl_nrc_lex_word_translation[word_eng],tbl_nrc_lex_word_translation[word_ptbr],"",0)</f>
        <v>nada</v>
      </c>
      <c r="D8607" t="str">
        <f>_xlfn.XLOOKUP(B8607,tbl_nrc_lex_sentiment_translation[sentiment_eng],tbl_nrc_lex_sentiment_translation[sentiment_ptbr],"",0)</f>
        <v>negativo</v>
      </c>
      <c r="E8607" t="str" cm="1">
        <f t="array" ref="E8607">_xlfn.XLOOKUP(A8607,tbl_nrc_lex_word_translation[word_eng],IF(tbl_nrc_lex_word_translation[context]=0,"",tbl_nrc_lex_word_translation[context]),"",0)</f>
        <v/>
      </c>
      <c r="F8607">
        <v>0</v>
      </c>
      <c r="G8607" t="str">
        <f t="shared" si="134"/>
        <v/>
      </c>
    </row>
    <row r="8608" spans="1:7" hidden="1" x14ac:dyDescent="0.3">
      <c r="A8608" t="s">
        <v>4192</v>
      </c>
      <c r="B8608" t="s">
        <v>60</v>
      </c>
      <c r="C8608" t="str">
        <f>_xlfn.XLOOKUP(A8608,tbl_nrc_lex_word_translation[word_eng],tbl_nrc_lex_word_translation[word_ptbr],"",0)</f>
        <v>notificação</v>
      </c>
      <c r="D8608" t="str">
        <f>_xlfn.XLOOKUP(B8608,tbl_nrc_lex_sentiment_translation[sentiment_eng],tbl_nrc_lex_sentiment_translation[sentiment_ptbr],"",0)</f>
        <v>antecipação</v>
      </c>
      <c r="E8608" t="str" cm="1">
        <f t="array" ref="E8608">_xlfn.XLOOKUP(A8608,tbl_nrc_lex_word_translation[word_eng],IF(tbl_nrc_lex_word_translation[context]=0,"",tbl_nrc_lex_word_translation[context]),"",0)</f>
        <v/>
      </c>
      <c r="F8608">
        <v>0</v>
      </c>
      <c r="G8608" t="str">
        <f t="shared" si="134"/>
        <v/>
      </c>
    </row>
    <row r="8609" spans="1:7" hidden="1" x14ac:dyDescent="0.3">
      <c r="A8609" t="s">
        <v>4193</v>
      </c>
      <c r="B8609" t="s">
        <v>2</v>
      </c>
      <c r="C8609" t="str">
        <f>_xlfn.XLOOKUP(A8609,tbl_nrc_lex_word_translation[word_eng],tbl_nrc_lex_word_translation[word_ptbr],"",0)</f>
        <v>noção</v>
      </c>
      <c r="D8609" t="str">
        <f>_xlfn.XLOOKUP(B8609,tbl_nrc_lex_sentiment_translation[sentiment_eng],tbl_nrc_lex_sentiment_translation[sentiment_ptbr],"",0)</f>
        <v>positivo</v>
      </c>
      <c r="E8609" t="str" cm="1">
        <f t="array" ref="E8609">_xlfn.XLOOKUP(A8609,tbl_nrc_lex_word_translation[word_eng],IF(tbl_nrc_lex_word_translation[context]=0,"",tbl_nrc_lex_word_translation[context]),"",0)</f>
        <v/>
      </c>
      <c r="F8609">
        <v>0</v>
      </c>
      <c r="G8609" t="str">
        <f t="shared" si="134"/>
        <v/>
      </c>
    </row>
    <row r="8610" spans="1:7" hidden="1" x14ac:dyDescent="0.3">
      <c r="A8610" t="s">
        <v>4194</v>
      </c>
      <c r="B8610" t="s">
        <v>4</v>
      </c>
      <c r="C8610" t="str">
        <f>_xlfn.XLOOKUP(A8610,tbl_nrc_lex_word_translation[word_eng],tbl_nrc_lex_word_translation[word_ptbr],"",0)</f>
        <v>notoriedade</v>
      </c>
      <c r="D8610" t="str">
        <f>_xlfn.XLOOKUP(B8610,tbl_nrc_lex_sentiment_translation[sentiment_eng],tbl_nrc_lex_sentiment_translation[sentiment_ptbr],"",0)</f>
        <v>negativo</v>
      </c>
      <c r="E8610" t="str" cm="1">
        <f t="array" ref="E8610">_xlfn.XLOOKUP(A8610,tbl_nrc_lex_word_translation[word_eng],IF(tbl_nrc_lex_word_translation[context]=0,"",tbl_nrc_lex_word_translation[context]),"",0)</f>
        <v/>
      </c>
      <c r="F8610">
        <v>0</v>
      </c>
      <c r="G8610" t="str">
        <f t="shared" si="134"/>
        <v/>
      </c>
    </row>
    <row r="8611" spans="1:7" hidden="1" x14ac:dyDescent="0.3">
      <c r="A8611" t="s">
        <v>4194</v>
      </c>
      <c r="B8611" t="s">
        <v>2</v>
      </c>
      <c r="C8611" t="str">
        <f>_xlfn.XLOOKUP(A8611,tbl_nrc_lex_word_translation[word_eng],tbl_nrc_lex_word_translation[word_ptbr],"",0)</f>
        <v>notoriedade</v>
      </c>
      <c r="D8611" t="str">
        <f>_xlfn.XLOOKUP(B8611,tbl_nrc_lex_sentiment_translation[sentiment_eng],tbl_nrc_lex_sentiment_translation[sentiment_ptbr],"",0)</f>
        <v>positivo</v>
      </c>
      <c r="E8611" t="str" cm="1">
        <f t="array" ref="E8611">_xlfn.XLOOKUP(A8611,tbl_nrc_lex_word_translation[word_eng],IF(tbl_nrc_lex_word_translation[context]=0,"",tbl_nrc_lex_word_translation[context]),"",0)</f>
        <v/>
      </c>
      <c r="F8611">
        <v>0</v>
      </c>
      <c r="G8611" t="str">
        <f t="shared" si="134"/>
        <v/>
      </c>
    </row>
    <row r="8612" spans="1:7" hidden="1" x14ac:dyDescent="0.3">
      <c r="A8612" t="s">
        <v>4194</v>
      </c>
      <c r="B8612" t="s">
        <v>406</v>
      </c>
      <c r="C8612" t="str">
        <f>_xlfn.XLOOKUP(A8612,tbl_nrc_lex_word_translation[word_eng],tbl_nrc_lex_word_translation[word_ptbr],"",0)</f>
        <v>notoriedade</v>
      </c>
      <c r="D8612" t="str">
        <f>_xlfn.XLOOKUP(B8612,tbl_nrc_lex_sentiment_translation[sentiment_eng],tbl_nrc_lex_sentiment_translation[sentiment_ptbr],"",0)</f>
        <v>medo</v>
      </c>
      <c r="E8612" t="str" cm="1">
        <f t="array" ref="E8612">_xlfn.XLOOKUP(A8612,tbl_nrc_lex_word_translation[word_eng],IF(tbl_nrc_lex_word_translation[context]=0,"",tbl_nrc_lex_word_translation[context]),"",0)</f>
        <v/>
      </c>
      <c r="F8612">
        <v>0</v>
      </c>
      <c r="G8612" t="str">
        <f t="shared" si="134"/>
        <v/>
      </c>
    </row>
    <row r="8613" spans="1:7" hidden="1" x14ac:dyDescent="0.3">
      <c r="A8613" t="s">
        <v>4194</v>
      </c>
      <c r="B8613" t="s">
        <v>830</v>
      </c>
      <c r="C8613" t="str">
        <f>_xlfn.XLOOKUP(A8613,tbl_nrc_lex_word_translation[word_eng],tbl_nrc_lex_word_translation[word_ptbr],"",0)</f>
        <v>notoriedade</v>
      </c>
      <c r="D8613" t="str">
        <f>_xlfn.XLOOKUP(B8613,tbl_nrc_lex_sentiment_translation[sentiment_eng],tbl_nrc_lex_sentiment_translation[sentiment_ptbr],"",0)</f>
        <v>raiva</v>
      </c>
      <c r="E8613" t="str" cm="1">
        <f t="array" ref="E8613">_xlfn.XLOOKUP(A8613,tbl_nrc_lex_word_translation[word_eng],IF(tbl_nrc_lex_word_translation[context]=0,"",tbl_nrc_lex_word_translation[context]),"",0)</f>
        <v/>
      </c>
      <c r="F8613">
        <v>0</v>
      </c>
      <c r="G8613" t="str">
        <f t="shared" si="134"/>
        <v/>
      </c>
    </row>
    <row r="8614" spans="1:7" hidden="1" x14ac:dyDescent="0.3">
      <c r="A8614" t="s">
        <v>4194</v>
      </c>
      <c r="B8614" t="s">
        <v>835</v>
      </c>
      <c r="C8614" t="str">
        <f>_xlfn.XLOOKUP(A8614,tbl_nrc_lex_word_translation[word_eng],tbl_nrc_lex_word_translation[word_ptbr],"",0)</f>
        <v>notoriedade</v>
      </c>
      <c r="D8614" t="str">
        <f>_xlfn.XLOOKUP(B8614,tbl_nrc_lex_sentiment_translation[sentiment_eng],tbl_nrc_lex_sentiment_translation[sentiment_ptbr],"",0)</f>
        <v>nojo</v>
      </c>
      <c r="E8614" t="str" cm="1">
        <f t="array" ref="E8614">_xlfn.XLOOKUP(A8614,tbl_nrc_lex_word_translation[word_eng],IF(tbl_nrc_lex_word_translation[context]=0,"",tbl_nrc_lex_word_translation[context]),"",0)</f>
        <v/>
      </c>
      <c r="F8614">
        <v>0</v>
      </c>
      <c r="G8614" t="str">
        <f t="shared" si="134"/>
        <v/>
      </c>
    </row>
    <row r="8615" spans="1:7" hidden="1" x14ac:dyDescent="0.3">
      <c r="A8615" t="s">
        <v>4195</v>
      </c>
      <c r="B8615" t="s">
        <v>2</v>
      </c>
      <c r="C8615" t="str">
        <f>_xlfn.XLOOKUP(A8615,tbl_nrc_lex_word_translation[word_eng],tbl_nrc_lex_word_translation[word_ptbr],"",0)</f>
        <v>alimento</v>
      </c>
      <c r="D8615" t="str">
        <f>_xlfn.XLOOKUP(B8615,tbl_nrc_lex_sentiment_translation[sentiment_eng],tbl_nrc_lex_sentiment_translation[sentiment_ptbr],"",0)</f>
        <v>positivo</v>
      </c>
      <c r="E8615" t="str" cm="1">
        <f t="array" ref="E8615">_xlfn.XLOOKUP(A8615,tbl_nrc_lex_word_translation[word_eng],IF(tbl_nrc_lex_word_translation[context]=0,"",tbl_nrc_lex_word_translation[context]),"",0)</f>
        <v/>
      </c>
      <c r="F8615">
        <v>0</v>
      </c>
      <c r="G8615" t="str">
        <f t="shared" si="134"/>
        <v/>
      </c>
    </row>
    <row r="8616" spans="1:7" hidden="1" x14ac:dyDescent="0.3">
      <c r="A8616" t="s">
        <v>4196</v>
      </c>
      <c r="B8616" t="s">
        <v>4</v>
      </c>
      <c r="C8616" t="str">
        <f>_xlfn.XLOOKUP(A8616,tbl_nrc_lex_word_translation[word_eng],tbl_nrc_lex_word_translation[word_ptbr],"",0)</f>
        <v>nocivo</v>
      </c>
      <c r="D8616" t="str">
        <f>_xlfn.XLOOKUP(B8616,tbl_nrc_lex_sentiment_translation[sentiment_eng],tbl_nrc_lex_sentiment_translation[sentiment_ptbr],"",0)</f>
        <v>negativo</v>
      </c>
      <c r="E8616" t="str" cm="1">
        <f t="array" ref="E8616">_xlfn.XLOOKUP(A8616,tbl_nrc_lex_word_translation[word_eng],IF(tbl_nrc_lex_word_translation[context]=0,"",tbl_nrc_lex_word_translation[context]),"",0)</f>
        <v/>
      </c>
      <c r="F8616">
        <v>0</v>
      </c>
      <c r="G8616" t="str">
        <f t="shared" si="134"/>
        <v/>
      </c>
    </row>
    <row r="8617" spans="1:7" hidden="1" x14ac:dyDescent="0.3">
      <c r="A8617" t="s">
        <v>4196</v>
      </c>
      <c r="B8617" t="s">
        <v>406</v>
      </c>
      <c r="C8617" t="str">
        <f>_xlfn.XLOOKUP(A8617,tbl_nrc_lex_word_translation[word_eng],tbl_nrc_lex_word_translation[word_ptbr],"",0)</f>
        <v>nocivo</v>
      </c>
      <c r="D8617" t="str">
        <f>_xlfn.XLOOKUP(B8617,tbl_nrc_lex_sentiment_translation[sentiment_eng],tbl_nrc_lex_sentiment_translation[sentiment_ptbr],"",0)</f>
        <v>medo</v>
      </c>
      <c r="E8617" t="str" cm="1">
        <f t="array" ref="E8617">_xlfn.XLOOKUP(A8617,tbl_nrc_lex_word_translation[word_eng],IF(tbl_nrc_lex_word_translation[context]=0,"",tbl_nrc_lex_word_translation[context]),"",0)</f>
        <v/>
      </c>
      <c r="F8617">
        <v>0</v>
      </c>
      <c r="G8617" t="str">
        <f t="shared" si="134"/>
        <v/>
      </c>
    </row>
    <row r="8618" spans="1:7" hidden="1" x14ac:dyDescent="0.3">
      <c r="A8618" t="s">
        <v>4196</v>
      </c>
      <c r="B8618" t="s">
        <v>835</v>
      </c>
      <c r="C8618" t="str">
        <f>_xlfn.XLOOKUP(A8618,tbl_nrc_lex_word_translation[word_eng],tbl_nrc_lex_word_translation[word_ptbr],"",0)</f>
        <v>nocivo</v>
      </c>
      <c r="D8618" t="str">
        <f>_xlfn.XLOOKUP(B8618,tbl_nrc_lex_sentiment_translation[sentiment_eng],tbl_nrc_lex_sentiment_translation[sentiment_ptbr],"",0)</f>
        <v>nojo</v>
      </c>
      <c r="E8618" t="str" cm="1">
        <f t="array" ref="E8618">_xlfn.XLOOKUP(A8618,tbl_nrc_lex_word_translation[word_eng],IF(tbl_nrc_lex_word_translation[context]=0,"",tbl_nrc_lex_word_translation[context]),"",0)</f>
        <v/>
      </c>
      <c r="F8618">
        <v>0</v>
      </c>
      <c r="G8618" t="str">
        <f t="shared" si="134"/>
        <v/>
      </c>
    </row>
    <row r="8619" spans="1:7" hidden="1" x14ac:dyDescent="0.3">
      <c r="A8619" t="s">
        <v>639</v>
      </c>
      <c r="B8619" t="s">
        <v>4</v>
      </c>
      <c r="C8619" t="str">
        <f>_xlfn.XLOOKUP(A8619,tbl_nrc_lex_word_translation[word_eng],tbl_nrc_lex_word_translation[word_ptbr],"",0)</f>
        <v>incômodo</v>
      </c>
      <c r="D8619" t="str">
        <f>_xlfn.XLOOKUP(B8619,tbl_nrc_lex_sentiment_translation[sentiment_eng],tbl_nrc_lex_sentiment_translation[sentiment_ptbr],"",0)</f>
        <v>negativo</v>
      </c>
      <c r="E8619" t="str" cm="1">
        <f t="array" ref="E8619">_xlfn.XLOOKUP(A8619,tbl_nrc_lex_word_translation[word_eng],IF(tbl_nrc_lex_word_translation[context]=0,"",tbl_nrc_lex_word_translation[context]),"",0)</f>
        <v/>
      </c>
      <c r="F8619">
        <v>0</v>
      </c>
      <c r="G8619" t="str">
        <f t="shared" si="134"/>
        <v/>
      </c>
    </row>
    <row r="8620" spans="1:7" hidden="1" x14ac:dyDescent="0.3">
      <c r="A8620" t="s">
        <v>639</v>
      </c>
      <c r="B8620" t="s">
        <v>830</v>
      </c>
      <c r="C8620" t="str">
        <f>_xlfn.XLOOKUP(A8620,tbl_nrc_lex_word_translation[word_eng],tbl_nrc_lex_word_translation[word_ptbr],"",0)</f>
        <v>incômodo</v>
      </c>
      <c r="D8620" t="str">
        <f>_xlfn.XLOOKUP(B8620,tbl_nrc_lex_sentiment_translation[sentiment_eng],tbl_nrc_lex_sentiment_translation[sentiment_ptbr],"",0)</f>
        <v>raiva</v>
      </c>
      <c r="E8620" t="str" cm="1">
        <f t="array" ref="E8620">_xlfn.XLOOKUP(A8620,tbl_nrc_lex_word_translation[word_eng],IF(tbl_nrc_lex_word_translation[context]=0,"",tbl_nrc_lex_word_translation[context]),"",0)</f>
        <v/>
      </c>
      <c r="F8620">
        <v>0</v>
      </c>
      <c r="G8620" t="str">
        <f t="shared" si="134"/>
        <v/>
      </c>
    </row>
    <row r="8621" spans="1:7" hidden="1" x14ac:dyDescent="0.3">
      <c r="A8621" t="s">
        <v>4197</v>
      </c>
      <c r="B8621" t="s">
        <v>4</v>
      </c>
      <c r="C8621" t="str">
        <f>_xlfn.XLOOKUP(A8621,tbl_nrc_lex_word_translation[word_eng],tbl_nrc_lex_word_translation[word_ptbr],"",0)</f>
        <v>nulo</v>
      </c>
      <c r="D8621" t="str">
        <f>_xlfn.XLOOKUP(B8621,tbl_nrc_lex_sentiment_translation[sentiment_eng],tbl_nrc_lex_sentiment_translation[sentiment_ptbr],"",0)</f>
        <v>negativo</v>
      </c>
      <c r="E8621" t="str" cm="1">
        <f t="array" ref="E8621">_xlfn.XLOOKUP(A8621,tbl_nrc_lex_word_translation[word_eng],IF(tbl_nrc_lex_word_translation[context]=0,"",tbl_nrc_lex_word_translation[context]),"",0)</f>
        <v/>
      </c>
      <c r="F8621">
        <v>0</v>
      </c>
      <c r="G8621" t="str">
        <f t="shared" si="134"/>
        <v/>
      </c>
    </row>
    <row r="8622" spans="1:7" hidden="1" x14ac:dyDescent="0.3">
      <c r="A8622" t="s">
        <v>640</v>
      </c>
      <c r="B8622" t="s">
        <v>831</v>
      </c>
      <c r="C8622" t="str">
        <f>_xlfn.XLOOKUP(A8622,tbl_nrc_lex_word_translation[word_eng],tbl_nrc_lex_word_translation[word_ptbr],"",0)</f>
        <v>anular</v>
      </c>
      <c r="D8622" t="str">
        <f>_xlfn.XLOOKUP(B8622,tbl_nrc_lex_sentiment_translation[sentiment_eng],tbl_nrc_lex_sentiment_translation[sentiment_ptbr],"",0)</f>
        <v>surpresa</v>
      </c>
      <c r="E8622" t="str" cm="1">
        <f t="array" ref="E8622">_xlfn.XLOOKUP(A8622,tbl_nrc_lex_word_translation[word_eng],IF(tbl_nrc_lex_word_translation[context]=0,"",tbl_nrc_lex_word_translation[context]),"",0)</f>
        <v/>
      </c>
      <c r="F8622">
        <v>0</v>
      </c>
      <c r="G8622" t="str">
        <f t="shared" si="134"/>
        <v/>
      </c>
    </row>
    <row r="8623" spans="1:7" hidden="1" x14ac:dyDescent="0.3">
      <c r="A8623" t="s">
        <v>640</v>
      </c>
      <c r="B8623" t="s">
        <v>4</v>
      </c>
      <c r="C8623" t="str">
        <f>_xlfn.XLOOKUP(A8623,tbl_nrc_lex_word_translation[word_eng],tbl_nrc_lex_word_translation[word_ptbr],"",0)</f>
        <v>anular</v>
      </c>
      <c r="D8623" t="str">
        <f>_xlfn.XLOOKUP(B8623,tbl_nrc_lex_sentiment_translation[sentiment_eng],tbl_nrc_lex_sentiment_translation[sentiment_ptbr],"",0)</f>
        <v>negativo</v>
      </c>
      <c r="E8623" t="str" cm="1">
        <f t="array" ref="E8623">_xlfn.XLOOKUP(A8623,tbl_nrc_lex_word_translation[word_eng],IF(tbl_nrc_lex_word_translation[context]=0,"",tbl_nrc_lex_word_translation[context]),"",0)</f>
        <v/>
      </c>
      <c r="F8623">
        <v>0</v>
      </c>
      <c r="G8623" t="str">
        <f t="shared" si="134"/>
        <v/>
      </c>
    </row>
    <row r="8624" spans="1:7" hidden="1" x14ac:dyDescent="0.3">
      <c r="A8624" t="s">
        <v>4198</v>
      </c>
      <c r="B8624" t="s">
        <v>4</v>
      </c>
      <c r="C8624" t="str">
        <f>_xlfn.XLOOKUP(A8624,tbl_nrc_lex_word_translation[word_eng],tbl_nrc_lex_word_translation[word_ptbr],"",0)</f>
        <v>entorpecer</v>
      </c>
      <c r="D8624" t="str">
        <f>_xlfn.XLOOKUP(B8624,tbl_nrc_lex_sentiment_translation[sentiment_eng],tbl_nrc_lex_sentiment_translation[sentiment_ptbr],"",0)</f>
        <v>negativo</v>
      </c>
      <c r="E8624" t="str" cm="1">
        <f t="array" ref="E8624">_xlfn.XLOOKUP(A8624,tbl_nrc_lex_word_translation[word_eng],IF(tbl_nrc_lex_word_translation[context]=0,"",tbl_nrc_lex_word_translation[context]),"",0)</f>
        <v/>
      </c>
      <c r="F8624">
        <v>0</v>
      </c>
      <c r="G8624" t="str">
        <f t="shared" si="134"/>
        <v/>
      </c>
    </row>
    <row r="8625" spans="1:7" hidden="1" x14ac:dyDescent="0.3">
      <c r="A8625" t="s">
        <v>4199</v>
      </c>
      <c r="B8625" t="s">
        <v>2</v>
      </c>
      <c r="C8625" t="str">
        <f>_xlfn.XLOOKUP(A8625,tbl_nrc_lex_word_translation[word_eng],tbl_nrc_lex_word_translation[word_ptbr],"",0)</f>
        <v>números</v>
      </c>
      <c r="D8625" t="str">
        <f>_xlfn.XLOOKUP(B8625,tbl_nrc_lex_sentiment_translation[sentiment_eng],tbl_nrc_lex_sentiment_translation[sentiment_ptbr],"",0)</f>
        <v>positivo</v>
      </c>
      <c r="E8625" t="str" cm="1">
        <f t="array" ref="E8625">_xlfn.XLOOKUP(A8625,tbl_nrc_lex_word_translation[word_eng],IF(tbl_nrc_lex_word_translation[context]=0,"",tbl_nrc_lex_word_translation[context]),"",0)</f>
        <v/>
      </c>
      <c r="F8625">
        <v>0</v>
      </c>
      <c r="G8625" t="str">
        <f t="shared" si="134"/>
        <v/>
      </c>
    </row>
    <row r="8626" spans="1:7" hidden="1" x14ac:dyDescent="0.3">
      <c r="A8626" t="s">
        <v>4200</v>
      </c>
      <c r="B8626" t="s">
        <v>829</v>
      </c>
      <c r="C8626" t="str">
        <f>_xlfn.XLOOKUP(A8626,tbl_nrc_lex_word_translation[word_eng],tbl_nrc_lex_word_translation[word_ptbr],"",0)</f>
        <v>dormência</v>
      </c>
      <c r="D8626" t="str">
        <f>_xlfn.XLOOKUP(B8626,tbl_nrc_lex_sentiment_translation[sentiment_eng],tbl_nrc_lex_sentiment_translation[sentiment_ptbr],"",0)</f>
        <v>tristeza</v>
      </c>
      <c r="E8626" t="str" cm="1">
        <f t="array" ref="E8626">_xlfn.XLOOKUP(A8626,tbl_nrc_lex_word_translation[word_eng],IF(tbl_nrc_lex_word_translation[context]=0,"",tbl_nrc_lex_word_translation[context]),"",0)</f>
        <v/>
      </c>
      <c r="F8626">
        <v>0</v>
      </c>
      <c r="G8626" t="str">
        <f t="shared" si="134"/>
        <v/>
      </c>
    </row>
    <row r="8627" spans="1:7" hidden="1" x14ac:dyDescent="0.3">
      <c r="A8627" t="s">
        <v>4200</v>
      </c>
      <c r="B8627" t="s">
        <v>4</v>
      </c>
      <c r="C8627" t="str">
        <f>_xlfn.XLOOKUP(A8627,tbl_nrc_lex_word_translation[word_eng],tbl_nrc_lex_word_translation[word_ptbr],"",0)</f>
        <v>dormência</v>
      </c>
      <c r="D8627" t="str">
        <f>_xlfn.XLOOKUP(B8627,tbl_nrc_lex_sentiment_translation[sentiment_eng],tbl_nrc_lex_sentiment_translation[sentiment_ptbr],"",0)</f>
        <v>negativo</v>
      </c>
      <c r="E8627" t="str" cm="1">
        <f t="array" ref="E8627">_xlfn.XLOOKUP(A8627,tbl_nrc_lex_word_translation[word_eng],IF(tbl_nrc_lex_word_translation[context]=0,"",tbl_nrc_lex_word_translation[context]),"",0)</f>
        <v/>
      </c>
      <c r="F8627">
        <v>0</v>
      </c>
      <c r="G8627" t="str">
        <f t="shared" si="134"/>
        <v/>
      </c>
    </row>
    <row r="8628" spans="1:7" hidden="1" x14ac:dyDescent="0.3">
      <c r="A8628" t="s">
        <v>4201</v>
      </c>
      <c r="B8628" t="s">
        <v>828</v>
      </c>
      <c r="C8628" t="str">
        <f>_xlfn.XLOOKUP(A8628,tbl_nrc_lex_word_translation[word_eng],tbl_nrc_lex_word_translation[word_ptbr],"",0)</f>
        <v>freira</v>
      </c>
      <c r="D8628" t="str">
        <f>_xlfn.XLOOKUP(B8628,tbl_nrc_lex_sentiment_translation[sentiment_eng],tbl_nrc_lex_sentiment_translation[sentiment_ptbr],"",0)</f>
        <v>confiança</v>
      </c>
      <c r="E8628" t="str" cm="1">
        <f t="array" ref="E8628">_xlfn.XLOOKUP(A8628,tbl_nrc_lex_word_translation[word_eng],IF(tbl_nrc_lex_word_translation[context]=0,"",tbl_nrc_lex_word_translation[context]),"",0)</f>
        <v/>
      </c>
      <c r="F8628">
        <v>0</v>
      </c>
      <c r="G8628" t="str">
        <f t="shared" si="134"/>
        <v/>
      </c>
    </row>
    <row r="8629" spans="1:7" hidden="1" x14ac:dyDescent="0.3">
      <c r="A8629" t="s">
        <v>4201</v>
      </c>
      <c r="B8629" t="s">
        <v>4</v>
      </c>
      <c r="C8629" t="str">
        <f>_xlfn.XLOOKUP(A8629,tbl_nrc_lex_word_translation[word_eng],tbl_nrc_lex_word_translation[word_ptbr],"",0)</f>
        <v>freira</v>
      </c>
      <c r="D8629" t="str">
        <f>_xlfn.XLOOKUP(B8629,tbl_nrc_lex_sentiment_translation[sentiment_eng],tbl_nrc_lex_sentiment_translation[sentiment_ptbr],"",0)</f>
        <v>negativo</v>
      </c>
      <c r="E8629" t="str" cm="1">
        <f t="array" ref="E8629">_xlfn.XLOOKUP(A8629,tbl_nrc_lex_word_translation[word_eng],IF(tbl_nrc_lex_word_translation[context]=0,"",tbl_nrc_lex_word_translation[context]),"",0)</f>
        <v/>
      </c>
      <c r="F8629">
        <v>0</v>
      </c>
      <c r="G8629" t="str">
        <f t="shared" si="134"/>
        <v/>
      </c>
    </row>
    <row r="8630" spans="1:7" hidden="1" x14ac:dyDescent="0.3">
      <c r="A8630" t="s">
        <v>4202</v>
      </c>
      <c r="B8630" t="s">
        <v>828</v>
      </c>
      <c r="C8630" t="str">
        <f>_xlfn.XLOOKUP(A8630,tbl_nrc_lex_word_translation[word_eng],tbl_nrc_lex_word_translation[word_ptbr],"",0)</f>
        <v>enfermeira</v>
      </c>
      <c r="D8630" t="str">
        <f>_xlfn.XLOOKUP(B8630,tbl_nrc_lex_sentiment_translation[sentiment_eng],tbl_nrc_lex_sentiment_translation[sentiment_ptbr],"",0)</f>
        <v>confiança</v>
      </c>
      <c r="E8630" t="str" cm="1">
        <f t="array" ref="E8630">_xlfn.XLOOKUP(A8630,tbl_nrc_lex_word_translation[word_eng],IF(tbl_nrc_lex_word_translation[context]=0,"",tbl_nrc_lex_word_translation[context]),"",0)</f>
        <v/>
      </c>
      <c r="F8630">
        <v>0</v>
      </c>
      <c r="G8630" t="str">
        <f t="shared" si="134"/>
        <v/>
      </c>
    </row>
    <row r="8631" spans="1:7" hidden="1" x14ac:dyDescent="0.3">
      <c r="A8631" t="s">
        <v>4202</v>
      </c>
      <c r="B8631" t="s">
        <v>2</v>
      </c>
      <c r="C8631" t="str">
        <f>_xlfn.XLOOKUP(A8631,tbl_nrc_lex_word_translation[word_eng],tbl_nrc_lex_word_translation[word_ptbr],"",0)</f>
        <v>enfermeira</v>
      </c>
      <c r="D8631" t="str">
        <f>_xlfn.XLOOKUP(B8631,tbl_nrc_lex_sentiment_translation[sentiment_eng],tbl_nrc_lex_sentiment_translation[sentiment_ptbr],"",0)</f>
        <v>positivo</v>
      </c>
      <c r="E8631" t="str" cm="1">
        <f t="array" ref="E8631">_xlfn.XLOOKUP(A8631,tbl_nrc_lex_word_translation[word_eng],IF(tbl_nrc_lex_word_translation[context]=0,"",tbl_nrc_lex_word_translation[context]),"",0)</f>
        <v/>
      </c>
      <c r="F8631">
        <v>0</v>
      </c>
      <c r="G8631" t="str">
        <f t="shared" si="134"/>
        <v/>
      </c>
    </row>
    <row r="8632" spans="1:7" hidden="1" x14ac:dyDescent="0.3">
      <c r="A8632" t="s">
        <v>4203</v>
      </c>
      <c r="B8632" t="s">
        <v>828</v>
      </c>
      <c r="C8632" t="str">
        <f>_xlfn.XLOOKUP(A8632,tbl_nrc_lex_word_translation[word_eng],tbl_nrc_lex_word_translation[word_ptbr],"",0)</f>
        <v>berçário</v>
      </c>
      <c r="D8632" t="str">
        <f>_xlfn.XLOOKUP(B8632,tbl_nrc_lex_sentiment_translation[sentiment_eng],tbl_nrc_lex_sentiment_translation[sentiment_ptbr],"",0)</f>
        <v>confiança</v>
      </c>
      <c r="E8632" t="str" cm="1">
        <f t="array" ref="E8632">_xlfn.XLOOKUP(A8632,tbl_nrc_lex_word_translation[word_eng],IF(tbl_nrc_lex_word_translation[context]=0,"",tbl_nrc_lex_word_translation[context]),"",0)</f>
        <v/>
      </c>
      <c r="F8632">
        <v>0</v>
      </c>
      <c r="G8632" t="str">
        <f t="shared" si="134"/>
        <v/>
      </c>
    </row>
    <row r="8633" spans="1:7" hidden="1" x14ac:dyDescent="0.3">
      <c r="A8633" t="s">
        <v>4203</v>
      </c>
      <c r="B8633" t="s">
        <v>2</v>
      </c>
      <c r="C8633" t="str">
        <f>_xlfn.XLOOKUP(A8633,tbl_nrc_lex_word_translation[word_eng],tbl_nrc_lex_word_translation[word_ptbr],"",0)</f>
        <v>berçário</v>
      </c>
      <c r="D8633" t="str">
        <f>_xlfn.XLOOKUP(B8633,tbl_nrc_lex_sentiment_translation[sentiment_eng],tbl_nrc_lex_sentiment_translation[sentiment_ptbr],"",0)</f>
        <v>positivo</v>
      </c>
      <c r="E8633" t="str" cm="1">
        <f t="array" ref="E8633">_xlfn.XLOOKUP(A8633,tbl_nrc_lex_word_translation[word_eng],IF(tbl_nrc_lex_word_translation[context]=0,"",tbl_nrc_lex_word_translation[context]),"",0)</f>
        <v/>
      </c>
      <c r="F8633">
        <v>0</v>
      </c>
      <c r="G8633" t="str">
        <f t="shared" si="134"/>
        <v/>
      </c>
    </row>
    <row r="8634" spans="1:7" hidden="1" x14ac:dyDescent="0.3">
      <c r="A8634" t="s">
        <v>4203</v>
      </c>
      <c r="B8634" t="s">
        <v>852</v>
      </c>
      <c r="C8634" t="str">
        <f>_xlfn.XLOOKUP(A8634,tbl_nrc_lex_word_translation[word_eng],tbl_nrc_lex_word_translation[word_ptbr],"",0)</f>
        <v>berçário</v>
      </c>
      <c r="D8634" t="str">
        <f>_xlfn.XLOOKUP(B8634,tbl_nrc_lex_sentiment_translation[sentiment_eng],tbl_nrc_lex_sentiment_translation[sentiment_ptbr],"",0)</f>
        <v>alegria</v>
      </c>
      <c r="E8634" t="str" cm="1">
        <f t="array" ref="E8634">_xlfn.XLOOKUP(A8634,tbl_nrc_lex_word_translation[word_eng],IF(tbl_nrc_lex_word_translation[context]=0,"",tbl_nrc_lex_word_translation[context]),"",0)</f>
        <v/>
      </c>
      <c r="F8634">
        <v>0</v>
      </c>
      <c r="G8634" t="str">
        <f t="shared" si="134"/>
        <v/>
      </c>
    </row>
    <row r="8635" spans="1:7" hidden="1" x14ac:dyDescent="0.3">
      <c r="A8635" t="s">
        <v>4204</v>
      </c>
      <c r="B8635" t="s">
        <v>852</v>
      </c>
      <c r="C8635" t="str">
        <f>_xlfn.XLOOKUP(A8635,tbl_nrc_lex_word_translation[word_eng],tbl_nrc_lex_word_translation[word_ptbr],"",0)</f>
        <v>alimentar</v>
      </c>
      <c r="D8635" t="str">
        <f>_xlfn.XLOOKUP(B8635,tbl_nrc_lex_sentiment_translation[sentiment_eng],tbl_nrc_lex_sentiment_translation[sentiment_ptbr],"",0)</f>
        <v>alegria</v>
      </c>
      <c r="E8635" t="str" cm="1">
        <f t="array" ref="E8635">_xlfn.XLOOKUP(A8635,tbl_nrc_lex_word_translation[word_eng],IF(tbl_nrc_lex_word_translation[context]=0,"",tbl_nrc_lex_word_translation[context]),"",0)</f>
        <v/>
      </c>
      <c r="F8635">
        <v>0</v>
      </c>
      <c r="G8635" t="str">
        <f t="shared" si="134"/>
        <v/>
      </c>
    </row>
    <row r="8636" spans="1:7" hidden="1" x14ac:dyDescent="0.3">
      <c r="A8636" t="s">
        <v>4204</v>
      </c>
      <c r="B8636" t="s">
        <v>2</v>
      </c>
      <c r="C8636" t="str">
        <f>_xlfn.XLOOKUP(A8636,tbl_nrc_lex_word_translation[word_eng],tbl_nrc_lex_word_translation[word_ptbr],"",0)</f>
        <v>alimentar</v>
      </c>
      <c r="D8636" t="str">
        <f>_xlfn.XLOOKUP(B8636,tbl_nrc_lex_sentiment_translation[sentiment_eng],tbl_nrc_lex_sentiment_translation[sentiment_ptbr],"",0)</f>
        <v>positivo</v>
      </c>
      <c r="E8636" t="str" cm="1">
        <f t="array" ref="E8636">_xlfn.XLOOKUP(A8636,tbl_nrc_lex_word_translation[word_eng],IF(tbl_nrc_lex_word_translation[context]=0,"",tbl_nrc_lex_word_translation[context]),"",0)</f>
        <v/>
      </c>
      <c r="F8636">
        <v>0</v>
      </c>
      <c r="G8636" t="str">
        <f t="shared" si="134"/>
        <v/>
      </c>
    </row>
    <row r="8637" spans="1:7" hidden="1" x14ac:dyDescent="0.3">
      <c r="A8637" t="s">
        <v>4204</v>
      </c>
      <c r="B8637" t="s">
        <v>828</v>
      </c>
      <c r="C8637" t="str">
        <f>_xlfn.XLOOKUP(A8637,tbl_nrc_lex_word_translation[word_eng],tbl_nrc_lex_word_translation[word_ptbr],"",0)</f>
        <v>alimentar</v>
      </c>
      <c r="D8637" t="str">
        <f>_xlfn.XLOOKUP(B8637,tbl_nrc_lex_sentiment_translation[sentiment_eng],tbl_nrc_lex_sentiment_translation[sentiment_ptbr],"",0)</f>
        <v>confiança</v>
      </c>
      <c r="E8637" t="str" cm="1">
        <f t="array" ref="E8637">_xlfn.XLOOKUP(A8637,tbl_nrc_lex_word_translation[word_eng],IF(tbl_nrc_lex_word_translation[context]=0,"",tbl_nrc_lex_word_translation[context]),"",0)</f>
        <v/>
      </c>
      <c r="F8637">
        <v>0</v>
      </c>
      <c r="G8637" t="str">
        <f t="shared" si="134"/>
        <v/>
      </c>
    </row>
    <row r="8638" spans="1:7" hidden="1" x14ac:dyDescent="0.3">
      <c r="A8638" t="s">
        <v>4204</v>
      </c>
      <c r="B8638" t="s">
        <v>406</v>
      </c>
      <c r="C8638" t="str">
        <f>_xlfn.XLOOKUP(A8638,tbl_nrc_lex_word_translation[word_eng],tbl_nrc_lex_word_translation[word_ptbr],"",0)</f>
        <v>alimentar</v>
      </c>
      <c r="D8638" t="str">
        <f>_xlfn.XLOOKUP(B8638,tbl_nrc_lex_sentiment_translation[sentiment_eng],tbl_nrc_lex_sentiment_translation[sentiment_ptbr],"",0)</f>
        <v>medo</v>
      </c>
      <c r="E8638" t="str" cm="1">
        <f t="array" ref="E8638">_xlfn.XLOOKUP(A8638,tbl_nrc_lex_word_translation[word_eng],IF(tbl_nrc_lex_word_translation[context]=0,"",tbl_nrc_lex_word_translation[context]),"",0)</f>
        <v/>
      </c>
      <c r="F8638">
        <v>0</v>
      </c>
      <c r="G8638" t="str">
        <f t="shared" si="134"/>
        <v/>
      </c>
    </row>
    <row r="8639" spans="1:7" hidden="1" x14ac:dyDescent="0.3">
      <c r="A8639" t="s">
        <v>4204</v>
      </c>
      <c r="B8639" t="s">
        <v>830</v>
      </c>
      <c r="C8639" t="str">
        <f>_xlfn.XLOOKUP(A8639,tbl_nrc_lex_word_translation[word_eng],tbl_nrc_lex_word_translation[word_ptbr],"",0)</f>
        <v>alimentar</v>
      </c>
      <c r="D8639" t="str">
        <f>_xlfn.XLOOKUP(B8639,tbl_nrc_lex_sentiment_translation[sentiment_eng],tbl_nrc_lex_sentiment_translation[sentiment_ptbr],"",0)</f>
        <v>raiva</v>
      </c>
      <c r="E8639" t="str" cm="1">
        <f t="array" ref="E8639">_xlfn.XLOOKUP(A8639,tbl_nrc_lex_word_translation[word_eng],IF(tbl_nrc_lex_word_translation[context]=0,"",tbl_nrc_lex_word_translation[context]),"",0)</f>
        <v/>
      </c>
      <c r="F8639">
        <v>0</v>
      </c>
      <c r="G8639" t="str">
        <f t="shared" si="134"/>
        <v/>
      </c>
    </row>
    <row r="8640" spans="1:7" hidden="1" x14ac:dyDescent="0.3">
      <c r="A8640" t="s">
        <v>4204</v>
      </c>
      <c r="B8640" t="s">
        <v>60</v>
      </c>
      <c r="C8640" t="str">
        <f>_xlfn.XLOOKUP(A8640,tbl_nrc_lex_word_translation[word_eng],tbl_nrc_lex_word_translation[word_ptbr],"",0)</f>
        <v>alimentar</v>
      </c>
      <c r="D8640" t="str">
        <f>_xlfn.XLOOKUP(B8640,tbl_nrc_lex_sentiment_translation[sentiment_eng],tbl_nrc_lex_sentiment_translation[sentiment_ptbr],"",0)</f>
        <v>antecipação</v>
      </c>
      <c r="E8640" t="str" cm="1">
        <f t="array" ref="E8640">_xlfn.XLOOKUP(A8640,tbl_nrc_lex_word_translation[word_eng],IF(tbl_nrc_lex_word_translation[context]=0,"",tbl_nrc_lex_word_translation[context]),"",0)</f>
        <v/>
      </c>
      <c r="F8640">
        <v>0</v>
      </c>
      <c r="G8640" t="str">
        <f t="shared" si="134"/>
        <v/>
      </c>
    </row>
    <row r="8641" spans="1:7" hidden="1" x14ac:dyDescent="0.3">
      <c r="A8641" t="s">
        <v>4204</v>
      </c>
      <c r="B8641" t="s">
        <v>835</v>
      </c>
      <c r="C8641" t="str">
        <f>_xlfn.XLOOKUP(A8641,tbl_nrc_lex_word_translation[word_eng],tbl_nrc_lex_word_translation[word_ptbr],"",0)</f>
        <v>alimentar</v>
      </c>
      <c r="D8641" t="str">
        <f>_xlfn.XLOOKUP(B8641,tbl_nrc_lex_sentiment_translation[sentiment_eng],tbl_nrc_lex_sentiment_translation[sentiment_ptbr],"",0)</f>
        <v>nojo</v>
      </c>
      <c r="E8641" t="str" cm="1">
        <f t="array" ref="E8641">_xlfn.XLOOKUP(A8641,tbl_nrc_lex_word_translation[word_eng],IF(tbl_nrc_lex_word_translation[context]=0,"",tbl_nrc_lex_word_translation[context]),"",0)</f>
        <v/>
      </c>
      <c r="F8641">
        <v>0</v>
      </c>
      <c r="G8641" t="str">
        <f t="shared" si="134"/>
        <v/>
      </c>
    </row>
    <row r="8642" spans="1:7" hidden="1" x14ac:dyDescent="0.3">
      <c r="A8642" t="s">
        <v>4205</v>
      </c>
      <c r="B8642" t="s">
        <v>829</v>
      </c>
      <c r="C8642" t="str">
        <f>_xlfn.XLOOKUP(A8642,tbl_nrc_lex_word_translation[word_eng],tbl_nrc_lex_word_translation[word_ptbr],"",0)</f>
        <v>nutritivo</v>
      </c>
      <c r="D8642" t="str">
        <f>_xlfn.XLOOKUP(B8642,tbl_nrc_lex_sentiment_translation[sentiment_eng],tbl_nrc_lex_sentiment_translation[sentiment_ptbr],"",0)</f>
        <v>tristeza</v>
      </c>
      <c r="E8642" t="str" cm="1">
        <f t="array" ref="E8642">_xlfn.XLOOKUP(A8642,tbl_nrc_lex_word_translation[word_eng],IF(tbl_nrc_lex_word_translation[context]=0,"",tbl_nrc_lex_word_translation[context]),"",0)</f>
        <v/>
      </c>
      <c r="F8642">
        <v>0</v>
      </c>
      <c r="G8642" t="str">
        <f t="shared" ref="G8642:G8705" si="135">IFERROR(FIND(" ",C8642),"")</f>
        <v/>
      </c>
    </row>
    <row r="8643" spans="1:7" hidden="1" x14ac:dyDescent="0.3">
      <c r="A8643" t="s">
        <v>4205</v>
      </c>
      <c r="B8643" t="s">
        <v>2</v>
      </c>
      <c r="C8643" t="str">
        <f>_xlfn.XLOOKUP(A8643,tbl_nrc_lex_word_translation[word_eng],tbl_nrc_lex_word_translation[word_ptbr],"",0)</f>
        <v>nutritivo</v>
      </c>
      <c r="D8643" t="str">
        <f>_xlfn.XLOOKUP(B8643,tbl_nrc_lex_sentiment_translation[sentiment_eng],tbl_nrc_lex_sentiment_translation[sentiment_ptbr],"",0)</f>
        <v>positivo</v>
      </c>
      <c r="E8643" t="str" cm="1">
        <f t="array" ref="E8643">_xlfn.XLOOKUP(A8643,tbl_nrc_lex_word_translation[word_eng],IF(tbl_nrc_lex_word_translation[context]=0,"",tbl_nrc_lex_word_translation[context]),"",0)</f>
        <v/>
      </c>
      <c r="F8643">
        <v>0</v>
      </c>
      <c r="G8643" t="str">
        <f t="shared" si="135"/>
        <v/>
      </c>
    </row>
    <row r="8644" spans="1:7" hidden="1" x14ac:dyDescent="0.3">
      <c r="A8644" t="s">
        <v>4206</v>
      </c>
      <c r="B8644" t="s">
        <v>4</v>
      </c>
      <c r="C8644" t="str">
        <f>_xlfn.XLOOKUP(A8644,tbl_nrc_lex_word_translation[word_eng],tbl_nrc_lex_word_translation[word_ptbr],"",0)</f>
        <v>idiota</v>
      </c>
      <c r="D8644" t="str">
        <f>_xlfn.XLOOKUP(B8644,tbl_nrc_lex_sentiment_translation[sentiment_eng],tbl_nrc_lex_sentiment_translation[sentiment_ptbr],"",0)</f>
        <v>negativo</v>
      </c>
      <c r="E8644" t="str" cm="1">
        <f t="array" ref="E8644">_xlfn.XLOOKUP(A8644,tbl_nrc_lex_word_translation[word_eng],IF(tbl_nrc_lex_word_translation[context]=0,"",tbl_nrc_lex_word_translation[context]),"",0)</f>
        <v/>
      </c>
      <c r="F8644">
        <v>0</v>
      </c>
      <c r="G8644" t="str">
        <f t="shared" si="135"/>
        <v/>
      </c>
    </row>
    <row r="8645" spans="1:7" hidden="1" x14ac:dyDescent="0.3">
      <c r="A8645" t="s">
        <v>4207</v>
      </c>
      <c r="B8645" t="s">
        <v>2</v>
      </c>
      <c r="C8645" t="str">
        <f>_xlfn.XLOOKUP(A8645,tbl_nrc_lex_word_translation[word_eng],tbl_nrc_lex_word_translation[word_ptbr],"",0)</f>
        <v>carvalho</v>
      </c>
      <c r="D8645" t="str">
        <f>_xlfn.XLOOKUP(B8645,tbl_nrc_lex_sentiment_translation[sentiment_eng],tbl_nrc_lex_sentiment_translation[sentiment_ptbr],"",0)</f>
        <v>positivo</v>
      </c>
      <c r="E8645" t="str" cm="1">
        <f t="array" ref="E8645">_xlfn.XLOOKUP(A8645,tbl_nrc_lex_word_translation[word_eng],IF(tbl_nrc_lex_word_translation[context]=0,"",tbl_nrc_lex_word_translation[context]),"",0)</f>
        <v/>
      </c>
      <c r="F8645">
        <v>0</v>
      </c>
      <c r="G8645" t="str">
        <f t="shared" si="135"/>
        <v/>
      </c>
    </row>
    <row r="8646" spans="1:7" hidden="1" x14ac:dyDescent="0.3">
      <c r="A8646" t="s">
        <v>4208</v>
      </c>
      <c r="B8646" t="s">
        <v>2</v>
      </c>
      <c r="C8646" t="str">
        <f>_xlfn.XLOOKUP(A8646,tbl_nrc_lex_word_translation[word_eng],tbl_nrc_lex_word_translation[word_ptbr],"",0)</f>
        <v>oásis</v>
      </c>
      <c r="D8646" t="str">
        <f>_xlfn.XLOOKUP(B8646,tbl_nrc_lex_sentiment_translation[sentiment_eng],tbl_nrc_lex_sentiment_translation[sentiment_ptbr],"",0)</f>
        <v>positivo</v>
      </c>
      <c r="E8646" t="str" cm="1">
        <f t="array" ref="E8646">_xlfn.XLOOKUP(A8646,tbl_nrc_lex_word_translation[word_eng],IF(tbl_nrc_lex_word_translation[context]=0,"",tbl_nrc_lex_word_translation[context]),"",0)</f>
        <v/>
      </c>
      <c r="F8646">
        <v>0</v>
      </c>
      <c r="G8646" t="str">
        <f t="shared" si="135"/>
        <v/>
      </c>
    </row>
    <row r="8647" spans="1:7" hidden="1" x14ac:dyDescent="0.3">
      <c r="A8647" t="s">
        <v>4208</v>
      </c>
      <c r="B8647" t="s">
        <v>828</v>
      </c>
      <c r="C8647" t="str">
        <f>_xlfn.XLOOKUP(A8647,tbl_nrc_lex_word_translation[word_eng],tbl_nrc_lex_word_translation[word_ptbr],"",0)</f>
        <v>oásis</v>
      </c>
      <c r="D8647" t="str">
        <f>_xlfn.XLOOKUP(B8647,tbl_nrc_lex_sentiment_translation[sentiment_eng],tbl_nrc_lex_sentiment_translation[sentiment_ptbr],"",0)</f>
        <v>confiança</v>
      </c>
      <c r="E8647" t="str" cm="1">
        <f t="array" ref="E8647">_xlfn.XLOOKUP(A8647,tbl_nrc_lex_word_translation[word_eng],IF(tbl_nrc_lex_word_translation[context]=0,"",tbl_nrc_lex_word_translation[context]),"",0)</f>
        <v/>
      </c>
      <c r="F8647">
        <v>0</v>
      </c>
      <c r="G8647" t="str">
        <f t="shared" si="135"/>
        <v/>
      </c>
    </row>
    <row r="8648" spans="1:7" hidden="1" x14ac:dyDescent="0.3">
      <c r="A8648" t="s">
        <v>4208</v>
      </c>
      <c r="B8648" t="s">
        <v>60</v>
      </c>
      <c r="C8648" t="str">
        <f>_xlfn.XLOOKUP(A8648,tbl_nrc_lex_word_translation[word_eng],tbl_nrc_lex_word_translation[word_ptbr],"",0)</f>
        <v>oásis</v>
      </c>
      <c r="D8648" t="str">
        <f>_xlfn.XLOOKUP(B8648,tbl_nrc_lex_sentiment_translation[sentiment_eng],tbl_nrc_lex_sentiment_translation[sentiment_ptbr],"",0)</f>
        <v>antecipação</v>
      </c>
      <c r="E8648" t="str" cm="1">
        <f t="array" ref="E8648">_xlfn.XLOOKUP(A8648,tbl_nrc_lex_word_translation[word_eng],IF(tbl_nrc_lex_word_translation[context]=0,"",tbl_nrc_lex_word_translation[context]),"",0)</f>
        <v/>
      </c>
      <c r="F8648">
        <v>0</v>
      </c>
      <c r="G8648" t="str">
        <f t="shared" si="135"/>
        <v/>
      </c>
    </row>
    <row r="8649" spans="1:7" hidden="1" x14ac:dyDescent="0.3">
      <c r="A8649" t="s">
        <v>4208</v>
      </c>
      <c r="B8649" t="s">
        <v>852</v>
      </c>
      <c r="C8649" t="str">
        <f>_xlfn.XLOOKUP(A8649,tbl_nrc_lex_word_translation[word_eng],tbl_nrc_lex_word_translation[word_ptbr],"",0)</f>
        <v>oásis</v>
      </c>
      <c r="D8649" t="str">
        <f>_xlfn.XLOOKUP(B8649,tbl_nrc_lex_sentiment_translation[sentiment_eng],tbl_nrc_lex_sentiment_translation[sentiment_ptbr],"",0)</f>
        <v>alegria</v>
      </c>
      <c r="E8649" t="str" cm="1">
        <f t="array" ref="E8649">_xlfn.XLOOKUP(A8649,tbl_nrc_lex_word_translation[word_eng],IF(tbl_nrc_lex_word_translation[context]=0,"",tbl_nrc_lex_word_translation[context]),"",0)</f>
        <v/>
      </c>
      <c r="F8649">
        <v>0</v>
      </c>
      <c r="G8649" t="str">
        <f t="shared" si="135"/>
        <v/>
      </c>
    </row>
    <row r="8650" spans="1:7" hidden="1" x14ac:dyDescent="0.3">
      <c r="A8650" t="s">
        <v>4209</v>
      </c>
      <c r="B8650" t="s">
        <v>828</v>
      </c>
      <c r="C8650" t="str">
        <f>_xlfn.XLOOKUP(A8650,tbl_nrc_lex_word_translation[word_eng],tbl_nrc_lex_word_translation[word_ptbr],"",0)</f>
        <v>juramento</v>
      </c>
      <c r="D8650" t="str">
        <f>_xlfn.XLOOKUP(B8650,tbl_nrc_lex_sentiment_translation[sentiment_eng],tbl_nrc_lex_sentiment_translation[sentiment_ptbr],"",0)</f>
        <v>confiança</v>
      </c>
      <c r="E8650" t="str" cm="1">
        <f t="array" ref="E8650">_xlfn.XLOOKUP(A8650,tbl_nrc_lex_word_translation[word_eng],IF(tbl_nrc_lex_word_translation[context]=0,"",tbl_nrc_lex_word_translation[context]),"",0)</f>
        <v/>
      </c>
      <c r="F8650">
        <v>0</v>
      </c>
      <c r="G8650" t="str">
        <f t="shared" si="135"/>
        <v/>
      </c>
    </row>
    <row r="8651" spans="1:7" hidden="1" x14ac:dyDescent="0.3">
      <c r="A8651" t="s">
        <v>4209</v>
      </c>
      <c r="B8651" t="s">
        <v>2</v>
      </c>
      <c r="C8651" t="str">
        <f>_xlfn.XLOOKUP(A8651,tbl_nrc_lex_word_translation[word_eng],tbl_nrc_lex_word_translation[word_ptbr],"",0)</f>
        <v>juramento</v>
      </c>
      <c r="D8651" t="str">
        <f>_xlfn.XLOOKUP(B8651,tbl_nrc_lex_sentiment_translation[sentiment_eng],tbl_nrc_lex_sentiment_translation[sentiment_ptbr],"",0)</f>
        <v>positivo</v>
      </c>
      <c r="E8651" t="str" cm="1">
        <f t="array" ref="E8651">_xlfn.XLOOKUP(A8651,tbl_nrc_lex_word_translation[word_eng],IF(tbl_nrc_lex_word_translation[context]=0,"",tbl_nrc_lex_word_translation[context]),"",0)</f>
        <v/>
      </c>
      <c r="F8651">
        <v>0</v>
      </c>
      <c r="G8651" t="str">
        <f t="shared" si="135"/>
        <v/>
      </c>
    </row>
    <row r="8652" spans="1:7" hidden="1" x14ac:dyDescent="0.3">
      <c r="A8652" t="s">
        <v>4210</v>
      </c>
      <c r="B8652" t="s">
        <v>828</v>
      </c>
      <c r="C8652" t="str">
        <f>_xlfn.XLOOKUP(A8652,tbl_nrc_lex_word_translation[word_eng],tbl_nrc_lex_word_translation[word_ptbr],"",0)</f>
        <v>obediência</v>
      </c>
      <c r="D8652" t="str">
        <f>_xlfn.XLOOKUP(B8652,tbl_nrc_lex_sentiment_translation[sentiment_eng],tbl_nrc_lex_sentiment_translation[sentiment_ptbr],"",0)</f>
        <v>confiança</v>
      </c>
      <c r="E8652" t="str" cm="1">
        <f t="array" ref="E8652">_xlfn.XLOOKUP(A8652,tbl_nrc_lex_word_translation[word_eng],IF(tbl_nrc_lex_word_translation[context]=0,"",tbl_nrc_lex_word_translation[context]),"",0)</f>
        <v/>
      </c>
      <c r="F8652">
        <v>0</v>
      </c>
      <c r="G8652" t="str">
        <f t="shared" si="135"/>
        <v/>
      </c>
    </row>
    <row r="8653" spans="1:7" hidden="1" x14ac:dyDescent="0.3">
      <c r="A8653" t="s">
        <v>4210</v>
      </c>
      <c r="B8653" t="s">
        <v>2</v>
      </c>
      <c r="C8653" t="str">
        <f>_xlfn.XLOOKUP(A8653,tbl_nrc_lex_word_translation[word_eng],tbl_nrc_lex_word_translation[word_ptbr],"",0)</f>
        <v>obediência</v>
      </c>
      <c r="D8653" t="str">
        <f>_xlfn.XLOOKUP(B8653,tbl_nrc_lex_sentiment_translation[sentiment_eng],tbl_nrc_lex_sentiment_translation[sentiment_ptbr],"",0)</f>
        <v>positivo</v>
      </c>
      <c r="E8653" t="str" cm="1">
        <f t="array" ref="E8653">_xlfn.XLOOKUP(A8653,tbl_nrc_lex_word_translation[word_eng],IF(tbl_nrc_lex_word_translation[context]=0,"",tbl_nrc_lex_word_translation[context]),"",0)</f>
        <v/>
      </c>
      <c r="F8653">
        <v>0</v>
      </c>
      <c r="G8653" t="str">
        <f t="shared" si="135"/>
        <v/>
      </c>
    </row>
    <row r="8654" spans="1:7" hidden="1" x14ac:dyDescent="0.3">
      <c r="A8654" t="s">
        <v>4211</v>
      </c>
      <c r="B8654" t="s">
        <v>4</v>
      </c>
      <c r="C8654" t="str">
        <f>_xlfn.XLOOKUP(A8654,tbl_nrc_lex_word_translation[word_eng],tbl_nrc_lex_word_translation[word_ptbr],"",0)</f>
        <v>obeso</v>
      </c>
      <c r="D8654" t="str">
        <f>_xlfn.XLOOKUP(B8654,tbl_nrc_lex_sentiment_translation[sentiment_eng],tbl_nrc_lex_sentiment_translation[sentiment_ptbr],"",0)</f>
        <v>negativo</v>
      </c>
      <c r="E8654" t="str" cm="1">
        <f t="array" ref="E8654">_xlfn.XLOOKUP(A8654,tbl_nrc_lex_word_translation[word_eng],IF(tbl_nrc_lex_word_translation[context]=0,"",tbl_nrc_lex_word_translation[context]),"",0)</f>
        <v/>
      </c>
      <c r="F8654">
        <v>0</v>
      </c>
      <c r="G8654" t="str">
        <f t="shared" si="135"/>
        <v/>
      </c>
    </row>
    <row r="8655" spans="1:7" hidden="1" x14ac:dyDescent="0.3">
      <c r="A8655" t="s">
        <v>4211</v>
      </c>
      <c r="B8655" t="s">
        <v>835</v>
      </c>
      <c r="C8655" t="str">
        <f>_xlfn.XLOOKUP(A8655,tbl_nrc_lex_word_translation[word_eng],tbl_nrc_lex_word_translation[word_ptbr],"",0)</f>
        <v>obeso</v>
      </c>
      <c r="D8655" t="str">
        <f>_xlfn.XLOOKUP(B8655,tbl_nrc_lex_sentiment_translation[sentiment_eng],tbl_nrc_lex_sentiment_translation[sentiment_ptbr],"",0)</f>
        <v>nojo</v>
      </c>
      <c r="E8655" t="str" cm="1">
        <f t="array" ref="E8655">_xlfn.XLOOKUP(A8655,tbl_nrc_lex_word_translation[word_eng],IF(tbl_nrc_lex_word_translation[context]=0,"",tbl_nrc_lex_word_translation[context]),"",0)</f>
        <v/>
      </c>
      <c r="F8655">
        <v>0</v>
      </c>
      <c r="G8655" t="str">
        <f t="shared" si="135"/>
        <v/>
      </c>
    </row>
    <row r="8656" spans="1:7" hidden="1" x14ac:dyDescent="0.3">
      <c r="A8656" t="s">
        <v>4212</v>
      </c>
      <c r="B8656" t="s">
        <v>829</v>
      </c>
      <c r="C8656" t="str">
        <f>_xlfn.XLOOKUP(A8656,tbl_nrc_lex_word_translation[word_eng],tbl_nrc_lex_word_translation[word_ptbr],"",0)</f>
        <v>obesidade</v>
      </c>
      <c r="D8656" t="str">
        <f>_xlfn.XLOOKUP(B8656,tbl_nrc_lex_sentiment_translation[sentiment_eng],tbl_nrc_lex_sentiment_translation[sentiment_ptbr],"",0)</f>
        <v>tristeza</v>
      </c>
      <c r="E8656" t="str" cm="1">
        <f t="array" ref="E8656">_xlfn.XLOOKUP(A8656,tbl_nrc_lex_word_translation[word_eng],IF(tbl_nrc_lex_word_translation[context]=0,"",tbl_nrc_lex_word_translation[context]),"",0)</f>
        <v/>
      </c>
      <c r="F8656">
        <v>0</v>
      </c>
      <c r="G8656" t="str">
        <f t="shared" si="135"/>
        <v/>
      </c>
    </row>
    <row r="8657" spans="1:7" hidden="1" x14ac:dyDescent="0.3">
      <c r="A8657" t="s">
        <v>4212</v>
      </c>
      <c r="B8657" t="s">
        <v>4</v>
      </c>
      <c r="C8657" t="str">
        <f>_xlfn.XLOOKUP(A8657,tbl_nrc_lex_word_translation[word_eng],tbl_nrc_lex_word_translation[word_ptbr],"",0)</f>
        <v>obesidade</v>
      </c>
      <c r="D8657" t="str">
        <f>_xlfn.XLOOKUP(B8657,tbl_nrc_lex_sentiment_translation[sentiment_eng],tbl_nrc_lex_sentiment_translation[sentiment_ptbr],"",0)</f>
        <v>negativo</v>
      </c>
      <c r="E8657" t="str" cm="1">
        <f t="array" ref="E8657">_xlfn.XLOOKUP(A8657,tbl_nrc_lex_word_translation[word_eng],IF(tbl_nrc_lex_word_translation[context]=0,"",tbl_nrc_lex_word_translation[context]),"",0)</f>
        <v/>
      </c>
      <c r="F8657">
        <v>0</v>
      </c>
      <c r="G8657" t="str">
        <f t="shared" si="135"/>
        <v/>
      </c>
    </row>
    <row r="8658" spans="1:7" hidden="1" x14ac:dyDescent="0.3">
      <c r="A8658" t="s">
        <v>4212</v>
      </c>
      <c r="B8658" t="s">
        <v>835</v>
      </c>
      <c r="C8658" t="str">
        <f>_xlfn.XLOOKUP(A8658,tbl_nrc_lex_word_translation[word_eng],tbl_nrc_lex_word_translation[word_ptbr],"",0)</f>
        <v>obesidade</v>
      </c>
      <c r="D8658" t="str">
        <f>_xlfn.XLOOKUP(B8658,tbl_nrc_lex_sentiment_translation[sentiment_eng],tbl_nrc_lex_sentiment_translation[sentiment_ptbr],"",0)</f>
        <v>nojo</v>
      </c>
      <c r="E8658" t="str" cm="1">
        <f t="array" ref="E8658">_xlfn.XLOOKUP(A8658,tbl_nrc_lex_word_translation[word_eng],IF(tbl_nrc_lex_word_translation[context]=0,"",tbl_nrc_lex_word_translation[context]),"",0)</f>
        <v/>
      </c>
      <c r="F8658">
        <v>0</v>
      </c>
      <c r="G8658" t="str">
        <f t="shared" si="135"/>
        <v/>
      </c>
    </row>
    <row r="8659" spans="1:7" hidden="1" x14ac:dyDescent="0.3">
      <c r="A8659" t="s">
        <v>4213</v>
      </c>
      <c r="B8659" t="s">
        <v>828</v>
      </c>
      <c r="C8659" t="str">
        <f>_xlfn.XLOOKUP(A8659,tbl_nrc_lex_word_translation[word_eng],tbl_nrc_lex_word_translation[word_ptbr],"",0)</f>
        <v>obedecer</v>
      </c>
      <c r="D8659" t="str">
        <f>_xlfn.XLOOKUP(B8659,tbl_nrc_lex_sentiment_translation[sentiment_eng],tbl_nrc_lex_sentiment_translation[sentiment_ptbr],"",0)</f>
        <v>confiança</v>
      </c>
      <c r="E8659" t="str" cm="1">
        <f t="array" ref="E8659">_xlfn.XLOOKUP(A8659,tbl_nrc_lex_word_translation[word_eng],IF(tbl_nrc_lex_word_translation[context]=0,"",tbl_nrc_lex_word_translation[context]),"",0)</f>
        <v/>
      </c>
      <c r="F8659">
        <v>0</v>
      </c>
      <c r="G8659" t="str">
        <f t="shared" si="135"/>
        <v/>
      </c>
    </row>
    <row r="8660" spans="1:7" hidden="1" x14ac:dyDescent="0.3">
      <c r="A8660" t="s">
        <v>4213</v>
      </c>
      <c r="B8660" t="s">
        <v>406</v>
      </c>
      <c r="C8660" t="str">
        <f>_xlfn.XLOOKUP(A8660,tbl_nrc_lex_word_translation[word_eng],tbl_nrc_lex_word_translation[word_ptbr],"",0)</f>
        <v>obedecer</v>
      </c>
      <c r="D8660" t="str">
        <f>_xlfn.XLOOKUP(B8660,tbl_nrc_lex_sentiment_translation[sentiment_eng],tbl_nrc_lex_sentiment_translation[sentiment_ptbr],"",0)</f>
        <v>medo</v>
      </c>
      <c r="E8660" t="str" cm="1">
        <f t="array" ref="E8660">_xlfn.XLOOKUP(A8660,tbl_nrc_lex_word_translation[word_eng],IF(tbl_nrc_lex_word_translation[context]=0,"",tbl_nrc_lex_word_translation[context]),"",0)</f>
        <v/>
      </c>
      <c r="F8660">
        <v>0</v>
      </c>
      <c r="G8660" t="str">
        <f t="shared" si="135"/>
        <v/>
      </c>
    </row>
    <row r="8661" spans="1:7" hidden="1" x14ac:dyDescent="0.3">
      <c r="A8661" t="s">
        <v>4214</v>
      </c>
      <c r="B8661" t="s">
        <v>4</v>
      </c>
      <c r="C8661" t="str">
        <f>_xlfn.XLOOKUP(A8661,tbl_nrc_lex_word_translation[word_eng],tbl_nrc_lex_word_translation[word_ptbr],"",0)</f>
        <v/>
      </c>
      <c r="D8661" t="str">
        <f>_xlfn.XLOOKUP(B8661,tbl_nrc_lex_sentiment_translation[sentiment_eng],tbl_nrc_lex_sentiment_translation[sentiment_ptbr],"",0)</f>
        <v>negativo</v>
      </c>
      <c r="E8661" t="str" cm="1">
        <f t="array" ref="E8661">_xlfn.XLOOKUP(A8661,tbl_nrc_lex_word_translation[word_eng],IF(tbl_nrc_lex_word_translation[context]=0,"",tbl_nrc_lex_word_translation[context]),"",0)</f>
        <v/>
      </c>
      <c r="F8661">
        <v>0</v>
      </c>
      <c r="G8661" t="str">
        <f t="shared" si="135"/>
        <v/>
      </c>
    </row>
    <row r="8662" spans="1:7" hidden="1" x14ac:dyDescent="0.3">
      <c r="A8662" t="s">
        <v>4214</v>
      </c>
      <c r="B8662" t="s">
        <v>406</v>
      </c>
      <c r="C8662" t="str">
        <f>_xlfn.XLOOKUP(A8662,tbl_nrc_lex_word_translation[word_eng],tbl_nrc_lex_word_translation[word_ptbr],"",0)</f>
        <v/>
      </c>
      <c r="D8662" t="str">
        <f>_xlfn.XLOOKUP(B8662,tbl_nrc_lex_sentiment_translation[sentiment_eng],tbl_nrc_lex_sentiment_translation[sentiment_ptbr],"",0)</f>
        <v>medo</v>
      </c>
      <c r="E8662" t="str" cm="1">
        <f t="array" ref="E8662">_xlfn.XLOOKUP(A8662,tbl_nrc_lex_word_translation[word_eng],IF(tbl_nrc_lex_word_translation[context]=0,"",tbl_nrc_lex_word_translation[context]),"",0)</f>
        <v/>
      </c>
      <c r="F8662">
        <v>0</v>
      </c>
      <c r="G8662" t="str">
        <f t="shared" si="135"/>
        <v/>
      </c>
    </row>
    <row r="8663" spans="1:7" hidden="1" x14ac:dyDescent="0.3">
      <c r="A8663" t="s">
        <v>4214</v>
      </c>
      <c r="B8663" t="s">
        <v>835</v>
      </c>
      <c r="C8663" t="str">
        <f>_xlfn.XLOOKUP(A8663,tbl_nrc_lex_word_translation[word_eng],tbl_nrc_lex_word_translation[word_ptbr],"",0)</f>
        <v/>
      </c>
      <c r="D8663" t="str">
        <f>_xlfn.XLOOKUP(B8663,tbl_nrc_lex_sentiment_translation[sentiment_eng],tbl_nrc_lex_sentiment_translation[sentiment_ptbr],"",0)</f>
        <v>nojo</v>
      </c>
      <c r="E8663" t="str" cm="1">
        <f t="array" ref="E8663">_xlfn.XLOOKUP(A8663,tbl_nrc_lex_word_translation[word_eng],IF(tbl_nrc_lex_word_translation[context]=0,"",tbl_nrc_lex_word_translation[context]),"",0)</f>
        <v/>
      </c>
      <c r="F8663">
        <v>0</v>
      </c>
      <c r="G8663" t="str">
        <f t="shared" si="135"/>
        <v/>
      </c>
    </row>
    <row r="8664" spans="1:7" hidden="1" x14ac:dyDescent="0.3">
      <c r="A8664" t="s">
        <v>4215</v>
      </c>
      <c r="B8664" t="s">
        <v>831</v>
      </c>
      <c r="C8664" t="str">
        <f>_xlfn.XLOOKUP(A8664,tbl_nrc_lex_word_translation[word_eng],tbl_nrc_lex_word_translation[word_ptbr],"",0)</f>
        <v>obituário</v>
      </c>
      <c r="D8664" t="str">
        <f>_xlfn.XLOOKUP(B8664,tbl_nrc_lex_sentiment_translation[sentiment_eng],tbl_nrc_lex_sentiment_translation[sentiment_ptbr],"",0)</f>
        <v>surpresa</v>
      </c>
      <c r="E8664" t="str" cm="1">
        <f t="array" ref="E8664">_xlfn.XLOOKUP(A8664,tbl_nrc_lex_word_translation[word_eng],IF(tbl_nrc_lex_word_translation[context]=0,"",tbl_nrc_lex_word_translation[context]),"",0)</f>
        <v/>
      </c>
      <c r="F8664">
        <v>0</v>
      </c>
      <c r="G8664" t="str">
        <f t="shared" si="135"/>
        <v/>
      </c>
    </row>
    <row r="8665" spans="1:7" hidden="1" x14ac:dyDescent="0.3">
      <c r="A8665" t="s">
        <v>4215</v>
      </c>
      <c r="B8665" t="s">
        <v>829</v>
      </c>
      <c r="C8665" t="str">
        <f>_xlfn.XLOOKUP(A8665,tbl_nrc_lex_word_translation[word_eng],tbl_nrc_lex_word_translation[word_ptbr],"",0)</f>
        <v>obituário</v>
      </c>
      <c r="D8665" t="str">
        <f>_xlfn.XLOOKUP(B8665,tbl_nrc_lex_sentiment_translation[sentiment_eng],tbl_nrc_lex_sentiment_translation[sentiment_ptbr],"",0)</f>
        <v>tristeza</v>
      </c>
      <c r="E8665" t="str" cm="1">
        <f t="array" ref="E8665">_xlfn.XLOOKUP(A8665,tbl_nrc_lex_word_translation[word_eng],IF(tbl_nrc_lex_word_translation[context]=0,"",tbl_nrc_lex_word_translation[context]),"",0)</f>
        <v/>
      </c>
      <c r="F8665">
        <v>0</v>
      </c>
      <c r="G8665" t="str">
        <f t="shared" si="135"/>
        <v/>
      </c>
    </row>
    <row r="8666" spans="1:7" hidden="1" x14ac:dyDescent="0.3">
      <c r="A8666" t="s">
        <v>4215</v>
      </c>
      <c r="B8666" t="s">
        <v>4</v>
      </c>
      <c r="C8666" t="str">
        <f>_xlfn.XLOOKUP(A8666,tbl_nrc_lex_word_translation[word_eng],tbl_nrc_lex_word_translation[word_ptbr],"",0)</f>
        <v>obituário</v>
      </c>
      <c r="D8666" t="str">
        <f>_xlfn.XLOOKUP(B8666,tbl_nrc_lex_sentiment_translation[sentiment_eng],tbl_nrc_lex_sentiment_translation[sentiment_ptbr],"",0)</f>
        <v>negativo</v>
      </c>
      <c r="E8666" t="str" cm="1">
        <f t="array" ref="E8666">_xlfn.XLOOKUP(A8666,tbl_nrc_lex_word_translation[word_eng],IF(tbl_nrc_lex_word_translation[context]=0,"",tbl_nrc_lex_word_translation[context]),"",0)</f>
        <v/>
      </c>
      <c r="F8666">
        <v>0</v>
      </c>
      <c r="G8666" t="str">
        <f t="shared" si="135"/>
        <v/>
      </c>
    </row>
    <row r="8667" spans="1:7" hidden="1" x14ac:dyDescent="0.3">
      <c r="A8667" t="s">
        <v>4216</v>
      </c>
      <c r="B8667" t="s">
        <v>829</v>
      </c>
      <c r="C8667" t="str">
        <f>_xlfn.XLOOKUP(A8667,tbl_nrc_lex_word_translation[word_eng],tbl_nrc_lex_word_translation[word_ptbr],"",0)</f>
        <v>obituário</v>
      </c>
      <c r="D8667" t="str">
        <f>_xlfn.XLOOKUP(B8667,tbl_nrc_lex_sentiment_translation[sentiment_eng],tbl_nrc_lex_sentiment_translation[sentiment_ptbr],"",0)</f>
        <v>tristeza</v>
      </c>
      <c r="E8667" t="str" cm="1">
        <f t="array" ref="E8667">_xlfn.XLOOKUP(A8667,tbl_nrc_lex_word_translation[word_eng],IF(tbl_nrc_lex_word_translation[context]=0,"",tbl_nrc_lex_word_translation[context]),"",0)</f>
        <v/>
      </c>
      <c r="F8667">
        <v>0</v>
      </c>
      <c r="G8667" t="str">
        <f t="shared" si="135"/>
        <v/>
      </c>
    </row>
    <row r="8668" spans="1:7" hidden="1" x14ac:dyDescent="0.3">
      <c r="A8668" t="s">
        <v>4216</v>
      </c>
      <c r="B8668" t="s">
        <v>4</v>
      </c>
      <c r="C8668" t="str">
        <f>_xlfn.XLOOKUP(A8668,tbl_nrc_lex_word_translation[word_eng],tbl_nrc_lex_word_translation[word_ptbr],"",0)</f>
        <v>obituário</v>
      </c>
      <c r="D8668" t="str">
        <f>_xlfn.XLOOKUP(B8668,tbl_nrc_lex_sentiment_translation[sentiment_eng],tbl_nrc_lex_sentiment_translation[sentiment_ptbr],"",0)</f>
        <v>negativo</v>
      </c>
      <c r="E8668" t="str" cm="1">
        <f t="array" ref="E8668">_xlfn.XLOOKUP(A8668,tbl_nrc_lex_word_translation[word_eng],IF(tbl_nrc_lex_word_translation[context]=0,"",tbl_nrc_lex_word_translation[context]),"",0)</f>
        <v/>
      </c>
      <c r="F8668">
        <v>0</v>
      </c>
      <c r="G8668" t="str">
        <f t="shared" si="135"/>
        <v/>
      </c>
    </row>
    <row r="8669" spans="1:7" hidden="1" x14ac:dyDescent="0.3">
      <c r="A8669" t="s">
        <v>641</v>
      </c>
      <c r="B8669" t="s">
        <v>4</v>
      </c>
      <c r="C8669" t="str">
        <f>_xlfn.XLOOKUP(A8669,tbl_nrc_lex_word_translation[word_eng],tbl_nrc_lex_word_translation[word_ptbr],"",0)</f>
        <v>objeção</v>
      </c>
      <c r="D8669" t="str">
        <f>_xlfn.XLOOKUP(B8669,tbl_nrc_lex_sentiment_translation[sentiment_eng],tbl_nrc_lex_sentiment_translation[sentiment_ptbr],"",0)</f>
        <v>negativo</v>
      </c>
      <c r="E8669" t="str" cm="1">
        <f t="array" ref="E8669">_xlfn.XLOOKUP(A8669,tbl_nrc_lex_word_translation[word_eng],IF(tbl_nrc_lex_word_translation[context]=0,"",tbl_nrc_lex_word_translation[context]),"",0)</f>
        <v/>
      </c>
      <c r="F8669">
        <v>0</v>
      </c>
      <c r="G8669" t="str">
        <f t="shared" si="135"/>
        <v/>
      </c>
    </row>
    <row r="8670" spans="1:7" hidden="1" x14ac:dyDescent="0.3">
      <c r="A8670" t="s">
        <v>641</v>
      </c>
      <c r="B8670" t="s">
        <v>830</v>
      </c>
      <c r="C8670" t="str">
        <f>_xlfn.XLOOKUP(A8670,tbl_nrc_lex_word_translation[word_eng],tbl_nrc_lex_word_translation[word_ptbr],"",0)</f>
        <v>objeção</v>
      </c>
      <c r="D8670" t="str">
        <f>_xlfn.XLOOKUP(B8670,tbl_nrc_lex_sentiment_translation[sentiment_eng],tbl_nrc_lex_sentiment_translation[sentiment_ptbr],"",0)</f>
        <v>raiva</v>
      </c>
      <c r="E8670" t="str" cm="1">
        <f t="array" ref="E8670">_xlfn.XLOOKUP(A8670,tbl_nrc_lex_word_translation[word_eng],IF(tbl_nrc_lex_word_translation[context]=0,"",tbl_nrc_lex_word_translation[context]),"",0)</f>
        <v/>
      </c>
      <c r="F8670">
        <v>0</v>
      </c>
      <c r="G8670" t="str">
        <f t="shared" si="135"/>
        <v/>
      </c>
    </row>
    <row r="8671" spans="1:7" hidden="1" x14ac:dyDescent="0.3">
      <c r="A8671" t="s">
        <v>642</v>
      </c>
      <c r="B8671" t="s">
        <v>4</v>
      </c>
      <c r="C8671" t="str">
        <f>_xlfn.XLOOKUP(A8671,tbl_nrc_lex_word_translation[word_eng],tbl_nrc_lex_word_translation[word_ptbr],"",0)</f>
        <v>censurável</v>
      </c>
      <c r="D8671" t="str">
        <f>_xlfn.XLOOKUP(B8671,tbl_nrc_lex_sentiment_translation[sentiment_eng],tbl_nrc_lex_sentiment_translation[sentiment_ptbr],"",0)</f>
        <v>negativo</v>
      </c>
      <c r="E8671" t="str" cm="1">
        <f t="array" ref="E8671">_xlfn.XLOOKUP(A8671,tbl_nrc_lex_word_translation[word_eng],IF(tbl_nrc_lex_word_translation[context]=0,"",tbl_nrc_lex_word_translation[context]),"",0)</f>
        <v/>
      </c>
      <c r="F8671">
        <v>0</v>
      </c>
      <c r="G8671" t="str">
        <f t="shared" si="135"/>
        <v/>
      </c>
    </row>
    <row r="8672" spans="1:7" hidden="1" x14ac:dyDescent="0.3">
      <c r="A8672" t="s">
        <v>4217</v>
      </c>
      <c r="B8672" t="s">
        <v>828</v>
      </c>
      <c r="C8672" t="str">
        <f>_xlfn.XLOOKUP(A8672,tbl_nrc_lex_word_translation[word_eng],tbl_nrc_lex_word_translation[word_ptbr],"",0)</f>
        <v>objetivo</v>
      </c>
      <c r="D8672" t="str">
        <f>_xlfn.XLOOKUP(B8672,tbl_nrc_lex_sentiment_translation[sentiment_eng],tbl_nrc_lex_sentiment_translation[sentiment_ptbr],"",0)</f>
        <v>confiança</v>
      </c>
      <c r="E8672" t="str" cm="1">
        <f t="array" ref="E8672">_xlfn.XLOOKUP(A8672,tbl_nrc_lex_word_translation[word_eng],IF(tbl_nrc_lex_word_translation[context]=0,"",tbl_nrc_lex_word_translation[context]),"",0)</f>
        <v/>
      </c>
      <c r="F8672">
        <v>0</v>
      </c>
      <c r="G8672" t="str">
        <f t="shared" si="135"/>
        <v/>
      </c>
    </row>
    <row r="8673" spans="1:7" hidden="1" x14ac:dyDescent="0.3">
      <c r="A8673" t="s">
        <v>4217</v>
      </c>
      <c r="B8673" t="s">
        <v>2</v>
      </c>
      <c r="C8673" t="str">
        <f>_xlfn.XLOOKUP(A8673,tbl_nrc_lex_word_translation[word_eng],tbl_nrc_lex_word_translation[word_ptbr],"",0)</f>
        <v>objetivo</v>
      </c>
      <c r="D8673" t="str">
        <f>_xlfn.XLOOKUP(B8673,tbl_nrc_lex_sentiment_translation[sentiment_eng],tbl_nrc_lex_sentiment_translation[sentiment_ptbr],"",0)</f>
        <v>positivo</v>
      </c>
      <c r="E8673" t="str" cm="1">
        <f t="array" ref="E8673">_xlfn.XLOOKUP(A8673,tbl_nrc_lex_word_translation[word_eng],IF(tbl_nrc_lex_word_translation[context]=0,"",tbl_nrc_lex_word_translation[context]),"",0)</f>
        <v/>
      </c>
      <c r="F8673">
        <v>0</v>
      </c>
      <c r="G8673" t="str">
        <f t="shared" si="135"/>
        <v/>
      </c>
    </row>
    <row r="8674" spans="1:7" hidden="1" x14ac:dyDescent="0.3">
      <c r="A8674" t="s">
        <v>4217</v>
      </c>
      <c r="B8674" t="s">
        <v>60</v>
      </c>
      <c r="C8674" t="str">
        <f>_xlfn.XLOOKUP(A8674,tbl_nrc_lex_word_translation[word_eng],tbl_nrc_lex_word_translation[word_ptbr],"",0)</f>
        <v>objetivo</v>
      </c>
      <c r="D8674" t="str">
        <f>_xlfn.XLOOKUP(B8674,tbl_nrc_lex_sentiment_translation[sentiment_eng],tbl_nrc_lex_sentiment_translation[sentiment_ptbr],"",0)</f>
        <v>antecipação</v>
      </c>
      <c r="E8674" t="str" cm="1">
        <f t="array" ref="E8674">_xlfn.XLOOKUP(A8674,tbl_nrc_lex_word_translation[word_eng],IF(tbl_nrc_lex_word_translation[context]=0,"",tbl_nrc_lex_word_translation[context]),"",0)</f>
        <v/>
      </c>
      <c r="F8674">
        <v>0</v>
      </c>
      <c r="G8674" t="str">
        <f t="shared" si="135"/>
        <v/>
      </c>
    </row>
    <row r="8675" spans="1:7" hidden="1" x14ac:dyDescent="0.3">
      <c r="A8675" t="s">
        <v>643</v>
      </c>
      <c r="B8675" t="s">
        <v>828</v>
      </c>
      <c r="C8675" t="str">
        <f>_xlfn.XLOOKUP(A8675,tbl_nrc_lex_word_translation[word_eng],tbl_nrc_lex_word_translation[word_ptbr],"",0)</f>
        <v>obrigar</v>
      </c>
      <c r="D8675" t="str">
        <f>_xlfn.XLOOKUP(B8675,tbl_nrc_lex_sentiment_translation[sentiment_eng],tbl_nrc_lex_sentiment_translation[sentiment_ptbr],"",0)</f>
        <v>confiança</v>
      </c>
      <c r="E8675" t="str" cm="1">
        <f t="array" ref="E8675">_xlfn.XLOOKUP(A8675,tbl_nrc_lex_word_translation[word_eng],IF(tbl_nrc_lex_word_translation[context]=0,"",tbl_nrc_lex_word_translation[context]),"",0)</f>
        <v/>
      </c>
      <c r="F8675">
        <v>0</v>
      </c>
      <c r="G8675" t="str">
        <f t="shared" si="135"/>
        <v/>
      </c>
    </row>
    <row r="8676" spans="1:7" hidden="1" x14ac:dyDescent="0.3">
      <c r="A8676" t="s">
        <v>643</v>
      </c>
      <c r="B8676" t="s">
        <v>4</v>
      </c>
      <c r="C8676" t="str">
        <f>_xlfn.XLOOKUP(A8676,tbl_nrc_lex_word_translation[word_eng],tbl_nrc_lex_word_translation[word_ptbr],"",0)</f>
        <v>obrigar</v>
      </c>
      <c r="D8676" t="str">
        <f>_xlfn.XLOOKUP(B8676,tbl_nrc_lex_sentiment_translation[sentiment_eng],tbl_nrc_lex_sentiment_translation[sentiment_ptbr],"",0)</f>
        <v>negativo</v>
      </c>
      <c r="E8676" t="str" cm="1">
        <f t="array" ref="E8676">_xlfn.XLOOKUP(A8676,tbl_nrc_lex_word_translation[word_eng],IF(tbl_nrc_lex_word_translation[context]=0,"",tbl_nrc_lex_word_translation[context]),"",0)</f>
        <v/>
      </c>
      <c r="F8676">
        <v>0</v>
      </c>
      <c r="G8676" t="str">
        <f t="shared" si="135"/>
        <v/>
      </c>
    </row>
    <row r="8677" spans="1:7" hidden="1" x14ac:dyDescent="0.3">
      <c r="A8677" t="s">
        <v>4218</v>
      </c>
      <c r="B8677" t="s">
        <v>2</v>
      </c>
      <c r="C8677" t="str">
        <f>_xlfn.XLOOKUP(A8677,tbl_nrc_lex_word_translation[word_eng],tbl_nrc_lex_word_translation[word_ptbr],"",0)</f>
        <v>obrigando</v>
      </c>
      <c r="D8677" t="str">
        <f>_xlfn.XLOOKUP(B8677,tbl_nrc_lex_sentiment_translation[sentiment_eng],tbl_nrc_lex_sentiment_translation[sentiment_ptbr],"",0)</f>
        <v>positivo</v>
      </c>
      <c r="E8677" t="str" cm="1">
        <f t="array" ref="E8677">_xlfn.XLOOKUP(A8677,tbl_nrc_lex_word_translation[word_eng],IF(tbl_nrc_lex_word_translation[context]=0,"",tbl_nrc_lex_word_translation[context]),"",0)</f>
        <v/>
      </c>
      <c r="F8677">
        <v>0</v>
      </c>
      <c r="G8677" t="str">
        <f t="shared" si="135"/>
        <v/>
      </c>
    </row>
    <row r="8678" spans="1:7" hidden="1" x14ac:dyDescent="0.3">
      <c r="A8678" t="s">
        <v>4218</v>
      </c>
      <c r="B8678" t="s">
        <v>852</v>
      </c>
      <c r="C8678" t="str">
        <f>_xlfn.XLOOKUP(A8678,tbl_nrc_lex_word_translation[word_eng],tbl_nrc_lex_word_translation[word_ptbr],"",0)</f>
        <v>obrigando</v>
      </c>
      <c r="D8678" t="str">
        <f>_xlfn.XLOOKUP(B8678,tbl_nrc_lex_sentiment_translation[sentiment_eng],tbl_nrc_lex_sentiment_translation[sentiment_ptbr],"",0)</f>
        <v>alegria</v>
      </c>
      <c r="E8678" t="str" cm="1">
        <f t="array" ref="E8678">_xlfn.XLOOKUP(A8678,tbl_nrc_lex_word_translation[word_eng],IF(tbl_nrc_lex_word_translation[context]=0,"",tbl_nrc_lex_word_translation[context]),"",0)</f>
        <v/>
      </c>
      <c r="F8678">
        <v>0</v>
      </c>
      <c r="G8678" t="str">
        <f t="shared" si="135"/>
        <v/>
      </c>
    </row>
    <row r="8679" spans="1:7" hidden="1" x14ac:dyDescent="0.3">
      <c r="A8679" t="s">
        <v>4218</v>
      </c>
      <c r="B8679" t="s">
        <v>828</v>
      </c>
      <c r="C8679" t="str">
        <f>_xlfn.XLOOKUP(A8679,tbl_nrc_lex_word_translation[word_eng],tbl_nrc_lex_word_translation[word_ptbr],"",0)</f>
        <v>obrigando</v>
      </c>
      <c r="D8679" t="str">
        <f>_xlfn.XLOOKUP(B8679,tbl_nrc_lex_sentiment_translation[sentiment_eng],tbl_nrc_lex_sentiment_translation[sentiment_ptbr],"",0)</f>
        <v>confiança</v>
      </c>
      <c r="E8679" t="str" cm="1">
        <f t="array" ref="E8679">_xlfn.XLOOKUP(A8679,tbl_nrc_lex_word_translation[word_eng],IF(tbl_nrc_lex_word_translation[context]=0,"",tbl_nrc_lex_word_translation[context]),"",0)</f>
        <v/>
      </c>
      <c r="F8679">
        <v>0</v>
      </c>
      <c r="G8679" t="str">
        <f t="shared" si="135"/>
        <v/>
      </c>
    </row>
    <row r="8680" spans="1:7" hidden="1" x14ac:dyDescent="0.3">
      <c r="A8680" t="s">
        <v>4218</v>
      </c>
      <c r="B8680" t="s">
        <v>831</v>
      </c>
      <c r="C8680" t="str">
        <f>_xlfn.XLOOKUP(A8680,tbl_nrc_lex_word_translation[word_eng],tbl_nrc_lex_word_translation[word_ptbr],"",0)</f>
        <v>obrigando</v>
      </c>
      <c r="D8680" t="str">
        <f>_xlfn.XLOOKUP(B8680,tbl_nrc_lex_sentiment_translation[sentiment_eng],tbl_nrc_lex_sentiment_translation[sentiment_ptbr],"",0)</f>
        <v>surpresa</v>
      </c>
      <c r="E8680" t="str" cm="1">
        <f t="array" ref="E8680">_xlfn.XLOOKUP(A8680,tbl_nrc_lex_word_translation[word_eng],IF(tbl_nrc_lex_word_translation[context]=0,"",tbl_nrc_lex_word_translation[context]),"",0)</f>
        <v/>
      </c>
      <c r="F8680">
        <v>0</v>
      </c>
      <c r="G8680" t="str">
        <f t="shared" si="135"/>
        <v/>
      </c>
    </row>
    <row r="8681" spans="1:7" hidden="1" x14ac:dyDescent="0.3">
      <c r="A8681" t="s">
        <v>4218</v>
      </c>
      <c r="B8681" t="s">
        <v>60</v>
      </c>
      <c r="C8681" t="str">
        <f>_xlfn.XLOOKUP(A8681,tbl_nrc_lex_word_translation[word_eng],tbl_nrc_lex_word_translation[word_ptbr],"",0)</f>
        <v>obrigando</v>
      </c>
      <c r="D8681" t="str">
        <f>_xlfn.XLOOKUP(B8681,tbl_nrc_lex_sentiment_translation[sentiment_eng],tbl_nrc_lex_sentiment_translation[sentiment_ptbr],"",0)</f>
        <v>antecipação</v>
      </c>
      <c r="E8681" t="str" cm="1">
        <f t="array" ref="E8681">_xlfn.XLOOKUP(A8681,tbl_nrc_lex_word_translation[word_eng],IF(tbl_nrc_lex_word_translation[context]=0,"",tbl_nrc_lex_word_translation[context]),"",0)</f>
        <v/>
      </c>
      <c r="F8681">
        <v>0</v>
      </c>
      <c r="G8681" t="str">
        <f t="shared" si="135"/>
        <v/>
      </c>
    </row>
    <row r="8682" spans="1:7" hidden="1" x14ac:dyDescent="0.3">
      <c r="A8682" t="s">
        <v>4218</v>
      </c>
      <c r="B8682" t="s">
        <v>830</v>
      </c>
      <c r="C8682" t="str">
        <f>_xlfn.XLOOKUP(A8682,tbl_nrc_lex_word_translation[word_eng],tbl_nrc_lex_word_translation[word_ptbr],"",0)</f>
        <v>obrigando</v>
      </c>
      <c r="D8682" t="str">
        <f>_xlfn.XLOOKUP(B8682,tbl_nrc_lex_sentiment_translation[sentiment_eng],tbl_nrc_lex_sentiment_translation[sentiment_ptbr],"",0)</f>
        <v>raiva</v>
      </c>
      <c r="E8682" t="str" cm="1">
        <f t="array" ref="E8682">_xlfn.XLOOKUP(A8682,tbl_nrc_lex_word_translation[word_eng],IF(tbl_nrc_lex_word_translation[context]=0,"",tbl_nrc_lex_word_translation[context]),"",0)</f>
        <v/>
      </c>
      <c r="F8682">
        <v>0</v>
      </c>
      <c r="G8682" t="str">
        <f t="shared" si="135"/>
        <v/>
      </c>
    </row>
    <row r="8683" spans="1:7" hidden="1" x14ac:dyDescent="0.3">
      <c r="A8683" t="s">
        <v>4218</v>
      </c>
      <c r="B8683" t="s">
        <v>406</v>
      </c>
      <c r="C8683" t="str">
        <f>_xlfn.XLOOKUP(A8683,tbl_nrc_lex_word_translation[word_eng],tbl_nrc_lex_word_translation[word_ptbr],"",0)</f>
        <v>obrigando</v>
      </c>
      <c r="D8683" t="str">
        <f>_xlfn.XLOOKUP(B8683,tbl_nrc_lex_sentiment_translation[sentiment_eng],tbl_nrc_lex_sentiment_translation[sentiment_ptbr],"",0)</f>
        <v>medo</v>
      </c>
      <c r="E8683" t="str" cm="1">
        <f t="array" ref="E8683">_xlfn.XLOOKUP(A8683,tbl_nrc_lex_word_translation[word_eng],IF(tbl_nrc_lex_word_translation[context]=0,"",tbl_nrc_lex_word_translation[context]),"",0)</f>
        <v/>
      </c>
      <c r="F8683">
        <v>0</v>
      </c>
      <c r="G8683" t="str">
        <f t="shared" si="135"/>
        <v/>
      </c>
    </row>
    <row r="8684" spans="1:7" hidden="1" x14ac:dyDescent="0.3">
      <c r="A8684" t="s">
        <v>4218</v>
      </c>
      <c r="B8684" t="s">
        <v>835</v>
      </c>
      <c r="C8684" t="str">
        <f>_xlfn.XLOOKUP(A8684,tbl_nrc_lex_word_translation[word_eng],tbl_nrc_lex_word_translation[word_ptbr],"",0)</f>
        <v>obrigando</v>
      </c>
      <c r="D8684" t="str">
        <f>_xlfn.XLOOKUP(B8684,tbl_nrc_lex_sentiment_translation[sentiment_eng],tbl_nrc_lex_sentiment_translation[sentiment_ptbr],"",0)</f>
        <v>nojo</v>
      </c>
      <c r="E8684" t="str" cm="1">
        <f t="array" ref="E8684">_xlfn.XLOOKUP(A8684,tbl_nrc_lex_word_translation[word_eng],IF(tbl_nrc_lex_word_translation[context]=0,"",tbl_nrc_lex_word_translation[context]),"",0)</f>
        <v/>
      </c>
      <c r="F8684">
        <v>0</v>
      </c>
      <c r="G8684" t="str">
        <f t="shared" si="135"/>
        <v/>
      </c>
    </row>
    <row r="8685" spans="1:7" hidden="1" x14ac:dyDescent="0.3">
      <c r="A8685" t="s">
        <v>644</v>
      </c>
      <c r="B8685" t="s">
        <v>4</v>
      </c>
      <c r="C8685" t="str">
        <f>_xlfn.XLOOKUP(A8685,tbl_nrc_lex_word_translation[word_eng],tbl_nrc_lex_word_translation[word_ptbr],"",0)</f>
        <v>devedor</v>
      </c>
      <c r="D8685" t="str">
        <f>_xlfn.XLOOKUP(B8685,tbl_nrc_lex_sentiment_translation[sentiment_eng],tbl_nrc_lex_sentiment_translation[sentiment_ptbr],"",0)</f>
        <v>negativo</v>
      </c>
      <c r="E8685" t="str" cm="1">
        <f t="array" ref="E8685">_xlfn.XLOOKUP(A8685,tbl_nrc_lex_word_translation[word_eng],IF(tbl_nrc_lex_word_translation[context]=0,"",tbl_nrc_lex_word_translation[context]),"",0)</f>
        <v/>
      </c>
      <c r="F8685">
        <v>0</v>
      </c>
      <c r="G8685" t="str">
        <f t="shared" si="135"/>
        <v/>
      </c>
    </row>
    <row r="8686" spans="1:7" hidden="1" x14ac:dyDescent="0.3">
      <c r="A8686" t="s">
        <v>644</v>
      </c>
      <c r="B8686" t="s">
        <v>406</v>
      </c>
      <c r="C8686" t="str">
        <f>_xlfn.XLOOKUP(A8686,tbl_nrc_lex_word_translation[word_eng],tbl_nrc_lex_word_translation[word_ptbr],"",0)</f>
        <v>devedor</v>
      </c>
      <c r="D8686" t="str">
        <f>_xlfn.XLOOKUP(B8686,tbl_nrc_lex_sentiment_translation[sentiment_eng],tbl_nrc_lex_sentiment_translation[sentiment_ptbr],"",0)</f>
        <v>medo</v>
      </c>
      <c r="E8686" t="str" cm="1">
        <f t="array" ref="E8686">_xlfn.XLOOKUP(A8686,tbl_nrc_lex_word_translation[word_eng],IF(tbl_nrc_lex_word_translation[context]=0,"",tbl_nrc_lex_word_translation[context]),"",0)</f>
        <v/>
      </c>
      <c r="F8686">
        <v>0</v>
      </c>
      <c r="G8686" t="str">
        <f t="shared" si="135"/>
        <v/>
      </c>
    </row>
    <row r="8687" spans="1:7" hidden="1" x14ac:dyDescent="0.3">
      <c r="A8687" t="s">
        <v>4219</v>
      </c>
      <c r="B8687" t="s">
        <v>4</v>
      </c>
      <c r="C8687" t="str">
        <f>_xlfn.XLOOKUP(A8687,tbl_nrc_lex_word_translation[word_eng],tbl_nrc_lex_word_translation[word_ptbr],"",0)</f>
        <v>obliterar</v>
      </c>
      <c r="D8687" t="str">
        <f>_xlfn.XLOOKUP(B8687,tbl_nrc_lex_sentiment_translation[sentiment_eng],tbl_nrc_lex_sentiment_translation[sentiment_ptbr],"",0)</f>
        <v>negativo</v>
      </c>
      <c r="E8687" t="str" cm="1">
        <f t="array" ref="E8687">_xlfn.XLOOKUP(A8687,tbl_nrc_lex_word_translation[word_eng],IF(tbl_nrc_lex_word_translation[context]=0,"",tbl_nrc_lex_word_translation[context]),"",0)</f>
        <v/>
      </c>
      <c r="F8687">
        <v>0</v>
      </c>
      <c r="G8687" t="str">
        <f t="shared" si="135"/>
        <v/>
      </c>
    </row>
    <row r="8688" spans="1:7" hidden="1" x14ac:dyDescent="0.3">
      <c r="A8688" t="s">
        <v>4219</v>
      </c>
      <c r="B8688" t="s">
        <v>829</v>
      </c>
      <c r="C8688" t="str">
        <f>_xlfn.XLOOKUP(A8688,tbl_nrc_lex_word_translation[word_eng],tbl_nrc_lex_word_translation[word_ptbr],"",0)</f>
        <v>obliterar</v>
      </c>
      <c r="D8688" t="str">
        <f>_xlfn.XLOOKUP(B8688,tbl_nrc_lex_sentiment_translation[sentiment_eng],tbl_nrc_lex_sentiment_translation[sentiment_ptbr],"",0)</f>
        <v>tristeza</v>
      </c>
      <c r="E8688" t="str" cm="1">
        <f t="array" ref="E8688">_xlfn.XLOOKUP(A8688,tbl_nrc_lex_word_translation[word_eng],IF(tbl_nrc_lex_word_translation[context]=0,"",tbl_nrc_lex_word_translation[context]),"",0)</f>
        <v/>
      </c>
      <c r="F8688">
        <v>0</v>
      </c>
      <c r="G8688" t="str">
        <f t="shared" si="135"/>
        <v/>
      </c>
    </row>
    <row r="8689" spans="1:7" hidden="1" x14ac:dyDescent="0.3">
      <c r="A8689" t="s">
        <v>4219</v>
      </c>
      <c r="B8689" t="s">
        <v>830</v>
      </c>
      <c r="C8689" t="str">
        <f>_xlfn.XLOOKUP(A8689,tbl_nrc_lex_word_translation[word_eng],tbl_nrc_lex_word_translation[word_ptbr],"",0)</f>
        <v>obliterar</v>
      </c>
      <c r="D8689" t="str">
        <f>_xlfn.XLOOKUP(B8689,tbl_nrc_lex_sentiment_translation[sentiment_eng],tbl_nrc_lex_sentiment_translation[sentiment_ptbr],"",0)</f>
        <v>raiva</v>
      </c>
      <c r="E8689" t="str" cm="1">
        <f t="array" ref="E8689">_xlfn.XLOOKUP(A8689,tbl_nrc_lex_word_translation[word_eng],IF(tbl_nrc_lex_word_translation[context]=0,"",tbl_nrc_lex_word_translation[context]),"",0)</f>
        <v/>
      </c>
      <c r="F8689">
        <v>0</v>
      </c>
      <c r="G8689" t="str">
        <f t="shared" si="135"/>
        <v/>
      </c>
    </row>
    <row r="8690" spans="1:7" hidden="1" x14ac:dyDescent="0.3">
      <c r="A8690" t="s">
        <v>4219</v>
      </c>
      <c r="B8690" t="s">
        <v>406</v>
      </c>
      <c r="C8690" t="str">
        <f>_xlfn.XLOOKUP(A8690,tbl_nrc_lex_word_translation[word_eng],tbl_nrc_lex_word_translation[word_ptbr],"",0)</f>
        <v>obliterar</v>
      </c>
      <c r="D8690" t="str">
        <f>_xlfn.XLOOKUP(B8690,tbl_nrc_lex_sentiment_translation[sentiment_eng],tbl_nrc_lex_sentiment_translation[sentiment_ptbr],"",0)</f>
        <v>medo</v>
      </c>
      <c r="E8690" t="str" cm="1">
        <f t="array" ref="E8690">_xlfn.XLOOKUP(A8690,tbl_nrc_lex_word_translation[word_eng],IF(tbl_nrc_lex_word_translation[context]=0,"",tbl_nrc_lex_word_translation[context]),"",0)</f>
        <v/>
      </c>
      <c r="F8690">
        <v>0</v>
      </c>
      <c r="G8690" t="str">
        <f t="shared" si="135"/>
        <v/>
      </c>
    </row>
    <row r="8691" spans="1:7" hidden="1" x14ac:dyDescent="0.3">
      <c r="A8691" t="s">
        <v>4220</v>
      </c>
      <c r="B8691" t="s">
        <v>4</v>
      </c>
      <c r="C8691" t="str">
        <f>_xlfn.XLOOKUP(A8691,tbl_nrc_lex_word_translation[word_eng],tbl_nrc_lex_word_translation[word_ptbr],"",0)</f>
        <v>obliterado</v>
      </c>
      <c r="D8691" t="str">
        <f>_xlfn.XLOOKUP(B8691,tbl_nrc_lex_sentiment_translation[sentiment_eng],tbl_nrc_lex_sentiment_translation[sentiment_ptbr],"",0)</f>
        <v>negativo</v>
      </c>
      <c r="E8691" t="str" cm="1">
        <f t="array" ref="E8691">_xlfn.XLOOKUP(A8691,tbl_nrc_lex_word_translation[word_eng],IF(tbl_nrc_lex_word_translation[context]=0,"",tbl_nrc_lex_word_translation[context]),"",0)</f>
        <v/>
      </c>
      <c r="F8691">
        <v>0</v>
      </c>
      <c r="G8691" t="str">
        <f t="shared" si="135"/>
        <v/>
      </c>
    </row>
    <row r="8692" spans="1:7" hidden="1" x14ac:dyDescent="0.3">
      <c r="A8692" t="s">
        <v>4220</v>
      </c>
      <c r="B8692" t="s">
        <v>406</v>
      </c>
      <c r="C8692" t="str">
        <f>_xlfn.XLOOKUP(A8692,tbl_nrc_lex_word_translation[word_eng],tbl_nrc_lex_word_translation[word_ptbr],"",0)</f>
        <v>obliterado</v>
      </c>
      <c r="D8692" t="str">
        <f>_xlfn.XLOOKUP(B8692,tbl_nrc_lex_sentiment_translation[sentiment_eng],tbl_nrc_lex_sentiment_translation[sentiment_ptbr],"",0)</f>
        <v>medo</v>
      </c>
      <c r="E8692" t="str" cm="1">
        <f t="array" ref="E8692">_xlfn.XLOOKUP(A8692,tbl_nrc_lex_word_translation[word_eng],IF(tbl_nrc_lex_word_translation[context]=0,"",tbl_nrc_lex_word_translation[context]),"",0)</f>
        <v/>
      </c>
      <c r="F8692">
        <v>0</v>
      </c>
      <c r="G8692" t="str">
        <f t="shared" si="135"/>
        <v/>
      </c>
    </row>
    <row r="8693" spans="1:7" hidden="1" x14ac:dyDescent="0.3">
      <c r="A8693" t="s">
        <v>4220</v>
      </c>
      <c r="B8693" t="s">
        <v>830</v>
      </c>
      <c r="C8693" t="str">
        <f>_xlfn.XLOOKUP(A8693,tbl_nrc_lex_word_translation[word_eng],tbl_nrc_lex_word_translation[word_ptbr],"",0)</f>
        <v>obliterado</v>
      </c>
      <c r="D8693" t="str">
        <f>_xlfn.XLOOKUP(B8693,tbl_nrc_lex_sentiment_translation[sentiment_eng],tbl_nrc_lex_sentiment_translation[sentiment_ptbr],"",0)</f>
        <v>raiva</v>
      </c>
      <c r="E8693" t="str" cm="1">
        <f t="array" ref="E8693">_xlfn.XLOOKUP(A8693,tbl_nrc_lex_word_translation[word_eng],IF(tbl_nrc_lex_word_translation[context]=0,"",tbl_nrc_lex_word_translation[context]),"",0)</f>
        <v/>
      </c>
      <c r="F8693">
        <v>0</v>
      </c>
      <c r="G8693" t="str">
        <f t="shared" si="135"/>
        <v/>
      </c>
    </row>
    <row r="8694" spans="1:7" hidden="1" x14ac:dyDescent="0.3">
      <c r="A8694" t="s">
        <v>4221</v>
      </c>
      <c r="B8694" t="s">
        <v>829</v>
      </c>
      <c r="C8694" t="str">
        <f>_xlfn.XLOOKUP(A8694,tbl_nrc_lex_word_translation[word_eng],tbl_nrc_lex_word_translation[word_ptbr],"",0)</f>
        <v>obliteração</v>
      </c>
      <c r="D8694" t="str">
        <f>_xlfn.XLOOKUP(B8694,tbl_nrc_lex_sentiment_translation[sentiment_eng],tbl_nrc_lex_sentiment_translation[sentiment_ptbr],"",0)</f>
        <v>tristeza</v>
      </c>
      <c r="E8694" t="str" cm="1">
        <f t="array" ref="E8694">_xlfn.XLOOKUP(A8694,tbl_nrc_lex_word_translation[word_eng],IF(tbl_nrc_lex_word_translation[context]=0,"",tbl_nrc_lex_word_translation[context]),"",0)</f>
        <v/>
      </c>
      <c r="F8694">
        <v>0</v>
      </c>
      <c r="G8694" t="str">
        <f t="shared" si="135"/>
        <v/>
      </c>
    </row>
    <row r="8695" spans="1:7" hidden="1" x14ac:dyDescent="0.3">
      <c r="A8695" t="s">
        <v>4221</v>
      </c>
      <c r="B8695" t="s">
        <v>4</v>
      </c>
      <c r="C8695" t="str">
        <f>_xlfn.XLOOKUP(A8695,tbl_nrc_lex_word_translation[word_eng],tbl_nrc_lex_word_translation[word_ptbr],"",0)</f>
        <v>obliteração</v>
      </c>
      <c r="D8695" t="str">
        <f>_xlfn.XLOOKUP(B8695,tbl_nrc_lex_sentiment_translation[sentiment_eng],tbl_nrc_lex_sentiment_translation[sentiment_ptbr],"",0)</f>
        <v>negativo</v>
      </c>
      <c r="E8695" t="str" cm="1">
        <f t="array" ref="E8695">_xlfn.XLOOKUP(A8695,tbl_nrc_lex_word_translation[word_eng],IF(tbl_nrc_lex_word_translation[context]=0,"",tbl_nrc_lex_word_translation[context]),"",0)</f>
        <v/>
      </c>
      <c r="F8695">
        <v>0</v>
      </c>
      <c r="G8695" t="str">
        <f t="shared" si="135"/>
        <v/>
      </c>
    </row>
    <row r="8696" spans="1:7" hidden="1" x14ac:dyDescent="0.3">
      <c r="A8696" t="s">
        <v>4221</v>
      </c>
      <c r="B8696" t="s">
        <v>406</v>
      </c>
      <c r="C8696" t="str">
        <f>_xlfn.XLOOKUP(A8696,tbl_nrc_lex_word_translation[word_eng],tbl_nrc_lex_word_translation[word_ptbr],"",0)</f>
        <v>obliteração</v>
      </c>
      <c r="D8696" t="str">
        <f>_xlfn.XLOOKUP(B8696,tbl_nrc_lex_sentiment_translation[sentiment_eng],tbl_nrc_lex_sentiment_translation[sentiment_ptbr],"",0)</f>
        <v>medo</v>
      </c>
      <c r="E8696" t="str" cm="1">
        <f t="array" ref="E8696">_xlfn.XLOOKUP(A8696,tbl_nrc_lex_word_translation[word_eng],IF(tbl_nrc_lex_word_translation[context]=0,"",tbl_nrc_lex_word_translation[context]),"",0)</f>
        <v/>
      </c>
      <c r="F8696">
        <v>0</v>
      </c>
      <c r="G8696" t="str">
        <f t="shared" si="135"/>
        <v/>
      </c>
    </row>
    <row r="8697" spans="1:7" hidden="1" x14ac:dyDescent="0.3">
      <c r="A8697" t="s">
        <v>4222</v>
      </c>
      <c r="B8697" t="s">
        <v>4</v>
      </c>
      <c r="C8697" t="str">
        <f>_xlfn.XLOOKUP(A8697,tbl_nrc_lex_word_translation[word_eng],tbl_nrc_lex_word_translation[word_ptbr],"",0)</f>
        <v>esquecimento</v>
      </c>
      <c r="D8697" t="str">
        <f>_xlfn.XLOOKUP(B8697,tbl_nrc_lex_sentiment_translation[sentiment_eng],tbl_nrc_lex_sentiment_translation[sentiment_ptbr],"",0)</f>
        <v>negativo</v>
      </c>
      <c r="E8697" t="str" cm="1">
        <f t="array" ref="E8697">_xlfn.XLOOKUP(A8697,tbl_nrc_lex_word_translation[word_eng],IF(tbl_nrc_lex_word_translation[context]=0,"",tbl_nrc_lex_word_translation[context]),"",0)</f>
        <v/>
      </c>
      <c r="F8697">
        <v>0</v>
      </c>
      <c r="G8697" t="str">
        <f t="shared" si="135"/>
        <v/>
      </c>
    </row>
    <row r="8698" spans="1:7" hidden="1" x14ac:dyDescent="0.3">
      <c r="A8698" t="s">
        <v>4222</v>
      </c>
      <c r="B8698" t="s">
        <v>406</v>
      </c>
      <c r="C8698" t="str">
        <f>_xlfn.XLOOKUP(A8698,tbl_nrc_lex_word_translation[word_eng],tbl_nrc_lex_word_translation[word_ptbr],"",0)</f>
        <v>esquecimento</v>
      </c>
      <c r="D8698" t="str">
        <f>_xlfn.XLOOKUP(B8698,tbl_nrc_lex_sentiment_translation[sentiment_eng],tbl_nrc_lex_sentiment_translation[sentiment_ptbr],"",0)</f>
        <v>medo</v>
      </c>
      <c r="E8698" t="str" cm="1">
        <f t="array" ref="E8698">_xlfn.XLOOKUP(A8698,tbl_nrc_lex_word_translation[word_eng],IF(tbl_nrc_lex_word_translation[context]=0,"",tbl_nrc_lex_word_translation[context]),"",0)</f>
        <v/>
      </c>
      <c r="F8698">
        <v>0</v>
      </c>
      <c r="G8698" t="str">
        <f t="shared" si="135"/>
        <v/>
      </c>
    </row>
    <row r="8699" spans="1:7" hidden="1" x14ac:dyDescent="0.3">
      <c r="A8699" t="s">
        <v>4222</v>
      </c>
      <c r="B8699" t="s">
        <v>830</v>
      </c>
      <c r="C8699" t="str">
        <f>_xlfn.XLOOKUP(A8699,tbl_nrc_lex_word_translation[word_eng],tbl_nrc_lex_word_translation[word_ptbr],"",0)</f>
        <v>esquecimento</v>
      </c>
      <c r="D8699" t="str">
        <f>_xlfn.XLOOKUP(B8699,tbl_nrc_lex_sentiment_translation[sentiment_eng],tbl_nrc_lex_sentiment_translation[sentiment_ptbr],"",0)</f>
        <v>raiva</v>
      </c>
      <c r="E8699" t="str" cm="1">
        <f t="array" ref="E8699">_xlfn.XLOOKUP(A8699,tbl_nrc_lex_word_translation[word_eng],IF(tbl_nrc_lex_word_translation[context]=0,"",tbl_nrc_lex_word_translation[context]),"",0)</f>
        <v/>
      </c>
      <c r="F8699">
        <v>0</v>
      </c>
      <c r="G8699" t="str">
        <f t="shared" si="135"/>
        <v/>
      </c>
    </row>
    <row r="8700" spans="1:7" hidden="1" x14ac:dyDescent="0.3">
      <c r="A8700" t="s">
        <v>4223</v>
      </c>
      <c r="B8700" t="s">
        <v>4</v>
      </c>
      <c r="C8700" t="str">
        <f>_xlfn.XLOOKUP(A8700,tbl_nrc_lex_word_translation[word_eng],tbl_nrc_lex_word_translation[word_ptbr],"",0)</f>
        <v>desagradável</v>
      </c>
      <c r="D8700" t="str">
        <f>_xlfn.XLOOKUP(B8700,tbl_nrc_lex_sentiment_translation[sentiment_eng],tbl_nrc_lex_sentiment_translation[sentiment_ptbr],"",0)</f>
        <v>negativo</v>
      </c>
      <c r="E8700" t="str" cm="1">
        <f t="array" ref="E8700">_xlfn.XLOOKUP(A8700,tbl_nrc_lex_word_translation[word_eng],IF(tbl_nrc_lex_word_translation[context]=0,"",tbl_nrc_lex_word_translation[context]),"",0)</f>
        <v/>
      </c>
      <c r="F8700">
        <v>0</v>
      </c>
      <c r="G8700" t="str">
        <f t="shared" si="135"/>
        <v/>
      </c>
    </row>
    <row r="8701" spans="1:7" hidden="1" x14ac:dyDescent="0.3">
      <c r="A8701" t="s">
        <v>4223</v>
      </c>
      <c r="B8701" t="s">
        <v>829</v>
      </c>
      <c r="C8701" t="str">
        <f>_xlfn.XLOOKUP(A8701,tbl_nrc_lex_word_translation[word_eng],tbl_nrc_lex_word_translation[word_ptbr],"",0)</f>
        <v>desagradável</v>
      </c>
      <c r="D8701" t="str">
        <f>_xlfn.XLOOKUP(B8701,tbl_nrc_lex_sentiment_translation[sentiment_eng],tbl_nrc_lex_sentiment_translation[sentiment_ptbr],"",0)</f>
        <v>tristeza</v>
      </c>
      <c r="E8701" t="str" cm="1">
        <f t="array" ref="E8701">_xlfn.XLOOKUP(A8701,tbl_nrc_lex_word_translation[word_eng],IF(tbl_nrc_lex_word_translation[context]=0,"",tbl_nrc_lex_word_translation[context]),"",0)</f>
        <v/>
      </c>
      <c r="F8701">
        <v>0</v>
      </c>
      <c r="G8701" t="str">
        <f t="shared" si="135"/>
        <v/>
      </c>
    </row>
    <row r="8702" spans="1:7" hidden="1" x14ac:dyDescent="0.3">
      <c r="A8702" t="s">
        <v>4223</v>
      </c>
      <c r="B8702" t="s">
        <v>830</v>
      </c>
      <c r="C8702" t="str">
        <f>_xlfn.XLOOKUP(A8702,tbl_nrc_lex_word_translation[word_eng],tbl_nrc_lex_word_translation[word_ptbr],"",0)</f>
        <v>desagradável</v>
      </c>
      <c r="D8702" t="str">
        <f>_xlfn.XLOOKUP(B8702,tbl_nrc_lex_sentiment_translation[sentiment_eng],tbl_nrc_lex_sentiment_translation[sentiment_ptbr],"",0)</f>
        <v>raiva</v>
      </c>
      <c r="E8702" t="str" cm="1">
        <f t="array" ref="E8702">_xlfn.XLOOKUP(A8702,tbl_nrc_lex_word_translation[word_eng],IF(tbl_nrc_lex_word_translation[context]=0,"",tbl_nrc_lex_word_translation[context]),"",0)</f>
        <v/>
      </c>
      <c r="F8702">
        <v>0</v>
      </c>
      <c r="G8702" t="str">
        <f t="shared" si="135"/>
        <v/>
      </c>
    </row>
    <row r="8703" spans="1:7" hidden="1" x14ac:dyDescent="0.3">
      <c r="A8703" t="s">
        <v>4223</v>
      </c>
      <c r="B8703" t="s">
        <v>835</v>
      </c>
      <c r="C8703" t="str">
        <f>_xlfn.XLOOKUP(A8703,tbl_nrc_lex_word_translation[word_eng],tbl_nrc_lex_word_translation[word_ptbr],"",0)</f>
        <v>desagradável</v>
      </c>
      <c r="D8703" t="str">
        <f>_xlfn.XLOOKUP(B8703,tbl_nrc_lex_sentiment_translation[sentiment_eng],tbl_nrc_lex_sentiment_translation[sentiment_ptbr],"",0)</f>
        <v>nojo</v>
      </c>
      <c r="E8703" t="str" cm="1">
        <f t="array" ref="E8703">_xlfn.XLOOKUP(A8703,tbl_nrc_lex_word_translation[word_eng],IF(tbl_nrc_lex_word_translation[context]=0,"",tbl_nrc_lex_word_translation[context]),"",0)</f>
        <v/>
      </c>
      <c r="F8703">
        <v>0</v>
      </c>
      <c r="G8703" t="str">
        <f t="shared" si="135"/>
        <v/>
      </c>
    </row>
    <row r="8704" spans="1:7" hidden="1" x14ac:dyDescent="0.3">
      <c r="A8704" t="s">
        <v>645</v>
      </c>
      <c r="B8704" t="s">
        <v>4</v>
      </c>
      <c r="C8704" t="str">
        <f>_xlfn.XLOOKUP(A8704,tbl_nrc_lex_word_translation[word_eng],tbl_nrc_lex_word_translation[word_ptbr],"",0)</f>
        <v>obsceno</v>
      </c>
      <c r="D8704" t="str">
        <f>_xlfn.XLOOKUP(B8704,tbl_nrc_lex_sentiment_translation[sentiment_eng],tbl_nrc_lex_sentiment_translation[sentiment_ptbr],"",0)</f>
        <v>negativo</v>
      </c>
      <c r="E8704" t="str" cm="1">
        <f t="array" ref="E8704">_xlfn.XLOOKUP(A8704,tbl_nrc_lex_word_translation[word_eng],IF(tbl_nrc_lex_word_translation[context]=0,"",tbl_nrc_lex_word_translation[context]),"",0)</f>
        <v/>
      </c>
      <c r="F8704">
        <v>0</v>
      </c>
      <c r="G8704" t="str">
        <f t="shared" si="135"/>
        <v/>
      </c>
    </row>
    <row r="8705" spans="1:7" hidden="1" x14ac:dyDescent="0.3">
      <c r="A8705" t="s">
        <v>645</v>
      </c>
      <c r="B8705" t="s">
        <v>835</v>
      </c>
      <c r="C8705" t="str">
        <f>_xlfn.XLOOKUP(A8705,tbl_nrc_lex_word_translation[word_eng],tbl_nrc_lex_word_translation[word_ptbr],"",0)</f>
        <v>obsceno</v>
      </c>
      <c r="D8705" t="str">
        <f>_xlfn.XLOOKUP(B8705,tbl_nrc_lex_sentiment_translation[sentiment_eng],tbl_nrc_lex_sentiment_translation[sentiment_ptbr],"",0)</f>
        <v>nojo</v>
      </c>
      <c r="E8705" t="str" cm="1">
        <f t="array" ref="E8705">_xlfn.XLOOKUP(A8705,tbl_nrc_lex_word_translation[word_eng],IF(tbl_nrc_lex_word_translation[context]=0,"",tbl_nrc_lex_word_translation[context]),"",0)</f>
        <v/>
      </c>
      <c r="F8705">
        <v>0</v>
      </c>
      <c r="G8705" t="str">
        <f t="shared" si="135"/>
        <v/>
      </c>
    </row>
    <row r="8706" spans="1:7" hidden="1" x14ac:dyDescent="0.3">
      <c r="A8706" t="s">
        <v>646</v>
      </c>
      <c r="B8706" t="s">
        <v>4</v>
      </c>
      <c r="C8706" t="str">
        <f>_xlfn.XLOOKUP(A8706,tbl_nrc_lex_word_translation[word_eng],tbl_nrc_lex_word_translation[word_ptbr],"",0)</f>
        <v>obscenidade</v>
      </c>
      <c r="D8706" t="str">
        <f>_xlfn.XLOOKUP(B8706,tbl_nrc_lex_sentiment_translation[sentiment_eng],tbl_nrc_lex_sentiment_translation[sentiment_ptbr],"",0)</f>
        <v>negativo</v>
      </c>
      <c r="E8706" t="str" cm="1">
        <f t="array" ref="E8706">_xlfn.XLOOKUP(A8706,tbl_nrc_lex_word_translation[word_eng],IF(tbl_nrc_lex_word_translation[context]=0,"",tbl_nrc_lex_word_translation[context]),"",0)</f>
        <v/>
      </c>
      <c r="F8706">
        <v>0</v>
      </c>
      <c r="G8706" t="str">
        <f t="shared" ref="G8706:G8769" si="136">IFERROR(FIND(" ",C8706),"")</f>
        <v/>
      </c>
    </row>
    <row r="8707" spans="1:7" hidden="1" x14ac:dyDescent="0.3">
      <c r="A8707" t="s">
        <v>646</v>
      </c>
      <c r="B8707" t="s">
        <v>835</v>
      </c>
      <c r="C8707" t="str">
        <f>_xlfn.XLOOKUP(A8707,tbl_nrc_lex_word_translation[word_eng],tbl_nrc_lex_word_translation[word_ptbr],"",0)</f>
        <v>obscenidade</v>
      </c>
      <c r="D8707" t="str">
        <f>_xlfn.XLOOKUP(B8707,tbl_nrc_lex_sentiment_translation[sentiment_eng],tbl_nrc_lex_sentiment_translation[sentiment_ptbr],"",0)</f>
        <v>nojo</v>
      </c>
      <c r="E8707" t="str" cm="1">
        <f t="array" ref="E8707">_xlfn.XLOOKUP(A8707,tbl_nrc_lex_word_translation[word_eng],IF(tbl_nrc_lex_word_translation[context]=0,"",tbl_nrc_lex_word_translation[context]),"",0)</f>
        <v/>
      </c>
      <c r="F8707">
        <v>0</v>
      </c>
      <c r="G8707" t="str">
        <f t="shared" si="136"/>
        <v/>
      </c>
    </row>
    <row r="8708" spans="1:7" hidden="1" x14ac:dyDescent="0.3">
      <c r="A8708" t="s">
        <v>646</v>
      </c>
      <c r="B8708" t="s">
        <v>830</v>
      </c>
      <c r="C8708" t="str">
        <f>_xlfn.XLOOKUP(A8708,tbl_nrc_lex_word_translation[word_eng],tbl_nrc_lex_word_translation[word_ptbr],"",0)</f>
        <v>obscenidade</v>
      </c>
      <c r="D8708" t="str">
        <f>_xlfn.XLOOKUP(B8708,tbl_nrc_lex_sentiment_translation[sentiment_eng],tbl_nrc_lex_sentiment_translation[sentiment_ptbr],"",0)</f>
        <v>raiva</v>
      </c>
      <c r="E8708" t="str" cm="1">
        <f t="array" ref="E8708">_xlfn.XLOOKUP(A8708,tbl_nrc_lex_word_translation[word_eng],IF(tbl_nrc_lex_word_translation[context]=0,"",tbl_nrc_lex_word_translation[context]),"",0)</f>
        <v/>
      </c>
      <c r="F8708">
        <v>0</v>
      </c>
      <c r="G8708" t="str">
        <f t="shared" si="136"/>
        <v/>
      </c>
    </row>
    <row r="8709" spans="1:7" hidden="1" x14ac:dyDescent="0.3">
      <c r="A8709" t="s">
        <v>4224</v>
      </c>
      <c r="B8709" t="s">
        <v>4</v>
      </c>
      <c r="C8709" t="str">
        <f>_xlfn.XLOOKUP(A8709,tbl_nrc_lex_word_translation[word_eng],tbl_nrc_lex_word_translation[word_ptbr],"",0)</f>
        <v>obscuridade</v>
      </c>
      <c r="D8709" t="str">
        <f>_xlfn.XLOOKUP(B8709,tbl_nrc_lex_sentiment_translation[sentiment_eng],tbl_nrc_lex_sentiment_translation[sentiment_ptbr],"",0)</f>
        <v>negativo</v>
      </c>
      <c r="E8709" t="str" cm="1">
        <f t="array" ref="E8709">_xlfn.XLOOKUP(A8709,tbl_nrc_lex_word_translation[word_eng],IF(tbl_nrc_lex_word_translation[context]=0,"",tbl_nrc_lex_word_translation[context]),"",0)</f>
        <v/>
      </c>
      <c r="F8709">
        <v>0</v>
      </c>
      <c r="G8709" t="str">
        <f t="shared" si="136"/>
        <v/>
      </c>
    </row>
    <row r="8710" spans="1:7" hidden="1" x14ac:dyDescent="0.3">
      <c r="A8710" t="s">
        <v>4225</v>
      </c>
      <c r="B8710" t="s">
        <v>2</v>
      </c>
      <c r="C8710" t="str">
        <f>_xlfn.XLOOKUP(A8710,tbl_nrc_lex_word_translation[word_eng],tbl_nrc_lex_word_translation[word_ptbr],"",0)</f>
        <v>observador</v>
      </c>
      <c r="D8710" t="str">
        <f>_xlfn.XLOOKUP(B8710,tbl_nrc_lex_sentiment_translation[sentiment_eng],tbl_nrc_lex_sentiment_translation[sentiment_ptbr],"",0)</f>
        <v>positivo</v>
      </c>
      <c r="E8710" t="str" cm="1">
        <f t="array" ref="E8710">_xlfn.XLOOKUP(A8710,tbl_nrc_lex_word_translation[word_eng],IF(tbl_nrc_lex_word_translation[context]=0,"",tbl_nrc_lex_word_translation[context]),"",0)</f>
        <v/>
      </c>
      <c r="F8710">
        <v>0</v>
      </c>
      <c r="G8710" t="str">
        <f t="shared" si="136"/>
        <v/>
      </c>
    </row>
    <row r="8711" spans="1:7" hidden="1" x14ac:dyDescent="0.3">
      <c r="A8711" t="s">
        <v>647</v>
      </c>
      <c r="B8711" t="s">
        <v>4</v>
      </c>
      <c r="C8711" t="str">
        <f>_xlfn.XLOOKUP(A8711,tbl_nrc_lex_word_translation[word_eng],tbl_nrc_lex_word_translation[word_ptbr],"",0)</f>
        <v>obstáculo</v>
      </c>
      <c r="D8711" t="str">
        <f>_xlfn.XLOOKUP(B8711,tbl_nrc_lex_sentiment_translation[sentiment_eng],tbl_nrc_lex_sentiment_translation[sentiment_ptbr],"",0)</f>
        <v>negativo</v>
      </c>
      <c r="E8711" t="str" cm="1">
        <f t="array" ref="E8711">_xlfn.XLOOKUP(A8711,tbl_nrc_lex_word_translation[word_eng],IF(tbl_nrc_lex_word_translation[context]=0,"",tbl_nrc_lex_word_translation[context]),"",0)</f>
        <v/>
      </c>
      <c r="F8711">
        <v>0</v>
      </c>
      <c r="G8711" t="str">
        <f t="shared" si="136"/>
        <v/>
      </c>
    </row>
    <row r="8712" spans="1:7" hidden="1" x14ac:dyDescent="0.3">
      <c r="A8712" t="s">
        <v>647</v>
      </c>
      <c r="B8712" t="s">
        <v>829</v>
      </c>
      <c r="C8712" t="str">
        <f>_xlfn.XLOOKUP(A8712,tbl_nrc_lex_word_translation[word_eng],tbl_nrc_lex_word_translation[word_ptbr],"",0)</f>
        <v>obstáculo</v>
      </c>
      <c r="D8712" t="str">
        <f>_xlfn.XLOOKUP(B8712,tbl_nrc_lex_sentiment_translation[sentiment_eng],tbl_nrc_lex_sentiment_translation[sentiment_ptbr],"",0)</f>
        <v>tristeza</v>
      </c>
      <c r="E8712" t="str" cm="1">
        <f t="array" ref="E8712">_xlfn.XLOOKUP(A8712,tbl_nrc_lex_word_translation[word_eng],IF(tbl_nrc_lex_word_translation[context]=0,"",tbl_nrc_lex_word_translation[context]),"",0)</f>
        <v/>
      </c>
      <c r="F8712">
        <v>0</v>
      </c>
      <c r="G8712" t="str">
        <f t="shared" si="136"/>
        <v/>
      </c>
    </row>
    <row r="8713" spans="1:7" hidden="1" x14ac:dyDescent="0.3">
      <c r="A8713" t="s">
        <v>647</v>
      </c>
      <c r="B8713" t="s">
        <v>830</v>
      </c>
      <c r="C8713" t="str">
        <f>_xlfn.XLOOKUP(A8713,tbl_nrc_lex_word_translation[word_eng],tbl_nrc_lex_word_translation[word_ptbr],"",0)</f>
        <v>obstáculo</v>
      </c>
      <c r="D8713" t="str">
        <f>_xlfn.XLOOKUP(B8713,tbl_nrc_lex_sentiment_translation[sentiment_eng],tbl_nrc_lex_sentiment_translation[sentiment_ptbr],"",0)</f>
        <v>raiva</v>
      </c>
      <c r="E8713" t="str" cm="1">
        <f t="array" ref="E8713">_xlfn.XLOOKUP(A8713,tbl_nrc_lex_word_translation[word_eng],IF(tbl_nrc_lex_word_translation[context]=0,"",tbl_nrc_lex_word_translation[context]),"",0)</f>
        <v/>
      </c>
      <c r="F8713">
        <v>0</v>
      </c>
      <c r="G8713" t="str">
        <f t="shared" si="136"/>
        <v/>
      </c>
    </row>
    <row r="8714" spans="1:7" hidden="1" x14ac:dyDescent="0.3">
      <c r="A8714" t="s">
        <v>647</v>
      </c>
      <c r="B8714" t="s">
        <v>406</v>
      </c>
      <c r="C8714" t="str">
        <f>_xlfn.XLOOKUP(A8714,tbl_nrc_lex_word_translation[word_eng],tbl_nrc_lex_word_translation[word_ptbr],"",0)</f>
        <v>obstáculo</v>
      </c>
      <c r="D8714" t="str">
        <f>_xlfn.XLOOKUP(B8714,tbl_nrc_lex_sentiment_translation[sentiment_eng],tbl_nrc_lex_sentiment_translation[sentiment_ptbr],"",0)</f>
        <v>medo</v>
      </c>
      <c r="E8714" t="str" cm="1">
        <f t="array" ref="E8714">_xlfn.XLOOKUP(A8714,tbl_nrc_lex_word_translation[word_eng],IF(tbl_nrc_lex_word_translation[context]=0,"",tbl_nrc_lex_word_translation[context]),"",0)</f>
        <v/>
      </c>
      <c r="F8714">
        <v>0</v>
      </c>
      <c r="G8714" t="str">
        <f t="shared" si="136"/>
        <v/>
      </c>
    </row>
    <row r="8715" spans="1:7" hidden="1" x14ac:dyDescent="0.3">
      <c r="A8715" t="s">
        <v>4226</v>
      </c>
      <c r="B8715" t="s">
        <v>828</v>
      </c>
      <c r="C8715" t="str">
        <f>_xlfn.XLOOKUP(A8715,tbl_nrc_lex_word_translation[word_eng],tbl_nrc_lex_word_translation[word_ptbr],"",0)</f>
        <v>obstetra</v>
      </c>
      <c r="D8715" t="str">
        <f>_xlfn.XLOOKUP(B8715,tbl_nrc_lex_sentiment_translation[sentiment_eng],tbl_nrc_lex_sentiment_translation[sentiment_ptbr],"",0)</f>
        <v>confiança</v>
      </c>
      <c r="E8715" t="str" cm="1">
        <f t="array" ref="E8715">_xlfn.XLOOKUP(A8715,tbl_nrc_lex_word_translation[word_eng],IF(tbl_nrc_lex_word_translation[context]=0,"",tbl_nrc_lex_word_translation[context]),"",0)</f>
        <v/>
      </c>
      <c r="F8715">
        <v>0</v>
      </c>
      <c r="G8715" t="str">
        <f t="shared" si="136"/>
        <v/>
      </c>
    </row>
    <row r="8716" spans="1:7" hidden="1" x14ac:dyDescent="0.3">
      <c r="A8716" t="s">
        <v>4227</v>
      </c>
      <c r="B8716" t="s">
        <v>4</v>
      </c>
      <c r="C8716" t="str">
        <f>_xlfn.XLOOKUP(A8716,tbl_nrc_lex_word_translation[word_eng],tbl_nrc_lex_word_translation[word_ptbr],"",0)</f>
        <v>obstinado</v>
      </c>
      <c r="D8716" t="str">
        <f>_xlfn.XLOOKUP(B8716,tbl_nrc_lex_sentiment_translation[sentiment_eng],tbl_nrc_lex_sentiment_translation[sentiment_ptbr],"",0)</f>
        <v>negativo</v>
      </c>
      <c r="E8716" t="str" cm="1">
        <f t="array" ref="E8716">_xlfn.XLOOKUP(A8716,tbl_nrc_lex_word_translation[word_eng],IF(tbl_nrc_lex_word_translation[context]=0,"",tbl_nrc_lex_word_translation[context]),"",0)</f>
        <v/>
      </c>
      <c r="F8716">
        <v>0</v>
      </c>
      <c r="G8716" t="str">
        <f t="shared" si="136"/>
        <v/>
      </c>
    </row>
    <row r="8717" spans="1:7" hidden="1" x14ac:dyDescent="0.3">
      <c r="A8717" t="s">
        <v>648</v>
      </c>
      <c r="B8717" t="s">
        <v>4</v>
      </c>
      <c r="C8717" t="str">
        <f>_xlfn.XLOOKUP(A8717,tbl_nrc_lex_word_translation[word_eng],tbl_nrc_lex_word_translation[word_ptbr],"",0)</f>
        <v>obstruir</v>
      </c>
      <c r="D8717" t="str">
        <f>_xlfn.XLOOKUP(B8717,tbl_nrc_lex_sentiment_translation[sentiment_eng],tbl_nrc_lex_sentiment_translation[sentiment_ptbr],"",0)</f>
        <v>negativo</v>
      </c>
      <c r="E8717" t="str" cm="1">
        <f t="array" ref="E8717">_xlfn.XLOOKUP(A8717,tbl_nrc_lex_word_translation[word_eng],IF(tbl_nrc_lex_word_translation[context]=0,"",tbl_nrc_lex_word_translation[context]),"",0)</f>
        <v/>
      </c>
      <c r="F8717">
        <v>0</v>
      </c>
      <c r="G8717" t="str">
        <f t="shared" si="136"/>
        <v/>
      </c>
    </row>
    <row r="8718" spans="1:7" hidden="1" x14ac:dyDescent="0.3">
      <c r="A8718" t="s">
        <v>648</v>
      </c>
      <c r="B8718" t="s">
        <v>406</v>
      </c>
      <c r="C8718" t="str">
        <f>_xlfn.XLOOKUP(A8718,tbl_nrc_lex_word_translation[word_eng],tbl_nrc_lex_word_translation[word_ptbr],"",0)</f>
        <v>obstruir</v>
      </c>
      <c r="D8718" t="str">
        <f>_xlfn.XLOOKUP(B8718,tbl_nrc_lex_sentiment_translation[sentiment_eng],tbl_nrc_lex_sentiment_translation[sentiment_ptbr],"",0)</f>
        <v>medo</v>
      </c>
      <c r="E8718" t="str" cm="1">
        <f t="array" ref="E8718">_xlfn.XLOOKUP(A8718,tbl_nrc_lex_word_translation[word_eng],IF(tbl_nrc_lex_word_translation[context]=0,"",tbl_nrc_lex_word_translation[context]),"",0)</f>
        <v/>
      </c>
      <c r="F8718">
        <v>0</v>
      </c>
      <c r="G8718" t="str">
        <f t="shared" si="136"/>
        <v/>
      </c>
    </row>
    <row r="8719" spans="1:7" hidden="1" x14ac:dyDescent="0.3">
      <c r="A8719" t="s">
        <v>648</v>
      </c>
      <c r="B8719" t="s">
        <v>830</v>
      </c>
      <c r="C8719" t="str">
        <f>_xlfn.XLOOKUP(A8719,tbl_nrc_lex_word_translation[word_eng],tbl_nrc_lex_word_translation[word_ptbr],"",0)</f>
        <v>obstruir</v>
      </c>
      <c r="D8719" t="str">
        <f>_xlfn.XLOOKUP(B8719,tbl_nrc_lex_sentiment_translation[sentiment_eng],tbl_nrc_lex_sentiment_translation[sentiment_ptbr],"",0)</f>
        <v>raiva</v>
      </c>
      <c r="E8719" t="str" cm="1">
        <f t="array" ref="E8719">_xlfn.XLOOKUP(A8719,tbl_nrc_lex_word_translation[word_eng],IF(tbl_nrc_lex_word_translation[context]=0,"",tbl_nrc_lex_word_translation[context]),"",0)</f>
        <v/>
      </c>
      <c r="F8719">
        <v>0</v>
      </c>
      <c r="G8719" t="str">
        <f t="shared" si="136"/>
        <v/>
      </c>
    </row>
    <row r="8720" spans="1:7" hidden="1" x14ac:dyDescent="0.3">
      <c r="A8720" t="s">
        <v>649</v>
      </c>
      <c r="B8720" t="s">
        <v>4</v>
      </c>
      <c r="C8720" t="str">
        <f>_xlfn.XLOOKUP(A8720,tbl_nrc_lex_word_translation[word_eng],tbl_nrc_lex_word_translation[word_ptbr],"",0)</f>
        <v>obstrução</v>
      </c>
      <c r="D8720" t="str">
        <f>_xlfn.XLOOKUP(B8720,tbl_nrc_lex_sentiment_translation[sentiment_eng],tbl_nrc_lex_sentiment_translation[sentiment_ptbr],"",0)</f>
        <v>negativo</v>
      </c>
      <c r="E8720" t="str" cm="1">
        <f t="array" ref="E8720">_xlfn.XLOOKUP(A8720,tbl_nrc_lex_word_translation[word_eng],IF(tbl_nrc_lex_word_translation[context]=0,"",tbl_nrc_lex_word_translation[context]),"",0)</f>
        <v/>
      </c>
      <c r="F8720">
        <v>0</v>
      </c>
      <c r="G8720" t="str">
        <f t="shared" si="136"/>
        <v/>
      </c>
    </row>
    <row r="8721" spans="1:7" hidden="1" x14ac:dyDescent="0.3">
      <c r="A8721" t="s">
        <v>4228</v>
      </c>
      <c r="B8721" t="s">
        <v>4</v>
      </c>
      <c r="C8721" t="str">
        <f>_xlfn.XLOOKUP(A8721,tbl_nrc_lex_word_translation[word_eng],tbl_nrc_lex_word_translation[word_ptbr],"",0)</f>
        <v>obstrutiva</v>
      </c>
      <c r="D8721" t="str">
        <f>_xlfn.XLOOKUP(B8721,tbl_nrc_lex_sentiment_translation[sentiment_eng],tbl_nrc_lex_sentiment_translation[sentiment_ptbr],"",0)</f>
        <v>negativo</v>
      </c>
      <c r="E8721" t="str" cm="1">
        <f t="array" ref="E8721">_xlfn.XLOOKUP(A8721,tbl_nrc_lex_word_translation[word_eng],IF(tbl_nrc_lex_word_translation[context]=0,"",tbl_nrc_lex_word_translation[context]),"",0)</f>
        <v/>
      </c>
      <c r="F8721">
        <v>0</v>
      </c>
      <c r="G8721" t="str">
        <f t="shared" si="136"/>
        <v/>
      </c>
    </row>
    <row r="8722" spans="1:7" hidden="1" x14ac:dyDescent="0.3">
      <c r="A8722" t="s">
        <v>4228</v>
      </c>
      <c r="B8722" t="s">
        <v>830</v>
      </c>
      <c r="C8722" t="str">
        <f>_xlfn.XLOOKUP(A8722,tbl_nrc_lex_word_translation[word_eng],tbl_nrc_lex_word_translation[word_ptbr],"",0)</f>
        <v>obstrutiva</v>
      </c>
      <c r="D8722" t="str">
        <f>_xlfn.XLOOKUP(B8722,tbl_nrc_lex_sentiment_translation[sentiment_eng],tbl_nrc_lex_sentiment_translation[sentiment_ptbr],"",0)</f>
        <v>raiva</v>
      </c>
      <c r="E8722" t="str" cm="1">
        <f t="array" ref="E8722">_xlfn.XLOOKUP(A8722,tbl_nrc_lex_word_translation[word_eng],IF(tbl_nrc_lex_word_translation[context]=0,"",tbl_nrc_lex_word_translation[context]),"",0)</f>
        <v/>
      </c>
      <c r="F8722">
        <v>0</v>
      </c>
      <c r="G8722" t="str">
        <f t="shared" si="136"/>
        <v/>
      </c>
    </row>
    <row r="8723" spans="1:7" hidden="1" x14ac:dyDescent="0.3">
      <c r="A8723" t="s">
        <v>4229</v>
      </c>
      <c r="B8723" t="s">
        <v>2</v>
      </c>
      <c r="C8723" t="str">
        <f>_xlfn.XLOOKUP(A8723,tbl_nrc_lex_word_translation[word_eng],tbl_nrc_lex_word_translation[word_ptbr],"",0)</f>
        <v>obtenível</v>
      </c>
      <c r="D8723" t="str">
        <f>_xlfn.XLOOKUP(B8723,tbl_nrc_lex_sentiment_translation[sentiment_eng],tbl_nrc_lex_sentiment_translation[sentiment_ptbr],"",0)</f>
        <v>positivo</v>
      </c>
      <c r="E8723" t="str" cm="1">
        <f t="array" ref="E8723">_xlfn.XLOOKUP(A8723,tbl_nrc_lex_word_translation[word_eng],IF(tbl_nrc_lex_word_translation[context]=0,"",tbl_nrc_lex_word_translation[context]),"",0)</f>
        <v/>
      </c>
      <c r="F8723">
        <v>0</v>
      </c>
      <c r="G8723" t="str">
        <f t="shared" si="136"/>
        <v/>
      </c>
    </row>
    <row r="8724" spans="1:7" hidden="1" x14ac:dyDescent="0.3">
      <c r="A8724" t="s">
        <v>4229</v>
      </c>
      <c r="B8724" t="s">
        <v>852</v>
      </c>
      <c r="C8724" t="str">
        <f>_xlfn.XLOOKUP(A8724,tbl_nrc_lex_word_translation[word_eng],tbl_nrc_lex_word_translation[word_ptbr],"",0)</f>
        <v>obtenível</v>
      </c>
      <c r="D8724" t="str">
        <f>_xlfn.XLOOKUP(B8724,tbl_nrc_lex_sentiment_translation[sentiment_eng],tbl_nrc_lex_sentiment_translation[sentiment_ptbr],"",0)</f>
        <v>alegria</v>
      </c>
      <c r="E8724" t="str" cm="1">
        <f t="array" ref="E8724">_xlfn.XLOOKUP(A8724,tbl_nrc_lex_word_translation[word_eng],IF(tbl_nrc_lex_word_translation[context]=0,"",tbl_nrc_lex_word_translation[context]),"",0)</f>
        <v/>
      </c>
      <c r="F8724">
        <v>0</v>
      </c>
      <c r="G8724" t="str">
        <f t="shared" si="136"/>
        <v/>
      </c>
    </row>
    <row r="8725" spans="1:7" hidden="1" x14ac:dyDescent="0.3">
      <c r="A8725" t="s">
        <v>4230</v>
      </c>
      <c r="B8725" t="s">
        <v>4</v>
      </c>
      <c r="C8725" t="str">
        <f>_xlfn.XLOOKUP(A8725,tbl_nrc_lex_word_translation[word_eng],tbl_nrc_lex_word_translation[word_ptbr],"",0)</f>
        <v>obtuso</v>
      </c>
      <c r="D8725" t="str">
        <f>_xlfn.XLOOKUP(B8725,tbl_nrc_lex_sentiment_translation[sentiment_eng],tbl_nrc_lex_sentiment_translation[sentiment_ptbr],"",0)</f>
        <v>negativo</v>
      </c>
      <c r="E8725" t="str" cm="1">
        <f t="array" ref="E8725">_xlfn.XLOOKUP(A8725,tbl_nrc_lex_word_translation[word_eng],IF(tbl_nrc_lex_word_translation[context]=0,"",tbl_nrc_lex_word_translation[context]),"",0)</f>
        <v/>
      </c>
      <c r="F8725">
        <v>0</v>
      </c>
      <c r="G8725" t="str">
        <f t="shared" si="136"/>
        <v/>
      </c>
    </row>
    <row r="8726" spans="1:7" hidden="1" x14ac:dyDescent="0.3">
      <c r="A8726" t="s">
        <v>4231</v>
      </c>
      <c r="B8726" t="s">
        <v>828</v>
      </c>
      <c r="C8726" t="str">
        <f>_xlfn.XLOOKUP(A8726,tbl_nrc_lex_word_translation[word_eng],tbl_nrc_lex_word_translation[word_ptbr],"",0)</f>
        <v>óbvio</v>
      </c>
      <c r="D8726" t="str">
        <f>_xlfn.XLOOKUP(B8726,tbl_nrc_lex_sentiment_translation[sentiment_eng],tbl_nrc_lex_sentiment_translation[sentiment_ptbr],"",0)</f>
        <v>confiança</v>
      </c>
      <c r="E8726" t="str" cm="1">
        <f t="array" ref="E8726">_xlfn.XLOOKUP(A8726,tbl_nrc_lex_word_translation[word_eng],IF(tbl_nrc_lex_word_translation[context]=0,"",tbl_nrc_lex_word_translation[context]),"",0)</f>
        <v/>
      </c>
      <c r="F8726">
        <v>0</v>
      </c>
      <c r="G8726" t="str">
        <f t="shared" si="136"/>
        <v/>
      </c>
    </row>
    <row r="8727" spans="1:7" hidden="1" x14ac:dyDescent="0.3">
      <c r="A8727" t="s">
        <v>4231</v>
      </c>
      <c r="B8727" t="s">
        <v>2</v>
      </c>
      <c r="C8727" t="str">
        <f>_xlfn.XLOOKUP(A8727,tbl_nrc_lex_word_translation[word_eng],tbl_nrc_lex_word_translation[word_ptbr],"",0)</f>
        <v>óbvio</v>
      </c>
      <c r="D8727" t="str">
        <f>_xlfn.XLOOKUP(B8727,tbl_nrc_lex_sentiment_translation[sentiment_eng],tbl_nrc_lex_sentiment_translation[sentiment_ptbr],"",0)</f>
        <v>positivo</v>
      </c>
      <c r="E8727" t="str" cm="1">
        <f t="array" ref="E8727">_xlfn.XLOOKUP(A8727,tbl_nrc_lex_word_translation[word_eng],IF(tbl_nrc_lex_word_translation[context]=0,"",tbl_nrc_lex_word_translation[context]),"",0)</f>
        <v/>
      </c>
      <c r="F8727">
        <v>0</v>
      </c>
      <c r="G8727" t="str">
        <f t="shared" si="136"/>
        <v/>
      </c>
    </row>
    <row r="8728" spans="1:7" hidden="1" x14ac:dyDescent="0.3">
      <c r="A8728" t="s">
        <v>4232</v>
      </c>
      <c r="B8728" t="s">
        <v>831</v>
      </c>
      <c r="C8728" t="str">
        <f>_xlfn.XLOOKUP(A8728,tbl_nrc_lex_word_translation[word_eng],tbl_nrc_lex_word_translation[word_ptbr],"",0)</f>
        <v>ocasional</v>
      </c>
      <c r="D8728" t="str">
        <f>_xlfn.XLOOKUP(B8728,tbl_nrc_lex_sentiment_translation[sentiment_eng],tbl_nrc_lex_sentiment_translation[sentiment_ptbr],"",0)</f>
        <v>surpresa</v>
      </c>
      <c r="E8728" t="str" cm="1">
        <f t="array" ref="E8728">_xlfn.XLOOKUP(A8728,tbl_nrc_lex_word_translation[word_eng],IF(tbl_nrc_lex_word_translation[context]=0,"",tbl_nrc_lex_word_translation[context]),"",0)</f>
        <v/>
      </c>
      <c r="F8728">
        <v>0</v>
      </c>
      <c r="G8728" t="str">
        <f t="shared" si="136"/>
        <v/>
      </c>
    </row>
    <row r="8729" spans="1:7" hidden="1" x14ac:dyDescent="0.3">
      <c r="A8729" t="s">
        <v>4233</v>
      </c>
      <c r="B8729" t="s">
        <v>4</v>
      </c>
      <c r="C8729" t="str">
        <f>_xlfn.XLOOKUP(A8729,tbl_nrc_lex_word_translation[word_eng],tbl_nrc_lex_word_translation[word_ptbr],"",0)</f>
        <v>oculto</v>
      </c>
      <c r="D8729" t="str">
        <f>_xlfn.XLOOKUP(B8729,tbl_nrc_lex_sentiment_translation[sentiment_eng],tbl_nrc_lex_sentiment_translation[sentiment_ptbr],"",0)</f>
        <v>negativo</v>
      </c>
      <c r="E8729" t="str" cm="1">
        <f t="array" ref="E8729">_xlfn.XLOOKUP(A8729,tbl_nrc_lex_word_translation[word_eng],IF(tbl_nrc_lex_word_translation[context]=0,"",tbl_nrc_lex_word_translation[context]),"",0)</f>
        <v/>
      </c>
      <c r="F8729">
        <v>0</v>
      </c>
      <c r="G8729" t="str">
        <f t="shared" si="136"/>
        <v/>
      </c>
    </row>
    <row r="8730" spans="1:7" hidden="1" x14ac:dyDescent="0.3">
      <c r="A8730" t="s">
        <v>4233</v>
      </c>
      <c r="B8730" t="s">
        <v>406</v>
      </c>
      <c r="C8730" t="str">
        <f>_xlfn.XLOOKUP(A8730,tbl_nrc_lex_word_translation[word_eng],tbl_nrc_lex_word_translation[word_ptbr],"",0)</f>
        <v>oculto</v>
      </c>
      <c r="D8730" t="str">
        <f>_xlfn.XLOOKUP(B8730,tbl_nrc_lex_sentiment_translation[sentiment_eng],tbl_nrc_lex_sentiment_translation[sentiment_ptbr],"",0)</f>
        <v>medo</v>
      </c>
      <c r="E8730" t="str" cm="1">
        <f t="array" ref="E8730">_xlfn.XLOOKUP(A8730,tbl_nrc_lex_word_translation[word_eng],IF(tbl_nrc_lex_word_translation[context]=0,"",tbl_nrc_lex_word_translation[context]),"",0)</f>
        <v/>
      </c>
      <c r="F8730">
        <v>0</v>
      </c>
      <c r="G8730" t="str">
        <f t="shared" si="136"/>
        <v/>
      </c>
    </row>
    <row r="8731" spans="1:7" hidden="1" x14ac:dyDescent="0.3">
      <c r="A8731" t="s">
        <v>4233</v>
      </c>
      <c r="B8731" t="s">
        <v>835</v>
      </c>
      <c r="C8731" t="str">
        <f>_xlfn.XLOOKUP(A8731,tbl_nrc_lex_word_translation[word_eng],tbl_nrc_lex_word_translation[word_ptbr],"",0)</f>
        <v>oculto</v>
      </c>
      <c r="D8731" t="str">
        <f>_xlfn.XLOOKUP(B8731,tbl_nrc_lex_sentiment_translation[sentiment_eng],tbl_nrc_lex_sentiment_translation[sentiment_ptbr],"",0)</f>
        <v>nojo</v>
      </c>
      <c r="E8731" t="str" cm="1">
        <f t="array" ref="E8731">_xlfn.XLOOKUP(A8731,tbl_nrc_lex_word_translation[word_eng],IF(tbl_nrc_lex_word_translation[context]=0,"",tbl_nrc_lex_word_translation[context]),"",0)</f>
        <v/>
      </c>
      <c r="F8731">
        <v>0</v>
      </c>
      <c r="G8731" t="str">
        <f t="shared" si="136"/>
        <v/>
      </c>
    </row>
    <row r="8732" spans="1:7" hidden="1" x14ac:dyDescent="0.3">
      <c r="A8732" t="s">
        <v>4234</v>
      </c>
      <c r="B8732" t="s">
        <v>828</v>
      </c>
      <c r="C8732" t="str">
        <f>_xlfn.XLOOKUP(A8732,tbl_nrc_lex_word_translation[word_eng],tbl_nrc_lex_word_translation[word_ptbr],"",0)</f>
        <v>ocupante</v>
      </c>
      <c r="D8732" t="str">
        <f>_xlfn.XLOOKUP(B8732,tbl_nrc_lex_sentiment_translation[sentiment_eng],tbl_nrc_lex_sentiment_translation[sentiment_ptbr],"",0)</f>
        <v>confiança</v>
      </c>
      <c r="E8732" t="str" cm="1">
        <f t="array" ref="E8732">_xlfn.XLOOKUP(A8732,tbl_nrc_lex_word_translation[word_eng],IF(tbl_nrc_lex_word_translation[context]=0,"",tbl_nrc_lex_word_translation[context]),"",0)</f>
        <v/>
      </c>
      <c r="F8732">
        <v>0</v>
      </c>
      <c r="G8732" t="str">
        <f t="shared" si="136"/>
        <v/>
      </c>
    </row>
    <row r="8733" spans="1:7" hidden="1" x14ac:dyDescent="0.3">
      <c r="A8733" t="s">
        <v>4234</v>
      </c>
      <c r="B8733" t="s">
        <v>2</v>
      </c>
      <c r="C8733" t="str">
        <f>_xlfn.XLOOKUP(A8733,tbl_nrc_lex_word_translation[word_eng],tbl_nrc_lex_word_translation[word_ptbr],"",0)</f>
        <v>ocupante</v>
      </c>
      <c r="D8733" t="str">
        <f>_xlfn.XLOOKUP(B8733,tbl_nrc_lex_sentiment_translation[sentiment_eng],tbl_nrc_lex_sentiment_translation[sentiment_ptbr],"",0)</f>
        <v>positivo</v>
      </c>
      <c r="E8733" t="str" cm="1">
        <f t="array" ref="E8733">_xlfn.XLOOKUP(A8733,tbl_nrc_lex_word_translation[word_eng],IF(tbl_nrc_lex_word_translation[context]=0,"",tbl_nrc_lex_word_translation[context]),"",0)</f>
        <v/>
      </c>
      <c r="F8733">
        <v>0</v>
      </c>
      <c r="G8733" t="str">
        <f t="shared" si="136"/>
        <v/>
      </c>
    </row>
    <row r="8734" spans="1:7" hidden="1" x14ac:dyDescent="0.3">
      <c r="A8734" t="s">
        <v>4235</v>
      </c>
      <c r="B8734" t="s">
        <v>2</v>
      </c>
      <c r="C8734" t="str">
        <f>_xlfn.XLOOKUP(A8734,tbl_nrc_lex_word_translation[word_eng],tbl_nrc_lex_word_translation[word_ptbr],"",0)</f>
        <v>ocupação</v>
      </c>
      <c r="D8734" t="str">
        <f>_xlfn.XLOOKUP(B8734,tbl_nrc_lex_sentiment_translation[sentiment_eng],tbl_nrc_lex_sentiment_translation[sentiment_ptbr],"",0)</f>
        <v>positivo</v>
      </c>
      <c r="E8734" t="str" cm="1">
        <f t="array" ref="E8734">_xlfn.XLOOKUP(A8734,tbl_nrc_lex_word_translation[word_eng],IF(tbl_nrc_lex_word_translation[context]=0,"",tbl_nrc_lex_word_translation[context]),"",0)</f>
        <v/>
      </c>
      <c r="F8734">
        <v>0</v>
      </c>
      <c r="G8734" t="str">
        <f t="shared" si="136"/>
        <v/>
      </c>
    </row>
    <row r="8735" spans="1:7" hidden="1" x14ac:dyDescent="0.3">
      <c r="A8735" t="s">
        <v>4236</v>
      </c>
      <c r="B8735" t="s">
        <v>2</v>
      </c>
      <c r="C8735" t="str">
        <f>_xlfn.XLOOKUP(A8735,tbl_nrc_lex_word_translation[word_eng],tbl_nrc_lex_word_translation[word_ptbr],"",0)</f>
        <v>ocupar</v>
      </c>
      <c r="D8735" t="str">
        <f>_xlfn.XLOOKUP(B8735,tbl_nrc_lex_sentiment_translation[sentiment_eng],tbl_nrc_lex_sentiment_translation[sentiment_ptbr],"",0)</f>
        <v>positivo</v>
      </c>
      <c r="E8735" t="str" cm="1">
        <f t="array" ref="E8735">_xlfn.XLOOKUP(A8735,tbl_nrc_lex_word_translation[word_eng],IF(tbl_nrc_lex_word_translation[context]=0,"",tbl_nrc_lex_word_translation[context]),"",0)</f>
        <v/>
      </c>
      <c r="F8735">
        <v>0</v>
      </c>
      <c r="G8735" t="str">
        <f t="shared" si="136"/>
        <v/>
      </c>
    </row>
    <row r="8736" spans="1:7" hidden="1" x14ac:dyDescent="0.3">
      <c r="A8736" t="s">
        <v>4237</v>
      </c>
      <c r="B8736" t="s">
        <v>835</v>
      </c>
      <c r="C8736" t="str">
        <f>_xlfn.XLOOKUP(A8736,tbl_nrc_lex_word_translation[word_eng],tbl_nrc_lex_word_translation[word_ptbr],"",0)</f>
        <v>polvo</v>
      </c>
      <c r="D8736" t="str">
        <f>_xlfn.XLOOKUP(B8736,tbl_nrc_lex_sentiment_translation[sentiment_eng],tbl_nrc_lex_sentiment_translation[sentiment_ptbr],"",0)</f>
        <v>nojo</v>
      </c>
      <c r="E8736" t="str" cm="1">
        <f t="array" ref="E8736">_xlfn.XLOOKUP(A8736,tbl_nrc_lex_word_translation[word_eng],IF(tbl_nrc_lex_word_translation[context]=0,"",tbl_nrc_lex_word_translation[context]),"",0)</f>
        <v/>
      </c>
      <c r="F8736">
        <v>0</v>
      </c>
      <c r="G8736" t="str">
        <f t="shared" si="136"/>
        <v/>
      </c>
    </row>
    <row r="8737" spans="1:7" hidden="1" x14ac:dyDescent="0.3">
      <c r="A8737" t="s">
        <v>4238</v>
      </c>
      <c r="B8737" t="s">
        <v>829</v>
      </c>
      <c r="C8737" t="str">
        <f>_xlfn.XLOOKUP(A8737,tbl_nrc_lex_word_translation[word_eng],tbl_nrc_lex_word_translation[word_ptbr],"",0)</f>
        <v>estranheza</v>
      </c>
      <c r="D8737" t="str">
        <f>_xlfn.XLOOKUP(B8737,tbl_nrc_lex_sentiment_translation[sentiment_eng],tbl_nrc_lex_sentiment_translation[sentiment_ptbr],"",0)</f>
        <v>tristeza</v>
      </c>
      <c r="E8737" t="str" cm="1">
        <f t="array" ref="E8737">_xlfn.XLOOKUP(A8737,tbl_nrc_lex_word_translation[word_eng],IF(tbl_nrc_lex_word_translation[context]=0,"",tbl_nrc_lex_word_translation[context]),"",0)</f>
        <v/>
      </c>
      <c r="F8737">
        <v>0</v>
      </c>
      <c r="G8737" t="str">
        <f t="shared" si="136"/>
        <v/>
      </c>
    </row>
    <row r="8738" spans="1:7" hidden="1" x14ac:dyDescent="0.3">
      <c r="A8738" t="s">
        <v>4238</v>
      </c>
      <c r="B8738" t="s">
        <v>831</v>
      </c>
      <c r="C8738" t="str">
        <f>_xlfn.XLOOKUP(A8738,tbl_nrc_lex_word_translation[word_eng],tbl_nrc_lex_word_translation[word_ptbr],"",0)</f>
        <v>estranheza</v>
      </c>
      <c r="D8738" t="str">
        <f>_xlfn.XLOOKUP(B8738,tbl_nrc_lex_sentiment_translation[sentiment_eng],tbl_nrc_lex_sentiment_translation[sentiment_ptbr],"",0)</f>
        <v>surpresa</v>
      </c>
      <c r="E8738" t="str" cm="1">
        <f t="array" ref="E8738">_xlfn.XLOOKUP(A8738,tbl_nrc_lex_word_translation[word_eng],IF(tbl_nrc_lex_word_translation[context]=0,"",tbl_nrc_lex_word_translation[context]),"",0)</f>
        <v/>
      </c>
      <c r="F8738">
        <v>0</v>
      </c>
      <c r="G8738" t="str">
        <f t="shared" si="136"/>
        <v/>
      </c>
    </row>
    <row r="8739" spans="1:7" hidden="1" x14ac:dyDescent="0.3">
      <c r="A8739" t="s">
        <v>4238</v>
      </c>
      <c r="B8739" t="s">
        <v>835</v>
      </c>
      <c r="C8739" t="str">
        <f>_xlfn.XLOOKUP(A8739,tbl_nrc_lex_word_translation[word_eng],tbl_nrc_lex_word_translation[word_ptbr],"",0)</f>
        <v>estranheza</v>
      </c>
      <c r="D8739" t="str">
        <f>_xlfn.XLOOKUP(B8739,tbl_nrc_lex_sentiment_translation[sentiment_eng],tbl_nrc_lex_sentiment_translation[sentiment_ptbr],"",0)</f>
        <v>nojo</v>
      </c>
      <c r="E8739" t="str" cm="1">
        <f t="array" ref="E8739">_xlfn.XLOOKUP(A8739,tbl_nrc_lex_word_translation[word_eng],IF(tbl_nrc_lex_word_translation[context]=0,"",tbl_nrc_lex_word_translation[context]),"",0)</f>
        <v/>
      </c>
      <c r="F8739">
        <v>0</v>
      </c>
      <c r="G8739" t="str">
        <f t="shared" si="136"/>
        <v/>
      </c>
    </row>
    <row r="8740" spans="1:7" hidden="1" x14ac:dyDescent="0.3">
      <c r="A8740" t="s">
        <v>4238</v>
      </c>
      <c r="B8740" t="s">
        <v>4</v>
      </c>
      <c r="C8740" t="str">
        <f>_xlfn.XLOOKUP(A8740,tbl_nrc_lex_word_translation[word_eng],tbl_nrc_lex_word_translation[word_ptbr],"",0)</f>
        <v>estranheza</v>
      </c>
      <c r="D8740" t="str">
        <f>_xlfn.XLOOKUP(B8740,tbl_nrc_lex_sentiment_translation[sentiment_eng],tbl_nrc_lex_sentiment_translation[sentiment_ptbr],"",0)</f>
        <v>negativo</v>
      </c>
      <c r="E8740" t="str" cm="1">
        <f t="array" ref="E8740">_xlfn.XLOOKUP(A8740,tbl_nrc_lex_word_translation[word_eng],IF(tbl_nrc_lex_word_translation[context]=0,"",tbl_nrc_lex_word_translation[context]),"",0)</f>
        <v/>
      </c>
      <c r="F8740">
        <v>0</v>
      </c>
      <c r="G8740" t="str">
        <f t="shared" si="136"/>
        <v/>
      </c>
    </row>
    <row r="8741" spans="1:7" hidden="1" x14ac:dyDescent="0.3">
      <c r="A8741" t="s">
        <v>4239</v>
      </c>
      <c r="B8741" t="s">
        <v>406</v>
      </c>
      <c r="C8741" t="str">
        <f>_xlfn.XLOOKUP(A8741,tbl_nrc_lex_word_translation[word_eng],tbl_nrc_lex_word_translation[word_ptbr],"",0)</f>
        <v>odioso</v>
      </c>
      <c r="D8741" t="str">
        <f>_xlfn.XLOOKUP(B8741,tbl_nrc_lex_sentiment_translation[sentiment_eng],tbl_nrc_lex_sentiment_translation[sentiment_ptbr],"",0)</f>
        <v>medo</v>
      </c>
      <c r="E8741" t="str" cm="1">
        <f t="array" ref="E8741">_xlfn.XLOOKUP(A8741,tbl_nrc_lex_word_translation[word_eng],IF(tbl_nrc_lex_word_translation[context]=0,"",tbl_nrc_lex_word_translation[context]),"",0)</f>
        <v/>
      </c>
      <c r="F8741">
        <v>0</v>
      </c>
      <c r="G8741" t="str">
        <f t="shared" si="136"/>
        <v/>
      </c>
    </row>
    <row r="8742" spans="1:7" hidden="1" x14ac:dyDescent="0.3">
      <c r="A8742" t="s">
        <v>4239</v>
      </c>
      <c r="B8742" t="s">
        <v>4</v>
      </c>
      <c r="C8742" t="str">
        <f>_xlfn.XLOOKUP(A8742,tbl_nrc_lex_word_translation[word_eng],tbl_nrc_lex_word_translation[word_ptbr],"",0)</f>
        <v>odioso</v>
      </c>
      <c r="D8742" t="str">
        <f>_xlfn.XLOOKUP(B8742,tbl_nrc_lex_sentiment_translation[sentiment_eng],tbl_nrc_lex_sentiment_translation[sentiment_ptbr],"",0)</f>
        <v>negativo</v>
      </c>
      <c r="E8742" t="str" cm="1">
        <f t="array" ref="E8742">_xlfn.XLOOKUP(A8742,tbl_nrc_lex_word_translation[word_eng],IF(tbl_nrc_lex_word_translation[context]=0,"",tbl_nrc_lex_word_translation[context]),"",0)</f>
        <v/>
      </c>
      <c r="F8742">
        <v>0</v>
      </c>
      <c r="G8742" t="str">
        <f t="shared" si="136"/>
        <v/>
      </c>
    </row>
    <row r="8743" spans="1:7" hidden="1" x14ac:dyDescent="0.3">
      <c r="A8743" t="s">
        <v>4239</v>
      </c>
      <c r="B8743" t="s">
        <v>830</v>
      </c>
      <c r="C8743" t="str">
        <f>_xlfn.XLOOKUP(A8743,tbl_nrc_lex_word_translation[word_eng],tbl_nrc_lex_word_translation[word_ptbr],"",0)</f>
        <v>odioso</v>
      </c>
      <c r="D8743" t="str">
        <f>_xlfn.XLOOKUP(B8743,tbl_nrc_lex_sentiment_translation[sentiment_eng],tbl_nrc_lex_sentiment_translation[sentiment_ptbr],"",0)</f>
        <v>raiva</v>
      </c>
      <c r="E8743" t="str" cm="1">
        <f t="array" ref="E8743">_xlfn.XLOOKUP(A8743,tbl_nrc_lex_word_translation[word_eng],IF(tbl_nrc_lex_word_translation[context]=0,"",tbl_nrc_lex_word_translation[context]),"",0)</f>
        <v/>
      </c>
      <c r="F8743">
        <v>0</v>
      </c>
      <c r="G8743" t="str">
        <f t="shared" si="136"/>
        <v/>
      </c>
    </row>
    <row r="8744" spans="1:7" hidden="1" x14ac:dyDescent="0.3">
      <c r="A8744" t="s">
        <v>4239</v>
      </c>
      <c r="B8744" t="s">
        <v>835</v>
      </c>
      <c r="C8744" t="str">
        <f>_xlfn.XLOOKUP(A8744,tbl_nrc_lex_word_translation[word_eng],tbl_nrc_lex_word_translation[word_ptbr],"",0)</f>
        <v>odioso</v>
      </c>
      <c r="D8744" t="str">
        <f>_xlfn.XLOOKUP(B8744,tbl_nrc_lex_sentiment_translation[sentiment_eng],tbl_nrc_lex_sentiment_translation[sentiment_ptbr],"",0)</f>
        <v>nojo</v>
      </c>
      <c r="E8744" t="str" cm="1">
        <f t="array" ref="E8744">_xlfn.XLOOKUP(A8744,tbl_nrc_lex_word_translation[word_eng],IF(tbl_nrc_lex_word_translation[context]=0,"",tbl_nrc_lex_word_translation[context]),"",0)</f>
        <v/>
      </c>
      <c r="F8744">
        <v>0</v>
      </c>
      <c r="G8744" t="str">
        <f t="shared" si="136"/>
        <v/>
      </c>
    </row>
    <row r="8745" spans="1:7" hidden="1" x14ac:dyDescent="0.3">
      <c r="A8745" t="s">
        <v>4240</v>
      </c>
      <c r="B8745" t="s">
        <v>4</v>
      </c>
      <c r="C8745" t="str">
        <f>_xlfn.XLOOKUP(A8745,tbl_nrc_lex_word_translation[word_eng],tbl_nrc_lex_word_translation[word_ptbr],"",0)</f>
        <v>odor</v>
      </c>
      <c r="D8745" t="str">
        <f>_xlfn.XLOOKUP(B8745,tbl_nrc_lex_sentiment_translation[sentiment_eng],tbl_nrc_lex_sentiment_translation[sentiment_ptbr],"",0)</f>
        <v>negativo</v>
      </c>
      <c r="E8745" t="str" cm="1">
        <f t="array" ref="E8745">_xlfn.XLOOKUP(A8745,tbl_nrc_lex_word_translation[word_eng],IF(tbl_nrc_lex_word_translation[context]=0,"",tbl_nrc_lex_word_translation[context]),"",0)</f>
        <v/>
      </c>
      <c r="F8745">
        <v>0</v>
      </c>
      <c r="G8745" t="str">
        <f t="shared" si="136"/>
        <v/>
      </c>
    </row>
    <row r="8746" spans="1:7" hidden="1" x14ac:dyDescent="0.3">
      <c r="A8746" t="s">
        <v>650</v>
      </c>
      <c r="B8746" t="s">
        <v>4</v>
      </c>
      <c r="C8746" t="str">
        <f>_xlfn.XLOOKUP(A8746,tbl_nrc_lex_word_translation[word_eng],tbl_nrc_lex_word_translation[word_ptbr],"",0)</f>
        <v>ofender</v>
      </c>
      <c r="D8746" t="str">
        <f>_xlfn.XLOOKUP(B8746,tbl_nrc_lex_sentiment_translation[sentiment_eng],tbl_nrc_lex_sentiment_translation[sentiment_ptbr],"",0)</f>
        <v>negativo</v>
      </c>
      <c r="E8746" t="str" cm="1">
        <f t="array" ref="E8746">_xlfn.XLOOKUP(A8746,tbl_nrc_lex_word_translation[word_eng],IF(tbl_nrc_lex_word_translation[context]=0,"",tbl_nrc_lex_word_translation[context]),"",0)</f>
        <v/>
      </c>
      <c r="F8746">
        <v>0</v>
      </c>
      <c r="G8746" t="str">
        <f t="shared" si="136"/>
        <v/>
      </c>
    </row>
    <row r="8747" spans="1:7" hidden="1" x14ac:dyDescent="0.3">
      <c r="A8747" t="s">
        <v>650</v>
      </c>
      <c r="B8747" t="s">
        <v>835</v>
      </c>
      <c r="C8747" t="str">
        <f>_xlfn.XLOOKUP(A8747,tbl_nrc_lex_word_translation[word_eng],tbl_nrc_lex_word_translation[word_ptbr],"",0)</f>
        <v>ofender</v>
      </c>
      <c r="D8747" t="str">
        <f>_xlfn.XLOOKUP(B8747,tbl_nrc_lex_sentiment_translation[sentiment_eng],tbl_nrc_lex_sentiment_translation[sentiment_ptbr],"",0)</f>
        <v>nojo</v>
      </c>
      <c r="E8747" t="str" cm="1">
        <f t="array" ref="E8747">_xlfn.XLOOKUP(A8747,tbl_nrc_lex_word_translation[word_eng],IF(tbl_nrc_lex_word_translation[context]=0,"",tbl_nrc_lex_word_translation[context]),"",0)</f>
        <v/>
      </c>
      <c r="F8747">
        <v>0</v>
      </c>
      <c r="G8747" t="str">
        <f t="shared" si="136"/>
        <v/>
      </c>
    </row>
    <row r="8748" spans="1:7" hidden="1" x14ac:dyDescent="0.3">
      <c r="A8748" t="s">
        <v>650</v>
      </c>
      <c r="B8748" t="s">
        <v>830</v>
      </c>
      <c r="C8748" t="str">
        <f>_xlfn.XLOOKUP(A8748,tbl_nrc_lex_word_translation[word_eng],tbl_nrc_lex_word_translation[word_ptbr],"",0)</f>
        <v>ofender</v>
      </c>
      <c r="D8748" t="str">
        <f>_xlfn.XLOOKUP(B8748,tbl_nrc_lex_sentiment_translation[sentiment_eng],tbl_nrc_lex_sentiment_translation[sentiment_ptbr],"",0)</f>
        <v>raiva</v>
      </c>
      <c r="E8748" t="str" cm="1">
        <f t="array" ref="E8748">_xlfn.XLOOKUP(A8748,tbl_nrc_lex_word_translation[word_eng],IF(tbl_nrc_lex_word_translation[context]=0,"",tbl_nrc_lex_word_translation[context]),"",0)</f>
        <v/>
      </c>
      <c r="F8748">
        <v>0</v>
      </c>
      <c r="G8748" t="str">
        <f t="shared" si="136"/>
        <v/>
      </c>
    </row>
    <row r="8749" spans="1:7" hidden="1" x14ac:dyDescent="0.3">
      <c r="A8749" t="s">
        <v>651</v>
      </c>
      <c r="B8749" t="s">
        <v>829</v>
      </c>
      <c r="C8749" t="str">
        <f>_xlfn.XLOOKUP(A8749,tbl_nrc_lex_word_translation[word_eng],tbl_nrc_lex_word_translation[word_ptbr],"",0)</f>
        <v>ofendido</v>
      </c>
      <c r="D8749" t="str">
        <f>_xlfn.XLOOKUP(B8749,tbl_nrc_lex_sentiment_translation[sentiment_eng],tbl_nrc_lex_sentiment_translation[sentiment_ptbr],"",0)</f>
        <v>tristeza</v>
      </c>
      <c r="E8749" t="str" cm="1">
        <f t="array" ref="E8749">_xlfn.XLOOKUP(A8749,tbl_nrc_lex_word_translation[word_eng],IF(tbl_nrc_lex_word_translation[context]=0,"",tbl_nrc_lex_word_translation[context]),"",0)</f>
        <v/>
      </c>
      <c r="F8749">
        <v>0</v>
      </c>
      <c r="G8749" t="str">
        <f t="shared" si="136"/>
        <v/>
      </c>
    </row>
    <row r="8750" spans="1:7" hidden="1" x14ac:dyDescent="0.3">
      <c r="A8750" t="s">
        <v>651</v>
      </c>
      <c r="B8750" t="s">
        <v>4</v>
      </c>
      <c r="C8750" t="str">
        <f>_xlfn.XLOOKUP(A8750,tbl_nrc_lex_word_translation[word_eng],tbl_nrc_lex_word_translation[word_ptbr],"",0)</f>
        <v>ofendido</v>
      </c>
      <c r="D8750" t="str">
        <f>_xlfn.XLOOKUP(B8750,tbl_nrc_lex_sentiment_translation[sentiment_eng],tbl_nrc_lex_sentiment_translation[sentiment_ptbr],"",0)</f>
        <v>negativo</v>
      </c>
      <c r="E8750" t="str" cm="1">
        <f t="array" ref="E8750">_xlfn.XLOOKUP(A8750,tbl_nrc_lex_word_translation[word_eng],IF(tbl_nrc_lex_word_translation[context]=0,"",tbl_nrc_lex_word_translation[context]),"",0)</f>
        <v/>
      </c>
      <c r="F8750">
        <v>0</v>
      </c>
      <c r="G8750" t="str">
        <f t="shared" si="136"/>
        <v/>
      </c>
    </row>
    <row r="8751" spans="1:7" hidden="1" x14ac:dyDescent="0.3">
      <c r="A8751" t="s">
        <v>651</v>
      </c>
      <c r="B8751" t="s">
        <v>830</v>
      </c>
      <c r="C8751" t="str">
        <f>_xlfn.XLOOKUP(A8751,tbl_nrc_lex_word_translation[word_eng],tbl_nrc_lex_word_translation[word_ptbr],"",0)</f>
        <v>ofendido</v>
      </c>
      <c r="D8751" t="str">
        <f>_xlfn.XLOOKUP(B8751,tbl_nrc_lex_sentiment_translation[sentiment_eng],tbl_nrc_lex_sentiment_translation[sentiment_ptbr],"",0)</f>
        <v>raiva</v>
      </c>
      <c r="E8751" t="str" cm="1">
        <f t="array" ref="E8751">_xlfn.XLOOKUP(A8751,tbl_nrc_lex_word_translation[word_eng],IF(tbl_nrc_lex_word_translation[context]=0,"",tbl_nrc_lex_word_translation[context]),"",0)</f>
        <v/>
      </c>
      <c r="F8751">
        <v>0</v>
      </c>
      <c r="G8751" t="str">
        <f t="shared" si="136"/>
        <v/>
      </c>
    </row>
    <row r="8752" spans="1:7" hidden="1" x14ac:dyDescent="0.3">
      <c r="A8752" t="s">
        <v>652</v>
      </c>
      <c r="B8752" t="s">
        <v>4</v>
      </c>
      <c r="C8752" t="str">
        <f>_xlfn.XLOOKUP(A8752,tbl_nrc_lex_word_translation[word_eng],tbl_nrc_lex_word_translation[word_ptbr],"",0)</f>
        <v>ofensor</v>
      </c>
      <c r="D8752" t="str">
        <f>_xlfn.XLOOKUP(B8752,tbl_nrc_lex_sentiment_translation[sentiment_eng],tbl_nrc_lex_sentiment_translation[sentiment_ptbr],"",0)</f>
        <v>negativo</v>
      </c>
      <c r="E8752" t="str" cm="1">
        <f t="array" ref="E8752">_xlfn.XLOOKUP(A8752,tbl_nrc_lex_word_translation[word_eng],IF(tbl_nrc_lex_word_translation[context]=0,"",tbl_nrc_lex_word_translation[context]),"",0)</f>
        <v/>
      </c>
      <c r="F8752">
        <v>0</v>
      </c>
      <c r="G8752" t="str">
        <f t="shared" si="136"/>
        <v/>
      </c>
    </row>
    <row r="8753" spans="1:7" hidden="1" x14ac:dyDescent="0.3">
      <c r="A8753" t="s">
        <v>652</v>
      </c>
      <c r="B8753" t="s">
        <v>829</v>
      </c>
      <c r="C8753" t="str">
        <f>_xlfn.XLOOKUP(A8753,tbl_nrc_lex_word_translation[word_eng],tbl_nrc_lex_word_translation[word_ptbr],"",0)</f>
        <v>ofensor</v>
      </c>
      <c r="D8753" t="str">
        <f>_xlfn.XLOOKUP(B8753,tbl_nrc_lex_sentiment_translation[sentiment_eng],tbl_nrc_lex_sentiment_translation[sentiment_ptbr],"",0)</f>
        <v>tristeza</v>
      </c>
      <c r="E8753" t="str" cm="1">
        <f t="array" ref="E8753">_xlfn.XLOOKUP(A8753,tbl_nrc_lex_word_translation[word_eng],IF(tbl_nrc_lex_word_translation[context]=0,"",tbl_nrc_lex_word_translation[context]),"",0)</f>
        <v/>
      </c>
      <c r="F8753">
        <v>0</v>
      </c>
      <c r="G8753" t="str">
        <f t="shared" si="136"/>
        <v/>
      </c>
    </row>
    <row r="8754" spans="1:7" hidden="1" x14ac:dyDescent="0.3">
      <c r="A8754" t="s">
        <v>652</v>
      </c>
      <c r="B8754" t="s">
        <v>406</v>
      </c>
      <c r="C8754" t="str">
        <f>_xlfn.XLOOKUP(A8754,tbl_nrc_lex_word_translation[word_eng],tbl_nrc_lex_word_translation[word_ptbr],"",0)</f>
        <v>ofensor</v>
      </c>
      <c r="D8754" t="str">
        <f>_xlfn.XLOOKUP(B8754,tbl_nrc_lex_sentiment_translation[sentiment_eng],tbl_nrc_lex_sentiment_translation[sentiment_ptbr],"",0)</f>
        <v>medo</v>
      </c>
      <c r="E8754" t="str" cm="1">
        <f t="array" ref="E8754">_xlfn.XLOOKUP(A8754,tbl_nrc_lex_word_translation[word_eng],IF(tbl_nrc_lex_word_translation[context]=0,"",tbl_nrc_lex_word_translation[context]),"",0)</f>
        <v/>
      </c>
      <c r="F8754">
        <v>0</v>
      </c>
      <c r="G8754" t="str">
        <f t="shared" si="136"/>
        <v/>
      </c>
    </row>
    <row r="8755" spans="1:7" hidden="1" x14ac:dyDescent="0.3">
      <c r="A8755" t="s">
        <v>652</v>
      </c>
      <c r="B8755" t="s">
        <v>830</v>
      </c>
      <c r="C8755" t="str">
        <f>_xlfn.XLOOKUP(A8755,tbl_nrc_lex_word_translation[word_eng],tbl_nrc_lex_word_translation[word_ptbr],"",0)</f>
        <v>ofensor</v>
      </c>
      <c r="D8755" t="str">
        <f>_xlfn.XLOOKUP(B8755,tbl_nrc_lex_sentiment_translation[sentiment_eng],tbl_nrc_lex_sentiment_translation[sentiment_ptbr],"",0)</f>
        <v>raiva</v>
      </c>
      <c r="E8755" t="str" cm="1">
        <f t="array" ref="E8755">_xlfn.XLOOKUP(A8755,tbl_nrc_lex_word_translation[word_eng],IF(tbl_nrc_lex_word_translation[context]=0,"",tbl_nrc_lex_word_translation[context]),"",0)</f>
        <v/>
      </c>
      <c r="F8755">
        <v>0</v>
      </c>
      <c r="G8755" t="str">
        <f t="shared" si="136"/>
        <v/>
      </c>
    </row>
    <row r="8756" spans="1:7" hidden="1" x14ac:dyDescent="0.3">
      <c r="A8756" t="s">
        <v>652</v>
      </c>
      <c r="B8756" t="s">
        <v>835</v>
      </c>
      <c r="C8756" t="str">
        <f>_xlfn.XLOOKUP(A8756,tbl_nrc_lex_word_translation[word_eng],tbl_nrc_lex_word_translation[word_ptbr],"",0)</f>
        <v>ofensor</v>
      </c>
      <c r="D8756" t="str">
        <f>_xlfn.XLOOKUP(B8756,tbl_nrc_lex_sentiment_translation[sentiment_eng],tbl_nrc_lex_sentiment_translation[sentiment_ptbr],"",0)</f>
        <v>nojo</v>
      </c>
      <c r="E8756" t="str" cm="1">
        <f t="array" ref="E8756">_xlfn.XLOOKUP(A8756,tbl_nrc_lex_word_translation[word_eng],IF(tbl_nrc_lex_word_translation[context]=0,"",tbl_nrc_lex_word_translation[context]),"",0)</f>
        <v/>
      </c>
      <c r="F8756">
        <v>0</v>
      </c>
      <c r="G8756" t="str">
        <f t="shared" si="136"/>
        <v/>
      </c>
    </row>
    <row r="8757" spans="1:7" hidden="1" x14ac:dyDescent="0.3">
      <c r="A8757" t="s">
        <v>653</v>
      </c>
      <c r="B8757" t="s">
        <v>4</v>
      </c>
      <c r="C8757" t="str">
        <f>_xlfn.XLOOKUP(A8757,tbl_nrc_lex_word_translation[word_eng],tbl_nrc_lex_word_translation[word_ptbr],"",0)</f>
        <v>delito</v>
      </c>
      <c r="D8757" t="str">
        <f>_xlfn.XLOOKUP(B8757,tbl_nrc_lex_sentiment_translation[sentiment_eng],tbl_nrc_lex_sentiment_translation[sentiment_ptbr],"",0)</f>
        <v>negativo</v>
      </c>
      <c r="E8757" t="str" cm="1">
        <f t="array" ref="E8757">_xlfn.XLOOKUP(A8757,tbl_nrc_lex_word_translation[word_eng],IF(tbl_nrc_lex_word_translation[context]=0,"",tbl_nrc_lex_word_translation[context]),"",0)</f>
        <v/>
      </c>
      <c r="F8757">
        <v>0</v>
      </c>
      <c r="G8757" t="str">
        <f t="shared" si="136"/>
        <v/>
      </c>
    </row>
    <row r="8758" spans="1:7" hidden="1" x14ac:dyDescent="0.3">
      <c r="A8758" t="s">
        <v>653</v>
      </c>
      <c r="B8758" t="s">
        <v>829</v>
      </c>
      <c r="C8758" t="str">
        <f>_xlfn.XLOOKUP(A8758,tbl_nrc_lex_word_translation[word_eng],tbl_nrc_lex_word_translation[word_ptbr],"",0)</f>
        <v>delito</v>
      </c>
      <c r="D8758" t="str">
        <f>_xlfn.XLOOKUP(B8758,tbl_nrc_lex_sentiment_translation[sentiment_eng],tbl_nrc_lex_sentiment_translation[sentiment_ptbr],"",0)</f>
        <v>tristeza</v>
      </c>
      <c r="E8758" t="str" cm="1">
        <f t="array" ref="E8758">_xlfn.XLOOKUP(A8758,tbl_nrc_lex_word_translation[word_eng],IF(tbl_nrc_lex_word_translation[context]=0,"",tbl_nrc_lex_word_translation[context]),"",0)</f>
        <v/>
      </c>
      <c r="F8758">
        <v>0</v>
      </c>
      <c r="G8758" t="str">
        <f t="shared" si="136"/>
        <v/>
      </c>
    </row>
    <row r="8759" spans="1:7" hidden="1" x14ac:dyDescent="0.3">
      <c r="A8759" t="s">
        <v>653</v>
      </c>
      <c r="B8759" t="s">
        <v>406</v>
      </c>
      <c r="C8759" t="str">
        <f>_xlfn.XLOOKUP(A8759,tbl_nrc_lex_word_translation[word_eng],tbl_nrc_lex_word_translation[word_ptbr],"",0)</f>
        <v>delito</v>
      </c>
      <c r="D8759" t="str">
        <f>_xlfn.XLOOKUP(B8759,tbl_nrc_lex_sentiment_translation[sentiment_eng],tbl_nrc_lex_sentiment_translation[sentiment_ptbr],"",0)</f>
        <v>medo</v>
      </c>
      <c r="E8759" t="str" cm="1">
        <f t="array" ref="E8759">_xlfn.XLOOKUP(A8759,tbl_nrc_lex_word_translation[word_eng],IF(tbl_nrc_lex_word_translation[context]=0,"",tbl_nrc_lex_word_translation[context]),"",0)</f>
        <v/>
      </c>
      <c r="F8759">
        <v>0</v>
      </c>
      <c r="G8759" t="str">
        <f t="shared" si="136"/>
        <v/>
      </c>
    </row>
    <row r="8760" spans="1:7" hidden="1" x14ac:dyDescent="0.3">
      <c r="A8760" t="s">
        <v>653</v>
      </c>
      <c r="B8760" t="s">
        <v>830</v>
      </c>
      <c r="C8760" t="str">
        <f>_xlfn.XLOOKUP(A8760,tbl_nrc_lex_word_translation[word_eng],tbl_nrc_lex_word_translation[word_ptbr],"",0)</f>
        <v>delito</v>
      </c>
      <c r="D8760" t="str">
        <f>_xlfn.XLOOKUP(B8760,tbl_nrc_lex_sentiment_translation[sentiment_eng],tbl_nrc_lex_sentiment_translation[sentiment_ptbr],"",0)</f>
        <v>raiva</v>
      </c>
      <c r="E8760" t="str" cm="1">
        <f t="array" ref="E8760">_xlfn.XLOOKUP(A8760,tbl_nrc_lex_word_translation[word_eng],IF(tbl_nrc_lex_word_translation[context]=0,"",tbl_nrc_lex_word_translation[context]),"",0)</f>
        <v/>
      </c>
      <c r="F8760">
        <v>0</v>
      </c>
      <c r="G8760" t="str">
        <f t="shared" si="136"/>
        <v/>
      </c>
    </row>
    <row r="8761" spans="1:7" hidden="1" x14ac:dyDescent="0.3">
      <c r="A8761" t="s">
        <v>653</v>
      </c>
      <c r="B8761" t="s">
        <v>835</v>
      </c>
      <c r="C8761" t="str">
        <f>_xlfn.XLOOKUP(A8761,tbl_nrc_lex_word_translation[word_eng],tbl_nrc_lex_word_translation[word_ptbr],"",0)</f>
        <v>delito</v>
      </c>
      <c r="D8761" t="str">
        <f>_xlfn.XLOOKUP(B8761,tbl_nrc_lex_sentiment_translation[sentiment_eng],tbl_nrc_lex_sentiment_translation[sentiment_ptbr],"",0)</f>
        <v>nojo</v>
      </c>
      <c r="E8761" t="str" cm="1">
        <f t="array" ref="E8761">_xlfn.XLOOKUP(A8761,tbl_nrc_lex_word_translation[word_eng],IF(tbl_nrc_lex_word_translation[context]=0,"",tbl_nrc_lex_word_translation[context]),"",0)</f>
        <v/>
      </c>
      <c r="F8761">
        <v>0</v>
      </c>
      <c r="G8761" t="str">
        <f t="shared" si="136"/>
        <v/>
      </c>
    </row>
    <row r="8762" spans="1:7" hidden="1" x14ac:dyDescent="0.3">
      <c r="A8762" t="s">
        <v>4241</v>
      </c>
      <c r="B8762" t="s">
        <v>4</v>
      </c>
      <c r="C8762" t="str">
        <f>_xlfn.XLOOKUP(A8762,tbl_nrc_lex_word_translation[word_eng],tbl_nrc_lex_word_translation[word_ptbr],"",0)</f>
        <v>ofensivo</v>
      </c>
      <c r="D8762" t="str">
        <f>_xlfn.XLOOKUP(B8762,tbl_nrc_lex_sentiment_translation[sentiment_eng],tbl_nrc_lex_sentiment_translation[sentiment_ptbr],"",0)</f>
        <v>negativo</v>
      </c>
      <c r="E8762" t="str" cm="1">
        <f t="array" ref="E8762">_xlfn.XLOOKUP(A8762,tbl_nrc_lex_word_translation[word_eng],IF(tbl_nrc_lex_word_translation[context]=0,"",tbl_nrc_lex_word_translation[context]),"",0)</f>
        <v/>
      </c>
      <c r="F8762">
        <v>0</v>
      </c>
      <c r="G8762" t="str">
        <f t="shared" si="136"/>
        <v/>
      </c>
    </row>
    <row r="8763" spans="1:7" hidden="1" x14ac:dyDescent="0.3">
      <c r="A8763" t="s">
        <v>4241</v>
      </c>
      <c r="B8763" t="s">
        <v>835</v>
      </c>
      <c r="C8763" t="str">
        <f>_xlfn.XLOOKUP(A8763,tbl_nrc_lex_word_translation[word_eng],tbl_nrc_lex_word_translation[word_ptbr],"",0)</f>
        <v>ofensivo</v>
      </c>
      <c r="D8763" t="str">
        <f>_xlfn.XLOOKUP(B8763,tbl_nrc_lex_sentiment_translation[sentiment_eng],tbl_nrc_lex_sentiment_translation[sentiment_ptbr],"",0)</f>
        <v>nojo</v>
      </c>
      <c r="E8763" t="str" cm="1">
        <f t="array" ref="E8763">_xlfn.XLOOKUP(A8763,tbl_nrc_lex_word_translation[word_eng],IF(tbl_nrc_lex_word_translation[context]=0,"",tbl_nrc_lex_word_translation[context]),"",0)</f>
        <v/>
      </c>
      <c r="F8763">
        <v>0</v>
      </c>
      <c r="G8763" t="str">
        <f t="shared" si="136"/>
        <v/>
      </c>
    </row>
    <row r="8764" spans="1:7" hidden="1" x14ac:dyDescent="0.3">
      <c r="A8764" t="s">
        <v>4241</v>
      </c>
      <c r="B8764" t="s">
        <v>830</v>
      </c>
      <c r="C8764" t="str">
        <f>_xlfn.XLOOKUP(A8764,tbl_nrc_lex_word_translation[word_eng],tbl_nrc_lex_word_translation[word_ptbr],"",0)</f>
        <v>ofensivo</v>
      </c>
      <c r="D8764" t="str">
        <f>_xlfn.XLOOKUP(B8764,tbl_nrc_lex_sentiment_translation[sentiment_eng],tbl_nrc_lex_sentiment_translation[sentiment_ptbr],"",0)</f>
        <v>raiva</v>
      </c>
      <c r="E8764" t="str" cm="1">
        <f t="array" ref="E8764">_xlfn.XLOOKUP(A8764,tbl_nrc_lex_word_translation[word_eng],IF(tbl_nrc_lex_word_translation[context]=0,"",tbl_nrc_lex_word_translation[context]),"",0)</f>
        <v/>
      </c>
      <c r="F8764">
        <v>0</v>
      </c>
      <c r="G8764" t="str">
        <f t="shared" si="136"/>
        <v/>
      </c>
    </row>
    <row r="8765" spans="1:7" hidden="1" x14ac:dyDescent="0.3">
      <c r="A8765" t="s">
        <v>4242</v>
      </c>
      <c r="B8765" t="s">
        <v>2</v>
      </c>
      <c r="C8765" t="str">
        <f>_xlfn.XLOOKUP(A8765,tbl_nrc_lex_word_translation[word_eng],tbl_nrc_lex_word_translation[word_ptbr],"",0)</f>
        <v>oferecer</v>
      </c>
      <c r="D8765" t="str">
        <f>_xlfn.XLOOKUP(B8765,tbl_nrc_lex_sentiment_translation[sentiment_eng],tbl_nrc_lex_sentiment_translation[sentiment_ptbr],"",0)</f>
        <v>positivo</v>
      </c>
      <c r="E8765" t="str" cm="1">
        <f t="array" ref="E8765">_xlfn.XLOOKUP(A8765,tbl_nrc_lex_word_translation[word_eng],IF(tbl_nrc_lex_word_translation[context]=0,"",tbl_nrc_lex_word_translation[context]),"",0)</f>
        <v/>
      </c>
      <c r="F8765">
        <v>0</v>
      </c>
      <c r="G8765" t="str">
        <f t="shared" si="136"/>
        <v/>
      </c>
    </row>
    <row r="8766" spans="1:7" hidden="1" x14ac:dyDescent="0.3">
      <c r="A8766" t="s">
        <v>4243</v>
      </c>
      <c r="B8766" t="s">
        <v>828</v>
      </c>
      <c r="C8766" t="str">
        <f>_xlfn.XLOOKUP(A8766,tbl_nrc_lex_word_translation[word_eng],tbl_nrc_lex_word_translation[word_ptbr],"",0)</f>
        <v>oferenda</v>
      </c>
      <c r="D8766" t="str">
        <f>_xlfn.XLOOKUP(B8766,tbl_nrc_lex_sentiment_translation[sentiment_eng],tbl_nrc_lex_sentiment_translation[sentiment_ptbr],"",0)</f>
        <v>confiança</v>
      </c>
      <c r="E8766" t="str" cm="1">
        <f t="array" ref="E8766">_xlfn.XLOOKUP(A8766,tbl_nrc_lex_word_translation[word_eng],IF(tbl_nrc_lex_word_translation[context]=0,"",tbl_nrc_lex_word_translation[context]),"",0)</f>
        <v/>
      </c>
      <c r="F8766">
        <v>0</v>
      </c>
      <c r="G8766" t="str">
        <f t="shared" si="136"/>
        <v/>
      </c>
    </row>
    <row r="8767" spans="1:7" hidden="1" x14ac:dyDescent="0.3">
      <c r="A8767" t="s">
        <v>4244</v>
      </c>
      <c r="B8767" t="s">
        <v>4</v>
      </c>
      <c r="C8767" t="str">
        <f>_xlfn.XLOOKUP(A8767,tbl_nrc_lex_word_translation[word_eng],tbl_nrc_lex_word_translation[word_ptbr],"",0)</f>
        <v>improvisado</v>
      </c>
      <c r="D8767" t="str">
        <f>_xlfn.XLOOKUP(B8767,tbl_nrc_lex_sentiment_translation[sentiment_eng],tbl_nrc_lex_sentiment_translation[sentiment_ptbr],"",0)</f>
        <v>negativo</v>
      </c>
      <c r="E8767" t="str" cm="1">
        <f t="array" ref="E8767">_xlfn.XLOOKUP(A8767,tbl_nrc_lex_word_translation[word_eng],IF(tbl_nrc_lex_word_translation[context]=0,"",tbl_nrc_lex_word_translation[context]),"",0)</f>
        <v/>
      </c>
      <c r="F8767">
        <v>0</v>
      </c>
      <c r="G8767" t="str">
        <f t="shared" si="136"/>
        <v/>
      </c>
    </row>
    <row r="8768" spans="1:7" hidden="1" x14ac:dyDescent="0.3">
      <c r="A8768" t="s">
        <v>4245</v>
      </c>
      <c r="B8768" t="s">
        <v>828</v>
      </c>
      <c r="C8768" t="str">
        <f>_xlfn.XLOOKUP(A8768,tbl_nrc_lex_word_translation[word_eng],tbl_nrc_lex_word_translation[word_ptbr],"",0)</f>
        <v>oficial</v>
      </c>
      <c r="D8768" t="str">
        <f>_xlfn.XLOOKUP(B8768,tbl_nrc_lex_sentiment_translation[sentiment_eng],tbl_nrc_lex_sentiment_translation[sentiment_ptbr],"",0)</f>
        <v>confiança</v>
      </c>
      <c r="E8768" t="str" cm="1">
        <f t="array" ref="E8768">_xlfn.XLOOKUP(A8768,tbl_nrc_lex_word_translation[word_eng],IF(tbl_nrc_lex_word_translation[context]=0,"",tbl_nrc_lex_word_translation[context]),"",0)</f>
        <v/>
      </c>
      <c r="F8768">
        <v>0</v>
      </c>
      <c r="G8768" t="str">
        <f t="shared" si="136"/>
        <v/>
      </c>
    </row>
    <row r="8769" spans="1:7" hidden="1" x14ac:dyDescent="0.3">
      <c r="A8769" t="s">
        <v>4245</v>
      </c>
      <c r="B8769" t="s">
        <v>2</v>
      </c>
      <c r="C8769" t="str">
        <f>_xlfn.XLOOKUP(A8769,tbl_nrc_lex_word_translation[word_eng],tbl_nrc_lex_word_translation[word_ptbr],"",0)</f>
        <v>oficial</v>
      </c>
      <c r="D8769" t="str">
        <f>_xlfn.XLOOKUP(B8769,tbl_nrc_lex_sentiment_translation[sentiment_eng],tbl_nrc_lex_sentiment_translation[sentiment_ptbr],"",0)</f>
        <v>positivo</v>
      </c>
      <c r="E8769" t="str" cm="1">
        <f t="array" ref="E8769">_xlfn.XLOOKUP(A8769,tbl_nrc_lex_word_translation[word_eng],IF(tbl_nrc_lex_word_translation[context]=0,"",tbl_nrc_lex_word_translation[context]),"",0)</f>
        <v/>
      </c>
      <c r="F8769">
        <v>0</v>
      </c>
      <c r="G8769" t="str">
        <f t="shared" si="136"/>
        <v/>
      </c>
    </row>
    <row r="8770" spans="1:7" hidden="1" x14ac:dyDescent="0.3">
      <c r="A8770" t="s">
        <v>4246</v>
      </c>
      <c r="B8770" t="s">
        <v>828</v>
      </c>
      <c r="C8770" t="str">
        <f>_xlfn.XLOOKUP(A8770,tbl_nrc_lex_word_translation[word_eng],tbl_nrc_lex_word_translation[word_ptbr],"",0)</f>
        <v>oficial</v>
      </c>
      <c r="D8770" t="str">
        <f>_xlfn.XLOOKUP(B8770,tbl_nrc_lex_sentiment_translation[sentiment_eng],tbl_nrc_lex_sentiment_translation[sentiment_ptbr],"",0)</f>
        <v>confiança</v>
      </c>
      <c r="E8770" t="str" cm="1">
        <f t="array" ref="E8770">_xlfn.XLOOKUP(A8770,tbl_nrc_lex_word_translation[word_eng],IF(tbl_nrc_lex_word_translation[context]=0,"",tbl_nrc_lex_word_translation[context]),"",0)</f>
        <v/>
      </c>
      <c r="F8770">
        <v>0</v>
      </c>
      <c r="G8770" t="str">
        <f t="shared" ref="G8770:G8833" si="137">IFERROR(FIND(" ",C8770),"")</f>
        <v/>
      </c>
    </row>
    <row r="8771" spans="1:7" hidden="1" x14ac:dyDescent="0.3">
      <c r="A8771" t="s">
        <v>4247</v>
      </c>
      <c r="B8771" t="s">
        <v>4</v>
      </c>
      <c r="C8771" t="str">
        <f>_xlfn.XLOOKUP(A8771,tbl_nrc_lex_word_translation[word_eng],tbl_nrc_lex_word_translation[word_ptbr],"",0)</f>
        <v>partindo</v>
      </c>
      <c r="D8771" t="str">
        <f>_xlfn.XLOOKUP(B8771,tbl_nrc_lex_sentiment_translation[sentiment_eng],tbl_nrc_lex_sentiment_translation[sentiment_ptbr],"",0)</f>
        <v>negativo</v>
      </c>
      <c r="E8771" t="str" cm="1">
        <f t="array" ref="E8771">_xlfn.XLOOKUP(A8771,tbl_nrc_lex_word_translation[word_eng],IF(tbl_nrc_lex_word_translation[context]=0,"",tbl_nrc_lex_word_translation[context]),"",0)</f>
        <v/>
      </c>
      <c r="F8771">
        <v>0</v>
      </c>
      <c r="G8771" t="str">
        <f t="shared" si="137"/>
        <v/>
      </c>
    </row>
    <row r="8772" spans="1:7" hidden="1" x14ac:dyDescent="0.3">
      <c r="A8772" t="s">
        <v>4248</v>
      </c>
      <c r="B8772" t="s">
        <v>2</v>
      </c>
      <c r="C8772" t="str">
        <f>_xlfn.XLOOKUP(A8772,tbl_nrc_lex_word_translation[word_eng],tbl_nrc_lex_word_translation[word_ptbr],"",0)</f>
        <v>desvio</v>
      </c>
      <c r="D8772" t="str">
        <f>_xlfn.XLOOKUP(B8772,tbl_nrc_lex_sentiment_translation[sentiment_eng],tbl_nrc_lex_sentiment_translation[sentiment_ptbr],"",0)</f>
        <v>positivo</v>
      </c>
      <c r="E8772" t="str" cm="1">
        <f t="array" ref="E8772">_xlfn.XLOOKUP(A8772,tbl_nrc_lex_word_translation[word_eng],IF(tbl_nrc_lex_word_translation[context]=0,"",tbl_nrc_lex_word_translation[context]),"",0)</f>
        <v/>
      </c>
      <c r="F8772">
        <v>0</v>
      </c>
      <c r="G8772" t="str">
        <f t="shared" si="137"/>
        <v/>
      </c>
    </row>
    <row r="8773" spans="1:7" hidden="1" x14ac:dyDescent="0.3">
      <c r="A8773" t="s">
        <v>4248</v>
      </c>
      <c r="B8773" t="s">
        <v>60</v>
      </c>
      <c r="C8773" t="str">
        <f>_xlfn.XLOOKUP(A8773,tbl_nrc_lex_word_translation[word_eng],tbl_nrc_lex_word_translation[word_ptbr],"",0)</f>
        <v>desvio</v>
      </c>
      <c r="D8773" t="str">
        <f>_xlfn.XLOOKUP(B8773,tbl_nrc_lex_sentiment_translation[sentiment_eng],tbl_nrc_lex_sentiment_translation[sentiment_ptbr],"",0)</f>
        <v>antecipação</v>
      </c>
      <c r="E8773" t="str" cm="1">
        <f t="array" ref="E8773">_xlfn.XLOOKUP(A8773,tbl_nrc_lex_word_translation[word_eng],IF(tbl_nrc_lex_word_translation[context]=0,"",tbl_nrc_lex_word_translation[context]),"",0)</f>
        <v/>
      </c>
      <c r="F8773">
        <v>0</v>
      </c>
      <c r="G8773" t="str">
        <f t="shared" si="137"/>
        <v/>
      </c>
    </row>
    <row r="8774" spans="1:7" hidden="1" x14ac:dyDescent="0.3">
      <c r="A8774" t="s">
        <v>4249</v>
      </c>
      <c r="B8774" t="s">
        <v>2</v>
      </c>
      <c r="C8774" t="str">
        <f>_xlfn.XLOOKUP(A8774,tbl_nrc_lex_word_translation[word_eng],tbl_nrc_lex_word_translation[word_ptbr],"",0)</f>
        <v>ramificação</v>
      </c>
      <c r="D8774" t="str">
        <f>_xlfn.XLOOKUP(B8774,tbl_nrc_lex_sentiment_translation[sentiment_eng],tbl_nrc_lex_sentiment_translation[sentiment_ptbr],"",0)</f>
        <v>positivo</v>
      </c>
      <c r="E8774" t="str" cm="1">
        <f t="array" ref="E8774">_xlfn.XLOOKUP(A8774,tbl_nrc_lex_word_translation[word_eng],IF(tbl_nrc_lex_word_translation[context]=0,"",tbl_nrc_lex_word_translation[context]),"",0)</f>
        <v/>
      </c>
      <c r="F8774">
        <v>0</v>
      </c>
      <c r="G8774" t="str">
        <f t="shared" si="137"/>
        <v/>
      </c>
    </row>
    <row r="8775" spans="1:7" hidden="1" x14ac:dyDescent="0.3">
      <c r="A8775" t="s">
        <v>4250</v>
      </c>
      <c r="B8775" t="s">
        <v>4</v>
      </c>
      <c r="C8775" t="str">
        <f>_xlfn.XLOOKUP(A8775,tbl_nrc_lex_word_translation[word_eng],tbl_nrc_lex_word_translation[word_ptbr],"",0)</f>
        <v>ogro</v>
      </c>
      <c r="D8775" t="str">
        <f>_xlfn.XLOOKUP(B8775,tbl_nrc_lex_sentiment_translation[sentiment_eng],tbl_nrc_lex_sentiment_translation[sentiment_ptbr],"",0)</f>
        <v>negativo</v>
      </c>
      <c r="E8775" t="str" cm="1">
        <f t="array" ref="E8775">_xlfn.XLOOKUP(A8775,tbl_nrc_lex_word_translation[word_eng],IF(tbl_nrc_lex_word_translation[context]=0,"",tbl_nrc_lex_word_translation[context]),"",0)</f>
        <v/>
      </c>
      <c r="F8775">
        <v>0</v>
      </c>
      <c r="G8775" t="str">
        <f t="shared" si="137"/>
        <v/>
      </c>
    </row>
    <row r="8776" spans="1:7" hidden="1" x14ac:dyDescent="0.3">
      <c r="A8776" t="s">
        <v>4250</v>
      </c>
      <c r="B8776" t="s">
        <v>406</v>
      </c>
      <c r="C8776" t="str">
        <f>_xlfn.XLOOKUP(A8776,tbl_nrc_lex_word_translation[word_eng],tbl_nrc_lex_word_translation[word_ptbr],"",0)</f>
        <v>ogro</v>
      </c>
      <c r="D8776" t="str">
        <f>_xlfn.XLOOKUP(B8776,tbl_nrc_lex_sentiment_translation[sentiment_eng],tbl_nrc_lex_sentiment_translation[sentiment_ptbr],"",0)</f>
        <v>medo</v>
      </c>
      <c r="E8776" t="str" cm="1">
        <f t="array" ref="E8776">_xlfn.XLOOKUP(A8776,tbl_nrc_lex_word_translation[word_eng],IF(tbl_nrc_lex_word_translation[context]=0,"",tbl_nrc_lex_word_translation[context]),"",0)</f>
        <v/>
      </c>
      <c r="F8776">
        <v>0</v>
      </c>
      <c r="G8776" t="str">
        <f t="shared" si="137"/>
        <v/>
      </c>
    </row>
    <row r="8777" spans="1:7" hidden="1" x14ac:dyDescent="0.3">
      <c r="A8777" t="s">
        <v>4250</v>
      </c>
      <c r="B8777" t="s">
        <v>835</v>
      </c>
      <c r="C8777" t="str">
        <f>_xlfn.XLOOKUP(A8777,tbl_nrc_lex_word_translation[word_eng],tbl_nrc_lex_word_translation[word_ptbr],"",0)</f>
        <v>ogro</v>
      </c>
      <c r="D8777" t="str">
        <f>_xlfn.XLOOKUP(B8777,tbl_nrc_lex_sentiment_translation[sentiment_eng],tbl_nrc_lex_sentiment_translation[sentiment_ptbr],"",0)</f>
        <v>nojo</v>
      </c>
      <c r="E8777" t="str" cm="1">
        <f t="array" ref="E8777">_xlfn.XLOOKUP(A8777,tbl_nrc_lex_word_translation[word_eng],IF(tbl_nrc_lex_word_translation[context]=0,"",tbl_nrc_lex_word_translation[context]),"",0)</f>
        <v/>
      </c>
      <c r="F8777">
        <v>0</v>
      </c>
      <c r="G8777" t="str">
        <f t="shared" si="137"/>
        <v/>
      </c>
    </row>
    <row r="8778" spans="1:7" hidden="1" x14ac:dyDescent="0.3">
      <c r="A8778" t="s">
        <v>4251</v>
      </c>
      <c r="B8778" t="s">
        <v>4</v>
      </c>
      <c r="C8778" t="str">
        <f>_xlfn.XLOOKUP(A8778,tbl_nrc_lex_word_translation[word_eng],tbl_nrc_lex_word_translation[word_ptbr],"",0)</f>
        <v>olfatório</v>
      </c>
      <c r="D8778" t="str">
        <f>_xlfn.XLOOKUP(B8778,tbl_nrc_lex_sentiment_translation[sentiment_eng],tbl_nrc_lex_sentiment_translation[sentiment_ptbr],"",0)</f>
        <v>negativo</v>
      </c>
      <c r="E8778" t="str" cm="1">
        <f t="array" ref="E8778">_xlfn.XLOOKUP(A8778,tbl_nrc_lex_word_translation[word_eng],IF(tbl_nrc_lex_word_translation[context]=0,"",tbl_nrc_lex_word_translation[context]),"",0)</f>
        <v/>
      </c>
      <c r="F8778">
        <v>0</v>
      </c>
      <c r="G8778" t="str">
        <f t="shared" si="137"/>
        <v/>
      </c>
    </row>
    <row r="8779" spans="1:7" hidden="1" x14ac:dyDescent="0.3">
      <c r="A8779" t="s">
        <v>4251</v>
      </c>
      <c r="B8779" t="s">
        <v>60</v>
      </c>
      <c r="C8779" t="str">
        <f>_xlfn.XLOOKUP(A8779,tbl_nrc_lex_word_translation[word_eng],tbl_nrc_lex_word_translation[word_ptbr],"",0)</f>
        <v>olfatório</v>
      </c>
      <c r="D8779" t="str">
        <f>_xlfn.XLOOKUP(B8779,tbl_nrc_lex_sentiment_translation[sentiment_eng],tbl_nrc_lex_sentiment_translation[sentiment_ptbr],"",0)</f>
        <v>antecipação</v>
      </c>
      <c r="E8779" t="str" cm="1">
        <f t="array" ref="E8779">_xlfn.XLOOKUP(A8779,tbl_nrc_lex_word_translation[word_eng],IF(tbl_nrc_lex_word_translation[context]=0,"",tbl_nrc_lex_word_translation[context]),"",0)</f>
        <v/>
      </c>
      <c r="F8779">
        <v>0</v>
      </c>
      <c r="G8779" t="str">
        <f t="shared" si="137"/>
        <v/>
      </c>
    </row>
    <row r="8780" spans="1:7" hidden="1" x14ac:dyDescent="0.3">
      <c r="A8780" t="s">
        <v>4252</v>
      </c>
      <c r="B8780" t="s">
        <v>4</v>
      </c>
      <c r="C8780" t="str">
        <f>_xlfn.XLOOKUP(A8780,tbl_nrc_lex_word_translation[word_eng],tbl_nrc_lex_word_translation[word_ptbr],"",0)</f>
        <v>oligarquia</v>
      </c>
      <c r="D8780" t="str">
        <f>_xlfn.XLOOKUP(B8780,tbl_nrc_lex_sentiment_translation[sentiment_eng],tbl_nrc_lex_sentiment_translation[sentiment_ptbr],"",0)</f>
        <v>negativo</v>
      </c>
      <c r="E8780" t="str" cm="1">
        <f t="array" ref="E8780">_xlfn.XLOOKUP(A8780,tbl_nrc_lex_word_translation[word_eng],IF(tbl_nrc_lex_word_translation[context]=0,"",tbl_nrc_lex_word_translation[context]),"",0)</f>
        <v/>
      </c>
      <c r="F8780">
        <v>0</v>
      </c>
      <c r="G8780" t="str">
        <f t="shared" si="137"/>
        <v/>
      </c>
    </row>
    <row r="8781" spans="1:7" hidden="1" x14ac:dyDescent="0.3">
      <c r="A8781" t="s">
        <v>4253</v>
      </c>
      <c r="B8781" t="s">
        <v>4</v>
      </c>
      <c r="C8781" t="str">
        <f>_xlfn.XLOOKUP(A8781,tbl_nrc_lex_word_translation[word_eng],tbl_nrc_lex_word_translation[word_ptbr],"",0)</f>
        <v>presságio</v>
      </c>
      <c r="D8781" t="str">
        <f>_xlfn.XLOOKUP(B8781,tbl_nrc_lex_sentiment_translation[sentiment_eng],tbl_nrc_lex_sentiment_translation[sentiment_ptbr],"",0)</f>
        <v>negativo</v>
      </c>
      <c r="E8781" t="str" cm="1">
        <f t="array" ref="E8781">_xlfn.XLOOKUP(A8781,tbl_nrc_lex_word_translation[word_eng],IF(tbl_nrc_lex_word_translation[context]=0,"",tbl_nrc_lex_word_translation[context]),"",0)</f>
        <v/>
      </c>
      <c r="F8781">
        <v>0</v>
      </c>
      <c r="G8781" t="str">
        <f t="shared" si="137"/>
        <v/>
      </c>
    </row>
    <row r="8782" spans="1:7" hidden="1" x14ac:dyDescent="0.3">
      <c r="A8782" t="s">
        <v>4253</v>
      </c>
      <c r="B8782" t="s">
        <v>406</v>
      </c>
      <c r="C8782" t="str">
        <f>_xlfn.XLOOKUP(A8782,tbl_nrc_lex_word_translation[word_eng],tbl_nrc_lex_word_translation[word_ptbr],"",0)</f>
        <v>presságio</v>
      </c>
      <c r="D8782" t="str">
        <f>_xlfn.XLOOKUP(B8782,tbl_nrc_lex_sentiment_translation[sentiment_eng],tbl_nrc_lex_sentiment_translation[sentiment_ptbr],"",0)</f>
        <v>medo</v>
      </c>
      <c r="E8782" t="str" cm="1">
        <f t="array" ref="E8782">_xlfn.XLOOKUP(A8782,tbl_nrc_lex_word_translation[word_eng],IF(tbl_nrc_lex_word_translation[context]=0,"",tbl_nrc_lex_word_translation[context]),"",0)</f>
        <v/>
      </c>
      <c r="F8782">
        <v>0</v>
      </c>
      <c r="G8782" t="str">
        <f t="shared" si="137"/>
        <v/>
      </c>
    </row>
    <row r="8783" spans="1:7" hidden="1" x14ac:dyDescent="0.3">
      <c r="A8783" t="s">
        <v>4253</v>
      </c>
      <c r="B8783" t="s">
        <v>60</v>
      </c>
      <c r="C8783" t="str">
        <f>_xlfn.XLOOKUP(A8783,tbl_nrc_lex_word_translation[word_eng],tbl_nrc_lex_word_translation[word_ptbr],"",0)</f>
        <v>presságio</v>
      </c>
      <c r="D8783" t="str">
        <f>_xlfn.XLOOKUP(B8783,tbl_nrc_lex_sentiment_translation[sentiment_eng],tbl_nrc_lex_sentiment_translation[sentiment_ptbr],"",0)</f>
        <v>antecipação</v>
      </c>
      <c r="E8783" t="str" cm="1">
        <f t="array" ref="E8783">_xlfn.XLOOKUP(A8783,tbl_nrc_lex_word_translation[word_eng],IF(tbl_nrc_lex_word_translation[context]=0,"",tbl_nrc_lex_word_translation[context]),"",0)</f>
        <v/>
      </c>
      <c r="F8783">
        <v>0</v>
      </c>
      <c r="G8783" t="str">
        <f t="shared" si="137"/>
        <v/>
      </c>
    </row>
    <row r="8784" spans="1:7" hidden="1" x14ac:dyDescent="0.3">
      <c r="A8784" t="s">
        <v>4254</v>
      </c>
      <c r="B8784" t="s">
        <v>4</v>
      </c>
      <c r="C8784" t="str">
        <f>_xlfn.XLOOKUP(A8784,tbl_nrc_lex_word_translation[word_eng],tbl_nrc_lex_word_translation[word_ptbr],"",0)</f>
        <v>agourento</v>
      </c>
      <c r="D8784" t="str">
        <f>_xlfn.XLOOKUP(B8784,tbl_nrc_lex_sentiment_translation[sentiment_eng],tbl_nrc_lex_sentiment_translation[sentiment_ptbr],"",0)</f>
        <v>negativo</v>
      </c>
      <c r="E8784" t="str" cm="1">
        <f t="array" ref="E8784">_xlfn.XLOOKUP(A8784,tbl_nrc_lex_word_translation[word_eng],IF(tbl_nrc_lex_word_translation[context]=0,"",tbl_nrc_lex_word_translation[context]),"",0)</f>
        <v/>
      </c>
      <c r="F8784">
        <v>0</v>
      </c>
      <c r="G8784" t="str">
        <f t="shared" si="137"/>
        <v/>
      </c>
    </row>
    <row r="8785" spans="1:7" hidden="1" x14ac:dyDescent="0.3">
      <c r="A8785" t="s">
        <v>4254</v>
      </c>
      <c r="B8785" t="s">
        <v>406</v>
      </c>
      <c r="C8785" t="str">
        <f>_xlfn.XLOOKUP(A8785,tbl_nrc_lex_word_translation[word_eng],tbl_nrc_lex_word_translation[word_ptbr],"",0)</f>
        <v>agourento</v>
      </c>
      <c r="D8785" t="str">
        <f>_xlfn.XLOOKUP(B8785,tbl_nrc_lex_sentiment_translation[sentiment_eng],tbl_nrc_lex_sentiment_translation[sentiment_ptbr],"",0)</f>
        <v>medo</v>
      </c>
      <c r="E8785" t="str" cm="1">
        <f t="array" ref="E8785">_xlfn.XLOOKUP(A8785,tbl_nrc_lex_word_translation[word_eng],IF(tbl_nrc_lex_word_translation[context]=0,"",tbl_nrc_lex_word_translation[context]),"",0)</f>
        <v/>
      </c>
      <c r="F8785">
        <v>0</v>
      </c>
      <c r="G8785" t="str">
        <f t="shared" si="137"/>
        <v/>
      </c>
    </row>
    <row r="8786" spans="1:7" hidden="1" x14ac:dyDescent="0.3">
      <c r="A8786" t="s">
        <v>4254</v>
      </c>
      <c r="B8786" t="s">
        <v>60</v>
      </c>
      <c r="C8786" t="str">
        <f>_xlfn.XLOOKUP(A8786,tbl_nrc_lex_word_translation[word_eng],tbl_nrc_lex_word_translation[word_ptbr],"",0)</f>
        <v>agourento</v>
      </c>
      <c r="D8786" t="str">
        <f>_xlfn.XLOOKUP(B8786,tbl_nrc_lex_sentiment_translation[sentiment_eng],tbl_nrc_lex_sentiment_translation[sentiment_ptbr],"",0)</f>
        <v>antecipação</v>
      </c>
      <c r="E8786" t="str" cm="1">
        <f t="array" ref="E8786">_xlfn.XLOOKUP(A8786,tbl_nrc_lex_word_translation[word_eng],IF(tbl_nrc_lex_word_translation[context]=0,"",tbl_nrc_lex_word_translation[context]),"",0)</f>
        <v/>
      </c>
      <c r="F8786">
        <v>0</v>
      </c>
      <c r="G8786" t="str">
        <f t="shared" si="137"/>
        <v/>
      </c>
    </row>
    <row r="8787" spans="1:7" hidden="1" x14ac:dyDescent="0.3">
      <c r="A8787" t="s">
        <v>654</v>
      </c>
      <c r="B8787" t="s">
        <v>4</v>
      </c>
      <c r="C8787" t="str">
        <f>_xlfn.XLOOKUP(A8787,tbl_nrc_lex_word_translation[word_eng],tbl_nrc_lex_word_translation[word_ptbr],"",0)</f>
        <v>omitir</v>
      </c>
      <c r="D8787" t="str">
        <f>_xlfn.XLOOKUP(B8787,tbl_nrc_lex_sentiment_translation[sentiment_eng],tbl_nrc_lex_sentiment_translation[sentiment_ptbr],"",0)</f>
        <v>negativo</v>
      </c>
      <c r="E8787" t="str" cm="1">
        <f t="array" ref="E8787">_xlfn.XLOOKUP(A8787,tbl_nrc_lex_word_translation[word_eng],IF(tbl_nrc_lex_word_translation[context]=0,"",tbl_nrc_lex_word_translation[context]),"",0)</f>
        <v/>
      </c>
      <c r="F8787">
        <v>0</v>
      </c>
      <c r="G8787" t="str">
        <f t="shared" si="137"/>
        <v/>
      </c>
    </row>
    <row r="8788" spans="1:7" hidden="1" x14ac:dyDescent="0.3">
      <c r="A8788" t="s">
        <v>4255</v>
      </c>
      <c r="B8788" t="s">
        <v>2</v>
      </c>
      <c r="C8788" t="str">
        <f>_xlfn.XLOOKUP(A8788,tbl_nrc_lex_word_translation[word_eng],tbl_nrc_lex_word_translation[word_ptbr],"",0)</f>
        <v>onipotência</v>
      </c>
      <c r="D8788" t="str">
        <f>_xlfn.XLOOKUP(B8788,tbl_nrc_lex_sentiment_translation[sentiment_eng],tbl_nrc_lex_sentiment_translation[sentiment_ptbr],"",0)</f>
        <v>positivo</v>
      </c>
      <c r="E8788" t="str" cm="1">
        <f t="array" ref="E8788">_xlfn.XLOOKUP(A8788,tbl_nrc_lex_word_translation[word_eng],IF(tbl_nrc_lex_word_translation[context]=0,"",tbl_nrc_lex_word_translation[context]),"",0)</f>
        <v/>
      </c>
      <c r="F8788">
        <v>0</v>
      </c>
      <c r="G8788" t="str">
        <f t="shared" si="137"/>
        <v/>
      </c>
    </row>
    <row r="8789" spans="1:7" hidden="1" x14ac:dyDescent="0.3">
      <c r="A8789" t="s">
        <v>4255</v>
      </c>
      <c r="B8789" t="s">
        <v>4</v>
      </c>
      <c r="C8789" t="str">
        <f>_xlfn.XLOOKUP(A8789,tbl_nrc_lex_word_translation[word_eng],tbl_nrc_lex_word_translation[word_ptbr],"",0)</f>
        <v>onipotência</v>
      </c>
      <c r="D8789" t="str">
        <f>_xlfn.XLOOKUP(B8789,tbl_nrc_lex_sentiment_translation[sentiment_eng],tbl_nrc_lex_sentiment_translation[sentiment_ptbr],"",0)</f>
        <v>negativo</v>
      </c>
      <c r="E8789" t="str" cm="1">
        <f t="array" ref="E8789">_xlfn.XLOOKUP(A8789,tbl_nrc_lex_word_translation[word_eng],IF(tbl_nrc_lex_word_translation[context]=0,"",tbl_nrc_lex_word_translation[context]),"",0)</f>
        <v/>
      </c>
      <c r="F8789">
        <v>0</v>
      </c>
      <c r="G8789" t="str">
        <f t="shared" si="137"/>
        <v/>
      </c>
    </row>
    <row r="8790" spans="1:7" hidden="1" x14ac:dyDescent="0.3">
      <c r="A8790" t="s">
        <v>4255</v>
      </c>
      <c r="B8790" t="s">
        <v>406</v>
      </c>
      <c r="C8790" t="str">
        <f>_xlfn.XLOOKUP(A8790,tbl_nrc_lex_word_translation[word_eng],tbl_nrc_lex_word_translation[word_ptbr],"",0)</f>
        <v>onipotência</v>
      </c>
      <c r="D8790" t="str">
        <f>_xlfn.XLOOKUP(B8790,tbl_nrc_lex_sentiment_translation[sentiment_eng],tbl_nrc_lex_sentiment_translation[sentiment_ptbr],"",0)</f>
        <v>medo</v>
      </c>
      <c r="E8790" t="str" cm="1">
        <f t="array" ref="E8790">_xlfn.XLOOKUP(A8790,tbl_nrc_lex_word_translation[word_eng],IF(tbl_nrc_lex_word_translation[context]=0,"",tbl_nrc_lex_word_translation[context]),"",0)</f>
        <v/>
      </c>
      <c r="F8790">
        <v>0</v>
      </c>
      <c r="G8790" t="str">
        <f t="shared" si="137"/>
        <v/>
      </c>
    </row>
    <row r="8791" spans="1:7" hidden="1" x14ac:dyDescent="0.3">
      <c r="A8791" t="s">
        <v>4256</v>
      </c>
      <c r="B8791" t="s">
        <v>828</v>
      </c>
      <c r="C8791" t="str">
        <f>_xlfn.XLOOKUP(A8791,tbl_nrc_lex_word_translation[word_eng],tbl_nrc_lex_word_translation[word_ptbr],"",0)</f>
        <v>onisciente</v>
      </c>
      <c r="D8791" t="str">
        <f>_xlfn.XLOOKUP(B8791,tbl_nrc_lex_sentiment_translation[sentiment_eng],tbl_nrc_lex_sentiment_translation[sentiment_ptbr],"",0)</f>
        <v>confiança</v>
      </c>
      <c r="E8791" t="str" cm="1">
        <f t="array" ref="E8791">_xlfn.XLOOKUP(A8791,tbl_nrc_lex_word_translation[word_eng],IF(tbl_nrc_lex_word_translation[context]=0,"",tbl_nrc_lex_word_translation[context]),"",0)</f>
        <v/>
      </c>
      <c r="F8791">
        <v>0</v>
      </c>
      <c r="G8791" t="str">
        <f t="shared" si="137"/>
        <v/>
      </c>
    </row>
    <row r="8792" spans="1:7" hidden="1" x14ac:dyDescent="0.3">
      <c r="A8792" t="s">
        <v>4256</v>
      </c>
      <c r="B8792" t="s">
        <v>2</v>
      </c>
      <c r="C8792" t="str">
        <f>_xlfn.XLOOKUP(A8792,tbl_nrc_lex_word_translation[word_eng],tbl_nrc_lex_word_translation[word_ptbr],"",0)</f>
        <v>onisciente</v>
      </c>
      <c r="D8792" t="str">
        <f>_xlfn.XLOOKUP(B8792,tbl_nrc_lex_sentiment_translation[sentiment_eng],tbl_nrc_lex_sentiment_translation[sentiment_ptbr],"",0)</f>
        <v>positivo</v>
      </c>
      <c r="E8792" t="str" cm="1">
        <f t="array" ref="E8792">_xlfn.XLOOKUP(A8792,tbl_nrc_lex_word_translation[word_eng],IF(tbl_nrc_lex_word_translation[context]=0,"",tbl_nrc_lex_word_translation[context]),"",0)</f>
        <v/>
      </c>
      <c r="F8792">
        <v>0</v>
      </c>
      <c r="G8792" t="str">
        <f t="shared" si="137"/>
        <v/>
      </c>
    </row>
    <row r="8793" spans="1:7" hidden="1" x14ac:dyDescent="0.3">
      <c r="A8793" t="s">
        <v>655</v>
      </c>
      <c r="B8793" t="s">
        <v>829</v>
      </c>
      <c r="C8793" t="str">
        <f>_xlfn.XLOOKUP(A8793,tbl_nrc_lex_word_translation[word_eng],tbl_nrc_lex_word_translation[word_ptbr],"",0)</f>
        <v>oneroso</v>
      </c>
      <c r="D8793" t="str">
        <f>_xlfn.XLOOKUP(B8793,tbl_nrc_lex_sentiment_translation[sentiment_eng],tbl_nrc_lex_sentiment_translation[sentiment_ptbr],"",0)</f>
        <v>tristeza</v>
      </c>
      <c r="E8793" t="str" cm="1">
        <f t="array" ref="E8793">_xlfn.XLOOKUP(A8793,tbl_nrc_lex_word_translation[word_eng],IF(tbl_nrc_lex_word_translation[context]=0,"",tbl_nrc_lex_word_translation[context]),"",0)</f>
        <v/>
      </c>
      <c r="F8793">
        <v>0</v>
      </c>
      <c r="G8793" t="str">
        <f t="shared" si="137"/>
        <v/>
      </c>
    </row>
    <row r="8794" spans="1:7" hidden="1" x14ac:dyDescent="0.3">
      <c r="A8794" t="s">
        <v>655</v>
      </c>
      <c r="B8794" t="s">
        <v>4</v>
      </c>
      <c r="C8794" t="str">
        <f>_xlfn.XLOOKUP(A8794,tbl_nrc_lex_word_translation[word_eng],tbl_nrc_lex_word_translation[word_ptbr],"",0)</f>
        <v>oneroso</v>
      </c>
      <c r="D8794" t="str">
        <f>_xlfn.XLOOKUP(B8794,tbl_nrc_lex_sentiment_translation[sentiment_eng],tbl_nrc_lex_sentiment_translation[sentiment_ptbr],"",0)</f>
        <v>negativo</v>
      </c>
      <c r="E8794" t="str" cm="1">
        <f t="array" ref="E8794">_xlfn.XLOOKUP(A8794,tbl_nrc_lex_word_translation[word_eng],IF(tbl_nrc_lex_word_translation[context]=0,"",tbl_nrc_lex_word_translation[context]),"",0)</f>
        <v/>
      </c>
      <c r="F8794">
        <v>0</v>
      </c>
      <c r="G8794" t="str">
        <f t="shared" si="137"/>
        <v/>
      </c>
    </row>
    <row r="8795" spans="1:7" hidden="1" x14ac:dyDescent="0.3">
      <c r="A8795" t="s">
        <v>655</v>
      </c>
      <c r="B8795" t="s">
        <v>830</v>
      </c>
      <c r="C8795" t="str">
        <f>_xlfn.XLOOKUP(A8795,tbl_nrc_lex_word_translation[word_eng],tbl_nrc_lex_word_translation[word_ptbr],"",0)</f>
        <v>oneroso</v>
      </c>
      <c r="D8795" t="str">
        <f>_xlfn.XLOOKUP(B8795,tbl_nrc_lex_sentiment_translation[sentiment_eng],tbl_nrc_lex_sentiment_translation[sentiment_ptbr],"",0)</f>
        <v>raiva</v>
      </c>
      <c r="E8795" t="str" cm="1">
        <f t="array" ref="E8795">_xlfn.XLOOKUP(A8795,tbl_nrc_lex_word_translation[word_eng],IF(tbl_nrc_lex_word_translation[context]=0,"",tbl_nrc_lex_word_translation[context]),"",0)</f>
        <v/>
      </c>
      <c r="F8795">
        <v>0</v>
      </c>
      <c r="G8795" t="str">
        <f t="shared" si="137"/>
        <v/>
      </c>
    </row>
    <row r="8796" spans="1:7" hidden="1" x14ac:dyDescent="0.3">
      <c r="A8796" t="s">
        <v>4257</v>
      </c>
      <c r="B8796" t="s">
        <v>60</v>
      </c>
      <c r="C8796" t="str">
        <f>_xlfn.XLOOKUP(A8796,tbl_nrc_lex_word_translation[word_eng],tbl_nrc_lex_word_translation[word_ptbr],"",0)</f>
        <v>contínuo</v>
      </c>
      <c r="D8796" t="str">
        <f>_xlfn.XLOOKUP(B8796,tbl_nrc_lex_sentiment_translation[sentiment_eng],tbl_nrc_lex_sentiment_translation[sentiment_ptbr],"",0)</f>
        <v>antecipação</v>
      </c>
      <c r="E8796" t="str" cm="1">
        <f t="array" ref="E8796">_xlfn.XLOOKUP(A8796,tbl_nrc_lex_word_translation[word_eng],IF(tbl_nrc_lex_word_translation[context]=0,"",tbl_nrc_lex_word_translation[context]),"",0)</f>
        <v/>
      </c>
      <c r="F8796">
        <v>0</v>
      </c>
      <c r="G8796" t="str">
        <f t="shared" si="137"/>
        <v/>
      </c>
    </row>
    <row r="8797" spans="1:7" hidden="1" x14ac:dyDescent="0.3">
      <c r="A8797" t="s">
        <v>4258</v>
      </c>
      <c r="B8797" t="s">
        <v>60</v>
      </c>
      <c r="C8797" t="str">
        <f>_xlfn.XLOOKUP(A8797,tbl_nrc_lex_word_translation[word_eng],tbl_nrc_lex_word_translation[word_ptbr],"",0)</f>
        <v>início</v>
      </c>
      <c r="D8797" t="str">
        <f>_xlfn.XLOOKUP(B8797,tbl_nrc_lex_sentiment_translation[sentiment_eng],tbl_nrc_lex_sentiment_translation[sentiment_ptbr],"",0)</f>
        <v>antecipação</v>
      </c>
      <c r="E8797" t="str" cm="1">
        <f t="array" ref="E8797">_xlfn.XLOOKUP(A8797,tbl_nrc_lex_word_translation[word_eng],IF(tbl_nrc_lex_word_translation[context]=0,"",tbl_nrc_lex_word_translation[context]),"",0)</f>
        <v/>
      </c>
      <c r="F8797">
        <v>0</v>
      </c>
      <c r="G8797" t="str">
        <f t="shared" si="137"/>
        <v/>
      </c>
    </row>
    <row r="8798" spans="1:7" hidden="1" x14ac:dyDescent="0.3">
      <c r="A8798" t="s">
        <v>4259</v>
      </c>
      <c r="B8798" t="s">
        <v>4</v>
      </c>
      <c r="C8798" t="str">
        <f>_xlfn.XLOOKUP(A8798,tbl_nrc_lex_word_translation[word_eng],tbl_nrc_lex_word_translation[word_ptbr],"",0)</f>
        <v>ônus</v>
      </c>
      <c r="D8798" t="str">
        <f>_xlfn.XLOOKUP(B8798,tbl_nrc_lex_sentiment_translation[sentiment_eng],tbl_nrc_lex_sentiment_translation[sentiment_ptbr],"",0)</f>
        <v>negativo</v>
      </c>
      <c r="E8798" t="str" cm="1">
        <f t="array" ref="E8798">_xlfn.XLOOKUP(A8798,tbl_nrc_lex_word_translation[word_eng],IF(tbl_nrc_lex_word_translation[context]=0,"",tbl_nrc_lex_word_translation[context]),"",0)</f>
        <v/>
      </c>
      <c r="F8798">
        <v>0</v>
      </c>
      <c r="G8798" t="str">
        <f t="shared" si="137"/>
        <v/>
      </c>
    </row>
    <row r="8799" spans="1:7" hidden="1" x14ac:dyDescent="0.3">
      <c r="A8799" t="s">
        <v>4260</v>
      </c>
      <c r="B8799" t="s">
        <v>4</v>
      </c>
      <c r="C8799" t="str">
        <f>_xlfn.XLOOKUP(A8799,tbl_nrc_lex_word_translation[word_eng],tbl_nrc_lex_word_translation[word_ptbr],"",0)</f>
        <v>lodo</v>
      </c>
      <c r="D8799" t="str">
        <f>_xlfn.XLOOKUP(B8799,tbl_nrc_lex_sentiment_translation[sentiment_eng],tbl_nrc_lex_sentiment_translation[sentiment_ptbr],"",0)</f>
        <v>negativo</v>
      </c>
      <c r="E8799" t="str" cm="1">
        <f t="array" ref="E8799">_xlfn.XLOOKUP(A8799,tbl_nrc_lex_word_translation[word_eng],IF(tbl_nrc_lex_word_translation[context]=0,"",tbl_nrc_lex_word_translation[context]),"",0)</f>
        <v>escorrer</v>
      </c>
      <c r="F8799">
        <v>0</v>
      </c>
      <c r="G8799" t="str">
        <f t="shared" si="137"/>
        <v/>
      </c>
    </row>
    <row r="8800" spans="1:7" hidden="1" x14ac:dyDescent="0.3">
      <c r="A8800" t="s">
        <v>4260</v>
      </c>
      <c r="B8800" t="s">
        <v>835</v>
      </c>
      <c r="C8800" t="str">
        <f>_xlfn.XLOOKUP(A8800,tbl_nrc_lex_word_translation[word_eng],tbl_nrc_lex_word_translation[word_ptbr],"",0)</f>
        <v>lodo</v>
      </c>
      <c r="D8800" t="str">
        <f>_xlfn.XLOOKUP(B8800,tbl_nrc_lex_sentiment_translation[sentiment_eng],tbl_nrc_lex_sentiment_translation[sentiment_ptbr],"",0)</f>
        <v>nojo</v>
      </c>
      <c r="E8800" t="str" cm="1">
        <f t="array" ref="E8800">_xlfn.XLOOKUP(A8800,tbl_nrc_lex_word_translation[word_eng],IF(tbl_nrc_lex_word_translation[context]=0,"",tbl_nrc_lex_word_translation[context]),"",0)</f>
        <v>escorrer</v>
      </c>
      <c r="F8800">
        <v>0</v>
      </c>
      <c r="G8800" t="str">
        <f t="shared" si="137"/>
        <v/>
      </c>
    </row>
    <row r="8801" spans="1:7" hidden="1" x14ac:dyDescent="0.3">
      <c r="A8801" t="s">
        <v>4261</v>
      </c>
      <c r="B8801" t="s">
        <v>4</v>
      </c>
      <c r="C8801" t="str">
        <f>_xlfn.XLOOKUP(A8801,tbl_nrc_lex_word_translation[word_eng],tbl_nrc_lex_word_translation[word_ptbr],"",0)</f>
        <v>opaco</v>
      </c>
      <c r="D8801" t="str">
        <f>_xlfn.XLOOKUP(B8801,tbl_nrc_lex_sentiment_translation[sentiment_eng],tbl_nrc_lex_sentiment_translation[sentiment_ptbr],"",0)</f>
        <v>negativo</v>
      </c>
      <c r="E8801" t="str" cm="1">
        <f t="array" ref="E8801">_xlfn.XLOOKUP(A8801,tbl_nrc_lex_word_translation[word_eng],IF(tbl_nrc_lex_word_translation[context]=0,"",tbl_nrc_lex_word_translation[context]),"",0)</f>
        <v/>
      </c>
      <c r="F8801">
        <v>0</v>
      </c>
      <c r="G8801" t="str">
        <f t="shared" si="137"/>
        <v/>
      </c>
    </row>
    <row r="8802" spans="1:7" hidden="1" x14ac:dyDescent="0.3">
      <c r="A8802" t="s">
        <v>4262</v>
      </c>
      <c r="B8802" t="s">
        <v>2</v>
      </c>
      <c r="C8802" t="str">
        <f>_xlfn.XLOOKUP(A8802,tbl_nrc_lex_word_translation[word_eng],tbl_nrc_lex_word_translation[word_ptbr],"",0)</f>
        <v>abertura</v>
      </c>
      <c r="D8802" t="str">
        <f>_xlfn.XLOOKUP(B8802,tbl_nrc_lex_sentiment_translation[sentiment_eng],tbl_nrc_lex_sentiment_translation[sentiment_ptbr],"",0)</f>
        <v>positivo</v>
      </c>
      <c r="E8802" t="str" cm="1">
        <f t="array" ref="E8802">_xlfn.XLOOKUP(A8802,tbl_nrc_lex_word_translation[word_eng],IF(tbl_nrc_lex_word_translation[context]=0,"",tbl_nrc_lex_word_translation[context]),"",0)</f>
        <v/>
      </c>
      <c r="F8802">
        <v>0</v>
      </c>
      <c r="G8802" t="str">
        <f t="shared" si="137"/>
        <v/>
      </c>
    </row>
    <row r="8803" spans="1:7" hidden="1" x14ac:dyDescent="0.3">
      <c r="A8803" t="s">
        <v>4263</v>
      </c>
      <c r="B8803" t="s">
        <v>829</v>
      </c>
      <c r="C8803" t="str">
        <f>_xlfn.XLOOKUP(A8803,tbl_nrc_lex_word_translation[word_eng],tbl_nrc_lex_word_translation[word_ptbr],"",0)</f>
        <v>ópera</v>
      </c>
      <c r="D8803" t="str">
        <f>_xlfn.XLOOKUP(B8803,tbl_nrc_lex_sentiment_translation[sentiment_eng],tbl_nrc_lex_sentiment_translation[sentiment_ptbr],"",0)</f>
        <v>tristeza</v>
      </c>
      <c r="E8803" t="str" cm="1">
        <f t="array" ref="E8803">_xlfn.XLOOKUP(A8803,tbl_nrc_lex_word_translation[word_eng],IF(tbl_nrc_lex_word_translation[context]=0,"",tbl_nrc_lex_word_translation[context]),"",0)</f>
        <v/>
      </c>
      <c r="F8803">
        <v>0</v>
      </c>
      <c r="G8803" t="str">
        <f t="shared" si="137"/>
        <v/>
      </c>
    </row>
    <row r="8804" spans="1:7" hidden="1" x14ac:dyDescent="0.3">
      <c r="A8804" t="s">
        <v>4263</v>
      </c>
      <c r="B8804" t="s">
        <v>2</v>
      </c>
      <c r="C8804" t="str">
        <f>_xlfn.XLOOKUP(A8804,tbl_nrc_lex_word_translation[word_eng],tbl_nrc_lex_word_translation[word_ptbr],"",0)</f>
        <v>ópera</v>
      </c>
      <c r="D8804" t="str">
        <f>_xlfn.XLOOKUP(B8804,tbl_nrc_lex_sentiment_translation[sentiment_eng],tbl_nrc_lex_sentiment_translation[sentiment_ptbr],"",0)</f>
        <v>positivo</v>
      </c>
      <c r="E8804" t="str" cm="1">
        <f t="array" ref="E8804">_xlfn.XLOOKUP(A8804,tbl_nrc_lex_word_translation[word_eng],IF(tbl_nrc_lex_word_translation[context]=0,"",tbl_nrc_lex_word_translation[context]),"",0)</f>
        <v/>
      </c>
      <c r="F8804">
        <v>0</v>
      </c>
      <c r="G8804" t="str">
        <f t="shared" si="137"/>
        <v/>
      </c>
    </row>
    <row r="8805" spans="1:7" hidden="1" x14ac:dyDescent="0.3">
      <c r="A8805" t="s">
        <v>4263</v>
      </c>
      <c r="B8805" t="s">
        <v>828</v>
      </c>
      <c r="C8805" t="str">
        <f>_xlfn.XLOOKUP(A8805,tbl_nrc_lex_word_translation[word_eng],tbl_nrc_lex_word_translation[word_ptbr],"",0)</f>
        <v>ópera</v>
      </c>
      <c r="D8805" t="str">
        <f>_xlfn.XLOOKUP(B8805,tbl_nrc_lex_sentiment_translation[sentiment_eng],tbl_nrc_lex_sentiment_translation[sentiment_ptbr],"",0)</f>
        <v>confiança</v>
      </c>
      <c r="E8805" t="str" cm="1">
        <f t="array" ref="E8805">_xlfn.XLOOKUP(A8805,tbl_nrc_lex_word_translation[word_eng],IF(tbl_nrc_lex_word_translation[context]=0,"",tbl_nrc_lex_word_translation[context]),"",0)</f>
        <v/>
      </c>
      <c r="F8805">
        <v>0</v>
      </c>
      <c r="G8805" t="str">
        <f t="shared" si="137"/>
        <v/>
      </c>
    </row>
    <row r="8806" spans="1:7" hidden="1" x14ac:dyDescent="0.3">
      <c r="A8806" t="s">
        <v>4263</v>
      </c>
      <c r="B8806" t="s">
        <v>831</v>
      </c>
      <c r="C8806" t="str">
        <f>_xlfn.XLOOKUP(A8806,tbl_nrc_lex_word_translation[word_eng],tbl_nrc_lex_word_translation[word_ptbr],"",0)</f>
        <v>ópera</v>
      </c>
      <c r="D8806" t="str">
        <f>_xlfn.XLOOKUP(B8806,tbl_nrc_lex_sentiment_translation[sentiment_eng],tbl_nrc_lex_sentiment_translation[sentiment_ptbr],"",0)</f>
        <v>surpresa</v>
      </c>
      <c r="E8806" t="str" cm="1">
        <f t="array" ref="E8806">_xlfn.XLOOKUP(A8806,tbl_nrc_lex_word_translation[word_eng],IF(tbl_nrc_lex_word_translation[context]=0,"",tbl_nrc_lex_word_translation[context]),"",0)</f>
        <v/>
      </c>
      <c r="F8806">
        <v>0</v>
      </c>
      <c r="G8806" t="str">
        <f t="shared" si="137"/>
        <v/>
      </c>
    </row>
    <row r="8807" spans="1:7" hidden="1" x14ac:dyDescent="0.3">
      <c r="A8807" t="s">
        <v>4263</v>
      </c>
      <c r="B8807" t="s">
        <v>60</v>
      </c>
      <c r="C8807" t="str">
        <f>_xlfn.XLOOKUP(A8807,tbl_nrc_lex_word_translation[word_eng],tbl_nrc_lex_word_translation[word_ptbr],"",0)</f>
        <v>ópera</v>
      </c>
      <c r="D8807" t="str">
        <f>_xlfn.XLOOKUP(B8807,tbl_nrc_lex_sentiment_translation[sentiment_eng],tbl_nrc_lex_sentiment_translation[sentiment_ptbr],"",0)</f>
        <v>antecipação</v>
      </c>
      <c r="E8807" t="str" cm="1">
        <f t="array" ref="E8807">_xlfn.XLOOKUP(A8807,tbl_nrc_lex_word_translation[word_eng],IF(tbl_nrc_lex_word_translation[context]=0,"",tbl_nrc_lex_word_translation[context]),"",0)</f>
        <v/>
      </c>
      <c r="F8807">
        <v>0</v>
      </c>
      <c r="G8807" t="str">
        <f t="shared" si="137"/>
        <v/>
      </c>
    </row>
    <row r="8808" spans="1:7" hidden="1" x14ac:dyDescent="0.3">
      <c r="A8808" t="s">
        <v>4263</v>
      </c>
      <c r="B8808" t="s">
        <v>830</v>
      </c>
      <c r="C8808" t="str">
        <f>_xlfn.XLOOKUP(A8808,tbl_nrc_lex_word_translation[word_eng],tbl_nrc_lex_word_translation[word_ptbr],"",0)</f>
        <v>ópera</v>
      </c>
      <c r="D8808" t="str">
        <f>_xlfn.XLOOKUP(B8808,tbl_nrc_lex_sentiment_translation[sentiment_eng],tbl_nrc_lex_sentiment_translation[sentiment_ptbr],"",0)</f>
        <v>raiva</v>
      </c>
      <c r="E8808" t="str" cm="1">
        <f t="array" ref="E8808">_xlfn.XLOOKUP(A8808,tbl_nrc_lex_word_translation[word_eng],IF(tbl_nrc_lex_word_translation[context]=0,"",tbl_nrc_lex_word_translation[context]),"",0)</f>
        <v/>
      </c>
      <c r="F8808">
        <v>0</v>
      </c>
      <c r="G8808" t="str">
        <f t="shared" si="137"/>
        <v/>
      </c>
    </row>
    <row r="8809" spans="1:7" hidden="1" x14ac:dyDescent="0.3">
      <c r="A8809" t="s">
        <v>4263</v>
      </c>
      <c r="B8809" t="s">
        <v>852</v>
      </c>
      <c r="C8809" t="str">
        <f>_xlfn.XLOOKUP(A8809,tbl_nrc_lex_word_translation[word_eng],tbl_nrc_lex_word_translation[word_ptbr],"",0)</f>
        <v>ópera</v>
      </c>
      <c r="D8809" t="str">
        <f>_xlfn.XLOOKUP(B8809,tbl_nrc_lex_sentiment_translation[sentiment_eng],tbl_nrc_lex_sentiment_translation[sentiment_ptbr],"",0)</f>
        <v>alegria</v>
      </c>
      <c r="E8809" t="str" cm="1">
        <f t="array" ref="E8809">_xlfn.XLOOKUP(A8809,tbl_nrc_lex_word_translation[word_eng],IF(tbl_nrc_lex_word_translation[context]=0,"",tbl_nrc_lex_word_translation[context]),"",0)</f>
        <v/>
      </c>
      <c r="F8809">
        <v>0</v>
      </c>
      <c r="G8809" t="str">
        <f t="shared" si="137"/>
        <v/>
      </c>
    </row>
    <row r="8810" spans="1:7" hidden="1" x14ac:dyDescent="0.3">
      <c r="A8810" t="s">
        <v>4263</v>
      </c>
      <c r="B8810" t="s">
        <v>406</v>
      </c>
      <c r="C8810" t="str">
        <f>_xlfn.XLOOKUP(A8810,tbl_nrc_lex_word_translation[word_eng],tbl_nrc_lex_word_translation[word_ptbr],"",0)</f>
        <v>ópera</v>
      </c>
      <c r="D8810" t="str">
        <f>_xlfn.XLOOKUP(B8810,tbl_nrc_lex_sentiment_translation[sentiment_eng],tbl_nrc_lex_sentiment_translation[sentiment_ptbr],"",0)</f>
        <v>medo</v>
      </c>
      <c r="E8810" t="str" cm="1">
        <f t="array" ref="E8810">_xlfn.XLOOKUP(A8810,tbl_nrc_lex_word_translation[word_eng],IF(tbl_nrc_lex_word_translation[context]=0,"",tbl_nrc_lex_word_translation[context]),"",0)</f>
        <v/>
      </c>
      <c r="F8810">
        <v>0</v>
      </c>
      <c r="G8810" t="str">
        <f t="shared" si="137"/>
        <v/>
      </c>
    </row>
    <row r="8811" spans="1:7" hidden="1" x14ac:dyDescent="0.3">
      <c r="A8811" t="s">
        <v>4264</v>
      </c>
      <c r="B8811" t="s">
        <v>4</v>
      </c>
      <c r="C8811" t="str">
        <f>_xlfn.XLOOKUP(A8811,tbl_nrc_lex_word_translation[word_eng],tbl_nrc_lex_word_translation[word_ptbr],"",0)</f>
        <v>operístico</v>
      </c>
      <c r="D8811" t="str">
        <f>_xlfn.XLOOKUP(B8811,tbl_nrc_lex_sentiment_translation[sentiment_eng],tbl_nrc_lex_sentiment_translation[sentiment_ptbr],"",0)</f>
        <v>negativo</v>
      </c>
      <c r="E8811" t="str" cm="1">
        <f t="array" ref="E8811">_xlfn.XLOOKUP(A8811,tbl_nrc_lex_word_translation[word_eng],IF(tbl_nrc_lex_word_translation[context]=0,"",tbl_nrc_lex_word_translation[context]),"",0)</f>
        <v/>
      </c>
      <c r="F8811">
        <v>0</v>
      </c>
      <c r="G8811" t="str">
        <f t="shared" si="137"/>
        <v/>
      </c>
    </row>
    <row r="8812" spans="1:7" hidden="1" x14ac:dyDescent="0.3">
      <c r="A8812" t="s">
        <v>4265</v>
      </c>
      <c r="B8812" t="s">
        <v>828</v>
      </c>
      <c r="C8812" t="str">
        <f>_xlfn.XLOOKUP(A8812,tbl_nrc_lex_word_translation[word_eng],tbl_nrc_lex_word_translation[word_ptbr],"",0)</f>
        <v>operação</v>
      </c>
      <c r="D8812" t="str">
        <f>_xlfn.XLOOKUP(B8812,tbl_nrc_lex_sentiment_translation[sentiment_eng],tbl_nrc_lex_sentiment_translation[sentiment_ptbr],"",0)</f>
        <v>confiança</v>
      </c>
      <c r="E8812" t="str" cm="1">
        <f t="array" ref="E8812">_xlfn.XLOOKUP(A8812,tbl_nrc_lex_word_translation[word_eng],IF(tbl_nrc_lex_word_translation[context]=0,"",tbl_nrc_lex_word_translation[context]),"",0)</f>
        <v/>
      </c>
      <c r="F8812">
        <v>0</v>
      </c>
      <c r="G8812" t="str">
        <f t="shared" si="137"/>
        <v/>
      </c>
    </row>
    <row r="8813" spans="1:7" hidden="1" x14ac:dyDescent="0.3">
      <c r="A8813" t="s">
        <v>4265</v>
      </c>
      <c r="B8813" t="s">
        <v>406</v>
      </c>
      <c r="C8813" t="str">
        <f>_xlfn.XLOOKUP(A8813,tbl_nrc_lex_word_translation[word_eng],tbl_nrc_lex_word_translation[word_ptbr],"",0)</f>
        <v>operação</v>
      </c>
      <c r="D8813" t="str">
        <f>_xlfn.XLOOKUP(B8813,tbl_nrc_lex_sentiment_translation[sentiment_eng],tbl_nrc_lex_sentiment_translation[sentiment_ptbr],"",0)</f>
        <v>medo</v>
      </c>
      <c r="E8813" t="str" cm="1">
        <f t="array" ref="E8813">_xlfn.XLOOKUP(A8813,tbl_nrc_lex_word_translation[word_eng],IF(tbl_nrc_lex_word_translation[context]=0,"",tbl_nrc_lex_word_translation[context]),"",0)</f>
        <v/>
      </c>
      <c r="F8813">
        <v>0</v>
      </c>
      <c r="G8813" t="str">
        <f t="shared" si="137"/>
        <v/>
      </c>
    </row>
    <row r="8814" spans="1:7" hidden="1" x14ac:dyDescent="0.3">
      <c r="A8814" t="s">
        <v>4266</v>
      </c>
      <c r="B8814" t="s">
        <v>4</v>
      </c>
      <c r="C8814" t="str">
        <f>_xlfn.XLOOKUP(A8814,tbl_nrc_lex_word_translation[word_eng],tbl_nrc_lex_word_translation[word_ptbr],"",0)</f>
        <v>opiáceo</v>
      </c>
      <c r="D8814" t="str">
        <f>_xlfn.XLOOKUP(B8814,tbl_nrc_lex_sentiment_translation[sentiment_eng],tbl_nrc_lex_sentiment_translation[sentiment_ptbr],"",0)</f>
        <v>negativo</v>
      </c>
      <c r="E8814" t="str" cm="1">
        <f t="array" ref="E8814">_xlfn.XLOOKUP(A8814,tbl_nrc_lex_word_translation[word_eng],IF(tbl_nrc_lex_word_translation[context]=0,"",tbl_nrc_lex_word_translation[context]),"",0)</f>
        <v/>
      </c>
      <c r="F8814">
        <v>0</v>
      </c>
      <c r="G8814" t="str">
        <f t="shared" si="137"/>
        <v/>
      </c>
    </row>
    <row r="8815" spans="1:7" hidden="1" x14ac:dyDescent="0.3">
      <c r="A8815" t="s">
        <v>4267</v>
      </c>
      <c r="B8815" t="s">
        <v>4</v>
      </c>
      <c r="C8815" t="str">
        <f>_xlfn.XLOOKUP(A8815,tbl_nrc_lex_word_translation[word_eng],tbl_nrc_lex_word_translation[word_ptbr],"",0)</f>
        <v>dogmático</v>
      </c>
      <c r="D8815" t="str">
        <f>_xlfn.XLOOKUP(B8815,tbl_nrc_lex_sentiment_translation[sentiment_eng],tbl_nrc_lex_sentiment_translation[sentiment_ptbr],"",0)</f>
        <v>negativo</v>
      </c>
      <c r="E8815" t="str" cm="1">
        <f t="array" ref="E8815">_xlfn.XLOOKUP(A8815,tbl_nrc_lex_word_translation[word_eng],IF(tbl_nrc_lex_word_translation[context]=0,"",tbl_nrc_lex_word_translation[context]),"",0)</f>
        <v/>
      </c>
      <c r="F8815">
        <v>0</v>
      </c>
      <c r="G8815" t="str">
        <f t="shared" si="137"/>
        <v/>
      </c>
    </row>
    <row r="8816" spans="1:7" hidden="1" x14ac:dyDescent="0.3">
      <c r="A8816" t="s">
        <v>4267</v>
      </c>
      <c r="B8816" t="s">
        <v>830</v>
      </c>
      <c r="C8816" t="str">
        <f>_xlfn.XLOOKUP(A8816,tbl_nrc_lex_word_translation[word_eng],tbl_nrc_lex_word_translation[word_ptbr],"",0)</f>
        <v>dogmático</v>
      </c>
      <c r="D8816" t="str">
        <f>_xlfn.XLOOKUP(B8816,tbl_nrc_lex_sentiment_translation[sentiment_eng],tbl_nrc_lex_sentiment_translation[sentiment_ptbr],"",0)</f>
        <v>raiva</v>
      </c>
      <c r="E8816" t="str" cm="1">
        <f t="array" ref="E8816">_xlfn.XLOOKUP(A8816,tbl_nrc_lex_word_translation[word_eng],IF(tbl_nrc_lex_word_translation[context]=0,"",tbl_nrc_lex_word_translation[context]),"",0)</f>
        <v/>
      </c>
      <c r="F8816">
        <v>0</v>
      </c>
      <c r="G8816" t="str">
        <f t="shared" si="137"/>
        <v/>
      </c>
    </row>
    <row r="8817" spans="1:7" hidden="1" x14ac:dyDescent="0.3">
      <c r="A8817" t="s">
        <v>4268</v>
      </c>
      <c r="B8817" t="s">
        <v>4</v>
      </c>
      <c r="C8817" t="str">
        <f>_xlfn.XLOOKUP(A8817,tbl_nrc_lex_word_translation[word_eng],tbl_nrc_lex_word_translation[word_ptbr],"",0)</f>
        <v>ópio</v>
      </c>
      <c r="D8817" t="str">
        <f>_xlfn.XLOOKUP(B8817,tbl_nrc_lex_sentiment_translation[sentiment_eng],tbl_nrc_lex_sentiment_translation[sentiment_ptbr],"",0)</f>
        <v>negativo</v>
      </c>
      <c r="E8817" t="str" cm="1">
        <f t="array" ref="E8817">_xlfn.XLOOKUP(A8817,tbl_nrc_lex_word_translation[word_eng],IF(tbl_nrc_lex_word_translation[context]=0,"",tbl_nrc_lex_word_translation[context]),"",0)</f>
        <v/>
      </c>
      <c r="F8817">
        <v>0</v>
      </c>
      <c r="G8817" t="str">
        <f t="shared" si="137"/>
        <v/>
      </c>
    </row>
    <row r="8818" spans="1:7" hidden="1" x14ac:dyDescent="0.3">
      <c r="A8818" t="s">
        <v>4268</v>
      </c>
      <c r="B8818" t="s">
        <v>829</v>
      </c>
      <c r="C8818" t="str">
        <f>_xlfn.XLOOKUP(A8818,tbl_nrc_lex_word_translation[word_eng],tbl_nrc_lex_word_translation[word_ptbr],"",0)</f>
        <v>ópio</v>
      </c>
      <c r="D8818" t="str">
        <f>_xlfn.XLOOKUP(B8818,tbl_nrc_lex_sentiment_translation[sentiment_eng],tbl_nrc_lex_sentiment_translation[sentiment_ptbr],"",0)</f>
        <v>tristeza</v>
      </c>
      <c r="E8818" t="str" cm="1">
        <f t="array" ref="E8818">_xlfn.XLOOKUP(A8818,tbl_nrc_lex_word_translation[word_eng],IF(tbl_nrc_lex_word_translation[context]=0,"",tbl_nrc_lex_word_translation[context]),"",0)</f>
        <v/>
      </c>
      <c r="F8818">
        <v>0</v>
      </c>
      <c r="G8818" t="str">
        <f t="shared" si="137"/>
        <v/>
      </c>
    </row>
    <row r="8819" spans="1:7" hidden="1" x14ac:dyDescent="0.3">
      <c r="A8819" t="s">
        <v>4268</v>
      </c>
      <c r="B8819" t="s">
        <v>406</v>
      </c>
      <c r="C8819" t="str">
        <f>_xlfn.XLOOKUP(A8819,tbl_nrc_lex_word_translation[word_eng],tbl_nrc_lex_word_translation[word_ptbr],"",0)</f>
        <v>ópio</v>
      </c>
      <c r="D8819" t="str">
        <f>_xlfn.XLOOKUP(B8819,tbl_nrc_lex_sentiment_translation[sentiment_eng],tbl_nrc_lex_sentiment_translation[sentiment_ptbr],"",0)</f>
        <v>medo</v>
      </c>
      <c r="E8819" t="str" cm="1">
        <f t="array" ref="E8819">_xlfn.XLOOKUP(A8819,tbl_nrc_lex_word_translation[word_eng],IF(tbl_nrc_lex_word_translation[context]=0,"",tbl_nrc_lex_word_translation[context]),"",0)</f>
        <v/>
      </c>
      <c r="F8819">
        <v>0</v>
      </c>
      <c r="G8819" t="str">
        <f t="shared" si="137"/>
        <v/>
      </c>
    </row>
    <row r="8820" spans="1:7" hidden="1" x14ac:dyDescent="0.3">
      <c r="A8820" t="s">
        <v>4268</v>
      </c>
      <c r="B8820" t="s">
        <v>830</v>
      </c>
      <c r="C8820" t="str">
        <f>_xlfn.XLOOKUP(A8820,tbl_nrc_lex_word_translation[word_eng],tbl_nrc_lex_word_translation[word_ptbr],"",0)</f>
        <v>ópio</v>
      </c>
      <c r="D8820" t="str">
        <f>_xlfn.XLOOKUP(B8820,tbl_nrc_lex_sentiment_translation[sentiment_eng],tbl_nrc_lex_sentiment_translation[sentiment_ptbr],"",0)</f>
        <v>raiva</v>
      </c>
      <c r="E8820" t="str" cm="1">
        <f t="array" ref="E8820">_xlfn.XLOOKUP(A8820,tbl_nrc_lex_word_translation[word_eng],IF(tbl_nrc_lex_word_translation[context]=0,"",tbl_nrc_lex_word_translation[context]),"",0)</f>
        <v/>
      </c>
      <c r="F8820">
        <v>0</v>
      </c>
      <c r="G8820" t="str">
        <f t="shared" si="137"/>
        <v/>
      </c>
    </row>
    <row r="8821" spans="1:7" hidden="1" x14ac:dyDescent="0.3">
      <c r="A8821" t="s">
        <v>4268</v>
      </c>
      <c r="B8821" t="s">
        <v>835</v>
      </c>
      <c r="C8821" t="str">
        <f>_xlfn.XLOOKUP(A8821,tbl_nrc_lex_word_translation[word_eng],tbl_nrc_lex_word_translation[word_ptbr],"",0)</f>
        <v>ópio</v>
      </c>
      <c r="D8821" t="str">
        <f>_xlfn.XLOOKUP(B8821,tbl_nrc_lex_sentiment_translation[sentiment_eng],tbl_nrc_lex_sentiment_translation[sentiment_ptbr],"",0)</f>
        <v>nojo</v>
      </c>
      <c r="E8821" t="str" cm="1">
        <f t="array" ref="E8821">_xlfn.XLOOKUP(A8821,tbl_nrc_lex_word_translation[word_eng],IF(tbl_nrc_lex_word_translation[context]=0,"",tbl_nrc_lex_word_translation[context]),"",0)</f>
        <v/>
      </c>
      <c r="F8821">
        <v>0</v>
      </c>
      <c r="G8821" t="str">
        <f t="shared" si="137"/>
        <v/>
      </c>
    </row>
    <row r="8822" spans="1:7" hidden="1" x14ac:dyDescent="0.3">
      <c r="A8822" t="s">
        <v>4269</v>
      </c>
      <c r="B8822" t="s">
        <v>406</v>
      </c>
      <c r="C8822" t="str">
        <f>_xlfn.XLOOKUP(A8822,tbl_nrc_lex_word_translation[word_eng],tbl_nrc_lex_word_translation[word_ptbr],"",0)</f>
        <v>oponente</v>
      </c>
      <c r="D8822" t="str">
        <f>_xlfn.XLOOKUP(B8822,tbl_nrc_lex_sentiment_translation[sentiment_eng],tbl_nrc_lex_sentiment_translation[sentiment_ptbr],"",0)</f>
        <v>medo</v>
      </c>
      <c r="E8822" t="str" cm="1">
        <f t="array" ref="E8822">_xlfn.XLOOKUP(A8822,tbl_nrc_lex_word_translation[word_eng],IF(tbl_nrc_lex_word_translation[context]=0,"",tbl_nrc_lex_word_translation[context]),"",0)</f>
        <v/>
      </c>
      <c r="F8822">
        <v>0</v>
      </c>
      <c r="G8822" t="str">
        <f t="shared" si="137"/>
        <v/>
      </c>
    </row>
    <row r="8823" spans="1:7" hidden="1" x14ac:dyDescent="0.3">
      <c r="A8823" t="s">
        <v>4269</v>
      </c>
      <c r="B8823" t="s">
        <v>4</v>
      </c>
      <c r="C8823" t="str">
        <f>_xlfn.XLOOKUP(A8823,tbl_nrc_lex_word_translation[word_eng],tbl_nrc_lex_word_translation[word_ptbr],"",0)</f>
        <v>oponente</v>
      </c>
      <c r="D8823" t="str">
        <f>_xlfn.XLOOKUP(B8823,tbl_nrc_lex_sentiment_translation[sentiment_eng],tbl_nrc_lex_sentiment_translation[sentiment_ptbr],"",0)</f>
        <v>negativo</v>
      </c>
      <c r="E8823" t="str" cm="1">
        <f t="array" ref="E8823">_xlfn.XLOOKUP(A8823,tbl_nrc_lex_word_translation[word_eng],IF(tbl_nrc_lex_word_translation[context]=0,"",tbl_nrc_lex_word_translation[context]),"",0)</f>
        <v/>
      </c>
      <c r="F8823">
        <v>0</v>
      </c>
      <c r="G8823" t="str">
        <f t="shared" si="137"/>
        <v/>
      </c>
    </row>
    <row r="8824" spans="1:7" hidden="1" x14ac:dyDescent="0.3">
      <c r="A8824" t="s">
        <v>4269</v>
      </c>
      <c r="B8824" t="s">
        <v>835</v>
      </c>
      <c r="C8824" t="str">
        <f>_xlfn.XLOOKUP(A8824,tbl_nrc_lex_word_translation[word_eng],tbl_nrc_lex_word_translation[word_ptbr],"",0)</f>
        <v>oponente</v>
      </c>
      <c r="D8824" t="str">
        <f>_xlfn.XLOOKUP(B8824,tbl_nrc_lex_sentiment_translation[sentiment_eng],tbl_nrc_lex_sentiment_translation[sentiment_ptbr],"",0)</f>
        <v>nojo</v>
      </c>
      <c r="E8824" t="str" cm="1">
        <f t="array" ref="E8824">_xlfn.XLOOKUP(A8824,tbl_nrc_lex_word_translation[word_eng],IF(tbl_nrc_lex_word_translation[context]=0,"",tbl_nrc_lex_word_translation[context]),"",0)</f>
        <v/>
      </c>
      <c r="F8824">
        <v>0</v>
      </c>
      <c r="G8824" t="str">
        <f t="shared" si="137"/>
        <v/>
      </c>
    </row>
    <row r="8825" spans="1:7" hidden="1" x14ac:dyDescent="0.3">
      <c r="A8825" t="s">
        <v>4269</v>
      </c>
      <c r="B8825" t="s">
        <v>830</v>
      </c>
      <c r="C8825" t="str">
        <f>_xlfn.XLOOKUP(A8825,tbl_nrc_lex_word_translation[word_eng],tbl_nrc_lex_word_translation[word_ptbr],"",0)</f>
        <v>oponente</v>
      </c>
      <c r="D8825" t="str">
        <f>_xlfn.XLOOKUP(B8825,tbl_nrc_lex_sentiment_translation[sentiment_eng],tbl_nrc_lex_sentiment_translation[sentiment_ptbr],"",0)</f>
        <v>raiva</v>
      </c>
      <c r="E8825" t="str" cm="1">
        <f t="array" ref="E8825">_xlfn.XLOOKUP(A8825,tbl_nrc_lex_word_translation[word_eng],IF(tbl_nrc_lex_word_translation[context]=0,"",tbl_nrc_lex_word_translation[context]),"",0)</f>
        <v/>
      </c>
      <c r="F8825">
        <v>0</v>
      </c>
      <c r="G8825" t="str">
        <f t="shared" si="137"/>
        <v/>
      </c>
    </row>
    <row r="8826" spans="1:7" hidden="1" x14ac:dyDescent="0.3">
      <c r="A8826" t="s">
        <v>4269</v>
      </c>
      <c r="B8826" t="s">
        <v>60</v>
      </c>
      <c r="C8826" t="str">
        <f>_xlfn.XLOOKUP(A8826,tbl_nrc_lex_word_translation[word_eng],tbl_nrc_lex_word_translation[word_ptbr],"",0)</f>
        <v>oponente</v>
      </c>
      <c r="D8826" t="str">
        <f>_xlfn.XLOOKUP(B8826,tbl_nrc_lex_sentiment_translation[sentiment_eng],tbl_nrc_lex_sentiment_translation[sentiment_ptbr],"",0)</f>
        <v>antecipação</v>
      </c>
      <c r="E8826" t="str" cm="1">
        <f t="array" ref="E8826">_xlfn.XLOOKUP(A8826,tbl_nrc_lex_word_translation[word_eng],IF(tbl_nrc_lex_word_translation[context]=0,"",tbl_nrc_lex_word_translation[context]),"",0)</f>
        <v/>
      </c>
      <c r="F8826">
        <v>0</v>
      </c>
      <c r="G8826" t="str">
        <f t="shared" si="137"/>
        <v/>
      </c>
    </row>
    <row r="8827" spans="1:7" hidden="1" x14ac:dyDescent="0.3">
      <c r="A8827" t="s">
        <v>4270</v>
      </c>
      <c r="B8827" t="s">
        <v>2</v>
      </c>
      <c r="C8827" t="str">
        <f>_xlfn.XLOOKUP(A8827,tbl_nrc_lex_word_translation[word_eng],tbl_nrc_lex_word_translation[word_ptbr],"",0)</f>
        <v>oportuno</v>
      </c>
      <c r="D8827" t="str">
        <f>_xlfn.XLOOKUP(B8827,tbl_nrc_lex_sentiment_translation[sentiment_eng],tbl_nrc_lex_sentiment_translation[sentiment_ptbr],"",0)</f>
        <v>positivo</v>
      </c>
      <c r="E8827" t="str" cm="1">
        <f t="array" ref="E8827">_xlfn.XLOOKUP(A8827,tbl_nrc_lex_word_translation[word_eng],IF(tbl_nrc_lex_word_translation[context]=0,"",tbl_nrc_lex_word_translation[context]),"",0)</f>
        <v/>
      </c>
      <c r="F8827">
        <v>0</v>
      </c>
      <c r="G8827" t="str">
        <f t="shared" si="137"/>
        <v/>
      </c>
    </row>
    <row r="8828" spans="1:7" hidden="1" x14ac:dyDescent="0.3">
      <c r="A8828" t="s">
        <v>4270</v>
      </c>
      <c r="B8828" t="s">
        <v>852</v>
      </c>
      <c r="C8828" t="str">
        <f>_xlfn.XLOOKUP(A8828,tbl_nrc_lex_word_translation[word_eng],tbl_nrc_lex_word_translation[word_ptbr],"",0)</f>
        <v>oportuno</v>
      </c>
      <c r="D8828" t="str">
        <f>_xlfn.XLOOKUP(B8828,tbl_nrc_lex_sentiment_translation[sentiment_eng],tbl_nrc_lex_sentiment_translation[sentiment_ptbr],"",0)</f>
        <v>alegria</v>
      </c>
      <c r="E8828" t="str" cm="1">
        <f t="array" ref="E8828">_xlfn.XLOOKUP(A8828,tbl_nrc_lex_word_translation[word_eng],IF(tbl_nrc_lex_word_translation[context]=0,"",tbl_nrc_lex_word_translation[context]),"",0)</f>
        <v/>
      </c>
      <c r="F8828">
        <v>0</v>
      </c>
      <c r="G8828" t="str">
        <f t="shared" si="137"/>
        <v/>
      </c>
    </row>
    <row r="8829" spans="1:7" hidden="1" x14ac:dyDescent="0.3">
      <c r="A8829" t="s">
        <v>656</v>
      </c>
      <c r="B8829" t="s">
        <v>2</v>
      </c>
      <c r="C8829" t="str">
        <f>_xlfn.XLOOKUP(A8829,tbl_nrc_lex_word_translation[word_eng],tbl_nrc_lex_word_translation[word_ptbr],"",0)</f>
        <v>oportunidade</v>
      </c>
      <c r="D8829" t="str">
        <f>_xlfn.XLOOKUP(B8829,tbl_nrc_lex_sentiment_translation[sentiment_eng],tbl_nrc_lex_sentiment_translation[sentiment_ptbr],"",0)</f>
        <v>positivo</v>
      </c>
      <c r="E8829" t="str" cm="1">
        <f t="array" ref="E8829">_xlfn.XLOOKUP(A8829,tbl_nrc_lex_word_translation[word_eng],IF(tbl_nrc_lex_word_translation[context]=0,"",tbl_nrc_lex_word_translation[context]),"",0)</f>
        <v/>
      </c>
      <c r="F8829">
        <v>0</v>
      </c>
      <c r="G8829" t="str">
        <f t="shared" si="137"/>
        <v/>
      </c>
    </row>
    <row r="8830" spans="1:7" hidden="1" x14ac:dyDescent="0.3">
      <c r="A8830" t="s">
        <v>656</v>
      </c>
      <c r="B8830" t="s">
        <v>60</v>
      </c>
      <c r="C8830" t="str">
        <f>_xlfn.XLOOKUP(A8830,tbl_nrc_lex_word_translation[word_eng],tbl_nrc_lex_word_translation[word_ptbr],"",0)</f>
        <v>oportunidade</v>
      </c>
      <c r="D8830" t="str">
        <f>_xlfn.XLOOKUP(B8830,tbl_nrc_lex_sentiment_translation[sentiment_eng],tbl_nrc_lex_sentiment_translation[sentiment_ptbr],"",0)</f>
        <v>antecipação</v>
      </c>
      <c r="E8830" t="str" cm="1">
        <f t="array" ref="E8830">_xlfn.XLOOKUP(A8830,tbl_nrc_lex_word_translation[word_eng],IF(tbl_nrc_lex_word_translation[context]=0,"",tbl_nrc_lex_word_translation[context]),"",0)</f>
        <v/>
      </c>
      <c r="F8830">
        <v>0</v>
      </c>
      <c r="G8830" t="str">
        <f t="shared" si="137"/>
        <v/>
      </c>
    </row>
    <row r="8831" spans="1:7" hidden="1" x14ac:dyDescent="0.3">
      <c r="A8831" t="s">
        <v>657</v>
      </c>
      <c r="B8831" t="s">
        <v>4</v>
      </c>
      <c r="C8831" t="str">
        <f>_xlfn.XLOOKUP(A8831,tbl_nrc_lex_word_translation[word_eng],tbl_nrc_lex_word_translation[word_ptbr],"",0)</f>
        <v>opor</v>
      </c>
      <c r="D8831" t="str">
        <f>_xlfn.XLOOKUP(B8831,tbl_nrc_lex_sentiment_translation[sentiment_eng],tbl_nrc_lex_sentiment_translation[sentiment_ptbr],"",0)</f>
        <v>negativo</v>
      </c>
      <c r="E8831" t="str" cm="1">
        <f t="array" ref="E8831">_xlfn.XLOOKUP(A8831,tbl_nrc_lex_word_translation[word_eng],IF(tbl_nrc_lex_word_translation[context]=0,"",tbl_nrc_lex_word_translation[context]),"",0)</f>
        <v/>
      </c>
      <c r="F8831">
        <v>0</v>
      </c>
      <c r="G8831" t="str">
        <f t="shared" si="137"/>
        <v/>
      </c>
    </row>
    <row r="8832" spans="1:7" hidden="1" x14ac:dyDescent="0.3">
      <c r="A8832" t="s">
        <v>658</v>
      </c>
      <c r="B8832" t="s">
        <v>4</v>
      </c>
      <c r="C8832" t="str">
        <f>_xlfn.XLOOKUP(A8832,tbl_nrc_lex_word_translation[word_eng],tbl_nrc_lex_word_translation[word_ptbr],"",0)</f>
        <v>contrário</v>
      </c>
      <c r="D8832" t="str">
        <f>_xlfn.XLOOKUP(B8832,tbl_nrc_lex_sentiment_translation[sentiment_eng],tbl_nrc_lex_sentiment_translation[sentiment_ptbr],"",0)</f>
        <v>negativo</v>
      </c>
      <c r="E8832" t="str" cm="1">
        <f t="array" ref="E8832">_xlfn.XLOOKUP(A8832,tbl_nrc_lex_word_translation[word_eng],IF(tbl_nrc_lex_word_translation[context]=0,"",tbl_nrc_lex_word_translation[context]),"",0)</f>
        <v/>
      </c>
      <c r="F8832">
        <v>0</v>
      </c>
      <c r="G8832" t="str">
        <f t="shared" si="137"/>
        <v/>
      </c>
    </row>
    <row r="8833" spans="1:7" hidden="1" x14ac:dyDescent="0.3">
      <c r="A8833" t="s">
        <v>658</v>
      </c>
      <c r="B8833" t="s">
        <v>406</v>
      </c>
      <c r="C8833" t="str">
        <f>_xlfn.XLOOKUP(A8833,tbl_nrc_lex_word_translation[word_eng],tbl_nrc_lex_word_translation[word_ptbr],"",0)</f>
        <v>contrário</v>
      </c>
      <c r="D8833" t="str">
        <f>_xlfn.XLOOKUP(B8833,tbl_nrc_lex_sentiment_translation[sentiment_eng],tbl_nrc_lex_sentiment_translation[sentiment_ptbr],"",0)</f>
        <v>medo</v>
      </c>
      <c r="E8833" t="str" cm="1">
        <f t="array" ref="E8833">_xlfn.XLOOKUP(A8833,tbl_nrc_lex_word_translation[word_eng],IF(tbl_nrc_lex_word_translation[context]=0,"",tbl_nrc_lex_word_translation[context]),"",0)</f>
        <v/>
      </c>
      <c r="F8833">
        <v>0</v>
      </c>
      <c r="G8833" t="str">
        <f t="shared" si="137"/>
        <v/>
      </c>
    </row>
    <row r="8834" spans="1:7" hidden="1" x14ac:dyDescent="0.3">
      <c r="A8834" t="s">
        <v>658</v>
      </c>
      <c r="B8834" t="s">
        <v>830</v>
      </c>
      <c r="C8834" t="str">
        <f>_xlfn.XLOOKUP(A8834,tbl_nrc_lex_word_translation[word_eng],tbl_nrc_lex_word_translation[word_ptbr],"",0)</f>
        <v>contrário</v>
      </c>
      <c r="D8834" t="str">
        <f>_xlfn.XLOOKUP(B8834,tbl_nrc_lex_sentiment_translation[sentiment_eng],tbl_nrc_lex_sentiment_translation[sentiment_ptbr],"",0)</f>
        <v>raiva</v>
      </c>
      <c r="E8834" t="str" cm="1">
        <f t="array" ref="E8834">_xlfn.XLOOKUP(A8834,tbl_nrc_lex_word_translation[word_eng],IF(tbl_nrc_lex_word_translation[context]=0,"",tbl_nrc_lex_word_translation[context]),"",0)</f>
        <v/>
      </c>
      <c r="F8834">
        <v>0</v>
      </c>
      <c r="G8834" t="str">
        <f t="shared" ref="G8834:G8897" si="138">IFERROR(FIND(" ",C8834),"")</f>
        <v/>
      </c>
    </row>
    <row r="8835" spans="1:7" hidden="1" x14ac:dyDescent="0.3">
      <c r="A8835" t="s">
        <v>659</v>
      </c>
      <c r="B8835" t="s">
        <v>4</v>
      </c>
      <c r="C8835" t="str">
        <f>_xlfn.XLOOKUP(A8835,tbl_nrc_lex_word_translation[word_eng],tbl_nrc_lex_word_translation[word_ptbr],"",0)</f>
        <v>oposição</v>
      </c>
      <c r="D8835" t="str">
        <f>_xlfn.XLOOKUP(B8835,tbl_nrc_lex_sentiment_translation[sentiment_eng],tbl_nrc_lex_sentiment_translation[sentiment_ptbr],"",0)</f>
        <v>negativo</v>
      </c>
      <c r="E8835" t="str" cm="1">
        <f t="array" ref="E8835">_xlfn.XLOOKUP(A8835,tbl_nrc_lex_word_translation[word_eng],IF(tbl_nrc_lex_word_translation[context]=0,"",tbl_nrc_lex_word_translation[context]),"",0)</f>
        <v/>
      </c>
      <c r="F8835">
        <v>0</v>
      </c>
      <c r="G8835" t="str">
        <f t="shared" si="138"/>
        <v/>
      </c>
    </row>
    <row r="8836" spans="1:7" hidden="1" x14ac:dyDescent="0.3">
      <c r="A8836" t="s">
        <v>659</v>
      </c>
      <c r="B8836" t="s">
        <v>830</v>
      </c>
      <c r="C8836" t="str">
        <f>_xlfn.XLOOKUP(A8836,tbl_nrc_lex_word_translation[word_eng],tbl_nrc_lex_word_translation[word_ptbr],"",0)</f>
        <v>oposição</v>
      </c>
      <c r="D8836" t="str">
        <f>_xlfn.XLOOKUP(B8836,tbl_nrc_lex_sentiment_translation[sentiment_eng],tbl_nrc_lex_sentiment_translation[sentiment_ptbr],"",0)</f>
        <v>raiva</v>
      </c>
      <c r="E8836" t="str" cm="1">
        <f t="array" ref="E8836">_xlfn.XLOOKUP(A8836,tbl_nrc_lex_word_translation[word_eng],IF(tbl_nrc_lex_word_translation[context]=0,"",tbl_nrc_lex_word_translation[context]),"",0)</f>
        <v/>
      </c>
      <c r="F8836">
        <v>0</v>
      </c>
      <c r="G8836" t="str">
        <f t="shared" si="138"/>
        <v/>
      </c>
    </row>
    <row r="8837" spans="1:7" hidden="1" x14ac:dyDescent="0.3">
      <c r="A8837" t="s">
        <v>4271</v>
      </c>
      <c r="B8837" t="s">
        <v>4</v>
      </c>
      <c r="C8837" t="str">
        <f>_xlfn.XLOOKUP(A8837,tbl_nrc_lex_word_translation[word_eng],tbl_nrc_lex_word_translation[word_ptbr],"",0)</f>
        <v>oprimir</v>
      </c>
      <c r="D8837" t="str">
        <f>_xlfn.XLOOKUP(B8837,tbl_nrc_lex_sentiment_translation[sentiment_eng],tbl_nrc_lex_sentiment_translation[sentiment_ptbr],"",0)</f>
        <v>negativo</v>
      </c>
      <c r="E8837" t="str" cm="1">
        <f t="array" ref="E8837">_xlfn.XLOOKUP(A8837,tbl_nrc_lex_word_translation[word_eng],IF(tbl_nrc_lex_word_translation[context]=0,"",tbl_nrc_lex_word_translation[context]),"",0)</f>
        <v/>
      </c>
      <c r="F8837">
        <v>0</v>
      </c>
      <c r="G8837" t="str">
        <f t="shared" si="138"/>
        <v/>
      </c>
    </row>
    <row r="8838" spans="1:7" hidden="1" x14ac:dyDescent="0.3">
      <c r="A8838" t="s">
        <v>4271</v>
      </c>
      <c r="B8838" t="s">
        <v>829</v>
      </c>
      <c r="C8838" t="str">
        <f>_xlfn.XLOOKUP(A8838,tbl_nrc_lex_word_translation[word_eng],tbl_nrc_lex_word_translation[word_ptbr],"",0)</f>
        <v>oprimir</v>
      </c>
      <c r="D8838" t="str">
        <f>_xlfn.XLOOKUP(B8838,tbl_nrc_lex_sentiment_translation[sentiment_eng],tbl_nrc_lex_sentiment_translation[sentiment_ptbr],"",0)</f>
        <v>tristeza</v>
      </c>
      <c r="E8838" t="str" cm="1">
        <f t="array" ref="E8838">_xlfn.XLOOKUP(A8838,tbl_nrc_lex_word_translation[word_eng],IF(tbl_nrc_lex_word_translation[context]=0,"",tbl_nrc_lex_word_translation[context]),"",0)</f>
        <v/>
      </c>
      <c r="F8838">
        <v>0</v>
      </c>
      <c r="G8838" t="str">
        <f t="shared" si="138"/>
        <v/>
      </c>
    </row>
    <row r="8839" spans="1:7" hidden="1" x14ac:dyDescent="0.3">
      <c r="A8839" t="s">
        <v>4271</v>
      </c>
      <c r="B8839" t="s">
        <v>406</v>
      </c>
      <c r="C8839" t="str">
        <f>_xlfn.XLOOKUP(A8839,tbl_nrc_lex_word_translation[word_eng],tbl_nrc_lex_word_translation[word_ptbr],"",0)</f>
        <v>oprimir</v>
      </c>
      <c r="D8839" t="str">
        <f>_xlfn.XLOOKUP(B8839,tbl_nrc_lex_sentiment_translation[sentiment_eng],tbl_nrc_lex_sentiment_translation[sentiment_ptbr],"",0)</f>
        <v>medo</v>
      </c>
      <c r="E8839" t="str" cm="1">
        <f t="array" ref="E8839">_xlfn.XLOOKUP(A8839,tbl_nrc_lex_word_translation[word_eng],IF(tbl_nrc_lex_word_translation[context]=0,"",tbl_nrc_lex_word_translation[context]),"",0)</f>
        <v/>
      </c>
      <c r="F8839">
        <v>0</v>
      </c>
      <c r="G8839" t="str">
        <f t="shared" si="138"/>
        <v/>
      </c>
    </row>
    <row r="8840" spans="1:7" hidden="1" x14ac:dyDescent="0.3">
      <c r="A8840" t="s">
        <v>4271</v>
      </c>
      <c r="B8840" t="s">
        <v>830</v>
      </c>
      <c r="C8840" t="str">
        <f>_xlfn.XLOOKUP(A8840,tbl_nrc_lex_word_translation[word_eng],tbl_nrc_lex_word_translation[word_ptbr],"",0)</f>
        <v>oprimir</v>
      </c>
      <c r="D8840" t="str">
        <f>_xlfn.XLOOKUP(B8840,tbl_nrc_lex_sentiment_translation[sentiment_eng],tbl_nrc_lex_sentiment_translation[sentiment_ptbr],"",0)</f>
        <v>raiva</v>
      </c>
      <c r="E8840" t="str" cm="1">
        <f t="array" ref="E8840">_xlfn.XLOOKUP(A8840,tbl_nrc_lex_word_translation[word_eng],IF(tbl_nrc_lex_word_translation[context]=0,"",tbl_nrc_lex_word_translation[context]),"",0)</f>
        <v/>
      </c>
      <c r="F8840">
        <v>0</v>
      </c>
      <c r="G8840" t="str">
        <f t="shared" si="138"/>
        <v/>
      </c>
    </row>
    <row r="8841" spans="1:7" hidden="1" x14ac:dyDescent="0.3">
      <c r="A8841" t="s">
        <v>4271</v>
      </c>
      <c r="B8841" t="s">
        <v>835</v>
      </c>
      <c r="C8841" t="str">
        <f>_xlfn.XLOOKUP(A8841,tbl_nrc_lex_word_translation[word_eng],tbl_nrc_lex_word_translation[word_ptbr],"",0)</f>
        <v>oprimir</v>
      </c>
      <c r="D8841" t="str">
        <f>_xlfn.XLOOKUP(B8841,tbl_nrc_lex_sentiment_translation[sentiment_eng],tbl_nrc_lex_sentiment_translation[sentiment_ptbr],"",0)</f>
        <v>nojo</v>
      </c>
      <c r="E8841" t="str" cm="1">
        <f t="array" ref="E8841">_xlfn.XLOOKUP(A8841,tbl_nrc_lex_word_translation[word_eng],IF(tbl_nrc_lex_word_translation[context]=0,"",tbl_nrc_lex_word_translation[context]),"",0)</f>
        <v/>
      </c>
      <c r="F8841">
        <v>0</v>
      </c>
      <c r="G8841" t="str">
        <f t="shared" si="138"/>
        <v/>
      </c>
    </row>
    <row r="8842" spans="1:7" hidden="1" x14ac:dyDescent="0.3">
      <c r="A8842" t="s">
        <v>4272</v>
      </c>
      <c r="B8842" t="s">
        <v>4</v>
      </c>
      <c r="C8842" t="str">
        <f>_xlfn.XLOOKUP(A8842,tbl_nrc_lex_word_translation[word_eng],tbl_nrc_lex_word_translation[word_ptbr],"",0)</f>
        <v>opressão</v>
      </c>
      <c r="D8842" t="str">
        <f>_xlfn.XLOOKUP(B8842,tbl_nrc_lex_sentiment_translation[sentiment_eng],tbl_nrc_lex_sentiment_translation[sentiment_ptbr],"",0)</f>
        <v>negativo</v>
      </c>
      <c r="E8842" t="str" cm="1">
        <f t="array" ref="E8842">_xlfn.XLOOKUP(A8842,tbl_nrc_lex_word_translation[word_eng],IF(tbl_nrc_lex_word_translation[context]=0,"",tbl_nrc_lex_word_translation[context]),"",0)</f>
        <v/>
      </c>
      <c r="F8842">
        <v>0</v>
      </c>
      <c r="G8842" t="str">
        <f t="shared" si="138"/>
        <v/>
      </c>
    </row>
    <row r="8843" spans="1:7" hidden="1" x14ac:dyDescent="0.3">
      <c r="A8843" t="s">
        <v>4272</v>
      </c>
      <c r="B8843" t="s">
        <v>829</v>
      </c>
      <c r="C8843" t="str">
        <f>_xlfn.XLOOKUP(A8843,tbl_nrc_lex_word_translation[word_eng],tbl_nrc_lex_word_translation[word_ptbr],"",0)</f>
        <v>opressão</v>
      </c>
      <c r="D8843" t="str">
        <f>_xlfn.XLOOKUP(B8843,tbl_nrc_lex_sentiment_translation[sentiment_eng],tbl_nrc_lex_sentiment_translation[sentiment_ptbr],"",0)</f>
        <v>tristeza</v>
      </c>
      <c r="E8843" t="str" cm="1">
        <f t="array" ref="E8843">_xlfn.XLOOKUP(A8843,tbl_nrc_lex_word_translation[word_eng],IF(tbl_nrc_lex_word_translation[context]=0,"",tbl_nrc_lex_word_translation[context]),"",0)</f>
        <v/>
      </c>
      <c r="F8843">
        <v>0</v>
      </c>
      <c r="G8843" t="str">
        <f t="shared" si="138"/>
        <v/>
      </c>
    </row>
    <row r="8844" spans="1:7" hidden="1" x14ac:dyDescent="0.3">
      <c r="A8844" t="s">
        <v>4272</v>
      </c>
      <c r="B8844" t="s">
        <v>406</v>
      </c>
      <c r="C8844" t="str">
        <f>_xlfn.XLOOKUP(A8844,tbl_nrc_lex_word_translation[word_eng],tbl_nrc_lex_word_translation[word_ptbr],"",0)</f>
        <v>opressão</v>
      </c>
      <c r="D8844" t="str">
        <f>_xlfn.XLOOKUP(B8844,tbl_nrc_lex_sentiment_translation[sentiment_eng],tbl_nrc_lex_sentiment_translation[sentiment_ptbr],"",0)</f>
        <v>medo</v>
      </c>
      <c r="E8844" t="str" cm="1">
        <f t="array" ref="E8844">_xlfn.XLOOKUP(A8844,tbl_nrc_lex_word_translation[word_eng],IF(tbl_nrc_lex_word_translation[context]=0,"",tbl_nrc_lex_word_translation[context]),"",0)</f>
        <v/>
      </c>
      <c r="F8844">
        <v>0</v>
      </c>
      <c r="G8844" t="str">
        <f t="shared" si="138"/>
        <v/>
      </c>
    </row>
    <row r="8845" spans="1:7" hidden="1" x14ac:dyDescent="0.3">
      <c r="A8845" t="s">
        <v>4272</v>
      </c>
      <c r="B8845" t="s">
        <v>830</v>
      </c>
      <c r="C8845" t="str">
        <f>_xlfn.XLOOKUP(A8845,tbl_nrc_lex_word_translation[word_eng],tbl_nrc_lex_word_translation[word_ptbr],"",0)</f>
        <v>opressão</v>
      </c>
      <c r="D8845" t="str">
        <f>_xlfn.XLOOKUP(B8845,tbl_nrc_lex_sentiment_translation[sentiment_eng],tbl_nrc_lex_sentiment_translation[sentiment_ptbr],"",0)</f>
        <v>raiva</v>
      </c>
      <c r="E8845" t="str" cm="1">
        <f t="array" ref="E8845">_xlfn.XLOOKUP(A8845,tbl_nrc_lex_word_translation[word_eng],IF(tbl_nrc_lex_word_translation[context]=0,"",tbl_nrc_lex_word_translation[context]),"",0)</f>
        <v/>
      </c>
      <c r="F8845">
        <v>0</v>
      </c>
      <c r="G8845" t="str">
        <f t="shared" si="138"/>
        <v/>
      </c>
    </row>
    <row r="8846" spans="1:7" hidden="1" x14ac:dyDescent="0.3">
      <c r="A8846" t="s">
        <v>4272</v>
      </c>
      <c r="B8846" t="s">
        <v>835</v>
      </c>
      <c r="C8846" t="str">
        <f>_xlfn.XLOOKUP(A8846,tbl_nrc_lex_word_translation[word_eng],tbl_nrc_lex_word_translation[word_ptbr],"",0)</f>
        <v>opressão</v>
      </c>
      <c r="D8846" t="str">
        <f>_xlfn.XLOOKUP(B8846,tbl_nrc_lex_sentiment_translation[sentiment_eng],tbl_nrc_lex_sentiment_translation[sentiment_ptbr],"",0)</f>
        <v>nojo</v>
      </c>
      <c r="E8846" t="str" cm="1">
        <f t="array" ref="E8846">_xlfn.XLOOKUP(A8846,tbl_nrc_lex_word_translation[word_eng],IF(tbl_nrc_lex_word_translation[context]=0,"",tbl_nrc_lex_word_translation[context]),"",0)</f>
        <v/>
      </c>
      <c r="F8846">
        <v>0</v>
      </c>
      <c r="G8846" t="str">
        <f t="shared" si="138"/>
        <v/>
      </c>
    </row>
    <row r="8847" spans="1:7" hidden="1" x14ac:dyDescent="0.3">
      <c r="A8847" t="s">
        <v>4273</v>
      </c>
      <c r="B8847" t="s">
        <v>4</v>
      </c>
      <c r="C8847" t="str">
        <f>_xlfn.XLOOKUP(A8847,tbl_nrc_lex_word_translation[word_eng],tbl_nrc_lex_word_translation[word_ptbr],"",0)</f>
        <v>opressivo</v>
      </c>
      <c r="D8847" t="str">
        <f>_xlfn.XLOOKUP(B8847,tbl_nrc_lex_sentiment_translation[sentiment_eng],tbl_nrc_lex_sentiment_translation[sentiment_ptbr],"",0)</f>
        <v>negativo</v>
      </c>
      <c r="E8847" t="str" cm="1">
        <f t="array" ref="E8847">_xlfn.XLOOKUP(A8847,tbl_nrc_lex_word_translation[word_eng],IF(tbl_nrc_lex_word_translation[context]=0,"",tbl_nrc_lex_word_translation[context]),"",0)</f>
        <v/>
      </c>
      <c r="F8847">
        <v>0</v>
      </c>
      <c r="G8847" t="str">
        <f t="shared" si="138"/>
        <v/>
      </c>
    </row>
    <row r="8848" spans="1:7" hidden="1" x14ac:dyDescent="0.3">
      <c r="A8848" t="s">
        <v>4273</v>
      </c>
      <c r="B8848" t="s">
        <v>829</v>
      </c>
      <c r="C8848" t="str">
        <f>_xlfn.XLOOKUP(A8848,tbl_nrc_lex_word_translation[word_eng],tbl_nrc_lex_word_translation[word_ptbr],"",0)</f>
        <v>opressivo</v>
      </c>
      <c r="D8848" t="str">
        <f>_xlfn.XLOOKUP(B8848,tbl_nrc_lex_sentiment_translation[sentiment_eng],tbl_nrc_lex_sentiment_translation[sentiment_ptbr],"",0)</f>
        <v>tristeza</v>
      </c>
      <c r="E8848" t="str" cm="1">
        <f t="array" ref="E8848">_xlfn.XLOOKUP(A8848,tbl_nrc_lex_word_translation[word_eng],IF(tbl_nrc_lex_word_translation[context]=0,"",tbl_nrc_lex_word_translation[context]),"",0)</f>
        <v/>
      </c>
      <c r="F8848">
        <v>0</v>
      </c>
      <c r="G8848" t="str">
        <f t="shared" si="138"/>
        <v/>
      </c>
    </row>
    <row r="8849" spans="1:7" hidden="1" x14ac:dyDescent="0.3">
      <c r="A8849" t="s">
        <v>4273</v>
      </c>
      <c r="B8849" t="s">
        <v>406</v>
      </c>
      <c r="C8849" t="str">
        <f>_xlfn.XLOOKUP(A8849,tbl_nrc_lex_word_translation[word_eng],tbl_nrc_lex_word_translation[word_ptbr],"",0)</f>
        <v>opressivo</v>
      </c>
      <c r="D8849" t="str">
        <f>_xlfn.XLOOKUP(B8849,tbl_nrc_lex_sentiment_translation[sentiment_eng],tbl_nrc_lex_sentiment_translation[sentiment_ptbr],"",0)</f>
        <v>medo</v>
      </c>
      <c r="E8849" t="str" cm="1">
        <f t="array" ref="E8849">_xlfn.XLOOKUP(A8849,tbl_nrc_lex_word_translation[word_eng],IF(tbl_nrc_lex_word_translation[context]=0,"",tbl_nrc_lex_word_translation[context]),"",0)</f>
        <v/>
      </c>
      <c r="F8849">
        <v>0</v>
      </c>
      <c r="G8849" t="str">
        <f t="shared" si="138"/>
        <v/>
      </c>
    </row>
    <row r="8850" spans="1:7" hidden="1" x14ac:dyDescent="0.3">
      <c r="A8850" t="s">
        <v>4273</v>
      </c>
      <c r="B8850" t="s">
        <v>830</v>
      </c>
      <c r="C8850" t="str">
        <f>_xlfn.XLOOKUP(A8850,tbl_nrc_lex_word_translation[word_eng],tbl_nrc_lex_word_translation[word_ptbr],"",0)</f>
        <v>opressivo</v>
      </c>
      <c r="D8850" t="str">
        <f>_xlfn.XLOOKUP(B8850,tbl_nrc_lex_sentiment_translation[sentiment_eng],tbl_nrc_lex_sentiment_translation[sentiment_ptbr],"",0)</f>
        <v>raiva</v>
      </c>
      <c r="E8850" t="str" cm="1">
        <f t="array" ref="E8850">_xlfn.XLOOKUP(A8850,tbl_nrc_lex_word_translation[word_eng],IF(tbl_nrc_lex_word_translation[context]=0,"",tbl_nrc_lex_word_translation[context]),"",0)</f>
        <v/>
      </c>
      <c r="F8850">
        <v>0</v>
      </c>
      <c r="G8850" t="str">
        <f t="shared" si="138"/>
        <v/>
      </c>
    </row>
    <row r="8851" spans="1:7" hidden="1" x14ac:dyDescent="0.3">
      <c r="A8851" t="s">
        <v>4273</v>
      </c>
      <c r="B8851" t="s">
        <v>835</v>
      </c>
      <c r="C8851" t="str">
        <f>_xlfn.XLOOKUP(A8851,tbl_nrc_lex_word_translation[word_eng],tbl_nrc_lex_word_translation[word_ptbr],"",0)</f>
        <v>opressivo</v>
      </c>
      <c r="D8851" t="str">
        <f>_xlfn.XLOOKUP(B8851,tbl_nrc_lex_sentiment_translation[sentiment_eng],tbl_nrc_lex_sentiment_translation[sentiment_ptbr],"",0)</f>
        <v>nojo</v>
      </c>
      <c r="E8851" t="str" cm="1">
        <f t="array" ref="E8851">_xlfn.XLOOKUP(A8851,tbl_nrc_lex_word_translation[word_eng],IF(tbl_nrc_lex_word_translation[context]=0,"",tbl_nrc_lex_word_translation[context]),"",0)</f>
        <v/>
      </c>
      <c r="F8851">
        <v>0</v>
      </c>
      <c r="G8851" t="str">
        <f t="shared" si="138"/>
        <v/>
      </c>
    </row>
    <row r="8852" spans="1:7" hidden="1" x14ac:dyDescent="0.3">
      <c r="A8852" t="s">
        <v>4274</v>
      </c>
      <c r="B8852" t="s">
        <v>4</v>
      </c>
      <c r="C8852" t="str">
        <f>_xlfn.XLOOKUP(A8852,tbl_nrc_lex_word_translation[word_eng],tbl_nrc_lex_word_translation[word_ptbr],"",0)</f>
        <v>opressor</v>
      </c>
      <c r="D8852" t="str">
        <f>_xlfn.XLOOKUP(B8852,tbl_nrc_lex_sentiment_translation[sentiment_eng],tbl_nrc_lex_sentiment_translation[sentiment_ptbr],"",0)</f>
        <v>negativo</v>
      </c>
      <c r="E8852" t="str" cm="1">
        <f t="array" ref="E8852">_xlfn.XLOOKUP(A8852,tbl_nrc_lex_word_translation[word_eng],IF(tbl_nrc_lex_word_translation[context]=0,"",tbl_nrc_lex_word_translation[context]),"",0)</f>
        <v/>
      </c>
      <c r="F8852">
        <v>0</v>
      </c>
      <c r="G8852" t="str">
        <f t="shared" si="138"/>
        <v/>
      </c>
    </row>
    <row r="8853" spans="1:7" hidden="1" x14ac:dyDescent="0.3">
      <c r="A8853" t="s">
        <v>4274</v>
      </c>
      <c r="B8853" t="s">
        <v>829</v>
      </c>
      <c r="C8853" t="str">
        <f>_xlfn.XLOOKUP(A8853,tbl_nrc_lex_word_translation[word_eng],tbl_nrc_lex_word_translation[word_ptbr],"",0)</f>
        <v>opressor</v>
      </c>
      <c r="D8853" t="str">
        <f>_xlfn.XLOOKUP(B8853,tbl_nrc_lex_sentiment_translation[sentiment_eng],tbl_nrc_lex_sentiment_translation[sentiment_ptbr],"",0)</f>
        <v>tristeza</v>
      </c>
      <c r="E8853" t="str" cm="1">
        <f t="array" ref="E8853">_xlfn.XLOOKUP(A8853,tbl_nrc_lex_word_translation[word_eng],IF(tbl_nrc_lex_word_translation[context]=0,"",tbl_nrc_lex_word_translation[context]),"",0)</f>
        <v/>
      </c>
      <c r="F8853">
        <v>0</v>
      </c>
      <c r="G8853" t="str">
        <f t="shared" si="138"/>
        <v/>
      </c>
    </row>
    <row r="8854" spans="1:7" hidden="1" x14ac:dyDescent="0.3">
      <c r="A8854" t="s">
        <v>4274</v>
      </c>
      <c r="B8854" t="s">
        <v>830</v>
      </c>
      <c r="C8854" t="str">
        <f>_xlfn.XLOOKUP(A8854,tbl_nrc_lex_word_translation[word_eng],tbl_nrc_lex_word_translation[word_ptbr],"",0)</f>
        <v>opressor</v>
      </c>
      <c r="D8854" t="str">
        <f>_xlfn.XLOOKUP(B8854,tbl_nrc_lex_sentiment_translation[sentiment_eng],tbl_nrc_lex_sentiment_translation[sentiment_ptbr],"",0)</f>
        <v>raiva</v>
      </c>
      <c r="E8854" t="str" cm="1">
        <f t="array" ref="E8854">_xlfn.XLOOKUP(A8854,tbl_nrc_lex_word_translation[word_eng],IF(tbl_nrc_lex_word_translation[context]=0,"",tbl_nrc_lex_word_translation[context]),"",0)</f>
        <v/>
      </c>
      <c r="F8854">
        <v>0</v>
      </c>
      <c r="G8854" t="str">
        <f t="shared" si="138"/>
        <v/>
      </c>
    </row>
    <row r="8855" spans="1:7" hidden="1" x14ac:dyDescent="0.3">
      <c r="A8855" t="s">
        <v>4274</v>
      </c>
      <c r="B8855" t="s">
        <v>406</v>
      </c>
      <c r="C8855" t="str">
        <f>_xlfn.XLOOKUP(A8855,tbl_nrc_lex_word_translation[word_eng],tbl_nrc_lex_word_translation[word_ptbr],"",0)</f>
        <v>opressor</v>
      </c>
      <c r="D8855" t="str">
        <f>_xlfn.XLOOKUP(B8855,tbl_nrc_lex_sentiment_translation[sentiment_eng],tbl_nrc_lex_sentiment_translation[sentiment_ptbr],"",0)</f>
        <v>medo</v>
      </c>
      <c r="E8855" t="str" cm="1">
        <f t="array" ref="E8855">_xlfn.XLOOKUP(A8855,tbl_nrc_lex_word_translation[word_eng],IF(tbl_nrc_lex_word_translation[context]=0,"",tbl_nrc_lex_word_translation[context]),"",0)</f>
        <v/>
      </c>
      <c r="F8855">
        <v>0</v>
      </c>
      <c r="G8855" t="str">
        <f t="shared" si="138"/>
        <v/>
      </c>
    </row>
    <row r="8856" spans="1:7" hidden="1" x14ac:dyDescent="0.3">
      <c r="A8856" t="s">
        <v>4275</v>
      </c>
      <c r="B8856" t="s">
        <v>831</v>
      </c>
      <c r="C8856" t="str">
        <f>_xlfn.XLOOKUP(A8856,tbl_nrc_lex_word_translation[word_eng],tbl_nrc_lex_word_translation[word_ptbr],"",0)</f>
        <v>otimismo</v>
      </c>
      <c r="D8856" t="str">
        <f>_xlfn.XLOOKUP(B8856,tbl_nrc_lex_sentiment_translation[sentiment_eng],tbl_nrc_lex_sentiment_translation[sentiment_ptbr],"",0)</f>
        <v>surpresa</v>
      </c>
      <c r="E8856" t="str" cm="1">
        <f t="array" ref="E8856">_xlfn.XLOOKUP(A8856,tbl_nrc_lex_word_translation[word_eng],IF(tbl_nrc_lex_word_translation[context]=0,"",tbl_nrc_lex_word_translation[context]),"",0)</f>
        <v/>
      </c>
      <c r="F8856">
        <v>0</v>
      </c>
      <c r="G8856" t="str">
        <f t="shared" si="138"/>
        <v/>
      </c>
    </row>
    <row r="8857" spans="1:7" hidden="1" x14ac:dyDescent="0.3">
      <c r="A8857" t="s">
        <v>4275</v>
      </c>
      <c r="B8857" t="s">
        <v>828</v>
      </c>
      <c r="C8857" t="str">
        <f>_xlfn.XLOOKUP(A8857,tbl_nrc_lex_word_translation[word_eng],tbl_nrc_lex_word_translation[word_ptbr],"",0)</f>
        <v>otimismo</v>
      </c>
      <c r="D8857" t="str">
        <f>_xlfn.XLOOKUP(B8857,tbl_nrc_lex_sentiment_translation[sentiment_eng],tbl_nrc_lex_sentiment_translation[sentiment_ptbr],"",0)</f>
        <v>confiança</v>
      </c>
      <c r="E8857" t="str" cm="1">
        <f t="array" ref="E8857">_xlfn.XLOOKUP(A8857,tbl_nrc_lex_word_translation[word_eng],IF(tbl_nrc_lex_word_translation[context]=0,"",tbl_nrc_lex_word_translation[context]),"",0)</f>
        <v/>
      </c>
      <c r="F8857">
        <v>0</v>
      </c>
      <c r="G8857" t="str">
        <f t="shared" si="138"/>
        <v/>
      </c>
    </row>
    <row r="8858" spans="1:7" hidden="1" x14ac:dyDescent="0.3">
      <c r="A8858" t="s">
        <v>4275</v>
      </c>
      <c r="B8858" t="s">
        <v>2</v>
      </c>
      <c r="C8858" t="str">
        <f>_xlfn.XLOOKUP(A8858,tbl_nrc_lex_word_translation[word_eng],tbl_nrc_lex_word_translation[word_ptbr],"",0)</f>
        <v>otimismo</v>
      </c>
      <c r="D8858" t="str">
        <f>_xlfn.XLOOKUP(B8858,tbl_nrc_lex_sentiment_translation[sentiment_eng],tbl_nrc_lex_sentiment_translation[sentiment_ptbr],"",0)</f>
        <v>positivo</v>
      </c>
      <c r="E8858" t="str" cm="1">
        <f t="array" ref="E8858">_xlfn.XLOOKUP(A8858,tbl_nrc_lex_word_translation[word_eng],IF(tbl_nrc_lex_word_translation[context]=0,"",tbl_nrc_lex_word_translation[context]),"",0)</f>
        <v/>
      </c>
      <c r="F8858">
        <v>0</v>
      </c>
      <c r="G8858" t="str">
        <f t="shared" si="138"/>
        <v/>
      </c>
    </row>
    <row r="8859" spans="1:7" hidden="1" x14ac:dyDescent="0.3">
      <c r="A8859" t="s">
        <v>4275</v>
      </c>
      <c r="B8859" t="s">
        <v>60</v>
      </c>
      <c r="C8859" t="str">
        <f>_xlfn.XLOOKUP(A8859,tbl_nrc_lex_word_translation[word_eng],tbl_nrc_lex_word_translation[word_ptbr],"",0)</f>
        <v>otimismo</v>
      </c>
      <c r="D8859" t="str">
        <f>_xlfn.XLOOKUP(B8859,tbl_nrc_lex_sentiment_translation[sentiment_eng],tbl_nrc_lex_sentiment_translation[sentiment_ptbr],"",0)</f>
        <v>antecipação</v>
      </c>
      <c r="E8859" t="str" cm="1">
        <f t="array" ref="E8859">_xlfn.XLOOKUP(A8859,tbl_nrc_lex_word_translation[word_eng],IF(tbl_nrc_lex_word_translation[context]=0,"",tbl_nrc_lex_word_translation[context]),"",0)</f>
        <v/>
      </c>
      <c r="F8859">
        <v>0</v>
      </c>
      <c r="G8859" t="str">
        <f t="shared" si="138"/>
        <v/>
      </c>
    </row>
    <row r="8860" spans="1:7" hidden="1" x14ac:dyDescent="0.3">
      <c r="A8860" t="s">
        <v>4275</v>
      </c>
      <c r="B8860" t="s">
        <v>852</v>
      </c>
      <c r="C8860" t="str">
        <f>_xlfn.XLOOKUP(A8860,tbl_nrc_lex_word_translation[word_eng],tbl_nrc_lex_word_translation[word_ptbr],"",0)</f>
        <v>otimismo</v>
      </c>
      <c r="D8860" t="str">
        <f>_xlfn.XLOOKUP(B8860,tbl_nrc_lex_sentiment_translation[sentiment_eng],tbl_nrc_lex_sentiment_translation[sentiment_ptbr],"",0)</f>
        <v>alegria</v>
      </c>
      <c r="E8860" t="str" cm="1">
        <f t="array" ref="E8860">_xlfn.XLOOKUP(A8860,tbl_nrc_lex_word_translation[word_eng],IF(tbl_nrc_lex_word_translation[context]=0,"",tbl_nrc_lex_word_translation[context]),"",0)</f>
        <v/>
      </c>
      <c r="F8860">
        <v>0</v>
      </c>
      <c r="G8860" t="str">
        <f t="shared" si="138"/>
        <v/>
      </c>
    </row>
    <row r="8861" spans="1:7" hidden="1" x14ac:dyDescent="0.3">
      <c r="A8861" t="s">
        <v>4276</v>
      </c>
      <c r="B8861" t="s">
        <v>828</v>
      </c>
      <c r="C8861" t="str">
        <f>_xlfn.XLOOKUP(A8861,tbl_nrc_lex_word_translation[word_eng],tbl_nrc_lex_word_translation[word_ptbr],"",0)</f>
        <v>otimista</v>
      </c>
      <c r="D8861" t="str">
        <f>_xlfn.XLOOKUP(B8861,tbl_nrc_lex_sentiment_translation[sentiment_eng],tbl_nrc_lex_sentiment_translation[sentiment_ptbr],"",0)</f>
        <v>confiança</v>
      </c>
      <c r="E8861" t="str" cm="1">
        <f t="array" ref="E8861">_xlfn.XLOOKUP(A8861,tbl_nrc_lex_word_translation[word_eng],IF(tbl_nrc_lex_word_translation[context]=0,"",tbl_nrc_lex_word_translation[context]),"",0)</f>
        <v/>
      </c>
      <c r="F8861">
        <v>0</v>
      </c>
      <c r="G8861" t="str">
        <f t="shared" si="138"/>
        <v/>
      </c>
    </row>
    <row r="8862" spans="1:7" hidden="1" x14ac:dyDescent="0.3">
      <c r="A8862" t="s">
        <v>4276</v>
      </c>
      <c r="B8862" t="s">
        <v>2</v>
      </c>
      <c r="C8862" t="str">
        <f>_xlfn.XLOOKUP(A8862,tbl_nrc_lex_word_translation[word_eng],tbl_nrc_lex_word_translation[word_ptbr],"",0)</f>
        <v>otimista</v>
      </c>
      <c r="D8862" t="str">
        <f>_xlfn.XLOOKUP(B8862,tbl_nrc_lex_sentiment_translation[sentiment_eng],tbl_nrc_lex_sentiment_translation[sentiment_ptbr],"",0)</f>
        <v>positivo</v>
      </c>
      <c r="E8862" t="str" cm="1">
        <f t="array" ref="E8862">_xlfn.XLOOKUP(A8862,tbl_nrc_lex_word_translation[word_eng],IF(tbl_nrc_lex_word_translation[context]=0,"",tbl_nrc_lex_word_translation[context]),"",0)</f>
        <v/>
      </c>
      <c r="F8862">
        <v>0</v>
      </c>
      <c r="G8862" t="str">
        <f t="shared" si="138"/>
        <v/>
      </c>
    </row>
    <row r="8863" spans="1:7" hidden="1" x14ac:dyDescent="0.3">
      <c r="A8863" t="s">
        <v>4277</v>
      </c>
      <c r="B8863" t="s">
        <v>2</v>
      </c>
      <c r="C8863" t="str">
        <f>_xlfn.XLOOKUP(A8863,tbl_nrc_lex_word_translation[word_eng],tbl_nrc_lex_word_translation[word_ptbr],"",0)</f>
        <v>opção</v>
      </c>
      <c r="D8863" t="str">
        <f>_xlfn.XLOOKUP(B8863,tbl_nrc_lex_sentiment_translation[sentiment_eng],tbl_nrc_lex_sentiment_translation[sentiment_ptbr],"",0)</f>
        <v>positivo</v>
      </c>
      <c r="E8863" t="str" cm="1">
        <f t="array" ref="E8863">_xlfn.XLOOKUP(A8863,tbl_nrc_lex_word_translation[word_eng],IF(tbl_nrc_lex_word_translation[context]=0,"",tbl_nrc_lex_word_translation[context]),"",0)</f>
        <v/>
      </c>
      <c r="F8863">
        <v>0</v>
      </c>
      <c r="G8863" t="str">
        <f t="shared" si="138"/>
        <v/>
      </c>
    </row>
    <row r="8864" spans="1:7" hidden="1" x14ac:dyDescent="0.3">
      <c r="A8864" t="s">
        <v>4278</v>
      </c>
      <c r="B8864" t="s">
        <v>2</v>
      </c>
      <c r="C8864" t="str">
        <f>_xlfn.XLOOKUP(A8864,tbl_nrc_lex_word_translation[word_eng],tbl_nrc_lex_word_translation[word_ptbr],"",0)</f>
        <v>opcional</v>
      </c>
      <c r="D8864" t="str">
        <f>_xlfn.XLOOKUP(B8864,tbl_nrc_lex_sentiment_translation[sentiment_eng],tbl_nrc_lex_sentiment_translation[sentiment_ptbr],"",0)</f>
        <v>positivo</v>
      </c>
      <c r="E8864" t="str" cm="1">
        <f t="array" ref="E8864">_xlfn.XLOOKUP(A8864,tbl_nrc_lex_word_translation[word_eng],IF(tbl_nrc_lex_word_translation[context]=0,"",tbl_nrc_lex_word_translation[context]),"",0)</f>
        <v/>
      </c>
      <c r="F8864">
        <v>0</v>
      </c>
      <c r="G8864" t="str">
        <f t="shared" si="138"/>
        <v/>
      </c>
    </row>
    <row r="8865" spans="1:7" hidden="1" x14ac:dyDescent="0.3">
      <c r="A8865" t="s">
        <v>4279</v>
      </c>
      <c r="B8865" t="s">
        <v>828</v>
      </c>
      <c r="C8865" t="str">
        <f>_xlfn.XLOOKUP(A8865,tbl_nrc_lex_word_translation[word_eng],tbl_nrc_lex_word_translation[word_ptbr],"",0)</f>
        <v>oráculo</v>
      </c>
      <c r="D8865" t="str">
        <f>_xlfn.XLOOKUP(B8865,tbl_nrc_lex_sentiment_translation[sentiment_eng],tbl_nrc_lex_sentiment_translation[sentiment_ptbr],"",0)</f>
        <v>confiança</v>
      </c>
      <c r="E8865" t="str" cm="1">
        <f t="array" ref="E8865">_xlfn.XLOOKUP(A8865,tbl_nrc_lex_word_translation[word_eng],IF(tbl_nrc_lex_word_translation[context]=0,"",tbl_nrc_lex_word_translation[context]),"",0)</f>
        <v/>
      </c>
      <c r="F8865">
        <v>0</v>
      </c>
      <c r="G8865" t="str">
        <f t="shared" si="138"/>
        <v/>
      </c>
    </row>
    <row r="8866" spans="1:7" hidden="1" x14ac:dyDescent="0.3">
      <c r="A8866" t="s">
        <v>4279</v>
      </c>
      <c r="B8866" t="s">
        <v>2</v>
      </c>
      <c r="C8866" t="str">
        <f>_xlfn.XLOOKUP(A8866,tbl_nrc_lex_word_translation[word_eng],tbl_nrc_lex_word_translation[word_ptbr],"",0)</f>
        <v>oráculo</v>
      </c>
      <c r="D8866" t="str">
        <f>_xlfn.XLOOKUP(B8866,tbl_nrc_lex_sentiment_translation[sentiment_eng],tbl_nrc_lex_sentiment_translation[sentiment_ptbr],"",0)</f>
        <v>positivo</v>
      </c>
      <c r="E8866" t="str" cm="1">
        <f t="array" ref="E8866">_xlfn.XLOOKUP(A8866,tbl_nrc_lex_word_translation[word_eng],IF(tbl_nrc_lex_word_translation[context]=0,"",tbl_nrc_lex_word_translation[context]),"",0)</f>
        <v/>
      </c>
      <c r="F8866">
        <v>0</v>
      </c>
      <c r="G8866" t="str">
        <f t="shared" si="138"/>
        <v/>
      </c>
    </row>
    <row r="8867" spans="1:7" hidden="1" x14ac:dyDescent="0.3">
      <c r="A8867" t="s">
        <v>4279</v>
      </c>
      <c r="B8867" t="s">
        <v>60</v>
      </c>
      <c r="C8867" t="str">
        <f>_xlfn.XLOOKUP(A8867,tbl_nrc_lex_word_translation[word_eng],tbl_nrc_lex_word_translation[word_ptbr],"",0)</f>
        <v>oráculo</v>
      </c>
      <c r="D8867" t="str">
        <f>_xlfn.XLOOKUP(B8867,tbl_nrc_lex_sentiment_translation[sentiment_eng],tbl_nrc_lex_sentiment_translation[sentiment_ptbr],"",0)</f>
        <v>antecipação</v>
      </c>
      <c r="E8867" t="str" cm="1">
        <f t="array" ref="E8867">_xlfn.XLOOKUP(A8867,tbl_nrc_lex_word_translation[word_eng],IF(tbl_nrc_lex_word_translation[context]=0,"",tbl_nrc_lex_word_translation[context]),"",0)</f>
        <v/>
      </c>
      <c r="F8867">
        <v>0</v>
      </c>
      <c r="G8867" t="str">
        <f t="shared" si="138"/>
        <v/>
      </c>
    </row>
    <row r="8868" spans="1:7" hidden="1" x14ac:dyDescent="0.3">
      <c r="A8868" t="s">
        <v>4280</v>
      </c>
      <c r="B8868" t="s">
        <v>2</v>
      </c>
      <c r="C8868" t="str">
        <f>_xlfn.XLOOKUP(A8868,tbl_nrc_lex_word_translation[word_eng],tbl_nrc_lex_word_translation[word_ptbr],"",0)</f>
        <v>oração</v>
      </c>
      <c r="D8868" t="str">
        <f>_xlfn.XLOOKUP(B8868,tbl_nrc_lex_sentiment_translation[sentiment_eng],tbl_nrc_lex_sentiment_translation[sentiment_ptbr],"",0)</f>
        <v>positivo</v>
      </c>
      <c r="E8868" t="str" cm="1">
        <f t="array" ref="E8868">_xlfn.XLOOKUP(A8868,tbl_nrc_lex_word_translation[word_eng],IF(tbl_nrc_lex_word_translation[context]=0,"",tbl_nrc_lex_word_translation[context]),"",0)</f>
        <v/>
      </c>
      <c r="F8868">
        <v>0</v>
      </c>
      <c r="G8868" t="str">
        <f t="shared" si="138"/>
        <v/>
      </c>
    </row>
    <row r="8869" spans="1:7" hidden="1" x14ac:dyDescent="0.3">
      <c r="A8869" t="s">
        <v>4281</v>
      </c>
      <c r="B8869" t="s">
        <v>406</v>
      </c>
      <c r="C8869" t="str">
        <f>_xlfn.XLOOKUP(A8869,tbl_nrc_lex_word_translation[word_eng],tbl_nrc_lex_word_translation[word_ptbr],"",0)</f>
        <v/>
      </c>
      <c r="D8869" t="str">
        <f>_xlfn.XLOOKUP(B8869,tbl_nrc_lex_sentiment_translation[sentiment_eng],tbl_nrc_lex_sentiment_translation[sentiment_ptbr],"",0)</f>
        <v>medo</v>
      </c>
      <c r="E8869" t="str" cm="1">
        <f t="array" ref="E8869">_xlfn.XLOOKUP(A8869,tbl_nrc_lex_word_translation[word_eng],IF(tbl_nrc_lex_word_translation[context]=0,"",tbl_nrc_lex_word_translation[context]),"",0)</f>
        <v/>
      </c>
      <c r="F8869">
        <v>0</v>
      </c>
      <c r="G8869" t="str">
        <f t="shared" si="138"/>
        <v/>
      </c>
    </row>
    <row r="8870" spans="1:7" hidden="1" x14ac:dyDescent="0.3">
      <c r="A8870" t="s">
        <v>4281</v>
      </c>
      <c r="B8870" t="s">
        <v>4</v>
      </c>
      <c r="C8870" t="str">
        <f>_xlfn.XLOOKUP(A8870,tbl_nrc_lex_word_translation[word_eng],tbl_nrc_lex_word_translation[word_ptbr],"",0)</f>
        <v/>
      </c>
      <c r="D8870" t="str">
        <f>_xlfn.XLOOKUP(B8870,tbl_nrc_lex_sentiment_translation[sentiment_eng],tbl_nrc_lex_sentiment_translation[sentiment_ptbr],"",0)</f>
        <v>negativo</v>
      </c>
      <c r="E8870" t="str" cm="1">
        <f t="array" ref="E8870">_xlfn.XLOOKUP(A8870,tbl_nrc_lex_word_translation[word_eng],IF(tbl_nrc_lex_word_translation[context]=0,"",tbl_nrc_lex_word_translation[context]),"",0)</f>
        <v/>
      </c>
      <c r="F8870">
        <v>0</v>
      </c>
      <c r="G8870" t="str">
        <f t="shared" si="138"/>
        <v/>
      </c>
    </row>
    <row r="8871" spans="1:7" hidden="1" x14ac:dyDescent="0.3">
      <c r="A8871" t="s">
        <v>4281</v>
      </c>
      <c r="B8871" t="s">
        <v>830</v>
      </c>
      <c r="C8871" t="str">
        <f>_xlfn.XLOOKUP(A8871,tbl_nrc_lex_word_translation[word_eng],tbl_nrc_lex_word_translation[word_ptbr],"",0)</f>
        <v/>
      </c>
      <c r="D8871" t="str">
        <f>_xlfn.XLOOKUP(B8871,tbl_nrc_lex_sentiment_translation[sentiment_eng],tbl_nrc_lex_sentiment_translation[sentiment_ptbr],"",0)</f>
        <v>raiva</v>
      </c>
      <c r="E8871" t="str" cm="1">
        <f t="array" ref="E8871">_xlfn.XLOOKUP(A8871,tbl_nrc_lex_word_translation[word_eng],IF(tbl_nrc_lex_word_translation[context]=0,"",tbl_nrc_lex_word_translation[context]),"",0)</f>
        <v/>
      </c>
      <c r="F8871">
        <v>0</v>
      </c>
      <c r="G8871" t="str">
        <f t="shared" si="138"/>
        <v/>
      </c>
    </row>
    <row r="8872" spans="1:7" hidden="1" x14ac:dyDescent="0.3">
      <c r="A8872" t="s">
        <v>4281</v>
      </c>
      <c r="B8872" t="s">
        <v>835</v>
      </c>
      <c r="C8872" t="str">
        <f>_xlfn.XLOOKUP(A8872,tbl_nrc_lex_word_translation[word_eng],tbl_nrc_lex_word_translation[word_ptbr],"",0)</f>
        <v/>
      </c>
      <c r="D8872" t="str">
        <f>_xlfn.XLOOKUP(B8872,tbl_nrc_lex_sentiment_translation[sentiment_eng],tbl_nrc_lex_sentiment_translation[sentiment_ptbr],"",0)</f>
        <v>nojo</v>
      </c>
      <c r="E8872" t="str" cm="1">
        <f t="array" ref="E8872">_xlfn.XLOOKUP(A8872,tbl_nrc_lex_word_translation[word_eng],IF(tbl_nrc_lex_word_translation[context]=0,"",tbl_nrc_lex_word_translation[context]),"",0)</f>
        <v/>
      </c>
      <c r="F8872">
        <v>0</v>
      </c>
      <c r="G8872" t="str">
        <f t="shared" si="138"/>
        <v/>
      </c>
    </row>
    <row r="8873" spans="1:7" hidden="1" x14ac:dyDescent="0.3">
      <c r="A8873" t="s">
        <v>4282</v>
      </c>
      <c r="B8873" t="s">
        <v>829</v>
      </c>
      <c r="C8873" t="str">
        <f>_xlfn.XLOOKUP(A8873,tbl_nrc_lex_word_translation[word_eng],tbl_nrc_lex_word_translation[word_ptbr],"",0)</f>
        <v>orquestra</v>
      </c>
      <c r="D8873" t="str">
        <f>_xlfn.XLOOKUP(B8873,tbl_nrc_lex_sentiment_translation[sentiment_eng],tbl_nrc_lex_sentiment_translation[sentiment_ptbr],"",0)</f>
        <v>tristeza</v>
      </c>
      <c r="E8873" t="str" cm="1">
        <f t="array" ref="E8873">_xlfn.XLOOKUP(A8873,tbl_nrc_lex_word_translation[word_eng],IF(tbl_nrc_lex_word_translation[context]=0,"",tbl_nrc_lex_word_translation[context]),"",0)</f>
        <v/>
      </c>
      <c r="F8873">
        <v>0</v>
      </c>
      <c r="G8873" t="str">
        <f t="shared" si="138"/>
        <v/>
      </c>
    </row>
    <row r="8874" spans="1:7" hidden="1" x14ac:dyDescent="0.3">
      <c r="A8874" t="s">
        <v>4282</v>
      </c>
      <c r="B8874" t="s">
        <v>828</v>
      </c>
      <c r="C8874" t="str">
        <f>_xlfn.XLOOKUP(A8874,tbl_nrc_lex_word_translation[word_eng],tbl_nrc_lex_word_translation[word_ptbr],"",0)</f>
        <v>orquestra</v>
      </c>
      <c r="D8874" t="str">
        <f>_xlfn.XLOOKUP(B8874,tbl_nrc_lex_sentiment_translation[sentiment_eng],tbl_nrc_lex_sentiment_translation[sentiment_ptbr],"",0)</f>
        <v>confiança</v>
      </c>
      <c r="E8874" t="str" cm="1">
        <f t="array" ref="E8874">_xlfn.XLOOKUP(A8874,tbl_nrc_lex_word_translation[word_eng],IF(tbl_nrc_lex_word_translation[context]=0,"",tbl_nrc_lex_word_translation[context]),"",0)</f>
        <v/>
      </c>
      <c r="F8874">
        <v>0</v>
      </c>
      <c r="G8874" t="str">
        <f t="shared" si="138"/>
        <v/>
      </c>
    </row>
    <row r="8875" spans="1:7" hidden="1" x14ac:dyDescent="0.3">
      <c r="A8875" t="s">
        <v>4282</v>
      </c>
      <c r="B8875" t="s">
        <v>2</v>
      </c>
      <c r="C8875" t="str">
        <f>_xlfn.XLOOKUP(A8875,tbl_nrc_lex_word_translation[word_eng],tbl_nrc_lex_word_translation[word_ptbr],"",0)</f>
        <v>orquestra</v>
      </c>
      <c r="D8875" t="str">
        <f>_xlfn.XLOOKUP(B8875,tbl_nrc_lex_sentiment_translation[sentiment_eng],tbl_nrc_lex_sentiment_translation[sentiment_ptbr],"",0)</f>
        <v>positivo</v>
      </c>
      <c r="E8875" t="str" cm="1">
        <f t="array" ref="E8875">_xlfn.XLOOKUP(A8875,tbl_nrc_lex_word_translation[word_eng],IF(tbl_nrc_lex_word_translation[context]=0,"",tbl_nrc_lex_word_translation[context]),"",0)</f>
        <v/>
      </c>
      <c r="F8875">
        <v>0</v>
      </c>
      <c r="G8875" t="str">
        <f t="shared" si="138"/>
        <v/>
      </c>
    </row>
    <row r="8876" spans="1:7" hidden="1" x14ac:dyDescent="0.3">
      <c r="A8876" t="s">
        <v>4282</v>
      </c>
      <c r="B8876" t="s">
        <v>830</v>
      </c>
      <c r="C8876" t="str">
        <f>_xlfn.XLOOKUP(A8876,tbl_nrc_lex_word_translation[word_eng],tbl_nrc_lex_word_translation[word_ptbr],"",0)</f>
        <v>orquestra</v>
      </c>
      <c r="D8876" t="str">
        <f>_xlfn.XLOOKUP(B8876,tbl_nrc_lex_sentiment_translation[sentiment_eng],tbl_nrc_lex_sentiment_translation[sentiment_ptbr],"",0)</f>
        <v>raiva</v>
      </c>
      <c r="E8876" t="str" cm="1">
        <f t="array" ref="E8876">_xlfn.XLOOKUP(A8876,tbl_nrc_lex_word_translation[word_eng],IF(tbl_nrc_lex_word_translation[context]=0,"",tbl_nrc_lex_word_translation[context]),"",0)</f>
        <v/>
      </c>
      <c r="F8876">
        <v>0</v>
      </c>
      <c r="G8876" t="str">
        <f t="shared" si="138"/>
        <v/>
      </c>
    </row>
    <row r="8877" spans="1:7" hidden="1" x14ac:dyDescent="0.3">
      <c r="A8877" t="s">
        <v>4282</v>
      </c>
      <c r="B8877" t="s">
        <v>852</v>
      </c>
      <c r="C8877" t="str">
        <f>_xlfn.XLOOKUP(A8877,tbl_nrc_lex_word_translation[word_eng],tbl_nrc_lex_word_translation[word_ptbr],"",0)</f>
        <v>orquestra</v>
      </c>
      <c r="D8877" t="str">
        <f>_xlfn.XLOOKUP(B8877,tbl_nrc_lex_sentiment_translation[sentiment_eng],tbl_nrc_lex_sentiment_translation[sentiment_ptbr],"",0)</f>
        <v>alegria</v>
      </c>
      <c r="E8877" t="str" cm="1">
        <f t="array" ref="E8877">_xlfn.XLOOKUP(A8877,tbl_nrc_lex_word_translation[word_eng],IF(tbl_nrc_lex_word_translation[context]=0,"",tbl_nrc_lex_word_translation[context]),"",0)</f>
        <v/>
      </c>
      <c r="F8877">
        <v>0</v>
      </c>
      <c r="G8877" t="str">
        <f t="shared" si="138"/>
        <v/>
      </c>
    </row>
    <row r="8878" spans="1:7" hidden="1" x14ac:dyDescent="0.3">
      <c r="A8878" t="s">
        <v>4283</v>
      </c>
      <c r="B8878" t="s">
        <v>828</v>
      </c>
      <c r="C8878" t="str">
        <f>_xlfn.XLOOKUP(A8878,tbl_nrc_lex_word_translation[word_eng],tbl_nrc_lex_word_translation[word_ptbr],"",0)</f>
        <v>ordenado</v>
      </c>
      <c r="D8878" t="str">
        <f>_xlfn.XLOOKUP(B8878,tbl_nrc_lex_sentiment_translation[sentiment_eng],tbl_nrc_lex_sentiment_translation[sentiment_ptbr],"",0)</f>
        <v>confiança</v>
      </c>
      <c r="E8878" t="str" cm="1">
        <f t="array" ref="E8878">_xlfn.XLOOKUP(A8878,tbl_nrc_lex_word_translation[word_eng],IF(tbl_nrc_lex_word_translation[context]=0,"",tbl_nrc_lex_word_translation[context]),"",0)</f>
        <v/>
      </c>
      <c r="F8878">
        <v>0</v>
      </c>
      <c r="G8878" t="str">
        <f t="shared" si="138"/>
        <v/>
      </c>
    </row>
    <row r="8879" spans="1:7" hidden="1" x14ac:dyDescent="0.3">
      <c r="A8879" t="s">
        <v>4283</v>
      </c>
      <c r="B8879" t="s">
        <v>2</v>
      </c>
      <c r="C8879" t="str">
        <f>_xlfn.XLOOKUP(A8879,tbl_nrc_lex_word_translation[word_eng],tbl_nrc_lex_word_translation[word_ptbr],"",0)</f>
        <v>ordenado</v>
      </c>
      <c r="D8879" t="str">
        <f>_xlfn.XLOOKUP(B8879,tbl_nrc_lex_sentiment_translation[sentiment_eng],tbl_nrc_lex_sentiment_translation[sentiment_ptbr],"",0)</f>
        <v>positivo</v>
      </c>
      <c r="E8879" t="str" cm="1">
        <f t="array" ref="E8879">_xlfn.XLOOKUP(A8879,tbl_nrc_lex_word_translation[word_eng],IF(tbl_nrc_lex_word_translation[context]=0,"",tbl_nrc_lex_word_translation[context]),"",0)</f>
        <v/>
      </c>
      <c r="F8879">
        <v>0</v>
      </c>
      <c r="G8879" t="str">
        <f t="shared" si="138"/>
        <v/>
      </c>
    </row>
    <row r="8880" spans="1:7" hidden="1" x14ac:dyDescent="0.3">
      <c r="A8880" t="s">
        <v>4284</v>
      </c>
      <c r="B8880" t="s">
        <v>831</v>
      </c>
      <c r="C8880" t="str">
        <f>_xlfn.XLOOKUP(A8880,tbl_nrc_lex_word_translation[word_eng],tbl_nrc_lex_word_translation[word_ptbr],"",0)</f>
        <v>provação</v>
      </c>
      <c r="D8880" t="str">
        <f>_xlfn.XLOOKUP(B8880,tbl_nrc_lex_sentiment_translation[sentiment_eng],tbl_nrc_lex_sentiment_translation[sentiment_ptbr],"",0)</f>
        <v>surpresa</v>
      </c>
      <c r="E8880" t="str" cm="1">
        <f t="array" ref="E8880">_xlfn.XLOOKUP(A8880,tbl_nrc_lex_word_translation[word_eng],IF(tbl_nrc_lex_word_translation[context]=0,"",tbl_nrc_lex_word_translation[context]),"",0)</f>
        <v/>
      </c>
      <c r="F8880">
        <v>0</v>
      </c>
      <c r="G8880" t="str">
        <f t="shared" si="138"/>
        <v/>
      </c>
    </row>
    <row r="8881" spans="1:7" hidden="1" x14ac:dyDescent="0.3">
      <c r="A8881" t="s">
        <v>4284</v>
      </c>
      <c r="B8881" t="s">
        <v>4</v>
      </c>
      <c r="C8881" t="str">
        <f>_xlfn.XLOOKUP(A8881,tbl_nrc_lex_word_translation[word_eng],tbl_nrc_lex_word_translation[word_ptbr],"",0)</f>
        <v>provação</v>
      </c>
      <c r="D8881" t="str">
        <f>_xlfn.XLOOKUP(B8881,tbl_nrc_lex_sentiment_translation[sentiment_eng],tbl_nrc_lex_sentiment_translation[sentiment_ptbr],"",0)</f>
        <v>negativo</v>
      </c>
      <c r="E8881" t="str" cm="1">
        <f t="array" ref="E8881">_xlfn.XLOOKUP(A8881,tbl_nrc_lex_word_translation[word_eng],IF(tbl_nrc_lex_word_translation[context]=0,"",tbl_nrc_lex_word_translation[context]),"",0)</f>
        <v/>
      </c>
      <c r="F8881">
        <v>0</v>
      </c>
      <c r="G8881" t="str">
        <f t="shared" si="138"/>
        <v/>
      </c>
    </row>
    <row r="8882" spans="1:7" hidden="1" x14ac:dyDescent="0.3">
      <c r="A8882" t="s">
        <v>4284</v>
      </c>
      <c r="B8882" t="s">
        <v>830</v>
      </c>
      <c r="C8882" t="str">
        <f>_xlfn.XLOOKUP(A8882,tbl_nrc_lex_word_translation[word_eng],tbl_nrc_lex_word_translation[word_ptbr],"",0)</f>
        <v>provação</v>
      </c>
      <c r="D8882" t="str">
        <f>_xlfn.XLOOKUP(B8882,tbl_nrc_lex_sentiment_translation[sentiment_eng],tbl_nrc_lex_sentiment_translation[sentiment_ptbr],"",0)</f>
        <v>raiva</v>
      </c>
      <c r="E8882" t="str" cm="1">
        <f t="array" ref="E8882">_xlfn.XLOOKUP(A8882,tbl_nrc_lex_word_translation[word_eng],IF(tbl_nrc_lex_word_translation[context]=0,"",tbl_nrc_lex_word_translation[context]),"",0)</f>
        <v/>
      </c>
      <c r="F8882">
        <v>0</v>
      </c>
      <c r="G8882" t="str">
        <f t="shared" si="138"/>
        <v/>
      </c>
    </row>
    <row r="8883" spans="1:7" hidden="1" x14ac:dyDescent="0.3">
      <c r="A8883" t="s">
        <v>4285</v>
      </c>
      <c r="B8883" t="s">
        <v>2</v>
      </c>
      <c r="C8883" t="str">
        <f>_xlfn.XLOOKUP(A8883,tbl_nrc_lex_word_translation[word_eng],tbl_nrc_lex_word_translation[word_ptbr],"",0)</f>
        <v>ordeiro</v>
      </c>
      <c r="D8883" t="str">
        <f>_xlfn.XLOOKUP(B8883,tbl_nrc_lex_sentiment_translation[sentiment_eng],tbl_nrc_lex_sentiment_translation[sentiment_ptbr],"",0)</f>
        <v>positivo</v>
      </c>
      <c r="E8883" t="str" cm="1">
        <f t="array" ref="E8883">_xlfn.XLOOKUP(A8883,tbl_nrc_lex_word_translation[word_eng],IF(tbl_nrc_lex_word_translation[context]=0,"",tbl_nrc_lex_word_translation[context]),"",0)</f>
        <v/>
      </c>
      <c r="F8883">
        <v>0</v>
      </c>
      <c r="G8883" t="str">
        <f t="shared" si="138"/>
        <v/>
      </c>
    </row>
    <row r="8884" spans="1:7" hidden="1" x14ac:dyDescent="0.3">
      <c r="A8884" t="s">
        <v>4286</v>
      </c>
      <c r="B8884" t="s">
        <v>828</v>
      </c>
      <c r="C8884" t="str">
        <f>_xlfn.XLOOKUP(A8884,tbl_nrc_lex_word_translation[word_eng],tbl_nrc_lex_word_translation[word_ptbr],"",0)</f>
        <v>ordenança</v>
      </c>
      <c r="D8884" t="str">
        <f>_xlfn.XLOOKUP(B8884,tbl_nrc_lex_sentiment_translation[sentiment_eng],tbl_nrc_lex_sentiment_translation[sentiment_ptbr],"",0)</f>
        <v>confiança</v>
      </c>
      <c r="E8884" t="str" cm="1">
        <f t="array" ref="E8884">_xlfn.XLOOKUP(A8884,tbl_nrc_lex_word_translation[word_eng],IF(tbl_nrc_lex_word_translation[context]=0,"",tbl_nrc_lex_word_translation[context]),"",0)</f>
        <v/>
      </c>
      <c r="F8884">
        <v>0</v>
      </c>
      <c r="G8884" t="str">
        <f t="shared" si="138"/>
        <v/>
      </c>
    </row>
    <row r="8885" spans="1:7" hidden="1" x14ac:dyDescent="0.3">
      <c r="A8885" t="s">
        <v>4287</v>
      </c>
      <c r="B8885" t="s">
        <v>2</v>
      </c>
      <c r="C8885" t="str">
        <f>_xlfn.XLOOKUP(A8885,tbl_nrc_lex_word_translation[word_eng],tbl_nrc_lex_word_translation[word_ptbr],"",0)</f>
        <v>ordenação</v>
      </c>
      <c r="D8885" t="str">
        <f>_xlfn.XLOOKUP(B8885,tbl_nrc_lex_sentiment_translation[sentiment_eng],tbl_nrc_lex_sentiment_translation[sentiment_ptbr],"",0)</f>
        <v>positivo</v>
      </c>
      <c r="E8885" t="str" cm="1">
        <f t="array" ref="E8885">_xlfn.XLOOKUP(A8885,tbl_nrc_lex_word_translation[word_eng],IF(tbl_nrc_lex_word_translation[context]=0,"",tbl_nrc_lex_word_translation[context]),"",0)</f>
        <v/>
      </c>
      <c r="F8885">
        <v>0</v>
      </c>
      <c r="G8885" t="str">
        <f t="shared" si="138"/>
        <v/>
      </c>
    </row>
    <row r="8886" spans="1:7" hidden="1" x14ac:dyDescent="0.3">
      <c r="A8886" t="s">
        <v>4287</v>
      </c>
      <c r="B8886" t="s">
        <v>828</v>
      </c>
      <c r="C8886" t="str">
        <f>_xlfn.XLOOKUP(A8886,tbl_nrc_lex_word_translation[word_eng],tbl_nrc_lex_word_translation[word_ptbr],"",0)</f>
        <v>ordenação</v>
      </c>
      <c r="D8886" t="str">
        <f>_xlfn.XLOOKUP(B8886,tbl_nrc_lex_sentiment_translation[sentiment_eng],tbl_nrc_lex_sentiment_translation[sentiment_ptbr],"",0)</f>
        <v>confiança</v>
      </c>
      <c r="E8886" t="str" cm="1">
        <f t="array" ref="E8886">_xlfn.XLOOKUP(A8886,tbl_nrc_lex_word_translation[word_eng],IF(tbl_nrc_lex_word_translation[context]=0,"",tbl_nrc_lex_word_translation[context]),"",0)</f>
        <v/>
      </c>
      <c r="F8886">
        <v>0</v>
      </c>
      <c r="G8886" t="str">
        <f t="shared" si="138"/>
        <v/>
      </c>
    </row>
    <row r="8887" spans="1:7" hidden="1" x14ac:dyDescent="0.3">
      <c r="A8887" t="s">
        <v>4287</v>
      </c>
      <c r="B8887" t="s">
        <v>60</v>
      </c>
      <c r="C8887" t="str">
        <f>_xlfn.XLOOKUP(A8887,tbl_nrc_lex_word_translation[word_eng],tbl_nrc_lex_word_translation[word_ptbr],"",0)</f>
        <v>ordenação</v>
      </c>
      <c r="D8887" t="str">
        <f>_xlfn.XLOOKUP(B8887,tbl_nrc_lex_sentiment_translation[sentiment_eng],tbl_nrc_lex_sentiment_translation[sentiment_ptbr],"",0)</f>
        <v>antecipação</v>
      </c>
      <c r="E8887" t="str" cm="1">
        <f t="array" ref="E8887">_xlfn.XLOOKUP(A8887,tbl_nrc_lex_word_translation[word_eng],IF(tbl_nrc_lex_word_translation[context]=0,"",tbl_nrc_lex_word_translation[context]),"",0)</f>
        <v/>
      </c>
      <c r="F8887">
        <v>0</v>
      </c>
      <c r="G8887" t="str">
        <f t="shared" si="138"/>
        <v/>
      </c>
    </row>
    <row r="8888" spans="1:7" hidden="1" x14ac:dyDescent="0.3">
      <c r="A8888" t="s">
        <v>4287</v>
      </c>
      <c r="B8888" t="s">
        <v>852</v>
      </c>
      <c r="C8888" t="str">
        <f>_xlfn.XLOOKUP(A8888,tbl_nrc_lex_word_translation[word_eng],tbl_nrc_lex_word_translation[word_ptbr],"",0)</f>
        <v>ordenação</v>
      </c>
      <c r="D8888" t="str">
        <f>_xlfn.XLOOKUP(B8888,tbl_nrc_lex_sentiment_translation[sentiment_eng],tbl_nrc_lex_sentiment_translation[sentiment_ptbr],"",0)</f>
        <v>alegria</v>
      </c>
      <c r="E8888" t="str" cm="1">
        <f t="array" ref="E8888">_xlfn.XLOOKUP(A8888,tbl_nrc_lex_word_translation[word_eng],IF(tbl_nrc_lex_word_translation[context]=0,"",tbl_nrc_lex_word_translation[context]),"",0)</f>
        <v/>
      </c>
      <c r="F8888">
        <v>0</v>
      </c>
      <c r="G8888" t="str">
        <f t="shared" si="138"/>
        <v/>
      </c>
    </row>
    <row r="8889" spans="1:7" hidden="1" x14ac:dyDescent="0.3">
      <c r="A8889" t="s">
        <v>4288</v>
      </c>
      <c r="B8889" t="s">
        <v>4</v>
      </c>
      <c r="C8889" t="str">
        <f>_xlfn.XLOOKUP(A8889,tbl_nrc_lex_word_translation[word_eng],tbl_nrc_lex_word_translation[word_ptbr],"",0)</f>
        <v>artilharia</v>
      </c>
      <c r="D8889" t="str">
        <f>_xlfn.XLOOKUP(B8889,tbl_nrc_lex_sentiment_translation[sentiment_eng],tbl_nrc_lex_sentiment_translation[sentiment_ptbr],"",0)</f>
        <v>negativo</v>
      </c>
      <c r="E8889" t="str" cm="1">
        <f t="array" ref="E8889">_xlfn.XLOOKUP(A8889,tbl_nrc_lex_word_translation[word_eng],IF(tbl_nrc_lex_word_translation[context]=0,"",tbl_nrc_lex_word_translation[context]),"",0)</f>
        <v/>
      </c>
      <c r="F8889">
        <v>0</v>
      </c>
      <c r="G8889" t="str">
        <f t="shared" si="138"/>
        <v/>
      </c>
    </row>
    <row r="8890" spans="1:7" hidden="1" x14ac:dyDescent="0.3">
      <c r="A8890" t="s">
        <v>4288</v>
      </c>
      <c r="B8890" t="s">
        <v>406</v>
      </c>
      <c r="C8890" t="str">
        <f>_xlfn.XLOOKUP(A8890,tbl_nrc_lex_word_translation[word_eng],tbl_nrc_lex_word_translation[word_ptbr],"",0)</f>
        <v>artilharia</v>
      </c>
      <c r="D8890" t="str">
        <f>_xlfn.XLOOKUP(B8890,tbl_nrc_lex_sentiment_translation[sentiment_eng],tbl_nrc_lex_sentiment_translation[sentiment_ptbr],"",0)</f>
        <v>medo</v>
      </c>
      <c r="E8890" t="str" cm="1">
        <f t="array" ref="E8890">_xlfn.XLOOKUP(A8890,tbl_nrc_lex_word_translation[word_eng],IF(tbl_nrc_lex_word_translation[context]=0,"",tbl_nrc_lex_word_translation[context]),"",0)</f>
        <v/>
      </c>
      <c r="F8890">
        <v>0</v>
      </c>
      <c r="G8890" t="str">
        <f t="shared" si="138"/>
        <v/>
      </c>
    </row>
    <row r="8891" spans="1:7" hidden="1" x14ac:dyDescent="0.3">
      <c r="A8891" t="s">
        <v>4289</v>
      </c>
      <c r="B8891" t="s">
        <v>852</v>
      </c>
      <c r="C8891" t="str">
        <f>_xlfn.XLOOKUP(A8891,tbl_nrc_lex_word_translation[word_eng],tbl_nrc_lex_word_translation[word_ptbr],"",0)</f>
        <v>órgão</v>
      </c>
      <c r="D8891" t="str">
        <f>_xlfn.XLOOKUP(B8891,tbl_nrc_lex_sentiment_translation[sentiment_eng],tbl_nrc_lex_sentiment_translation[sentiment_ptbr],"",0)</f>
        <v>alegria</v>
      </c>
      <c r="E8891" t="str" cm="1">
        <f t="array" ref="E8891">_xlfn.XLOOKUP(A8891,tbl_nrc_lex_word_translation[word_eng],IF(tbl_nrc_lex_word_translation[context]=0,"",tbl_nrc_lex_word_translation[context]),"",0)</f>
        <v/>
      </c>
      <c r="F8891">
        <v>0</v>
      </c>
      <c r="G8891" t="str">
        <f t="shared" si="138"/>
        <v/>
      </c>
    </row>
    <row r="8892" spans="1:7" hidden="1" x14ac:dyDescent="0.3">
      <c r="A8892" t="s">
        <v>4289</v>
      </c>
      <c r="B8892" t="s">
        <v>60</v>
      </c>
      <c r="C8892" t="str">
        <f>_xlfn.XLOOKUP(A8892,tbl_nrc_lex_word_translation[word_eng],tbl_nrc_lex_word_translation[word_ptbr],"",0)</f>
        <v>órgão</v>
      </c>
      <c r="D8892" t="str">
        <f>_xlfn.XLOOKUP(B8892,tbl_nrc_lex_sentiment_translation[sentiment_eng],tbl_nrc_lex_sentiment_translation[sentiment_ptbr],"",0)</f>
        <v>antecipação</v>
      </c>
      <c r="E8892" t="str" cm="1">
        <f t="array" ref="E8892">_xlfn.XLOOKUP(A8892,tbl_nrc_lex_word_translation[word_eng],IF(tbl_nrc_lex_word_translation[context]=0,"",tbl_nrc_lex_word_translation[context]),"",0)</f>
        <v/>
      </c>
      <c r="F8892">
        <v>0</v>
      </c>
      <c r="G8892" t="str">
        <f t="shared" si="138"/>
        <v/>
      </c>
    </row>
    <row r="8893" spans="1:7" hidden="1" x14ac:dyDescent="0.3">
      <c r="A8893" t="s">
        <v>4290</v>
      </c>
      <c r="B8893" t="s">
        <v>2</v>
      </c>
      <c r="C8893" t="str">
        <f>_xlfn.XLOOKUP(A8893,tbl_nrc_lex_word_translation[word_eng],tbl_nrc_lex_word_translation[word_ptbr],"",0)</f>
        <v>orgânico</v>
      </c>
      <c r="D8893" t="str">
        <f>_xlfn.XLOOKUP(B8893,tbl_nrc_lex_sentiment_translation[sentiment_eng],tbl_nrc_lex_sentiment_translation[sentiment_ptbr],"",0)</f>
        <v>positivo</v>
      </c>
      <c r="E8893" t="str" cm="1">
        <f t="array" ref="E8893">_xlfn.XLOOKUP(A8893,tbl_nrc_lex_word_translation[word_eng],IF(tbl_nrc_lex_word_translation[context]=0,"",tbl_nrc_lex_word_translation[context]),"",0)</f>
        <v/>
      </c>
      <c r="F8893">
        <v>0</v>
      </c>
      <c r="G8893" t="str">
        <f t="shared" si="138"/>
        <v/>
      </c>
    </row>
    <row r="8894" spans="1:7" hidden="1" x14ac:dyDescent="0.3">
      <c r="A8894" t="s">
        <v>4291</v>
      </c>
      <c r="B8894" t="s">
        <v>831</v>
      </c>
      <c r="C8894" t="str">
        <f>_xlfn.XLOOKUP(A8894,tbl_nrc_lex_word_translation[word_eng],tbl_nrc_lex_word_translation[word_ptbr],"",0)</f>
        <v>organização</v>
      </c>
      <c r="D8894" t="str">
        <f>_xlfn.XLOOKUP(B8894,tbl_nrc_lex_sentiment_translation[sentiment_eng],tbl_nrc_lex_sentiment_translation[sentiment_ptbr],"",0)</f>
        <v>surpresa</v>
      </c>
      <c r="E8894" t="str" cm="1">
        <f t="array" ref="E8894">_xlfn.XLOOKUP(A8894,tbl_nrc_lex_word_translation[word_eng],IF(tbl_nrc_lex_word_translation[context]=0,"",tbl_nrc_lex_word_translation[context]),"",0)</f>
        <v/>
      </c>
      <c r="F8894">
        <v>0</v>
      </c>
      <c r="G8894" t="str">
        <f t="shared" si="138"/>
        <v/>
      </c>
    </row>
    <row r="8895" spans="1:7" hidden="1" x14ac:dyDescent="0.3">
      <c r="A8895" t="s">
        <v>4291</v>
      </c>
      <c r="B8895" t="s">
        <v>828</v>
      </c>
      <c r="C8895" t="str">
        <f>_xlfn.XLOOKUP(A8895,tbl_nrc_lex_word_translation[word_eng],tbl_nrc_lex_word_translation[word_ptbr],"",0)</f>
        <v>organização</v>
      </c>
      <c r="D8895" t="str">
        <f>_xlfn.XLOOKUP(B8895,tbl_nrc_lex_sentiment_translation[sentiment_eng],tbl_nrc_lex_sentiment_translation[sentiment_ptbr],"",0)</f>
        <v>confiança</v>
      </c>
      <c r="E8895" t="str" cm="1">
        <f t="array" ref="E8895">_xlfn.XLOOKUP(A8895,tbl_nrc_lex_word_translation[word_eng],IF(tbl_nrc_lex_word_translation[context]=0,"",tbl_nrc_lex_word_translation[context]),"",0)</f>
        <v/>
      </c>
      <c r="F8895">
        <v>0</v>
      </c>
      <c r="G8895" t="str">
        <f t="shared" si="138"/>
        <v/>
      </c>
    </row>
    <row r="8896" spans="1:7" hidden="1" x14ac:dyDescent="0.3">
      <c r="A8896" t="s">
        <v>4291</v>
      </c>
      <c r="B8896" t="s">
        <v>2</v>
      </c>
      <c r="C8896" t="str">
        <f>_xlfn.XLOOKUP(A8896,tbl_nrc_lex_word_translation[word_eng],tbl_nrc_lex_word_translation[word_ptbr],"",0)</f>
        <v>organização</v>
      </c>
      <c r="D8896" t="str">
        <f>_xlfn.XLOOKUP(B8896,tbl_nrc_lex_sentiment_translation[sentiment_eng],tbl_nrc_lex_sentiment_translation[sentiment_ptbr],"",0)</f>
        <v>positivo</v>
      </c>
      <c r="E8896" t="str" cm="1">
        <f t="array" ref="E8896">_xlfn.XLOOKUP(A8896,tbl_nrc_lex_word_translation[word_eng],IF(tbl_nrc_lex_word_translation[context]=0,"",tbl_nrc_lex_word_translation[context]),"",0)</f>
        <v/>
      </c>
      <c r="F8896">
        <v>0</v>
      </c>
      <c r="G8896" t="str">
        <f t="shared" si="138"/>
        <v/>
      </c>
    </row>
    <row r="8897" spans="1:7" hidden="1" x14ac:dyDescent="0.3">
      <c r="A8897" t="s">
        <v>4291</v>
      </c>
      <c r="B8897" t="s">
        <v>60</v>
      </c>
      <c r="C8897" t="str">
        <f>_xlfn.XLOOKUP(A8897,tbl_nrc_lex_word_translation[word_eng],tbl_nrc_lex_word_translation[word_ptbr],"",0)</f>
        <v>organização</v>
      </c>
      <c r="D8897" t="str">
        <f>_xlfn.XLOOKUP(B8897,tbl_nrc_lex_sentiment_translation[sentiment_eng],tbl_nrc_lex_sentiment_translation[sentiment_ptbr],"",0)</f>
        <v>antecipação</v>
      </c>
      <c r="E8897" t="str" cm="1">
        <f t="array" ref="E8897">_xlfn.XLOOKUP(A8897,tbl_nrc_lex_word_translation[word_eng],IF(tbl_nrc_lex_word_translation[context]=0,"",tbl_nrc_lex_word_translation[context]),"",0)</f>
        <v/>
      </c>
      <c r="F8897">
        <v>0</v>
      </c>
      <c r="G8897" t="str">
        <f t="shared" si="138"/>
        <v/>
      </c>
    </row>
    <row r="8898" spans="1:7" hidden="1" x14ac:dyDescent="0.3">
      <c r="A8898" t="s">
        <v>4291</v>
      </c>
      <c r="B8898" t="s">
        <v>852</v>
      </c>
      <c r="C8898" t="str">
        <f>_xlfn.XLOOKUP(A8898,tbl_nrc_lex_word_translation[word_eng],tbl_nrc_lex_word_translation[word_ptbr],"",0)</f>
        <v>organização</v>
      </c>
      <c r="D8898" t="str">
        <f>_xlfn.XLOOKUP(B8898,tbl_nrc_lex_sentiment_translation[sentiment_eng],tbl_nrc_lex_sentiment_translation[sentiment_ptbr],"",0)</f>
        <v>alegria</v>
      </c>
      <c r="E8898" t="str" cm="1">
        <f t="array" ref="E8898">_xlfn.XLOOKUP(A8898,tbl_nrc_lex_word_translation[word_eng],IF(tbl_nrc_lex_word_translation[context]=0,"",tbl_nrc_lex_word_translation[context]),"",0)</f>
        <v/>
      </c>
      <c r="F8898">
        <v>0</v>
      </c>
      <c r="G8898" t="str">
        <f t="shared" ref="G8898:G8961" si="139">IFERROR(FIND(" ",C8898),"")</f>
        <v/>
      </c>
    </row>
    <row r="8899" spans="1:7" hidden="1" x14ac:dyDescent="0.3">
      <c r="A8899" t="s">
        <v>4292</v>
      </c>
      <c r="B8899" t="s">
        <v>2</v>
      </c>
      <c r="C8899" t="str">
        <f>_xlfn.XLOOKUP(A8899,tbl_nrc_lex_word_translation[word_eng],tbl_nrc_lex_word_translation[word_ptbr],"",0)</f>
        <v>organizar</v>
      </c>
      <c r="D8899" t="str">
        <f>_xlfn.XLOOKUP(B8899,tbl_nrc_lex_sentiment_translation[sentiment_eng],tbl_nrc_lex_sentiment_translation[sentiment_ptbr],"",0)</f>
        <v>positivo</v>
      </c>
      <c r="E8899" t="str" cm="1">
        <f t="array" ref="E8899">_xlfn.XLOOKUP(A8899,tbl_nrc_lex_word_translation[word_eng],IF(tbl_nrc_lex_word_translation[context]=0,"",tbl_nrc_lex_word_translation[context]),"",0)</f>
        <v/>
      </c>
      <c r="F8899">
        <v>0</v>
      </c>
      <c r="G8899" t="str">
        <f t="shared" si="139"/>
        <v/>
      </c>
    </row>
    <row r="8900" spans="1:7" hidden="1" x14ac:dyDescent="0.3">
      <c r="A8900" t="s">
        <v>4293</v>
      </c>
      <c r="B8900" t="s">
        <v>2</v>
      </c>
      <c r="C8900" t="str">
        <f>_xlfn.XLOOKUP(A8900,tbl_nrc_lex_word_translation[word_eng],tbl_nrc_lex_word_translation[word_ptbr],"",0)</f>
        <v>organizado</v>
      </c>
      <c r="D8900" t="str">
        <f>_xlfn.XLOOKUP(B8900,tbl_nrc_lex_sentiment_translation[sentiment_eng],tbl_nrc_lex_sentiment_translation[sentiment_ptbr],"",0)</f>
        <v>positivo</v>
      </c>
      <c r="E8900" t="str" cm="1">
        <f t="array" ref="E8900">_xlfn.XLOOKUP(A8900,tbl_nrc_lex_word_translation[word_eng],IF(tbl_nrc_lex_word_translation[context]=0,"",tbl_nrc_lex_word_translation[context]),"",0)</f>
        <v/>
      </c>
      <c r="F8900">
        <v>0</v>
      </c>
      <c r="G8900" t="str">
        <f t="shared" si="139"/>
        <v/>
      </c>
    </row>
    <row r="8901" spans="1:7" hidden="1" x14ac:dyDescent="0.3">
      <c r="A8901" t="s">
        <v>4294</v>
      </c>
      <c r="B8901" t="s">
        <v>2</v>
      </c>
      <c r="C8901" t="str">
        <f>_xlfn.XLOOKUP(A8901,tbl_nrc_lex_word_translation[word_eng],tbl_nrc_lex_word_translation[word_ptbr],"",0)</f>
        <v>orgasmo</v>
      </c>
      <c r="D8901" t="str">
        <f>_xlfn.XLOOKUP(B8901,tbl_nrc_lex_sentiment_translation[sentiment_eng],tbl_nrc_lex_sentiment_translation[sentiment_ptbr],"",0)</f>
        <v>positivo</v>
      </c>
      <c r="E8901" t="str" cm="1">
        <f t="array" ref="E8901">_xlfn.XLOOKUP(A8901,tbl_nrc_lex_word_translation[word_eng],IF(tbl_nrc_lex_word_translation[context]=0,"",tbl_nrc_lex_word_translation[context]),"",0)</f>
        <v/>
      </c>
      <c r="F8901">
        <v>0</v>
      </c>
      <c r="G8901" t="str">
        <f t="shared" si="139"/>
        <v/>
      </c>
    </row>
    <row r="8902" spans="1:7" hidden="1" x14ac:dyDescent="0.3">
      <c r="A8902" t="s">
        <v>4294</v>
      </c>
      <c r="B8902" t="s">
        <v>852</v>
      </c>
      <c r="C8902" t="str">
        <f>_xlfn.XLOOKUP(A8902,tbl_nrc_lex_word_translation[word_eng],tbl_nrc_lex_word_translation[word_ptbr],"",0)</f>
        <v>orgasmo</v>
      </c>
      <c r="D8902" t="str">
        <f>_xlfn.XLOOKUP(B8902,tbl_nrc_lex_sentiment_translation[sentiment_eng],tbl_nrc_lex_sentiment_translation[sentiment_ptbr],"",0)</f>
        <v>alegria</v>
      </c>
      <c r="E8902" t="str" cm="1">
        <f t="array" ref="E8902">_xlfn.XLOOKUP(A8902,tbl_nrc_lex_word_translation[word_eng],IF(tbl_nrc_lex_word_translation[context]=0,"",tbl_nrc_lex_word_translation[context]),"",0)</f>
        <v/>
      </c>
      <c r="F8902">
        <v>0</v>
      </c>
      <c r="G8902" t="str">
        <f t="shared" si="139"/>
        <v/>
      </c>
    </row>
    <row r="8903" spans="1:7" hidden="1" x14ac:dyDescent="0.3">
      <c r="A8903" t="s">
        <v>4294</v>
      </c>
      <c r="B8903" t="s">
        <v>60</v>
      </c>
      <c r="C8903" t="str">
        <f>_xlfn.XLOOKUP(A8903,tbl_nrc_lex_word_translation[word_eng],tbl_nrc_lex_word_translation[word_ptbr],"",0)</f>
        <v>orgasmo</v>
      </c>
      <c r="D8903" t="str">
        <f>_xlfn.XLOOKUP(B8903,tbl_nrc_lex_sentiment_translation[sentiment_eng],tbl_nrc_lex_sentiment_translation[sentiment_ptbr],"",0)</f>
        <v>antecipação</v>
      </c>
      <c r="E8903" t="str" cm="1">
        <f t="array" ref="E8903">_xlfn.XLOOKUP(A8903,tbl_nrc_lex_word_translation[word_eng],IF(tbl_nrc_lex_word_translation[context]=0,"",tbl_nrc_lex_word_translation[context]),"",0)</f>
        <v/>
      </c>
      <c r="F8903">
        <v>0</v>
      </c>
      <c r="G8903" t="str">
        <f t="shared" si="139"/>
        <v/>
      </c>
    </row>
    <row r="8904" spans="1:7" hidden="1" x14ac:dyDescent="0.3">
      <c r="A8904" t="s">
        <v>4295</v>
      </c>
      <c r="B8904" t="s">
        <v>831</v>
      </c>
      <c r="C8904" t="str">
        <f>_xlfn.XLOOKUP(A8904,tbl_nrc_lex_word_translation[word_eng],tbl_nrc_lex_word_translation[word_ptbr],"",0)</f>
        <v>originalidade</v>
      </c>
      <c r="D8904" t="str">
        <f>_xlfn.XLOOKUP(B8904,tbl_nrc_lex_sentiment_translation[sentiment_eng],tbl_nrc_lex_sentiment_translation[sentiment_ptbr],"",0)</f>
        <v>surpresa</v>
      </c>
      <c r="E8904" t="str" cm="1">
        <f t="array" ref="E8904">_xlfn.XLOOKUP(A8904,tbl_nrc_lex_word_translation[word_eng],IF(tbl_nrc_lex_word_translation[context]=0,"",tbl_nrc_lex_word_translation[context]),"",0)</f>
        <v/>
      </c>
      <c r="F8904">
        <v>0</v>
      </c>
      <c r="G8904" t="str">
        <f t="shared" si="139"/>
        <v/>
      </c>
    </row>
    <row r="8905" spans="1:7" hidden="1" x14ac:dyDescent="0.3">
      <c r="A8905" t="s">
        <v>4295</v>
      </c>
      <c r="B8905" t="s">
        <v>2</v>
      </c>
      <c r="C8905" t="str">
        <f>_xlfn.XLOOKUP(A8905,tbl_nrc_lex_word_translation[word_eng],tbl_nrc_lex_word_translation[word_ptbr],"",0)</f>
        <v>originalidade</v>
      </c>
      <c r="D8905" t="str">
        <f>_xlfn.XLOOKUP(B8905,tbl_nrc_lex_sentiment_translation[sentiment_eng],tbl_nrc_lex_sentiment_translation[sentiment_ptbr],"",0)</f>
        <v>positivo</v>
      </c>
      <c r="E8905" t="str" cm="1">
        <f t="array" ref="E8905">_xlfn.XLOOKUP(A8905,tbl_nrc_lex_word_translation[word_eng],IF(tbl_nrc_lex_word_translation[context]=0,"",tbl_nrc_lex_word_translation[context]),"",0)</f>
        <v/>
      </c>
      <c r="F8905">
        <v>0</v>
      </c>
      <c r="G8905" t="str">
        <f t="shared" si="139"/>
        <v/>
      </c>
    </row>
    <row r="8906" spans="1:7" hidden="1" x14ac:dyDescent="0.3">
      <c r="A8906" t="s">
        <v>4296</v>
      </c>
      <c r="B8906" t="s">
        <v>2</v>
      </c>
      <c r="C8906" t="str">
        <f>_xlfn.XLOOKUP(A8906,tbl_nrc_lex_word_translation[word_eng],tbl_nrc_lex_word_translation[word_ptbr],"",0)</f>
        <v>ornamentado</v>
      </c>
      <c r="D8906" t="str">
        <f>_xlfn.XLOOKUP(B8906,tbl_nrc_lex_sentiment_translation[sentiment_eng],tbl_nrc_lex_sentiment_translation[sentiment_ptbr],"",0)</f>
        <v>positivo</v>
      </c>
      <c r="E8906" t="str" cm="1">
        <f t="array" ref="E8906">_xlfn.XLOOKUP(A8906,tbl_nrc_lex_word_translation[word_eng],IF(tbl_nrc_lex_word_translation[context]=0,"",tbl_nrc_lex_word_translation[context]),"",0)</f>
        <v/>
      </c>
      <c r="F8906">
        <v>0</v>
      </c>
      <c r="G8906" t="str">
        <f t="shared" si="139"/>
        <v/>
      </c>
    </row>
    <row r="8907" spans="1:7" hidden="1" x14ac:dyDescent="0.3">
      <c r="A8907" t="s">
        <v>4297</v>
      </c>
      <c r="B8907" t="s">
        <v>2</v>
      </c>
      <c r="C8907" t="str">
        <f>_xlfn.XLOOKUP(A8907,tbl_nrc_lex_word_translation[word_eng],tbl_nrc_lex_word_translation[word_ptbr],"",0)</f>
        <v>ornado</v>
      </c>
      <c r="D8907" t="str">
        <f>_xlfn.XLOOKUP(B8907,tbl_nrc_lex_sentiment_translation[sentiment_eng],tbl_nrc_lex_sentiment_translation[sentiment_ptbr],"",0)</f>
        <v>positivo</v>
      </c>
      <c r="E8907" t="str" cm="1">
        <f t="array" ref="E8907">_xlfn.XLOOKUP(A8907,tbl_nrc_lex_word_translation[word_eng],IF(tbl_nrc_lex_word_translation[context]=0,"",tbl_nrc_lex_word_translation[context]),"",0)</f>
        <v/>
      </c>
      <c r="F8907">
        <v>0</v>
      </c>
      <c r="G8907" t="str">
        <f t="shared" si="139"/>
        <v/>
      </c>
    </row>
    <row r="8908" spans="1:7" hidden="1" x14ac:dyDescent="0.3">
      <c r="A8908" t="s">
        <v>4298</v>
      </c>
      <c r="B8908" t="s">
        <v>829</v>
      </c>
      <c r="C8908" t="str">
        <f>_xlfn.XLOOKUP(A8908,tbl_nrc_lex_word_translation[word_eng],tbl_nrc_lex_word_translation[word_ptbr],"",0)</f>
        <v>órfão</v>
      </c>
      <c r="D8908" t="str">
        <f>_xlfn.XLOOKUP(B8908,tbl_nrc_lex_sentiment_translation[sentiment_eng],tbl_nrc_lex_sentiment_translation[sentiment_ptbr],"",0)</f>
        <v>tristeza</v>
      </c>
      <c r="E8908" t="str" cm="1">
        <f t="array" ref="E8908">_xlfn.XLOOKUP(A8908,tbl_nrc_lex_word_translation[word_eng],IF(tbl_nrc_lex_word_translation[context]=0,"",tbl_nrc_lex_word_translation[context]),"",0)</f>
        <v/>
      </c>
      <c r="F8908">
        <v>0</v>
      </c>
      <c r="G8908" t="str">
        <f t="shared" si="139"/>
        <v/>
      </c>
    </row>
    <row r="8909" spans="1:7" hidden="1" x14ac:dyDescent="0.3">
      <c r="A8909" t="s">
        <v>4298</v>
      </c>
      <c r="B8909" t="s">
        <v>4</v>
      </c>
      <c r="C8909" t="str">
        <f>_xlfn.XLOOKUP(A8909,tbl_nrc_lex_word_translation[word_eng],tbl_nrc_lex_word_translation[word_ptbr],"",0)</f>
        <v>órfão</v>
      </c>
      <c r="D8909" t="str">
        <f>_xlfn.XLOOKUP(B8909,tbl_nrc_lex_sentiment_translation[sentiment_eng],tbl_nrc_lex_sentiment_translation[sentiment_ptbr],"",0)</f>
        <v>negativo</v>
      </c>
      <c r="E8909" t="str" cm="1">
        <f t="array" ref="E8909">_xlfn.XLOOKUP(A8909,tbl_nrc_lex_word_translation[word_eng],IF(tbl_nrc_lex_word_translation[context]=0,"",tbl_nrc_lex_word_translation[context]),"",0)</f>
        <v/>
      </c>
      <c r="F8909">
        <v>0</v>
      </c>
      <c r="G8909" t="str">
        <f t="shared" si="139"/>
        <v/>
      </c>
    </row>
    <row r="8910" spans="1:7" hidden="1" x14ac:dyDescent="0.3">
      <c r="A8910" t="s">
        <v>4298</v>
      </c>
      <c r="B8910" t="s">
        <v>406</v>
      </c>
      <c r="C8910" t="str">
        <f>_xlfn.XLOOKUP(A8910,tbl_nrc_lex_word_translation[word_eng],tbl_nrc_lex_word_translation[word_ptbr],"",0)</f>
        <v>órfão</v>
      </c>
      <c r="D8910" t="str">
        <f>_xlfn.XLOOKUP(B8910,tbl_nrc_lex_sentiment_translation[sentiment_eng],tbl_nrc_lex_sentiment_translation[sentiment_ptbr],"",0)</f>
        <v>medo</v>
      </c>
      <c r="E8910" t="str" cm="1">
        <f t="array" ref="E8910">_xlfn.XLOOKUP(A8910,tbl_nrc_lex_word_translation[word_eng],IF(tbl_nrc_lex_word_translation[context]=0,"",tbl_nrc_lex_word_translation[context]),"",0)</f>
        <v/>
      </c>
      <c r="F8910">
        <v>0</v>
      </c>
      <c r="G8910" t="str">
        <f t="shared" si="139"/>
        <v/>
      </c>
    </row>
    <row r="8911" spans="1:7" hidden="1" x14ac:dyDescent="0.3">
      <c r="A8911" t="s">
        <v>4299</v>
      </c>
      <c r="B8911" t="s">
        <v>828</v>
      </c>
      <c r="C8911" t="str">
        <f>_xlfn.XLOOKUP(A8911,tbl_nrc_lex_word_translation[word_eng],tbl_nrc_lex_word_translation[word_ptbr],"",0)</f>
        <v>ortodoxia</v>
      </c>
      <c r="D8911" t="str">
        <f>_xlfn.XLOOKUP(B8911,tbl_nrc_lex_sentiment_translation[sentiment_eng],tbl_nrc_lex_sentiment_translation[sentiment_ptbr],"",0)</f>
        <v>confiança</v>
      </c>
      <c r="E8911" t="str" cm="1">
        <f t="array" ref="E8911">_xlfn.XLOOKUP(A8911,tbl_nrc_lex_word_translation[word_eng],IF(tbl_nrc_lex_word_translation[context]=0,"",tbl_nrc_lex_word_translation[context]),"",0)</f>
        <v/>
      </c>
      <c r="F8911">
        <v>0</v>
      </c>
      <c r="G8911" t="str">
        <f t="shared" si="139"/>
        <v/>
      </c>
    </row>
    <row r="8912" spans="1:7" hidden="1" x14ac:dyDescent="0.3">
      <c r="A8912" t="s">
        <v>4300</v>
      </c>
      <c r="B8912" t="s">
        <v>4</v>
      </c>
      <c r="C8912" t="str">
        <f>_xlfn.XLOOKUP(A8912,tbl_nrc_lex_word_translation[word_eng],tbl_nrc_lex_word_translation[word_ptbr],"",0)</f>
        <v>aparentemente</v>
      </c>
      <c r="D8912" t="str">
        <f>_xlfn.XLOOKUP(B8912,tbl_nrc_lex_sentiment_translation[sentiment_eng],tbl_nrc_lex_sentiment_translation[sentiment_ptbr],"",0)</f>
        <v>negativo</v>
      </c>
      <c r="E8912" t="str" cm="1">
        <f t="array" ref="E8912">_xlfn.XLOOKUP(A8912,tbl_nrc_lex_word_translation[word_eng],IF(tbl_nrc_lex_word_translation[context]=0,"",tbl_nrc_lex_word_translation[context]),"",0)</f>
        <v/>
      </c>
      <c r="F8912">
        <v>0</v>
      </c>
      <c r="G8912" t="str">
        <f t="shared" si="139"/>
        <v/>
      </c>
    </row>
    <row r="8913" spans="1:7" hidden="1" x14ac:dyDescent="0.3">
      <c r="A8913" t="s">
        <v>4301</v>
      </c>
      <c r="B8913" t="s">
        <v>829</v>
      </c>
      <c r="C8913" t="str">
        <f>_xlfn.XLOOKUP(A8913,tbl_nrc_lex_word_translation[word_eng],tbl_nrc_lex_word_translation[word_ptbr],"",0)</f>
        <v>expulsar</v>
      </c>
      <c r="D8913" t="str">
        <f>_xlfn.XLOOKUP(B8913,tbl_nrc_lex_sentiment_translation[sentiment_eng],tbl_nrc_lex_sentiment_translation[sentiment_ptbr],"",0)</f>
        <v>tristeza</v>
      </c>
      <c r="E8913" t="str" cm="1">
        <f t="array" ref="E8913">_xlfn.XLOOKUP(A8913,tbl_nrc_lex_word_translation[word_eng],IF(tbl_nrc_lex_word_translation[context]=0,"",tbl_nrc_lex_word_translation[context]),"",0)</f>
        <v/>
      </c>
      <c r="F8913">
        <v>0</v>
      </c>
      <c r="G8913" t="str">
        <f t="shared" si="139"/>
        <v/>
      </c>
    </row>
    <row r="8914" spans="1:7" hidden="1" x14ac:dyDescent="0.3">
      <c r="A8914" t="s">
        <v>4301</v>
      </c>
      <c r="B8914" t="s">
        <v>4</v>
      </c>
      <c r="C8914" t="str">
        <f>_xlfn.XLOOKUP(A8914,tbl_nrc_lex_word_translation[word_eng],tbl_nrc_lex_word_translation[word_ptbr],"",0)</f>
        <v>expulsar</v>
      </c>
      <c r="D8914" t="str">
        <f>_xlfn.XLOOKUP(B8914,tbl_nrc_lex_sentiment_translation[sentiment_eng],tbl_nrc_lex_sentiment_translation[sentiment_ptbr],"",0)</f>
        <v>negativo</v>
      </c>
      <c r="E8914" t="str" cm="1">
        <f t="array" ref="E8914">_xlfn.XLOOKUP(A8914,tbl_nrc_lex_word_translation[word_eng],IF(tbl_nrc_lex_word_translation[context]=0,"",tbl_nrc_lex_word_translation[context]),"",0)</f>
        <v/>
      </c>
      <c r="F8914">
        <v>0</v>
      </c>
      <c r="G8914" t="str">
        <f t="shared" si="139"/>
        <v/>
      </c>
    </row>
    <row r="8915" spans="1:7" hidden="1" x14ac:dyDescent="0.3">
      <c r="A8915" t="s">
        <v>4301</v>
      </c>
      <c r="B8915" t="s">
        <v>830</v>
      </c>
      <c r="C8915" t="str">
        <f>_xlfn.XLOOKUP(A8915,tbl_nrc_lex_word_translation[word_eng],tbl_nrc_lex_word_translation[word_ptbr],"",0)</f>
        <v>expulsar</v>
      </c>
      <c r="D8915" t="str">
        <f>_xlfn.XLOOKUP(B8915,tbl_nrc_lex_sentiment_translation[sentiment_eng],tbl_nrc_lex_sentiment_translation[sentiment_ptbr],"",0)</f>
        <v>raiva</v>
      </c>
      <c r="E8915" t="str" cm="1">
        <f t="array" ref="E8915">_xlfn.XLOOKUP(A8915,tbl_nrc_lex_word_translation[word_eng],IF(tbl_nrc_lex_word_translation[context]=0,"",tbl_nrc_lex_word_translation[context]),"",0)</f>
        <v/>
      </c>
      <c r="F8915">
        <v>0</v>
      </c>
      <c r="G8915" t="str">
        <f t="shared" si="139"/>
        <v/>
      </c>
    </row>
    <row r="8916" spans="1:7" hidden="1" x14ac:dyDescent="0.3">
      <c r="A8916" t="s">
        <v>4302</v>
      </c>
      <c r="B8916" t="s">
        <v>2</v>
      </c>
      <c r="C8916" t="str">
        <f>_xlfn.XLOOKUP(A8916,tbl_nrc_lex_word_translation[word_eng],tbl_nrc_lex_word_translation[word_ptbr],"",0)</f>
        <v>explosão</v>
      </c>
      <c r="D8916" t="str">
        <f>_xlfn.XLOOKUP(B8916,tbl_nrc_lex_sentiment_translation[sentiment_eng],tbl_nrc_lex_sentiment_translation[sentiment_ptbr],"",0)</f>
        <v>positivo</v>
      </c>
      <c r="E8916" t="str" cm="1">
        <f t="array" ref="E8916">_xlfn.XLOOKUP(A8916,tbl_nrc_lex_word_translation[word_eng],IF(tbl_nrc_lex_word_translation[context]=0,"",tbl_nrc_lex_word_translation[context]),"",0)</f>
        <v/>
      </c>
      <c r="F8916">
        <v>0</v>
      </c>
      <c r="G8916" t="str">
        <f t="shared" si="139"/>
        <v/>
      </c>
    </row>
    <row r="8917" spans="1:7" hidden="1" x14ac:dyDescent="0.3">
      <c r="A8917" t="s">
        <v>4302</v>
      </c>
      <c r="B8917" t="s">
        <v>829</v>
      </c>
      <c r="C8917" t="str">
        <f>_xlfn.XLOOKUP(A8917,tbl_nrc_lex_word_translation[word_eng],tbl_nrc_lex_word_translation[word_ptbr],"",0)</f>
        <v>explosão</v>
      </c>
      <c r="D8917" t="str">
        <f>_xlfn.XLOOKUP(B8917,tbl_nrc_lex_sentiment_translation[sentiment_eng],tbl_nrc_lex_sentiment_translation[sentiment_ptbr],"",0)</f>
        <v>tristeza</v>
      </c>
      <c r="E8917" t="str" cm="1">
        <f t="array" ref="E8917">_xlfn.XLOOKUP(A8917,tbl_nrc_lex_word_translation[word_eng],IF(tbl_nrc_lex_word_translation[context]=0,"",tbl_nrc_lex_word_translation[context]),"",0)</f>
        <v/>
      </c>
      <c r="F8917">
        <v>0</v>
      </c>
      <c r="G8917" t="str">
        <f t="shared" si="139"/>
        <v/>
      </c>
    </row>
    <row r="8918" spans="1:7" hidden="1" x14ac:dyDescent="0.3">
      <c r="A8918" t="s">
        <v>4302</v>
      </c>
      <c r="B8918" t="s">
        <v>831</v>
      </c>
      <c r="C8918" t="str">
        <f>_xlfn.XLOOKUP(A8918,tbl_nrc_lex_word_translation[word_eng],tbl_nrc_lex_word_translation[word_ptbr],"",0)</f>
        <v>explosão</v>
      </c>
      <c r="D8918" t="str">
        <f>_xlfn.XLOOKUP(B8918,tbl_nrc_lex_sentiment_translation[sentiment_eng],tbl_nrc_lex_sentiment_translation[sentiment_ptbr],"",0)</f>
        <v>surpresa</v>
      </c>
      <c r="E8918" t="str" cm="1">
        <f t="array" ref="E8918">_xlfn.XLOOKUP(A8918,tbl_nrc_lex_word_translation[word_eng],IF(tbl_nrc_lex_word_translation[context]=0,"",tbl_nrc_lex_word_translation[context]),"",0)</f>
        <v/>
      </c>
      <c r="F8918">
        <v>0</v>
      </c>
      <c r="G8918" t="str">
        <f t="shared" si="139"/>
        <v/>
      </c>
    </row>
    <row r="8919" spans="1:7" hidden="1" x14ac:dyDescent="0.3">
      <c r="A8919" t="s">
        <v>4302</v>
      </c>
      <c r="B8919" t="s">
        <v>4</v>
      </c>
      <c r="C8919" t="str">
        <f>_xlfn.XLOOKUP(A8919,tbl_nrc_lex_word_translation[word_eng],tbl_nrc_lex_word_translation[word_ptbr],"",0)</f>
        <v>explosão</v>
      </c>
      <c r="D8919" t="str">
        <f>_xlfn.XLOOKUP(B8919,tbl_nrc_lex_sentiment_translation[sentiment_eng],tbl_nrc_lex_sentiment_translation[sentiment_ptbr],"",0)</f>
        <v>negativo</v>
      </c>
      <c r="E8919" t="str" cm="1">
        <f t="array" ref="E8919">_xlfn.XLOOKUP(A8919,tbl_nrc_lex_word_translation[word_eng],IF(tbl_nrc_lex_word_translation[context]=0,"",tbl_nrc_lex_word_translation[context]),"",0)</f>
        <v/>
      </c>
      <c r="F8919">
        <v>0</v>
      </c>
      <c r="G8919" t="str">
        <f t="shared" si="139"/>
        <v/>
      </c>
    </row>
    <row r="8920" spans="1:7" hidden="1" x14ac:dyDescent="0.3">
      <c r="A8920" t="s">
        <v>4302</v>
      </c>
      <c r="B8920" t="s">
        <v>830</v>
      </c>
      <c r="C8920" t="str">
        <f>_xlfn.XLOOKUP(A8920,tbl_nrc_lex_word_translation[word_eng],tbl_nrc_lex_word_translation[word_ptbr],"",0)</f>
        <v>explosão</v>
      </c>
      <c r="D8920" t="str">
        <f>_xlfn.XLOOKUP(B8920,tbl_nrc_lex_sentiment_translation[sentiment_eng],tbl_nrc_lex_sentiment_translation[sentiment_ptbr],"",0)</f>
        <v>raiva</v>
      </c>
      <c r="E8920" t="str" cm="1">
        <f t="array" ref="E8920">_xlfn.XLOOKUP(A8920,tbl_nrc_lex_word_translation[word_eng],IF(tbl_nrc_lex_word_translation[context]=0,"",tbl_nrc_lex_word_translation[context]),"",0)</f>
        <v/>
      </c>
      <c r="F8920">
        <v>0</v>
      </c>
      <c r="G8920" t="str">
        <f t="shared" si="139"/>
        <v/>
      </c>
    </row>
    <row r="8921" spans="1:7" hidden="1" x14ac:dyDescent="0.3">
      <c r="A8921" t="s">
        <v>4302</v>
      </c>
      <c r="B8921" t="s">
        <v>406</v>
      </c>
      <c r="C8921" t="str">
        <f>_xlfn.XLOOKUP(A8921,tbl_nrc_lex_word_translation[word_eng],tbl_nrc_lex_word_translation[word_ptbr],"",0)</f>
        <v>explosão</v>
      </c>
      <c r="D8921" t="str">
        <f>_xlfn.XLOOKUP(B8921,tbl_nrc_lex_sentiment_translation[sentiment_eng],tbl_nrc_lex_sentiment_translation[sentiment_ptbr],"",0)</f>
        <v>medo</v>
      </c>
      <c r="E8921" t="str" cm="1">
        <f t="array" ref="E8921">_xlfn.XLOOKUP(A8921,tbl_nrc_lex_word_translation[word_eng],IF(tbl_nrc_lex_word_translation[context]=0,"",tbl_nrc_lex_word_translation[context]),"",0)</f>
        <v/>
      </c>
      <c r="F8921">
        <v>0</v>
      </c>
      <c r="G8921" t="str">
        <f t="shared" si="139"/>
        <v/>
      </c>
    </row>
    <row r="8922" spans="1:7" hidden="1" x14ac:dyDescent="0.3">
      <c r="A8922" t="s">
        <v>4302</v>
      </c>
      <c r="B8922" t="s">
        <v>852</v>
      </c>
      <c r="C8922" t="str">
        <f>_xlfn.XLOOKUP(A8922,tbl_nrc_lex_word_translation[word_eng],tbl_nrc_lex_word_translation[word_ptbr],"",0)</f>
        <v>explosão</v>
      </c>
      <c r="D8922" t="str">
        <f>_xlfn.XLOOKUP(B8922,tbl_nrc_lex_sentiment_translation[sentiment_eng],tbl_nrc_lex_sentiment_translation[sentiment_ptbr],"",0)</f>
        <v>alegria</v>
      </c>
      <c r="E8922" t="str" cm="1">
        <f t="array" ref="E8922">_xlfn.XLOOKUP(A8922,tbl_nrc_lex_word_translation[word_eng],IF(tbl_nrc_lex_word_translation[context]=0,"",tbl_nrc_lex_word_translation[context]),"",0)</f>
        <v/>
      </c>
      <c r="F8922">
        <v>0</v>
      </c>
      <c r="G8922" t="str">
        <f t="shared" si="139"/>
        <v/>
      </c>
    </row>
    <row r="8923" spans="1:7" hidden="1" x14ac:dyDescent="0.3">
      <c r="A8923" t="s">
        <v>4303</v>
      </c>
      <c r="B8923" t="s">
        <v>4</v>
      </c>
      <c r="C8923" t="str">
        <f>_xlfn.XLOOKUP(A8923,tbl_nrc_lex_word_translation[word_eng],tbl_nrc_lex_word_translation[word_ptbr],"",0)</f>
        <v>pária</v>
      </c>
      <c r="D8923" t="str">
        <f>_xlfn.XLOOKUP(B8923,tbl_nrc_lex_sentiment_translation[sentiment_eng],tbl_nrc_lex_sentiment_translation[sentiment_ptbr],"",0)</f>
        <v>negativo</v>
      </c>
      <c r="E8923" t="str" cm="1">
        <f t="array" ref="E8923">_xlfn.XLOOKUP(A8923,tbl_nrc_lex_word_translation[word_eng],IF(tbl_nrc_lex_word_translation[context]=0,"",tbl_nrc_lex_word_translation[context]),"",0)</f>
        <v/>
      </c>
      <c r="F8923">
        <v>0</v>
      </c>
      <c r="G8923" t="str">
        <f t="shared" si="139"/>
        <v/>
      </c>
    </row>
    <row r="8924" spans="1:7" hidden="1" x14ac:dyDescent="0.3">
      <c r="A8924" t="s">
        <v>4303</v>
      </c>
      <c r="B8924" t="s">
        <v>829</v>
      </c>
      <c r="C8924" t="str">
        <f>_xlfn.XLOOKUP(A8924,tbl_nrc_lex_word_translation[word_eng],tbl_nrc_lex_word_translation[word_ptbr],"",0)</f>
        <v>pária</v>
      </c>
      <c r="D8924" t="str">
        <f>_xlfn.XLOOKUP(B8924,tbl_nrc_lex_sentiment_translation[sentiment_eng],tbl_nrc_lex_sentiment_translation[sentiment_ptbr],"",0)</f>
        <v>tristeza</v>
      </c>
      <c r="E8924" t="str" cm="1">
        <f t="array" ref="E8924">_xlfn.XLOOKUP(A8924,tbl_nrc_lex_word_translation[word_eng],IF(tbl_nrc_lex_word_translation[context]=0,"",tbl_nrc_lex_word_translation[context]),"",0)</f>
        <v/>
      </c>
      <c r="F8924">
        <v>0</v>
      </c>
      <c r="G8924" t="str">
        <f t="shared" si="139"/>
        <v/>
      </c>
    </row>
    <row r="8925" spans="1:7" hidden="1" x14ac:dyDescent="0.3">
      <c r="A8925" t="s">
        <v>4303</v>
      </c>
      <c r="B8925" t="s">
        <v>835</v>
      </c>
      <c r="C8925" t="str">
        <f>_xlfn.XLOOKUP(A8925,tbl_nrc_lex_word_translation[word_eng],tbl_nrc_lex_word_translation[word_ptbr],"",0)</f>
        <v>pária</v>
      </c>
      <c r="D8925" t="str">
        <f>_xlfn.XLOOKUP(B8925,tbl_nrc_lex_sentiment_translation[sentiment_eng],tbl_nrc_lex_sentiment_translation[sentiment_ptbr],"",0)</f>
        <v>nojo</v>
      </c>
      <c r="E8925" t="str" cm="1">
        <f t="array" ref="E8925">_xlfn.XLOOKUP(A8925,tbl_nrc_lex_word_translation[word_eng],IF(tbl_nrc_lex_word_translation[context]=0,"",tbl_nrc_lex_word_translation[context]),"",0)</f>
        <v/>
      </c>
      <c r="F8925">
        <v>0</v>
      </c>
      <c r="G8925" t="str">
        <f t="shared" si="139"/>
        <v/>
      </c>
    </row>
    <row r="8926" spans="1:7" hidden="1" x14ac:dyDescent="0.3">
      <c r="A8926" t="s">
        <v>4303</v>
      </c>
      <c r="B8926" t="s">
        <v>406</v>
      </c>
      <c r="C8926" t="str">
        <f>_xlfn.XLOOKUP(A8926,tbl_nrc_lex_word_translation[word_eng],tbl_nrc_lex_word_translation[word_ptbr],"",0)</f>
        <v>pária</v>
      </c>
      <c r="D8926" t="str">
        <f>_xlfn.XLOOKUP(B8926,tbl_nrc_lex_sentiment_translation[sentiment_eng],tbl_nrc_lex_sentiment_translation[sentiment_ptbr],"",0)</f>
        <v>medo</v>
      </c>
      <c r="E8926" t="str" cm="1">
        <f t="array" ref="E8926">_xlfn.XLOOKUP(A8926,tbl_nrc_lex_word_translation[word_eng],IF(tbl_nrc_lex_word_translation[context]=0,"",tbl_nrc_lex_word_translation[context]),"",0)</f>
        <v/>
      </c>
      <c r="F8926">
        <v>0</v>
      </c>
      <c r="G8926" t="str">
        <f t="shared" si="139"/>
        <v/>
      </c>
    </row>
    <row r="8927" spans="1:7" hidden="1" x14ac:dyDescent="0.3">
      <c r="A8927" t="s">
        <v>4304</v>
      </c>
      <c r="B8927" t="s">
        <v>2</v>
      </c>
      <c r="C8927" t="str">
        <f>_xlfn.XLOOKUP(A8927,tbl_nrc_lex_word_translation[word_eng],tbl_nrc_lex_word_translation[word_ptbr],"",0)</f>
        <v>resultado</v>
      </c>
      <c r="D8927" t="str">
        <f>_xlfn.XLOOKUP(B8927,tbl_nrc_lex_sentiment_translation[sentiment_eng],tbl_nrc_lex_sentiment_translation[sentiment_ptbr],"",0)</f>
        <v>positivo</v>
      </c>
      <c r="E8927" t="str" cm="1">
        <f t="array" ref="E8927">_xlfn.XLOOKUP(A8927,tbl_nrc_lex_word_translation[word_eng],IF(tbl_nrc_lex_word_translation[context]=0,"",tbl_nrc_lex_word_translation[context]),"",0)</f>
        <v/>
      </c>
      <c r="F8927">
        <v>0</v>
      </c>
      <c r="G8927" t="str">
        <f t="shared" si="139"/>
        <v/>
      </c>
    </row>
    <row r="8928" spans="1:7" hidden="1" x14ac:dyDescent="0.3">
      <c r="A8928" t="s">
        <v>4305</v>
      </c>
      <c r="B8928" t="s">
        <v>4</v>
      </c>
      <c r="C8928" t="str">
        <f>_xlfn.XLOOKUP(A8928,tbl_nrc_lex_word_translation[word_eng],tbl_nrc_lex_word_translation[word_ptbr],"",0)</f>
        <v>clamor</v>
      </c>
      <c r="D8928" t="str">
        <f>_xlfn.XLOOKUP(B8928,tbl_nrc_lex_sentiment_translation[sentiment_eng],tbl_nrc_lex_sentiment_translation[sentiment_ptbr],"",0)</f>
        <v>negativo</v>
      </c>
      <c r="E8928" t="str" cm="1">
        <f t="array" ref="E8928">_xlfn.XLOOKUP(A8928,tbl_nrc_lex_word_translation[word_eng],IF(tbl_nrc_lex_word_translation[context]=0,"",tbl_nrc_lex_word_translation[context]),"",0)</f>
        <v/>
      </c>
      <c r="F8928">
        <v>0</v>
      </c>
      <c r="G8928" t="str">
        <f t="shared" si="139"/>
        <v/>
      </c>
    </row>
    <row r="8929" spans="1:7" hidden="1" x14ac:dyDescent="0.3">
      <c r="A8929" t="s">
        <v>4305</v>
      </c>
      <c r="B8929" t="s">
        <v>831</v>
      </c>
      <c r="C8929" t="str">
        <f>_xlfn.XLOOKUP(A8929,tbl_nrc_lex_word_translation[word_eng],tbl_nrc_lex_word_translation[word_ptbr],"",0)</f>
        <v>clamor</v>
      </c>
      <c r="D8929" t="str">
        <f>_xlfn.XLOOKUP(B8929,tbl_nrc_lex_sentiment_translation[sentiment_eng],tbl_nrc_lex_sentiment_translation[sentiment_ptbr],"",0)</f>
        <v>surpresa</v>
      </c>
      <c r="E8929" t="str" cm="1">
        <f t="array" ref="E8929">_xlfn.XLOOKUP(A8929,tbl_nrc_lex_word_translation[word_eng],IF(tbl_nrc_lex_word_translation[context]=0,"",tbl_nrc_lex_word_translation[context]),"",0)</f>
        <v/>
      </c>
      <c r="F8929">
        <v>0</v>
      </c>
      <c r="G8929" t="str">
        <f t="shared" si="139"/>
        <v/>
      </c>
    </row>
    <row r="8930" spans="1:7" hidden="1" x14ac:dyDescent="0.3">
      <c r="A8930" t="s">
        <v>4305</v>
      </c>
      <c r="B8930" t="s">
        <v>830</v>
      </c>
      <c r="C8930" t="str">
        <f>_xlfn.XLOOKUP(A8930,tbl_nrc_lex_word_translation[word_eng],tbl_nrc_lex_word_translation[word_ptbr],"",0)</f>
        <v>clamor</v>
      </c>
      <c r="D8930" t="str">
        <f>_xlfn.XLOOKUP(B8930,tbl_nrc_lex_sentiment_translation[sentiment_eng],tbl_nrc_lex_sentiment_translation[sentiment_ptbr],"",0)</f>
        <v>raiva</v>
      </c>
      <c r="E8930" t="str" cm="1">
        <f t="array" ref="E8930">_xlfn.XLOOKUP(A8930,tbl_nrc_lex_word_translation[word_eng],IF(tbl_nrc_lex_word_translation[context]=0,"",tbl_nrc_lex_word_translation[context]),"",0)</f>
        <v/>
      </c>
      <c r="F8930">
        <v>0</v>
      </c>
      <c r="G8930" t="str">
        <f t="shared" si="139"/>
        <v/>
      </c>
    </row>
    <row r="8931" spans="1:7" hidden="1" x14ac:dyDescent="0.3">
      <c r="A8931" t="s">
        <v>4305</v>
      </c>
      <c r="B8931" t="s">
        <v>406</v>
      </c>
      <c r="C8931" t="str">
        <f>_xlfn.XLOOKUP(A8931,tbl_nrc_lex_word_translation[word_eng],tbl_nrc_lex_word_translation[word_ptbr],"",0)</f>
        <v>clamor</v>
      </c>
      <c r="D8931" t="str">
        <f>_xlfn.XLOOKUP(B8931,tbl_nrc_lex_sentiment_translation[sentiment_eng],tbl_nrc_lex_sentiment_translation[sentiment_ptbr],"",0)</f>
        <v>medo</v>
      </c>
      <c r="E8931" t="str" cm="1">
        <f t="array" ref="E8931">_xlfn.XLOOKUP(A8931,tbl_nrc_lex_word_translation[word_eng],IF(tbl_nrc_lex_word_translation[context]=0,"",tbl_nrc_lex_word_translation[context]),"",0)</f>
        <v/>
      </c>
      <c r="F8931">
        <v>0</v>
      </c>
      <c r="G8931" t="str">
        <f t="shared" si="139"/>
        <v/>
      </c>
    </row>
    <row r="8932" spans="1:7" hidden="1" x14ac:dyDescent="0.3">
      <c r="A8932" t="s">
        <v>4306</v>
      </c>
      <c r="B8932" t="s">
        <v>2</v>
      </c>
      <c r="C8932" t="str">
        <f>_xlfn.XLOOKUP(A8932,tbl_nrc_lex_word_translation[word_eng],tbl_nrc_lex_word_translation[word_ptbr],"",0)</f>
        <v>superar</v>
      </c>
      <c r="D8932" t="str">
        <f>_xlfn.XLOOKUP(B8932,tbl_nrc_lex_sentiment_translation[sentiment_eng],tbl_nrc_lex_sentiment_translation[sentiment_ptbr],"",0)</f>
        <v>positivo</v>
      </c>
      <c r="E8932" t="str" cm="1">
        <f t="array" ref="E8932">_xlfn.XLOOKUP(A8932,tbl_nrc_lex_word_translation[word_eng],IF(tbl_nrc_lex_word_translation[context]=0,"",tbl_nrc_lex_word_translation[context]),"",0)</f>
        <v/>
      </c>
      <c r="F8932">
        <v>0</v>
      </c>
      <c r="G8932" t="str">
        <f t="shared" si="139"/>
        <v/>
      </c>
    </row>
    <row r="8933" spans="1:7" hidden="1" x14ac:dyDescent="0.3">
      <c r="A8933" t="s">
        <v>4306</v>
      </c>
      <c r="B8933" t="s">
        <v>60</v>
      </c>
      <c r="C8933" t="str">
        <f>_xlfn.XLOOKUP(A8933,tbl_nrc_lex_word_translation[word_eng],tbl_nrc_lex_word_translation[word_ptbr],"",0)</f>
        <v>superar</v>
      </c>
      <c r="D8933" t="str">
        <f>_xlfn.XLOOKUP(B8933,tbl_nrc_lex_sentiment_translation[sentiment_eng],tbl_nrc_lex_sentiment_translation[sentiment_ptbr],"",0)</f>
        <v>antecipação</v>
      </c>
      <c r="E8933" t="str" cm="1">
        <f t="array" ref="E8933">_xlfn.XLOOKUP(A8933,tbl_nrc_lex_word_translation[word_eng],IF(tbl_nrc_lex_word_translation[context]=0,"",tbl_nrc_lex_word_translation[context]),"",0)</f>
        <v/>
      </c>
      <c r="F8933">
        <v>0</v>
      </c>
      <c r="G8933" t="str">
        <f t="shared" si="139"/>
        <v/>
      </c>
    </row>
    <row r="8934" spans="1:7" hidden="1" x14ac:dyDescent="0.3">
      <c r="A8934" t="s">
        <v>4307</v>
      </c>
      <c r="B8934" t="s">
        <v>4</v>
      </c>
      <c r="C8934" t="str">
        <f>_xlfn.XLOOKUP(A8934,tbl_nrc_lex_word_translation[word_eng],tbl_nrc_lex_word_translation[word_ptbr],"",0)</f>
        <v>banheiro</v>
      </c>
      <c r="D8934" t="str">
        <f>_xlfn.XLOOKUP(B8934,tbl_nrc_lex_sentiment_translation[sentiment_eng],tbl_nrc_lex_sentiment_translation[sentiment_ptbr],"",0)</f>
        <v>negativo</v>
      </c>
      <c r="E8934" t="str" cm="1">
        <f t="array" ref="E8934">_xlfn.XLOOKUP(A8934,tbl_nrc_lex_word_translation[word_eng],IF(tbl_nrc_lex_word_translation[context]=0,"",tbl_nrc_lex_word_translation[context]),"",0)</f>
        <v/>
      </c>
      <c r="F8934">
        <v>0</v>
      </c>
      <c r="G8934" t="str">
        <f t="shared" si="139"/>
        <v/>
      </c>
    </row>
    <row r="8935" spans="1:7" hidden="1" x14ac:dyDescent="0.3">
      <c r="A8935" t="s">
        <v>4307</v>
      </c>
      <c r="B8935" t="s">
        <v>835</v>
      </c>
      <c r="C8935" t="str">
        <f>_xlfn.XLOOKUP(A8935,tbl_nrc_lex_word_translation[word_eng],tbl_nrc_lex_word_translation[word_ptbr],"",0)</f>
        <v>banheiro</v>
      </c>
      <c r="D8935" t="str">
        <f>_xlfn.XLOOKUP(B8935,tbl_nrc_lex_sentiment_translation[sentiment_eng],tbl_nrc_lex_sentiment_translation[sentiment_ptbr],"",0)</f>
        <v>nojo</v>
      </c>
      <c r="E8935" t="str" cm="1">
        <f t="array" ref="E8935">_xlfn.XLOOKUP(A8935,tbl_nrc_lex_word_translation[word_eng],IF(tbl_nrc_lex_word_translation[context]=0,"",tbl_nrc_lex_word_translation[context]),"",0)</f>
        <v/>
      </c>
      <c r="F8935">
        <v>0</v>
      </c>
      <c r="G8935" t="str">
        <f t="shared" si="139"/>
        <v/>
      </c>
    </row>
    <row r="8936" spans="1:7" hidden="1" x14ac:dyDescent="0.3">
      <c r="A8936" t="s">
        <v>4308</v>
      </c>
      <c r="B8936" t="s">
        <v>4</v>
      </c>
      <c r="C8936" t="str">
        <f>_xlfn.XLOOKUP(A8936,tbl_nrc_lex_word_translation[word_eng],tbl_nrc_lex_word_translation[word_ptbr],"",0)</f>
        <v>estranho</v>
      </c>
      <c r="D8936" t="str">
        <f>_xlfn.XLOOKUP(B8936,tbl_nrc_lex_sentiment_translation[sentiment_eng],tbl_nrc_lex_sentiment_translation[sentiment_ptbr],"",0)</f>
        <v>negativo</v>
      </c>
      <c r="E8936" t="str" cm="1">
        <f t="array" ref="E8936">_xlfn.XLOOKUP(A8936,tbl_nrc_lex_word_translation[word_eng],IF(tbl_nrc_lex_word_translation[context]=0,"",tbl_nrc_lex_word_translation[context]),"",0)</f>
        <v/>
      </c>
      <c r="F8936">
        <v>0</v>
      </c>
      <c r="G8936" t="str">
        <f t="shared" si="139"/>
        <v/>
      </c>
    </row>
    <row r="8937" spans="1:7" hidden="1" x14ac:dyDescent="0.3">
      <c r="A8937" t="s">
        <v>4309</v>
      </c>
      <c r="B8937" t="s">
        <v>4</v>
      </c>
      <c r="C8937" t="str">
        <f>_xlfn.XLOOKUP(A8937,tbl_nrc_lex_word_translation[word_eng],tbl_nrc_lex_word_translation[word_ptbr],"",0)</f>
        <v>bandido</v>
      </c>
      <c r="D8937" t="str">
        <f>_xlfn.XLOOKUP(B8937,tbl_nrc_lex_sentiment_translation[sentiment_eng],tbl_nrc_lex_sentiment_translation[sentiment_ptbr],"",0)</f>
        <v>negativo</v>
      </c>
      <c r="E8937" t="str" cm="1">
        <f t="array" ref="E8937">_xlfn.XLOOKUP(A8937,tbl_nrc_lex_word_translation[word_eng],IF(tbl_nrc_lex_word_translation[context]=0,"",tbl_nrc_lex_word_translation[context]),"",0)</f>
        <v/>
      </c>
      <c r="F8937">
        <v>0</v>
      </c>
      <c r="G8937" t="str">
        <f t="shared" si="139"/>
        <v/>
      </c>
    </row>
    <row r="8938" spans="1:7" x14ac:dyDescent="0.3">
      <c r="A8938" t="s">
        <v>4310</v>
      </c>
      <c r="B8938" t="s">
        <v>406</v>
      </c>
      <c r="C8938" t="str">
        <f>_xlfn.XLOOKUP(A8938,tbl_nrc_lex_word_translation[word_eng],tbl_nrc_lex_word_translation[word_ptbr],"",0)</f>
        <v>posto avançado</v>
      </c>
      <c r="D8938" t="str">
        <f>_xlfn.XLOOKUP(B8938,tbl_nrc_lex_sentiment_translation[sentiment_eng],tbl_nrc_lex_sentiment_translation[sentiment_ptbr],"",0)</f>
        <v>medo</v>
      </c>
      <c r="E8938" t="str" cm="1">
        <f t="array" ref="E8938">_xlfn.XLOOKUP(A8938,tbl_nrc_lex_word_translation[word_eng],IF(tbl_nrc_lex_word_translation[context]=0,"",tbl_nrc_lex_word_translation[context]),"",0)</f>
        <v/>
      </c>
      <c r="F8938">
        <v>1</v>
      </c>
      <c r="G8938">
        <f t="shared" si="139"/>
        <v>6</v>
      </c>
    </row>
    <row r="8939" spans="1:7" hidden="1" x14ac:dyDescent="0.3">
      <c r="A8939" t="s">
        <v>4311</v>
      </c>
      <c r="B8939" t="s">
        <v>4</v>
      </c>
      <c r="C8939" t="str">
        <f>_xlfn.XLOOKUP(A8939,tbl_nrc_lex_word_translation[word_eng],tbl_nrc_lex_word_translation[word_ptbr],"",0)</f>
        <v>insulto</v>
      </c>
      <c r="D8939" t="str">
        <f>_xlfn.XLOOKUP(B8939,tbl_nrc_lex_sentiment_translation[sentiment_eng],tbl_nrc_lex_sentiment_translation[sentiment_ptbr],"",0)</f>
        <v>negativo</v>
      </c>
      <c r="E8939" t="str" cm="1">
        <f t="array" ref="E8939">_xlfn.XLOOKUP(A8939,tbl_nrc_lex_word_translation[word_eng],IF(tbl_nrc_lex_word_translation[context]=0,"",tbl_nrc_lex_word_translation[context]),"",0)</f>
        <v/>
      </c>
      <c r="F8939">
        <v>0</v>
      </c>
      <c r="G8939" t="str">
        <f t="shared" si="139"/>
        <v/>
      </c>
    </row>
    <row r="8940" spans="1:7" hidden="1" x14ac:dyDescent="0.3">
      <c r="A8940" t="s">
        <v>4311</v>
      </c>
      <c r="B8940" t="s">
        <v>835</v>
      </c>
      <c r="C8940" t="str">
        <f>_xlfn.XLOOKUP(A8940,tbl_nrc_lex_word_translation[word_eng],tbl_nrc_lex_word_translation[word_ptbr],"",0)</f>
        <v>insulto</v>
      </c>
      <c r="D8940" t="str">
        <f>_xlfn.XLOOKUP(B8940,tbl_nrc_lex_sentiment_translation[sentiment_eng],tbl_nrc_lex_sentiment_translation[sentiment_ptbr],"",0)</f>
        <v>nojo</v>
      </c>
      <c r="E8940" t="str" cm="1">
        <f t="array" ref="E8940">_xlfn.XLOOKUP(A8940,tbl_nrc_lex_word_translation[word_eng],IF(tbl_nrc_lex_word_translation[context]=0,"",tbl_nrc_lex_word_translation[context]),"",0)</f>
        <v/>
      </c>
      <c r="F8940">
        <v>0</v>
      </c>
      <c r="G8940" t="str">
        <f t="shared" si="139"/>
        <v/>
      </c>
    </row>
    <row r="8941" spans="1:7" hidden="1" x14ac:dyDescent="0.3">
      <c r="A8941" t="s">
        <v>4311</v>
      </c>
      <c r="B8941" t="s">
        <v>830</v>
      </c>
      <c r="C8941" t="str">
        <f>_xlfn.XLOOKUP(A8941,tbl_nrc_lex_word_translation[word_eng],tbl_nrc_lex_word_translation[word_ptbr],"",0)</f>
        <v>insulto</v>
      </c>
      <c r="D8941" t="str">
        <f>_xlfn.XLOOKUP(B8941,tbl_nrc_lex_sentiment_translation[sentiment_eng],tbl_nrc_lex_sentiment_translation[sentiment_ptbr],"",0)</f>
        <v>raiva</v>
      </c>
      <c r="E8941" t="str" cm="1">
        <f t="array" ref="E8941">_xlfn.XLOOKUP(A8941,tbl_nrc_lex_word_translation[word_eng],IF(tbl_nrc_lex_word_translation[context]=0,"",tbl_nrc_lex_word_translation[context]),"",0)</f>
        <v/>
      </c>
      <c r="F8941">
        <v>0</v>
      </c>
      <c r="G8941" t="str">
        <f t="shared" si="139"/>
        <v/>
      </c>
    </row>
    <row r="8942" spans="1:7" hidden="1" x14ac:dyDescent="0.3">
      <c r="A8942" t="s">
        <v>4312</v>
      </c>
      <c r="B8942" t="s">
        <v>831</v>
      </c>
      <c r="C8942" t="str">
        <f>_xlfn.XLOOKUP(A8942,tbl_nrc_lex_word_translation[word_eng],tbl_nrc_lex_word_translation[word_ptbr],"",0)</f>
        <v>ultrajante</v>
      </c>
      <c r="D8942" t="str">
        <f>_xlfn.XLOOKUP(B8942,tbl_nrc_lex_sentiment_translation[sentiment_eng],tbl_nrc_lex_sentiment_translation[sentiment_ptbr],"",0)</f>
        <v>surpresa</v>
      </c>
      <c r="E8942" t="str" cm="1">
        <f t="array" ref="E8942">_xlfn.XLOOKUP(A8942,tbl_nrc_lex_word_translation[word_eng],IF(tbl_nrc_lex_word_translation[context]=0,"",tbl_nrc_lex_word_translation[context]),"",0)</f>
        <v/>
      </c>
      <c r="F8942">
        <v>0</v>
      </c>
      <c r="G8942" t="str">
        <f t="shared" si="139"/>
        <v/>
      </c>
    </row>
    <row r="8943" spans="1:7" hidden="1" x14ac:dyDescent="0.3">
      <c r="A8943" t="s">
        <v>4313</v>
      </c>
      <c r="B8943" t="s">
        <v>406</v>
      </c>
      <c r="C8943" t="str">
        <f>_xlfn.XLOOKUP(A8943,tbl_nrc_lex_word_translation[word_eng],tbl_nrc_lex_word_translation[word_ptbr],"",0)</f>
        <v>estranho</v>
      </c>
      <c r="D8943" t="str">
        <f>_xlfn.XLOOKUP(B8943,tbl_nrc_lex_sentiment_translation[sentiment_eng],tbl_nrc_lex_sentiment_translation[sentiment_ptbr],"",0)</f>
        <v>medo</v>
      </c>
      <c r="E8943" t="str" cm="1">
        <f t="array" ref="E8943">_xlfn.XLOOKUP(A8943,tbl_nrc_lex_word_translation[word_eng],IF(tbl_nrc_lex_word_translation[context]=0,"",tbl_nrc_lex_word_translation[context]),"",0)</f>
        <v/>
      </c>
      <c r="F8943">
        <v>0</v>
      </c>
      <c r="G8943" t="str">
        <f t="shared" si="139"/>
        <v/>
      </c>
    </row>
    <row r="8944" spans="1:7" hidden="1" x14ac:dyDescent="0.3">
      <c r="A8944" t="s">
        <v>4314</v>
      </c>
      <c r="B8944" t="s">
        <v>2</v>
      </c>
      <c r="C8944" t="str">
        <f>_xlfn.XLOOKUP(A8944,tbl_nrc_lex_word_translation[word_eng],tbl_nrc_lex_word_translation[word_ptbr],"",0)</f>
        <v>destacado</v>
      </c>
      <c r="D8944" t="str">
        <f>_xlfn.XLOOKUP(B8944,tbl_nrc_lex_sentiment_translation[sentiment_eng],tbl_nrc_lex_sentiment_translation[sentiment_ptbr],"",0)</f>
        <v>positivo</v>
      </c>
      <c r="E8944" t="str" cm="1">
        <f t="array" ref="E8944">_xlfn.XLOOKUP(A8944,tbl_nrc_lex_word_translation[word_eng],IF(tbl_nrc_lex_word_translation[context]=0,"",tbl_nrc_lex_word_translation[context]),"",0)</f>
        <v/>
      </c>
      <c r="F8944">
        <v>0</v>
      </c>
      <c r="G8944" t="str">
        <f t="shared" si="139"/>
        <v/>
      </c>
    </row>
    <row r="8945" spans="1:7" hidden="1" x14ac:dyDescent="0.3">
      <c r="A8945" t="s">
        <v>4314</v>
      </c>
      <c r="B8945" t="s">
        <v>4</v>
      </c>
      <c r="C8945" t="str">
        <f>_xlfn.XLOOKUP(A8945,tbl_nrc_lex_word_translation[word_eng],tbl_nrc_lex_word_translation[word_ptbr],"",0)</f>
        <v>destacado</v>
      </c>
      <c r="D8945" t="str">
        <f>_xlfn.XLOOKUP(B8945,tbl_nrc_lex_sentiment_translation[sentiment_eng],tbl_nrc_lex_sentiment_translation[sentiment_ptbr],"",0)</f>
        <v>negativo</v>
      </c>
      <c r="E8945" t="str" cm="1">
        <f t="array" ref="E8945">_xlfn.XLOOKUP(A8945,tbl_nrc_lex_word_translation[word_eng],IF(tbl_nrc_lex_word_translation[context]=0,"",tbl_nrc_lex_word_translation[context]),"",0)</f>
        <v/>
      </c>
      <c r="F8945">
        <v>0</v>
      </c>
      <c r="G8945" t="str">
        <f t="shared" si="139"/>
        <v/>
      </c>
    </row>
    <row r="8946" spans="1:7" hidden="1" x14ac:dyDescent="0.3">
      <c r="A8946" t="s">
        <v>4314</v>
      </c>
      <c r="B8946" t="s">
        <v>852</v>
      </c>
      <c r="C8946" t="str">
        <f>_xlfn.XLOOKUP(A8946,tbl_nrc_lex_word_translation[word_eng],tbl_nrc_lex_word_translation[word_ptbr],"",0)</f>
        <v>destacado</v>
      </c>
      <c r="D8946" t="str">
        <f>_xlfn.XLOOKUP(B8946,tbl_nrc_lex_sentiment_translation[sentiment_eng],tbl_nrc_lex_sentiment_translation[sentiment_ptbr],"",0)</f>
        <v>alegria</v>
      </c>
      <c r="E8946" t="str" cm="1">
        <f t="array" ref="E8946">_xlfn.XLOOKUP(A8946,tbl_nrc_lex_word_translation[word_eng],IF(tbl_nrc_lex_word_translation[context]=0,"",tbl_nrc_lex_word_translation[context]),"",0)</f>
        <v/>
      </c>
      <c r="F8946">
        <v>0</v>
      </c>
      <c r="G8946" t="str">
        <f t="shared" si="139"/>
        <v/>
      </c>
    </row>
    <row r="8947" spans="1:7" hidden="1" x14ac:dyDescent="0.3">
      <c r="A8947" t="s">
        <v>4315</v>
      </c>
      <c r="B8947" t="s">
        <v>2</v>
      </c>
      <c r="C8947" t="str">
        <f>_xlfn.XLOOKUP(A8947,tbl_nrc_lex_word_translation[word_eng],tbl_nrc_lex_word_translation[word_ptbr],"",0)</f>
        <v>exterior</v>
      </c>
      <c r="D8947" t="str">
        <f>_xlfn.XLOOKUP(B8947,tbl_nrc_lex_sentiment_translation[sentiment_eng],tbl_nrc_lex_sentiment_translation[sentiment_ptbr],"",0)</f>
        <v>positivo</v>
      </c>
      <c r="E8947" t="str" cm="1">
        <f t="array" ref="E8947">_xlfn.XLOOKUP(A8947,tbl_nrc_lex_word_translation[word_eng],IF(tbl_nrc_lex_word_translation[context]=0,"",tbl_nrc_lex_word_translation[context]),"",0)</f>
        <v/>
      </c>
      <c r="F8947">
        <v>0</v>
      </c>
      <c r="G8947" t="str">
        <f t="shared" si="139"/>
        <v/>
      </c>
    </row>
    <row r="8948" spans="1:7" hidden="1" x14ac:dyDescent="0.3">
      <c r="A8948" t="s">
        <v>4316</v>
      </c>
      <c r="B8948" t="s">
        <v>829</v>
      </c>
      <c r="C8948" t="str">
        <f>_xlfn.XLOOKUP(A8948,tbl_nrc_lex_word_translation[word_eng],tbl_nrc_lex_word_translation[word_ptbr],"",0)</f>
        <v>ovação</v>
      </c>
      <c r="D8948" t="str">
        <f>_xlfn.XLOOKUP(B8948,tbl_nrc_lex_sentiment_translation[sentiment_eng],tbl_nrc_lex_sentiment_translation[sentiment_ptbr],"",0)</f>
        <v>tristeza</v>
      </c>
      <c r="E8948" t="str" cm="1">
        <f t="array" ref="E8948">_xlfn.XLOOKUP(A8948,tbl_nrc_lex_word_translation[word_eng],IF(tbl_nrc_lex_word_translation[context]=0,"",tbl_nrc_lex_word_translation[context]),"",0)</f>
        <v/>
      </c>
      <c r="F8948">
        <v>0</v>
      </c>
      <c r="G8948" t="str">
        <f t="shared" si="139"/>
        <v/>
      </c>
    </row>
    <row r="8949" spans="1:7" hidden="1" x14ac:dyDescent="0.3">
      <c r="A8949" t="s">
        <v>4316</v>
      </c>
      <c r="B8949" t="s">
        <v>4</v>
      </c>
      <c r="C8949" t="str">
        <f>_xlfn.XLOOKUP(A8949,tbl_nrc_lex_word_translation[word_eng],tbl_nrc_lex_word_translation[word_ptbr],"",0)</f>
        <v>ovação</v>
      </c>
      <c r="D8949" t="str">
        <f>_xlfn.XLOOKUP(B8949,tbl_nrc_lex_sentiment_translation[sentiment_eng],tbl_nrc_lex_sentiment_translation[sentiment_ptbr],"",0)</f>
        <v>negativo</v>
      </c>
      <c r="E8949" t="str" cm="1">
        <f t="array" ref="E8949">_xlfn.XLOOKUP(A8949,tbl_nrc_lex_word_translation[word_eng],IF(tbl_nrc_lex_word_translation[context]=0,"",tbl_nrc_lex_word_translation[context]),"",0)</f>
        <v/>
      </c>
      <c r="F8949">
        <v>0</v>
      </c>
      <c r="G8949" t="str">
        <f t="shared" si="139"/>
        <v/>
      </c>
    </row>
    <row r="8950" spans="1:7" hidden="1" x14ac:dyDescent="0.3">
      <c r="A8950" t="s">
        <v>4317</v>
      </c>
      <c r="B8950" t="s">
        <v>4</v>
      </c>
      <c r="C8950" t="str">
        <f>_xlfn.XLOOKUP(A8950,tbl_nrc_lex_word_translation[word_eng],tbl_nrc_lex_word_translation[word_ptbr],"",0)</f>
        <v>arrogante</v>
      </c>
      <c r="D8950" t="str">
        <f>_xlfn.XLOOKUP(B8950,tbl_nrc_lex_sentiment_translation[sentiment_eng],tbl_nrc_lex_sentiment_translation[sentiment_ptbr],"",0)</f>
        <v>negativo</v>
      </c>
      <c r="E8950" t="str" cm="1">
        <f t="array" ref="E8950">_xlfn.XLOOKUP(A8950,tbl_nrc_lex_word_translation[word_eng],IF(tbl_nrc_lex_word_translation[context]=0,"",tbl_nrc_lex_word_translation[context]),"",0)</f>
        <v/>
      </c>
      <c r="F8950">
        <v>0</v>
      </c>
      <c r="G8950" t="str">
        <f t="shared" si="139"/>
        <v/>
      </c>
    </row>
    <row r="8951" spans="1:7" hidden="1" x14ac:dyDescent="0.3">
      <c r="A8951" t="s">
        <v>4317</v>
      </c>
      <c r="B8951" t="s">
        <v>830</v>
      </c>
      <c r="C8951" t="str">
        <f>_xlfn.XLOOKUP(A8951,tbl_nrc_lex_word_translation[word_eng],tbl_nrc_lex_word_translation[word_ptbr],"",0)</f>
        <v>arrogante</v>
      </c>
      <c r="D8951" t="str">
        <f>_xlfn.XLOOKUP(B8951,tbl_nrc_lex_sentiment_translation[sentiment_eng],tbl_nrc_lex_sentiment_translation[sentiment_ptbr],"",0)</f>
        <v>raiva</v>
      </c>
      <c r="E8951" t="str" cm="1">
        <f t="array" ref="E8951">_xlfn.XLOOKUP(A8951,tbl_nrc_lex_word_translation[word_eng],IF(tbl_nrc_lex_word_translation[context]=0,"",tbl_nrc_lex_word_translation[context]),"",0)</f>
        <v/>
      </c>
      <c r="F8951">
        <v>0</v>
      </c>
      <c r="G8951" t="str">
        <f t="shared" si="139"/>
        <v/>
      </c>
    </row>
    <row r="8952" spans="1:7" hidden="1" x14ac:dyDescent="0.3">
      <c r="A8952" t="s">
        <v>660</v>
      </c>
      <c r="B8952" t="s">
        <v>4</v>
      </c>
      <c r="C8952" t="str">
        <f>_xlfn.XLOOKUP(A8952,tbl_nrc_lex_word_translation[word_eng],tbl_nrc_lex_word_translation[word_ptbr],"",0)</f>
        <v>sobrecarregar</v>
      </c>
      <c r="D8952" t="str">
        <f>_xlfn.XLOOKUP(B8952,tbl_nrc_lex_sentiment_translation[sentiment_eng],tbl_nrc_lex_sentiment_translation[sentiment_ptbr],"",0)</f>
        <v>negativo</v>
      </c>
      <c r="E8952" t="str" cm="1">
        <f t="array" ref="E8952">_xlfn.XLOOKUP(A8952,tbl_nrc_lex_word_translation[word_eng],IF(tbl_nrc_lex_word_translation[context]=0,"",tbl_nrc_lex_word_translation[context]),"",0)</f>
        <v/>
      </c>
      <c r="F8952">
        <v>0</v>
      </c>
      <c r="G8952" t="str">
        <f t="shared" si="139"/>
        <v/>
      </c>
    </row>
    <row r="8953" spans="1:7" hidden="1" x14ac:dyDescent="0.3">
      <c r="A8953" t="s">
        <v>4318</v>
      </c>
      <c r="B8953" t="s">
        <v>4</v>
      </c>
      <c r="C8953" t="str">
        <f>_xlfn.XLOOKUP(A8953,tbl_nrc_lex_word_translation[word_eng],tbl_nrc_lex_word_translation[word_ptbr],"",0)</f>
        <v>nublado</v>
      </c>
      <c r="D8953" t="str">
        <f>_xlfn.XLOOKUP(B8953,tbl_nrc_lex_sentiment_translation[sentiment_eng],tbl_nrc_lex_sentiment_translation[sentiment_ptbr],"",0)</f>
        <v>negativo</v>
      </c>
      <c r="E8953" t="str" cm="1">
        <f t="array" ref="E8953">_xlfn.XLOOKUP(A8953,tbl_nrc_lex_word_translation[word_eng],IF(tbl_nrc_lex_word_translation[context]=0,"",tbl_nrc_lex_word_translation[context]),"",0)</f>
        <v/>
      </c>
      <c r="F8953">
        <v>0</v>
      </c>
      <c r="G8953" t="str">
        <f t="shared" si="139"/>
        <v/>
      </c>
    </row>
    <row r="8954" spans="1:7" hidden="1" x14ac:dyDescent="0.3">
      <c r="A8954" t="s">
        <v>4319</v>
      </c>
      <c r="B8954" t="s">
        <v>4</v>
      </c>
      <c r="C8954" t="str">
        <f>_xlfn.XLOOKUP(A8954,tbl_nrc_lex_word_translation[word_eng],tbl_nrc_lex_word_translation[word_ptbr],"",0)</f>
        <v>exagerar</v>
      </c>
      <c r="D8954" t="str">
        <f>_xlfn.XLOOKUP(B8954,tbl_nrc_lex_sentiment_translation[sentiment_eng],tbl_nrc_lex_sentiment_translation[sentiment_ptbr],"",0)</f>
        <v>negativo</v>
      </c>
      <c r="E8954" t="str" cm="1">
        <f t="array" ref="E8954">_xlfn.XLOOKUP(A8954,tbl_nrc_lex_word_translation[word_eng],IF(tbl_nrc_lex_word_translation[context]=0,"",tbl_nrc_lex_word_translation[context]),"",0)</f>
        <v/>
      </c>
      <c r="F8954">
        <v>0</v>
      </c>
      <c r="G8954" t="str">
        <f t="shared" si="139"/>
        <v/>
      </c>
    </row>
    <row r="8955" spans="1:7" hidden="1" x14ac:dyDescent="0.3">
      <c r="A8955" t="s">
        <v>4320</v>
      </c>
      <c r="B8955" t="s">
        <v>4</v>
      </c>
      <c r="C8955" t="str">
        <f>_xlfn.XLOOKUP(A8955,tbl_nrc_lex_word_translation[word_eng],tbl_nrc_lex_word_translation[word_ptbr],"",0)</f>
        <v>overdose</v>
      </c>
      <c r="D8955" t="str">
        <f>_xlfn.XLOOKUP(B8955,tbl_nrc_lex_sentiment_translation[sentiment_eng],tbl_nrc_lex_sentiment_translation[sentiment_ptbr],"",0)</f>
        <v>negativo</v>
      </c>
      <c r="E8955" t="str" cm="1">
        <f t="array" ref="E8955">_xlfn.XLOOKUP(A8955,tbl_nrc_lex_word_translation[word_eng],IF(tbl_nrc_lex_word_translation[context]=0,"",tbl_nrc_lex_word_translation[context]),"",0)</f>
        <v/>
      </c>
      <c r="F8955">
        <v>0</v>
      </c>
      <c r="G8955" t="str">
        <f t="shared" si="139"/>
        <v/>
      </c>
    </row>
    <row r="8956" spans="1:7" hidden="1" x14ac:dyDescent="0.3">
      <c r="A8956" t="s">
        <v>661</v>
      </c>
      <c r="B8956" t="s">
        <v>829</v>
      </c>
      <c r="C8956" t="str">
        <f>_xlfn.XLOOKUP(A8956,tbl_nrc_lex_word_translation[word_eng],tbl_nrc_lex_word_translation[word_ptbr],"",0)</f>
        <v>atrasado</v>
      </c>
      <c r="D8956" t="str">
        <f>_xlfn.XLOOKUP(B8956,tbl_nrc_lex_sentiment_translation[sentiment_eng],tbl_nrc_lex_sentiment_translation[sentiment_ptbr],"",0)</f>
        <v>tristeza</v>
      </c>
      <c r="E8956" t="str" cm="1">
        <f t="array" ref="E8956">_xlfn.XLOOKUP(A8956,tbl_nrc_lex_word_translation[word_eng],IF(tbl_nrc_lex_word_translation[context]=0,"",tbl_nrc_lex_word_translation[context]),"",0)</f>
        <v/>
      </c>
      <c r="F8956">
        <v>0</v>
      </c>
      <c r="G8956" t="str">
        <f t="shared" si="139"/>
        <v/>
      </c>
    </row>
    <row r="8957" spans="1:7" hidden="1" x14ac:dyDescent="0.3">
      <c r="A8957" t="s">
        <v>661</v>
      </c>
      <c r="B8957" t="s">
        <v>831</v>
      </c>
      <c r="C8957" t="str">
        <f>_xlfn.XLOOKUP(A8957,tbl_nrc_lex_word_translation[word_eng],tbl_nrc_lex_word_translation[word_ptbr],"",0)</f>
        <v>atrasado</v>
      </c>
      <c r="D8957" t="str">
        <f>_xlfn.XLOOKUP(B8957,tbl_nrc_lex_sentiment_translation[sentiment_eng],tbl_nrc_lex_sentiment_translation[sentiment_ptbr],"",0)</f>
        <v>surpresa</v>
      </c>
      <c r="E8957" t="str" cm="1">
        <f t="array" ref="E8957">_xlfn.XLOOKUP(A8957,tbl_nrc_lex_word_translation[word_eng],IF(tbl_nrc_lex_word_translation[context]=0,"",tbl_nrc_lex_word_translation[context]),"",0)</f>
        <v/>
      </c>
      <c r="F8957">
        <v>0</v>
      </c>
      <c r="G8957" t="str">
        <f t="shared" si="139"/>
        <v/>
      </c>
    </row>
    <row r="8958" spans="1:7" hidden="1" x14ac:dyDescent="0.3">
      <c r="A8958" t="s">
        <v>661</v>
      </c>
      <c r="B8958" t="s">
        <v>60</v>
      </c>
      <c r="C8958" t="str">
        <f>_xlfn.XLOOKUP(A8958,tbl_nrc_lex_word_translation[word_eng],tbl_nrc_lex_word_translation[word_ptbr],"",0)</f>
        <v>atrasado</v>
      </c>
      <c r="D8958" t="str">
        <f>_xlfn.XLOOKUP(B8958,tbl_nrc_lex_sentiment_translation[sentiment_eng],tbl_nrc_lex_sentiment_translation[sentiment_ptbr],"",0)</f>
        <v>antecipação</v>
      </c>
      <c r="E8958" t="str" cm="1">
        <f t="array" ref="E8958">_xlfn.XLOOKUP(A8958,tbl_nrc_lex_word_translation[word_eng],IF(tbl_nrc_lex_word_translation[context]=0,"",tbl_nrc_lex_word_translation[context]),"",0)</f>
        <v/>
      </c>
      <c r="F8958">
        <v>0</v>
      </c>
      <c r="G8958" t="str">
        <f t="shared" si="139"/>
        <v/>
      </c>
    </row>
    <row r="8959" spans="1:7" hidden="1" x14ac:dyDescent="0.3">
      <c r="A8959" t="s">
        <v>661</v>
      </c>
      <c r="B8959" t="s">
        <v>4</v>
      </c>
      <c r="C8959" t="str">
        <f>_xlfn.XLOOKUP(A8959,tbl_nrc_lex_word_translation[word_eng],tbl_nrc_lex_word_translation[word_ptbr],"",0)</f>
        <v>atrasado</v>
      </c>
      <c r="D8959" t="str">
        <f>_xlfn.XLOOKUP(B8959,tbl_nrc_lex_sentiment_translation[sentiment_eng],tbl_nrc_lex_sentiment_translation[sentiment_ptbr],"",0)</f>
        <v>negativo</v>
      </c>
      <c r="E8959" t="str" cm="1">
        <f t="array" ref="E8959">_xlfn.XLOOKUP(A8959,tbl_nrc_lex_word_translation[word_eng],IF(tbl_nrc_lex_word_translation[context]=0,"",tbl_nrc_lex_word_translation[context]),"",0)</f>
        <v/>
      </c>
      <c r="F8959">
        <v>0</v>
      </c>
      <c r="G8959" t="str">
        <f t="shared" si="139"/>
        <v/>
      </c>
    </row>
    <row r="8960" spans="1:7" hidden="1" x14ac:dyDescent="0.3">
      <c r="A8960" t="s">
        <v>662</v>
      </c>
      <c r="B8960" t="s">
        <v>831</v>
      </c>
      <c r="C8960" t="str">
        <f>_xlfn.XLOOKUP(A8960,tbl_nrc_lex_word_translation[word_eng],tbl_nrc_lex_word_translation[word_ptbr],"",0)</f>
        <v>sobrestimar</v>
      </c>
      <c r="D8960" t="str">
        <f>_xlfn.XLOOKUP(B8960,tbl_nrc_lex_sentiment_translation[sentiment_eng],tbl_nrc_lex_sentiment_translation[sentiment_ptbr],"",0)</f>
        <v>surpresa</v>
      </c>
      <c r="E8960" t="str" cm="1">
        <f t="array" ref="E8960">_xlfn.XLOOKUP(A8960,tbl_nrc_lex_word_translation[word_eng],IF(tbl_nrc_lex_word_translation[context]=0,"",tbl_nrc_lex_word_translation[context]),"",0)</f>
        <v/>
      </c>
      <c r="F8960">
        <v>0</v>
      </c>
      <c r="G8960" t="str">
        <f t="shared" si="139"/>
        <v/>
      </c>
    </row>
    <row r="8961" spans="1:7" hidden="1" x14ac:dyDescent="0.3">
      <c r="A8961" t="s">
        <v>663</v>
      </c>
      <c r="B8961" t="s">
        <v>4</v>
      </c>
      <c r="C8961" t="str">
        <f>_xlfn.XLOOKUP(A8961,tbl_nrc_lex_word_translation[word_eng],tbl_nrc_lex_word_translation[word_ptbr],"",0)</f>
        <v>superestimado</v>
      </c>
      <c r="D8961" t="str">
        <f>_xlfn.XLOOKUP(B8961,tbl_nrc_lex_sentiment_translation[sentiment_eng],tbl_nrc_lex_sentiment_translation[sentiment_ptbr],"",0)</f>
        <v>negativo</v>
      </c>
      <c r="E8961" t="str" cm="1">
        <f t="array" ref="E8961">_xlfn.XLOOKUP(A8961,tbl_nrc_lex_word_translation[word_eng],IF(tbl_nrc_lex_word_translation[context]=0,"",tbl_nrc_lex_word_translation[context]),"",0)</f>
        <v/>
      </c>
      <c r="F8961">
        <v>0</v>
      </c>
      <c r="G8961" t="str">
        <f t="shared" si="139"/>
        <v/>
      </c>
    </row>
    <row r="8962" spans="1:7" hidden="1" x14ac:dyDescent="0.3">
      <c r="A8962" t="s">
        <v>4321</v>
      </c>
      <c r="B8962" t="s">
        <v>4</v>
      </c>
      <c r="C8962" t="str">
        <f>_xlfn.XLOOKUP(A8962,tbl_nrc_lex_word_translation[word_eng],tbl_nrc_lex_word_translation[word_ptbr],"",0)</f>
        <v>transbordar</v>
      </c>
      <c r="D8962" t="str">
        <f>_xlfn.XLOOKUP(B8962,tbl_nrc_lex_sentiment_translation[sentiment_eng],tbl_nrc_lex_sentiment_translation[sentiment_ptbr],"",0)</f>
        <v>negativo</v>
      </c>
      <c r="E8962" t="str" cm="1">
        <f t="array" ref="E8962">_xlfn.XLOOKUP(A8962,tbl_nrc_lex_word_translation[word_eng],IF(tbl_nrc_lex_word_translation[context]=0,"",tbl_nrc_lex_word_translation[context]),"",0)</f>
        <v/>
      </c>
      <c r="F8962">
        <v>0</v>
      </c>
      <c r="G8962" t="str">
        <f t="shared" ref="G8962:G9025" si="140">IFERROR(FIND(" ",C8962),"")</f>
        <v/>
      </c>
    </row>
    <row r="8963" spans="1:7" x14ac:dyDescent="0.3">
      <c r="A8963" t="s">
        <v>4322</v>
      </c>
      <c r="B8963" t="s">
        <v>4</v>
      </c>
      <c r="C8963" t="str">
        <f>_xlfn.XLOOKUP(A8963,tbl_nrc_lex_word_translation[word_eng],tbl_nrc_lex_word_translation[word_ptbr],"",0)</f>
        <v>coberto de vegetação</v>
      </c>
      <c r="D8963" t="str">
        <f>_xlfn.XLOOKUP(B8963,tbl_nrc_lex_sentiment_translation[sentiment_eng],tbl_nrc_lex_sentiment_translation[sentiment_ptbr],"",0)</f>
        <v>negativo</v>
      </c>
      <c r="E8963" t="str" cm="1">
        <f t="array" ref="E8963">_xlfn.XLOOKUP(A8963,tbl_nrc_lex_word_translation[word_eng],IF(tbl_nrc_lex_word_translation[context]=0,"",tbl_nrc_lex_word_translation[context]),"",0)</f>
        <v/>
      </c>
      <c r="F8963">
        <v>1</v>
      </c>
      <c r="G8963">
        <f t="shared" si="140"/>
        <v>8</v>
      </c>
    </row>
    <row r="8964" spans="1:7" hidden="1" x14ac:dyDescent="0.3">
      <c r="A8964" t="s">
        <v>4323</v>
      </c>
      <c r="B8964" t="s">
        <v>2</v>
      </c>
      <c r="C8964" t="str">
        <f>_xlfn.XLOOKUP(A8964,tbl_nrc_lex_word_translation[word_eng],tbl_nrc_lex_word_translation[word_ptbr],"",0)</f>
        <v>radiante</v>
      </c>
      <c r="D8964" t="str">
        <f>_xlfn.XLOOKUP(B8964,tbl_nrc_lex_sentiment_translation[sentiment_eng],tbl_nrc_lex_sentiment_translation[sentiment_ptbr],"",0)</f>
        <v>positivo</v>
      </c>
      <c r="E8964" t="str" cm="1">
        <f t="array" ref="E8964">_xlfn.XLOOKUP(A8964,tbl_nrc_lex_word_translation[word_eng],IF(tbl_nrc_lex_word_translation[context]=0,"",tbl_nrc_lex_word_translation[context]),"",0)</f>
        <v/>
      </c>
      <c r="F8964">
        <v>0</v>
      </c>
      <c r="G8964" t="str">
        <f t="shared" si="140"/>
        <v/>
      </c>
    </row>
    <row r="8965" spans="1:7" hidden="1" x14ac:dyDescent="0.3">
      <c r="A8965" t="s">
        <v>4323</v>
      </c>
      <c r="B8965" t="s">
        <v>852</v>
      </c>
      <c r="C8965" t="str">
        <f>_xlfn.XLOOKUP(A8965,tbl_nrc_lex_word_translation[word_eng],tbl_nrc_lex_word_translation[word_ptbr],"",0)</f>
        <v>radiante</v>
      </c>
      <c r="D8965" t="str">
        <f>_xlfn.XLOOKUP(B8965,tbl_nrc_lex_sentiment_translation[sentiment_eng],tbl_nrc_lex_sentiment_translation[sentiment_ptbr],"",0)</f>
        <v>alegria</v>
      </c>
      <c r="E8965" t="str" cm="1">
        <f t="array" ref="E8965">_xlfn.XLOOKUP(A8965,tbl_nrc_lex_word_translation[word_eng],IF(tbl_nrc_lex_word_translation[context]=0,"",tbl_nrc_lex_word_translation[context]),"",0)</f>
        <v/>
      </c>
      <c r="F8965">
        <v>0</v>
      </c>
      <c r="G8965" t="str">
        <f t="shared" si="140"/>
        <v/>
      </c>
    </row>
    <row r="8966" spans="1:7" hidden="1" x14ac:dyDescent="0.3">
      <c r="A8966" t="s">
        <v>664</v>
      </c>
      <c r="B8966" t="s">
        <v>829</v>
      </c>
      <c r="C8966" t="str">
        <f>_xlfn.XLOOKUP(A8966,tbl_nrc_lex_word_translation[word_eng],tbl_nrc_lex_word_translation[word_ptbr],"",0)</f>
        <v>sobrecarga</v>
      </c>
      <c r="D8966" t="str">
        <f>_xlfn.XLOOKUP(B8966,tbl_nrc_lex_sentiment_translation[sentiment_eng],tbl_nrc_lex_sentiment_translation[sentiment_ptbr],"",0)</f>
        <v>tristeza</v>
      </c>
      <c r="E8966" t="str" cm="1">
        <f t="array" ref="E8966">_xlfn.XLOOKUP(A8966,tbl_nrc_lex_word_translation[word_eng],IF(tbl_nrc_lex_word_translation[context]=0,"",tbl_nrc_lex_word_translation[context]),"",0)</f>
        <v/>
      </c>
      <c r="F8966">
        <v>0</v>
      </c>
      <c r="G8966" t="str">
        <f t="shared" si="140"/>
        <v/>
      </c>
    </row>
    <row r="8967" spans="1:7" hidden="1" x14ac:dyDescent="0.3">
      <c r="A8967" t="s">
        <v>664</v>
      </c>
      <c r="B8967" t="s">
        <v>4</v>
      </c>
      <c r="C8967" t="str">
        <f>_xlfn.XLOOKUP(A8967,tbl_nrc_lex_word_translation[word_eng],tbl_nrc_lex_word_translation[word_ptbr],"",0)</f>
        <v>sobrecarga</v>
      </c>
      <c r="D8967" t="str">
        <f>_xlfn.XLOOKUP(B8967,tbl_nrc_lex_sentiment_translation[sentiment_eng],tbl_nrc_lex_sentiment_translation[sentiment_ptbr],"",0)</f>
        <v>negativo</v>
      </c>
      <c r="E8967" t="str" cm="1">
        <f t="array" ref="E8967">_xlfn.XLOOKUP(A8967,tbl_nrc_lex_word_translation[word_eng],IF(tbl_nrc_lex_word_translation[context]=0,"",tbl_nrc_lex_word_translation[context]),"",0)</f>
        <v/>
      </c>
      <c r="F8967">
        <v>0</v>
      </c>
      <c r="G8967" t="str">
        <f t="shared" si="140"/>
        <v/>
      </c>
    </row>
    <row r="8968" spans="1:7" hidden="1" x14ac:dyDescent="0.3">
      <c r="A8968" t="s">
        <v>665</v>
      </c>
      <c r="B8968" t="s">
        <v>4</v>
      </c>
      <c r="C8968" t="str">
        <f>_xlfn.XLOOKUP(A8968,tbl_nrc_lex_word_translation[word_eng],tbl_nrc_lex_word_translation[word_ptbr],"",0)</f>
        <v>excesso</v>
      </c>
      <c r="D8968" t="str">
        <f>_xlfn.XLOOKUP(B8968,tbl_nrc_lex_sentiment_translation[sentiment_eng],tbl_nrc_lex_sentiment_translation[sentiment_ptbr],"",0)</f>
        <v>negativo</v>
      </c>
      <c r="E8968" t="str" cm="1">
        <f t="array" ref="E8968">_xlfn.XLOOKUP(A8968,tbl_nrc_lex_word_translation[word_eng],IF(tbl_nrc_lex_word_translation[context]=0,"",tbl_nrc_lex_word_translation[context]),"",0)</f>
        <v/>
      </c>
      <c r="F8968">
        <v>0</v>
      </c>
      <c r="G8968" t="str">
        <f t="shared" si="140"/>
        <v/>
      </c>
    </row>
    <row r="8969" spans="1:7" hidden="1" x14ac:dyDescent="0.3">
      <c r="A8969" t="s">
        <v>4324</v>
      </c>
      <c r="B8969" t="s">
        <v>4</v>
      </c>
      <c r="C8969" t="str">
        <f>_xlfn.XLOOKUP(A8969,tbl_nrc_lex_word_translation[word_eng],tbl_nrc_lex_word_translation[word_ptbr],"",0)</f>
        <v>dominar</v>
      </c>
      <c r="D8969" t="str">
        <f>_xlfn.XLOOKUP(B8969,tbl_nrc_lex_sentiment_translation[sentiment_eng],tbl_nrc_lex_sentiment_translation[sentiment_ptbr],"",0)</f>
        <v>negativo</v>
      </c>
      <c r="E8969" t="str" cm="1">
        <f t="array" ref="E8969">_xlfn.XLOOKUP(A8969,tbl_nrc_lex_word_translation[word_eng],IF(tbl_nrc_lex_word_translation[context]=0,"",tbl_nrc_lex_word_translation[context]),"",0)</f>
        <v/>
      </c>
      <c r="F8969">
        <v>0</v>
      </c>
      <c r="G8969" t="str">
        <f t="shared" si="140"/>
        <v/>
      </c>
    </row>
    <row r="8970" spans="1:7" hidden="1" x14ac:dyDescent="0.3">
      <c r="A8970" t="s">
        <v>4325</v>
      </c>
      <c r="B8970" t="s">
        <v>4</v>
      </c>
      <c r="C8970" t="str">
        <f>_xlfn.XLOOKUP(A8970,tbl_nrc_lex_word_translation[word_eng],tbl_nrc_lex_word_translation[word_ptbr],"",0)</f>
        <v>esmagador</v>
      </c>
      <c r="D8970" t="str">
        <f>_xlfn.XLOOKUP(B8970,tbl_nrc_lex_sentiment_translation[sentiment_eng],tbl_nrc_lex_sentiment_translation[sentiment_ptbr],"",0)</f>
        <v>negativo</v>
      </c>
      <c r="E8970" t="str" cm="1">
        <f t="array" ref="E8970">_xlfn.XLOOKUP(A8970,tbl_nrc_lex_word_translation[word_eng],IF(tbl_nrc_lex_word_translation[context]=0,"",tbl_nrc_lex_word_translation[context]),"",0)</f>
        <v/>
      </c>
      <c r="F8970">
        <v>0</v>
      </c>
      <c r="G8970" t="str">
        <f t="shared" si="140"/>
        <v/>
      </c>
    </row>
    <row r="8971" spans="1:7" hidden="1" x14ac:dyDescent="0.3">
      <c r="A8971" t="s">
        <v>4325</v>
      </c>
      <c r="B8971" t="s">
        <v>406</v>
      </c>
      <c r="C8971" t="str">
        <f>_xlfn.XLOOKUP(A8971,tbl_nrc_lex_word_translation[word_eng],tbl_nrc_lex_word_translation[word_ptbr],"",0)</f>
        <v>esmagador</v>
      </c>
      <c r="D8971" t="str">
        <f>_xlfn.XLOOKUP(B8971,tbl_nrc_lex_sentiment_translation[sentiment_eng],tbl_nrc_lex_sentiment_translation[sentiment_ptbr],"",0)</f>
        <v>medo</v>
      </c>
      <c r="E8971" t="str" cm="1">
        <f t="array" ref="E8971">_xlfn.XLOOKUP(A8971,tbl_nrc_lex_word_translation[word_eng],IF(tbl_nrc_lex_word_translation[context]=0,"",tbl_nrc_lex_word_translation[context]),"",0)</f>
        <v/>
      </c>
      <c r="F8971">
        <v>0</v>
      </c>
      <c r="G8971" t="str">
        <f t="shared" si="140"/>
        <v/>
      </c>
    </row>
    <row r="8972" spans="1:7" hidden="1" x14ac:dyDescent="0.3">
      <c r="A8972" t="s">
        <v>4325</v>
      </c>
      <c r="B8972" t="s">
        <v>830</v>
      </c>
      <c r="C8972" t="str">
        <f>_xlfn.XLOOKUP(A8972,tbl_nrc_lex_word_translation[word_eng],tbl_nrc_lex_word_translation[word_ptbr],"",0)</f>
        <v>esmagador</v>
      </c>
      <c r="D8972" t="str">
        <f>_xlfn.XLOOKUP(B8972,tbl_nrc_lex_sentiment_translation[sentiment_eng],tbl_nrc_lex_sentiment_translation[sentiment_ptbr],"",0)</f>
        <v>raiva</v>
      </c>
      <c r="E8972" t="str" cm="1">
        <f t="array" ref="E8972">_xlfn.XLOOKUP(A8972,tbl_nrc_lex_word_translation[word_eng],IF(tbl_nrc_lex_word_translation[context]=0,"",tbl_nrc_lex_word_translation[context]),"",0)</f>
        <v/>
      </c>
      <c r="F8972">
        <v>0</v>
      </c>
      <c r="G8972" t="str">
        <f t="shared" si="140"/>
        <v/>
      </c>
    </row>
    <row r="8973" spans="1:7" hidden="1" x14ac:dyDescent="0.3">
      <c r="A8973" t="s">
        <v>4326</v>
      </c>
      <c r="B8973" t="s">
        <v>4</v>
      </c>
      <c r="C8973" t="str">
        <f>_xlfn.XLOOKUP(A8973,tbl_nrc_lex_word_translation[word_eng],tbl_nrc_lex_word_translation[word_ptbr],"",0)</f>
        <v>superfaturado</v>
      </c>
      <c r="D8973" t="str">
        <f>_xlfn.XLOOKUP(B8973,tbl_nrc_lex_sentiment_translation[sentiment_eng],tbl_nrc_lex_sentiment_translation[sentiment_ptbr],"",0)</f>
        <v>negativo</v>
      </c>
      <c r="E8973" t="str" cm="1">
        <f t="array" ref="E8973">_xlfn.XLOOKUP(A8973,tbl_nrc_lex_word_translation[word_eng],IF(tbl_nrc_lex_word_translation[context]=0,"",tbl_nrc_lex_word_translation[context]),"",0)</f>
        <v/>
      </c>
      <c r="F8973">
        <v>0</v>
      </c>
      <c r="G8973" t="str">
        <f t="shared" si="140"/>
        <v/>
      </c>
    </row>
    <row r="8974" spans="1:7" hidden="1" x14ac:dyDescent="0.3">
      <c r="A8974" t="s">
        <v>4326</v>
      </c>
      <c r="B8974" t="s">
        <v>829</v>
      </c>
      <c r="C8974" t="str">
        <f>_xlfn.XLOOKUP(A8974,tbl_nrc_lex_word_translation[word_eng],tbl_nrc_lex_word_translation[word_ptbr],"",0)</f>
        <v>superfaturado</v>
      </c>
      <c r="D8974" t="str">
        <f>_xlfn.XLOOKUP(B8974,tbl_nrc_lex_sentiment_translation[sentiment_eng],tbl_nrc_lex_sentiment_translation[sentiment_ptbr],"",0)</f>
        <v>tristeza</v>
      </c>
      <c r="E8974" t="str" cm="1">
        <f t="array" ref="E8974">_xlfn.XLOOKUP(A8974,tbl_nrc_lex_word_translation[word_eng],IF(tbl_nrc_lex_word_translation[context]=0,"",tbl_nrc_lex_word_translation[context]),"",0)</f>
        <v/>
      </c>
      <c r="F8974">
        <v>0</v>
      </c>
      <c r="G8974" t="str">
        <f t="shared" si="140"/>
        <v/>
      </c>
    </row>
    <row r="8975" spans="1:7" hidden="1" x14ac:dyDescent="0.3">
      <c r="A8975" t="s">
        <v>4326</v>
      </c>
      <c r="B8975" t="s">
        <v>830</v>
      </c>
      <c r="C8975" t="str">
        <f>_xlfn.XLOOKUP(A8975,tbl_nrc_lex_word_translation[word_eng],tbl_nrc_lex_word_translation[word_ptbr],"",0)</f>
        <v>superfaturado</v>
      </c>
      <c r="D8975" t="str">
        <f>_xlfn.XLOOKUP(B8975,tbl_nrc_lex_sentiment_translation[sentiment_eng],tbl_nrc_lex_sentiment_translation[sentiment_ptbr],"",0)</f>
        <v>raiva</v>
      </c>
      <c r="E8975" t="str" cm="1">
        <f t="array" ref="E8975">_xlfn.XLOOKUP(A8975,tbl_nrc_lex_word_translation[word_eng],IF(tbl_nrc_lex_word_translation[context]=0,"",tbl_nrc_lex_word_translation[context]),"",0)</f>
        <v/>
      </c>
      <c r="F8975">
        <v>0</v>
      </c>
      <c r="G8975" t="str">
        <f t="shared" si="140"/>
        <v/>
      </c>
    </row>
    <row r="8976" spans="1:7" hidden="1" x14ac:dyDescent="0.3">
      <c r="A8976" t="s">
        <v>4326</v>
      </c>
      <c r="B8976" t="s">
        <v>835</v>
      </c>
      <c r="C8976" t="str">
        <f>_xlfn.XLOOKUP(A8976,tbl_nrc_lex_word_translation[word_eng],tbl_nrc_lex_word_translation[word_ptbr],"",0)</f>
        <v>superfaturado</v>
      </c>
      <c r="D8976" t="str">
        <f>_xlfn.XLOOKUP(B8976,tbl_nrc_lex_sentiment_translation[sentiment_eng],tbl_nrc_lex_sentiment_translation[sentiment_ptbr],"",0)</f>
        <v>nojo</v>
      </c>
      <c r="E8976" t="str" cm="1">
        <f t="array" ref="E8976">_xlfn.XLOOKUP(A8976,tbl_nrc_lex_word_translation[word_eng],IF(tbl_nrc_lex_word_translation[context]=0,"",tbl_nrc_lex_word_translation[context]),"",0)</f>
        <v/>
      </c>
      <c r="F8976">
        <v>0</v>
      </c>
      <c r="G8976" t="str">
        <f t="shared" si="140"/>
        <v/>
      </c>
    </row>
    <row r="8977" spans="1:7" hidden="1" x14ac:dyDescent="0.3">
      <c r="A8977" t="s">
        <v>4327</v>
      </c>
      <c r="B8977" t="s">
        <v>4</v>
      </c>
      <c r="C8977" t="str">
        <f>_xlfn.XLOOKUP(A8977,tbl_nrc_lex_word_translation[word_eng],tbl_nrc_lex_word_translation[word_ptbr],"",0)</f>
        <v>supervisão</v>
      </c>
      <c r="D8977" t="str">
        <f>_xlfn.XLOOKUP(B8977,tbl_nrc_lex_sentiment_translation[sentiment_eng],tbl_nrc_lex_sentiment_translation[sentiment_ptbr],"",0)</f>
        <v>negativo</v>
      </c>
      <c r="E8977" t="str" cm="1">
        <f t="array" ref="E8977">_xlfn.XLOOKUP(A8977,tbl_nrc_lex_word_translation[word_eng],IF(tbl_nrc_lex_word_translation[context]=0,"",tbl_nrc_lex_word_translation[context]),"",0)</f>
        <v/>
      </c>
      <c r="F8977">
        <v>0</v>
      </c>
      <c r="G8977" t="str">
        <f t="shared" si="140"/>
        <v/>
      </c>
    </row>
    <row r="8978" spans="1:7" hidden="1" x14ac:dyDescent="0.3">
      <c r="A8978" t="s">
        <v>4328</v>
      </c>
      <c r="B8978" t="s">
        <v>406</v>
      </c>
      <c r="C8978" t="str">
        <f>_xlfn.XLOOKUP(A8978,tbl_nrc_lex_word_translation[word_eng],tbl_nrc_lex_word_translation[word_ptbr],"",0)</f>
        <v>evidente</v>
      </c>
      <c r="D8978" t="str">
        <f>_xlfn.XLOOKUP(B8978,tbl_nrc_lex_sentiment_translation[sentiment_eng],tbl_nrc_lex_sentiment_translation[sentiment_ptbr],"",0)</f>
        <v>medo</v>
      </c>
      <c r="E8978" t="str" cm="1">
        <f t="array" ref="E8978">_xlfn.XLOOKUP(A8978,tbl_nrc_lex_word_translation[word_eng],IF(tbl_nrc_lex_word_translation[context]=0,"",tbl_nrc_lex_word_translation[context]),"",0)</f>
        <v/>
      </c>
      <c r="F8978">
        <v>0</v>
      </c>
      <c r="G8978" t="str">
        <f t="shared" si="140"/>
        <v/>
      </c>
    </row>
    <row r="8979" spans="1:7" hidden="1" x14ac:dyDescent="0.3">
      <c r="A8979" t="s">
        <v>4329</v>
      </c>
      <c r="B8979" t="s">
        <v>4</v>
      </c>
      <c r="C8979" t="str">
        <f>_xlfn.XLOOKUP(A8979,tbl_nrc_lex_word_translation[word_eng],tbl_nrc_lex_word_translation[word_ptbr],"",0)</f>
        <v>derrubar</v>
      </c>
      <c r="D8979" t="str">
        <f>_xlfn.XLOOKUP(B8979,tbl_nrc_lex_sentiment_translation[sentiment_eng],tbl_nrc_lex_sentiment_translation[sentiment_ptbr],"",0)</f>
        <v>negativo</v>
      </c>
      <c r="E8979" t="str" cm="1">
        <f t="array" ref="E8979">_xlfn.XLOOKUP(A8979,tbl_nrc_lex_word_translation[word_eng],IF(tbl_nrc_lex_word_translation[context]=0,"",tbl_nrc_lex_word_translation[context]),"",0)</f>
        <v/>
      </c>
      <c r="F8979">
        <v>0</v>
      </c>
      <c r="G8979" t="str">
        <f t="shared" si="140"/>
        <v/>
      </c>
    </row>
    <row r="8980" spans="1:7" hidden="1" x14ac:dyDescent="0.3">
      <c r="A8980" t="s">
        <v>4329</v>
      </c>
      <c r="B8980" t="s">
        <v>406</v>
      </c>
      <c r="C8980" t="str">
        <f>_xlfn.XLOOKUP(A8980,tbl_nrc_lex_word_translation[word_eng],tbl_nrc_lex_word_translation[word_ptbr],"",0)</f>
        <v>derrubar</v>
      </c>
      <c r="D8980" t="str">
        <f>_xlfn.XLOOKUP(B8980,tbl_nrc_lex_sentiment_translation[sentiment_eng],tbl_nrc_lex_sentiment_translation[sentiment_ptbr],"",0)</f>
        <v>medo</v>
      </c>
      <c r="E8980" t="str" cm="1">
        <f t="array" ref="E8980">_xlfn.XLOOKUP(A8980,tbl_nrc_lex_word_translation[word_eng],IF(tbl_nrc_lex_word_translation[context]=0,"",tbl_nrc_lex_word_translation[context]),"",0)</f>
        <v/>
      </c>
      <c r="F8980">
        <v>0</v>
      </c>
      <c r="G8980" t="str">
        <f t="shared" si="140"/>
        <v/>
      </c>
    </row>
    <row r="8981" spans="1:7" hidden="1" x14ac:dyDescent="0.3">
      <c r="A8981" t="s">
        <v>4329</v>
      </c>
      <c r="B8981" t="s">
        <v>60</v>
      </c>
      <c r="C8981" t="str">
        <f>_xlfn.XLOOKUP(A8981,tbl_nrc_lex_word_translation[word_eng],tbl_nrc_lex_word_translation[word_ptbr],"",0)</f>
        <v>derrubar</v>
      </c>
      <c r="D8981" t="str">
        <f>_xlfn.XLOOKUP(B8981,tbl_nrc_lex_sentiment_translation[sentiment_eng],tbl_nrc_lex_sentiment_translation[sentiment_ptbr],"",0)</f>
        <v>antecipação</v>
      </c>
      <c r="E8981" t="str" cm="1">
        <f t="array" ref="E8981">_xlfn.XLOOKUP(A8981,tbl_nrc_lex_word_translation[word_eng],IF(tbl_nrc_lex_word_translation[context]=0,"",tbl_nrc_lex_word_translation[context]),"",0)</f>
        <v/>
      </c>
      <c r="F8981">
        <v>0</v>
      </c>
      <c r="G8981" t="str">
        <f t="shared" si="140"/>
        <v/>
      </c>
    </row>
    <row r="8982" spans="1:7" hidden="1" x14ac:dyDescent="0.3">
      <c r="A8982" t="s">
        <v>4330</v>
      </c>
      <c r="B8982" t="s">
        <v>60</v>
      </c>
      <c r="C8982" t="str">
        <f>_xlfn.XLOOKUP(A8982,tbl_nrc_lex_word_translation[word_eng],tbl_nrc_lex_word_translation[word_ptbr],"",0)</f>
        <v>abertura</v>
      </c>
      <c r="D8982" t="str">
        <f>_xlfn.XLOOKUP(B8982,tbl_nrc_lex_sentiment_translation[sentiment_eng],tbl_nrc_lex_sentiment_translation[sentiment_ptbr],"",0)</f>
        <v>antecipação</v>
      </c>
      <c r="E8982" t="str" cm="1">
        <f t="array" ref="E8982">_xlfn.XLOOKUP(A8982,tbl_nrc_lex_word_translation[word_eng],IF(tbl_nrc_lex_word_translation[context]=0,"",tbl_nrc_lex_word_translation[context]),"",0)</f>
        <v/>
      </c>
      <c r="F8982">
        <v>0</v>
      </c>
      <c r="G8982" t="str">
        <f t="shared" si="140"/>
        <v/>
      </c>
    </row>
    <row r="8983" spans="1:7" hidden="1" x14ac:dyDescent="0.3">
      <c r="A8983" t="s">
        <v>666</v>
      </c>
      <c r="B8983" t="s">
        <v>4</v>
      </c>
      <c r="C8983" t="str">
        <f>_xlfn.XLOOKUP(A8983,tbl_nrc_lex_word_translation[word_eng],tbl_nrc_lex_word_translation[word_ptbr],"",0)</f>
        <v>derrubar</v>
      </c>
      <c r="D8983" t="str">
        <f>_xlfn.XLOOKUP(B8983,tbl_nrc_lex_sentiment_translation[sentiment_eng],tbl_nrc_lex_sentiment_translation[sentiment_ptbr],"",0)</f>
        <v>negativo</v>
      </c>
      <c r="E8983" t="str" cm="1">
        <f t="array" ref="E8983">_xlfn.XLOOKUP(A8983,tbl_nrc_lex_word_translation[word_eng],IF(tbl_nrc_lex_word_translation[context]=0,"",tbl_nrc_lex_word_translation[context]),"",0)</f>
        <v/>
      </c>
      <c r="F8983">
        <v>0</v>
      </c>
      <c r="G8983" t="str">
        <f t="shared" si="140"/>
        <v/>
      </c>
    </row>
    <row r="8984" spans="1:7" hidden="1" x14ac:dyDescent="0.3">
      <c r="A8984" t="s">
        <v>4331</v>
      </c>
      <c r="B8984" t="s">
        <v>4</v>
      </c>
      <c r="C8984" t="str">
        <f>_xlfn.XLOOKUP(A8984,tbl_nrc_lex_word_translation[word_eng],tbl_nrc_lex_word_translation[word_ptbr],"",0)</f>
        <v>acabrunhar</v>
      </c>
      <c r="D8984" t="str">
        <f>_xlfn.XLOOKUP(B8984,tbl_nrc_lex_sentiment_translation[sentiment_eng],tbl_nrc_lex_sentiment_translation[sentiment_ptbr],"",0)</f>
        <v>negativo</v>
      </c>
      <c r="E8984" t="str" cm="1">
        <f t="array" ref="E8984">_xlfn.XLOOKUP(A8984,tbl_nrc_lex_word_translation[word_eng],IF(tbl_nrc_lex_word_translation[context]=0,"",tbl_nrc_lex_word_translation[context]),"",0)</f>
        <v/>
      </c>
      <c r="F8984">
        <v>0</v>
      </c>
      <c r="G8984" t="str">
        <f t="shared" si="140"/>
        <v/>
      </c>
    </row>
    <row r="8985" spans="1:7" hidden="1" x14ac:dyDescent="0.3">
      <c r="A8985" t="s">
        <v>4332</v>
      </c>
      <c r="B8985" t="s">
        <v>829</v>
      </c>
      <c r="C8985" t="str">
        <f>_xlfn.XLOOKUP(A8985,tbl_nrc_lex_word_translation[word_eng],tbl_nrc_lex_word_translation[word_ptbr],"",0)</f>
        <v>oprimido</v>
      </c>
      <c r="D8985" t="str">
        <f>_xlfn.XLOOKUP(B8985,tbl_nrc_lex_sentiment_translation[sentiment_eng],tbl_nrc_lex_sentiment_translation[sentiment_ptbr],"",0)</f>
        <v>tristeza</v>
      </c>
      <c r="E8985" t="str" cm="1">
        <f t="array" ref="E8985">_xlfn.XLOOKUP(A8985,tbl_nrc_lex_word_translation[word_eng],IF(tbl_nrc_lex_word_translation[context]=0,"",tbl_nrc_lex_word_translation[context]),"",0)</f>
        <v/>
      </c>
      <c r="F8985">
        <v>0</v>
      </c>
      <c r="G8985" t="str">
        <f t="shared" si="140"/>
        <v/>
      </c>
    </row>
    <row r="8986" spans="1:7" hidden="1" x14ac:dyDescent="0.3">
      <c r="A8986" t="s">
        <v>4332</v>
      </c>
      <c r="B8986" t="s">
        <v>4</v>
      </c>
      <c r="C8986" t="str">
        <f>_xlfn.XLOOKUP(A8986,tbl_nrc_lex_word_translation[word_eng],tbl_nrc_lex_word_translation[word_ptbr],"",0)</f>
        <v>oprimido</v>
      </c>
      <c r="D8986" t="str">
        <f>_xlfn.XLOOKUP(B8986,tbl_nrc_lex_sentiment_translation[sentiment_eng],tbl_nrc_lex_sentiment_translation[sentiment_ptbr],"",0)</f>
        <v>negativo</v>
      </c>
      <c r="E8986" t="str" cm="1">
        <f t="array" ref="E8986">_xlfn.XLOOKUP(A8986,tbl_nrc_lex_word_translation[word_eng],IF(tbl_nrc_lex_word_translation[context]=0,"",tbl_nrc_lex_word_translation[context]),"",0)</f>
        <v/>
      </c>
      <c r="F8986">
        <v>0</v>
      </c>
      <c r="G8986" t="str">
        <f t="shared" si="140"/>
        <v/>
      </c>
    </row>
    <row r="8987" spans="1:7" hidden="1" x14ac:dyDescent="0.3">
      <c r="A8987" t="s">
        <v>4333</v>
      </c>
      <c r="B8987" t="s">
        <v>2</v>
      </c>
      <c r="C8987" t="str">
        <f>_xlfn.XLOOKUP(A8987,tbl_nrc_lex_word_translation[word_eng],tbl_nrc_lex_word_translation[word_ptbr],"",0)</f>
        <v>esmagador</v>
      </c>
      <c r="D8987" t="str">
        <f>_xlfn.XLOOKUP(B8987,tbl_nrc_lex_sentiment_translation[sentiment_eng],tbl_nrc_lex_sentiment_translation[sentiment_ptbr],"",0)</f>
        <v>positivo</v>
      </c>
      <c r="E8987" t="str" cm="1">
        <f t="array" ref="E8987">_xlfn.XLOOKUP(A8987,tbl_nrc_lex_word_translation[word_eng],IF(tbl_nrc_lex_word_translation[context]=0,"",tbl_nrc_lex_word_translation[context]),"",0)</f>
        <v/>
      </c>
      <c r="F8987">
        <v>0</v>
      </c>
      <c r="G8987" t="str">
        <f t="shared" si="140"/>
        <v/>
      </c>
    </row>
    <row r="8988" spans="1:7" hidden="1" x14ac:dyDescent="0.3">
      <c r="A8988" t="s">
        <v>4334</v>
      </c>
      <c r="B8988" t="s">
        <v>4</v>
      </c>
      <c r="C8988" t="str">
        <f>_xlfn.XLOOKUP(A8988,tbl_nrc_lex_word_translation[word_eng],tbl_nrc_lex_word_translation[word_ptbr],"",0)</f>
        <v>devido</v>
      </c>
      <c r="D8988" t="str">
        <f>_xlfn.XLOOKUP(B8988,tbl_nrc_lex_sentiment_translation[sentiment_eng],tbl_nrc_lex_sentiment_translation[sentiment_ptbr],"",0)</f>
        <v>negativo</v>
      </c>
      <c r="E8988" t="str" cm="1">
        <f t="array" ref="E8988">_xlfn.XLOOKUP(A8988,tbl_nrc_lex_word_translation[word_eng],IF(tbl_nrc_lex_word_translation[context]=0,"",tbl_nrc_lex_word_translation[context]),"",0)</f>
        <v/>
      </c>
      <c r="F8988">
        <v>0</v>
      </c>
      <c r="G8988" t="str">
        <f t="shared" si="140"/>
        <v/>
      </c>
    </row>
    <row r="8989" spans="1:7" hidden="1" x14ac:dyDescent="0.3">
      <c r="A8989" t="s">
        <v>4334</v>
      </c>
      <c r="B8989" t="s">
        <v>829</v>
      </c>
      <c r="C8989" t="str">
        <f>_xlfn.XLOOKUP(A8989,tbl_nrc_lex_word_translation[word_eng],tbl_nrc_lex_word_translation[word_ptbr],"",0)</f>
        <v>devido</v>
      </c>
      <c r="D8989" t="str">
        <f>_xlfn.XLOOKUP(B8989,tbl_nrc_lex_sentiment_translation[sentiment_eng],tbl_nrc_lex_sentiment_translation[sentiment_ptbr],"",0)</f>
        <v>tristeza</v>
      </c>
      <c r="E8989" t="str" cm="1">
        <f t="array" ref="E8989">_xlfn.XLOOKUP(A8989,tbl_nrc_lex_word_translation[word_eng],IF(tbl_nrc_lex_word_translation[context]=0,"",tbl_nrc_lex_word_translation[context]),"",0)</f>
        <v/>
      </c>
      <c r="F8989">
        <v>0</v>
      </c>
      <c r="G8989" t="str">
        <f t="shared" si="140"/>
        <v/>
      </c>
    </row>
    <row r="8990" spans="1:7" hidden="1" x14ac:dyDescent="0.3">
      <c r="A8990" t="s">
        <v>4334</v>
      </c>
      <c r="B8990" t="s">
        <v>828</v>
      </c>
      <c r="C8990" t="str">
        <f>_xlfn.XLOOKUP(A8990,tbl_nrc_lex_word_translation[word_eng],tbl_nrc_lex_word_translation[word_ptbr],"",0)</f>
        <v>devido</v>
      </c>
      <c r="D8990" t="str">
        <f>_xlfn.XLOOKUP(B8990,tbl_nrc_lex_sentiment_translation[sentiment_eng],tbl_nrc_lex_sentiment_translation[sentiment_ptbr],"",0)</f>
        <v>confiança</v>
      </c>
      <c r="E8990" t="str" cm="1">
        <f t="array" ref="E8990">_xlfn.XLOOKUP(A8990,tbl_nrc_lex_word_translation[word_eng],IF(tbl_nrc_lex_word_translation[context]=0,"",tbl_nrc_lex_word_translation[context]),"",0)</f>
        <v/>
      </c>
      <c r="F8990">
        <v>0</v>
      </c>
      <c r="G8990" t="str">
        <f t="shared" si="140"/>
        <v/>
      </c>
    </row>
    <row r="8991" spans="1:7" hidden="1" x14ac:dyDescent="0.3">
      <c r="A8991" t="s">
        <v>4334</v>
      </c>
      <c r="B8991" t="s">
        <v>406</v>
      </c>
      <c r="C8991" t="str">
        <f>_xlfn.XLOOKUP(A8991,tbl_nrc_lex_word_translation[word_eng],tbl_nrc_lex_word_translation[word_ptbr],"",0)</f>
        <v>devido</v>
      </c>
      <c r="D8991" t="str">
        <f>_xlfn.XLOOKUP(B8991,tbl_nrc_lex_sentiment_translation[sentiment_eng],tbl_nrc_lex_sentiment_translation[sentiment_ptbr],"",0)</f>
        <v>medo</v>
      </c>
      <c r="E8991" t="str" cm="1">
        <f t="array" ref="E8991">_xlfn.XLOOKUP(A8991,tbl_nrc_lex_word_translation[word_eng],IF(tbl_nrc_lex_word_translation[context]=0,"",tbl_nrc_lex_word_translation[context]),"",0)</f>
        <v/>
      </c>
      <c r="F8991">
        <v>0</v>
      </c>
      <c r="G8991" t="str">
        <f t="shared" si="140"/>
        <v/>
      </c>
    </row>
    <row r="8992" spans="1:7" hidden="1" x14ac:dyDescent="0.3">
      <c r="A8992" t="s">
        <v>4334</v>
      </c>
      <c r="B8992" t="s">
        <v>830</v>
      </c>
      <c r="C8992" t="str">
        <f>_xlfn.XLOOKUP(A8992,tbl_nrc_lex_word_translation[word_eng],tbl_nrc_lex_word_translation[word_ptbr],"",0)</f>
        <v>devido</v>
      </c>
      <c r="D8992" t="str">
        <f>_xlfn.XLOOKUP(B8992,tbl_nrc_lex_sentiment_translation[sentiment_eng],tbl_nrc_lex_sentiment_translation[sentiment_ptbr],"",0)</f>
        <v>raiva</v>
      </c>
      <c r="E8992" t="str" cm="1">
        <f t="array" ref="E8992">_xlfn.XLOOKUP(A8992,tbl_nrc_lex_word_translation[word_eng],IF(tbl_nrc_lex_word_translation[context]=0,"",tbl_nrc_lex_word_translation[context]),"",0)</f>
        <v/>
      </c>
      <c r="F8992">
        <v>0</v>
      </c>
      <c r="G8992" t="str">
        <f t="shared" si="140"/>
        <v/>
      </c>
    </row>
    <row r="8993" spans="1:7" hidden="1" x14ac:dyDescent="0.3">
      <c r="A8993" t="s">
        <v>4334</v>
      </c>
      <c r="B8993" t="s">
        <v>60</v>
      </c>
      <c r="C8993" t="str">
        <f>_xlfn.XLOOKUP(A8993,tbl_nrc_lex_word_translation[word_eng],tbl_nrc_lex_word_translation[word_ptbr],"",0)</f>
        <v>devido</v>
      </c>
      <c r="D8993" t="str">
        <f>_xlfn.XLOOKUP(B8993,tbl_nrc_lex_sentiment_translation[sentiment_eng],tbl_nrc_lex_sentiment_translation[sentiment_ptbr],"",0)</f>
        <v>antecipação</v>
      </c>
      <c r="E8993" t="str" cm="1">
        <f t="array" ref="E8993">_xlfn.XLOOKUP(A8993,tbl_nrc_lex_word_translation[word_eng],IF(tbl_nrc_lex_word_translation[context]=0,"",tbl_nrc_lex_word_translation[context]),"",0)</f>
        <v/>
      </c>
      <c r="F8993">
        <v>0</v>
      </c>
      <c r="G8993" t="str">
        <f t="shared" si="140"/>
        <v/>
      </c>
    </row>
    <row r="8994" spans="1:7" hidden="1" x14ac:dyDescent="0.3">
      <c r="A8994" t="s">
        <v>4334</v>
      </c>
      <c r="B8994" t="s">
        <v>835</v>
      </c>
      <c r="C8994" t="str">
        <f>_xlfn.XLOOKUP(A8994,tbl_nrc_lex_word_translation[word_eng],tbl_nrc_lex_word_translation[word_ptbr],"",0)</f>
        <v>devido</v>
      </c>
      <c r="D8994" t="str">
        <f>_xlfn.XLOOKUP(B8994,tbl_nrc_lex_sentiment_translation[sentiment_eng],tbl_nrc_lex_sentiment_translation[sentiment_ptbr],"",0)</f>
        <v>nojo</v>
      </c>
      <c r="E8994" t="str" cm="1">
        <f t="array" ref="E8994">_xlfn.XLOOKUP(A8994,tbl_nrc_lex_word_translation[word_eng],IF(tbl_nrc_lex_word_translation[context]=0,"",tbl_nrc_lex_word_translation[context]),"",0)</f>
        <v/>
      </c>
      <c r="F8994">
        <v>0</v>
      </c>
      <c r="G8994" t="str">
        <f t="shared" si="140"/>
        <v/>
      </c>
    </row>
    <row r="8995" spans="1:7" hidden="1" x14ac:dyDescent="0.3">
      <c r="A8995" t="s">
        <v>4335</v>
      </c>
      <c r="B8995" t="s">
        <v>2</v>
      </c>
      <c r="C8995" t="str">
        <f>_xlfn.XLOOKUP(A8995,tbl_nrc_lex_word_translation[word_eng],tbl_nrc_lex_word_translation[word_ptbr],"",0)</f>
        <v>propriedade</v>
      </c>
      <c r="D8995" t="str">
        <f>_xlfn.XLOOKUP(B8995,tbl_nrc_lex_sentiment_translation[sentiment_eng],tbl_nrc_lex_sentiment_translation[sentiment_ptbr],"",0)</f>
        <v>positivo</v>
      </c>
      <c r="E8995" t="str" cm="1">
        <f t="array" ref="E8995">_xlfn.XLOOKUP(A8995,tbl_nrc_lex_word_translation[word_eng],IF(tbl_nrc_lex_word_translation[context]=0,"",tbl_nrc_lex_word_translation[context]),"",0)</f>
        <v/>
      </c>
      <c r="F8995">
        <v>0</v>
      </c>
      <c r="G8995" t="str">
        <f t="shared" si="140"/>
        <v/>
      </c>
    </row>
    <row r="8996" spans="1:7" hidden="1" x14ac:dyDescent="0.3">
      <c r="A8996" t="s">
        <v>4336</v>
      </c>
      <c r="B8996" t="s">
        <v>4</v>
      </c>
      <c r="C8996" t="str">
        <f>_xlfn.XLOOKUP(A8996,tbl_nrc_lex_word_translation[word_eng],tbl_nrc_lex_word_translation[word_ptbr],"",0)</f>
        <v>oxidação</v>
      </c>
      <c r="D8996" t="str">
        <f>_xlfn.XLOOKUP(B8996,tbl_nrc_lex_sentiment_translation[sentiment_eng],tbl_nrc_lex_sentiment_translation[sentiment_ptbr],"",0)</f>
        <v>negativo</v>
      </c>
      <c r="E8996" t="str" cm="1">
        <f t="array" ref="E8996">_xlfn.XLOOKUP(A8996,tbl_nrc_lex_word_translation[word_eng],IF(tbl_nrc_lex_word_translation[context]=0,"",tbl_nrc_lex_word_translation[context]),"",0)</f>
        <v/>
      </c>
      <c r="F8996">
        <v>0</v>
      </c>
      <c r="G8996" t="str">
        <f t="shared" si="140"/>
        <v/>
      </c>
    </row>
    <row r="8997" spans="1:7" hidden="1" x14ac:dyDescent="0.3">
      <c r="A8997" t="s">
        <v>4337</v>
      </c>
      <c r="B8997" t="s">
        <v>2</v>
      </c>
      <c r="C8997" t="str">
        <f>_xlfn.XLOOKUP(A8997,tbl_nrc_lex_word_translation[word_eng],tbl_nrc_lex_word_translation[word_ptbr],"",0)</f>
        <v>pacífico</v>
      </c>
      <c r="D8997" t="str">
        <f>_xlfn.XLOOKUP(B8997,tbl_nrc_lex_sentiment_translation[sentiment_eng],tbl_nrc_lex_sentiment_translation[sentiment_ptbr],"",0)</f>
        <v>positivo</v>
      </c>
      <c r="E8997" t="str" cm="1">
        <f t="array" ref="E8997">_xlfn.XLOOKUP(A8997,tbl_nrc_lex_word_translation[word_eng],IF(tbl_nrc_lex_word_translation[context]=0,"",tbl_nrc_lex_word_translation[context]),"",0)</f>
        <v/>
      </c>
      <c r="F8997">
        <v>0</v>
      </c>
      <c r="G8997" t="str">
        <f t="shared" si="140"/>
        <v/>
      </c>
    </row>
    <row r="8998" spans="1:7" hidden="1" x14ac:dyDescent="0.3">
      <c r="A8998" t="s">
        <v>4338</v>
      </c>
      <c r="B8998" t="s">
        <v>828</v>
      </c>
      <c r="C8998" t="str">
        <f>_xlfn.XLOOKUP(A8998,tbl_nrc_lex_word_translation[word_eng],tbl_nrc_lex_word_translation[word_ptbr],"",0)</f>
        <v>pacto</v>
      </c>
      <c r="D8998" t="str">
        <f>_xlfn.XLOOKUP(B8998,tbl_nrc_lex_sentiment_translation[sentiment_eng],tbl_nrc_lex_sentiment_translation[sentiment_ptbr],"",0)</f>
        <v>confiança</v>
      </c>
      <c r="E8998" t="str" cm="1">
        <f t="array" ref="E8998">_xlfn.XLOOKUP(A8998,tbl_nrc_lex_word_translation[word_eng],IF(tbl_nrc_lex_word_translation[context]=0,"",tbl_nrc_lex_word_translation[context]),"",0)</f>
        <v/>
      </c>
      <c r="F8998">
        <v>0</v>
      </c>
      <c r="G8998" t="str">
        <f t="shared" si="140"/>
        <v/>
      </c>
    </row>
    <row r="8999" spans="1:7" hidden="1" x14ac:dyDescent="0.3">
      <c r="A8999" t="s">
        <v>4339</v>
      </c>
      <c r="B8999" t="s">
        <v>2</v>
      </c>
      <c r="C8999" t="str">
        <f>_xlfn.XLOOKUP(A8999,tbl_nrc_lex_word_translation[word_eng],tbl_nrc_lex_word_translation[word_ptbr],"",0)</f>
        <v>almofada</v>
      </c>
      <c r="D8999" t="str">
        <f>_xlfn.XLOOKUP(B8999,tbl_nrc_lex_sentiment_translation[sentiment_eng],tbl_nrc_lex_sentiment_translation[sentiment_ptbr],"",0)</f>
        <v>positivo</v>
      </c>
      <c r="E8999" t="str" cm="1">
        <f t="array" ref="E8999">_xlfn.XLOOKUP(A8999,tbl_nrc_lex_word_translation[word_eng],IF(tbl_nrc_lex_word_translation[context]=0,"",tbl_nrc_lex_word_translation[context]),"",0)</f>
        <v/>
      </c>
      <c r="F8999">
        <v>0</v>
      </c>
      <c r="G8999" t="str">
        <f t="shared" si="140"/>
        <v/>
      </c>
    </row>
    <row r="9000" spans="1:7" hidden="1" x14ac:dyDescent="0.3">
      <c r="A9000" t="s">
        <v>4340</v>
      </c>
      <c r="B9000" t="s">
        <v>2</v>
      </c>
      <c r="C9000" t="str">
        <f>_xlfn.XLOOKUP(A9000,tbl_nrc_lex_word_translation[word_eng],tbl_nrc_lex_word_translation[word_ptbr],"",0)</f>
        <v>acolchoamento</v>
      </c>
      <c r="D9000" t="str">
        <f>_xlfn.XLOOKUP(B9000,tbl_nrc_lex_sentiment_translation[sentiment_eng],tbl_nrc_lex_sentiment_translation[sentiment_ptbr],"",0)</f>
        <v>positivo</v>
      </c>
      <c r="E9000" t="str" cm="1">
        <f t="array" ref="E9000">_xlfn.XLOOKUP(A9000,tbl_nrc_lex_word_translation[word_eng],IF(tbl_nrc_lex_word_translation[context]=0,"",tbl_nrc_lex_word_translation[context]),"",0)</f>
        <v/>
      </c>
      <c r="F9000">
        <v>0</v>
      </c>
      <c r="G9000" t="str">
        <f t="shared" si="140"/>
        <v/>
      </c>
    </row>
    <row r="9001" spans="1:7" hidden="1" x14ac:dyDescent="0.3">
      <c r="A9001" t="s">
        <v>4341</v>
      </c>
      <c r="B9001" t="s">
        <v>2</v>
      </c>
      <c r="C9001" t="str">
        <f>_xlfn.XLOOKUP(A9001,tbl_nrc_lex_word_translation[word_eng],tbl_nrc_lex_word_translation[word_ptbr],"",0)</f>
        <v>remo</v>
      </c>
      <c r="D9001" t="str">
        <f>_xlfn.XLOOKUP(B9001,tbl_nrc_lex_sentiment_translation[sentiment_eng],tbl_nrc_lex_sentiment_translation[sentiment_ptbr],"",0)</f>
        <v>positivo</v>
      </c>
      <c r="E9001" t="str" cm="1">
        <f t="array" ref="E9001">_xlfn.XLOOKUP(A9001,tbl_nrc_lex_word_translation[word_eng],IF(tbl_nrc_lex_word_translation[context]=0,"",tbl_nrc_lex_word_translation[context]),"",0)</f>
        <v/>
      </c>
      <c r="F9001">
        <v>0</v>
      </c>
      <c r="G9001" t="str">
        <f t="shared" si="140"/>
        <v/>
      </c>
    </row>
    <row r="9002" spans="1:7" hidden="1" x14ac:dyDescent="0.3">
      <c r="A9002" t="s">
        <v>4341</v>
      </c>
      <c r="B9002" t="s">
        <v>60</v>
      </c>
      <c r="C9002" t="str">
        <f>_xlfn.XLOOKUP(A9002,tbl_nrc_lex_word_translation[word_eng],tbl_nrc_lex_word_translation[word_ptbr],"",0)</f>
        <v>remo</v>
      </c>
      <c r="D9002" t="str">
        <f>_xlfn.XLOOKUP(B9002,tbl_nrc_lex_sentiment_translation[sentiment_eng],tbl_nrc_lex_sentiment_translation[sentiment_ptbr],"",0)</f>
        <v>antecipação</v>
      </c>
      <c r="E9002" t="str" cm="1">
        <f t="array" ref="E9002">_xlfn.XLOOKUP(A9002,tbl_nrc_lex_word_translation[word_eng],IF(tbl_nrc_lex_word_translation[context]=0,"",tbl_nrc_lex_word_translation[context]),"",0)</f>
        <v/>
      </c>
      <c r="F9002">
        <v>0</v>
      </c>
      <c r="G9002" t="str">
        <f t="shared" si="140"/>
        <v/>
      </c>
    </row>
    <row r="9003" spans="1:7" hidden="1" x14ac:dyDescent="0.3">
      <c r="A9003" t="s">
        <v>4342</v>
      </c>
      <c r="B9003" t="s">
        <v>829</v>
      </c>
      <c r="C9003" t="str">
        <f>_xlfn.XLOOKUP(A9003,tbl_nrc_lex_word_translation[word_eng],tbl_nrc_lex_word_translation[word_ptbr],"",0)</f>
        <v>dor</v>
      </c>
      <c r="D9003" t="str">
        <f>_xlfn.XLOOKUP(B9003,tbl_nrc_lex_sentiment_translation[sentiment_eng],tbl_nrc_lex_sentiment_translation[sentiment_ptbr],"",0)</f>
        <v>tristeza</v>
      </c>
      <c r="E9003" t="str" cm="1">
        <f t="array" ref="E9003">_xlfn.XLOOKUP(A9003,tbl_nrc_lex_word_translation[word_eng],IF(tbl_nrc_lex_word_translation[context]=0,"",tbl_nrc_lex_word_translation[context]),"",0)</f>
        <v/>
      </c>
      <c r="F9003">
        <v>0</v>
      </c>
      <c r="G9003" t="str">
        <f t="shared" si="140"/>
        <v/>
      </c>
    </row>
    <row r="9004" spans="1:7" hidden="1" x14ac:dyDescent="0.3">
      <c r="A9004" t="s">
        <v>4342</v>
      </c>
      <c r="B9004" t="s">
        <v>4</v>
      </c>
      <c r="C9004" t="str">
        <f>_xlfn.XLOOKUP(A9004,tbl_nrc_lex_word_translation[word_eng],tbl_nrc_lex_word_translation[word_ptbr],"",0)</f>
        <v>dor</v>
      </c>
      <c r="D9004" t="str">
        <f>_xlfn.XLOOKUP(B9004,tbl_nrc_lex_sentiment_translation[sentiment_eng],tbl_nrc_lex_sentiment_translation[sentiment_ptbr],"",0)</f>
        <v>negativo</v>
      </c>
      <c r="E9004" t="str" cm="1">
        <f t="array" ref="E9004">_xlfn.XLOOKUP(A9004,tbl_nrc_lex_word_translation[word_eng],IF(tbl_nrc_lex_word_translation[context]=0,"",tbl_nrc_lex_word_translation[context]),"",0)</f>
        <v/>
      </c>
      <c r="F9004">
        <v>0</v>
      </c>
      <c r="G9004" t="str">
        <f t="shared" si="140"/>
        <v/>
      </c>
    </row>
    <row r="9005" spans="1:7" hidden="1" x14ac:dyDescent="0.3">
      <c r="A9005" t="s">
        <v>4342</v>
      </c>
      <c r="B9005" t="s">
        <v>406</v>
      </c>
      <c r="C9005" t="str">
        <f>_xlfn.XLOOKUP(A9005,tbl_nrc_lex_word_translation[word_eng],tbl_nrc_lex_word_translation[word_ptbr],"",0)</f>
        <v>dor</v>
      </c>
      <c r="D9005" t="str">
        <f>_xlfn.XLOOKUP(B9005,tbl_nrc_lex_sentiment_translation[sentiment_eng],tbl_nrc_lex_sentiment_translation[sentiment_ptbr],"",0)</f>
        <v>medo</v>
      </c>
      <c r="E9005" t="str" cm="1">
        <f t="array" ref="E9005">_xlfn.XLOOKUP(A9005,tbl_nrc_lex_word_translation[word_eng],IF(tbl_nrc_lex_word_translation[context]=0,"",tbl_nrc_lex_word_translation[context]),"",0)</f>
        <v/>
      </c>
      <c r="F9005">
        <v>0</v>
      </c>
      <c r="G9005" t="str">
        <f t="shared" si="140"/>
        <v/>
      </c>
    </row>
    <row r="9006" spans="1:7" hidden="1" x14ac:dyDescent="0.3">
      <c r="A9006" t="s">
        <v>4343</v>
      </c>
      <c r="B9006" t="s">
        <v>829</v>
      </c>
      <c r="C9006" t="str">
        <f>_xlfn.XLOOKUP(A9006,tbl_nrc_lex_word_translation[word_eng],tbl_nrc_lex_word_translation[word_ptbr],"",0)</f>
        <v>triste</v>
      </c>
      <c r="D9006" t="str">
        <f>_xlfn.XLOOKUP(B9006,tbl_nrc_lex_sentiment_translation[sentiment_eng],tbl_nrc_lex_sentiment_translation[sentiment_ptbr],"",0)</f>
        <v>tristeza</v>
      </c>
      <c r="E9006" t="str" cm="1">
        <f t="array" ref="E9006">_xlfn.XLOOKUP(A9006,tbl_nrc_lex_word_translation[word_eng],IF(tbl_nrc_lex_word_translation[context]=0,"",tbl_nrc_lex_word_translation[context]),"",0)</f>
        <v/>
      </c>
      <c r="F9006">
        <v>0</v>
      </c>
      <c r="G9006" t="str">
        <f t="shared" si="140"/>
        <v/>
      </c>
    </row>
    <row r="9007" spans="1:7" hidden="1" x14ac:dyDescent="0.3">
      <c r="A9007" t="s">
        <v>4343</v>
      </c>
      <c r="B9007" t="s">
        <v>4</v>
      </c>
      <c r="C9007" t="str">
        <f>_xlfn.XLOOKUP(A9007,tbl_nrc_lex_word_translation[word_eng],tbl_nrc_lex_word_translation[word_ptbr],"",0)</f>
        <v>triste</v>
      </c>
      <c r="D9007" t="str">
        <f>_xlfn.XLOOKUP(B9007,tbl_nrc_lex_sentiment_translation[sentiment_eng],tbl_nrc_lex_sentiment_translation[sentiment_ptbr],"",0)</f>
        <v>negativo</v>
      </c>
      <c r="E9007" t="str" cm="1">
        <f t="array" ref="E9007">_xlfn.XLOOKUP(A9007,tbl_nrc_lex_word_translation[word_eng],IF(tbl_nrc_lex_word_translation[context]=0,"",tbl_nrc_lex_word_translation[context]),"",0)</f>
        <v/>
      </c>
      <c r="F9007">
        <v>0</v>
      </c>
      <c r="G9007" t="str">
        <f t="shared" si="140"/>
        <v/>
      </c>
    </row>
    <row r="9008" spans="1:7" hidden="1" x14ac:dyDescent="0.3">
      <c r="A9008" t="s">
        <v>4343</v>
      </c>
      <c r="B9008" t="s">
        <v>406</v>
      </c>
      <c r="C9008" t="str">
        <f>_xlfn.XLOOKUP(A9008,tbl_nrc_lex_word_translation[word_eng],tbl_nrc_lex_word_translation[word_ptbr],"",0)</f>
        <v>triste</v>
      </c>
      <c r="D9008" t="str">
        <f>_xlfn.XLOOKUP(B9008,tbl_nrc_lex_sentiment_translation[sentiment_eng],tbl_nrc_lex_sentiment_translation[sentiment_ptbr],"",0)</f>
        <v>medo</v>
      </c>
      <c r="E9008" t="str" cm="1">
        <f t="array" ref="E9008">_xlfn.XLOOKUP(A9008,tbl_nrc_lex_word_translation[word_eng],IF(tbl_nrc_lex_word_translation[context]=0,"",tbl_nrc_lex_word_translation[context]),"",0)</f>
        <v/>
      </c>
      <c r="F9008">
        <v>0</v>
      </c>
      <c r="G9008" t="str">
        <f t="shared" si="140"/>
        <v/>
      </c>
    </row>
    <row r="9009" spans="1:7" hidden="1" x14ac:dyDescent="0.3">
      <c r="A9009" t="s">
        <v>4344</v>
      </c>
      <c r="B9009" t="s">
        <v>4</v>
      </c>
      <c r="C9009" t="str">
        <f>_xlfn.XLOOKUP(A9009,tbl_nrc_lex_word_translation[word_eng],tbl_nrc_lex_word_translation[word_ptbr],"",0)</f>
        <v>doloroso</v>
      </c>
      <c r="D9009" t="str">
        <f>_xlfn.XLOOKUP(B9009,tbl_nrc_lex_sentiment_translation[sentiment_eng],tbl_nrc_lex_sentiment_translation[sentiment_ptbr],"",0)</f>
        <v>negativo</v>
      </c>
      <c r="E9009" t="str" cm="1">
        <f t="array" ref="E9009">_xlfn.XLOOKUP(A9009,tbl_nrc_lex_word_translation[word_eng],IF(tbl_nrc_lex_word_translation[context]=0,"",tbl_nrc_lex_word_translation[context]),"",0)</f>
        <v/>
      </c>
      <c r="F9009">
        <v>0</v>
      </c>
      <c r="G9009" t="str">
        <f t="shared" si="140"/>
        <v/>
      </c>
    </row>
    <row r="9010" spans="1:7" hidden="1" x14ac:dyDescent="0.3">
      <c r="A9010" t="s">
        <v>4344</v>
      </c>
      <c r="B9010" t="s">
        <v>829</v>
      </c>
      <c r="C9010" t="str">
        <f>_xlfn.XLOOKUP(A9010,tbl_nrc_lex_word_translation[word_eng],tbl_nrc_lex_word_translation[word_ptbr],"",0)</f>
        <v>doloroso</v>
      </c>
      <c r="D9010" t="str">
        <f>_xlfn.XLOOKUP(B9010,tbl_nrc_lex_sentiment_translation[sentiment_eng],tbl_nrc_lex_sentiment_translation[sentiment_ptbr],"",0)</f>
        <v>tristeza</v>
      </c>
      <c r="E9010" t="str" cm="1">
        <f t="array" ref="E9010">_xlfn.XLOOKUP(A9010,tbl_nrc_lex_word_translation[word_eng],IF(tbl_nrc_lex_word_translation[context]=0,"",tbl_nrc_lex_word_translation[context]),"",0)</f>
        <v/>
      </c>
      <c r="F9010">
        <v>0</v>
      </c>
      <c r="G9010" t="str">
        <f t="shared" si="140"/>
        <v/>
      </c>
    </row>
    <row r="9011" spans="1:7" hidden="1" x14ac:dyDescent="0.3">
      <c r="A9011" t="s">
        <v>4344</v>
      </c>
      <c r="B9011" t="s">
        <v>406</v>
      </c>
      <c r="C9011" t="str">
        <f>_xlfn.XLOOKUP(A9011,tbl_nrc_lex_word_translation[word_eng],tbl_nrc_lex_word_translation[word_ptbr],"",0)</f>
        <v>doloroso</v>
      </c>
      <c r="D9011" t="str">
        <f>_xlfn.XLOOKUP(B9011,tbl_nrc_lex_sentiment_translation[sentiment_eng],tbl_nrc_lex_sentiment_translation[sentiment_ptbr],"",0)</f>
        <v>medo</v>
      </c>
      <c r="E9011" t="str" cm="1">
        <f t="array" ref="E9011">_xlfn.XLOOKUP(A9011,tbl_nrc_lex_word_translation[word_eng],IF(tbl_nrc_lex_word_translation[context]=0,"",tbl_nrc_lex_word_translation[context]),"",0)</f>
        <v/>
      </c>
      <c r="F9011">
        <v>0</v>
      </c>
      <c r="G9011" t="str">
        <f t="shared" si="140"/>
        <v/>
      </c>
    </row>
    <row r="9012" spans="1:7" hidden="1" x14ac:dyDescent="0.3">
      <c r="A9012" t="s">
        <v>4344</v>
      </c>
      <c r="B9012" t="s">
        <v>830</v>
      </c>
      <c r="C9012" t="str">
        <f>_xlfn.XLOOKUP(A9012,tbl_nrc_lex_word_translation[word_eng],tbl_nrc_lex_word_translation[word_ptbr],"",0)</f>
        <v>doloroso</v>
      </c>
      <c r="D9012" t="str">
        <f>_xlfn.XLOOKUP(B9012,tbl_nrc_lex_sentiment_translation[sentiment_eng],tbl_nrc_lex_sentiment_translation[sentiment_ptbr],"",0)</f>
        <v>raiva</v>
      </c>
      <c r="E9012" t="str" cm="1">
        <f t="array" ref="E9012">_xlfn.XLOOKUP(A9012,tbl_nrc_lex_word_translation[word_eng],IF(tbl_nrc_lex_word_translation[context]=0,"",tbl_nrc_lex_word_translation[context]),"",0)</f>
        <v/>
      </c>
      <c r="F9012">
        <v>0</v>
      </c>
      <c r="G9012" t="str">
        <f t="shared" si="140"/>
        <v/>
      </c>
    </row>
    <row r="9013" spans="1:7" hidden="1" x14ac:dyDescent="0.3">
      <c r="A9013" t="s">
        <v>4344</v>
      </c>
      <c r="B9013" t="s">
        <v>835</v>
      </c>
      <c r="C9013" t="str">
        <f>_xlfn.XLOOKUP(A9013,tbl_nrc_lex_word_translation[word_eng],tbl_nrc_lex_word_translation[word_ptbr],"",0)</f>
        <v>doloroso</v>
      </c>
      <c r="D9013" t="str">
        <f>_xlfn.XLOOKUP(B9013,tbl_nrc_lex_sentiment_translation[sentiment_eng],tbl_nrc_lex_sentiment_translation[sentiment_ptbr],"",0)</f>
        <v>nojo</v>
      </c>
      <c r="E9013" t="str" cm="1">
        <f t="array" ref="E9013">_xlfn.XLOOKUP(A9013,tbl_nrc_lex_word_translation[word_eng],IF(tbl_nrc_lex_word_translation[context]=0,"",tbl_nrc_lex_word_translation[context]),"",0)</f>
        <v/>
      </c>
      <c r="F9013">
        <v>0</v>
      </c>
      <c r="G9013" t="str">
        <f t="shared" si="140"/>
        <v/>
      </c>
    </row>
    <row r="9014" spans="1:7" hidden="1" x14ac:dyDescent="0.3">
      <c r="A9014" t="s">
        <v>4345</v>
      </c>
      <c r="B9014" t="s">
        <v>829</v>
      </c>
      <c r="C9014" t="str">
        <f>_xlfn.XLOOKUP(A9014,tbl_nrc_lex_word_translation[word_eng],tbl_nrc_lex_word_translation[word_ptbr],"",0)</f>
        <v>dolorosamente</v>
      </c>
      <c r="D9014" t="str">
        <f>_xlfn.XLOOKUP(B9014,tbl_nrc_lex_sentiment_translation[sentiment_eng],tbl_nrc_lex_sentiment_translation[sentiment_ptbr],"",0)</f>
        <v>tristeza</v>
      </c>
      <c r="E9014" t="str" cm="1">
        <f t="array" ref="E9014">_xlfn.XLOOKUP(A9014,tbl_nrc_lex_word_translation[word_eng],IF(tbl_nrc_lex_word_translation[context]=0,"",tbl_nrc_lex_word_translation[context]),"",0)</f>
        <v/>
      </c>
      <c r="F9014">
        <v>0</v>
      </c>
      <c r="G9014" t="str">
        <f t="shared" si="140"/>
        <v/>
      </c>
    </row>
    <row r="9015" spans="1:7" hidden="1" x14ac:dyDescent="0.3">
      <c r="A9015" t="s">
        <v>4345</v>
      </c>
      <c r="B9015" t="s">
        <v>4</v>
      </c>
      <c r="C9015" t="str">
        <f>_xlfn.XLOOKUP(A9015,tbl_nrc_lex_word_translation[word_eng],tbl_nrc_lex_word_translation[word_ptbr],"",0)</f>
        <v>dolorosamente</v>
      </c>
      <c r="D9015" t="str">
        <f>_xlfn.XLOOKUP(B9015,tbl_nrc_lex_sentiment_translation[sentiment_eng],tbl_nrc_lex_sentiment_translation[sentiment_ptbr],"",0)</f>
        <v>negativo</v>
      </c>
      <c r="E9015" t="str" cm="1">
        <f t="array" ref="E9015">_xlfn.XLOOKUP(A9015,tbl_nrc_lex_word_translation[word_eng],IF(tbl_nrc_lex_word_translation[context]=0,"",tbl_nrc_lex_word_translation[context]),"",0)</f>
        <v/>
      </c>
      <c r="F9015">
        <v>0</v>
      </c>
      <c r="G9015" t="str">
        <f t="shared" si="140"/>
        <v/>
      </c>
    </row>
    <row r="9016" spans="1:7" hidden="1" x14ac:dyDescent="0.3">
      <c r="A9016" t="s">
        <v>4346</v>
      </c>
      <c r="B9016" t="s">
        <v>4</v>
      </c>
      <c r="C9016" t="str">
        <f>_xlfn.XLOOKUP(A9016,tbl_nrc_lex_word_translation[word_eng],tbl_nrc_lex_word_translation[word_ptbr],"",0)</f>
        <v>dores</v>
      </c>
      <c r="D9016" t="str">
        <f>_xlfn.XLOOKUP(B9016,tbl_nrc_lex_sentiment_translation[sentiment_eng],tbl_nrc_lex_sentiment_translation[sentiment_ptbr],"",0)</f>
        <v>negativo</v>
      </c>
      <c r="E9016" t="str" cm="1">
        <f t="array" ref="E9016">_xlfn.XLOOKUP(A9016,tbl_nrc_lex_word_translation[word_eng],IF(tbl_nrc_lex_word_translation[context]=0,"",tbl_nrc_lex_word_translation[context]),"",0)</f>
        <v/>
      </c>
      <c r="F9016">
        <v>0</v>
      </c>
      <c r="G9016" t="str">
        <f t="shared" si="140"/>
        <v/>
      </c>
    </row>
    <row r="9017" spans="1:7" hidden="1" x14ac:dyDescent="0.3">
      <c r="A9017" t="s">
        <v>4347</v>
      </c>
      <c r="B9017" t="s">
        <v>2</v>
      </c>
      <c r="C9017" t="str">
        <f>_xlfn.XLOOKUP(A9017,tbl_nrc_lex_word_translation[word_eng],tbl_nrc_lex_word_translation[word_ptbr],"",0)</f>
        <v>palatável</v>
      </c>
      <c r="D9017" t="str">
        <f>_xlfn.XLOOKUP(B9017,tbl_nrc_lex_sentiment_translation[sentiment_eng],tbl_nrc_lex_sentiment_translation[sentiment_ptbr],"",0)</f>
        <v>positivo</v>
      </c>
      <c r="E9017" t="str" cm="1">
        <f t="array" ref="E9017">_xlfn.XLOOKUP(A9017,tbl_nrc_lex_word_translation[word_eng],IF(tbl_nrc_lex_word_translation[context]=0,"",tbl_nrc_lex_word_translation[context]),"",0)</f>
        <v/>
      </c>
      <c r="F9017">
        <v>0</v>
      </c>
      <c r="G9017" t="str">
        <f t="shared" si="140"/>
        <v/>
      </c>
    </row>
    <row r="9018" spans="1:7" hidden="1" x14ac:dyDescent="0.3">
      <c r="A9018" t="s">
        <v>4348</v>
      </c>
      <c r="B9018" t="s">
        <v>2</v>
      </c>
      <c r="C9018" t="str">
        <f>_xlfn.XLOOKUP(A9018,tbl_nrc_lex_word_translation[word_eng],tbl_nrc_lex_word_translation[word_ptbr],"",0)</f>
        <v>paliativo</v>
      </c>
      <c r="D9018" t="str">
        <f>_xlfn.XLOOKUP(B9018,tbl_nrc_lex_sentiment_translation[sentiment_eng],tbl_nrc_lex_sentiment_translation[sentiment_ptbr],"",0)</f>
        <v>positivo</v>
      </c>
      <c r="E9018" t="str" cm="1">
        <f t="array" ref="E9018">_xlfn.XLOOKUP(A9018,tbl_nrc_lex_word_translation[word_eng],IF(tbl_nrc_lex_word_translation[context]=0,"",tbl_nrc_lex_word_translation[context]),"",0)</f>
        <v/>
      </c>
      <c r="F9018">
        <v>0</v>
      </c>
      <c r="G9018" t="str">
        <f t="shared" si="140"/>
        <v/>
      </c>
    </row>
    <row r="9019" spans="1:7" hidden="1" x14ac:dyDescent="0.3">
      <c r="A9019" t="s">
        <v>4349</v>
      </c>
      <c r="B9019" t="s">
        <v>831</v>
      </c>
      <c r="C9019" t="str">
        <f>_xlfn.XLOOKUP(A9019,tbl_nrc_lex_word_translation[word_eng],tbl_nrc_lex_word_translation[word_ptbr],"",0)</f>
        <v>palpável</v>
      </c>
      <c r="D9019" t="str">
        <f>_xlfn.XLOOKUP(B9019,tbl_nrc_lex_sentiment_translation[sentiment_eng],tbl_nrc_lex_sentiment_translation[sentiment_ptbr],"",0)</f>
        <v>surpresa</v>
      </c>
      <c r="E9019" t="str" cm="1">
        <f t="array" ref="E9019">_xlfn.XLOOKUP(A9019,tbl_nrc_lex_word_translation[word_eng],IF(tbl_nrc_lex_word_translation[context]=0,"",tbl_nrc_lex_word_translation[context]),"",0)</f>
        <v/>
      </c>
      <c r="F9019">
        <v>0</v>
      </c>
      <c r="G9019" t="str">
        <f t="shared" si="140"/>
        <v/>
      </c>
    </row>
    <row r="9020" spans="1:7" hidden="1" x14ac:dyDescent="0.3">
      <c r="A9020" t="s">
        <v>4350</v>
      </c>
      <c r="B9020" t="s">
        <v>4</v>
      </c>
      <c r="C9020" t="str">
        <f>_xlfn.XLOOKUP(A9020,tbl_nrc_lex_word_translation[word_eng],tbl_nrc_lex_word_translation[word_ptbr],"",0)</f>
        <v>paralisia</v>
      </c>
      <c r="D9020" t="str">
        <f>_xlfn.XLOOKUP(B9020,tbl_nrc_lex_sentiment_translation[sentiment_eng],tbl_nrc_lex_sentiment_translation[sentiment_ptbr],"",0)</f>
        <v>negativo</v>
      </c>
      <c r="E9020" t="str" cm="1">
        <f t="array" ref="E9020">_xlfn.XLOOKUP(A9020,tbl_nrc_lex_word_translation[word_eng],IF(tbl_nrc_lex_word_translation[context]=0,"",tbl_nrc_lex_word_translation[context]),"",0)</f>
        <v/>
      </c>
      <c r="F9020">
        <v>0</v>
      </c>
      <c r="G9020" t="str">
        <f t="shared" si="140"/>
        <v/>
      </c>
    </row>
    <row r="9021" spans="1:7" hidden="1" x14ac:dyDescent="0.3">
      <c r="A9021" t="s">
        <v>4350</v>
      </c>
      <c r="B9021" t="s">
        <v>829</v>
      </c>
      <c r="C9021" t="str">
        <f>_xlfn.XLOOKUP(A9021,tbl_nrc_lex_word_translation[word_eng],tbl_nrc_lex_word_translation[word_ptbr],"",0)</f>
        <v>paralisia</v>
      </c>
      <c r="D9021" t="str">
        <f>_xlfn.XLOOKUP(B9021,tbl_nrc_lex_sentiment_translation[sentiment_eng],tbl_nrc_lex_sentiment_translation[sentiment_ptbr],"",0)</f>
        <v>tristeza</v>
      </c>
      <c r="E9021" t="str" cm="1">
        <f t="array" ref="E9021">_xlfn.XLOOKUP(A9021,tbl_nrc_lex_word_translation[word_eng],IF(tbl_nrc_lex_word_translation[context]=0,"",tbl_nrc_lex_word_translation[context]),"",0)</f>
        <v/>
      </c>
      <c r="F9021">
        <v>0</v>
      </c>
      <c r="G9021" t="str">
        <f t="shared" si="140"/>
        <v/>
      </c>
    </row>
    <row r="9022" spans="1:7" hidden="1" x14ac:dyDescent="0.3">
      <c r="A9022" t="s">
        <v>4350</v>
      </c>
      <c r="B9022" t="s">
        <v>835</v>
      </c>
      <c r="C9022" t="str">
        <f>_xlfn.XLOOKUP(A9022,tbl_nrc_lex_word_translation[word_eng],tbl_nrc_lex_word_translation[word_ptbr],"",0)</f>
        <v>paralisia</v>
      </c>
      <c r="D9022" t="str">
        <f>_xlfn.XLOOKUP(B9022,tbl_nrc_lex_sentiment_translation[sentiment_eng],tbl_nrc_lex_sentiment_translation[sentiment_ptbr],"",0)</f>
        <v>nojo</v>
      </c>
      <c r="E9022" t="str" cm="1">
        <f t="array" ref="E9022">_xlfn.XLOOKUP(A9022,tbl_nrc_lex_word_translation[word_eng],IF(tbl_nrc_lex_word_translation[context]=0,"",tbl_nrc_lex_word_translation[context]),"",0)</f>
        <v/>
      </c>
      <c r="F9022">
        <v>0</v>
      </c>
      <c r="G9022" t="str">
        <f t="shared" si="140"/>
        <v/>
      </c>
    </row>
    <row r="9023" spans="1:7" hidden="1" x14ac:dyDescent="0.3">
      <c r="A9023" t="s">
        <v>4350</v>
      </c>
      <c r="B9023" t="s">
        <v>406</v>
      </c>
      <c r="C9023" t="str">
        <f>_xlfn.XLOOKUP(A9023,tbl_nrc_lex_word_translation[word_eng],tbl_nrc_lex_word_translation[word_ptbr],"",0)</f>
        <v>paralisia</v>
      </c>
      <c r="D9023" t="str">
        <f>_xlfn.XLOOKUP(B9023,tbl_nrc_lex_sentiment_translation[sentiment_eng],tbl_nrc_lex_sentiment_translation[sentiment_ptbr],"",0)</f>
        <v>medo</v>
      </c>
      <c r="E9023" t="str" cm="1">
        <f t="array" ref="E9023">_xlfn.XLOOKUP(A9023,tbl_nrc_lex_word_translation[word_eng],IF(tbl_nrc_lex_word_translation[context]=0,"",tbl_nrc_lex_word_translation[context]),"",0)</f>
        <v/>
      </c>
      <c r="F9023">
        <v>0</v>
      </c>
      <c r="G9023" t="str">
        <f t="shared" si="140"/>
        <v/>
      </c>
    </row>
    <row r="9024" spans="1:7" hidden="1" x14ac:dyDescent="0.3">
      <c r="A9024" t="s">
        <v>4351</v>
      </c>
      <c r="B9024" t="s">
        <v>2</v>
      </c>
      <c r="C9024" t="str">
        <f>_xlfn.XLOOKUP(A9024,tbl_nrc_lex_word_translation[word_eng],tbl_nrc_lex_word_translation[word_ptbr],"",0)</f>
        <v>panaceia</v>
      </c>
      <c r="D9024" t="str">
        <f>_xlfn.XLOOKUP(B9024,tbl_nrc_lex_sentiment_translation[sentiment_eng],tbl_nrc_lex_sentiment_translation[sentiment_ptbr],"",0)</f>
        <v>positivo</v>
      </c>
      <c r="E9024" t="str" cm="1">
        <f t="array" ref="E9024">_xlfn.XLOOKUP(A9024,tbl_nrc_lex_word_translation[word_eng],IF(tbl_nrc_lex_word_translation[context]=0,"",tbl_nrc_lex_word_translation[context]),"",0)</f>
        <v/>
      </c>
      <c r="F9024">
        <v>0</v>
      </c>
      <c r="G9024" t="str">
        <f t="shared" si="140"/>
        <v/>
      </c>
    </row>
    <row r="9025" spans="1:7" hidden="1" x14ac:dyDescent="0.3">
      <c r="A9025" t="s">
        <v>4352</v>
      </c>
      <c r="B9025" t="s">
        <v>2</v>
      </c>
      <c r="C9025" t="str">
        <f>_xlfn.XLOOKUP(A9025,tbl_nrc_lex_word_translation[word_eng],tbl_nrc_lex_word_translation[word_ptbr],"",0)</f>
        <v>bravata</v>
      </c>
      <c r="D9025" t="str">
        <f>_xlfn.XLOOKUP(B9025,tbl_nrc_lex_sentiment_translation[sentiment_eng],tbl_nrc_lex_sentiment_translation[sentiment_ptbr],"",0)</f>
        <v>positivo</v>
      </c>
      <c r="E9025" t="str" cm="1">
        <f t="array" ref="E9025">_xlfn.XLOOKUP(A9025,tbl_nrc_lex_word_translation[word_eng],IF(tbl_nrc_lex_word_translation[context]=0,"",tbl_nrc_lex_word_translation[context]),"",0)</f>
        <v/>
      </c>
      <c r="F9025">
        <v>0</v>
      </c>
      <c r="G9025" t="str">
        <f t="shared" si="140"/>
        <v/>
      </c>
    </row>
    <row r="9026" spans="1:7" hidden="1" x14ac:dyDescent="0.3">
      <c r="A9026" t="s">
        <v>4353</v>
      </c>
      <c r="B9026" t="s">
        <v>829</v>
      </c>
      <c r="C9026" t="str">
        <f>_xlfn.XLOOKUP(A9026,tbl_nrc_lex_word_translation[word_eng],tbl_nrc_lex_word_translation[word_ptbr],"",0)</f>
        <v>pandemia</v>
      </c>
      <c r="D9026" t="str">
        <f>_xlfn.XLOOKUP(B9026,tbl_nrc_lex_sentiment_translation[sentiment_eng],tbl_nrc_lex_sentiment_translation[sentiment_ptbr],"",0)</f>
        <v>tristeza</v>
      </c>
      <c r="E9026" t="str" cm="1">
        <f t="array" ref="E9026">_xlfn.XLOOKUP(A9026,tbl_nrc_lex_word_translation[word_eng],IF(tbl_nrc_lex_word_translation[context]=0,"",tbl_nrc_lex_word_translation[context]),"",0)</f>
        <v/>
      </c>
      <c r="F9026">
        <v>0</v>
      </c>
      <c r="G9026" t="str">
        <f t="shared" ref="G9026:G9089" si="141">IFERROR(FIND(" ",C9026),"")</f>
        <v/>
      </c>
    </row>
    <row r="9027" spans="1:7" hidden="1" x14ac:dyDescent="0.3">
      <c r="A9027" t="s">
        <v>4353</v>
      </c>
      <c r="B9027" t="s">
        <v>4</v>
      </c>
      <c r="C9027" t="str">
        <f>_xlfn.XLOOKUP(A9027,tbl_nrc_lex_word_translation[word_eng],tbl_nrc_lex_word_translation[word_ptbr],"",0)</f>
        <v>pandemia</v>
      </c>
      <c r="D9027" t="str">
        <f>_xlfn.XLOOKUP(B9027,tbl_nrc_lex_sentiment_translation[sentiment_eng],tbl_nrc_lex_sentiment_translation[sentiment_ptbr],"",0)</f>
        <v>negativo</v>
      </c>
      <c r="E9027" t="str" cm="1">
        <f t="array" ref="E9027">_xlfn.XLOOKUP(A9027,tbl_nrc_lex_word_translation[word_eng],IF(tbl_nrc_lex_word_translation[context]=0,"",tbl_nrc_lex_word_translation[context]),"",0)</f>
        <v/>
      </c>
      <c r="F9027">
        <v>0</v>
      </c>
      <c r="G9027" t="str">
        <f t="shared" si="141"/>
        <v/>
      </c>
    </row>
    <row r="9028" spans="1:7" hidden="1" x14ac:dyDescent="0.3">
      <c r="A9028" t="s">
        <v>4353</v>
      </c>
      <c r="B9028" t="s">
        <v>406</v>
      </c>
      <c r="C9028" t="str">
        <f>_xlfn.XLOOKUP(A9028,tbl_nrc_lex_word_translation[word_eng],tbl_nrc_lex_word_translation[word_ptbr],"",0)</f>
        <v>pandemia</v>
      </c>
      <c r="D9028" t="str">
        <f>_xlfn.XLOOKUP(B9028,tbl_nrc_lex_sentiment_translation[sentiment_eng],tbl_nrc_lex_sentiment_translation[sentiment_ptbr],"",0)</f>
        <v>medo</v>
      </c>
      <c r="E9028" t="str" cm="1">
        <f t="array" ref="E9028">_xlfn.XLOOKUP(A9028,tbl_nrc_lex_word_translation[word_eng],IF(tbl_nrc_lex_word_translation[context]=0,"",tbl_nrc_lex_word_translation[context]),"",0)</f>
        <v/>
      </c>
      <c r="F9028">
        <v>0</v>
      </c>
      <c r="G9028" t="str">
        <f t="shared" si="141"/>
        <v/>
      </c>
    </row>
    <row r="9029" spans="1:7" hidden="1" x14ac:dyDescent="0.3">
      <c r="A9029" t="s">
        <v>4354</v>
      </c>
      <c r="B9029" t="s">
        <v>831</v>
      </c>
      <c r="C9029" t="str">
        <f>_xlfn.XLOOKUP(A9029,tbl_nrc_lex_word_translation[word_eng],tbl_nrc_lex_word_translation[word_ptbr],"",0)</f>
        <v>pontada</v>
      </c>
      <c r="D9029" t="str">
        <f>_xlfn.XLOOKUP(B9029,tbl_nrc_lex_sentiment_translation[sentiment_eng],tbl_nrc_lex_sentiment_translation[sentiment_ptbr],"",0)</f>
        <v>surpresa</v>
      </c>
      <c r="E9029" t="str" cm="1">
        <f t="array" ref="E9029">_xlfn.XLOOKUP(A9029,tbl_nrc_lex_word_translation[word_eng],IF(tbl_nrc_lex_word_translation[context]=0,"",tbl_nrc_lex_word_translation[context]),"",0)</f>
        <v/>
      </c>
      <c r="F9029">
        <v>0</v>
      </c>
      <c r="G9029" t="str">
        <f t="shared" si="141"/>
        <v/>
      </c>
    </row>
    <row r="9030" spans="1:7" hidden="1" x14ac:dyDescent="0.3">
      <c r="A9030" t="s">
        <v>4354</v>
      </c>
      <c r="B9030" t="s">
        <v>4</v>
      </c>
      <c r="C9030" t="str">
        <f>_xlfn.XLOOKUP(A9030,tbl_nrc_lex_word_translation[word_eng],tbl_nrc_lex_word_translation[word_ptbr],"",0)</f>
        <v>pontada</v>
      </c>
      <c r="D9030" t="str">
        <f>_xlfn.XLOOKUP(B9030,tbl_nrc_lex_sentiment_translation[sentiment_eng],tbl_nrc_lex_sentiment_translation[sentiment_ptbr],"",0)</f>
        <v>negativo</v>
      </c>
      <c r="E9030" t="str" cm="1">
        <f t="array" ref="E9030">_xlfn.XLOOKUP(A9030,tbl_nrc_lex_word_translation[word_eng],IF(tbl_nrc_lex_word_translation[context]=0,"",tbl_nrc_lex_word_translation[context]),"",0)</f>
        <v/>
      </c>
      <c r="F9030">
        <v>0</v>
      </c>
      <c r="G9030" t="str">
        <f t="shared" si="141"/>
        <v/>
      </c>
    </row>
    <row r="9031" spans="1:7" hidden="1" x14ac:dyDescent="0.3">
      <c r="A9031" t="s">
        <v>667</v>
      </c>
      <c r="B9031" t="s">
        <v>4</v>
      </c>
      <c r="C9031" t="str">
        <f>_xlfn.XLOOKUP(A9031,tbl_nrc_lex_word_translation[word_eng],tbl_nrc_lex_word_translation[word_ptbr],"",0)</f>
        <v>pânico</v>
      </c>
      <c r="D9031" t="str">
        <f>_xlfn.XLOOKUP(B9031,tbl_nrc_lex_sentiment_translation[sentiment_eng],tbl_nrc_lex_sentiment_translation[sentiment_ptbr],"",0)</f>
        <v>negativo</v>
      </c>
      <c r="E9031" t="str" cm="1">
        <f t="array" ref="E9031">_xlfn.XLOOKUP(A9031,tbl_nrc_lex_word_translation[word_eng],IF(tbl_nrc_lex_word_translation[context]=0,"",tbl_nrc_lex_word_translation[context]),"",0)</f>
        <v/>
      </c>
      <c r="F9031">
        <v>0</v>
      </c>
      <c r="G9031" t="str">
        <f t="shared" si="141"/>
        <v/>
      </c>
    </row>
    <row r="9032" spans="1:7" hidden="1" x14ac:dyDescent="0.3">
      <c r="A9032" t="s">
        <v>667</v>
      </c>
      <c r="B9032" t="s">
        <v>406</v>
      </c>
      <c r="C9032" t="str">
        <f>_xlfn.XLOOKUP(A9032,tbl_nrc_lex_word_translation[word_eng],tbl_nrc_lex_word_translation[word_ptbr],"",0)</f>
        <v>pânico</v>
      </c>
      <c r="D9032" t="str">
        <f>_xlfn.XLOOKUP(B9032,tbl_nrc_lex_sentiment_translation[sentiment_eng],tbl_nrc_lex_sentiment_translation[sentiment_ptbr],"",0)</f>
        <v>medo</v>
      </c>
      <c r="E9032" t="str" cm="1">
        <f t="array" ref="E9032">_xlfn.XLOOKUP(A9032,tbl_nrc_lex_word_translation[word_eng],IF(tbl_nrc_lex_word_translation[context]=0,"",tbl_nrc_lex_word_translation[context]),"",0)</f>
        <v/>
      </c>
      <c r="F9032">
        <v>0</v>
      </c>
      <c r="G9032" t="str">
        <f t="shared" si="141"/>
        <v/>
      </c>
    </row>
    <row r="9033" spans="1:7" hidden="1" x14ac:dyDescent="0.3">
      <c r="A9033" t="s">
        <v>4355</v>
      </c>
      <c r="B9033" t="s">
        <v>2</v>
      </c>
      <c r="C9033" t="str">
        <f>_xlfn.XLOOKUP(A9033,tbl_nrc_lex_word_translation[word_eng],tbl_nrc_lex_word_translation[word_ptbr],"",0)</f>
        <v/>
      </c>
      <c r="D9033" t="str">
        <f>_xlfn.XLOOKUP(B9033,tbl_nrc_lex_sentiment_translation[sentiment_eng],tbl_nrc_lex_sentiment_translation[sentiment_ptbr],"",0)</f>
        <v>positivo</v>
      </c>
      <c r="E9033" t="str" cm="1">
        <f t="array" ref="E9033">_xlfn.XLOOKUP(A9033,tbl_nrc_lex_word_translation[word_eng],IF(tbl_nrc_lex_word_translation[context]=0,"",tbl_nrc_lex_word_translation[context]),"",0)</f>
        <v/>
      </c>
      <c r="F9033">
        <v>0</v>
      </c>
      <c r="G9033" t="str">
        <f t="shared" si="141"/>
        <v/>
      </c>
    </row>
    <row r="9034" spans="1:7" hidden="1" x14ac:dyDescent="0.3">
      <c r="A9034" t="s">
        <v>4356</v>
      </c>
      <c r="B9034" t="s">
        <v>2</v>
      </c>
      <c r="C9034" t="str">
        <f>_xlfn.XLOOKUP(A9034,tbl_nrc_lex_word_translation[word_eng],tbl_nrc_lex_word_translation[word_ptbr],"",0)</f>
        <v>páprica</v>
      </c>
      <c r="D9034" t="str">
        <f>_xlfn.XLOOKUP(B9034,tbl_nrc_lex_sentiment_translation[sentiment_eng],tbl_nrc_lex_sentiment_translation[sentiment_ptbr],"",0)</f>
        <v>positivo</v>
      </c>
      <c r="E9034" t="str" cm="1">
        <f t="array" ref="E9034">_xlfn.XLOOKUP(A9034,tbl_nrc_lex_word_translation[word_eng],IF(tbl_nrc_lex_word_translation[context]=0,"",tbl_nrc_lex_word_translation[context]),"",0)</f>
        <v/>
      </c>
      <c r="F9034">
        <v>0</v>
      </c>
      <c r="G9034" t="str">
        <f t="shared" si="141"/>
        <v/>
      </c>
    </row>
    <row r="9035" spans="1:7" hidden="1" x14ac:dyDescent="0.3">
      <c r="A9035" t="s">
        <v>4357</v>
      </c>
      <c r="B9035" t="s">
        <v>406</v>
      </c>
      <c r="C9035" t="str">
        <f>_xlfn.XLOOKUP(A9035,tbl_nrc_lex_word_translation[word_eng],tbl_nrc_lex_word_translation[word_ptbr],"",0)</f>
        <v>paraquedas</v>
      </c>
      <c r="D9035" t="str">
        <f>_xlfn.XLOOKUP(B9035,tbl_nrc_lex_sentiment_translation[sentiment_eng],tbl_nrc_lex_sentiment_translation[sentiment_ptbr],"",0)</f>
        <v>medo</v>
      </c>
      <c r="E9035" t="str" cm="1">
        <f t="array" ref="E9035">_xlfn.XLOOKUP(A9035,tbl_nrc_lex_word_translation[word_eng],IF(tbl_nrc_lex_word_translation[context]=0,"",tbl_nrc_lex_word_translation[context]),"",0)</f>
        <v/>
      </c>
      <c r="F9035">
        <v>0</v>
      </c>
      <c r="G9035" t="str">
        <f t="shared" si="141"/>
        <v/>
      </c>
    </row>
    <row r="9036" spans="1:7" hidden="1" x14ac:dyDescent="0.3">
      <c r="A9036" t="s">
        <v>4358</v>
      </c>
      <c r="B9036" t="s">
        <v>4</v>
      </c>
      <c r="C9036" t="str">
        <f>_xlfn.XLOOKUP(A9036,tbl_nrc_lex_word_translation[word_eng],tbl_nrc_lex_word_translation[word_ptbr],"",0)</f>
        <v>desfile</v>
      </c>
      <c r="D9036" t="str">
        <f>_xlfn.XLOOKUP(B9036,tbl_nrc_lex_sentiment_translation[sentiment_eng],tbl_nrc_lex_sentiment_translation[sentiment_ptbr],"",0)</f>
        <v>negativo</v>
      </c>
      <c r="E9036" t="str" cm="1">
        <f t="array" ref="E9036">_xlfn.XLOOKUP(A9036,tbl_nrc_lex_word_translation[word_eng],IF(tbl_nrc_lex_word_translation[context]=0,"",tbl_nrc_lex_word_translation[context]),"",0)</f>
        <v/>
      </c>
      <c r="F9036">
        <v>0</v>
      </c>
      <c r="G9036" t="str">
        <f t="shared" si="141"/>
        <v/>
      </c>
    </row>
    <row r="9037" spans="1:7" hidden="1" x14ac:dyDescent="0.3">
      <c r="A9037" t="s">
        <v>4358</v>
      </c>
      <c r="B9037" t="s">
        <v>2</v>
      </c>
      <c r="C9037" t="str">
        <f>_xlfn.XLOOKUP(A9037,tbl_nrc_lex_word_translation[word_eng],tbl_nrc_lex_word_translation[word_ptbr],"",0)</f>
        <v>desfile</v>
      </c>
      <c r="D9037" t="str">
        <f>_xlfn.XLOOKUP(B9037,tbl_nrc_lex_sentiment_translation[sentiment_eng],tbl_nrc_lex_sentiment_translation[sentiment_ptbr],"",0)</f>
        <v>positivo</v>
      </c>
      <c r="E9037" t="str" cm="1">
        <f t="array" ref="E9037">_xlfn.XLOOKUP(A9037,tbl_nrc_lex_word_translation[word_eng],IF(tbl_nrc_lex_word_translation[context]=0,"",tbl_nrc_lex_word_translation[context]),"",0)</f>
        <v/>
      </c>
      <c r="F9037">
        <v>0</v>
      </c>
      <c r="G9037" t="str">
        <f t="shared" si="141"/>
        <v/>
      </c>
    </row>
    <row r="9038" spans="1:7" hidden="1" x14ac:dyDescent="0.3">
      <c r="A9038" t="s">
        <v>4358</v>
      </c>
      <c r="B9038" t="s">
        <v>831</v>
      </c>
      <c r="C9038" t="str">
        <f>_xlfn.XLOOKUP(A9038,tbl_nrc_lex_word_translation[word_eng],tbl_nrc_lex_word_translation[word_ptbr],"",0)</f>
        <v>desfile</v>
      </c>
      <c r="D9038" t="str">
        <f>_xlfn.XLOOKUP(B9038,tbl_nrc_lex_sentiment_translation[sentiment_eng],tbl_nrc_lex_sentiment_translation[sentiment_ptbr],"",0)</f>
        <v>surpresa</v>
      </c>
      <c r="E9038" t="str" cm="1">
        <f t="array" ref="E9038">_xlfn.XLOOKUP(A9038,tbl_nrc_lex_word_translation[word_eng],IF(tbl_nrc_lex_word_translation[context]=0,"",tbl_nrc_lex_word_translation[context]),"",0)</f>
        <v/>
      </c>
      <c r="F9038">
        <v>0</v>
      </c>
      <c r="G9038" t="str">
        <f t="shared" si="141"/>
        <v/>
      </c>
    </row>
    <row r="9039" spans="1:7" hidden="1" x14ac:dyDescent="0.3">
      <c r="A9039" t="s">
        <v>4358</v>
      </c>
      <c r="B9039" t="s">
        <v>60</v>
      </c>
      <c r="C9039" t="str">
        <f>_xlfn.XLOOKUP(A9039,tbl_nrc_lex_word_translation[word_eng],tbl_nrc_lex_word_translation[word_ptbr],"",0)</f>
        <v>desfile</v>
      </c>
      <c r="D9039" t="str">
        <f>_xlfn.XLOOKUP(B9039,tbl_nrc_lex_sentiment_translation[sentiment_eng],tbl_nrc_lex_sentiment_translation[sentiment_ptbr],"",0)</f>
        <v>antecipação</v>
      </c>
      <c r="E9039" t="str" cm="1">
        <f t="array" ref="E9039">_xlfn.XLOOKUP(A9039,tbl_nrc_lex_word_translation[word_eng],IF(tbl_nrc_lex_word_translation[context]=0,"",tbl_nrc_lex_word_translation[context]),"",0)</f>
        <v/>
      </c>
      <c r="F9039">
        <v>0</v>
      </c>
      <c r="G9039" t="str">
        <f t="shared" si="141"/>
        <v/>
      </c>
    </row>
    <row r="9040" spans="1:7" hidden="1" x14ac:dyDescent="0.3">
      <c r="A9040" t="s">
        <v>4358</v>
      </c>
      <c r="B9040" t="s">
        <v>406</v>
      </c>
      <c r="C9040" t="str">
        <f>_xlfn.XLOOKUP(A9040,tbl_nrc_lex_word_translation[word_eng],tbl_nrc_lex_word_translation[word_ptbr],"",0)</f>
        <v>desfile</v>
      </c>
      <c r="D9040" t="str">
        <f>_xlfn.XLOOKUP(B9040,tbl_nrc_lex_sentiment_translation[sentiment_eng],tbl_nrc_lex_sentiment_translation[sentiment_ptbr],"",0)</f>
        <v>medo</v>
      </c>
      <c r="E9040" t="str" cm="1">
        <f t="array" ref="E9040">_xlfn.XLOOKUP(A9040,tbl_nrc_lex_word_translation[word_eng],IF(tbl_nrc_lex_word_translation[context]=0,"",tbl_nrc_lex_word_translation[context]),"",0)</f>
        <v/>
      </c>
      <c r="F9040">
        <v>0</v>
      </c>
      <c r="G9040" t="str">
        <f t="shared" si="141"/>
        <v/>
      </c>
    </row>
    <row r="9041" spans="1:7" hidden="1" x14ac:dyDescent="0.3">
      <c r="A9041" t="s">
        <v>4358</v>
      </c>
      <c r="B9041" t="s">
        <v>852</v>
      </c>
      <c r="C9041" t="str">
        <f>_xlfn.XLOOKUP(A9041,tbl_nrc_lex_word_translation[word_eng],tbl_nrc_lex_word_translation[word_ptbr],"",0)</f>
        <v>desfile</v>
      </c>
      <c r="D9041" t="str">
        <f>_xlfn.XLOOKUP(B9041,tbl_nrc_lex_sentiment_translation[sentiment_eng],tbl_nrc_lex_sentiment_translation[sentiment_ptbr],"",0)</f>
        <v>alegria</v>
      </c>
      <c r="E9041" t="str" cm="1">
        <f t="array" ref="E9041">_xlfn.XLOOKUP(A9041,tbl_nrc_lex_word_translation[word_eng],IF(tbl_nrc_lex_word_translation[context]=0,"",tbl_nrc_lex_word_translation[context]),"",0)</f>
        <v/>
      </c>
      <c r="F9041">
        <v>0</v>
      </c>
      <c r="G9041" t="str">
        <f t="shared" si="141"/>
        <v/>
      </c>
    </row>
    <row r="9042" spans="1:7" hidden="1" x14ac:dyDescent="0.3">
      <c r="A9042" t="s">
        <v>4359</v>
      </c>
      <c r="B9042" t="s">
        <v>2</v>
      </c>
      <c r="C9042" t="str">
        <f>_xlfn.XLOOKUP(A9042,tbl_nrc_lex_word_translation[word_eng],tbl_nrc_lex_word_translation[word_ptbr],"",0)</f>
        <v>modelo</v>
      </c>
      <c r="D9042" t="str">
        <f>_xlfn.XLOOKUP(B9042,tbl_nrc_lex_sentiment_translation[sentiment_eng],tbl_nrc_lex_sentiment_translation[sentiment_ptbr],"",0)</f>
        <v>positivo</v>
      </c>
      <c r="E9042" t="str" cm="1">
        <f t="array" ref="E9042">_xlfn.XLOOKUP(A9042,tbl_nrc_lex_word_translation[word_eng],IF(tbl_nrc_lex_word_translation[context]=0,"",tbl_nrc_lex_word_translation[context]),"",0)</f>
        <v>protótipo</v>
      </c>
      <c r="F9042">
        <v>0</v>
      </c>
      <c r="G9042" t="str">
        <f t="shared" si="141"/>
        <v/>
      </c>
    </row>
    <row r="9043" spans="1:7" hidden="1" x14ac:dyDescent="0.3">
      <c r="A9043" t="s">
        <v>4359</v>
      </c>
      <c r="B9043" t="s">
        <v>828</v>
      </c>
      <c r="C9043" t="str">
        <f>_xlfn.XLOOKUP(A9043,tbl_nrc_lex_word_translation[word_eng],tbl_nrc_lex_word_translation[word_ptbr],"",0)</f>
        <v>modelo</v>
      </c>
      <c r="D9043" t="str">
        <f>_xlfn.XLOOKUP(B9043,tbl_nrc_lex_sentiment_translation[sentiment_eng],tbl_nrc_lex_sentiment_translation[sentiment_ptbr],"",0)</f>
        <v>confiança</v>
      </c>
      <c r="E9043" t="str" cm="1">
        <f t="array" ref="E9043">_xlfn.XLOOKUP(A9043,tbl_nrc_lex_word_translation[word_eng],IF(tbl_nrc_lex_word_translation[context]=0,"",tbl_nrc_lex_word_translation[context]),"",0)</f>
        <v>protótipo</v>
      </c>
      <c r="F9043">
        <v>0</v>
      </c>
      <c r="G9043" t="str">
        <f t="shared" si="141"/>
        <v/>
      </c>
    </row>
    <row r="9044" spans="1:7" hidden="1" x14ac:dyDescent="0.3">
      <c r="A9044" t="s">
        <v>4359</v>
      </c>
      <c r="B9044" t="s">
        <v>60</v>
      </c>
      <c r="C9044" t="str">
        <f>_xlfn.XLOOKUP(A9044,tbl_nrc_lex_word_translation[word_eng],tbl_nrc_lex_word_translation[word_ptbr],"",0)</f>
        <v>modelo</v>
      </c>
      <c r="D9044" t="str">
        <f>_xlfn.XLOOKUP(B9044,tbl_nrc_lex_sentiment_translation[sentiment_eng],tbl_nrc_lex_sentiment_translation[sentiment_ptbr],"",0)</f>
        <v>antecipação</v>
      </c>
      <c r="E9044" t="str" cm="1">
        <f t="array" ref="E9044">_xlfn.XLOOKUP(A9044,tbl_nrc_lex_word_translation[word_eng],IF(tbl_nrc_lex_word_translation[context]=0,"",tbl_nrc_lex_word_translation[context]),"",0)</f>
        <v>protótipo</v>
      </c>
      <c r="F9044">
        <v>0</v>
      </c>
      <c r="G9044" t="str">
        <f t="shared" si="141"/>
        <v/>
      </c>
    </row>
    <row r="9045" spans="1:7" hidden="1" x14ac:dyDescent="0.3">
      <c r="A9045" t="s">
        <v>4359</v>
      </c>
      <c r="B9045" t="s">
        <v>852</v>
      </c>
      <c r="C9045" t="str">
        <f>_xlfn.XLOOKUP(A9045,tbl_nrc_lex_word_translation[word_eng],tbl_nrc_lex_word_translation[word_ptbr],"",0)</f>
        <v>modelo</v>
      </c>
      <c r="D9045" t="str">
        <f>_xlfn.XLOOKUP(B9045,tbl_nrc_lex_sentiment_translation[sentiment_eng],tbl_nrc_lex_sentiment_translation[sentiment_ptbr],"",0)</f>
        <v>alegria</v>
      </c>
      <c r="E9045" t="str" cm="1">
        <f t="array" ref="E9045">_xlfn.XLOOKUP(A9045,tbl_nrc_lex_word_translation[word_eng],IF(tbl_nrc_lex_word_translation[context]=0,"",tbl_nrc_lex_word_translation[context]),"",0)</f>
        <v>protótipo</v>
      </c>
      <c r="F9045">
        <v>0</v>
      </c>
      <c r="G9045" t="str">
        <f t="shared" si="141"/>
        <v/>
      </c>
    </row>
    <row r="9046" spans="1:7" hidden="1" x14ac:dyDescent="0.3">
      <c r="A9046" t="s">
        <v>4360</v>
      </c>
      <c r="B9046" t="s">
        <v>4</v>
      </c>
      <c r="C9046" t="str">
        <f>_xlfn.XLOOKUP(A9046,tbl_nrc_lex_word_translation[word_eng],tbl_nrc_lex_word_translation[word_ptbr],"",0)</f>
        <v>paralisia</v>
      </c>
      <c r="D9046" t="str">
        <f>_xlfn.XLOOKUP(B9046,tbl_nrc_lex_sentiment_translation[sentiment_eng],tbl_nrc_lex_sentiment_translation[sentiment_ptbr],"",0)</f>
        <v>negativo</v>
      </c>
      <c r="E9046" t="str" cm="1">
        <f t="array" ref="E9046">_xlfn.XLOOKUP(A9046,tbl_nrc_lex_word_translation[word_eng],IF(tbl_nrc_lex_word_translation[context]=0,"",tbl_nrc_lex_word_translation[context]),"",0)</f>
        <v/>
      </c>
      <c r="F9046">
        <v>0</v>
      </c>
      <c r="G9046" t="str">
        <f t="shared" si="141"/>
        <v/>
      </c>
    </row>
    <row r="9047" spans="1:7" hidden="1" x14ac:dyDescent="0.3">
      <c r="A9047" t="s">
        <v>4360</v>
      </c>
      <c r="B9047" t="s">
        <v>829</v>
      </c>
      <c r="C9047" t="str">
        <f>_xlfn.XLOOKUP(A9047,tbl_nrc_lex_word_translation[word_eng],tbl_nrc_lex_word_translation[word_ptbr],"",0)</f>
        <v>paralisia</v>
      </c>
      <c r="D9047" t="str">
        <f>_xlfn.XLOOKUP(B9047,tbl_nrc_lex_sentiment_translation[sentiment_eng],tbl_nrc_lex_sentiment_translation[sentiment_ptbr],"",0)</f>
        <v>tristeza</v>
      </c>
      <c r="E9047" t="str" cm="1">
        <f t="array" ref="E9047">_xlfn.XLOOKUP(A9047,tbl_nrc_lex_word_translation[word_eng],IF(tbl_nrc_lex_word_translation[context]=0,"",tbl_nrc_lex_word_translation[context]),"",0)</f>
        <v/>
      </c>
      <c r="F9047">
        <v>0</v>
      </c>
      <c r="G9047" t="str">
        <f t="shared" si="141"/>
        <v/>
      </c>
    </row>
    <row r="9048" spans="1:7" hidden="1" x14ac:dyDescent="0.3">
      <c r="A9048" t="s">
        <v>4360</v>
      </c>
      <c r="B9048" t="s">
        <v>406</v>
      </c>
      <c r="C9048" t="str">
        <f>_xlfn.XLOOKUP(A9048,tbl_nrc_lex_word_translation[word_eng],tbl_nrc_lex_word_translation[word_ptbr],"",0)</f>
        <v>paralisia</v>
      </c>
      <c r="D9048" t="str">
        <f>_xlfn.XLOOKUP(B9048,tbl_nrc_lex_sentiment_translation[sentiment_eng],tbl_nrc_lex_sentiment_translation[sentiment_ptbr],"",0)</f>
        <v>medo</v>
      </c>
      <c r="E9048" t="str" cm="1">
        <f t="array" ref="E9048">_xlfn.XLOOKUP(A9048,tbl_nrc_lex_word_translation[word_eng],IF(tbl_nrc_lex_word_translation[context]=0,"",tbl_nrc_lex_word_translation[context]),"",0)</f>
        <v/>
      </c>
      <c r="F9048">
        <v>0</v>
      </c>
      <c r="G9048" t="str">
        <f t="shared" si="141"/>
        <v/>
      </c>
    </row>
    <row r="9049" spans="1:7" hidden="1" x14ac:dyDescent="0.3">
      <c r="A9049" t="s">
        <v>4360</v>
      </c>
      <c r="B9049" t="s">
        <v>830</v>
      </c>
      <c r="C9049" t="str">
        <f>_xlfn.XLOOKUP(A9049,tbl_nrc_lex_word_translation[word_eng],tbl_nrc_lex_word_translation[word_ptbr],"",0)</f>
        <v>paralisia</v>
      </c>
      <c r="D9049" t="str">
        <f>_xlfn.XLOOKUP(B9049,tbl_nrc_lex_sentiment_translation[sentiment_eng],tbl_nrc_lex_sentiment_translation[sentiment_ptbr],"",0)</f>
        <v>raiva</v>
      </c>
      <c r="E9049" t="str" cm="1">
        <f t="array" ref="E9049">_xlfn.XLOOKUP(A9049,tbl_nrc_lex_word_translation[word_eng],IF(tbl_nrc_lex_word_translation[context]=0,"",tbl_nrc_lex_word_translation[context]),"",0)</f>
        <v/>
      </c>
      <c r="F9049">
        <v>0</v>
      </c>
      <c r="G9049" t="str">
        <f t="shared" si="141"/>
        <v/>
      </c>
    </row>
    <row r="9050" spans="1:7" hidden="1" x14ac:dyDescent="0.3">
      <c r="A9050" t="s">
        <v>4360</v>
      </c>
      <c r="B9050" t="s">
        <v>60</v>
      </c>
      <c r="C9050" t="str">
        <f>_xlfn.XLOOKUP(A9050,tbl_nrc_lex_word_translation[word_eng],tbl_nrc_lex_word_translation[word_ptbr],"",0)</f>
        <v>paralisia</v>
      </c>
      <c r="D9050" t="str">
        <f>_xlfn.XLOOKUP(B9050,tbl_nrc_lex_sentiment_translation[sentiment_eng],tbl_nrc_lex_sentiment_translation[sentiment_ptbr],"",0)</f>
        <v>antecipação</v>
      </c>
      <c r="E9050" t="str" cm="1">
        <f t="array" ref="E9050">_xlfn.XLOOKUP(A9050,tbl_nrc_lex_word_translation[word_eng],IF(tbl_nrc_lex_word_translation[context]=0,"",tbl_nrc_lex_word_translation[context]),"",0)</f>
        <v/>
      </c>
      <c r="F9050">
        <v>0</v>
      </c>
      <c r="G9050" t="str">
        <f t="shared" si="141"/>
        <v/>
      </c>
    </row>
    <row r="9051" spans="1:7" hidden="1" x14ac:dyDescent="0.3">
      <c r="A9051" t="s">
        <v>4361</v>
      </c>
      <c r="B9051" t="s">
        <v>2</v>
      </c>
      <c r="C9051" t="str">
        <f>_xlfn.XLOOKUP(A9051,tbl_nrc_lex_word_translation[word_eng],tbl_nrc_lex_word_translation[word_ptbr],"",0)</f>
        <v>supremo</v>
      </c>
      <c r="D9051" t="str">
        <f>_xlfn.XLOOKUP(B9051,tbl_nrc_lex_sentiment_translation[sentiment_eng],tbl_nrc_lex_sentiment_translation[sentiment_ptbr],"",0)</f>
        <v>positivo</v>
      </c>
      <c r="E9051" t="str" cm="1">
        <f t="array" ref="E9051">_xlfn.XLOOKUP(A9051,tbl_nrc_lex_word_translation[word_eng],IF(tbl_nrc_lex_word_translation[context]=0,"",tbl_nrc_lex_word_translation[context]),"",0)</f>
        <v/>
      </c>
      <c r="F9051">
        <v>0</v>
      </c>
      <c r="G9051" t="str">
        <f t="shared" si="141"/>
        <v/>
      </c>
    </row>
    <row r="9052" spans="1:7" hidden="1" x14ac:dyDescent="0.3">
      <c r="A9052" t="s">
        <v>4362</v>
      </c>
      <c r="B9052" t="s">
        <v>4</v>
      </c>
      <c r="C9052" t="str">
        <f>_xlfn.XLOOKUP(A9052,tbl_nrc_lex_word_translation[word_eng],tbl_nrc_lex_word_translation[word_ptbr],"",0)</f>
        <v>paranoia</v>
      </c>
      <c r="D9052" t="str">
        <f>_xlfn.XLOOKUP(B9052,tbl_nrc_lex_sentiment_translation[sentiment_eng],tbl_nrc_lex_sentiment_translation[sentiment_ptbr],"",0)</f>
        <v>negativo</v>
      </c>
      <c r="E9052" t="str" cm="1">
        <f t="array" ref="E9052">_xlfn.XLOOKUP(A9052,tbl_nrc_lex_word_translation[word_eng],IF(tbl_nrc_lex_word_translation[context]=0,"",tbl_nrc_lex_word_translation[context]),"",0)</f>
        <v/>
      </c>
      <c r="F9052">
        <v>0</v>
      </c>
      <c r="G9052" t="str">
        <f t="shared" si="141"/>
        <v/>
      </c>
    </row>
    <row r="9053" spans="1:7" hidden="1" x14ac:dyDescent="0.3">
      <c r="A9053" t="s">
        <v>4362</v>
      </c>
      <c r="B9053" t="s">
        <v>406</v>
      </c>
      <c r="C9053" t="str">
        <f>_xlfn.XLOOKUP(A9053,tbl_nrc_lex_word_translation[word_eng],tbl_nrc_lex_word_translation[word_ptbr],"",0)</f>
        <v>paranoia</v>
      </c>
      <c r="D9053" t="str">
        <f>_xlfn.XLOOKUP(B9053,tbl_nrc_lex_sentiment_translation[sentiment_eng],tbl_nrc_lex_sentiment_translation[sentiment_ptbr],"",0)</f>
        <v>medo</v>
      </c>
      <c r="E9053" t="str" cm="1">
        <f t="array" ref="E9053">_xlfn.XLOOKUP(A9053,tbl_nrc_lex_word_translation[word_eng],IF(tbl_nrc_lex_word_translation[context]=0,"",tbl_nrc_lex_word_translation[context]),"",0)</f>
        <v/>
      </c>
      <c r="F9053">
        <v>0</v>
      </c>
      <c r="G9053" t="str">
        <f t="shared" si="141"/>
        <v/>
      </c>
    </row>
    <row r="9054" spans="1:7" hidden="1" x14ac:dyDescent="0.3">
      <c r="A9054" t="s">
        <v>4363</v>
      </c>
      <c r="B9054" t="s">
        <v>2</v>
      </c>
      <c r="C9054" t="str">
        <f>_xlfn.XLOOKUP(A9054,tbl_nrc_lex_word_translation[word_eng],tbl_nrc_lex_word_translation[word_ptbr],"",0)</f>
        <v>parafrasear</v>
      </c>
      <c r="D9054" t="str">
        <f>_xlfn.XLOOKUP(B9054,tbl_nrc_lex_sentiment_translation[sentiment_eng],tbl_nrc_lex_sentiment_translation[sentiment_ptbr],"",0)</f>
        <v>positivo</v>
      </c>
      <c r="E9054" t="str" cm="1">
        <f t="array" ref="E9054">_xlfn.XLOOKUP(A9054,tbl_nrc_lex_word_translation[word_eng],IF(tbl_nrc_lex_word_translation[context]=0,"",tbl_nrc_lex_word_translation[context]),"",0)</f>
        <v/>
      </c>
      <c r="F9054">
        <v>0</v>
      </c>
      <c r="G9054" t="str">
        <f t="shared" si="141"/>
        <v/>
      </c>
    </row>
    <row r="9055" spans="1:7" hidden="1" x14ac:dyDescent="0.3">
      <c r="A9055" t="s">
        <v>4363</v>
      </c>
      <c r="B9055" t="s">
        <v>4</v>
      </c>
      <c r="C9055" t="str">
        <f>_xlfn.XLOOKUP(A9055,tbl_nrc_lex_word_translation[word_eng],tbl_nrc_lex_word_translation[word_ptbr],"",0)</f>
        <v>parafrasear</v>
      </c>
      <c r="D9055" t="str">
        <f>_xlfn.XLOOKUP(B9055,tbl_nrc_lex_sentiment_translation[sentiment_eng],tbl_nrc_lex_sentiment_translation[sentiment_ptbr],"",0)</f>
        <v>negativo</v>
      </c>
      <c r="E9055" t="str" cm="1">
        <f t="array" ref="E9055">_xlfn.XLOOKUP(A9055,tbl_nrc_lex_word_translation[word_eng],IF(tbl_nrc_lex_word_translation[context]=0,"",tbl_nrc_lex_word_translation[context]),"",0)</f>
        <v/>
      </c>
      <c r="F9055">
        <v>0</v>
      </c>
      <c r="G9055" t="str">
        <f t="shared" si="141"/>
        <v/>
      </c>
    </row>
    <row r="9056" spans="1:7" hidden="1" x14ac:dyDescent="0.3">
      <c r="A9056" t="s">
        <v>4364</v>
      </c>
      <c r="B9056" t="s">
        <v>4</v>
      </c>
      <c r="C9056" t="str">
        <f>_xlfn.XLOOKUP(A9056,tbl_nrc_lex_word_translation[word_eng],tbl_nrc_lex_word_translation[word_ptbr],"",0)</f>
        <v>parasita</v>
      </c>
      <c r="D9056" t="str">
        <f>_xlfn.XLOOKUP(B9056,tbl_nrc_lex_sentiment_translation[sentiment_eng],tbl_nrc_lex_sentiment_translation[sentiment_ptbr],"",0)</f>
        <v>negativo</v>
      </c>
      <c r="E9056" t="str" cm="1">
        <f t="array" ref="E9056">_xlfn.XLOOKUP(A9056,tbl_nrc_lex_word_translation[word_eng],IF(tbl_nrc_lex_word_translation[context]=0,"",tbl_nrc_lex_word_translation[context]),"",0)</f>
        <v/>
      </c>
      <c r="F9056">
        <v>0</v>
      </c>
      <c r="G9056" t="str">
        <f t="shared" si="141"/>
        <v/>
      </c>
    </row>
    <row r="9057" spans="1:7" hidden="1" x14ac:dyDescent="0.3">
      <c r="A9057" t="s">
        <v>4364</v>
      </c>
      <c r="B9057" t="s">
        <v>406</v>
      </c>
      <c r="C9057" t="str">
        <f>_xlfn.XLOOKUP(A9057,tbl_nrc_lex_word_translation[word_eng],tbl_nrc_lex_word_translation[word_ptbr],"",0)</f>
        <v>parasita</v>
      </c>
      <c r="D9057" t="str">
        <f>_xlfn.XLOOKUP(B9057,tbl_nrc_lex_sentiment_translation[sentiment_eng],tbl_nrc_lex_sentiment_translation[sentiment_ptbr],"",0)</f>
        <v>medo</v>
      </c>
      <c r="E9057" t="str" cm="1">
        <f t="array" ref="E9057">_xlfn.XLOOKUP(A9057,tbl_nrc_lex_word_translation[word_eng],IF(tbl_nrc_lex_word_translation[context]=0,"",tbl_nrc_lex_word_translation[context]),"",0)</f>
        <v/>
      </c>
      <c r="F9057">
        <v>0</v>
      </c>
      <c r="G9057" t="str">
        <f t="shared" si="141"/>
        <v/>
      </c>
    </row>
    <row r="9058" spans="1:7" hidden="1" x14ac:dyDescent="0.3">
      <c r="A9058" t="s">
        <v>4364</v>
      </c>
      <c r="B9058" t="s">
        <v>835</v>
      </c>
      <c r="C9058" t="str">
        <f>_xlfn.XLOOKUP(A9058,tbl_nrc_lex_word_translation[word_eng],tbl_nrc_lex_word_translation[word_ptbr],"",0)</f>
        <v>parasita</v>
      </c>
      <c r="D9058" t="str">
        <f>_xlfn.XLOOKUP(B9058,tbl_nrc_lex_sentiment_translation[sentiment_eng],tbl_nrc_lex_sentiment_translation[sentiment_ptbr],"",0)</f>
        <v>nojo</v>
      </c>
      <c r="E9058" t="str" cm="1">
        <f t="array" ref="E9058">_xlfn.XLOOKUP(A9058,tbl_nrc_lex_word_translation[word_eng],IF(tbl_nrc_lex_word_translation[context]=0,"",tbl_nrc_lex_word_translation[context]),"",0)</f>
        <v/>
      </c>
      <c r="F9058">
        <v>0</v>
      </c>
      <c r="G9058" t="str">
        <f t="shared" si="141"/>
        <v/>
      </c>
    </row>
    <row r="9059" spans="1:7" hidden="1" x14ac:dyDescent="0.3">
      <c r="A9059" t="s">
        <v>4365</v>
      </c>
      <c r="B9059" t="s">
        <v>2</v>
      </c>
      <c r="C9059" t="str">
        <f>_xlfn.XLOOKUP(A9059,tbl_nrc_lex_word_translation[word_eng],tbl_nrc_lex_word_translation[word_ptbr],"",0)</f>
        <v>perdão</v>
      </c>
      <c r="D9059" t="str">
        <f>_xlfn.XLOOKUP(B9059,tbl_nrc_lex_sentiment_translation[sentiment_eng],tbl_nrc_lex_sentiment_translation[sentiment_ptbr],"",0)</f>
        <v>positivo</v>
      </c>
      <c r="E9059" t="str" cm="1">
        <f t="array" ref="E9059">_xlfn.XLOOKUP(A9059,tbl_nrc_lex_word_translation[word_eng],IF(tbl_nrc_lex_word_translation[context]=0,"",tbl_nrc_lex_word_translation[context]),"",0)</f>
        <v/>
      </c>
      <c r="F9059">
        <v>0</v>
      </c>
      <c r="G9059" t="str">
        <f t="shared" si="141"/>
        <v/>
      </c>
    </row>
    <row r="9060" spans="1:7" hidden="1" x14ac:dyDescent="0.3">
      <c r="A9060" t="s">
        <v>4366</v>
      </c>
      <c r="B9060" t="s">
        <v>4</v>
      </c>
      <c r="C9060" t="str">
        <f>_xlfn.XLOOKUP(A9060,tbl_nrc_lex_word_translation[word_eng],tbl_nrc_lex_word_translation[word_ptbr],"",0)</f>
        <v>aparar</v>
      </c>
      <c r="D9060" t="str">
        <f>_xlfn.XLOOKUP(B9060,tbl_nrc_lex_sentiment_translation[sentiment_eng],tbl_nrc_lex_sentiment_translation[sentiment_ptbr],"",0)</f>
        <v>negativo</v>
      </c>
      <c r="E9060" t="str" cm="1">
        <f t="array" ref="E9060">_xlfn.XLOOKUP(A9060,tbl_nrc_lex_word_translation[word_eng],IF(tbl_nrc_lex_word_translation[context]=0,"",tbl_nrc_lex_word_translation[context]),"",0)</f>
        <v/>
      </c>
      <c r="F9060">
        <v>0</v>
      </c>
      <c r="G9060" t="str">
        <f t="shared" si="141"/>
        <v/>
      </c>
    </row>
    <row r="9061" spans="1:7" hidden="1" x14ac:dyDescent="0.3">
      <c r="A9061" t="s">
        <v>4366</v>
      </c>
      <c r="B9061" t="s">
        <v>829</v>
      </c>
      <c r="C9061" t="str">
        <f>_xlfn.XLOOKUP(A9061,tbl_nrc_lex_word_translation[word_eng],tbl_nrc_lex_word_translation[word_ptbr],"",0)</f>
        <v>aparar</v>
      </c>
      <c r="D9061" t="str">
        <f>_xlfn.XLOOKUP(B9061,tbl_nrc_lex_sentiment_translation[sentiment_eng],tbl_nrc_lex_sentiment_translation[sentiment_ptbr],"",0)</f>
        <v>tristeza</v>
      </c>
      <c r="E9061" t="str" cm="1">
        <f t="array" ref="E9061">_xlfn.XLOOKUP(A9061,tbl_nrc_lex_word_translation[word_eng],IF(tbl_nrc_lex_word_translation[context]=0,"",tbl_nrc_lex_word_translation[context]),"",0)</f>
        <v/>
      </c>
      <c r="F9061">
        <v>0</v>
      </c>
      <c r="G9061" t="str">
        <f t="shared" si="141"/>
        <v/>
      </c>
    </row>
    <row r="9062" spans="1:7" hidden="1" x14ac:dyDescent="0.3">
      <c r="A9062" t="s">
        <v>4366</v>
      </c>
      <c r="B9062" t="s">
        <v>406</v>
      </c>
      <c r="C9062" t="str">
        <f>_xlfn.XLOOKUP(A9062,tbl_nrc_lex_word_translation[word_eng],tbl_nrc_lex_word_translation[word_ptbr],"",0)</f>
        <v>aparar</v>
      </c>
      <c r="D9062" t="str">
        <f>_xlfn.XLOOKUP(B9062,tbl_nrc_lex_sentiment_translation[sentiment_eng],tbl_nrc_lex_sentiment_translation[sentiment_ptbr],"",0)</f>
        <v>medo</v>
      </c>
      <c r="E9062" t="str" cm="1">
        <f t="array" ref="E9062">_xlfn.XLOOKUP(A9062,tbl_nrc_lex_word_translation[word_eng],IF(tbl_nrc_lex_word_translation[context]=0,"",tbl_nrc_lex_word_translation[context]),"",0)</f>
        <v/>
      </c>
      <c r="F9062">
        <v>0</v>
      </c>
      <c r="G9062" t="str">
        <f t="shared" si="141"/>
        <v/>
      </c>
    </row>
    <row r="9063" spans="1:7" hidden="1" x14ac:dyDescent="0.3">
      <c r="A9063" t="s">
        <v>4366</v>
      </c>
      <c r="B9063" t="s">
        <v>830</v>
      </c>
      <c r="C9063" t="str">
        <f>_xlfn.XLOOKUP(A9063,tbl_nrc_lex_word_translation[word_eng],tbl_nrc_lex_word_translation[word_ptbr],"",0)</f>
        <v>aparar</v>
      </c>
      <c r="D9063" t="str">
        <f>_xlfn.XLOOKUP(B9063,tbl_nrc_lex_sentiment_translation[sentiment_eng],tbl_nrc_lex_sentiment_translation[sentiment_ptbr],"",0)</f>
        <v>raiva</v>
      </c>
      <c r="E9063" t="str" cm="1">
        <f t="array" ref="E9063">_xlfn.XLOOKUP(A9063,tbl_nrc_lex_word_translation[word_eng],IF(tbl_nrc_lex_word_translation[context]=0,"",tbl_nrc_lex_word_translation[context]),"",0)</f>
        <v/>
      </c>
      <c r="F9063">
        <v>0</v>
      </c>
      <c r="G9063" t="str">
        <f t="shared" si="141"/>
        <v/>
      </c>
    </row>
    <row r="9064" spans="1:7" hidden="1" x14ac:dyDescent="0.3">
      <c r="A9064" t="s">
        <v>4366</v>
      </c>
      <c r="B9064" t="s">
        <v>60</v>
      </c>
      <c r="C9064" t="str">
        <f>_xlfn.XLOOKUP(A9064,tbl_nrc_lex_word_translation[word_eng],tbl_nrc_lex_word_translation[word_ptbr],"",0)</f>
        <v>aparar</v>
      </c>
      <c r="D9064" t="str">
        <f>_xlfn.XLOOKUP(B9064,tbl_nrc_lex_sentiment_translation[sentiment_eng],tbl_nrc_lex_sentiment_translation[sentiment_ptbr],"",0)</f>
        <v>antecipação</v>
      </c>
      <c r="E9064" t="str" cm="1">
        <f t="array" ref="E9064">_xlfn.XLOOKUP(A9064,tbl_nrc_lex_word_translation[word_eng],IF(tbl_nrc_lex_word_translation[context]=0,"",tbl_nrc_lex_word_translation[context]),"",0)</f>
        <v/>
      </c>
      <c r="F9064">
        <v>0</v>
      </c>
      <c r="G9064" t="str">
        <f t="shared" si="141"/>
        <v/>
      </c>
    </row>
    <row r="9065" spans="1:7" hidden="1" x14ac:dyDescent="0.3">
      <c r="A9065" t="s">
        <v>4367</v>
      </c>
      <c r="B9065" t="s">
        <v>2</v>
      </c>
      <c r="C9065" t="str">
        <f>_xlfn.XLOOKUP(A9065,tbl_nrc_lex_word_translation[word_eng],tbl_nrc_lex_word_translation[word_ptbr],"",0)</f>
        <v>parentesco</v>
      </c>
      <c r="D9065" t="str">
        <f>_xlfn.XLOOKUP(B9065,tbl_nrc_lex_sentiment_translation[sentiment_eng],tbl_nrc_lex_sentiment_translation[sentiment_ptbr],"",0)</f>
        <v>positivo</v>
      </c>
      <c r="E9065" t="str" cm="1">
        <f t="array" ref="E9065">_xlfn.XLOOKUP(A9065,tbl_nrc_lex_word_translation[word_eng],IF(tbl_nrc_lex_word_translation[context]=0,"",tbl_nrc_lex_word_translation[context]),"",0)</f>
        <v/>
      </c>
      <c r="F9065">
        <v>0</v>
      </c>
      <c r="G9065" t="str">
        <f t="shared" si="141"/>
        <v/>
      </c>
    </row>
    <row r="9066" spans="1:7" hidden="1" x14ac:dyDescent="0.3">
      <c r="A9066" t="s">
        <v>4368</v>
      </c>
      <c r="B9066" t="s">
        <v>828</v>
      </c>
      <c r="C9066" t="str">
        <f>_xlfn.XLOOKUP(A9066,tbl_nrc_lex_word_translation[word_eng],tbl_nrc_lex_word_translation[word_ptbr],"",0)</f>
        <v>parietal</v>
      </c>
      <c r="D9066" t="str">
        <f>_xlfn.XLOOKUP(B9066,tbl_nrc_lex_sentiment_translation[sentiment_eng],tbl_nrc_lex_sentiment_translation[sentiment_ptbr],"",0)</f>
        <v>confiança</v>
      </c>
      <c r="E9066" t="str" cm="1">
        <f t="array" ref="E9066">_xlfn.XLOOKUP(A9066,tbl_nrc_lex_word_translation[word_eng],IF(tbl_nrc_lex_word_translation[context]=0,"",tbl_nrc_lex_word_translation[context]),"",0)</f>
        <v/>
      </c>
      <c r="F9066">
        <v>0</v>
      </c>
      <c r="G9066" t="str">
        <f t="shared" si="141"/>
        <v/>
      </c>
    </row>
    <row r="9067" spans="1:7" hidden="1" x14ac:dyDescent="0.3">
      <c r="A9067" t="s">
        <v>4368</v>
      </c>
      <c r="B9067" t="s">
        <v>2</v>
      </c>
      <c r="C9067" t="str">
        <f>_xlfn.XLOOKUP(A9067,tbl_nrc_lex_word_translation[word_eng],tbl_nrc_lex_word_translation[word_ptbr],"",0)</f>
        <v>parietal</v>
      </c>
      <c r="D9067" t="str">
        <f>_xlfn.XLOOKUP(B9067,tbl_nrc_lex_sentiment_translation[sentiment_eng],tbl_nrc_lex_sentiment_translation[sentiment_ptbr],"",0)</f>
        <v>positivo</v>
      </c>
      <c r="E9067" t="str" cm="1">
        <f t="array" ref="E9067">_xlfn.XLOOKUP(A9067,tbl_nrc_lex_word_translation[word_eng],IF(tbl_nrc_lex_word_translation[context]=0,"",tbl_nrc_lex_word_translation[context]),"",0)</f>
        <v/>
      </c>
      <c r="F9067">
        <v>0</v>
      </c>
      <c r="G9067" t="str">
        <f t="shared" si="141"/>
        <v/>
      </c>
    </row>
    <row r="9068" spans="1:7" hidden="1" x14ac:dyDescent="0.3">
      <c r="A9068" t="s">
        <v>4369</v>
      </c>
      <c r="B9068" t="s">
        <v>828</v>
      </c>
      <c r="C9068" t="str">
        <f>_xlfn.XLOOKUP(A9068,tbl_nrc_lex_word_translation[word_eng],tbl_nrc_lex_word_translation[word_ptbr],"",0)</f>
        <v>paróquia</v>
      </c>
      <c r="D9068" t="str">
        <f>_xlfn.XLOOKUP(B9068,tbl_nrc_lex_sentiment_translation[sentiment_eng],tbl_nrc_lex_sentiment_translation[sentiment_ptbr],"",0)</f>
        <v>confiança</v>
      </c>
      <c r="E9068" t="str" cm="1">
        <f t="array" ref="E9068">_xlfn.XLOOKUP(A9068,tbl_nrc_lex_word_translation[word_eng],IF(tbl_nrc_lex_word_translation[context]=0,"",tbl_nrc_lex_word_translation[context]),"",0)</f>
        <v/>
      </c>
      <c r="F9068">
        <v>0</v>
      </c>
      <c r="G9068" t="str">
        <f t="shared" si="141"/>
        <v/>
      </c>
    </row>
    <row r="9069" spans="1:7" hidden="1" x14ac:dyDescent="0.3">
      <c r="A9069" t="s">
        <v>4370</v>
      </c>
      <c r="B9069" t="s">
        <v>828</v>
      </c>
      <c r="C9069" t="str">
        <f>_xlfn.XLOOKUP(A9069,tbl_nrc_lex_word_translation[word_eng],tbl_nrc_lex_word_translation[word_ptbr],"",0)</f>
        <v>parlamento</v>
      </c>
      <c r="D9069" t="str">
        <f>_xlfn.XLOOKUP(B9069,tbl_nrc_lex_sentiment_translation[sentiment_eng],tbl_nrc_lex_sentiment_translation[sentiment_ptbr],"",0)</f>
        <v>confiança</v>
      </c>
      <c r="E9069" t="str" cm="1">
        <f t="array" ref="E9069">_xlfn.XLOOKUP(A9069,tbl_nrc_lex_word_translation[word_eng],IF(tbl_nrc_lex_word_translation[context]=0,"",tbl_nrc_lex_word_translation[context]),"",0)</f>
        <v/>
      </c>
      <c r="F9069">
        <v>0</v>
      </c>
      <c r="G9069" t="str">
        <f t="shared" si="141"/>
        <v/>
      </c>
    </row>
    <row r="9070" spans="1:7" x14ac:dyDescent="0.3">
      <c r="A9070" t="s">
        <v>4371</v>
      </c>
      <c r="B9070" t="s">
        <v>60</v>
      </c>
      <c r="C9070" t="str">
        <f>_xlfn.XLOOKUP(A9070,tbl_nrc_lex_word_translation[word_eng],tbl_nrc_lex_word_translation[word_ptbr],"",0)</f>
        <v>liberdade condicional</v>
      </c>
      <c r="D9070" t="str">
        <f>_xlfn.XLOOKUP(B9070,tbl_nrc_lex_sentiment_translation[sentiment_eng],tbl_nrc_lex_sentiment_translation[sentiment_ptbr],"",0)</f>
        <v>antecipação</v>
      </c>
      <c r="E9070" t="str" cm="1">
        <f t="array" ref="E9070">_xlfn.XLOOKUP(A9070,tbl_nrc_lex_word_translation[word_eng],IF(tbl_nrc_lex_word_translation[context]=0,"",tbl_nrc_lex_word_translation[context]),"",0)</f>
        <v/>
      </c>
      <c r="F9070">
        <v>1</v>
      </c>
      <c r="G9070">
        <f t="shared" si="141"/>
        <v>10</v>
      </c>
    </row>
    <row r="9071" spans="1:7" hidden="1" x14ac:dyDescent="0.3">
      <c r="A9071" t="s">
        <v>4372</v>
      </c>
      <c r="B9071" t="s">
        <v>4</v>
      </c>
      <c r="C9071" t="str">
        <f>_xlfn.XLOOKUP(A9071,tbl_nrc_lex_word_translation[word_eng],tbl_nrc_lex_word_translation[word_ptbr],"",0)</f>
        <v>papagaio</v>
      </c>
      <c r="D9071" t="str">
        <f>_xlfn.XLOOKUP(B9071,tbl_nrc_lex_sentiment_translation[sentiment_eng],tbl_nrc_lex_sentiment_translation[sentiment_ptbr],"",0)</f>
        <v>negativo</v>
      </c>
      <c r="E9071" t="str" cm="1">
        <f t="array" ref="E9071">_xlfn.XLOOKUP(A9071,tbl_nrc_lex_word_translation[word_eng],IF(tbl_nrc_lex_word_translation[context]=0,"",tbl_nrc_lex_word_translation[context]),"",0)</f>
        <v/>
      </c>
      <c r="F9071">
        <v>0</v>
      </c>
      <c r="G9071" t="str">
        <f t="shared" si="141"/>
        <v/>
      </c>
    </row>
    <row r="9072" spans="1:7" hidden="1" x14ac:dyDescent="0.3">
      <c r="A9072" t="s">
        <v>4372</v>
      </c>
      <c r="B9072" t="s">
        <v>835</v>
      </c>
      <c r="C9072" t="str">
        <f>_xlfn.XLOOKUP(A9072,tbl_nrc_lex_word_translation[word_eng],tbl_nrc_lex_word_translation[word_ptbr],"",0)</f>
        <v>papagaio</v>
      </c>
      <c r="D9072" t="str">
        <f>_xlfn.XLOOKUP(B9072,tbl_nrc_lex_sentiment_translation[sentiment_eng],tbl_nrc_lex_sentiment_translation[sentiment_ptbr],"",0)</f>
        <v>nojo</v>
      </c>
      <c r="E9072" t="str" cm="1">
        <f t="array" ref="E9072">_xlfn.XLOOKUP(A9072,tbl_nrc_lex_word_translation[word_eng],IF(tbl_nrc_lex_word_translation[context]=0,"",tbl_nrc_lex_word_translation[context]),"",0)</f>
        <v/>
      </c>
      <c r="F9072">
        <v>0</v>
      </c>
      <c r="G9072" t="str">
        <f t="shared" si="141"/>
        <v/>
      </c>
    </row>
    <row r="9073" spans="1:7" hidden="1" x14ac:dyDescent="0.3">
      <c r="A9073" t="s">
        <v>4373</v>
      </c>
      <c r="B9073" t="s">
        <v>4</v>
      </c>
      <c r="C9073" t="str">
        <f>_xlfn.XLOOKUP(A9073,tbl_nrc_lex_word_translation[word_eng],tbl_nrc_lex_word_translation[word_ptbr],"",0)</f>
        <v>parcimonioso</v>
      </c>
      <c r="D9073" t="str">
        <f>_xlfn.XLOOKUP(B9073,tbl_nrc_lex_sentiment_translation[sentiment_eng],tbl_nrc_lex_sentiment_translation[sentiment_ptbr],"",0)</f>
        <v>negativo</v>
      </c>
      <c r="E9073" t="str" cm="1">
        <f t="array" ref="E9073">_xlfn.XLOOKUP(A9073,tbl_nrc_lex_word_translation[word_eng],IF(tbl_nrc_lex_word_translation[context]=0,"",tbl_nrc_lex_word_translation[context]),"",0)</f>
        <v/>
      </c>
      <c r="F9073">
        <v>0</v>
      </c>
      <c r="G9073" t="str">
        <f t="shared" si="141"/>
        <v/>
      </c>
    </row>
    <row r="9074" spans="1:7" hidden="1" x14ac:dyDescent="0.3">
      <c r="A9074" t="s">
        <v>4374</v>
      </c>
      <c r="B9074" t="s">
        <v>828</v>
      </c>
      <c r="C9074" t="str">
        <f>_xlfn.XLOOKUP(A9074,tbl_nrc_lex_word_translation[word_eng],tbl_nrc_lex_word_translation[word_ptbr],"",0)</f>
        <v>participar</v>
      </c>
      <c r="D9074" t="str">
        <f>_xlfn.XLOOKUP(B9074,tbl_nrc_lex_sentiment_translation[sentiment_eng],tbl_nrc_lex_sentiment_translation[sentiment_ptbr],"",0)</f>
        <v>confiança</v>
      </c>
      <c r="E9074" t="str" cm="1">
        <f t="array" ref="E9074">_xlfn.XLOOKUP(A9074,tbl_nrc_lex_word_translation[word_eng],IF(tbl_nrc_lex_word_translation[context]=0,"",tbl_nrc_lex_word_translation[context]),"",0)</f>
        <v/>
      </c>
      <c r="F9074">
        <v>0</v>
      </c>
      <c r="G9074" t="str">
        <f t="shared" si="141"/>
        <v/>
      </c>
    </row>
    <row r="9075" spans="1:7" hidden="1" x14ac:dyDescent="0.3">
      <c r="A9075" t="s">
        <v>4374</v>
      </c>
      <c r="B9075" t="s">
        <v>2</v>
      </c>
      <c r="C9075" t="str">
        <f>_xlfn.XLOOKUP(A9075,tbl_nrc_lex_word_translation[word_eng],tbl_nrc_lex_word_translation[word_ptbr],"",0)</f>
        <v>participar</v>
      </c>
      <c r="D9075" t="str">
        <f>_xlfn.XLOOKUP(B9075,tbl_nrc_lex_sentiment_translation[sentiment_eng],tbl_nrc_lex_sentiment_translation[sentiment_ptbr],"",0)</f>
        <v>positivo</v>
      </c>
      <c r="E9075" t="str" cm="1">
        <f t="array" ref="E9075">_xlfn.XLOOKUP(A9075,tbl_nrc_lex_word_translation[word_eng],IF(tbl_nrc_lex_word_translation[context]=0,"",tbl_nrc_lex_word_translation[context]),"",0)</f>
        <v/>
      </c>
      <c r="F9075">
        <v>0</v>
      </c>
      <c r="G9075" t="str">
        <f t="shared" si="141"/>
        <v/>
      </c>
    </row>
    <row r="9076" spans="1:7" hidden="1" x14ac:dyDescent="0.3">
      <c r="A9076" t="s">
        <v>4375</v>
      </c>
      <c r="B9076" t="s">
        <v>2</v>
      </c>
      <c r="C9076" t="str">
        <f>_xlfn.XLOOKUP(A9076,tbl_nrc_lex_word_translation[word_eng],tbl_nrc_lex_word_translation[word_ptbr],"",0)</f>
        <v>participação</v>
      </c>
      <c r="D9076" t="str">
        <f>_xlfn.XLOOKUP(B9076,tbl_nrc_lex_sentiment_translation[sentiment_eng],tbl_nrc_lex_sentiment_translation[sentiment_ptbr],"",0)</f>
        <v>positivo</v>
      </c>
      <c r="E9076" t="str" cm="1">
        <f t="array" ref="E9076">_xlfn.XLOOKUP(A9076,tbl_nrc_lex_word_translation[word_eng],IF(tbl_nrc_lex_word_translation[context]=0,"",tbl_nrc_lex_word_translation[context]),"",0)</f>
        <v/>
      </c>
      <c r="F9076">
        <v>0</v>
      </c>
      <c r="G9076" t="str">
        <f t="shared" si="141"/>
        <v/>
      </c>
    </row>
    <row r="9077" spans="1:7" hidden="1" x14ac:dyDescent="0.3">
      <c r="A9077" t="s">
        <v>4376</v>
      </c>
      <c r="B9077" t="s">
        <v>829</v>
      </c>
      <c r="C9077" t="str">
        <f>_xlfn.XLOOKUP(A9077,tbl_nrc_lex_word_translation[word_eng],tbl_nrc_lex_word_translation[word_ptbr],"",0)</f>
        <v>despedida</v>
      </c>
      <c r="D9077" t="str">
        <f>_xlfn.XLOOKUP(B9077,tbl_nrc_lex_sentiment_translation[sentiment_eng],tbl_nrc_lex_sentiment_translation[sentiment_ptbr],"",0)</f>
        <v>tristeza</v>
      </c>
      <c r="E9077" t="str" cm="1">
        <f t="array" ref="E9077">_xlfn.XLOOKUP(A9077,tbl_nrc_lex_word_translation[word_eng],IF(tbl_nrc_lex_word_translation[context]=0,"",tbl_nrc_lex_word_translation[context]),"",0)</f>
        <v/>
      </c>
      <c r="F9077">
        <v>0</v>
      </c>
      <c r="G9077" t="str">
        <f t="shared" si="141"/>
        <v/>
      </c>
    </row>
    <row r="9078" spans="1:7" hidden="1" x14ac:dyDescent="0.3">
      <c r="A9078" t="s">
        <v>4377</v>
      </c>
      <c r="B9078" t="s">
        <v>4</v>
      </c>
      <c r="C9078" t="str">
        <f>_xlfn.XLOOKUP(A9078,tbl_nrc_lex_word_translation[word_eng],tbl_nrc_lex_word_translation[word_ptbr],"",0)</f>
        <v>partidário</v>
      </c>
      <c r="D9078" t="str">
        <f>_xlfn.XLOOKUP(B9078,tbl_nrc_lex_sentiment_translation[sentiment_eng],tbl_nrc_lex_sentiment_translation[sentiment_ptbr],"",0)</f>
        <v>negativo</v>
      </c>
      <c r="E9078" t="str" cm="1">
        <f t="array" ref="E9078">_xlfn.XLOOKUP(A9078,tbl_nrc_lex_word_translation[word_eng],IF(tbl_nrc_lex_word_translation[context]=0,"",tbl_nrc_lex_word_translation[context]),"",0)</f>
        <v/>
      </c>
      <c r="F9078">
        <v>0</v>
      </c>
      <c r="G9078" t="str">
        <f t="shared" si="141"/>
        <v/>
      </c>
    </row>
    <row r="9079" spans="1:7" hidden="1" x14ac:dyDescent="0.3">
      <c r="A9079" t="s">
        <v>4378</v>
      </c>
      <c r="B9079" t="s">
        <v>2</v>
      </c>
      <c r="C9079" t="str">
        <f>_xlfn.XLOOKUP(A9079,tbl_nrc_lex_word_translation[word_eng],tbl_nrc_lex_word_translation[word_ptbr],"",0)</f>
        <v>sócio</v>
      </c>
      <c r="D9079" t="str">
        <f>_xlfn.XLOOKUP(B9079,tbl_nrc_lex_sentiment_translation[sentiment_eng],tbl_nrc_lex_sentiment_translation[sentiment_ptbr],"",0)</f>
        <v>positivo</v>
      </c>
      <c r="E9079" t="str" cm="1">
        <f t="array" ref="E9079">_xlfn.XLOOKUP(A9079,tbl_nrc_lex_word_translation[word_eng],IF(tbl_nrc_lex_word_translation[context]=0,"",tbl_nrc_lex_word_translation[context]),"",0)</f>
        <v/>
      </c>
      <c r="F9079">
        <v>0</v>
      </c>
      <c r="G9079" t="str">
        <f t="shared" si="141"/>
        <v/>
      </c>
    </row>
    <row r="9080" spans="1:7" hidden="1" x14ac:dyDescent="0.3">
      <c r="A9080" t="s">
        <v>4379</v>
      </c>
      <c r="B9080" t="s">
        <v>828</v>
      </c>
      <c r="C9080" t="str">
        <f>_xlfn.XLOOKUP(A9080,tbl_nrc_lex_word_translation[word_eng],tbl_nrc_lex_word_translation[word_ptbr],"",0)</f>
        <v>parceria</v>
      </c>
      <c r="D9080" t="str">
        <f>_xlfn.XLOOKUP(B9080,tbl_nrc_lex_sentiment_translation[sentiment_eng],tbl_nrc_lex_sentiment_translation[sentiment_ptbr],"",0)</f>
        <v>confiança</v>
      </c>
      <c r="E9080" t="str" cm="1">
        <f t="array" ref="E9080">_xlfn.XLOOKUP(A9080,tbl_nrc_lex_word_translation[word_eng],IF(tbl_nrc_lex_word_translation[context]=0,"",tbl_nrc_lex_word_translation[context]),"",0)</f>
        <v/>
      </c>
      <c r="F9080">
        <v>0</v>
      </c>
      <c r="G9080" t="str">
        <f t="shared" si="141"/>
        <v/>
      </c>
    </row>
    <row r="9081" spans="1:7" hidden="1" x14ac:dyDescent="0.3">
      <c r="A9081" t="s">
        <v>4379</v>
      </c>
      <c r="B9081" t="s">
        <v>2</v>
      </c>
      <c r="C9081" t="str">
        <f>_xlfn.XLOOKUP(A9081,tbl_nrc_lex_word_translation[word_eng],tbl_nrc_lex_word_translation[word_ptbr],"",0)</f>
        <v>parceria</v>
      </c>
      <c r="D9081" t="str">
        <f>_xlfn.XLOOKUP(B9081,tbl_nrc_lex_sentiment_translation[sentiment_eng],tbl_nrc_lex_sentiment_translation[sentiment_ptbr],"",0)</f>
        <v>positivo</v>
      </c>
      <c r="E9081" t="str" cm="1">
        <f t="array" ref="E9081">_xlfn.XLOOKUP(A9081,tbl_nrc_lex_word_translation[word_eng],IF(tbl_nrc_lex_word_translation[context]=0,"",tbl_nrc_lex_word_translation[context]),"",0)</f>
        <v/>
      </c>
      <c r="F9081">
        <v>0</v>
      </c>
      <c r="G9081" t="str">
        <f t="shared" si="141"/>
        <v/>
      </c>
    </row>
    <row r="9082" spans="1:7" hidden="1" x14ac:dyDescent="0.3">
      <c r="A9082" t="s">
        <v>4380</v>
      </c>
      <c r="B9082" t="s">
        <v>4</v>
      </c>
      <c r="C9082" t="str">
        <f>_xlfn.XLOOKUP(A9082,tbl_nrc_lex_word_translation[word_eng],tbl_nrc_lex_word_translation[word_ptbr],"",0)</f>
        <v>passe</v>
      </c>
      <c r="D9082" t="str">
        <f>_xlfn.XLOOKUP(B9082,tbl_nrc_lex_sentiment_translation[sentiment_eng],tbl_nrc_lex_sentiment_translation[sentiment_ptbr],"",0)</f>
        <v>negativo</v>
      </c>
      <c r="E9082" t="str" cm="1">
        <f t="array" ref="E9082">_xlfn.XLOOKUP(A9082,tbl_nrc_lex_word_translation[word_eng],IF(tbl_nrc_lex_word_translation[context]=0,"",tbl_nrc_lex_word_translation[context]),"",0)</f>
        <v/>
      </c>
      <c r="F9082">
        <v>0</v>
      </c>
      <c r="G9082" t="str">
        <f t="shared" si="141"/>
        <v/>
      </c>
    </row>
    <row r="9083" spans="1:7" hidden="1" x14ac:dyDescent="0.3">
      <c r="A9083" t="s">
        <v>4381</v>
      </c>
      <c r="B9083" t="s">
        <v>60</v>
      </c>
      <c r="C9083" t="str">
        <f>_xlfn.XLOOKUP(A9083,tbl_nrc_lex_word_translation[word_eng],tbl_nrc_lex_word_translation[word_ptbr],"",0)</f>
        <v>passageiro</v>
      </c>
      <c r="D9083" t="str">
        <f>_xlfn.XLOOKUP(B9083,tbl_nrc_lex_sentiment_translation[sentiment_eng],tbl_nrc_lex_sentiment_translation[sentiment_ptbr],"",0)</f>
        <v>antecipação</v>
      </c>
      <c r="E9083" t="str" cm="1">
        <f t="array" ref="E9083">_xlfn.XLOOKUP(A9083,tbl_nrc_lex_word_translation[word_eng],IF(tbl_nrc_lex_word_translation[context]=0,"",tbl_nrc_lex_word_translation[context]),"",0)</f>
        <v/>
      </c>
      <c r="F9083">
        <v>0</v>
      </c>
      <c r="G9083" t="str">
        <f t="shared" si="141"/>
        <v/>
      </c>
    </row>
    <row r="9084" spans="1:7" hidden="1" x14ac:dyDescent="0.3">
      <c r="A9084" t="s">
        <v>4382</v>
      </c>
      <c r="B9084" t="s">
        <v>2</v>
      </c>
      <c r="C9084" t="str">
        <f>_xlfn.XLOOKUP(A9084,tbl_nrc_lex_word_translation[word_eng],tbl_nrc_lex_word_translation[word_ptbr],"",0)</f>
        <v>paixão</v>
      </c>
      <c r="D9084" t="str">
        <f>_xlfn.XLOOKUP(B9084,tbl_nrc_lex_sentiment_translation[sentiment_eng],tbl_nrc_lex_sentiment_translation[sentiment_ptbr],"",0)</f>
        <v>positivo</v>
      </c>
      <c r="E9084" t="str" cm="1">
        <f t="array" ref="E9084">_xlfn.XLOOKUP(A9084,tbl_nrc_lex_word_translation[word_eng],IF(tbl_nrc_lex_word_translation[context]=0,"",tbl_nrc_lex_word_translation[context]),"",0)</f>
        <v/>
      </c>
      <c r="F9084">
        <v>0</v>
      </c>
      <c r="G9084" t="str">
        <f t="shared" si="141"/>
        <v/>
      </c>
    </row>
    <row r="9085" spans="1:7" hidden="1" x14ac:dyDescent="0.3">
      <c r="A9085" t="s">
        <v>4382</v>
      </c>
      <c r="B9085" t="s">
        <v>828</v>
      </c>
      <c r="C9085" t="str">
        <f>_xlfn.XLOOKUP(A9085,tbl_nrc_lex_word_translation[word_eng],tbl_nrc_lex_word_translation[word_ptbr],"",0)</f>
        <v>paixão</v>
      </c>
      <c r="D9085" t="str">
        <f>_xlfn.XLOOKUP(B9085,tbl_nrc_lex_sentiment_translation[sentiment_eng],tbl_nrc_lex_sentiment_translation[sentiment_ptbr],"",0)</f>
        <v>confiança</v>
      </c>
      <c r="E9085" t="str" cm="1">
        <f t="array" ref="E9085">_xlfn.XLOOKUP(A9085,tbl_nrc_lex_word_translation[word_eng],IF(tbl_nrc_lex_word_translation[context]=0,"",tbl_nrc_lex_word_translation[context]),"",0)</f>
        <v/>
      </c>
      <c r="F9085">
        <v>0</v>
      </c>
      <c r="G9085" t="str">
        <f t="shared" si="141"/>
        <v/>
      </c>
    </row>
    <row r="9086" spans="1:7" hidden="1" x14ac:dyDescent="0.3">
      <c r="A9086" t="s">
        <v>4382</v>
      </c>
      <c r="B9086" t="s">
        <v>60</v>
      </c>
      <c r="C9086" t="str">
        <f>_xlfn.XLOOKUP(A9086,tbl_nrc_lex_word_translation[word_eng],tbl_nrc_lex_word_translation[word_ptbr],"",0)</f>
        <v>paixão</v>
      </c>
      <c r="D9086" t="str">
        <f>_xlfn.XLOOKUP(B9086,tbl_nrc_lex_sentiment_translation[sentiment_eng],tbl_nrc_lex_sentiment_translation[sentiment_ptbr],"",0)</f>
        <v>antecipação</v>
      </c>
      <c r="E9086" t="str" cm="1">
        <f t="array" ref="E9086">_xlfn.XLOOKUP(A9086,tbl_nrc_lex_word_translation[word_eng],IF(tbl_nrc_lex_word_translation[context]=0,"",tbl_nrc_lex_word_translation[context]),"",0)</f>
        <v/>
      </c>
      <c r="F9086">
        <v>0</v>
      </c>
      <c r="G9086" t="str">
        <f t="shared" si="141"/>
        <v/>
      </c>
    </row>
    <row r="9087" spans="1:7" hidden="1" x14ac:dyDescent="0.3">
      <c r="A9087" t="s">
        <v>4382</v>
      </c>
      <c r="B9087" t="s">
        <v>852</v>
      </c>
      <c r="C9087" t="str">
        <f>_xlfn.XLOOKUP(A9087,tbl_nrc_lex_word_translation[word_eng],tbl_nrc_lex_word_translation[word_ptbr],"",0)</f>
        <v>paixão</v>
      </c>
      <c r="D9087" t="str">
        <f>_xlfn.XLOOKUP(B9087,tbl_nrc_lex_sentiment_translation[sentiment_eng],tbl_nrc_lex_sentiment_translation[sentiment_ptbr],"",0)</f>
        <v>alegria</v>
      </c>
      <c r="E9087" t="str" cm="1">
        <f t="array" ref="E9087">_xlfn.XLOOKUP(A9087,tbl_nrc_lex_word_translation[word_eng],IF(tbl_nrc_lex_word_translation[context]=0,"",tbl_nrc_lex_word_translation[context]),"",0)</f>
        <v/>
      </c>
      <c r="F9087">
        <v>0</v>
      </c>
      <c r="G9087" t="str">
        <f t="shared" si="141"/>
        <v/>
      </c>
    </row>
    <row r="9088" spans="1:7" hidden="1" x14ac:dyDescent="0.3">
      <c r="A9088" t="s">
        <v>4383</v>
      </c>
      <c r="B9088" t="s">
        <v>2</v>
      </c>
      <c r="C9088" t="str">
        <f>_xlfn.XLOOKUP(A9088,tbl_nrc_lex_word_translation[word_eng],tbl_nrc_lex_word_translation[word_ptbr],"",0)</f>
        <v>apaixonado</v>
      </c>
      <c r="D9088" t="str">
        <f>_xlfn.XLOOKUP(B9088,tbl_nrc_lex_sentiment_translation[sentiment_eng],tbl_nrc_lex_sentiment_translation[sentiment_ptbr],"",0)</f>
        <v>positivo</v>
      </c>
      <c r="E9088" t="str" cm="1">
        <f t="array" ref="E9088">_xlfn.XLOOKUP(A9088,tbl_nrc_lex_word_translation[word_eng],IF(tbl_nrc_lex_word_translation[context]=0,"",tbl_nrc_lex_word_translation[context]),"",0)</f>
        <v/>
      </c>
      <c r="F9088">
        <v>0</v>
      </c>
      <c r="G9088" t="str">
        <f t="shared" si="141"/>
        <v/>
      </c>
    </row>
    <row r="9089" spans="1:7" hidden="1" x14ac:dyDescent="0.3">
      <c r="A9089" t="s">
        <v>4383</v>
      </c>
      <c r="B9089" t="s">
        <v>828</v>
      </c>
      <c r="C9089" t="str">
        <f>_xlfn.XLOOKUP(A9089,tbl_nrc_lex_word_translation[word_eng],tbl_nrc_lex_word_translation[word_ptbr],"",0)</f>
        <v>apaixonado</v>
      </c>
      <c r="D9089" t="str">
        <f>_xlfn.XLOOKUP(B9089,tbl_nrc_lex_sentiment_translation[sentiment_eng],tbl_nrc_lex_sentiment_translation[sentiment_ptbr],"",0)</f>
        <v>confiança</v>
      </c>
      <c r="E9089" t="str" cm="1">
        <f t="array" ref="E9089">_xlfn.XLOOKUP(A9089,tbl_nrc_lex_word_translation[word_eng],IF(tbl_nrc_lex_word_translation[context]=0,"",tbl_nrc_lex_word_translation[context]),"",0)</f>
        <v/>
      </c>
      <c r="F9089">
        <v>0</v>
      </c>
      <c r="G9089" t="str">
        <f t="shared" si="141"/>
        <v/>
      </c>
    </row>
    <row r="9090" spans="1:7" hidden="1" x14ac:dyDescent="0.3">
      <c r="A9090" t="s">
        <v>4383</v>
      </c>
      <c r="B9090" t="s">
        <v>60</v>
      </c>
      <c r="C9090" t="str">
        <f>_xlfn.XLOOKUP(A9090,tbl_nrc_lex_word_translation[word_eng],tbl_nrc_lex_word_translation[word_ptbr],"",0)</f>
        <v>apaixonado</v>
      </c>
      <c r="D9090" t="str">
        <f>_xlfn.XLOOKUP(B9090,tbl_nrc_lex_sentiment_translation[sentiment_eng],tbl_nrc_lex_sentiment_translation[sentiment_ptbr],"",0)</f>
        <v>antecipação</v>
      </c>
      <c r="E9090" t="str" cm="1">
        <f t="array" ref="E9090">_xlfn.XLOOKUP(A9090,tbl_nrc_lex_word_translation[word_eng],IF(tbl_nrc_lex_word_translation[context]=0,"",tbl_nrc_lex_word_translation[context]),"",0)</f>
        <v/>
      </c>
      <c r="F9090">
        <v>0</v>
      </c>
      <c r="G9090" t="str">
        <f t="shared" ref="G9090:G9153" si="142">IFERROR(FIND(" ",C9090),"")</f>
        <v/>
      </c>
    </row>
    <row r="9091" spans="1:7" hidden="1" x14ac:dyDescent="0.3">
      <c r="A9091" t="s">
        <v>4383</v>
      </c>
      <c r="B9091" t="s">
        <v>852</v>
      </c>
      <c r="C9091" t="str">
        <f>_xlfn.XLOOKUP(A9091,tbl_nrc_lex_word_translation[word_eng],tbl_nrc_lex_word_translation[word_ptbr],"",0)</f>
        <v>apaixonado</v>
      </c>
      <c r="D9091" t="str">
        <f>_xlfn.XLOOKUP(B9091,tbl_nrc_lex_sentiment_translation[sentiment_eng],tbl_nrc_lex_sentiment_translation[sentiment_ptbr],"",0)</f>
        <v>alegria</v>
      </c>
      <c r="E9091" t="str" cm="1">
        <f t="array" ref="E9091">_xlfn.XLOOKUP(A9091,tbl_nrc_lex_word_translation[word_eng],IF(tbl_nrc_lex_word_translation[context]=0,"",tbl_nrc_lex_word_translation[context]),"",0)</f>
        <v/>
      </c>
      <c r="F9091">
        <v>0</v>
      </c>
      <c r="G9091" t="str">
        <f t="shared" si="142"/>
        <v/>
      </c>
    </row>
    <row r="9092" spans="1:7" hidden="1" x14ac:dyDescent="0.3">
      <c r="A9092" t="s">
        <v>4384</v>
      </c>
      <c r="B9092" t="s">
        <v>4</v>
      </c>
      <c r="C9092" t="str">
        <f>_xlfn.XLOOKUP(A9092,tbl_nrc_lex_word_translation[word_eng],tbl_nrc_lex_word_translation[word_ptbr],"",0)</f>
        <v>passivo</v>
      </c>
      <c r="D9092" t="str">
        <f>_xlfn.XLOOKUP(B9092,tbl_nrc_lex_sentiment_translation[sentiment_eng],tbl_nrc_lex_sentiment_translation[sentiment_ptbr],"",0)</f>
        <v>negativo</v>
      </c>
      <c r="E9092" t="str" cm="1">
        <f t="array" ref="E9092">_xlfn.XLOOKUP(A9092,tbl_nrc_lex_word_translation[word_eng],IF(tbl_nrc_lex_word_translation[context]=0,"",tbl_nrc_lex_word_translation[context]),"",0)</f>
        <v/>
      </c>
      <c r="F9092">
        <v>0</v>
      </c>
      <c r="G9092" t="str">
        <f t="shared" si="142"/>
        <v/>
      </c>
    </row>
    <row r="9093" spans="1:7" hidden="1" x14ac:dyDescent="0.3">
      <c r="A9093" t="s">
        <v>4385</v>
      </c>
      <c r="B9093" t="s">
        <v>4</v>
      </c>
      <c r="C9093" t="str">
        <f>_xlfn.XLOOKUP(A9093,tbl_nrc_lex_word_translation[word_eng],tbl_nrc_lex_word_translation[word_ptbr],"",0)</f>
        <v>passividade</v>
      </c>
      <c r="D9093" t="str">
        <f>_xlfn.XLOOKUP(B9093,tbl_nrc_lex_sentiment_translation[sentiment_eng],tbl_nrc_lex_sentiment_translation[sentiment_ptbr],"",0)</f>
        <v>negativo</v>
      </c>
      <c r="E9093" t="str" cm="1">
        <f t="array" ref="E9093">_xlfn.XLOOKUP(A9093,tbl_nrc_lex_word_translation[word_eng],IF(tbl_nrc_lex_word_translation[context]=0,"",tbl_nrc_lex_word_translation[context]),"",0)</f>
        <v/>
      </c>
      <c r="F9093">
        <v>0</v>
      </c>
      <c r="G9093" t="str">
        <f t="shared" si="142"/>
        <v/>
      </c>
    </row>
    <row r="9094" spans="1:7" hidden="1" x14ac:dyDescent="0.3">
      <c r="A9094" t="s">
        <v>4386</v>
      </c>
      <c r="B9094" t="s">
        <v>2</v>
      </c>
      <c r="C9094" t="str">
        <f>_xlfn.XLOOKUP(A9094,tbl_nrc_lex_word_translation[word_eng],tbl_nrc_lex_word_translation[word_ptbr],"",0)</f>
        <v>passatempo</v>
      </c>
      <c r="D9094" t="str">
        <f>_xlfn.XLOOKUP(B9094,tbl_nrc_lex_sentiment_translation[sentiment_eng],tbl_nrc_lex_sentiment_translation[sentiment_ptbr],"",0)</f>
        <v>positivo</v>
      </c>
      <c r="E9094" t="str" cm="1">
        <f t="array" ref="E9094">_xlfn.XLOOKUP(A9094,tbl_nrc_lex_word_translation[word_eng],IF(tbl_nrc_lex_word_translation[context]=0,"",tbl_nrc_lex_word_translation[context]),"",0)</f>
        <v/>
      </c>
      <c r="F9094">
        <v>0</v>
      </c>
      <c r="G9094" t="str">
        <f t="shared" si="142"/>
        <v/>
      </c>
    </row>
    <row r="9095" spans="1:7" hidden="1" x14ac:dyDescent="0.3">
      <c r="A9095" t="s">
        <v>4387</v>
      </c>
      <c r="B9095" t="s">
        <v>828</v>
      </c>
      <c r="C9095" t="str">
        <f>_xlfn.XLOOKUP(A9095,tbl_nrc_lex_word_translation[word_eng],tbl_nrc_lex_word_translation[word_ptbr],"",0)</f>
        <v>pastor</v>
      </c>
      <c r="D9095" t="str">
        <f>_xlfn.XLOOKUP(B9095,tbl_nrc_lex_sentiment_translation[sentiment_eng],tbl_nrc_lex_sentiment_translation[sentiment_ptbr],"",0)</f>
        <v>confiança</v>
      </c>
      <c r="E9095" t="str" cm="1">
        <f t="array" ref="E9095">_xlfn.XLOOKUP(A9095,tbl_nrc_lex_word_translation[word_eng],IF(tbl_nrc_lex_word_translation[context]=0,"",tbl_nrc_lex_word_translation[context]),"",0)</f>
        <v/>
      </c>
      <c r="F9095">
        <v>0</v>
      </c>
      <c r="G9095" t="str">
        <f t="shared" si="142"/>
        <v/>
      </c>
    </row>
    <row r="9096" spans="1:7" hidden="1" x14ac:dyDescent="0.3">
      <c r="A9096" t="s">
        <v>4387</v>
      </c>
      <c r="B9096" t="s">
        <v>2</v>
      </c>
      <c r="C9096" t="str">
        <f>_xlfn.XLOOKUP(A9096,tbl_nrc_lex_word_translation[word_eng],tbl_nrc_lex_word_translation[word_ptbr],"",0)</f>
        <v>pastor</v>
      </c>
      <c r="D9096" t="str">
        <f>_xlfn.XLOOKUP(B9096,tbl_nrc_lex_sentiment_translation[sentiment_eng],tbl_nrc_lex_sentiment_translation[sentiment_ptbr],"",0)</f>
        <v>positivo</v>
      </c>
      <c r="E9096" t="str" cm="1">
        <f t="array" ref="E9096">_xlfn.XLOOKUP(A9096,tbl_nrc_lex_word_translation[word_eng],IF(tbl_nrc_lex_word_translation[context]=0,"",tbl_nrc_lex_word_translation[context]),"",0)</f>
        <v/>
      </c>
      <c r="F9096">
        <v>0</v>
      </c>
      <c r="G9096" t="str">
        <f t="shared" si="142"/>
        <v/>
      </c>
    </row>
    <row r="9097" spans="1:7" hidden="1" x14ac:dyDescent="0.3">
      <c r="A9097" t="s">
        <v>4387</v>
      </c>
      <c r="B9097" t="s">
        <v>852</v>
      </c>
      <c r="C9097" t="str">
        <f>_xlfn.XLOOKUP(A9097,tbl_nrc_lex_word_translation[word_eng],tbl_nrc_lex_word_translation[word_ptbr],"",0)</f>
        <v>pastor</v>
      </c>
      <c r="D9097" t="str">
        <f>_xlfn.XLOOKUP(B9097,tbl_nrc_lex_sentiment_translation[sentiment_eng],tbl_nrc_lex_sentiment_translation[sentiment_ptbr],"",0)</f>
        <v>alegria</v>
      </c>
      <c r="E9097" t="str" cm="1">
        <f t="array" ref="E9097">_xlfn.XLOOKUP(A9097,tbl_nrc_lex_word_translation[word_eng],IF(tbl_nrc_lex_word_translation[context]=0,"",tbl_nrc_lex_word_translation[context]),"",0)</f>
        <v/>
      </c>
      <c r="F9097">
        <v>0</v>
      </c>
      <c r="G9097" t="str">
        <f t="shared" si="142"/>
        <v/>
      </c>
    </row>
    <row r="9098" spans="1:7" hidden="1" x14ac:dyDescent="0.3">
      <c r="A9098" t="s">
        <v>4388</v>
      </c>
      <c r="B9098" t="s">
        <v>2</v>
      </c>
      <c r="C9098" t="str">
        <f>_xlfn.XLOOKUP(A9098,tbl_nrc_lex_word_translation[word_eng],tbl_nrc_lex_word_translation[word_ptbr],"",0)</f>
        <v>pastelaria</v>
      </c>
      <c r="D9098" t="str">
        <f>_xlfn.XLOOKUP(B9098,tbl_nrc_lex_sentiment_translation[sentiment_eng],tbl_nrc_lex_sentiment_translation[sentiment_ptbr],"",0)</f>
        <v>positivo</v>
      </c>
      <c r="E9098" t="str" cm="1">
        <f t="array" ref="E9098">_xlfn.XLOOKUP(A9098,tbl_nrc_lex_word_translation[word_eng],IF(tbl_nrc_lex_word_translation[context]=0,"",tbl_nrc_lex_word_translation[context]),"",0)</f>
        <v/>
      </c>
      <c r="F9098">
        <v>0</v>
      </c>
      <c r="G9098" t="str">
        <f t="shared" si="142"/>
        <v/>
      </c>
    </row>
    <row r="9099" spans="1:7" hidden="1" x14ac:dyDescent="0.3">
      <c r="A9099" t="s">
        <v>4388</v>
      </c>
      <c r="B9099" t="s">
        <v>852</v>
      </c>
      <c r="C9099" t="str">
        <f>_xlfn.XLOOKUP(A9099,tbl_nrc_lex_word_translation[word_eng],tbl_nrc_lex_word_translation[word_ptbr],"",0)</f>
        <v>pastelaria</v>
      </c>
      <c r="D9099" t="str">
        <f>_xlfn.XLOOKUP(B9099,tbl_nrc_lex_sentiment_translation[sentiment_eng],tbl_nrc_lex_sentiment_translation[sentiment_ptbr],"",0)</f>
        <v>alegria</v>
      </c>
      <c r="E9099" t="str" cm="1">
        <f t="array" ref="E9099">_xlfn.XLOOKUP(A9099,tbl_nrc_lex_word_translation[word_eng],IF(tbl_nrc_lex_word_translation[context]=0,"",tbl_nrc_lex_word_translation[context]),"",0)</f>
        <v/>
      </c>
      <c r="F9099">
        <v>0</v>
      </c>
      <c r="G9099" t="str">
        <f t="shared" si="142"/>
        <v/>
      </c>
    </row>
    <row r="9100" spans="1:7" hidden="1" x14ac:dyDescent="0.3">
      <c r="A9100" t="s">
        <v>4389</v>
      </c>
      <c r="B9100" t="s">
        <v>2</v>
      </c>
      <c r="C9100" t="str">
        <f>_xlfn.XLOOKUP(A9100,tbl_nrc_lex_word_translation[word_eng],tbl_nrc_lex_word_translation[word_ptbr],"",0)</f>
        <v>pasto</v>
      </c>
      <c r="D9100" t="str">
        <f>_xlfn.XLOOKUP(B9100,tbl_nrc_lex_sentiment_translation[sentiment_eng],tbl_nrc_lex_sentiment_translation[sentiment_ptbr],"",0)</f>
        <v>positivo</v>
      </c>
      <c r="E9100" t="str" cm="1">
        <f t="array" ref="E9100">_xlfn.XLOOKUP(A9100,tbl_nrc_lex_word_translation[word_eng],IF(tbl_nrc_lex_word_translation[context]=0,"",tbl_nrc_lex_word_translation[context]),"",0)</f>
        <v/>
      </c>
      <c r="F9100">
        <v>0</v>
      </c>
      <c r="G9100" t="str">
        <f t="shared" si="142"/>
        <v/>
      </c>
    </row>
    <row r="9101" spans="1:7" hidden="1" x14ac:dyDescent="0.3">
      <c r="A9101" t="s">
        <v>4390</v>
      </c>
      <c r="B9101" t="s">
        <v>4</v>
      </c>
      <c r="C9101" t="str">
        <f>_xlfn.XLOOKUP(A9101,tbl_nrc_lex_word_translation[word_eng],tbl_nrc_lex_word_translation[word_ptbr],"",0)</f>
        <v>remendo</v>
      </c>
      <c r="D9101" t="str">
        <f>_xlfn.XLOOKUP(B9101,tbl_nrc_lex_sentiment_translation[sentiment_eng],tbl_nrc_lex_sentiment_translation[sentiment_ptbr],"",0)</f>
        <v>negativo</v>
      </c>
      <c r="E9101" t="str" cm="1">
        <f t="array" ref="E9101">_xlfn.XLOOKUP(A9101,tbl_nrc_lex_word_translation[word_eng],IF(tbl_nrc_lex_word_translation[context]=0,"",tbl_nrc_lex_word_translation[context]),"",0)</f>
        <v/>
      </c>
      <c r="F9101">
        <v>0</v>
      </c>
      <c r="G9101" t="str">
        <f t="shared" si="142"/>
        <v/>
      </c>
    </row>
    <row r="9102" spans="1:7" hidden="1" x14ac:dyDescent="0.3">
      <c r="A9102" t="s">
        <v>4391</v>
      </c>
      <c r="B9102" t="s">
        <v>2</v>
      </c>
      <c r="C9102" t="str">
        <f>_xlfn.XLOOKUP(A9102,tbl_nrc_lex_word_translation[word_eng],tbl_nrc_lex_word_translation[word_ptbr],"",0)</f>
        <v>patente</v>
      </c>
      <c r="D9102" t="str">
        <f>_xlfn.XLOOKUP(B9102,tbl_nrc_lex_sentiment_translation[sentiment_eng],tbl_nrc_lex_sentiment_translation[sentiment_ptbr],"",0)</f>
        <v>positivo</v>
      </c>
      <c r="E9102" t="str" cm="1">
        <f t="array" ref="E9102">_xlfn.XLOOKUP(A9102,tbl_nrc_lex_word_translation[word_eng],IF(tbl_nrc_lex_word_translation[context]=0,"",tbl_nrc_lex_word_translation[context]),"",0)</f>
        <v/>
      </c>
      <c r="F9102">
        <v>0</v>
      </c>
      <c r="G9102" t="str">
        <f t="shared" si="142"/>
        <v/>
      </c>
    </row>
    <row r="9103" spans="1:7" hidden="1" x14ac:dyDescent="0.3">
      <c r="A9103" t="s">
        <v>4392</v>
      </c>
      <c r="B9103" t="s">
        <v>829</v>
      </c>
      <c r="C9103" t="str">
        <f>_xlfn.XLOOKUP(A9103,tbl_nrc_lex_word_translation[word_eng],tbl_nrc_lex_word_translation[word_ptbr],"",0)</f>
        <v>patético</v>
      </c>
      <c r="D9103" t="str">
        <f>_xlfn.XLOOKUP(B9103,tbl_nrc_lex_sentiment_translation[sentiment_eng],tbl_nrc_lex_sentiment_translation[sentiment_ptbr],"",0)</f>
        <v>tristeza</v>
      </c>
      <c r="E9103" t="str" cm="1">
        <f t="array" ref="E9103">_xlfn.XLOOKUP(A9103,tbl_nrc_lex_word_translation[word_eng],IF(tbl_nrc_lex_word_translation[context]=0,"",tbl_nrc_lex_word_translation[context]),"",0)</f>
        <v/>
      </c>
      <c r="F9103">
        <v>0</v>
      </c>
      <c r="G9103" t="str">
        <f t="shared" si="142"/>
        <v/>
      </c>
    </row>
    <row r="9104" spans="1:7" hidden="1" x14ac:dyDescent="0.3">
      <c r="A9104" t="s">
        <v>4392</v>
      </c>
      <c r="B9104" t="s">
        <v>4</v>
      </c>
      <c r="C9104" t="str">
        <f>_xlfn.XLOOKUP(A9104,tbl_nrc_lex_word_translation[word_eng],tbl_nrc_lex_word_translation[word_ptbr],"",0)</f>
        <v>patético</v>
      </c>
      <c r="D9104" t="str">
        <f>_xlfn.XLOOKUP(B9104,tbl_nrc_lex_sentiment_translation[sentiment_eng],tbl_nrc_lex_sentiment_translation[sentiment_ptbr],"",0)</f>
        <v>negativo</v>
      </c>
      <c r="E9104" t="str" cm="1">
        <f t="array" ref="E9104">_xlfn.XLOOKUP(A9104,tbl_nrc_lex_word_translation[word_eng],IF(tbl_nrc_lex_word_translation[context]=0,"",tbl_nrc_lex_word_translation[context]),"",0)</f>
        <v/>
      </c>
      <c r="F9104">
        <v>0</v>
      </c>
      <c r="G9104" t="str">
        <f t="shared" si="142"/>
        <v/>
      </c>
    </row>
    <row r="9105" spans="1:7" hidden="1" x14ac:dyDescent="0.3">
      <c r="A9105" t="s">
        <v>4392</v>
      </c>
      <c r="B9105" t="s">
        <v>835</v>
      </c>
      <c r="C9105" t="str">
        <f>_xlfn.XLOOKUP(A9105,tbl_nrc_lex_word_translation[word_eng],tbl_nrc_lex_word_translation[word_ptbr],"",0)</f>
        <v>patético</v>
      </c>
      <c r="D9105" t="str">
        <f>_xlfn.XLOOKUP(B9105,tbl_nrc_lex_sentiment_translation[sentiment_eng],tbl_nrc_lex_sentiment_translation[sentiment_ptbr],"",0)</f>
        <v>nojo</v>
      </c>
      <c r="E9105" t="str" cm="1">
        <f t="array" ref="E9105">_xlfn.XLOOKUP(A9105,tbl_nrc_lex_word_translation[word_eng],IF(tbl_nrc_lex_word_translation[context]=0,"",tbl_nrc_lex_word_translation[context]),"",0)</f>
        <v/>
      </c>
      <c r="F9105">
        <v>0</v>
      </c>
      <c r="G9105" t="str">
        <f t="shared" si="142"/>
        <v/>
      </c>
    </row>
    <row r="9106" spans="1:7" hidden="1" x14ac:dyDescent="0.3">
      <c r="A9106" t="s">
        <v>4393</v>
      </c>
      <c r="B9106" t="s">
        <v>828</v>
      </c>
      <c r="C9106" t="str">
        <f>_xlfn.XLOOKUP(A9106,tbl_nrc_lex_word_translation[word_eng],tbl_nrc_lex_word_translation[word_ptbr],"",0)</f>
        <v>paciência</v>
      </c>
      <c r="D9106" t="str">
        <f>_xlfn.XLOOKUP(B9106,tbl_nrc_lex_sentiment_translation[sentiment_eng],tbl_nrc_lex_sentiment_translation[sentiment_ptbr],"",0)</f>
        <v>confiança</v>
      </c>
      <c r="E9106" t="str" cm="1">
        <f t="array" ref="E9106">_xlfn.XLOOKUP(A9106,tbl_nrc_lex_word_translation[word_eng],IF(tbl_nrc_lex_word_translation[context]=0,"",tbl_nrc_lex_word_translation[context]),"",0)</f>
        <v/>
      </c>
      <c r="F9106">
        <v>0</v>
      </c>
      <c r="G9106" t="str">
        <f t="shared" si="142"/>
        <v/>
      </c>
    </row>
    <row r="9107" spans="1:7" hidden="1" x14ac:dyDescent="0.3">
      <c r="A9107" t="s">
        <v>4393</v>
      </c>
      <c r="B9107" t="s">
        <v>2</v>
      </c>
      <c r="C9107" t="str">
        <f>_xlfn.XLOOKUP(A9107,tbl_nrc_lex_word_translation[word_eng],tbl_nrc_lex_word_translation[word_ptbr],"",0)</f>
        <v>paciência</v>
      </c>
      <c r="D9107" t="str">
        <f>_xlfn.XLOOKUP(B9107,tbl_nrc_lex_sentiment_translation[sentiment_eng],tbl_nrc_lex_sentiment_translation[sentiment_ptbr],"",0)</f>
        <v>positivo</v>
      </c>
      <c r="E9107" t="str" cm="1">
        <f t="array" ref="E9107">_xlfn.XLOOKUP(A9107,tbl_nrc_lex_word_translation[word_eng],IF(tbl_nrc_lex_word_translation[context]=0,"",tbl_nrc_lex_word_translation[context]),"",0)</f>
        <v/>
      </c>
      <c r="F9107">
        <v>0</v>
      </c>
      <c r="G9107" t="str">
        <f t="shared" si="142"/>
        <v/>
      </c>
    </row>
    <row r="9108" spans="1:7" hidden="1" x14ac:dyDescent="0.3">
      <c r="A9108" t="s">
        <v>4393</v>
      </c>
      <c r="B9108" t="s">
        <v>60</v>
      </c>
      <c r="C9108" t="str">
        <f>_xlfn.XLOOKUP(A9108,tbl_nrc_lex_word_translation[word_eng],tbl_nrc_lex_word_translation[word_ptbr],"",0)</f>
        <v>paciência</v>
      </c>
      <c r="D9108" t="str">
        <f>_xlfn.XLOOKUP(B9108,tbl_nrc_lex_sentiment_translation[sentiment_eng],tbl_nrc_lex_sentiment_translation[sentiment_ptbr],"",0)</f>
        <v>antecipação</v>
      </c>
      <c r="E9108" t="str" cm="1">
        <f t="array" ref="E9108">_xlfn.XLOOKUP(A9108,tbl_nrc_lex_word_translation[word_eng],IF(tbl_nrc_lex_word_translation[context]=0,"",tbl_nrc_lex_word_translation[context]),"",0)</f>
        <v/>
      </c>
      <c r="F9108">
        <v>0</v>
      </c>
      <c r="G9108" t="str">
        <f t="shared" si="142"/>
        <v/>
      </c>
    </row>
    <row r="9109" spans="1:7" hidden="1" x14ac:dyDescent="0.3">
      <c r="A9109" t="s">
        <v>4394</v>
      </c>
      <c r="B9109" t="s">
        <v>2</v>
      </c>
      <c r="C9109" t="str">
        <f>_xlfn.XLOOKUP(A9109,tbl_nrc_lex_word_translation[word_eng],tbl_nrc_lex_word_translation[word_ptbr],"",0)</f>
        <v>paciente</v>
      </c>
      <c r="D9109" t="str">
        <f>_xlfn.XLOOKUP(B9109,tbl_nrc_lex_sentiment_translation[sentiment_eng],tbl_nrc_lex_sentiment_translation[sentiment_ptbr],"",0)</f>
        <v>positivo</v>
      </c>
      <c r="E9109" t="str" cm="1">
        <f t="array" ref="E9109">_xlfn.XLOOKUP(A9109,tbl_nrc_lex_word_translation[word_eng],IF(tbl_nrc_lex_word_translation[context]=0,"",tbl_nrc_lex_word_translation[context]),"",0)</f>
        <v/>
      </c>
      <c r="F9109">
        <v>0</v>
      </c>
      <c r="G9109" t="str">
        <f t="shared" si="142"/>
        <v/>
      </c>
    </row>
    <row r="9110" spans="1:7" hidden="1" x14ac:dyDescent="0.3">
      <c r="A9110" t="s">
        <v>4394</v>
      </c>
      <c r="B9110" t="s">
        <v>60</v>
      </c>
      <c r="C9110" t="str">
        <f>_xlfn.XLOOKUP(A9110,tbl_nrc_lex_word_translation[word_eng],tbl_nrc_lex_word_translation[word_ptbr],"",0)</f>
        <v>paciente</v>
      </c>
      <c r="D9110" t="str">
        <f>_xlfn.XLOOKUP(B9110,tbl_nrc_lex_sentiment_translation[sentiment_eng],tbl_nrc_lex_sentiment_translation[sentiment_ptbr],"",0)</f>
        <v>antecipação</v>
      </c>
      <c r="E9110" t="str" cm="1">
        <f t="array" ref="E9110">_xlfn.XLOOKUP(A9110,tbl_nrc_lex_word_translation[word_eng],IF(tbl_nrc_lex_word_translation[context]=0,"",tbl_nrc_lex_word_translation[context]),"",0)</f>
        <v/>
      </c>
      <c r="F9110">
        <v>0</v>
      </c>
      <c r="G9110" t="str">
        <f t="shared" si="142"/>
        <v/>
      </c>
    </row>
    <row r="9111" spans="1:7" hidden="1" x14ac:dyDescent="0.3">
      <c r="A9111" t="s">
        <v>4395</v>
      </c>
      <c r="B9111" t="s">
        <v>828</v>
      </c>
      <c r="C9111" t="str">
        <f>_xlfn.XLOOKUP(A9111,tbl_nrc_lex_word_translation[word_eng],tbl_nrc_lex_word_translation[word_ptbr],"",0)</f>
        <v>patriarcal</v>
      </c>
      <c r="D9111" t="str">
        <f>_xlfn.XLOOKUP(B9111,tbl_nrc_lex_sentiment_translation[sentiment_eng],tbl_nrc_lex_sentiment_translation[sentiment_ptbr],"",0)</f>
        <v>confiança</v>
      </c>
      <c r="E9111" t="str" cm="1">
        <f t="array" ref="E9111">_xlfn.XLOOKUP(A9111,tbl_nrc_lex_word_translation[word_eng],IF(tbl_nrc_lex_word_translation[context]=0,"",tbl_nrc_lex_word_translation[context]),"",0)</f>
        <v/>
      </c>
      <c r="F9111">
        <v>0</v>
      </c>
      <c r="G9111" t="str">
        <f t="shared" si="142"/>
        <v/>
      </c>
    </row>
    <row r="9112" spans="1:7" hidden="1" x14ac:dyDescent="0.3">
      <c r="A9112" t="s">
        <v>4395</v>
      </c>
      <c r="B9112" t="s">
        <v>2</v>
      </c>
      <c r="C9112" t="str">
        <f>_xlfn.XLOOKUP(A9112,tbl_nrc_lex_word_translation[word_eng],tbl_nrc_lex_word_translation[word_ptbr],"",0)</f>
        <v>patriarcal</v>
      </c>
      <c r="D9112" t="str">
        <f>_xlfn.XLOOKUP(B9112,tbl_nrc_lex_sentiment_translation[sentiment_eng],tbl_nrc_lex_sentiment_translation[sentiment_ptbr],"",0)</f>
        <v>positivo</v>
      </c>
      <c r="E9112" t="str" cm="1">
        <f t="array" ref="E9112">_xlfn.XLOOKUP(A9112,tbl_nrc_lex_word_translation[word_eng],IF(tbl_nrc_lex_word_translation[context]=0,"",tbl_nrc_lex_word_translation[context]),"",0)</f>
        <v/>
      </c>
      <c r="F9112">
        <v>0</v>
      </c>
      <c r="G9112" t="str">
        <f t="shared" si="142"/>
        <v/>
      </c>
    </row>
    <row r="9113" spans="1:7" hidden="1" x14ac:dyDescent="0.3">
      <c r="A9113" t="s">
        <v>4396</v>
      </c>
      <c r="B9113" t="s">
        <v>828</v>
      </c>
      <c r="C9113" t="str">
        <f>_xlfn.XLOOKUP(A9113,tbl_nrc_lex_word_translation[word_eng],tbl_nrc_lex_word_translation[word_ptbr],"",0)</f>
        <v>patrulha</v>
      </c>
      <c r="D9113" t="str">
        <f>_xlfn.XLOOKUP(B9113,tbl_nrc_lex_sentiment_translation[sentiment_eng],tbl_nrc_lex_sentiment_translation[sentiment_ptbr],"",0)</f>
        <v>confiança</v>
      </c>
      <c r="E9113" t="str" cm="1">
        <f t="array" ref="E9113">_xlfn.XLOOKUP(A9113,tbl_nrc_lex_word_translation[word_eng],IF(tbl_nrc_lex_word_translation[context]=0,"",tbl_nrc_lex_word_translation[context]),"",0)</f>
        <v/>
      </c>
      <c r="F9113">
        <v>0</v>
      </c>
      <c r="G9113" t="str">
        <f t="shared" si="142"/>
        <v/>
      </c>
    </row>
    <row r="9114" spans="1:7" hidden="1" x14ac:dyDescent="0.3">
      <c r="A9114" t="s">
        <v>4397</v>
      </c>
      <c r="B9114" t="s">
        <v>828</v>
      </c>
      <c r="C9114" t="str">
        <f>_xlfn.XLOOKUP(A9114,tbl_nrc_lex_word_translation[word_eng],tbl_nrc_lex_word_translation[word_ptbr],"",0)</f>
        <v>cliente</v>
      </c>
      <c r="D9114" t="str">
        <f>_xlfn.XLOOKUP(B9114,tbl_nrc_lex_sentiment_translation[sentiment_eng],tbl_nrc_lex_sentiment_translation[sentiment_ptbr],"",0)</f>
        <v>confiança</v>
      </c>
      <c r="E9114" t="str" cm="1">
        <f t="array" ref="E9114">_xlfn.XLOOKUP(A9114,tbl_nrc_lex_word_translation[word_eng],IF(tbl_nrc_lex_word_translation[context]=0,"",tbl_nrc_lex_word_translation[context]),"",0)</f>
        <v/>
      </c>
      <c r="F9114">
        <v>0</v>
      </c>
      <c r="G9114" t="str">
        <f t="shared" si="142"/>
        <v/>
      </c>
    </row>
    <row r="9115" spans="1:7" hidden="1" x14ac:dyDescent="0.3">
      <c r="A9115" t="s">
        <v>4397</v>
      </c>
      <c r="B9115" t="s">
        <v>2</v>
      </c>
      <c r="C9115" t="str">
        <f>_xlfn.XLOOKUP(A9115,tbl_nrc_lex_word_translation[word_eng],tbl_nrc_lex_word_translation[word_ptbr],"",0)</f>
        <v>cliente</v>
      </c>
      <c r="D9115" t="str">
        <f>_xlfn.XLOOKUP(B9115,tbl_nrc_lex_sentiment_translation[sentiment_eng],tbl_nrc_lex_sentiment_translation[sentiment_ptbr],"",0)</f>
        <v>positivo</v>
      </c>
      <c r="E9115" t="str" cm="1">
        <f t="array" ref="E9115">_xlfn.XLOOKUP(A9115,tbl_nrc_lex_word_translation[word_eng],IF(tbl_nrc_lex_word_translation[context]=0,"",tbl_nrc_lex_word_translation[context]),"",0)</f>
        <v/>
      </c>
      <c r="F9115">
        <v>0</v>
      </c>
      <c r="G9115" t="str">
        <f t="shared" si="142"/>
        <v/>
      </c>
    </row>
    <row r="9116" spans="1:7" hidden="1" x14ac:dyDescent="0.3">
      <c r="A9116" t="s">
        <v>4398</v>
      </c>
      <c r="B9116" t="s">
        <v>828</v>
      </c>
      <c r="C9116" t="str">
        <f>_xlfn.XLOOKUP(A9116,tbl_nrc_lex_word_translation[word_eng],tbl_nrc_lex_word_translation[word_ptbr],"",0)</f>
        <v>patrocínio</v>
      </c>
      <c r="D9116" t="str">
        <f>_xlfn.XLOOKUP(B9116,tbl_nrc_lex_sentiment_translation[sentiment_eng],tbl_nrc_lex_sentiment_translation[sentiment_ptbr],"",0)</f>
        <v>confiança</v>
      </c>
      <c r="E9116" t="str" cm="1">
        <f t="array" ref="E9116">_xlfn.XLOOKUP(A9116,tbl_nrc_lex_word_translation[word_eng],IF(tbl_nrc_lex_word_translation[context]=0,"",tbl_nrc_lex_word_translation[context]),"",0)</f>
        <v/>
      </c>
      <c r="F9116">
        <v>0</v>
      </c>
      <c r="G9116" t="str">
        <f t="shared" si="142"/>
        <v/>
      </c>
    </row>
    <row r="9117" spans="1:7" hidden="1" x14ac:dyDescent="0.3">
      <c r="A9117" t="s">
        <v>4398</v>
      </c>
      <c r="B9117" t="s">
        <v>2</v>
      </c>
      <c r="C9117" t="str">
        <f>_xlfn.XLOOKUP(A9117,tbl_nrc_lex_word_translation[word_eng],tbl_nrc_lex_word_translation[word_ptbr],"",0)</f>
        <v>patrocínio</v>
      </c>
      <c r="D9117" t="str">
        <f>_xlfn.XLOOKUP(B9117,tbl_nrc_lex_sentiment_translation[sentiment_eng],tbl_nrc_lex_sentiment_translation[sentiment_ptbr],"",0)</f>
        <v>positivo</v>
      </c>
      <c r="E9117" t="str" cm="1">
        <f t="array" ref="E9117">_xlfn.XLOOKUP(A9117,tbl_nrc_lex_word_translation[word_eng],IF(tbl_nrc_lex_word_translation[context]=0,"",tbl_nrc_lex_word_translation[context]),"",0)</f>
        <v/>
      </c>
      <c r="F9117">
        <v>0</v>
      </c>
      <c r="G9117" t="str">
        <f t="shared" si="142"/>
        <v/>
      </c>
    </row>
    <row r="9118" spans="1:7" hidden="1" x14ac:dyDescent="0.3">
      <c r="A9118" t="s">
        <v>4399</v>
      </c>
      <c r="B9118" t="s">
        <v>4</v>
      </c>
      <c r="C9118" t="str">
        <f>_xlfn.XLOOKUP(A9118,tbl_nrc_lex_word_translation[word_eng],tbl_nrc_lex_word_translation[word_ptbr],"",0)</f>
        <v>condescendente</v>
      </c>
      <c r="D9118" t="str">
        <f>_xlfn.XLOOKUP(B9118,tbl_nrc_lex_sentiment_translation[sentiment_eng],tbl_nrc_lex_sentiment_translation[sentiment_ptbr],"",0)</f>
        <v>negativo</v>
      </c>
      <c r="E9118" t="str" cm="1">
        <f t="array" ref="E9118">_xlfn.XLOOKUP(A9118,tbl_nrc_lex_word_translation[word_eng],IF(tbl_nrc_lex_word_translation[context]=0,"",tbl_nrc_lex_word_translation[context]),"",0)</f>
        <v/>
      </c>
      <c r="F9118">
        <v>0</v>
      </c>
      <c r="G9118" t="str">
        <f t="shared" si="142"/>
        <v/>
      </c>
    </row>
    <row r="9119" spans="1:7" hidden="1" x14ac:dyDescent="0.3">
      <c r="A9119" t="s">
        <v>4400</v>
      </c>
      <c r="B9119" t="s">
        <v>4</v>
      </c>
      <c r="C9119" t="str">
        <f>_xlfn.XLOOKUP(A9119,tbl_nrc_lex_word_translation[word_eng],tbl_nrc_lex_word_translation[word_ptbr],"",0)</f>
        <v>tamborilar</v>
      </c>
      <c r="D9119" t="str">
        <f>_xlfn.XLOOKUP(B9119,tbl_nrc_lex_sentiment_translation[sentiment_eng],tbl_nrc_lex_sentiment_translation[sentiment_ptbr],"",0)</f>
        <v>negativo</v>
      </c>
      <c r="E9119" t="str" cm="1">
        <f t="array" ref="E9119">_xlfn.XLOOKUP(A9119,tbl_nrc_lex_word_translation[word_eng],IF(tbl_nrc_lex_word_translation[context]=0,"",tbl_nrc_lex_word_translation[context]),"",0)</f>
        <v/>
      </c>
      <c r="F9119">
        <v>0</v>
      </c>
      <c r="G9119" t="str">
        <f t="shared" si="142"/>
        <v/>
      </c>
    </row>
    <row r="9120" spans="1:7" hidden="1" x14ac:dyDescent="0.3">
      <c r="A9120" t="s">
        <v>4400</v>
      </c>
      <c r="B9120" t="s">
        <v>830</v>
      </c>
      <c r="C9120" t="str">
        <f>_xlfn.XLOOKUP(A9120,tbl_nrc_lex_word_translation[word_eng],tbl_nrc_lex_word_translation[word_ptbr],"",0)</f>
        <v>tamborilar</v>
      </c>
      <c r="D9120" t="str">
        <f>_xlfn.XLOOKUP(B9120,tbl_nrc_lex_sentiment_translation[sentiment_eng],tbl_nrc_lex_sentiment_translation[sentiment_ptbr],"",0)</f>
        <v>raiva</v>
      </c>
      <c r="E9120" t="str" cm="1">
        <f t="array" ref="E9120">_xlfn.XLOOKUP(A9120,tbl_nrc_lex_word_translation[word_eng],IF(tbl_nrc_lex_word_translation[context]=0,"",tbl_nrc_lex_word_translation[context]),"",0)</f>
        <v/>
      </c>
      <c r="F9120">
        <v>0</v>
      </c>
      <c r="G9120" t="str">
        <f t="shared" si="142"/>
        <v/>
      </c>
    </row>
    <row r="9121" spans="1:7" hidden="1" x14ac:dyDescent="0.3">
      <c r="A9121" t="s">
        <v>4401</v>
      </c>
      <c r="B9121" t="s">
        <v>4</v>
      </c>
      <c r="C9121" t="str">
        <f>_xlfn.XLOOKUP(A9121,tbl_nrc_lex_word_translation[word_eng],tbl_nrc_lex_word_translation[word_ptbr],"",0)</f>
        <v>escassez</v>
      </c>
      <c r="D9121" t="str">
        <f>_xlfn.XLOOKUP(B9121,tbl_nrc_lex_sentiment_translation[sentiment_eng],tbl_nrc_lex_sentiment_translation[sentiment_ptbr],"",0)</f>
        <v>negativo</v>
      </c>
      <c r="E9121" t="str" cm="1">
        <f t="array" ref="E9121">_xlfn.XLOOKUP(A9121,tbl_nrc_lex_word_translation[word_eng],IF(tbl_nrc_lex_word_translation[context]=0,"",tbl_nrc_lex_word_translation[context]),"",0)</f>
        <v/>
      </c>
      <c r="F9121">
        <v>0</v>
      </c>
      <c r="G9121" t="str">
        <f t="shared" si="142"/>
        <v/>
      </c>
    </row>
    <row r="9122" spans="1:7" hidden="1" x14ac:dyDescent="0.3">
      <c r="A9122" t="s">
        <v>4401</v>
      </c>
      <c r="B9122" t="s">
        <v>829</v>
      </c>
      <c r="C9122" t="str">
        <f>_xlfn.XLOOKUP(A9122,tbl_nrc_lex_word_translation[word_eng],tbl_nrc_lex_word_translation[word_ptbr],"",0)</f>
        <v>escassez</v>
      </c>
      <c r="D9122" t="str">
        <f>_xlfn.XLOOKUP(B9122,tbl_nrc_lex_sentiment_translation[sentiment_eng],tbl_nrc_lex_sentiment_translation[sentiment_ptbr],"",0)</f>
        <v>tristeza</v>
      </c>
      <c r="E9122" t="str" cm="1">
        <f t="array" ref="E9122">_xlfn.XLOOKUP(A9122,tbl_nrc_lex_word_translation[word_eng],IF(tbl_nrc_lex_word_translation[context]=0,"",tbl_nrc_lex_word_translation[context]),"",0)</f>
        <v/>
      </c>
      <c r="F9122">
        <v>0</v>
      </c>
      <c r="G9122" t="str">
        <f t="shared" si="142"/>
        <v/>
      </c>
    </row>
    <row r="9123" spans="1:7" hidden="1" x14ac:dyDescent="0.3">
      <c r="A9123" t="s">
        <v>4401</v>
      </c>
      <c r="B9123" t="s">
        <v>830</v>
      </c>
      <c r="C9123" t="str">
        <f>_xlfn.XLOOKUP(A9123,tbl_nrc_lex_word_translation[word_eng],tbl_nrc_lex_word_translation[word_ptbr],"",0)</f>
        <v>escassez</v>
      </c>
      <c r="D9123" t="str">
        <f>_xlfn.XLOOKUP(B9123,tbl_nrc_lex_sentiment_translation[sentiment_eng],tbl_nrc_lex_sentiment_translation[sentiment_ptbr],"",0)</f>
        <v>raiva</v>
      </c>
      <c r="E9123" t="str" cm="1">
        <f t="array" ref="E9123">_xlfn.XLOOKUP(A9123,tbl_nrc_lex_word_translation[word_eng],IF(tbl_nrc_lex_word_translation[context]=0,"",tbl_nrc_lex_word_translation[context]),"",0)</f>
        <v/>
      </c>
      <c r="F9123">
        <v>0</v>
      </c>
      <c r="G9123" t="str">
        <f t="shared" si="142"/>
        <v/>
      </c>
    </row>
    <row r="9124" spans="1:7" hidden="1" x14ac:dyDescent="0.3">
      <c r="A9124" t="s">
        <v>4401</v>
      </c>
      <c r="B9124" t="s">
        <v>835</v>
      </c>
      <c r="C9124" t="str">
        <f>_xlfn.XLOOKUP(A9124,tbl_nrc_lex_word_translation[word_eng],tbl_nrc_lex_word_translation[word_ptbr],"",0)</f>
        <v>escassez</v>
      </c>
      <c r="D9124" t="str">
        <f>_xlfn.XLOOKUP(B9124,tbl_nrc_lex_sentiment_translation[sentiment_eng],tbl_nrc_lex_sentiment_translation[sentiment_ptbr],"",0)</f>
        <v>nojo</v>
      </c>
      <c r="E9124" t="str" cm="1">
        <f t="array" ref="E9124">_xlfn.XLOOKUP(A9124,tbl_nrc_lex_word_translation[word_eng],IF(tbl_nrc_lex_word_translation[context]=0,"",tbl_nrc_lex_word_translation[context]),"",0)</f>
        <v/>
      </c>
      <c r="F9124">
        <v>0</v>
      </c>
      <c r="G9124" t="str">
        <f t="shared" si="142"/>
        <v/>
      </c>
    </row>
    <row r="9125" spans="1:7" hidden="1" x14ac:dyDescent="0.3">
      <c r="A9125" t="s">
        <v>4402</v>
      </c>
      <c r="B9125" t="s">
        <v>829</v>
      </c>
      <c r="C9125" t="str">
        <f>_xlfn.XLOOKUP(A9125,tbl_nrc_lex_word_translation[word_eng],tbl_nrc_lex_word_translation[word_ptbr],"",0)</f>
        <v>pobre</v>
      </c>
      <c r="D9125" t="str">
        <f>_xlfn.XLOOKUP(B9125,tbl_nrc_lex_sentiment_translation[sentiment_eng],tbl_nrc_lex_sentiment_translation[sentiment_ptbr],"",0)</f>
        <v>tristeza</v>
      </c>
      <c r="E9125" t="str" cm="1">
        <f t="array" ref="E9125">_xlfn.XLOOKUP(A9125,tbl_nrc_lex_word_translation[word_eng],IF(tbl_nrc_lex_word_translation[context]=0,"",tbl_nrc_lex_word_translation[context]),"",0)</f>
        <v/>
      </c>
      <c r="F9125">
        <v>0</v>
      </c>
      <c r="G9125" t="str">
        <f t="shared" si="142"/>
        <v/>
      </c>
    </row>
    <row r="9126" spans="1:7" hidden="1" x14ac:dyDescent="0.3">
      <c r="A9126" t="s">
        <v>4402</v>
      </c>
      <c r="B9126" t="s">
        <v>4</v>
      </c>
      <c r="C9126" t="str">
        <f>_xlfn.XLOOKUP(A9126,tbl_nrc_lex_word_translation[word_eng],tbl_nrc_lex_word_translation[word_ptbr],"",0)</f>
        <v>pobre</v>
      </c>
      <c r="D9126" t="str">
        <f>_xlfn.XLOOKUP(B9126,tbl_nrc_lex_sentiment_translation[sentiment_eng],tbl_nrc_lex_sentiment_translation[sentiment_ptbr],"",0)</f>
        <v>negativo</v>
      </c>
      <c r="E9126" t="str" cm="1">
        <f t="array" ref="E9126">_xlfn.XLOOKUP(A9126,tbl_nrc_lex_word_translation[word_eng],IF(tbl_nrc_lex_word_translation[context]=0,"",tbl_nrc_lex_word_translation[context]),"",0)</f>
        <v/>
      </c>
      <c r="F9126">
        <v>0</v>
      </c>
      <c r="G9126" t="str">
        <f t="shared" si="142"/>
        <v/>
      </c>
    </row>
    <row r="9127" spans="1:7" hidden="1" x14ac:dyDescent="0.3">
      <c r="A9127" t="s">
        <v>4403</v>
      </c>
      <c r="B9127" t="s">
        <v>828</v>
      </c>
      <c r="C9127" t="str">
        <f>_xlfn.XLOOKUP(A9127,tbl_nrc_lex_word_translation[word_eng],tbl_nrc_lex_word_translation[word_ptbr],"",0)</f>
        <v>pavimento</v>
      </c>
      <c r="D9127" t="str">
        <f>_xlfn.XLOOKUP(B9127,tbl_nrc_lex_sentiment_translation[sentiment_eng],tbl_nrc_lex_sentiment_translation[sentiment_ptbr],"",0)</f>
        <v>confiança</v>
      </c>
      <c r="E9127" t="str" cm="1">
        <f t="array" ref="E9127">_xlfn.XLOOKUP(A9127,tbl_nrc_lex_word_translation[word_eng],IF(tbl_nrc_lex_word_translation[context]=0,"",tbl_nrc_lex_word_translation[context]),"",0)</f>
        <v/>
      </c>
      <c r="F9127">
        <v>0</v>
      </c>
      <c r="G9127" t="str">
        <f t="shared" si="142"/>
        <v/>
      </c>
    </row>
    <row r="9128" spans="1:7" hidden="1" x14ac:dyDescent="0.3">
      <c r="A9128" t="s">
        <v>4404</v>
      </c>
      <c r="B9128" t="s">
        <v>828</v>
      </c>
      <c r="C9128" t="str">
        <f>_xlfn.XLOOKUP(A9128,tbl_nrc_lex_word_translation[word_eng],tbl_nrc_lex_word_translation[word_ptbr],"",0)</f>
        <v>peão</v>
      </c>
      <c r="D9128" t="str">
        <f>_xlfn.XLOOKUP(B9128,tbl_nrc_lex_sentiment_translation[sentiment_eng],tbl_nrc_lex_sentiment_translation[sentiment_ptbr],"",0)</f>
        <v>confiança</v>
      </c>
      <c r="E9128" t="str" cm="1">
        <f t="array" ref="E9128">_xlfn.XLOOKUP(A9128,tbl_nrc_lex_word_translation[word_eng],IF(tbl_nrc_lex_word_translation[context]=0,"",tbl_nrc_lex_word_translation[context]),"",0)</f>
        <v/>
      </c>
      <c r="F9128">
        <v>0</v>
      </c>
      <c r="G9128" t="str">
        <f t="shared" si="142"/>
        <v/>
      </c>
    </row>
    <row r="9129" spans="1:7" hidden="1" x14ac:dyDescent="0.3">
      <c r="A9129" t="s">
        <v>4404</v>
      </c>
      <c r="B9129" t="s">
        <v>4</v>
      </c>
      <c r="C9129" t="str">
        <f>_xlfn.XLOOKUP(A9129,tbl_nrc_lex_word_translation[word_eng],tbl_nrc_lex_word_translation[word_ptbr],"",0)</f>
        <v>peão</v>
      </c>
      <c r="D9129" t="str">
        <f>_xlfn.XLOOKUP(B9129,tbl_nrc_lex_sentiment_translation[sentiment_eng],tbl_nrc_lex_sentiment_translation[sentiment_ptbr],"",0)</f>
        <v>negativo</v>
      </c>
      <c r="E9129" t="str" cm="1">
        <f t="array" ref="E9129">_xlfn.XLOOKUP(A9129,tbl_nrc_lex_word_translation[word_eng],IF(tbl_nrc_lex_word_translation[context]=0,"",tbl_nrc_lex_word_translation[context]),"",0)</f>
        <v/>
      </c>
      <c r="F9129">
        <v>0</v>
      </c>
      <c r="G9129" t="str">
        <f t="shared" si="142"/>
        <v/>
      </c>
    </row>
    <row r="9130" spans="1:7" hidden="1" x14ac:dyDescent="0.3">
      <c r="A9130" t="s">
        <v>4405</v>
      </c>
      <c r="B9130" t="s">
        <v>2</v>
      </c>
      <c r="C9130" t="str">
        <f>_xlfn.XLOOKUP(A9130,tbl_nrc_lex_word_translation[word_eng],tbl_nrc_lex_word_translation[word_ptbr],"",0)</f>
        <v>pagar</v>
      </c>
      <c r="D9130" t="str">
        <f>_xlfn.XLOOKUP(B9130,tbl_nrc_lex_sentiment_translation[sentiment_eng],tbl_nrc_lex_sentiment_translation[sentiment_ptbr],"",0)</f>
        <v>positivo</v>
      </c>
      <c r="E9130" t="str" cm="1">
        <f t="array" ref="E9130">_xlfn.XLOOKUP(A9130,tbl_nrc_lex_word_translation[word_eng],IF(tbl_nrc_lex_word_translation[context]=0,"",tbl_nrc_lex_word_translation[context]),"",0)</f>
        <v/>
      </c>
      <c r="F9130">
        <v>0</v>
      </c>
      <c r="G9130" t="str">
        <f t="shared" si="142"/>
        <v/>
      </c>
    </row>
    <row r="9131" spans="1:7" hidden="1" x14ac:dyDescent="0.3">
      <c r="A9131" t="s">
        <v>4405</v>
      </c>
      <c r="B9131" t="s">
        <v>828</v>
      </c>
      <c r="C9131" t="str">
        <f>_xlfn.XLOOKUP(A9131,tbl_nrc_lex_word_translation[word_eng],tbl_nrc_lex_word_translation[word_ptbr],"",0)</f>
        <v>pagar</v>
      </c>
      <c r="D9131" t="str">
        <f>_xlfn.XLOOKUP(B9131,tbl_nrc_lex_sentiment_translation[sentiment_eng],tbl_nrc_lex_sentiment_translation[sentiment_ptbr],"",0)</f>
        <v>confiança</v>
      </c>
      <c r="E9131" t="str" cm="1">
        <f t="array" ref="E9131">_xlfn.XLOOKUP(A9131,tbl_nrc_lex_word_translation[word_eng],IF(tbl_nrc_lex_word_translation[context]=0,"",tbl_nrc_lex_word_translation[context]),"",0)</f>
        <v/>
      </c>
      <c r="F9131">
        <v>0</v>
      </c>
      <c r="G9131" t="str">
        <f t="shared" si="142"/>
        <v/>
      </c>
    </row>
    <row r="9132" spans="1:7" hidden="1" x14ac:dyDescent="0.3">
      <c r="A9132" t="s">
        <v>4405</v>
      </c>
      <c r="B9132" t="s">
        <v>60</v>
      </c>
      <c r="C9132" t="str">
        <f>_xlfn.XLOOKUP(A9132,tbl_nrc_lex_word_translation[word_eng],tbl_nrc_lex_word_translation[word_ptbr],"",0)</f>
        <v>pagar</v>
      </c>
      <c r="D9132" t="str">
        <f>_xlfn.XLOOKUP(B9132,tbl_nrc_lex_sentiment_translation[sentiment_eng],tbl_nrc_lex_sentiment_translation[sentiment_ptbr],"",0)</f>
        <v>antecipação</v>
      </c>
      <c r="E9132" t="str" cm="1">
        <f t="array" ref="E9132">_xlfn.XLOOKUP(A9132,tbl_nrc_lex_word_translation[word_eng],IF(tbl_nrc_lex_word_translation[context]=0,"",tbl_nrc_lex_word_translation[context]),"",0)</f>
        <v/>
      </c>
      <c r="F9132">
        <v>0</v>
      </c>
      <c r="G9132" t="str">
        <f t="shared" si="142"/>
        <v/>
      </c>
    </row>
    <row r="9133" spans="1:7" hidden="1" x14ac:dyDescent="0.3">
      <c r="A9133" t="s">
        <v>4405</v>
      </c>
      <c r="B9133" t="s">
        <v>852</v>
      </c>
      <c r="C9133" t="str">
        <f>_xlfn.XLOOKUP(A9133,tbl_nrc_lex_word_translation[word_eng],tbl_nrc_lex_word_translation[word_ptbr],"",0)</f>
        <v>pagar</v>
      </c>
      <c r="D9133" t="str">
        <f>_xlfn.XLOOKUP(B9133,tbl_nrc_lex_sentiment_translation[sentiment_eng],tbl_nrc_lex_sentiment_translation[sentiment_ptbr],"",0)</f>
        <v>alegria</v>
      </c>
      <c r="E9133" t="str" cm="1">
        <f t="array" ref="E9133">_xlfn.XLOOKUP(A9133,tbl_nrc_lex_word_translation[word_eng],IF(tbl_nrc_lex_word_translation[context]=0,"",tbl_nrc_lex_word_translation[context]),"",0)</f>
        <v/>
      </c>
      <c r="F9133">
        <v>0</v>
      </c>
      <c r="G9133" t="str">
        <f t="shared" si="142"/>
        <v/>
      </c>
    </row>
    <row r="9134" spans="1:7" hidden="1" x14ac:dyDescent="0.3">
      <c r="A9134" t="s">
        <v>4406</v>
      </c>
      <c r="B9134" t="s">
        <v>4</v>
      </c>
      <c r="C9134" t="str">
        <f>_xlfn.XLOOKUP(A9134,tbl_nrc_lex_word_translation[word_eng],tbl_nrc_lex_word_translation[word_ptbr],"",0)</f>
        <v>vingança</v>
      </c>
      <c r="D9134" t="str">
        <f>_xlfn.XLOOKUP(B9134,tbl_nrc_lex_sentiment_translation[sentiment_eng],tbl_nrc_lex_sentiment_translation[sentiment_ptbr],"",0)</f>
        <v>negativo</v>
      </c>
      <c r="E9134" t="str" cm="1">
        <f t="array" ref="E9134">_xlfn.XLOOKUP(A9134,tbl_nrc_lex_word_translation[word_eng],IF(tbl_nrc_lex_word_translation[context]=0,"",tbl_nrc_lex_word_translation[context]),"",0)</f>
        <v/>
      </c>
      <c r="F9134">
        <v>0</v>
      </c>
      <c r="G9134" t="str">
        <f t="shared" si="142"/>
        <v/>
      </c>
    </row>
    <row r="9135" spans="1:7" hidden="1" x14ac:dyDescent="0.3">
      <c r="A9135" t="s">
        <v>4406</v>
      </c>
      <c r="B9135" t="s">
        <v>830</v>
      </c>
      <c r="C9135" t="str">
        <f>_xlfn.XLOOKUP(A9135,tbl_nrc_lex_word_translation[word_eng],tbl_nrc_lex_word_translation[word_ptbr],"",0)</f>
        <v>vingança</v>
      </c>
      <c r="D9135" t="str">
        <f>_xlfn.XLOOKUP(B9135,tbl_nrc_lex_sentiment_translation[sentiment_eng],tbl_nrc_lex_sentiment_translation[sentiment_ptbr],"",0)</f>
        <v>raiva</v>
      </c>
      <c r="E9135" t="str" cm="1">
        <f t="array" ref="E9135">_xlfn.XLOOKUP(A9135,tbl_nrc_lex_word_translation[word_eng],IF(tbl_nrc_lex_word_translation[context]=0,"",tbl_nrc_lex_word_translation[context]),"",0)</f>
        <v/>
      </c>
      <c r="F9135">
        <v>0</v>
      </c>
      <c r="G9135" t="str">
        <f t="shared" si="142"/>
        <v/>
      </c>
    </row>
    <row r="9136" spans="1:7" hidden="1" x14ac:dyDescent="0.3">
      <c r="A9136" t="s">
        <v>4407</v>
      </c>
      <c r="B9136" t="s">
        <v>4</v>
      </c>
      <c r="C9136" t="str">
        <f>_xlfn.XLOOKUP(A9136,tbl_nrc_lex_word_translation[word_eng],tbl_nrc_lex_word_translation[word_ptbr],"",0)</f>
        <v>pagamento</v>
      </c>
      <c r="D9136" t="str">
        <f>_xlfn.XLOOKUP(B9136,tbl_nrc_lex_sentiment_translation[sentiment_eng],tbl_nrc_lex_sentiment_translation[sentiment_ptbr],"",0)</f>
        <v>negativo</v>
      </c>
      <c r="E9136" t="str" cm="1">
        <f t="array" ref="E9136">_xlfn.XLOOKUP(A9136,tbl_nrc_lex_word_translation[word_eng],IF(tbl_nrc_lex_word_translation[context]=0,"",tbl_nrc_lex_word_translation[context]),"",0)</f>
        <v/>
      </c>
      <c r="F9136">
        <v>0</v>
      </c>
      <c r="G9136" t="str">
        <f t="shared" si="142"/>
        <v/>
      </c>
    </row>
    <row r="9137" spans="1:7" hidden="1" x14ac:dyDescent="0.3">
      <c r="A9137" t="s">
        <v>4408</v>
      </c>
      <c r="B9137" t="s">
        <v>2</v>
      </c>
      <c r="C9137" t="str">
        <f>_xlfn.XLOOKUP(A9137,tbl_nrc_lex_word_translation[word_eng],tbl_nrc_lex_word_translation[word_ptbr],"",0)</f>
        <v>paz</v>
      </c>
      <c r="D9137" t="str">
        <f>_xlfn.XLOOKUP(B9137,tbl_nrc_lex_sentiment_translation[sentiment_eng],tbl_nrc_lex_sentiment_translation[sentiment_ptbr],"",0)</f>
        <v>positivo</v>
      </c>
      <c r="E9137" t="str" cm="1">
        <f t="array" ref="E9137">_xlfn.XLOOKUP(A9137,tbl_nrc_lex_word_translation[word_eng],IF(tbl_nrc_lex_word_translation[context]=0,"",tbl_nrc_lex_word_translation[context]),"",0)</f>
        <v/>
      </c>
      <c r="F9137">
        <v>0</v>
      </c>
      <c r="G9137" t="str">
        <f t="shared" si="142"/>
        <v/>
      </c>
    </row>
    <row r="9138" spans="1:7" hidden="1" x14ac:dyDescent="0.3">
      <c r="A9138" t="s">
        <v>4408</v>
      </c>
      <c r="B9138" t="s">
        <v>828</v>
      </c>
      <c r="C9138" t="str">
        <f>_xlfn.XLOOKUP(A9138,tbl_nrc_lex_word_translation[word_eng],tbl_nrc_lex_word_translation[word_ptbr],"",0)</f>
        <v>paz</v>
      </c>
      <c r="D9138" t="str">
        <f>_xlfn.XLOOKUP(B9138,tbl_nrc_lex_sentiment_translation[sentiment_eng],tbl_nrc_lex_sentiment_translation[sentiment_ptbr],"",0)</f>
        <v>confiança</v>
      </c>
      <c r="E9138" t="str" cm="1">
        <f t="array" ref="E9138">_xlfn.XLOOKUP(A9138,tbl_nrc_lex_word_translation[word_eng],IF(tbl_nrc_lex_word_translation[context]=0,"",tbl_nrc_lex_word_translation[context]),"",0)</f>
        <v/>
      </c>
      <c r="F9138">
        <v>0</v>
      </c>
      <c r="G9138" t="str">
        <f t="shared" si="142"/>
        <v/>
      </c>
    </row>
    <row r="9139" spans="1:7" hidden="1" x14ac:dyDescent="0.3">
      <c r="A9139" t="s">
        <v>4408</v>
      </c>
      <c r="B9139" t="s">
        <v>60</v>
      </c>
      <c r="C9139" t="str">
        <f>_xlfn.XLOOKUP(A9139,tbl_nrc_lex_word_translation[word_eng],tbl_nrc_lex_word_translation[word_ptbr],"",0)</f>
        <v>paz</v>
      </c>
      <c r="D9139" t="str">
        <f>_xlfn.XLOOKUP(B9139,tbl_nrc_lex_sentiment_translation[sentiment_eng],tbl_nrc_lex_sentiment_translation[sentiment_ptbr],"",0)</f>
        <v>antecipação</v>
      </c>
      <c r="E9139" t="str" cm="1">
        <f t="array" ref="E9139">_xlfn.XLOOKUP(A9139,tbl_nrc_lex_word_translation[word_eng],IF(tbl_nrc_lex_word_translation[context]=0,"",tbl_nrc_lex_word_translation[context]),"",0)</f>
        <v/>
      </c>
      <c r="F9139">
        <v>0</v>
      </c>
      <c r="G9139" t="str">
        <f t="shared" si="142"/>
        <v/>
      </c>
    </row>
    <row r="9140" spans="1:7" hidden="1" x14ac:dyDescent="0.3">
      <c r="A9140" t="s">
        <v>4408</v>
      </c>
      <c r="B9140" t="s">
        <v>852</v>
      </c>
      <c r="C9140" t="str">
        <f>_xlfn.XLOOKUP(A9140,tbl_nrc_lex_word_translation[word_eng],tbl_nrc_lex_word_translation[word_ptbr],"",0)</f>
        <v>paz</v>
      </c>
      <c r="D9140" t="str">
        <f>_xlfn.XLOOKUP(B9140,tbl_nrc_lex_sentiment_translation[sentiment_eng],tbl_nrc_lex_sentiment_translation[sentiment_ptbr],"",0)</f>
        <v>alegria</v>
      </c>
      <c r="E9140" t="str" cm="1">
        <f t="array" ref="E9140">_xlfn.XLOOKUP(A9140,tbl_nrc_lex_word_translation[word_eng],IF(tbl_nrc_lex_word_translation[context]=0,"",tbl_nrc_lex_word_translation[context]),"",0)</f>
        <v/>
      </c>
      <c r="F9140">
        <v>0</v>
      </c>
      <c r="G9140" t="str">
        <f t="shared" si="142"/>
        <v/>
      </c>
    </row>
    <row r="9141" spans="1:7" hidden="1" x14ac:dyDescent="0.3">
      <c r="A9141" t="s">
        <v>4409</v>
      </c>
      <c r="B9141" t="s">
        <v>2</v>
      </c>
      <c r="C9141" t="str">
        <f>_xlfn.XLOOKUP(A9141,tbl_nrc_lex_word_translation[word_eng],tbl_nrc_lex_word_translation[word_ptbr],"",0)</f>
        <v>pacífico</v>
      </c>
      <c r="D9141" t="str">
        <f>_xlfn.XLOOKUP(B9141,tbl_nrc_lex_sentiment_translation[sentiment_eng],tbl_nrc_lex_sentiment_translation[sentiment_ptbr],"",0)</f>
        <v>positivo</v>
      </c>
      <c r="E9141" t="str" cm="1">
        <f t="array" ref="E9141">_xlfn.XLOOKUP(A9141,tbl_nrc_lex_word_translation[word_eng],IF(tbl_nrc_lex_word_translation[context]=0,"",tbl_nrc_lex_word_translation[context]),"",0)</f>
        <v/>
      </c>
      <c r="F9141">
        <v>0</v>
      </c>
      <c r="G9141" t="str">
        <f t="shared" si="142"/>
        <v/>
      </c>
    </row>
    <row r="9142" spans="1:7" hidden="1" x14ac:dyDescent="0.3">
      <c r="A9142" t="s">
        <v>4410</v>
      </c>
      <c r="B9142" t="s">
        <v>831</v>
      </c>
      <c r="C9142" t="str">
        <f>_xlfn.XLOOKUP(A9142,tbl_nrc_lex_word_translation[word_eng],tbl_nrc_lex_word_translation[word_ptbr],"",0)</f>
        <v>pacífico</v>
      </c>
      <c r="D9142" t="str">
        <f>_xlfn.XLOOKUP(B9142,tbl_nrc_lex_sentiment_translation[sentiment_eng],tbl_nrc_lex_sentiment_translation[sentiment_ptbr],"",0)</f>
        <v>surpresa</v>
      </c>
      <c r="E9142" t="str" cm="1">
        <f t="array" ref="E9142">_xlfn.XLOOKUP(A9142,tbl_nrc_lex_word_translation[word_eng],IF(tbl_nrc_lex_word_translation[context]=0,"",tbl_nrc_lex_word_translation[context]),"",0)</f>
        <v/>
      </c>
      <c r="F9142">
        <v>0</v>
      </c>
      <c r="G9142" t="str">
        <f t="shared" si="142"/>
        <v/>
      </c>
    </row>
    <row r="9143" spans="1:7" hidden="1" x14ac:dyDescent="0.3">
      <c r="A9143" t="s">
        <v>4410</v>
      </c>
      <c r="B9143" t="s">
        <v>828</v>
      </c>
      <c r="C9143" t="str">
        <f>_xlfn.XLOOKUP(A9143,tbl_nrc_lex_word_translation[word_eng],tbl_nrc_lex_word_translation[word_ptbr],"",0)</f>
        <v>pacífico</v>
      </c>
      <c r="D9143" t="str">
        <f>_xlfn.XLOOKUP(B9143,tbl_nrc_lex_sentiment_translation[sentiment_eng],tbl_nrc_lex_sentiment_translation[sentiment_ptbr],"",0)</f>
        <v>confiança</v>
      </c>
      <c r="E9143" t="str" cm="1">
        <f t="array" ref="E9143">_xlfn.XLOOKUP(A9143,tbl_nrc_lex_word_translation[word_eng],IF(tbl_nrc_lex_word_translation[context]=0,"",tbl_nrc_lex_word_translation[context]),"",0)</f>
        <v/>
      </c>
      <c r="F9143">
        <v>0</v>
      </c>
      <c r="G9143" t="str">
        <f t="shared" si="142"/>
        <v/>
      </c>
    </row>
    <row r="9144" spans="1:7" hidden="1" x14ac:dyDescent="0.3">
      <c r="A9144" t="s">
        <v>4410</v>
      </c>
      <c r="B9144" t="s">
        <v>2</v>
      </c>
      <c r="C9144" t="str">
        <f>_xlfn.XLOOKUP(A9144,tbl_nrc_lex_word_translation[word_eng],tbl_nrc_lex_word_translation[word_ptbr],"",0)</f>
        <v>pacífico</v>
      </c>
      <c r="D9144" t="str">
        <f>_xlfn.XLOOKUP(B9144,tbl_nrc_lex_sentiment_translation[sentiment_eng],tbl_nrc_lex_sentiment_translation[sentiment_ptbr],"",0)</f>
        <v>positivo</v>
      </c>
      <c r="E9144" t="str" cm="1">
        <f t="array" ref="E9144">_xlfn.XLOOKUP(A9144,tbl_nrc_lex_word_translation[word_eng],IF(tbl_nrc_lex_word_translation[context]=0,"",tbl_nrc_lex_word_translation[context]),"",0)</f>
        <v/>
      </c>
      <c r="F9144">
        <v>0</v>
      </c>
      <c r="G9144" t="str">
        <f t="shared" si="142"/>
        <v/>
      </c>
    </row>
    <row r="9145" spans="1:7" hidden="1" x14ac:dyDescent="0.3">
      <c r="A9145" t="s">
        <v>4410</v>
      </c>
      <c r="B9145" t="s">
        <v>60</v>
      </c>
      <c r="C9145" t="str">
        <f>_xlfn.XLOOKUP(A9145,tbl_nrc_lex_word_translation[word_eng],tbl_nrc_lex_word_translation[word_ptbr],"",0)</f>
        <v>pacífico</v>
      </c>
      <c r="D9145" t="str">
        <f>_xlfn.XLOOKUP(B9145,tbl_nrc_lex_sentiment_translation[sentiment_eng],tbl_nrc_lex_sentiment_translation[sentiment_ptbr],"",0)</f>
        <v>antecipação</v>
      </c>
      <c r="E9145" t="str" cm="1">
        <f t="array" ref="E9145">_xlfn.XLOOKUP(A9145,tbl_nrc_lex_word_translation[word_eng],IF(tbl_nrc_lex_word_translation[context]=0,"",tbl_nrc_lex_word_translation[context]),"",0)</f>
        <v/>
      </c>
      <c r="F9145">
        <v>0</v>
      </c>
      <c r="G9145" t="str">
        <f t="shared" si="142"/>
        <v/>
      </c>
    </row>
    <row r="9146" spans="1:7" hidden="1" x14ac:dyDescent="0.3">
      <c r="A9146" t="s">
        <v>4410</v>
      </c>
      <c r="B9146" t="s">
        <v>852</v>
      </c>
      <c r="C9146" t="str">
        <f>_xlfn.XLOOKUP(A9146,tbl_nrc_lex_word_translation[word_eng],tbl_nrc_lex_word_translation[word_ptbr],"",0)</f>
        <v>pacífico</v>
      </c>
      <c r="D9146" t="str">
        <f>_xlfn.XLOOKUP(B9146,tbl_nrc_lex_sentiment_translation[sentiment_eng],tbl_nrc_lex_sentiment_translation[sentiment_ptbr],"",0)</f>
        <v>alegria</v>
      </c>
      <c r="E9146" t="str" cm="1">
        <f t="array" ref="E9146">_xlfn.XLOOKUP(A9146,tbl_nrc_lex_word_translation[word_eng],IF(tbl_nrc_lex_word_translation[context]=0,"",tbl_nrc_lex_word_translation[context]),"",0)</f>
        <v/>
      </c>
      <c r="F9146">
        <v>0</v>
      </c>
      <c r="G9146" t="str">
        <f t="shared" si="142"/>
        <v/>
      </c>
    </row>
    <row r="9147" spans="1:7" hidden="1" x14ac:dyDescent="0.3">
      <c r="A9147" t="s">
        <v>4411</v>
      </c>
      <c r="B9147" t="s">
        <v>2</v>
      </c>
      <c r="C9147" t="str">
        <f>_xlfn.XLOOKUP(A9147,tbl_nrc_lex_word_translation[word_eng],tbl_nrc_lex_word_translation[word_ptbr],"",0)</f>
        <v>pavão</v>
      </c>
      <c r="D9147" t="str">
        <f>_xlfn.XLOOKUP(B9147,tbl_nrc_lex_sentiment_translation[sentiment_eng],tbl_nrc_lex_sentiment_translation[sentiment_ptbr],"",0)</f>
        <v>positivo</v>
      </c>
      <c r="E9147" t="str" cm="1">
        <f t="array" ref="E9147">_xlfn.XLOOKUP(A9147,tbl_nrc_lex_word_translation[word_eng],IF(tbl_nrc_lex_word_translation[context]=0,"",tbl_nrc_lex_word_translation[context]),"",0)</f>
        <v/>
      </c>
      <c r="F9147">
        <v>0</v>
      </c>
      <c r="G9147" t="str">
        <f t="shared" si="142"/>
        <v/>
      </c>
    </row>
    <row r="9148" spans="1:7" hidden="1" x14ac:dyDescent="0.3">
      <c r="A9148" t="s">
        <v>4412</v>
      </c>
      <c r="B9148" t="s">
        <v>2</v>
      </c>
      <c r="C9148" t="str">
        <f>_xlfn.XLOOKUP(A9148,tbl_nrc_lex_word_translation[word_eng],tbl_nrc_lex_word_translation[word_ptbr],"",0)</f>
        <v>bicar</v>
      </c>
      <c r="D9148" t="str">
        <f>_xlfn.XLOOKUP(B9148,tbl_nrc_lex_sentiment_translation[sentiment_eng],tbl_nrc_lex_sentiment_translation[sentiment_ptbr],"",0)</f>
        <v>positivo</v>
      </c>
      <c r="E9148" t="str" cm="1">
        <f t="array" ref="E9148">_xlfn.XLOOKUP(A9148,tbl_nrc_lex_word_translation[word_eng],IF(tbl_nrc_lex_word_translation[context]=0,"",tbl_nrc_lex_word_translation[context]),"",0)</f>
        <v/>
      </c>
      <c r="F9148">
        <v>0</v>
      </c>
      <c r="G9148" t="str">
        <f t="shared" si="142"/>
        <v/>
      </c>
    </row>
    <row r="9149" spans="1:7" hidden="1" x14ac:dyDescent="0.3">
      <c r="A9149" t="s">
        <v>4413</v>
      </c>
      <c r="B9149" t="s">
        <v>4</v>
      </c>
      <c r="C9149" t="str">
        <f>_xlfn.XLOOKUP(A9149,tbl_nrc_lex_word_translation[word_eng],tbl_nrc_lex_word_translation[word_ptbr],"",0)</f>
        <v>peculiaridades</v>
      </c>
      <c r="D9149" t="str">
        <f>_xlfn.XLOOKUP(B9149,tbl_nrc_lex_sentiment_translation[sentiment_eng],tbl_nrc_lex_sentiment_translation[sentiment_ptbr],"",0)</f>
        <v>negativo</v>
      </c>
      <c r="E9149" t="str" cm="1">
        <f t="array" ref="E9149">_xlfn.XLOOKUP(A9149,tbl_nrc_lex_word_translation[word_eng],IF(tbl_nrc_lex_word_translation[context]=0,"",tbl_nrc_lex_word_translation[context]),"",0)</f>
        <v/>
      </c>
      <c r="F9149">
        <v>0</v>
      </c>
      <c r="G9149" t="str">
        <f t="shared" si="142"/>
        <v/>
      </c>
    </row>
    <row r="9150" spans="1:7" hidden="1" x14ac:dyDescent="0.3">
      <c r="A9150" t="s">
        <v>4414</v>
      </c>
      <c r="B9150" t="s">
        <v>2</v>
      </c>
      <c r="C9150" t="str">
        <f>_xlfn.XLOOKUP(A9150,tbl_nrc_lex_word_translation[word_eng],tbl_nrc_lex_word_translation[word_ptbr],"",0)</f>
        <v>peculiaridade</v>
      </c>
      <c r="D9150" t="str">
        <f>_xlfn.XLOOKUP(B9150,tbl_nrc_lex_sentiment_translation[sentiment_eng],tbl_nrc_lex_sentiment_translation[sentiment_ptbr],"",0)</f>
        <v>positivo</v>
      </c>
      <c r="E9150" t="str" cm="1">
        <f t="array" ref="E9150">_xlfn.XLOOKUP(A9150,tbl_nrc_lex_word_translation[word_eng],IF(tbl_nrc_lex_word_translation[context]=0,"",tbl_nrc_lex_word_translation[context]),"",0)</f>
        <v/>
      </c>
      <c r="F9150">
        <v>0</v>
      </c>
      <c r="G9150" t="str">
        <f t="shared" si="142"/>
        <v/>
      </c>
    </row>
    <row r="9151" spans="1:7" hidden="1" x14ac:dyDescent="0.3">
      <c r="A9151" t="s">
        <v>4415</v>
      </c>
      <c r="B9151" t="s">
        <v>4</v>
      </c>
      <c r="C9151" t="str">
        <f>_xlfn.XLOOKUP(A9151,tbl_nrc_lex_word_translation[word_eng],tbl_nrc_lex_word_translation[word_ptbr],"",0)</f>
        <v>pedestre</v>
      </c>
      <c r="D9151" t="str">
        <f>_xlfn.XLOOKUP(B9151,tbl_nrc_lex_sentiment_translation[sentiment_eng],tbl_nrc_lex_sentiment_translation[sentiment_ptbr],"",0)</f>
        <v>negativo</v>
      </c>
      <c r="E9151" t="str" cm="1">
        <f t="array" ref="E9151">_xlfn.XLOOKUP(A9151,tbl_nrc_lex_word_translation[word_eng],IF(tbl_nrc_lex_word_translation[context]=0,"",tbl_nrc_lex_word_translation[context]),"",0)</f>
        <v/>
      </c>
      <c r="F9151">
        <v>0</v>
      </c>
      <c r="G9151" t="str">
        <f t="shared" si="142"/>
        <v/>
      </c>
    </row>
    <row r="9152" spans="1:7" hidden="1" x14ac:dyDescent="0.3">
      <c r="A9152" t="s">
        <v>4416</v>
      </c>
      <c r="B9152" t="s">
        <v>828</v>
      </c>
      <c r="C9152" t="str">
        <f>_xlfn.XLOOKUP(A9152,tbl_nrc_lex_word_translation[word_eng],tbl_nrc_lex_word_translation[word_ptbr],"",0)</f>
        <v>pedigree</v>
      </c>
      <c r="D9152" t="str">
        <f>_xlfn.XLOOKUP(B9152,tbl_nrc_lex_sentiment_translation[sentiment_eng],tbl_nrc_lex_sentiment_translation[sentiment_ptbr],"",0)</f>
        <v>confiança</v>
      </c>
      <c r="E9152" t="str" cm="1">
        <f t="array" ref="E9152">_xlfn.XLOOKUP(A9152,tbl_nrc_lex_word_translation[word_eng],IF(tbl_nrc_lex_word_translation[context]=0,"",tbl_nrc_lex_word_translation[context]),"",0)</f>
        <v/>
      </c>
      <c r="F9152">
        <v>0</v>
      </c>
      <c r="G9152" t="str">
        <f t="shared" si="142"/>
        <v/>
      </c>
    </row>
    <row r="9153" spans="1:7" hidden="1" x14ac:dyDescent="0.3">
      <c r="A9153" t="s">
        <v>4416</v>
      </c>
      <c r="B9153" t="s">
        <v>2</v>
      </c>
      <c r="C9153" t="str">
        <f>_xlfn.XLOOKUP(A9153,tbl_nrc_lex_word_translation[word_eng],tbl_nrc_lex_word_translation[word_ptbr],"",0)</f>
        <v>pedigree</v>
      </c>
      <c r="D9153" t="str">
        <f>_xlfn.XLOOKUP(B9153,tbl_nrc_lex_sentiment_translation[sentiment_eng],tbl_nrc_lex_sentiment_translation[sentiment_ptbr],"",0)</f>
        <v>positivo</v>
      </c>
      <c r="E9153" t="str" cm="1">
        <f t="array" ref="E9153">_xlfn.XLOOKUP(A9153,tbl_nrc_lex_word_translation[word_eng],IF(tbl_nrc_lex_word_translation[context]=0,"",tbl_nrc_lex_word_translation[context]),"",0)</f>
        <v/>
      </c>
      <c r="F9153">
        <v>0</v>
      </c>
      <c r="G9153" t="str">
        <f t="shared" si="142"/>
        <v/>
      </c>
    </row>
    <row r="9154" spans="1:7" hidden="1" x14ac:dyDescent="0.3">
      <c r="A9154" t="s">
        <v>4417</v>
      </c>
      <c r="B9154" t="s">
        <v>2</v>
      </c>
      <c r="C9154" t="str">
        <f>_xlfn.XLOOKUP(A9154,tbl_nrc_lex_word_translation[word_eng],tbl_nrc_lex_word_translation[word_ptbr],"",0)</f>
        <v>inigualável</v>
      </c>
      <c r="D9154" t="str">
        <f>_xlfn.XLOOKUP(B9154,tbl_nrc_lex_sentiment_translation[sentiment_eng],tbl_nrc_lex_sentiment_translation[sentiment_ptbr],"",0)</f>
        <v>positivo</v>
      </c>
      <c r="E9154" t="str" cm="1">
        <f t="array" ref="E9154">_xlfn.XLOOKUP(A9154,tbl_nrc_lex_word_translation[word_eng],IF(tbl_nrc_lex_word_translation[context]=0,"",tbl_nrc_lex_word_translation[context]),"",0)</f>
        <v/>
      </c>
      <c r="F9154">
        <v>0</v>
      </c>
      <c r="G9154" t="str">
        <f t="shared" ref="G9154:G9217" si="143">IFERROR(FIND(" ",C9154),"")</f>
        <v/>
      </c>
    </row>
    <row r="9155" spans="1:7" hidden="1" x14ac:dyDescent="0.3">
      <c r="A9155" t="s">
        <v>4418</v>
      </c>
      <c r="B9155" t="s">
        <v>829</v>
      </c>
      <c r="C9155" t="str">
        <f>_xlfn.XLOOKUP(A9155,tbl_nrc_lex_word_translation[word_eng],tbl_nrc_lex_word_translation[word_ptbr],"",0)</f>
        <v>penal</v>
      </c>
      <c r="D9155" t="str">
        <f>_xlfn.XLOOKUP(B9155,tbl_nrc_lex_sentiment_translation[sentiment_eng],tbl_nrc_lex_sentiment_translation[sentiment_ptbr],"",0)</f>
        <v>tristeza</v>
      </c>
      <c r="E9155" t="str" cm="1">
        <f t="array" ref="E9155">_xlfn.XLOOKUP(A9155,tbl_nrc_lex_word_translation[word_eng],IF(tbl_nrc_lex_word_translation[context]=0,"",tbl_nrc_lex_word_translation[context]),"",0)</f>
        <v/>
      </c>
      <c r="F9155">
        <v>0</v>
      </c>
      <c r="G9155" t="str">
        <f t="shared" si="143"/>
        <v/>
      </c>
    </row>
    <row r="9156" spans="1:7" hidden="1" x14ac:dyDescent="0.3">
      <c r="A9156" t="s">
        <v>4418</v>
      </c>
      <c r="B9156" t="s">
        <v>4</v>
      </c>
      <c r="C9156" t="str">
        <f>_xlfn.XLOOKUP(A9156,tbl_nrc_lex_word_translation[word_eng],tbl_nrc_lex_word_translation[word_ptbr],"",0)</f>
        <v>penal</v>
      </c>
      <c r="D9156" t="str">
        <f>_xlfn.XLOOKUP(B9156,tbl_nrc_lex_sentiment_translation[sentiment_eng],tbl_nrc_lex_sentiment_translation[sentiment_ptbr],"",0)</f>
        <v>negativo</v>
      </c>
      <c r="E9156" t="str" cm="1">
        <f t="array" ref="E9156">_xlfn.XLOOKUP(A9156,tbl_nrc_lex_word_translation[word_eng],IF(tbl_nrc_lex_word_translation[context]=0,"",tbl_nrc_lex_word_translation[context]),"",0)</f>
        <v/>
      </c>
      <c r="F9156">
        <v>0</v>
      </c>
      <c r="G9156" t="str">
        <f t="shared" si="143"/>
        <v/>
      </c>
    </row>
    <row r="9157" spans="1:7" hidden="1" x14ac:dyDescent="0.3">
      <c r="A9157" t="s">
        <v>4418</v>
      </c>
      <c r="B9157" t="s">
        <v>406</v>
      </c>
      <c r="C9157" t="str">
        <f>_xlfn.XLOOKUP(A9157,tbl_nrc_lex_word_translation[word_eng],tbl_nrc_lex_word_translation[word_ptbr],"",0)</f>
        <v>penal</v>
      </c>
      <c r="D9157" t="str">
        <f>_xlfn.XLOOKUP(B9157,tbl_nrc_lex_sentiment_translation[sentiment_eng],tbl_nrc_lex_sentiment_translation[sentiment_ptbr],"",0)</f>
        <v>medo</v>
      </c>
      <c r="E9157" t="str" cm="1">
        <f t="array" ref="E9157">_xlfn.XLOOKUP(A9157,tbl_nrc_lex_word_translation[word_eng],IF(tbl_nrc_lex_word_translation[context]=0,"",tbl_nrc_lex_word_translation[context]),"",0)</f>
        <v/>
      </c>
      <c r="F9157">
        <v>0</v>
      </c>
      <c r="G9157" t="str">
        <f t="shared" si="143"/>
        <v/>
      </c>
    </row>
    <row r="9158" spans="1:7" hidden="1" x14ac:dyDescent="0.3">
      <c r="A9158" t="s">
        <v>668</v>
      </c>
      <c r="B9158" t="s">
        <v>4</v>
      </c>
      <c r="C9158" t="str">
        <f>_xlfn.XLOOKUP(A9158,tbl_nrc_lex_word_translation[word_eng],tbl_nrc_lex_word_translation[word_ptbr],"",0)</f>
        <v>pena</v>
      </c>
      <c r="D9158" t="str">
        <f>_xlfn.XLOOKUP(B9158,tbl_nrc_lex_sentiment_translation[sentiment_eng],tbl_nrc_lex_sentiment_translation[sentiment_ptbr],"",0)</f>
        <v>negativo</v>
      </c>
      <c r="E9158" t="str" cm="1">
        <f t="array" ref="E9158">_xlfn.XLOOKUP(A9158,tbl_nrc_lex_word_translation[word_eng],IF(tbl_nrc_lex_word_translation[context]=0,"",tbl_nrc_lex_word_translation[context]),"",0)</f>
        <v/>
      </c>
      <c r="F9158">
        <v>0</v>
      </c>
      <c r="G9158" t="str">
        <f t="shared" si="143"/>
        <v/>
      </c>
    </row>
    <row r="9159" spans="1:7" hidden="1" x14ac:dyDescent="0.3">
      <c r="A9159" t="s">
        <v>668</v>
      </c>
      <c r="B9159" t="s">
        <v>829</v>
      </c>
      <c r="C9159" t="str">
        <f>_xlfn.XLOOKUP(A9159,tbl_nrc_lex_word_translation[word_eng],tbl_nrc_lex_word_translation[word_ptbr],"",0)</f>
        <v>pena</v>
      </c>
      <c r="D9159" t="str">
        <f>_xlfn.XLOOKUP(B9159,tbl_nrc_lex_sentiment_translation[sentiment_eng],tbl_nrc_lex_sentiment_translation[sentiment_ptbr],"",0)</f>
        <v>tristeza</v>
      </c>
      <c r="E9159" t="str" cm="1">
        <f t="array" ref="E9159">_xlfn.XLOOKUP(A9159,tbl_nrc_lex_word_translation[word_eng],IF(tbl_nrc_lex_word_translation[context]=0,"",tbl_nrc_lex_word_translation[context]),"",0)</f>
        <v/>
      </c>
      <c r="F9159">
        <v>0</v>
      </c>
      <c r="G9159" t="str">
        <f t="shared" si="143"/>
        <v/>
      </c>
    </row>
    <row r="9160" spans="1:7" hidden="1" x14ac:dyDescent="0.3">
      <c r="A9160" t="s">
        <v>668</v>
      </c>
      <c r="B9160" t="s">
        <v>830</v>
      </c>
      <c r="C9160" t="str">
        <f>_xlfn.XLOOKUP(A9160,tbl_nrc_lex_word_translation[word_eng],tbl_nrc_lex_word_translation[word_ptbr],"",0)</f>
        <v>pena</v>
      </c>
      <c r="D9160" t="str">
        <f>_xlfn.XLOOKUP(B9160,tbl_nrc_lex_sentiment_translation[sentiment_eng],tbl_nrc_lex_sentiment_translation[sentiment_ptbr],"",0)</f>
        <v>raiva</v>
      </c>
      <c r="E9160" t="str" cm="1">
        <f t="array" ref="E9160">_xlfn.XLOOKUP(A9160,tbl_nrc_lex_word_translation[word_eng],IF(tbl_nrc_lex_word_translation[context]=0,"",tbl_nrc_lex_word_translation[context]),"",0)</f>
        <v/>
      </c>
      <c r="F9160">
        <v>0</v>
      </c>
      <c r="G9160" t="str">
        <f t="shared" si="143"/>
        <v/>
      </c>
    </row>
    <row r="9161" spans="1:7" hidden="1" x14ac:dyDescent="0.3">
      <c r="A9161" t="s">
        <v>668</v>
      </c>
      <c r="B9161" t="s">
        <v>406</v>
      </c>
      <c r="C9161" t="str">
        <f>_xlfn.XLOOKUP(A9161,tbl_nrc_lex_word_translation[word_eng],tbl_nrc_lex_word_translation[word_ptbr],"",0)</f>
        <v>pena</v>
      </c>
      <c r="D9161" t="str">
        <f>_xlfn.XLOOKUP(B9161,tbl_nrc_lex_sentiment_translation[sentiment_eng],tbl_nrc_lex_sentiment_translation[sentiment_ptbr],"",0)</f>
        <v>medo</v>
      </c>
      <c r="E9161" t="str" cm="1">
        <f t="array" ref="E9161">_xlfn.XLOOKUP(A9161,tbl_nrc_lex_word_translation[word_eng],IF(tbl_nrc_lex_word_translation[context]=0,"",tbl_nrc_lex_word_translation[context]),"",0)</f>
        <v/>
      </c>
      <c r="F9161">
        <v>0</v>
      </c>
      <c r="G9161" t="str">
        <f t="shared" si="143"/>
        <v/>
      </c>
    </row>
    <row r="9162" spans="1:7" hidden="1" x14ac:dyDescent="0.3">
      <c r="A9162" t="s">
        <v>4419</v>
      </c>
      <c r="B9162" t="s">
        <v>829</v>
      </c>
      <c r="C9162" t="str">
        <f>_xlfn.XLOOKUP(A9162,tbl_nrc_lex_word_translation[word_eng],tbl_nrc_lex_word_translation[word_ptbr],"",0)</f>
        <v>penitência</v>
      </c>
      <c r="D9162" t="str">
        <f>_xlfn.XLOOKUP(B9162,tbl_nrc_lex_sentiment_translation[sentiment_eng],tbl_nrc_lex_sentiment_translation[sentiment_ptbr],"",0)</f>
        <v>tristeza</v>
      </c>
      <c r="E9162" t="str" cm="1">
        <f t="array" ref="E9162">_xlfn.XLOOKUP(A9162,tbl_nrc_lex_word_translation[word_eng],IF(tbl_nrc_lex_word_translation[context]=0,"",tbl_nrc_lex_word_translation[context]),"",0)</f>
        <v/>
      </c>
      <c r="F9162">
        <v>0</v>
      </c>
      <c r="G9162" t="str">
        <f t="shared" si="143"/>
        <v/>
      </c>
    </row>
    <row r="9163" spans="1:7" hidden="1" x14ac:dyDescent="0.3">
      <c r="A9163" t="s">
        <v>4419</v>
      </c>
      <c r="B9163" t="s">
        <v>406</v>
      </c>
      <c r="C9163" t="str">
        <f>_xlfn.XLOOKUP(A9163,tbl_nrc_lex_word_translation[word_eng],tbl_nrc_lex_word_translation[word_ptbr],"",0)</f>
        <v>penitência</v>
      </c>
      <c r="D9163" t="str">
        <f>_xlfn.XLOOKUP(B9163,tbl_nrc_lex_sentiment_translation[sentiment_eng],tbl_nrc_lex_sentiment_translation[sentiment_ptbr],"",0)</f>
        <v>medo</v>
      </c>
      <c r="E9163" t="str" cm="1">
        <f t="array" ref="E9163">_xlfn.XLOOKUP(A9163,tbl_nrc_lex_word_translation[word_eng],IF(tbl_nrc_lex_word_translation[context]=0,"",tbl_nrc_lex_word_translation[context]),"",0)</f>
        <v/>
      </c>
      <c r="F9163">
        <v>0</v>
      </c>
      <c r="G9163" t="str">
        <f t="shared" si="143"/>
        <v/>
      </c>
    </row>
    <row r="9164" spans="1:7" hidden="1" x14ac:dyDescent="0.3">
      <c r="A9164" t="s">
        <v>4420</v>
      </c>
      <c r="B9164" t="s">
        <v>2</v>
      </c>
      <c r="C9164" t="str">
        <f>_xlfn.XLOOKUP(A9164,tbl_nrc_lex_word_translation[word_eng],tbl_nrc_lex_word_translation[word_ptbr],"",0)</f>
        <v>inclinação</v>
      </c>
      <c r="D9164" t="str">
        <f>_xlfn.XLOOKUP(B9164,tbl_nrc_lex_sentiment_translation[sentiment_eng],tbl_nrc_lex_sentiment_translation[sentiment_ptbr],"",0)</f>
        <v>positivo</v>
      </c>
      <c r="E9164" t="str" cm="1">
        <f t="array" ref="E9164">_xlfn.XLOOKUP(A9164,tbl_nrc_lex_word_translation[word_eng],IF(tbl_nrc_lex_word_translation[context]=0,"",tbl_nrc_lex_word_translation[context]),"",0)</f>
        <v/>
      </c>
      <c r="F9164">
        <v>0</v>
      </c>
      <c r="G9164" t="str">
        <f t="shared" si="143"/>
        <v/>
      </c>
    </row>
    <row r="9165" spans="1:7" hidden="1" x14ac:dyDescent="0.3">
      <c r="A9165" t="s">
        <v>4421</v>
      </c>
      <c r="B9165" t="s">
        <v>4</v>
      </c>
      <c r="C9165" t="str">
        <f>_xlfn.XLOOKUP(A9165,tbl_nrc_lex_word_translation[word_eng],tbl_nrc_lex_word_translation[word_ptbr],"",0)</f>
        <v>penetração</v>
      </c>
      <c r="D9165" t="str">
        <f>_xlfn.XLOOKUP(B9165,tbl_nrc_lex_sentiment_translation[sentiment_eng],tbl_nrc_lex_sentiment_translation[sentiment_ptbr],"",0)</f>
        <v>negativo</v>
      </c>
      <c r="E9165" t="str" cm="1">
        <f t="array" ref="E9165">_xlfn.XLOOKUP(A9165,tbl_nrc_lex_word_translation[word_eng],IF(tbl_nrc_lex_word_translation[context]=0,"",tbl_nrc_lex_word_translation[context]),"",0)</f>
        <v/>
      </c>
      <c r="F9165">
        <v>0</v>
      </c>
      <c r="G9165" t="str">
        <f t="shared" si="143"/>
        <v/>
      </c>
    </row>
    <row r="9166" spans="1:7" hidden="1" x14ac:dyDescent="0.3">
      <c r="A9166" t="s">
        <v>4421</v>
      </c>
      <c r="B9166" t="s">
        <v>406</v>
      </c>
      <c r="C9166" t="str">
        <f>_xlfn.XLOOKUP(A9166,tbl_nrc_lex_word_translation[word_eng],tbl_nrc_lex_word_translation[word_ptbr],"",0)</f>
        <v>penetração</v>
      </c>
      <c r="D9166" t="str">
        <f>_xlfn.XLOOKUP(B9166,tbl_nrc_lex_sentiment_translation[sentiment_eng],tbl_nrc_lex_sentiment_translation[sentiment_ptbr],"",0)</f>
        <v>medo</v>
      </c>
      <c r="E9166" t="str" cm="1">
        <f t="array" ref="E9166">_xlfn.XLOOKUP(A9166,tbl_nrc_lex_word_translation[word_eng],IF(tbl_nrc_lex_word_translation[context]=0,"",tbl_nrc_lex_word_translation[context]),"",0)</f>
        <v/>
      </c>
      <c r="F9166">
        <v>0</v>
      </c>
      <c r="G9166" t="str">
        <f t="shared" si="143"/>
        <v/>
      </c>
    </row>
    <row r="9167" spans="1:7" hidden="1" x14ac:dyDescent="0.3">
      <c r="A9167" t="s">
        <v>4421</v>
      </c>
      <c r="B9167" t="s">
        <v>830</v>
      </c>
      <c r="C9167" t="str">
        <f>_xlfn.XLOOKUP(A9167,tbl_nrc_lex_word_translation[word_eng],tbl_nrc_lex_word_translation[word_ptbr],"",0)</f>
        <v>penetração</v>
      </c>
      <c r="D9167" t="str">
        <f>_xlfn.XLOOKUP(B9167,tbl_nrc_lex_sentiment_translation[sentiment_eng],tbl_nrc_lex_sentiment_translation[sentiment_ptbr],"",0)</f>
        <v>raiva</v>
      </c>
      <c r="E9167" t="str" cm="1">
        <f t="array" ref="E9167">_xlfn.XLOOKUP(A9167,tbl_nrc_lex_word_translation[word_eng],IF(tbl_nrc_lex_word_translation[context]=0,"",tbl_nrc_lex_word_translation[context]),"",0)</f>
        <v/>
      </c>
      <c r="F9167">
        <v>0</v>
      </c>
      <c r="G9167" t="str">
        <f t="shared" si="143"/>
        <v/>
      </c>
    </row>
    <row r="9168" spans="1:7" hidden="1" x14ac:dyDescent="0.3">
      <c r="A9168" t="s">
        <v>4422</v>
      </c>
      <c r="B9168" t="s">
        <v>4</v>
      </c>
      <c r="C9168" t="str">
        <f>_xlfn.XLOOKUP(A9168,tbl_nrc_lex_word_translation[word_eng],tbl_nrc_lex_word_translation[word_ptbr],"",0)</f>
        <v>penitenciária</v>
      </c>
      <c r="D9168" t="str">
        <f>_xlfn.XLOOKUP(B9168,tbl_nrc_lex_sentiment_translation[sentiment_eng],tbl_nrc_lex_sentiment_translation[sentiment_ptbr],"",0)</f>
        <v>negativo</v>
      </c>
      <c r="E9168" t="str" cm="1">
        <f t="array" ref="E9168">_xlfn.XLOOKUP(A9168,tbl_nrc_lex_word_translation[word_eng],IF(tbl_nrc_lex_word_translation[context]=0,"",tbl_nrc_lex_word_translation[context]),"",0)</f>
        <v/>
      </c>
      <c r="F9168">
        <v>0</v>
      </c>
      <c r="G9168" t="str">
        <f t="shared" si="143"/>
        <v/>
      </c>
    </row>
    <row r="9169" spans="1:7" hidden="1" x14ac:dyDescent="0.3">
      <c r="A9169" t="s">
        <v>4422</v>
      </c>
      <c r="B9169" t="s">
        <v>830</v>
      </c>
      <c r="C9169" t="str">
        <f>_xlfn.XLOOKUP(A9169,tbl_nrc_lex_word_translation[word_eng],tbl_nrc_lex_word_translation[word_ptbr],"",0)</f>
        <v>penitenciária</v>
      </c>
      <c r="D9169" t="str">
        <f>_xlfn.XLOOKUP(B9169,tbl_nrc_lex_sentiment_translation[sentiment_eng],tbl_nrc_lex_sentiment_translation[sentiment_ptbr],"",0)</f>
        <v>raiva</v>
      </c>
      <c r="E9169" t="str" cm="1">
        <f t="array" ref="E9169">_xlfn.XLOOKUP(A9169,tbl_nrc_lex_word_translation[word_eng],IF(tbl_nrc_lex_word_translation[context]=0,"",tbl_nrc_lex_word_translation[context]),"",0)</f>
        <v/>
      </c>
      <c r="F9169">
        <v>0</v>
      </c>
      <c r="G9169" t="str">
        <f t="shared" si="143"/>
        <v/>
      </c>
    </row>
    <row r="9170" spans="1:7" hidden="1" x14ac:dyDescent="0.3">
      <c r="A9170" t="s">
        <v>4423</v>
      </c>
      <c r="B9170" t="s">
        <v>829</v>
      </c>
      <c r="C9170" t="str">
        <f>_xlfn.XLOOKUP(A9170,tbl_nrc_lex_word_translation[word_eng],tbl_nrc_lex_word_translation[word_ptbr],"",0)</f>
        <v>pensativo</v>
      </c>
      <c r="D9170" t="str">
        <f>_xlfn.XLOOKUP(B9170,tbl_nrc_lex_sentiment_translation[sentiment_eng],tbl_nrc_lex_sentiment_translation[sentiment_ptbr],"",0)</f>
        <v>tristeza</v>
      </c>
      <c r="E9170" t="str" cm="1">
        <f t="array" ref="E9170">_xlfn.XLOOKUP(A9170,tbl_nrc_lex_word_translation[word_eng],IF(tbl_nrc_lex_word_translation[context]=0,"",tbl_nrc_lex_word_translation[context]),"",0)</f>
        <v/>
      </c>
      <c r="F9170">
        <v>0</v>
      </c>
      <c r="G9170" t="str">
        <f t="shared" si="143"/>
        <v/>
      </c>
    </row>
    <row r="9171" spans="1:7" hidden="1" x14ac:dyDescent="0.3">
      <c r="A9171" t="s">
        <v>4424</v>
      </c>
      <c r="B9171" t="s">
        <v>828</v>
      </c>
      <c r="C9171" t="str">
        <f>_xlfn.XLOOKUP(A9171,tbl_nrc_lex_word_translation[word_eng],tbl_nrc_lex_word_translation[word_ptbr],"",0)</f>
        <v>perceber</v>
      </c>
      <c r="D9171" t="str">
        <f>_xlfn.XLOOKUP(B9171,tbl_nrc_lex_sentiment_translation[sentiment_eng],tbl_nrc_lex_sentiment_translation[sentiment_ptbr],"",0)</f>
        <v>confiança</v>
      </c>
      <c r="E9171" t="str" cm="1">
        <f t="array" ref="E9171">_xlfn.XLOOKUP(A9171,tbl_nrc_lex_word_translation[word_eng],IF(tbl_nrc_lex_word_translation[context]=0,"",tbl_nrc_lex_word_translation[context]),"",0)</f>
        <v/>
      </c>
      <c r="F9171">
        <v>0</v>
      </c>
      <c r="G9171" t="str">
        <f t="shared" si="143"/>
        <v/>
      </c>
    </row>
    <row r="9172" spans="1:7" hidden="1" x14ac:dyDescent="0.3">
      <c r="A9172" t="s">
        <v>4424</v>
      </c>
      <c r="B9172" t="s">
        <v>2</v>
      </c>
      <c r="C9172" t="str">
        <f>_xlfn.XLOOKUP(A9172,tbl_nrc_lex_word_translation[word_eng],tbl_nrc_lex_word_translation[word_ptbr],"",0)</f>
        <v>perceber</v>
      </c>
      <c r="D9172" t="str">
        <f>_xlfn.XLOOKUP(B9172,tbl_nrc_lex_sentiment_translation[sentiment_eng],tbl_nrc_lex_sentiment_translation[sentiment_ptbr],"",0)</f>
        <v>positivo</v>
      </c>
      <c r="E9172" t="str" cm="1">
        <f t="array" ref="E9172">_xlfn.XLOOKUP(A9172,tbl_nrc_lex_word_translation[word_eng],IF(tbl_nrc_lex_word_translation[context]=0,"",tbl_nrc_lex_word_translation[context]),"",0)</f>
        <v/>
      </c>
      <c r="F9172">
        <v>0</v>
      </c>
      <c r="G9172" t="str">
        <f t="shared" si="143"/>
        <v/>
      </c>
    </row>
    <row r="9173" spans="1:7" hidden="1" x14ac:dyDescent="0.3">
      <c r="A9173" t="s">
        <v>4425</v>
      </c>
      <c r="B9173" t="s">
        <v>2</v>
      </c>
      <c r="C9173" t="str">
        <f>_xlfn.XLOOKUP(A9173,tbl_nrc_lex_word_translation[word_eng],tbl_nrc_lex_word_translation[word_ptbr],"",0)</f>
        <v>perceptível</v>
      </c>
      <c r="D9173" t="str">
        <f>_xlfn.XLOOKUP(B9173,tbl_nrc_lex_sentiment_translation[sentiment_eng],tbl_nrc_lex_sentiment_translation[sentiment_ptbr],"",0)</f>
        <v>positivo</v>
      </c>
      <c r="E9173" t="str" cm="1">
        <f t="array" ref="E9173">_xlfn.XLOOKUP(A9173,tbl_nrc_lex_word_translation[word_eng],IF(tbl_nrc_lex_word_translation[context]=0,"",tbl_nrc_lex_word_translation[context]),"",0)</f>
        <v/>
      </c>
      <c r="F9173">
        <v>0</v>
      </c>
      <c r="G9173" t="str">
        <f t="shared" si="143"/>
        <v/>
      </c>
    </row>
    <row r="9174" spans="1:7" x14ac:dyDescent="0.3">
      <c r="A9174" t="s">
        <v>4426</v>
      </c>
      <c r="B9174" t="s">
        <v>831</v>
      </c>
      <c r="C9174" t="str">
        <f>_xlfn.XLOOKUP(A9174,tbl_nrc_lex_word_translation[word_eng],tbl_nrc_lex_word_translation[word_ptbr],"",0)</f>
        <v>por acaso</v>
      </c>
      <c r="D9174" t="str">
        <f>_xlfn.XLOOKUP(B9174,tbl_nrc_lex_sentiment_translation[sentiment_eng],tbl_nrc_lex_sentiment_translation[sentiment_ptbr],"",0)</f>
        <v>surpresa</v>
      </c>
      <c r="E9174" t="str" cm="1">
        <f t="array" ref="E9174">_xlfn.XLOOKUP(A9174,tbl_nrc_lex_word_translation[word_eng],IF(tbl_nrc_lex_word_translation[context]=0,"",tbl_nrc_lex_word_translation[context]),"",0)</f>
        <v/>
      </c>
      <c r="F9174">
        <v>1</v>
      </c>
      <c r="G9174">
        <f t="shared" si="143"/>
        <v>4</v>
      </c>
    </row>
    <row r="9175" spans="1:7" hidden="1" x14ac:dyDescent="0.3">
      <c r="A9175" t="s">
        <v>4427</v>
      </c>
      <c r="B9175" t="s">
        <v>4</v>
      </c>
      <c r="C9175" t="str">
        <f>_xlfn.XLOOKUP(A9175,tbl_nrc_lex_word_translation[word_eng],tbl_nrc_lex_word_translation[word_ptbr],"",0)</f>
        <v>perdição</v>
      </c>
      <c r="D9175" t="str">
        <f>_xlfn.XLOOKUP(B9175,tbl_nrc_lex_sentiment_translation[sentiment_eng],tbl_nrc_lex_sentiment_translation[sentiment_ptbr],"",0)</f>
        <v>negativo</v>
      </c>
      <c r="E9175" t="str" cm="1">
        <f t="array" ref="E9175">_xlfn.XLOOKUP(A9175,tbl_nrc_lex_word_translation[word_eng],IF(tbl_nrc_lex_word_translation[context]=0,"",tbl_nrc_lex_word_translation[context]),"",0)</f>
        <v/>
      </c>
      <c r="F9175">
        <v>0</v>
      </c>
      <c r="G9175" t="str">
        <f t="shared" si="143"/>
        <v/>
      </c>
    </row>
    <row r="9176" spans="1:7" hidden="1" x14ac:dyDescent="0.3">
      <c r="A9176" t="s">
        <v>4427</v>
      </c>
      <c r="B9176" t="s">
        <v>829</v>
      </c>
      <c r="C9176" t="str">
        <f>_xlfn.XLOOKUP(A9176,tbl_nrc_lex_word_translation[word_eng],tbl_nrc_lex_word_translation[word_ptbr],"",0)</f>
        <v>perdição</v>
      </c>
      <c r="D9176" t="str">
        <f>_xlfn.XLOOKUP(B9176,tbl_nrc_lex_sentiment_translation[sentiment_eng],tbl_nrc_lex_sentiment_translation[sentiment_ptbr],"",0)</f>
        <v>tristeza</v>
      </c>
      <c r="E9176" t="str" cm="1">
        <f t="array" ref="E9176">_xlfn.XLOOKUP(A9176,tbl_nrc_lex_word_translation[word_eng],IF(tbl_nrc_lex_word_translation[context]=0,"",tbl_nrc_lex_word_translation[context]),"",0)</f>
        <v/>
      </c>
      <c r="F9176">
        <v>0</v>
      </c>
      <c r="G9176" t="str">
        <f t="shared" si="143"/>
        <v/>
      </c>
    </row>
    <row r="9177" spans="1:7" hidden="1" x14ac:dyDescent="0.3">
      <c r="A9177" t="s">
        <v>4427</v>
      </c>
      <c r="B9177" t="s">
        <v>406</v>
      </c>
      <c r="C9177" t="str">
        <f>_xlfn.XLOOKUP(A9177,tbl_nrc_lex_word_translation[word_eng],tbl_nrc_lex_word_translation[word_ptbr],"",0)</f>
        <v>perdição</v>
      </c>
      <c r="D9177" t="str">
        <f>_xlfn.XLOOKUP(B9177,tbl_nrc_lex_sentiment_translation[sentiment_eng],tbl_nrc_lex_sentiment_translation[sentiment_ptbr],"",0)</f>
        <v>medo</v>
      </c>
      <c r="E9177" t="str" cm="1">
        <f t="array" ref="E9177">_xlfn.XLOOKUP(A9177,tbl_nrc_lex_word_translation[word_eng],IF(tbl_nrc_lex_word_translation[context]=0,"",tbl_nrc_lex_word_translation[context]),"",0)</f>
        <v/>
      </c>
      <c r="F9177">
        <v>0</v>
      </c>
      <c r="G9177" t="str">
        <f t="shared" si="143"/>
        <v/>
      </c>
    </row>
    <row r="9178" spans="1:7" hidden="1" x14ac:dyDescent="0.3">
      <c r="A9178" t="s">
        <v>4427</v>
      </c>
      <c r="B9178" t="s">
        <v>830</v>
      </c>
      <c r="C9178" t="str">
        <f>_xlfn.XLOOKUP(A9178,tbl_nrc_lex_word_translation[word_eng],tbl_nrc_lex_word_translation[word_ptbr],"",0)</f>
        <v>perdição</v>
      </c>
      <c r="D9178" t="str">
        <f>_xlfn.XLOOKUP(B9178,tbl_nrc_lex_sentiment_translation[sentiment_eng],tbl_nrc_lex_sentiment_translation[sentiment_ptbr],"",0)</f>
        <v>raiva</v>
      </c>
      <c r="E9178" t="str" cm="1">
        <f t="array" ref="E9178">_xlfn.XLOOKUP(A9178,tbl_nrc_lex_word_translation[word_eng],IF(tbl_nrc_lex_word_translation[context]=0,"",tbl_nrc_lex_word_translation[context]),"",0)</f>
        <v/>
      </c>
      <c r="F9178">
        <v>0</v>
      </c>
      <c r="G9178" t="str">
        <f t="shared" si="143"/>
        <v/>
      </c>
    </row>
    <row r="9179" spans="1:7" hidden="1" x14ac:dyDescent="0.3">
      <c r="A9179" t="s">
        <v>4427</v>
      </c>
      <c r="B9179" t="s">
        <v>835</v>
      </c>
      <c r="C9179" t="str">
        <f>_xlfn.XLOOKUP(A9179,tbl_nrc_lex_word_translation[word_eng],tbl_nrc_lex_word_translation[word_ptbr],"",0)</f>
        <v>perdição</v>
      </c>
      <c r="D9179" t="str">
        <f>_xlfn.XLOOKUP(B9179,tbl_nrc_lex_sentiment_translation[sentiment_eng],tbl_nrc_lex_sentiment_translation[sentiment_ptbr],"",0)</f>
        <v>nojo</v>
      </c>
      <c r="E9179" t="str" cm="1">
        <f t="array" ref="E9179">_xlfn.XLOOKUP(A9179,tbl_nrc_lex_word_translation[word_eng],IF(tbl_nrc_lex_word_translation[context]=0,"",tbl_nrc_lex_word_translation[context]),"",0)</f>
        <v/>
      </c>
      <c r="F9179">
        <v>0</v>
      </c>
      <c r="G9179" t="str">
        <f t="shared" si="143"/>
        <v/>
      </c>
    </row>
    <row r="9180" spans="1:7" hidden="1" x14ac:dyDescent="0.3">
      <c r="A9180" t="s">
        <v>4428</v>
      </c>
      <c r="B9180" t="s">
        <v>828</v>
      </c>
      <c r="C9180" t="str">
        <f>_xlfn.XLOOKUP(A9180,tbl_nrc_lex_word_translation[word_eng],tbl_nrc_lex_word_translation[word_ptbr],"",0)</f>
        <v>perene</v>
      </c>
      <c r="D9180" t="str">
        <f>_xlfn.XLOOKUP(B9180,tbl_nrc_lex_sentiment_translation[sentiment_eng],tbl_nrc_lex_sentiment_translation[sentiment_ptbr],"",0)</f>
        <v>confiança</v>
      </c>
      <c r="E9180" t="str" cm="1">
        <f t="array" ref="E9180">_xlfn.XLOOKUP(A9180,tbl_nrc_lex_word_translation[word_eng],IF(tbl_nrc_lex_word_translation[context]=0,"",tbl_nrc_lex_word_translation[context]),"",0)</f>
        <v/>
      </c>
      <c r="F9180">
        <v>0</v>
      </c>
      <c r="G9180" t="str">
        <f t="shared" si="143"/>
        <v/>
      </c>
    </row>
    <row r="9181" spans="1:7" hidden="1" x14ac:dyDescent="0.3">
      <c r="A9181" t="s">
        <v>4428</v>
      </c>
      <c r="B9181" t="s">
        <v>2</v>
      </c>
      <c r="C9181" t="str">
        <f>_xlfn.XLOOKUP(A9181,tbl_nrc_lex_word_translation[word_eng],tbl_nrc_lex_word_translation[word_ptbr],"",0)</f>
        <v>perene</v>
      </c>
      <c r="D9181" t="str">
        <f>_xlfn.XLOOKUP(B9181,tbl_nrc_lex_sentiment_translation[sentiment_eng],tbl_nrc_lex_sentiment_translation[sentiment_ptbr],"",0)</f>
        <v>positivo</v>
      </c>
      <c r="E9181" t="str" cm="1">
        <f t="array" ref="E9181">_xlfn.XLOOKUP(A9181,tbl_nrc_lex_word_translation[word_eng],IF(tbl_nrc_lex_word_translation[context]=0,"",tbl_nrc_lex_word_translation[context]),"",0)</f>
        <v/>
      </c>
      <c r="F9181">
        <v>0</v>
      </c>
      <c r="G9181" t="str">
        <f t="shared" si="143"/>
        <v/>
      </c>
    </row>
    <row r="9182" spans="1:7" hidden="1" x14ac:dyDescent="0.3">
      <c r="A9182" t="s">
        <v>669</v>
      </c>
      <c r="B9182" t="s">
        <v>2</v>
      </c>
      <c r="C9182" t="str">
        <f>_xlfn.XLOOKUP(A9182,tbl_nrc_lex_word_translation[word_eng],tbl_nrc_lex_word_translation[word_ptbr],"",0)</f>
        <v>perfeito</v>
      </c>
      <c r="D9182" t="str">
        <f>_xlfn.XLOOKUP(B9182,tbl_nrc_lex_sentiment_translation[sentiment_eng],tbl_nrc_lex_sentiment_translation[sentiment_ptbr],"",0)</f>
        <v>positivo</v>
      </c>
      <c r="E9182" t="str" cm="1">
        <f t="array" ref="E9182">_xlfn.XLOOKUP(A9182,tbl_nrc_lex_word_translation[word_eng],IF(tbl_nrc_lex_word_translation[context]=0,"",tbl_nrc_lex_word_translation[context]),"",0)</f>
        <v/>
      </c>
      <c r="F9182">
        <v>0</v>
      </c>
      <c r="G9182" t="str">
        <f t="shared" si="143"/>
        <v/>
      </c>
    </row>
    <row r="9183" spans="1:7" hidden="1" x14ac:dyDescent="0.3">
      <c r="A9183" t="s">
        <v>669</v>
      </c>
      <c r="B9183" t="s">
        <v>828</v>
      </c>
      <c r="C9183" t="str">
        <f>_xlfn.XLOOKUP(A9183,tbl_nrc_lex_word_translation[word_eng],tbl_nrc_lex_word_translation[word_ptbr],"",0)</f>
        <v>perfeito</v>
      </c>
      <c r="D9183" t="str">
        <f>_xlfn.XLOOKUP(B9183,tbl_nrc_lex_sentiment_translation[sentiment_eng],tbl_nrc_lex_sentiment_translation[sentiment_ptbr],"",0)</f>
        <v>confiança</v>
      </c>
      <c r="E9183" t="str" cm="1">
        <f t="array" ref="E9183">_xlfn.XLOOKUP(A9183,tbl_nrc_lex_word_translation[word_eng],IF(tbl_nrc_lex_word_translation[context]=0,"",tbl_nrc_lex_word_translation[context]),"",0)</f>
        <v/>
      </c>
      <c r="F9183">
        <v>0</v>
      </c>
      <c r="G9183" t="str">
        <f t="shared" si="143"/>
        <v/>
      </c>
    </row>
    <row r="9184" spans="1:7" hidden="1" x14ac:dyDescent="0.3">
      <c r="A9184" t="s">
        <v>669</v>
      </c>
      <c r="B9184" t="s">
        <v>60</v>
      </c>
      <c r="C9184" t="str">
        <f>_xlfn.XLOOKUP(A9184,tbl_nrc_lex_word_translation[word_eng],tbl_nrc_lex_word_translation[word_ptbr],"",0)</f>
        <v>perfeito</v>
      </c>
      <c r="D9184" t="str">
        <f>_xlfn.XLOOKUP(B9184,tbl_nrc_lex_sentiment_translation[sentiment_eng],tbl_nrc_lex_sentiment_translation[sentiment_ptbr],"",0)</f>
        <v>antecipação</v>
      </c>
      <c r="E9184" t="str" cm="1">
        <f t="array" ref="E9184">_xlfn.XLOOKUP(A9184,tbl_nrc_lex_word_translation[word_eng],IF(tbl_nrc_lex_word_translation[context]=0,"",tbl_nrc_lex_word_translation[context]),"",0)</f>
        <v/>
      </c>
      <c r="F9184">
        <v>0</v>
      </c>
      <c r="G9184" t="str">
        <f t="shared" si="143"/>
        <v/>
      </c>
    </row>
    <row r="9185" spans="1:7" hidden="1" x14ac:dyDescent="0.3">
      <c r="A9185" t="s">
        <v>669</v>
      </c>
      <c r="B9185" t="s">
        <v>852</v>
      </c>
      <c r="C9185" t="str">
        <f>_xlfn.XLOOKUP(A9185,tbl_nrc_lex_word_translation[word_eng],tbl_nrc_lex_word_translation[word_ptbr],"",0)</f>
        <v>perfeito</v>
      </c>
      <c r="D9185" t="str">
        <f>_xlfn.XLOOKUP(B9185,tbl_nrc_lex_sentiment_translation[sentiment_eng],tbl_nrc_lex_sentiment_translation[sentiment_ptbr],"",0)</f>
        <v>alegria</v>
      </c>
      <c r="E9185" t="str" cm="1">
        <f t="array" ref="E9185">_xlfn.XLOOKUP(A9185,tbl_nrc_lex_word_translation[word_eng],IF(tbl_nrc_lex_word_translation[context]=0,"",tbl_nrc_lex_word_translation[context]),"",0)</f>
        <v/>
      </c>
      <c r="F9185">
        <v>0</v>
      </c>
      <c r="G9185" t="str">
        <f t="shared" si="143"/>
        <v/>
      </c>
    </row>
    <row r="9186" spans="1:7" hidden="1" x14ac:dyDescent="0.3">
      <c r="A9186" t="s">
        <v>4429</v>
      </c>
      <c r="B9186" t="s">
        <v>831</v>
      </c>
      <c r="C9186" t="str">
        <f>_xlfn.XLOOKUP(A9186,tbl_nrc_lex_word_translation[word_eng],tbl_nrc_lex_word_translation[word_ptbr],"",0)</f>
        <v>perfeição</v>
      </c>
      <c r="D9186" t="str">
        <f>_xlfn.XLOOKUP(B9186,tbl_nrc_lex_sentiment_translation[sentiment_eng],tbl_nrc_lex_sentiment_translation[sentiment_ptbr],"",0)</f>
        <v>surpresa</v>
      </c>
      <c r="E9186" t="str" cm="1">
        <f t="array" ref="E9186">_xlfn.XLOOKUP(A9186,tbl_nrc_lex_word_translation[word_eng],IF(tbl_nrc_lex_word_translation[context]=0,"",tbl_nrc_lex_word_translation[context]),"",0)</f>
        <v/>
      </c>
      <c r="F9186">
        <v>0</v>
      </c>
      <c r="G9186" t="str">
        <f t="shared" si="143"/>
        <v/>
      </c>
    </row>
    <row r="9187" spans="1:7" hidden="1" x14ac:dyDescent="0.3">
      <c r="A9187" t="s">
        <v>4429</v>
      </c>
      <c r="B9187" t="s">
        <v>828</v>
      </c>
      <c r="C9187" t="str">
        <f>_xlfn.XLOOKUP(A9187,tbl_nrc_lex_word_translation[word_eng],tbl_nrc_lex_word_translation[word_ptbr],"",0)</f>
        <v>perfeição</v>
      </c>
      <c r="D9187" t="str">
        <f>_xlfn.XLOOKUP(B9187,tbl_nrc_lex_sentiment_translation[sentiment_eng],tbl_nrc_lex_sentiment_translation[sentiment_ptbr],"",0)</f>
        <v>confiança</v>
      </c>
      <c r="E9187" t="str" cm="1">
        <f t="array" ref="E9187">_xlfn.XLOOKUP(A9187,tbl_nrc_lex_word_translation[word_eng],IF(tbl_nrc_lex_word_translation[context]=0,"",tbl_nrc_lex_word_translation[context]),"",0)</f>
        <v/>
      </c>
      <c r="F9187">
        <v>0</v>
      </c>
      <c r="G9187" t="str">
        <f t="shared" si="143"/>
        <v/>
      </c>
    </row>
    <row r="9188" spans="1:7" hidden="1" x14ac:dyDescent="0.3">
      <c r="A9188" t="s">
        <v>4429</v>
      </c>
      <c r="B9188" t="s">
        <v>2</v>
      </c>
      <c r="C9188" t="str">
        <f>_xlfn.XLOOKUP(A9188,tbl_nrc_lex_word_translation[word_eng],tbl_nrc_lex_word_translation[word_ptbr],"",0)</f>
        <v>perfeição</v>
      </c>
      <c r="D9188" t="str">
        <f>_xlfn.XLOOKUP(B9188,tbl_nrc_lex_sentiment_translation[sentiment_eng],tbl_nrc_lex_sentiment_translation[sentiment_ptbr],"",0)</f>
        <v>positivo</v>
      </c>
      <c r="E9188" t="str" cm="1">
        <f t="array" ref="E9188">_xlfn.XLOOKUP(A9188,tbl_nrc_lex_word_translation[word_eng],IF(tbl_nrc_lex_word_translation[context]=0,"",tbl_nrc_lex_word_translation[context]),"",0)</f>
        <v/>
      </c>
      <c r="F9188">
        <v>0</v>
      </c>
      <c r="G9188" t="str">
        <f t="shared" si="143"/>
        <v/>
      </c>
    </row>
    <row r="9189" spans="1:7" hidden="1" x14ac:dyDescent="0.3">
      <c r="A9189" t="s">
        <v>4429</v>
      </c>
      <c r="B9189" t="s">
        <v>60</v>
      </c>
      <c r="C9189" t="str">
        <f>_xlfn.XLOOKUP(A9189,tbl_nrc_lex_word_translation[word_eng],tbl_nrc_lex_word_translation[word_ptbr],"",0)</f>
        <v>perfeição</v>
      </c>
      <c r="D9189" t="str">
        <f>_xlfn.XLOOKUP(B9189,tbl_nrc_lex_sentiment_translation[sentiment_eng],tbl_nrc_lex_sentiment_translation[sentiment_ptbr],"",0)</f>
        <v>antecipação</v>
      </c>
      <c r="E9189" t="str" cm="1">
        <f t="array" ref="E9189">_xlfn.XLOOKUP(A9189,tbl_nrc_lex_word_translation[word_eng],IF(tbl_nrc_lex_word_translation[context]=0,"",tbl_nrc_lex_word_translation[context]),"",0)</f>
        <v/>
      </c>
      <c r="F9189">
        <v>0</v>
      </c>
      <c r="G9189" t="str">
        <f t="shared" si="143"/>
        <v/>
      </c>
    </row>
    <row r="9190" spans="1:7" hidden="1" x14ac:dyDescent="0.3">
      <c r="A9190" t="s">
        <v>4429</v>
      </c>
      <c r="B9190" t="s">
        <v>852</v>
      </c>
      <c r="C9190" t="str">
        <f>_xlfn.XLOOKUP(A9190,tbl_nrc_lex_word_translation[word_eng],tbl_nrc_lex_word_translation[word_ptbr],"",0)</f>
        <v>perfeição</v>
      </c>
      <c r="D9190" t="str">
        <f>_xlfn.XLOOKUP(B9190,tbl_nrc_lex_sentiment_translation[sentiment_eng],tbl_nrc_lex_sentiment_translation[sentiment_ptbr],"",0)</f>
        <v>alegria</v>
      </c>
      <c r="E9190" t="str" cm="1">
        <f t="array" ref="E9190">_xlfn.XLOOKUP(A9190,tbl_nrc_lex_word_translation[word_eng],IF(tbl_nrc_lex_word_translation[context]=0,"",tbl_nrc_lex_word_translation[context]),"",0)</f>
        <v/>
      </c>
      <c r="F9190">
        <v>0</v>
      </c>
      <c r="G9190" t="str">
        <f t="shared" si="143"/>
        <v/>
      </c>
    </row>
    <row r="9191" spans="1:7" hidden="1" x14ac:dyDescent="0.3">
      <c r="A9191" t="s">
        <v>4430</v>
      </c>
      <c r="B9191" t="s">
        <v>2</v>
      </c>
      <c r="C9191" t="str">
        <f>_xlfn.XLOOKUP(A9191,tbl_nrc_lex_word_translation[word_eng],tbl_nrc_lex_word_translation[word_ptbr],"",0)</f>
        <v>executante</v>
      </c>
      <c r="D9191" t="str">
        <f>_xlfn.XLOOKUP(B9191,tbl_nrc_lex_sentiment_translation[sentiment_eng],tbl_nrc_lex_sentiment_translation[sentiment_ptbr],"",0)</f>
        <v>positivo</v>
      </c>
      <c r="E9191" t="str" cm="1">
        <f t="array" ref="E9191">_xlfn.XLOOKUP(A9191,tbl_nrc_lex_word_translation[word_eng],IF(tbl_nrc_lex_word_translation[context]=0,"",tbl_nrc_lex_word_translation[context]),"",0)</f>
        <v/>
      </c>
      <c r="F9191">
        <v>0</v>
      </c>
      <c r="G9191" t="str">
        <f t="shared" si="143"/>
        <v/>
      </c>
    </row>
    <row r="9192" spans="1:7" hidden="1" x14ac:dyDescent="0.3">
      <c r="A9192" t="s">
        <v>4431</v>
      </c>
      <c r="B9192" t="s">
        <v>831</v>
      </c>
      <c r="C9192" t="str">
        <f>_xlfn.XLOOKUP(A9192,tbl_nrc_lex_word_translation[word_eng],tbl_nrc_lex_word_translation[word_ptbr],"",0)</f>
        <v/>
      </c>
      <c r="D9192" t="str">
        <f>_xlfn.XLOOKUP(B9192,tbl_nrc_lex_sentiment_translation[sentiment_eng],tbl_nrc_lex_sentiment_translation[sentiment_ptbr],"",0)</f>
        <v>surpresa</v>
      </c>
      <c r="E9192" t="str" cm="1">
        <f t="array" ref="E9192">_xlfn.XLOOKUP(A9192,tbl_nrc_lex_word_translation[word_eng],IF(tbl_nrc_lex_word_translation[context]=0,"",tbl_nrc_lex_word_translation[context]),"",0)</f>
        <v/>
      </c>
      <c r="F9192">
        <v>0</v>
      </c>
      <c r="G9192" t="str">
        <f t="shared" si="143"/>
        <v/>
      </c>
    </row>
    <row r="9193" spans="1:7" hidden="1" x14ac:dyDescent="0.3">
      <c r="A9193" t="s">
        <v>670</v>
      </c>
      <c r="B9193" t="s">
        <v>4</v>
      </c>
      <c r="C9193" t="str">
        <f>_xlfn.XLOOKUP(A9193,tbl_nrc_lex_word_translation[word_eng],tbl_nrc_lex_word_translation[word_ptbr],"",0)</f>
        <v>perigo</v>
      </c>
      <c r="D9193" t="str">
        <f>_xlfn.XLOOKUP(B9193,tbl_nrc_lex_sentiment_translation[sentiment_eng],tbl_nrc_lex_sentiment_translation[sentiment_ptbr],"",0)</f>
        <v>negativo</v>
      </c>
      <c r="E9193" t="str" cm="1">
        <f t="array" ref="E9193">_xlfn.XLOOKUP(A9193,tbl_nrc_lex_word_translation[word_eng],IF(tbl_nrc_lex_word_translation[context]=0,"",tbl_nrc_lex_word_translation[context]),"",0)</f>
        <v/>
      </c>
      <c r="F9193">
        <v>0</v>
      </c>
      <c r="G9193" t="str">
        <f t="shared" si="143"/>
        <v/>
      </c>
    </row>
    <row r="9194" spans="1:7" hidden="1" x14ac:dyDescent="0.3">
      <c r="A9194" t="s">
        <v>670</v>
      </c>
      <c r="B9194" t="s">
        <v>829</v>
      </c>
      <c r="C9194" t="str">
        <f>_xlfn.XLOOKUP(A9194,tbl_nrc_lex_word_translation[word_eng],tbl_nrc_lex_word_translation[word_ptbr],"",0)</f>
        <v>perigo</v>
      </c>
      <c r="D9194" t="str">
        <f>_xlfn.XLOOKUP(B9194,tbl_nrc_lex_sentiment_translation[sentiment_eng],tbl_nrc_lex_sentiment_translation[sentiment_ptbr],"",0)</f>
        <v>tristeza</v>
      </c>
      <c r="E9194" t="str" cm="1">
        <f t="array" ref="E9194">_xlfn.XLOOKUP(A9194,tbl_nrc_lex_word_translation[word_eng],IF(tbl_nrc_lex_word_translation[context]=0,"",tbl_nrc_lex_word_translation[context]),"",0)</f>
        <v/>
      </c>
      <c r="F9194">
        <v>0</v>
      </c>
      <c r="G9194" t="str">
        <f t="shared" si="143"/>
        <v/>
      </c>
    </row>
    <row r="9195" spans="1:7" hidden="1" x14ac:dyDescent="0.3">
      <c r="A9195" t="s">
        <v>670</v>
      </c>
      <c r="B9195" t="s">
        <v>60</v>
      </c>
      <c r="C9195" t="str">
        <f>_xlfn.XLOOKUP(A9195,tbl_nrc_lex_word_translation[word_eng],tbl_nrc_lex_word_translation[word_ptbr],"",0)</f>
        <v>perigo</v>
      </c>
      <c r="D9195" t="str">
        <f>_xlfn.XLOOKUP(B9195,tbl_nrc_lex_sentiment_translation[sentiment_eng],tbl_nrc_lex_sentiment_translation[sentiment_ptbr],"",0)</f>
        <v>antecipação</v>
      </c>
      <c r="E9195" t="str" cm="1">
        <f t="array" ref="E9195">_xlfn.XLOOKUP(A9195,tbl_nrc_lex_word_translation[word_eng],IF(tbl_nrc_lex_word_translation[context]=0,"",tbl_nrc_lex_word_translation[context]),"",0)</f>
        <v/>
      </c>
      <c r="F9195">
        <v>0</v>
      </c>
      <c r="G9195" t="str">
        <f t="shared" si="143"/>
        <v/>
      </c>
    </row>
    <row r="9196" spans="1:7" hidden="1" x14ac:dyDescent="0.3">
      <c r="A9196" t="s">
        <v>670</v>
      </c>
      <c r="B9196" t="s">
        <v>406</v>
      </c>
      <c r="C9196" t="str">
        <f>_xlfn.XLOOKUP(A9196,tbl_nrc_lex_word_translation[word_eng],tbl_nrc_lex_word_translation[word_ptbr],"",0)</f>
        <v>perigo</v>
      </c>
      <c r="D9196" t="str">
        <f>_xlfn.XLOOKUP(B9196,tbl_nrc_lex_sentiment_translation[sentiment_eng],tbl_nrc_lex_sentiment_translation[sentiment_ptbr],"",0)</f>
        <v>medo</v>
      </c>
      <c r="E9196" t="str" cm="1">
        <f t="array" ref="E9196">_xlfn.XLOOKUP(A9196,tbl_nrc_lex_word_translation[word_eng],IF(tbl_nrc_lex_word_translation[context]=0,"",tbl_nrc_lex_word_translation[context]),"",0)</f>
        <v/>
      </c>
      <c r="F9196">
        <v>0</v>
      </c>
      <c r="G9196" t="str">
        <f t="shared" si="143"/>
        <v/>
      </c>
    </row>
    <row r="9197" spans="1:7" hidden="1" x14ac:dyDescent="0.3">
      <c r="A9197" t="s">
        <v>4432</v>
      </c>
      <c r="B9197" t="s">
        <v>4</v>
      </c>
      <c r="C9197" t="str">
        <f>_xlfn.XLOOKUP(A9197,tbl_nrc_lex_word_translation[word_eng],tbl_nrc_lex_word_translation[word_ptbr],"",0)</f>
        <v>perigoso</v>
      </c>
      <c r="D9197" t="str">
        <f>_xlfn.XLOOKUP(B9197,tbl_nrc_lex_sentiment_translation[sentiment_eng],tbl_nrc_lex_sentiment_translation[sentiment_ptbr],"",0)</f>
        <v>negativo</v>
      </c>
      <c r="E9197" t="str" cm="1">
        <f t="array" ref="E9197">_xlfn.XLOOKUP(A9197,tbl_nrc_lex_word_translation[word_eng],IF(tbl_nrc_lex_word_translation[context]=0,"",tbl_nrc_lex_word_translation[context]),"",0)</f>
        <v/>
      </c>
      <c r="F9197">
        <v>0</v>
      </c>
      <c r="G9197" t="str">
        <f t="shared" si="143"/>
        <v/>
      </c>
    </row>
    <row r="9198" spans="1:7" hidden="1" x14ac:dyDescent="0.3">
      <c r="A9198" t="s">
        <v>4432</v>
      </c>
      <c r="B9198" t="s">
        <v>829</v>
      </c>
      <c r="C9198" t="str">
        <f>_xlfn.XLOOKUP(A9198,tbl_nrc_lex_word_translation[word_eng],tbl_nrc_lex_word_translation[word_ptbr],"",0)</f>
        <v>perigoso</v>
      </c>
      <c r="D9198" t="str">
        <f>_xlfn.XLOOKUP(B9198,tbl_nrc_lex_sentiment_translation[sentiment_eng],tbl_nrc_lex_sentiment_translation[sentiment_ptbr],"",0)</f>
        <v>tristeza</v>
      </c>
      <c r="E9198" t="str" cm="1">
        <f t="array" ref="E9198">_xlfn.XLOOKUP(A9198,tbl_nrc_lex_word_translation[word_eng],IF(tbl_nrc_lex_word_translation[context]=0,"",tbl_nrc_lex_word_translation[context]),"",0)</f>
        <v/>
      </c>
      <c r="F9198">
        <v>0</v>
      </c>
      <c r="G9198" t="str">
        <f t="shared" si="143"/>
        <v/>
      </c>
    </row>
    <row r="9199" spans="1:7" hidden="1" x14ac:dyDescent="0.3">
      <c r="A9199" t="s">
        <v>4432</v>
      </c>
      <c r="B9199" t="s">
        <v>60</v>
      </c>
      <c r="C9199" t="str">
        <f>_xlfn.XLOOKUP(A9199,tbl_nrc_lex_word_translation[word_eng],tbl_nrc_lex_word_translation[word_ptbr],"",0)</f>
        <v>perigoso</v>
      </c>
      <c r="D9199" t="str">
        <f>_xlfn.XLOOKUP(B9199,tbl_nrc_lex_sentiment_translation[sentiment_eng],tbl_nrc_lex_sentiment_translation[sentiment_ptbr],"",0)</f>
        <v>antecipação</v>
      </c>
      <c r="E9199" t="str" cm="1">
        <f t="array" ref="E9199">_xlfn.XLOOKUP(A9199,tbl_nrc_lex_word_translation[word_eng],IF(tbl_nrc_lex_word_translation[context]=0,"",tbl_nrc_lex_word_translation[context]),"",0)</f>
        <v/>
      </c>
      <c r="F9199">
        <v>0</v>
      </c>
      <c r="G9199" t="str">
        <f t="shared" si="143"/>
        <v/>
      </c>
    </row>
    <row r="9200" spans="1:7" hidden="1" x14ac:dyDescent="0.3">
      <c r="A9200" t="s">
        <v>4432</v>
      </c>
      <c r="B9200" t="s">
        <v>406</v>
      </c>
      <c r="C9200" t="str">
        <f>_xlfn.XLOOKUP(A9200,tbl_nrc_lex_word_translation[word_eng],tbl_nrc_lex_word_translation[word_ptbr],"",0)</f>
        <v>perigoso</v>
      </c>
      <c r="D9200" t="str">
        <f>_xlfn.XLOOKUP(B9200,tbl_nrc_lex_sentiment_translation[sentiment_eng],tbl_nrc_lex_sentiment_translation[sentiment_ptbr],"",0)</f>
        <v>medo</v>
      </c>
      <c r="E9200" t="str" cm="1">
        <f t="array" ref="E9200">_xlfn.XLOOKUP(A9200,tbl_nrc_lex_word_translation[word_eng],IF(tbl_nrc_lex_word_translation[context]=0,"",tbl_nrc_lex_word_translation[context]),"",0)</f>
        <v/>
      </c>
      <c r="F9200">
        <v>0</v>
      </c>
      <c r="G9200" t="str">
        <f t="shared" si="143"/>
        <v/>
      </c>
    </row>
    <row r="9201" spans="1:7" hidden="1" x14ac:dyDescent="0.3">
      <c r="A9201" t="s">
        <v>4433</v>
      </c>
      <c r="B9201" t="s">
        <v>828</v>
      </c>
      <c r="C9201" t="str">
        <f>_xlfn.XLOOKUP(A9201,tbl_nrc_lex_word_translation[word_eng],tbl_nrc_lex_word_translation[word_ptbr],"",0)</f>
        <v>periodicidade</v>
      </c>
      <c r="D9201" t="str">
        <f>_xlfn.XLOOKUP(B9201,tbl_nrc_lex_sentiment_translation[sentiment_eng],tbl_nrc_lex_sentiment_translation[sentiment_ptbr],"",0)</f>
        <v>confiança</v>
      </c>
      <c r="E9201" t="str" cm="1">
        <f t="array" ref="E9201">_xlfn.XLOOKUP(A9201,tbl_nrc_lex_word_translation[word_eng],IF(tbl_nrc_lex_word_translation[context]=0,"",tbl_nrc_lex_word_translation[context]),"",0)</f>
        <v/>
      </c>
      <c r="F9201">
        <v>0</v>
      </c>
      <c r="G9201" t="str">
        <f t="shared" si="143"/>
        <v/>
      </c>
    </row>
    <row r="9202" spans="1:7" hidden="1" x14ac:dyDescent="0.3">
      <c r="A9202" t="s">
        <v>4434</v>
      </c>
      <c r="B9202" t="s">
        <v>829</v>
      </c>
      <c r="C9202" t="str">
        <f>_xlfn.XLOOKUP(A9202,tbl_nrc_lex_word_translation[word_eng],tbl_nrc_lex_word_translation[word_ptbr],"",0)</f>
        <v>perecer</v>
      </c>
      <c r="D9202" t="str">
        <f>_xlfn.XLOOKUP(B9202,tbl_nrc_lex_sentiment_translation[sentiment_eng],tbl_nrc_lex_sentiment_translation[sentiment_ptbr],"",0)</f>
        <v>tristeza</v>
      </c>
      <c r="E9202" t="str" cm="1">
        <f t="array" ref="E9202">_xlfn.XLOOKUP(A9202,tbl_nrc_lex_word_translation[word_eng],IF(tbl_nrc_lex_word_translation[context]=0,"",tbl_nrc_lex_word_translation[context]),"",0)</f>
        <v/>
      </c>
      <c r="F9202">
        <v>0</v>
      </c>
      <c r="G9202" t="str">
        <f t="shared" si="143"/>
        <v/>
      </c>
    </row>
    <row r="9203" spans="1:7" hidden="1" x14ac:dyDescent="0.3">
      <c r="A9203" t="s">
        <v>4434</v>
      </c>
      <c r="B9203" t="s">
        <v>4</v>
      </c>
      <c r="C9203" t="str">
        <f>_xlfn.XLOOKUP(A9203,tbl_nrc_lex_word_translation[word_eng],tbl_nrc_lex_word_translation[word_ptbr],"",0)</f>
        <v>perecer</v>
      </c>
      <c r="D9203" t="str">
        <f>_xlfn.XLOOKUP(B9203,tbl_nrc_lex_sentiment_translation[sentiment_eng],tbl_nrc_lex_sentiment_translation[sentiment_ptbr],"",0)</f>
        <v>negativo</v>
      </c>
      <c r="E9203" t="str" cm="1">
        <f t="array" ref="E9203">_xlfn.XLOOKUP(A9203,tbl_nrc_lex_word_translation[word_eng],IF(tbl_nrc_lex_word_translation[context]=0,"",tbl_nrc_lex_word_translation[context]),"",0)</f>
        <v/>
      </c>
      <c r="F9203">
        <v>0</v>
      </c>
      <c r="G9203" t="str">
        <f t="shared" si="143"/>
        <v/>
      </c>
    </row>
    <row r="9204" spans="1:7" hidden="1" x14ac:dyDescent="0.3">
      <c r="A9204" t="s">
        <v>4434</v>
      </c>
      <c r="B9204" t="s">
        <v>406</v>
      </c>
      <c r="C9204" t="str">
        <f>_xlfn.XLOOKUP(A9204,tbl_nrc_lex_word_translation[word_eng],tbl_nrc_lex_word_translation[word_ptbr],"",0)</f>
        <v>perecer</v>
      </c>
      <c r="D9204" t="str">
        <f>_xlfn.XLOOKUP(B9204,tbl_nrc_lex_sentiment_translation[sentiment_eng],tbl_nrc_lex_sentiment_translation[sentiment_ptbr],"",0)</f>
        <v>medo</v>
      </c>
      <c r="E9204" t="str" cm="1">
        <f t="array" ref="E9204">_xlfn.XLOOKUP(A9204,tbl_nrc_lex_word_translation[word_eng],IF(tbl_nrc_lex_word_translation[context]=0,"",tbl_nrc_lex_word_translation[context]),"",0)</f>
        <v/>
      </c>
      <c r="F9204">
        <v>0</v>
      </c>
      <c r="G9204" t="str">
        <f t="shared" si="143"/>
        <v/>
      </c>
    </row>
    <row r="9205" spans="1:7" hidden="1" x14ac:dyDescent="0.3">
      <c r="A9205" t="s">
        <v>4435</v>
      </c>
      <c r="B9205" t="s">
        <v>4</v>
      </c>
      <c r="C9205" t="str">
        <f>_xlfn.XLOOKUP(A9205,tbl_nrc_lex_word_translation[word_eng],tbl_nrc_lex_word_translation[word_ptbr],"",0)</f>
        <v>perecível</v>
      </c>
      <c r="D9205" t="str">
        <f>_xlfn.XLOOKUP(B9205,tbl_nrc_lex_sentiment_translation[sentiment_eng],tbl_nrc_lex_sentiment_translation[sentiment_ptbr],"",0)</f>
        <v>negativo</v>
      </c>
      <c r="E9205" t="str" cm="1">
        <f t="array" ref="E9205">_xlfn.XLOOKUP(A9205,tbl_nrc_lex_word_translation[word_eng],IF(tbl_nrc_lex_word_translation[context]=0,"",tbl_nrc_lex_word_translation[context]),"",0)</f>
        <v/>
      </c>
      <c r="F9205">
        <v>0</v>
      </c>
      <c r="G9205" t="str">
        <f t="shared" si="143"/>
        <v/>
      </c>
    </row>
    <row r="9206" spans="1:7" hidden="1" x14ac:dyDescent="0.3">
      <c r="A9206" t="s">
        <v>4436</v>
      </c>
      <c r="B9206" t="s">
        <v>829</v>
      </c>
      <c r="C9206" t="str">
        <f>_xlfn.XLOOKUP(A9206,tbl_nrc_lex_word_translation[word_eng],tbl_nrc_lex_word_translation[word_ptbr],"",0)</f>
        <v>pereceram</v>
      </c>
      <c r="D9206" t="str">
        <f>_xlfn.XLOOKUP(B9206,tbl_nrc_lex_sentiment_translation[sentiment_eng],tbl_nrc_lex_sentiment_translation[sentiment_ptbr],"",0)</f>
        <v>tristeza</v>
      </c>
      <c r="E9206" t="str" cm="1">
        <f t="array" ref="E9206">_xlfn.XLOOKUP(A9206,tbl_nrc_lex_word_translation[word_eng],IF(tbl_nrc_lex_word_translation[context]=0,"",tbl_nrc_lex_word_translation[context]),"",0)</f>
        <v/>
      </c>
      <c r="F9206">
        <v>0</v>
      </c>
      <c r="G9206" t="str">
        <f t="shared" si="143"/>
        <v/>
      </c>
    </row>
    <row r="9207" spans="1:7" hidden="1" x14ac:dyDescent="0.3">
      <c r="A9207" t="s">
        <v>4436</v>
      </c>
      <c r="B9207" t="s">
        <v>4</v>
      </c>
      <c r="C9207" t="str">
        <f>_xlfn.XLOOKUP(A9207,tbl_nrc_lex_word_translation[word_eng],tbl_nrc_lex_word_translation[word_ptbr],"",0)</f>
        <v>pereceram</v>
      </c>
      <c r="D9207" t="str">
        <f>_xlfn.XLOOKUP(B9207,tbl_nrc_lex_sentiment_translation[sentiment_eng],tbl_nrc_lex_sentiment_translation[sentiment_ptbr],"",0)</f>
        <v>negativo</v>
      </c>
      <c r="E9207" t="str" cm="1">
        <f t="array" ref="E9207">_xlfn.XLOOKUP(A9207,tbl_nrc_lex_word_translation[word_eng],IF(tbl_nrc_lex_word_translation[context]=0,"",tbl_nrc_lex_word_translation[context]),"",0)</f>
        <v/>
      </c>
      <c r="F9207">
        <v>0</v>
      </c>
      <c r="G9207" t="str">
        <f t="shared" si="143"/>
        <v/>
      </c>
    </row>
    <row r="9208" spans="1:7" hidden="1" x14ac:dyDescent="0.3">
      <c r="A9208" t="s">
        <v>4437</v>
      </c>
      <c r="B9208" t="s">
        <v>829</v>
      </c>
      <c r="C9208" t="str">
        <f>_xlfn.XLOOKUP(A9208,tbl_nrc_lex_word_translation[word_eng],tbl_nrc_lex_word_translation[word_ptbr],"",0)</f>
        <v>perecer</v>
      </c>
      <c r="D9208" t="str">
        <f>_xlfn.XLOOKUP(B9208,tbl_nrc_lex_sentiment_translation[sentiment_eng],tbl_nrc_lex_sentiment_translation[sentiment_ptbr],"",0)</f>
        <v>tristeza</v>
      </c>
      <c r="E9208" t="str" cm="1">
        <f t="array" ref="E9208">_xlfn.XLOOKUP(A9208,tbl_nrc_lex_word_translation[word_eng],IF(tbl_nrc_lex_word_translation[context]=0,"",tbl_nrc_lex_word_translation[context]),"",0)</f>
        <v/>
      </c>
      <c r="F9208">
        <v>0</v>
      </c>
      <c r="G9208" t="str">
        <f t="shared" si="143"/>
        <v/>
      </c>
    </row>
    <row r="9209" spans="1:7" hidden="1" x14ac:dyDescent="0.3">
      <c r="A9209" t="s">
        <v>4437</v>
      </c>
      <c r="B9209" t="s">
        <v>4</v>
      </c>
      <c r="C9209" t="str">
        <f>_xlfn.XLOOKUP(A9209,tbl_nrc_lex_word_translation[word_eng],tbl_nrc_lex_word_translation[word_ptbr],"",0)</f>
        <v>perecer</v>
      </c>
      <c r="D9209" t="str">
        <f>_xlfn.XLOOKUP(B9209,tbl_nrc_lex_sentiment_translation[sentiment_eng],tbl_nrc_lex_sentiment_translation[sentiment_ptbr],"",0)</f>
        <v>negativo</v>
      </c>
      <c r="E9209" t="str" cm="1">
        <f t="array" ref="E9209">_xlfn.XLOOKUP(A9209,tbl_nrc_lex_word_translation[word_eng],IF(tbl_nrc_lex_word_translation[context]=0,"",tbl_nrc_lex_word_translation[context]),"",0)</f>
        <v/>
      </c>
      <c r="F9209">
        <v>0</v>
      </c>
      <c r="G9209" t="str">
        <f t="shared" si="143"/>
        <v/>
      </c>
    </row>
    <row r="9210" spans="1:7" hidden="1" x14ac:dyDescent="0.3">
      <c r="A9210" t="s">
        <v>4437</v>
      </c>
      <c r="B9210" t="s">
        <v>406</v>
      </c>
      <c r="C9210" t="str">
        <f>_xlfn.XLOOKUP(A9210,tbl_nrc_lex_word_translation[word_eng],tbl_nrc_lex_word_translation[word_ptbr],"",0)</f>
        <v>perecer</v>
      </c>
      <c r="D9210" t="str">
        <f>_xlfn.XLOOKUP(B9210,tbl_nrc_lex_sentiment_translation[sentiment_eng],tbl_nrc_lex_sentiment_translation[sentiment_ptbr],"",0)</f>
        <v>medo</v>
      </c>
      <c r="E9210" t="str" cm="1">
        <f t="array" ref="E9210">_xlfn.XLOOKUP(A9210,tbl_nrc_lex_word_translation[word_eng],IF(tbl_nrc_lex_word_translation[context]=0,"",tbl_nrc_lex_word_translation[context]),"",0)</f>
        <v/>
      </c>
      <c r="F9210">
        <v>0</v>
      </c>
      <c r="G9210" t="str">
        <f t="shared" si="143"/>
        <v/>
      </c>
    </row>
    <row r="9211" spans="1:7" hidden="1" x14ac:dyDescent="0.3">
      <c r="A9211" t="s">
        <v>671</v>
      </c>
      <c r="B9211" t="s">
        <v>831</v>
      </c>
      <c r="C9211" t="str">
        <f>_xlfn.XLOOKUP(A9211,tbl_nrc_lex_word_translation[word_eng],tbl_nrc_lex_word_translation[word_ptbr],"",0)</f>
        <v>perjúrio</v>
      </c>
      <c r="D9211" t="str">
        <f>_xlfn.XLOOKUP(B9211,tbl_nrc_lex_sentiment_translation[sentiment_eng],tbl_nrc_lex_sentiment_translation[sentiment_ptbr],"",0)</f>
        <v>surpresa</v>
      </c>
      <c r="E9211" t="str" cm="1">
        <f t="array" ref="E9211">_xlfn.XLOOKUP(A9211,tbl_nrc_lex_word_translation[word_eng],IF(tbl_nrc_lex_word_translation[context]=0,"",tbl_nrc_lex_word_translation[context]),"",0)</f>
        <v/>
      </c>
      <c r="F9211">
        <v>0</v>
      </c>
      <c r="G9211" t="str">
        <f t="shared" si="143"/>
        <v/>
      </c>
    </row>
    <row r="9212" spans="1:7" hidden="1" x14ac:dyDescent="0.3">
      <c r="A9212" t="s">
        <v>671</v>
      </c>
      <c r="B9212" t="s">
        <v>4</v>
      </c>
      <c r="C9212" t="str">
        <f>_xlfn.XLOOKUP(A9212,tbl_nrc_lex_word_translation[word_eng],tbl_nrc_lex_word_translation[word_ptbr],"",0)</f>
        <v>perjúrio</v>
      </c>
      <c r="D9212" t="str">
        <f>_xlfn.XLOOKUP(B9212,tbl_nrc_lex_sentiment_translation[sentiment_eng],tbl_nrc_lex_sentiment_translation[sentiment_ptbr],"",0)</f>
        <v>negativo</v>
      </c>
      <c r="E9212" t="str" cm="1">
        <f t="array" ref="E9212">_xlfn.XLOOKUP(A9212,tbl_nrc_lex_word_translation[word_eng],IF(tbl_nrc_lex_word_translation[context]=0,"",tbl_nrc_lex_word_translation[context]),"",0)</f>
        <v/>
      </c>
      <c r="F9212">
        <v>0</v>
      </c>
      <c r="G9212" t="str">
        <f t="shared" si="143"/>
        <v/>
      </c>
    </row>
    <row r="9213" spans="1:7" hidden="1" x14ac:dyDescent="0.3">
      <c r="A9213" t="s">
        <v>671</v>
      </c>
      <c r="B9213" t="s">
        <v>406</v>
      </c>
      <c r="C9213" t="str">
        <f>_xlfn.XLOOKUP(A9213,tbl_nrc_lex_word_translation[word_eng],tbl_nrc_lex_word_translation[word_ptbr],"",0)</f>
        <v>perjúrio</v>
      </c>
      <c r="D9213" t="str">
        <f>_xlfn.XLOOKUP(B9213,tbl_nrc_lex_sentiment_translation[sentiment_eng],tbl_nrc_lex_sentiment_translation[sentiment_ptbr],"",0)</f>
        <v>medo</v>
      </c>
      <c r="E9213" t="str" cm="1">
        <f t="array" ref="E9213">_xlfn.XLOOKUP(A9213,tbl_nrc_lex_word_translation[word_eng],IF(tbl_nrc_lex_word_translation[context]=0,"",tbl_nrc_lex_word_translation[context]),"",0)</f>
        <v/>
      </c>
      <c r="F9213">
        <v>0</v>
      </c>
      <c r="G9213" t="str">
        <f t="shared" si="143"/>
        <v/>
      </c>
    </row>
    <row r="9214" spans="1:7" hidden="1" x14ac:dyDescent="0.3">
      <c r="A9214" t="s">
        <v>4438</v>
      </c>
      <c r="B9214" t="s">
        <v>2</v>
      </c>
      <c r="C9214" t="str">
        <f>_xlfn.XLOOKUP(A9214,tbl_nrc_lex_word_translation[word_eng],tbl_nrc_lex_word_translation[word_ptbr],"",0)</f>
        <v>vantagem</v>
      </c>
      <c r="D9214" t="str">
        <f>_xlfn.XLOOKUP(B9214,tbl_nrc_lex_sentiment_translation[sentiment_eng],tbl_nrc_lex_sentiment_translation[sentiment_ptbr],"",0)</f>
        <v>positivo</v>
      </c>
      <c r="E9214" t="str" cm="1">
        <f t="array" ref="E9214">_xlfn.XLOOKUP(A9214,tbl_nrc_lex_word_translation[word_eng],IF(tbl_nrc_lex_word_translation[context]=0,"",tbl_nrc_lex_word_translation[context]),"",0)</f>
        <v/>
      </c>
      <c r="F9214">
        <v>0</v>
      </c>
      <c r="G9214" t="str">
        <f t="shared" si="143"/>
        <v/>
      </c>
    </row>
    <row r="9215" spans="1:7" hidden="1" x14ac:dyDescent="0.3">
      <c r="A9215" t="s">
        <v>672</v>
      </c>
      <c r="B9215" t="s">
        <v>2</v>
      </c>
      <c r="C9215" t="str">
        <f>_xlfn.XLOOKUP(A9215,tbl_nrc_lex_word_translation[word_eng],tbl_nrc_lex_word_translation[word_ptbr],"",0)</f>
        <v>permissão</v>
      </c>
      <c r="D9215" t="str">
        <f>_xlfn.XLOOKUP(B9215,tbl_nrc_lex_sentiment_translation[sentiment_eng],tbl_nrc_lex_sentiment_translation[sentiment_ptbr],"",0)</f>
        <v>positivo</v>
      </c>
      <c r="E9215" t="str" cm="1">
        <f t="array" ref="E9215">_xlfn.XLOOKUP(A9215,tbl_nrc_lex_word_translation[word_eng],IF(tbl_nrc_lex_word_translation[context]=0,"",tbl_nrc_lex_word_translation[context]),"",0)</f>
        <v/>
      </c>
      <c r="F9215">
        <v>0</v>
      </c>
      <c r="G9215" t="str">
        <f t="shared" si="143"/>
        <v/>
      </c>
    </row>
    <row r="9216" spans="1:7" hidden="1" x14ac:dyDescent="0.3">
      <c r="A9216" t="s">
        <v>4439</v>
      </c>
      <c r="B9216" t="s">
        <v>4</v>
      </c>
      <c r="C9216" t="str">
        <f>_xlfn.XLOOKUP(A9216,tbl_nrc_lex_word_translation[word_eng],tbl_nrc_lex_word_translation[word_ptbr],"",0)</f>
        <v>pernicioso</v>
      </c>
      <c r="D9216" t="str">
        <f>_xlfn.XLOOKUP(B9216,tbl_nrc_lex_sentiment_translation[sentiment_eng],tbl_nrc_lex_sentiment_translation[sentiment_ptbr],"",0)</f>
        <v>negativo</v>
      </c>
      <c r="E9216" t="str" cm="1">
        <f t="array" ref="E9216">_xlfn.XLOOKUP(A9216,tbl_nrc_lex_word_translation[word_eng],IF(tbl_nrc_lex_word_translation[context]=0,"",tbl_nrc_lex_word_translation[context]),"",0)</f>
        <v/>
      </c>
      <c r="F9216">
        <v>0</v>
      </c>
      <c r="G9216" t="str">
        <f t="shared" si="143"/>
        <v/>
      </c>
    </row>
    <row r="9217" spans="1:7" hidden="1" x14ac:dyDescent="0.3">
      <c r="A9217" t="s">
        <v>4439</v>
      </c>
      <c r="B9217" t="s">
        <v>829</v>
      </c>
      <c r="C9217" t="str">
        <f>_xlfn.XLOOKUP(A9217,tbl_nrc_lex_word_translation[word_eng],tbl_nrc_lex_word_translation[word_ptbr],"",0)</f>
        <v>pernicioso</v>
      </c>
      <c r="D9217" t="str">
        <f>_xlfn.XLOOKUP(B9217,tbl_nrc_lex_sentiment_translation[sentiment_eng],tbl_nrc_lex_sentiment_translation[sentiment_ptbr],"",0)</f>
        <v>tristeza</v>
      </c>
      <c r="E9217" t="str" cm="1">
        <f t="array" ref="E9217">_xlfn.XLOOKUP(A9217,tbl_nrc_lex_word_translation[word_eng],IF(tbl_nrc_lex_word_translation[context]=0,"",tbl_nrc_lex_word_translation[context]),"",0)</f>
        <v/>
      </c>
      <c r="F9217">
        <v>0</v>
      </c>
      <c r="G9217" t="str">
        <f t="shared" si="143"/>
        <v/>
      </c>
    </row>
    <row r="9218" spans="1:7" hidden="1" x14ac:dyDescent="0.3">
      <c r="A9218" t="s">
        <v>4439</v>
      </c>
      <c r="B9218" t="s">
        <v>830</v>
      </c>
      <c r="C9218" t="str">
        <f>_xlfn.XLOOKUP(A9218,tbl_nrc_lex_word_translation[word_eng],tbl_nrc_lex_word_translation[word_ptbr],"",0)</f>
        <v>pernicioso</v>
      </c>
      <c r="D9218" t="str">
        <f>_xlfn.XLOOKUP(B9218,tbl_nrc_lex_sentiment_translation[sentiment_eng],tbl_nrc_lex_sentiment_translation[sentiment_ptbr],"",0)</f>
        <v>raiva</v>
      </c>
      <c r="E9218" t="str" cm="1">
        <f t="array" ref="E9218">_xlfn.XLOOKUP(A9218,tbl_nrc_lex_word_translation[word_eng],IF(tbl_nrc_lex_word_translation[context]=0,"",tbl_nrc_lex_word_translation[context]),"",0)</f>
        <v/>
      </c>
      <c r="F9218">
        <v>0</v>
      </c>
      <c r="G9218" t="str">
        <f t="shared" ref="G9218:G9281" si="144">IFERROR(FIND(" ",C9218),"")</f>
        <v/>
      </c>
    </row>
    <row r="9219" spans="1:7" hidden="1" x14ac:dyDescent="0.3">
      <c r="A9219" t="s">
        <v>4439</v>
      </c>
      <c r="B9219" t="s">
        <v>406</v>
      </c>
      <c r="C9219" t="str">
        <f>_xlfn.XLOOKUP(A9219,tbl_nrc_lex_word_translation[word_eng],tbl_nrc_lex_word_translation[word_ptbr],"",0)</f>
        <v>pernicioso</v>
      </c>
      <c r="D9219" t="str">
        <f>_xlfn.XLOOKUP(B9219,tbl_nrc_lex_sentiment_translation[sentiment_eng],tbl_nrc_lex_sentiment_translation[sentiment_ptbr],"",0)</f>
        <v>medo</v>
      </c>
      <c r="E9219" t="str" cm="1">
        <f t="array" ref="E9219">_xlfn.XLOOKUP(A9219,tbl_nrc_lex_word_translation[word_eng],IF(tbl_nrc_lex_word_translation[context]=0,"",tbl_nrc_lex_word_translation[context]),"",0)</f>
        <v/>
      </c>
      <c r="F9219">
        <v>0</v>
      </c>
      <c r="G9219" t="str">
        <f t="shared" si="144"/>
        <v/>
      </c>
    </row>
    <row r="9220" spans="1:7" hidden="1" x14ac:dyDescent="0.3">
      <c r="A9220" t="s">
        <v>4440</v>
      </c>
      <c r="B9220" t="s">
        <v>4</v>
      </c>
      <c r="C9220" t="str">
        <f>_xlfn.XLOOKUP(A9220,tbl_nrc_lex_word_translation[word_eng],tbl_nrc_lex_word_translation[word_ptbr],"",0)</f>
        <v>perpetrador</v>
      </c>
      <c r="D9220" t="str">
        <f>_xlfn.XLOOKUP(B9220,tbl_nrc_lex_sentiment_translation[sentiment_eng],tbl_nrc_lex_sentiment_translation[sentiment_ptbr],"",0)</f>
        <v>negativo</v>
      </c>
      <c r="E9220" t="str" cm="1">
        <f t="array" ref="E9220">_xlfn.XLOOKUP(A9220,tbl_nrc_lex_word_translation[word_eng],IF(tbl_nrc_lex_word_translation[context]=0,"",tbl_nrc_lex_word_translation[context]),"",0)</f>
        <v/>
      </c>
      <c r="F9220">
        <v>0</v>
      </c>
      <c r="G9220" t="str">
        <f t="shared" si="144"/>
        <v/>
      </c>
    </row>
    <row r="9221" spans="1:7" hidden="1" x14ac:dyDescent="0.3">
      <c r="A9221" t="s">
        <v>4440</v>
      </c>
      <c r="B9221" t="s">
        <v>829</v>
      </c>
      <c r="C9221" t="str">
        <f>_xlfn.XLOOKUP(A9221,tbl_nrc_lex_word_translation[word_eng],tbl_nrc_lex_word_translation[word_ptbr],"",0)</f>
        <v>perpetrador</v>
      </c>
      <c r="D9221" t="str">
        <f>_xlfn.XLOOKUP(B9221,tbl_nrc_lex_sentiment_translation[sentiment_eng],tbl_nrc_lex_sentiment_translation[sentiment_ptbr],"",0)</f>
        <v>tristeza</v>
      </c>
      <c r="E9221" t="str" cm="1">
        <f t="array" ref="E9221">_xlfn.XLOOKUP(A9221,tbl_nrc_lex_word_translation[word_eng],IF(tbl_nrc_lex_word_translation[context]=0,"",tbl_nrc_lex_word_translation[context]),"",0)</f>
        <v/>
      </c>
      <c r="F9221">
        <v>0</v>
      </c>
      <c r="G9221" t="str">
        <f t="shared" si="144"/>
        <v/>
      </c>
    </row>
    <row r="9222" spans="1:7" hidden="1" x14ac:dyDescent="0.3">
      <c r="A9222" t="s">
        <v>4440</v>
      </c>
      <c r="B9222" t="s">
        <v>406</v>
      </c>
      <c r="C9222" t="str">
        <f>_xlfn.XLOOKUP(A9222,tbl_nrc_lex_word_translation[word_eng],tbl_nrc_lex_word_translation[word_ptbr],"",0)</f>
        <v>perpetrador</v>
      </c>
      <c r="D9222" t="str">
        <f>_xlfn.XLOOKUP(B9222,tbl_nrc_lex_sentiment_translation[sentiment_eng],tbl_nrc_lex_sentiment_translation[sentiment_ptbr],"",0)</f>
        <v>medo</v>
      </c>
      <c r="E9222" t="str" cm="1">
        <f t="array" ref="E9222">_xlfn.XLOOKUP(A9222,tbl_nrc_lex_word_translation[word_eng],IF(tbl_nrc_lex_word_translation[context]=0,"",tbl_nrc_lex_word_translation[context]),"",0)</f>
        <v/>
      </c>
      <c r="F9222">
        <v>0</v>
      </c>
      <c r="G9222" t="str">
        <f t="shared" si="144"/>
        <v/>
      </c>
    </row>
    <row r="9223" spans="1:7" hidden="1" x14ac:dyDescent="0.3">
      <c r="A9223" t="s">
        <v>4440</v>
      </c>
      <c r="B9223" t="s">
        <v>830</v>
      </c>
      <c r="C9223" t="str">
        <f>_xlfn.XLOOKUP(A9223,tbl_nrc_lex_word_translation[word_eng],tbl_nrc_lex_word_translation[word_ptbr],"",0)</f>
        <v>perpetrador</v>
      </c>
      <c r="D9223" t="str">
        <f>_xlfn.XLOOKUP(B9223,tbl_nrc_lex_sentiment_translation[sentiment_eng],tbl_nrc_lex_sentiment_translation[sentiment_ptbr],"",0)</f>
        <v>raiva</v>
      </c>
      <c r="E9223" t="str" cm="1">
        <f t="array" ref="E9223">_xlfn.XLOOKUP(A9223,tbl_nrc_lex_word_translation[word_eng],IF(tbl_nrc_lex_word_translation[context]=0,"",tbl_nrc_lex_word_translation[context]),"",0)</f>
        <v/>
      </c>
      <c r="F9223">
        <v>0</v>
      </c>
      <c r="G9223" t="str">
        <f t="shared" si="144"/>
        <v/>
      </c>
    </row>
    <row r="9224" spans="1:7" hidden="1" x14ac:dyDescent="0.3">
      <c r="A9224" t="s">
        <v>4440</v>
      </c>
      <c r="B9224" t="s">
        <v>835</v>
      </c>
      <c r="C9224" t="str">
        <f>_xlfn.XLOOKUP(A9224,tbl_nrc_lex_word_translation[word_eng],tbl_nrc_lex_word_translation[word_ptbr],"",0)</f>
        <v>perpetrador</v>
      </c>
      <c r="D9224" t="str">
        <f>_xlfn.XLOOKUP(B9224,tbl_nrc_lex_sentiment_translation[sentiment_eng],tbl_nrc_lex_sentiment_translation[sentiment_ptbr],"",0)</f>
        <v>nojo</v>
      </c>
      <c r="E9224" t="str" cm="1">
        <f t="array" ref="E9224">_xlfn.XLOOKUP(A9224,tbl_nrc_lex_word_translation[word_eng],IF(tbl_nrc_lex_word_translation[context]=0,"",tbl_nrc_lex_word_translation[context]),"",0)</f>
        <v/>
      </c>
      <c r="F9224">
        <v>0</v>
      </c>
      <c r="G9224" t="str">
        <f t="shared" si="144"/>
        <v/>
      </c>
    </row>
    <row r="9225" spans="1:7" hidden="1" x14ac:dyDescent="0.3">
      <c r="A9225" t="s">
        <v>4441</v>
      </c>
      <c r="B9225" t="s">
        <v>60</v>
      </c>
      <c r="C9225" t="str">
        <f>_xlfn.XLOOKUP(A9225,tbl_nrc_lex_word_translation[word_eng],tbl_nrc_lex_word_translation[word_ptbr],"",0)</f>
        <v>perpetuar</v>
      </c>
      <c r="D9225" t="str">
        <f>_xlfn.XLOOKUP(B9225,tbl_nrc_lex_sentiment_translation[sentiment_eng],tbl_nrc_lex_sentiment_translation[sentiment_ptbr],"",0)</f>
        <v>antecipação</v>
      </c>
      <c r="E9225" t="str" cm="1">
        <f t="array" ref="E9225">_xlfn.XLOOKUP(A9225,tbl_nrc_lex_word_translation[word_eng],IF(tbl_nrc_lex_word_translation[context]=0,"",tbl_nrc_lex_word_translation[context]),"",0)</f>
        <v/>
      </c>
      <c r="F9225">
        <v>0</v>
      </c>
      <c r="G9225" t="str">
        <f t="shared" si="144"/>
        <v/>
      </c>
    </row>
    <row r="9226" spans="1:7" hidden="1" x14ac:dyDescent="0.3">
      <c r="A9226" t="s">
        <v>4442</v>
      </c>
      <c r="B9226" t="s">
        <v>4</v>
      </c>
      <c r="C9226" t="str">
        <f>_xlfn.XLOOKUP(A9226,tbl_nrc_lex_word_translation[word_eng],tbl_nrc_lex_word_translation[word_ptbr],"",0)</f>
        <v>perpetuação</v>
      </c>
      <c r="D9226" t="str">
        <f>_xlfn.XLOOKUP(B9226,tbl_nrc_lex_sentiment_translation[sentiment_eng],tbl_nrc_lex_sentiment_translation[sentiment_ptbr],"",0)</f>
        <v>negativo</v>
      </c>
      <c r="E9226" t="str" cm="1">
        <f t="array" ref="E9226">_xlfn.XLOOKUP(A9226,tbl_nrc_lex_word_translation[word_eng],IF(tbl_nrc_lex_word_translation[context]=0,"",tbl_nrc_lex_word_translation[context]),"",0)</f>
        <v/>
      </c>
      <c r="F9226">
        <v>0</v>
      </c>
      <c r="G9226" t="str">
        <f t="shared" si="144"/>
        <v/>
      </c>
    </row>
    <row r="9227" spans="1:7" hidden="1" x14ac:dyDescent="0.3">
      <c r="A9227" t="s">
        <v>4443</v>
      </c>
      <c r="B9227" t="s">
        <v>828</v>
      </c>
      <c r="C9227" t="str">
        <f>_xlfn.XLOOKUP(A9227,tbl_nrc_lex_word_translation[word_eng],tbl_nrc_lex_word_translation[word_ptbr],"",0)</f>
        <v>perpetuidade</v>
      </c>
      <c r="D9227" t="str">
        <f>_xlfn.XLOOKUP(B9227,tbl_nrc_lex_sentiment_translation[sentiment_eng],tbl_nrc_lex_sentiment_translation[sentiment_ptbr],"",0)</f>
        <v>confiança</v>
      </c>
      <c r="E9227" t="str" cm="1">
        <f t="array" ref="E9227">_xlfn.XLOOKUP(A9227,tbl_nrc_lex_word_translation[word_eng],IF(tbl_nrc_lex_word_translation[context]=0,"",tbl_nrc_lex_word_translation[context]),"",0)</f>
        <v/>
      </c>
      <c r="F9227">
        <v>0</v>
      </c>
      <c r="G9227" t="str">
        <f t="shared" si="144"/>
        <v/>
      </c>
    </row>
    <row r="9228" spans="1:7" hidden="1" x14ac:dyDescent="0.3">
      <c r="A9228" t="s">
        <v>4443</v>
      </c>
      <c r="B9228" t="s">
        <v>2</v>
      </c>
      <c r="C9228" t="str">
        <f>_xlfn.XLOOKUP(A9228,tbl_nrc_lex_word_translation[word_eng],tbl_nrc_lex_word_translation[word_ptbr],"",0)</f>
        <v>perpetuidade</v>
      </c>
      <c r="D9228" t="str">
        <f>_xlfn.XLOOKUP(B9228,tbl_nrc_lex_sentiment_translation[sentiment_eng],tbl_nrc_lex_sentiment_translation[sentiment_ptbr],"",0)</f>
        <v>positivo</v>
      </c>
      <c r="E9228" t="str" cm="1">
        <f t="array" ref="E9228">_xlfn.XLOOKUP(A9228,tbl_nrc_lex_word_translation[word_eng],IF(tbl_nrc_lex_word_translation[context]=0,"",tbl_nrc_lex_word_translation[context]),"",0)</f>
        <v/>
      </c>
      <c r="F9228">
        <v>0</v>
      </c>
      <c r="G9228" t="str">
        <f t="shared" si="144"/>
        <v/>
      </c>
    </row>
    <row r="9229" spans="1:7" hidden="1" x14ac:dyDescent="0.3">
      <c r="A9229" t="s">
        <v>4443</v>
      </c>
      <c r="B9229" t="s">
        <v>60</v>
      </c>
      <c r="C9229" t="str">
        <f>_xlfn.XLOOKUP(A9229,tbl_nrc_lex_word_translation[word_eng],tbl_nrc_lex_word_translation[word_ptbr],"",0)</f>
        <v>perpetuidade</v>
      </c>
      <c r="D9229" t="str">
        <f>_xlfn.XLOOKUP(B9229,tbl_nrc_lex_sentiment_translation[sentiment_eng],tbl_nrc_lex_sentiment_translation[sentiment_ptbr],"",0)</f>
        <v>antecipação</v>
      </c>
      <c r="E9229" t="str" cm="1">
        <f t="array" ref="E9229">_xlfn.XLOOKUP(A9229,tbl_nrc_lex_word_translation[word_eng],IF(tbl_nrc_lex_word_translation[context]=0,"",tbl_nrc_lex_word_translation[context]),"",0)</f>
        <v/>
      </c>
      <c r="F9229">
        <v>0</v>
      </c>
      <c r="G9229" t="str">
        <f t="shared" si="144"/>
        <v/>
      </c>
    </row>
    <row r="9230" spans="1:7" hidden="1" x14ac:dyDescent="0.3">
      <c r="A9230" t="s">
        <v>4444</v>
      </c>
      <c r="B9230" t="s">
        <v>4</v>
      </c>
      <c r="C9230" t="str">
        <f>_xlfn.XLOOKUP(A9230,tbl_nrc_lex_word_translation[word_eng],tbl_nrc_lex_word_translation[word_ptbr],"",0)</f>
        <v>perplexo</v>
      </c>
      <c r="D9230" t="str">
        <f>_xlfn.XLOOKUP(B9230,tbl_nrc_lex_sentiment_translation[sentiment_eng],tbl_nrc_lex_sentiment_translation[sentiment_ptbr],"",0)</f>
        <v>negativo</v>
      </c>
      <c r="E9230" t="str" cm="1">
        <f t="array" ref="E9230">_xlfn.XLOOKUP(A9230,tbl_nrc_lex_word_translation[word_eng],IF(tbl_nrc_lex_word_translation[context]=0,"",tbl_nrc_lex_word_translation[context]),"",0)</f>
        <v/>
      </c>
      <c r="F9230">
        <v>0</v>
      </c>
      <c r="G9230" t="str">
        <f t="shared" si="144"/>
        <v/>
      </c>
    </row>
    <row r="9231" spans="1:7" hidden="1" x14ac:dyDescent="0.3">
      <c r="A9231" t="s">
        <v>4445</v>
      </c>
      <c r="B9231" t="s">
        <v>829</v>
      </c>
      <c r="C9231" t="str">
        <f>_xlfn.XLOOKUP(A9231,tbl_nrc_lex_word_translation[word_eng],tbl_nrc_lex_word_translation[word_ptbr],"",0)</f>
        <v>perplexidade</v>
      </c>
      <c r="D9231" t="str">
        <f>_xlfn.XLOOKUP(B9231,tbl_nrc_lex_sentiment_translation[sentiment_eng],tbl_nrc_lex_sentiment_translation[sentiment_ptbr],"",0)</f>
        <v>tristeza</v>
      </c>
      <c r="E9231" t="str" cm="1">
        <f t="array" ref="E9231">_xlfn.XLOOKUP(A9231,tbl_nrc_lex_word_translation[word_eng],IF(tbl_nrc_lex_word_translation[context]=0,"",tbl_nrc_lex_word_translation[context]),"",0)</f>
        <v/>
      </c>
      <c r="F9231">
        <v>0</v>
      </c>
      <c r="G9231" t="str">
        <f t="shared" si="144"/>
        <v/>
      </c>
    </row>
    <row r="9232" spans="1:7" hidden="1" x14ac:dyDescent="0.3">
      <c r="A9232" t="s">
        <v>4445</v>
      </c>
      <c r="B9232" t="s">
        <v>4</v>
      </c>
      <c r="C9232" t="str">
        <f>_xlfn.XLOOKUP(A9232,tbl_nrc_lex_word_translation[word_eng],tbl_nrc_lex_word_translation[word_ptbr],"",0)</f>
        <v>perplexidade</v>
      </c>
      <c r="D9232" t="str">
        <f>_xlfn.XLOOKUP(B9232,tbl_nrc_lex_sentiment_translation[sentiment_eng],tbl_nrc_lex_sentiment_translation[sentiment_ptbr],"",0)</f>
        <v>negativo</v>
      </c>
      <c r="E9232" t="str" cm="1">
        <f t="array" ref="E9232">_xlfn.XLOOKUP(A9232,tbl_nrc_lex_word_translation[word_eng],IF(tbl_nrc_lex_word_translation[context]=0,"",tbl_nrc_lex_word_translation[context]),"",0)</f>
        <v/>
      </c>
      <c r="F9232">
        <v>0</v>
      </c>
      <c r="G9232" t="str">
        <f t="shared" si="144"/>
        <v/>
      </c>
    </row>
    <row r="9233" spans="1:7" hidden="1" x14ac:dyDescent="0.3">
      <c r="A9233" t="s">
        <v>4446</v>
      </c>
      <c r="B9233" t="s">
        <v>4</v>
      </c>
      <c r="C9233" t="str">
        <f>_xlfn.XLOOKUP(A9233,tbl_nrc_lex_word_translation[word_eng],tbl_nrc_lex_word_translation[word_ptbr],"",0)</f>
        <v>perseguir</v>
      </c>
      <c r="D9233" t="str">
        <f>_xlfn.XLOOKUP(B9233,tbl_nrc_lex_sentiment_translation[sentiment_eng],tbl_nrc_lex_sentiment_translation[sentiment_ptbr],"",0)</f>
        <v>negativo</v>
      </c>
      <c r="E9233" t="str" cm="1">
        <f t="array" ref="E9233">_xlfn.XLOOKUP(A9233,tbl_nrc_lex_word_translation[word_eng],IF(tbl_nrc_lex_word_translation[context]=0,"",tbl_nrc_lex_word_translation[context]),"",0)</f>
        <v/>
      </c>
      <c r="F9233">
        <v>0</v>
      </c>
      <c r="G9233" t="str">
        <f t="shared" si="144"/>
        <v/>
      </c>
    </row>
    <row r="9234" spans="1:7" hidden="1" x14ac:dyDescent="0.3">
      <c r="A9234" t="s">
        <v>4446</v>
      </c>
      <c r="B9234" t="s">
        <v>406</v>
      </c>
      <c r="C9234" t="str">
        <f>_xlfn.XLOOKUP(A9234,tbl_nrc_lex_word_translation[word_eng],tbl_nrc_lex_word_translation[word_ptbr],"",0)</f>
        <v>perseguir</v>
      </c>
      <c r="D9234" t="str">
        <f>_xlfn.XLOOKUP(B9234,tbl_nrc_lex_sentiment_translation[sentiment_eng],tbl_nrc_lex_sentiment_translation[sentiment_ptbr],"",0)</f>
        <v>medo</v>
      </c>
      <c r="E9234" t="str" cm="1">
        <f t="array" ref="E9234">_xlfn.XLOOKUP(A9234,tbl_nrc_lex_word_translation[word_eng],IF(tbl_nrc_lex_word_translation[context]=0,"",tbl_nrc_lex_word_translation[context]),"",0)</f>
        <v/>
      </c>
      <c r="F9234">
        <v>0</v>
      </c>
      <c r="G9234" t="str">
        <f t="shared" si="144"/>
        <v/>
      </c>
    </row>
    <row r="9235" spans="1:7" hidden="1" x14ac:dyDescent="0.3">
      <c r="A9235" t="s">
        <v>4446</v>
      </c>
      <c r="B9235" t="s">
        <v>830</v>
      </c>
      <c r="C9235" t="str">
        <f>_xlfn.XLOOKUP(A9235,tbl_nrc_lex_word_translation[word_eng],tbl_nrc_lex_word_translation[word_ptbr],"",0)</f>
        <v>perseguir</v>
      </c>
      <c r="D9235" t="str">
        <f>_xlfn.XLOOKUP(B9235,tbl_nrc_lex_sentiment_translation[sentiment_eng],tbl_nrc_lex_sentiment_translation[sentiment_ptbr],"",0)</f>
        <v>raiva</v>
      </c>
      <c r="E9235" t="str" cm="1">
        <f t="array" ref="E9235">_xlfn.XLOOKUP(A9235,tbl_nrc_lex_word_translation[word_eng],IF(tbl_nrc_lex_word_translation[context]=0,"",tbl_nrc_lex_word_translation[context]),"",0)</f>
        <v/>
      </c>
      <c r="F9235">
        <v>0</v>
      </c>
      <c r="G9235" t="str">
        <f t="shared" si="144"/>
        <v/>
      </c>
    </row>
    <row r="9236" spans="1:7" hidden="1" x14ac:dyDescent="0.3">
      <c r="A9236" t="s">
        <v>4447</v>
      </c>
      <c r="B9236" t="s">
        <v>4</v>
      </c>
      <c r="C9236" t="str">
        <f>_xlfn.XLOOKUP(A9236,tbl_nrc_lex_word_translation[word_eng],tbl_nrc_lex_word_translation[word_ptbr],"",0)</f>
        <v>perseguição</v>
      </c>
      <c r="D9236" t="str">
        <f>_xlfn.XLOOKUP(B9236,tbl_nrc_lex_sentiment_translation[sentiment_eng],tbl_nrc_lex_sentiment_translation[sentiment_ptbr],"",0)</f>
        <v>negativo</v>
      </c>
      <c r="E9236" t="str" cm="1">
        <f t="array" ref="E9236">_xlfn.XLOOKUP(A9236,tbl_nrc_lex_word_translation[word_eng],IF(tbl_nrc_lex_word_translation[context]=0,"",tbl_nrc_lex_word_translation[context]),"",0)</f>
        <v/>
      </c>
      <c r="F9236">
        <v>0</v>
      </c>
      <c r="G9236" t="str">
        <f t="shared" si="144"/>
        <v/>
      </c>
    </row>
    <row r="9237" spans="1:7" hidden="1" x14ac:dyDescent="0.3">
      <c r="A9237" t="s">
        <v>4447</v>
      </c>
      <c r="B9237" t="s">
        <v>829</v>
      </c>
      <c r="C9237" t="str">
        <f>_xlfn.XLOOKUP(A9237,tbl_nrc_lex_word_translation[word_eng],tbl_nrc_lex_word_translation[word_ptbr],"",0)</f>
        <v>perseguição</v>
      </c>
      <c r="D9237" t="str">
        <f>_xlfn.XLOOKUP(B9237,tbl_nrc_lex_sentiment_translation[sentiment_eng],tbl_nrc_lex_sentiment_translation[sentiment_ptbr],"",0)</f>
        <v>tristeza</v>
      </c>
      <c r="E9237" t="str" cm="1">
        <f t="array" ref="E9237">_xlfn.XLOOKUP(A9237,tbl_nrc_lex_word_translation[word_eng],IF(tbl_nrc_lex_word_translation[context]=0,"",tbl_nrc_lex_word_translation[context]),"",0)</f>
        <v/>
      </c>
      <c r="F9237">
        <v>0</v>
      </c>
      <c r="G9237" t="str">
        <f t="shared" si="144"/>
        <v/>
      </c>
    </row>
    <row r="9238" spans="1:7" hidden="1" x14ac:dyDescent="0.3">
      <c r="A9238" t="s">
        <v>4447</v>
      </c>
      <c r="B9238" t="s">
        <v>406</v>
      </c>
      <c r="C9238" t="str">
        <f>_xlfn.XLOOKUP(A9238,tbl_nrc_lex_word_translation[word_eng],tbl_nrc_lex_word_translation[word_ptbr],"",0)</f>
        <v>perseguição</v>
      </c>
      <c r="D9238" t="str">
        <f>_xlfn.XLOOKUP(B9238,tbl_nrc_lex_sentiment_translation[sentiment_eng],tbl_nrc_lex_sentiment_translation[sentiment_ptbr],"",0)</f>
        <v>medo</v>
      </c>
      <c r="E9238" t="str" cm="1">
        <f t="array" ref="E9238">_xlfn.XLOOKUP(A9238,tbl_nrc_lex_word_translation[word_eng],IF(tbl_nrc_lex_word_translation[context]=0,"",tbl_nrc_lex_word_translation[context]),"",0)</f>
        <v/>
      </c>
      <c r="F9238">
        <v>0</v>
      </c>
      <c r="G9238" t="str">
        <f t="shared" si="144"/>
        <v/>
      </c>
    </row>
    <row r="9239" spans="1:7" hidden="1" x14ac:dyDescent="0.3">
      <c r="A9239" t="s">
        <v>4447</v>
      </c>
      <c r="B9239" t="s">
        <v>830</v>
      </c>
      <c r="C9239" t="str">
        <f>_xlfn.XLOOKUP(A9239,tbl_nrc_lex_word_translation[word_eng],tbl_nrc_lex_word_translation[word_ptbr],"",0)</f>
        <v>perseguição</v>
      </c>
      <c r="D9239" t="str">
        <f>_xlfn.XLOOKUP(B9239,tbl_nrc_lex_sentiment_translation[sentiment_eng],tbl_nrc_lex_sentiment_translation[sentiment_ptbr],"",0)</f>
        <v>raiva</v>
      </c>
      <c r="E9239" t="str" cm="1">
        <f t="array" ref="E9239">_xlfn.XLOOKUP(A9239,tbl_nrc_lex_word_translation[word_eng],IF(tbl_nrc_lex_word_translation[context]=0,"",tbl_nrc_lex_word_translation[context]),"",0)</f>
        <v/>
      </c>
      <c r="F9239">
        <v>0</v>
      </c>
      <c r="G9239" t="str">
        <f t="shared" si="144"/>
        <v/>
      </c>
    </row>
    <row r="9240" spans="1:7" hidden="1" x14ac:dyDescent="0.3">
      <c r="A9240" t="s">
        <v>4447</v>
      </c>
      <c r="B9240" t="s">
        <v>835</v>
      </c>
      <c r="C9240" t="str">
        <f>_xlfn.XLOOKUP(A9240,tbl_nrc_lex_word_translation[word_eng],tbl_nrc_lex_word_translation[word_ptbr],"",0)</f>
        <v>perseguição</v>
      </c>
      <c r="D9240" t="str">
        <f>_xlfn.XLOOKUP(B9240,tbl_nrc_lex_sentiment_translation[sentiment_eng],tbl_nrc_lex_sentiment_translation[sentiment_ptbr],"",0)</f>
        <v>nojo</v>
      </c>
      <c r="E9240" t="str" cm="1">
        <f t="array" ref="E9240">_xlfn.XLOOKUP(A9240,tbl_nrc_lex_word_translation[word_eng],IF(tbl_nrc_lex_word_translation[context]=0,"",tbl_nrc_lex_word_translation[context]),"",0)</f>
        <v/>
      </c>
      <c r="F9240">
        <v>0</v>
      </c>
      <c r="G9240" t="str">
        <f t="shared" si="144"/>
        <v/>
      </c>
    </row>
    <row r="9241" spans="1:7" hidden="1" x14ac:dyDescent="0.3">
      <c r="A9241" t="s">
        <v>673</v>
      </c>
      <c r="B9241" t="s">
        <v>2</v>
      </c>
      <c r="C9241" t="str">
        <f>_xlfn.XLOOKUP(A9241,tbl_nrc_lex_word_translation[word_eng],tbl_nrc_lex_word_translation[word_ptbr],"",0)</f>
        <v>persistência</v>
      </c>
      <c r="D9241" t="str">
        <f>_xlfn.XLOOKUP(B9241,tbl_nrc_lex_sentiment_translation[sentiment_eng],tbl_nrc_lex_sentiment_translation[sentiment_ptbr],"",0)</f>
        <v>positivo</v>
      </c>
      <c r="E9241" t="str" cm="1">
        <f t="array" ref="E9241">_xlfn.XLOOKUP(A9241,tbl_nrc_lex_word_translation[word_eng],IF(tbl_nrc_lex_word_translation[context]=0,"",tbl_nrc_lex_word_translation[context]),"",0)</f>
        <v/>
      </c>
      <c r="F9241">
        <v>0</v>
      </c>
      <c r="G9241" t="str">
        <f t="shared" si="144"/>
        <v/>
      </c>
    </row>
    <row r="9242" spans="1:7" hidden="1" x14ac:dyDescent="0.3">
      <c r="A9242" t="s">
        <v>674</v>
      </c>
      <c r="B9242" t="s">
        <v>2</v>
      </c>
      <c r="C9242" t="str">
        <f>_xlfn.XLOOKUP(A9242,tbl_nrc_lex_word_translation[word_eng],tbl_nrc_lex_word_translation[word_ptbr],"",0)</f>
        <v>persistente</v>
      </c>
      <c r="D9242" t="str">
        <f>_xlfn.XLOOKUP(B9242,tbl_nrc_lex_sentiment_translation[sentiment_eng],tbl_nrc_lex_sentiment_translation[sentiment_ptbr],"",0)</f>
        <v>positivo</v>
      </c>
      <c r="E9242" t="str" cm="1">
        <f t="array" ref="E9242">_xlfn.XLOOKUP(A9242,tbl_nrc_lex_word_translation[word_eng],IF(tbl_nrc_lex_word_translation[context]=0,"",tbl_nrc_lex_word_translation[context]),"",0)</f>
        <v/>
      </c>
      <c r="F9242">
        <v>0</v>
      </c>
      <c r="G9242" t="str">
        <f t="shared" si="144"/>
        <v/>
      </c>
    </row>
    <row r="9243" spans="1:7" hidden="1" x14ac:dyDescent="0.3">
      <c r="A9243" t="s">
        <v>4448</v>
      </c>
      <c r="B9243" t="s">
        <v>2</v>
      </c>
      <c r="C9243" t="str">
        <f>_xlfn.XLOOKUP(A9243,tbl_nrc_lex_word_translation[word_eng],tbl_nrc_lex_word_translation[word_ptbr],"",0)</f>
        <v>gentil</v>
      </c>
      <c r="D9243" t="str">
        <f>_xlfn.XLOOKUP(B9243,tbl_nrc_lex_sentiment_translation[sentiment_eng],tbl_nrc_lex_sentiment_translation[sentiment_ptbr],"",0)</f>
        <v>positivo</v>
      </c>
      <c r="E9243" t="str" cm="1">
        <f t="array" ref="E9243">_xlfn.XLOOKUP(A9243,tbl_nrc_lex_word_translation[word_eng],IF(tbl_nrc_lex_word_translation[context]=0,"",tbl_nrc_lex_word_translation[context]),"",0)</f>
        <v/>
      </c>
      <c r="F9243">
        <v>0</v>
      </c>
      <c r="G9243" t="str">
        <f t="shared" si="144"/>
        <v/>
      </c>
    </row>
    <row r="9244" spans="1:7" hidden="1" x14ac:dyDescent="0.3">
      <c r="A9244" t="s">
        <v>4449</v>
      </c>
      <c r="B9244" t="s">
        <v>828</v>
      </c>
      <c r="C9244" t="str">
        <f>_xlfn.XLOOKUP(A9244,tbl_nrc_lex_word_translation[word_eng],tbl_nrc_lex_word_translation[word_ptbr],"",0)</f>
        <v>pessoal</v>
      </c>
      <c r="D9244" t="str">
        <f>_xlfn.XLOOKUP(B9244,tbl_nrc_lex_sentiment_translation[sentiment_eng],tbl_nrc_lex_sentiment_translation[sentiment_ptbr],"",0)</f>
        <v>confiança</v>
      </c>
      <c r="E9244" t="str" cm="1">
        <f t="array" ref="E9244">_xlfn.XLOOKUP(A9244,tbl_nrc_lex_word_translation[word_eng],IF(tbl_nrc_lex_word_translation[context]=0,"",tbl_nrc_lex_word_translation[context]),"",0)</f>
        <v/>
      </c>
      <c r="F9244">
        <v>0</v>
      </c>
      <c r="G9244" t="str">
        <f t="shared" si="144"/>
        <v/>
      </c>
    </row>
    <row r="9245" spans="1:7" hidden="1" x14ac:dyDescent="0.3">
      <c r="A9245" t="s">
        <v>4450</v>
      </c>
      <c r="B9245" t="s">
        <v>835</v>
      </c>
      <c r="C9245" t="str">
        <f>_xlfn.XLOOKUP(A9245,tbl_nrc_lex_word_translation[word_eng],tbl_nrc_lex_word_translation[word_ptbr],"",0)</f>
        <v>perspiração</v>
      </c>
      <c r="D9245" t="str">
        <f>_xlfn.XLOOKUP(B9245,tbl_nrc_lex_sentiment_translation[sentiment_eng],tbl_nrc_lex_sentiment_translation[sentiment_ptbr],"",0)</f>
        <v>nojo</v>
      </c>
      <c r="E9245" t="str" cm="1">
        <f t="array" ref="E9245">_xlfn.XLOOKUP(A9245,tbl_nrc_lex_word_translation[word_eng],IF(tbl_nrc_lex_word_translation[context]=0,"",tbl_nrc_lex_word_translation[context]),"",0)</f>
        <v/>
      </c>
      <c r="F9245">
        <v>0</v>
      </c>
      <c r="G9245" t="str">
        <f t="shared" si="144"/>
        <v/>
      </c>
    </row>
    <row r="9246" spans="1:7" hidden="1" x14ac:dyDescent="0.3">
      <c r="A9246" t="s">
        <v>4451</v>
      </c>
      <c r="B9246" t="s">
        <v>828</v>
      </c>
      <c r="C9246" t="str">
        <f>_xlfn.XLOOKUP(A9246,tbl_nrc_lex_word_translation[word_eng],tbl_nrc_lex_word_translation[word_ptbr],"",0)</f>
        <v>persuadir</v>
      </c>
      <c r="D9246" t="str">
        <f>_xlfn.XLOOKUP(B9246,tbl_nrc_lex_sentiment_translation[sentiment_eng],tbl_nrc_lex_sentiment_translation[sentiment_ptbr],"",0)</f>
        <v>confiança</v>
      </c>
      <c r="E9246" t="str" cm="1">
        <f t="array" ref="E9246">_xlfn.XLOOKUP(A9246,tbl_nrc_lex_word_translation[word_eng],IF(tbl_nrc_lex_word_translation[context]=0,"",tbl_nrc_lex_word_translation[context]),"",0)</f>
        <v/>
      </c>
      <c r="F9246">
        <v>0</v>
      </c>
      <c r="G9246" t="str">
        <f t="shared" si="144"/>
        <v/>
      </c>
    </row>
    <row r="9247" spans="1:7" hidden="1" x14ac:dyDescent="0.3">
      <c r="A9247" t="s">
        <v>4452</v>
      </c>
      <c r="B9247" t="s">
        <v>828</v>
      </c>
      <c r="C9247" t="str">
        <f>_xlfn.XLOOKUP(A9247,tbl_nrc_lex_word_translation[word_eng],tbl_nrc_lex_word_translation[word_ptbr],"",0)</f>
        <v>pertinente</v>
      </c>
      <c r="D9247" t="str">
        <f>_xlfn.XLOOKUP(B9247,tbl_nrc_lex_sentiment_translation[sentiment_eng],tbl_nrc_lex_sentiment_translation[sentiment_ptbr],"",0)</f>
        <v>confiança</v>
      </c>
      <c r="E9247" t="str" cm="1">
        <f t="array" ref="E9247">_xlfn.XLOOKUP(A9247,tbl_nrc_lex_word_translation[word_eng],IF(tbl_nrc_lex_word_translation[context]=0,"",tbl_nrc_lex_word_translation[context]),"",0)</f>
        <v/>
      </c>
      <c r="F9247">
        <v>0</v>
      </c>
      <c r="G9247" t="str">
        <f t="shared" si="144"/>
        <v/>
      </c>
    </row>
    <row r="9248" spans="1:7" hidden="1" x14ac:dyDescent="0.3">
      <c r="A9248" t="s">
        <v>4452</v>
      </c>
      <c r="B9248" t="s">
        <v>2</v>
      </c>
      <c r="C9248" t="str">
        <f>_xlfn.XLOOKUP(A9248,tbl_nrc_lex_word_translation[word_eng],tbl_nrc_lex_word_translation[word_ptbr],"",0)</f>
        <v>pertinente</v>
      </c>
      <c r="D9248" t="str">
        <f>_xlfn.XLOOKUP(B9248,tbl_nrc_lex_sentiment_translation[sentiment_eng],tbl_nrc_lex_sentiment_translation[sentiment_ptbr],"",0)</f>
        <v>positivo</v>
      </c>
      <c r="E9248" t="str" cm="1">
        <f t="array" ref="E9248">_xlfn.XLOOKUP(A9248,tbl_nrc_lex_word_translation[word_eng],IF(tbl_nrc_lex_word_translation[context]=0,"",tbl_nrc_lex_word_translation[context]),"",0)</f>
        <v/>
      </c>
      <c r="F9248">
        <v>0</v>
      </c>
      <c r="G9248" t="str">
        <f t="shared" si="144"/>
        <v/>
      </c>
    </row>
    <row r="9249" spans="1:7" hidden="1" x14ac:dyDescent="0.3">
      <c r="A9249" t="s">
        <v>4453</v>
      </c>
      <c r="B9249" t="s">
        <v>4</v>
      </c>
      <c r="C9249" t="str">
        <f>_xlfn.XLOOKUP(A9249,tbl_nrc_lex_word_translation[word_eng],tbl_nrc_lex_word_translation[word_ptbr],"",0)</f>
        <v>perturbação</v>
      </c>
      <c r="D9249" t="str">
        <f>_xlfn.XLOOKUP(B9249,tbl_nrc_lex_sentiment_translation[sentiment_eng],tbl_nrc_lex_sentiment_translation[sentiment_ptbr],"",0)</f>
        <v>negativo</v>
      </c>
      <c r="E9249" t="str" cm="1">
        <f t="array" ref="E9249">_xlfn.XLOOKUP(A9249,tbl_nrc_lex_word_translation[word_eng],IF(tbl_nrc_lex_word_translation[context]=0,"",tbl_nrc_lex_word_translation[context]),"",0)</f>
        <v/>
      </c>
      <c r="F9249">
        <v>0</v>
      </c>
      <c r="G9249" t="str">
        <f t="shared" si="144"/>
        <v/>
      </c>
    </row>
    <row r="9250" spans="1:7" hidden="1" x14ac:dyDescent="0.3">
      <c r="A9250" t="s">
        <v>4453</v>
      </c>
      <c r="B9250" t="s">
        <v>406</v>
      </c>
      <c r="C9250" t="str">
        <f>_xlfn.XLOOKUP(A9250,tbl_nrc_lex_word_translation[word_eng],tbl_nrc_lex_word_translation[word_ptbr],"",0)</f>
        <v>perturbação</v>
      </c>
      <c r="D9250" t="str">
        <f>_xlfn.XLOOKUP(B9250,tbl_nrc_lex_sentiment_translation[sentiment_eng],tbl_nrc_lex_sentiment_translation[sentiment_ptbr],"",0)</f>
        <v>medo</v>
      </c>
      <c r="E9250" t="str" cm="1">
        <f t="array" ref="E9250">_xlfn.XLOOKUP(A9250,tbl_nrc_lex_word_translation[word_eng],IF(tbl_nrc_lex_word_translation[context]=0,"",tbl_nrc_lex_word_translation[context]),"",0)</f>
        <v/>
      </c>
      <c r="F9250">
        <v>0</v>
      </c>
      <c r="G9250" t="str">
        <f t="shared" si="144"/>
        <v/>
      </c>
    </row>
    <row r="9251" spans="1:7" hidden="1" x14ac:dyDescent="0.3">
      <c r="A9251" t="s">
        <v>4454</v>
      </c>
      <c r="B9251" t="s">
        <v>4</v>
      </c>
      <c r="C9251" t="str">
        <f>_xlfn.XLOOKUP(A9251,tbl_nrc_lex_word_translation[word_eng],tbl_nrc_lex_word_translation[word_ptbr],"",0)</f>
        <v>coqueluche</v>
      </c>
      <c r="D9251" t="str">
        <f>_xlfn.XLOOKUP(B9251,tbl_nrc_lex_sentiment_translation[sentiment_eng],tbl_nrc_lex_sentiment_translation[sentiment_ptbr],"",0)</f>
        <v>negativo</v>
      </c>
      <c r="E9251" t="str" cm="1">
        <f t="array" ref="E9251">_xlfn.XLOOKUP(A9251,tbl_nrc_lex_word_translation[word_eng],IF(tbl_nrc_lex_word_translation[context]=0,"",tbl_nrc_lex_word_translation[context]),"",0)</f>
        <v/>
      </c>
      <c r="F9251">
        <v>0</v>
      </c>
      <c r="G9251" t="str">
        <f t="shared" si="144"/>
        <v/>
      </c>
    </row>
    <row r="9252" spans="1:7" hidden="1" x14ac:dyDescent="0.3">
      <c r="A9252" t="s">
        <v>4455</v>
      </c>
      <c r="B9252" t="s">
        <v>406</v>
      </c>
      <c r="C9252" t="str">
        <f>_xlfn.XLOOKUP(A9252,tbl_nrc_lex_word_translation[word_eng],tbl_nrc_lex_word_translation[word_ptbr],"",0)</f>
        <v>perverso</v>
      </c>
      <c r="D9252" t="str">
        <f>_xlfn.XLOOKUP(B9252,tbl_nrc_lex_sentiment_translation[sentiment_eng],tbl_nrc_lex_sentiment_translation[sentiment_ptbr],"",0)</f>
        <v>medo</v>
      </c>
      <c r="E9252" t="str" cm="1">
        <f t="array" ref="E9252">_xlfn.XLOOKUP(A9252,tbl_nrc_lex_word_translation[word_eng],IF(tbl_nrc_lex_word_translation[context]=0,"",tbl_nrc_lex_word_translation[context]),"",0)</f>
        <v/>
      </c>
      <c r="F9252">
        <v>0</v>
      </c>
      <c r="G9252" t="str">
        <f t="shared" si="144"/>
        <v/>
      </c>
    </row>
    <row r="9253" spans="1:7" hidden="1" x14ac:dyDescent="0.3">
      <c r="A9253" t="s">
        <v>4455</v>
      </c>
      <c r="B9253" t="s">
        <v>4</v>
      </c>
      <c r="C9253" t="str">
        <f>_xlfn.XLOOKUP(A9253,tbl_nrc_lex_word_translation[word_eng],tbl_nrc_lex_word_translation[word_ptbr],"",0)</f>
        <v>perverso</v>
      </c>
      <c r="D9253" t="str">
        <f>_xlfn.XLOOKUP(B9253,tbl_nrc_lex_sentiment_translation[sentiment_eng],tbl_nrc_lex_sentiment_translation[sentiment_ptbr],"",0)</f>
        <v>negativo</v>
      </c>
      <c r="E9253" t="str" cm="1">
        <f t="array" ref="E9253">_xlfn.XLOOKUP(A9253,tbl_nrc_lex_word_translation[word_eng],IF(tbl_nrc_lex_word_translation[context]=0,"",tbl_nrc_lex_word_translation[context]),"",0)</f>
        <v/>
      </c>
      <c r="F9253">
        <v>0</v>
      </c>
      <c r="G9253" t="str">
        <f t="shared" si="144"/>
        <v/>
      </c>
    </row>
    <row r="9254" spans="1:7" hidden="1" x14ac:dyDescent="0.3">
      <c r="A9254" t="s">
        <v>4455</v>
      </c>
      <c r="B9254" t="s">
        <v>830</v>
      </c>
      <c r="C9254" t="str">
        <f>_xlfn.XLOOKUP(A9254,tbl_nrc_lex_word_translation[word_eng],tbl_nrc_lex_word_translation[word_ptbr],"",0)</f>
        <v>perverso</v>
      </c>
      <c r="D9254" t="str">
        <f>_xlfn.XLOOKUP(B9254,tbl_nrc_lex_sentiment_translation[sentiment_eng],tbl_nrc_lex_sentiment_translation[sentiment_ptbr],"",0)</f>
        <v>raiva</v>
      </c>
      <c r="E9254" t="str" cm="1">
        <f t="array" ref="E9254">_xlfn.XLOOKUP(A9254,tbl_nrc_lex_word_translation[word_eng],IF(tbl_nrc_lex_word_translation[context]=0,"",tbl_nrc_lex_word_translation[context]),"",0)</f>
        <v/>
      </c>
      <c r="F9254">
        <v>0</v>
      </c>
      <c r="G9254" t="str">
        <f t="shared" si="144"/>
        <v/>
      </c>
    </row>
    <row r="9255" spans="1:7" hidden="1" x14ac:dyDescent="0.3">
      <c r="A9255" t="s">
        <v>4455</v>
      </c>
      <c r="B9255" t="s">
        <v>835</v>
      </c>
      <c r="C9255" t="str">
        <f>_xlfn.XLOOKUP(A9255,tbl_nrc_lex_word_translation[word_eng],tbl_nrc_lex_word_translation[word_ptbr],"",0)</f>
        <v>perverso</v>
      </c>
      <c r="D9255" t="str">
        <f>_xlfn.XLOOKUP(B9255,tbl_nrc_lex_sentiment_translation[sentiment_eng],tbl_nrc_lex_sentiment_translation[sentiment_ptbr],"",0)</f>
        <v>nojo</v>
      </c>
      <c r="E9255" t="str" cm="1">
        <f t="array" ref="E9255">_xlfn.XLOOKUP(A9255,tbl_nrc_lex_word_translation[word_eng],IF(tbl_nrc_lex_word_translation[context]=0,"",tbl_nrc_lex_word_translation[context]),"",0)</f>
        <v/>
      </c>
      <c r="F9255">
        <v>0</v>
      </c>
      <c r="G9255" t="str">
        <f t="shared" si="144"/>
        <v/>
      </c>
    </row>
    <row r="9256" spans="1:7" hidden="1" x14ac:dyDescent="0.3">
      <c r="A9256" t="s">
        <v>4456</v>
      </c>
      <c r="B9256" t="s">
        <v>4</v>
      </c>
      <c r="C9256" t="str">
        <f>_xlfn.XLOOKUP(A9256,tbl_nrc_lex_word_translation[word_eng],tbl_nrc_lex_word_translation[word_ptbr],"",0)</f>
        <v>perversão</v>
      </c>
      <c r="D9256" t="str">
        <f>_xlfn.XLOOKUP(B9256,tbl_nrc_lex_sentiment_translation[sentiment_eng],tbl_nrc_lex_sentiment_translation[sentiment_ptbr],"",0)</f>
        <v>negativo</v>
      </c>
      <c r="E9256" t="str" cm="1">
        <f t="array" ref="E9256">_xlfn.XLOOKUP(A9256,tbl_nrc_lex_word_translation[word_eng],IF(tbl_nrc_lex_word_translation[context]=0,"",tbl_nrc_lex_word_translation[context]),"",0)</f>
        <v/>
      </c>
      <c r="F9256">
        <v>0</v>
      </c>
      <c r="G9256" t="str">
        <f t="shared" si="144"/>
        <v/>
      </c>
    </row>
    <row r="9257" spans="1:7" hidden="1" x14ac:dyDescent="0.3">
      <c r="A9257" t="s">
        <v>4456</v>
      </c>
      <c r="B9257" t="s">
        <v>829</v>
      </c>
      <c r="C9257" t="str">
        <f>_xlfn.XLOOKUP(A9257,tbl_nrc_lex_word_translation[word_eng],tbl_nrc_lex_word_translation[word_ptbr],"",0)</f>
        <v>perversão</v>
      </c>
      <c r="D9257" t="str">
        <f>_xlfn.XLOOKUP(B9257,tbl_nrc_lex_sentiment_translation[sentiment_eng],tbl_nrc_lex_sentiment_translation[sentiment_ptbr],"",0)</f>
        <v>tristeza</v>
      </c>
      <c r="E9257" t="str" cm="1">
        <f t="array" ref="E9257">_xlfn.XLOOKUP(A9257,tbl_nrc_lex_word_translation[word_eng],IF(tbl_nrc_lex_word_translation[context]=0,"",tbl_nrc_lex_word_translation[context]),"",0)</f>
        <v/>
      </c>
      <c r="F9257">
        <v>0</v>
      </c>
      <c r="G9257" t="str">
        <f t="shared" si="144"/>
        <v/>
      </c>
    </row>
    <row r="9258" spans="1:7" hidden="1" x14ac:dyDescent="0.3">
      <c r="A9258" t="s">
        <v>4456</v>
      </c>
      <c r="B9258" t="s">
        <v>830</v>
      </c>
      <c r="C9258" t="str">
        <f>_xlfn.XLOOKUP(A9258,tbl_nrc_lex_word_translation[word_eng],tbl_nrc_lex_word_translation[word_ptbr],"",0)</f>
        <v>perversão</v>
      </c>
      <c r="D9258" t="str">
        <f>_xlfn.XLOOKUP(B9258,tbl_nrc_lex_sentiment_translation[sentiment_eng],tbl_nrc_lex_sentiment_translation[sentiment_ptbr],"",0)</f>
        <v>raiva</v>
      </c>
      <c r="E9258" t="str" cm="1">
        <f t="array" ref="E9258">_xlfn.XLOOKUP(A9258,tbl_nrc_lex_word_translation[word_eng],IF(tbl_nrc_lex_word_translation[context]=0,"",tbl_nrc_lex_word_translation[context]),"",0)</f>
        <v/>
      </c>
      <c r="F9258">
        <v>0</v>
      </c>
      <c r="G9258" t="str">
        <f t="shared" si="144"/>
        <v/>
      </c>
    </row>
    <row r="9259" spans="1:7" hidden="1" x14ac:dyDescent="0.3">
      <c r="A9259" t="s">
        <v>4456</v>
      </c>
      <c r="B9259" t="s">
        <v>835</v>
      </c>
      <c r="C9259" t="str">
        <f>_xlfn.XLOOKUP(A9259,tbl_nrc_lex_word_translation[word_eng],tbl_nrc_lex_word_translation[word_ptbr],"",0)</f>
        <v>perversão</v>
      </c>
      <c r="D9259" t="str">
        <f>_xlfn.XLOOKUP(B9259,tbl_nrc_lex_sentiment_translation[sentiment_eng],tbl_nrc_lex_sentiment_translation[sentiment_ptbr],"",0)</f>
        <v>nojo</v>
      </c>
      <c r="E9259" t="str" cm="1">
        <f t="array" ref="E9259">_xlfn.XLOOKUP(A9259,tbl_nrc_lex_word_translation[word_eng],IF(tbl_nrc_lex_word_translation[context]=0,"",tbl_nrc_lex_word_translation[context]),"",0)</f>
        <v/>
      </c>
      <c r="F9259">
        <v>0</v>
      </c>
      <c r="G9259" t="str">
        <f t="shared" si="144"/>
        <v/>
      </c>
    </row>
    <row r="9260" spans="1:7" hidden="1" x14ac:dyDescent="0.3">
      <c r="A9260" t="s">
        <v>4457</v>
      </c>
      <c r="B9260" t="s">
        <v>4</v>
      </c>
      <c r="C9260" t="str">
        <f>_xlfn.XLOOKUP(A9260,tbl_nrc_lex_word_translation[word_eng],tbl_nrc_lex_word_translation[word_ptbr],"",0)</f>
        <v>perverter</v>
      </c>
      <c r="D9260" t="str">
        <f>_xlfn.XLOOKUP(B9260,tbl_nrc_lex_sentiment_translation[sentiment_eng],tbl_nrc_lex_sentiment_translation[sentiment_ptbr],"",0)</f>
        <v>negativo</v>
      </c>
      <c r="E9260" t="str" cm="1">
        <f t="array" ref="E9260">_xlfn.XLOOKUP(A9260,tbl_nrc_lex_word_translation[word_eng],IF(tbl_nrc_lex_word_translation[context]=0,"",tbl_nrc_lex_word_translation[context]),"",0)</f>
        <v/>
      </c>
      <c r="F9260">
        <v>0</v>
      </c>
      <c r="G9260" t="str">
        <f t="shared" si="144"/>
        <v/>
      </c>
    </row>
    <row r="9261" spans="1:7" hidden="1" x14ac:dyDescent="0.3">
      <c r="A9261" t="s">
        <v>4457</v>
      </c>
      <c r="B9261" t="s">
        <v>835</v>
      </c>
      <c r="C9261" t="str">
        <f>_xlfn.XLOOKUP(A9261,tbl_nrc_lex_word_translation[word_eng],tbl_nrc_lex_word_translation[word_ptbr],"",0)</f>
        <v>perverter</v>
      </c>
      <c r="D9261" t="str">
        <f>_xlfn.XLOOKUP(B9261,tbl_nrc_lex_sentiment_translation[sentiment_eng],tbl_nrc_lex_sentiment_translation[sentiment_ptbr],"",0)</f>
        <v>nojo</v>
      </c>
      <c r="E9261" t="str" cm="1">
        <f t="array" ref="E9261">_xlfn.XLOOKUP(A9261,tbl_nrc_lex_word_translation[word_eng],IF(tbl_nrc_lex_word_translation[context]=0,"",tbl_nrc_lex_word_translation[context]),"",0)</f>
        <v/>
      </c>
      <c r="F9261">
        <v>0</v>
      </c>
      <c r="G9261" t="str">
        <f t="shared" si="144"/>
        <v/>
      </c>
    </row>
    <row r="9262" spans="1:7" hidden="1" x14ac:dyDescent="0.3">
      <c r="A9262" t="s">
        <v>4457</v>
      </c>
      <c r="B9262" t="s">
        <v>830</v>
      </c>
      <c r="C9262" t="str">
        <f>_xlfn.XLOOKUP(A9262,tbl_nrc_lex_word_translation[word_eng],tbl_nrc_lex_word_translation[word_ptbr],"",0)</f>
        <v>perverter</v>
      </c>
      <c r="D9262" t="str">
        <f>_xlfn.XLOOKUP(B9262,tbl_nrc_lex_sentiment_translation[sentiment_eng],tbl_nrc_lex_sentiment_translation[sentiment_ptbr],"",0)</f>
        <v>raiva</v>
      </c>
      <c r="E9262" t="str" cm="1">
        <f t="array" ref="E9262">_xlfn.XLOOKUP(A9262,tbl_nrc_lex_word_translation[word_eng],IF(tbl_nrc_lex_word_translation[context]=0,"",tbl_nrc_lex_word_translation[context]),"",0)</f>
        <v/>
      </c>
      <c r="F9262">
        <v>0</v>
      </c>
      <c r="G9262" t="str">
        <f t="shared" si="144"/>
        <v/>
      </c>
    </row>
    <row r="9263" spans="1:7" hidden="1" x14ac:dyDescent="0.3">
      <c r="A9263" t="s">
        <v>4458</v>
      </c>
      <c r="B9263" t="s">
        <v>4</v>
      </c>
      <c r="C9263" t="str">
        <f>_xlfn.XLOOKUP(A9263,tbl_nrc_lex_word_translation[word_eng],tbl_nrc_lex_word_translation[word_ptbr],"",0)</f>
        <v>pervertido</v>
      </c>
      <c r="D9263" t="str">
        <f>_xlfn.XLOOKUP(B9263,tbl_nrc_lex_sentiment_translation[sentiment_eng],tbl_nrc_lex_sentiment_translation[sentiment_ptbr],"",0)</f>
        <v>negativo</v>
      </c>
      <c r="E9263" t="str" cm="1">
        <f t="array" ref="E9263">_xlfn.XLOOKUP(A9263,tbl_nrc_lex_word_translation[word_eng],IF(tbl_nrc_lex_word_translation[context]=0,"",tbl_nrc_lex_word_translation[context]),"",0)</f>
        <v/>
      </c>
      <c r="F9263">
        <v>0</v>
      </c>
      <c r="G9263" t="str">
        <f t="shared" si="144"/>
        <v/>
      </c>
    </row>
    <row r="9264" spans="1:7" hidden="1" x14ac:dyDescent="0.3">
      <c r="A9264" t="s">
        <v>4458</v>
      </c>
      <c r="B9264" t="s">
        <v>835</v>
      </c>
      <c r="C9264" t="str">
        <f>_xlfn.XLOOKUP(A9264,tbl_nrc_lex_word_translation[word_eng],tbl_nrc_lex_word_translation[word_ptbr],"",0)</f>
        <v>pervertido</v>
      </c>
      <c r="D9264" t="str">
        <f>_xlfn.XLOOKUP(B9264,tbl_nrc_lex_sentiment_translation[sentiment_eng],tbl_nrc_lex_sentiment_translation[sentiment_ptbr],"",0)</f>
        <v>nojo</v>
      </c>
      <c r="E9264" t="str" cm="1">
        <f t="array" ref="E9264">_xlfn.XLOOKUP(A9264,tbl_nrc_lex_word_translation[word_eng],IF(tbl_nrc_lex_word_translation[context]=0,"",tbl_nrc_lex_word_translation[context]),"",0)</f>
        <v/>
      </c>
      <c r="F9264">
        <v>0</v>
      </c>
      <c r="G9264" t="str">
        <f t="shared" si="144"/>
        <v/>
      </c>
    </row>
    <row r="9265" spans="1:7" hidden="1" x14ac:dyDescent="0.3">
      <c r="A9265" t="s">
        <v>4459</v>
      </c>
      <c r="B9265" t="s">
        <v>4</v>
      </c>
      <c r="C9265" t="str">
        <f>_xlfn.XLOOKUP(A9265,tbl_nrc_lex_word_translation[word_eng],tbl_nrc_lex_word_translation[word_ptbr],"",0)</f>
        <v>pessimismo</v>
      </c>
      <c r="D9265" t="str">
        <f>_xlfn.XLOOKUP(B9265,tbl_nrc_lex_sentiment_translation[sentiment_eng],tbl_nrc_lex_sentiment_translation[sentiment_ptbr],"",0)</f>
        <v>negativo</v>
      </c>
      <c r="E9265" t="str" cm="1">
        <f t="array" ref="E9265">_xlfn.XLOOKUP(A9265,tbl_nrc_lex_word_translation[word_eng],IF(tbl_nrc_lex_word_translation[context]=0,"",tbl_nrc_lex_word_translation[context]),"",0)</f>
        <v/>
      </c>
      <c r="F9265">
        <v>0</v>
      </c>
      <c r="G9265" t="str">
        <f t="shared" si="144"/>
        <v/>
      </c>
    </row>
    <row r="9266" spans="1:7" hidden="1" x14ac:dyDescent="0.3">
      <c r="A9266" t="s">
        <v>4459</v>
      </c>
      <c r="B9266" t="s">
        <v>829</v>
      </c>
      <c r="C9266" t="str">
        <f>_xlfn.XLOOKUP(A9266,tbl_nrc_lex_word_translation[word_eng],tbl_nrc_lex_word_translation[word_ptbr],"",0)</f>
        <v>pessimismo</v>
      </c>
      <c r="D9266" t="str">
        <f>_xlfn.XLOOKUP(B9266,tbl_nrc_lex_sentiment_translation[sentiment_eng],tbl_nrc_lex_sentiment_translation[sentiment_ptbr],"",0)</f>
        <v>tristeza</v>
      </c>
      <c r="E9266" t="str" cm="1">
        <f t="array" ref="E9266">_xlfn.XLOOKUP(A9266,tbl_nrc_lex_word_translation[word_eng],IF(tbl_nrc_lex_word_translation[context]=0,"",tbl_nrc_lex_word_translation[context]),"",0)</f>
        <v/>
      </c>
      <c r="F9266">
        <v>0</v>
      </c>
      <c r="G9266" t="str">
        <f t="shared" si="144"/>
        <v/>
      </c>
    </row>
    <row r="9267" spans="1:7" hidden="1" x14ac:dyDescent="0.3">
      <c r="A9267" t="s">
        <v>4459</v>
      </c>
      <c r="B9267" t="s">
        <v>830</v>
      </c>
      <c r="C9267" t="str">
        <f>_xlfn.XLOOKUP(A9267,tbl_nrc_lex_word_translation[word_eng],tbl_nrc_lex_word_translation[word_ptbr],"",0)</f>
        <v>pessimismo</v>
      </c>
      <c r="D9267" t="str">
        <f>_xlfn.XLOOKUP(B9267,tbl_nrc_lex_sentiment_translation[sentiment_eng],tbl_nrc_lex_sentiment_translation[sentiment_ptbr],"",0)</f>
        <v>raiva</v>
      </c>
      <c r="E9267" t="str" cm="1">
        <f t="array" ref="E9267">_xlfn.XLOOKUP(A9267,tbl_nrc_lex_word_translation[word_eng],IF(tbl_nrc_lex_word_translation[context]=0,"",tbl_nrc_lex_word_translation[context]),"",0)</f>
        <v/>
      </c>
      <c r="F9267">
        <v>0</v>
      </c>
      <c r="G9267" t="str">
        <f t="shared" si="144"/>
        <v/>
      </c>
    </row>
    <row r="9268" spans="1:7" hidden="1" x14ac:dyDescent="0.3">
      <c r="A9268" t="s">
        <v>4459</v>
      </c>
      <c r="B9268" t="s">
        <v>406</v>
      </c>
      <c r="C9268" t="str">
        <f>_xlfn.XLOOKUP(A9268,tbl_nrc_lex_word_translation[word_eng],tbl_nrc_lex_word_translation[word_ptbr],"",0)</f>
        <v>pessimismo</v>
      </c>
      <c r="D9268" t="str">
        <f>_xlfn.XLOOKUP(B9268,tbl_nrc_lex_sentiment_translation[sentiment_eng],tbl_nrc_lex_sentiment_translation[sentiment_ptbr],"",0)</f>
        <v>medo</v>
      </c>
      <c r="E9268" t="str" cm="1">
        <f t="array" ref="E9268">_xlfn.XLOOKUP(A9268,tbl_nrc_lex_word_translation[word_eng],IF(tbl_nrc_lex_word_translation[context]=0,"",tbl_nrc_lex_word_translation[context]),"",0)</f>
        <v/>
      </c>
      <c r="F9268">
        <v>0</v>
      </c>
      <c r="G9268" t="str">
        <f t="shared" si="144"/>
        <v/>
      </c>
    </row>
    <row r="9269" spans="1:7" hidden="1" x14ac:dyDescent="0.3">
      <c r="A9269" t="s">
        <v>4460</v>
      </c>
      <c r="B9269" t="s">
        <v>829</v>
      </c>
      <c r="C9269" t="str">
        <f>_xlfn.XLOOKUP(A9269,tbl_nrc_lex_word_translation[word_eng],tbl_nrc_lex_word_translation[word_ptbr],"",0)</f>
        <v>pessimista</v>
      </c>
      <c r="D9269" t="str">
        <f>_xlfn.XLOOKUP(B9269,tbl_nrc_lex_sentiment_translation[sentiment_eng],tbl_nrc_lex_sentiment_translation[sentiment_ptbr],"",0)</f>
        <v>tristeza</v>
      </c>
      <c r="E9269" t="str" cm="1">
        <f t="array" ref="E9269">_xlfn.XLOOKUP(A9269,tbl_nrc_lex_word_translation[word_eng],IF(tbl_nrc_lex_word_translation[context]=0,"",tbl_nrc_lex_word_translation[context]),"",0)</f>
        <v/>
      </c>
      <c r="F9269">
        <v>0</v>
      </c>
      <c r="G9269" t="str">
        <f t="shared" si="144"/>
        <v/>
      </c>
    </row>
    <row r="9270" spans="1:7" hidden="1" x14ac:dyDescent="0.3">
      <c r="A9270" t="s">
        <v>4460</v>
      </c>
      <c r="B9270" t="s">
        <v>4</v>
      </c>
      <c r="C9270" t="str">
        <f>_xlfn.XLOOKUP(A9270,tbl_nrc_lex_word_translation[word_eng],tbl_nrc_lex_word_translation[word_ptbr],"",0)</f>
        <v>pessimista</v>
      </c>
      <c r="D9270" t="str">
        <f>_xlfn.XLOOKUP(B9270,tbl_nrc_lex_sentiment_translation[sentiment_eng],tbl_nrc_lex_sentiment_translation[sentiment_ptbr],"",0)</f>
        <v>negativo</v>
      </c>
      <c r="E9270" t="str" cm="1">
        <f t="array" ref="E9270">_xlfn.XLOOKUP(A9270,tbl_nrc_lex_word_translation[word_eng],IF(tbl_nrc_lex_word_translation[context]=0,"",tbl_nrc_lex_word_translation[context]),"",0)</f>
        <v/>
      </c>
      <c r="F9270">
        <v>0</v>
      </c>
      <c r="G9270" t="str">
        <f t="shared" si="144"/>
        <v/>
      </c>
    </row>
    <row r="9271" spans="1:7" hidden="1" x14ac:dyDescent="0.3">
      <c r="A9271" t="s">
        <v>4460</v>
      </c>
      <c r="B9271" t="s">
        <v>406</v>
      </c>
      <c r="C9271" t="str">
        <f>_xlfn.XLOOKUP(A9271,tbl_nrc_lex_word_translation[word_eng],tbl_nrc_lex_word_translation[word_ptbr],"",0)</f>
        <v>pessimista</v>
      </c>
      <c r="D9271" t="str">
        <f>_xlfn.XLOOKUP(B9271,tbl_nrc_lex_sentiment_translation[sentiment_eng],tbl_nrc_lex_sentiment_translation[sentiment_ptbr],"",0)</f>
        <v>medo</v>
      </c>
      <c r="E9271" t="str" cm="1">
        <f t="array" ref="E9271">_xlfn.XLOOKUP(A9271,tbl_nrc_lex_word_translation[word_eng],IF(tbl_nrc_lex_word_translation[context]=0,"",tbl_nrc_lex_word_translation[context]),"",0)</f>
        <v/>
      </c>
      <c r="F9271">
        <v>0</v>
      </c>
      <c r="G9271" t="str">
        <f t="shared" si="144"/>
        <v/>
      </c>
    </row>
    <row r="9272" spans="1:7" hidden="1" x14ac:dyDescent="0.3">
      <c r="A9272" t="s">
        <v>4461</v>
      </c>
      <c r="B9272" t="s">
        <v>406</v>
      </c>
      <c r="C9272" t="str">
        <f>_xlfn.XLOOKUP(A9272,tbl_nrc_lex_word_translation[word_eng],tbl_nrc_lex_word_translation[word_ptbr],"",0)</f>
        <v>praga</v>
      </c>
      <c r="D9272" t="str">
        <f>_xlfn.XLOOKUP(B9272,tbl_nrc_lex_sentiment_translation[sentiment_eng],tbl_nrc_lex_sentiment_translation[sentiment_ptbr],"",0)</f>
        <v>medo</v>
      </c>
      <c r="E9272" t="str" cm="1">
        <f t="array" ref="E9272">_xlfn.XLOOKUP(A9272,tbl_nrc_lex_word_translation[word_eng],IF(tbl_nrc_lex_word_translation[context]=0,"",tbl_nrc_lex_word_translation[context]),"",0)</f>
        <v/>
      </c>
      <c r="F9272">
        <v>0</v>
      </c>
      <c r="G9272" t="str">
        <f t="shared" si="144"/>
        <v/>
      </c>
    </row>
    <row r="9273" spans="1:7" hidden="1" x14ac:dyDescent="0.3">
      <c r="A9273" t="s">
        <v>4461</v>
      </c>
      <c r="B9273" t="s">
        <v>4</v>
      </c>
      <c r="C9273" t="str">
        <f>_xlfn.XLOOKUP(A9273,tbl_nrc_lex_word_translation[word_eng],tbl_nrc_lex_word_translation[word_ptbr],"",0)</f>
        <v>praga</v>
      </c>
      <c r="D9273" t="str">
        <f>_xlfn.XLOOKUP(B9273,tbl_nrc_lex_sentiment_translation[sentiment_eng],tbl_nrc_lex_sentiment_translation[sentiment_ptbr],"",0)</f>
        <v>negativo</v>
      </c>
      <c r="E9273" t="str" cm="1">
        <f t="array" ref="E9273">_xlfn.XLOOKUP(A9273,tbl_nrc_lex_word_translation[word_eng],IF(tbl_nrc_lex_word_translation[context]=0,"",tbl_nrc_lex_word_translation[context]),"",0)</f>
        <v/>
      </c>
      <c r="F9273">
        <v>0</v>
      </c>
      <c r="G9273" t="str">
        <f t="shared" si="144"/>
        <v/>
      </c>
    </row>
    <row r="9274" spans="1:7" hidden="1" x14ac:dyDescent="0.3">
      <c r="A9274" t="s">
        <v>4461</v>
      </c>
      <c r="B9274" t="s">
        <v>830</v>
      </c>
      <c r="C9274" t="str">
        <f>_xlfn.XLOOKUP(A9274,tbl_nrc_lex_word_translation[word_eng],tbl_nrc_lex_word_translation[word_ptbr],"",0)</f>
        <v>praga</v>
      </c>
      <c r="D9274" t="str">
        <f>_xlfn.XLOOKUP(B9274,tbl_nrc_lex_sentiment_translation[sentiment_eng],tbl_nrc_lex_sentiment_translation[sentiment_ptbr],"",0)</f>
        <v>raiva</v>
      </c>
      <c r="E9274" t="str" cm="1">
        <f t="array" ref="E9274">_xlfn.XLOOKUP(A9274,tbl_nrc_lex_word_translation[word_eng],IF(tbl_nrc_lex_word_translation[context]=0,"",tbl_nrc_lex_word_translation[context]),"",0)</f>
        <v/>
      </c>
      <c r="F9274">
        <v>0</v>
      </c>
      <c r="G9274" t="str">
        <f t="shared" si="144"/>
        <v/>
      </c>
    </row>
    <row r="9275" spans="1:7" hidden="1" x14ac:dyDescent="0.3">
      <c r="A9275" t="s">
        <v>4461</v>
      </c>
      <c r="B9275" t="s">
        <v>835</v>
      </c>
      <c r="C9275" t="str">
        <f>_xlfn.XLOOKUP(A9275,tbl_nrc_lex_word_translation[word_eng],tbl_nrc_lex_word_translation[word_ptbr],"",0)</f>
        <v>praga</v>
      </c>
      <c r="D9275" t="str">
        <f>_xlfn.XLOOKUP(B9275,tbl_nrc_lex_sentiment_translation[sentiment_eng],tbl_nrc_lex_sentiment_translation[sentiment_ptbr],"",0)</f>
        <v>nojo</v>
      </c>
      <c r="E9275" t="str" cm="1">
        <f t="array" ref="E9275">_xlfn.XLOOKUP(A9275,tbl_nrc_lex_word_translation[word_eng],IF(tbl_nrc_lex_word_translation[context]=0,"",tbl_nrc_lex_word_translation[context]),"",0)</f>
        <v/>
      </c>
      <c r="F9275">
        <v>0</v>
      </c>
      <c r="G9275" t="str">
        <f t="shared" si="144"/>
        <v/>
      </c>
    </row>
    <row r="9276" spans="1:7" hidden="1" x14ac:dyDescent="0.3">
      <c r="A9276" t="s">
        <v>4462</v>
      </c>
      <c r="B9276" t="s">
        <v>4</v>
      </c>
      <c r="C9276" t="str">
        <f>_xlfn.XLOOKUP(A9276,tbl_nrc_lex_word_translation[word_eng],tbl_nrc_lex_word_translation[word_ptbr],"",0)</f>
        <v>peste</v>
      </c>
      <c r="D9276" t="str">
        <f>_xlfn.XLOOKUP(B9276,tbl_nrc_lex_sentiment_translation[sentiment_eng],tbl_nrc_lex_sentiment_translation[sentiment_ptbr],"",0)</f>
        <v>negativo</v>
      </c>
      <c r="E9276" t="str" cm="1">
        <f t="array" ref="E9276">_xlfn.XLOOKUP(A9276,tbl_nrc_lex_word_translation[word_eng],IF(tbl_nrc_lex_word_translation[context]=0,"",tbl_nrc_lex_word_translation[context]),"",0)</f>
        <v/>
      </c>
      <c r="F9276">
        <v>0</v>
      </c>
      <c r="G9276" t="str">
        <f t="shared" si="144"/>
        <v/>
      </c>
    </row>
    <row r="9277" spans="1:7" hidden="1" x14ac:dyDescent="0.3">
      <c r="A9277" t="s">
        <v>4462</v>
      </c>
      <c r="B9277" t="s">
        <v>406</v>
      </c>
      <c r="C9277" t="str">
        <f>_xlfn.XLOOKUP(A9277,tbl_nrc_lex_word_translation[word_eng],tbl_nrc_lex_word_translation[word_ptbr],"",0)</f>
        <v>peste</v>
      </c>
      <c r="D9277" t="str">
        <f>_xlfn.XLOOKUP(B9277,tbl_nrc_lex_sentiment_translation[sentiment_eng],tbl_nrc_lex_sentiment_translation[sentiment_ptbr],"",0)</f>
        <v>medo</v>
      </c>
      <c r="E9277" t="str" cm="1">
        <f t="array" ref="E9277">_xlfn.XLOOKUP(A9277,tbl_nrc_lex_word_translation[word_eng],IF(tbl_nrc_lex_word_translation[context]=0,"",tbl_nrc_lex_word_translation[context]),"",0)</f>
        <v/>
      </c>
      <c r="F9277">
        <v>0</v>
      </c>
      <c r="G9277" t="str">
        <f t="shared" si="144"/>
        <v/>
      </c>
    </row>
    <row r="9278" spans="1:7" hidden="1" x14ac:dyDescent="0.3">
      <c r="A9278" t="s">
        <v>4462</v>
      </c>
      <c r="B9278" t="s">
        <v>835</v>
      </c>
      <c r="C9278" t="str">
        <f>_xlfn.XLOOKUP(A9278,tbl_nrc_lex_word_translation[word_eng],tbl_nrc_lex_word_translation[word_ptbr],"",0)</f>
        <v>peste</v>
      </c>
      <c r="D9278" t="str">
        <f>_xlfn.XLOOKUP(B9278,tbl_nrc_lex_sentiment_translation[sentiment_eng],tbl_nrc_lex_sentiment_translation[sentiment_ptbr],"",0)</f>
        <v>nojo</v>
      </c>
      <c r="E9278" t="str" cm="1">
        <f t="array" ref="E9278">_xlfn.XLOOKUP(A9278,tbl_nrc_lex_word_translation[word_eng],IF(tbl_nrc_lex_word_translation[context]=0,"",tbl_nrc_lex_word_translation[context]),"",0)</f>
        <v/>
      </c>
      <c r="F9278">
        <v>0</v>
      </c>
      <c r="G9278" t="str">
        <f t="shared" si="144"/>
        <v/>
      </c>
    </row>
    <row r="9279" spans="1:7" x14ac:dyDescent="0.3">
      <c r="A9279" t="s">
        <v>4463</v>
      </c>
      <c r="B9279" t="s">
        <v>4</v>
      </c>
      <c r="C9279" t="str">
        <f>_xlfn.XLOOKUP(A9279,tbl_nrc_lex_word_translation[word_eng],tbl_nrc_lex_word_translation[word_ptbr],"",0)</f>
        <v>animal de estimação</v>
      </c>
      <c r="D9279" t="str">
        <f>_xlfn.XLOOKUP(B9279,tbl_nrc_lex_sentiment_translation[sentiment_eng],tbl_nrc_lex_sentiment_translation[sentiment_ptbr],"",0)</f>
        <v>negativo</v>
      </c>
      <c r="E9279" t="str" cm="1">
        <f t="array" ref="E9279">_xlfn.XLOOKUP(A9279,tbl_nrc_lex_word_translation[word_eng],IF(tbl_nrc_lex_word_translation[context]=0,"",tbl_nrc_lex_word_translation[context]),"",0)</f>
        <v/>
      </c>
      <c r="F9279">
        <v>1</v>
      </c>
      <c r="G9279">
        <f t="shared" si="144"/>
        <v>7</v>
      </c>
    </row>
    <row r="9280" spans="1:7" hidden="1" x14ac:dyDescent="0.3">
      <c r="A9280" t="s">
        <v>4464</v>
      </c>
      <c r="B9280" t="s">
        <v>2</v>
      </c>
      <c r="C9280" t="str">
        <f>_xlfn.XLOOKUP(A9280,tbl_nrc_lex_word_translation[word_eng],tbl_nrc_lex_word_translation[word_ptbr],"",0)</f>
        <v>petróleo</v>
      </c>
      <c r="D9280" t="str">
        <f>_xlfn.XLOOKUP(B9280,tbl_nrc_lex_sentiment_translation[sentiment_eng],tbl_nrc_lex_sentiment_translation[sentiment_ptbr],"",0)</f>
        <v>positivo</v>
      </c>
      <c r="E9280" t="str" cm="1">
        <f t="array" ref="E9280">_xlfn.XLOOKUP(A9280,tbl_nrc_lex_word_translation[word_eng],IF(tbl_nrc_lex_word_translation[context]=0,"",tbl_nrc_lex_word_translation[context]),"",0)</f>
        <v/>
      </c>
      <c r="F9280">
        <v>0</v>
      </c>
      <c r="G9280" t="str">
        <f t="shared" si="144"/>
        <v/>
      </c>
    </row>
    <row r="9281" spans="1:7" hidden="1" x14ac:dyDescent="0.3">
      <c r="A9281" t="s">
        <v>4464</v>
      </c>
      <c r="B9281" t="s">
        <v>4</v>
      </c>
      <c r="C9281" t="str">
        <f>_xlfn.XLOOKUP(A9281,tbl_nrc_lex_word_translation[word_eng],tbl_nrc_lex_word_translation[word_ptbr],"",0)</f>
        <v>petróleo</v>
      </c>
      <c r="D9281" t="str">
        <f>_xlfn.XLOOKUP(B9281,tbl_nrc_lex_sentiment_translation[sentiment_eng],tbl_nrc_lex_sentiment_translation[sentiment_ptbr],"",0)</f>
        <v>negativo</v>
      </c>
      <c r="E9281" t="str" cm="1">
        <f t="array" ref="E9281">_xlfn.XLOOKUP(A9281,tbl_nrc_lex_word_translation[word_eng],IF(tbl_nrc_lex_word_translation[context]=0,"",tbl_nrc_lex_word_translation[context]),"",0)</f>
        <v/>
      </c>
      <c r="F9281">
        <v>0</v>
      </c>
      <c r="G9281" t="str">
        <f t="shared" si="144"/>
        <v/>
      </c>
    </row>
    <row r="9282" spans="1:7" hidden="1" x14ac:dyDescent="0.3">
      <c r="A9282" t="s">
        <v>4464</v>
      </c>
      <c r="B9282" t="s">
        <v>835</v>
      </c>
      <c r="C9282" t="str">
        <f>_xlfn.XLOOKUP(A9282,tbl_nrc_lex_word_translation[word_eng],tbl_nrc_lex_word_translation[word_ptbr],"",0)</f>
        <v>petróleo</v>
      </c>
      <c r="D9282" t="str">
        <f>_xlfn.XLOOKUP(B9282,tbl_nrc_lex_sentiment_translation[sentiment_eng],tbl_nrc_lex_sentiment_translation[sentiment_ptbr],"",0)</f>
        <v>nojo</v>
      </c>
      <c r="E9282" t="str" cm="1">
        <f t="array" ref="E9282">_xlfn.XLOOKUP(A9282,tbl_nrc_lex_word_translation[word_eng],IF(tbl_nrc_lex_word_translation[context]=0,"",tbl_nrc_lex_word_translation[context]),"",0)</f>
        <v/>
      </c>
      <c r="F9282">
        <v>0</v>
      </c>
      <c r="G9282" t="str">
        <f t="shared" ref="G9282:G9345" si="145">IFERROR(FIND(" ",C9282),"")</f>
        <v/>
      </c>
    </row>
    <row r="9283" spans="1:7" hidden="1" x14ac:dyDescent="0.3">
      <c r="A9283" t="s">
        <v>675</v>
      </c>
      <c r="B9283" t="s">
        <v>4</v>
      </c>
      <c r="C9283" t="str">
        <f>_xlfn.XLOOKUP(A9283,tbl_nrc_lex_word_translation[word_eng],tbl_nrc_lex_word_translation[word_ptbr],"",0)</f>
        <v>pequeno</v>
      </c>
      <c r="D9283" t="str">
        <f>_xlfn.XLOOKUP(B9283,tbl_nrc_lex_sentiment_translation[sentiment_eng],tbl_nrc_lex_sentiment_translation[sentiment_ptbr],"",0)</f>
        <v>negativo</v>
      </c>
      <c r="E9283" t="str" cm="1">
        <f t="array" ref="E9283">_xlfn.XLOOKUP(A9283,tbl_nrc_lex_word_translation[word_eng],IF(tbl_nrc_lex_word_translation[context]=0,"",tbl_nrc_lex_word_translation[context]),"",0)</f>
        <v/>
      </c>
      <c r="F9283">
        <v>0</v>
      </c>
      <c r="G9283" t="str">
        <f t="shared" si="145"/>
        <v/>
      </c>
    </row>
    <row r="9284" spans="1:7" hidden="1" x14ac:dyDescent="0.3">
      <c r="A9284" t="s">
        <v>4465</v>
      </c>
      <c r="B9284" t="s">
        <v>828</v>
      </c>
      <c r="C9284" t="str">
        <f>_xlfn.XLOOKUP(A9284,tbl_nrc_lex_word_translation[word_eng],tbl_nrc_lex_word_translation[word_ptbr],"",0)</f>
        <v>falange</v>
      </c>
      <c r="D9284" t="str">
        <f>_xlfn.XLOOKUP(B9284,tbl_nrc_lex_sentiment_translation[sentiment_eng],tbl_nrc_lex_sentiment_translation[sentiment_ptbr],"",0)</f>
        <v>confiança</v>
      </c>
      <c r="E9284" t="str" cm="1">
        <f t="array" ref="E9284">_xlfn.XLOOKUP(A9284,tbl_nrc_lex_word_translation[word_eng],IF(tbl_nrc_lex_word_translation[context]=0,"",tbl_nrc_lex_word_translation[context]),"",0)</f>
        <v/>
      </c>
      <c r="F9284">
        <v>0</v>
      </c>
      <c r="G9284" t="str">
        <f t="shared" si="145"/>
        <v/>
      </c>
    </row>
    <row r="9285" spans="1:7" hidden="1" x14ac:dyDescent="0.3">
      <c r="A9285" t="s">
        <v>4465</v>
      </c>
      <c r="B9285" t="s">
        <v>406</v>
      </c>
      <c r="C9285" t="str">
        <f>_xlfn.XLOOKUP(A9285,tbl_nrc_lex_word_translation[word_eng],tbl_nrc_lex_word_translation[word_ptbr],"",0)</f>
        <v>falange</v>
      </c>
      <c r="D9285" t="str">
        <f>_xlfn.XLOOKUP(B9285,tbl_nrc_lex_sentiment_translation[sentiment_eng],tbl_nrc_lex_sentiment_translation[sentiment_ptbr],"",0)</f>
        <v>medo</v>
      </c>
      <c r="E9285" t="str" cm="1">
        <f t="array" ref="E9285">_xlfn.XLOOKUP(A9285,tbl_nrc_lex_word_translation[word_eng],IF(tbl_nrc_lex_word_translation[context]=0,"",tbl_nrc_lex_word_translation[context]),"",0)</f>
        <v/>
      </c>
      <c r="F9285">
        <v>0</v>
      </c>
      <c r="G9285" t="str">
        <f t="shared" si="145"/>
        <v/>
      </c>
    </row>
    <row r="9286" spans="1:7" hidden="1" x14ac:dyDescent="0.3">
      <c r="A9286" t="s">
        <v>4466</v>
      </c>
      <c r="B9286" t="s">
        <v>4</v>
      </c>
      <c r="C9286" t="str">
        <f>_xlfn.XLOOKUP(A9286,tbl_nrc_lex_word_translation[word_eng],tbl_nrc_lex_word_translation[word_ptbr],"",0)</f>
        <v>fantasma</v>
      </c>
      <c r="D9286" t="str">
        <f>_xlfn.XLOOKUP(B9286,tbl_nrc_lex_sentiment_translation[sentiment_eng],tbl_nrc_lex_sentiment_translation[sentiment_ptbr],"",0)</f>
        <v>negativo</v>
      </c>
      <c r="E9286" t="str" cm="1">
        <f t="array" ref="E9286">_xlfn.XLOOKUP(A9286,tbl_nrc_lex_word_translation[word_eng],IF(tbl_nrc_lex_word_translation[context]=0,"",tbl_nrc_lex_word_translation[context]),"",0)</f>
        <v/>
      </c>
      <c r="F9286">
        <v>0</v>
      </c>
      <c r="G9286" t="str">
        <f t="shared" si="145"/>
        <v/>
      </c>
    </row>
    <row r="9287" spans="1:7" hidden="1" x14ac:dyDescent="0.3">
      <c r="A9287" t="s">
        <v>4466</v>
      </c>
      <c r="B9287" t="s">
        <v>406</v>
      </c>
      <c r="C9287" t="str">
        <f>_xlfn.XLOOKUP(A9287,tbl_nrc_lex_word_translation[word_eng],tbl_nrc_lex_word_translation[word_ptbr],"",0)</f>
        <v>fantasma</v>
      </c>
      <c r="D9287" t="str">
        <f>_xlfn.XLOOKUP(B9287,tbl_nrc_lex_sentiment_translation[sentiment_eng],tbl_nrc_lex_sentiment_translation[sentiment_ptbr],"",0)</f>
        <v>medo</v>
      </c>
      <c r="E9287" t="str" cm="1">
        <f t="array" ref="E9287">_xlfn.XLOOKUP(A9287,tbl_nrc_lex_word_translation[word_eng],IF(tbl_nrc_lex_word_translation[context]=0,"",tbl_nrc_lex_word_translation[context]),"",0)</f>
        <v/>
      </c>
      <c r="F9287">
        <v>0</v>
      </c>
      <c r="G9287" t="str">
        <f t="shared" si="145"/>
        <v/>
      </c>
    </row>
    <row r="9288" spans="1:7" hidden="1" x14ac:dyDescent="0.3">
      <c r="A9288" t="s">
        <v>4467</v>
      </c>
      <c r="B9288" t="s">
        <v>2</v>
      </c>
      <c r="C9288" t="str">
        <f>_xlfn.XLOOKUP(A9288,tbl_nrc_lex_word_translation[word_eng],tbl_nrc_lex_word_translation[word_ptbr],"",0)</f>
        <v>farmacêutico</v>
      </c>
      <c r="D9288" t="str">
        <f>_xlfn.XLOOKUP(B9288,tbl_nrc_lex_sentiment_translation[sentiment_eng],tbl_nrc_lex_sentiment_translation[sentiment_ptbr],"",0)</f>
        <v>positivo</v>
      </c>
      <c r="E9288" t="str" cm="1">
        <f t="array" ref="E9288">_xlfn.XLOOKUP(A9288,tbl_nrc_lex_word_translation[word_eng],IF(tbl_nrc_lex_word_translation[context]=0,"",tbl_nrc_lex_word_translation[context]),"",0)</f>
        <v/>
      </c>
      <c r="F9288">
        <v>0</v>
      </c>
      <c r="G9288" t="str">
        <f t="shared" si="145"/>
        <v/>
      </c>
    </row>
    <row r="9289" spans="1:7" hidden="1" x14ac:dyDescent="0.3">
      <c r="A9289" t="s">
        <v>4468</v>
      </c>
      <c r="B9289" t="s">
        <v>828</v>
      </c>
      <c r="C9289" t="str">
        <f>_xlfn.XLOOKUP(A9289,tbl_nrc_lex_word_translation[word_eng],tbl_nrc_lex_word_translation[word_ptbr],"",0)</f>
        <v>filantrópico</v>
      </c>
      <c r="D9289" t="str">
        <f>_xlfn.XLOOKUP(B9289,tbl_nrc_lex_sentiment_translation[sentiment_eng],tbl_nrc_lex_sentiment_translation[sentiment_ptbr],"",0)</f>
        <v>confiança</v>
      </c>
      <c r="E9289" t="str" cm="1">
        <f t="array" ref="E9289">_xlfn.XLOOKUP(A9289,tbl_nrc_lex_word_translation[word_eng],IF(tbl_nrc_lex_word_translation[context]=0,"",tbl_nrc_lex_word_translation[context]),"",0)</f>
        <v/>
      </c>
      <c r="F9289">
        <v>0</v>
      </c>
      <c r="G9289" t="str">
        <f t="shared" si="145"/>
        <v/>
      </c>
    </row>
    <row r="9290" spans="1:7" hidden="1" x14ac:dyDescent="0.3">
      <c r="A9290" t="s">
        <v>4469</v>
      </c>
      <c r="B9290" t="s">
        <v>828</v>
      </c>
      <c r="C9290" t="str">
        <f>_xlfn.XLOOKUP(A9290,tbl_nrc_lex_word_translation[word_eng],tbl_nrc_lex_word_translation[word_ptbr],"",0)</f>
        <v>filantropo</v>
      </c>
      <c r="D9290" t="str">
        <f>_xlfn.XLOOKUP(B9290,tbl_nrc_lex_sentiment_translation[sentiment_eng],tbl_nrc_lex_sentiment_translation[sentiment_ptbr],"",0)</f>
        <v>confiança</v>
      </c>
      <c r="E9290" t="str" cm="1">
        <f t="array" ref="E9290">_xlfn.XLOOKUP(A9290,tbl_nrc_lex_word_translation[word_eng],IF(tbl_nrc_lex_word_translation[context]=0,"",tbl_nrc_lex_word_translation[context]),"",0)</f>
        <v/>
      </c>
      <c r="F9290">
        <v>0</v>
      </c>
      <c r="G9290" t="str">
        <f t="shared" si="145"/>
        <v/>
      </c>
    </row>
    <row r="9291" spans="1:7" hidden="1" x14ac:dyDescent="0.3">
      <c r="A9291" t="s">
        <v>4469</v>
      </c>
      <c r="B9291" t="s">
        <v>2</v>
      </c>
      <c r="C9291" t="str">
        <f>_xlfn.XLOOKUP(A9291,tbl_nrc_lex_word_translation[word_eng],tbl_nrc_lex_word_translation[word_ptbr],"",0)</f>
        <v>filantropo</v>
      </c>
      <c r="D9291" t="str">
        <f>_xlfn.XLOOKUP(B9291,tbl_nrc_lex_sentiment_translation[sentiment_eng],tbl_nrc_lex_sentiment_translation[sentiment_ptbr],"",0)</f>
        <v>positivo</v>
      </c>
      <c r="E9291" t="str" cm="1">
        <f t="array" ref="E9291">_xlfn.XLOOKUP(A9291,tbl_nrc_lex_word_translation[word_eng],IF(tbl_nrc_lex_word_translation[context]=0,"",tbl_nrc_lex_word_translation[context]),"",0)</f>
        <v/>
      </c>
      <c r="F9291">
        <v>0</v>
      </c>
      <c r="G9291" t="str">
        <f t="shared" si="145"/>
        <v/>
      </c>
    </row>
    <row r="9292" spans="1:7" hidden="1" x14ac:dyDescent="0.3">
      <c r="A9292" t="s">
        <v>4470</v>
      </c>
      <c r="B9292" t="s">
        <v>2</v>
      </c>
      <c r="C9292" t="str">
        <f>_xlfn.XLOOKUP(A9292,tbl_nrc_lex_word_translation[word_eng],tbl_nrc_lex_word_translation[word_ptbr],"",0)</f>
        <v>filantropia</v>
      </c>
      <c r="D9292" t="str">
        <f>_xlfn.XLOOKUP(B9292,tbl_nrc_lex_sentiment_translation[sentiment_eng],tbl_nrc_lex_sentiment_translation[sentiment_ptbr],"",0)</f>
        <v>positivo</v>
      </c>
      <c r="E9292" t="str" cm="1">
        <f t="array" ref="E9292">_xlfn.XLOOKUP(A9292,tbl_nrc_lex_word_translation[word_eng],IF(tbl_nrc_lex_word_translation[context]=0,"",tbl_nrc_lex_word_translation[context]),"",0)</f>
        <v/>
      </c>
      <c r="F9292">
        <v>0</v>
      </c>
      <c r="G9292" t="str">
        <f t="shared" si="145"/>
        <v/>
      </c>
    </row>
    <row r="9293" spans="1:7" hidden="1" x14ac:dyDescent="0.3">
      <c r="A9293" t="s">
        <v>4471</v>
      </c>
      <c r="B9293" t="s">
        <v>828</v>
      </c>
      <c r="C9293" t="str">
        <f>_xlfn.XLOOKUP(A9293,tbl_nrc_lex_word_translation[word_eng],tbl_nrc_lex_word_translation[word_ptbr],"",0)</f>
        <v>filósofo</v>
      </c>
      <c r="D9293" t="str">
        <f>_xlfn.XLOOKUP(B9293,tbl_nrc_lex_sentiment_translation[sentiment_eng],tbl_nrc_lex_sentiment_translation[sentiment_ptbr],"",0)</f>
        <v>confiança</v>
      </c>
      <c r="E9293" t="str" cm="1">
        <f t="array" ref="E9293">_xlfn.XLOOKUP(A9293,tbl_nrc_lex_word_translation[word_eng],IF(tbl_nrc_lex_word_translation[context]=0,"",tbl_nrc_lex_word_translation[context]),"",0)</f>
        <v/>
      </c>
      <c r="F9293">
        <v>0</v>
      </c>
      <c r="G9293" t="str">
        <f t="shared" si="145"/>
        <v/>
      </c>
    </row>
    <row r="9294" spans="1:7" hidden="1" x14ac:dyDescent="0.3">
      <c r="A9294" t="s">
        <v>4471</v>
      </c>
      <c r="B9294" t="s">
        <v>2</v>
      </c>
      <c r="C9294" t="str">
        <f>_xlfn.XLOOKUP(A9294,tbl_nrc_lex_word_translation[word_eng],tbl_nrc_lex_word_translation[word_ptbr],"",0)</f>
        <v>filósofo</v>
      </c>
      <c r="D9294" t="str">
        <f>_xlfn.XLOOKUP(B9294,tbl_nrc_lex_sentiment_translation[sentiment_eng],tbl_nrc_lex_sentiment_translation[sentiment_ptbr],"",0)</f>
        <v>positivo</v>
      </c>
      <c r="E9294" t="str" cm="1">
        <f t="array" ref="E9294">_xlfn.XLOOKUP(A9294,tbl_nrc_lex_word_translation[word_eng],IF(tbl_nrc_lex_word_translation[context]=0,"",tbl_nrc_lex_word_translation[context]),"",0)</f>
        <v/>
      </c>
      <c r="F9294">
        <v>0</v>
      </c>
      <c r="G9294" t="str">
        <f t="shared" si="145"/>
        <v/>
      </c>
    </row>
    <row r="9295" spans="1:7" hidden="1" x14ac:dyDescent="0.3">
      <c r="A9295" t="s">
        <v>4472</v>
      </c>
      <c r="B9295" t="s">
        <v>4</v>
      </c>
      <c r="C9295" t="str">
        <f>_xlfn.XLOOKUP(A9295,tbl_nrc_lex_word_translation[word_eng],tbl_nrc_lex_word_translation[word_ptbr],"",0)</f>
        <v>muco</v>
      </c>
      <c r="D9295" t="str">
        <f>_xlfn.XLOOKUP(B9295,tbl_nrc_lex_sentiment_translation[sentiment_eng],tbl_nrc_lex_sentiment_translation[sentiment_ptbr],"",0)</f>
        <v>negativo</v>
      </c>
      <c r="E9295" t="str" cm="1">
        <f t="array" ref="E9295">_xlfn.XLOOKUP(A9295,tbl_nrc_lex_word_translation[word_eng],IF(tbl_nrc_lex_word_translation[context]=0,"",tbl_nrc_lex_word_translation[context]),"",0)</f>
        <v/>
      </c>
      <c r="F9295">
        <v>0</v>
      </c>
      <c r="G9295" t="str">
        <f t="shared" si="145"/>
        <v/>
      </c>
    </row>
    <row r="9296" spans="1:7" hidden="1" x14ac:dyDescent="0.3">
      <c r="A9296" t="s">
        <v>4472</v>
      </c>
      <c r="B9296" t="s">
        <v>835</v>
      </c>
      <c r="C9296" t="str">
        <f>_xlfn.XLOOKUP(A9296,tbl_nrc_lex_word_translation[word_eng],tbl_nrc_lex_word_translation[word_ptbr],"",0)</f>
        <v>muco</v>
      </c>
      <c r="D9296" t="str">
        <f>_xlfn.XLOOKUP(B9296,tbl_nrc_lex_sentiment_translation[sentiment_eng],tbl_nrc_lex_sentiment_translation[sentiment_ptbr],"",0)</f>
        <v>nojo</v>
      </c>
      <c r="E9296" t="str" cm="1">
        <f t="array" ref="E9296">_xlfn.XLOOKUP(A9296,tbl_nrc_lex_word_translation[word_eng],IF(tbl_nrc_lex_word_translation[context]=0,"",tbl_nrc_lex_word_translation[context]),"",0)</f>
        <v/>
      </c>
      <c r="F9296">
        <v>0</v>
      </c>
      <c r="G9296" t="str">
        <f t="shared" si="145"/>
        <v/>
      </c>
    </row>
    <row r="9297" spans="1:7" hidden="1" x14ac:dyDescent="0.3">
      <c r="A9297" t="s">
        <v>4473</v>
      </c>
      <c r="B9297" t="s">
        <v>2</v>
      </c>
      <c r="C9297" t="str">
        <f>_xlfn.XLOOKUP(A9297,tbl_nrc_lex_word_translation[word_eng],tbl_nrc_lex_word_translation[word_ptbr],"",0)</f>
        <v>fênix</v>
      </c>
      <c r="D9297" t="str">
        <f>_xlfn.XLOOKUP(B9297,tbl_nrc_lex_sentiment_translation[sentiment_eng],tbl_nrc_lex_sentiment_translation[sentiment_ptbr],"",0)</f>
        <v>positivo</v>
      </c>
      <c r="E9297" t="str" cm="1">
        <f t="array" ref="E9297">_xlfn.XLOOKUP(A9297,tbl_nrc_lex_word_translation[word_eng],IF(tbl_nrc_lex_word_translation[context]=0,"",tbl_nrc_lex_word_translation[context]),"",0)</f>
        <v/>
      </c>
      <c r="F9297">
        <v>0</v>
      </c>
      <c r="G9297" t="str">
        <f t="shared" si="145"/>
        <v/>
      </c>
    </row>
    <row r="9298" spans="1:7" hidden="1" x14ac:dyDescent="0.3">
      <c r="A9298" t="s">
        <v>4474</v>
      </c>
      <c r="B9298" t="s">
        <v>2</v>
      </c>
      <c r="C9298" t="str">
        <f>_xlfn.XLOOKUP(A9298,tbl_nrc_lex_word_translation[word_eng],tbl_nrc_lex_word_translation[word_ptbr],"",0)</f>
        <v>fonético</v>
      </c>
      <c r="D9298" t="str">
        <f>_xlfn.XLOOKUP(B9298,tbl_nrc_lex_sentiment_translation[sentiment_eng],tbl_nrc_lex_sentiment_translation[sentiment_ptbr],"",0)</f>
        <v>positivo</v>
      </c>
      <c r="E9298" t="str" cm="1">
        <f t="array" ref="E9298">_xlfn.XLOOKUP(A9298,tbl_nrc_lex_word_translation[word_eng],IF(tbl_nrc_lex_word_translation[context]=0,"",tbl_nrc_lex_word_translation[context]),"",0)</f>
        <v/>
      </c>
      <c r="F9298">
        <v>0</v>
      </c>
      <c r="G9298" t="str">
        <f t="shared" si="145"/>
        <v/>
      </c>
    </row>
    <row r="9299" spans="1:7" hidden="1" x14ac:dyDescent="0.3">
      <c r="A9299" t="s">
        <v>4475</v>
      </c>
      <c r="B9299" t="s">
        <v>4</v>
      </c>
      <c r="C9299" t="str">
        <f>_xlfn.XLOOKUP(A9299,tbl_nrc_lex_word_translation[word_eng],tbl_nrc_lex_word_translation[word_ptbr],"",0)</f>
        <v>falso</v>
      </c>
      <c r="D9299" t="str">
        <f>_xlfn.XLOOKUP(B9299,tbl_nrc_lex_sentiment_translation[sentiment_eng],tbl_nrc_lex_sentiment_translation[sentiment_ptbr],"",0)</f>
        <v>negativo</v>
      </c>
      <c r="E9299" t="str" cm="1">
        <f t="array" ref="E9299">_xlfn.XLOOKUP(A9299,tbl_nrc_lex_word_translation[word_eng],IF(tbl_nrc_lex_word_translation[context]=0,"",tbl_nrc_lex_word_translation[context]),"",0)</f>
        <v/>
      </c>
      <c r="F9299">
        <v>0</v>
      </c>
      <c r="G9299" t="str">
        <f t="shared" si="145"/>
        <v/>
      </c>
    </row>
    <row r="9300" spans="1:7" hidden="1" x14ac:dyDescent="0.3">
      <c r="A9300" t="s">
        <v>4475</v>
      </c>
      <c r="B9300" t="s">
        <v>835</v>
      </c>
      <c r="C9300" t="str">
        <f>_xlfn.XLOOKUP(A9300,tbl_nrc_lex_word_translation[word_eng],tbl_nrc_lex_word_translation[word_ptbr],"",0)</f>
        <v>falso</v>
      </c>
      <c r="D9300" t="str">
        <f>_xlfn.XLOOKUP(B9300,tbl_nrc_lex_sentiment_translation[sentiment_eng],tbl_nrc_lex_sentiment_translation[sentiment_ptbr],"",0)</f>
        <v>nojo</v>
      </c>
      <c r="E9300" t="str" cm="1">
        <f t="array" ref="E9300">_xlfn.XLOOKUP(A9300,tbl_nrc_lex_word_translation[word_eng],IF(tbl_nrc_lex_word_translation[context]=0,"",tbl_nrc_lex_word_translation[context]),"",0)</f>
        <v/>
      </c>
      <c r="F9300">
        <v>0</v>
      </c>
      <c r="G9300" t="str">
        <f t="shared" si="145"/>
        <v/>
      </c>
    </row>
    <row r="9301" spans="1:7" hidden="1" x14ac:dyDescent="0.3">
      <c r="A9301" t="s">
        <v>4475</v>
      </c>
      <c r="B9301" t="s">
        <v>830</v>
      </c>
      <c r="C9301" t="str">
        <f>_xlfn.XLOOKUP(A9301,tbl_nrc_lex_word_translation[word_eng],tbl_nrc_lex_word_translation[word_ptbr],"",0)</f>
        <v>falso</v>
      </c>
      <c r="D9301" t="str">
        <f>_xlfn.XLOOKUP(B9301,tbl_nrc_lex_sentiment_translation[sentiment_eng],tbl_nrc_lex_sentiment_translation[sentiment_ptbr],"",0)</f>
        <v>raiva</v>
      </c>
      <c r="E9301" t="str" cm="1">
        <f t="array" ref="E9301">_xlfn.XLOOKUP(A9301,tbl_nrc_lex_word_translation[word_eng],IF(tbl_nrc_lex_word_translation[context]=0,"",tbl_nrc_lex_word_translation[context]),"",0)</f>
        <v/>
      </c>
      <c r="F9301">
        <v>0</v>
      </c>
      <c r="G9301" t="str">
        <f t="shared" si="145"/>
        <v/>
      </c>
    </row>
    <row r="9302" spans="1:7" hidden="1" x14ac:dyDescent="0.3">
      <c r="A9302" t="s">
        <v>4476</v>
      </c>
      <c r="B9302" t="s">
        <v>828</v>
      </c>
      <c r="C9302" t="str">
        <f>_xlfn.XLOOKUP(A9302,tbl_nrc_lex_word_translation[word_eng],tbl_nrc_lex_word_translation[word_ptbr],"",0)</f>
        <v>médico</v>
      </c>
      <c r="D9302" t="str">
        <f>_xlfn.XLOOKUP(B9302,tbl_nrc_lex_sentiment_translation[sentiment_eng],tbl_nrc_lex_sentiment_translation[sentiment_ptbr],"",0)</f>
        <v>confiança</v>
      </c>
      <c r="E9302" t="str" cm="1">
        <f t="array" ref="E9302">_xlfn.XLOOKUP(A9302,tbl_nrc_lex_word_translation[word_eng],IF(tbl_nrc_lex_word_translation[context]=0,"",tbl_nrc_lex_word_translation[context]),"",0)</f>
        <v/>
      </c>
      <c r="F9302">
        <v>0</v>
      </c>
      <c r="G9302" t="str">
        <f t="shared" si="145"/>
        <v/>
      </c>
    </row>
    <row r="9303" spans="1:7" hidden="1" x14ac:dyDescent="0.3">
      <c r="A9303" t="s">
        <v>4476</v>
      </c>
      <c r="B9303" t="s">
        <v>2</v>
      </c>
      <c r="C9303" t="str">
        <f>_xlfn.XLOOKUP(A9303,tbl_nrc_lex_word_translation[word_eng],tbl_nrc_lex_word_translation[word_ptbr],"",0)</f>
        <v>médico</v>
      </c>
      <c r="D9303" t="str">
        <f>_xlfn.XLOOKUP(B9303,tbl_nrc_lex_sentiment_translation[sentiment_eng],tbl_nrc_lex_sentiment_translation[sentiment_ptbr],"",0)</f>
        <v>positivo</v>
      </c>
      <c r="E9303" t="str" cm="1">
        <f t="array" ref="E9303">_xlfn.XLOOKUP(A9303,tbl_nrc_lex_word_translation[word_eng],IF(tbl_nrc_lex_word_translation[context]=0,"",tbl_nrc_lex_word_translation[context]),"",0)</f>
        <v/>
      </c>
      <c r="F9303">
        <v>0</v>
      </c>
      <c r="G9303" t="str">
        <f t="shared" si="145"/>
        <v/>
      </c>
    </row>
    <row r="9304" spans="1:7" hidden="1" x14ac:dyDescent="0.3">
      <c r="A9304" t="s">
        <v>4477</v>
      </c>
      <c r="B9304" t="s">
        <v>828</v>
      </c>
      <c r="C9304" t="str">
        <f>_xlfn.XLOOKUP(A9304,tbl_nrc_lex_word_translation[word_eng],tbl_nrc_lex_word_translation[word_ptbr],"",0)</f>
        <v>físico</v>
      </c>
      <c r="D9304" t="str">
        <f>_xlfn.XLOOKUP(B9304,tbl_nrc_lex_sentiment_translation[sentiment_eng],tbl_nrc_lex_sentiment_translation[sentiment_ptbr],"",0)</f>
        <v>confiança</v>
      </c>
      <c r="E9304" t="str" cm="1">
        <f t="array" ref="E9304">_xlfn.XLOOKUP(A9304,tbl_nrc_lex_word_translation[word_eng],IF(tbl_nrc_lex_word_translation[context]=0,"",tbl_nrc_lex_word_translation[context]),"",0)</f>
        <v/>
      </c>
      <c r="F9304">
        <v>0</v>
      </c>
      <c r="G9304" t="str">
        <f t="shared" si="145"/>
        <v/>
      </c>
    </row>
    <row r="9305" spans="1:7" hidden="1" x14ac:dyDescent="0.3">
      <c r="A9305" t="s">
        <v>4478</v>
      </c>
      <c r="B9305" t="s">
        <v>2</v>
      </c>
      <c r="C9305" t="str">
        <f>_xlfn.XLOOKUP(A9305,tbl_nrc_lex_word_translation[word_eng],tbl_nrc_lex_word_translation[word_ptbr],"",0)</f>
        <v>física</v>
      </c>
      <c r="D9305" t="str">
        <f>_xlfn.XLOOKUP(B9305,tbl_nrc_lex_sentiment_translation[sentiment_eng],tbl_nrc_lex_sentiment_translation[sentiment_ptbr],"",0)</f>
        <v>positivo</v>
      </c>
      <c r="E9305" t="str" cm="1">
        <f t="array" ref="E9305">_xlfn.XLOOKUP(A9305,tbl_nrc_lex_word_translation[word_eng],IF(tbl_nrc_lex_word_translation[context]=0,"",tbl_nrc_lex_word_translation[context]),"",0)</f>
        <v/>
      </c>
      <c r="F9305">
        <v>0</v>
      </c>
      <c r="G9305" t="str">
        <f t="shared" si="145"/>
        <v/>
      </c>
    </row>
    <row r="9306" spans="1:7" hidden="1" x14ac:dyDescent="0.3">
      <c r="A9306" t="s">
        <v>4479</v>
      </c>
      <c r="B9306" t="s">
        <v>2</v>
      </c>
      <c r="C9306" t="str">
        <f>_xlfn.XLOOKUP(A9306,tbl_nrc_lex_word_translation[word_eng],tbl_nrc_lex_word_translation[word_ptbr],"",0)</f>
        <v>fisiologia</v>
      </c>
      <c r="D9306" t="str">
        <f>_xlfn.XLOOKUP(B9306,tbl_nrc_lex_sentiment_translation[sentiment_eng],tbl_nrc_lex_sentiment_translation[sentiment_ptbr],"",0)</f>
        <v>positivo</v>
      </c>
      <c r="E9306" t="str" cm="1">
        <f t="array" ref="E9306">_xlfn.XLOOKUP(A9306,tbl_nrc_lex_word_translation[word_eng],IF(tbl_nrc_lex_word_translation[context]=0,"",tbl_nrc_lex_word_translation[context]),"",0)</f>
        <v/>
      </c>
      <c r="F9306">
        <v>0</v>
      </c>
      <c r="G9306" t="str">
        <f t="shared" si="145"/>
        <v/>
      </c>
    </row>
    <row r="9307" spans="1:7" hidden="1" x14ac:dyDescent="0.3">
      <c r="A9307" t="s">
        <v>4480</v>
      </c>
      <c r="B9307" t="s">
        <v>2</v>
      </c>
      <c r="C9307" t="str">
        <f>_xlfn.XLOOKUP(A9307,tbl_nrc_lex_word_translation[word_eng],tbl_nrc_lex_word_translation[word_ptbr],"",0)</f>
        <v>físico</v>
      </c>
      <c r="D9307" t="str">
        <f>_xlfn.XLOOKUP(B9307,tbl_nrc_lex_sentiment_translation[sentiment_eng],tbl_nrc_lex_sentiment_translation[sentiment_ptbr],"",0)</f>
        <v>positivo</v>
      </c>
      <c r="E9307" t="str" cm="1">
        <f t="array" ref="E9307">_xlfn.XLOOKUP(A9307,tbl_nrc_lex_word_translation[word_eng],IF(tbl_nrc_lex_word_translation[context]=0,"",tbl_nrc_lex_word_translation[context]),"",0)</f>
        <v/>
      </c>
      <c r="F9307">
        <v>0</v>
      </c>
      <c r="G9307" t="str">
        <f t="shared" si="145"/>
        <v/>
      </c>
    </row>
    <row r="9308" spans="1:7" hidden="1" x14ac:dyDescent="0.3">
      <c r="A9308" t="s">
        <v>4481</v>
      </c>
      <c r="B9308" t="s">
        <v>2</v>
      </c>
      <c r="C9308" t="str">
        <f>_xlfn.XLOOKUP(A9308,tbl_nrc_lex_word_translation[word_eng],tbl_nrc_lex_word_translation[word_ptbr],"",0)</f>
        <v>colher</v>
      </c>
      <c r="D9308" t="str">
        <f>_xlfn.XLOOKUP(B9308,tbl_nrc_lex_sentiment_translation[sentiment_eng],tbl_nrc_lex_sentiment_translation[sentiment_ptbr],"",0)</f>
        <v>positivo</v>
      </c>
      <c r="E9308" t="str" cm="1">
        <f t="array" ref="E9308">_xlfn.XLOOKUP(A9308,tbl_nrc_lex_word_translation[word_eng],IF(tbl_nrc_lex_word_translation[context]=0,"",tbl_nrc_lex_word_translation[context]),"",0)</f>
        <v/>
      </c>
      <c r="F9308">
        <v>0</v>
      </c>
      <c r="G9308" t="str">
        <f t="shared" si="145"/>
        <v/>
      </c>
    </row>
    <row r="9309" spans="1:7" hidden="1" x14ac:dyDescent="0.3">
      <c r="A9309" t="s">
        <v>676</v>
      </c>
      <c r="B9309" t="s">
        <v>406</v>
      </c>
      <c r="C9309" t="str">
        <f>_xlfn.XLOOKUP(A9309,tbl_nrc_lex_word_translation[word_eng],tbl_nrc_lex_word_translation[word_ptbr],"",0)</f>
        <v>piquete</v>
      </c>
      <c r="D9309" t="str">
        <f>_xlfn.XLOOKUP(B9309,tbl_nrc_lex_sentiment_translation[sentiment_eng],tbl_nrc_lex_sentiment_translation[sentiment_ptbr],"",0)</f>
        <v>medo</v>
      </c>
      <c r="E9309" t="str" cm="1">
        <f t="array" ref="E9309">_xlfn.XLOOKUP(A9309,tbl_nrc_lex_word_translation[word_eng],IF(tbl_nrc_lex_word_translation[context]=0,"",tbl_nrc_lex_word_translation[context]),"",0)</f>
        <v/>
      </c>
      <c r="F9309">
        <v>0</v>
      </c>
      <c r="G9309" t="str">
        <f t="shared" si="145"/>
        <v/>
      </c>
    </row>
    <row r="9310" spans="1:7" hidden="1" x14ac:dyDescent="0.3">
      <c r="A9310" t="s">
        <v>676</v>
      </c>
      <c r="B9310" t="s">
        <v>4</v>
      </c>
      <c r="C9310" t="str">
        <f>_xlfn.XLOOKUP(A9310,tbl_nrc_lex_word_translation[word_eng],tbl_nrc_lex_word_translation[word_ptbr],"",0)</f>
        <v>piquete</v>
      </c>
      <c r="D9310" t="str">
        <f>_xlfn.XLOOKUP(B9310,tbl_nrc_lex_sentiment_translation[sentiment_eng],tbl_nrc_lex_sentiment_translation[sentiment_ptbr],"",0)</f>
        <v>negativo</v>
      </c>
      <c r="E9310" t="str" cm="1">
        <f t="array" ref="E9310">_xlfn.XLOOKUP(A9310,tbl_nrc_lex_word_translation[word_eng],IF(tbl_nrc_lex_word_translation[context]=0,"",tbl_nrc_lex_word_translation[context]),"",0)</f>
        <v/>
      </c>
      <c r="F9310">
        <v>0</v>
      </c>
      <c r="G9310" t="str">
        <f t="shared" si="145"/>
        <v/>
      </c>
    </row>
    <row r="9311" spans="1:7" hidden="1" x14ac:dyDescent="0.3">
      <c r="A9311" t="s">
        <v>676</v>
      </c>
      <c r="B9311" t="s">
        <v>830</v>
      </c>
      <c r="C9311" t="str">
        <f>_xlfn.XLOOKUP(A9311,tbl_nrc_lex_word_translation[word_eng],tbl_nrc_lex_word_translation[word_ptbr],"",0)</f>
        <v>piquete</v>
      </c>
      <c r="D9311" t="str">
        <f>_xlfn.XLOOKUP(B9311,tbl_nrc_lex_sentiment_translation[sentiment_eng],tbl_nrc_lex_sentiment_translation[sentiment_ptbr],"",0)</f>
        <v>raiva</v>
      </c>
      <c r="E9311" t="str" cm="1">
        <f t="array" ref="E9311">_xlfn.XLOOKUP(A9311,tbl_nrc_lex_word_translation[word_eng],IF(tbl_nrc_lex_word_translation[context]=0,"",tbl_nrc_lex_word_translation[context]),"",0)</f>
        <v/>
      </c>
      <c r="F9311">
        <v>0</v>
      </c>
      <c r="G9311" t="str">
        <f t="shared" si="145"/>
        <v/>
      </c>
    </row>
    <row r="9312" spans="1:7" hidden="1" x14ac:dyDescent="0.3">
      <c r="A9312" t="s">
        <v>676</v>
      </c>
      <c r="B9312" t="s">
        <v>60</v>
      </c>
      <c r="C9312" t="str">
        <f>_xlfn.XLOOKUP(A9312,tbl_nrc_lex_word_translation[word_eng],tbl_nrc_lex_word_translation[word_ptbr],"",0)</f>
        <v>piquete</v>
      </c>
      <c r="D9312" t="str">
        <f>_xlfn.XLOOKUP(B9312,tbl_nrc_lex_sentiment_translation[sentiment_eng],tbl_nrc_lex_sentiment_translation[sentiment_ptbr],"",0)</f>
        <v>antecipação</v>
      </c>
      <c r="E9312" t="str" cm="1">
        <f t="array" ref="E9312">_xlfn.XLOOKUP(A9312,tbl_nrc_lex_word_translation[word_eng],IF(tbl_nrc_lex_word_translation[context]=0,"",tbl_nrc_lex_word_translation[context]),"",0)</f>
        <v/>
      </c>
      <c r="F9312">
        <v>0</v>
      </c>
      <c r="G9312" t="str">
        <f t="shared" si="145"/>
        <v/>
      </c>
    </row>
    <row r="9313" spans="1:7" hidden="1" x14ac:dyDescent="0.3">
      <c r="A9313" t="s">
        <v>677</v>
      </c>
      <c r="B9313" t="s">
        <v>4</v>
      </c>
      <c r="C9313" t="str">
        <f>_xlfn.XLOOKUP(A9313,tbl_nrc_lex_word_translation[word_eng],tbl_nrc_lex_word_translation[word_ptbr],"",0)</f>
        <v>piquetes</v>
      </c>
      <c r="D9313" t="str">
        <f>_xlfn.XLOOKUP(B9313,tbl_nrc_lex_sentiment_translation[sentiment_eng],tbl_nrc_lex_sentiment_translation[sentiment_ptbr],"",0)</f>
        <v>negativo</v>
      </c>
      <c r="E9313" t="str" cm="1">
        <f t="array" ref="E9313">_xlfn.XLOOKUP(A9313,tbl_nrc_lex_word_translation[word_eng],IF(tbl_nrc_lex_word_translation[context]=0,"",tbl_nrc_lex_word_translation[context]),"",0)</f>
        <v/>
      </c>
      <c r="F9313">
        <v>0</v>
      </c>
      <c r="G9313" t="str">
        <f t="shared" si="145"/>
        <v/>
      </c>
    </row>
    <row r="9314" spans="1:7" hidden="1" x14ac:dyDescent="0.3">
      <c r="A9314" t="s">
        <v>677</v>
      </c>
      <c r="B9314" t="s">
        <v>830</v>
      </c>
      <c r="C9314" t="str">
        <f>_xlfn.XLOOKUP(A9314,tbl_nrc_lex_word_translation[word_eng],tbl_nrc_lex_word_translation[word_ptbr],"",0)</f>
        <v>piquetes</v>
      </c>
      <c r="D9314" t="str">
        <f>_xlfn.XLOOKUP(B9314,tbl_nrc_lex_sentiment_translation[sentiment_eng],tbl_nrc_lex_sentiment_translation[sentiment_ptbr],"",0)</f>
        <v>raiva</v>
      </c>
      <c r="E9314" t="str" cm="1">
        <f t="array" ref="E9314">_xlfn.XLOOKUP(A9314,tbl_nrc_lex_word_translation[word_eng],IF(tbl_nrc_lex_word_translation[context]=0,"",tbl_nrc_lex_word_translation[context]),"",0)</f>
        <v/>
      </c>
      <c r="F9314">
        <v>0</v>
      </c>
      <c r="G9314" t="str">
        <f t="shared" si="145"/>
        <v/>
      </c>
    </row>
    <row r="9315" spans="1:7" hidden="1" x14ac:dyDescent="0.3">
      <c r="A9315" t="s">
        <v>4482</v>
      </c>
      <c r="B9315" t="s">
        <v>4</v>
      </c>
      <c r="C9315" t="str">
        <f>_xlfn.XLOOKUP(A9315,tbl_nrc_lex_word_translation[word_eng],tbl_nrc_lex_word_translation[word_ptbr],"",0)</f>
        <v>picles</v>
      </c>
      <c r="D9315" t="str">
        <f>_xlfn.XLOOKUP(B9315,tbl_nrc_lex_sentiment_translation[sentiment_eng],tbl_nrc_lex_sentiment_translation[sentiment_ptbr],"",0)</f>
        <v>negativo</v>
      </c>
      <c r="E9315" t="str" cm="1">
        <f t="array" ref="E9315">_xlfn.XLOOKUP(A9315,tbl_nrc_lex_word_translation[word_eng],IF(tbl_nrc_lex_word_translation[context]=0,"",tbl_nrc_lex_word_translation[context]),"",0)</f>
        <v/>
      </c>
      <c r="F9315">
        <v>0</v>
      </c>
      <c r="G9315" t="str">
        <f t="shared" si="145"/>
        <v/>
      </c>
    </row>
    <row r="9316" spans="1:7" hidden="1" x14ac:dyDescent="0.3">
      <c r="A9316" t="s">
        <v>4483</v>
      </c>
      <c r="B9316" t="s">
        <v>831</v>
      </c>
      <c r="C9316" t="str">
        <f>_xlfn.XLOOKUP(A9316,tbl_nrc_lex_word_translation[word_eng],tbl_nrc_lex_word_translation[word_ptbr],"",0)</f>
        <v>piquenique</v>
      </c>
      <c r="D9316" t="str">
        <f>_xlfn.XLOOKUP(B9316,tbl_nrc_lex_sentiment_translation[sentiment_eng],tbl_nrc_lex_sentiment_translation[sentiment_ptbr],"",0)</f>
        <v>surpresa</v>
      </c>
      <c r="E9316" t="str" cm="1">
        <f t="array" ref="E9316">_xlfn.XLOOKUP(A9316,tbl_nrc_lex_word_translation[word_eng],IF(tbl_nrc_lex_word_translation[context]=0,"",tbl_nrc_lex_word_translation[context]),"",0)</f>
        <v/>
      </c>
      <c r="F9316">
        <v>0</v>
      </c>
      <c r="G9316" t="str">
        <f t="shared" si="145"/>
        <v/>
      </c>
    </row>
    <row r="9317" spans="1:7" hidden="1" x14ac:dyDescent="0.3">
      <c r="A9317" t="s">
        <v>4483</v>
      </c>
      <c r="B9317" t="s">
        <v>828</v>
      </c>
      <c r="C9317" t="str">
        <f>_xlfn.XLOOKUP(A9317,tbl_nrc_lex_word_translation[word_eng],tbl_nrc_lex_word_translation[word_ptbr],"",0)</f>
        <v>piquenique</v>
      </c>
      <c r="D9317" t="str">
        <f>_xlfn.XLOOKUP(B9317,tbl_nrc_lex_sentiment_translation[sentiment_eng],tbl_nrc_lex_sentiment_translation[sentiment_ptbr],"",0)</f>
        <v>confiança</v>
      </c>
      <c r="E9317" t="str" cm="1">
        <f t="array" ref="E9317">_xlfn.XLOOKUP(A9317,tbl_nrc_lex_word_translation[word_eng],IF(tbl_nrc_lex_word_translation[context]=0,"",tbl_nrc_lex_word_translation[context]),"",0)</f>
        <v/>
      </c>
      <c r="F9317">
        <v>0</v>
      </c>
      <c r="G9317" t="str">
        <f t="shared" si="145"/>
        <v/>
      </c>
    </row>
    <row r="9318" spans="1:7" hidden="1" x14ac:dyDescent="0.3">
      <c r="A9318" t="s">
        <v>4483</v>
      </c>
      <c r="B9318" t="s">
        <v>2</v>
      </c>
      <c r="C9318" t="str">
        <f>_xlfn.XLOOKUP(A9318,tbl_nrc_lex_word_translation[word_eng],tbl_nrc_lex_word_translation[word_ptbr],"",0)</f>
        <v>piquenique</v>
      </c>
      <c r="D9318" t="str">
        <f>_xlfn.XLOOKUP(B9318,tbl_nrc_lex_sentiment_translation[sentiment_eng],tbl_nrc_lex_sentiment_translation[sentiment_ptbr],"",0)</f>
        <v>positivo</v>
      </c>
      <c r="E9318" t="str" cm="1">
        <f t="array" ref="E9318">_xlfn.XLOOKUP(A9318,tbl_nrc_lex_word_translation[word_eng],IF(tbl_nrc_lex_word_translation[context]=0,"",tbl_nrc_lex_word_translation[context]),"",0)</f>
        <v/>
      </c>
      <c r="F9318">
        <v>0</v>
      </c>
      <c r="G9318" t="str">
        <f t="shared" si="145"/>
        <v/>
      </c>
    </row>
    <row r="9319" spans="1:7" hidden="1" x14ac:dyDescent="0.3">
      <c r="A9319" t="s">
        <v>4483</v>
      </c>
      <c r="B9319" t="s">
        <v>60</v>
      </c>
      <c r="C9319" t="str">
        <f>_xlfn.XLOOKUP(A9319,tbl_nrc_lex_word_translation[word_eng],tbl_nrc_lex_word_translation[word_ptbr],"",0)</f>
        <v>piquenique</v>
      </c>
      <c r="D9319" t="str">
        <f>_xlfn.XLOOKUP(B9319,tbl_nrc_lex_sentiment_translation[sentiment_eng],tbl_nrc_lex_sentiment_translation[sentiment_ptbr],"",0)</f>
        <v>antecipação</v>
      </c>
      <c r="E9319" t="str" cm="1">
        <f t="array" ref="E9319">_xlfn.XLOOKUP(A9319,tbl_nrc_lex_word_translation[word_eng],IF(tbl_nrc_lex_word_translation[context]=0,"",tbl_nrc_lex_word_translation[context]),"",0)</f>
        <v/>
      </c>
      <c r="F9319">
        <v>0</v>
      </c>
      <c r="G9319" t="str">
        <f t="shared" si="145"/>
        <v/>
      </c>
    </row>
    <row r="9320" spans="1:7" hidden="1" x14ac:dyDescent="0.3">
      <c r="A9320" t="s">
        <v>4483</v>
      </c>
      <c r="B9320" t="s">
        <v>852</v>
      </c>
      <c r="C9320" t="str">
        <f>_xlfn.XLOOKUP(A9320,tbl_nrc_lex_word_translation[word_eng],tbl_nrc_lex_word_translation[word_ptbr],"",0)</f>
        <v>piquenique</v>
      </c>
      <c r="D9320" t="str">
        <f>_xlfn.XLOOKUP(B9320,tbl_nrc_lex_sentiment_translation[sentiment_eng],tbl_nrc_lex_sentiment_translation[sentiment_ptbr],"",0)</f>
        <v>alegria</v>
      </c>
      <c r="E9320" t="str" cm="1">
        <f t="array" ref="E9320">_xlfn.XLOOKUP(A9320,tbl_nrc_lex_word_translation[word_eng],IF(tbl_nrc_lex_word_translation[context]=0,"",tbl_nrc_lex_word_translation[context]),"",0)</f>
        <v/>
      </c>
      <c r="F9320">
        <v>0</v>
      </c>
      <c r="G9320" t="str">
        <f t="shared" si="145"/>
        <v/>
      </c>
    </row>
    <row r="9321" spans="1:7" hidden="1" x14ac:dyDescent="0.3">
      <c r="A9321" t="s">
        <v>4484</v>
      </c>
      <c r="B9321" t="s">
        <v>2</v>
      </c>
      <c r="C9321" t="str">
        <f>_xlfn.XLOOKUP(A9321,tbl_nrc_lex_word_translation[word_eng],tbl_nrc_lex_word_translation[word_ptbr],"",0)</f>
        <v>pitoresco</v>
      </c>
      <c r="D9321" t="str">
        <f>_xlfn.XLOOKUP(B9321,tbl_nrc_lex_sentiment_translation[sentiment_eng],tbl_nrc_lex_sentiment_translation[sentiment_ptbr],"",0)</f>
        <v>positivo</v>
      </c>
      <c r="E9321" t="str" cm="1">
        <f t="array" ref="E9321">_xlfn.XLOOKUP(A9321,tbl_nrc_lex_word_translation[word_eng],IF(tbl_nrc_lex_word_translation[context]=0,"",tbl_nrc_lex_word_translation[context]),"",0)</f>
        <v/>
      </c>
      <c r="F9321">
        <v>0</v>
      </c>
      <c r="G9321" t="str">
        <f t="shared" si="145"/>
        <v/>
      </c>
    </row>
    <row r="9322" spans="1:7" hidden="1" x14ac:dyDescent="0.3">
      <c r="A9322" t="s">
        <v>4484</v>
      </c>
      <c r="B9322" t="s">
        <v>852</v>
      </c>
      <c r="C9322" t="str">
        <f>_xlfn.XLOOKUP(A9322,tbl_nrc_lex_word_translation[word_eng],tbl_nrc_lex_word_translation[word_ptbr],"",0)</f>
        <v>pitoresco</v>
      </c>
      <c r="D9322" t="str">
        <f>_xlfn.XLOOKUP(B9322,tbl_nrc_lex_sentiment_translation[sentiment_eng],tbl_nrc_lex_sentiment_translation[sentiment_ptbr],"",0)</f>
        <v>alegria</v>
      </c>
      <c r="E9322" t="str" cm="1">
        <f t="array" ref="E9322">_xlfn.XLOOKUP(A9322,tbl_nrc_lex_word_translation[word_eng],IF(tbl_nrc_lex_word_translation[context]=0,"",tbl_nrc_lex_word_translation[context]),"",0)</f>
        <v/>
      </c>
      <c r="F9322">
        <v>0</v>
      </c>
      <c r="G9322" t="str">
        <f t="shared" si="145"/>
        <v/>
      </c>
    </row>
    <row r="9323" spans="1:7" hidden="1" x14ac:dyDescent="0.3">
      <c r="A9323" t="s">
        <v>4485</v>
      </c>
      <c r="B9323" t="s">
        <v>2</v>
      </c>
      <c r="C9323" t="str">
        <f>_xlfn.XLOOKUP(A9323,tbl_nrc_lex_word_translation[word_eng],tbl_nrc_lex_word_translation[word_ptbr],"",0)</f>
        <v>piedade</v>
      </c>
      <c r="D9323" t="str">
        <f>_xlfn.XLOOKUP(B9323,tbl_nrc_lex_sentiment_translation[sentiment_eng],tbl_nrc_lex_sentiment_translation[sentiment_ptbr],"",0)</f>
        <v>positivo</v>
      </c>
      <c r="E9323" t="str" cm="1">
        <f t="array" ref="E9323">_xlfn.XLOOKUP(A9323,tbl_nrc_lex_word_translation[word_eng],IF(tbl_nrc_lex_word_translation[context]=0,"",tbl_nrc_lex_word_translation[context]),"",0)</f>
        <v/>
      </c>
      <c r="F9323">
        <v>0</v>
      </c>
      <c r="G9323" t="str">
        <f t="shared" si="145"/>
        <v/>
      </c>
    </row>
    <row r="9324" spans="1:7" hidden="1" x14ac:dyDescent="0.3">
      <c r="A9324" t="s">
        <v>4486</v>
      </c>
      <c r="B9324" t="s">
        <v>4</v>
      </c>
      <c r="C9324" t="str">
        <f>_xlfn.XLOOKUP(A9324,tbl_nrc_lex_word_translation[word_eng],tbl_nrc_lex_word_translation[word_ptbr],"",0)</f>
        <v>porco</v>
      </c>
      <c r="D9324" t="str">
        <f>_xlfn.XLOOKUP(B9324,tbl_nrc_lex_sentiment_translation[sentiment_eng],tbl_nrc_lex_sentiment_translation[sentiment_ptbr],"",0)</f>
        <v>negativo</v>
      </c>
      <c r="E9324" t="str" cm="1">
        <f t="array" ref="E9324">_xlfn.XLOOKUP(A9324,tbl_nrc_lex_word_translation[word_eng],IF(tbl_nrc_lex_word_translation[context]=0,"",tbl_nrc_lex_word_translation[context]),"",0)</f>
        <v/>
      </c>
      <c r="F9324">
        <v>0</v>
      </c>
      <c r="G9324" t="str">
        <f t="shared" si="145"/>
        <v/>
      </c>
    </row>
    <row r="9325" spans="1:7" hidden="1" x14ac:dyDescent="0.3">
      <c r="A9325" t="s">
        <v>4486</v>
      </c>
      <c r="B9325" t="s">
        <v>835</v>
      </c>
      <c r="C9325" t="str">
        <f>_xlfn.XLOOKUP(A9325,tbl_nrc_lex_word_translation[word_eng],tbl_nrc_lex_word_translation[word_ptbr],"",0)</f>
        <v>porco</v>
      </c>
      <c r="D9325" t="str">
        <f>_xlfn.XLOOKUP(B9325,tbl_nrc_lex_sentiment_translation[sentiment_eng],tbl_nrc_lex_sentiment_translation[sentiment_ptbr],"",0)</f>
        <v>nojo</v>
      </c>
      <c r="E9325" t="str" cm="1">
        <f t="array" ref="E9325">_xlfn.XLOOKUP(A9325,tbl_nrc_lex_word_translation[word_eng],IF(tbl_nrc_lex_word_translation[context]=0,"",tbl_nrc_lex_word_translation[context]),"",0)</f>
        <v/>
      </c>
      <c r="F9325">
        <v>0</v>
      </c>
      <c r="G9325" t="str">
        <f t="shared" si="145"/>
        <v/>
      </c>
    </row>
    <row r="9326" spans="1:7" hidden="1" x14ac:dyDescent="0.3">
      <c r="A9326" t="s">
        <v>4487</v>
      </c>
      <c r="B9326" t="s">
        <v>4</v>
      </c>
      <c r="C9326" t="str">
        <f>_xlfn.XLOOKUP(A9326,tbl_nrc_lex_word_translation[word_eng],tbl_nrc_lex_word_translation[word_ptbr],"",0)</f>
        <v>pombo</v>
      </c>
      <c r="D9326" t="str">
        <f>_xlfn.XLOOKUP(B9326,tbl_nrc_lex_sentiment_translation[sentiment_eng],tbl_nrc_lex_sentiment_translation[sentiment_ptbr],"",0)</f>
        <v>negativo</v>
      </c>
      <c r="E9326" t="str" cm="1">
        <f t="array" ref="E9326">_xlfn.XLOOKUP(A9326,tbl_nrc_lex_word_translation[word_eng],IF(tbl_nrc_lex_word_translation[context]=0,"",tbl_nrc_lex_word_translation[context]),"",0)</f>
        <v/>
      </c>
      <c r="F9326">
        <v>0</v>
      </c>
      <c r="G9326" t="str">
        <f t="shared" si="145"/>
        <v/>
      </c>
    </row>
    <row r="9327" spans="1:7" hidden="1" x14ac:dyDescent="0.3">
      <c r="A9327" t="s">
        <v>4488</v>
      </c>
      <c r="B9327" t="s">
        <v>4</v>
      </c>
      <c r="C9327" t="str">
        <f>_xlfn.XLOOKUP(A9327,tbl_nrc_lex_word_translation[word_eng],tbl_nrc_lex_word_translation[word_ptbr],"",0)</f>
        <v>pilhas</v>
      </c>
      <c r="D9327" t="str">
        <f>_xlfn.XLOOKUP(B9327,tbl_nrc_lex_sentiment_translation[sentiment_eng],tbl_nrc_lex_sentiment_translation[sentiment_ptbr],"",0)</f>
        <v>negativo</v>
      </c>
      <c r="E9327" t="str" cm="1">
        <f t="array" ref="E9327">_xlfn.XLOOKUP(A9327,tbl_nrc_lex_word_translation[word_eng],IF(tbl_nrc_lex_word_translation[context]=0,"",tbl_nrc_lex_word_translation[context]),"",0)</f>
        <v/>
      </c>
      <c r="F9327">
        <v>0</v>
      </c>
      <c r="G9327" t="str">
        <f t="shared" si="145"/>
        <v/>
      </c>
    </row>
    <row r="9328" spans="1:7" hidden="1" x14ac:dyDescent="0.3">
      <c r="A9328" t="s">
        <v>4488</v>
      </c>
      <c r="B9328" t="s">
        <v>835</v>
      </c>
      <c r="C9328" t="str">
        <f>_xlfn.XLOOKUP(A9328,tbl_nrc_lex_word_translation[word_eng],tbl_nrc_lex_word_translation[word_ptbr],"",0)</f>
        <v>pilhas</v>
      </c>
      <c r="D9328" t="str">
        <f>_xlfn.XLOOKUP(B9328,tbl_nrc_lex_sentiment_translation[sentiment_eng],tbl_nrc_lex_sentiment_translation[sentiment_ptbr],"",0)</f>
        <v>nojo</v>
      </c>
      <c r="E9328" t="str" cm="1">
        <f t="array" ref="E9328">_xlfn.XLOOKUP(A9328,tbl_nrc_lex_word_translation[word_eng],IF(tbl_nrc_lex_word_translation[context]=0,"",tbl_nrc_lex_word_translation[context]),"",0)</f>
        <v/>
      </c>
      <c r="F9328">
        <v>0</v>
      </c>
      <c r="G9328" t="str">
        <f t="shared" si="145"/>
        <v/>
      </c>
    </row>
    <row r="9329" spans="1:7" hidden="1" x14ac:dyDescent="0.3">
      <c r="A9329" t="s">
        <v>4489</v>
      </c>
      <c r="B9329" t="s">
        <v>828</v>
      </c>
      <c r="C9329" t="str">
        <f>_xlfn.XLOOKUP(A9329,tbl_nrc_lex_word_translation[word_eng],tbl_nrc_lex_word_translation[word_ptbr],"",0)</f>
        <v>pílula</v>
      </c>
      <c r="D9329" t="str">
        <f>_xlfn.XLOOKUP(B9329,tbl_nrc_lex_sentiment_translation[sentiment_eng],tbl_nrc_lex_sentiment_translation[sentiment_ptbr],"",0)</f>
        <v>confiança</v>
      </c>
      <c r="E9329" t="str" cm="1">
        <f t="array" ref="E9329">_xlfn.XLOOKUP(A9329,tbl_nrc_lex_word_translation[word_eng],IF(tbl_nrc_lex_word_translation[context]=0,"",tbl_nrc_lex_word_translation[context]),"",0)</f>
        <v/>
      </c>
      <c r="F9329">
        <v>0</v>
      </c>
      <c r="G9329" t="str">
        <f t="shared" si="145"/>
        <v/>
      </c>
    </row>
    <row r="9330" spans="1:7" hidden="1" x14ac:dyDescent="0.3">
      <c r="A9330" t="s">
        <v>4489</v>
      </c>
      <c r="B9330" t="s">
        <v>2</v>
      </c>
      <c r="C9330" t="str">
        <f>_xlfn.XLOOKUP(A9330,tbl_nrc_lex_word_translation[word_eng],tbl_nrc_lex_word_translation[word_ptbr],"",0)</f>
        <v>pílula</v>
      </c>
      <c r="D9330" t="str">
        <f>_xlfn.XLOOKUP(B9330,tbl_nrc_lex_sentiment_translation[sentiment_eng],tbl_nrc_lex_sentiment_translation[sentiment_ptbr],"",0)</f>
        <v>positivo</v>
      </c>
      <c r="E9330" t="str" cm="1">
        <f t="array" ref="E9330">_xlfn.XLOOKUP(A9330,tbl_nrc_lex_word_translation[word_eng],IF(tbl_nrc_lex_word_translation[context]=0,"",tbl_nrc_lex_word_translation[context]),"",0)</f>
        <v/>
      </c>
      <c r="F9330">
        <v>0</v>
      </c>
      <c r="G9330" t="str">
        <f t="shared" si="145"/>
        <v/>
      </c>
    </row>
    <row r="9331" spans="1:7" hidden="1" x14ac:dyDescent="0.3">
      <c r="A9331" t="s">
        <v>4490</v>
      </c>
      <c r="B9331" t="s">
        <v>406</v>
      </c>
      <c r="C9331" t="str">
        <f>_xlfn.XLOOKUP(A9331,tbl_nrc_lex_word_translation[word_eng],tbl_nrc_lex_word_translation[word_ptbr],"",0)</f>
        <v>pilhagem</v>
      </c>
      <c r="D9331" t="str">
        <f>_xlfn.XLOOKUP(B9331,tbl_nrc_lex_sentiment_translation[sentiment_eng],tbl_nrc_lex_sentiment_translation[sentiment_ptbr],"",0)</f>
        <v>medo</v>
      </c>
      <c r="E9331" t="str" cm="1">
        <f t="array" ref="E9331">_xlfn.XLOOKUP(A9331,tbl_nrc_lex_word_translation[word_eng],IF(tbl_nrc_lex_word_translation[context]=0,"",tbl_nrc_lex_word_translation[context]),"",0)</f>
        <v/>
      </c>
      <c r="F9331">
        <v>0</v>
      </c>
      <c r="G9331" t="str">
        <f t="shared" si="145"/>
        <v/>
      </c>
    </row>
    <row r="9332" spans="1:7" hidden="1" x14ac:dyDescent="0.3">
      <c r="A9332" t="s">
        <v>4490</v>
      </c>
      <c r="B9332" t="s">
        <v>4</v>
      </c>
      <c r="C9332" t="str">
        <f>_xlfn.XLOOKUP(A9332,tbl_nrc_lex_word_translation[word_eng],tbl_nrc_lex_word_translation[word_ptbr],"",0)</f>
        <v>pilhagem</v>
      </c>
      <c r="D9332" t="str">
        <f>_xlfn.XLOOKUP(B9332,tbl_nrc_lex_sentiment_translation[sentiment_eng],tbl_nrc_lex_sentiment_translation[sentiment_ptbr],"",0)</f>
        <v>negativo</v>
      </c>
      <c r="E9332" t="str" cm="1">
        <f t="array" ref="E9332">_xlfn.XLOOKUP(A9332,tbl_nrc_lex_word_translation[word_eng],IF(tbl_nrc_lex_word_translation[context]=0,"",tbl_nrc_lex_word_translation[context]),"",0)</f>
        <v/>
      </c>
      <c r="F9332">
        <v>0</v>
      </c>
      <c r="G9332" t="str">
        <f t="shared" si="145"/>
        <v/>
      </c>
    </row>
    <row r="9333" spans="1:7" hidden="1" x14ac:dyDescent="0.3">
      <c r="A9333" t="s">
        <v>4490</v>
      </c>
      <c r="B9333" t="s">
        <v>830</v>
      </c>
      <c r="C9333" t="str">
        <f>_xlfn.XLOOKUP(A9333,tbl_nrc_lex_word_translation[word_eng],tbl_nrc_lex_word_translation[word_ptbr],"",0)</f>
        <v>pilhagem</v>
      </c>
      <c r="D9333" t="str">
        <f>_xlfn.XLOOKUP(B9333,tbl_nrc_lex_sentiment_translation[sentiment_eng],tbl_nrc_lex_sentiment_translation[sentiment_ptbr],"",0)</f>
        <v>raiva</v>
      </c>
      <c r="E9333" t="str" cm="1">
        <f t="array" ref="E9333">_xlfn.XLOOKUP(A9333,tbl_nrc_lex_word_translation[word_eng],IF(tbl_nrc_lex_word_translation[context]=0,"",tbl_nrc_lex_word_translation[context]),"",0)</f>
        <v/>
      </c>
      <c r="F9333">
        <v>0</v>
      </c>
      <c r="G9333" t="str">
        <f t="shared" si="145"/>
        <v/>
      </c>
    </row>
    <row r="9334" spans="1:7" hidden="1" x14ac:dyDescent="0.3">
      <c r="A9334" t="s">
        <v>4490</v>
      </c>
      <c r="B9334" t="s">
        <v>835</v>
      </c>
      <c r="C9334" t="str">
        <f>_xlfn.XLOOKUP(A9334,tbl_nrc_lex_word_translation[word_eng],tbl_nrc_lex_word_translation[word_ptbr],"",0)</f>
        <v>pilhagem</v>
      </c>
      <c r="D9334" t="str">
        <f>_xlfn.XLOOKUP(B9334,tbl_nrc_lex_sentiment_translation[sentiment_eng],tbl_nrc_lex_sentiment_translation[sentiment_ptbr],"",0)</f>
        <v>nojo</v>
      </c>
      <c r="E9334" t="str" cm="1">
        <f t="array" ref="E9334">_xlfn.XLOOKUP(A9334,tbl_nrc_lex_word_translation[word_eng],IF(tbl_nrc_lex_word_translation[context]=0,"",tbl_nrc_lex_word_translation[context]),"",0)</f>
        <v/>
      </c>
      <c r="F9334">
        <v>0</v>
      </c>
      <c r="G9334" t="str">
        <f t="shared" si="145"/>
        <v/>
      </c>
    </row>
    <row r="9335" spans="1:7" hidden="1" x14ac:dyDescent="0.3">
      <c r="A9335" t="s">
        <v>4491</v>
      </c>
      <c r="B9335" t="s">
        <v>2</v>
      </c>
      <c r="C9335" t="str">
        <f>_xlfn.XLOOKUP(A9335,tbl_nrc_lex_word_translation[word_eng],tbl_nrc_lex_word_translation[word_ptbr],"",0)</f>
        <v>almofada</v>
      </c>
      <c r="D9335" t="str">
        <f>_xlfn.XLOOKUP(B9335,tbl_nrc_lex_sentiment_translation[sentiment_eng],tbl_nrc_lex_sentiment_translation[sentiment_ptbr],"",0)</f>
        <v>positivo</v>
      </c>
      <c r="E9335" t="str" cm="1">
        <f t="array" ref="E9335">_xlfn.XLOOKUP(A9335,tbl_nrc_lex_word_translation[word_eng],IF(tbl_nrc_lex_word_translation[context]=0,"",tbl_nrc_lex_word_translation[context]),"",0)</f>
        <v/>
      </c>
      <c r="F9335">
        <v>0</v>
      </c>
      <c r="G9335" t="str">
        <f t="shared" si="145"/>
        <v/>
      </c>
    </row>
    <row r="9336" spans="1:7" hidden="1" x14ac:dyDescent="0.3">
      <c r="A9336" t="s">
        <v>4492</v>
      </c>
      <c r="B9336" t="s">
        <v>828</v>
      </c>
      <c r="C9336" t="str">
        <f>_xlfn.XLOOKUP(A9336,tbl_nrc_lex_word_translation[word_eng],tbl_nrc_lex_word_translation[word_ptbr],"",0)</f>
        <v>piloto</v>
      </c>
      <c r="D9336" t="str">
        <f>_xlfn.XLOOKUP(B9336,tbl_nrc_lex_sentiment_translation[sentiment_eng],tbl_nrc_lex_sentiment_translation[sentiment_ptbr],"",0)</f>
        <v>confiança</v>
      </c>
      <c r="E9336" t="str" cm="1">
        <f t="array" ref="E9336">_xlfn.XLOOKUP(A9336,tbl_nrc_lex_word_translation[word_eng],IF(tbl_nrc_lex_word_translation[context]=0,"",tbl_nrc_lex_word_translation[context]),"",0)</f>
        <v/>
      </c>
      <c r="F9336">
        <v>0</v>
      </c>
      <c r="G9336" t="str">
        <f t="shared" si="145"/>
        <v/>
      </c>
    </row>
    <row r="9337" spans="1:7" hidden="1" x14ac:dyDescent="0.3">
      <c r="A9337" t="s">
        <v>4492</v>
      </c>
      <c r="B9337" t="s">
        <v>2</v>
      </c>
      <c r="C9337" t="str">
        <f>_xlfn.XLOOKUP(A9337,tbl_nrc_lex_word_translation[word_eng],tbl_nrc_lex_word_translation[word_ptbr],"",0)</f>
        <v>piloto</v>
      </c>
      <c r="D9337" t="str">
        <f>_xlfn.XLOOKUP(B9337,tbl_nrc_lex_sentiment_translation[sentiment_eng],tbl_nrc_lex_sentiment_translation[sentiment_ptbr],"",0)</f>
        <v>positivo</v>
      </c>
      <c r="E9337" t="str" cm="1">
        <f t="array" ref="E9337">_xlfn.XLOOKUP(A9337,tbl_nrc_lex_word_translation[word_eng],IF(tbl_nrc_lex_word_translation[context]=0,"",tbl_nrc_lex_word_translation[context]),"",0)</f>
        <v/>
      </c>
      <c r="F9337">
        <v>0</v>
      </c>
      <c r="G9337" t="str">
        <f t="shared" si="145"/>
        <v/>
      </c>
    </row>
    <row r="9338" spans="1:7" hidden="1" x14ac:dyDescent="0.3">
      <c r="A9338" t="s">
        <v>4493</v>
      </c>
      <c r="B9338" t="s">
        <v>4</v>
      </c>
      <c r="C9338" t="str">
        <f>_xlfn.XLOOKUP(A9338,tbl_nrc_lex_word_translation[word_eng],tbl_nrc_lex_word_translation[word_ptbr],"",0)</f>
        <v>cafetão</v>
      </c>
      <c r="D9338" t="str">
        <f>_xlfn.XLOOKUP(B9338,tbl_nrc_lex_sentiment_translation[sentiment_eng],tbl_nrc_lex_sentiment_translation[sentiment_ptbr],"",0)</f>
        <v>negativo</v>
      </c>
      <c r="E9338" t="str" cm="1">
        <f t="array" ref="E9338">_xlfn.XLOOKUP(A9338,tbl_nrc_lex_word_translation[word_eng],IF(tbl_nrc_lex_word_translation[context]=0,"",tbl_nrc_lex_word_translation[context]),"",0)</f>
        <v/>
      </c>
      <c r="F9338">
        <v>0</v>
      </c>
      <c r="G9338" t="str">
        <f t="shared" si="145"/>
        <v/>
      </c>
    </row>
    <row r="9339" spans="1:7" hidden="1" x14ac:dyDescent="0.3">
      <c r="A9339" t="s">
        <v>4494</v>
      </c>
      <c r="B9339" t="s">
        <v>4</v>
      </c>
      <c r="C9339" t="str">
        <f>_xlfn.XLOOKUP(A9339,tbl_nrc_lex_word_translation[word_eng],tbl_nrc_lex_word_translation[word_ptbr],"",0)</f>
        <v>espinha</v>
      </c>
      <c r="D9339" t="str">
        <f>_xlfn.XLOOKUP(B9339,tbl_nrc_lex_sentiment_translation[sentiment_eng],tbl_nrc_lex_sentiment_translation[sentiment_ptbr],"",0)</f>
        <v>negativo</v>
      </c>
      <c r="E9339" t="str" cm="1">
        <f t="array" ref="E9339">_xlfn.XLOOKUP(A9339,tbl_nrc_lex_word_translation[word_eng],IF(tbl_nrc_lex_word_translation[context]=0,"",tbl_nrc_lex_word_translation[context]),"",0)</f>
        <v/>
      </c>
      <c r="F9339">
        <v>0</v>
      </c>
      <c r="G9339" t="str">
        <f t="shared" si="145"/>
        <v/>
      </c>
    </row>
    <row r="9340" spans="1:7" hidden="1" x14ac:dyDescent="0.3">
      <c r="A9340" t="s">
        <v>4494</v>
      </c>
      <c r="B9340" t="s">
        <v>835</v>
      </c>
      <c r="C9340" t="str">
        <f>_xlfn.XLOOKUP(A9340,tbl_nrc_lex_word_translation[word_eng],tbl_nrc_lex_word_translation[word_ptbr],"",0)</f>
        <v>espinha</v>
      </c>
      <c r="D9340" t="str">
        <f>_xlfn.XLOOKUP(B9340,tbl_nrc_lex_sentiment_translation[sentiment_eng],tbl_nrc_lex_sentiment_translation[sentiment_ptbr],"",0)</f>
        <v>nojo</v>
      </c>
      <c r="E9340" t="str" cm="1">
        <f t="array" ref="E9340">_xlfn.XLOOKUP(A9340,tbl_nrc_lex_word_translation[word_eng],IF(tbl_nrc_lex_word_translation[context]=0,"",tbl_nrc_lex_word_translation[context]),"",0)</f>
        <v/>
      </c>
      <c r="F9340">
        <v>0</v>
      </c>
      <c r="G9340" t="str">
        <f t="shared" si="145"/>
        <v/>
      </c>
    </row>
    <row r="9341" spans="1:7" hidden="1" x14ac:dyDescent="0.3">
      <c r="A9341" t="s">
        <v>4495</v>
      </c>
      <c r="B9341" t="s">
        <v>829</v>
      </c>
      <c r="C9341" t="str">
        <f>_xlfn.XLOOKUP(A9341,tbl_nrc_lex_word_translation[word_eng],tbl_nrc_lex_word_translation[word_ptbr],"",0)</f>
        <v>pinho</v>
      </c>
      <c r="D9341" t="str">
        <f>_xlfn.XLOOKUP(B9341,tbl_nrc_lex_sentiment_translation[sentiment_eng],tbl_nrc_lex_sentiment_translation[sentiment_ptbr],"",0)</f>
        <v>tristeza</v>
      </c>
      <c r="E9341" t="str" cm="1">
        <f t="array" ref="E9341">_xlfn.XLOOKUP(A9341,tbl_nrc_lex_word_translation[word_eng],IF(tbl_nrc_lex_word_translation[context]=0,"",tbl_nrc_lex_word_translation[context]),"",0)</f>
        <v/>
      </c>
      <c r="F9341">
        <v>0</v>
      </c>
      <c r="G9341" t="str">
        <f t="shared" si="145"/>
        <v/>
      </c>
    </row>
    <row r="9342" spans="1:7" hidden="1" x14ac:dyDescent="0.3">
      <c r="A9342" t="s">
        <v>4495</v>
      </c>
      <c r="B9342" t="s">
        <v>4</v>
      </c>
      <c r="C9342" t="str">
        <f>_xlfn.XLOOKUP(A9342,tbl_nrc_lex_word_translation[word_eng],tbl_nrc_lex_word_translation[word_ptbr],"",0)</f>
        <v>pinho</v>
      </c>
      <c r="D9342" t="str">
        <f>_xlfn.XLOOKUP(B9342,tbl_nrc_lex_sentiment_translation[sentiment_eng],tbl_nrc_lex_sentiment_translation[sentiment_ptbr],"",0)</f>
        <v>negativo</v>
      </c>
      <c r="E9342" t="str" cm="1">
        <f t="array" ref="E9342">_xlfn.XLOOKUP(A9342,tbl_nrc_lex_word_translation[word_eng],IF(tbl_nrc_lex_word_translation[context]=0,"",tbl_nrc_lex_word_translation[context]),"",0)</f>
        <v/>
      </c>
      <c r="F9342">
        <v>0</v>
      </c>
      <c r="G9342" t="str">
        <f t="shared" si="145"/>
        <v/>
      </c>
    </row>
    <row r="9343" spans="1:7" hidden="1" x14ac:dyDescent="0.3">
      <c r="A9343" t="s">
        <v>4496</v>
      </c>
      <c r="B9343" t="s">
        <v>4</v>
      </c>
      <c r="C9343" t="str">
        <f>_xlfn.XLOOKUP(A9343,tbl_nrc_lex_word_translation[word_eng],tbl_nrc_lex_word_translation[word_ptbr],"",0)</f>
        <v>pinhão</v>
      </c>
      <c r="D9343" t="str">
        <f>_xlfn.XLOOKUP(B9343,tbl_nrc_lex_sentiment_translation[sentiment_eng],tbl_nrc_lex_sentiment_translation[sentiment_ptbr],"",0)</f>
        <v>negativo</v>
      </c>
      <c r="E9343" t="str" cm="1">
        <f t="array" ref="E9343">_xlfn.XLOOKUP(A9343,tbl_nrc_lex_word_translation[word_eng],IF(tbl_nrc_lex_word_translation[context]=0,"",tbl_nrc_lex_word_translation[context]),"",0)</f>
        <v/>
      </c>
      <c r="F9343">
        <v>0</v>
      </c>
      <c r="G9343" t="str">
        <f t="shared" si="145"/>
        <v/>
      </c>
    </row>
    <row r="9344" spans="1:7" hidden="1" x14ac:dyDescent="0.3">
      <c r="A9344" t="s">
        <v>4496</v>
      </c>
      <c r="B9344" t="s">
        <v>406</v>
      </c>
      <c r="C9344" t="str">
        <f>_xlfn.XLOOKUP(A9344,tbl_nrc_lex_word_translation[word_eng],tbl_nrc_lex_word_translation[word_ptbr],"",0)</f>
        <v>pinhão</v>
      </c>
      <c r="D9344" t="str">
        <f>_xlfn.XLOOKUP(B9344,tbl_nrc_lex_sentiment_translation[sentiment_eng],tbl_nrc_lex_sentiment_translation[sentiment_ptbr],"",0)</f>
        <v>medo</v>
      </c>
      <c r="E9344" t="str" cm="1">
        <f t="array" ref="E9344">_xlfn.XLOOKUP(A9344,tbl_nrc_lex_word_translation[word_eng],IF(tbl_nrc_lex_word_translation[context]=0,"",tbl_nrc_lex_word_translation[context]),"",0)</f>
        <v/>
      </c>
      <c r="F9344">
        <v>0</v>
      </c>
      <c r="G9344" t="str">
        <f t="shared" si="145"/>
        <v/>
      </c>
    </row>
    <row r="9345" spans="1:7" hidden="1" x14ac:dyDescent="0.3">
      <c r="A9345" t="s">
        <v>4497</v>
      </c>
      <c r="B9345" t="s">
        <v>2</v>
      </c>
      <c r="C9345" t="str">
        <f>_xlfn.XLOOKUP(A9345,tbl_nrc_lex_word_translation[word_eng],tbl_nrc_lex_word_translation[word_ptbr],"",0)</f>
        <v>pináculo</v>
      </c>
      <c r="D9345" t="str">
        <f>_xlfn.XLOOKUP(B9345,tbl_nrc_lex_sentiment_translation[sentiment_eng],tbl_nrc_lex_sentiment_translation[sentiment_ptbr],"",0)</f>
        <v>positivo</v>
      </c>
      <c r="E9345" t="str" cm="1">
        <f t="array" ref="E9345">_xlfn.XLOOKUP(A9345,tbl_nrc_lex_word_translation[word_eng],IF(tbl_nrc_lex_word_translation[context]=0,"",tbl_nrc_lex_word_translation[context]),"",0)</f>
        <v/>
      </c>
      <c r="F9345">
        <v>0</v>
      </c>
      <c r="G9345" t="str">
        <f t="shared" si="145"/>
        <v/>
      </c>
    </row>
    <row r="9346" spans="1:7" hidden="1" x14ac:dyDescent="0.3">
      <c r="A9346" t="s">
        <v>4498</v>
      </c>
      <c r="B9346" t="s">
        <v>2</v>
      </c>
      <c r="C9346" t="str">
        <f>_xlfn.XLOOKUP(A9346,tbl_nrc_lex_word_translation[word_eng],tbl_nrc_lex_word_translation[word_ptbr],"",0)</f>
        <v>pioneiro</v>
      </c>
      <c r="D9346" t="str">
        <f>_xlfn.XLOOKUP(B9346,tbl_nrc_lex_sentiment_translation[sentiment_eng],tbl_nrc_lex_sentiment_translation[sentiment_ptbr],"",0)</f>
        <v>positivo</v>
      </c>
      <c r="E9346" t="str" cm="1">
        <f t="array" ref="E9346">_xlfn.XLOOKUP(A9346,tbl_nrc_lex_word_translation[word_eng],IF(tbl_nrc_lex_word_translation[context]=0,"",tbl_nrc_lex_word_translation[context]),"",0)</f>
        <v/>
      </c>
      <c r="F9346">
        <v>0</v>
      </c>
      <c r="G9346" t="str">
        <f t="shared" ref="G9346:G9409" si="146">IFERROR(FIND(" ",C9346),"")</f>
        <v/>
      </c>
    </row>
    <row r="9347" spans="1:7" hidden="1" x14ac:dyDescent="0.3">
      <c r="A9347" t="s">
        <v>4499</v>
      </c>
      <c r="B9347" t="s">
        <v>829</v>
      </c>
      <c r="C9347" t="str">
        <f>_xlfn.XLOOKUP(A9347,tbl_nrc_lex_word_translation[word_eng],tbl_nrc_lex_word_translation[word_ptbr],"",0)</f>
        <v>devoto</v>
      </c>
      <c r="D9347" t="str">
        <f>_xlfn.XLOOKUP(B9347,tbl_nrc_lex_sentiment_translation[sentiment_eng],tbl_nrc_lex_sentiment_translation[sentiment_ptbr],"",0)</f>
        <v>tristeza</v>
      </c>
      <c r="E9347" t="str" cm="1">
        <f t="array" ref="E9347">_xlfn.XLOOKUP(A9347,tbl_nrc_lex_word_translation[word_eng],IF(tbl_nrc_lex_word_translation[context]=0,"",tbl_nrc_lex_word_translation[context]),"",0)</f>
        <v/>
      </c>
      <c r="F9347">
        <v>0</v>
      </c>
      <c r="G9347" t="str">
        <f t="shared" si="146"/>
        <v/>
      </c>
    </row>
    <row r="9348" spans="1:7" hidden="1" x14ac:dyDescent="0.3">
      <c r="A9348" t="s">
        <v>4499</v>
      </c>
      <c r="B9348" t="s">
        <v>828</v>
      </c>
      <c r="C9348" t="str">
        <f>_xlfn.XLOOKUP(A9348,tbl_nrc_lex_word_translation[word_eng],tbl_nrc_lex_word_translation[word_ptbr],"",0)</f>
        <v>devoto</v>
      </c>
      <c r="D9348" t="str">
        <f>_xlfn.XLOOKUP(B9348,tbl_nrc_lex_sentiment_translation[sentiment_eng],tbl_nrc_lex_sentiment_translation[sentiment_ptbr],"",0)</f>
        <v>confiança</v>
      </c>
      <c r="E9348" t="str" cm="1">
        <f t="array" ref="E9348">_xlfn.XLOOKUP(A9348,tbl_nrc_lex_word_translation[word_eng],IF(tbl_nrc_lex_word_translation[context]=0,"",tbl_nrc_lex_word_translation[context]),"",0)</f>
        <v/>
      </c>
      <c r="F9348">
        <v>0</v>
      </c>
      <c r="G9348" t="str">
        <f t="shared" si="146"/>
        <v/>
      </c>
    </row>
    <row r="9349" spans="1:7" hidden="1" x14ac:dyDescent="0.3">
      <c r="A9349" t="s">
        <v>4499</v>
      </c>
      <c r="B9349" t="s">
        <v>835</v>
      </c>
      <c r="C9349" t="str">
        <f>_xlfn.XLOOKUP(A9349,tbl_nrc_lex_word_translation[word_eng],tbl_nrc_lex_word_translation[word_ptbr],"",0)</f>
        <v>devoto</v>
      </c>
      <c r="D9349" t="str">
        <f>_xlfn.XLOOKUP(B9349,tbl_nrc_lex_sentiment_translation[sentiment_eng],tbl_nrc_lex_sentiment_translation[sentiment_ptbr],"",0)</f>
        <v>nojo</v>
      </c>
      <c r="E9349" t="str" cm="1">
        <f t="array" ref="E9349">_xlfn.XLOOKUP(A9349,tbl_nrc_lex_word_translation[word_eng],IF(tbl_nrc_lex_word_translation[context]=0,"",tbl_nrc_lex_word_translation[context]),"",0)</f>
        <v/>
      </c>
      <c r="F9349">
        <v>0</v>
      </c>
      <c r="G9349" t="str">
        <f t="shared" si="146"/>
        <v/>
      </c>
    </row>
    <row r="9350" spans="1:7" hidden="1" x14ac:dyDescent="0.3">
      <c r="A9350" t="s">
        <v>4499</v>
      </c>
      <c r="B9350" t="s">
        <v>2</v>
      </c>
      <c r="C9350" t="str">
        <f>_xlfn.XLOOKUP(A9350,tbl_nrc_lex_word_translation[word_eng],tbl_nrc_lex_word_translation[word_ptbr],"",0)</f>
        <v>devoto</v>
      </c>
      <c r="D9350" t="str">
        <f>_xlfn.XLOOKUP(B9350,tbl_nrc_lex_sentiment_translation[sentiment_eng],tbl_nrc_lex_sentiment_translation[sentiment_ptbr],"",0)</f>
        <v>positivo</v>
      </c>
      <c r="E9350" t="str" cm="1">
        <f t="array" ref="E9350">_xlfn.XLOOKUP(A9350,tbl_nrc_lex_word_translation[word_eng],IF(tbl_nrc_lex_word_translation[context]=0,"",tbl_nrc_lex_word_translation[context]),"",0)</f>
        <v/>
      </c>
      <c r="F9350">
        <v>0</v>
      </c>
      <c r="G9350" t="str">
        <f t="shared" si="146"/>
        <v/>
      </c>
    </row>
    <row r="9351" spans="1:7" hidden="1" x14ac:dyDescent="0.3">
      <c r="A9351" t="s">
        <v>4500</v>
      </c>
      <c r="B9351" t="s">
        <v>4</v>
      </c>
      <c r="C9351" t="str">
        <f>_xlfn.XLOOKUP(A9351,tbl_nrc_lex_word_translation[word_eng],tbl_nrc_lex_word_translation[word_ptbr],"",0)</f>
        <v>ressentimento</v>
      </c>
      <c r="D9351" t="str">
        <f>_xlfn.XLOOKUP(B9351,tbl_nrc_lex_sentiment_translation[sentiment_eng],tbl_nrc_lex_sentiment_translation[sentiment_ptbr],"",0)</f>
        <v>negativo</v>
      </c>
      <c r="E9351" t="str" cm="1">
        <f t="array" ref="E9351">_xlfn.XLOOKUP(A9351,tbl_nrc_lex_word_translation[word_eng],IF(tbl_nrc_lex_word_translation[context]=0,"",tbl_nrc_lex_word_translation[context]),"",0)</f>
        <v/>
      </c>
      <c r="F9351">
        <v>0</v>
      </c>
      <c r="G9351" t="str">
        <f t="shared" si="146"/>
        <v/>
      </c>
    </row>
    <row r="9352" spans="1:7" hidden="1" x14ac:dyDescent="0.3">
      <c r="A9352" t="s">
        <v>4500</v>
      </c>
      <c r="B9352" t="s">
        <v>830</v>
      </c>
      <c r="C9352" t="str">
        <f>_xlfn.XLOOKUP(A9352,tbl_nrc_lex_word_translation[word_eng],tbl_nrc_lex_word_translation[word_ptbr],"",0)</f>
        <v>ressentimento</v>
      </c>
      <c r="D9352" t="str">
        <f>_xlfn.XLOOKUP(B9352,tbl_nrc_lex_sentiment_translation[sentiment_eng],tbl_nrc_lex_sentiment_translation[sentiment_ptbr],"",0)</f>
        <v>raiva</v>
      </c>
      <c r="E9352" t="str" cm="1">
        <f t="array" ref="E9352">_xlfn.XLOOKUP(A9352,tbl_nrc_lex_word_translation[word_eng],IF(tbl_nrc_lex_word_translation[context]=0,"",tbl_nrc_lex_word_translation[context]),"",0)</f>
        <v/>
      </c>
      <c r="F9352">
        <v>0</v>
      </c>
      <c r="G9352" t="str">
        <f t="shared" si="146"/>
        <v/>
      </c>
    </row>
    <row r="9353" spans="1:7" hidden="1" x14ac:dyDescent="0.3">
      <c r="A9353" t="s">
        <v>4501</v>
      </c>
      <c r="B9353" t="s">
        <v>4</v>
      </c>
      <c r="C9353" t="str">
        <f>_xlfn.XLOOKUP(A9353,tbl_nrc_lex_word_translation[word_eng],tbl_nrc_lex_word_translation[word_ptbr],"",0)</f>
        <v>pirataria</v>
      </c>
      <c r="D9353" t="str">
        <f>_xlfn.XLOOKUP(B9353,tbl_nrc_lex_sentiment_translation[sentiment_eng],tbl_nrc_lex_sentiment_translation[sentiment_ptbr],"",0)</f>
        <v>negativo</v>
      </c>
      <c r="E9353" t="str" cm="1">
        <f t="array" ref="E9353">_xlfn.XLOOKUP(A9353,tbl_nrc_lex_word_translation[word_eng],IF(tbl_nrc_lex_word_translation[context]=0,"",tbl_nrc_lex_word_translation[context]),"",0)</f>
        <v/>
      </c>
      <c r="F9353">
        <v>0</v>
      </c>
      <c r="G9353" t="str">
        <f t="shared" si="146"/>
        <v/>
      </c>
    </row>
    <row r="9354" spans="1:7" hidden="1" x14ac:dyDescent="0.3">
      <c r="A9354" t="s">
        <v>4502</v>
      </c>
      <c r="B9354" t="s">
        <v>4</v>
      </c>
      <c r="C9354" t="str">
        <f>_xlfn.XLOOKUP(A9354,tbl_nrc_lex_word_translation[word_eng],tbl_nrc_lex_word_translation[word_ptbr],"",0)</f>
        <v>pirata</v>
      </c>
      <c r="D9354" t="str">
        <f>_xlfn.XLOOKUP(B9354,tbl_nrc_lex_sentiment_translation[sentiment_eng],tbl_nrc_lex_sentiment_translation[sentiment_ptbr],"",0)</f>
        <v>negativo</v>
      </c>
      <c r="E9354" t="str" cm="1">
        <f t="array" ref="E9354">_xlfn.XLOOKUP(A9354,tbl_nrc_lex_word_translation[word_eng],IF(tbl_nrc_lex_word_translation[context]=0,"",tbl_nrc_lex_word_translation[context]),"",0)</f>
        <v/>
      </c>
      <c r="F9354">
        <v>0</v>
      </c>
      <c r="G9354" t="str">
        <f t="shared" si="146"/>
        <v/>
      </c>
    </row>
    <row r="9355" spans="1:7" hidden="1" x14ac:dyDescent="0.3">
      <c r="A9355" t="s">
        <v>4502</v>
      </c>
      <c r="B9355" t="s">
        <v>830</v>
      </c>
      <c r="C9355" t="str">
        <f>_xlfn.XLOOKUP(A9355,tbl_nrc_lex_word_translation[word_eng],tbl_nrc_lex_word_translation[word_ptbr],"",0)</f>
        <v>pirata</v>
      </c>
      <c r="D9355" t="str">
        <f>_xlfn.XLOOKUP(B9355,tbl_nrc_lex_sentiment_translation[sentiment_eng],tbl_nrc_lex_sentiment_translation[sentiment_ptbr],"",0)</f>
        <v>raiva</v>
      </c>
      <c r="E9355" t="str" cm="1">
        <f t="array" ref="E9355">_xlfn.XLOOKUP(A9355,tbl_nrc_lex_word_translation[word_eng],IF(tbl_nrc_lex_word_translation[context]=0,"",tbl_nrc_lex_word_translation[context]),"",0)</f>
        <v/>
      </c>
      <c r="F9355">
        <v>0</v>
      </c>
      <c r="G9355" t="str">
        <f t="shared" si="146"/>
        <v/>
      </c>
    </row>
    <row r="9356" spans="1:7" hidden="1" x14ac:dyDescent="0.3">
      <c r="A9356" t="s">
        <v>4503</v>
      </c>
      <c r="B9356" t="s">
        <v>4</v>
      </c>
      <c r="C9356" t="str">
        <f>_xlfn.XLOOKUP(A9356,tbl_nrc_lex_word_translation[word_eng],tbl_nrc_lex_word_translation[word_ptbr],"",0)</f>
        <v>pistola</v>
      </c>
      <c r="D9356" t="str">
        <f>_xlfn.XLOOKUP(B9356,tbl_nrc_lex_sentiment_translation[sentiment_eng],tbl_nrc_lex_sentiment_translation[sentiment_ptbr],"",0)</f>
        <v>negativo</v>
      </c>
      <c r="E9356" t="str" cm="1">
        <f t="array" ref="E9356">_xlfn.XLOOKUP(A9356,tbl_nrc_lex_word_translation[word_eng],IF(tbl_nrc_lex_word_translation[context]=0,"",tbl_nrc_lex_word_translation[context]),"",0)</f>
        <v/>
      </c>
      <c r="F9356">
        <v>0</v>
      </c>
      <c r="G9356" t="str">
        <f t="shared" si="146"/>
        <v/>
      </c>
    </row>
    <row r="9357" spans="1:7" hidden="1" x14ac:dyDescent="0.3">
      <c r="A9357" t="s">
        <v>4504</v>
      </c>
      <c r="B9357" t="s">
        <v>4</v>
      </c>
      <c r="C9357" t="str">
        <f>_xlfn.XLOOKUP(A9357,tbl_nrc_lex_word_translation[word_eng],tbl_nrc_lex_word_translation[word_ptbr],"",0)</f>
        <v>armadilha</v>
      </c>
      <c r="D9357" t="str">
        <f>_xlfn.XLOOKUP(B9357,tbl_nrc_lex_sentiment_translation[sentiment_eng],tbl_nrc_lex_sentiment_translation[sentiment_ptbr],"",0)</f>
        <v>negativo</v>
      </c>
      <c r="E9357" t="str" cm="1">
        <f t="array" ref="E9357">_xlfn.XLOOKUP(A9357,tbl_nrc_lex_word_translation[word_eng],IF(tbl_nrc_lex_word_translation[context]=0,"",tbl_nrc_lex_word_translation[context]),"",0)</f>
        <v/>
      </c>
      <c r="F9357">
        <v>0</v>
      </c>
      <c r="G9357" t="str">
        <f t="shared" si="146"/>
        <v/>
      </c>
    </row>
    <row r="9358" spans="1:7" hidden="1" x14ac:dyDescent="0.3">
      <c r="A9358" t="s">
        <v>4504</v>
      </c>
      <c r="B9358" t="s">
        <v>829</v>
      </c>
      <c r="C9358" t="str">
        <f>_xlfn.XLOOKUP(A9358,tbl_nrc_lex_word_translation[word_eng],tbl_nrc_lex_word_translation[word_ptbr],"",0)</f>
        <v>armadilha</v>
      </c>
      <c r="D9358" t="str">
        <f>_xlfn.XLOOKUP(B9358,tbl_nrc_lex_sentiment_translation[sentiment_eng],tbl_nrc_lex_sentiment_translation[sentiment_ptbr],"",0)</f>
        <v>tristeza</v>
      </c>
      <c r="E9358" t="str" cm="1">
        <f t="array" ref="E9358">_xlfn.XLOOKUP(A9358,tbl_nrc_lex_word_translation[word_eng],IF(tbl_nrc_lex_word_translation[context]=0,"",tbl_nrc_lex_word_translation[context]),"",0)</f>
        <v/>
      </c>
      <c r="F9358">
        <v>0</v>
      </c>
      <c r="G9358" t="str">
        <f t="shared" si="146"/>
        <v/>
      </c>
    </row>
    <row r="9359" spans="1:7" hidden="1" x14ac:dyDescent="0.3">
      <c r="A9359" t="s">
        <v>4504</v>
      </c>
      <c r="B9359" t="s">
        <v>831</v>
      </c>
      <c r="C9359" t="str">
        <f>_xlfn.XLOOKUP(A9359,tbl_nrc_lex_word_translation[word_eng],tbl_nrc_lex_word_translation[word_ptbr],"",0)</f>
        <v>armadilha</v>
      </c>
      <c r="D9359" t="str">
        <f>_xlfn.XLOOKUP(B9359,tbl_nrc_lex_sentiment_translation[sentiment_eng],tbl_nrc_lex_sentiment_translation[sentiment_ptbr],"",0)</f>
        <v>surpresa</v>
      </c>
      <c r="E9359" t="str" cm="1">
        <f t="array" ref="E9359">_xlfn.XLOOKUP(A9359,tbl_nrc_lex_word_translation[word_eng],IF(tbl_nrc_lex_word_translation[context]=0,"",tbl_nrc_lex_word_translation[context]),"",0)</f>
        <v/>
      </c>
      <c r="F9359">
        <v>0</v>
      </c>
      <c r="G9359" t="str">
        <f t="shared" si="146"/>
        <v/>
      </c>
    </row>
    <row r="9360" spans="1:7" hidden="1" x14ac:dyDescent="0.3">
      <c r="A9360" t="s">
        <v>4504</v>
      </c>
      <c r="B9360" t="s">
        <v>830</v>
      </c>
      <c r="C9360" t="str">
        <f>_xlfn.XLOOKUP(A9360,tbl_nrc_lex_word_translation[word_eng],tbl_nrc_lex_word_translation[word_ptbr],"",0)</f>
        <v>armadilha</v>
      </c>
      <c r="D9360" t="str">
        <f>_xlfn.XLOOKUP(B9360,tbl_nrc_lex_sentiment_translation[sentiment_eng],tbl_nrc_lex_sentiment_translation[sentiment_ptbr],"",0)</f>
        <v>raiva</v>
      </c>
      <c r="E9360" t="str" cm="1">
        <f t="array" ref="E9360">_xlfn.XLOOKUP(A9360,tbl_nrc_lex_word_translation[word_eng],IF(tbl_nrc_lex_word_translation[context]=0,"",tbl_nrc_lex_word_translation[context]),"",0)</f>
        <v/>
      </c>
      <c r="F9360">
        <v>0</v>
      </c>
      <c r="G9360" t="str">
        <f t="shared" si="146"/>
        <v/>
      </c>
    </row>
    <row r="9361" spans="1:7" hidden="1" x14ac:dyDescent="0.3">
      <c r="A9361" t="s">
        <v>4504</v>
      </c>
      <c r="B9361" t="s">
        <v>835</v>
      </c>
      <c r="C9361" t="str">
        <f>_xlfn.XLOOKUP(A9361,tbl_nrc_lex_word_translation[word_eng],tbl_nrc_lex_word_translation[word_ptbr],"",0)</f>
        <v>armadilha</v>
      </c>
      <c r="D9361" t="str">
        <f>_xlfn.XLOOKUP(B9361,tbl_nrc_lex_sentiment_translation[sentiment_eng],tbl_nrc_lex_sentiment_translation[sentiment_ptbr],"",0)</f>
        <v>nojo</v>
      </c>
      <c r="E9361" t="str" cm="1">
        <f t="array" ref="E9361">_xlfn.XLOOKUP(A9361,tbl_nrc_lex_word_translation[word_eng],IF(tbl_nrc_lex_word_translation[context]=0,"",tbl_nrc_lex_word_translation[context]),"",0)</f>
        <v/>
      </c>
      <c r="F9361">
        <v>0</v>
      </c>
      <c r="G9361" t="str">
        <f t="shared" si="146"/>
        <v/>
      </c>
    </row>
    <row r="9362" spans="1:7" hidden="1" x14ac:dyDescent="0.3">
      <c r="A9362" t="s">
        <v>4504</v>
      </c>
      <c r="B9362" t="s">
        <v>406</v>
      </c>
      <c r="C9362" t="str">
        <f>_xlfn.XLOOKUP(A9362,tbl_nrc_lex_word_translation[word_eng],tbl_nrc_lex_word_translation[word_ptbr],"",0)</f>
        <v>armadilha</v>
      </c>
      <c r="D9362" t="str">
        <f>_xlfn.XLOOKUP(B9362,tbl_nrc_lex_sentiment_translation[sentiment_eng],tbl_nrc_lex_sentiment_translation[sentiment_ptbr],"",0)</f>
        <v>medo</v>
      </c>
      <c r="E9362" t="str" cm="1">
        <f t="array" ref="E9362">_xlfn.XLOOKUP(A9362,tbl_nrc_lex_word_translation[word_eng],IF(tbl_nrc_lex_word_translation[context]=0,"",tbl_nrc_lex_word_translation[context]),"",0)</f>
        <v/>
      </c>
      <c r="F9362">
        <v>0</v>
      </c>
      <c r="G9362" t="str">
        <f t="shared" si="146"/>
        <v/>
      </c>
    </row>
    <row r="9363" spans="1:7" hidden="1" x14ac:dyDescent="0.3">
      <c r="A9363" t="s">
        <v>4505</v>
      </c>
      <c r="B9363" t="s">
        <v>828</v>
      </c>
      <c r="C9363" t="str">
        <f>_xlfn.XLOOKUP(A9363,tbl_nrc_lex_word_translation[word_eng],tbl_nrc_lex_word_translation[word_ptbr],"",0)</f>
        <v>medula</v>
      </c>
      <c r="D9363" t="str">
        <f>_xlfn.XLOOKUP(B9363,tbl_nrc_lex_sentiment_translation[sentiment_eng],tbl_nrc_lex_sentiment_translation[sentiment_ptbr],"",0)</f>
        <v>confiança</v>
      </c>
      <c r="E9363" t="str" cm="1">
        <f t="array" ref="E9363">_xlfn.XLOOKUP(A9363,tbl_nrc_lex_word_translation[word_eng],IF(tbl_nrc_lex_word_translation[context]=0,"",tbl_nrc_lex_word_translation[context]),"",0)</f>
        <v/>
      </c>
      <c r="F9363">
        <v>0</v>
      </c>
      <c r="G9363" t="str">
        <f t="shared" si="146"/>
        <v/>
      </c>
    </row>
    <row r="9364" spans="1:7" hidden="1" x14ac:dyDescent="0.3">
      <c r="A9364" t="s">
        <v>4505</v>
      </c>
      <c r="B9364" t="s">
        <v>2</v>
      </c>
      <c r="C9364" t="str">
        <f>_xlfn.XLOOKUP(A9364,tbl_nrc_lex_word_translation[word_eng],tbl_nrc_lex_word_translation[word_ptbr],"",0)</f>
        <v>medula</v>
      </c>
      <c r="D9364" t="str">
        <f>_xlfn.XLOOKUP(B9364,tbl_nrc_lex_sentiment_translation[sentiment_eng],tbl_nrc_lex_sentiment_translation[sentiment_ptbr],"",0)</f>
        <v>positivo</v>
      </c>
      <c r="E9364" t="str" cm="1">
        <f t="array" ref="E9364">_xlfn.XLOOKUP(A9364,tbl_nrc_lex_word_translation[word_eng],IF(tbl_nrc_lex_word_translation[context]=0,"",tbl_nrc_lex_word_translation[context]),"",0)</f>
        <v/>
      </c>
      <c r="F9364">
        <v>0</v>
      </c>
      <c r="G9364" t="str">
        <f t="shared" si="146"/>
        <v/>
      </c>
    </row>
    <row r="9365" spans="1:7" hidden="1" x14ac:dyDescent="0.3">
      <c r="A9365" t="s">
        <v>4506</v>
      </c>
      <c r="B9365" t="s">
        <v>829</v>
      </c>
      <c r="C9365" t="str">
        <f>_xlfn.XLOOKUP(A9365,tbl_nrc_lex_word_translation[word_eng],tbl_nrc_lex_word_translation[word_ptbr],"",0)</f>
        <v>compaixão</v>
      </c>
      <c r="D9365" t="str">
        <f>_xlfn.XLOOKUP(B9365,tbl_nrc_lex_sentiment_translation[sentiment_eng],tbl_nrc_lex_sentiment_translation[sentiment_ptbr],"",0)</f>
        <v>tristeza</v>
      </c>
      <c r="E9365" t="str" cm="1">
        <f t="array" ref="E9365">_xlfn.XLOOKUP(A9365,tbl_nrc_lex_word_translation[word_eng],IF(tbl_nrc_lex_word_translation[context]=0,"",tbl_nrc_lex_word_translation[context]),"",0)</f>
        <v/>
      </c>
      <c r="F9365">
        <v>0</v>
      </c>
      <c r="G9365" t="str">
        <f t="shared" si="146"/>
        <v/>
      </c>
    </row>
    <row r="9366" spans="1:7" hidden="1" x14ac:dyDescent="0.3">
      <c r="A9366" t="s">
        <v>4507</v>
      </c>
      <c r="B9366" t="s">
        <v>828</v>
      </c>
      <c r="C9366" t="str">
        <f>_xlfn.XLOOKUP(A9366,tbl_nrc_lex_word_translation[word_eng],tbl_nrc_lex_word_translation[word_ptbr],"",0)</f>
        <v>pivô</v>
      </c>
      <c r="D9366" t="str">
        <f>_xlfn.XLOOKUP(B9366,tbl_nrc_lex_sentiment_translation[sentiment_eng],tbl_nrc_lex_sentiment_translation[sentiment_ptbr],"",0)</f>
        <v>confiança</v>
      </c>
      <c r="E9366" t="str" cm="1">
        <f t="array" ref="E9366">_xlfn.XLOOKUP(A9366,tbl_nrc_lex_word_translation[word_eng],IF(tbl_nrc_lex_word_translation[context]=0,"",tbl_nrc_lex_word_translation[context]),"",0)</f>
        <v/>
      </c>
      <c r="F9366">
        <v>0</v>
      </c>
      <c r="G9366" t="str">
        <f t="shared" si="146"/>
        <v/>
      </c>
    </row>
    <row r="9367" spans="1:7" hidden="1" x14ac:dyDescent="0.3">
      <c r="A9367" t="s">
        <v>4507</v>
      </c>
      <c r="B9367" t="s">
        <v>2</v>
      </c>
      <c r="C9367" t="str">
        <f>_xlfn.XLOOKUP(A9367,tbl_nrc_lex_word_translation[word_eng],tbl_nrc_lex_word_translation[word_ptbr],"",0)</f>
        <v>pivô</v>
      </c>
      <c r="D9367" t="str">
        <f>_xlfn.XLOOKUP(B9367,tbl_nrc_lex_sentiment_translation[sentiment_eng],tbl_nrc_lex_sentiment_translation[sentiment_ptbr],"",0)</f>
        <v>positivo</v>
      </c>
      <c r="E9367" t="str" cm="1">
        <f t="array" ref="E9367">_xlfn.XLOOKUP(A9367,tbl_nrc_lex_word_translation[word_eng],IF(tbl_nrc_lex_word_translation[context]=0,"",tbl_nrc_lex_word_translation[context]),"",0)</f>
        <v/>
      </c>
      <c r="F9367">
        <v>0</v>
      </c>
      <c r="G9367" t="str">
        <f t="shared" si="146"/>
        <v/>
      </c>
    </row>
    <row r="9368" spans="1:7" hidden="1" x14ac:dyDescent="0.3">
      <c r="A9368" t="s">
        <v>4508</v>
      </c>
      <c r="B9368" t="s">
        <v>831</v>
      </c>
      <c r="C9368" t="str">
        <f>_xlfn.XLOOKUP(A9368,tbl_nrc_lex_word_translation[word_eng],tbl_nrc_lex_word_translation[word_ptbr],"",0)</f>
        <v>cartaz</v>
      </c>
      <c r="D9368" t="str">
        <f>_xlfn.XLOOKUP(B9368,tbl_nrc_lex_sentiment_translation[sentiment_eng],tbl_nrc_lex_sentiment_translation[sentiment_ptbr],"",0)</f>
        <v>surpresa</v>
      </c>
      <c r="E9368" t="str" cm="1">
        <f t="array" ref="E9368">_xlfn.XLOOKUP(A9368,tbl_nrc_lex_word_translation[word_eng],IF(tbl_nrc_lex_word_translation[context]=0,"",tbl_nrc_lex_word_translation[context]),"",0)</f>
        <v/>
      </c>
      <c r="F9368">
        <v>0</v>
      </c>
      <c r="G9368" t="str">
        <f t="shared" si="146"/>
        <v/>
      </c>
    </row>
    <row r="9369" spans="1:7" hidden="1" x14ac:dyDescent="0.3">
      <c r="A9369" t="s">
        <v>4509</v>
      </c>
      <c r="B9369" t="s">
        <v>2</v>
      </c>
      <c r="C9369" t="str">
        <f>_xlfn.XLOOKUP(A9369,tbl_nrc_lex_word_translation[word_eng],tbl_nrc_lex_word_translation[word_ptbr],"",0)</f>
        <v>plácido</v>
      </c>
      <c r="D9369" t="str">
        <f>_xlfn.XLOOKUP(B9369,tbl_nrc_lex_sentiment_translation[sentiment_eng],tbl_nrc_lex_sentiment_translation[sentiment_ptbr],"",0)</f>
        <v>positivo</v>
      </c>
      <c r="E9369" t="str" cm="1">
        <f t="array" ref="E9369">_xlfn.XLOOKUP(A9369,tbl_nrc_lex_word_translation[word_eng],IF(tbl_nrc_lex_word_translation[context]=0,"",tbl_nrc_lex_word_translation[context]),"",0)</f>
        <v/>
      </c>
      <c r="F9369">
        <v>0</v>
      </c>
      <c r="G9369" t="str">
        <f t="shared" si="146"/>
        <v/>
      </c>
    </row>
    <row r="9370" spans="1:7" hidden="1" x14ac:dyDescent="0.3">
      <c r="A9370" t="s">
        <v>4510</v>
      </c>
      <c r="B9370" t="s">
        <v>4</v>
      </c>
      <c r="C9370" t="str">
        <f>_xlfn.XLOOKUP(A9370,tbl_nrc_lex_word_translation[word_eng],tbl_nrc_lex_word_translation[word_ptbr],"",0)</f>
        <v>plágio</v>
      </c>
      <c r="D9370" t="str">
        <f>_xlfn.XLOOKUP(B9370,tbl_nrc_lex_sentiment_translation[sentiment_eng],tbl_nrc_lex_sentiment_translation[sentiment_ptbr],"",0)</f>
        <v>negativo</v>
      </c>
      <c r="E9370" t="str" cm="1">
        <f t="array" ref="E9370">_xlfn.XLOOKUP(A9370,tbl_nrc_lex_word_translation[word_eng],IF(tbl_nrc_lex_word_translation[context]=0,"",tbl_nrc_lex_word_translation[context]),"",0)</f>
        <v/>
      </c>
      <c r="F9370">
        <v>0</v>
      </c>
      <c r="G9370" t="str">
        <f t="shared" si="146"/>
        <v/>
      </c>
    </row>
    <row r="9371" spans="1:7" hidden="1" x14ac:dyDescent="0.3">
      <c r="A9371" t="s">
        <v>4510</v>
      </c>
      <c r="B9371" t="s">
        <v>835</v>
      </c>
      <c r="C9371" t="str">
        <f>_xlfn.XLOOKUP(A9371,tbl_nrc_lex_word_translation[word_eng],tbl_nrc_lex_word_translation[word_ptbr],"",0)</f>
        <v>plágio</v>
      </c>
      <c r="D9371" t="str">
        <f>_xlfn.XLOOKUP(B9371,tbl_nrc_lex_sentiment_translation[sentiment_eng],tbl_nrc_lex_sentiment_translation[sentiment_ptbr],"",0)</f>
        <v>nojo</v>
      </c>
      <c r="E9371" t="str" cm="1">
        <f t="array" ref="E9371">_xlfn.XLOOKUP(A9371,tbl_nrc_lex_word_translation[word_eng],IF(tbl_nrc_lex_word_translation[context]=0,"",tbl_nrc_lex_word_translation[context]),"",0)</f>
        <v/>
      </c>
      <c r="F9371">
        <v>0</v>
      </c>
      <c r="G9371" t="str">
        <f t="shared" si="146"/>
        <v/>
      </c>
    </row>
    <row r="9372" spans="1:7" hidden="1" x14ac:dyDescent="0.3">
      <c r="A9372" t="s">
        <v>4511</v>
      </c>
      <c r="B9372" t="s">
        <v>4</v>
      </c>
      <c r="C9372" t="str">
        <f>_xlfn.XLOOKUP(A9372,tbl_nrc_lex_word_translation[word_eng],tbl_nrc_lex_word_translation[word_ptbr],"",0)</f>
        <v>praga</v>
      </c>
      <c r="D9372" t="str">
        <f>_xlfn.XLOOKUP(B9372,tbl_nrc_lex_sentiment_translation[sentiment_eng],tbl_nrc_lex_sentiment_translation[sentiment_ptbr],"",0)</f>
        <v>negativo</v>
      </c>
      <c r="E9372" t="str" cm="1">
        <f t="array" ref="E9372">_xlfn.XLOOKUP(A9372,tbl_nrc_lex_word_translation[word_eng],IF(tbl_nrc_lex_word_translation[context]=0,"",tbl_nrc_lex_word_translation[context]),"",0)</f>
        <v/>
      </c>
      <c r="F9372">
        <v>0</v>
      </c>
      <c r="G9372" t="str">
        <f t="shared" si="146"/>
        <v/>
      </c>
    </row>
    <row r="9373" spans="1:7" hidden="1" x14ac:dyDescent="0.3">
      <c r="A9373" t="s">
        <v>4511</v>
      </c>
      <c r="B9373" t="s">
        <v>829</v>
      </c>
      <c r="C9373" t="str">
        <f>_xlfn.XLOOKUP(A9373,tbl_nrc_lex_word_translation[word_eng],tbl_nrc_lex_word_translation[word_ptbr],"",0)</f>
        <v>praga</v>
      </c>
      <c r="D9373" t="str">
        <f>_xlfn.XLOOKUP(B9373,tbl_nrc_lex_sentiment_translation[sentiment_eng],tbl_nrc_lex_sentiment_translation[sentiment_ptbr],"",0)</f>
        <v>tristeza</v>
      </c>
      <c r="E9373" t="str" cm="1">
        <f t="array" ref="E9373">_xlfn.XLOOKUP(A9373,tbl_nrc_lex_word_translation[word_eng],IF(tbl_nrc_lex_word_translation[context]=0,"",tbl_nrc_lex_word_translation[context]),"",0)</f>
        <v/>
      </c>
      <c r="F9373">
        <v>0</v>
      </c>
      <c r="G9373" t="str">
        <f t="shared" si="146"/>
        <v/>
      </c>
    </row>
    <row r="9374" spans="1:7" hidden="1" x14ac:dyDescent="0.3">
      <c r="A9374" t="s">
        <v>4511</v>
      </c>
      <c r="B9374" t="s">
        <v>835</v>
      </c>
      <c r="C9374" t="str">
        <f>_xlfn.XLOOKUP(A9374,tbl_nrc_lex_word_translation[word_eng],tbl_nrc_lex_word_translation[word_ptbr],"",0)</f>
        <v>praga</v>
      </c>
      <c r="D9374" t="str">
        <f>_xlfn.XLOOKUP(B9374,tbl_nrc_lex_sentiment_translation[sentiment_eng],tbl_nrc_lex_sentiment_translation[sentiment_ptbr],"",0)</f>
        <v>nojo</v>
      </c>
      <c r="E9374" t="str" cm="1">
        <f t="array" ref="E9374">_xlfn.XLOOKUP(A9374,tbl_nrc_lex_word_translation[word_eng],IF(tbl_nrc_lex_word_translation[context]=0,"",tbl_nrc_lex_word_translation[context]),"",0)</f>
        <v/>
      </c>
      <c r="F9374">
        <v>0</v>
      </c>
      <c r="G9374" t="str">
        <f t="shared" si="146"/>
        <v/>
      </c>
    </row>
    <row r="9375" spans="1:7" hidden="1" x14ac:dyDescent="0.3">
      <c r="A9375" t="s">
        <v>4511</v>
      </c>
      <c r="B9375" t="s">
        <v>406</v>
      </c>
      <c r="C9375" t="str">
        <f>_xlfn.XLOOKUP(A9375,tbl_nrc_lex_word_translation[word_eng],tbl_nrc_lex_word_translation[word_ptbr],"",0)</f>
        <v>praga</v>
      </c>
      <c r="D9375" t="str">
        <f>_xlfn.XLOOKUP(B9375,tbl_nrc_lex_sentiment_translation[sentiment_eng],tbl_nrc_lex_sentiment_translation[sentiment_ptbr],"",0)</f>
        <v>medo</v>
      </c>
      <c r="E9375" t="str" cm="1">
        <f t="array" ref="E9375">_xlfn.XLOOKUP(A9375,tbl_nrc_lex_word_translation[word_eng],IF(tbl_nrc_lex_word_translation[context]=0,"",tbl_nrc_lex_word_translation[context]),"",0)</f>
        <v/>
      </c>
      <c r="F9375">
        <v>0</v>
      </c>
      <c r="G9375" t="str">
        <f t="shared" si="146"/>
        <v/>
      </c>
    </row>
    <row r="9376" spans="1:7" hidden="1" x14ac:dyDescent="0.3">
      <c r="A9376" t="s">
        <v>678</v>
      </c>
      <c r="B9376" t="s">
        <v>4</v>
      </c>
      <c r="C9376" t="str">
        <f>_xlfn.XLOOKUP(A9376,tbl_nrc_lex_word_translation[word_eng],tbl_nrc_lex_word_translation[word_ptbr],"",0)</f>
        <v>autor</v>
      </c>
      <c r="D9376" t="str">
        <f>_xlfn.XLOOKUP(B9376,tbl_nrc_lex_sentiment_translation[sentiment_eng],tbl_nrc_lex_sentiment_translation[sentiment_ptbr],"",0)</f>
        <v>negativo</v>
      </c>
      <c r="E9376" t="str" cm="1">
        <f t="array" ref="E9376">_xlfn.XLOOKUP(A9376,tbl_nrc_lex_word_translation[word_eng],IF(tbl_nrc_lex_word_translation[context]=0,"",tbl_nrc_lex_word_translation[context]),"",0)</f>
        <v/>
      </c>
      <c r="F9376">
        <v>0</v>
      </c>
      <c r="G9376" t="str">
        <f t="shared" si="146"/>
        <v/>
      </c>
    </row>
    <row r="9377" spans="1:7" hidden="1" x14ac:dyDescent="0.3">
      <c r="A9377" t="s">
        <v>4512</v>
      </c>
      <c r="B9377" t="s">
        <v>829</v>
      </c>
      <c r="C9377" t="str">
        <f>_xlfn.XLOOKUP(A9377,tbl_nrc_lex_word_translation[word_eng],tbl_nrc_lex_word_translation[word_ptbr],"",0)</f>
        <v>queixoso</v>
      </c>
      <c r="D9377" t="str">
        <f>_xlfn.XLOOKUP(B9377,tbl_nrc_lex_sentiment_translation[sentiment_eng],tbl_nrc_lex_sentiment_translation[sentiment_ptbr],"",0)</f>
        <v>tristeza</v>
      </c>
      <c r="E9377" t="str" cm="1">
        <f t="array" ref="E9377">_xlfn.XLOOKUP(A9377,tbl_nrc_lex_word_translation[word_eng],IF(tbl_nrc_lex_word_translation[context]=0,"",tbl_nrc_lex_word_translation[context]),"",0)</f>
        <v/>
      </c>
      <c r="F9377">
        <v>0</v>
      </c>
      <c r="G9377" t="str">
        <f t="shared" si="146"/>
        <v/>
      </c>
    </row>
    <row r="9378" spans="1:7" hidden="1" x14ac:dyDescent="0.3">
      <c r="A9378" t="s">
        <v>4513</v>
      </c>
      <c r="B9378" t="s">
        <v>60</v>
      </c>
      <c r="C9378" t="str">
        <f>_xlfn.XLOOKUP(A9378,tbl_nrc_lex_word_translation[word_eng],tbl_nrc_lex_word_translation[word_ptbr],"",0)</f>
        <v>plano</v>
      </c>
      <c r="D9378" t="str">
        <f>_xlfn.XLOOKUP(B9378,tbl_nrc_lex_sentiment_translation[sentiment_eng],tbl_nrc_lex_sentiment_translation[sentiment_ptbr],"",0)</f>
        <v>antecipação</v>
      </c>
      <c r="E9378" t="str" cm="1">
        <f t="array" ref="E9378">_xlfn.XLOOKUP(A9378,tbl_nrc_lex_word_translation[word_eng],IF(tbl_nrc_lex_word_translation[context]=0,"",tbl_nrc_lex_word_translation[context]),"",0)</f>
        <v/>
      </c>
      <c r="F9378">
        <v>0</v>
      </c>
      <c r="G9378" t="str">
        <f t="shared" si="146"/>
        <v/>
      </c>
    </row>
    <row r="9379" spans="1:7" hidden="1" x14ac:dyDescent="0.3">
      <c r="A9379" t="s">
        <v>4514</v>
      </c>
      <c r="B9379" t="s">
        <v>828</v>
      </c>
      <c r="C9379" t="str">
        <f>_xlfn.XLOOKUP(A9379,tbl_nrc_lex_word_translation[word_eng],tbl_nrc_lex_word_translation[word_ptbr],"",0)</f>
        <v>planeamento</v>
      </c>
      <c r="D9379" t="str">
        <f>_xlfn.XLOOKUP(B9379,tbl_nrc_lex_sentiment_translation[sentiment_eng],tbl_nrc_lex_sentiment_translation[sentiment_ptbr],"",0)</f>
        <v>confiança</v>
      </c>
      <c r="E9379" t="str" cm="1">
        <f t="array" ref="E9379">_xlfn.XLOOKUP(A9379,tbl_nrc_lex_word_translation[word_eng],IF(tbl_nrc_lex_word_translation[context]=0,"",tbl_nrc_lex_word_translation[context]),"",0)</f>
        <v/>
      </c>
      <c r="F9379">
        <v>0</v>
      </c>
      <c r="G9379" t="str">
        <f t="shared" si="146"/>
        <v/>
      </c>
    </row>
    <row r="9380" spans="1:7" hidden="1" x14ac:dyDescent="0.3">
      <c r="A9380" t="s">
        <v>4514</v>
      </c>
      <c r="B9380" t="s">
        <v>2</v>
      </c>
      <c r="C9380" t="str">
        <f>_xlfn.XLOOKUP(A9380,tbl_nrc_lex_word_translation[word_eng],tbl_nrc_lex_word_translation[word_ptbr],"",0)</f>
        <v>planeamento</v>
      </c>
      <c r="D9380" t="str">
        <f>_xlfn.XLOOKUP(B9380,tbl_nrc_lex_sentiment_translation[sentiment_eng],tbl_nrc_lex_sentiment_translation[sentiment_ptbr],"",0)</f>
        <v>positivo</v>
      </c>
      <c r="E9380" t="str" cm="1">
        <f t="array" ref="E9380">_xlfn.XLOOKUP(A9380,tbl_nrc_lex_word_translation[word_eng],IF(tbl_nrc_lex_word_translation[context]=0,"",tbl_nrc_lex_word_translation[context]),"",0)</f>
        <v/>
      </c>
      <c r="F9380">
        <v>0</v>
      </c>
      <c r="G9380" t="str">
        <f t="shared" si="146"/>
        <v/>
      </c>
    </row>
    <row r="9381" spans="1:7" hidden="1" x14ac:dyDescent="0.3">
      <c r="A9381" t="s">
        <v>4514</v>
      </c>
      <c r="B9381" t="s">
        <v>60</v>
      </c>
      <c r="C9381" t="str">
        <f>_xlfn.XLOOKUP(A9381,tbl_nrc_lex_word_translation[word_eng],tbl_nrc_lex_word_translation[word_ptbr],"",0)</f>
        <v>planeamento</v>
      </c>
      <c r="D9381" t="str">
        <f>_xlfn.XLOOKUP(B9381,tbl_nrc_lex_sentiment_translation[sentiment_eng],tbl_nrc_lex_sentiment_translation[sentiment_ptbr],"",0)</f>
        <v>antecipação</v>
      </c>
      <c r="E9381" t="str" cm="1">
        <f t="array" ref="E9381">_xlfn.XLOOKUP(A9381,tbl_nrc_lex_word_translation[word_eng],IF(tbl_nrc_lex_word_translation[context]=0,"",tbl_nrc_lex_word_translation[context]),"",0)</f>
        <v/>
      </c>
      <c r="F9381">
        <v>0</v>
      </c>
      <c r="G9381" t="str">
        <f t="shared" si="146"/>
        <v/>
      </c>
    </row>
    <row r="9382" spans="1:7" hidden="1" x14ac:dyDescent="0.3">
      <c r="A9382" t="s">
        <v>4515</v>
      </c>
      <c r="B9382" t="s">
        <v>4</v>
      </c>
      <c r="C9382" t="str">
        <f>_xlfn.XLOOKUP(A9382,tbl_nrc_lex_word_translation[word_eng],tbl_nrc_lex_word_translation[word_ptbr],"",0)</f>
        <v>banhado</v>
      </c>
      <c r="D9382" t="str">
        <f>_xlfn.XLOOKUP(B9382,tbl_nrc_lex_sentiment_translation[sentiment_eng],tbl_nrc_lex_sentiment_translation[sentiment_ptbr],"",0)</f>
        <v>negativo</v>
      </c>
      <c r="E9382" t="str" cm="1">
        <f t="array" ref="E9382">_xlfn.XLOOKUP(A9382,tbl_nrc_lex_word_translation[word_eng],IF(tbl_nrc_lex_word_translation[context]=0,"",tbl_nrc_lex_word_translation[context]),"",0)</f>
        <v/>
      </c>
      <c r="F9382">
        <v>0</v>
      </c>
      <c r="G9382" t="str">
        <f t="shared" si="146"/>
        <v/>
      </c>
    </row>
    <row r="9383" spans="1:7" hidden="1" x14ac:dyDescent="0.3">
      <c r="A9383" t="s">
        <v>4516</v>
      </c>
      <c r="B9383" t="s">
        <v>4</v>
      </c>
      <c r="C9383" t="str">
        <f>_xlfn.XLOOKUP(A9383,tbl_nrc_lex_word_translation[word_eng],tbl_nrc_lex_word_translation[word_ptbr],"",0)</f>
        <v>jogador</v>
      </c>
      <c r="D9383" t="str">
        <f>_xlfn.XLOOKUP(B9383,tbl_nrc_lex_sentiment_translation[sentiment_eng],tbl_nrc_lex_sentiment_translation[sentiment_ptbr],"",0)</f>
        <v>negativo</v>
      </c>
      <c r="E9383" t="str" cm="1">
        <f t="array" ref="E9383">_xlfn.XLOOKUP(A9383,tbl_nrc_lex_word_translation[word_eng],IF(tbl_nrc_lex_word_translation[context]=0,"",tbl_nrc_lex_word_translation[context]),"",0)</f>
        <v/>
      </c>
      <c r="F9383">
        <v>0</v>
      </c>
      <c r="G9383" t="str">
        <f t="shared" si="146"/>
        <v/>
      </c>
    </row>
    <row r="9384" spans="1:7" hidden="1" x14ac:dyDescent="0.3">
      <c r="A9384" t="s">
        <v>4517</v>
      </c>
      <c r="B9384" t="s">
        <v>831</v>
      </c>
      <c r="C9384" t="str">
        <f>_xlfn.XLOOKUP(A9384,tbl_nrc_lex_word_translation[word_eng],tbl_nrc_lex_word_translation[word_ptbr],"",0)</f>
        <v>brincalhão</v>
      </c>
      <c r="D9384" t="str">
        <f>_xlfn.XLOOKUP(B9384,tbl_nrc_lex_sentiment_translation[sentiment_eng],tbl_nrc_lex_sentiment_translation[sentiment_ptbr],"",0)</f>
        <v>surpresa</v>
      </c>
      <c r="E9384" t="str" cm="1">
        <f t="array" ref="E9384">_xlfn.XLOOKUP(A9384,tbl_nrc_lex_word_translation[word_eng],IF(tbl_nrc_lex_word_translation[context]=0,"",tbl_nrc_lex_word_translation[context]),"",0)</f>
        <v/>
      </c>
      <c r="F9384">
        <v>0</v>
      </c>
      <c r="G9384" t="str">
        <f t="shared" si="146"/>
        <v/>
      </c>
    </row>
    <row r="9385" spans="1:7" hidden="1" x14ac:dyDescent="0.3">
      <c r="A9385" t="s">
        <v>4517</v>
      </c>
      <c r="B9385" t="s">
        <v>828</v>
      </c>
      <c r="C9385" t="str">
        <f>_xlfn.XLOOKUP(A9385,tbl_nrc_lex_word_translation[word_eng],tbl_nrc_lex_word_translation[word_ptbr],"",0)</f>
        <v>brincalhão</v>
      </c>
      <c r="D9385" t="str">
        <f>_xlfn.XLOOKUP(B9385,tbl_nrc_lex_sentiment_translation[sentiment_eng],tbl_nrc_lex_sentiment_translation[sentiment_ptbr],"",0)</f>
        <v>confiança</v>
      </c>
      <c r="E9385" t="str" cm="1">
        <f t="array" ref="E9385">_xlfn.XLOOKUP(A9385,tbl_nrc_lex_word_translation[word_eng],IF(tbl_nrc_lex_word_translation[context]=0,"",tbl_nrc_lex_word_translation[context]),"",0)</f>
        <v/>
      </c>
      <c r="F9385">
        <v>0</v>
      </c>
      <c r="G9385" t="str">
        <f t="shared" si="146"/>
        <v/>
      </c>
    </row>
    <row r="9386" spans="1:7" hidden="1" x14ac:dyDescent="0.3">
      <c r="A9386" t="s">
        <v>4517</v>
      </c>
      <c r="B9386" t="s">
        <v>2</v>
      </c>
      <c r="C9386" t="str">
        <f>_xlfn.XLOOKUP(A9386,tbl_nrc_lex_word_translation[word_eng],tbl_nrc_lex_word_translation[word_ptbr],"",0)</f>
        <v>brincalhão</v>
      </c>
      <c r="D9386" t="str">
        <f>_xlfn.XLOOKUP(B9386,tbl_nrc_lex_sentiment_translation[sentiment_eng],tbl_nrc_lex_sentiment_translation[sentiment_ptbr],"",0)</f>
        <v>positivo</v>
      </c>
      <c r="E9386" t="str" cm="1">
        <f t="array" ref="E9386">_xlfn.XLOOKUP(A9386,tbl_nrc_lex_word_translation[word_eng],IF(tbl_nrc_lex_word_translation[context]=0,"",tbl_nrc_lex_word_translation[context]),"",0)</f>
        <v/>
      </c>
      <c r="F9386">
        <v>0</v>
      </c>
      <c r="G9386" t="str">
        <f t="shared" si="146"/>
        <v/>
      </c>
    </row>
    <row r="9387" spans="1:7" hidden="1" x14ac:dyDescent="0.3">
      <c r="A9387" t="s">
        <v>4517</v>
      </c>
      <c r="B9387" t="s">
        <v>830</v>
      </c>
      <c r="C9387" t="str">
        <f>_xlfn.XLOOKUP(A9387,tbl_nrc_lex_word_translation[word_eng],tbl_nrc_lex_word_translation[word_ptbr],"",0)</f>
        <v>brincalhão</v>
      </c>
      <c r="D9387" t="str">
        <f>_xlfn.XLOOKUP(B9387,tbl_nrc_lex_sentiment_translation[sentiment_eng],tbl_nrc_lex_sentiment_translation[sentiment_ptbr],"",0)</f>
        <v>raiva</v>
      </c>
      <c r="E9387" t="str" cm="1">
        <f t="array" ref="E9387">_xlfn.XLOOKUP(A9387,tbl_nrc_lex_word_translation[word_eng],IF(tbl_nrc_lex_word_translation[context]=0,"",tbl_nrc_lex_word_translation[context]),"",0)</f>
        <v/>
      </c>
      <c r="F9387">
        <v>0</v>
      </c>
      <c r="G9387" t="str">
        <f t="shared" si="146"/>
        <v/>
      </c>
    </row>
    <row r="9388" spans="1:7" hidden="1" x14ac:dyDescent="0.3">
      <c r="A9388" t="s">
        <v>4517</v>
      </c>
      <c r="B9388" t="s">
        <v>852</v>
      </c>
      <c r="C9388" t="str">
        <f>_xlfn.XLOOKUP(A9388,tbl_nrc_lex_word_translation[word_eng],tbl_nrc_lex_word_translation[word_ptbr],"",0)</f>
        <v>brincalhão</v>
      </c>
      <c r="D9388" t="str">
        <f>_xlfn.XLOOKUP(B9388,tbl_nrc_lex_sentiment_translation[sentiment_eng],tbl_nrc_lex_sentiment_translation[sentiment_ptbr],"",0)</f>
        <v>alegria</v>
      </c>
      <c r="E9388" t="str" cm="1">
        <f t="array" ref="E9388">_xlfn.XLOOKUP(A9388,tbl_nrc_lex_word_translation[word_eng],IF(tbl_nrc_lex_word_translation[context]=0,"",tbl_nrc_lex_word_translation[context]),"",0)</f>
        <v/>
      </c>
      <c r="F9388">
        <v>0</v>
      </c>
      <c r="G9388" t="str">
        <f t="shared" si="146"/>
        <v/>
      </c>
    </row>
    <row r="9389" spans="1:7" x14ac:dyDescent="0.3">
      <c r="A9389" t="s">
        <v>4518</v>
      </c>
      <c r="B9389" t="s">
        <v>831</v>
      </c>
      <c r="C9389" t="str">
        <f>_xlfn.XLOOKUP(A9389,tbl_nrc_lex_word_translation[word_eng],tbl_nrc_lex_word_translation[word_ptbr],"",0)</f>
        <v>parque infantil</v>
      </c>
      <c r="D9389" t="str">
        <f>_xlfn.XLOOKUP(B9389,tbl_nrc_lex_sentiment_translation[sentiment_eng],tbl_nrc_lex_sentiment_translation[sentiment_ptbr],"",0)</f>
        <v>surpresa</v>
      </c>
      <c r="E9389" t="str" cm="1">
        <f t="array" ref="E9389">_xlfn.XLOOKUP(A9389,tbl_nrc_lex_word_translation[word_eng],IF(tbl_nrc_lex_word_translation[context]=0,"",tbl_nrc_lex_word_translation[context]),"",0)</f>
        <v/>
      </c>
      <c r="F9389">
        <v>1</v>
      </c>
      <c r="G9389">
        <f t="shared" si="146"/>
        <v>7</v>
      </c>
    </row>
    <row r="9390" spans="1:7" x14ac:dyDescent="0.3">
      <c r="A9390" t="s">
        <v>4518</v>
      </c>
      <c r="B9390" t="s">
        <v>828</v>
      </c>
      <c r="C9390" t="str">
        <f>_xlfn.XLOOKUP(A9390,tbl_nrc_lex_word_translation[word_eng],tbl_nrc_lex_word_translation[word_ptbr],"",0)</f>
        <v>parque infantil</v>
      </c>
      <c r="D9390" t="str">
        <f>_xlfn.XLOOKUP(B9390,tbl_nrc_lex_sentiment_translation[sentiment_eng],tbl_nrc_lex_sentiment_translation[sentiment_ptbr],"",0)</f>
        <v>confiança</v>
      </c>
      <c r="E9390" t="str" cm="1">
        <f t="array" ref="E9390">_xlfn.XLOOKUP(A9390,tbl_nrc_lex_word_translation[word_eng],IF(tbl_nrc_lex_word_translation[context]=0,"",tbl_nrc_lex_word_translation[context]),"",0)</f>
        <v/>
      </c>
      <c r="F9390">
        <v>1</v>
      </c>
      <c r="G9390">
        <f t="shared" si="146"/>
        <v>7</v>
      </c>
    </row>
    <row r="9391" spans="1:7" x14ac:dyDescent="0.3">
      <c r="A9391" t="s">
        <v>4518</v>
      </c>
      <c r="B9391" t="s">
        <v>2</v>
      </c>
      <c r="C9391" t="str">
        <f>_xlfn.XLOOKUP(A9391,tbl_nrc_lex_word_translation[word_eng],tbl_nrc_lex_word_translation[word_ptbr],"",0)</f>
        <v>parque infantil</v>
      </c>
      <c r="D9391" t="str">
        <f>_xlfn.XLOOKUP(B9391,tbl_nrc_lex_sentiment_translation[sentiment_eng],tbl_nrc_lex_sentiment_translation[sentiment_ptbr],"",0)</f>
        <v>positivo</v>
      </c>
      <c r="E9391" t="str" cm="1">
        <f t="array" ref="E9391">_xlfn.XLOOKUP(A9391,tbl_nrc_lex_word_translation[word_eng],IF(tbl_nrc_lex_word_translation[context]=0,"",tbl_nrc_lex_word_translation[context]),"",0)</f>
        <v/>
      </c>
      <c r="F9391">
        <v>1</v>
      </c>
      <c r="G9391">
        <f t="shared" si="146"/>
        <v>7</v>
      </c>
    </row>
    <row r="9392" spans="1:7" x14ac:dyDescent="0.3">
      <c r="A9392" t="s">
        <v>4518</v>
      </c>
      <c r="B9392" t="s">
        <v>60</v>
      </c>
      <c r="C9392" t="str">
        <f>_xlfn.XLOOKUP(A9392,tbl_nrc_lex_word_translation[word_eng],tbl_nrc_lex_word_translation[word_ptbr],"",0)</f>
        <v>parque infantil</v>
      </c>
      <c r="D9392" t="str">
        <f>_xlfn.XLOOKUP(B9392,tbl_nrc_lex_sentiment_translation[sentiment_eng],tbl_nrc_lex_sentiment_translation[sentiment_ptbr],"",0)</f>
        <v>antecipação</v>
      </c>
      <c r="E9392" t="str" cm="1">
        <f t="array" ref="E9392">_xlfn.XLOOKUP(A9392,tbl_nrc_lex_word_translation[word_eng],IF(tbl_nrc_lex_word_translation[context]=0,"",tbl_nrc_lex_word_translation[context]),"",0)</f>
        <v/>
      </c>
      <c r="F9392">
        <v>1</v>
      </c>
      <c r="G9392">
        <f t="shared" si="146"/>
        <v>7</v>
      </c>
    </row>
    <row r="9393" spans="1:7" x14ac:dyDescent="0.3">
      <c r="A9393" t="s">
        <v>4518</v>
      </c>
      <c r="B9393" t="s">
        <v>852</v>
      </c>
      <c r="C9393" t="str">
        <f>_xlfn.XLOOKUP(A9393,tbl_nrc_lex_word_translation[word_eng],tbl_nrc_lex_word_translation[word_ptbr],"",0)</f>
        <v>parque infantil</v>
      </c>
      <c r="D9393" t="str">
        <f>_xlfn.XLOOKUP(B9393,tbl_nrc_lex_sentiment_translation[sentiment_eng],tbl_nrc_lex_sentiment_translation[sentiment_ptbr],"",0)</f>
        <v>alegria</v>
      </c>
      <c r="E9393" t="str" cm="1">
        <f t="array" ref="E9393">_xlfn.XLOOKUP(A9393,tbl_nrc_lex_word_translation[word_eng],IF(tbl_nrc_lex_word_translation[context]=0,"",tbl_nrc_lex_word_translation[context]),"",0)</f>
        <v/>
      </c>
      <c r="F9393">
        <v>1</v>
      </c>
      <c r="G9393">
        <f t="shared" si="146"/>
        <v>7</v>
      </c>
    </row>
    <row r="9394" spans="1:7" hidden="1" x14ac:dyDescent="0.3">
      <c r="A9394" t="s">
        <v>4519</v>
      </c>
      <c r="B9394" t="s">
        <v>2</v>
      </c>
      <c r="C9394" t="str">
        <f>_xlfn.XLOOKUP(A9394,tbl_nrc_lex_word_translation[word_eng],tbl_nrc_lex_word_translation[word_ptbr],"",0)</f>
        <v>teatro</v>
      </c>
      <c r="D9394" t="str">
        <f>_xlfn.XLOOKUP(B9394,tbl_nrc_lex_sentiment_translation[sentiment_eng],tbl_nrc_lex_sentiment_translation[sentiment_ptbr],"",0)</f>
        <v>positivo</v>
      </c>
      <c r="E9394" t="str" cm="1">
        <f t="array" ref="E9394">_xlfn.XLOOKUP(A9394,tbl_nrc_lex_word_translation[word_eng],IF(tbl_nrc_lex_word_translation[context]=0,"",tbl_nrc_lex_word_translation[context]),"",0)</f>
        <v/>
      </c>
      <c r="F9394">
        <v>0</v>
      </c>
      <c r="G9394" t="str">
        <f t="shared" si="146"/>
        <v/>
      </c>
    </row>
    <row r="9395" spans="1:7" hidden="1" x14ac:dyDescent="0.3">
      <c r="A9395" t="s">
        <v>4519</v>
      </c>
      <c r="B9395" t="s">
        <v>852</v>
      </c>
      <c r="C9395" t="str">
        <f>_xlfn.XLOOKUP(A9395,tbl_nrc_lex_word_translation[word_eng],tbl_nrc_lex_word_translation[word_ptbr],"",0)</f>
        <v>teatro</v>
      </c>
      <c r="D9395" t="str">
        <f>_xlfn.XLOOKUP(B9395,tbl_nrc_lex_sentiment_translation[sentiment_eng],tbl_nrc_lex_sentiment_translation[sentiment_ptbr],"",0)</f>
        <v>alegria</v>
      </c>
      <c r="E9395" t="str" cm="1">
        <f t="array" ref="E9395">_xlfn.XLOOKUP(A9395,tbl_nrc_lex_word_translation[word_eng],IF(tbl_nrc_lex_word_translation[context]=0,"",tbl_nrc_lex_word_translation[context]),"",0)</f>
        <v/>
      </c>
      <c r="F9395">
        <v>0</v>
      </c>
      <c r="G9395" t="str">
        <f t="shared" si="146"/>
        <v/>
      </c>
    </row>
    <row r="9396" spans="1:7" hidden="1" x14ac:dyDescent="0.3">
      <c r="A9396" t="s">
        <v>679</v>
      </c>
      <c r="B9396" t="s">
        <v>4</v>
      </c>
      <c r="C9396" t="str">
        <f>_xlfn.XLOOKUP(A9396,tbl_nrc_lex_word_translation[word_eng],tbl_nrc_lex_word_translation[word_ptbr],"",0)</f>
        <v>apelo</v>
      </c>
      <c r="D9396" t="str">
        <f>_xlfn.XLOOKUP(B9396,tbl_nrc_lex_sentiment_translation[sentiment_eng],tbl_nrc_lex_sentiment_translation[sentiment_ptbr],"",0)</f>
        <v>negativo</v>
      </c>
      <c r="E9396" t="str" cm="1">
        <f t="array" ref="E9396">_xlfn.XLOOKUP(A9396,tbl_nrc_lex_word_translation[word_eng],IF(tbl_nrc_lex_word_translation[context]=0,"",tbl_nrc_lex_word_translation[context]),"",0)</f>
        <v/>
      </c>
      <c r="F9396">
        <v>0</v>
      </c>
      <c r="G9396" t="str">
        <f t="shared" si="146"/>
        <v/>
      </c>
    </row>
    <row r="9397" spans="1:7" hidden="1" x14ac:dyDescent="0.3">
      <c r="A9397" t="s">
        <v>679</v>
      </c>
      <c r="B9397" t="s">
        <v>829</v>
      </c>
      <c r="C9397" t="str">
        <f>_xlfn.XLOOKUP(A9397,tbl_nrc_lex_word_translation[word_eng],tbl_nrc_lex_word_translation[word_ptbr],"",0)</f>
        <v>apelo</v>
      </c>
      <c r="D9397" t="str">
        <f>_xlfn.XLOOKUP(B9397,tbl_nrc_lex_sentiment_translation[sentiment_eng],tbl_nrc_lex_sentiment_translation[sentiment_ptbr],"",0)</f>
        <v>tristeza</v>
      </c>
      <c r="E9397" t="str" cm="1">
        <f t="array" ref="E9397">_xlfn.XLOOKUP(A9397,tbl_nrc_lex_word_translation[word_eng],IF(tbl_nrc_lex_word_translation[context]=0,"",tbl_nrc_lex_word_translation[context]),"",0)</f>
        <v/>
      </c>
      <c r="F9397">
        <v>0</v>
      </c>
      <c r="G9397" t="str">
        <f t="shared" si="146"/>
        <v/>
      </c>
    </row>
    <row r="9398" spans="1:7" hidden="1" x14ac:dyDescent="0.3">
      <c r="A9398" t="s">
        <v>679</v>
      </c>
      <c r="B9398" t="s">
        <v>60</v>
      </c>
      <c r="C9398" t="str">
        <f>_xlfn.XLOOKUP(A9398,tbl_nrc_lex_word_translation[word_eng],tbl_nrc_lex_word_translation[word_ptbr],"",0)</f>
        <v>apelo</v>
      </c>
      <c r="D9398" t="str">
        <f>_xlfn.XLOOKUP(B9398,tbl_nrc_lex_sentiment_translation[sentiment_eng],tbl_nrc_lex_sentiment_translation[sentiment_ptbr],"",0)</f>
        <v>antecipação</v>
      </c>
      <c r="E9398" t="str" cm="1">
        <f t="array" ref="E9398">_xlfn.XLOOKUP(A9398,tbl_nrc_lex_word_translation[word_eng],IF(tbl_nrc_lex_word_translation[context]=0,"",tbl_nrc_lex_word_translation[context]),"",0)</f>
        <v/>
      </c>
      <c r="F9398">
        <v>0</v>
      </c>
      <c r="G9398" t="str">
        <f t="shared" si="146"/>
        <v/>
      </c>
    </row>
    <row r="9399" spans="1:7" hidden="1" x14ac:dyDescent="0.3">
      <c r="A9399" t="s">
        <v>679</v>
      </c>
      <c r="B9399" t="s">
        <v>406</v>
      </c>
      <c r="C9399" t="str">
        <f>_xlfn.XLOOKUP(A9399,tbl_nrc_lex_word_translation[word_eng],tbl_nrc_lex_word_translation[word_ptbr],"",0)</f>
        <v>apelo</v>
      </c>
      <c r="D9399" t="str">
        <f>_xlfn.XLOOKUP(B9399,tbl_nrc_lex_sentiment_translation[sentiment_eng],tbl_nrc_lex_sentiment_translation[sentiment_ptbr],"",0)</f>
        <v>medo</v>
      </c>
      <c r="E9399" t="str" cm="1">
        <f t="array" ref="E9399">_xlfn.XLOOKUP(A9399,tbl_nrc_lex_word_translation[word_eng],IF(tbl_nrc_lex_word_translation[context]=0,"",tbl_nrc_lex_word_translation[context]),"",0)</f>
        <v/>
      </c>
      <c r="F9399">
        <v>0</v>
      </c>
      <c r="G9399" t="str">
        <f t="shared" si="146"/>
        <v/>
      </c>
    </row>
    <row r="9400" spans="1:7" hidden="1" x14ac:dyDescent="0.3">
      <c r="A9400" t="s">
        <v>680</v>
      </c>
      <c r="B9400" t="s">
        <v>831</v>
      </c>
      <c r="C9400" t="str">
        <f>_xlfn.XLOOKUP(A9400,tbl_nrc_lex_word_translation[word_eng],tbl_nrc_lex_word_translation[word_ptbr],"",0)</f>
        <v>agradável</v>
      </c>
      <c r="D9400" t="str">
        <f>_xlfn.XLOOKUP(B9400,tbl_nrc_lex_sentiment_translation[sentiment_eng],tbl_nrc_lex_sentiment_translation[sentiment_ptbr],"",0)</f>
        <v>surpresa</v>
      </c>
      <c r="E9400" t="str" cm="1">
        <f t="array" ref="E9400">_xlfn.XLOOKUP(A9400,tbl_nrc_lex_word_translation[word_eng],IF(tbl_nrc_lex_word_translation[context]=0,"",tbl_nrc_lex_word_translation[context]),"",0)</f>
        <v/>
      </c>
      <c r="F9400">
        <v>0</v>
      </c>
      <c r="G9400" t="str">
        <f t="shared" si="146"/>
        <v/>
      </c>
    </row>
    <row r="9401" spans="1:7" hidden="1" x14ac:dyDescent="0.3">
      <c r="A9401" t="s">
        <v>680</v>
      </c>
      <c r="B9401" t="s">
        <v>828</v>
      </c>
      <c r="C9401" t="str">
        <f>_xlfn.XLOOKUP(A9401,tbl_nrc_lex_word_translation[word_eng],tbl_nrc_lex_word_translation[word_ptbr],"",0)</f>
        <v>agradável</v>
      </c>
      <c r="D9401" t="str">
        <f>_xlfn.XLOOKUP(B9401,tbl_nrc_lex_sentiment_translation[sentiment_eng],tbl_nrc_lex_sentiment_translation[sentiment_ptbr],"",0)</f>
        <v>confiança</v>
      </c>
      <c r="E9401" t="str" cm="1">
        <f t="array" ref="E9401">_xlfn.XLOOKUP(A9401,tbl_nrc_lex_word_translation[word_eng],IF(tbl_nrc_lex_word_translation[context]=0,"",tbl_nrc_lex_word_translation[context]),"",0)</f>
        <v/>
      </c>
      <c r="F9401">
        <v>0</v>
      </c>
      <c r="G9401" t="str">
        <f t="shared" si="146"/>
        <v/>
      </c>
    </row>
    <row r="9402" spans="1:7" hidden="1" x14ac:dyDescent="0.3">
      <c r="A9402" t="s">
        <v>680</v>
      </c>
      <c r="B9402" t="s">
        <v>2</v>
      </c>
      <c r="C9402" t="str">
        <f>_xlfn.XLOOKUP(A9402,tbl_nrc_lex_word_translation[word_eng],tbl_nrc_lex_word_translation[word_ptbr],"",0)</f>
        <v>agradável</v>
      </c>
      <c r="D9402" t="str">
        <f>_xlfn.XLOOKUP(B9402,tbl_nrc_lex_sentiment_translation[sentiment_eng],tbl_nrc_lex_sentiment_translation[sentiment_ptbr],"",0)</f>
        <v>positivo</v>
      </c>
      <c r="E9402" t="str" cm="1">
        <f t="array" ref="E9402">_xlfn.XLOOKUP(A9402,tbl_nrc_lex_word_translation[word_eng],IF(tbl_nrc_lex_word_translation[context]=0,"",tbl_nrc_lex_word_translation[context]),"",0)</f>
        <v/>
      </c>
      <c r="F9402">
        <v>0</v>
      </c>
      <c r="G9402" t="str">
        <f t="shared" si="146"/>
        <v/>
      </c>
    </row>
    <row r="9403" spans="1:7" hidden="1" x14ac:dyDescent="0.3">
      <c r="A9403" t="s">
        <v>680</v>
      </c>
      <c r="B9403" t="s">
        <v>60</v>
      </c>
      <c r="C9403" t="str">
        <f>_xlfn.XLOOKUP(A9403,tbl_nrc_lex_word_translation[word_eng],tbl_nrc_lex_word_translation[word_ptbr],"",0)</f>
        <v>agradável</v>
      </c>
      <c r="D9403" t="str">
        <f>_xlfn.XLOOKUP(B9403,tbl_nrc_lex_sentiment_translation[sentiment_eng],tbl_nrc_lex_sentiment_translation[sentiment_ptbr],"",0)</f>
        <v>antecipação</v>
      </c>
      <c r="E9403" t="str" cm="1">
        <f t="array" ref="E9403">_xlfn.XLOOKUP(A9403,tbl_nrc_lex_word_translation[word_eng],IF(tbl_nrc_lex_word_translation[context]=0,"",tbl_nrc_lex_word_translation[context]),"",0)</f>
        <v/>
      </c>
      <c r="F9403">
        <v>0</v>
      </c>
      <c r="G9403" t="str">
        <f t="shared" si="146"/>
        <v/>
      </c>
    </row>
    <row r="9404" spans="1:7" hidden="1" x14ac:dyDescent="0.3">
      <c r="A9404" t="s">
        <v>680</v>
      </c>
      <c r="B9404" t="s">
        <v>852</v>
      </c>
      <c r="C9404" t="str">
        <f>_xlfn.XLOOKUP(A9404,tbl_nrc_lex_word_translation[word_eng],tbl_nrc_lex_word_translation[word_ptbr],"",0)</f>
        <v>agradável</v>
      </c>
      <c r="D9404" t="str">
        <f>_xlfn.XLOOKUP(B9404,tbl_nrc_lex_sentiment_translation[sentiment_eng],tbl_nrc_lex_sentiment_translation[sentiment_ptbr],"",0)</f>
        <v>alegria</v>
      </c>
      <c r="E9404" t="str" cm="1">
        <f t="array" ref="E9404">_xlfn.XLOOKUP(A9404,tbl_nrc_lex_word_translation[word_eng],IF(tbl_nrc_lex_word_translation[context]=0,"",tbl_nrc_lex_word_translation[context]),"",0)</f>
        <v/>
      </c>
      <c r="F9404">
        <v>0</v>
      </c>
      <c r="G9404" t="str">
        <f t="shared" si="146"/>
        <v/>
      </c>
    </row>
    <row r="9405" spans="1:7" hidden="1" x14ac:dyDescent="0.3">
      <c r="A9405" t="s">
        <v>681</v>
      </c>
      <c r="B9405" t="s">
        <v>2</v>
      </c>
      <c r="C9405" t="str">
        <f>_xlfn.XLOOKUP(A9405,tbl_nrc_lex_word_translation[word_eng],tbl_nrc_lex_word_translation[word_ptbr],"",0)</f>
        <v>satisfeito</v>
      </c>
      <c r="D9405" t="str">
        <f>_xlfn.XLOOKUP(B9405,tbl_nrc_lex_sentiment_translation[sentiment_eng],tbl_nrc_lex_sentiment_translation[sentiment_ptbr],"",0)</f>
        <v>positivo</v>
      </c>
      <c r="E9405" t="str" cm="1">
        <f t="array" ref="E9405">_xlfn.XLOOKUP(A9405,tbl_nrc_lex_word_translation[word_eng],IF(tbl_nrc_lex_word_translation[context]=0,"",tbl_nrc_lex_word_translation[context]),"",0)</f>
        <v/>
      </c>
      <c r="F9405">
        <v>0</v>
      </c>
      <c r="G9405" t="str">
        <f t="shared" si="146"/>
        <v/>
      </c>
    </row>
    <row r="9406" spans="1:7" hidden="1" x14ac:dyDescent="0.3">
      <c r="A9406" t="s">
        <v>681</v>
      </c>
      <c r="B9406" t="s">
        <v>852</v>
      </c>
      <c r="C9406" t="str">
        <f>_xlfn.XLOOKUP(A9406,tbl_nrc_lex_word_translation[word_eng],tbl_nrc_lex_word_translation[word_ptbr],"",0)</f>
        <v>satisfeito</v>
      </c>
      <c r="D9406" t="str">
        <f>_xlfn.XLOOKUP(B9406,tbl_nrc_lex_sentiment_translation[sentiment_eng],tbl_nrc_lex_sentiment_translation[sentiment_ptbr],"",0)</f>
        <v>alegria</v>
      </c>
      <c r="E9406" t="str" cm="1">
        <f t="array" ref="E9406">_xlfn.XLOOKUP(A9406,tbl_nrc_lex_word_translation[word_eng],IF(tbl_nrc_lex_word_translation[context]=0,"",tbl_nrc_lex_word_translation[context]),"",0)</f>
        <v/>
      </c>
      <c r="F9406">
        <v>0</v>
      </c>
      <c r="G9406" t="str">
        <f t="shared" si="146"/>
        <v/>
      </c>
    </row>
    <row r="9407" spans="1:7" hidden="1" x14ac:dyDescent="0.3">
      <c r="A9407" t="s">
        <v>4520</v>
      </c>
      <c r="B9407" t="s">
        <v>2</v>
      </c>
      <c r="C9407" t="str">
        <f>_xlfn.XLOOKUP(A9407,tbl_nrc_lex_word_translation[word_eng],tbl_nrc_lex_word_translation[word_ptbr],"",0)</f>
        <v>prazeroso</v>
      </c>
      <c r="D9407" t="str">
        <f>_xlfn.XLOOKUP(B9407,tbl_nrc_lex_sentiment_translation[sentiment_eng],tbl_nrc_lex_sentiment_translation[sentiment_ptbr],"",0)</f>
        <v>positivo</v>
      </c>
      <c r="E9407" t="str" cm="1">
        <f t="array" ref="E9407">_xlfn.XLOOKUP(A9407,tbl_nrc_lex_word_translation[word_eng],IF(tbl_nrc_lex_word_translation[context]=0,"",tbl_nrc_lex_word_translation[context]),"",0)</f>
        <v/>
      </c>
      <c r="F9407">
        <v>0</v>
      </c>
      <c r="G9407" t="str">
        <f t="shared" si="146"/>
        <v/>
      </c>
    </row>
    <row r="9408" spans="1:7" hidden="1" x14ac:dyDescent="0.3">
      <c r="A9408" t="s">
        <v>4520</v>
      </c>
      <c r="B9408" t="s">
        <v>852</v>
      </c>
      <c r="C9408" t="str">
        <f>_xlfn.XLOOKUP(A9408,tbl_nrc_lex_word_translation[word_eng],tbl_nrc_lex_word_translation[word_ptbr],"",0)</f>
        <v>prazeroso</v>
      </c>
      <c r="D9408" t="str">
        <f>_xlfn.XLOOKUP(B9408,tbl_nrc_lex_sentiment_translation[sentiment_eng],tbl_nrc_lex_sentiment_translation[sentiment_ptbr],"",0)</f>
        <v>alegria</v>
      </c>
      <c r="E9408" t="str" cm="1">
        <f t="array" ref="E9408">_xlfn.XLOOKUP(A9408,tbl_nrc_lex_word_translation[word_eng],IF(tbl_nrc_lex_word_translation[context]=0,"",tbl_nrc_lex_word_translation[context]),"",0)</f>
        <v/>
      </c>
      <c r="F9408">
        <v>0</v>
      </c>
      <c r="G9408" t="str">
        <f t="shared" si="146"/>
        <v/>
      </c>
    </row>
    <row r="9409" spans="1:7" hidden="1" x14ac:dyDescent="0.3">
      <c r="A9409" t="s">
        <v>682</v>
      </c>
      <c r="B9409" t="s">
        <v>828</v>
      </c>
      <c r="C9409" t="str">
        <f>_xlfn.XLOOKUP(A9409,tbl_nrc_lex_word_translation[word_eng],tbl_nrc_lex_word_translation[word_ptbr],"",0)</f>
        <v>penhor</v>
      </c>
      <c r="D9409" t="str">
        <f>_xlfn.XLOOKUP(B9409,tbl_nrc_lex_sentiment_translation[sentiment_eng],tbl_nrc_lex_sentiment_translation[sentiment_ptbr],"",0)</f>
        <v>confiança</v>
      </c>
      <c r="E9409" t="str" cm="1">
        <f t="array" ref="E9409">_xlfn.XLOOKUP(A9409,tbl_nrc_lex_word_translation[word_eng],IF(tbl_nrc_lex_word_translation[context]=0,"",tbl_nrc_lex_word_translation[context]),"",0)</f>
        <v/>
      </c>
      <c r="F9409">
        <v>0</v>
      </c>
      <c r="G9409" t="str">
        <f t="shared" si="146"/>
        <v/>
      </c>
    </row>
    <row r="9410" spans="1:7" hidden="1" x14ac:dyDescent="0.3">
      <c r="A9410" t="s">
        <v>682</v>
      </c>
      <c r="B9410" t="s">
        <v>2</v>
      </c>
      <c r="C9410" t="str">
        <f>_xlfn.XLOOKUP(A9410,tbl_nrc_lex_word_translation[word_eng],tbl_nrc_lex_word_translation[word_ptbr],"",0)</f>
        <v>penhor</v>
      </c>
      <c r="D9410" t="str">
        <f>_xlfn.XLOOKUP(B9410,tbl_nrc_lex_sentiment_translation[sentiment_eng],tbl_nrc_lex_sentiment_translation[sentiment_ptbr],"",0)</f>
        <v>positivo</v>
      </c>
      <c r="E9410" t="str" cm="1">
        <f t="array" ref="E9410">_xlfn.XLOOKUP(A9410,tbl_nrc_lex_word_translation[word_eng],IF(tbl_nrc_lex_word_translation[context]=0,"",tbl_nrc_lex_word_translation[context]),"",0)</f>
        <v/>
      </c>
      <c r="F9410">
        <v>0</v>
      </c>
      <c r="G9410" t="str">
        <f t="shared" ref="G9410:G9473" si="147">IFERROR(FIND(" ",C9410),"")</f>
        <v/>
      </c>
    </row>
    <row r="9411" spans="1:7" hidden="1" x14ac:dyDescent="0.3">
      <c r="A9411" t="s">
        <v>682</v>
      </c>
      <c r="B9411" t="s">
        <v>852</v>
      </c>
      <c r="C9411" t="str">
        <f>_xlfn.XLOOKUP(A9411,tbl_nrc_lex_word_translation[word_eng],tbl_nrc_lex_word_translation[word_ptbr],"",0)</f>
        <v>penhor</v>
      </c>
      <c r="D9411" t="str">
        <f>_xlfn.XLOOKUP(B9411,tbl_nrc_lex_sentiment_translation[sentiment_eng],tbl_nrc_lex_sentiment_translation[sentiment_ptbr],"",0)</f>
        <v>alegria</v>
      </c>
      <c r="E9411" t="str" cm="1">
        <f t="array" ref="E9411">_xlfn.XLOOKUP(A9411,tbl_nrc_lex_word_translation[word_eng],IF(tbl_nrc_lex_word_translation[context]=0,"",tbl_nrc_lex_word_translation[context]),"",0)</f>
        <v/>
      </c>
      <c r="F9411">
        <v>0</v>
      </c>
      <c r="G9411" t="str">
        <f t="shared" si="147"/>
        <v/>
      </c>
    </row>
    <row r="9412" spans="1:7" hidden="1" x14ac:dyDescent="0.3">
      <c r="A9412" t="s">
        <v>683</v>
      </c>
      <c r="B9412" t="s">
        <v>2</v>
      </c>
      <c r="C9412" t="str">
        <f>_xlfn.XLOOKUP(A9412,tbl_nrc_lex_word_translation[word_eng],tbl_nrc_lex_word_translation[word_ptbr],"",0)</f>
        <v>plenário</v>
      </c>
      <c r="D9412" t="str">
        <f>_xlfn.XLOOKUP(B9412,tbl_nrc_lex_sentiment_translation[sentiment_eng],tbl_nrc_lex_sentiment_translation[sentiment_ptbr],"",0)</f>
        <v>positivo</v>
      </c>
      <c r="E9412" t="str" cm="1">
        <f t="array" ref="E9412">_xlfn.XLOOKUP(A9412,tbl_nrc_lex_word_translation[word_eng],IF(tbl_nrc_lex_word_translation[context]=0,"",tbl_nrc_lex_word_translation[context]),"",0)</f>
        <v/>
      </c>
      <c r="F9412">
        <v>0</v>
      </c>
      <c r="G9412" t="str">
        <f t="shared" si="147"/>
        <v/>
      </c>
    </row>
    <row r="9413" spans="1:7" hidden="1" x14ac:dyDescent="0.3">
      <c r="A9413" t="s">
        <v>684</v>
      </c>
      <c r="B9413" t="s">
        <v>2</v>
      </c>
      <c r="C9413" t="str">
        <f>_xlfn.XLOOKUP(A9413,tbl_nrc_lex_word_translation[word_eng],tbl_nrc_lex_word_translation[word_ptbr],"",0)</f>
        <v>abundante</v>
      </c>
      <c r="D9413" t="str">
        <f>_xlfn.XLOOKUP(B9413,tbl_nrc_lex_sentiment_translation[sentiment_eng],tbl_nrc_lex_sentiment_translation[sentiment_ptbr],"",0)</f>
        <v>positivo</v>
      </c>
      <c r="E9413" t="str" cm="1">
        <f t="array" ref="E9413">_xlfn.XLOOKUP(A9413,tbl_nrc_lex_word_translation[word_eng],IF(tbl_nrc_lex_word_translation[context]=0,"",tbl_nrc_lex_word_translation[context]),"",0)</f>
        <v/>
      </c>
      <c r="F9413">
        <v>0</v>
      </c>
      <c r="G9413" t="str">
        <f t="shared" si="147"/>
        <v/>
      </c>
    </row>
    <row r="9414" spans="1:7" hidden="1" x14ac:dyDescent="0.3">
      <c r="A9414" t="s">
        <v>4521</v>
      </c>
      <c r="B9414" t="s">
        <v>2</v>
      </c>
      <c r="C9414" t="str">
        <f>_xlfn.XLOOKUP(A9414,tbl_nrc_lex_word_translation[word_eng],tbl_nrc_lex_word_translation[word_ptbr],"",0)</f>
        <v>plexo</v>
      </c>
      <c r="D9414" t="str">
        <f>_xlfn.XLOOKUP(B9414,tbl_nrc_lex_sentiment_translation[sentiment_eng],tbl_nrc_lex_sentiment_translation[sentiment_ptbr],"",0)</f>
        <v>positivo</v>
      </c>
      <c r="E9414" t="str" cm="1">
        <f t="array" ref="E9414">_xlfn.XLOOKUP(A9414,tbl_nrc_lex_word_translation[word_eng],IF(tbl_nrc_lex_word_translation[context]=0,"",tbl_nrc_lex_word_translation[context]),"",0)</f>
        <v/>
      </c>
      <c r="F9414">
        <v>0</v>
      </c>
      <c r="G9414" t="str">
        <f t="shared" si="147"/>
        <v/>
      </c>
    </row>
    <row r="9415" spans="1:7" hidden="1" x14ac:dyDescent="0.3">
      <c r="A9415" t="s">
        <v>4522</v>
      </c>
      <c r="B9415" t="s">
        <v>4</v>
      </c>
      <c r="C9415" t="str">
        <f>_xlfn.XLOOKUP(A9415,tbl_nrc_lex_word_translation[word_eng],tbl_nrc_lex_word_translation[word_ptbr],"",0)</f>
        <v>apuro</v>
      </c>
      <c r="D9415" t="str">
        <f>_xlfn.XLOOKUP(B9415,tbl_nrc_lex_sentiment_translation[sentiment_eng],tbl_nrc_lex_sentiment_translation[sentiment_ptbr],"",0)</f>
        <v>negativo</v>
      </c>
      <c r="E9415" t="str" cm="1">
        <f t="array" ref="E9415">_xlfn.XLOOKUP(A9415,tbl_nrc_lex_word_translation[word_eng],IF(tbl_nrc_lex_word_translation[context]=0,"",tbl_nrc_lex_word_translation[context]),"",0)</f>
        <v/>
      </c>
      <c r="F9415">
        <v>0</v>
      </c>
      <c r="G9415" t="str">
        <f t="shared" si="147"/>
        <v/>
      </c>
    </row>
    <row r="9416" spans="1:7" hidden="1" x14ac:dyDescent="0.3">
      <c r="A9416" t="s">
        <v>4522</v>
      </c>
      <c r="B9416" t="s">
        <v>829</v>
      </c>
      <c r="C9416" t="str">
        <f>_xlfn.XLOOKUP(A9416,tbl_nrc_lex_word_translation[word_eng],tbl_nrc_lex_word_translation[word_ptbr],"",0)</f>
        <v>apuro</v>
      </c>
      <c r="D9416" t="str">
        <f>_xlfn.XLOOKUP(B9416,tbl_nrc_lex_sentiment_translation[sentiment_eng],tbl_nrc_lex_sentiment_translation[sentiment_ptbr],"",0)</f>
        <v>tristeza</v>
      </c>
      <c r="E9416" t="str" cm="1">
        <f t="array" ref="E9416">_xlfn.XLOOKUP(A9416,tbl_nrc_lex_word_translation[word_eng],IF(tbl_nrc_lex_word_translation[context]=0,"",tbl_nrc_lex_word_translation[context]),"",0)</f>
        <v/>
      </c>
      <c r="F9416">
        <v>0</v>
      </c>
      <c r="G9416" t="str">
        <f t="shared" si="147"/>
        <v/>
      </c>
    </row>
    <row r="9417" spans="1:7" hidden="1" x14ac:dyDescent="0.3">
      <c r="A9417" t="s">
        <v>4522</v>
      </c>
      <c r="B9417" t="s">
        <v>406</v>
      </c>
      <c r="C9417" t="str">
        <f>_xlfn.XLOOKUP(A9417,tbl_nrc_lex_word_translation[word_eng],tbl_nrc_lex_word_translation[word_ptbr],"",0)</f>
        <v>apuro</v>
      </c>
      <c r="D9417" t="str">
        <f>_xlfn.XLOOKUP(B9417,tbl_nrc_lex_sentiment_translation[sentiment_eng],tbl_nrc_lex_sentiment_translation[sentiment_ptbr],"",0)</f>
        <v>medo</v>
      </c>
      <c r="E9417" t="str" cm="1">
        <f t="array" ref="E9417">_xlfn.XLOOKUP(A9417,tbl_nrc_lex_word_translation[word_eng],IF(tbl_nrc_lex_word_translation[context]=0,"",tbl_nrc_lex_word_translation[context]),"",0)</f>
        <v/>
      </c>
      <c r="F9417">
        <v>0</v>
      </c>
      <c r="G9417" t="str">
        <f t="shared" si="147"/>
        <v/>
      </c>
    </row>
    <row r="9418" spans="1:7" hidden="1" x14ac:dyDescent="0.3">
      <c r="A9418" t="s">
        <v>4522</v>
      </c>
      <c r="B9418" t="s">
        <v>60</v>
      </c>
      <c r="C9418" t="str">
        <f>_xlfn.XLOOKUP(A9418,tbl_nrc_lex_word_translation[word_eng],tbl_nrc_lex_word_translation[word_ptbr],"",0)</f>
        <v>apuro</v>
      </c>
      <c r="D9418" t="str">
        <f>_xlfn.XLOOKUP(B9418,tbl_nrc_lex_sentiment_translation[sentiment_eng],tbl_nrc_lex_sentiment_translation[sentiment_ptbr],"",0)</f>
        <v>antecipação</v>
      </c>
      <c r="E9418" t="str" cm="1">
        <f t="array" ref="E9418">_xlfn.XLOOKUP(A9418,tbl_nrc_lex_word_translation[word_eng],IF(tbl_nrc_lex_word_translation[context]=0,"",tbl_nrc_lex_word_translation[context]),"",0)</f>
        <v/>
      </c>
      <c r="F9418">
        <v>0</v>
      </c>
      <c r="G9418" t="str">
        <f t="shared" si="147"/>
        <v/>
      </c>
    </row>
    <row r="9419" spans="1:7" hidden="1" x14ac:dyDescent="0.3">
      <c r="A9419" t="s">
        <v>4522</v>
      </c>
      <c r="B9419" t="s">
        <v>835</v>
      </c>
      <c r="C9419" t="str">
        <f>_xlfn.XLOOKUP(A9419,tbl_nrc_lex_word_translation[word_eng],tbl_nrc_lex_word_translation[word_ptbr],"",0)</f>
        <v>apuro</v>
      </c>
      <c r="D9419" t="str">
        <f>_xlfn.XLOOKUP(B9419,tbl_nrc_lex_sentiment_translation[sentiment_eng],tbl_nrc_lex_sentiment_translation[sentiment_ptbr],"",0)</f>
        <v>nojo</v>
      </c>
      <c r="E9419" t="str" cm="1">
        <f t="array" ref="E9419">_xlfn.XLOOKUP(A9419,tbl_nrc_lex_word_translation[word_eng],IF(tbl_nrc_lex_word_translation[context]=0,"",tbl_nrc_lex_word_translation[context]),"",0)</f>
        <v/>
      </c>
      <c r="F9419">
        <v>0</v>
      </c>
      <c r="G9419" t="str">
        <f t="shared" si="147"/>
        <v/>
      </c>
    </row>
    <row r="9420" spans="1:7" hidden="1" x14ac:dyDescent="0.3">
      <c r="A9420" t="s">
        <v>4523</v>
      </c>
      <c r="B9420" t="s">
        <v>4</v>
      </c>
      <c r="C9420" t="str">
        <f>_xlfn.XLOOKUP(A9420,tbl_nrc_lex_word_translation[word_eng],tbl_nrc_lex_word_translation[word_ptbr],"",0)</f>
        <v>penoso</v>
      </c>
      <c r="D9420" t="str">
        <f>_xlfn.XLOOKUP(B9420,tbl_nrc_lex_sentiment_translation[sentiment_eng],tbl_nrc_lex_sentiment_translation[sentiment_ptbr],"",0)</f>
        <v>negativo</v>
      </c>
      <c r="E9420" t="str" cm="1">
        <f t="array" ref="E9420">_xlfn.XLOOKUP(A9420,tbl_nrc_lex_word_translation[word_eng],IF(tbl_nrc_lex_word_translation[context]=0,"",tbl_nrc_lex_word_translation[context]),"",0)</f>
        <v/>
      </c>
      <c r="F9420">
        <v>0</v>
      </c>
      <c r="G9420" t="str">
        <f t="shared" si="147"/>
        <v/>
      </c>
    </row>
    <row r="9421" spans="1:7" hidden="1" x14ac:dyDescent="0.3">
      <c r="A9421" t="s">
        <v>4524</v>
      </c>
      <c r="B9421" t="s">
        <v>2</v>
      </c>
      <c r="C9421" t="str">
        <f>_xlfn.XLOOKUP(A9421,tbl_nrc_lex_word_translation[word_eng],tbl_nrc_lex_word_translation[word_ptbr],"",0)</f>
        <v>ameixa</v>
      </c>
      <c r="D9421" t="str">
        <f>_xlfn.XLOOKUP(B9421,tbl_nrc_lex_sentiment_translation[sentiment_eng],tbl_nrc_lex_sentiment_translation[sentiment_ptbr],"",0)</f>
        <v>positivo</v>
      </c>
      <c r="E9421" t="str" cm="1">
        <f t="array" ref="E9421">_xlfn.XLOOKUP(A9421,tbl_nrc_lex_word_translation[word_eng],IF(tbl_nrc_lex_word_translation[context]=0,"",tbl_nrc_lex_word_translation[context]),"",0)</f>
        <v/>
      </c>
      <c r="F9421">
        <v>0</v>
      </c>
      <c r="G9421" t="str">
        <f t="shared" si="147"/>
        <v/>
      </c>
    </row>
    <row r="9422" spans="1:7" hidden="1" x14ac:dyDescent="0.3">
      <c r="A9422" t="s">
        <v>4525</v>
      </c>
      <c r="B9422" t="s">
        <v>2</v>
      </c>
      <c r="C9422" t="str">
        <f>_xlfn.XLOOKUP(A9422,tbl_nrc_lex_word_translation[word_eng],tbl_nrc_lex_word_translation[word_ptbr],"",0)</f>
        <v>prumo</v>
      </c>
      <c r="D9422" t="str">
        <f>_xlfn.XLOOKUP(B9422,tbl_nrc_lex_sentiment_translation[sentiment_eng],tbl_nrc_lex_sentiment_translation[sentiment_ptbr],"",0)</f>
        <v>positivo</v>
      </c>
      <c r="E9422" t="str" cm="1">
        <f t="array" ref="E9422">_xlfn.XLOOKUP(A9422,tbl_nrc_lex_word_translation[word_eng],IF(tbl_nrc_lex_word_translation[context]=0,"",tbl_nrc_lex_word_translation[context]),"",0)</f>
        <v/>
      </c>
      <c r="F9422">
        <v>0</v>
      </c>
      <c r="G9422" t="str">
        <f t="shared" si="147"/>
        <v/>
      </c>
    </row>
    <row r="9423" spans="1:7" hidden="1" x14ac:dyDescent="0.3">
      <c r="A9423" t="s">
        <v>4526</v>
      </c>
      <c r="B9423" t="s">
        <v>4</v>
      </c>
      <c r="C9423" t="str">
        <f>_xlfn.XLOOKUP(A9423,tbl_nrc_lex_word_translation[word_eng],tbl_nrc_lex_word_translation[word_ptbr],"",0)</f>
        <v>despencar</v>
      </c>
      <c r="D9423" t="str">
        <f>_xlfn.XLOOKUP(B9423,tbl_nrc_lex_sentiment_translation[sentiment_eng],tbl_nrc_lex_sentiment_translation[sentiment_ptbr],"",0)</f>
        <v>negativo</v>
      </c>
      <c r="E9423" t="str" cm="1">
        <f t="array" ref="E9423">_xlfn.XLOOKUP(A9423,tbl_nrc_lex_word_translation[word_eng],IF(tbl_nrc_lex_word_translation[context]=0,"",tbl_nrc_lex_word_translation[context]),"",0)</f>
        <v/>
      </c>
      <c r="F9423">
        <v>0</v>
      </c>
      <c r="G9423" t="str">
        <f t="shared" si="147"/>
        <v/>
      </c>
    </row>
    <row r="9424" spans="1:7" hidden="1" x14ac:dyDescent="0.3">
      <c r="A9424" t="s">
        <v>4526</v>
      </c>
      <c r="B9424" t="s">
        <v>406</v>
      </c>
      <c r="C9424" t="str">
        <f>_xlfn.XLOOKUP(A9424,tbl_nrc_lex_word_translation[word_eng],tbl_nrc_lex_word_translation[word_ptbr],"",0)</f>
        <v>despencar</v>
      </c>
      <c r="D9424" t="str">
        <f>_xlfn.XLOOKUP(B9424,tbl_nrc_lex_sentiment_translation[sentiment_eng],tbl_nrc_lex_sentiment_translation[sentiment_ptbr],"",0)</f>
        <v>medo</v>
      </c>
      <c r="E9424" t="str" cm="1">
        <f t="array" ref="E9424">_xlfn.XLOOKUP(A9424,tbl_nrc_lex_word_translation[word_eng],IF(tbl_nrc_lex_word_translation[context]=0,"",tbl_nrc_lex_word_translation[context]),"",0)</f>
        <v/>
      </c>
      <c r="F9424">
        <v>0</v>
      </c>
      <c r="G9424" t="str">
        <f t="shared" si="147"/>
        <v/>
      </c>
    </row>
    <row r="9425" spans="1:7" hidden="1" x14ac:dyDescent="0.3">
      <c r="A9425" t="s">
        <v>4527</v>
      </c>
      <c r="B9425" t="s">
        <v>60</v>
      </c>
      <c r="C9425" t="str">
        <f>_xlfn.XLOOKUP(A9425,tbl_nrc_lex_word_translation[word_eng],tbl_nrc_lex_word_translation[word_ptbr],"",0)</f>
        <v>roliço</v>
      </c>
      <c r="D9425" t="str">
        <f>_xlfn.XLOOKUP(B9425,tbl_nrc_lex_sentiment_translation[sentiment_eng],tbl_nrc_lex_sentiment_translation[sentiment_ptbr],"",0)</f>
        <v>antecipação</v>
      </c>
      <c r="E9425" t="str" cm="1">
        <f t="array" ref="E9425">_xlfn.XLOOKUP(A9425,tbl_nrc_lex_word_translation[word_eng],IF(tbl_nrc_lex_word_translation[context]=0,"",tbl_nrc_lex_word_translation[context]),"",0)</f>
        <v/>
      </c>
      <c r="F9425">
        <v>0</v>
      </c>
      <c r="G9425" t="str">
        <f t="shared" si="147"/>
        <v/>
      </c>
    </row>
    <row r="9426" spans="1:7" hidden="1" x14ac:dyDescent="0.3">
      <c r="A9426" t="s">
        <v>4528</v>
      </c>
      <c r="B9426" t="s">
        <v>4</v>
      </c>
      <c r="C9426" t="str">
        <f>_xlfn.XLOOKUP(A9426,tbl_nrc_lex_word_translation[word_eng],tbl_nrc_lex_word_translation[word_ptbr],"",0)</f>
        <v>pilhagem</v>
      </c>
      <c r="D9426" t="str">
        <f>_xlfn.XLOOKUP(B9426,tbl_nrc_lex_sentiment_translation[sentiment_eng],tbl_nrc_lex_sentiment_translation[sentiment_ptbr],"",0)</f>
        <v>negativo</v>
      </c>
      <c r="E9426" t="str" cm="1">
        <f t="array" ref="E9426">_xlfn.XLOOKUP(A9426,tbl_nrc_lex_word_translation[word_eng],IF(tbl_nrc_lex_word_translation[context]=0,"",tbl_nrc_lex_word_translation[context]),"",0)</f>
        <v/>
      </c>
      <c r="F9426">
        <v>0</v>
      </c>
      <c r="G9426" t="str">
        <f t="shared" si="147"/>
        <v/>
      </c>
    </row>
    <row r="9427" spans="1:7" hidden="1" x14ac:dyDescent="0.3">
      <c r="A9427" t="s">
        <v>4528</v>
      </c>
      <c r="B9427" t="s">
        <v>829</v>
      </c>
      <c r="C9427" t="str">
        <f>_xlfn.XLOOKUP(A9427,tbl_nrc_lex_word_translation[word_eng],tbl_nrc_lex_word_translation[word_ptbr],"",0)</f>
        <v>pilhagem</v>
      </c>
      <c r="D9427" t="str">
        <f>_xlfn.XLOOKUP(B9427,tbl_nrc_lex_sentiment_translation[sentiment_eng],tbl_nrc_lex_sentiment_translation[sentiment_ptbr],"",0)</f>
        <v>tristeza</v>
      </c>
      <c r="E9427" t="str" cm="1">
        <f t="array" ref="E9427">_xlfn.XLOOKUP(A9427,tbl_nrc_lex_word_translation[word_eng],IF(tbl_nrc_lex_word_translation[context]=0,"",tbl_nrc_lex_word_translation[context]),"",0)</f>
        <v/>
      </c>
      <c r="F9427">
        <v>0</v>
      </c>
      <c r="G9427" t="str">
        <f t="shared" si="147"/>
        <v/>
      </c>
    </row>
    <row r="9428" spans="1:7" hidden="1" x14ac:dyDescent="0.3">
      <c r="A9428" t="s">
        <v>4528</v>
      </c>
      <c r="B9428" t="s">
        <v>831</v>
      </c>
      <c r="C9428" t="str">
        <f>_xlfn.XLOOKUP(A9428,tbl_nrc_lex_word_translation[word_eng],tbl_nrc_lex_word_translation[word_ptbr],"",0)</f>
        <v>pilhagem</v>
      </c>
      <c r="D9428" t="str">
        <f>_xlfn.XLOOKUP(B9428,tbl_nrc_lex_sentiment_translation[sentiment_eng],tbl_nrc_lex_sentiment_translation[sentiment_ptbr],"",0)</f>
        <v>surpresa</v>
      </c>
      <c r="E9428" t="str" cm="1">
        <f t="array" ref="E9428">_xlfn.XLOOKUP(A9428,tbl_nrc_lex_word_translation[word_eng],IF(tbl_nrc_lex_word_translation[context]=0,"",tbl_nrc_lex_word_translation[context]),"",0)</f>
        <v/>
      </c>
      <c r="F9428">
        <v>0</v>
      </c>
      <c r="G9428" t="str">
        <f t="shared" si="147"/>
        <v/>
      </c>
    </row>
    <row r="9429" spans="1:7" hidden="1" x14ac:dyDescent="0.3">
      <c r="A9429" t="s">
        <v>4528</v>
      </c>
      <c r="B9429" t="s">
        <v>830</v>
      </c>
      <c r="C9429" t="str">
        <f>_xlfn.XLOOKUP(A9429,tbl_nrc_lex_word_translation[word_eng],tbl_nrc_lex_word_translation[word_ptbr],"",0)</f>
        <v>pilhagem</v>
      </c>
      <c r="D9429" t="str">
        <f>_xlfn.XLOOKUP(B9429,tbl_nrc_lex_sentiment_translation[sentiment_eng],tbl_nrc_lex_sentiment_translation[sentiment_ptbr],"",0)</f>
        <v>raiva</v>
      </c>
      <c r="E9429" t="str" cm="1">
        <f t="array" ref="E9429">_xlfn.XLOOKUP(A9429,tbl_nrc_lex_word_translation[word_eng],IF(tbl_nrc_lex_word_translation[context]=0,"",tbl_nrc_lex_word_translation[context]),"",0)</f>
        <v/>
      </c>
      <c r="F9429">
        <v>0</v>
      </c>
      <c r="G9429" t="str">
        <f t="shared" si="147"/>
        <v/>
      </c>
    </row>
    <row r="9430" spans="1:7" hidden="1" x14ac:dyDescent="0.3">
      <c r="A9430" t="s">
        <v>4528</v>
      </c>
      <c r="B9430" t="s">
        <v>835</v>
      </c>
      <c r="C9430" t="str">
        <f>_xlfn.XLOOKUP(A9430,tbl_nrc_lex_word_translation[word_eng],tbl_nrc_lex_word_translation[word_ptbr],"",0)</f>
        <v>pilhagem</v>
      </c>
      <c r="D9430" t="str">
        <f>_xlfn.XLOOKUP(B9430,tbl_nrc_lex_sentiment_translation[sentiment_eng],tbl_nrc_lex_sentiment_translation[sentiment_ptbr],"",0)</f>
        <v>nojo</v>
      </c>
      <c r="E9430" t="str" cm="1">
        <f t="array" ref="E9430">_xlfn.XLOOKUP(A9430,tbl_nrc_lex_word_translation[word_eng],IF(tbl_nrc_lex_word_translation[context]=0,"",tbl_nrc_lex_word_translation[context]),"",0)</f>
        <v/>
      </c>
      <c r="F9430">
        <v>0</v>
      </c>
      <c r="G9430" t="str">
        <f t="shared" si="147"/>
        <v/>
      </c>
    </row>
    <row r="9431" spans="1:7" hidden="1" x14ac:dyDescent="0.3">
      <c r="A9431" t="s">
        <v>4528</v>
      </c>
      <c r="B9431" t="s">
        <v>406</v>
      </c>
      <c r="C9431" t="str">
        <f>_xlfn.XLOOKUP(A9431,tbl_nrc_lex_word_translation[word_eng],tbl_nrc_lex_word_translation[word_ptbr],"",0)</f>
        <v>pilhagem</v>
      </c>
      <c r="D9431" t="str">
        <f>_xlfn.XLOOKUP(B9431,tbl_nrc_lex_sentiment_translation[sentiment_eng],tbl_nrc_lex_sentiment_translation[sentiment_ptbr],"",0)</f>
        <v>medo</v>
      </c>
      <c r="E9431" t="str" cm="1">
        <f t="array" ref="E9431">_xlfn.XLOOKUP(A9431,tbl_nrc_lex_word_translation[word_eng],IF(tbl_nrc_lex_word_translation[context]=0,"",tbl_nrc_lex_word_translation[context]),"",0)</f>
        <v/>
      </c>
      <c r="F9431">
        <v>0</v>
      </c>
      <c r="G9431" t="str">
        <f t="shared" si="147"/>
        <v/>
      </c>
    </row>
    <row r="9432" spans="1:7" hidden="1" x14ac:dyDescent="0.3">
      <c r="A9432" t="s">
        <v>4529</v>
      </c>
      <c r="B9432" t="s">
        <v>4</v>
      </c>
      <c r="C9432" t="str">
        <f>_xlfn.XLOOKUP(A9432,tbl_nrc_lex_word_translation[word_eng],tbl_nrc_lex_word_translation[word_ptbr],"",0)</f>
        <v>mergulhar</v>
      </c>
      <c r="D9432" t="str">
        <f>_xlfn.XLOOKUP(B9432,tbl_nrc_lex_sentiment_translation[sentiment_eng],tbl_nrc_lex_sentiment_translation[sentiment_ptbr],"",0)</f>
        <v>negativo</v>
      </c>
      <c r="E9432" t="str" cm="1">
        <f t="array" ref="E9432">_xlfn.XLOOKUP(A9432,tbl_nrc_lex_word_translation[word_eng],IF(tbl_nrc_lex_word_translation[context]=0,"",tbl_nrc_lex_word_translation[context]),"",0)</f>
        <v/>
      </c>
      <c r="F9432">
        <v>0</v>
      </c>
      <c r="G9432" t="str">
        <f t="shared" si="147"/>
        <v/>
      </c>
    </row>
    <row r="9433" spans="1:7" hidden="1" x14ac:dyDescent="0.3">
      <c r="A9433" t="s">
        <v>4529</v>
      </c>
      <c r="B9433" t="s">
        <v>406</v>
      </c>
      <c r="C9433" t="str">
        <f>_xlfn.XLOOKUP(A9433,tbl_nrc_lex_word_translation[word_eng],tbl_nrc_lex_word_translation[word_ptbr],"",0)</f>
        <v>mergulhar</v>
      </c>
      <c r="D9433" t="str">
        <f>_xlfn.XLOOKUP(B9433,tbl_nrc_lex_sentiment_translation[sentiment_eng],tbl_nrc_lex_sentiment_translation[sentiment_ptbr],"",0)</f>
        <v>medo</v>
      </c>
      <c r="E9433" t="str" cm="1">
        <f t="array" ref="E9433">_xlfn.XLOOKUP(A9433,tbl_nrc_lex_word_translation[word_eng],IF(tbl_nrc_lex_word_translation[context]=0,"",tbl_nrc_lex_word_translation[context]),"",0)</f>
        <v/>
      </c>
      <c r="F9433">
        <v>0</v>
      </c>
      <c r="G9433" t="str">
        <f t="shared" si="147"/>
        <v/>
      </c>
    </row>
    <row r="9434" spans="1:7" hidden="1" x14ac:dyDescent="0.3">
      <c r="A9434" t="s">
        <v>4530</v>
      </c>
      <c r="B9434" t="s">
        <v>2</v>
      </c>
      <c r="C9434" t="str">
        <f>_xlfn.XLOOKUP(A9434,tbl_nrc_lex_word_translation[word_eng],tbl_nrc_lex_word_translation[word_ptbr],"",0)</f>
        <v>pelúcia</v>
      </c>
      <c r="D9434" t="str">
        <f>_xlfn.XLOOKUP(B9434,tbl_nrc_lex_sentiment_translation[sentiment_eng],tbl_nrc_lex_sentiment_translation[sentiment_ptbr],"",0)</f>
        <v>positivo</v>
      </c>
      <c r="E9434" t="str" cm="1">
        <f t="array" ref="E9434">_xlfn.XLOOKUP(A9434,tbl_nrc_lex_word_translation[word_eng],IF(tbl_nrc_lex_word_translation[context]=0,"",tbl_nrc_lex_word_translation[context]),"",0)</f>
        <v/>
      </c>
      <c r="F9434">
        <v>0</v>
      </c>
      <c r="G9434" t="str">
        <f t="shared" si="147"/>
        <v/>
      </c>
    </row>
    <row r="9435" spans="1:7" hidden="1" x14ac:dyDescent="0.3">
      <c r="A9435" t="s">
        <v>4531</v>
      </c>
      <c r="B9435" t="s">
        <v>2</v>
      </c>
      <c r="C9435" t="str">
        <f>_xlfn.XLOOKUP(A9435,tbl_nrc_lex_word_translation[word_eng],tbl_nrc_lex_word_translation[word_ptbr],"",0)</f>
        <v>dobra</v>
      </c>
      <c r="D9435" t="str">
        <f>_xlfn.XLOOKUP(B9435,tbl_nrc_lex_sentiment_translation[sentiment_eng],tbl_nrc_lex_sentiment_translation[sentiment_ptbr],"",0)</f>
        <v>positivo</v>
      </c>
      <c r="E9435" t="str" cm="1">
        <f t="array" ref="E9435">_xlfn.XLOOKUP(A9435,tbl_nrc_lex_word_translation[word_eng],IF(tbl_nrc_lex_word_translation[context]=0,"",tbl_nrc_lex_word_translation[context]),"",0)</f>
        <v/>
      </c>
      <c r="F9435">
        <v>0</v>
      </c>
      <c r="G9435" t="str">
        <f t="shared" si="147"/>
        <v/>
      </c>
    </row>
    <row r="9436" spans="1:7" hidden="1" x14ac:dyDescent="0.3">
      <c r="A9436" t="s">
        <v>4532</v>
      </c>
      <c r="B9436" t="s">
        <v>4</v>
      </c>
      <c r="C9436" t="str">
        <f>_xlfn.XLOOKUP(A9436,tbl_nrc_lex_word_translation[word_eng],tbl_nrc_lex_word_translation[word_ptbr],"",0)</f>
        <v>pneumonia</v>
      </c>
      <c r="D9436" t="str">
        <f>_xlfn.XLOOKUP(B9436,tbl_nrc_lex_sentiment_translation[sentiment_eng],tbl_nrc_lex_sentiment_translation[sentiment_ptbr],"",0)</f>
        <v>negativo</v>
      </c>
      <c r="E9436" t="str" cm="1">
        <f t="array" ref="E9436">_xlfn.XLOOKUP(A9436,tbl_nrc_lex_word_translation[word_eng],IF(tbl_nrc_lex_word_translation[context]=0,"",tbl_nrc_lex_word_translation[context]),"",0)</f>
        <v/>
      </c>
      <c r="F9436">
        <v>0</v>
      </c>
      <c r="G9436" t="str">
        <f t="shared" si="147"/>
        <v/>
      </c>
    </row>
    <row r="9437" spans="1:7" hidden="1" x14ac:dyDescent="0.3">
      <c r="A9437" t="s">
        <v>4532</v>
      </c>
      <c r="B9437" t="s">
        <v>406</v>
      </c>
      <c r="C9437" t="str">
        <f>_xlfn.XLOOKUP(A9437,tbl_nrc_lex_word_translation[word_eng],tbl_nrc_lex_word_translation[word_ptbr],"",0)</f>
        <v>pneumonia</v>
      </c>
      <c r="D9437" t="str">
        <f>_xlfn.XLOOKUP(B9437,tbl_nrc_lex_sentiment_translation[sentiment_eng],tbl_nrc_lex_sentiment_translation[sentiment_ptbr],"",0)</f>
        <v>medo</v>
      </c>
      <c r="E9437" t="str" cm="1">
        <f t="array" ref="E9437">_xlfn.XLOOKUP(A9437,tbl_nrc_lex_word_translation[word_eng],IF(tbl_nrc_lex_word_translation[context]=0,"",tbl_nrc_lex_word_translation[context]),"",0)</f>
        <v/>
      </c>
      <c r="F9437">
        <v>0</v>
      </c>
      <c r="G9437" t="str">
        <f t="shared" si="147"/>
        <v/>
      </c>
    </row>
    <row r="9438" spans="1:7" x14ac:dyDescent="0.3">
      <c r="A9438" t="s">
        <v>4533</v>
      </c>
      <c r="B9438" t="s">
        <v>4</v>
      </c>
      <c r="C9438" t="str">
        <f>_xlfn.XLOOKUP(A9438,tbl_nrc_lex_word_translation[word_eng],tbl_nrc_lex_word_translation[word_ptbr],"",0)</f>
        <v>caça furtiva</v>
      </c>
      <c r="D9438" t="str">
        <f>_xlfn.XLOOKUP(B9438,tbl_nrc_lex_sentiment_translation[sentiment_eng],tbl_nrc_lex_sentiment_translation[sentiment_ptbr],"",0)</f>
        <v>negativo</v>
      </c>
      <c r="E9438" t="str" cm="1">
        <f t="array" ref="E9438">_xlfn.XLOOKUP(A9438,tbl_nrc_lex_word_translation[word_eng],IF(tbl_nrc_lex_word_translation[context]=0,"",tbl_nrc_lex_word_translation[context]),"",0)</f>
        <v/>
      </c>
      <c r="F9438">
        <v>1</v>
      </c>
      <c r="G9438">
        <f t="shared" si="147"/>
        <v>5</v>
      </c>
    </row>
    <row r="9439" spans="1:7" x14ac:dyDescent="0.3">
      <c r="A9439" t="s">
        <v>4533</v>
      </c>
      <c r="B9439" t="s">
        <v>829</v>
      </c>
      <c r="C9439" t="str">
        <f>_xlfn.XLOOKUP(A9439,tbl_nrc_lex_word_translation[word_eng],tbl_nrc_lex_word_translation[word_ptbr],"",0)</f>
        <v>caça furtiva</v>
      </c>
      <c r="D9439" t="str">
        <f>_xlfn.XLOOKUP(B9439,tbl_nrc_lex_sentiment_translation[sentiment_eng],tbl_nrc_lex_sentiment_translation[sentiment_ptbr],"",0)</f>
        <v>tristeza</v>
      </c>
      <c r="E9439" t="str" cm="1">
        <f t="array" ref="E9439">_xlfn.XLOOKUP(A9439,tbl_nrc_lex_word_translation[word_eng],IF(tbl_nrc_lex_word_translation[context]=0,"",tbl_nrc_lex_word_translation[context]),"",0)</f>
        <v/>
      </c>
      <c r="F9439">
        <v>1</v>
      </c>
      <c r="G9439">
        <f t="shared" si="147"/>
        <v>5</v>
      </c>
    </row>
    <row r="9440" spans="1:7" x14ac:dyDescent="0.3">
      <c r="A9440" t="s">
        <v>4533</v>
      </c>
      <c r="B9440" t="s">
        <v>406</v>
      </c>
      <c r="C9440" t="str">
        <f>_xlfn.XLOOKUP(A9440,tbl_nrc_lex_word_translation[word_eng],tbl_nrc_lex_word_translation[word_ptbr],"",0)</f>
        <v>caça furtiva</v>
      </c>
      <c r="D9440" t="str">
        <f>_xlfn.XLOOKUP(B9440,tbl_nrc_lex_sentiment_translation[sentiment_eng],tbl_nrc_lex_sentiment_translation[sentiment_ptbr],"",0)</f>
        <v>medo</v>
      </c>
      <c r="E9440" t="str" cm="1">
        <f t="array" ref="E9440">_xlfn.XLOOKUP(A9440,tbl_nrc_lex_word_translation[word_eng],IF(tbl_nrc_lex_word_translation[context]=0,"",tbl_nrc_lex_word_translation[context]),"",0)</f>
        <v/>
      </c>
      <c r="F9440">
        <v>1</v>
      </c>
      <c r="G9440">
        <f t="shared" si="147"/>
        <v>5</v>
      </c>
    </row>
    <row r="9441" spans="1:7" x14ac:dyDescent="0.3">
      <c r="A9441" t="s">
        <v>4533</v>
      </c>
      <c r="B9441" t="s">
        <v>830</v>
      </c>
      <c r="C9441" t="str">
        <f>_xlfn.XLOOKUP(A9441,tbl_nrc_lex_word_translation[word_eng],tbl_nrc_lex_word_translation[word_ptbr],"",0)</f>
        <v>caça furtiva</v>
      </c>
      <c r="D9441" t="str">
        <f>_xlfn.XLOOKUP(B9441,tbl_nrc_lex_sentiment_translation[sentiment_eng],tbl_nrc_lex_sentiment_translation[sentiment_ptbr],"",0)</f>
        <v>raiva</v>
      </c>
      <c r="E9441" t="str" cm="1">
        <f t="array" ref="E9441">_xlfn.XLOOKUP(A9441,tbl_nrc_lex_word_translation[word_eng],IF(tbl_nrc_lex_word_translation[context]=0,"",tbl_nrc_lex_word_translation[context]),"",0)</f>
        <v/>
      </c>
      <c r="F9441">
        <v>1</v>
      </c>
      <c r="G9441">
        <f t="shared" si="147"/>
        <v>5</v>
      </c>
    </row>
    <row r="9442" spans="1:7" x14ac:dyDescent="0.3">
      <c r="A9442" t="s">
        <v>4533</v>
      </c>
      <c r="B9442" t="s">
        <v>835</v>
      </c>
      <c r="C9442" t="str">
        <f>_xlfn.XLOOKUP(A9442,tbl_nrc_lex_word_translation[word_eng],tbl_nrc_lex_word_translation[word_ptbr],"",0)</f>
        <v>caça furtiva</v>
      </c>
      <c r="D9442" t="str">
        <f>_xlfn.XLOOKUP(B9442,tbl_nrc_lex_sentiment_translation[sentiment_eng],tbl_nrc_lex_sentiment_translation[sentiment_ptbr],"",0)</f>
        <v>nojo</v>
      </c>
      <c r="E9442" t="str" cm="1">
        <f t="array" ref="E9442">_xlfn.XLOOKUP(A9442,tbl_nrc_lex_word_translation[word_eng],IF(tbl_nrc_lex_word_translation[context]=0,"",tbl_nrc_lex_word_translation[context]),"",0)</f>
        <v/>
      </c>
      <c r="F9442">
        <v>1</v>
      </c>
      <c r="G9442">
        <f t="shared" si="147"/>
        <v>5</v>
      </c>
    </row>
    <row r="9443" spans="1:7" hidden="1" x14ac:dyDescent="0.3">
      <c r="A9443" t="s">
        <v>4534</v>
      </c>
      <c r="B9443" t="s">
        <v>2</v>
      </c>
      <c r="C9443" t="str">
        <f>_xlfn.XLOOKUP(A9443,tbl_nrc_lex_word_translation[word_eng],tbl_nrc_lex_word_translation[word_ptbr],"",0)</f>
        <v>pontualmente</v>
      </c>
      <c r="D9443" t="str">
        <f>_xlfn.XLOOKUP(B9443,tbl_nrc_lex_sentiment_translation[sentiment_eng],tbl_nrc_lex_sentiment_translation[sentiment_ptbr],"",0)</f>
        <v>positivo</v>
      </c>
      <c r="E9443" t="str" cm="1">
        <f t="array" ref="E9443">_xlfn.XLOOKUP(A9443,tbl_nrc_lex_word_translation[word_eng],IF(tbl_nrc_lex_word_translation[context]=0,"",tbl_nrc_lex_word_translation[context]),"",0)</f>
        <v/>
      </c>
      <c r="F9443">
        <v>0</v>
      </c>
      <c r="G9443" t="str">
        <f t="shared" si="147"/>
        <v/>
      </c>
    </row>
    <row r="9444" spans="1:7" hidden="1" x14ac:dyDescent="0.3">
      <c r="A9444" t="s">
        <v>4535</v>
      </c>
      <c r="B9444" t="s">
        <v>829</v>
      </c>
      <c r="C9444" t="str">
        <f>_xlfn.XLOOKUP(A9444,tbl_nrc_lex_word_translation[word_eng],tbl_nrc_lex_word_translation[word_ptbr],"",0)</f>
        <v>inútil</v>
      </c>
      <c r="D9444" t="str">
        <f>_xlfn.XLOOKUP(B9444,tbl_nrc_lex_sentiment_translation[sentiment_eng],tbl_nrc_lex_sentiment_translation[sentiment_ptbr],"",0)</f>
        <v>tristeza</v>
      </c>
      <c r="E9444" t="str" cm="1">
        <f t="array" ref="E9444">_xlfn.XLOOKUP(A9444,tbl_nrc_lex_word_translation[word_eng],IF(tbl_nrc_lex_word_translation[context]=0,"",tbl_nrc_lex_word_translation[context]),"",0)</f>
        <v/>
      </c>
      <c r="F9444">
        <v>0</v>
      </c>
      <c r="G9444" t="str">
        <f t="shared" si="147"/>
        <v/>
      </c>
    </row>
    <row r="9445" spans="1:7" hidden="1" x14ac:dyDescent="0.3">
      <c r="A9445" t="s">
        <v>4535</v>
      </c>
      <c r="B9445" t="s">
        <v>4</v>
      </c>
      <c r="C9445" t="str">
        <f>_xlfn.XLOOKUP(A9445,tbl_nrc_lex_word_translation[word_eng],tbl_nrc_lex_word_translation[word_ptbr],"",0)</f>
        <v>inútil</v>
      </c>
      <c r="D9445" t="str">
        <f>_xlfn.XLOOKUP(B9445,tbl_nrc_lex_sentiment_translation[sentiment_eng],tbl_nrc_lex_sentiment_translation[sentiment_ptbr],"",0)</f>
        <v>negativo</v>
      </c>
      <c r="E9445" t="str" cm="1">
        <f t="array" ref="E9445">_xlfn.XLOOKUP(A9445,tbl_nrc_lex_word_translation[word_eng],IF(tbl_nrc_lex_word_translation[context]=0,"",tbl_nrc_lex_word_translation[context]),"",0)</f>
        <v/>
      </c>
      <c r="F9445">
        <v>0</v>
      </c>
      <c r="G9445" t="str">
        <f t="shared" si="147"/>
        <v/>
      </c>
    </row>
    <row r="9446" spans="1:7" hidden="1" x14ac:dyDescent="0.3">
      <c r="A9446" t="s">
        <v>4536</v>
      </c>
      <c r="B9446" t="s">
        <v>4</v>
      </c>
      <c r="C9446" t="str">
        <f>_xlfn.XLOOKUP(A9446,tbl_nrc_lex_word_translation[word_eng],tbl_nrc_lex_word_translation[word_ptbr],"",0)</f>
        <v>veneno</v>
      </c>
      <c r="D9446" t="str">
        <f>_xlfn.XLOOKUP(B9446,tbl_nrc_lex_sentiment_translation[sentiment_eng],tbl_nrc_lex_sentiment_translation[sentiment_ptbr],"",0)</f>
        <v>negativo</v>
      </c>
      <c r="E9446" t="str" cm="1">
        <f t="array" ref="E9446">_xlfn.XLOOKUP(A9446,tbl_nrc_lex_word_translation[word_eng],IF(tbl_nrc_lex_word_translation[context]=0,"",tbl_nrc_lex_word_translation[context]),"",0)</f>
        <v/>
      </c>
      <c r="F9446">
        <v>0</v>
      </c>
      <c r="G9446" t="str">
        <f t="shared" si="147"/>
        <v/>
      </c>
    </row>
    <row r="9447" spans="1:7" hidden="1" x14ac:dyDescent="0.3">
      <c r="A9447" t="s">
        <v>4536</v>
      </c>
      <c r="B9447" t="s">
        <v>829</v>
      </c>
      <c r="C9447" t="str">
        <f>_xlfn.XLOOKUP(A9447,tbl_nrc_lex_word_translation[word_eng],tbl_nrc_lex_word_translation[word_ptbr],"",0)</f>
        <v>veneno</v>
      </c>
      <c r="D9447" t="str">
        <f>_xlfn.XLOOKUP(B9447,tbl_nrc_lex_sentiment_translation[sentiment_eng],tbl_nrc_lex_sentiment_translation[sentiment_ptbr],"",0)</f>
        <v>tristeza</v>
      </c>
      <c r="E9447" t="str" cm="1">
        <f t="array" ref="E9447">_xlfn.XLOOKUP(A9447,tbl_nrc_lex_word_translation[word_eng],IF(tbl_nrc_lex_word_translation[context]=0,"",tbl_nrc_lex_word_translation[context]),"",0)</f>
        <v/>
      </c>
      <c r="F9447">
        <v>0</v>
      </c>
      <c r="G9447" t="str">
        <f t="shared" si="147"/>
        <v/>
      </c>
    </row>
    <row r="9448" spans="1:7" hidden="1" x14ac:dyDescent="0.3">
      <c r="A9448" t="s">
        <v>4536</v>
      </c>
      <c r="B9448" t="s">
        <v>406</v>
      </c>
      <c r="C9448" t="str">
        <f>_xlfn.XLOOKUP(A9448,tbl_nrc_lex_word_translation[word_eng],tbl_nrc_lex_word_translation[word_ptbr],"",0)</f>
        <v>veneno</v>
      </c>
      <c r="D9448" t="str">
        <f>_xlfn.XLOOKUP(B9448,tbl_nrc_lex_sentiment_translation[sentiment_eng],tbl_nrc_lex_sentiment_translation[sentiment_ptbr],"",0)</f>
        <v>medo</v>
      </c>
      <c r="E9448" t="str" cm="1">
        <f t="array" ref="E9448">_xlfn.XLOOKUP(A9448,tbl_nrc_lex_word_translation[word_eng],IF(tbl_nrc_lex_word_translation[context]=0,"",tbl_nrc_lex_word_translation[context]),"",0)</f>
        <v/>
      </c>
      <c r="F9448">
        <v>0</v>
      </c>
      <c r="G9448" t="str">
        <f t="shared" si="147"/>
        <v/>
      </c>
    </row>
    <row r="9449" spans="1:7" hidden="1" x14ac:dyDescent="0.3">
      <c r="A9449" t="s">
        <v>4536</v>
      </c>
      <c r="B9449" t="s">
        <v>830</v>
      </c>
      <c r="C9449" t="str">
        <f>_xlfn.XLOOKUP(A9449,tbl_nrc_lex_word_translation[word_eng],tbl_nrc_lex_word_translation[word_ptbr],"",0)</f>
        <v>veneno</v>
      </c>
      <c r="D9449" t="str">
        <f>_xlfn.XLOOKUP(B9449,tbl_nrc_lex_sentiment_translation[sentiment_eng],tbl_nrc_lex_sentiment_translation[sentiment_ptbr],"",0)</f>
        <v>raiva</v>
      </c>
      <c r="E9449" t="str" cm="1">
        <f t="array" ref="E9449">_xlfn.XLOOKUP(A9449,tbl_nrc_lex_word_translation[word_eng],IF(tbl_nrc_lex_word_translation[context]=0,"",tbl_nrc_lex_word_translation[context]),"",0)</f>
        <v/>
      </c>
      <c r="F9449">
        <v>0</v>
      </c>
      <c r="G9449" t="str">
        <f t="shared" si="147"/>
        <v/>
      </c>
    </row>
    <row r="9450" spans="1:7" hidden="1" x14ac:dyDescent="0.3">
      <c r="A9450" t="s">
        <v>4536</v>
      </c>
      <c r="B9450" t="s">
        <v>835</v>
      </c>
      <c r="C9450" t="str">
        <f>_xlfn.XLOOKUP(A9450,tbl_nrc_lex_word_translation[word_eng],tbl_nrc_lex_word_translation[word_ptbr],"",0)</f>
        <v>veneno</v>
      </c>
      <c r="D9450" t="str">
        <f>_xlfn.XLOOKUP(B9450,tbl_nrc_lex_sentiment_translation[sentiment_eng],tbl_nrc_lex_sentiment_translation[sentiment_ptbr],"",0)</f>
        <v>nojo</v>
      </c>
      <c r="E9450" t="str" cm="1">
        <f t="array" ref="E9450">_xlfn.XLOOKUP(A9450,tbl_nrc_lex_word_translation[word_eng],IF(tbl_nrc_lex_word_translation[context]=0,"",tbl_nrc_lex_word_translation[context]),"",0)</f>
        <v/>
      </c>
      <c r="F9450">
        <v>0</v>
      </c>
      <c r="G9450" t="str">
        <f t="shared" si="147"/>
        <v/>
      </c>
    </row>
    <row r="9451" spans="1:7" hidden="1" x14ac:dyDescent="0.3">
      <c r="A9451" t="s">
        <v>4537</v>
      </c>
      <c r="B9451" t="s">
        <v>4</v>
      </c>
      <c r="C9451" t="str">
        <f>_xlfn.XLOOKUP(A9451,tbl_nrc_lex_word_translation[word_eng],tbl_nrc_lex_word_translation[word_ptbr],"",0)</f>
        <v>envenenado</v>
      </c>
      <c r="D9451" t="str">
        <f>_xlfn.XLOOKUP(B9451,tbl_nrc_lex_sentiment_translation[sentiment_eng],tbl_nrc_lex_sentiment_translation[sentiment_ptbr],"",0)</f>
        <v>negativo</v>
      </c>
      <c r="E9451" t="str" cm="1">
        <f t="array" ref="E9451">_xlfn.XLOOKUP(A9451,tbl_nrc_lex_word_translation[word_eng],IF(tbl_nrc_lex_word_translation[context]=0,"",tbl_nrc_lex_word_translation[context]),"",0)</f>
        <v/>
      </c>
      <c r="F9451">
        <v>0</v>
      </c>
      <c r="G9451" t="str">
        <f t="shared" si="147"/>
        <v/>
      </c>
    </row>
    <row r="9452" spans="1:7" hidden="1" x14ac:dyDescent="0.3">
      <c r="A9452" t="s">
        <v>4537</v>
      </c>
      <c r="B9452" t="s">
        <v>829</v>
      </c>
      <c r="C9452" t="str">
        <f>_xlfn.XLOOKUP(A9452,tbl_nrc_lex_word_translation[word_eng],tbl_nrc_lex_word_translation[word_ptbr],"",0)</f>
        <v>envenenado</v>
      </c>
      <c r="D9452" t="str">
        <f>_xlfn.XLOOKUP(B9452,tbl_nrc_lex_sentiment_translation[sentiment_eng],tbl_nrc_lex_sentiment_translation[sentiment_ptbr],"",0)</f>
        <v>tristeza</v>
      </c>
      <c r="E9452" t="str" cm="1">
        <f t="array" ref="E9452">_xlfn.XLOOKUP(A9452,tbl_nrc_lex_word_translation[word_eng],IF(tbl_nrc_lex_word_translation[context]=0,"",tbl_nrc_lex_word_translation[context]),"",0)</f>
        <v/>
      </c>
      <c r="F9452">
        <v>0</v>
      </c>
      <c r="G9452" t="str">
        <f t="shared" si="147"/>
        <v/>
      </c>
    </row>
    <row r="9453" spans="1:7" hidden="1" x14ac:dyDescent="0.3">
      <c r="A9453" t="s">
        <v>4537</v>
      </c>
      <c r="B9453" t="s">
        <v>406</v>
      </c>
      <c r="C9453" t="str">
        <f>_xlfn.XLOOKUP(A9453,tbl_nrc_lex_word_translation[word_eng],tbl_nrc_lex_word_translation[word_ptbr],"",0)</f>
        <v>envenenado</v>
      </c>
      <c r="D9453" t="str">
        <f>_xlfn.XLOOKUP(B9453,tbl_nrc_lex_sentiment_translation[sentiment_eng],tbl_nrc_lex_sentiment_translation[sentiment_ptbr],"",0)</f>
        <v>medo</v>
      </c>
      <c r="E9453" t="str" cm="1">
        <f t="array" ref="E9453">_xlfn.XLOOKUP(A9453,tbl_nrc_lex_word_translation[word_eng],IF(tbl_nrc_lex_word_translation[context]=0,"",tbl_nrc_lex_word_translation[context]),"",0)</f>
        <v/>
      </c>
      <c r="F9453">
        <v>0</v>
      </c>
      <c r="G9453" t="str">
        <f t="shared" si="147"/>
        <v/>
      </c>
    </row>
    <row r="9454" spans="1:7" hidden="1" x14ac:dyDescent="0.3">
      <c r="A9454" t="s">
        <v>4537</v>
      </c>
      <c r="B9454" t="s">
        <v>830</v>
      </c>
      <c r="C9454" t="str">
        <f>_xlfn.XLOOKUP(A9454,tbl_nrc_lex_word_translation[word_eng],tbl_nrc_lex_word_translation[word_ptbr],"",0)</f>
        <v>envenenado</v>
      </c>
      <c r="D9454" t="str">
        <f>_xlfn.XLOOKUP(B9454,tbl_nrc_lex_sentiment_translation[sentiment_eng],tbl_nrc_lex_sentiment_translation[sentiment_ptbr],"",0)</f>
        <v>raiva</v>
      </c>
      <c r="E9454" t="str" cm="1">
        <f t="array" ref="E9454">_xlfn.XLOOKUP(A9454,tbl_nrc_lex_word_translation[word_eng],IF(tbl_nrc_lex_word_translation[context]=0,"",tbl_nrc_lex_word_translation[context]),"",0)</f>
        <v/>
      </c>
      <c r="F9454">
        <v>0</v>
      </c>
      <c r="G9454" t="str">
        <f t="shared" si="147"/>
        <v/>
      </c>
    </row>
    <row r="9455" spans="1:7" hidden="1" x14ac:dyDescent="0.3">
      <c r="A9455" t="s">
        <v>4537</v>
      </c>
      <c r="B9455" t="s">
        <v>835</v>
      </c>
      <c r="C9455" t="str">
        <f>_xlfn.XLOOKUP(A9455,tbl_nrc_lex_word_translation[word_eng],tbl_nrc_lex_word_translation[word_ptbr],"",0)</f>
        <v>envenenado</v>
      </c>
      <c r="D9455" t="str">
        <f>_xlfn.XLOOKUP(B9455,tbl_nrc_lex_sentiment_translation[sentiment_eng],tbl_nrc_lex_sentiment_translation[sentiment_ptbr],"",0)</f>
        <v>nojo</v>
      </c>
      <c r="E9455" t="str" cm="1">
        <f t="array" ref="E9455">_xlfn.XLOOKUP(A9455,tbl_nrc_lex_word_translation[word_eng],IF(tbl_nrc_lex_word_translation[context]=0,"",tbl_nrc_lex_word_translation[context]),"",0)</f>
        <v/>
      </c>
      <c r="F9455">
        <v>0</v>
      </c>
      <c r="G9455" t="str">
        <f t="shared" si="147"/>
        <v/>
      </c>
    </row>
    <row r="9456" spans="1:7" hidden="1" x14ac:dyDescent="0.3">
      <c r="A9456" t="s">
        <v>4538</v>
      </c>
      <c r="B9456" t="s">
        <v>4</v>
      </c>
      <c r="C9456" t="str">
        <f>_xlfn.XLOOKUP(A9456,tbl_nrc_lex_word_translation[word_eng],tbl_nrc_lex_word_translation[word_ptbr],"",0)</f>
        <v>envenenamento</v>
      </c>
      <c r="D9456" t="str">
        <f>_xlfn.XLOOKUP(B9456,tbl_nrc_lex_sentiment_translation[sentiment_eng],tbl_nrc_lex_sentiment_translation[sentiment_ptbr],"",0)</f>
        <v>negativo</v>
      </c>
      <c r="E9456" t="str" cm="1">
        <f t="array" ref="E9456">_xlfn.XLOOKUP(A9456,tbl_nrc_lex_word_translation[word_eng],IF(tbl_nrc_lex_word_translation[context]=0,"",tbl_nrc_lex_word_translation[context]),"",0)</f>
        <v/>
      </c>
      <c r="F9456">
        <v>0</v>
      </c>
      <c r="G9456" t="str">
        <f t="shared" si="147"/>
        <v/>
      </c>
    </row>
    <row r="9457" spans="1:7" hidden="1" x14ac:dyDescent="0.3">
      <c r="A9457" t="s">
        <v>4538</v>
      </c>
      <c r="B9457" t="s">
        <v>835</v>
      </c>
      <c r="C9457" t="str">
        <f>_xlfn.XLOOKUP(A9457,tbl_nrc_lex_word_translation[word_eng],tbl_nrc_lex_word_translation[word_ptbr],"",0)</f>
        <v>envenenamento</v>
      </c>
      <c r="D9457" t="str">
        <f>_xlfn.XLOOKUP(B9457,tbl_nrc_lex_sentiment_translation[sentiment_eng],tbl_nrc_lex_sentiment_translation[sentiment_ptbr],"",0)</f>
        <v>nojo</v>
      </c>
      <c r="E9457" t="str" cm="1">
        <f t="array" ref="E9457">_xlfn.XLOOKUP(A9457,tbl_nrc_lex_word_translation[word_eng],IF(tbl_nrc_lex_word_translation[context]=0,"",tbl_nrc_lex_word_translation[context]),"",0)</f>
        <v/>
      </c>
      <c r="F9457">
        <v>0</v>
      </c>
      <c r="G9457" t="str">
        <f t="shared" si="147"/>
        <v/>
      </c>
    </row>
    <row r="9458" spans="1:7" hidden="1" x14ac:dyDescent="0.3">
      <c r="A9458" t="s">
        <v>4539</v>
      </c>
      <c r="B9458" t="s">
        <v>4</v>
      </c>
      <c r="C9458" t="str">
        <f>_xlfn.XLOOKUP(A9458,tbl_nrc_lex_word_translation[word_eng],tbl_nrc_lex_word_translation[word_ptbr],"",0)</f>
        <v>venenoso</v>
      </c>
      <c r="D9458" t="str">
        <f>_xlfn.XLOOKUP(B9458,tbl_nrc_lex_sentiment_translation[sentiment_eng],tbl_nrc_lex_sentiment_translation[sentiment_ptbr],"",0)</f>
        <v>negativo</v>
      </c>
      <c r="E9458" t="str" cm="1">
        <f t="array" ref="E9458">_xlfn.XLOOKUP(A9458,tbl_nrc_lex_word_translation[word_eng],IF(tbl_nrc_lex_word_translation[context]=0,"",tbl_nrc_lex_word_translation[context]),"",0)</f>
        <v/>
      </c>
      <c r="F9458">
        <v>0</v>
      </c>
      <c r="G9458" t="str">
        <f t="shared" si="147"/>
        <v/>
      </c>
    </row>
    <row r="9459" spans="1:7" hidden="1" x14ac:dyDescent="0.3">
      <c r="A9459" t="s">
        <v>4539</v>
      </c>
      <c r="B9459" t="s">
        <v>829</v>
      </c>
      <c r="C9459" t="str">
        <f>_xlfn.XLOOKUP(A9459,tbl_nrc_lex_word_translation[word_eng],tbl_nrc_lex_word_translation[word_ptbr],"",0)</f>
        <v>venenoso</v>
      </c>
      <c r="D9459" t="str">
        <f>_xlfn.XLOOKUP(B9459,tbl_nrc_lex_sentiment_translation[sentiment_eng],tbl_nrc_lex_sentiment_translation[sentiment_ptbr],"",0)</f>
        <v>tristeza</v>
      </c>
      <c r="E9459" t="str" cm="1">
        <f t="array" ref="E9459">_xlfn.XLOOKUP(A9459,tbl_nrc_lex_word_translation[word_eng],IF(tbl_nrc_lex_word_translation[context]=0,"",tbl_nrc_lex_word_translation[context]),"",0)</f>
        <v/>
      </c>
      <c r="F9459">
        <v>0</v>
      </c>
      <c r="G9459" t="str">
        <f t="shared" si="147"/>
        <v/>
      </c>
    </row>
    <row r="9460" spans="1:7" hidden="1" x14ac:dyDescent="0.3">
      <c r="A9460" t="s">
        <v>4539</v>
      </c>
      <c r="B9460" t="s">
        <v>406</v>
      </c>
      <c r="C9460" t="str">
        <f>_xlfn.XLOOKUP(A9460,tbl_nrc_lex_word_translation[word_eng],tbl_nrc_lex_word_translation[word_ptbr],"",0)</f>
        <v>venenoso</v>
      </c>
      <c r="D9460" t="str">
        <f>_xlfn.XLOOKUP(B9460,tbl_nrc_lex_sentiment_translation[sentiment_eng],tbl_nrc_lex_sentiment_translation[sentiment_ptbr],"",0)</f>
        <v>medo</v>
      </c>
      <c r="E9460" t="str" cm="1">
        <f t="array" ref="E9460">_xlfn.XLOOKUP(A9460,tbl_nrc_lex_word_translation[word_eng],IF(tbl_nrc_lex_word_translation[context]=0,"",tbl_nrc_lex_word_translation[context]),"",0)</f>
        <v/>
      </c>
      <c r="F9460">
        <v>0</v>
      </c>
      <c r="G9460" t="str">
        <f t="shared" si="147"/>
        <v/>
      </c>
    </row>
    <row r="9461" spans="1:7" hidden="1" x14ac:dyDescent="0.3">
      <c r="A9461" t="s">
        <v>4539</v>
      </c>
      <c r="B9461" t="s">
        <v>830</v>
      </c>
      <c r="C9461" t="str">
        <f>_xlfn.XLOOKUP(A9461,tbl_nrc_lex_word_translation[word_eng],tbl_nrc_lex_word_translation[word_ptbr],"",0)</f>
        <v>venenoso</v>
      </c>
      <c r="D9461" t="str">
        <f>_xlfn.XLOOKUP(B9461,tbl_nrc_lex_sentiment_translation[sentiment_eng],tbl_nrc_lex_sentiment_translation[sentiment_ptbr],"",0)</f>
        <v>raiva</v>
      </c>
      <c r="E9461" t="str" cm="1">
        <f t="array" ref="E9461">_xlfn.XLOOKUP(A9461,tbl_nrc_lex_word_translation[word_eng],IF(tbl_nrc_lex_word_translation[context]=0,"",tbl_nrc_lex_word_translation[context]),"",0)</f>
        <v/>
      </c>
      <c r="F9461">
        <v>0</v>
      </c>
      <c r="G9461" t="str">
        <f t="shared" si="147"/>
        <v/>
      </c>
    </row>
    <row r="9462" spans="1:7" hidden="1" x14ac:dyDescent="0.3">
      <c r="A9462" t="s">
        <v>4539</v>
      </c>
      <c r="B9462" t="s">
        <v>835</v>
      </c>
      <c r="C9462" t="str">
        <f>_xlfn.XLOOKUP(A9462,tbl_nrc_lex_word_translation[word_eng],tbl_nrc_lex_word_translation[word_ptbr],"",0)</f>
        <v>venenoso</v>
      </c>
      <c r="D9462" t="str">
        <f>_xlfn.XLOOKUP(B9462,tbl_nrc_lex_sentiment_translation[sentiment_eng],tbl_nrc_lex_sentiment_translation[sentiment_ptbr],"",0)</f>
        <v>nojo</v>
      </c>
      <c r="E9462" t="str" cm="1">
        <f t="array" ref="E9462">_xlfn.XLOOKUP(A9462,tbl_nrc_lex_word_translation[word_eng],IF(tbl_nrc_lex_word_translation[context]=0,"",tbl_nrc_lex_word_translation[context]),"",0)</f>
        <v/>
      </c>
      <c r="F9462">
        <v>0</v>
      </c>
      <c r="G9462" t="str">
        <f t="shared" si="147"/>
        <v/>
      </c>
    </row>
    <row r="9463" spans="1:7" hidden="1" x14ac:dyDescent="0.3">
      <c r="A9463" t="s">
        <v>4540</v>
      </c>
      <c r="B9463" t="s">
        <v>4</v>
      </c>
      <c r="C9463" t="str">
        <f>_xlfn.XLOOKUP(A9463,tbl_nrc_lex_word_translation[word_eng],tbl_nrc_lex_word_translation[word_ptbr],"",0)</f>
        <v>cutucar</v>
      </c>
      <c r="D9463" t="str">
        <f>_xlfn.XLOOKUP(B9463,tbl_nrc_lex_sentiment_translation[sentiment_eng],tbl_nrc_lex_sentiment_translation[sentiment_ptbr],"",0)</f>
        <v>negativo</v>
      </c>
      <c r="E9463" t="str" cm="1">
        <f t="array" ref="E9463">_xlfn.XLOOKUP(A9463,tbl_nrc_lex_word_translation[word_eng],IF(tbl_nrc_lex_word_translation[context]=0,"",tbl_nrc_lex_word_translation[context]),"",0)</f>
        <v/>
      </c>
      <c r="F9463">
        <v>0</v>
      </c>
      <c r="G9463" t="str">
        <f t="shared" si="147"/>
        <v/>
      </c>
    </row>
    <row r="9464" spans="1:7" hidden="1" x14ac:dyDescent="0.3">
      <c r="A9464" t="s">
        <v>4540</v>
      </c>
      <c r="B9464" t="s">
        <v>60</v>
      </c>
      <c r="C9464" t="str">
        <f>_xlfn.XLOOKUP(A9464,tbl_nrc_lex_word_translation[word_eng],tbl_nrc_lex_word_translation[word_ptbr],"",0)</f>
        <v>cutucar</v>
      </c>
      <c r="D9464" t="str">
        <f>_xlfn.XLOOKUP(B9464,tbl_nrc_lex_sentiment_translation[sentiment_eng],tbl_nrc_lex_sentiment_translation[sentiment_ptbr],"",0)</f>
        <v>antecipação</v>
      </c>
      <c r="E9464" t="str" cm="1">
        <f t="array" ref="E9464">_xlfn.XLOOKUP(A9464,tbl_nrc_lex_word_translation[word_eng],IF(tbl_nrc_lex_word_translation[context]=0,"",tbl_nrc_lex_word_translation[context]),"",0)</f>
        <v/>
      </c>
      <c r="F9464">
        <v>0</v>
      </c>
      <c r="G9464" t="str">
        <f t="shared" si="147"/>
        <v/>
      </c>
    </row>
    <row r="9465" spans="1:7" hidden="1" x14ac:dyDescent="0.3">
      <c r="A9465" t="s">
        <v>4541</v>
      </c>
      <c r="B9465" t="s">
        <v>831</v>
      </c>
      <c r="C9465" t="str">
        <f>_xlfn.XLOOKUP(A9465,tbl_nrc_lex_word_translation[word_eng],tbl_nrc_lex_word_translation[word_ptbr],"",0)</f>
        <v>polaridade</v>
      </c>
      <c r="D9465" t="str">
        <f>_xlfn.XLOOKUP(B9465,tbl_nrc_lex_sentiment_translation[sentiment_eng],tbl_nrc_lex_sentiment_translation[sentiment_ptbr],"",0)</f>
        <v>surpresa</v>
      </c>
      <c r="E9465" t="str" cm="1">
        <f t="array" ref="E9465">_xlfn.XLOOKUP(A9465,tbl_nrc_lex_word_translation[word_eng],IF(tbl_nrc_lex_word_translation[context]=0,"",tbl_nrc_lex_word_translation[context]),"",0)</f>
        <v/>
      </c>
      <c r="F9465">
        <v>0</v>
      </c>
      <c r="G9465" t="str">
        <f t="shared" si="147"/>
        <v/>
      </c>
    </row>
    <row r="9466" spans="1:7" hidden="1" x14ac:dyDescent="0.3">
      <c r="A9466" t="s">
        <v>4542</v>
      </c>
      <c r="B9466" t="s">
        <v>4</v>
      </c>
      <c r="C9466" t="str">
        <f>_xlfn.XLOOKUP(A9466,tbl_nrc_lex_word_translation[word_eng],tbl_nrc_lex_word_translation[word_ptbr],"",0)</f>
        <v>polêmica</v>
      </c>
      <c r="D9466" t="str">
        <f>_xlfn.XLOOKUP(B9466,tbl_nrc_lex_sentiment_translation[sentiment_eng],tbl_nrc_lex_sentiment_translation[sentiment_ptbr],"",0)</f>
        <v>negativo</v>
      </c>
      <c r="E9466" t="str" cm="1">
        <f t="array" ref="E9466">_xlfn.XLOOKUP(A9466,tbl_nrc_lex_word_translation[word_eng],IF(tbl_nrc_lex_word_translation[context]=0,"",tbl_nrc_lex_word_translation[context]),"",0)</f>
        <v/>
      </c>
      <c r="F9466">
        <v>0</v>
      </c>
      <c r="G9466" t="str">
        <f t="shared" si="147"/>
        <v/>
      </c>
    </row>
    <row r="9467" spans="1:7" hidden="1" x14ac:dyDescent="0.3">
      <c r="A9467" t="s">
        <v>4542</v>
      </c>
      <c r="B9467" t="s">
        <v>835</v>
      </c>
      <c r="C9467" t="str">
        <f>_xlfn.XLOOKUP(A9467,tbl_nrc_lex_word_translation[word_eng],tbl_nrc_lex_word_translation[word_ptbr],"",0)</f>
        <v>polêmica</v>
      </c>
      <c r="D9467" t="str">
        <f>_xlfn.XLOOKUP(B9467,tbl_nrc_lex_sentiment_translation[sentiment_eng],tbl_nrc_lex_sentiment_translation[sentiment_ptbr],"",0)</f>
        <v>nojo</v>
      </c>
      <c r="E9467" t="str" cm="1">
        <f t="array" ref="E9467">_xlfn.XLOOKUP(A9467,tbl_nrc_lex_word_translation[word_eng],IF(tbl_nrc_lex_word_translation[context]=0,"",tbl_nrc_lex_word_translation[context]),"",0)</f>
        <v/>
      </c>
      <c r="F9467">
        <v>0</v>
      </c>
      <c r="G9467" t="str">
        <f t="shared" si="147"/>
        <v/>
      </c>
    </row>
    <row r="9468" spans="1:7" hidden="1" x14ac:dyDescent="0.3">
      <c r="A9468" t="s">
        <v>4542</v>
      </c>
      <c r="B9468" t="s">
        <v>830</v>
      </c>
      <c r="C9468" t="str">
        <f>_xlfn.XLOOKUP(A9468,tbl_nrc_lex_word_translation[word_eng],tbl_nrc_lex_word_translation[word_ptbr],"",0)</f>
        <v>polêmica</v>
      </c>
      <c r="D9468" t="str">
        <f>_xlfn.XLOOKUP(B9468,tbl_nrc_lex_sentiment_translation[sentiment_eng],tbl_nrc_lex_sentiment_translation[sentiment_ptbr],"",0)</f>
        <v>raiva</v>
      </c>
      <c r="E9468" t="str" cm="1">
        <f t="array" ref="E9468">_xlfn.XLOOKUP(A9468,tbl_nrc_lex_word_translation[word_eng],IF(tbl_nrc_lex_word_translation[context]=0,"",tbl_nrc_lex_word_translation[context]),"",0)</f>
        <v/>
      </c>
      <c r="F9468">
        <v>0</v>
      </c>
      <c r="G9468" t="str">
        <f t="shared" si="147"/>
        <v/>
      </c>
    </row>
    <row r="9469" spans="1:7" hidden="1" x14ac:dyDescent="0.3">
      <c r="A9469" t="s">
        <v>4543</v>
      </c>
      <c r="B9469" t="s">
        <v>828</v>
      </c>
      <c r="C9469" t="str">
        <f>_xlfn.XLOOKUP(A9469,tbl_nrc_lex_word_translation[word_eng],tbl_nrc_lex_word_translation[word_ptbr],"",0)</f>
        <v>polícia</v>
      </c>
      <c r="D9469" t="str">
        <f>_xlfn.XLOOKUP(B9469,tbl_nrc_lex_sentiment_translation[sentiment_eng],tbl_nrc_lex_sentiment_translation[sentiment_ptbr],"",0)</f>
        <v>confiança</v>
      </c>
      <c r="E9469" t="str" cm="1">
        <f t="array" ref="E9469">_xlfn.XLOOKUP(A9469,tbl_nrc_lex_word_translation[word_eng],IF(tbl_nrc_lex_word_translation[context]=0,"",tbl_nrc_lex_word_translation[context]),"",0)</f>
        <v/>
      </c>
      <c r="F9469">
        <v>0</v>
      </c>
      <c r="G9469" t="str">
        <f t="shared" si="147"/>
        <v/>
      </c>
    </row>
    <row r="9470" spans="1:7" hidden="1" x14ac:dyDescent="0.3">
      <c r="A9470" t="s">
        <v>4543</v>
      </c>
      <c r="B9470" t="s">
        <v>2</v>
      </c>
      <c r="C9470" t="str">
        <f>_xlfn.XLOOKUP(A9470,tbl_nrc_lex_word_translation[word_eng],tbl_nrc_lex_word_translation[word_ptbr],"",0)</f>
        <v>polícia</v>
      </c>
      <c r="D9470" t="str">
        <f>_xlfn.XLOOKUP(B9470,tbl_nrc_lex_sentiment_translation[sentiment_eng],tbl_nrc_lex_sentiment_translation[sentiment_ptbr],"",0)</f>
        <v>positivo</v>
      </c>
      <c r="E9470" t="str" cm="1">
        <f t="array" ref="E9470">_xlfn.XLOOKUP(A9470,tbl_nrc_lex_word_translation[word_eng],IF(tbl_nrc_lex_word_translation[context]=0,"",tbl_nrc_lex_word_translation[context]),"",0)</f>
        <v/>
      </c>
      <c r="F9470">
        <v>0</v>
      </c>
      <c r="G9470" t="str">
        <f t="shared" si="147"/>
        <v/>
      </c>
    </row>
    <row r="9471" spans="1:7" hidden="1" x14ac:dyDescent="0.3">
      <c r="A9471" t="s">
        <v>4543</v>
      </c>
      <c r="B9471" t="s">
        <v>406</v>
      </c>
      <c r="C9471" t="str">
        <f>_xlfn.XLOOKUP(A9471,tbl_nrc_lex_word_translation[word_eng],tbl_nrc_lex_word_translation[word_ptbr],"",0)</f>
        <v>polícia</v>
      </c>
      <c r="D9471" t="str">
        <f>_xlfn.XLOOKUP(B9471,tbl_nrc_lex_sentiment_translation[sentiment_eng],tbl_nrc_lex_sentiment_translation[sentiment_ptbr],"",0)</f>
        <v>medo</v>
      </c>
      <c r="E9471" t="str" cm="1">
        <f t="array" ref="E9471">_xlfn.XLOOKUP(A9471,tbl_nrc_lex_word_translation[word_eng],IF(tbl_nrc_lex_word_translation[context]=0,"",tbl_nrc_lex_word_translation[context]),"",0)</f>
        <v/>
      </c>
      <c r="F9471">
        <v>0</v>
      </c>
      <c r="G9471" t="str">
        <f t="shared" si="147"/>
        <v/>
      </c>
    </row>
    <row r="9472" spans="1:7" hidden="1" x14ac:dyDescent="0.3">
      <c r="A9472" t="s">
        <v>4544</v>
      </c>
      <c r="B9472" t="s">
        <v>828</v>
      </c>
      <c r="C9472" t="str">
        <f>_xlfn.XLOOKUP(A9472,tbl_nrc_lex_word_translation[word_eng],tbl_nrc_lex_word_translation[word_ptbr],"",0)</f>
        <v>policial</v>
      </c>
      <c r="D9472" t="str">
        <f>_xlfn.XLOOKUP(B9472,tbl_nrc_lex_sentiment_translation[sentiment_eng],tbl_nrc_lex_sentiment_translation[sentiment_ptbr],"",0)</f>
        <v>confiança</v>
      </c>
      <c r="E9472" t="str" cm="1">
        <f t="array" ref="E9472">_xlfn.XLOOKUP(A9472,tbl_nrc_lex_word_translation[word_eng],IF(tbl_nrc_lex_word_translation[context]=0,"",tbl_nrc_lex_word_translation[context]),"",0)</f>
        <v/>
      </c>
      <c r="F9472">
        <v>0</v>
      </c>
      <c r="G9472" t="str">
        <f t="shared" si="147"/>
        <v/>
      </c>
    </row>
    <row r="9473" spans="1:7" hidden="1" x14ac:dyDescent="0.3">
      <c r="A9473" t="s">
        <v>4544</v>
      </c>
      <c r="B9473" t="s">
        <v>2</v>
      </c>
      <c r="C9473" t="str">
        <f>_xlfn.XLOOKUP(A9473,tbl_nrc_lex_word_translation[word_eng],tbl_nrc_lex_word_translation[word_ptbr],"",0)</f>
        <v>policial</v>
      </c>
      <c r="D9473" t="str">
        <f>_xlfn.XLOOKUP(B9473,tbl_nrc_lex_sentiment_translation[sentiment_eng],tbl_nrc_lex_sentiment_translation[sentiment_ptbr],"",0)</f>
        <v>positivo</v>
      </c>
      <c r="E9473" t="str" cm="1">
        <f t="array" ref="E9473">_xlfn.XLOOKUP(A9473,tbl_nrc_lex_word_translation[word_eng],IF(tbl_nrc_lex_word_translation[context]=0,"",tbl_nrc_lex_word_translation[context]),"",0)</f>
        <v/>
      </c>
      <c r="F9473">
        <v>0</v>
      </c>
      <c r="G9473" t="str">
        <f t="shared" si="147"/>
        <v/>
      </c>
    </row>
    <row r="9474" spans="1:7" hidden="1" x14ac:dyDescent="0.3">
      <c r="A9474" t="s">
        <v>4544</v>
      </c>
      <c r="B9474" t="s">
        <v>406</v>
      </c>
      <c r="C9474" t="str">
        <f>_xlfn.XLOOKUP(A9474,tbl_nrc_lex_word_translation[word_eng],tbl_nrc_lex_word_translation[word_ptbr],"",0)</f>
        <v>policial</v>
      </c>
      <c r="D9474" t="str">
        <f>_xlfn.XLOOKUP(B9474,tbl_nrc_lex_sentiment_translation[sentiment_eng],tbl_nrc_lex_sentiment_translation[sentiment_ptbr],"",0)</f>
        <v>medo</v>
      </c>
      <c r="E9474" t="str" cm="1">
        <f t="array" ref="E9474">_xlfn.XLOOKUP(A9474,tbl_nrc_lex_word_translation[word_eng],IF(tbl_nrc_lex_word_translation[context]=0,"",tbl_nrc_lex_word_translation[context]),"",0)</f>
        <v/>
      </c>
      <c r="F9474">
        <v>0</v>
      </c>
      <c r="G9474" t="str">
        <f t="shared" ref="G9474:G9537" si="148">IFERROR(FIND(" ",C9474),"")</f>
        <v/>
      </c>
    </row>
    <row r="9475" spans="1:7" hidden="1" x14ac:dyDescent="0.3">
      <c r="A9475" t="s">
        <v>4545</v>
      </c>
      <c r="B9475" t="s">
        <v>828</v>
      </c>
      <c r="C9475" t="str">
        <f>_xlfn.XLOOKUP(A9475,tbl_nrc_lex_word_translation[word_eng],tbl_nrc_lex_word_translation[word_ptbr],"",0)</f>
        <v>política</v>
      </c>
      <c r="D9475" t="str">
        <f>_xlfn.XLOOKUP(B9475,tbl_nrc_lex_sentiment_translation[sentiment_eng],tbl_nrc_lex_sentiment_translation[sentiment_ptbr],"",0)</f>
        <v>confiança</v>
      </c>
      <c r="E9475" t="str" cm="1">
        <f t="array" ref="E9475">_xlfn.XLOOKUP(A9475,tbl_nrc_lex_word_translation[word_eng],IF(tbl_nrc_lex_word_translation[context]=0,"",tbl_nrc_lex_word_translation[context]),"",0)</f>
        <v/>
      </c>
      <c r="F9475">
        <v>0</v>
      </c>
      <c r="G9475" t="str">
        <f t="shared" si="148"/>
        <v/>
      </c>
    </row>
    <row r="9476" spans="1:7" hidden="1" x14ac:dyDescent="0.3">
      <c r="A9476" t="s">
        <v>4546</v>
      </c>
      <c r="B9476" t="s">
        <v>829</v>
      </c>
      <c r="C9476" t="str">
        <f>_xlfn.XLOOKUP(A9476,tbl_nrc_lex_word_translation[word_eng],tbl_nrc_lex_word_translation[word_ptbr],"",0)</f>
        <v>poliomielite</v>
      </c>
      <c r="D9476" t="str">
        <f>_xlfn.XLOOKUP(B9476,tbl_nrc_lex_sentiment_translation[sentiment_eng],tbl_nrc_lex_sentiment_translation[sentiment_ptbr],"",0)</f>
        <v>tristeza</v>
      </c>
      <c r="E9476" t="str" cm="1">
        <f t="array" ref="E9476">_xlfn.XLOOKUP(A9476,tbl_nrc_lex_word_translation[word_eng],IF(tbl_nrc_lex_word_translation[context]=0,"",tbl_nrc_lex_word_translation[context]),"",0)</f>
        <v/>
      </c>
      <c r="F9476">
        <v>0</v>
      </c>
      <c r="G9476" t="str">
        <f t="shared" si="148"/>
        <v/>
      </c>
    </row>
    <row r="9477" spans="1:7" hidden="1" x14ac:dyDescent="0.3">
      <c r="A9477" t="s">
        <v>4546</v>
      </c>
      <c r="B9477" t="s">
        <v>4</v>
      </c>
      <c r="C9477" t="str">
        <f>_xlfn.XLOOKUP(A9477,tbl_nrc_lex_word_translation[word_eng],tbl_nrc_lex_word_translation[word_ptbr],"",0)</f>
        <v>poliomielite</v>
      </c>
      <c r="D9477" t="str">
        <f>_xlfn.XLOOKUP(B9477,tbl_nrc_lex_sentiment_translation[sentiment_eng],tbl_nrc_lex_sentiment_translation[sentiment_ptbr],"",0)</f>
        <v>negativo</v>
      </c>
      <c r="E9477" t="str" cm="1">
        <f t="array" ref="E9477">_xlfn.XLOOKUP(A9477,tbl_nrc_lex_word_translation[word_eng],IF(tbl_nrc_lex_word_translation[context]=0,"",tbl_nrc_lex_word_translation[context]),"",0)</f>
        <v/>
      </c>
      <c r="F9477">
        <v>0</v>
      </c>
      <c r="G9477" t="str">
        <f t="shared" si="148"/>
        <v/>
      </c>
    </row>
    <row r="9478" spans="1:7" hidden="1" x14ac:dyDescent="0.3">
      <c r="A9478" t="s">
        <v>4546</v>
      </c>
      <c r="B9478" t="s">
        <v>406</v>
      </c>
      <c r="C9478" t="str">
        <f>_xlfn.XLOOKUP(A9478,tbl_nrc_lex_word_translation[word_eng],tbl_nrc_lex_word_translation[word_ptbr],"",0)</f>
        <v>poliomielite</v>
      </c>
      <c r="D9478" t="str">
        <f>_xlfn.XLOOKUP(B9478,tbl_nrc_lex_sentiment_translation[sentiment_eng],tbl_nrc_lex_sentiment_translation[sentiment_ptbr],"",0)</f>
        <v>medo</v>
      </c>
      <c r="E9478" t="str" cm="1">
        <f t="array" ref="E9478">_xlfn.XLOOKUP(A9478,tbl_nrc_lex_word_translation[word_eng],IF(tbl_nrc_lex_word_translation[context]=0,"",tbl_nrc_lex_word_translation[context]),"",0)</f>
        <v/>
      </c>
      <c r="F9478">
        <v>0</v>
      </c>
      <c r="G9478" t="str">
        <f t="shared" si="148"/>
        <v/>
      </c>
    </row>
    <row r="9479" spans="1:7" hidden="1" x14ac:dyDescent="0.3">
      <c r="A9479" t="s">
        <v>4547</v>
      </c>
      <c r="B9479" t="s">
        <v>2</v>
      </c>
      <c r="C9479" t="str">
        <f>_xlfn.XLOOKUP(A9479,tbl_nrc_lex_word_translation[word_eng],tbl_nrc_lex_word_translation[word_ptbr],"",0)</f>
        <v>polonês</v>
      </c>
      <c r="D9479" t="str">
        <f>_xlfn.XLOOKUP(B9479,tbl_nrc_lex_sentiment_translation[sentiment_eng],tbl_nrc_lex_sentiment_translation[sentiment_ptbr],"",0)</f>
        <v>positivo</v>
      </c>
      <c r="E9479" t="str" cm="1">
        <f t="array" ref="E9479">_xlfn.XLOOKUP(A9479,tbl_nrc_lex_word_translation[word_eng],IF(tbl_nrc_lex_word_translation[context]=0,"",tbl_nrc_lex_word_translation[context]),"",0)</f>
        <v/>
      </c>
      <c r="F9479">
        <v>0</v>
      </c>
      <c r="G9479" t="str">
        <f t="shared" si="148"/>
        <v/>
      </c>
    </row>
    <row r="9480" spans="1:7" hidden="1" x14ac:dyDescent="0.3">
      <c r="A9480" t="s">
        <v>4548</v>
      </c>
      <c r="B9480" t="s">
        <v>2</v>
      </c>
      <c r="C9480" t="str">
        <f>_xlfn.XLOOKUP(A9480,tbl_nrc_lex_word_translation[word_eng],tbl_nrc_lex_word_translation[word_ptbr],"",0)</f>
        <v>polido</v>
      </c>
      <c r="D9480" t="str">
        <f>_xlfn.XLOOKUP(B9480,tbl_nrc_lex_sentiment_translation[sentiment_eng],tbl_nrc_lex_sentiment_translation[sentiment_ptbr],"",0)</f>
        <v>positivo</v>
      </c>
      <c r="E9480" t="str" cm="1">
        <f t="array" ref="E9480">_xlfn.XLOOKUP(A9480,tbl_nrc_lex_word_translation[word_eng],IF(tbl_nrc_lex_word_translation[context]=0,"",tbl_nrc_lex_word_translation[context]),"",0)</f>
        <v/>
      </c>
      <c r="F9480">
        <v>0</v>
      </c>
      <c r="G9480" t="str">
        <f t="shared" si="148"/>
        <v/>
      </c>
    </row>
    <row r="9481" spans="1:7" hidden="1" x14ac:dyDescent="0.3">
      <c r="A9481" t="s">
        <v>4549</v>
      </c>
      <c r="B9481" t="s">
        <v>2</v>
      </c>
      <c r="C9481" t="str">
        <f>_xlfn.XLOOKUP(A9481,tbl_nrc_lex_word_translation[word_eng],tbl_nrc_lex_word_translation[word_ptbr],"",0)</f>
        <v>educado</v>
      </c>
      <c r="D9481" t="str">
        <f>_xlfn.XLOOKUP(B9481,tbl_nrc_lex_sentiment_translation[sentiment_eng],tbl_nrc_lex_sentiment_translation[sentiment_ptbr],"",0)</f>
        <v>positivo</v>
      </c>
      <c r="E9481" t="str" cm="1">
        <f t="array" ref="E9481">_xlfn.XLOOKUP(A9481,tbl_nrc_lex_word_translation[word_eng],IF(tbl_nrc_lex_word_translation[context]=0,"",tbl_nrc_lex_word_translation[context]),"",0)</f>
        <v/>
      </c>
      <c r="F9481">
        <v>0</v>
      </c>
      <c r="G9481" t="str">
        <f t="shared" si="148"/>
        <v/>
      </c>
    </row>
    <row r="9482" spans="1:7" hidden="1" x14ac:dyDescent="0.3">
      <c r="A9482" t="s">
        <v>4550</v>
      </c>
      <c r="B9482" t="s">
        <v>2</v>
      </c>
      <c r="C9482" t="str">
        <f>_xlfn.XLOOKUP(A9482,tbl_nrc_lex_word_translation[word_eng],tbl_nrc_lex_word_translation[word_ptbr],"",0)</f>
        <v>polidez</v>
      </c>
      <c r="D9482" t="str">
        <f>_xlfn.XLOOKUP(B9482,tbl_nrc_lex_sentiment_translation[sentiment_eng],tbl_nrc_lex_sentiment_translation[sentiment_ptbr],"",0)</f>
        <v>positivo</v>
      </c>
      <c r="E9482" t="str" cm="1">
        <f t="array" ref="E9482">_xlfn.XLOOKUP(A9482,tbl_nrc_lex_word_translation[word_eng],IF(tbl_nrc_lex_word_translation[context]=0,"",tbl_nrc_lex_word_translation[context]),"",0)</f>
        <v/>
      </c>
      <c r="F9482">
        <v>0</v>
      </c>
      <c r="G9482" t="str">
        <f t="shared" si="148"/>
        <v/>
      </c>
    </row>
    <row r="9483" spans="1:7" hidden="1" x14ac:dyDescent="0.3">
      <c r="A9483" t="s">
        <v>4551</v>
      </c>
      <c r="B9483" t="s">
        <v>2</v>
      </c>
      <c r="C9483" t="str">
        <f>_xlfn.XLOOKUP(A9483,tbl_nrc_lex_word_translation[word_eng],tbl_nrc_lex_word_translation[word_ptbr],"",0)</f>
        <v>político</v>
      </c>
      <c r="D9483" t="str">
        <f>_xlfn.XLOOKUP(B9483,tbl_nrc_lex_sentiment_translation[sentiment_eng],tbl_nrc_lex_sentiment_translation[sentiment_ptbr],"",0)</f>
        <v>positivo</v>
      </c>
      <c r="E9483" t="str" cm="1">
        <f t="array" ref="E9483">_xlfn.XLOOKUP(A9483,tbl_nrc_lex_word_translation[word_eng],IF(tbl_nrc_lex_word_translation[context]=0,"",tbl_nrc_lex_word_translation[context]),"",0)</f>
        <v/>
      </c>
      <c r="F9483">
        <v>0</v>
      </c>
      <c r="G9483" t="str">
        <f t="shared" si="148"/>
        <v/>
      </c>
    </row>
    <row r="9484" spans="1:7" hidden="1" x14ac:dyDescent="0.3">
      <c r="A9484" t="s">
        <v>4551</v>
      </c>
      <c r="B9484" t="s">
        <v>835</v>
      </c>
      <c r="C9484" t="str">
        <f>_xlfn.XLOOKUP(A9484,tbl_nrc_lex_word_translation[word_eng],tbl_nrc_lex_word_translation[word_ptbr],"",0)</f>
        <v>político</v>
      </c>
      <c r="D9484" t="str">
        <f>_xlfn.XLOOKUP(B9484,tbl_nrc_lex_sentiment_translation[sentiment_eng],tbl_nrc_lex_sentiment_translation[sentiment_ptbr],"",0)</f>
        <v>nojo</v>
      </c>
      <c r="E9484" t="str" cm="1">
        <f t="array" ref="E9484">_xlfn.XLOOKUP(A9484,tbl_nrc_lex_word_translation[word_eng],IF(tbl_nrc_lex_word_translation[context]=0,"",tbl_nrc_lex_word_translation[context]),"",0)</f>
        <v/>
      </c>
      <c r="F9484">
        <v>0</v>
      </c>
      <c r="G9484" t="str">
        <f t="shared" si="148"/>
        <v/>
      </c>
    </row>
    <row r="9485" spans="1:7" hidden="1" x14ac:dyDescent="0.3">
      <c r="A9485" t="s">
        <v>4552</v>
      </c>
      <c r="B9485" t="s">
        <v>830</v>
      </c>
      <c r="C9485" t="str">
        <f>_xlfn.XLOOKUP(A9485,tbl_nrc_lex_word_translation[word_eng],tbl_nrc_lex_word_translation[word_ptbr],"",0)</f>
        <v>política</v>
      </c>
      <c r="D9485" t="str">
        <f>_xlfn.XLOOKUP(B9485,tbl_nrc_lex_sentiment_translation[sentiment_eng],tbl_nrc_lex_sentiment_translation[sentiment_ptbr],"",0)</f>
        <v>raiva</v>
      </c>
      <c r="E9485" t="str" cm="1">
        <f t="array" ref="E9485">_xlfn.XLOOKUP(A9485,tbl_nrc_lex_word_translation[word_eng],IF(tbl_nrc_lex_word_translation[context]=0,"",tbl_nrc_lex_word_translation[context]),"",0)</f>
        <v/>
      </c>
      <c r="F9485">
        <v>0</v>
      </c>
      <c r="G9485" t="str">
        <f t="shared" si="148"/>
        <v/>
      </c>
    </row>
    <row r="9486" spans="1:7" hidden="1" x14ac:dyDescent="0.3">
      <c r="A9486" t="s">
        <v>4553</v>
      </c>
      <c r="B9486" t="s">
        <v>828</v>
      </c>
      <c r="C9486" t="str">
        <f>_xlfn.XLOOKUP(A9486,tbl_nrc_lex_word_translation[word_eng],tbl_nrc_lex_word_translation[word_ptbr],"",0)</f>
        <v>pesquisa</v>
      </c>
      <c r="D9486" t="str">
        <f>_xlfn.XLOOKUP(B9486,tbl_nrc_lex_sentiment_translation[sentiment_eng],tbl_nrc_lex_sentiment_translation[sentiment_ptbr],"",0)</f>
        <v>confiança</v>
      </c>
      <c r="E9486" t="str" cm="1">
        <f t="array" ref="E9486">_xlfn.XLOOKUP(A9486,tbl_nrc_lex_word_translation[word_eng],IF(tbl_nrc_lex_word_translation[context]=0,"",tbl_nrc_lex_word_translation[context]),"",0)</f>
        <v/>
      </c>
      <c r="F9486">
        <v>0</v>
      </c>
      <c r="G9486" t="str">
        <f t="shared" si="148"/>
        <v/>
      </c>
    </row>
    <row r="9487" spans="1:7" hidden="1" x14ac:dyDescent="0.3">
      <c r="A9487" t="s">
        <v>4554</v>
      </c>
      <c r="B9487" t="s">
        <v>4</v>
      </c>
      <c r="C9487" t="str">
        <f>_xlfn.XLOOKUP(A9487,tbl_nrc_lex_word_translation[word_eng],tbl_nrc_lex_word_translation[word_ptbr],"",0)</f>
        <v>poluir</v>
      </c>
      <c r="D9487" t="str">
        <f>_xlfn.XLOOKUP(B9487,tbl_nrc_lex_sentiment_translation[sentiment_eng],tbl_nrc_lex_sentiment_translation[sentiment_ptbr],"",0)</f>
        <v>negativo</v>
      </c>
      <c r="E9487" t="str" cm="1">
        <f t="array" ref="E9487">_xlfn.XLOOKUP(A9487,tbl_nrc_lex_word_translation[word_eng],IF(tbl_nrc_lex_word_translation[context]=0,"",tbl_nrc_lex_word_translation[context]),"",0)</f>
        <v/>
      </c>
      <c r="F9487">
        <v>0</v>
      </c>
      <c r="G9487" t="str">
        <f t="shared" si="148"/>
        <v/>
      </c>
    </row>
    <row r="9488" spans="1:7" hidden="1" x14ac:dyDescent="0.3">
      <c r="A9488" t="s">
        <v>4554</v>
      </c>
      <c r="B9488" t="s">
        <v>835</v>
      </c>
      <c r="C9488" t="str">
        <f>_xlfn.XLOOKUP(A9488,tbl_nrc_lex_word_translation[word_eng],tbl_nrc_lex_word_translation[word_ptbr],"",0)</f>
        <v>poluir</v>
      </c>
      <c r="D9488" t="str">
        <f>_xlfn.XLOOKUP(B9488,tbl_nrc_lex_sentiment_translation[sentiment_eng],tbl_nrc_lex_sentiment_translation[sentiment_ptbr],"",0)</f>
        <v>nojo</v>
      </c>
      <c r="E9488" t="str" cm="1">
        <f t="array" ref="E9488">_xlfn.XLOOKUP(A9488,tbl_nrc_lex_word_translation[word_eng],IF(tbl_nrc_lex_word_translation[context]=0,"",tbl_nrc_lex_word_translation[context]),"",0)</f>
        <v/>
      </c>
      <c r="F9488">
        <v>0</v>
      </c>
      <c r="G9488" t="str">
        <f t="shared" si="148"/>
        <v/>
      </c>
    </row>
    <row r="9489" spans="1:7" hidden="1" x14ac:dyDescent="0.3">
      <c r="A9489" t="s">
        <v>4555</v>
      </c>
      <c r="B9489" t="s">
        <v>4</v>
      </c>
      <c r="C9489" t="str">
        <f>_xlfn.XLOOKUP(A9489,tbl_nrc_lex_word_translation[word_eng],tbl_nrc_lex_word_translation[word_ptbr],"",0)</f>
        <v>poluição</v>
      </c>
      <c r="D9489" t="str">
        <f>_xlfn.XLOOKUP(B9489,tbl_nrc_lex_sentiment_translation[sentiment_eng],tbl_nrc_lex_sentiment_translation[sentiment_ptbr],"",0)</f>
        <v>negativo</v>
      </c>
      <c r="E9489" t="str" cm="1">
        <f t="array" ref="E9489">_xlfn.XLOOKUP(A9489,tbl_nrc_lex_word_translation[word_eng],IF(tbl_nrc_lex_word_translation[context]=0,"",tbl_nrc_lex_word_translation[context]),"",0)</f>
        <v/>
      </c>
      <c r="F9489">
        <v>0</v>
      </c>
      <c r="G9489" t="str">
        <f t="shared" si="148"/>
        <v/>
      </c>
    </row>
    <row r="9490" spans="1:7" hidden="1" x14ac:dyDescent="0.3">
      <c r="A9490" t="s">
        <v>4555</v>
      </c>
      <c r="B9490" t="s">
        <v>835</v>
      </c>
      <c r="C9490" t="str">
        <f>_xlfn.XLOOKUP(A9490,tbl_nrc_lex_word_translation[word_eng],tbl_nrc_lex_word_translation[word_ptbr],"",0)</f>
        <v>poluição</v>
      </c>
      <c r="D9490" t="str">
        <f>_xlfn.XLOOKUP(B9490,tbl_nrc_lex_sentiment_translation[sentiment_eng],tbl_nrc_lex_sentiment_translation[sentiment_ptbr],"",0)</f>
        <v>nojo</v>
      </c>
      <c r="E9490" t="str" cm="1">
        <f t="array" ref="E9490">_xlfn.XLOOKUP(A9490,tbl_nrc_lex_word_translation[word_eng],IF(tbl_nrc_lex_word_translation[context]=0,"",tbl_nrc_lex_word_translation[context]),"",0)</f>
        <v/>
      </c>
      <c r="F9490">
        <v>0</v>
      </c>
      <c r="G9490" t="str">
        <f t="shared" si="148"/>
        <v/>
      </c>
    </row>
    <row r="9491" spans="1:7" hidden="1" x14ac:dyDescent="0.3">
      <c r="A9491" t="s">
        <v>4556</v>
      </c>
      <c r="B9491" t="s">
        <v>4</v>
      </c>
      <c r="C9491" t="str">
        <f>_xlfn.XLOOKUP(A9491,tbl_nrc_lex_word_translation[word_eng],tbl_nrc_lex_word_translation[word_ptbr],"",0)</f>
        <v>poligamia</v>
      </c>
      <c r="D9491" t="str">
        <f>_xlfn.XLOOKUP(B9491,tbl_nrc_lex_sentiment_translation[sentiment_eng],tbl_nrc_lex_sentiment_translation[sentiment_ptbr],"",0)</f>
        <v>negativo</v>
      </c>
      <c r="E9491" t="str" cm="1">
        <f t="array" ref="E9491">_xlfn.XLOOKUP(A9491,tbl_nrc_lex_word_translation[word_eng],IF(tbl_nrc_lex_word_translation[context]=0,"",tbl_nrc_lex_word_translation[context]),"",0)</f>
        <v/>
      </c>
      <c r="F9491">
        <v>0</v>
      </c>
      <c r="G9491" t="str">
        <f t="shared" si="148"/>
        <v/>
      </c>
    </row>
    <row r="9492" spans="1:7" hidden="1" x14ac:dyDescent="0.3">
      <c r="A9492" t="s">
        <v>4556</v>
      </c>
      <c r="B9492" t="s">
        <v>835</v>
      </c>
      <c r="C9492" t="str">
        <f>_xlfn.XLOOKUP(A9492,tbl_nrc_lex_word_translation[word_eng],tbl_nrc_lex_word_translation[word_ptbr],"",0)</f>
        <v>poligamia</v>
      </c>
      <c r="D9492" t="str">
        <f>_xlfn.XLOOKUP(B9492,tbl_nrc_lex_sentiment_translation[sentiment_eng],tbl_nrc_lex_sentiment_translation[sentiment_ptbr],"",0)</f>
        <v>nojo</v>
      </c>
      <c r="E9492" t="str" cm="1">
        <f t="array" ref="E9492">_xlfn.XLOOKUP(A9492,tbl_nrc_lex_word_translation[word_eng],IF(tbl_nrc_lex_word_translation[context]=0,"",tbl_nrc_lex_word_translation[context]),"",0)</f>
        <v/>
      </c>
      <c r="F9492">
        <v>0</v>
      </c>
      <c r="G9492" t="str">
        <f t="shared" si="148"/>
        <v/>
      </c>
    </row>
    <row r="9493" spans="1:7" hidden="1" x14ac:dyDescent="0.3">
      <c r="A9493" t="s">
        <v>4557</v>
      </c>
      <c r="B9493" t="s">
        <v>4</v>
      </c>
      <c r="C9493" t="str">
        <f>_xlfn.XLOOKUP(A9493,tbl_nrc_lex_word_translation[word_eng],tbl_nrc_lex_word_translation[word_ptbr],"",0)</f>
        <v>pompa</v>
      </c>
      <c r="D9493" t="str">
        <f>_xlfn.XLOOKUP(B9493,tbl_nrc_lex_sentiment_translation[sentiment_eng],tbl_nrc_lex_sentiment_translation[sentiment_ptbr],"",0)</f>
        <v>negativo</v>
      </c>
      <c r="E9493" t="str" cm="1">
        <f t="array" ref="E9493">_xlfn.XLOOKUP(A9493,tbl_nrc_lex_word_translation[word_eng],IF(tbl_nrc_lex_word_translation[context]=0,"",tbl_nrc_lex_word_translation[context]),"",0)</f>
        <v/>
      </c>
      <c r="F9493">
        <v>0</v>
      </c>
      <c r="G9493" t="str">
        <f t="shared" si="148"/>
        <v/>
      </c>
    </row>
    <row r="9494" spans="1:7" hidden="1" x14ac:dyDescent="0.3">
      <c r="A9494" t="s">
        <v>4558</v>
      </c>
      <c r="B9494" t="s">
        <v>4</v>
      </c>
      <c r="C9494" t="str">
        <f>_xlfn.XLOOKUP(A9494,tbl_nrc_lex_word_translation[word_eng],tbl_nrc_lex_word_translation[word_ptbr],"",0)</f>
        <v>pomposo</v>
      </c>
      <c r="D9494" t="str">
        <f>_xlfn.XLOOKUP(B9494,tbl_nrc_lex_sentiment_translation[sentiment_eng],tbl_nrc_lex_sentiment_translation[sentiment_ptbr],"",0)</f>
        <v>negativo</v>
      </c>
      <c r="E9494" t="str" cm="1">
        <f t="array" ref="E9494">_xlfn.XLOOKUP(A9494,tbl_nrc_lex_word_translation[word_eng],IF(tbl_nrc_lex_word_translation[context]=0,"",tbl_nrc_lex_word_translation[context]),"",0)</f>
        <v/>
      </c>
      <c r="F9494">
        <v>0</v>
      </c>
      <c r="G9494" t="str">
        <f t="shared" si="148"/>
        <v/>
      </c>
    </row>
    <row r="9495" spans="1:7" hidden="1" x14ac:dyDescent="0.3">
      <c r="A9495" t="s">
        <v>4558</v>
      </c>
      <c r="B9495" t="s">
        <v>835</v>
      </c>
      <c r="C9495" t="str">
        <f>_xlfn.XLOOKUP(A9495,tbl_nrc_lex_word_translation[word_eng],tbl_nrc_lex_word_translation[word_ptbr],"",0)</f>
        <v>pomposo</v>
      </c>
      <c r="D9495" t="str">
        <f>_xlfn.XLOOKUP(B9495,tbl_nrc_lex_sentiment_translation[sentiment_eng],tbl_nrc_lex_sentiment_translation[sentiment_ptbr],"",0)</f>
        <v>nojo</v>
      </c>
      <c r="E9495" t="str" cm="1">
        <f t="array" ref="E9495">_xlfn.XLOOKUP(A9495,tbl_nrc_lex_word_translation[word_eng],IF(tbl_nrc_lex_word_translation[context]=0,"",tbl_nrc_lex_word_translation[context]),"",0)</f>
        <v/>
      </c>
      <c r="F9495">
        <v>0</v>
      </c>
      <c r="G9495" t="str">
        <f t="shared" si="148"/>
        <v/>
      </c>
    </row>
    <row r="9496" spans="1:7" hidden="1" x14ac:dyDescent="0.3">
      <c r="A9496" t="s">
        <v>4559</v>
      </c>
      <c r="B9496" t="s">
        <v>4</v>
      </c>
      <c r="C9496" t="str">
        <f>_xlfn.XLOOKUP(A9496,tbl_nrc_lex_word_translation[word_eng],tbl_nrc_lex_word_translation[word_ptbr],"",0)</f>
        <v>ponderoso</v>
      </c>
      <c r="D9496" t="str">
        <f>_xlfn.XLOOKUP(B9496,tbl_nrc_lex_sentiment_translation[sentiment_eng],tbl_nrc_lex_sentiment_translation[sentiment_ptbr],"",0)</f>
        <v>negativo</v>
      </c>
      <c r="E9496" t="str" cm="1">
        <f t="array" ref="E9496">_xlfn.XLOOKUP(A9496,tbl_nrc_lex_word_translation[word_eng],IF(tbl_nrc_lex_word_translation[context]=0,"",tbl_nrc_lex_word_translation[context]),"",0)</f>
        <v/>
      </c>
      <c r="F9496">
        <v>0</v>
      </c>
      <c r="G9496" t="str">
        <f t="shared" si="148"/>
        <v/>
      </c>
    </row>
    <row r="9497" spans="1:7" hidden="1" x14ac:dyDescent="0.3">
      <c r="A9497" t="s">
        <v>4560</v>
      </c>
      <c r="B9497" t="s">
        <v>828</v>
      </c>
      <c r="C9497" t="str">
        <f>_xlfn.XLOOKUP(A9497,tbl_nrc_lex_word_translation[word_eng],tbl_nrc_lex_word_translation[word_ptbr],"",0)</f>
        <v>pontífice</v>
      </c>
      <c r="D9497" t="str">
        <f>_xlfn.XLOOKUP(B9497,tbl_nrc_lex_sentiment_translation[sentiment_eng],tbl_nrc_lex_sentiment_translation[sentiment_ptbr],"",0)</f>
        <v>confiança</v>
      </c>
      <c r="E9497" t="str" cm="1">
        <f t="array" ref="E9497">_xlfn.XLOOKUP(A9497,tbl_nrc_lex_word_translation[word_eng],IF(tbl_nrc_lex_word_translation[context]=0,"",tbl_nrc_lex_word_translation[context]),"",0)</f>
        <v/>
      </c>
      <c r="F9497">
        <v>0</v>
      </c>
      <c r="G9497" t="str">
        <f t="shared" si="148"/>
        <v/>
      </c>
    </row>
    <row r="9498" spans="1:7" hidden="1" x14ac:dyDescent="0.3">
      <c r="A9498" t="s">
        <v>4561</v>
      </c>
      <c r="B9498" t="s">
        <v>2</v>
      </c>
      <c r="C9498" t="str">
        <f>_xlfn.XLOOKUP(A9498,tbl_nrc_lex_word_translation[word_eng],tbl_nrc_lex_word_translation[word_ptbr],"",0)</f>
        <v>piscina</v>
      </c>
      <c r="D9498" t="str">
        <f>_xlfn.XLOOKUP(B9498,tbl_nrc_lex_sentiment_translation[sentiment_eng],tbl_nrc_lex_sentiment_translation[sentiment_ptbr],"",0)</f>
        <v>positivo</v>
      </c>
      <c r="E9498" t="str" cm="1">
        <f t="array" ref="E9498">_xlfn.XLOOKUP(A9498,tbl_nrc_lex_word_translation[word_eng],IF(tbl_nrc_lex_word_translation[context]=0,"",tbl_nrc_lex_word_translation[context]),"",0)</f>
        <v/>
      </c>
      <c r="F9498">
        <v>0</v>
      </c>
      <c r="G9498" t="str">
        <f t="shared" si="148"/>
        <v/>
      </c>
    </row>
    <row r="9499" spans="1:7" hidden="1" x14ac:dyDescent="0.3">
      <c r="A9499" t="s">
        <v>685</v>
      </c>
      <c r="B9499" t="s">
        <v>4</v>
      </c>
      <c r="C9499" t="str">
        <f>_xlfn.XLOOKUP(A9499,tbl_nrc_lex_word_translation[word_eng],tbl_nrc_lex_word_translation[word_ptbr],"",0)</f>
        <v>pobremente</v>
      </c>
      <c r="D9499" t="str">
        <f>_xlfn.XLOOKUP(B9499,tbl_nrc_lex_sentiment_translation[sentiment_eng],tbl_nrc_lex_sentiment_translation[sentiment_ptbr],"",0)</f>
        <v>negativo</v>
      </c>
      <c r="E9499" t="str" cm="1">
        <f t="array" ref="E9499">_xlfn.XLOOKUP(A9499,tbl_nrc_lex_word_translation[word_eng],IF(tbl_nrc_lex_word_translation[context]=0,"",tbl_nrc_lex_word_translation[context]),"",0)</f>
        <v/>
      </c>
      <c r="F9499">
        <v>0</v>
      </c>
      <c r="G9499" t="str">
        <f t="shared" si="148"/>
        <v/>
      </c>
    </row>
    <row r="9500" spans="1:7" hidden="1" x14ac:dyDescent="0.3">
      <c r="A9500" t="s">
        <v>4562</v>
      </c>
      <c r="B9500" t="s">
        <v>831</v>
      </c>
      <c r="C9500" t="str">
        <f>_xlfn.XLOOKUP(A9500,tbl_nrc_lex_word_translation[word_eng],tbl_nrc_lex_word_translation[word_ptbr],"",0)</f>
        <v>pop</v>
      </c>
      <c r="D9500" t="str">
        <f>_xlfn.XLOOKUP(B9500,tbl_nrc_lex_sentiment_translation[sentiment_eng],tbl_nrc_lex_sentiment_translation[sentiment_ptbr],"",0)</f>
        <v>surpresa</v>
      </c>
      <c r="E9500" t="str" cm="1">
        <f t="array" ref="E9500">_xlfn.XLOOKUP(A9500,tbl_nrc_lex_word_translation[word_eng],IF(tbl_nrc_lex_word_translation[context]=0,"",tbl_nrc_lex_word_translation[context]),"",0)</f>
        <v/>
      </c>
      <c r="F9500">
        <v>0</v>
      </c>
      <c r="G9500" t="str">
        <f t="shared" si="148"/>
        <v/>
      </c>
    </row>
    <row r="9501" spans="1:7" hidden="1" x14ac:dyDescent="0.3">
      <c r="A9501" t="s">
        <v>4562</v>
      </c>
      <c r="B9501" t="s">
        <v>4</v>
      </c>
      <c r="C9501" t="str">
        <f>_xlfn.XLOOKUP(A9501,tbl_nrc_lex_word_translation[word_eng],tbl_nrc_lex_word_translation[word_ptbr],"",0)</f>
        <v>pop</v>
      </c>
      <c r="D9501" t="str">
        <f>_xlfn.XLOOKUP(B9501,tbl_nrc_lex_sentiment_translation[sentiment_eng],tbl_nrc_lex_sentiment_translation[sentiment_ptbr],"",0)</f>
        <v>negativo</v>
      </c>
      <c r="E9501" t="str" cm="1">
        <f t="array" ref="E9501">_xlfn.XLOOKUP(A9501,tbl_nrc_lex_word_translation[word_eng],IF(tbl_nrc_lex_word_translation[context]=0,"",tbl_nrc_lex_word_translation[context]),"",0)</f>
        <v/>
      </c>
      <c r="F9501">
        <v>0</v>
      </c>
      <c r="G9501" t="str">
        <f t="shared" si="148"/>
        <v/>
      </c>
    </row>
    <row r="9502" spans="1:7" hidden="1" x14ac:dyDescent="0.3">
      <c r="A9502" t="s">
        <v>4563</v>
      </c>
      <c r="B9502" t="s">
        <v>2</v>
      </c>
      <c r="C9502" t="str">
        <f>_xlfn.XLOOKUP(A9502,tbl_nrc_lex_word_translation[word_eng],tbl_nrc_lex_word_translation[word_ptbr],"",0)</f>
        <v>papa</v>
      </c>
      <c r="D9502" t="str">
        <f>_xlfn.XLOOKUP(B9502,tbl_nrc_lex_sentiment_translation[sentiment_eng],tbl_nrc_lex_sentiment_translation[sentiment_ptbr],"",0)</f>
        <v>positivo</v>
      </c>
      <c r="E9502" t="str" cm="1">
        <f t="array" ref="E9502">_xlfn.XLOOKUP(A9502,tbl_nrc_lex_word_translation[word_eng],IF(tbl_nrc_lex_word_translation[context]=0,"",tbl_nrc_lex_word_translation[context]),"",0)</f>
        <v/>
      </c>
      <c r="F9502">
        <v>0</v>
      </c>
      <c r="G9502" t="str">
        <f t="shared" si="148"/>
        <v/>
      </c>
    </row>
    <row r="9503" spans="1:7" hidden="1" x14ac:dyDescent="0.3">
      <c r="A9503" t="s">
        <v>686</v>
      </c>
      <c r="B9503" t="s">
        <v>2</v>
      </c>
      <c r="C9503" t="str">
        <f>_xlfn.XLOOKUP(A9503,tbl_nrc_lex_word_translation[word_eng],tbl_nrc_lex_word_translation[word_ptbr],"",0)</f>
        <v>popularidade</v>
      </c>
      <c r="D9503" t="str">
        <f>_xlfn.XLOOKUP(B9503,tbl_nrc_lex_sentiment_translation[sentiment_eng],tbl_nrc_lex_sentiment_translation[sentiment_ptbr],"",0)</f>
        <v>positivo</v>
      </c>
      <c r="E9503" t="str" cm="1">
        <f t="array" ref="E9503">_xlfn.XLOOKUP(A9503,tbl_nrc_lex_word_translation[word_eng],IF(tbl_nrc_lex_word_translation[context]=0,"",tbl_nrc_lex_word_translation[context]),"",0)</f>
        <v/>
      </c>
      <c r="F9503">
        <v>0</v>
      </c>
      <c r="G9503" t="str">
        <f t="shared" si="148"/>
        <v/>
      </c>
    </row>
    <row r="9504" spans="1:7" hidden="1" x14ac:dyDescent="0.3">
      <c r="A9504" t="s">
        <v>4564</v>
      </c>
      <c r="B9504" t="s">
        <v>2</v>
      </c>
      <c r="C9504" t="str">
        <f>_xlfn.XLOOKUP(A9504,tbl_nrc_lex_word_translation[word_eng],tbl_nrc_lex_word_translation[word_ptbr],"",0)</f>
        <v>popularizado</v>
      </c>
      <c r="D9504" t="str">
        <f>_xlfn.XLOOKUP(B9504,tbl_nrc_lex_sentiment_translation[sentiment_eng],tbl_nrc_lex_sentiment_translation[sentiment_ptbr],"",0)</f>
        <v>positivo</v>
      </c>
      <c r="E9504" t="str" cm="1">
        <f t="array" ref="E9504">_xlfn.XLOOKUP(A9504,tbl_nrc_lex_word_translation[word_eng],IF(tbl_nrc_lex_word_translation[context]=0,"",tbl_nrc_lex_word_translation[context]),"",0)</f>
        <v/>
      </c>
      <c r="F9504">
        <v>0</v>
      </c>
      <c r="G9504" t="str">
        <f t="shared" si="148"/>
        <v/>
      </c>
    </row>
    <row r="9505" spans="1:7" hidden="1" x14ac:dyDescent="0.3">
      <c r="A9505" t="s">
        <v>4565</v>
      </c>
      <c r="B9505" t="s">
        <v>2</v>
      </c>
      <c r="C9505" t="str">
        <f>_xlfn.XLOOKUP(A9505,tbl_nrc_lex_word_translation[word_eng],tbl_nrc_lex_word_translation[word_ptbr],"",0)</f>
        <v>população</v>
      </c>
      <c r="D9505" t="str">
        <f>_xlfn.XLOOKUP(B9505,tbl_nrc_lex_sentiment_translation[sentiment_eng],tbl_nrc_lex_sentiment_translation[sentiment_ptbr],"",0)</f>
        <v>positivo</v>
      </c>
      <c r="E9505" t="str" cm="1">
        <f t="array" ref="E9505">_xlfn.XLOOKUP(A9505,tbl_nrc_lex_word_translation[word_eng],IF(tbl_nrc_lex_word_translation[context]=0,"",tbl_nrc_lex_word_translation[context]),"",0)</f>
        <v/>
      </c>
      <c r="F9505">
        <v>0</v>
      </c>
      <c r="G9505" t="str">
        <f t="shared" si="148"/>
        <v/>
      </c>
    </row>
    <row r="9506" spans="1:7" hidden="1" x14ac:dyDescent="0.3">
      <c r="A9506" t="s">
        <v>4566</v>
      </c>
      <c r="B9506" t="s">
        <v>4</v>
      </c>
      <c r="C9506" t="str">
        <f>_xlfn.XLOOKUP(A9506,tbl_nrc_lex_word_translation[word_eng],tbl_nrc_lex_word_translation[word_ptbr],"",0)</f>
        <v>porco-espinho</v>
      </c>
      <c r="D9506" t="str">
        <f>_xlfn.XLOOKUP(B9506,tbl_nrc_lex_sentiment_translation[sentiment_eng],tbl_nrc_lex_sentiment_translation[sentiment_ptbr],"",0)</f>
        <v>negativo</v>
      </c>
      <c r="E9506" t="str" cm="1">
        <f t="array" ref="E9506">_xlfn.XLOOKUP(A9506,tbl_nrc_lex_word_translation[word_eng],IF(tbl_nrc_lex_word_translation[context]=0,"",tbl_nrc_lex_word_translation[context]),"",0)</f>
        <v/>
      </c>
      <c r="F9506">
        <v>0</v>
      </c>
      <c r="G9506" t="str">
        <f t="shared" si="148"/>
        <v/>
      </c>
    </row>
    <row r="9507" spans="1:7" hidden="1" x14ac:dyDescent="0.3">
      <c r="A9507" t="s">
        <v>4567</v>
      </c>
      <c r="B9507" t="s">
        <v>4</v>
      </c>
      <c r="C9507" t="str">
        <f>_xlfn.XLOOKUP(A9507,tbl_nrc_lex_word_translation[word_eng],tbl_nrc_lex_word_translation[word_ptbr],"",0)</f>
        <v>pornografia</v>
      </c>
      <c r="D9507" t="str">
        <f>_xlfn.XLOOKUP(B9507,tbl_nrc_lex_sentiment_translation[sentiment_eng],tbl_nrc_lex_sentiment_translation[sentiment_ptbr],"",0)</f>
        <v>negativo</v>
      </c>
      <c r="E9507" t="str" cm="1">
        <f t="array" ref="E9507">_xlfn.XLOOKUP(A9507,tbl_nrc_lex_word_translation[word_eng],IF(tbl_nrc_lex_word_translation[context]=0,"",tbl_nrc_lex_word_translation[context]),"",0)</f>
        <v/>
      </c>
      <c r="F9507">
        <v>0</v>
      </c>
      <c r="G9507" t="str">
        <f t="shared" si="148"/>
        <v/>
      </c>
    </row>
    <row r="9508" spans="1:7" hidden="1" x14ac:dyDescent="0.3">
      <c r="A9508" t="s">
        <v>4567</v>
      </c>
      <c r="B9508" t="s">
        <v>835</v>
      </c>
      <c r="C9508" t="str">
        <f>_xlfn.XLOOKUP(A9508,tbl_nrc_lex_word_translation[word_eng],tbl_nrc_lex_word_translation[word_ptbr],"",0)</f>
        <v>pornografia</v>
      </c>
      <c r="D9508" t="str">
        <f>_xlfn.XLOOKUP(B9508,tbl_nrc_lex_sentiment_translation[sentiment_eng],tbl_nrc_lex_sentiment_translation[sentiment_ptbr],"",0)</f>
        <v>nojo</v>
      </c>
      <c r="E9508" t="str" cm="1">
        <f t="array" ref="E9508">_xlfn.XLOOKUP(A9508,tbl_nrc_lex_word_translation[word_eng],IF(tbl_nrc_lex_word_translation[context]=0,"",tbl_nrc_lex_word_translation[context]),"",0)</f>
        <v/>
      </c>
      <c r="F9508">
        <v>0</v>
      </c>
      <c r="G9508" t="str">
        <f t="shared" si="148"/>
        <v/>
      </c>
    </row>
    <row r="9509" spans="1:7" hidden="1" x14ac:dyDescent="0.3">
      <c r="A9509" t="s">
        <v>4568</v>
      </c>
      <c r="B9509" t="s">
        <v>4</v>
      </c>
      <c r="C9509" t="str">
        <f>_xlfn.XLOOKUP(A9509,tbl_nrc_lex_word_translation[word_eng],tbl_nrc_lex_word_translation[word_ptbr],"",0)</f>
        <v>pornô</v>
      </c>
      <c r="D9509" t="str">
        <f>_xlfn.XLOOKUP(B9509,tbl_nrc_lex_sentiment_translation[sentiment_eng],tbl_nrc_lex_sentiment_translation[sentiment_ptbr],"",0)</f>
        <v>negativo</v>
      </c>
      <c r="E9509" t="str" cm="1">
        <f t="array" ref="E9509">_xlfn.XLOOKUP(A9509,tbl_nrc_lex_word_translation[word_eng],IF(tbl_nrc_lex_word_translation[context]=0,"",tbl_nrc_lex_word_translation[context]),"",0)</f>
        <v/>
      </c>
      <c r="F9509">
        <v>0</v>
      </c>
      <c r="G9509" t="str">
        <f t="shared" si="148"/>
        <v/>
      </c>
    </row>
    <row r="9510" spans="1:7" hidden="1" x14ac:dyDescent="0.3">
      <c r="A9510" t="s">
        <v>4569</v>
      </c>
      <c r="B9510" t="s">
        <v>4</v>
      </c>
      <c r="C9510" t="str">
        <f>_xlfn.XLOOKUP(A9510,tbl_nrc_lex_word_translation[word_eng],tbl_nrc_lex_word_translation[word_ptbr],"",0)</f>
        <v>pornográfico</v>
      </c>
      <c r="D9510" t="str">
        <f>_xlfn.XLOOKUP(B9510,tbl_nrc_lex_sentiment_translation[sentiment_eng],tbl_nrc_lex_sentiment_translation[sentiment_ptbr],"",0)</f>
        <v>negativo</v>
      </c>
      <c r="E9510" t="str" cm="1">
        <f t="array" ref="E9510">_xlfn.XLOOKUP(A9510,tbl_nrc_lex_word_translation[word_eng],IF(tbl_nrc_lex_word_translation[context]=0,"",tbl_nrc_lex_word_translation[context]),"",0)</f>
        <v/>
      </c>
      <c r="F9510">
        <v>0</v>
      </c>
      <c r="G9510" t="str">
        <f t="shared" si="148"/>
        <v/>
      </c>
    </row>
    <row r="9511" spans="1:7" hidden="1" x14ac:dyDescent="0.3">
      <c r="A9511" t="s">
        <v>4570</v>
      </c>
      <c r="B9511" t="s">
        <v>4</v>
      </c>
      <c r="C9511" t="str">
        <f>_xlfn.XLOOKUP(A9511,tbl_nrc_lex_word_translation[word_eng],tbl_nrc_lex_word_translation[word_ptbr],"",0)</f>
        <v>pornografia</v>
      </c>
      <c r="D9511" t="str">
        <f>_xlfn.XLOOKUP(B9511,tbl_nrc_lex_sentiment_translation[sentiment_eng],tbl_nrc_lex_sentiment_translation[sentiment_ptbr],"",0)</f>
        <v>negativo</v>
      </c>
      <c r="E9511" t="str" cm="1">
        <f t="array" ref="E9511">_xlfn.XLOOKUP(A9511,tbl_nrc_lex_word_translation[word_eng],IF(tbl_nrc_lex_word_translation[context]=0,"",tbl_nrc_lex_word_translation[context]),"",0)</f>
        <v/>
      </c>
      <c r="F9511">
        <v>0</v>
      </c>
      <c r="G9511" t="str">
        <f t="shared" si="148"/>
        <v/>
      </c>
    </row>
    <row r="9512" spans="1:7" hidden="1" x14ac:dyDescent="0.3">
      <c r="A9512" t="s">
        <v>4570</v>
      </c>
      <c r="B9512" t="s">
        <v>835</v>
      </c>
      <c r="C9512" t="str">
        <f>_xlfn.XLOOKUP(A9512,tbl_nrc_lex_word_translation[word_eng],tbl_nrc_lex_word_translation[word_ptbr],"",0)</f>
        <v>pornografia</v>
      </c>
      <c r="D9512" t="str">
        <f>_xlfn.XLOOKUP(B9512,tbl_nrc_lex_sentiment_translation[sentiment_eng],tbl_nrc_lex_sentiment_translation[sentiment_ptbr],"",0)</f>
        <v>nojo</v>
      </c>
      <c r="E9512" t="str" cm="1">
        <f t="array" ref="E9512">_xlfn.XLOOKUP(A9512,tbl_nrc_lex_word_translation[word_eng],IF(tbl_nrc_lex_word_translation[context]=0,"",tbl_nrc_lex_word_translation[context]),"",0)</f>
        <v/>
      </c>
      <c r="F9512">
        <v>0</v>
      </c>
      <c r="G9512" t="str">
        <f t="shared" si="148"/>
        <v/>
      </c>
    </row>
    <row r="9513" spans="1:7" hidden="1" x14ac:dyDescent="0.3">
      <c r="A9513" t="s">
        <v>4571</v>
      </c>
      <c r="B9513" t="s">
        <v>2</v>
      </c>
      <c r="C9513" t="str">
        <f>_xlfn.XLOOKUP(A9513,tbl_nrc_lex_word_translation[word_eng],tbl_nrc_lex_word_translation[word_ptbr],"",0)</f>
        <v>portátil</v>
      </c>
      <c r="D9513" t="str">
        <f>_xlfn.XLOOKUP(B9513,tbl_nrc_lex_sentiment_translation[sentiment_eng],tbl_nrc_lex_sentiment_translation[sentiment_ptbr],"",0)</f>
        <v>positivo</v>
      </c>
      <c r="E9513" t="str" cm="1">
        <f t="array" ref="E9513">_xlfn.XLOOKUP(A9513,tbl_nrc_lex_word_translation[word_eng],IF(tbl_nrc_lex_word_translation[context]=0,"",tbl_nrc_lex_word_translation[context]),"",0)</f>
        <v/>
      </c>
      <c r="F9513">
        <v>0</v>
      </c>
      <c r="G9513" t="str">
        <f t="shared" si="148"/>
        <v/>
      </c>
    </row>
    <row r="9514" spans="1:7" hidden="1" x14ac:dyDescent="0.3">
      <c r="A9514" t="s">
        <v>4572</v>
      </c>
      <c r="B9514" t="s">
        <v>4</v>
      </c>
      <c r="C9514" t="str">
        <f>_xlfn.XLOOKUP(A9514,tbl_nrc_lex_word_translation[word_eng],tbl_nrc_lex_word_translation[word_ptbr],"",0)</f>
        <v>posar</v>
      </c>
      <c r="D9514" t="str">
        <f>_xlfn.XLOOKUP(B9514,tbl_nrc_lex_sentiment_translation[sentiment_eng],tbl_nrc_lex_sentiment_translation[sentiment_ptbr],"",0)</f>
        <v>negativo</v>
      </c>
      <c r="E9514" t="str" cm="1">
        <f t="array" ref="E9514">_xlfn.XLOOKUP(A9514,tbl_nrc_lex_word_translation[word_eng],IF(tbl_nrc_lex_word_translation[context]=0,"",tbl_nrc_lex_word_translation[context]),"",0)</f>
        <v/>
      </c>
      <c r="F9514">
        <v>0</v>
      </c>
      <c r="G9514" t="str">
        <f t="shared" si="148"/>
        <v/>
      </c>
    </row>
    <row r="9515" spans="1:7" hidden="1" x14ac:dyDescent="0.3">
      <c r="A9515" t="s">
        <v>4573</v>
      </c>
      <c r="B9515" t="s">
        <v>406</v>
      </c>
      <c r="C9515" t="str">
        <f>_xlfn.XLOOKUP(A9515,tbl_nrc_lex_word_translation[word_eng],tbl_nrc_lex_word_translation[word_ptbr],"",0)</f>
        <v>pelotão</v>
      </c>
      <c r="D9515" t="str">
        <f>_xlfn.XLOOKUP(B9515,tbl_nrc_lex_sentiment_translation[sentiment_eng],tbl_nrc_lex_sentiment_translation[sentiment_ptbr],"",0)</f>
        <v>medo</v>
      </c>
      <c r="E9515" t="str" cm="1">
        <f t="array" ref="E9515">_xlfn.XLOOKUP(A9515,tbl_nrc_lex_word_translation[word_eng],IF(tbl_nrc_lex_word_translation[context]=0,"",tbl_nrc_lex_word_translation[context]),"",0)</f>
        <v/>
      </c>
      <c r="F9515">
        <v>0</v>
      </c>
      <c r="G9515" t="str">
        <f t="shared" si="148"/>
        <v/>
      </c>
    </row>
    <row r="9516" spans="1:7" hidden="1" x14ac:dyDescent="0.3">
      <c r="A9516" t="s">
        <v>4574</v>
      </c>
      <c r="B9516" t="s">
        <v>2</v>
      </c>
      <c r="C9516" t="str">
        <f>_xlfn.XLOOKUP(A9516,tbl_nrc_lex_word_translation[word_eng],tbl_nrc_lex_word_translation[word_ptbr],"",0)</f>
        <v>possuir</v>
      </c>
      <c r="D9516" t="str">
        <f>_xlfn.XLOOKUP(B9516,tbl_nrc_lex_sentiment_translation[sentiment_eng],tbl_nrc_lex_sentiment_translation[sentiment_ptbr],"",0)</f>
        <v>positivo</v>
      </c>
      <c r="E9516" t="str" cm="1">
        <f t="array" ref="E9516">_xlfn.XLOOKUP(A9516,tbl_nrc_lex_word_translation[word_eng],IF(tbl_nrc_lex_word_translation[context]=0,"",tbl_nrc_lex_word_translation[context]),"",0)</f>
        <v/>
      </c>
      <c r="F9516">
        <v>0</v>
      </c>
      <c r="G9516" t="str">
        <f t="shared" si="148"/>
        <v/>
      </c>
    </row>
    <row r="9517" spans="1:7" hidden="1" x14ac:dyDescent="0.3">
      <c r="A9517" t="s">
        <v>4574</v>
      </c>
      <c r="B9517" t="s">
        <v>828</v>
      </c>
      <c r="C9517" t="str">
        <f>_xlfn.XLOOKUP(A9517,tbl_nrc_lex_word_translation[word_eng],tbl_nrc_lex_word_translation[word_ptbr],"",0)</f>
        <v>possuir</v>
      </c>
      <c r="D9517" t="str">
        <f>_xlfn.XLOOKUP(B9517,tbl_nrc_lex_sentiment_translation[sentiment_eng],tbl_nrc_lex_sentiment_translation[sentiment_ptbr],"",0)</f>
        <v>confiança</v>
      </c>
      <c r="E9517" t="str" cm="1">
        <f t="array" ref="E9517">_xlfn.XLOOKUP(A9517,tbl_nrc_lex_word_translation[word_eng],IF(tbl_nrc_lex_word_translation[context]=0,"",tbl_nrc_lex_word_translation[context]),"",0)</f>
        <v/>
      </c>
      <c r="F9517">
        <v>0</v>
      </c>
      <c r="G9517" t="str">
        <f t="shared" si="148"/>
        <v/>
      </c>
    </row>
    <row r="9518" spans="1:7" hidden="1" x14ac:dyDescent="0.3">
      <c r="A9518" t="s">
        <v>4574</v>
      </c>
      <c r="B9518" t="s">
        <v>60</v>
      </c>
      <c r="C9518" t="str">
        <f>_xlfn.XLOOKUP(A9518,tbl_nrc_lex_word_translation[word_eng],tbl_nrc_lex_word_translation[word_ptbr],"",0)</f>
        <v>possuir</v>
      </c>
      <c r="D9518" t="str">
        <f>_xlfn.XLOOKUP(B9518,tbl_nrc_lex_sentiment_translation[sentiment_eng],tbl_nrc_lex_sentiment_translation[sentiment_ptbr],"",0)</f>
        <v>antecipação</v>
      </c>
      <c r="E9518" t="str" cm="1">
        <f t="array" ref="E9518">_xlfn.XLOOKUP(A9518,tbl_nrc_lex_word_translation[word_eng],IF(tbl_nrc_lex_word_translation[context]=0,"",tbl_nrc_lex_word_translation[context]),"",0)</f>
        <v/>
      </c>
      <c r="F9518">
        <v>0</v>
      </c>
      <c r="G9518" t="str">
        <f t="shared" si="148"/>
        <v/>
      </c>
    </row>
    <row r="9519" spans="1:7" hidden="1" x14ac:dyDescent="0.3">
      <c r="A9519" t="s">
        <v>4574</v>
      </c>
      <c r="B9519" t="s">
        <v>852</v>
      </c>
      <c r="C9519" t="str">
        <f>_xlfn.XLOOKUP(A9519,tbl_nrc_lex_word_translation[word_eng],tbl_nrc_lex_word_translation[word_ptbr],"",0)</f>
        <v>possuir</v>
      </c>
      <c r="D9519" t="str">
        <f>_xlfn.XLOOKUP(B9519,tbl_nrc_lex_sentiment_translation[sentiment_eng],tbl_nrc_lex_sentiment_translation[sentiment_ptbr],"",0)</f>
        <v>alegria</v>
      </c>
      <c r="E9519" t="str" cm="1">
        <f t="array" ref="E9519">_xlfn.XLOOKUP(A9519,tbl_nrc_lex_word_translation[word_eng],IF(tbl_nrc_lex_word_translation[context]=0,"",tbl_nrc_lex_word_translation[context]),"",0)</f>
        <v/>
      </c>
      <c r="F9519">
        <v>0</v>
      </c>
      <c r="G9519" t="str">
        <f t="shared" si="148"/>
        <v/>
      </c>
    </row>
    <row r="9520" spans="1:7" hidden="1" x14ac:dyDescent="0.3">
      <c r="A9520" t="s">
        <v>4575</v>
      </c>
      <c r="B9520" t="s">
        <v>406</v>
      </c>
      <c r="C9520" t="str">
        <f>_xlfn.XLOOKUP(A9520,tbl_nrc_lex_word_translation[word_eng],tbl_nrc_lex_word_translation[word_ptbr],"",0)</f>
        <v>possuído</v>
      </c>
      <c r="D9520" t="str">
        <f>_xlfn.XLOOKUP(B9520,tbl_nrc_lex_sentiment_translation[sentiment_eng],tbl_nrc_lex_sentiment_translation[sentiment_ptbr],"",0)</f>
        <v>medo</v>
      </c>
      <c r="E9520" t="str" cm="1">
        <f t="array" ref="E9520">_xlfn.XLOOKUP(A9520,tbl_nrc_lex_word_translation[word_eng],IF(tbl_nrc_lex_word_translation[context]=0,"",tbl_nrc_lex_word_translation[context]),"",0)</f>
        <v/>
      </c>
      <c r="F9520">
        <v>0</v>
      </c>
      <c r="G9520" t="str">
        <f t="shared" si="148"/>
        <v/>
      </c>
    </row>
    <row r="9521" spans="1:7" hidden="1" x14ac:dyDescent="0.3">
      <c r="A9521" t="s">
        <v>4575</v>
      </c>
      <c r="B9521" t="s">
        <v>4</v>
      </c>
      <c r="C9521" t="str">
        <f>_xlfn.XLOOKUP(A9521,tbl_nrc_lex_word_translation[word_eng],tbl_nrc_lex_word_translation[word_ptbr],"",0)</f>
        <v>possuído</v>
      </c>
      <c r="D9521" t="str">
        <f>_xlfn.XLOOKUP(B9521,tbl_nrc_lex_sentiment_translation[sentiment_eng],tbl_nrc_lex_sentiment_translation[sentiment_ptbr],"",0)</f>
        <v>negativo</v>
      </c>
      <c r="E9521" t="str" cm="1">
        <f t="array" ref="E9521">_xlfn.XLOOKUP(A9521,tbl_nrc_lex_word_translation[word_eng],IF(tbl_nrc_lex_word_translation[context]=0,"",tbl_nrc_lex_word_translation[context]),"",0)</f>
        <v/>
      </c>
      <c r="F9521">
        <v>0</v>
      </c>
      <c r="G9521" t="str">
        <f t="shared" si="148"/>
        <v/>
      </c>
    </row>
    <row r="9522" spans="1:7" hidden="1" x14ac:dyDescent="0.3">
      <c r="A9522" t="s">
        <v>4575</v>
      </c>
      <c r="B9522" t="s">
        <v>830</v>
      </c>
      <c r="C9522" t="str">
        <f>_xlfn.XLOOKUP(A9522,tbl_nrc_lex_word_translation[word_eng],tbl_nrc_lex_word_translation[word_ptbr],"",0)</f>
        <v>possuído</v>
      </c>
      <c r="D9522" t="str">
        <f>_xlfn.XLOOKUP(B9522,tbl_nrc_lex_sentiment_translation[sentiment_eng],tbl_nrc_lex_sentiment_translation[sentiment_ptbr],"",0)</f>
        <v>raiva</v>
      </c>
      <c r="E9522" t="str" cm="1">
        <f t="array" ref="E9522">_xlfn.XLOOKUP(A9522,tbl_nrc_lex_word_translation[word_eng],IF(tbl_nrc_lex_word_translation[context]=0,"",tbl_nrc_lex_word_translation[context]),"",0)</f>
        <v/>
      </c>
      <c r="F9522">
        <v>0</v>
      </c>
      <c r="G9522" t="str">
        <f t="shared" si="148"/>
        <v/>
      </c>
    </row>
    <row r="9523" spans="1:7" hidden="1" x14ac:dyDescent="0.3">
      <c r="A9523" t="s">
        <v>4575</v>
      </c>
      <c r="B9523" t="s">
        <v>835</v>
      </c>
      <c r="C9523" t="str">
        <f>_xlfn.XLOOKUP(A9523,tbl_nrc_lex_word_translation[word_eng],tbl_nrc_lex_word_translation[word_ptbr],"",0)</f>
        <v>possuído</v>
      </c>
      <c r="D9523" t="str">
        <f>_xlfn.XLOOKUP(B9523,tbl_nrc_lex_sentiment_translation[sentiment_eng],tbl_nrc_lex_sentiment_translation[sentiment_ptbr],"",0)</f>
        <v>nojo</v>
      </c>
      <c r="E9523" t="str" cm="1">
        <f t="array" ref="E9523">_xlfn.XLOOKUP(A9523,tbl_nrc_lex_word_translation[word_eng],IF(tbl_nrc_lex_word_translation[context]=0,"",tbl_nrc_lex_word_translation[context]),"",0)</f>
        <v/>
      </c>
      <c r="F9523">
        <v>0</v>
      </c>
      <c r="G9523" t="str">
        <f t="shared" si="148"/>
        <v/>
      </c>
    </row>
    <row r="9524" spans="1:7" hidden="1" x14ac:dyDescent="0.3">
      <c r="A9524" t="s">
        <v>4576</v>
      </c>
      <c r="B9524" t="s">
        <v>406</v>
      </c>
      <c r="C9524" t="str">
        <f>_xlfn.XLOOKUP(A9524,tbl_nrc_lex_word_translation[word_eng],tbl_nrc_lex_word_translation[word_ptbr],"",0)</f>
        <v>posse</v>
      </c>
      <c r="D9524" t="str">
        <f>_xlfn.XLOOKUP(B9524,tbl_nrc_lex_sentiment_translation[sentiment_eng],tbl_nrc_lex_sentiment_translation[sentiment_ptbr],"",0)</f>
        <v>medo</v>
      </c>
      <c r="E9524" t="str" cm="1">
        <f t="array" ref="E9524">_xlfn.XLOOKUP(A9524,tbl_nrc_lex_word_translation[word_eng],IF(tbl_nrc_lex_word_translation[context]=0,"",tbl_nrc_lex_word_translation[context]),"",0)</f>
        <v/>
      </c>
      <c r="F9524">
        <v>0</v>
      </c>
      <c r="G9524" t="str">
        <f t="shared" si="148"/>
        <v/>
      </c>
    </row>
    <row r="9525" spans="1:7" hidden="1" x14ac:dyDescent="0.3">
      <c r="A9525" t="s">
        <v>4576</v>
      </c>
      <c r="B9525" t="s">
        <v>4</v>
      </c>
      <c r="C9525" t="str">
        <f>_xlfn.XLOOKUP(A9525,tbl_nrc_lex_word_translation[word_eng],tbl_nrc_lex_word_translation[word_ptbr],"",0)</f>
        <v>posse</v>
      </c>
      <c r="D9525" t="str">
        <f>_xlfn.XLOOKUP(B9525,tbl_nrc_lex_sentiment_translation[sentiment_eng],tbl_nrc_lex_sentiment_translation[sentiment_ptbr],"",0)</f>
        <v>negativo</v>
      </c>
      <c r="E9525" t="str" cm="1">
        <f t="array" ref="E9525">_xlfn.XLOOKUP(A9525,tbl_nrc_lex_word_translation[word_eng],IF(tbl_nrc_lex_word_translation[context]=0,"",tbl_nrc_lex_word_translation[context]),"",0)</f>
        <v/>
      </c>
      <c r="F9525">
        <v>0</v>
      </c>
      <c r="G9525" t="str">
        <f t="shared" si="148"/>
        <v/>
      </c>
    </row>
    <row r="9526" spans="1:7" hidden="1" x14ac:dyDescent="0.3">
      <c r="A9526" t="s">
        <v>4576</v>
      </c>
      <c r="B9526" t="s">
        <v>830</v>
      </c>
      <c r="C9526" t="str">
        <f>_xlfn.XLOOKUP(A9526,tbl_nrc_lex_word_translation[word_eng],tbl_nrc_lex_word_translation[word_ptbr],"",0)</f>
        <v>posse</v>
      </c>
      <c r="D9526" t="str">
        <f>_xlfn.XLOOKUP(B9526,tbl_nrc_lex_sentiment_translation[sentiment_eng],tbl_nrc_lex_sentiment_translation[sentiment_ptbr],"",0)</f>
        <v>raiva</v>
      </c>
      <c r="E9526" t="str" cm="1">
        <f t="array" ref="E9526">_xlfn.XLOOKUP(A9526,tbl_nrc_lex_word_translation[word_eng],IF(tbl_nrc_lex_word_translation[context]=0,"",tbl_nrc_lex_word_translation[context]),"",0)</f>
        <v/>
      </c>
      <c r="F9526">
        <v>0</v>
      </c>
      <c r="G9526" t="str">
        <f t="shared" si="148"/>
        <v/>
      </c>
    </row>
    <row r="9527" spans="1:7" hidden="1" x14ac:dyDescent="0.3">
      <c r="A9527" t="s">
        <v>4576</v>
      </c>
      <c r="B9527" t="s">
        <v>835</v>
      </c>
      <c r="C9527" t="str">
        <f>_xlfn.XLOOKUP(A9527,tbl_nrc_lex_word_translation[word_eng],tbl_nrc_lex_word_translation[word_ptbr],"",0)</f>
        <v>posse</v>
      </c>
      <c r="D9527" t="str">
        <f>_xlfn.XLOOKUP(B9527,tbl_nrc_lex_sentiment_translation[sentiment_eng],tbl_nrc_lex_sentiment_translation[sentiment_ptbr],"",0)</f>
        <v>nojo</v>
      </c>
      <c r="E9527" t="str" cm="1">
        <f t="array" ref="E9527">_xlfn.XLOOKUP(A9527,tbl_nrc_lex_word_translation[word_eng],IF(tbl_nrc_lex_word_translation[context]=0,"",tbl_nrc_lex_word_translation[context]),"",0)</f>
        <v/>
      </c>
      <c r="F9527">
        <v>0</v>
      </c>
      <c r="G9527" t="str">
        <f t="shared" si="148"/>
        <v/>
      </c>
    </row>
    <row r="9528" spans="1:7" hidden="1" x14ac:dyDescent="0.3">
      <c r="A9528" t="s">
        <v>687</v>
      </c>
      <c r="B9528" t="s">
        <v>60</v>
      </c>
      <c r="C9528" t="str">
        <f>_xlfn.XLOOKUP(A9528,tbl_nrc_lex_word_translation[word_eng],tbl_nrc_lex_word_translation[word_ptbr],"",0)</f>
        <v>possibilidade</v>
      </c>
      <c r="D9528" t="str">
        <f>_xlfn.XLOOKUP(B9528,tbl_nrc_lex_sentiment_translation[sentiment_eng],tbl_nrc_lex_sentiment_translation[sentiment_ptbr],"",0)</f>
        <v>antecipação</v>
      </c>
      <c r="E9528" t="str" cm="1">
        <f t="array" ref="E9528">_xlfn.XLOOKUP(A9528,tbl_nrc_lex_word_translation[word_eng],IF(tbl_nrc_lex_word_translation[context]=0,"",tbl_nrc_lex_word_translation[context]),"",0)</f>
        <v/>
      </c>
      <c r="F9528">
        <v>0</v>
      </c>
      <c r="G9528" t="str">
        <f t="shared" si="148"/>
        <v/>
      </c>
    </row>
    <row r="9529" spans="1:7" hidden="1" x14ac:dyDescent="0.3">
      <c r="A9529" t="s">
        <v>4577</v>
      </c>
      <c r="B9529" t="s">
        <v>829</v>
      </c>
      <c r="C9529" t="str">
        <f>_xlfn.XLOOKUP(A9529,tbl_nrc_lex_word_translation[word_eng],tbl_nrc_lex_word_translation[word_ptbr],"",0)</f>
        <v>póstumo</v>
      </c>
      <c r="D9529" t="str">
        <f>_xlfn.XLOOKUP(B9529,tbl_nrc_lex_sentiment_translation[sentiment_eng],tbl_nrc_lex_sentiment_translation[sentiment_ptbr],"",0)</f>
        <v>tristeza</v>
      </c>
      <c r="E9529" t="str" cm="1">
        <f t="array" ref="E9529">_xlfn.XLOOKUP(A9529,tbl_nrc_lex_word_translation[word_eng],IF(tbl_nrc_lex_word_translation[context]=0,"",tbl_nrc_lex_word_translation[context]),"",0)</f>
        <v/>
      </c>
      <c r="F9529">
        <v>0</v>
      </c>
      <c r="G9529" t="str">
        <f t="shared" si="148"/>
        <v/>
      </c>
    </row>
    <row r="9530" spans="1:7" hidden="1" x14ac:dyDescent="0.3">
      <c r="A9530" t="s">
        <v>4577</v>
      </c>
      <c r="B9530" t="s">
        <v>4</v>
      </c>
      <c r="C9530" t="str">
        <f>_xlfn.XLOOKUP(A9530,tbl_nrc_lex_word_translation[word_eng],tbl_nrc_lex_word_translation[word_ptbr],"",0)</f>
        <v>póstumo</v>
      </c>
      <c r="D9530" t="str">
        <f>_xlfn.XLOOKUP(B9530,tbl_nrc_lex_sentiment_translation[sentiment_eng],tbl_nrc_lex_sentiment_translation[sentiment_ptbr],"",0)</f>
        <v>negativo</v>
      </c>
      <c r="E9530" t="str" cm="1">
        <f t="array" ref="E9530">_xlfn.XLOOKUP(A9530,tbl_nrc_lex_word_translation[word_eng],IF(tbl_nrc_lex_word_translation[context]=0,"",tbl_nrc_lex_word_translation[context]),"",0)</f>
        <v/>
      </c>
      <c r="F9530">
        <v>0</v>
      </c>
      <c r="G9530" t="str">
        <f t="shared" si="148"/>
        <v/>
      </c>
    </row>
    <row r="9531" spans="1:7" hidden="1" x14ac:dyDescent="0.3">
      <c r="A9531" t="s">
        <v>688</v>
      </c>
      <c r="B9531" t="s">
        <v>831</v>
      </c>
      <c r="C9531" t="str">
        <f>_xlfn.XLOOKUP(A9531,tbl_nrc_lex_word_translation[word_eng],tbl_nrc_lex_word_translation[word_ptbr],"",0)</f>
        <v>adiamento</v>
      </c>
      <c r="D9531" t="str">
        <f>_xlfn.XLOOKUP(B9531,tbl_nrc_lex_sentiment_translation[sentiment_eng],tbl_nrc_lex_sentiment_translation[sentiment_ptbr],"",0)</f>
        <v>surpresa</v>
      </c>
      <c r="E9531" t="str" cm="1">
        <f t="array" ref="E9531">_xlfn.XLOOKUP(A9531,tbl_nrc_lex_word_translation[word_eng],IF(tbl_nrc_lex_word_translation[context]=0,"",tbl_nrc_lex_word_translation[context]),"",0)</f>
        <v/>
      </c>
      <c r="F9531">
        <v>0</v>
      </c>
      <c r="G9531" t="str">
        <f t="shared" si="148"/>
        <v/>
      </c>
    </row>
    <row r="9532" spans="1:7" hidden="1" x14ac:dyDescent="0.3">
      <c r="A9532" t="s">
        <v>688</v>
      </c>
      <c r="B9532" t="s">
        <v>4</v>
      </c>
      <c r="C9532" t="str">
        <f>_xlfn.XLOOKUP(A9532,tbl_nrc_lex_word_translation[word_eng],tbl_nrc_lex_word_translation[word_ptbr],"",0)</f>
        <v>adiamento</v>
      </c>
      <c r="D9532" t="str">
        <f>_xlfn.XLOOKUP(B9532,tbl_nrc_lex_sentiment_translation[sentiment_eng],tbl_nrc_lex_sentiment_translation[sentiment_ptbr],"",0)</f>
        <v>negativo</v>
      </c>
      <c r="E9532" t="str" cm="1">
        <f t="array" ref="E9532">_xlfn.XLOOKUP(A9532,tbl_nrc_lex_word_translation[word_eng],IF(tbl_nrc_lex_word_translation[context]=0,"",tbl_nrc_lex_word_translation[context]),"",0)</f>
        <v/>
      </c>
      <c r="F9532">
        <v>0</v>
      </c>
      <c r="G9532" t="str">
        <f t="shared" si="148"/>
        <v/>
      </c>
    </row>
    <row r="9533" spans="1:7" hidden="1" x14ac:dyDescent="0.3">
      <c r="A9533" t="s">
        <v>4578</v>
      </c>
      <c r="B9533" t="s">
        <v>2</v>
      </c>
      <c r="C9533" t="str">
        <f>_xlfn.XLOOKUP(A9533,tbl_nrc_lex_word_translation[word_eng],tbl_nrc_lex_word_translation[word_ptbr],"",0)</f>
        <v>potável</v>
      </c>
      <c r="D9533" t="str">
        <f>_xlfn.XLOOKUP(B9533,tbl_nrc_lex_sentiment_translation[sentiment_eng],tbl_nrc_lex_sentiment_translation[sentiment_ptbr],"",0)</f>
        <v>positivo</v>
      </c>
      <c r="E9533" t="str" cm="1">
        <f t="array" ref="E9533">_xlfn.XLOOKUP(A9533,tbl_nrc_lex_word_translation[word_eng],IF(tbl_nrc_lex_word_translation[context]=0,"",tbl_nrc_lex_word_translation[context]),"",0)</f>
        <v/>
      </c>
      <c r="F9533">
        <v>0</v>
      </c>
      <c r="G9533" t="str">
        <f t="shared" si="148"/>
        <v/>
      </c>
    </row>
    <row r="9534" spans="1:7" hidden="1" x14ac:dyDescent="0.3">
      <c r="A9534" t="s">
        <v>4579</v>
      </c>
      <c r="B9534" t="s">
        <v>2</v>
      </c>
      <c r="C9534" t="str">
        <f>_xlfn.XLOOKUP(A9534,tbl_nrc_lex_word_translation[word_eng],tbl_nrc_lex_word_translation[word_ptbr],"",0)</f>
        <v>potência</v>
      </c>
      <c r="D9534" t="str">
        <f>_xlfn.XLOOKUP(B9534,tbl_nrc_lex_sentiment_translation[sentiment_eng],tbl_nrc_lex_sentiment_translation[sentiment_ptbr],"",0)</f>
        <v>positivo</v>
      </c>
      <c r="E9534" t="str" cm="1">
        <f t="array" ref="E9534">_xlfn.XLOOKUP(A9534,tbl_nrc_lex_word_translation[word_eng],IF(tbl_nrc_lex_word_translation[context]=0,"",tbl_nrc_lex_word_translation[context]),"",0)</f>
        <v/>
      </c>
      <c r="F9534">
        <v>0</v>
      </c>
      <c r="G9534" t="str">
        <f t="shared" si="148"/>
        <v/>
      </c>
    </row>
    <row r="9535" spans="1:7" hidden="1" x14ac:dyDescent="0.3">
      <c r="A9535" t="s">
        <v>4580</v>
      </c>
      <c r="B9535" t="s">
        <v>4</v>
      </c>
      <c r="C9535" t="str">
        <f>_xlfn.XLOOKUP(A9535,tbl_nrc_lex_word_translation[word_eng],tbl_nrc_lex_word_translation[word_ptbr],"",0)</f>
        <v>libra</v>
      </c>
      <c r="D9535" t="str">
        <f>_xlfn.XLOOKUP(B9535,tbl_nrc_lex_sentiment_translation[sentiment_eng],tbl_nrc_lex_sentiment_translation[sentiment_ptbr],"",0)</f>
        <v>negativo</v>
      </c>
      <c r="E9535" t="str" cm="1">
        <f t="array" ref="E9535">_xlfn.XLOOKUP(A9535,tbl_nrc_lex_word_translation[word_eng],IF(tbl_nrc_lex_word_translation[context]=0,"",tbl_nrc_lex_word_translation[context]),"",0)</f>
        <v/>
      </c>
      <c r="F9535">
        <v>0</v>
      </c>
      <c r="G9535" t="str">
        <f t="shared" si="148"/>
        <v/>
      </c>
    </row>
    <row r="9536" spans="1:7" hidden="1" x14ac:dyDescent="0.3">
      <c r="A9536" t="s">
        <v>4580</v>
      </c>
      <c r="B9536" t="s">
        <v>830</v>
      </c>
      <c r="C9536" t="str">
        <f>_xlfn.XLOOKUP(A9536,tbl_nrc_lex_word_translation[word_eng],tbl_nrc_lex_word_translation[word_ptbr],"",0)</f>
        <v>libra</v>
      </c>
      <c r="D9536" t="str">
        <f>_xlfn.XLOOKUP(B9536,tbl_nrc_lex_sentiment_translation[sentiment_eng],tbl_nrc_lex_sentiment_translation[sentiment_ptbr],"",0)</f>
        <v>raiva</v>
      </c>
      <c r="E9536" t="str" cm="1">
        <f t="array" ref="E9536">_xlfn.XLOOKUP(A9536,tbl_nrc_lex_word_translation[word_eng],IF(tbl_nrc_lex_word_translation[context]=0,"",tbl_nrc_lex_word_translation[context]),"",0)</f>
        <v/>
      </c>
      <c r="F9536">
        <v>0</v>
      </c>
      <c r="G9536" t="str">
        <f t="shared" si="148"/>
        <v/>
      </c>
    </row>
    <row r="9537" spans="1:7" hidden="1" x14ac:dyDescent="0.3">
      <c r="A9537" t="s">
        <v>4581</v>
      </c>
      <c r="B9537" t="s">
        <v>4</v>
      </c>
      <c r="C9537" t="str">
        <f>_xlfn.XLOOKUP(A9537,tbl_nrc_lex_word_translation[word_eng],tbl_nrc_lex_word_translation[word_ptbr],"",0)</f>
        <v>pobreza</v>
      </c>
      <c r="D9537" t="str">
        <f>_xlfn.XLOOKUP(B9537,tbl_nrc_lex_sentiment_translation[sentiment_eng],tbl_nrc_lex_sentiment_translation[sentiment_ptbr],"",0)</f>
        <v>negativo</v>
      </c>
      <c r="E9537" t="str" cm="1">
        <f t="array" ref="E9537">_xlfn.XLOOKUP(A9537,tbl_nrc_lex_word_translation[word_eng],IF(tbl_nrc_lex_word_translation[context]=0,"",tbl_nrc_lex_word_translation[context]),"",0)</f>
        <v/>
      </c>
      <c r="F9537">
        <v>0</v>
      </c>
      <c r="G9537" t="str">
        <f t="shared" si="148"/>
        <v/>
      </c>
    </row>
    <row r="9538" spans="1:7" hidden="1" x14ac:dyDescent="0.3">
      <c r="A9538" t="s">
        <v>4581</v>
      </c>
      <c r="B9538" t="s">
        <v>829</v>
      </c>
      <c r="C9538" t="str">
        <f>_xlfn.XLOOKUP(A9538,tbl_nrc_lex_word_translation[word_eng],tbl_nrc_lex_word_translation[word_ptbr],"",0)</f>
        <v>pobreza</v>
      </c>
      <c r="D9538" t="str">
        <f>_xlfn.XLOOKUP(B9538,tbl_nrc_lex_sentiment_translation[sentiment_eng],tbl_nrc_lex_sentiment_translation[sentiment_ptbr],"",0)</f>
        <v>tristeza</v>
      </c>
      <c r="E9538" t="str" cm="1">
        <f t="array" ref="E9538">_xlfn.XLOOKUP(A9538,tbl_nrc_lex_word_translation[word_eng],IF(tbl_nrc_lex_word_translation[context]=0,"",tbl_nrc_lex_word_translation[context]),"",0)</f>
        <v/>
      </c>
      <c r="F9538">
        <v>0</v>
      </c>
      <c r="G9538" t="str">
        <f t="shared" ref="G9538:G9601" si="149">IFERROR(FIND(" ",C9538),"")</f>
        <v/>
      </c>
    </row>
    <row r="9539" spans="1:7" hidden="1" x14ac:dyDescent="0.3">
      <c r="A9539" t="s">
        <v>4581</v>
      </c>
      <c r="B9539" t="s">
        <v>406</v>
      </c>
      <c r="C9539" t="str">
        <f>_xlfn.XLOOKUP(A9539,tbl_nrc_lex_word_translation[word_eng],tbl_nrc_lex_word_translation[word_ptbr],"",0)</f>
        <v>pobreza</v>
      </c>
      <c r="D9539" t="str">
        <f>_xlfn.XLOOKUP(B9539,tbl_nrc_lex_sentiment_translation[sentiment_eng],tbl_nrc_lex_sentiment_translation[sentiment_ptbr],"",0)</f>
        <v>medo</v>
      </c>
      <c r="E9539" t="str" cm="1">
        <f t="array" ref="E9539">_xlfn.XLOOKUP(A9539,tbl_nrc_lex_word_translation[word_eng],IF(tbl_nrc_lex_word_translation[context]=0,"",tbl_nrc_lex_word_translation[context]),"",0)</f>
        <v/>
      </c>
      <c r="F9539">
        <v>0</v>
      </c>
      <c r="G9539" t="str">
        <f t="shared" si="149"/>
        <v/>
      </c>
    </row>
    <row r="9540" spans="1:7" hidden="1" x14ac:dyDescent="0.3">
      <c r="A9540" t="s">
        <v>4581</v>
      </c>
      <c r="B9540" t="s">
        <v>830</v>
      </c>
      <c r="C9540" t="str">
        <f>_xlfn.XLOOKUP(A9540,tbl_nrc_lex_word_translation[word_eng],tbl_nrc_lex_word_translation[word_ptbr],"",0)</f>
        <v>pobreza</v>
      </c>
      <c r="D9540" t="str">
        <f>_xlfn.XLOOKUP(B9540,tbl_nrc_lex_sentiment_translation[sentiment_eng],tbl_nrc_lex_sentiment_translation[sentiment_ptbr],"",0)</f>
        <v>raiva</v>
      </c>
      <c r="E9540" t="str" cm="1">
        <f t="array" ref="E9540">_xlfn.XLOOKUP(A9540,tbl_nrc_lex_word_translation[word_eng],IF(tbl_nrc_lex_word_translation[context]=0,"",tbl_nrc_lex_word_translation[context]),"",0)</f>
        <v/>
      </c>
      <c r="F9540">
        <v>0</v>
      </c>
      <c r="G9540" t="str">
        <f t="shared" si="149"/>
        <v/>
      </c>
    </row>
    <row r="9541" spans="1:7" hidden="1" x14ac:dyDescent="0.3">
      <c r="A9541" t="s">
        <v>4581</v>
      </c>
      <c r="B9541" t="s">
        <v>835</v>
      </c>
      <c r="C9541" t="str">
        <f>_xlfn.XLOOKUP(A9541,tbl_nrc_lex_word_translation[word_eng],tbl_nrc_lex_word_translation[word_ptbr],"",0)</f>
        <v>pobreza</v>
      </c>
      <c r="D9541" t="str">
        <f>_xlfn.XLOOKUP(B9541,tbl_nrc_lex_sentiment_translation[sentiment_eng],tbl_nrc_lex_sentiment_translation[sentiment_ptbr],"",0)</f>
        <v>nojo</v>
      </c>
      <c r="E9541" t="str" cm="1">
        <f t="array" ref="E9541">_xlfn.XLOOKUP(A9541,tbl_nrc_lex_word_translation[word_eng],IF(tbl_nrc_lex_word_translation[context]=0,"",tbl_nrc_lex_word_translation[context]),"",0)</f>
        <v/>
      </c>
      <c r="F9541">
        <v>0</v>
      </c>
      <c r="G9541" t="str">
        <f t="shared" si="149"/>
        <v/>
      </c>
    </row>
    <row r="9542" spans="1:7" hidden="1" x14ac:dyDescent="0.3">
      <c r="A9542" t="s">
        <v>4582</v>
      </c>
      <c r="B9542" t="s">
        <v>830</v>
      </c>
      <c r="C9542" t="str">
        <f>_xlfn.XLOOKUP(A9542,tbl_nrc_lex_word_translation[word_eng],tbl_nrc_lex_word_translation[word_ptbr],"",0)</f>
        <v>pancada</v>
      </c>
      <c r="D9542" t="str">
        <f>_xlfn.XLOOKUP(B9542,tbl_nrc_lex_sentiment_translation[sentiment_eng],tbl_nrc_lex_sentiment_translation[sentiment_ptbr],"",0)</f>
        <v>raiva</v>
      </c>
      <c r="E9542" t="str" cm="1">
        <f t="array" ref="E9542">_xlfn.XLOOKUP(A9542,tbl_nrc_lex_word_translation[word_eng],IF(tbl_nrc_lex_word_translation[context]=0,"",tbl_nrc_lex_word_translation[context]),"",0)</f>
        <v>prisioneiro de guerra</v>
      </c>
      <c r="F9542">
        <v>0</v>
      </c>
      <c r="G9542" t="str">
        <f t="shared" si="149"/>
        <v/>
      </c>
    </row>
    <row r="9543" spans="1:7" hidden="1" x14ac:dyDescent="0.3">
      <c r="A9543" t="s">
        <v>4583</v>
      </c>
      <c r="B9543" t="s">
        <v>852</v>
      </c>
      <c r="C9543" t="str">
        <f>_xlfn.XLOOKUP(A9543,tbl_nrc_lex_word_translation[word_eng],tbl_nrc_lex_word_translation[word_ptbr],"",0)</f>
        <v>poderoso</v>
      </c>
      <c r="D9543" t="str">
        <f>_xlfn.XLOOKUP(B9543,tbl_nrc_lex_sentiment_translation[sentiment_eng],tbl_nrc_lex_sentiment_translation[sentiment_ptbr],"",0)</f>
        <v>alegria</v>
      </c>
      <c r="E9543" t="str" cm="1">
        <f t="array" ref="E9543">_xlfn.XLOOKUP(A9543,tbl_nrc_lex_word_translation[word_eng],IF(tbl_nrc_lex_word_translation[context]=0,"",tbl_nrc_lex_word_translation[context]),"",0)</f>
        <v/>
      </c>
      <c r="F9543">
        <v>0</v>
      </c>
      <c r="G9543" t="str">
        <f t="shared" si="149"/>
        <v/>
      </c>
    </row>
    <row r="9544" spans="1:7" hidden="1" x14ac:dyDescent="0.3">
      <c r="A9544" t="s">
        <v>4583</v>
      </c>
      <c r="B9544" t="s">
        <v>2</v>
      </c>
      <c r="C9544" t="str">
        <f>_xlfn.XLOOKUP(A9544,tbl_nrc_lex_word_translation[word_eng],tbl_nrc_lex_word_translation[word_ptbr],"",0)</f>
        <v>poderoso</v>
      </c>
      <c r="D9544" t="str">
        <f>_xlfn.XLOOKUP(B9544,tbl_nrc_lex_sentiment_translation[sentiment_eng],tbl_nrc_lex_sentiment_translation[sentiment_ptbr],"",0)</f>
        <v>positivo</v>
      </c>
      <c r="E9544" t="str" cm="1">
        <f t="array" ref="E9544">_xlfn.XLOOKUP(A9544,tbl_nrc_lex_word_translation[word_eng],IF(tbl_nrc_lex_word_translation[context]=0,"",tbl_nrc_lex_word_translation[context]),"",0)</f>
        <v/>
      </c>
      <c r="F9544">
        <v>0</v>
      </c>
      <c r="G9544" t="str">
        <f t="shared" si="149"/>
        <v/>
      </c>
    </row>
    <row r="9545" spans="1:7" hidden="1" x14ac:dyDescent="0.3">
      <c r="A9545" t="s">
        <v>4583</v>
      </c>
      <c r="B9545" t="s">
        <v>828</v>
      </c>
      <c r="C9545" t="str">
        <f>_xlfn.XLOOKUP(A9545,tbl_nrc_lex_word_translation[word_eng],tbl_nrc_lex_word_translation[word_ptbr],"",0)</f>
        <v>poderoso</v>
      </c>
      <c r="D9545" t="str">
        <f>_xlfn.XLOOKUP(B9545,tbl_nrc_lex_sentiment_translation[sentiment_eng],tbl_nrc_lex_sentiment_translation[sentiment_ptbr],"",0)</f>
        <v>confiança</v>
      </c>
      <c r="E9545" t="str" cm="1">
        <f t="array" ref="E9545">_xlfn.XLOOKUP(A9545,tbl_nrc_lex_word_translation[word_eng],IF(tbl_nrc_lex_word_translation[context]=0,"",tbl_nrc_lex_word_translation[context]),"",0)</f>
        <v/>
      </c>
      <c r="F9545">
        <v>0</v>
      </c>
      <c r="G9545" t="str">
        <f t="shared" si="149"/>
        <v/>
      </c>
    </row>
    <row r="9546" spans="1:7" hidden="1" x14ac:dyDescent="0.3">
      <c r="A9546" t="s">
        <v>4583</v>
      </c>
      <c r="B9546" t="s">
        <v>406</v>
      </c>
      <c r="C9546" t="str">
        <f>_xlfn.XLOOKUP(A9546,tbl_nrc_lex_word_translation[word_eng],tbl_nrc_lex_word_translation[word_ptbr],"",0)</f>
        <v>poderoso</v>
      </c>
      <c r="D9546" t="str">
        <f>_xlfn.XLOOKUP(B9546,tbl_nrc_lex_sentiment_translation[sentiment_eng],tbl_nrc_lex_sentiment_translation[sentiment_ptbr],"",0)</f>
        <v>medo</v>
      </c>
      <c r="E9546" t="str" cm="1">
        <f t="array" ref="E9546">_xlfn.XLOOKUP(A9546,tbl_nrc_lex_word_translation[word_eng],IF(tbl_nrc_lex_word_translation[context]=0,"",tbl_nrc_lex_word_translation[context]),"",0)</f>
        <v/>
      </c>
      <c r="F9546">
        <v>0</v>
      </c>
      <c r="G9546" t="str">
        <f t="shared" si="149"/>
        <v/>
      </c>
    </row>
    <row r="9547" spans="1:7" hidden="1" x14ac:dyDescent="0.3">
      <c r="A9547" t="s">
        <v>4583</v>
      </c>
      <c r="B9547" t="s">
        <v>830</v>
      </c>
      <c r="C9547" t="str">
        <f>_xlfn.XLOOKUP(A9547,tbl_nrc_lex_word_translation[word_eng],tbl_nrc_lex_word_translation[word_ptbr],"",0)</f>
        <v>poderoso</v>
      </c>
      <c r="D9547" t="str">
        <f>_xlfn.XLOOKUP(B9547,tbl_nrc_lex_sentiment_translation[sentiment_eng],tbl_nrc_lex_sentiment_translation[sentiment_ptbr],"",0)</f>
        <v>raiva</v>
      </c>
      <c r="E9547" t="str" cm="1">
        <f t="array" ref="E9547">_xlfn.XLOOKUP(A9547,tbl_nrc_lex_word_translation[word_eng],IF(tbl_nrc_lex_word_translation[context]=0,"",tbl_nrc_lex_word_translation[context]),"",0)</f>
        <v/>
      </c>
      <c r="F9547">
        <v>0</v>
      </c>
      <c r="G9547" t="str">
        <f t="shared" si="149"/>
        <v/>
      </c>
    </row>
    <row r="9548" spans="1:7" hidden="1" x14ac:dyDescent="0.3">
      <c r="A9548" t="s">
        <v>4583</v>
      </c>
      <c r="B9548" t="s">
        <v>60</v>
      </c>
      <c r="C9548" t="str">
        <f>_xlfn.XLOOKUP(A9548,tbl_nrc_lex_word_translation[word_eng],tbl_nrc_lex_word_translation[word_ptbr],"",0)</f>
        <v>poderoso</v>
      </c>
      <c r="D9548" t="str">
        <f>_xlfn.XLOOKUP(B9548,tbl_nrc_lex_sentiment_translation[sentiment_eng],tbl_nrc_lex_sentiment_translation[sentiment_ptbr],"",0)</f>
        <v>antecipação</v>
      </c>
      <c r="E9548" t="str" cm="1">
        <f t="array" ref="E9548">_xlfn.XLOOKUP(A9548,tbl_nrc_lex_word_translation[word_eng],IF(tbl_nrc_lex_word_translation[context]=0,"",tbl_nrc_lex_word_translation[context]),"",0)</f>
        <v/>
      </c>
      <c r="F9548">
        <v>0</v>
      </c>
      <c r="G9548" t="str">
        <f t="shared" si="149"/>
        <v/>
      </c>
    </row>
    <row r="9549" spans="1:7" hidden="1" x14ac:dyDescent="0.3">
      <c r="A9549" t="s">
        <v>4583</v>
      </c>
      <c r="B9549" t="s">
        <v>835</v>
      </c>
      <c r="C9549" t="str">
        <f>_xlfn.XLOOKUP(A9549,tbl_nrc_lex_word_translation[word_eng],tbl_nrc_lex_word_translation[word_ptbr],"",0)</f>
        <v>poderoso</v>
      </c>
      <c r="D9549" t="str">
        <f>_xlfn.XLOOKUP(B9549,tbl_nrc_lex_sentiment_translation[sentiment_eng],tbl_nrc_lex_sentiment_translation[sentiment_ptbr],"",0)</f>
        <v>nojo</v>
      </c>
      <c r="E9549" t="str" cm="1">
        <f t="array" ref="E9549">_xlfn.XLOOKUP(A9549,tbl_nrc_lex_word_translation[word_eng],IF(tbl_nrc_lex_word_translation[context]=0,"",tbl_nrc_lex_word_translation[context]),"",0)</f>
        <v/>
      </c>
      <c r="F9549">
        <v>0</v>
      </c>
      <c r="G9549" t="str">
        <f t="shared" si="149"/>
        <v/>
      </c>
    </row>
    <row r="9550" spans="1:7" hidden="1" x14ac:dyDescent="0.3">
      <c r="A9550" t="s">
        <v>4584</v>
      </c>
      <c r="B9550" t="s">
        <v>2</v>
      </c>
      <c r="C9550" t="str">
        <f>_xlfn.XLOOKUP(A9550,tbl_nrc_lex_word_translation[word_eng],tbl_nrc_lex_word_translation[word_ptbr],"",0)</f>
        <v>poderosamente</v>
      </c>
      <c r="D9550" t="str">
        <f>_xlfn.XLOOKUP(B9550,tbl_nrc_lex_sentiment_translation[sentiment_eng],tbl_nrc_lex_sentiment_translation[sentiment_ptbr],"",0)</f>
        <v>positivo</v>
      </c>
      <c r="E9550" t="str" cm="1">
        <f t="array" ref="E9550">_xlfn.XLOOKUP(A9550,tbl_nrc_lex_word_translation[word_eng],IF(tbl_nrc_lex_word_translation[context]=0,"",tbl_nrc_lex_word_translation[context]),"",0)</f>
        <v/>
      </c>
      <c r="F9550">
        <v>0</v>
      </c>
      <c r="G9550" t="str">
        <f t="shared" si="149"/>
        <v/>
      </c>
    </row>
    <row r="9551" spans="1:7" hidden="1" x14ac:dyDescent="0.3">
      <c r="A9551" t="s">
        <v>4584</v>
      </c>
      <c r="B9551" t="s">
        <v>406</v>
      </c>
      <c r="C9551" t="str">
        <f>_xlfn.XLOOKUP(A9551,tbl_nrc_lex_word_translation[word_eng],tbl_nrc_lex_word_translation[word_ptbr],"",0)</f>
        <v>poderosamente</v>
      </c>
      <c r="D9551" t="str">
        <f>_xlfn.XLOOKUP(B9551,tbl_nrc_lex_sentiment_translation[sentiment_eng],tbl_nrc_lex_sentiment_translation[sentiment_ptbr],"",0)</f>
        <v>medo</v>
      </c>
      <c r="E9551" t="str" cm="1">
        <f t="array" ref="E9551">_xlfn.XLOOKUP(A9551,tbl_nrc_lex_word_translation[word_eng],IF(tbl_nrc_lex_word_translation[context]=0,"",tbl_nrc_lex_word_translation[context]),"",0)</f>
        <v/>
      </c>
      <c r="F9551">
        <v>0</v>
      </c>
      <c r="G9551" t="str">
        <f t="shared" si="149"/>
        <v/>
      </c>
    </row>
    <row r="9552" spans="1:7" hidden="1" x14ac:dyDescent="0.3">
      <c r="A9552" t="s">
        <v>4585</v>
      </c>
      <c r="B9552" t="s">
        <v>4</v>
      </c>
      <c r="C9552" t="str">
        <f>_xlfn.XLOOKUP(A9552,tbl_nrc_lex_word_translation[word_eng],tbl_nrc_lex_word_translation[word_ptbr],"",0)</f>
        <v>impotente</v>
      </c>
      <c r="D9552" t="str">
        <f>_xlfn.XLOOKUP(B9552,tbl_nrc_lex_sentiment_translation[sentiment_eng],tbl_nrc_lex_sentiment_translation[sentiment_ptbr],"",0)</f>
        <v>negativo</v>
      </c>
      <c r="E9552" t="str" cm="1">
        <f t="array" ref="E9552">_xlfn.XLOOKUP(A9552,tbl_nrc_lex_word_translation[word_eng],IF(tbl_nrc_lex_word_translation[context]=0,"",tbl_nrc_lex_word_translation[context]),"",0)</f>
        <v/>
      </c>
      <c r="F9552">
        <v>0</v>
      </c>
      <c r="G9552" t="str">
        <f t="shared" si="149"/>
        <v/>
      </c>
    </row>
    <row r="9553" spans="1:7" hidden="1" x14ac:dyDescent="0.3">
      <c r="A9553" t="s">
        <v>4585</v>
      </c>
      <c r="B9553" t="s">
        <v>829</v>
      </c>
      <c r="C9553" t="str">
        <f>_xlfn.XLOOKUP(A9553,tbl_nrc_lex_word_translation[word_eng],tbl_nrc_lex_word_translation[word_ptbr],"",0)</f>
        <v>impotente</v>
      </c>
      <c r="D9553" t="str">
        <f>_xlfn.XLOOKUP(B9553,tbl_nrc_lex_sentiment_translation[sentiment_eng],tbl_nrc_lex_sentiment_translation[sentiment_ptbr],"",0)</f>
        <v>tristeza</v>
      </c>
      <c r="E9553" t="str" cm="1">
        <f t="array" ref="E9553">_xlfn.XLOOKUP(A9553,tbl_nrc_lex_word_translation[word_eng],IF(tbl_nrc_lex_word_translation[context]=0,"",tbl_nrc_lex_word_translation[context]),"",0)</f>
        <v/>
      </c>
      <c r="F9553">
        <v>0</v>
      </c>
      <c r="G9553" t="str">
        <f t="shared" si="149"/>
        <v/>
      </c>
    </row>
    <row r="9554" spans="1:7" hidden="1" x14ac:dyDescent="0.3">
      <c r="A9554" t="s">
        <v>4585</v>
      </c>
      <c r="B9554" t="s">
        <v>406</v>
      </c>
      <c r="C9554" t="str">
        <f>_xlfn.XLOOKUP(A9554,tbl_nrc_lex_word_translation[word_eng],tbl_nrc_lex_word_translation[word_ptbr],"",0)</f>
        <v>impotente</v>
      </c>
      <c r="D9554" t="str">
        <f>_xlfn.XLOOKUP(B9554,tbl_nrc_lex_sentiment_translation[sentiment_eng],tbl_nrc_lex_sentiment_translation[sentiment_ptbr],"",0)</f>
        <v>medo</v>
      </c>
      <c r="E9554" t="str" cm="1">
        <f t="array" ref="E9554">_xlfn.XLOOKUP(A9554,tbl_nrc_lex_word_translation[word_eng],IF(tbl_nrc_lex_word_translation[context]=0,"",tbl_nrc_lex_word_translation[context]),"",0)</f>
        <v/>
      </c>
      <c r="F9554">
        <v>0</v>
      </c>
      <c r="G9554" t="str">
        <f t="shared" si="149"/>
        <v/>
      </c>
    </row>
    <row r="9555" spans="1:7" hidden="1" x14ac:dyDescent="0.3">
      <c r="A9555" t="s">
        <v>4585</v>
      </c>
      <c r="B9555" t="s">
        <v>830</v>
      </c>
      <c r="C9555" t="str">
        <f>_xlfn.XLOOKUP(A9555,tbl_nrc_lex_word_translation[word_eng],tbl_nrc_lex_word_translation[word_ptbr],"",0)</f>
        <v>impotente</v>
      </c>
      <c r="D9555" t="str">
        <f>_xlfn.XLOOKUP(B9555,tbl_nrc_lex_sentiment_translation[sentiment_eng],tbl_nrc_lex_sentiment_translation[sentiment_ptbr],"",0)</f>
        <v>raiva</v>
      </c>
      <c r="E9555" t="str" cm="1">
        <f t="array" ref="E9555">_xlfn.XLOOKUP(A9555,tbl_nrc_lex_word_translation[word_eng],IF(tbl_nrc_lex_word_translation[context]=0,"",tbl_nrc_lex_word_translation[context]),"",0)</f>
        <v/>
      </c>
      <c r="F9555">
        <v>0</v>
      </c>
      <c r="G9555" t="str">
        <f t="shared" si="149"/>
        <v/>
      </c>
    </row>
    <row r="9556" spans="1:7" hidden="1" x14ac:dyDescent="0.3">
      <c r="A9556" t="s">
        <v>4585</v>
      </c>
      <c r="B9556" t="s">
        <v>835</v>
      </c>
      <c r="C9556" t="str">
        <f>_xlfn.XLOOKUP(A9556,tbl_nrc_lex_word_translation[word_eng],tbl_nrc_lex_word_translation[word_ptbr],"",0)</f>
        <v>impotente</v>
      </c>
      <c r="D9556" t="str">
        <f>_xlfn.XLOOKUP(B9556,tbl_nrc_lex_sentiment_translation[sentiment_eng],tbl_nrc_lex_sentiment_translation[sentiment_ptbr],"",0)</f>
        <v>nojo</v>
      </c>
      <c r="E9556" t="str" cm="1">
        <f t="array" ref="E9556">_xlfn.XLOOKUP(A9556,tbl_nrc_lex_word_translation[word_eng],IF(tbl_nrc_lex_word_translation[context]=0,"",tbl_nrc_lex_word_translation[context]),"",0)</f>
        <v/>
      </c>
      <c r="F9556">
        <v>0</v>
      </c>
      <c r="G9556" t="str">
        <f t="shared" si="149"/>
        <v/>
      </c>
    </row>
    <row r="9557" spans="1:7" hidden="1" x14ac:dyDescent="0.3">
      <c r="A9557" t="s">
        <v>4586</v>
      </c>
      <c r="B9557" t="s">
        <v>2</v>
      </c>
      <c r="C9557" t="str">
        <f>_xlfn.XLOOKUP(A9557,tbl_nrc_lex_word_translation[word_eng],tbl_nrc_lex_word_translation[word_ptbr],"",0)</f>
        <v>prática</v>
      </c>
      <c r="D9557" t="str">
        <f>_xlfn.XLOOKUP(B9557,tbl_nrc_lex_sentiment_translation[sentiment_eng],tbl_nrc_lex_sentiment_translation[sentiment_ptbr],"",0)</f>
        <v>positivo</v>
      </c>
      <c r="E9557" t="str" cm="1">
        <f t="array" ref="E9557">_xlfn.XLOOKUP(A9557,tbl_nrc_lex_word_translation[word_eng],IF(tbl_nrc_lex_word_translation[context]=0,"",tbl_nrc_lex_word_translation[context]),"",0)</f>
        <v/>
      </c>
      <c r="F9557">
        <v>0</v>
      </c>
      <c r="G9557" t="str">
        <f t="shared" si="149"/>
        <v/>
      </c>
    </row>
    <row r="9558" spans="1:7" hidden="1" x14ac:dyDescent="0.3">
      <c r="A9558" t="s">
        <v>4587</v>
      </c>
      <c r="B9558" t="s">
        <v>831</v>
      </c>
      <c r="C9558" t="str">
        <f>_xlfn.XLOOKUP(A9558,tbl_nrc_lex_word_translation[word_eng],tbl_nrc_lex_word_translation[word_ptbr],"",0)</f>
        <v>competente</v>
      </c>
      <c r="D9558" t="str">
        <f>_xlfn.XLOOKUP(B9558,tbl_nrc_lex_sentiment_translation[sentiment_eng],tbl_nrc_lex_sentiment_translation[sentiment_ptbr],"",0)</f>
        <v>surpresa</v>
      </c>
      <c r="E9558" t="str" cm="1">
        <f t="array" ref="E9558">_xlfn.XLOOKUP(A9558,tbl_nrc_lex_word_translation[word_eng],IF(tbl_nrc_lex_word_translation[context]=0,"",tbl_nrc_lex_word_translation[context]),"",0)</f>
        <v/>
      </c>
      <c r="F9558">
        <v>0</v>
      </c>
      <c r="G9558" t="str">
        <f t="shared" si="149"/>
        <v/>
      </c>
    </row>
    <row r="9559" spans="1:7" hidden="1" x14ac:dyDescent="0.3">
      <c r="A9559" t="s">
        <v>4587</v>
      </c>
      <c r="B9559" t="s">
        <v>828</v>
      </c>
      <c r="C9559" t="str">
        <f>_xlfn.XLOOKUP(A9559,tbl_nrc_lex_word_translation[word_eng],tbl_nrc_lex_word_translation[word_ptbr],"",0)</f>
        <v>competente</v>
      </c>
      <c r="D9559" t="str">
        <f>_xlfn.XLOOKUP(B9559,tbl_nrc_lex_sentiment_translation[sentiment_eng],tbl_nrc_lex_sentiment_translation[sentiment_ptbr],"",0)</f>
        <v>confiança</v>
      </c>
      <c r="E9559" t="str" cm="1">
        <f t="array" ref="E9559">_xlfn.XLOOKUP(A9559,tbl_nrc_lex_word_translation[word_eng],IF(tbl_nrc_lex_word_translation[context]=0,"",tbl_nrc_lex_word_translation[context]),"",0)</f>
        <v/>
      </c>
      <c r="F9559">
        <v>0</v>
      </c>
      <c r="G9559" t="str">
        <f t="shared" si="149"/>
        <v/>
      </c>
    </row>
    <row r="9560" spans="1:7" hidden="1" x14ac:dyDescent="0.3">
      <c r="A9560" t="s">
        <v>4587</v>
      </c>
      <c r="B9560" t="s">
        <v>852</v>
      </c>
      <c r="C9560" t="str">
        <f>_xlfn.XLOOKUP(A9560,tbl_nrc_lex_word_translation[word_eng],tbl_nrc_lex_word_translation[word_ptbr],"",0)</f>
        <v>competente</v>
      </c>
      <c r="D9560" t="str">
        <f>_xlfn.XLOOKUP(B9560,tbl_nrc_lex_sentiment_translation[sentiment_eng],tbl_nrc_lex_sentiment_translation[sentiment_ptbr],"",0)</f>
        <v>alegria</v>
      </c>
      <c r="E9560" t="str" cm="1">
        <f t="array" ref="E9560">_xlfn.XLOOKUP(A9560,tbl_nrc_lex_word_translation[word_eng],IF(tbl_nrc_lex_word_translation[context]=0,"",tbl_nrc_lex_word_translation[context]),"",0)</f>
        <v/>
      </c>
      <c r="F9560">
        <v>0</v>
      </c>
      <c r="G9560" t="str">
        <f t="shared" si="149"/>
        <v/>
      </c>
    </row>
    <row r="9561" spans="1:7" hidden="1" x14ac:dyDescent="0.3">
      <c r="A9561" t="s">
        <v>4587</v>
      </c>
      <c r="B9561" t="s">
        <v>2</v>
      </c>
      <c r="C9561" t="str">
        <f>_xlfn.XLOOKUP(A9561,tbl_nrc_lex_word_translation[word_eng],tbl_nrc_lex_word_translation[word_ptbr],"",0)</f>
        <v>competente</v>
      </c>
      <c r="D9561" t="str">
        <f>_xlfn.XLOOKUP(B9561,tbl_nrc_lex_sentiment_translation[sentiment_eng],tbl_nrc_lex_sentiment_translation[sentiment_ptbr],"",0)</f>
        <v>positivo</v>
      </c>
      <c r="E9561" t="str" cm="1">
        <f t="array" ref="E9561">_xlfn.XLOOKUP(A9561,tbl_nrc_lex_word_translation[word_eng],IF(tbl_nrc_lex_word_translation[context]=0,"",tbl_nrc_lex_word_translation[context]),"",0)</f>
        <v/>
      </c>
      <c r="F9561">
        <v>0</v>
      </c>
      <c r="G9561" t="str">
        <f t="shared" si="149"/>
        <v/>
      </c>
    </row>
    <row r="9562" spans="1:7" hidden="1" x14ac:dyDescent="0.3">
      <c r="A9562" t="s">
        <v>4588</v>
      </c>
      <c r="B9562" t="s">
        <v>2</v>
      </c>
      <c r="C9562" t="str">
        <f>_xlfn.XLOOKUP(A9562,tbl_nrc_lex_word_translation[word_eng],tbl_nrc_lex_word_translation[word_ptbr],"",0)</f>
        <v>praticar</v>
      </c>
      <c r="D9562" t="str">
        <f>_xlfn.XLOOKUP(B9562,tbl_nrc_lex_sentiment_translation[sentiment_eng],tbl_nrc_lex_sentiment_translation[sentiment_ptbr],"",0)</f>
        <v>positivo</v>
      </c>
      <c r="E9562" t="str" cm="1">
        <f t="array" ref="E9562">_xlfn.XLOOKUP(A9562,tbl_nrc_lex_word_translation[word_eng],IF(tbl_nrc_lex_word_translation[context]=0,"",tbl_nrc_lex_word_translation[context]),"",0)</f>
        <v/>
      </c>
      <c r="F9562">
        <v>0</v>
      </c>
      <c r="G9562" t="str">
        <f t="shared" si="149"/>
        <v/>
      </c>
    </row>
    <row r="9563" spans="1:7" hidden="1" x14ac:dyDescent="0.3">
      <c r="A9563" t="s">
        <v>4588</v>
      </c>
      <c r="B9563" t="s">
        <v>60</v>
      </c>
      <c r="C9563" t="str">
        <f>_xlfn.XLOOKUP(A9563,tbl_nrc_lex_word_translation[word_eng],tbl_nrc_lex_word_translation[word_ptbr],"",0)</f>
        <v>praticar</v>
      </c>
      <c r="D9563" t="str">
        <f>_xlfn.XLOOKUP(B9563,tbl_nrc_lex_sentiment_translation[sentiment_eng],tbl_nrc_lex_sentiment_translation[sentiment_ptbr],"",0)</f>
        <v>antecipação</v>
      </c>
      <c r="E9563" t="str" cm="1">
        <f t="array" ref="E9563">_xlfn.XLOOKUP(A9563,tbl_nrc_lex_word_translation[word_eng],IF(tbl_nrc_lex_word_translation[context]=0,"",tbl_nrc_lex_word_translation[context]),"",0)</f>
        <v/>
      </c>
      <c r="F9563">
        <v>0</v>
      </c>
      <c r="G9563" t="str">
        <f t="shared" si="149"/>
        <v/>
      </c>
    </row>
    <row r="9564" spans="1:7" hidden="1" x14ac:dyDescent="0.3">
      <c r="A9564" t="s">
        <v>4589</v>
      </c>
      <c r="B9564" t="s">
        <v>828</v>
      </c>
      <c r="C9564" t="str">
        <f>_xlfn.XLOOKUP(A9564,tbl_nrc_lex_word_translation[word_eng],tbl_nrc_lex_word_translation[word_ptbr],"",0)</f>
        <v>louvar</v>
      </c>
      <c r="D9564" t="str">
        <f>_xlfn.XLOOKUP(B9564,tbl_nrc_lex_sentiment_translation[sentiment_eng],tbl_nrc_lex_sentiment_translation[sentiment_ptbr],"",0)</f>
        <v>confiança</v>
      </c>
      <c r="E9564" t="str" cm="1">
        <f t="array" ref="E9564">_xlfn.XLOOKUP(A9564,tbl_nrc_lex_word_translation[word_eng],IF(tbl_nrc_lex_word_translation[context]=0,"",tbl_nrc_lex_word_translation[context]),"",0)</f>
        <v/>
      </c>
      <c r="F9564">
        <v>0</v>
      </c>
      <c r="G9564" t="str">
        <f t="shared" si="149"/>
        <v/>
      </c>
    </row>
    <row r="9565" spans="1:7" hidden="1" x14ac:dyDescent="0.3">
      <c r="A9565" t="s">
        <v>4589</v>
      </c>
      <c r="B9565" t="s">
        <v>2</v>
      </c>
      <c r="C9565" t="str">
        <f>_xlfn.XLOOKUP(A9565,tbl_nrc_lex_word_translation[word_eng],tbl_nrc_lex_word_translation[word_ptbr],"",0)</f>
        <v>louvar</v>
      </c>
      <c r="D9565" t="str">
        <f>_xlfn.XLOOKUP(B9565,tbl_nrc_lex_sentiment_translation[sentiment_eng],tbl_nrc_lex_sentiment_translation[sentiment_ptbr],"",0)</f>
        <v>positivo</v>
      </c>
      <c r="E9565" t="str" cm="1">
        <f t="array" ref="E9565">_xlfn.XLOOKUP(A9565,tbl_nrc_lex_word_translation[word_eng],IF(tbl_nrc_lex_word_translation[context]=0,"",tbl_nrc_lex_word_translation[context]),"",0)</f>
        <v/>
      </c>
      <c r="F9565">
        <v>0</v>
      </c>
      <c r="G9565" t="str">
        <f t="shared" si="149"/>
        <v/>
      </c>
    </row>
    <row r="9566" spans="1:7" hidden="1" x14ac:dyDescent="0.3">
      <c r="A9566" t="s">
        <v>4589</v>
      </c>
      <c r="B9566" t="s">
        <v>852</v>
      </c>
      <c r="C9566" t="str">
        <f>_xlfn.XLOOKUP(A9566,tbl_nrc_lex_word_translation[word_eng],tbl_nrc_lex_word_translation[word_ptbr],"",0)</f>
        <v>louvar</v>
      </c>
      <c r="D9566" t="str">
        <f>_xlfn.XLOOKUP(B9566,tbl_nrc_lex_sentiment_translation[sentiment_eng],tbl_nrc_lex_sentiment_translation[sentiment_ptbr],"",0)</f>
        <v>alegria</v>
      </c>
      <c r="E9566" t="str" cm="1">
        <f t="array" ref="E9566">_xlfn.XLOOKUP(A9566,tbl_nrc_lex_word_translation[word_eng],IF(tbl_nrc_lex_word_translation[context]=0,"",tbl_nrc_lex_word_translation[context]),"",0)</f>
        <v/>
      </c>
      <c r="F9566">
        <v>0</v>
      </c>
      <c r="G9566" t="str">
        <f t="shared" si="149"/>
        <v/>
      </c>
    </row>
    <row r="9567" spans="1:7" hidden="1" x14ac:dyDescent="0.3">
      <c r="A9567" t="s">
        <v>4590</v>
      </c>
      <c r="B9567" t="s">
        <v>2</v>
      </c>
      <c r="C9567" t="str">
        <f>_xlfn.XLOOKUP(A9567,tbl_nrc_lex_word_translation[word_eng],tbl_nrc_lex_word_translation[word_ptbr],"",0)</f>
        <v>elogiado</v>
      </c>
      <c r="D9567" t="str">
        <f>_xlfn.XLOOKUP(B9567,tbl_nrc_lex_sentiment_translation[sentiment_eng],tbl_nrc_lex_sentiment_translation[sentiment_ptbr],"",0)</f>
        <v>positivo</v>
      </c>
      <c r="E9567" t="str" cm="1">
        <f t="array" ref="E9567">_xlfn.XLOOKUP(A9567,tbl_nrc_lex_word_translation[word_eng],IF(tbl_nrc_lex_word_translation[context]=0,"",tbl_nrc_lex_word_translation[context]),"",0)</f>
        <v/>
      </c>
      <c r="F9567">
        <v>0</v>
      </c>
      <c r="G9567" t="str">
        <f t="shared" si="149"/>
        <v/>
      </c>
    </row>
    <row r="9568" spans="1:7" hidden="1" x14ac:dyDescent="0.3">
      <c r="A9568" t="s">
        <v>4590</v>
      </c>
      <c r="B9568" t="s">
        <v>852</v>
      </c>
      <c r="C9568" t="str">
        <f>_xlfn.XLOOKUP(A9568,tbl_nrc_lex_word_translation[word_eng],tbl_nrc_lex_word_translation[word_ptbr],"",0)</f>
        <v>elogiado</v>
      </c>
      <c r="D9568" t="str">
        <f>_xlfn.XLOOKUP(B9568,tbl_nrc_lex_sentiment_translation[sentiment_eng],tbl_nrc_lex_sentiment_translation[sentiment_ptbr],"",0)</f>
        <v>alegria</v>
      </c>
      <c r="E9568" t="str" cm="1">
        <f t="array" ref="E9568">_xlfn.XLOOKUP(A9568,tbl_nrc_lex_word_translation[word_eng],IF(tbl_nrc_lex_word_translation[context]=0,"",tbl_nrc_lex_word_translation[context]),"",0)</f>
        <v/>
      </c>
      <c r="F9568">
        <v>0</v>
      </c>
      <c r="G9568" t="str">
        <f t="shared" si="149"/>
        <v/>
      </c>
    </row>
    <row r="9569" spans="1:7" hidden="1" x14ac:dyDescent="0.3">
      <c r="A9569" t="s">
        <v>4591</v>
      </c>
      <c r="B9569" t="s">
        <v>831</v>
      </c>
      <c r="C9569" t="str">
        <f>_xlfn.XLOOKUP(A9569,tbl_nrc_lex_word_translation[word_eng],tbl_nrc_lex_word_translation[word_ptbr],"",0)</f>
        <v>louvável</v>
      </c>
      <c r="D9569" t="str">
        <f>_xlfn.XLOOKUP(B9569,tbl_nrc_lex_sentiment_translation[sentiment_eng],tbl_nrc_lex_sentiment_translation[sentiment_ptbr],"",0)</f>
        <v>surpresa</v>
      </c>
      <c r="E9569" t="str" cm="1">
        <f t="array" ref="E9569">_xlfn.XLOOKUP(A9569,tbl_nrc_lex_word_translation[word_eng],IF(tbl_nrc_lex_word_translation[context]=0,"",tbl_nrc_lex_word_translation[context]),"",0)</f>
        <v/>
      </c>
      <c r="F9569">
        <v>0</v>
      </c>
      <c r="G9569" t="str">
        <f t="shared" si="149"/>
        <v/>
      </c>
    </row>
    <row r="9570" spans="1:7" hidden="1" x14ac:dyDescent="0.3">
      <c r="A9570" t="s">
        <v>4591</v>
      </c>
      <c r="B9570" t="s">
        <v>828</v>
      </c>
      <c r="C9570" t="str">
        <f>_xlfn.XLOOKUP(A9570,tbl_nrc_lex_word_translation[word_eng],tbl_nrc_lex_word_translation[word_ptbr],"",0)</f>
        <v>louvável</v>
      </c>
      <c r="D9570" t="str">
        <f>_xlfn.XLOOKUP(B9570,tbl_nrc_lex_sentiment_translation[sentiment_eng],tbl_nrc_lex_sentiment_translation[sentiment_ptbr],"",0)</f>
        <v>confiança</v>
      </c>
      <c r="E9570" t="str" cm="1">
        <f t="array" ref="E9570">_xlfn.XLOOKUP(A9570,tbl_nrc_lex_word_translation[word_eng],IF(tbl_nrc_lex_word_translation[context]=0,"",tbl_nrc_lex_word_translation[context]),"",0)</f>
        <v/>
      </c>
      <c r="F9570">
        <v>0</v>
      </c>
      <c r="G9570" t="str">
        <f t="shared" si="149"/>
        <v/>
      </c>
    </row>
    <row r="9571" spans="1:7" hidden="1" x14ac:dyDescent="0.3">
      <c r="A9571" t="s">
        <v>4591</v>
      </c>
      <c r="B9571" t="s">
        <v>2</v>
      </c>
      <c r="C9571" t="str">
        <f>_xlfn.XLOOKUP(A9571,tbl_nrc_lex_word_translation[word_eng],tbl_nrc_lex_word_translation[word_ptbr],"",0)</f>
        <v>louvável</v>
      </c>
      <c r="D9571" t="str">
        <f>_xlfn.XLOOKUP(B9571,tbl_nrc_lex_sentiment_translation[sentiment_eng],tbl_nrc_lex_sentiment_translation[sentiment_ptbr],"",0)</f>
        <v>positivo</v>
      </c>
      <c r="E9571" t="str" cm="1">
        <f t="array" ref="E9571">_xlfn.XLOOKUP(A9571,tbl_nrc_lex_word_translation[word_eng],IF(tbl_nrc_lex_word_translation[context]=0,"",tbl_nrc_lex_word_translation[context]),"",0)</f>
        <v/>
      </c>
      <c r="F9571">
        <v>0</v>
      </c>
      <c r="G9571" t="str">
        <f t="shared" si="149"/>
        <v/>
      </c>
    </row>
    <row r="9572" spans="1:7" hidden="1" x14ac:dyDescent="0.3">
      <c r="A9572" t="s">
        <v>4591</v>
      </c>
      <c r="B9572" t="s">
        <v>60</v>
      </c>
      <c r="C9572" t="str">
        <f>_xlfn.XLOOKUP(A9572,tbl_nrc_lex_word_translation[word_eng],tbl_nrc_lex_word_translation[word_ptbr],"",0)</f>
        <v>louvável</v>
      </c>
      <c r="D9572" t="str">
        <f>_xlfn.XLOOKUP(B9572,tbl_nrc_lex_sentiment_translation[sentiment_eng],tbl_nrc_lex_sentiment_translation[sentiment_ptbr],"",0)</f>
        <v>antecipação</v>
      </c>
      <c r="E9572" t="str" cm="1">
        <f t="array" ref="E9572">_xlfn.XLOOKUP(A9572,tbl_nrc_lex_word_translation[word_eng],IF(tbl_nrc_lex_word_translation[context]=0,"",tbl_nrc_lex_word_translation[context]),"",0)</f>
        <v/>
      </c>
      <c r="F9572">
        <v>0</v>
      </c>
      <c r="G9572" t="str">
        <f t="shared" si="149"/>
        <v/>
      </c>
    </row>
    <row r="9573" spans="1:7" hidden="1" x14ac:dyDescent="0.3">
      <c r="A9573" t="s">
        <v>4591</v>
      </c>
      <c r="B9573" t="s">
        <v>852</v>
      </c>
      <c r="C9573" t="str">
        <f>_xlfn.XLOOKUP(A9573,tbl_nrc_lex_word_translation[word_eng],tbl_nrc_lex_word_translation[word_ptbr],"",0)</f>
        <v>louvável</v>
      </c>
      <c r="D9573" t="str">
        <f>_xlfn.XLOOKUP(B9573,tbl_nrc_lex_sentiment_translation[sentiment_eng],tbl_nrc_lex_sentiment_translation[sentiment_ptbr],"",0)</f>
        <v>alegria</v>
      </c>
      <c r="E9573" t="str" cm="1">
        <f t="array" ref="E9573">_xlfn.XLOOKUP(A9573,tbl_nrc_lex_word_translation[word_eng],IF(tbl_nrc_lex_word_translation[context]=0,"",tbl_nrc_lex_word_translation[context]),"",0)</f>
        <v/>
      </c>
      <c r="F9573">
        <v>0</v>
      </c>
      <c r="G9573" t="str">
        <f t="shared" si="149"/>
        <v/>
      </c>
    </row>
    <row r="9574" spans="1:7" hidden="1" x14ac:dyDescent="0.3">
      <c r="A9574" t="s">
        <v>4592</v>
      </c>
      <c r="B9574" t="s">
        <v>831</v>
      </c>
      <c r="C9574" t="str">
        <f>_xlfn.XLOOKUP(A9574,tbl_nrc_lex_word_translation[word_eng],tbl_nrc_lex_word_translation[word_ptbr],"",0)</f>
        <v>brincadeira</v>
      </c>
      <c r="D9574" t="str">
        <f>_xlfn.XLOOKUP(B9574,tbl_nrc_lex_sentiment_translation[sentiment_eng],tbl_nrc_lex_sentiment_translation[sentiment_ptbr],"",0)</f>
        <v>surpresa</v>
      </c>
      <c r="E9574" t="str" cm="1">
        <f t="array" ref="E9574">_xlfn.XLOOKUP(A9574,tbl_nrc_lex_word_translation[word_eng],IF(tbl_nrc_lex_word_translation[context]=0,"",tbl_nrc_lex_word_translation[context]),"",0)</f>
        <v/>
      </c>
      <c r="F9574">
        <v>0</v>
      </c>
      <c r="G9574" t="str">
        <f t="shared" si="149"/>
        <v/>
      </c>
    </row>
    <row r="9575" spans="1:7" hidden="1" x14ac:dyDescent="0.3">
      <c r="A9575" t="s">
        <v>4592</v>
      </c>
      <c r="B9575" t="s">
        <v>4</v>
      </c>
      <c r="C9575" t="str">
        <f>_xlfn.XLOOKUP(A9575,tbl_nrc_lex_word_translation[word_eng],tbl_nrc_lex_word_translation[word_ptbr],"",0)</f>
        <v>brincadeira</v>
      </c>
      <c r="D9575" t="str">
        <f>_xlfn.XLOOKUP(B9575,tbl_nrc_lex_sentiment_translation[sentiment_eng],tbl_nrc_lex_sentiment_translation[sentiment_ptbr],"",0)</f>
        <v>negativo</v>
      </c>
      <c r="E9575" t="str" cm="1">
        <f t="array" ref="E9575">_xlfn.XLOOKUP(A9575,tbl_nrc_lex_word_translation[word_eng],IF(tbl_nrc_lex_word_translation[context]=0,"",tbl_nrc_lex_word_translation[context]),"",0)</f>
        <v/>
      </c>
      <c r="F9575">
        <v>0</v>
      </c>
      <c r="G9575" t="str">
        <f t="shared" si="149"/>
        <v/>
      </c>
    </row>
    <row r="9576" spans="1:7" hidden="1" x14ac:dyDescent="0.3">
      <c r="A9576" t="s">
        <v>4593</v>
      </c>
      <c r="B9576" t="s">
        <v>2</v>
      </c>
      <c r="C9576" t="str">
        <f>_xlfn.XLOOKUP(A9576,tbl_nrc_lex_word_translation[word_eng],tbl_nrc_lex_word_translation[word_ptbr],"",0)</f>
        <v>rezar</v>
      </c>
      <c r="D9576" t="str">
        <f>_xlfn.XLOOKUP(B9576,tbl_nrc_lex_sentiment_translation[sentiment_eng],tbl_nrc_lex_sentiment_translation[sentiment_ptbr],"",0)</f>
        <v>positivo</v>
      </c>
      <c r="E9576" t="str" cm="1">
        <f t="array" ref="E9576">_xlfn.XLOOKUP(A9576,tbl_nrc_lex_word_translation[word_eng],IF(tbl_nrc_lex_word_translation[context]=0,"",tbl_nrc_lex_word_translation[context]),"",0)</f>
        <v/>
      </c>
      <c r="F9576">
        <v>0</v>
      </c>
      <c r="G9576" t="str">
        <f t="shared" si="149"/>
        <v/>
      </c>
    </row>
    <row r="9577" spans="1:7" hidden="1" x14ac:dyDescent="0.3">
      <c r="A9577" t="s">
        <v>4593</v>
      </c>
      <c r="B9577" t="s">
        <v>831</v>
      </c>
      <c r="C9577" t="str">
        <f>_xlfn.XLOOKUP(A9577,tbl_nrc_lex_word_translation[word_eng],tbl_nrc_lex_word_translation[word_ptbr],"",0)</f>
        <v>rezar</v>
      </c>
      <c r="D9577" t="str">
        <f>_xlfn.XLOOKUP(B9577,tbl_nrc_lex_sentiment_translation[sentiment_eng],tbl_nrc_lex_sentiment_translation[sentiment_ptbr],"",0)</f>
        <v>surpresa</v>
      </c>
      <c r="E9577" t="str" cm="1">
        <f t="array" ref="E9577">_xlfn.XLOOKUP(A9577,tbl_nrc_lex_word_translation[word_eng],IF(tbl_nrc_lex_word_translation[context]=0,"",tbl_nrc_lex_word_translation[context]),"",0)</f>
        <v/>
      </c>
      <c r="F9577">
        <v>0</v>
      </c>
      <c r="G9577" t="str">
        <f t="shared" si="149"/>
        <v/>
      </c>
    </row>
    <row r="9578" spans="1:7" hidden="1" x14ac:dyDescent="0.3">
      <c r="A9578" t="s">
        <v>4593</v>
      </c>
      <c r="B9578" t="s">
        <v>828</v>
      </c>
      <c r="C9578" t="str">
        <f>_xlfn.XLOOKUP(A9578,tbl_nrc_lex_word_translation[word_eng],tbl_nrc_lex_word_translation[word_ptbr],"",0)</f>
        <v>rezar</v>
      </c>
      <c r="D9578" t="str">
        <f>_xlfn.XLOOKUP(B9578,tbl_nrc_lex_sentiment_translation[sentiment_eng],tbl_nrc_lex_sentiment_translation[sentiment_ptbr],"",0)</f>
        <v>confiança</v>
      </c>
      <c r="E9578" t="str" cm="1">
        <f t="array" ref="E9578">_xlfn.XLOOKUP(A9578,tbl_nrc_lex_word_translation[word_eng],IF(tbl_nrc_lex_word_translation[context]=0,"",tbl_nrc_lex_word_translation[context]),"",0)</f>
        <v/>
      </c>
      <c r="F9578">
        <v>0</v>
      </c>
      <c r="G9578" t="str">
        <f t="shared" si="149"/>
        <v/>
      </c>
    </row>
    <row r="9579" spans="1:7" hidden="1" x14ac:dyDescent="0.3">
      <c r="A9579" t="s">
        <v>4593</v>
      </c>
      <c r="B9579" t="s">
        <v>60</v>
      </c>
      <c r="C9579" t="str">
        <f>_xlfn.XLOOKUP(A9579,tbl_nrc_lex_word_translation[word_eng],tbl_nrc_lex_word_translation[word_ptbr],"",0)</f>
        <v>rezar</v>
      </c>
      <c r="D9579" t="str">
        <f>_xlfn.XLOOKUP(B9579,tbl_nrc_lex_sentiment_translation[sentiment_eng],tbl_nrc_lex_sentiment_translation[sentiment_ptbr],"",0)</f>
        <v>antecipação</v>
      </c>
      <c r="E9579" t="str" cm="1">
        <f t="array" ref="E9579">_xlfn.XLOOKUP(A9579,tbl_nrc_lex_word_translation[word_eng],IF(tbl_nrc_lex_word_translation[context]=0,"",tbl_nrc_lex_word_translation[context]),"",0)</f>
        <v/>
      </c>
      <c r="F9579">
        <v>0</v>
      </c>
      <c r="G9579" t="str">
        <f t="shared" si="149"/>
        <v/>
      </c>
    </row>
    <row r="9580" spans="1:7" hidden="1" x14ac:dyDescent="0.3">
      <c r="A9580" t="s">
        <v>4593</v>
      </c>
      <c r="B9580" t="s">
        <v>406</v>
      </c>
      <c r="C9580" t="str">
        <f>_xlfn.XLOOKUP(A9580,tbl_nrc_lex_word_translation[word_eng],tbl_nrc_lex_word_translation[word_ptbr],"",0)</f>
        <v>rezar</v>
      </c>
      <c r="D9580" t="str">
        <f>_xlfn.XLOOKUP(B9580,tbl_nrc_lex_sentiment_translation[sentiment_eng],tbl_nrc_lex_sentiment_translation[sentiment_ptbr],"",0)</f>
        <v>medo</v>
      </c>
      <c r="E9580" t="str" cm="1">
        <f t="array" ref="E9580">_xlfn.XLOOKUP(A9580,tbl_nrc_lex_word_translation[word_eng],IF(tbl_nrc_lex_word_translation[context]=0,"",tbl_nrc_lex_word_translation[context]),"",0)</f>
        <v/>
      </c>
      <c r="F9580">
        <v>0</v>
      </c>
      <c r="G9580" t="str">
        <f t="shared" si="149"/>
        <v/>
      </c>
    </row>
    <row r="9581" spans="1:7" hidden="1" x14ac:dyDescent="0.3">
      <c r="A9581" t="s">
        <v>4593</v>
      </c>
      <c r="B9581" t="s">
        <v>852</v>
      </c>
      <c r="C9581" t="str">
        <f>_xlfn.XLOOKUP(A9581,tbl_nrc_lex_word_translation[word_eng],tbl_nrc_lex_word_translation[word_ptbr],"",0)</f>
        <v>rezar</v>
      </c>
      <c r="D9581" t="str">
        <f>_xlfn.XLOOKUP(B9581,tbl_nrc_lex_sentiment_translation[sentiment_eng],tbl_nrc_lex_sentiment_translation[sentiment_ptbr],"",0)</f>
        <v>alegria</v>
      </c>
      <c r="E9581" t="str" cm="1">
        <f t="array" ref="E9581">_xlfn.XLOOKUP(A9581,tbl_nrc_lex_word_translation[word_eng],IF(tbl_nrc_lex_word_translation[context]=0,"",tbl_nrc_lex_word_translation[context]),"",0)</f>
        <v/>
      </c>
      <c r="F9581">
        <v>0</v>
      </c>
      <c r="G9581" t="str">
        <f t="shared" si="149"/>
        <v/>
      </c>
    </row>
    <row r="9582" spans="1:7" hidden="1" x14ac:dyDescent="0.3">
      <c r="A9582" t="s">
        <v>4594</v>
      </c>
      <c r="B9582" t="s">
        <v>4</v>
      </c>
      <c r="C9582" t="str">
        <f>_xlfn.XLOOKUP(A9582,tbl_nrc_lex_word_translation[word_eng],tbl_nrc_lex_word_translation[word_ptbr],"",0)</f>
        <v>precário</v>
      </c>
      <c r="D9582" t="str">
        <f>_xlfn.XLOOKUP(B9582,tbl_nrc_lex_sentiment_translation[sentiment_eng],tbl_nrc_lex_sentiment_translation[sentiment_ptbr],"",0)</f>
        <v>negativo</v>
      </c>
      <c r="E9582" t="str" cm="1">
        <f t="array" ref="E9582">_xlfn.XLOOKUP(A9582,tbl_nrc_lex_word_translation[word_eng],IF(tbl_nrc_lex_word_translation[context]=0,"",tbl_nrc_lex_word_translation[context]),"",0)</f>
        <v/>
      </c>
      <c r="F9582">
        <v>0</v>
      </c>
      <c r="G9582" t="str">
        <f t="shared" si="149"/>
        <v/>
      </c>
    </row>
    <row r="9583" spans="1:7" hidden="1" x14ac:dyDescent="0.3">
      <c r="A9583" t="s">
        <v>4594</v>
      </c>
      <c r="B9583" t="s">
        <v>829</v>
      </c>
      <c r="C9583" t="str">
        <f>_xlfn.XLOOKUP(A9583,tbl_nrc_lex_word_translation[word_eng],tbl_nrc_lex_word_translation[word_ptbr],"",0)</f>
        <v>precário</v>
      </c>
      <c r="D9583" t="str">
        <f>_xlfn.XLOOKUP(B9583,tbl_nrc_lex_sentiment_translation[sentiment_eng],tbl_nrc_lex_sentiment_translation[sentiment_ptbr],"",0)</f>
        <v>tristeza</v>
      </c>
      <c r="E9583" t="str" cm="1">
        <f t="array" ref="E9583">_xlfn.XLOOKUP(A9583,tbl_nrc_lex_word_translation[word_eng],IF(tbl_nrc_lex_word_translation[context]=0,"",tbl_nrc_lex_word_translation[context]),"",0)</f>
        <v/>
      </c>
      <c r="F9583">
        <v>0</v>
      </c>
      <c r="G9583" t="str">
        <f t="shared" si="149"/>
        <v/>
      </c>
    </row>
    <row r="9584" spans="1:7" hidden="1" x14ac:dyDescent="0.3">
      <c r="A9584" t="s">
        <v>4594</v>
      </c>
      <c r="B9584" t="s">
        <v>60</v>
      </c>
      <c r="C9584" t="str">
        <f>_xlfn.XLOOKUP(A9584,tbl_nrc_lex_word_translation[word_eng],tbl_nrc_lex_word_translation[word_ptbr],"",0)</f>
        <v>precário</v>
      </c>
      <c r="D9584" t="str">
        <f>_xlfn.XLOOKUP(B9584,tbl_nrc_lex_sentiment_translation[sentiment_eng],tbl_nrc_lex_sentiment_translation[sentiment_ptbr],"",0)</f>
        <v>antecipação</v>
      </c>
      <c r="E9584" t="str" cm="1">
        <f t="array" ref="E9584">_xlfn.XLOOKUP(A9584,tbl_nrc_lex_word_translation[word_eng],IF(tbl_nrc_lex_word_translation[context]=0,"",tbl_nrc_lex_word_translation[context]),"",0)</f>
        <v/>
      </c>
      <c r="F9584">
        <v>0</v>
      </c>
      <c r="G9584" t="str">
        <f t="shared" si="149"/>
        <v/>
      </c>
    </row>
    <row r="9585" spans="1:7" hidden="1" x14ac:dyDescent="0.3">
      <c r="A9585" t="s">
        <v>4594</v>
      </c>
      <c r="B9585" t="s">
        <v>406</v>
      </c>
      <c r="C9585" t="str">
        <f>_xlfn.XLOOKUP(A9585,tbl_nrc_lex_word_translation[word_eng],tbl_nrc_lex_word_translation[word_ptbr],"",0)</f>
        <v>precário</v>
      </c>
      <c r="D9585" t="str">
        <f>_xlfn.XLOOKUP(B9585,tbl_nrc_lex_sentiment_translation[sentiment_eng],tbl_nrc_lex_sentiment_translation[sentiment_ptbr],"",0)</f>
        <v>medo</v>
      </c>
      <c r="E9585" t="str" cm="1">
        <f t="array" ref="E9585">_xlfn.XLOOKUP(A9585,tbl_nrc_lex_word_translation[word_eng],IF(tbl_nrc_lex_word_translation[context]=0,"",tbl_nrc_lex_word_translation[context]),"",0)</f>
        <v/>
      </c>
      <c r="F9585">
        <v>0</v>
      </c>
      <c r="G9585" t="str">
        <f t="shared" si="149"/>
        <v/>
      </c>
    </row>
    <row r="9586" spans="1:7" hidden="1" x14ac:dyDescent="0.3">
      <c r="A9586" t="s">
        <v>689</v>
      </c>
      <c r="B9586" t="s">
        <v>2</v>
      </c>
      <c r="C9586" t="str">
        <f>_xlfn.XLOOKUP(A9586,tbl_nrc_lex_word_translation[word_eng],tbl_nrc_lex_word_translation[word_ptbr],"",0)</f>
        <v>precaução</v>
      </c>
      <c r="D9586" t="str">
        <f>_xlfn.XLOOKUP(B9586,tbl_nrc_lex_sentiment_translation[sentiment_eng],tbl_nrc_lex_sentiment_translation[sentiment_ptbr],"",0)</f>
        <v>positivo</v>
      </c>
      <c r="E9586" t="str" cm="1">
        <f t="array" ref="E9586">_xlfn.XLOOKUP(A9586,tbl_nrc_lex_word_translation[word_eng],IF(tbl_nrc_lex_word_translation[context]=0,"",tbl_nrc_lex_word_translation[context]),"",0)</f>
        <v/>
      </c>
      <c r="F9586">
        <v>0</v>
      </c>
      <c r="G9586" t="str">
        <f t="shared" si="149"/>
        <v/>
      </c>
    </row>
    <row r="9587" spans="1:7" hidden="1" x14ac:dyDescent="0.3">
      <c r="A9587" t="s">
        <v>4595</v>
      </c>
      <c r="B9587" t="s">
        <v>2</v>
      </c>
      <c r="C9587" t="str">
        <f>_xlfn.XLOOKUP(A9587,tbl_nrc_lex_word_translation[word_eng],tbl_nrc_lex_word_translation[word_ptbr],"",0)</f>
        <v>preceder</v>
      </c>
      <c r="D9587" t="str">
        <f>_xlfn.XLOOKUP(B9587,tbl_nrc_lex_sentiment_translation[sentiment_eng],tbl_nrc_lex_sentiment_translation[sentiment_ptbr],"",0)</f>
        <v>positivo</v>
      </c>
      <c r="E9587" t="str" cm="1">
        <f t="array" ref="E9587">_xlfn.XLOOKUP(A9587,tbl_nrc_lex_word_translation[word_eng],IF(tbl_nrc_lex_word_translation[context]=0,"",tbl_nrc_lex_word_translation[context]),"",0)</f>
        <v/>
      </c>
      <c r="F9587">
        <v>0</v>
      </c>
      <c r="G9587" t="str">
        <f t="shared" si="149"/>
        <v/>
      </c>
    </row>
    <row r="9588" spans="1:7" hidden="1" x14ac:dyDescent="0.3">
      <c r="A9588" t="s">
        <v>4596</v>
      </c>
      <c r="B9588" t="s">
        <v>828</v>
      </c>
      <c r="C9588" t="str">
        <f>_xlfn.XLOOKUP(A9588,tbl_nrc_lex_word_translation[word_eng],tbl_nrc_lex_word_translation[word_ptbr],"",0)</f>
        <v>precedência</v>
      </c>
      <c r="D9588" t="str">
        <f>_xlfn.XLOOKUP(B9588,tbl_nrc_lex_sentiment_translation[sentiment_eng],tbl_nrc_lex_sentiment_translation[sentiment_ptbr],"",0)</f>
        <v>confiança</v>
      </c>
      <c r="E9588" t="str" cm="1">
        <f t="array" ref="E9588">_xlfn.XLOOKUP(A9588,tbl_nrc_lex_word_translation[word_eng],IF(tbl_nrc_lex_word_translation[context]=0,"",tbl_nrc_lex_word_translation[context]),"",0)</f>
        <v/>
      </c>
      <c r="F9588">
        <v>0</v>
      </c>
      <c r="G9588" t="str">
        <f t="shared" si="149"/>
        <v/>
      </c>
    </row>
    <row r="9589" spans="1:7" hidden="1" x14ac:dyDescent="0.3">
      <c r="A9589" t="s">
        <v>4596</v>
      </c>
      <c r="B9589" t="s">
        <v>2</v>
      </c>
      <c r="C9589" t="str">
        <f>_xlfn.XLOOKUP(A9589,tbl_nrc_lex_word_translation[word_eng],tbl_nrc_lex_word_translation[word_ptbr],"",0)</f>
        <v>precedência</v>
      </c>
      <c r="D9589" t="str">
        <f>_xlfn.XLOOKUP(B9589,tbl_nrc_lex_sentiment_translation[sentiment_eng],tbl_nrc_lex_sentiment_translation[sentiment_ptbr],"",0)</f>
        <v>positivo</v>
      </c>
      <c r="E9589" t="str" cm="1">
        <f t="array" ref="E9589">_xlfn.XLOOKUP(A9589,tbl_nrc_lex_word_translation[word_eng],IF(tbl_nrc_lex_word_translation[context]=0,"",tbl_nrc_lex_word_translation[context]),"",0)</f>
        <v/>
      </c>
      <c r="F9589">
        <v>0</v>
      </c>
      <c r="G9589" t="str">
        <f t="shared" si="149"/>
        <v/>
      </c>
    </row>
    <row r="9590" spans="1:7" x14ac:dyDescent="0.3">
      <c r="A9590" t="s">
        <v>4597</v>
      </c>
      <c r="B9590" t="s">
        <v>4</v>
      </c>
      <c r="C9590" t="str">
        <f>_xlfn.XLOOKUP(A9590,tbl_nrc_lex_word_translation[word_eng],tbl_nrc_lex_word_translation[word_ptbr],"",0)</f>
        <v>distrito policial</v>
      </c>
      <c r="D9590" t="str">
        <f>_xlfn.XLOOKUP(B9590,tbl_nrc_lex_sentiment_translation[sentiment_eng],tbl_nrc_lex_sentiment_translation[sentiment_ptbr],"",0)</f>
        <v>negativo</v>
      </c>
      <c r="E9590" t="str" cm="1">
        <f t="array" ref="E9590">_xlfn.XLOOKUP(A9590,tbl_nrc_lex_word_translation[word_eng],IF(tbl_nrc_lex_word_translation[context]=0,"",tbl_nrc_lex_word_translation[context]),"",0)</f>
        <v/>
      </c>
      <c r="F9590">
        <v>1</v>
      </c>
      <c r="G9590">
        <f t="shared" si="149"/>
        <v>9</v>
      </c>
    </row>
    <row r="9591" spans="1:7" hidden="1" x14ac:dyDescent="0.3">
      <c r="A9591" t="s">
        <v>4598</v>
      </c>
      <c r="B9591" t="s">
        <v>2</v>
      </c>
      <c r="C9591" t="str">
        <f>_xlfn.XLOOKUP(A9591,tbl_nrc_lex_word_translation[word_eng],tbl_nrc_lex_word_translation[word_ptbr],"",0)</f>
        <v>precioso</v>
      </c>
      <c r="D9591" t="str">
        <f>_xlfn.XLOOKUP(B9591,tbl_nrc_lex_sentiment_translation[sentiment_eng],tbl_nrc_lex_sentiment_translation[sentiment_ptbr],"",0)</f>
        <v>positivo</v>
      </c>
      <c r="E9591" t="str" cm="1">
        <f t="array" ref="E9591">_xlfn.XLOOKUP(A9591,tbl_nrc_lex_word_translation[word_eng],IF(tbl_nrc_lex_word_translation[context]=0,"",tbl_nrc_lex_word_translation[context]),"",0)</f>
        <v/>
      </c>
      <c r="F9591">
        <v>0</v>
      </c>
      <c r="G9591" t="str">
        <f t="shared" si="149"/>
        <v/>
      </c>
    </row>
    <row r="9592" spans="1:7" hidden="1" x14ac:dyDescent="0.3">
      <c r="A9592" t="s">
        <v>4598</v>
      </c>
      <c r="B9592" t="s">
        <v>831</v>
      </c>
      <c r="C9592" t="str">
        <f>_xlfn.XLOOKUP(A9592,tbl_nrc_lex_word_translation[word_eng],tbl_nrc_lex_word_translation[word_ptbr],"",0)</f>
        <v>precioso</v>
      </c>
      <c r="D9592" t="str">
        <f>_xlfn.XLOOKUP(B9592,tbl_nrc_lex_sentiment_translation[sentiment_eng],tbl_nrc_lex_sentiment_translation[sentiment_ptbr],"",0)</f>
        <v>surpresa</v>
      </c>
      <c r="E9592" t="str" cm="1">
        <f t="array" ref="E9592">_xlfn.XLOOKUP(A9592,tbl_nrc_lex_word_translation[word_eng],IF(tbl_nrc_lex_word_translation[context]=0,"",tbl_nrc_lex_word_translation[context]),"",0)</f>
        <v/>
      </c>
      <c r="F9592">
        <v>0</v>
      </c>
      <c r="G9592" t="str">
        <f t="shared" si="149"/>
        <v/>
      </c>
    </row>
    <row r="9593" spans="1:7" hidden="1" x14ac:dyDescent="0.3">
      <c r="A9593" t="s">
        <v>4598</v>
      </c>
      <c r="B9593" t="s">
        <v>60</v>
      </c>
      <c r="C9593" t="str">
        <f>_xlfn.XLOOKUP(A9593,tbl_nrc_lex_word_translation[word_eng],tbl_nrc_lex_word_translation[word_ptbr],"",0)</f>
        <v>precioso</v>
      </c>
      <c r="D9593" t="str">
        <f>_xlfn.XLOOKUP(B9593,tbl_nrc_lex_sentiment_translation[sentiment_eng],tbl_nrc_lex_sentiment_translation[sentiment_ptbr],"",0)</f>
        <v>antecipação</v>
      </c>
      <c r="E9593" t="str" cm="1">
        <f t="array" ref="E9593">_xlfn.XLOOKUP(A9593,tbl_nrc_lex_word_translation[word_eng],IF(tbl_nrc_lex_word_translation[context]=0,"",tbl_nrc_lex_word_translation[context]),"",0)</f>
        <v/>
      </c>
      <c r="F9593">
        <v>0</v>
      </c>
      <c r="G9593" t="str">
        <f t="shared" si="149"/>
        <v/>
      </c>
    </row>
    <row r="9594" spans="1:7" hidden="1" x14ac:dyDescent="0.3">
      <c r="A9594" t="s">
        <v>4598</v>
      </c>
      <c r="B9594" t="s">
        <v>852</v>
      </c>
      <c r="C9594" t="str">
        <f>_xlfn.XLOOKUP(A9594,tbl_nrc_lex_word_translation[word_eng],tbl_nrc_lex_word_translation[word_ptbr],"",0)</f>
        <v>precioso</v>
      </c>
      <c r="D9594" t="str">
        <f>_xlfn.XLOOKUP(B9594,tbl_nrc_lex_sentiment_translation[sentiment_eng],tbl_nrc_lex_sentiment_translation[sentiment_ptbr],"",0)</f>
        <v>alegria</v>
      </c>
      <c r="E9594" t="str" cm="1">
        <f t="array" ref="E9594">_xlfn.XLOOKUP(A9594,tbl_nrc_lex_word_translation[word_eng],IF(tbl_nrc_lex_word_translation[context]=0,"",tbl_nrc_lex_word_translation[context]),"",0)</f>
        <v/>
      </c>
      <c r="F9594">
        <v>0</v>
      </c>
      <c r="G9594" t="str">
        <f t="shared" si="149"/>
        <v/>
      </c>
    </row>
    <row r="9595" spans="1:7" hidden="1" x14ac:dyDescent="0.3">
      <c r="A9595" t="s">
        <v>4599</v>
      </c>
      <c r="B9595" t="s">
        <v>406</v>
      </c>
      <c r="C9595" t="str">
        <f>_xlfn.XLOOKUP(A9595,tbl_nrc_lex_word_translation[word_eng],tbl_nrc_lex_word_translation[word_ptbr],"",0)</f>
        <v>precipício</v>
      </c>
      <c r="D9595" t="str">
        <f>_xlfn.XLOOKUP(B9595,tbl_nrc_lex_sentiment_translation[sentiment_eng],tbl_nrc_lex_sentiment_translation[sentiment_ptbr],"",0)</f>
        <v>medo</v>
      </c>
      <c r="E9595" t="str" cm="1">
        <f t="array" ref="E9595">_xlfn.XLOOKUP(A9595,tbl_nrc_lex_word_translation[word_eng],IF(tbl_nrc_lex_word_translation[context]=0,"",tbl_nrc_lex_word_translation[context]),"",0)</f>
        <v/>
      </c>
      <c r="F9595">
        <v>0</v>
      </c>
      <c r="G9595" t="str">
        <f t="shared" si="149"/>
        <v/>
      </c>
    </row>
    <row r="9596" spans="1:7" hidden="1" x14ac:dyDescent="0.3">
      <c r="A9596" t="s">
        <v>4600</v>
      </c>
      <c r="B9596" t="s">
        <v>2</v>
      </c>
      <c r="C9596" t="str">
        <f>_xlfn.XLOOKUP(A9596,tbl_nrc_lex_word_translation[word_eng],tbl_nrc_lex_word_translation[word_ptbr],"",0)</f>
        <v>preciso</v>
      </c>
      <c r="D9596" t="str">
        <f>_xlfn.XLOOKUP(B9596,tbl_nrc_lex_sentiment_translation[sentiment_eng],tbl_nrc_lex_sentiment_translation[sentiment_ptbr],"",0)</f>
        <v>positivo</v>
      </c>
      <c r="E9596" t="str" cm="1">
        <f t="array" ref="E9596">_xlfn.XLOOKUP(A9596,tbl_nrc_lex_word_translation[word_eng],IF(tbl_nrc_lex_word_translation[context]=0,"",tbl_nrc_lex_word_translation[context]),"",0)</f>
        <v/>
      </c>
      <c r="F9596">
        <v>0</v>
      </c>
      <c r="G9596" t="str">
        <f t="shared" si="149"/>
        <v/>
      </c>
    </row>
    <row r="9597" spans="1:7" hidden="1" x14ac:dyDescent="0.3">
      <c r="A9597" t="s">
        <v>4601</v>
      </c>
      <c r="B9597" t="s">
        <v>2</v>
      </c>
      <c r="C9597" t="str">
        <f>_xlfn.XLOOKUP(A9597,tbl_nrc_lex_word_translation[word_eng],tbl_nrc_lex_word_translation[word_ptbr],"",0)</f>
        <v>precisão</v>
      </c>
      <c r="D9597" t="str">
        <f>_xlfn.XLOOKUP(B9597,tbl_nrc_lex_sentiment_translation[sentiment_eng],tbl_nrc_lex_sentiment_translation[sentiment_ptbr],"",0)</f>
        <v>positivo</v>
      </c>
      <c r="E9597" t="str" cm="1">
        <f t="array" ref="E9597">_xlfn.XLOOKUP(A9597,tbl_nrc_lex_word_translation[word_eng],IF(tbl_nrc_lex_word_translation[context]=0,"",tbl_nrc_lex_word_translation[context]),"",0)</f>
        <v/>
      </c>
      <c r="F9597">
        <v>0</v>
      </c>
      <c r="G9597" t="str">
        <f t="shared" si="149"/>
        <v/>
      </c>
    </row>
    <row r="9598" spans="1:7" hidden="1" x14ac:dyDescent="0.3">
      <c r="A9598" t="s">
        <v>690</v>
      </c>
      <c r="B9598" t="s">
        <v>830</v>
      </c>
      <c r="C9598" t="str">
        <f>_xlfn.XLOOKUP(A9598,tbl_nrc_lex_word_translation[word_eng],tbl_nrc_lex_word_translation[word_ptbr],"",0)</f>
        <v>excluir</v>
      </c>
      <c r="D9598" t="str">
        <f>_xlfn.XLOOKUP(B9598,tbl_nrc_lex_sentiment_translation[sentiment_eng],tbl_nrc_lex_sentiment_translation[sentiment_ptbr],"",0)</f>
        <v>raiva</v>
      </c>
      <c r="E9598" t="str" cm="1">
        <f t="array" ref="E9598">_xlfn.XLOOKUP(A9598,tbl_nrc_lex_word_translation[word_eng],IF(tbl_nrc_lex_word_translation[context]=0,"",tbl_nrc_lex_word_translation[context]),"",0)</f>
        <v/>
      </c>
      <c r="F9598">
        <v>0</v>
      </c>
      <c r="G9598" t="str">
        <f t="shared" si="149"/>
        <v/>
      </c>
    </row>
    <row r="9599" spans="1:7" hidden="1" x14ac:dyDescent="0.3">
      <c r="A9599" t="s">
        <v>4602</v>
      </c>
      <c r="B9599" t="s">
        <v>60</v>
      </c>
      <c r="C9599" t="str">
        <f>_xlfn.XLOOKUP(A9599,tbl_nrc_lex_word_translation[word_eng],tbl_nrc_lex_word_translation[word_ptbr],"",0)</f>
        <v>precursor</v>
      </c>
      <c r="D9599" t="str">
        <f>_xlfn.XLOOKUP(B9599,tbl_nrc_lex_sentiment_translation[sentiment_eng],tbl_nrc_lex_sentiment_translation[sentiment_ptbr],"",0)</f>
        <v>antecipação</v>
      </c>
      <c r="E9599" t="str" cm="1">
        <f t="array" ref="E9599">_xlfn.XLOOKUP(A9599,tbl_nrc_lex_word_translation[word_eng],IF(tbl_nrc_lex_word_translation[context]=0,"",tbl_nrc_lex_word_translation[context]),"",0)</f>
        <v/>
      </c>
      <c r="F9599">
        <v>0</v>
      </c>
      <c r="G9599" t="str">
        <f t="shared" si="149"/>
        <v/>
      </c>
    </row>
    <row r="9600" spans="1:7" hidden="1" x14ac:dyDescent="0.3">
      <c r="A9600" t="s">
        <v>691</v>
      </c>
      <c r="B9600" t="s">
        <v>4</v>
      </c>
      <c r="C9600" t="str">
        <f>_xlfn.XLOOKUP(A9600,tbl_nrc_lex_word_translation[word_eng],tbl_nrc_lex_word_translation[word_ptbr],"",0)</f>
        <v>predatório</v>
      </c>
      <c r="D9600" t="str">
        <f>_xlfn.XLOOKUP(B9600,tbl_nrc_lex_sentiment_translation[sentiment_eng],tbl_nrc_lex_sentiment_translation[sentiment_ptbr],"",0)</f>
        <v>negativo</v>
      </c>
      <c r="E9600" t="str" cm="1">
        <f t="array" ref="E9600">_xlfn.XLOOKUP(A9600,tbl_nrc_lex_word_translation[word_eng],IF(tbl_nrc_lex_word_translation[context]=0,"",tbl_nrc_lex_word_translation[context]),"",0)</f>
        <v/>
      </c>
      <c r="F9600">
        <v>0</v>
      </c>
      <c r="G9600" t="str">
        <f t="shared" si="149"/>
        <v/>
      </c>
    </row>
    <row r="9601" spans="1:7" hidden="1" x14ac:dyDescent="0.3">
      <c r="A9601" t="s">
        <v>4603</v>
      </c>
      <c r="B9601" t="s">
        <v>4</v>
      </c>
      <c r="C9601" t="str">
        <f>_xlfn.XLOOKUP(A9601,tbl_nrc_lex_word_translation[word_eng],tbl_nrc_lex_word_translation[word_ptbr],"",0)</f>
        <v>apuro</v>
      </c>
      <c r="D9601" t="str">
        <f>_xlfn.XLOOKUP(B9601,tbl_nrc_lex_sentiment_translation[sentiment_eng],tbl_nrc_lex_sentiment_translation[sentiment_ptbr],"",0)</f>
        <v>negativo</v>
      </c>
      <c r="E9601" t="str" cm="1">
        <f t="array" ref="E9601">_xlfn.XLOOKUP(A9601,tbl_nrc_lex_word_translation[word_eng],IF(tbl_nrc_lex_word_translation[context]=0,"",tbl_nrc_lex_word_translation[context]),"",0)</f>
        <v/>
      </c>
      <c r="F9601">
        <v>0</v>
      </c>
      <c r="G9601" t="str">
        <f t="shared" si="149"/>
        <v/>
      </c>
    </row>
    <row r="9602" spans="1:7" hidden="1" x14ac:dyDescent="0.3">
      <c r="A9602" t="s">
        <v>4603</v>
      </c>
      <c r="B9602" t="s">
        <v>406</v>
      </c>
      <c r="C9602" t="str">
        <f>_xlfn.XLOOKUP(A9602,tbl_nrc_lex_word_translation[word_eng],tbl_nrc_lex_word_translation[word_ptbr],"",0)</f>
        <v>apuro</v>
      </c>
      <c r="D9602" t="str">
        <f>_xlfn.XLOOKUP(B9602,tbl_nrc_lex_sentiment_translation[sentiment_eng],tbl_nrc_lex_sentiment_translation[sentiment_ptbr],"",0)</f>
        <v>medo</v>
      </c>
      <c r="E9602" t="str" cm="1">
        <f t="array" ref="E9602">_xlfn.XLOOKUP(A9602,tbl_nrc_lex_word_translation[word_eng],IF(tbl_nrc_lex_word_translation[context]=0,"",tbl_nrc_lex_word_translation[context]),"",0)</f>
        <v/>
      </c>
      <c r="F9602">
        <v>0</v>
      </c>
      <c r="G9602" t="str">
        <f t="shared" ref="G9602:G9665" si="150">IFERROR(FIND(" ",C9602),"")</f>
        <v/>
      </c>
    </row>
    <row r="9603" spans="1:7" hidden="1" x14ac:dyDescent="0.3">
      <c r="A9603" t="s">
        <v>692</v>
      </c>
      <c r="B9603" t="s">
        <v>60</v>
      </c>
      <c r="C9603" t="str">
        <f>_xlfn.XLOOKUP(A9603,tbl_nrc_lex_word_translation[word_eng],tbl_nrc_lex_word_translation[word_ptbr],"",0)</f>
        <v>predizer</v>
      </c>
      <c r="D9603" t="str">
        <f>_xlfn.XLOOKUP(B9603,tbl_nrc_lex_sentiment_translation[sentiment_eng],tbl_nrc_lex_sentiment_translation[sentiment_ptbr],"",0)</f>
        <v>antecipação</v>
      </c>
      <c r="E9603" t="str" cm="1">
        <f t="array" ref="E9603">_xlfn.XLOOKUP(A9603,tbl_nrc_lex_word_translation[word_eng],IF(tbl_nrc_lex_word_translation[context]=0,"",tbl_nrc_lex_word_translation[context]),"",0)</f>
        <v/>
      </c>
      <c r="F9603">
        <v>0</v>
      </c>
      <c r="G9603" t="str">
        <f t="shared" si="150"/>
        <v/>
      </c>
    </row>
    <row r="9604" spans="1:7" hidden="1" x14ac:dyDescent="0.3">
      <c r="A9604" t="s">
        <v>693</v>
      </c>
      <c r="B9604" t="s">
        <v>60</v>
      </c>
      <c r="C9604" t="str">
        <f>_xlfn.XLOOKUP(A9604,tbl_nrc_lex_word_translation[word_eng],tbl_nrc_lex_word_translation[word_ptbr],"",0)</f>
        <v>predição</v>
      </c>
      <c r="D9604" t="str">
        <f>_xlfn.XLOOKUP(B9604,tbl_nrc_lex_sentiment_translation[sentiment_eng],tbl_nrc_lex_sentiment_translation[sentiment_ptbr],"",0)</f>
        <v>antecipação</v>
      </c>
      <c r="E9604" t="str" cm="1">
        <f t="array" ref="E9604">_xlfn.XLOOKUP(A9604,tbl_nrc_lex_word_translation[word_eng],IF(tbl_nrc_lex_word_translation[context]=0,"",tbl_nrc_lex_word_translation[context]),"",0)</f>
        <v/>
      </c>
      <c r="F9604">
        <v>0</v>
      </c>
      <c r="G9604" t="str">
        <f t="shared" si="150"/>
        <v/>
      </c>
    </row>
    <row r="9605" spans="1:7" hidden="1" x14ac:dyDescent="0.3">
      <c r="A9605" t="s">
        <v>4604</v>
      </c>
      <c r="B9605" t="s">
        <v>2</v>
      </c>
      <c r="C9605" t="str">
        <f>_xlfn.XLOOKUP(A9605,tbl_nrc_lex_word_translation[word_eng],tbl_nrc_lex_word_translation[word_ptbr],"",0)</f>
        <v>predileção</v>
      </c>
      <c r="D9605" t="str">
        <f>_xlfn.XLOOKUP(B9605,tbl_nrc_lex_sentiment_translation[sentiment_eng],tbl_nrc_lex_sentiment_translation[sentiment_ptbr],"",0)</f>
        <v>positivo</v>
      </c>
      <c r="E9605" t="str" cm="1">
        <f t="array" ref="E9605">_xlfn.XLOOKUP(A9605,tbl_nrc_lex_word_translation[word_eng],IF(tbl_nrc_lex_word_translation[context]=0,"",tbl_nrc_lex_word_translation[context]),"",0)</f>
        <v/>
      </c>
      <c r="F9605">
        <v>0</v>
      </c>
      <c r="G9605" t="str">
        <f t="shared" si="150"/>
        <v/>
      </c>
    </row>
    <row r="9606" spans="1:7" hidden="1" x14ac:dyDescent="0.3">
      <c r="A9606" t="s">
        <v>4604</v>
      </c>
      <c r="B9606" t="s">
        <v>60</v>
      </c>
      <c r="C9606" t="str">
        <f>_xlfn.XLOOKUP(A9606,tbl_nrc_lex_word_translation[word_eng],tbl_nrc_lex_word_translation[word_ptbr],"",0)</f>
        <v>predileção</v>
      </c>
      <c r="D9606" t="str">
        <f>_xlfn.XLOOKUP(B9606,tbl_nrc_lex_sentiment_translation[sentiment_eng],tbl_nrc_lex_sentiment_translation[sentiment_ptbr],"",0)</f>
        <v>antecipação</v>
      </c>
      <c r="E9606" t="str" cm="1">
        <f t="array" ref="E9606">_xlfn.XLOOKUP(A9606,tbl_nrc_lex_word_translation[word_eng],IF(tbl_nrc_lex_word_translation[context]=0,"",tbl_nrc_lex_word_translation[context]),"",0)</f>
        <v/>
      </c>
      <c r="F9606">
        <v>0</v>
      </c>
      <c r="G9606" t="str">
        <f t="shared" si="150"/>
        <v/>
      </c>
    </row>
    <row r="9607" spans="1:7" hidden="1" x14ac:dyDescent="0.3">
      <c r="A9607" t="s">
        <v>4605</v>
      </c>
      <c r="B9607" t="s">
        <v>60</v>
      </c>
      <c r="C9607" t="str">
        <f>_xlfn.XLOOKUP(A9607,tbl_nrc_lex_word_translation[word_eng],tbl_nrc_lex_word_translation[word_ptbr],"",0)</f>
        <v>predispor</v>
      </c>
      <c r="D9607" t="str">
        <f>_xlfn.XLOOKUP(B9607,tbl_nrc_lex_sentiment_translation[sentiment_eng],tbl_nrc_lex_sentiment_translation[sentiment_ptbr],"",0)</f>
        <v>antecipação</v>
      </c>
      <c r="E9607" t="str" cm="1">
        <f t="array" ref="E9607">_xlfn.XLOOKUP(A9607,tbl_nrc_lex_word_translation[word_eng],IF(tbl_nrc_lex_word_translation[context]=0,"",tbl_nrc_lex_word_translation[context]),"",0)</f>
        <v/>
      </c>
      <c r="F9607">
        <v>0</v>
      </c>
      <c r="G9607" t="str">
        <f t="shared" si="150"/>
        <v/>
      </c>
    </row>
    <row r="9608" spans="1:7" hidden="1" x14ac:dyDescent="0.3">
      <c r="A9608" t="s">
        <v>4606</v>
      </c>
      <c r="B9608" t="s">
        <v>828</v>
      </c>
      <c r="C9608" t="str">
        <f>_xlfn.XLOOKUP(A9608,tbl_nrc_lex_word_translation[word_eng],tbl_nrc_lex_word_translation[word_ptbr],"",0)</f>
        <v>predominante</v>
      </c>
      <c r="D9608" t="str">
        <f>_xlfn.XLOOKUP(B9608,tbl_nrc_lex_sentiment_translation[sentiment_eng],tbl_nrc_lex_sentiment_translation[sentiment_ptbr],"",0)</f>
        <v>confiança</v>
      </c>
      <c r="E9608" t="str" cm="1">
        <f t="array" ref="E9608">_xlfn.XLOOKUP(A9608,tbl_nrc_lex_word_translation[word_eng],IF(tbl_nrc_lex_word_translation[context]=0,"",tbl_nrc_lex_word_translation[context]),"",0)</f>
        <v/>
      </c>
      <c r="F9608">
        <v>0</v>
      </c>
      <c r="G9608" t="str">
        <f t="shared" si="150"/>
        <v/>
      </c>
    </row>
    <row r="9609" spans="1:7" hidden="1" x14ac:dyDescent="0.3">
      <c r="A9609" t="s">
        <v>4606</v>
      </c>
      <c r="B9609" t="s">
        <v>2</v>
      </c>
      <c r="C9609" t="str">
        <f>_xlfn.XLOOKUP(A9609,tbl_nrc_lex_word_translation[word_eng],tbl_nrc_lex_word_translation[word_ptbr],"",0)</f>
        <v>predominante</v>
      </c>
      <c r="D9609" t="str">
        <f>_xlfn.XLOOKUP(B9609,tbl_nrc_lex_sentiment_translation[sentiment_eng],tbl_nrc_lex_sentiment_translation[sentiment_ptbr],"",0)</f>
        <v>positivo</v>
      </c>
      <c r="E9609" t="str" cm="1">
        <f t="array" ref="E9609">_xlfn.XLOOKUP(A9609,tbl_nrc_lex_word_translation[word_eng],IF(tbl_nrc_lex_word_translation[context]=0,"",tbl_nrc_lex_word_translation[context]),"",0)</f>
        <v/>
      </c>
      <c r="F9609">
        <v>0</v>
      </c>
      <c r="G9609" t="str">
        <f t="shared" si="150"/>
        <v/>
      </c>
    </row>
    <row r="9610" spans="1:7" hidden="1" x14ac:dyDescent="0.3">
      <c r="A9610" t="s">
        <v>694</v>
      </c>
      <c r="B9610" t="s">
        <v>2</v>
      </c>
      <c r="C9610" t="str">
        <f>_xlfn.XLOOKUP(A9610,tbl_nrc_lex_word_translation[word_eng],tbl_nrc_lex_word_translation[word_ptbr],"",0)</f>
        <v>preeminente</v>
      </c>
      <c r="D9610" t="str">
        <f>_xlfn.XLOOKUP(B9610,tbl_nrc_lex_sentiment_translation[sentiment_eng],tbl_nrc_lex_sentiment_translation[sentiment_ptbr],"",0)</f>
        <v>positivo</v>
      </c>
      <c r="E9610" t="str" cm="1">
        <f t="array" ref="E9610">_xlfn.XLOOKUP(A9610,tbl_nrc_lex_word_translation[word_eng],IF(tbl_nrc_lex_word_translation[context]=0,"",tbl_nrc_lex_word_translation[context]),"",0)</f>
        <v/>
      </c>
      <c r="F9610">
        <v>0</v>
      </c>
      <c r="G9610" t="str">
        <f t="shared" si="150"/>
        <v/>
      </c>
    </row>
    <row r="9611" spans="1:7" hidden="1" x14ac:dyDescent="0.3">
      <c r="A9611" t="s">
        <v>4607</v>
      </c>
      <c r="B9611" t="s">
        <v>828</v>
      </c>
      <c r="C9611" t="str">
        <f>_xlfn.XLOOKUP(A9611,tbl_nrc_lex_word_translation[word_eng],tbl_nrc_lex_word_translation[word_ptbr],"",0)</f>
        <v>preferir</v>
      </c>
      <c r="D9611" t="str">
        <f>_xlfn.XLOOKUP(B9611,tbl_nrc_lex_sentiment_translation[sentiment_eng],tbl_nrc_lex_sentiment_translation[sentiment_ptbr],"",0)</f>
        <v>confiança</v>
      </c>
      <c r="E9611" t="str" cm="1">
        <f t="array" ref="E9611">_xlfn.XLOOKUP(A9611,tbl_nrc_lex_word_translation[word_eng],IF(tbl_nrc_lex_word_translation[context]=0,"",tbl_nrc_lex_word_translation[context]),"",0)</f>
        <v/>
      </c>
      <c r="F9611">
        <v>0</v>
      </c>
      <c r="G9611" t="str">
        <f t="shared" si="150"/>
        <v/>
      </c>
    </row>
    <row r="9612" spans="1:7" hidden="1" x14ac:dyDescent="0.3">
      <c r="A9612" t="s">
        <v>4607</v>
      </c>
      <c r="B9612" t="s">
        <v>2</v>
      </c>
      <c r="C9612" t="str">
        <f>_xlfn.XLOOKUP(A9612,tbl_nrc_lex_word_translation[word_eng],tbl_nrc_lex_word_translation[word_ptbr],"",0)</f>
        <v>preferir</v>
      </c>
      <c r="D9612" t="str">
        <f>_xlfn.XLOOKUP(B9612,tbl_nrc_lex_sentiment_translation[sentiment_eng],tbl_nrc_lex_sentiment_translation[sentiment_ptbr],"",0)</f>
        <v>positivo</v>
      </c>
      <c r="E9612" t="str" cm="1">
        <f t="array" ref="E9612">_xlfn.XLOOKUP(A9612,tbl_nrc_lex_word_translation[word_eng],IF(tbl_nrc_lex_word_translation[context]=0,"",tbl_nrc_lex_word_translation[context]),"",0)</f>
        <v/>
      </c>
      <c r="F9612">
        <v>0</v>
      </c>
      <c r="G9612" t="str">
        <f t="shared" si="150"/>
        <v/>
      </c>
    </row>
    <row r="9613" spans="1:7" hidden="1" x14ac:dyDescent="0.3">
      <c r="A9613" t="s">
        <v>4608</v>
      </c>
      <c r="B9613" t="s">
        <v>4</v>
      </c>
      <c r="C9613" t="str">
        <f>_xlfn.XLOOKUP(A9613,tbl_nrc_lex_word_translation[word_eng],tbl_nrc_lex_word_translation[word_ptbr],"",0)</f>
        <v>gravidez</v>
      </c>
      <c r="D9613" t="str">
        <f>_xlfn.XLOOKUP(B9613,tbl_nrc_lex_sentiment_translation[sentiment_eng],tbl_nrc_lex_sentiment_translation[sentiment_ptbr],"",0)</f>
        <v>negativo</v>
      </c>
      <c r="E9613" t="str" cm="1">
        <f t="array" ref="E9613">_xlfn.XLOOKUP(A9613,tbl_nrc_lex_word_translation[word_eng],IF(tbl_nrc_lex_word_translation[context]=0,"",tbl_nrc_lex_word_translation[context]),"",0)</f>
        <v/>
      </c>
      <c r="F9613">
        <v>0</v>
      </c>
      <c r="G9613" t="str">
        <f t="shared" si="150"/>
        <v/>
      </c>
    </row>
    <row r="9614" spans="1:7" hidden="1" x14ac:dyDescent="0.3">
      <c r="A9614" t="s">
        <v>4608</v>
      </c>
      <c r="B9614" t="s">
        <v>835</v>
      </c>
      <c r="C9614" t="str">
        <f>_xlfn.XLOOKUP(A9614,tbl_nrc_lex_word_translation[word_eng],tbl_nrc_lex_word_translation[word_ptbr],"",0)</f>
        <v>gravidez</v>
      </c>
      <c r="D9614" t="str">
        <f>_xlfn.XLOOKUP(B9614,tbl_nrc_lex_sentiment_translation[sentiment_eng],tbl_nrc_lex_sentiment_translation[sentiment_ptbr],"",0)</f>
        <v>nojo</v>
      </c>
      <c r="E9614" t="str" cm="1">
        <f t="array" ref="E9614">_xlfn.XLOOKUP(A9614,tbl_nrc_lex_word_translation[word_eng],IF(tbl_nrc_lex_word_translation[context]=0,"",tbl_nrc_lex_word_translation[context]),"",0)</f>
        <v/>
      </c>
      <c r="F9614">
        <v>0</v>
      </c>
      <c r="G9614" t="str">
        <f t="shared" si="150"/>
        <v/>
      </c>
    </row>
    <row r="9615" spans="1:7" hidden="1" x14ac:dyDescent="0.3">
      <c r="A9615" t="s">
        <v>695</v>
      </c>
      <c r="B9615" t="s">
        <v>4</v>
      </c>
      <c r="C9615" t="str">
        <f>_xlfn.XLOOKUP(A9615,tbl_nrc_lex_word_translation[word_eng],tbl_nrc_lex_word_translation[word_ptbr],"",0)</f>
        <v>preconceito</v>
      </c>
      <c r="D9615" t="str">
        <f>_xlfn.XLOOKUP(B9615,tbl_nrc_lex_sentiment_translation[sentiment_eng],tbl_nrc_lex_sentiment_translation[sentiment_ptbr],"",0)</f>
        <v>negativo</v>
      </c>
      <c r="E9615" t="str" cm="1">
        <f t="array" ref="E9615">_xlfn.XLOOKUP(A9615,tbl_nrc_lex_word_translation[word_eng],IF(tbl_nrc_lex_word_translation[context]=0,"",tbl_nrc_lex_word_translation[context]),"",0)</f>
        <v/>
      </c>
      <c r="F9615">
        <v>0</v>
      </c>
      <c r="G9615" t="str">
        <f t="shared" si="150"/>
        <v/>
      </c>
    </row>
    <row r="9616" spans="1:7" hidden="1" x14ac:dyDescent="0.3">
      <c r="A9616" t="s">
        <v>695</v>
      </c>
      <c r="B9616" t="s">
        <v>830</v>
      </c>
      <c r="C9616" t="str">
        <f>_xlfn.XLOOKUP(A9616,tbl_nrc_lex_word_translation[word_eng],tbl_nrc_lex_word_translation[word_ptbr],"",0)</f>
        <v>preconceito</v>
      </c>
      <c r="D9616" t="str">
        <f>_xlfn.XLOOKUP(B9616,tbl_nrc_lex_sentiment_translation[sentiment_eng],tbl_nrc_lex_sentiment_translation[sentiment_ptbr],"",0)</f>
        <v>raiva</v>
      </c>
      <c r="E9616" t="str" cm="1">
        <f t="array" ref="E9616">_xlfn.XLOOKUP(A9616,tbl_nrc_lex_word_translation[word_eng],IF(tbl_nrc_lex_word_translation[context]=0,"",tbl_nrc_lex_word_translation[context]),"",0)</f>
        <v/>
      </c>
      <c r="F9616">
        <v>0</v>
      </c>
      <c r="G9616" t="str">
        <f t="shared" si="150"/>
        <v/>
      </c>
    </row>
    <row r="9617" spans="1:7" hidden="1" x14ac:dyDescent="0.3">
      <c r="A9617" t="s">
        <v>696</v>
      </c>
      <c r="B9617" t="s">
        <v>4</v>
      </c>
      <c r="C9617" t="str">
        <f>_xlfn.XLOOKUP(A9617,tbl_nrc_lex_word_translation[word_eng],tbl_nrc_lex_word_translation[word_ptbr],"",0)</f>
        <v>preconceituoso</v>
      </c>
      <c r="D9617" t="str">
        <f>_xlfn.XLOOKUP(B9617,tbl_nrc_lex_sentiment_translation[sentiment_eng],tbl_nrc_lex_sentiment_translation[sentiment_ptbr],"",0)</f>
        <v>negativo</v>
      </c>
      <c r="E9617" t="str" cm="1">
        <f t="array" ref="E9617">_xlfn.XLOOKUP(A9617,tbl_nrc_lex_word_translation[word_eng],IF(tbl_nrc_lex_word_translation[context]=0,"",tbl_nrc_lex_word_translation[context]),"",0)</f>
        <v/>
      </c>
      <c r="F9617">
        <v>0</v>
      </c>
      <c r="G9617" t="str">
        <f t="shared" si="150"/>
        <v/>
      </c>
    </row>
    <row r="9618" spans="1:7" hidden="1" x14ac:dyDescent="0.3">
      <c r="A9618" t="s">
        <v>696</v>
      </c>
      <c r="B9618" t="s">
        <v>406</v>
      </c>
      <c r="C9618" t="str">
        <f>_xlfn.XLOOKUP(A9618,tbl_nrc_lex_word_translation[word_eng],tbl_nrc_lex_word_translation[word_ptbr],"",0)</f>
        <v>preconceituoso</v>
      </c>
      <c r="D9618" t="str">
        <f>_xlfn.XLOOKUP(B9618,tbl_nrc_lex_sentiment_translation[sentiment_eng],tbl_nrc_lex_sentiment_translation[sentiment_ptbr],"",0)</f>
        <v>medo</v>
      </c>
      <c r="E9618" t="str" cm="1">
        <f t="array" ref="E9618">_xlfn.XLOOKUP(A9618,tbl_nrc_lex_word_translation[word_eng],IF(tbl_nrc_lex_word_translation[context]=0,"",tbl_nrc_lex_word_translation[context]),"",0)</f>
        <v/>
      </c>
      <c r="F9618">
        <v>0</v>
      </c>
      <c r="G9618" t="str">
        <f t="shared" si="150"/>
        <v/>
      </c>
    </row>
    <row r="9619" spans="1:7" hidden="1" x14ac:dyDescent="0.3">
      <c r="A9619" t="s">
        <v>696</v>
      </c>
      <c r="B9619" t="s">
        <v>835</v>
      </c>
      <c r="C9619" t="str">
        <f>_xlfn.XLOOKUP(A9619,tbl_nrc_lex_word_translation[word_eng],tbl_nrc_lex_word_translation[word_ptbr],"",0)</f>
        <v>preconceituoso</v>
      </c>
      <c r="D9619" t="str">
        <f>_xlfn.XLOOKUP(B9619,tbl_nrc_lex_sentiment_translation[sentiment_eng],tbl_nrc_lex_sentiment_translation[sentiment_ptbr],"",0)</f>
        <v>nojo</v>
      </c>
      <c r="E9619" t="str" cm="1">
        <f t="array" ref="E9619">_xlfn.XLOOKUP(A9619,tbl_nrc_lex_word_translation[word_eng],IF(tbl_nrc_lex_word_translation[context]=0,"",tbl_nrc_lex_word_translation[context]),"",0)</f>
        <v/>
      </c>
      <c r="F9619">
        <v>0</v>
      </c>
      <c r="G9619" t="str">
        <f t="shared" si="150"/>
        <v/>
      </c>
    </row>
    <row r="9620" spans="1:7" hidden="1" x14ac:dyDescent="0.3">
      <c r="A9620" t="s">
        <v>697</v>
      </c>
      <c r="B9620" t="s">
        <v>4</v>
      </c>
      <c r="C9620" t="str">
        <f>_xlfn.XLOOKUP(A9620,tbl_nrc_lex_word_translation[word_eng],tbl_nrc_lex_word_translation[word_ptbr],"",0)</f>
        <v>prejudicial</v>
      </c>
      <c r="D9620" t="str">
        <f>_xlfn.XLOOKUP(B9620,tbl_nrc_lex_sentiment_translation[sentiment_eng],tbl_nrc_lex_sentiment_translation[sentiment_ptbr],"",0)</f>
        <v>negativo</v>
      </c>
      <c r="E9620" t="str" cm="1">
        <f t="array" ref="E9620">_xlfn.XLOOKUP(A9620,tbl_nrc_lex_word_translation[word_eng],IF(tbl_nrc_lex_word_translation[context]=0,"",tbl_nrc_lex_word_translation[context]),"",0)</f>
        <v/>
      </c>
      <c r="F9620">
        <v>0</v>
      </c>
      <c r="G9620" t="str">
        <f t="shared" si="150"/>
        <v/>
      </c>
    </row>
    <row r="9621" spans="1:7" hidden="1" x14ac:dyDescent="0.3">
      <c r="A9621" t="s">
        <v>697</v>
      </c>
      <c r="B9621" t="s">
        <v>830</v>
      </c>
      <c r="C9621" t="str">
        <f>_xlfn.XLOOKUP(A9621,tbl_nrc_lex_word_translation[word_eng],tbl_nrc_lex_word_translation[word_ptbr],"",0)</f>
        <v>prejudicial</v>
      </c>
      <c r="D9621" t="str">
        <f>_xlfn.XLOOKUP(B9621,tbl_nrc_lex_sentiment_translation[sentiment_eng],tbl_nrc_lex_sentiment_translation[sentiment_ptbr],"",0)</f>
        <v>raiva</v>
      </c>
      <c r="E9621" t="str" cm="1">
        <f t="array" ref="E9621">_xlfn.XLOOKUP(A9621,tbl_nrc_lex_word_translation[word_eng],IF(tbl_nrc_lex_word_translation[context]=0,"",tbl_nrc_lex_word_translation[context]),"",0)</f>
        <v/>
      </c>
      <c r="F9621">
        <v>0</v>
      </c>
      <c r="G9621" t="str">
        <f t="shared" si="150"/>
        <v/>
      </c>
    </row>
    <row r="9622" spans="1:7" hidden="1" x14ac:dyDescent="0.3">
      <c r="A9622" t="s">
        <v>698</v>
      </c>
      <c r="B9622" t="s">
        <v>60</v>
      </c>
      <c r="C9622" t="str">
        <f>_xlfn.XLOOKUP(A9622,tbl_nrc_lex_word_translation[word_eng],tbl_nrc_lex_word_translation[word_ptbr],"",0)</f>
        <v>preliminar</v>
      </c>
      <c r="D9622" t="str">
        <f>_xlfn.XLOOKUP(B9622,tbl_nrc_lex_sentiment_translation[sentiment_eng],tbl_nrc_lex_sentiment_translation[sentiment_ptbr],"",0)</f>
        <v>antecipação</v>
      </c>
      <c r="E9622" t="str" cm="1">
        <f t="array" ref="E9622">_xlfn.XLOOKUP(A9622,tbl_nrc_lex_word_translation[word_eng],IF(tbl_nrc_lex_word_translation[context]=0,"",tbl_nrc_lex_word_translation[context]),"",0)</f>
        <v/>
      </c>
      <c r="F9622">
        <v>0</v>
      </c>
      <c r="G9622" t="str">
        <f t="shared" si="150"/>
        <v/>
      </c>
    </row>
    <row r="9623" spans="1:7" hidden="1" x14ac:dyDescent="0.3">
      <c r="A9623" t="s">
        <v>699</v>
      </c>
      <c r="B9623" t="s">
        <v>831</v>
      </c>
      <c r="C9623" t="str">
        <f>_xlfn.XLOOKUP(A9623,tbl_nrc_lex_word_translation[word_eng],tbl_nrc_lex_word_translation[word_ptbr],"",0)</f>
        <v>prematuro</v>
      </c>
      <c r="D9623" t="str">
        <f>_xlfn.XLOOKUP(B9623,tbl_nrc_lex_sentiment_translation[sentiment_eng],tbl_nrc_lex_sentiment_translation[sentiment_ptbr],"",0)</f>
        <v>surpresa</v>
      </c>
      <c r="E9623" t="str" cm="1">
        <f t="array" ref="E9623">_xlfn.XLOOKUP(A9623,tbl_nrc_lex_word_translation[word_eng],IF(tbl_nrc_lex_word_translation[context]=0,"",tbl_nrc_lex_word_translation[context]),"",0)</f>
        <v/>
      </c>
      <c r="F9623">
        <v>0</v>
      </c>
      <c r="G9623" t="str">
        <f t="shared" si="150"/>
        <v/>
      </c>
    </row>
    <row r="9624" spans="1:7" hidden="1" x14ac:dyDescent="0.3">
      <c r="A9624" t="s">
        <v>4609</v>
      </c>
      <c r="B9624" t="s">
        <v>4</v>
      </c>
      <c r="C9624" t="str">
        <f>_xlfn.XLOOKUP(A9624,tbl_nrc_lex_word_translation[word_eng],tbl_nrc_lex_word_translation[word_ptbr],"",0)</f>
        <v>premeditado</v>
      </c>
      <c r="D9624" t="str">
        <f>_xlfn.XLOOKUP(B9624,tbl_nrc_lex_sentiment_translation[sentiment_eng],tbl_nrc_lex_sentiment_translation[sentiment_ptbr],"",0)</f>
        <v>negativo</v>
      </c>
      <c r="E9624" t="str" cm="1">
        <f t="array" ref="E9624">_xlfn.XLOOKUP(A9624,tbl_nrc_lex_word_translation[word_eng],IF(tbl_nrc_lex_word_translation[context]=0,"",tbl_nrc_lex_word_translation[context]),"",0)</f>
        <v/>
      </c>
      <c r="F9624">
        <v>0</v>
      </c>
      <c r="G9624" t="str">
        <f t="shared" si="150"/>
        <v/>
      </c>
    </row>
    <row r="9625" spans="1:7" hidden="1" x14ac:dyDescent="0.3">
      <c r="A9625" t="s">
        <v>4609</v>
      </c>
      <c r="B9625" t="s">
        <v>406</v>
      </c>
      <c r="C9625" t="str">
        <f>_xlfn.XLOOKUP(A9625,tbl_nrc_lex_word_translation[word_eng],tbl_nrc_lex_word_translation[word_ptbr],"",0)</f>
        <v>premeditado</v>
      </c>
      <c r="D9625" t="str">
        <f>_xlfn.XLOOKUP(B9625,tbl_nrc_lex_sentiment_translation[sentiment_eng],tbl_nrc_lex_sentiment_translation[sentiment_ptbr],"",0)</f>
        <v>medo</v>
      </c>
      <c r="E9625" t="str" cm="1">
        <f t="array" ref="E9625">_xlfn.XLOOKUP(A9625,tbl_nrc_lex_word_translation[word_eng],IF(tbl_nrc_lex_word_translation[context]=0,"",tbl_nrc_lex_word_translation[context]),"",0)</f>
        <v/>
      </c>
      <c r="F9625">
        <v>0</v>
      </c>
      <c r="G9625" t="str">
        <f t="shared" si="150"/>
        <v/>
      </c>
    </row>
    <row r="9626" spans="1:7" hidden="1" x14ac:dyDescent="0.3">
      <c r="A9626" t="s">
        <v>700</v>
      </c>
      <c r="B9626" t="s">
        <v>2</v>
      </c>
      <c r="C9626" t="str">
        <f>_xlfn.XLOOKUP(A9626,tbl_nrc_lex_word_translation[word_eng],tbl_nrc_lex_word_translation[word_ptbr],"",0)</f>
        <v>premier</v>
      </c>
      <c r="D9626" t="str">
        <f>_xlfn.XLOOKUP(B9626,tbl_nrc_lex_sentiment_translation[sentiment_eng],tbl_nrc_lex_sentiment_translation[sentiment_ptbr],"",0)</f>
        <v>positivo</v>
      </c>
      <c r="E9626" t="str" cm="1">
        <f t="array" ref="E9626">_xlfn.XLOOKUP(A9626,tbl_nrc_lex_word_translation[word_eng],IF(tbl_nrc_lex_word_translation[context]=0,"",tbl_nrc_lex_word_translation[context]),"",0)</f>
        <v/>
      </c>
      <c r="F9626">
        <v>0</v>
      </c>
      <c r="G9626" t="str">
        <f t="shared" si="150"/>
        <v/>
      </c>
    </row>
    <row r="9627" spans="1:7" hidden="1" x14ac:dyDescent="0.3">
      <c r="A9627" t="s">
        <v>4610</v>
      </c>
      <c r="B9627" t="s">
        <v>2</v>
      </c>
      <c r="C9627" t="str">
        <f>_xlfn.XLOOKUP(A9627,tbl_nrc_lex_word_translation[word_eng],tbl_nrc_lex_word_translation[word_ptbr],"",0)</f>
        <v>local</v>
      </c>
      <c r="D9627" t="str">
        <f>_xlfn.XLOOKUP(B9627,tbl_nrc_lex_sentiment_translation[sentiment_eng],tbl_nrc_lex_sentiment_translation[sentiment_ptbr],"",0)</f>
        <v>positivo</v>
      </c>
      <c r="E9627" t="str" cm="1">
        <f t="array" ref="E9627">_xlfn.XLOOKUP(A9627,tbl_nrc_lex_word_translation[word_eng],IF(tbl_nrc_lex_word_translation[context]=0,"",tbl_nrc_lex_word_translation[context]),"",0)</f>
        <v/>
      </c>
      <c r="F9627">
        <v>0</v>
      </c>
      <c r="G9627" t="str">
        <f t="shared" si="150"/>
        <v/>
      </c>
    </row>
    <row r="9628" spans="1:7" hidden="1" x14ac:dyDescent="0.3">
      <c r="A9628" t="s">
        <v>4611</v>
      </c>
      <c r="B9628" t="s">
        <v>60</v>
      </c>
      <c r="C9628" t="str">
        <f>_xlfn.XLOOKUP(A9628,tbl_nrc_lex_word_translation[word_eng],tbl_nrc_lex_word_translation[word_ptbr],"",0)</f>
        <v>preparação</v>
      </c>
      <c r="D9628" t="str">
        <f>_xlfn.XLOOKUP(B9628,tbl_nrc_lex_sentiment_translation[sentiment_eng],tbl_nrc_lex_sentiment_translation[sentiment_ptbr],"",0)</f>
        <v>antecipação</v>
      </c>
      <c r="E9628" t="str" cm="1">
        <f t="array" ref="E9628">_xlfn.XLOOKUP(A9628,tbl_nrc_lex_word_translation[word_eng],IF(tbl_nrc_lex_word_translation[context]=0,"",tbl_nrc_lex_word_translation[context]),"",0)</f>
        <v/>
      </c>
      <c r="F9628">
        <v>0</v>
      </c>
      <c r="G9628" t="str">
        <f t="shared" si="150"/>
        <v/>
      </c>
    </row>
    <row r="9629" spans="1:7" hidden="1" x14ac:dyDescent="0.3">
      <c r="A9629" t="s">
        <v>4612</v>
      </c>
      <c r="B9629" t="s">
        <v>60</v>
      </c>
      <c r="C9629" t="str">
        <f>_xlfn.XLOOKUP(A9629,tbl_nrc_lex_word_translation[word_eng],tbl_nrc_lex_word_translation[word_ptbr],"",0)</f>
        <v>preparatório</v>
      </c>
      <c r="D9629" t="str">
        <f>_xlfn.XLOOKUP(B9629,tbl_nrc_lex_sentiment_translation[sentiment_eng],tbl_nrc_lex_sentiment_translation[sentiment_ptbr],"",0)</f>
        <v>antecipação</v>
      </c>
      <c r="E9629" t="str" cm="1">
        <f t="array" ref="E9629">_xlfn.XLOOKUP(A9629,tbl_nrc_lex_word_translation[word_eng],IF(tbl_nrc_lex_word_translation[context]=0,"",tbl_nrc_lex_word_translation[context]),"",0)</f>
        <v/>
      </c>
      <c r="F9629">
        <v>0</v>
      </c>
      <c r="G9629" t="str">
        <f t="shared" si="150"/>
        <v/>
      </c>
    </row>
    <row r="9630" spans="1:7" hidden="1" x14ac:dyDescent="0.3">
      <c r="A9630" t="s">
        <v>4613</v>
      </c>
      <c r="B9630" t="s">
        <v>2</v>
      </c>
      <c r="C9630" t="str">
        <f>_xlfn.XLOOKUP(A9630,tbl_nrc_lex_word_translation[word_eng],tbl_nrc_lex_word_translation[word_ptbr],"",0)</f>
        <v>preparar</v>
      </c>
      <c r="D9630" t="str">
        <f>_xlfn.XLOOKUP(B9630,tbl_nrc_lex_sentiment_translation[sentiment_eng],tbl_nrc_lex_sentiment_translation[sentiment_ptbr],"",0)</f>
        <v>positivo</v>
      </c>
      <c r="E9630" t="str" cm="1">
        <f t="array" ref="E9630">_xlfn.XLOOKUP(A9630,tbl_nrc_lex_word_translation[word_eng],IF(tbl_nrc_lex_word_translation[context]=0,"",tbl_nrc_lex_word_translation[context]),"",0)</f>
        <v/>
      </c>
      <c r="F9630">
        <v>0</v>
      </c>
      <c r="G9630" t="str">
        <f t="shared" si="150"/>
        <v/>
      </c>
    </row>
    <row r="9631" spans="1:7" hidden="1" x14ac:dyDescent="0.3">
      <c r="A9631" t="s">
        <v>4613</v>
      </c>
      <c r="B9631" t="s">
        <v>60</v>
      </c>
      <c r="C9631" t="str">
        <f>_xlfn.XLOOKUP(A9631,tbl_nrc_lex_word_translation[word_eng],tbl_nrc_lex_word_translation[word_ptbr],"",0)</f>
        <v>preparar</v>
      </c>
      <c r="D9631" t="str">
        <f>_xlfn.XLOOKUP(B9631,tbl_nrc_lex_sentiment_translation[sentiment_eng],tbl_nrc_lex_sentiment_translation[sentiment_ptbr],"",0)</f>
        <v>antecipação</v>
      </c>
      <c r="E9631" t="str" cm="1">
        <f t="array" ref="E9631">_xlfn.XLOOKUP(A9631,tbl_nrc_lex_word_translation[word_eng],IF(tbl_nrc_lex_word_translation[context]=0,"",tbl_nrc_lex_word_translation[context]),"",0)</f>
        <v/>
      </c>
      <c r="F9631">
        <v>0</v>
      </c>
      <c r="G9631" t="str">
        <f t="shared" si="150"/>
        <v/>
      </c>
    </row>
    <row r="9632" spans="1:7" hidden="1" x14ac:dyDescent="0.3">
      <c r="A9632" t="s">
        <v>4614</v>
      </c>
      <c r="B9632" t="s">
        <v>828</v>
      </c>
      <c r="C9632" t="str">
        <f>_xlfn.XLOOKUP(A9632,tbl_nrc_lex_word_translation[word_eng],tbl_nrc_lex_word_translation[word_ptbr],"",0)</f>
        <v>preparado</v>
      </c>
      <c r="D9632" t="str">
        <f>_xlfn.XLOOKUP(B9632,tbl_nrc_lex_sentiment_translation[sentiment_eng],tbl_nrc_lex_sentiment_translation[sentiment_ptbr],"",0)</f>
        <v>confiança</v>
      </c>
      <c r="E9632" t="str" cm="1">
        <f t="array" ref="E9632">_xlfn.XLOOKUP(A9632,tbl_nrc_lex_word_translation[word_eng],IF(tbl_nrc_lex_word_translation[context]=0,"",tbl_nrc_lex_word_translation[context]),"",0)</f>
        <v/>
      </c>
      <c r="F9632">
        <v>0</v>
      </c>
      <c r="G9632" t="str">
        <f t="shared" si="150"/>
        <v/>
      </c>
    </row>
    <row r="9633" spans="1:7" hidden="1" x14ac:dyDescent="0.3">
      <c r="A9633" t="s">
        <v>4614</v>
      </c>
      <c r="B9633" t="s">
        <v>2</v>
      </c>
      <c r="C9633" t="str">
        <f>_xlfn.XLOOKUP(A9633,tbl_nrc_lex_word_translation[word_eng],tbl_nrc_lex_word_translation[word_ptbr],"",0)</f>
        <v>preparado</v>
      </c>
      <c r="D9633" t="str">
        <f>_xlfn.XLOOKUP(B9633,tbl_nrc_lex_sentiment_translation[sentiment_eng],tbl_nrc_lex_sentiment_translation[sentiment_ptbr],"",0)</f>
        <v>positivo</v>
      </c>
      <c r="E9633" t="str" cm="1">
        <f t="array" ref="E9633">_xlfn.XLOOKUP(A9633,tbl_nrc_lex_word_translation[word_eng],IF(tbl_nrc_lex_word_translation[context]=0,"",tbl_nrc_lex_word_translation[context]),"",0)</f>
        <v/>
      </c>
      <c r="F9633">
        <v>0</v>
      </c>
      <c r="G9633" t="str">
        <f t="shared" si="150"/>
        <v/>
      </c>
    </row>
    <row r="9634" spans="1:7" hidden="1" x14ac:dyDescent="0.3">
      <c r="A9634" t="s">
        <v>4614</v>
      </c>
      <c r="B9634" t="s">
        <v>60</v>
      </c>
      <c r="C9634" t="str">
        <f>_xlfn.XLOOKUP(A9634,tbl_nrc_lex_word_translation[word_eng],tbl_nrc_lex_word_translation[word_ptbr],"",0)</f>
        <v>preparado</v>
      </c>
      <c r="D9634" t="str">
        <f>_xlfn.XLOOKUP(B9634,tbl_nrc_lex_sentiment_translation[sentiment_eng],tbl_nrc_lex_sentiment_translation[sentiment_ptbr],"",0)</f>
        <v>antecipação</v>
      </c>
      <c r="E9634" t="str" cm="1">
        <f t="array" ref="E9634">_xlfn.XLOOKUP(A9634,tbl_nrc_lex_word_translation[word_eng],IF(tbl_nrc_lex_word_translation[context]=0,"",tbl_nrc_lex_word_translation[context]),"",0)</f>
        <v/>
      </c>
      <c r="F9634">
        <v>0</v>
      </c>
      <c r="G9634" t="str">
        <f t="shared" si="150"/>
        <v/>
      </c>
    </row>
    <row r="9635" spans="1:7" hidden="1" x14ac:dyDescent="0.3">
      <c r="A9635" t="s">
        <v>4615</v>
      </c>
      <c r="B9635" t="s">
        <v>60</v>
      </c>
      <c r="C9635" t="str">
        <f>_xlfn.XLOOKUP(A9635,tbl_nrc_lex_word_translation[word_eng],tbl_nrc_lex_word_translation[word_ptbr],"",0)</f>
        <v>preparação</v>
      </c>
      <c r="D9635" t="str">
        <f>_xlfn.XLOOKUP(B9635,tbl_nrc_lex_sentiment_translation[sentiment_eng],tbl_nrc_lex_sentiment_translation[sentiment_ptbr],"",0)</f>
        <v>antecipação</v>
      </c>
      <c r="E9635" t="str" cm="1">
        <f t="array" ref="E9635">_xlfn.XLOOKUP(A9635,tbl_nrc_lex_word_translation[word_eng],IF(tbl_nrc_lex_word_translation[context]=0,"",tbl_nrc_lex_word_translation[context]),"",0)</f>
        <v/>
      </c>
      <c r="F9635">
        <v>0</v>
      </c>
      <c r="G9635" t="str">
        <f t="shared" si="150"/>
        <v/>
      </c>
    </row>
    <row r="9636" spans="1:7" hidden="1" x14ac:dyDescent="0.3">
      <c r="A9636" t="s">
        <v>701</v>
      </c>
      <c r="B9636" t="s">
        <v>828</v>
      </c>
      <c r="C9636" t="str">
        <f>_xlfn.XLOOKUP(A9636,tbl_nrc_lex_word_translation[word_eng],tbl_nrc_lex_word_translation[word_ptbr],"",0)</f>
        <v>preponderância</v>
      </c>
      <c r="D9636" t="str">
        <f>_xlfn.XLOOKUP(B9636,tbl_nrc_lex_sentiment_translation[sentiment_eng],tbl_nrc_lex_sentiment_translation[sentiment_ptbr],"",0)</f>
        <v>confiança</v>
      </c>
      <c r="E9636" t="str" cm="1">
        <f t="array" ref="E9636">_xlfn.XLOOKUP(A9636,tbl_nrc_lex_word_translation[word_eng],IF(tbl_nrc_lex_word_translation[context]=0,"",tbl_nrc_lex_word_translation[context]),"",0)</f>
        <v/>
      </c>
      <c r="F9636">
        <v>0</v>
      </c>
      <c r="G9636" t="str">
        <f t="shared" si="150"/>
        <v/>
      </c>
    </row>
    <row r="9637" spans="1:7" hidden="1" x14ac:dyDescent="0.3">
      <c r="A9637" t="s">
        <v>4616</v>
      </c>
      <c r="B9637" t="s">
        <v>60</v>
      </c>
      <c r="C9637" t="str">
        <f>_xlfn.XLOOKUP(A9637,tbl_nrc_lex_word_translation[word_eng],tbl_nrc_lex_word_translation[word_ptbr],"",0)</f>
        <v>pré-requisito</v>
      </c>
      <c r="D9637" t="str">
        <f>_xlfn.XLOOKUP(B9637,tbl_nrc_lex_sentiment_translation[sentiment_eng],tbl_nrc_lex_sentiment_translation[sentiment_ptbr],"",0)</f>
        <v>antecipação</v>
      </c>
      <c r="E9637" t="str" cm="1">
        <f t="array" ref="E9637">_xlfn.XLOOKUP(A9637,tbl_nrc_lex_word_translation[word_eng],IF(tbl_nrc_lex_word_translation[context]=0,"",tbl_nrc_lex_word_translation[context]),"",0)</f>
        <v/>
      </c>
      <c r="F9637">
        <v>0</v>
      </c>
      <c r="G9637" t="str">
        <f t="shared" si="150"/>
        <v/>
      </c>
    </row>
    <row r="9638" spans="1:7" hidden="1" x14ac:dyDescent="0.3">
      <c r="A9638" t="s">
        <v>4617</v>
      </c>
      <c r="B9638" t="s">
        <v>2</v>
      </c>
      <c r="C9638" t="str">
        <f>_xlfn.XLOOKUP(A9638,tbl_nrc_lex_word_translation[word_eng],tbl_nrc_lex_word_translation[word_ptbr],"",0)</f>
        <v>presciente</v>
      </c>
      <c r="D9638" t="str">
        <f>_xlfn.XLOOKUP(B9638,tbl_nrc_lex_sentiment_translation[sentiment_eng],tbl_nrc_lex_sentiment_translation[sentiment_ptbr],"",0)</f>
        <v>positivo</v>
      </c>
      <c r="E9638" t="str" cm="1">
        <f t="array" ref="E9638">_xlfn.XLOOKUP(A9638,tbl_nrc_lex_word_translation[word_eng],IF(tbl_nrc_lex_word_translation[context]=0,"",tbl_nrc_lex_word_translation[context]),"",0)</f>
        <v/>
      </c>
      <c r="F9638">
        <v>0</v>
      </c>
      <c r="G9638" t="str">
        <f t="shared" si="150"/>
        <v/>
      </c>
    </row>
    <row r="9639" spans="1:7" hidden="1" x14ac:dyDescent="0.3">
      <c r="A9639" t="s">
        <v>4617</v>
      </c>
      <c r="B9639" t="s">
        <v>60</v>
      </c>
      <c r="C9639" t="str">
        <f>_xlfn.XLOOKUP(A9639,tbl_nrc_lex_word_translation[word_eng],tbl_nrc_lex_word_translation[word_ptbr],"",0)</f>
        <v>presciente</v>
      </c>
      <c r="D9639" t="str">
        <f>_xlfn.XLOOKUP(B9639,tbl_nrc_lex_sentiment_translation[sentiment_eng],tbl_nrc_lex_sentiment_translation[sentiment_ptbr],"",0)</f>
        <v>antecipação</v>
      </c>
      <c r="E9639" t="str" cm="1">
        <f t="array" ref="E9639">_xlfn.XLOOKUP(A9639,tbl_nrc_lex_word_translation[word_eng],IF(tbl_nrc_lex_word_translation[context]=0,"",tbl_nrc_lex_word_translation[context]),"",0)</f>
        <v/>
      </c>
      <c r="F9639">
        <v>0</v>
      </c>
      <c r="G9639" t="str">
        <f t="shared" si="150"/>
        <v/>
      </c>
    </row>
    <row r="9640" spans="1:7" hidden="1" x14ac:dyDescent="0.3">
      <c r="A9640" t="s">
        <v>4618</v>
      </c>
      <c r="B9640" t="s">
        <v>2</v>
      </c>
      <c r="C9640" t="str">
        <f>_xlfn.XLOOKUP(A9640,tbl_nrc_lex_word_translation[word_eng],tbl_nrc_lex_word_translation[word_ptbr],"",0)</f>
        <v>presença</v>
      </c>
      <c r="D9640" t="str">
        <f>_xlfn.XLOOKUP(B9640,tbl_nrc_lex_sentiment_translation[sentiment_eng],tbl_nrc_lex_sentiment_translation[sentiment_ptbr],"",0)</f>
        <v>positivo</v>
      </c>
      <c r="E9640" t="str" cm="1">
        <f t="array" ref="E9640">_xlfn.XLOOKUP(A9640,tbl_nrc_lex_word_translation[word_eng],IF(tbl_nrc_lex_word_translation[context]=0,"",tbl_nrc_lex_word_translation[context]),"",0)</f>
        <v/>
      </c>
      <c r="F9640">
        <v>0</v>
      </c>
      <c r="G9640" t="str">
        <f t="shared" si="150"/>
        <v/>
      </c>
    </row>
    <row r="9641" spans="1:7" hidden="1" x14ac:dyDescent="0.3">
      <c r="A9641" t="s">
        <v>4619</v>
      </c>
      <c r="B9641" t="s">
        <v>831</v>
      </c>
      <c r="C9641" t="str">
        <f>_xlfn.XLOOKUP(A9641,tbl_nrc_lex_word_translation[word_eng],tbl_nrc_lex_word_translation[word_ptbr],"",0)</f>
        <v>presente</v>
      </c>
      <c r="D9641" t="str">
        <f>_xlfn.XLOOKUP(B9641,tbl_nrc_lex_sentiment_translation[sentiment_eng],tbl_nrc_lex_sentiment_translation[sentiment_ptbr],"",0)</f>
        <v>surpresa</v>
      </c>
      <c r="E9641" t="str" cm="1">
        <f t="array" ref="E9641">_xlfn.XLOOKUP(A9641,tbl_nrc_lex_word_translation[word_eng],IF(tbl_nrc_lex_word_translation[context]=0,"",tbl_nrc_lex_word_translation[context]),"",0)</f>
        <v/>
      </c>
      <c r="F9641">
        <v>0</v>
      </c>
      <c r="G9641" t="str">
        <f t="shared" si="150"/>
        <v/>
      </c>
    </row>
    <row r="9642" spans="1:7" hidden="1" x14ac:dyDescent="0.3">
      <c r="A9642" t="s">
        <v>4619</v>
      </c>
      <c r="B9642" t="s">
        <v>828</v>
      </c>
      <c r="C9642" t="str">
        <f>_xlfn.XLOOKUP(A9642,tbl_nrc_lex_word_translation[word_eng],tbl_nrc_lex_word_translation[word_ptbr],"",0)</f>
        <v>presente</v>
      </c>
      <c r="D9642" t="str">
        <f>_xlfn.XLOOKUP(B9642,tbl_nrc_lex_sentiment_translation[sentiment_eng],tbl_nrc_lex_sentiment_translation[sentiment_ptbr],"",0)</f>
        <v>confiança</v>
      </c>
      <c r="E9642" t="str" cm="1">
        <f t="array" ref="E9642">_xlfn.XLOOKUP(A9642,tbl_nrc_lex_word_translation[word_eng],IF(tbl_nrc_lex_word_translation[context]=0,"",tbl_nrc_lex_word_translation[context]),"",0)</f>
        <v/>
      </c>
      <c r="F9642">
        <v>0</v>
      </c>
      <c r="G9642" t="str">
        <f t="shared" si="150"/>
        <v/>
      </c>
    </row>
    <row r="9643" spans="1:7" hidden="1" x14ac:dyDescent="0.3">
      <c r="A9643" t="s">
        <v>4619</v>
      </c>
      <c r="B9643" t="s">
        <v>2</v>
      </c>
      <c r="C9643" t="str">
        <f>_xlfn.XLOOKUP(A9643,tbl_nrc_lex_word_translation[word_eng],tbl_nrc_lex_word_translation[word_ptbr],"",0)</f>
        <v>presente</v>
      </c>
      <c r="D9643" t="str">
        <f>_xlfn.XLOOKUP(B9643,tbl_nrc_lex_sentiment_translation[sentiment_eng],tbl_nrc_lex_sentiment_translation[sentiment_ptbr],"",0)</f>
        <v>positivo</v>
      </c>
      <c r="E9643" t="str" cm="1">
        <f t="array" ref="E9643">_xlfn.XLOOKUP(A9643,tbl_nrc_lex_word_translation[word_eng],IF(tbl_nrc_lex_word_translation[context]=0,"",tbl_nrc_lex_word_translation[context]),"",0)</f>
        <v/>
      </c>
      <c r="F9643">
        <v>0</v>
      </c>
      <c r="G9643" t="str">
        <f t="shared" si="150"/>
        <v/>
      </c>
    </row>
    <row r="9644" spans="1:7" hidden="1" x14ac:dyDescent="0.3">
      <c r="A9644" t="s">
        <v>4619</v>
      </c>
      <c r="B9644" t="s">
        <v>60</v>
      </c>
      <c r="C9644" t="str">
        <f>_xlfn.XLOOKUP(A9644,tbl_nrc_lex_word_translation[word_eng],tbl_nrc_lex_word_translation[word_ptbr],"",0)</f>
        <v>presente</v>
      </c>
      <c r="D9644" t="str">
        <f>_xlfn.XLOOKUP(B9644,tbl_nrc_lex_sentiment_translation[sentiment_eng],tbl_nrc_lex_sentiment_translation[sentiment_ptbr],"",0)</f>
        <v>antecipação</v>
      </c>
      <c r="E9644" t="str" cm="1">
        <f t="array" ref="E9644">_xlfn.XLOOKUP(A9644,tbl_nrc_lex_word_translation[word_eng],IF(tbl_nrc_lex_word_translation[context]=0,"",tbl_nrc_lex_word_translation[context]),"",0)</f>
        <v/>
      </c>
      <c r="F9644">
        <v>0</v>
      </c>
      <c r="G9644" t="str">
        <f t="shared" si="150"/>
        <v/>
      </c>
    </row>
    <row r="9645" spans="1:7" hidden="1" x14ac:dyDescent="0.3">
      <c r="A9645" t="s">
        <v>4619</v>
      </c>
      <c r="B9645" t="s">
        <v>852</v>
      </c>
      <c r="C9645" t="str">
        <f>_xlfn.XLOOKUP(A9645,tbl_nrc_lex_word_translation[word_eng],tbl_nrc_lex_word_translation[word_ptbr],"",0)</f>
        <v>presente</v>
      </c>
      <c r="D9645" t="str">
        <f>_xlfn.XLOOKUP(B9645,tbl_nrc_lex_sentiment_translation[sentiment_eng],tbl_nrc_lex_sentiment_translation[sentiment_ptbr],"",0)</f>
        <v>alegria</v>
      </c>
      <c r="E9645" t="str" cm="1">
        <f t="array" ref="E9645">_xlfn.XLOOKUP(A9645,tbl_nrc_lex_word_translation[word_eng],IF(tbl_nrc_lex_word_translation[context]=0,"",tbl_nrc_lex_word_translation[context]),"",0)</f>
        <v/>
      </c>
      <c r="F9645">
        <v>0</v>
      </c>
      <c r="G9645" t="str">
        <f t="shared" si="150"/>
        <v/>
      </c>
    </row>
    <row r="9646" spans="1:7" hidden="1" x14ac:dyDescent="0.3">
      <c r="A9646" t="s">
        <v>4620</v>
      </c>
      <c r="B9646" t="s">
        <v>2</v>
      </c>
      <c r="C9646" t="str">
        <f>_xlfn.XLOOKUP(A9646,tbl_nrc_lex_word_translation[word_eng],tbl_nrc_lex_word_translation[word_ptbr],"",0)</f>
        <v>apresentável</v>
      </c>
      <c r="D9646" t="str">
        <f>_xlfn.XLOOKUP(B9646,tbl_nrc_lex_sentiment_translation[sentiment_eng],tbl_nrc_lex_sentiment_translation[sentiment_ptbr],"",0)</f>
        <v>positivo</v>
      </c>
      <c r="E9646" t="str" cm="1">
        <f t="array" ref="E9646">_xlfn.XLOOKUP(A9646,tbl_nrc_lex_word_translation[word_eng],IF(tbl_nrc_lex_word_translation[context]=0,"",tbl_nrc_lex_word_translation[context]),"",0)</f>
        <v/>
      </c>
      <c r="F9646">
        <v>0</v>
      </c>
      <c r="G9646" t="str">
        <f t="shared" si="150"/>
        <v/>
      </c>
    </row>
    <row r="9647" spans="1:7" hidden="1" x14ac:dyDescent="0.3">
      <c r="A9647" t="s">
        <v>4621</v>
      </c>
      <c r="B9647" t="s">
        <v>2</v>
      </c>
      <c r="C9647" t="str">
        <f>_xlfn.XLOOKUP(A9647,tbl_nrc_lex_word_translation[word_eng],tbl_nrc_lex_word_translation[word_ptbr],"",0)</f>
        <v>apresentação</v>
      </c>
      <c r="D9647" t="str">
        <f>_xlfn.XLOOKUP(B9647,tbl_nrc_lex_sentiment_translation[sentiment_eng],tbl_nrc_lex_sentiment_translation[sentiment_ptbr],"",0)</f>
        <v>positivo</v>
      </c>
      <c r="E9647" t="str" cm="1">
        <f t="array" ref="E9647">_xlfn.XLOOKUP(A9647,tbl_nrc_lex_word_translation[word_eng],IF(tbl_nrc_lex_word_translation[context]=0,"",tbl_nrc_lex_word_translation[context]),"",0)</f>
        <v/>
      </c>
      <c r="F9647">
        <v>0</v>
      </c>
      <c r="G9647" t="str">
        <f t="shared" si="150"/>
        <v/>
      </c>
    </row>
    <row r="9648" spans="1:7" hidden="1" x14ac:dyDescent="0.3">
      <c r="A9648" t="s">
        <v>4621</v>
      </c>
      <c r="B9648" t="s">
        <v>4</v>
      </c>
      <c r="C9648" t="str">
        <f>_xlfn.XLOOKUP(A9648,tbl_nrc_lex_word_translation[word_eng],tbl_nrc_lex_word_translation[word_ptbr],"",0)</f>
        <v>apresentação</v>
      </c>
      <c r="D9648" t="str">
        <f>_xlfn.XLOOKUP(B9648,tbl_nrc_lex_sentiment_translation[sentiment_eng],tbl_nrc_lex_sentiment_translation[sentiment_ptbr],"",0)</f>
        <v>negativo</v>
      </c>
      <c r="E9648" t="str" cm="1">
        <f t="array" ref="E9648">_xlfn.XLOOKUP(A9648,tbl_nrc_lex_word_translation[word_eng],IF(tbl_nrc_lex_word_translation[context]=0,"",tbl_nrc_lex_word_translation[context]),"",0)</f>
        <v/>
      </c>
      <c r="F9648">
        <v>0</v>
      </c>
      <c r="G9648" t="str">
        <f t="shared" si="150"/>
        <v/>
      </c>
    </row>
    <row r="9649" spans="1:7" hidden="1" x14ac:dyDescent="0.3">
      <c r="A9649" t="s">
        <v>4622</v>
      </c>
      <c r="B9649" t="s">
        <v>831</v>
      </c>
      <c r="C9649" t="str">
        <f>_xlfn.XLOOKUP(A9649,tbl_nrc_lex_word_translation[word_eng],tbl_nrc_lex_word_translation[word_ptbr],"",0)</f>
        <v>conservante</v>
      </c>
      <c r="D9649" t="str">
        <f>_xlfn.XLOOKUP(B9649,tbl_nrc_lex_sentiment_translation[sentiment_eng],tbl_nrc_lex_sentiment_translation[sentiment_ptbr],"",0)</f>
        <v>surpresa</v>
      </c>
      <c r="E9649" t="str" cm="1">
        <f t="array" ref="E9649">_xlfn.XLOOKUP(A9649,tbl_nrc_lex_word_translation[word_eng],IF(tbl_nrc_lex_word_translation[context]=0,"",tbl_nrc_lex_word_translation[context]),"",0)</f>
        <v/>
      </c>
      <c r="F9649">
        <v>0</v>
      </c>
      <c r="G9649" t="str">
        <f t="shared" si="150"/>
        <v/>
      </c>
    </row>
    <row r="9650" spans="1:7" hidden="1" x14ac:dyDescent="0.3">
      <c r="A9650" t="s">
        <v>4622</v>
      </c>
      <c r="B9650" t="s">
        <v>828</v>
      </c>
      <c r="C9650" t="str">
        <f>_xlfn.XLOOKUP(A9650,tbl_nrc_lex_word_translation[word_eng],tbl_nrc_lex_word_translation[word_ptbr],"",0)</f>
        <v>conservante</v>
      </c>
      <c r="D9650" t="str">
        <f>_xlfn.XLOOKUP(B9650,tbl_nrc_lex_sentiment_translation[sentiment_eng],tbl_nrc_lex_sentiment_translation[sentiment_ptbr],"",0)</f>
        <v>confiança</v>
      </c>
      <c r="E9650" t="str" cm="1">
        <f t="array" ref="E9650">_xlfn.XLOOKUP(A9650,tbl_nrc_lex_word_translation[word_eng],IF(tbl_nrc_lex_word_translation[context]=0,"",tbl_nrc_lex_word_translation[context]),"",0)</f>
        <v/>
      </c>
      <c r="F9650">
        <v>0</v>
      </c>
      <c r="G9650" t="str">
        <f t="shared" si="150"/>
        <v/>
      </c>
    </row>
    <row r="9651" spans="1:7" hidden="1" x14ac:dyDescent="0.3">
      <c r="A9651" t="s">
        <v>4622</v>
      </c>
      <c r="B9651" t="s">
        <v>2</v>
      </c>
      <c r="C9651" t="str">
        <f>_xlfn.XLOOKUP(A9651,tbl_nrc_lex_word_translation[word_eng],tbl_nrc_lex_word_translation[word_ptbr],"",0)</f>
        <v>conservante</v>
      </c>
      <c r="D9651" t="str">
        <f>_xlfn.XLOOKUP(B9651,tbl_nrc_lex_sentiment_translation[sentiment_eng],tbl_nrc_lex_sentiment_translation[sentiment_ptbr],"",0)</f>
        <v>positivo</v>
      </c>
      <c r="E9651" t="str" cm="1">
        <f t="array" ref="E9651">_xlfn.XLOOKUP(A9651,tbl_nrc_lex_word_translation[word_eng],IF(tbl_nrc_lex_word_translation[context]=0,"",tbl_nrc_lex_word_translation[context]),"",0)</f>
        <v/>
      </c>
      <c r="F9651">
        <v>0</v>
      </c>
      <c r="G9651" t="str">
        <f t="shared" si="150"/>
        <v/>
      </c>
    </row>
    <row r="9652" spans="1:7" hidden="1" x14ac:dyDescent="0.3">
      <c r="A9652" t="s">
        <v>4622</v>
      </c>
      <c r="B9652" t="s">
        <v>60</v>
      </c>
      <c r="C9652" t="str">
        <f>_xlfn.XLOOKUP(A9652,tbl_nrc_lex_word_translation[word_eng],tbl_nrc_lex_word_translation[word_ptbr],"",0)</f>
        <v>conservante</v>
      </c>
      <c r="D9652" t="str">
        <f>_xlfn.XLOOKUP(B9652,tbl_nrc_lex_sentiment_translation[sentiment_eng],tbl_nrc_lex_sentiment_translation[sentiment_ptbr],"",0)</f>
        <v>antecipação</v>
      </c>
      <c r="E9652" t="str" cm="1">
        <f t="array" ref="E9652">_xlfn.XLOOKUP(A9652,tbl_nrc_lex_word_translation[word_eng],IF(tbl_nrc_lex_word_translation[context]=0,"",tbl_nrc_lex_word_translation[context]),"",0)</f>
        <v/>
      </c>
      <c r="F9652">
        <v>0</v>
      </c>
      <c r="G9652" t="str">
        <f t="shared" si="150"/>
        <v/>
      </c>
    </row>
    <row r="9653" spans="1:7" hidden="1" x14ac:dyDescent="0.3">
      <c r="A9653" t="s">
        <v>4622</v>
      </c>
      <c r="B9653" t="s">
        <v>852</v>
      </c>
      <c r="C9653" t="str">
        <f>_xlfn.XLOOKUP(A9653,tbl_nrc_lex_word_translation[word_eng],tbl_nrc_lex_word_translation[word_ptbr],"",0)</f>
        <v>conservante</v>
      </c>
      <c r="D9653" t="str">
        <f>_xlfn.XLOOKUP(B9653,tbl_nrc_lex_sentiment_translation[sentiment_eng],tbl_nrc_lex_sentiment_translation[sentiment_ptbr],"",0)</f>
        <v>alegria</v>
      </c>
      <c r="E9653" t="str" cm="1">
        <f t="array" ref="E9653">_xlfn.XLOOKUP(A9653,tbl_nrc_lex_word_translation[word_eng],IF(tbl_nrc_lex_word_translation[context]=0,"",tbl_nrc_lex_word_translation[context]),"",0)</f>
        <v/>
      </c>
      <c r="F9653">
        <v>0</v>
      </c>
      <c r="G9653" t="str">
        <f t="shared" si="150"/>
        <v/>
      </c>
    </row>
    <row r="9654" spans="1:7" hidden="1" x14ac:dyDescent="0.3">
      <c r="A9654" t="s">
        <v>4623</v>
      </c>
      <c r="B9654" t="s">
        <v>2</v>
      </c>
      <c r="C9654" t="str">
        <f>_xlfn.XLOOKUP(A9654,tbl_nrc_lex_word_translation[word_eng],tbl_nrc_lex_word_translation[word_ptbr],"",0)</f>
        <v>preservar</v>
      </c>
      <c r="D9654" t="str">
        <f>_xlfn.XLOOKUP(B9654,tbl_nrc_lex_sentiment_translation[sentiment_eng],tbl_nrc_lex_sentiment_translation[sentiment_ptbr],"",0)</f>
        <v>positivo</v>
      </c>
      <c r="E9654" t="str" cm="1">
        <f t="array" ref="E9654">_xlfn.XLOOKUP(A9654,tbl_nrc_lex_word_translation[word_eng],IF(tbl_nrc_lex_word_translation[context]=0,"",tbl_nrc_lex_word_translation[context]),"",0)</f>
        <v/>
      </c>
      <c r="F9654">
        <v>0</v>
      </c>
      <c r="G9654" t="str">
        <f t="shared" si="150"/>
        <v/>
      </c>
    </row>
    <row r="9655" spans="1:7" hidden="1" x14ac:dyDescent="0.3">
      <c r="A9655" t="s">
        <v>4624</v>
      </c>
      <c r="B9655" t="s">
        <v>828</v>
      </c>
      <c r="C9655" t="str">
        <f>_xlfn.XLOOKUP(A9655,tbl_nrc_lex_word_translation[word_eng],tbl_nrc_lex_word_translation[word_ptbr],"",0)</f>
        <v>presidente</v>
      </c>
      <c r="D9655" t="str">
        <f>_xlfn.XLOOKUP(B9655,tbl_nrc_lex_sentiment_translation[sentiment_eng],tbl_nrc_lex_sentiment_translation[sentiment_ptbr],"",0)</f>
        <v>confiança</v>
      </c>
      <c r="E9655" t="str" cm="1">
        <f t="array" ref="E9655">_xlfn.XLOOKUP(A9655,tbl_nrc_lex_word_translation[word_eng],IF(tbl_nrc_lex_word_translation[context]=0,"",tbl_nrc_lex_word_translation[context]),"",0)</f>
        <v/>
      </c>
      <c r="F9655">
        <v>0</v>
      </c>
      <c r="G9655" t="str">
        <f t="shared" si="150"/>
        <v/>
      </c>
    </row>
    <row r="9656" spans="1:7" hidden="1" x14ac:dyDescent="0.3">
      <c r="A9656" t="s">
        <v>4624</v>
      </c>
      <c r="B9656" t="s">
        <v>2</v>
      </c>
      <c r="C9656" t="str">
        <f>_xlfn.XLOOKUP(A9656,tbl_nrc_lex_word_translation[word_eng],tbl_nrc_lex_word_translation[word_ptbr],"",0)</f>
        <v>presidente</v>
      </c>
      <c r="D9656" t="str">
        <f>_xlfn.XLOOKUP(B9656,tbl_nrc_lex_sentiment_translation[sentiment_eng],tbl_nrc_lex_sentiment_translation[sentiment_ptbr],"",0)</f>
        <v>positivo</v>
      </c>
      <c r="E9656" t="str" cm="1">
        <f t="array" ref="E9656">_xlfn.XLOOKUP(A9656,tbl_nrc_lex_word_translation[word_eng],IF(tbl_nrc_lex_word_translation[context]=0,"",tbl_nrc_lex_word_translation[context]),"",0)</f>
        <v/>
      </c>
      <c r="F9656">
        <v>0</v>
      </c>
      <c r="G9656" t="str">
        <f t="shared" si="150"/>
        <v/>
      </c>
    </row>
    <row r="9657" spans="1:7" hidden="1" x14ac:dyDescent="0.3">
      <c r="A9657" t="s">
        <v>4625</v>
      </c>
      <c r="B9657" t="s">
        <v>4</v>
      </c>
      <c r="C9657" t="str">
        <f>_xlfn.XLOOKUP(A9657,tbl_nrc_lex_word_translation[word_eng],tbl_nrc_lex_word_translation[word_ptbr],"",0)</f>
        <v>pressão</v>
      </c>
      <c r="D9657" t="str">
        <f>_xlfn.XLOOKUP(B9657,tbl_nrc_lex_sentiment_translation[sentiment_eng],tbl_nrc_lex_sentiment_translation[sentiment_ptbr],"",0)</f>
        <v>negativo</v>
      </c>
      <c r="E9657" t="str" cm="1">
        <f t="array" ref="E9657">_xlfn.XLOOKUP(A9657,tbl_nrc_lex_word_translation[word_eng],IF(tbl_nrc_lex_word_translation[context]=0,"",tbl_nrc_lex_word_translation[context]),"",0)</f>
        <v/>
      </c>
      <c r="F9657">
        <v>0</v>
      </c>
      <c r="G9657" t="str">
        <f t="shared" si="150"/>
        <v/>
      </c>
    </row>
    <row r="9658" spans="1:7" hidden="1" x14ac:dyDescent="0.3">
      <c r="A9658" t="s">
        <v>702</v>
      </c>
      <c r="B9658" t="s">
        <v>828</v>
      </c>
      <c r="C9658" t="str">
        <f>_xlfn.XLOOKUP(A9658,tbl_nrc_lex_word_translation[word_eng],tbl_nrc_lex_word_translation[word_ptbr],"",0)</f>
        <v>prestígio</v>
      </c>
      <c r="D9658" t="str">
        <f>_xlfn.XLOOKUP(B9658,tbl_nrc_lex_sentiment_translation[sentiment_eng],tbl_nrc_lex_sentiment_translation[sentiment_ptbr],"",0)</f>
        <v>confiança</v>
      </c>
      <c r="E9658" t="str" cm="1">
        <f t="array" ref="E9658">_xlfn.XLOOKUP(A9658,tbl_nrc_lex_word_translation[word_eng],IF(tbl_nrc_lex_word_translation[context]=0,"",tbl_nrc_lex_word_translation[context]),"",0)</f>
        <v/>
      </c>
      <c r="F9658">
        <v>0</v>
      </c>
      <c r="G9658" t="str">
        <f t="shared" si="150"/>
        <v/>
      </c>
    </row>
    <row r="9659" spans="1:7" hidden="1" x14ac:dyDescent="0.3">
      <c r="A9659" t="s">
        <v>702</v>
      </c>
      <c r="B9659" t="s">
        <v>2</v>
      </c>
      <c r="C9659" t="str">
        <f>_xlfn.XLOOKUP(A9659,tbl_nrc_lex_word_translation[word_eng],tbl_nrc_lex_word_translation[word_ptbr],"",0)</f>
        <v>prestígio</v>
      </c>
      <c r="D9659" t="str">
        <f>_xlfn.XLOOKUP(B9659,tbl_nrc_lex_sentiment_translation[sentiment_eng],tbl_nrc_lex_sentiment_translation[sentiment_ptbr],"",0)</f>
        <v>positivo</v>
      </c>
      <c r="E9659" t="str" cm="1">
        <f t="array" ref="E9659">_xlfn.XLOOKUP(A9659,tbl_nrc_lex_word_translation[word_eng],IF(tbl_nrc_lex_word_translation[context]=0,"",tbl_nrc_lex_word_translation[context]),"",0)</f>
        <v/>
      </c>
      <c r="F9659">
        <v>0</v>
      </c>
      <c r="G9659" t="str">
        <f t="shared" si="150"/>
        <v/>
      </c>
    </row>
    <row r="9660" spans="1:7" hidden="1" x14ac:dyDescent="0.3">
      <c r="A9660" t="s">
        <v>702</v>
      </c>
      <c r="B9660" t="s">
        <v>852</v>
      </c>
      <c r="C9660" t="str">
        <f>_xlfn.XLOOKUP(A9660,tbl_nrc_lex_word_translation[word_eng],tbl_nrc_lex_word_translation[word_ptbr],"",0)</f>
        <v>prestígio</v>
      </c>
      <c r="D9660" t="str">
        <f>_xlfn.XLOOKUP(B9660,tbl_nrc_lex_sentiment_translation[sentiment_eng],tbl_nrc_lex_sentiment_translation[sentiment_ptbr],"",0)</f>
        <v>alegria</v>
      </c>
      <c r="E9660" t="str" cm="1">
        <f t="array" ref="E9660">_xlfn.XLOOKUP(A9660,tbl_nrc_lex_word_translation[word_eng],IF(tbl_nrc_lex_word_translation[context]=0,"",tbl_nrc_lex_word_translation[context]),"",0)</f>
        <v/>
      </c>
      <c r="F9660">
        <v>0</v>
      </c>
      <c r="G9660" t="str">
        <f t="shared" si="150"/>
        <v/>
      </c>
    </row>
    <row r="9661" spans="1:7" hidden="1" x14ac:dyDescent="0.3">
      <c r="A9661" t="s">
        <v>4626</v>
      </c>
      <c r="B9661" t="s">
        <v>831</v>
      </c>
      <c r="C9661" t="str">
        <f>_xlfn.XLOOKUP(A9661,tbl_nrc_lex_word_translation[word_eng],tbl_nrc_lex_word_translation[word_ptbr],"",0)</f>
        <v>presto</v>
      </c>
      <c r="D9661" t="str">
        <f>_xlfn.XLOOKUP(B9661,tbl_nrc_lex_sentiment_translation[sentiment_eng],tbl_nrc_lex_sentiment_translation[sentiment_ptbr],"",0)</f>
        <v>surpresa</v>
      </c>
      <c r="E9661" t="str" cm="1">
        <f t="array" ref="E9661">_xlfn.XLOOKUP(A9661,tbl_nrc_lex_word_translation[word_eng],IF(tbl_nrc_lex_word_translation[context]=0,"",tbl_nrc_lex_word_translation[context]),"",0)</f>
        <v/>
      </c>
      <c r="F9661">
        <v>0</v>
      </c>
      <c r="G9661" t="str">
        <f t="shared" si="150"/>
        <v/>
      </c>
    </row>
    <row r="9662" spans="1:7" hidden="1" x14ac:dyDescent="0.3">
      <c r="A9662" t="s">
        <v>4626</v>
      </c>
      <c r="B9662" t="s">
        <v>2</v>
      </c>
      <c r="C9662" t="str">
        <f>_xlfn.XLOOKUP(A9662,tbl_nrc_lex_word_translation[word_eng],tbl_nrc_lex_word_translation[word_ptbr],"",0)</f>
        <v>presto</v>
      </c>
      <c r="D9662" t="str">
        <f>_xlfn.XLOOKUP(B9662,tbl_nrc_lex_sentiment_translation[sentiment_eng],tbl_nrc_lex_sentiment_translation[sentiment_ptbr],"",0)</f>
        <v>positivo</v>
      </c>
      <c r="E9662" t="str" cm="1">
        <f t="array" ref="E9662">_xlfn.XLOOKUP(A9662,tbl_nrc_lex_word_translation[word_eng],IF(tbl_nrc_lex_word_translation[context]=0,"",tbl_nrc_lex_word_translation[context]),"",0)</f>
        <v/>
      </c>
      <c r="F9662">
        <v>0</v>
      </c>
      <c r="G9662" t="str">
        <f t="shared" si="150"/>
        <v/>
      </c>
    </row>
    <row r="9663" spans="1:7" hidden="1" x14ac:dyDescent="0.3">
      <c r="A9663" t="s">
        <v>4626</v>
      </c>
      <c r="B9663" t="s">
        <v>852</v>
      </c>
      <c r="C9663" t="str">
        <f>_xlfn.XLOOKUP(A9663,tbl_nrc_lex_word_translation[word_eng],tbl_nrc_lex_word_translation[word_ptbr],"",0)</f>
        <v>presto</v>
      </c>
      <c r="D9663" t="str">
        <f>_xlfn.XLOOKUP(B9663,tbl_nrc_lex_sentiment_translation[sentiment_eng],tbl_nrc_lex_sentiment_translation[sentiment_ptbr],"",0)</f>
        <v>alegria</v>
      </c>
      <c r="E9663" t="str" cm="1">
        <f t="array" ref="E9663">_xlfn.XLOOKUP(A9663,tbl_nrc_lex_word_translation[word_eng],IF(tbl_nrc_lex_word_translation[context]=0,"",tbl_nrc_lex_word_translation[context]),"",0)</f>
        <v/>
      </c>
      <c r="F9663">
        <v>0</v>
      </c>
      <c r="G9663" t="str">
        <f t="shared" si="150"/>
        <v/>
      </c>
    </row>
    <row r="9664" spans="1:7" hidden="1" x14ac:dyDescent="0.3">
      <c r="A9664" t="s">
        <v>703</v>
      </c>
      <c r="B9664" t="s">
        <v>828</v>
      </c>
      <c r="C9664" t="str">
        <f>_xlfn.XLOOKUP(A9664,tbl_nrc_lex_word_translation[word_eng],tbl_nrc_lex_word_translation[word_ptbr],"",0)</f>
        <v>presunção</v>
      </c>
      <c r="D9664" t="str">
        <f>_xlfn.XLOOKUP(B9664,tbl_nrc_lex_sentiment_translation[sentiment_eng],tbl_nrc_lex_sentiment_translation[sentiment_ptbr],"",0)</f>
        <v>confiança</v>
      </c>
      <c r="E9664" t="str" cm="1">
        <f t="array" ref="E9664">_xlfn.XLOOKUP(A9664,tbl_nrc_lex_word_translation[word_eng],IF(tbl_nrc_lex_word_translation[context]=0,"",tbl_nrc_lex_word_translation[context]),"",0)</f>
        <v/>
      </c>
      <c r="F9664">
        <v>0</v>
      </c>
      <c r="G9664" t="str">
        <f t="shared" si="150"/>
        <v/>
      </c>
    </row>
    <row r="9665" spans="1:7" hidden="1" x14ac:dyDescent="0.3">
      <c r="A9665" t="s">
        <v>4627</v>
      </c>
      <c r="B9665" t="s">
        <v>4</v>
      </c>
      <c r="C9665" t="str">
        <f>_xlfn.XLOOKUP(A9665,tbl_nrc_lex_word_translation[word_eng],tbl_nrc_lex_word_translation[word_ptbr],"",0)</f>
        <v>presunçoso</v>
      </c>
      <c r="D9665" t="str">
        <f>_xlfn.XLOOKUP(B9665,tbl_nrc_lex_sentiment_translation[sentiment_eng],tbl_nrc_lex_sentiment_translation[sentiment_ptbr],"",0)</f>
        <v>negativo</v>
      </c>
      <c r="E9665" t="str" cm="1">
        <f t="array" ref="E9665">_xlfn.XLOOKUP(A9665,tbl_nrc_lex_word_translation[word_eng],IF(tbl_nrc_lex_word_translation[context]=0,"",tbl_nrc_lex_word_translation[context]),"",0)</f>
        <v/>
      </c>
      <c r="F9665">
        <v>0</v>
      </c>
      <c r="G9665" t="str">
        <f t="shared" si="150"/>
        <v/>
      </c>
    </row>
    <row r="9666" spans="1:7" hidden="1" x14ac:dyDescent="0.3">
      <c r="A9666" t="s">
        <v>4627</v>
      </c>
      <c r="B9666" t="s">
        <v>835</v>
      </c>
      <c r="C9666" t="str">
        <f>_xlfn.XLOOKUP(A9666,tbl_nrc_lex_word_translation[word_eng],tbl_nrc_lex_word_translation[word_ptbr],"",0)</f>
        <v>presunçoso</v>
      </c>
      <c r="D9666" t="str">
        <f>_xlfn.XLOOKUP(B9666,tbl_nrc_lex_sentiment_translation[sentiment_eng],tbl_nrc_lex_sentiment_translation[sentiment_ptbr],"",0)</f>
        <v>nojo</v>
      </c>
      <c r="E9666" t="str" cm="1">
        <f t="array" ref="E9666">_xlfn.XLOOKUP(A9666,tbl_nrc_lex_word_translation[word_eng],IF(tbl_nrc_lex_word_translation[context]=0,"",tbl_nrc_lex_word_translation[context]),"",0)</f>
        <v/>
      </c>
      <c r="F9666">
        <v>0</v>
      </c>
      <c r="G9666" t="str">
        <f t="shared" ref="G9666:G9729" si="151">IFERROR(FIND(" ",C9666),"")</f>
        <v/>
      </c>
    </row>
    <row r="9667" spans="1:7" hidden="1" x14ac:dyDescent="0.3">
      <c r="A9667" t="s">
        <v>4627</v>
      </c>
      <c r="B9667" t="s">
        <v>830</v>
      </c>
      <c r="C9667" t="str">
        <f>_xlfn.XLOOKUP(A9667,tbl_nrc_lex_word_translation[word_eng],tbl_nrc_lex_word_translation[word_ptbr],"",0)</f>
        <v>presunçoso</v>
      </c>
      <c r="D9667" t="str">
        <f>_xlfn.XLOOKUP(B9667,tbl_nrc_lex_sentiment_translation[sentiment_eng],tbl_nrc_lex_sentiment_translation[sentiment_ptbr],"",0)</f>
        <v>raiva</v>
      </c>
      <c r="E9667" t="str" cm="1">
        <f t="array" ref="E9667">_xlfn.XLOOKUP(A9667,tbl_nrc_lex_word_translation[word_eng],IF(tbl_nrc_lex_word_translation[context]=0,"",tbl_nrc_lex_word_translation[context]),"",0)</f>
        <v/>
      </c>
      <c r="F9667">
        <v>0</v>
      </c>
      <c r="G9667" t="str">
        <f t="shared" si="151"/>
        <v/>
      </c>
    </row>
    <row r="9668" spans="1:7" hidden="1" x14ac:dyDescent="0.3">
      <c r="A9668" t="s">
        <v>4628</v>
      </c>
      <c r="B9668" t="s">
        <v>4</v>
      </c>
      <c r="C9668" t="str">
        <f>_xlfn.XLOOKUP(A9668,tbl_nrc_lex_word_translation[word_eng],tbl_nrc_lex_word_translation[word_ptbr],"",0)</f>
        <v>fingir</v>
      </c>
      <c r="D9668" t="str">
        <f>_xlfn.XLOOKUP(B9668,tbl_nrc_lex_sentiment_translation[sentiment_eng],tbl_nrc_lex_sentiment_translation[sentiment_ptbr],"",0)</f>
        <v>negativo</v>
      </c>
      <c r="E9668" t="str" cm="1">
        <f t="array" ref="E9668">_xlfn.XLOOKUP(A9668,tbl_nrc_lex_word_translation[word_eng],IF(tbl_nrc_lex_word_translation[context]=0,"",tbl_nrc_lex_word_translation[context]),"",0)</f>
        <v/>
      </c>
      <c r="F9668">
        <v>0</v>
      </c>
      <c r="G9668" t="str">
        <f t="shared" si="151"/>
        <v/>
      </c>
    </row>
    <row r="9669" spans="1:7" hidden="1" x14ac:dyDescent="0.3">
      <c r="A9669" t="s">
        <v>4629</v>
      </c>
      <c r="B9669" t="s">
        <v>4</v>
      </c>
      <c r="C9669" t="str">
        <f>_xlfn.XLOOKUP(A9669,tbl_nrc_lex_word_translation[word_eng],tbl_nrc_lex_word_translation[word_ptbr],"",0)</f>
        <v>fingido</v>
      </c>
      <c r="D9669" t="str">
        <f>_xlfn.XLOOKUP(B9669,tbl_nrc_lex_sentiment_translation[sentiment_eng],tbl_nrc_lex_sentiment_translation[sentiment_ptbr],"",0)</f>
        <v>negativo</v>
      </c>
      <c r="E9669" t="str" cm="1">
        <f t="array" ref="E9669">_xlfn.XLOOKUP(A9669,tbl_nrc_lex_word_translation[word_eng],IF(tbl_nrc_lex_word_translation[context]=0,"",tbl_nrc_lex_word_translation[context]),"",0)</f>
        <v/>
      </c>
      <c r="F9669">
        <v>0</v>
      </c>
      <c r="G9669" t="str">
        <f t="shared" si="151"/>
        <v/>
      </c>
    </row>
    <row r="9670" spans="1:7" hidden="1" x14ac:dyDescent="0.3">
      <c r="A9670" t="s">
        <v>4630</v>
      </c>
      <c r="B9670" t="s">
        <v>4</v>
      </c>
      <c r="C9670" t="str">
        <f>_xlfn.XLOOKUP(A9670,tbl_nrc_lex_word_translation[word_eng],tbl_nrc_lex_word_translation[word_ptbr],"",0)</f>
        <v>fingindo</v>
      </c>
      <c r="D9670" t="str">
        <f>_xlfn.XLOOKUP(B9670,tbl_nrc_lex_sentiment_translation[sentiment_eng],tbl_nrc_lex_sentiment_translation[sentiment_ptbr],"",0)</f>
        <v>negativo</v>
      </c>
      <c r="E9670" t="str" cm="1">
        <f t="array" ref="E9670">_xlfn.XLOOKUP(A9670,tbl_nrc_lex_word_translation[word_eng],IF(tbl_nrc_lex_word_translation[context]=0,"",tbl_nrc_lex_word_translation[context]),"",0)</f>
        <v/>
      </c>
      <c r="F9670">
        <v>0</v>
      </c>
      <c r="G9670" t="str">
        <f t="shared" si="151"/>
        <v/>
      </c>
    </row>
    <row r="9671" spans="1:7" hidden="1" x14ac:dyDescent="0.3">
      <c r="A9671" t="s">
        <v>4630</v>
      </c>
      <c r="B9671" t="s">
        <v>830</v>
      </c>
      <c r="C9671" t="str">
        <f>_xlfn.XLOOKUP(A9671,tbl_nrc_lex_word_translation[word_eng],tbl_nrc_lex_word_translation[word_ptbr],"",0)</f>
        <v>fingindo</v>
      </c>
      <c r="D9671" t="str">
        <f>_xlfn.XLOOKUP(B9671,tbl_nrc_lex_sentiment_translation[sentiment_eng],tbl_nrc_lex_sentiment_translation[sentiment_ptbr],"",0)</f>
        <v>raiva</v>
      </c>
      <c r="E9671" t="str" cm="1">
        <f t="array" ref="E9671">_xlfn.XLOOKUP(A9671,tbl_nrc_lex_word_translation[word_eng],IF(tbl_nrc_lex_word_translation[context]=0,"",tbl_nrc_lex_word_translation[context]),"",0)</f>
        <v/>
      </c>
      <c r="F9671">
        <v>0</v>
      </c>
      <c r="G9671" t="str">
        <f t="shared" si="151"/>
        <v/>
      </c>
    </row>
    <row r="9672" spans="1:7" hidden="1" x14ac:dyDescent="0.3">
      <c r="A9672" t="s">
        <v>4631</v>
      </c>
      <c r="B9672" t="s">
        <v>4</v>
      </c>
      <c r="C9672" t="str">
        <f>_xlfn.XLOOKUP(A9672,tbl_nrc_lex_word_translation[word_eng],tbl_nrc_lex_word_translation[word_ptbr],"",0)</f>
        <v>pretexto</v>
      </c>
      <c r="D9672" t="str">
        <f>_xlfn.XLOOKUP(B9672,tbl_nrc_lex_sentiment_translation[sentiment_eng],tbl_nrc_lex_sentiment_translation[sentiment_ptbr],"",0)</f>
        <v>negativo</v>
      </c>
      <c r="E9672" t="str" cm="1">
        <f t="array" ref="E9672">_xlfn.XLOOKUP(A9672,tbl_nrc_lex_word_translation[word_eng],IF(tbl_nrc_lex_word_translation[context]=0,"",tbl_nrc_lex_word_translation[context]),"",0)</f>
        <v/>
      </c>
      <c r="F9672">
        <v>0</v>
      </c>
      <c r="G9672" t="str">
        <f t="shared" si="151"/>
        <v/>
      </c>
    </row>
    <row r="9673" spans="1:7" hidden="1" x14ac:dyDescent="0.3">
      <c r="A9673" t="s">
        <v>4632</v>
      </c>
      <c r="B9673" t="s">
        <v>4</v>
      </c>
      <c r="C9673" t="str">
        <f>_xlfn.XLOOKUP(A9673,tbl_nrc_lex_word_translation[word_eng],tbl_nrc_lex_word_translation[word_ptbr],"",0)</f>
        <v>pretensões</v>
      </c>
      <c r="D9673" t="str">
        <f>_xlfn.XLOOKUP(B9673,tbl_nrc_lex_sentiment_translation[sentiment_eng],tbl_nrc_lex_sentiment_translation[sentiment_ptbr],"",0)</f>
        <v>negativo</v>
      </c>
      <c r="E9673" t="str" cm="1">
        <f t="array" ref="E9673">_xlfn.XLOOKUP(A9673,tbl_nrc_lex_word_translation[word_eng],IF(tbl_nrc_lex_word_translation[context]=0,"",tbl_nrc_lex_word_translation[context]),"",0)</f>
        <v/>
      </c>
      <c r="F9673">
        <v>0</v>
      </c>
      <c r="G9673" t="str">
        <f t="shared" si="151"/>
        <v/>
      </c>
    </row>
    <row r="9674" spans="1:7" hidden="1" x14ac:dyDescent="0.3">
      <c r="A9674" t="s">
        <v>4633</v>
      </c>
      <c r="B9674" t="s">
        <v>2</v>
      </c>
      <c r="C9674" t="str">
        <f>_xlfn.XLOOKUP(A9674,tbl_nrc_lex_word_translation[word_eng],tbl_nrc_lex_word_translation[word_ptbr],"",0)</f>
        <v>bonito</v>
      </c>
      <c r="D9674" t="str">
        <f>_xlfn.XLOOKUP(B9674,tbl_nrc_lex_sentiment_translation[sentiment_eng],tbl_nrc_lex_sentiment_translation[sentiment_ptbr],"",0)</f>
        <v>positivo</v>
      </c>
      <c r="E9674" t="str" cm="1">
        <f t="array" ref="E9674">_xlfn.XLOOKUP(A9674,tbl_nrc_lex_word_translation[word_eng],IF(tbl_nrc_lex_word_translation[context]=0,"",tbl_nrc_lex_word_translation[context]),"",0)</f>
        <v/>
      </c>
      <c r="F9674">
        <v>0</v>
      </c>
      <c r="G9674" t="str">
        <f t="shared" si="151"/>
        <v/>
      </c>
    </row>
    <row r="9675" spans="1:7" hidden="1" x14ac:dyDescent="0.3">
      <c r="A9675" t="s">
        <v>4633</v>
      </c>
      <c r="B9675" t="s">
        <v>828</v>
      </c>
      <c r="C9675" t="str">
        <f>_xlfn.XLOOKUP(A9675,tbl_nrc_lex_word_translation[word_eng],tbl_nrc_lex_word_translation[word_ptbr],"",0)</f>
        <v>bonito</v>
      </c>
      <c r="D9675" t="str">
        <f>_xlfn.XLOOKUP(B9675,tbl_nrc_lex_sentiment_translation[sentiment_eng],tbl_nrc_lex_sentiment_translation[sentiment_ptbr],"",0)</f>
        <v>confiança</v>
      </c>
      <c r="E9675" t="str" cm="1">
        <f t="array" ref="E9675">_xlfn.XLOOKUP(A9675,tbl_nrc_lex_word_translation[word_eng],IF(tbl_nrc_lex_word_translation[context]=0,"",tbl_nrc_lex_word_translation[context]),"",0)</f>
        <v/>
      </c>
      <c r="F9675">
        <v>0</v>
      </c>
      <c r="G9675" t="str">
        <f t="shared" si="151"/>
        <v/>
      </c>
    </row>
    <row r="9676" spans="1:7" hidden="1" x14ac:dyDescent="0.3">
      <c r="A9676" t="s">
        <v>4633</v>
      </c>
      <c r="B9676" t="s">
        <v>60</v>
      </c>
      <c r="C9676" t="str">
        <f>_xlfn.XLOOKUP(A9676,tbl_nrc_lex_word_translation[word_eng],tbl_nrc_lex_word_translation[word_ptbr],"",0)</f>
        <v>bonito</v>
      </c>
      <c r="D9676" t="str">
        <f>_xlfn.XLOOKUP(B9676,tbl_nrc_lex_sentiment_translation[sentiment_eng],tbl_nrc_lex_sentiment_translation[sentiment_ptbr],"",0)</f>
        <v>antecipação</v>
      </c>
      <c r="E9676" t="str" cm="1">
        <f t="array" ref="E9676">_xlfn.XLOOKUP(A9676,tbl_nrc_lex_word_translation[word_eng],IF(tbl_nrc_lex_word_translation[context]=0,"",tbl_nrc_lex_word_translation[context]),"",0)</f>
        <v/>
      </c>
      <c r="F9676">
        <v>0</v>
      </c>
      <c r="G9676" t="str">
        <f t="shared" si="151"/>
        <v/>
      </c>
    </row>
    <row r="9677" spans="1:7" hidden="1" x14ac:dyDescent="0.3">
      <c r="A9677" t="s">
        <v>4633</v>
      </c>
      <c r="B9677" t="s">
        <v>852</v>
      </c>
      <c r="C9677" t="str">
        <f>_xlfn.XLOOKUP(A9677,tbl_nrc_lex_word_translation[word_eng],tbl_nrc_lex_word_translation[word_ptbr],"",0)</f>
        <v>bonito</v>
      </c>
      <c r="D9677" t="str">
        <f>_xlfn.XLOOKUP(B9677,tbl_nrc_lex_sentiment_translation[sentiment_eng],tbl_nrc_lex_sentiment_translation[sentiment_ptbr],"",0)</f>
        <v>alegria</v>
      </c>
      <c r="E9677" t="str" cm="1">
        <f t="array" ref="E9677">_xlfn.XLOOKUP(A9677,tbl_nrc_lex_word_translation[word_eng],IF(tbl_nrc_lex_word_translation[context]=0,"",tbl_nrc_lex_word_translation[context]),"",0)</f>
        <v/>
      </c>
      <c r="F9677">
        <v>0</v>
      </c>
      <c r="G9677" t="str">
        <f t="shared" si="151"/>
        <v/>
      </c>
    </row>
    <row r="9678" spans="1:7" hidden="1" x14ac:dyDescent="0.3">
      <c r="A9678" t="s">
        <v>4634</v>
      </c>
      <c r="B9678" t="s">
        <v>2</v>
      </c>
      <c r="C9678" t="str">
        <f>_xlfn.XLOOKUP(A9678,tbl_nrc_lex_word_translation[word_eng],tbl_nrc_lex_word_translation[word_ptbr],"",0)</f>
        <v>prevalecer</v>
      </c>
      <c r="D9678" t="str">
        <f>_xlfn.XLOOKUP(B9678,tbl_nrc_lex_sentiment_translation[sentiment_eng],tbl_nrc_lex_sentiment_translation[sentiment_ptbr],"",0)</f>
        <v>positivo</v>
      </c>
      <c r="E9678" t="str" cm="1">
        <f t="array" ref="E9678">_xlfn.XLOOKUP(A9678,tbl_nrc_lex_word_translation[word_eng],IF(tbl_nrc_lex_word_translation[context]=0,"",tbl_nrc_lex_word_translation[context]),"",0)</f>
        <v/>
      </c>
      <c r="F9678">
        <v>0</v>
      </c>
      <c r="G9678" t="str">
        <f t="shared" si="151"/>
        <v/>
      </c>
    </row>
    <row r="9679" spans="1:7" hidden="1" x14ac:dyDescent="0.3">
      <c r="A9679" t="s">
        <v>4634</v>
      </c>
      <c r="B9679" t="s">
        <v>852</v>
      </c>
      <c r="C9679" t="str">
        <f>_xlfn.XLOOKUP(A9679,tbl_nrc_lex_word_translation[word_eng],tbl_nrc_lex_word_translation[word_ptbr],"",0)</f>
        <v>prevalecer</v>
      </c>
      <c r="D9679" t="str">
        <f>_xlfn.XLOOKUP(B9679,tbl_nrc_lex_sentiment_translation[sentiment_eng],tbl_nrc_lex_sentiment_translation[sentiment_ptbr],"",0)</f>
        <v>alegria</v>
      </c>
      <c r="E9679" t="str" cm="1">
        <f t="array" ref="E9679">_xlfn.XLOOKUP(A9679,tbl_nrc_lex_word_translation[word_eng],IF(tbl_nrc_lex_word_translation[context]=0,"",tbl_nrc_lex_word_translation[context]),"",0)</f>
        <v/>
      </c>
      <c r="F9679">
        <v>0</v>
      </c>
      <c r="G9679" t="str">
        <f t="shared" si="151"/>
        <v/>
      </c>
    </row>
    <row r="9680" spans="1:7" hidden="1" x14ac:dyDescent="0.3">
      <c r="A9680" t="s">
        <v>4634</v>
      </c>
      <c r="B9680" t="s">
        <v>60</v>
      </c>
      <c r="C9680" t="str">
        <f>_xlfn.XLOOKUP(A9680,tbl_nrc_lex_word_translation[word_eng],tbl_nrc_lex_word_translation[word_ptbr],"",0)</f>
        <v>prevalecer</v>
      </c>
      <c r="D9680" t="str">
        <f>_xlfn.XLOOKUP(B9680,tbl_nrc_lex_sentiment_translation[sentiment_eng],tbl_nrc_lex_sentiment_translation[sentiment_ptbr],"",0)</f>
        <v>antecipação</v>
      </c>
      <c r="E9680" t="str" cm="1">
        <f t="array" ref="E9680">_xlfn.XLOOKUP(A9680,tbl_nrc_lex_word_translation[word_eng],IF(tbl_nrc_lex_word_translation[context]=0,"",tbl_nrc_lex_word_translation[context]),"",0)</f>
        <v/>
      </c>
      <c r="F9680">
        <v>0</v>
      </c>
      <c r="G9680" t="str">
        <f t="shared" si="151"/>
        <v/>
      </c>
    </row>
    <row r="9681" spans="1:7" hidden="1" x14ac:dyDescent="0.3">
      <c r="A9681" t="s">
        <v>4635</v>
      </c>
      <c r="B9681" t="s">
        <v>828</v>
      </c>
      <c r="C9681" t="str">
        <f>_xlfn.XLOOKUP(A9681,tbl_nrc_lex_word_translation[word_eng],tbl_nrc_lex_word_translation[word_ptbr],"",0)</f>
        <v>predominante</v>
      </c>
      <c r="D9681" t="str">
        <f>_xlfn.XLOOKUP(B9681,tbl_nrc_lex_sentiment_translation[sentiment_eng],tbl_nrc_lex_sentiment_translation[sentiment_ptbr],"",0)</f>
        <v>confiança</v>
      </c>
      <c r="E9681" t="str" cm="1">
        <f t="array" ref="E9681">_xlfn.XLOOKUP(A9681,tbl_nrc_lex_word_translation[word_eng],IF(tbl_nrc_lex_word_translation[context]=0,"",tbl_nrc_lex_word_translation[context]),"",0)</f>
        <v/>
      </c>
      <c r="F9681">
        <v>0</v>
      </c>
      <c r="G9681" t="str">
        <f t="shared" si="151"/>
        <v/>
      </c>
    </row>
    <row r="9682" spans="1:7" hidden="1" x14ac:dyDescent="0.3">
      <c r="A9682" t="s">
        <v>704</v>
      </c>
      <c r="B9682" t="s">
        <v>406</v>
      </c>
      <c r="C9682" t="str">
        <f>_xlfn.XLOOKUP(A9682,tbl_nrc_lex_word_translation[word_eng],tbl_nrc_lex_word_translation[word_ptbr],"",0)</f>
        <v>impedir</v>
      </c>
      <c r="D9682" t="str">
        <f>_xlfn.XLOOKUP(B9682,tbl_nrc_lex_sentiment_translation[sentiment_eng],tbl_nrc_lex_sentiment_translation[sentiment_ptbr],"",0)</f>
        <v>medo</v>
      </c>
      <c r="E9682" t="str" cm="1">
        <f t="array" ref="E9682">_xlfn.XLOOKUP(A9682,tbl_nrc_lex_word_translation[word_eng],IF(tbl_nrc_lex_word_translation[context]=0,"",tbl_nrc_lex_word_translation[context]),"",0)</f>
        <v/>
      </c>
      <c r="F9682">
        <v>0</v>
      </c>
      <c r="G9682" t="str">
        <f t="shared" si="151"/>
        <v/>
      </c>
    </row>
    <row r="9683" spans="1:7" hidden="1" x14ac:dyDescent="0.3">
      <c r="A9683" t="s">
        <v>705</v>
      </c>
      <c r="B9683" t="s">
        <v>2</v>
      </c>
      <c r="C9683" t="str">
        <f>_xlfn.XLOOKUP(A9683,tbl_nrc_lex_word_translation[word_eng],tbl_nrc_lex_word_translation[word_ptbr],"",0)</f>
        <v>prevenção</v>
      </c>
      <c r="D9683" t="str">
        <f>_xlfn.XLOOKUP(B9683,tbl_nrc_lex_sentiment_translation[sentiment_eng],tbl_nrc_lex_sentiment_translation[sentiment_ptbr],"",0)</f>
        <v>positivo</v>
      </c>
      <c r="E9683" t="str" cm="1">
        <f t="array" ref="E9683">_xlfn.XLOOKUP(A9683,tbl_nrc_lex_word_translation[word_eng],IF(tbl_nrc_lex_word_translation[context]=0,"",tbl_nrc_lex_word_translation[context]),"",0)</f>
        <v/>
      </c>
      <c r="F9683">
        <v>0</v>
      </c>
      <c r="G9683" t="str">
        <f t="shared" si="151"/>
        <v/>
      </c>
    </row>
    <row r="9684" spans="1:7" hidden="1" x14ac:dyDescent="0.3">
      <c r="A9684" t="s">
        <v>705</v>
      </c>
      <c r="B9684" t="s">
        <v>60</v>
      </c>
      <c r="C9684" t="str">
        <f>_xlfn.XLOOKUP(A9684,tbl_nrc_lex_word_translation[word_eng],tbl_nrc_lex_word_translation[word_ptbr],"",0)</f>
        <v>prevenção</v>
      </c>
      <c r="D9684" t="str">
        <f>_xlfn.XLOOKUP(B9684,tbl_nrc_lex_sentiment_translation[sentiment_eng],tbl_nrc_lex_sentiment_translation[sentiment_ptbr],"",0)</f>
        <v>antecipação</v>
      </c>
      <c r="E9684" t="str" cm="1">
        <f t="array" ref="E9684">_xlfn.XLOOKUP(A9684,tbl_nrc_lex_word_translation[word_eng],IF(tbl_nrc_lex_word_translation[context]=0,"",tbl_nrc_lex_word_translation[context]),"",0)</f>
        <v/>
      </c>
      <c r="F9684">
        <v>0</v>
      </c>
      <c r="G9684" t="str">
        <f t="shared" si="151"/>
        <v/>
      </c>
    </row>
    <row r="9685" spans="1:7" hidden="1" x14ac:dyDescent="0.3">
      <c r="A9685" t="s">
        <v>4636</v>
      </c>
      <c r="B9685" t="s">
        <v>4</v>
      </c>
      <c r="C9685" t="str">
        <f>_xlfn.XLOOKUP(A9685,tbl_nrc_lex_word_translation[word_eng],tbl_nrc_lex_word_translation[word_ptbr],"",0)</f>
        <v>preventivo</v>
      </c>
      <c r="D9685" t="str">
        <f>_xlfn.XLOOKUP(B9685,tbl_nrc_lex_sentiment_translation[sentiment_eng],tbl_nrc_lex_sentiment_translation[sentiment_ptbr],"",0)</f>
        <v>negativo</v>
      </c>
      <c r="E9685" t="str" cm="1">
        <f t="array" ref="E9685">_xlfn.XLOOKUP(A9685,tbl_nrc_lex_word_translation[word_eng],IF(tbl_nrc_lex_word_translation[context]=0,"",tbl_nrc_lex_word_translation[context]),"",0)</f>
        <v/>
      </c>
      <c r="F9685">
        <v>0</v>
      </c>
      <c r="G9685" t="str">
        <f t="shared" si="151"/>
        <v/>
      </c>
    </row>
    <row r="9686" spans="1:7" hidden="1" x14ac:dyDescent="0.3">
      <c r="A9686" t="s">
        <v>4637</v>
      </c>
      <c r="B9686" t="s">
        <v>4</v>
      </c>
      <c r="C9686" t="str">
        <f>_xlfn.XLOOKUP(A9686,tbl_nrc_lex_word_translation[word_eng],tbl_nrc_lex_word_translation[word_ptbr],"",0)</f>
        <v>presa</v>
      </c>
      <c r="D9686" t="str">
        <f>_xlfn.XLOOKUP(B9686,tbl_nrc_lex_sentiment_translation[sentiment_eng],tbl_nrc_lex_sentiment_translation[sentiment_ptbr],"",0)</f>
        <v>negativo</v>
      </c>
      <c r="E9686" t="str" cm="1">
        <f t="array" ref="E9686">_xlfn.XLOOKUP(A9686,tbl_nrc_lex_word_translation[word_eng],IF(tbl_nrc_lex_word_translation[context]=0,"",tbl_nrc_lex_word_translation[context]),"",0)</f>
        <v/>
      </c>
      <c r="F9686">
        <v>0</v>
      </c>
      <c r="G9686" t="str">
        <f t="shared" si="151"/>
        <v/>
      </c>
    </row>
    <row r="9687" spans="1:7" hidden="1" x14ac:dyDescent="0.3">
      <c r="A9687" t="s">
        <v>4637</v>
      </c>
      <c r="B9687" t="s">
        <v>406</v>
      </c>
      <c r="C9687" t="str">
        <f>_xlfn.XLOOKUP(A9687,tbl_nrc_lex_word_translation[word_eng],tbl_nrc_lex_word_translation[word_ptbr],"",0)</f>
        <v>presa</v>
      </c>
      <c r="D9687" t="str">
        <f>_xlfn.XLOOKUP(B9687,tbl_nrc_lex_sentiment_translation[sentiment_eng],tbl_nrc_lex_sentiment_translation[sentiment_ptbr],"",0)</f>
        <v>medo</v>
      </c>
      <c r="E9687" t="str" cm="1">
        <f t="array" ref="E9687">_xlfn.XLOOKUP(A9687,tbl_nrc_lex_word_translation[word_eng],IF(tbl_nrc_lex_word_translation[context]=0,"",tbl_nrc_lex_word_translation[context]),"",0)</f>
        <v/>
      </c>
      <c r="F9687">
        <v>0</v>
      </c>
      <c r="G9687" t="str">
        <f t="shared" si="151"/>
        <v/>
      </c>
    </row>
    <row r="9688" spans="1:7" hidden="1" x14ac:dyDescent="0.3">
      <c r="A9688" t="s">
        <v>4638</v>
      </c>
      <c r="B9688" t="s">
        <v>2</v>
      </c>
      <c r="C9688" t="str">
        <f>_xlfn.XLOOKUP(A9688,tbl_nrc_lex_word_translation[word_eng],tbl_nrc_lex_word_translation[word_ptbr],"",0)</f>
        <v>inestimável</v>
      </c>
      <c r="D9688" t="str">
        <f>_xlfn.XLOOKUP(B9688,tbl_nrc_lex_sentiment_translation[sentiment_eng],tbl_nrc_lex_sentiment_translation[sentiment_ptbr],"",0)</f>
        <v>positivo</v>
      </c>
      <c r="E9688" t="str" cm="1">
        <f t="array" ref="E9688">_xlfn.XLOOKUP(A9688,tbl_nrc_lex_word_translation[word_eng],IF(tbl_nrc_lex_word_translation[context]=0,"",tbl_nrc_lex_word_translation[context]),"",0)</f>
        <v/>
      </c>
      <c r="F9688">
        <v>0</v>
      </c>
      <c r="G9688" t="str">
        <f t="shared" si="151"/>
        <v/>
      </c>
    </row>
    <row r="9689" spans="1:7" hidden="1" x14ac:dyDescent="0.3">
      <c r="A9689" t="s">
        <v>4639</v>
      </c>
      <c r="B9689" t="s">
        <v>4</v>
      </c>
      <c r="C9689" t="str">
        <f>_xlfn.XLOOKUP(A9689,tbl_nrc_lex_word_translation[word_eng],tbl_nrc_lex_word_translation[word_ptbr],"",0)</f>
        <v>picada</v>
      </c>
      <c r="D9689" t="str">
        <f>_xlfn.XLOOKUP(B9689,tbl_nrc_lex_sentiment_translation[sentiment_eng],tbl_nrc_lex_sentiment_translation[sentiment_ptbr],"",0)</f>
        <v>negativo</v>
      </c>
      <c r="E9689" t="str" cm="1">
        <f t="array" ref="E9689">_xlfn.XLOOKUP(A9689,tbl_nrc_lex_word_translation[word_eng],IF(tbl_nrc_lex_word_translation[context]=0,"",tbl_nrc_lex_word_translation[context]),"",0)</f>
        <v/>
      </c>
      <c r="F9689">
        <v>0</v>
      </c>
      <c r="G9689" t="str">
        <f t="shared" si="151"/>
        <v/>
      </c>
    </row>
    <row r="9690" spans="1:7" hidden="1" x14ac:dyDescent="0.3">
      <c r="A9690" t="s">
        <v>4639</v>
      </c>
      <c r="B9690" t="s">
        <v>831</v>
      </c>
      <c r="C9690" t="str">
        <f>_xlfn.XLOOKUP(A9690,tbl_nrc_lex_word_translation[word_eng],tbl_nrc_lex_word_translation[word_ptbr],"",0)</f>
        <v>picada</v>
      </c>
      <c r="D9690" t="str">
        <f>_xlfn.XLOOKUP(B9690,tbl_nrc_lex_sentiment_translation[sentiment_eng],tbl_nrc_lex_sentiment_translation[sentiment_ptbr],"",0)</f>
        <v>surpresa</v>
      </c>
      <c r="E9690" t="str" cm="1">
        <f t="array" ref="E9690">_xlfn.XLOOKUP(A9690,tbl_nrc_lex_word_translation[word_eng],IF(tbl_nrc_lex_word_translation[context]=0,"",tbl_nrc_lex_word_translation[context]),"",0)</f>
        <v/>
      </c>
      <c r="F9690">
        <v>0</v>
      </c>
      <c r="G9690" t="str">
        <f t="shared" si="151"/>
        <v/>
      </c>
    </row>
    <row r="9691" spans="1:7" hidden="1" x14ac:dyDescent="0.3">
      <c r="A9691" t="s">
        <v>4639</v>
      </c>
      <c r="B9691" t="s">
        <v>406</v>
      </c>
      <c r="C9691" t="str">
        <f>_xlfn.XLOOKUP(A9691,tbl_nrc_lex_word_translation[word_eng],tbl_nrc_lex_word_translation[word_ptbr],"",0)</f>
        <v>picada</v>
      </c>
      <c r="D9691" t="str">
        <f>_xlfn.XLOOKUP(B9691,tbl_nrc_lex_sentiment_translation[sentiment_eng],tbl_nrc_lex_sentiment_translation[sentiment_ptbr],"",0)</f>
        <v>medo</v>
      </c>
      <c r="E9691" t="str" cm="1">
        <f t="array" ref="E9691">_xlfn.XLOOKUP(A9691,tbl_nrc_lex_word_translation[word_eng],IF(tbl_nrc_lex_word_translation[context]=0,"",tbl_nrc_lex_word_translation[context]),"",0)</f>
        <v/>
      </c>
      <c r="F9691">
        <v>0</v>
      </c>
      <c r="G9691" t="str">
        <f t="shared" si="151"/>
        <v/>
      </c>
    </row>
    <row r="9692" spans="1:7" hidden="1" x14ac:dyDescent="0.3">
      <c r="A9692" t="s">
        <v>4639</v>
      </c>
      <c r="B9692" t="s">
        <v>830</v>
      </c>
      <c r="C9692" t="str">
        <f>_xlfn.XLOOKUP(A9692,tbl_nrc_lex_word_translation[word_eng],tbl_nrc_lex_word_translation[word_ptbr],"",0)</f>
        <v>picada</v>
      </c>
      <c r="D9692" t="str">
        <f>_xlfn.XLOOKUP(B9692,tbl_nrc_lex_sentiment_translation[sentiment_eng],tbl_nrc_lex_sentiment_translation[sentiment_ptbr],"",0)</f>
        <v>raiva</v>
      </c>
      <c r="E9692" t="str" cm="1">
        <f t="array" ref="E9692">_xlfn.XLOOKUP(A9692,tbl_nrc_lex_word_translation[word_eng],IF(tbl_nrc_lex_word_translation[context]=0,"",tbl_nrc_lex_word_translation[context]),"",0)</f>
        <v/>
      </c>
      <c r="F9692">
        <v>0</v>
      </c>
      <c r="G9692" t="str">
        <f t="shared" si="151"/>
        <v/>
      </c>
    </row>
    <row r="9693" spans="1:7" hidden="1" x14ac:dyDescent="0.3">
      <c r="A9693" t="s">
        <v>4639</v>
      </c>
      <c r="B9693" t="s">
        <v>835</v>
      </c>
      <c r="C9693" t="str">
        <f>_xlfn.XLOOKUP(A9693,tbl_nrc_lex_word_translation[word_eng],tbl_nrc_lex_word_translation[word_ptbr],"",0)</f>
        <v>picada</v>
      </c>
      <c r="D9693" t="str">
        <f>_xlfn.XLOOKUP(B9693,tbl_nrc_lex_sentiment_translation[sentiment_eng],tbl_nrc_lex_sentiment_translation[sentiment_ptbr],"",0)</f>
        <v>nojo</v>
      </c>
      <c r="E9693" t="str" cm="1">
        <f t="array" ref="E9693">_xlfn.XLOOKUP(A9693,tbl_nrc_lex_word_translation[word_eng],IF(tbl_nrc_lex_word_translation[context]=0,"",tbl_nrc_lex_word_translation[context]),"",0)</f>
        <v/>
      </c>
      <c r="F9693">
        <v>0</v>
      </c>
      <c r="G9693" t="str">
        <f t="shared" si="151"/>
        <v/>
      </c>
    </row>
    <row r="9694" spans="1:7" hidden="1" x14ac:dyDescent="0.3">
      <c r="A9694" t="s">
        <v>4640</v>
      </c>
      <c r="B9694" t="s">
        <v>4</v>
      </c>
      <c r="C9694" t="str">
        <f>_xlfn.XLOOKUP(A9694,tbl_nrc_lex_word_translation[word_eng],tbl_nrc_lex_word_translation[word_ptbr],"",0)</f>
        <v>espinhoso</v>
      </c>
      <c r="D9694" t="str">
        <f>_xlfn.XLOOKUP(B9694,tbl_nrc_lex_sentiment_translation[sentiment_eng],tbl_nrc_lex_sentiment_translation[sentiment_ptbr],"",0)</f>
        <v>negativo</v>
      </c>
      <c r="E9694" t="str" cm="1">
        <f t="array" ref="E9694">_xlfn.XLOOKUP(A9694,tbl_nrc_lex_word_translation[word_eng],IF(tbl_nrc_lex_word_translation[context]=0,"",tbl_nrc_lex_word_translation[context]),"",0)</f>
        <v/>
      </c>
      <c r="F9694">
        <v>0</v>
      </c>
      <c r="G9694" t="str">
        <f t="shared" si="151"/>
        <v/>
      </c>
    </row>
    <row r="9695" spans="1:7" hidden="1" x14ac:dyDescent="0.3">
      <c r="A9695" t="s">
        <v>4641</v>
      </c>
      <c r="B9695" t="s">
        <v>2</v>
      </c>
      <c r="C9695" t="str">
        <f>_xlfn.XLOOKUP(A9695,tbl_nrc_lex_word_translation[word_eng],tbl_nrc_lex_word_translation[word_ptbr],"",0)</f>
        <v>orgulho</v>
      </c>
      <c r="D9695" t="str">
        <f>_xlfn.XLOOKUP(B9695,tbl_nrc_lex_sentiment_translation[sentiment_eng],tbl_nrc_lex_sentiment_translation[sentiment_ptbr],"",0)</f>
        <v>positivo</v>
      </c>
      <c r="E9695" t="str" cm="1">
        <f t="array" ref="E9695">_xlfn.XLOOKUP(A9695,tbl_nrc_lex_word_translation[word_eng],IF(tbl_nrc_lex_word_translation[context]=0,"",tbl_nrc_lex_word_translation[context]),"",0)</f>
        <v/>
      </c>
      <c r="F9695">
        <v>0</v>
      </c>
      <c r="G9695" t="str">
        <f t="shared" si="151"/>
        <v/>
      </c>
    </row>
    <row r="9696" spans="1:7" hidden="1" x14ac:dyDescent="0.3">
      <c r="A9696" t="s">
        <v>4641</v>
      </c>
      <c r="B9696" t="s">
        <v>852</v>
      </c>
      <c r="C9696" t="str">
        <f>_xlfn.XLOOKUP(A9696,tbl_nrc_lex_word_translation[word_eng],tbl_nrc_lex_word_translation[word_ptbr],"",0)</f>
        <v>orgulho</v>
      </c>
      <c r="D9696" t="str">
        <f>_xlfn.XLOOKUP(B9696,tbl_nrc_lex_sentiment_translation[sentiment_eng],tbl_nrc_lex_sentiment_translation[sentiment_ptbr],"",0)</f>
        <v>alegria</v>
      </c>
      <c r="E9696" t="str" cm="1">
        <f t="array" ref="E9696">_xlfn.XLOOKUP(A9696,tbl_nrc_lex_word_translation[word_eng],IF(tbl_nrc_lex_word_translation[context]=0,"",tbl_nrc_lex_word_translation[context]),"",0)</f>
        <v/>
      </c>
      <c r="F9696">
        <v>0</v>
      </c>
      <c r="G9696" t="str">
        <f t="shared" si="151"/>
        <v/>
      </c>
    </row>
    <row r="9697" spans="1:7" hidden="1" x14ac:dyDescent="0.3">
      <c r="A9697" t="s">
        <v>4642</v>
      </c>
      <c r="B9697" t="s">
        <v>828</v>
      </c>
      <c r="C9697" t="str">
        <f>_xlfn.XLOOKUP(A9697,tbl_nrc_lex_word_translation[word_eng],tbl_nrc_lex_word_translation[word_ptbr],"",0)</f>
        <v>sacerdote</v>
      </c>
      <c r="D9697" t="str">
        <f>_xlfn.XLOOKUP(B9697,tbl_nrc_lex_sentiment_translation[sentiment_eng],tbl_nrc_lex_sentiment_translation[sentiment_ptbr],"",0)</f>
        <v>confiança</v>
      </c>
      <c r="E9697" t="str" cm="1">
        <f t="array" ref="E9697">_xlfn.XLOOKUP(A9697,tbl_nrc_lex_word_translation[word_eng],IF(tbl_nrc_lex_word_translation[context]=0,"",tbl_nrc_lex_word_translation[context]),"",0)</f>
        <v/>
      </c>
      <c r="F9697">
        <v>0</v>
      </c>
      <c r="G9697" t="str">
        <f t="shared" si="151"/>
        <v/>
      </c>
    </row>
    <row r="9698" spans="1:7" hidden="1" x14ac:dyDescent="0.3">
      <c r="A9698" t="s">
        <v>4642</v>
      </c>
      <c r="B9698" t="s">
        <v>2</v>
      </c>
      <c r="C9698" t="str">
        <f>_xlfn.XLOOKUP(A9698,tbl_nrc_lex_word_translation[word_eng],tbl_nrc_lex_word_translation[word_ptbr],"",0)</f>
        <v>sacerdote</v>
      </c>
      <c r="D9698" t="str">
        <f>_xlfn.XLOOKUP(B9698,tbl_nrc_lex_sentiment_translation[sentiment_eng],tbl_nrc_lex_sentiment_translation[sentiment_ptbr],"",0)</f>
        <v>positivo</v>
      </c>
      <c r="E9698" t="str" cm="1">
        <f t="array" ref="E9698">_xlfn.XLOOKUP(A9698,tbl_nrc_lex_word_translation[word_eng],IF(tbl_nrc_lex_word_translation[context]=0,"",tbl_nrc_lex_word_translation[context]),"",0)</f>
        <v/>
      </c>
      <c r="F9698">
        <v>0</v>
      </c>
      <c r="G9698" t="str">
        <f t="shared" si="151"/>
        <v/>
      </c>
    </row>
    <row r="9699" spans="1:7" hidden="1" x14ac:dyDescent="0.3">
      <c r="A9699" t="s">
        <v>4643</v>
      </c>
      <c r="B9699" t="s">
        <v>829</v>
      </c>
      <c r="C9699" t="str">
        <f>_xlfn.XLOOKUP(A9699,tbl_nrc_lex_word_translation[word_eng],tbl_nrc_lex_word_translation[word_ptbr],"",0)</f>
        <v>sacerdócio</v>
      </c>
      <c r="D9699" t="str">
        <f>_xlfn.XLOOKUP(B9699,tbl_nrc_lex_sentiment_translation[sentiment_eng],tbl_nrc_lex_sentiment_translation[sentiment_ptbr],"",0)</f>
        <v>tristeza</v>
      </c>
      <c r="E9699" t="str" cm="1">
        <f t="array" ref="E9699">_xlfn.XLOOKUP(A9699,tbl_nrc_lex_word_translation[word_eng],IF(tbl_nrc_lex_word_translation[context]=0,"",tbl_nrc_lex_word_translation[context]),"",0)</f>
        <v/>
      </c>
      <c r="F9699">
        <v>0</v>
      </c>
      <c r="G9699" t="str">
        <f t="shared" si="151"/>
        <v/>
      </c>
    </row>
    <row r="9700" spans="1:7" hidden="1" x14ac:dyDescent="0.3">
      <c r="A9700" t="s">
        <v>4643</v>
      </c>
      <c r="B9700" t="s">
        <v>828</v>
      </c>
      <c r="C9700" t="str">
        <f>_xlfn.XLOOKUP(A9700,tbl_nrc_lex_word_translation[word_eng],tbl_nrc_lex_word_translation[word_ptbr],"",0)</f>
        <v>sacerdócio</v>
      </c>
      <c r="D9700" t="str">
        <f>_xlfn.XLOOKUP(B9700,tbl_nrc_lex_sentiment_translation[sentiment_eng],tbl_nrc_lex_sentiment_translation[sentiment_ptbr],"",0)</f>
        <v>confiança</v>
      </c>
      <c r="E9700" t="str" cm="1">
        <f t="array" ref="E9700">_xlfn.XLOOKUP(A9700,tbl_nrc_lex_word_translation[word_eng],IF(tbl_nrc_lex_word_translation[context]=0,"",tbl_nrc_lex_word_translation[context]),"",0)</f>
        <v/>
      </c>
      <c r="F9700">
        <v>0</v>
      </c>
      <c r="G9700" t="str">
        <f t="shared" si="151"/>
        <v/>
      </c>
    </row>
    <row r="9701" spans="1:7" hidden="1" x14ac:dyDescent="0.3">
      <c r="A9701" t="s">
        <v>4643</v>
      </c>
      <c r="B9701" t="s">
        <v>2</v>
      </c>
      <c r="C9701" t="str">
        <f>_xlfn.XLOOKUP(A9701,tbl_nrc_lex_word_translation[word_eng],tbl_nrc_lex_word_translation[word_ptbr],"",0)</f>
        <v>sacerdócio</v>
      </c>
      <c r="D9701" t="str">
        <f>_xlfn.XLOOKUP(B9701,tbl_nrc_lex_sentiment_translation[sentiment_eng],tbl_nrc_lex_sentiment_translation[sentiment_ptbr],"",0)</f>
        <v>positivo</v>
      </c>
      <c r="E9701" t="str" cm="1">
        <f t="array" ref="E9701">_xlfn.XLOOKUP(A9701,tbl_nrc_lex_word_translation[word_eng],IF(tbl_nrc_lex_word_translation[context]=0,"",tbl_nrc_lex_word_translation[context]),"",0)</f>
        <v/>
      </c>
      <c r="F9701">
        <v>0</v>
      </c>
      <c r="G9701" t="str">
        <f t="shared" si="151"/>
        <v/>
      </c>
    </row>
    <row r="9702" spans="1:7" hidden="1" x14ac:dyDescent="0.3">
      <c r="A9702" t="s">
        <v>4643</v>
      </c>
      <c r="B9702" t="s">
        <v>60</v>
      </c>
      <c r="C9702" t="str">
        <f>_xlfn.XLOOKUP(A9702,tbl_nrc_lex_word_translation[word_eng],tbl_nrc_lex_word_translation[word_ptbr],"",0)</f>
        <v>sacerdócio</v>
      </c>
      <c r="D9702" t="str">
        <f>_xlfn.XLOOKUP(B9702,tbl_nrc_lex_sentiment_translation[sentiment_eng],tbl_nrc_lex_sentiment_translation[sentiment_ptbr],"",0)</f>
        <v>antecipação</v>
      </c>
      <c r="E9702" t="str" cm="1">
        <f t="array" ref="E9702">_xlfn.XLOOKUP(A9702,tbl_nrc_lex_word_translation[word_eng],IF(tbl_nrc_lex_word_translation[context]=0,"",tbl_nrc_lex_word_translation[context]),"",0)</f>
        <v/>
      </c>
      <c r="F9702">
        <v>0</v>
      </c>
      <c r="G9702" t="str">
        <f t="shared" si="151"/>
        <v/>
      </c>
    </row>
    <row r="9703" spans="1:7" hidden="1" x14ac:dyDescent="0.3">
      <c r="A9703" t="s">
        <v>4643</v>
      </c>
      <c r="B9703" t="s">
        <v>852</v>
      </c>
      <c r="C9703" t="str">
        <f>_xlfn.XLOOKUP(A9703,tbl_nrc_lex_word_translation[word_eng],tbl_nrc_lex_word_translation[word_ptbr],"",0)</f>
        <v>sacerdócio</v>
      </c>
      <c r="D9703" t="str">
        <f>_xlfn.XLOOKUP(B9703,tbl_nrc_lex_sentiment_translation[sentiment_eng],tbl_nrc_lex_sentiment_translation[sentiment_ptbr],"",0)</f>
        <v>alegria</v>
      </c>
      <c r="E9703" t="str" cm="1">
        <f t="array" ref="E9703">_xlfn.XLOOKUP(A9703,tbl_nrc_lex_word_translation[word_eng],IF(tbl_nrc_lex_word_translation[context]=0,"",tbl_nrc_lex_word_translation[context]),"",0)</f>
        <v/>
      </c>
      <c r="F9703">
        <v>0</v>
      </c>
      <c r="G9703" t="str">
        <f t="shared" si="151"/>
        <v/>
      </c>
    </row>
    <row r="9704" spans="1:7" hidden="1" x14ac:dyDescent="0.3">
      <c r="A9704" t="s">
        <v>4644</v>
      </c>
      <c r="B9704" t="s">
        <v>2</v>
      </c>
      <c r="C9704" t="str">
        <f>_xlfn.XLOOKUP(A9704,tbl_nrc_lex_word_translation[word_eng],tbl_nrc_lex_word_translation[word_ptbr],"",0)</f>
        <v>sacerdotal</v>
      </c>
      <c r="D9704" t="str">
        <f>_xlfn.XLOOKUP(B9704,tbl_nrc_lex_sentiment_translation[sentiment_eng],tbl_nrc_lex_sentiment_translation[sentiment_ptbr],"",0)</f>
        <v>positivo</v>
      </c>
      <c r="E9704" t="str" cm="1">
        <f t="array" ref="E9704">_xlfn.XLOOKUP(A9704,tbl_nrc_lex_word_translation[word_eng],IF(tbl_nrc_lex_word_translation[context]=0,"",tbl_nrc_lex_word_translation[context]),"",0)</f>
        <v/>
      </c>
      <c r="F9704">
        <v>0</v>
      </c>
      <c r="G9704" t="str">
        <f t="shared" si="151"/>
        <v/>
      </c>
    </row>
    <row r="9705" spans="1:7" hidden="1" x14ac:dyDescent="0.3">
      <c r="A9705" t="s">
        <v>4645</v>
      </c>
      <c r="B9705" t="s">
        <v>2</v>
      </c>
      <c r="C9705" t="str">
        <f>_xlfn.XLOOKUP(A9705,tbl_nrc_lex_word_translation[word_eng],tbl_nrc_lex_word_translation[word_ptbr],"",0)</f>
        <v>primazia</v>
      </c>
      <c r="D9705" t="str">
        <f>_xlfn.XLOOKUP(B9705,tbl_nrc_lex_sentiment_translation[sentiment_eng],tbl_nrc_lex_sentiment_translation[sentiment_ptbr],"",0)</f>
        <v>positivo</v>
      </c>
      <c r="E9705" t="str" cm="1">
        <f t="array" ref="E9705">_xlfn.XLOOKUP(A9705,tbl_nrc_lex_word_translation[word_eng],IF(tbl_nrc_lex_word_translation[context]=0,"",tbl_nrc_lex_word_translation[context]),"",0)</f>
        <v/>
      </c>
      <c r="F9705">
        <v>0</v>
      </c>
      <c r="G9705" t="str">
        <f t="shared" si="151"/>
        <v/>
      </c>
    </row>
    <row r="9706" spans="1:7" hidden="1" x14ac:dyDescent="0.3">
      <c r="A9706" t="s">
        <v>4646</v>
      </c>
      <c r="B9706" t="s">
        <v>2</v>
      </c>
      <c r="C9706" t="str">
        <f>_xlfn.XLOOKUP(A9706,tbl_nrc_lex_word_translation[word_eng],tbl_nrc_lex_word_translation[word_ptbr],"",0)</f>
        <v>primário</v>
      </c>
      <c r="D9706" t="str">
        <f>_xlfn.XLOOKUP(B9706,tbl_nrc_lex_sentiment_translation[sentiment_eng],tbl_nrc_lex_sentiment_translation[sentiment_ptbr],"",0)</f>
        <v>positivo</v>
      </c>
      <c r="E9706" t="str" cm="1">
        <f t="array" ref="E9706">_xlfn.XLOOKUP(A9706,tbl_nrc_lex_word_translation[word_eng],IF(tbl_nrc_lex_word_translation[context]=0,"",tbl_nrc_lex_word_translation[context]),"",0)</f>
        <v/>
      </c>
      <c r="F9706">
        <v>0</v>
      </c>
      <c r="G9706" t="str">
        <f t="shared" si="151"/>
        <v/>
      </c>
    </row>
    <row r="9707" spans="1:7" hidden="1" x14ac:dyDescent="0.3">
      <c r="A9707" t="s">
        <v>4647</v>
      </c>
      <c r="B9707" t="s">
        <v>2</v>
      </c>
      <c r="C9707" t="str">
        <f>_xlfn.XLOOKUP(A9707,tbl_nrc_lex_word_translation[word_eng],tbl_nrc_lex_word_translation[word_ptbr],"",0)</f>
        <v>principal</v>
      </c>
      <c r="D9707" t="str">
        <f>_xlfn.XLOOKUP(B9707,tbl_nrc_lex_sentiment_translation[sentiment_eng],tbl_nrc_lex_sentiment_translation[sentiment_ptbr],"",0)</f>
        <v>positivo</v>
      </c>
      <c r="E9707" t="str" cm="1">
        <f t="array" ref="E9707">_xlfn.XLOOKUP(A9707,tbl_nrc_lex_word_translation[word_eng],IF(tbl_nrc_lex_word_translation[context]=0,"",tbl_nrc_lex_word_translation[context]),"",0)</f>
        <v/>
      </c>
      <c r="F9707">
        <v>0</v>
      </c>
      <c r="G9707" t="str">
        <f t="shared" si="151"/>
        <v/>
      </c>
    </row>
    <row r="9708" spans="1:7" hidden="1" x14ac:dyDescent="0.3">
      <c r="A9708" t="s">
        <v>4648</v>
      </c>
      <c r="B9708" t="s">
        <v>828</v>
      </c>
      <c r="C9708" t="str">
        <f>_xlfn.XLOOKUP(A9708,tbl_nrc_lex_word_translation[word_eng],tbl_nrc_lex_word_translation[word_ptbr],"",0)</f>
        <v>cartilha</v>
      </c>
      <c r="D9708" t="str">
        <f>_xlfn.XLOOKUP(B9708,tbl_nrc_lex_sentiment_translation[sentiment_eng],tbl_nrc_lex_sentiment_translation[sentiment_ptbr],"",0)</f>
        <v>confiança</v>
      </c>
      <c r="E9708" t="str" cm="1">
        <f t="array" ref="E9708">_xlfn.XLOOKUP(A9708,tbl_nrc_lex_word_translation[word_eng],IF(tbl_nrc_lex_word_translation[context]=0,"",tbl_nrc_lex_word_translation[context]),"",0)</f>
        <v/>
      </c>
      <c r="F9708">
        <v>0</v>
      </c>
      <c r="G9708" t="str">
        <f t="shared" si="151"/>
        <v/>
      </c>
    </row>
    <row r="9709" spans="1:7" hidden="1" x14ac:dyDescent="0.3">
      <c r="A9709" t="s">
        <v>4648</v>
      </c>
      <c r="B9709" t="s">
        <v>2</v>
      </c>
      <c r="C9709" t="str">
        <f>_xlfn.XLOOKUP(A9709,tbl_nrc_lex_word_translation[word_eng],tbl_nrc_lex_word_translation[word_ptbr],"",0)</f>
        <v>cartilha</v>
      </c>
      <c r="D9709" t="str">
        <f>_xlfn.XLOOKUP(B9709,tbl_nrc_lex_sentiment_translation[sentiment_eng],tbl_nrc_lex_sentiment_translation[sentiment_ptbr],"",0)</f>
        <v>positivo</v>
      </c>
      <c r="E9709" t="str" cm="1">
        <f t="array" ref="E9709">_xlfn.XLOOKUP(A9709,tbl_nrc_lex_word_translation[word_eng],IF(tbl_nrc_lex_word_translation[context]=0,"",tbl_nrc_lex_word_translation[context]),"",0)</f>
        <v/>
      </c>
      <c r="F9709">
        <v>0</v>
      </c>
      <c r="G9709" t="str">
        <f t="shared" si="151"/>
        <v/>
      </c>
    </row>
    <row r="9710" spans="1:7" hidden="1" x14ac:dyDescent="0.3">
      <c r="A9710" t="s">
        <v>4649</v>
      </c>
      <c r="B9710" t="s">
        <v>2</v>
      </c>
      <c r="C9710" t="str">
        <f>_xlfn.XLOOKUP(A9710,tbl_nrc_lex_word_translation[word_eng],tbl_nrc_lex_word_translation[word_ptbr],"",0)</f>
        <v>príncipe</v>
      </c>
      <c r="D9710" t="str">
        <f>_xlfn.XLOOKUP(B9710,tbl_nrc_lex_sentiment_translation[sentiment_eng],tbl_nrc_lex_sentiment_translation[sentiment_ptbr],"",0)</f>
        <v>positivo</v>
      </c>
      <c r="E9710" t="str" cm="1">
        <f t="array" ref="E9710">_xlfn.XLOOKUP(A9710,tbl_nrc_lex_word_translation[word_eng],IF(tbl_nrc_lex_word_translation[context]=0,"",tbl_nrc_lex_word_translation[context]),"",0)</f>
        <v/>
      </c>
      <c r="F9710">
        <v>0</v>
      </c>
      <c r="G9710" t="str">
        <f t="shared" si="151"/>
        <v/>
      </c>
    </row>
    <row r="9711" spans="1:7" hidden="1" x14ac:dyDescent="0.3">
      <c r="A9711" t="s">
        <v>4650</v>
      </c>
      <c r="B9711" t="s">
        <v>831</v>
      </c>
      <c r="C9711" t="str">
        <f>_xlfn.XLOOKUP(A9711,tbl_nrc_lex_word_translation[word_eng],tbl_nrc_lex_word_translation[word_ptbr],"",0)</f>
        <v>principesco</v>
      </c>
      <c r="D9711" t="str">
        <f>_xlfn.XLOOKUP(B9711,tbl_nrc_lex_sentiment_translation[sentiment_eng],tbl_nrc_lex_sentiment_translation[sentiment_ptbr],"",0)</f>
        <v>surpresa</v>
      </c>
      <c r="E9711" t="str" cm="1">
        <f t="array" ref="E9711">_xlfn.XLOOKUP(A9711,tbl_nrc_lex_word_translation[word_eng],IF(tbl_nrc_lex_word_translation[context]=0,"",tbl_nrc_lex_word_translation[context]),"",0)</f>
        <v/>
      </c>
      <c r="F9711">
        <v>0</v>
      </c>
      <c r="G9711" t="str">
        <f t="shared" si="151"/>
        <v/>
      </c>
    </row>
    <row r="9712" spans="1:7" hidden="1" x14ac:dyDescent="0.3">
      <c r="A9712" t="s">
        <v>4650</v>
      </c>
      <c r="B9712" t="s">
        <v>828</v>
      </c>
      <c r="C9712" t="str">
        <f>_xlfn.XLOOKUP(A9712,tbl_nrc_lex_word_translation[word_eng],tbl_nrc_lex_word_translation[word_ptbr],"",0)</f>
        <v>principesco</v>
      </c>
      <c r="D9712" t="str">
        <f>_xlfn.XLOOKUP(B9712,tbl_nrc_lex_sentiment_translation[sentiment_eng],tbl_nrc_lex_sentiment_translation[sentiment_ptbr],"",0)</f>
        <v>confiança</v>
      </c>
      <c r="E9712" t="str" cm="1">
        <f t="array" ref="E9712">_xlfn.XLOOKUP(A9712,tbl_nrc_lex_word_translation[word_eng],IF(tbl_nrc_lex_word_translation[context]=0,"",tbl_nrc_lex_word_translation[context]),"",0)</f>
        <v/>
      </c>
      <c r="F9712">
        <v>0</v>
      </c>
      <c r="G9712" t="str">
        <f t="shared" si="151"/>
        <v/>
      </c>
    </row>
    <row r="9713" spans="1:7" hidden="1" x14ac:dyDescent="0.3">
      <c r="A9713" t="s">
        <v>4650</v>
      </c>
      <c r="B9713" t="s">
        <v>2</v>
      </c>
      <c r="C9713" t="str">
        <f>_xlfn.XLOOKUP(A9713,tbl_nrc_lex_word_translation[word_eng],tbl_nrc_lex_word_translation[word_ptbr],"",0)</f>
        <v>principesco</v>
      </c>
      <c r="D9713" t="str">
        <f>_xlfn.XLOOKUP(B9713,tbl_nrc_lex_sentiment_translation[sentiment_eng],tbl_nrc_lex_sentiment_translation[sentiment_ptbr],"",0)</f>
        <v>positivo</v>
      </c>
      <c r="E9713" t="str" cm="1">
        <f t="array" ref="E9713">_xlfn.XLOOKUP(A9713,tbl_nrc_lex_word_translation[word_eng],IF(tbl_nrc_lex_word_translation[context]=0,"",tbl_nrc_lex_word_translation[context]),"",0)</f>
        <v/>
      </c>
      <c r="F9713">
        <v>0</v>
      </c>
      <c r="G9713" t="str">
        <f t="shared" si="151"/>
        <v/>
      </c>
    </row>
    <row r="9714" spans="1:7" hidden="1" x14ac:dyDescent="0.3">
      <c r="A9714" t="s">
        <v>4650</v>
      </c>
      <c r="B9714" t="s">
        <v>60</v>
      </c>
      <c r="C9714" t="str">
        <f>_xlfn.XLOOKUP(A9714,tbl_nrc_lex_word_translation[word_eng],tbl_nrc_lex_word_translation[word_ptbr],"",0)</f>
        <v>principesco</v>
      </c>
      <c r="D9714" t="str">
        <f>_xlfn.XLOOKUP(B9714,tbl_nrc_lex_sentiment_translation[sentiment_eng],tbl_nrc_lex_sentiment_translation[sentiment_ptbr],"",0)</f>
        <v>antecipação</v>
      </c>
      <c r="E9714" t="str" cm="1">
        <f t="array" ref="E9714">_xlfn.XLOOKUP(A9714,tbl_nrc_lex_word_translation[word_eng],IF(tbl_nrc_lex_word_translation[context]=0,"",tbl_nrc_lex_word_translation[context]),"",0)</f>
        <v/>
      </c>
      <c r="F9714">
        <v>0</v>
      </c>
      <c r="G9714" t="str">
        <f t="shared" si="151"/>
        <v/>
      </c>
    </row>
    <row r="9715" spans="1:7" hidden="1" x14ac:dyDescent="0.3">
      <c r="A9715" t="s">
        <v>4650</v>
      </c>
      <c r="B9715" t="s">
        <v>852</v>
      </c>
      <c r="C9715" t="str">
        <f>_xlfn.XLOOKUP(A9715,tbl_nrc_lex_word_translation[word_eng],tbl_nrc_lex_word_translation[word_ptbr],"",0)</f>
        <v>principesco</v>
      </c>
      <c r="D9715" t="str">
        <f>_xlfn.XLOOKUP(B9715,tbl_nrc_lex_sentiment_translation[sentiment_eng],tbl_nrc_lex_sentiment_translation[sentiment_ptbr],"",0)</f>
        <v>alegria</v>
      </c>
      <c r="E9715" t="str" cm="1">
        <f t="array" ref="E9715">_xlfn.XLOOKUP(A9715,tbl_nrc_lex_word_translation[word_eng],IF(tbl_nrc_lex_word_translation[context]=0,"",tbl_nrc_lex_word_translation[context]),"",0)</f>
        <v/>
      </c>
      <c r="F9715">
        <v>0</v>
      </c>
      <c r="G9715" t="str">
        <f t="shared" si="151"/>
        <v/>
      </c>
    </row>
    <row r="9716" spans="1:7" hidden="1" x14ac:dyDescent="0.3">
      <c r="A9716" t="s">
        <v>4651</v>
      </c>
      <c r="B9716" t="s">
        <v>2</v>
      </c>
      <c r="C9716" t="str">
        <f>_xlfn.XLOOKUP(A9716,tbl_nrc_lex_word_translation[word_eng],tbl_nrc_lex_word_translation[word_ptbr],"",0)</f>
        <v>princesa</v>
      </c>
      <c r="D9716" t="str">
        <f>_xlfn.XLOOKUP(B9716,tbl_nrc_lex_sentiment_translation[sentiment_eng],tbl_nrc_lex_sentiment_translation[sentiment_ptbr],"",0)</f>
        <v>positivo</v>
      </c>
      <c r="E9716" t="str" cm="1">
        <f t="array" ref="E9716">_xlfn.XLOOKUP(A9716,tbl_nrc_lex_word_translation[word_eng],IF(tbl_nrc_lex_word_translation[context]=0,"",tbl_nrc_lex_word_translation[context]),"",0)</f>
        <v/>
      </c>
      <c r="F9716">
        <v>0</v>
      </c>
      <c r="G9716" t="str">
        <f t="shared" si="151"/>
        <v/>
      </c>
    </row>
    <row r="9717" spans="1:7" hidden="1" x14ac:dyDescent="0.3">
      <c r="A9717" t="s">
        <v>4652</v>
      </c>
      <c r="B9717" t="s">
        <v>828</v>
      </c>
      <c r="C9717" t="str">
        <f>_xlfn.XLOOKUP(A9717,tbl_nrc_lex_word_translation[word_eng],tbl_nrc_lex_word_translation[word_ptbr],"",0)</f>
        <v>principal</v>
      </c>
      <c r="D9717" t="str">
        <f>_xlfn.XLOOKUP(B9717,tbl_nrc_lex_sentiment_translation[sentiment_eng],tbl_nrc_lex_sentiment_translation[sentiment_ptbr],"",0)</f>
        <v>confiança</v>
      </c>
      <c r="E9717" t="str" cm="1">
        <f t="array" ref="E9717">_xlfn.XLOOKUP(A9717,tbl_nrc_lex_word_translation[word_eng],IF(tbl_nrc_lex_word_translation[context]=0,"",tbl_nrc_lex_word_translation[context]),"",0)</f>
        <v/>
      </c>
      <c r="F9717">
        <v>0</v>
      </c>
      <c r="G9717" t="str">
        <f t="shared" si="151"/>
        <v/>
      </c>
    </row>
    <row r="9718" spans="1:7" hidden="1" x14ac:dyDescent="0.3">
      <c r="A9718" t="s">
        <v>4652</v>
      </c>
      <c r="B9718" t="s">
        <v>2</v>
      </c>
      <c r="C9718" t="str">
        <f>_xlfn.XLOOKUP(A9718,tbl_nrc_lex_word_translation[word_eng],tbl_nrc_lex_word_translation[word_ptbr],"",0)</f>
        <v>principal</v>
      </c>
      <c r="D9718" t="str">
        <f>_xlfn.XLOOKUP(B9718,tbl_nrc_lex_sentiment_translation[sentiment_eng],tbl_nrc_lex_sentiment_translation[sentiment_ptbr],"",0)</f>
        <v>positivo</v>
      </c>
      <c r="E9718" t="str" cm="1">
        <f t="array" ref="E9718">_xlfn.XLOOKUP(A9718,tbl_nrc_lex_word_translation[word_eng],IF(tbl_nrc_lex_word_translation[context]=0,"",tbl_nrc_lex_word_translation[context]),"",0)</f>
        <v/>
      </c>
      <c r="F9718">
        <v>0</v>
      </c>
      <c r="G9718" t="str">
        <f t="shared" si="151"/>
        <v/>
      </c>
    </row>
    <row r="9719" spans="1:7" hidden="1" x14ac:dyDescent="0.3">
      <c r="A9719" t="s">
        <v>4653</v>
      </c>
      <c r="B9719" t="s">
        <v>4</v>
      </c>
      <c r="C9719" t="str">
        <f>_xlfn.XLOOKUP(A9719,tbl_nrc_lex_word_translation[word_eng],tbl_nrc_lex_word_translation[word_ptbr],"",0)</f>
        <v>prisão</v>
      </c>
      <c r="D9719" t="str">
        <f>_xlfn.XLOOKUP(B9719,tbl_nrc_lex_sentiment_translation[sentiment_eng],tbl_nrc_lex_sentiment_translation[sentiment_ptbr],"",0)</f>
        <v>negativo</v>
      </c>
      <c r="E9719" t="str" cm="1">
        <f t="array" ref="E9719">_xlfn.XLOOKUP(A9719,tbl_nrc_lex_word_translation[word_eng],IF(tbl_nrc_lex_word_translation[context]=0,"",tbl_nrc_lex_word_translation[context]),"",0)</f>
        <v/>
      </c>
      <c r="F9719">
        <v>0</v>
      </c>
      <c r="G9719" t="str">
        <f t="shared" si="151"/>
        <v/>
      </c>
    </row>
    <row r="9720" spans="1:7" hidden="1" x14ac:dyDescent="0.3">
      <c r="A9720" t="s">
        <v>4653</v>
      </c>
      <c r="B9720" t="s">
        <v>829</v>
      </c>
      <c r="C9720" t="str">
        <f>_xlfn.XLOOKUP(A9720,tbl_nrc_lex_word_translation[word_eng],tbl_nrc_lex_word_translation[word_ptbr],"",0)</f>
        <v>prisão</v>
      </c>
      <c r="D9720" t="str">
        <f>_xlfn.XLOOKUP(B9720,tbl_nrc_lex_sentiment_translation[sentiment_eng],tbl_nrc_lex_sentiment_translation[sentiment_ptbr],"",0)</f>
        <v>tristeza</v>
      </c>
      <c r="E9720" t="str" cm="1">
        <f t="array" ref="E9720">_xlfn.XLOOKUP(A9720,tbl_nrc_lex_word_translation[word_eng],IF(tbl_nrc_lex_word_translation[context]=0,"",tbl_nrc_lex_word_translation[context]),"",0)</f>
        <v/>
      </c>
      <c r="F9720">
        <v>0</v>
      </c>
      <c r="G9720" t="str">
        <f t="shared" si="151"/>
        <v/>
      </c>
    </row>
    <row r="9721" spans="1:7" hidden="1" x14ac:dyDescent="0.3">
      <c r="A9721" t="s">
        <v>4653</v>
      </c>
      <c r="B9721" t="s">
        <v>830</v>
      </c>
      <c r="C9721" t="str">
        <f>_xlfn.XLOOKUP(A9721,tbl_nrc_lex_word_translation[word_eng],tbl_nrc_lex_word_translation[word_ptbr],"",0)</f>
        <v>prisão</v>
      </c>
      <c r="D9721" t="str">
        <f>_xlfn.XLOOKUP(B9721,tbl_nrc_lex_sentiment_translation[sentiment_eng],tbl_nrc_lex_sentiment_translation[sentiment_ptbr],"",0)</f>
        <v>raiva</v>
      </c>
      <c r="E9721" t="str" cm="1">
        <f t="array" ref="E9721">_xlfn.XLOOKUP(A9721,tbl_nrc_lex_word_translation[word_eng],IF(tbl_nrc_lex_word_translation[context]=0,"",tbl_nrc_lex_word_translation[context]),"",0)</f>
        <v/>
      </c>
      <c r="F9721">
        <v>0</v>
      </c>
      <c r="G9721" t="str">
        <f t="shared" si="151"/>
        <v/>
      </c>
    </row>
    <row r="9722" spans="1:7" hidden="1" x14ac:dyDescent="0.3">
      <c r="A9722" t="s">
        <v>4653</v>
      </c>
      <c r="B9722" t="s">
        <v>406</v>
      </c>
      <c r="C9722" t="str">
        <f>_xlfn.XLOOKUP(A9722,tbl_nrc_lex_word_translation[word_eng],tbl_nrc_lex_word_translation[word_ptbr],"",0)</f>
        <v>prisão</v>
      </c>
      <c r="D9722" t="str">
        <f>_xlfn.XLOOKUP(B9722,tbl_nrc_lex_sentiment_translation[sentiment_eng],tbl_nrc_lex_sentiment_translation[sentiment_ptbr],"",0)</f>
        <v>medo</v>
      </c>
      <c r="E9722" t="str" cm="1">
        <f t="array" ref="E9722">_xlfn.XLOOKUP(A9722,tbl_nrc_lex_word_translation[word_eng],IF(tbl_nrc_lex_word_translation[context]=0,"",tbl_nrc_lex_word_translation[context]),"",0)</f>
        <v/>
      </c>
      <c r="F9722">
        <v>0</v>
      </c>
      <c r="G9722" t="str">
        <f t="shared" si="151"/>
        <v/>
      </c>
    </row>
    <row r="9723" spans="1:7" hidden="1" x14ac:dyDescent="0.3">
      <c r="A9723" t="s">
        <v>4654</v>
      </c>
      <c r="B9723" t="s">
        <v>4</v>
      </c>
      <c r="C9723" t="str">
        <f>_xlfn.XLOOKUP(A9723,tbl_nrc_lex_word_translation[word_eng],tbl_nrc_lex_word_translation[word_ptbr],"",0)</f>
        <v>prisioneiro</v>
      </c>
      <c r="D9723" t="str">
        <f>_xlfn.XLOOKUP(B9723,tbl_nrc_lex_sentiment_translation[sentiment_eng],tbl_nrc_lex_sentiment_translation[sentiment_ptbr],"",0)</f>
        <v>negativo</v>
      </c>
      <c r="E9723" t="str" cm="1">
        <f t="array" ref="E9723">_xlfn.XLOOKUP(A9723,tbl_nrc_lex_word_translation[word_eng],IF(tbl_nrc_lex_word_translation[context]=0,"",tbl_nrc_lex_word_translation[context]),"",0)</f>
        <v/>
      </c>
      <c r="F9723">
        <v>0</v>
      </c>
      <c r="G9723" t="str">
        <f t="shared" si="151"/>
        <v/>
      </c>
    </row>
    <row r="9724" spans="1:7" hidden="1" x14ac:dyDescent="0.3">
      <c r="A9724" t="s">
        <v>4654</v>
      </c>
      <c r="B9724" t="s">
        <v>829</v>
      </c>
      <c r="C9724" t="str">
        <f>_xlfn.XLOOKUP(A9724,tbl_nrc_lex_word_translation[word_eng],tbl_nrc_lex_word_translation[word_ptbr],"",0)</f>
        <v>prisioneiro</v>
      </c>
      <c r="D9724" t="str">
        <f>_xlfn.XLOOKUP(B9724,tbl_nrc_lex_sentiment_translation[sentiment_eng],tbl_nrc_lex_sentiment_translation[sentiment_ptbr],"",0)</f>
        <v>tristeza</v>
      </c>
      <c r="E9724" t="str" cm="1">
        <f t="array" ref="E9724">_xlfn.XLOOKUP(A9724,tbl_nrc_lex_word_translation[word_eng],IF(tbl_nrc_lex_word_translation[context]=0,"",tbl_nrc_lex_word_translation[context]),"",0)</f>
        <v/>
      </c>
      <c r="F9724">
        <v>0</v>
      </c>
      <c r="G9724" t="str">
        <f t="shared" si="151"/>
        <v/>
      </c>
    </row>
    <row r="9725" spans="1:7" hidden="1" x14ac:dyDescent="0.3">
      <c r="A9725" t="s">
        <v>4654</v>
      </c>
      <c r="B9725" t="s">
        <v>406</v>
      </c>
      <c r="C9725" t="str">
        <f>_xlfn.XLOOKUP(A9725,tbl_nrc_lex_word_translation[word_eng],tbl_nrc_lex_word_translation[word_ptbr],"",0)</f>
        <v>prisioneiro</v>
      </c>
      <c r="D9725" t="str">
        <f>_xlfn.XLOOKUP(B9725,tbl_nrc_lex_sentiment_translation[sentiment_eng],tbl_nrc_lex_sentiment_translation[sentiment_ptbr],"",0)</f>
        <v>medo</v>
      </c>
      <c r="E9725" t="str" cm="1">
        <f t="array" ref="E9725">_xlfn.XLOOKUP(A9725,tbl_nrc_lex_word_translation[word_eng],IF(tbl_nrc_lex_word_translation[context]=0,"",tbl_nrc_lex_word_translation[context]),"",0)</f>
        <v/>
      </c>
      <c r="F9725">
        <v>0</v>
      </c>
      <c r="G9725" t="str">
        <f t="shared" si="151"/>
        <v/>
      </c>
    </row>
    <row r="9726" spans="1:7" hidden="1" x14ac:dyDescent="0.3">
      <c r="A9726" t="s">
        <v>4654</v>
      </c>
      <c r="B9726" t="s">
        <v>830</v>
      </c>
      <c r="C9726" t="str">
        <f>_xlfn.XLOOKUP(A9726,tbl_nrc_lex_word_translation[word_eng],tbl_nrc_lex_word_translation[word_ptbr],"",0)</f>
        <v>prisioneiro</v>
      </c>
      <c r="D9726" t="str">
        <f>_xlfn.XLOOKUP(B9726,tbl_nrc_lex_sentiment_translation[sentiment_eng],tbl_nrc_lex_sentiment_translation[sentiment_ptbr],"",0)</f>
        <v>raiva</v>
      </c>
      <c r="E9726" t="str" cm="1">
        <f t="array" ref="E9726">_xlfn.XLOOKUP(A9726,tbl_nrc_lex_word_translation[word_eng],IF(tbl_nrc_lex_word_translation[context]=0,"",tbl_nrc_lex_word_translation[context]),"",0)</f>
        <v/>
      </c>
      <c r="F9726">
        <v>0</v>
      </c>
      <c r="G9726" t="str">
        <f t="shared" si="151"/>
        <v/>
      </c>
    </row>
    <row r="9727" spans="1:7" hidden="1" x14ac:dyDescent="0.3">
      <c r="A9727" t="s">
        <v>4654</v>
      </c>
      <c r="B9727" t="s">
        <v>835</v>
      </c>
      <c r="C9727" t="str">
        <f>_xlfn.XLOOKUP(A9727,tbl_nrc_lex_word_translation[word_eng],tbl_nrc_lex_word_translation[word_ptbr],"",0)</f>
        <v>prisioneiro</v>
      </c>
      <c r="D9727" t="str">
        <f>_xlfn.XLOOKUP(B9727,tbl_nrc_lex_sentiment_translation[sentiment_eng],tbl_nrc_lex_sentiment_translation[sentiment_ptbr],"",0)</f>
        <v>nojo</v>
      </c>
      <c r="E9727" t="str" cm="1">
        <f t="array" ref="E9727">_xlfn.XLOOKUP(A9727,tbl_nrc_lex_word_translation[word_eng],IF(tbl_nrc_lex_word_translation[context]=0,"",tbl_nrc_lex_word_translation[context]),"",0)</f>
        <v/>
      </c>
      <c r="F9727">
        <v>0</v>
      </c>
      <c r="G9727" t="str">
        <f t="shared" si="151"/>
        <v/>
      </c>
    </row>
    <row r="9728" spans="1:7" hidden="1" x14ac:dyDescent="0.3">
      <c r="A9728" t="s">
        <v>4655</v>
      </c>
      <c r="B9728" t="s">
        <v>2</v>
      </c>
      <c r="C9728" t="str">
        <f>_xlfn.XLOOKUP(A9728,tbl_nrc_lex_word_translation[word_eng],tbl_nrc_lex_word_translation[word_ptbr],"",0)</f>
        <v>imaculado</v>
      </c>
      <c r="D9728" t="str">
        <f>_xlfn.XLOOKUP(B9728,tbl_nrc_lex_sentiment_translation[sentiment_eng],tbl_nrc_lex_sentiment_translation[sentiment_ptbr],"",0)</f>
        <v>positivo</v>
      </c>
      <c r="E9728" t="str" cm="1">
        <f t="array" ref="E9728">_xlfn.XLOOKUP(A9728,tbl_nrc_lex_word_translation[word_eng],IF(tbl_nrc_lex_word_translation[context]=0,"",tbl_nrc_lex_word_translation[context]),"",0)</f>
        <v/>
      </c>
      <c r="F9728">
        <v>0</v>
      </c>
      <c r="G9728" t="str">
        <f t="shared" si="151"/>
        <v/>
      </c>
    </row>
    <row r="9729" spans="1:7" hidden="1" x14ac:dyDescent="0.3">
      <c r="A9729" t="s">
        <v>4656</v>
      </c>
      <c r="B9729" t="s">
        <v>828</v>
      </c>
      <c r="C9729" t="str">
        <f>_xlfn.XLOOKUP(A9729,tbl_nrc_lex_word_translation[word_eng],tbl_nrc_lex_word_translation[word_ptbr],"",0)</f>
        <v>privilegiado</v>
      </c>
      <c r="D9729" t="str">
        <f>_xlfn.XLOOKUP(B9729,tbl_nrc_lex_sentiment_translation[sentiment_eng],tbl_nrc_lex_sentiment_translation[sentiment_ptbr],"",0)</f>
        <v>confiança</v>
      </c>
      <c r="E9729" t="str" cm="1">
        <f t="array" ref="E9729">_xlfn.XLOOKUP(A9729,tbl_nrc_lex_word_translation[word_eng],IF(tbl_nrc_lex_word_translation[context]=0,"",tbl_nrc_lex_word_translation[context]),"",0)</f>
        <v/>
      </c>
      <c r="F9729">
        <v>0</v>
      </c>
      <c r="G9729" t="str">
        <f t="shared" si="151"/>
        <v/>
      </c>
    </row>
    <row r="9730" spans="1:7" hidden="1" x14ac:dyDescent="0.3">
      <c r="A9730" t="s">
        <v>4656</v>
      </c>
      <c r="B9730" t="s">
        <v>2</v>
      </c>
      <c r="C9730" t="str">
        <f>_xlfn.XLOOKUP(A9730,tbl_nrc_lex_word_translation[word_eng],tbl_nrc_lex_word_translation[word_ptbr],"",0)</f>
        <v>privilegiado</v>
      </c>
      <c r="D9730" t="str">
        <f>_xlfn.XLOOKUP(B9730,tbl_nrc_lex_sentiment_translation[sentiment_eng],tbl_nrc_lex_sentiment_translation[sentiment_ptbr],"",0)</f>
        <v>positivo</v>
      </c>
      <c r="E9730" t="str" cm="1">
        <f t="array" ref="E9730">_xlfn.XLOOKUP(A9730,tbl_nrc_lex_word_translation[word_eng],IF(tbl_nrc_lex_word_translation[context]=0,"",tbl_nrc_lex_word_translation[context]),"",0)</f>
        <v/>
      </c>
      <c r="F9730">
        <v>0</v>
      </c>
      <c r="G9730" t="str">
        <f t="shared" ref="G9730:G9793" si="152">IFERROR(FIND(" ",C9730),"")</f>
        <v/>
      </c>
    </row>
    <row r="9731" spans="1:7" hidden="1" x14ac:dyDescent="0.3">
      <c r="A9731" t="s">
        <v>4656</v>
      </c>
      <c r="B9731" t="s">
        <v>852</v>
      </c>
      <c r="C9731" t="str">
        <f>_xlfn.XLOOKUP(A9731,tbl_nrc_lex_word_translation[word_eng],tbl_nrc_lex_word_translation[word_ptbr],"",0)</f>
        <v>privilegiado</v>
      </c>
      <c r="D9731" t="str">
        <f>_xlfn.XLOOKUP(B9731,tbl_nrc_lex_sentiment_translation[sentiment_eng],tbl_nrc_lex_sentiment_translation[sentiment_ptbr],"",0)</f>
        <v>alegria</v>
      </c>
      <c r="E9731" t="str" cm="1">
        <f t="array" ref="E9731">_xlfn.XLOOKUP(A9731,tbl_nrc_lex_word_translation[word_eng],IF(tbl_nrc_lex_word_translation[context]=0,"",tbl_nrc_lex_word_translation[context]),"",0)</f>
        <v/>
      </c>
      <c r="F9731">
        <v>0</v>
      </c>
      <c r="G9731" t="str">
        <f t="shared" si="152"/>
        <v/>
      </c>
    </row>
    <row r="9732" spans="1:7" hidden="1" x14ac:dyDescent="0.3">
      <c r="A9732" t="s">
        <v>4657</v>
      </c>
      <c r="B9732" t="s">
        <v>828</v>
      </c>
      <c r="C9732" t="str">
        <f>_xlfn.XLOOKUP(A9732,tbl_nrc_lex_word_translation[word_eng],tbl_nrc_lex_word_translation[word_ptbr],"",0)</f>
        <v>privativo</v>
      </c>
      <c r="D9732" t="str">
        <f>_xlfn.XLOOKUP(B9732,tbl_nrc_lex_sentiment_translation[sentiment_eng],tbl_nrc_lex_sentiment_translation[sentiment_ptbr],"",0)</f>
        <v>confiança</v>
      </c>
      <c r="E9732" t="str" cm="1">
        <f t="array" ref="E9732">_xlfn.XLOOKUP(A9732,tbl_nrc_lex_word_translation[word_eng],IF(tbl_nrc_lex_word_translation[context]=0,"",tbl_nrc_lex_word_translation[context]),"",0)</f>
        <v/>
      </c>
      <c r="F9732">
        <v>0</v>
      </c>
      <c r="G9732" t="str">
        <f t="shared" si="152"/>
        <v/>
      </c>
    </row>
    <row r="9733" spans="1:7" hidden="1" x14ac:dyDescent="0.3">
      <c r="A9733" t="s">
        <v>4657</v>
      </c>
      <c r="B9733" t="s">
        <v>4</v>
      </c>
      <c r="C9733" t="str">
        <f>_xlfn.XLOOKUP(A9733,tbl_nrc_lex_word_translation[word_eng],tbl_nrc_lex_word_translation[word_ptbr],"",0)</f>
        <v>privativo</v>
      </c>
      <c r="D9733" t="str">
        <f>_xlfn.XLOOKUP(B9733,tbl_nrc_lex_sentiment_translation[sentiment_eng],tbl_nrc_lex_sentiment_translation[sentiment_ptbr],"",0)</f>
        <v>negativo</v>
      </c>
      <c r="E9733" t="str" cm="1">
        <f t="array" ref="E9733">_xlfn.XLOOKUP(A9733,tbl_nrc_lex_word_translation[word_eng],IF(tbl_nrc_lex_word_translation[context]=0,"",tbl_nrc_lex_word_translation[context]),"",0)</f>
        <v/>
      </c>
      <c r="F9733">
        <v>0</v>
      </c>
      <c r="G9733" t="str">
        <f t="shared" si="152"/>
        <v/>
      </c>
    </row>
    <row r="9734" spans="1:7" hidden="1" x14ac:dyDescent="0.3">
      <c r="A9734" t="s">
        <v>706</v>
      </c>
      <c r="B9734" t="s">
        <v>60</v>
      </c>
      <c r="C9734" t="str">
        <f>_xlfn.XLOOKUP(A9734,tbl_nrc_lex_word_translation[word_eng],tbl_nrc_lex_word_translation[word_ptbr],"",0)</f>
        <v>probabilidade</v>
      </c>
      <c r="D9734" t="str">
        <f>_xlfn.XLOOKUP(B9734,tbl_nrc_lex_sentiment_translation[sentiment_eng],tbl_nrc_lex_sentiment_translation[sentiment_ptbr],"",0)</f>
        <v>antecipação</v>
      </c>
      <c r="E9734" t="str" cm="1">
        <f t="array" ref="E9734">_xlfn.XLOOKUP(A9734,tbl_nrc_lex_word_translation[word_eng],IF(tbl_nrc_lex_word_translation[context]=0,"",tbl_nrc_lex_word_translation[context]),"",0)</f>
        <v/>
      </c>
      <c r="F9734">
        <v>0</v>
      </c>
      <c r="G9734" t="str">
        <f t="shared" si="152"/>
        <v/>
      </c>
    </row>
    <row r="9735" spans="1:7" x14ac:dyDescent="0.3">
      <c r="A9735" t="s">
        <v>707</v>
      </c>
      <c r="B9735" t="s">
        <v>829</v>
      </c>
      <c r="C9735" t="str">
        <f>_xlfn.XLOOKUP(A9735,tbl_nrc_lex_word_translation[word_eng],tbl_nrc_lex_word_translation[word_ptbr],"",0)</f>
        <v>período de experiência</v>
      </c>
      <c r="D9735" t="str">
        <f>_xlfn.XLOOKUP(B9735,tbl_nrc_lex_sentiment_translation[sentiment_eng],tbl_nrc_lex_sentiment_translation[sentiment_ptbr],"",0)</f>
        <v>tristeza</v>
      </c>
      <c r="E9735" t="str" cm="1">
        <f t="array" ref="E9735">_xlfn.XLOOKUP(A9735,tbl_nrc_lex_word_translation[word_eng],IF(tbl_nrc_lex_word_translation[context]=0,"",tbl_nrc_lex_word_translation[context]),"",0)</f>
        <v/>
      </c>
      <c r="F9735">
        <v>1</v>
      </c>
      <c r="G9735">
        <f t="shared" si="152"/>
        <v>8</v>
      </c>
    </row>
    <row r="9736" spans="1:7" x14ac:dyDescent="0.3">
      <c r="A9736" t="s">
        <v>707</v>
      </c>
      <c r="B9736" t="s">
        <v>406</v>
      </c>
      <c r="C9736" t="str">
        <f>_xlfn.XLOOKUP(A9736,tbl_nrc_lex_word_translation[word_eng],tbl_nrc_lex_word_translation[word_ptbr],"",0)</f>
        <v>período de experiência</v>
      </c>
      <c r="D9736" t="str">
        <f>_xlfn.XLOOKUP(B9736,tbl_nrc_lex_sentiment_translation[sentiment_eng],tbl_nrc_lex_sentiment_translation[sentiment_ptbr],"",0)</f>
        <v>medo</v>
      </c>
      <c r="E9736" t="str" cm="1">
        <f t="array" ref="E9736">_xlfn.XLOOKUP(A9736,tbl_nrc_lex_word_translation[word_eng],IF(tbl_nrc_lex_word_translation[context]=0,"",tbl_nrc_lex_word_translation[context]),"",0)</f>
        <v/>
      </c>
      <c r="F9736">
        <v>1</v>
      </c>
      <c r="G9736">
        <f t="shared" si="152"/>
        <v>8</v>
      </c>
    </row>
    <row r="9737" spans="1:7" x14ac:dyDescent="0.3">
      <c r="A9737" t="s">
        <v>707</v>
      </c>
      <c r="B9737" t="s">
        <v>60</v>
      </c>
      <c r="C9737" t="str">
        <f>_xlfn.XLOOKUP(A9737,tbl_nrc_lex_word_translation[word_eng],tbl_nrc_lex_word_translation[word_ptbr],"",0)</f>
        <v>período de experiência</v>
      </c>
      <c r="D9737" t="str">
        <f>_xlfn.XLOOKUP(B9737,tbl_nrc_lex_sentiment_translation[sentiment_eng],tbl_nrc_lex_sentiment_translation[sentiment_ptbr],"",0)</f>
        <v>antecipação</v>
      </c>
      <c r="E9737" t="str" cm="1">
        <f t="array" ref="E9737">_xlfn.XLOOKUP(A9737,tbl_nrc_lex_word_translation[word_eng],IF(tbl_nrc_lex_word_translation[context]=0,"",tbl_nrc_lex_word_translation[context]),"",0)</f>
        <v/>
      </c>
      <c r="F9737">
        <v>1</v>
      </c>
      <c r="G9737">
        <f t="shared" si="152"/>
        <v>8</v>
      </c>
    </row>
    <row r="9738" spans="1:7" hidden="1" x14ac:dyDescent="0.3">
      <c r="A9738" t="s">
        <v>4658</v>
      </c>
      <c r="B9738" t="s">
        <v>828</v>
      </c>
      <c r="C9738" t="str">
        <f>_xlfn.XLOOKUP(A9738,tbl_nrc_lex_word_translation[word_eng],tbl_nrc_lex_word_translation[word_ptbr],"",0)</f>
        <v>probidade</v>
      </c>
      <c r="D9738" t="str">
        <f>_xlfn.XLOOKUP(B9738,tbl_nrc_lex_sentiment_translation[sentiment_eng],tbl_nrc_lex_sentiment_translation[sentiment_ptbr],"",0)</f>
        <v>confiança</v>
      </c>
      <c r="E9738" t="str" cm="1">
        <f t="array" ref="E9738">_xlfn.XLOOKUP(A9738,tbl_nrc_lex_word_translation[word_eng],IF(tbl_nrc_lex_word_translation[context]=0,"",tbl_nrc_lex_word_translation[context]),"",0)</f>
        <v/>
      </c>
      <c r="F9738">
        <v>0</v>
      </c>
      <c r="G9738" t="str">
        <f t="shared" si="152"/>
        <v/>
      </c>
    </row>
    <row r="9739" spans="1:7" hidden="1" x14ac:dyDescent="0.3">
      <c r="A9739" t="s">
        <v>4658</v>
      </c>
      <c r="B9739" t="s">
        <v>2</v>
      </c>
      <c r="C9739" t="str">
        <f>_xlfn.XLOOKUP(A9739,tbl_nrc_lex_word_translation[word_eng],tbl_nrc_lex_word_translation[word_ptbr],"",0)</f>
        <v>probidade</v>
      </c>
      <c r="D9739" t="str">
        <f>_xlfn.XLOOKUP(B9739,tbl_nrc_lex_sentiment_translation[sentiment_eng],tbl_nrc_lex_sentiment_translation[sentiment_ptbr],"",0)</f>
        <v>positivo</v>
      </c>
      <c r="E9739" t="str" cm="1">
        <f t="array" ref="E9739">_xlfn.XLOOKUP(A9739,tbl_nrc_lex_word_translation[word_eng],IF(tbl_nrc_lex_word_translation[context]=0,"",tbl_nrc_lex_word_translation[context]),"",0)</f>
        <v/>
      </c>
      <c r="F9739">
        <v>0</v>
      </c>
      <c r="G9739" t="str">
        <f t="shared" si="152"/>
        <v/>
      </c>
    </row>
    <row r="9740" spans="1:7" hidden="1" x14ac:dyDescent="0.3">
      <c r="A9740" t="s">
        <v>708</v>
      </c>
      <c r="B9740" t="s">
        <v>829</v>
      </c>
      <c r="C9740" t="str">
        <f>_xlfn.XLOOKUP(A9740,tbl_nrc_lex_word_translation[word_eng],tbl_nrc_lex_word_translation[word_ptbr],"",0)</f>
        <v>problema</v>
      </c>
      <c r="D9740" t="str">
        <f>_xlfn.XLOOKUP(B9740,tbl_nrc_lex_sentiment_translation[sentiment_eng],tbl_nrc_lex_sentiment_translation[sentiment_ptbr],"",0)</f>
        <v>tristeza</v>
      </c>
      <c r="E9740" t="str" cm="1">
        <f t="array" ref="E9740">_xlfn.XLOOKUP(A9740,tbl_nrc_lex_word_translation[word_eng],IF(tbl_nrc_lex_word_translation[context]=0,"",tbl_nrc_lex_word_translation[context]),"",0)</f>
        <v/>
      </c>
      <c r="F9740">
        <v>0</v>
      </c>
      <c r="G9740" t="str">
        <f t="shared" si="152"/>
        <v/>
      </c>
    </row>
    <row r="9741" spans="1:7" hidden="1" x14ac:dyDescent="0.3">
      <c r="A9741" t="s">
        <v>708</v>
      </c>
      <c r="B9741" t="s">
        <v>4</v>
      </c>
      <c r="C9741" t="str">
        <f>_xlfn.XLOOKUP(A9741,tbl_nrc_lex_word_translation[word_eng],tbl_nrc_lex_word_translation[word_ptbr],"",0)</f>
        <v>problema</v>
      </c>
      <c r="D9741" t="str">
        <f>_xlfn.XLOOKUP(B9741,tbl_nrc_lex_sentiment_translation[sentiment_eng],tbl_nrc_lex_sentiment_translation[sentiment_ptbr],"",0)</f>
        <v>negativo</v>
      </c>
      <c r="E9741" t="str" cm="1">
        <f t="array" ref="E9741">_xlfn.XLOOKUP(A9741,tbl_nrc_lex_word_translation[word_eng],IF(tbl_nrc_lex_word_translation[context]=0,"",tbl_nrc_lex_word_translation[context]),"",0)</f>
        <v/>
      </c>
      <c r="F9741">
        <v>0</v>
      </c>
      <c r="G9741" t="str">
        <f t="shared" si="152"/>
        <v/>
      </c>
    </row>
    <row r="9742" spans="1:7" hidden="1" x14ac:dyDescent="0.3">
      <c r="A9742" t="s">
        <v>708</v>
      </c>
      <c r="B9742" t="s">
        <v>406</v>
      </c>
      <c r="C9742" t="str">
        <f>_xlfn.XLOOKUP(A9742,tbl_nrc_lex_word_translation[word_eng],tbl_nrc_lex_word_translation[word_ptbr],"",0)</f>
        <v>problema</v>
      </c>
      <c r="D9742" t="str">
        <f>_xlfn.XLOOKUP(B9742,tbl_nrc_lex_sentiment_translation[sentiment_eng],tbl_nrc_lex_sentiment_translation[sentiment_ptbr],"",0)</f>
        <v>medo</v>
      </c>
      <c r="E9742" t="str" cm="1">
        <f t="array" ref="E9742">_xlfn.XLOOKUP(A9742,tbl_nrc_lex_word_translation[word_eng],IF(tbl_nrc_lex_word_translation[context]=0,"",tbl_nrc_lex_word_translation[context]),"",0)</f>
        <v/>
      </c>
      <c r="F9742">
        <v>0</v>
      </c>
      <c r="G9742" t="str">
        <f t="shared" si="152"/>
        <v/>
      </c>
    </row>
    <row r="9743" spans="1:7" hidden="1" x14ac:dyDescent="0.3">
      <c r="A9743" t="s">
        <v>4659</v>
      </c>
      <c r="B9743" t="s">
        <v>2</v>
      </c>
      <c r="C9743" t="str">
        <f>_xlfn.XLOOKUP(A9743,tbl_nrc_lex_word_translation[word_eng],tbl_nrc_lex_word_translation[word_ptbr],"",0)</f>
        <v>procedimento</v>
      </c>
      <c r="D9743" t="str">
        <f>_xlfn.XLOOKUP(B9743,tbl_nrc_lex_sentiment_translation[sentiment_eng],tbl_nrc_lex_sentiment_translation[sentiment_ptbr],"",0)</f>
        <v>positivo</v>
      </c>
      <c r="E9743" t="str" cm="1">
        <f t="array" ref="E9743">_xlfn.XLOOKUP(A9743,tbl_nrc_lex_word_translation[word_eng],IF(tbl_nrc_lex_word_translation[context]=0,"",tbl_nrc_lex_word_translation[context]),"",0)</f>
        <v/>
      </c>
      <c r="F9743">
        <v>0</v>
      </c>
      <c r="G9743" t="str">
        <f t="shared" si="152"/>
        <v/>
      </c>
    </row>
    <row r="9744" spans="1:7" hidden="1" x14ac:dyDescent="0.3">
      <c r="A9744" t="s">
        <v>4659</v>
      </c>
      <c r="B9744" t="s">
        <v>406</v>
      </c>
      <c r="C9744" t="str">
        <f>_xlfn.XLOOKUP(A9744,tbl_nrc_lex_word_translation[word_eng],tbl_nrc_lex_word_translation[word_ptbr],"",0)</f>
        <v>procedimento</v>
      </c>
      <c r="D9744" t="str">
        <f>_xlfn.XLOOKUP(B9744,tbl_nrc_lex_sentiment_translation[sentiment_eng],tbl_nrc_lex_sentiment_translation[sentiment_ptbr],"",0)</f>
        <v>medo</v>
      </c>
      <c r="E9744" t="str" cm="1">
        <f t="array" ref="E9744">_xlfn.XLOOKUP(A9744,tbl_nrc_lex_word_translation[word_eng],IF(tbl_nrc_lex_word_translation[context]=0,"",tbl_nrc_lex_word_translation[context]),"",0)</f>
        <v/>
      </c>
      <c r="F9744">
        <v>0</v>
      </c>
      <c r="G9744" t="str">
        <f t="shared" si="152"/>
        <v/>
      </c>
    </row>
    <row r="9745" spans="1:7" hidden="1" x14ac:dyDescent="0.3">
      <c r="A9745" t="s">
        <v>4660</v>
      </c>
      <c r="B9745" t="s">
        <v>60</v>
      </c>
      <c r="C9745" t="str">
        <f>_xlfn.XLOOKUP(A9745,tbl_nrc_lex_word_translation[word_eng],tbl_nrc_lex_word_translation[word_ptbr],"",0)</f>
        <v>processo</v>
      </c>
      <c r="D9745" t="str">
        <f>_xlfn.XLOOKUP(B9745,tbl_nrc_lex_sentiment_translation[sentiment_eng],tbl_nrc_lex_sentiment_translation[sentiment_ptbr],"",0)</f>
        <v>antecipação</v>
      </c>
      <c r="E9745" t="str" cm="1">
        <f t="array" ref="E9745">_xlfn.XLOOKUP(A9745,tbl_nrc_lex_word_translation[word_eng],IF(tbl_nrc_lex_word_translation[context]=0,"",tbl_nrc_lex_word_translation[context]),"",0)</f>
        <v/>
      </c>
      <c r="F9745">
        <v>0</v>
      </c>
      <c r="G9745" t="str">
        <f t="shared" si="152"/>
        <v/>
      </c>
    </row>
    <row r="9746" spans="1:7" hidden="1" x14ac:dyDescent="0.3">
      <c r="A9746" t="s">
        <v>4661</v>
      </c>
      <c r="B9746" t="s">
        <v>829</v>
      </c>
      <c r="C9746" t="str">
        <f>_xlfn.XLOOKUP(A9746,tbl_nrc_lex_word_translation[word_eng],tbl_nrc_lex_word_translation[word_ptbr],"",0)</f>
        <v>procissão</v>
      </c>
      <c r="D9746" t="str">
        <f>_xlfn.XLOOKUP(B9746,tbl_nrc_lex_sentiment_translation[sentiment_eng],tbl_nrc_lex_sentiment_translation[sentiment_ptbr],"",0)</f>
        <v>tristeza</v>
      </c>
      <c r="E9746" t="str" cm="1">
        <f t="array" ref="E9746">_xlfn.XLOOKUP(A9746,tbl_nrc_lex_word_translation[word_eng],IF(tbl_nrc_lex_word_translation[context]=0,"",tbl_nrc_lex_word_translation[context]),"",0)</f>
        <v/>
      </c>
      <c r="F9746">
        <v>0</v>
      </c>
      <c r="G9746" t="str">
        <f t="shared" si="152"/>
        <v/>
      </c>
    </row>
    <row r="9747" spans="1:7" hidden="1" x14ac:dyDescent="0.3">
      <c r="A9747" t="s">
        <v>4661</v>
      </c>
      <c r="B9747" t="s">
        <v>831</v>
      </c>
      <c r="C9747" t="str">
        <f>_xlfn.XLOOKUP(A9747,tbl_nrc_lex_word_translation[word_eng],tbl_nrc_lex_word_translation[word_ptbr],"",0)</f>
        <v>procissão</v>
      </c>
      <c r="D9747" t="str">
        <f>_xlfn.XLOOKUP(B9747,tbl_nrc_lex_sentiment_translation[sentiment_eng],tbl_nrc_lex_sentiment_translation[sentiment_ptbr],"",0)</f>
        <v>surpresa</v>
      </c>
      <c r="E9747" t="str" cm="1">
        <f t="array" ref="E9747">_xlfn.XLOOKUP(A9747,tbl_nrc_lex_word_translation[word_eng],IF(tbl_nrc_lex_word_translation[context]=0,"",tbl_nrc_lex_word_translation[context]),"",0)</f>
        <v/>
      </c>
      <c r="F9747">
        <v>0</v>
      </c>
      <c r="G9747" t="str">
        <f t="shared" si="152"/>
        <v/>
      </c>
    </row>
    <row r="9748" spans="1:7" hidden="1" x14ac:dyDescent="0.3">
      <c r="A9748" t="s">
        <v>4661</v>
      </c>
      <c r="B9748" t="s">
        <v>852</v>
      </c>
      <c r="C9748" t="str">
        <f>_xlfn.XLOOKUP(A9748,tbl_nrc_lex_word_translation[word_eng],tbl_nrc_lex_word_translation[word_ptbr],"",0)</f>
        <v>procissão</v>
      </c>
      <c r="D9748" t="str">
        <f>_xlfn.XLOOKUP(B9748,tbl_nrc_lex_sentiment_translation[sentiment_eng],tbl_nrc_lex_sentiment_translation[sentiment_ptbr],"",0)</f>
        <v>alegria</v>
      </c>
      <c r="E9748" t="str" cm="1">
        <f t="array" ref="E9748">_xlfn.XLOOKUP(A9748,tbl_nrc_lex_word_translation[word_eng],IF(tbl_nrc_lex_word_translation[context]=0,"",tbl_nrc_lex_word_translation[context]),"",0)</f>
        <v/>
      </c>
      <c r="F9748">
        <v>0</v>
      </c>
      <c r="G9748" t="str">
        <f t="shared" si="152"/>
        <v/>
      </c>
    </row>
    <row r="9749" spans="1:7" hidden="1" x14ac:dyDescent="0.3">
      <c r="A9749" t="s">
        <v>4661</v>
      </c>
      <c r="B9749" t="s">
        <v>2</v>
      </c>
      <c r="C9749" t="str">
        <f>_xlfn.XLOOKUP(A9749,tbl_nrc_lex_word_translation[word_eng],tbl_nrc_lex_word_translation[word_ptbr],"",0)</f>
        <v>procissão</v>
      </c>
      <c r="D9749" t="str">
        <f>_xlfn.XLOOKUP(B9749,tbl_nrc_lex_sentiment_translation[sentiment_eng],tbl_nrc_lex_sentiment_translation[sentiment_ptbr],"",0)</f>
        <v>positivo</v>
      </c>
      <c r="E9749" t="str" cm="1">
        <f t="array" ref="E9749">_xlfn.XLOOKUP(A9749,tbl_nrc_lex_word_translation[word_eng],IF(tbl_nrc_lex_word_translation[context]=0,"",tbl_nrc_lex_word_translation[context]),"",0)</f>
        <v/>
      </c>
      <c r="F9749">
        <v>0</v>
      </c>
      <c r="G9749" t="str">
        <f t="shared" si="152"/>
        <v/>
      </c>
    </row>
    <row r="9750" spans="1:7" hidden="1" x14ac:dyDescent="0.3">
      <c r="A9750" t="s">
        <v>4662</v>
      </c>
      <c r="B9750" t="s">
        <v>4</v>
      </c>
      <c r="C9750" t="str">
        <f>_xlfn.XLOOKUP(A9750,tbl_nrc_lex_word_translation[word_eng],tbl_nrc_lex_word_translation[word_ptbr],"",0)</f>
        <v>procrastinar</v>
      </c>
      <c r="D9750" t="str">
        <f>_xlfn.XLOOKUP(B9750,tbl_nrc_lex_sentiment_translation[sentiment_eng],tbl_nrc_lex_sentiment_translation[sentiment_ptbr],"",0)</f>
        <v>negativo</v>
      </c>
      <c r="E9750" t="str" cm="1">
        <f t="array" ref="E9750">_xlfn.XLOOKUP(A9750,tbl_nrc_lex_word_translation[word_eng],IF(tbl_nrc_lex_word_translation[context]=0,"",tbl_nrc_lex_word_translation[context]),"",0)</f>
        <v/>
      </c>
      <c r="F9750">
        <v>0</v>
      </c>
      <c r="G9750" t="str">
        <f t="shared" si="152"/>
        <v/>
      </c>
    </row>
    <row r="9751" spans="1:7" hidden="1" x14ac:dyDescent="0.3">
      <c r="A9751" t="s">
        <v>4663</v>
      </c>
      <c r="B9751" t="s">
        <v>4</v>
      </c>
      <c r="C9751" t="str">
        <f>_xlfn.XLOOKUP(A9751,tbl_nrc_lex_word_translation[word_eng],tbl_nrc_lex_word_translation[word_ptbr],"",0)</f>
        <v>procrastinação</v>
      </c>
      <c r="D9751" t="str">
        <f>_xlfn.XLOOKUP(B9751,tbl_nrc_lex_sentiment_translation[sentiment_eng],tbl_nrc_lex_sentiment_translation[sentiment_ptbr],"",0)</f>
        <v>negativo</v>
      </c>
      <c r="E9751" t="str" cm="1">
        <f t="array" ref="E9751">_xlfn.XLOOKUP(A9751,tbl_nrc_lex_word_translation[word_eng],IF(tbl_nrc_lex_word_translation[context]=0,"",tbl_nrc_lex_word_translation[context]),"",0)</f>
        <v/>
      </c>
      <c r="F9751">
        <v>0</v>
      </c>
      <c r="G9751" t="str">
        <f t="shared" si="152"/>
        <v/>
      </c>
    </row>
    <row r="9752" spans="1:7" hidden="1" x14ac:dyDescent="0.3">
      <c r="A9752" t="s">
        <v>4664</v>
      </c>
      <c r="B9752" t="s">
        <v>828</v>
      </c>
      <c r="C9752" t="str">
        <f>_xlfn.XLOOKUP(A9752,tbl_nrc_lex_word_translation[word_eng],tbl_nrc_lex_word_translation[word_ptbr],"",0)</f>
        <v>inspetor</v>
      </c>
      <c r="D9752" t="str">
        <f>_xlfn.XLOOKUP(B9752,tbl_nrc_lex_sentiment_translation[sentiment_eng],tbl_nrc_lex_sentiment_translation[sentiment_ptbr],"",0)</f>
        <v>confiança</v>
      </c>
      <c r="E9752" t="str" cm="1">
        <f t="array" ref="E9752">_xlfn.XLOOKUP(A9752,tbl_nrc_lex_word_translation[word_eng],IF(tbl_nrc_lex_word_translation[context]=0,"",tbl_nrc_lex_word_translation[context]),"",0)</f>
        <v/>
      </c>
      <c r="F9752">
        <v>0</v>
      </c>
      <c r="G9752" t="str">
        <f t="shared" si="152"/>
        <v/>
      </c>
    </row>
    <row r="9753" spans="1:7" hidden="1" x14ac:dyDescent="0.3">
      <c r="A9753" t="s">
        <v>4664</v>
      </c>
      <c r="B9753" t="s">
        <v>2</v>
      </c>
      <c r="C9753" t="str">
        <f>_xlfn.XLOOKUP(A9753,tbl_nrc_lex_word_translation[word_eng],tbl_nrc_lex_word_translation[word_ptbr],"",0)</f>
        <v>inspetor</v>
      </c>
      <c r="D9753" t="str">
        <f>_xlfn.XLOOKUP(B9753,tbl_nrc_lex_sentiment_translation[sentiment_eng],tbl_nrc_lex_sentiment_translation[sentiment_ptbr],"",0)</f>
        <v>positivo</v>
      </c>
      <c r="E9753" t="str" cm="1">
        <f t="array" ref="E9753">_xlfn.XLOOKUP(A9753,tbl_nrc_lex_word_translation[word_eng],IF(tbl_nrc_lex_word_translation[context]=0,"",tbl_nrc_lex_word_translation[context]),"",0)</f>
        <v/>
      </c>
      <c r="F9753">
        <v>0</v>
      </c>
      <c r="G9753" t="str">
        <f t="shared" si="152"/>
        <v/>
      </c>
    </row>
    <row r="9754" spans="1:7" hidden="1" x14ac:dyDescent="0.3">
      <c r="A9754" t="s">
        <v>4665</v>
      </c>
      <c r="B9754" t="s">
        <v>2</v>
      </c>
      <c r="C9754" t="str">
        <f>_xlfn.XLOOKUP(A9754,tbl_nrc_lex_word_translation[word_eng],tbl_nrc_lex_word_translation[word_ptbr],"",0)</f>
        <v>obter</v>
      </c>
      <c r="D9754" t="str">
        <f>_xlfn.XLOOKUP(B9754,tbl_nrc_lex_sentiment_translation[sentiment_eng],tbl_nrc_lex_sentiment_translation[sentiment_ptbr],"",0)</f>
        <v>positivo</v>
      </c>
      <c r="E9754" t="str" cm="1">
        <f t="array" ref="E9754">_xlfn.XLOOKUP(A9754,tbl_nrc_lex_word_translation[word_eng],IF(tbl_nrc_lex_word_translation[context]=0,"",tbl_nrc_lex_word_translation[context]),"",0)</f>
        <v/>
      </c>
      <c r="F9754">
        <v>0</v>
      </c>
      <c r="G9754" t="str">
        <f t="shared" si="152"/>
        <v/>
      </c>
    </row>
    <row r="9755" spans="1:7" hidden="1" x14ac:dyDescent="0.3">
      <c r="A9755" t="s">
        <v>4666</v>
      </c>
      <c r="B9755" t="s">
        <v>2</v>
      </c>
      <c r="C9755" t="str">
        <f>_xlfn.XLOOKUP(A9755,tbl_nrc_lex_word_translation[word_eng],tbl_nrc_lex_word_translation[word_ptbr],"",0)</f>
        <v>pródigo</v>
      </c>
      <c r="D9755" t="str">
        <f>_xlfn.XLOOKUP(B9755,tbl_nrc_lex_sentiment_translation[sentiment_eng],tbl_nrc_lex_sentiment_translation[sentiment_ptbr],"",0)</f>
        <v>positivo</v>
      </c>
      <c r="E9755" t="str" cm="1">
        <f t="array" ref="E9755">_xlfn.XLOOKUP(A9755,tbl_nrc_lex_word_translation[word_eng],IF(tbl_nrc_lex_word_translation[context]=0,"",tbl_nrc_lex_word_translation[context]),"",0)</f>
        <v/>
      </c>
      <c r="F9755">
        <v>0</v>
      </c>
      <c r="G9755" t="str">
        <f t="shared" si="152"/>
        <v/>
      </c>
    </row>
    <row r="9756" spans="1:7" hidden="1" x14ac:dyDescent="0.3">
      <c r="A9756" t="s">
        <v>4666</v>
      </c>
      <c r="B9756" t="s">
        <v>4</v>
      </c>
      <c r="C9756" t="str">
        <f>_xlfn.XLOOKUP(A9756,tbl_nrc_lex_word_translation[word_eng],tbl_nrc_lex_word_translation[word_ptbr],"",0)</f>
        <v>pródigo</v>
      </c>
      <c r="D9756" t="str">
        <f>_xlfn.XLOOKUP(B9756,tbl_nrc_lex_sentiment_translation[sentiment_eng],tbl_nrc_lex_sentiment_translation[sentiment_ptbr],"",0)</f>
        <v>negativo</v>
      </c>
      <c r="E9756" t="str" cm="1">
        <f t="array" ref="E9756">_xlfn.XLOOKUP(A9756,tbl_nrc_lex_word_translation[word_eng],IF(tbl_nrc_lex_word_translation[context]=0,"",tbl_nrc_lex_word_translation[context]),"",0)</f>
        <v/>
      </c>
      <c r="F9756">
        <v>0</v>
      </c>
      <c r="G9756" t="str">
        <f t="shared" si="152"/>
        <v/>
      </c>
    </row>
    <row r="9757" spans="1:7" hidden="1" x14ac:dyDescent="0.3">
      <c r="A9757" t="s">
        <v>4667</v>
      </c>
      <c r="B9757" t="s">
        <v>2</v>
      </c>
      <c r="C9757" t="str">
        <f>_xlfn.XLOOKUP(A9757,tbl_nrc_lex_word_translation[word_eng],tbl_nrc_lex_word_translation[word_ptbr],"",0)</f>
        <v>prodigioso</v>
      </c>
      <c r="D9757" t="str">
        <f>_xlfn.XLOOKUP(B9757,tbl_nrc_lex_sentiment_translation[sentiment_eng],tbl_nrc_lex_sentiment_translation[sentiment_ptbr],"",0)</f>
        <v>positivo</v>
      </c>
      <c r="E9757" t="str" cm="1">
        <f t="array" ref="E9757">_xlfn.XLOOKUP(A9757,tbl_nrc_lex_word_translation[word_eng],IF(tbl_nrc_lex_word_translation[context]=0,"",tbl_nrc_lex_word_translation[context]),"",0)</f>
        <v/>
      </c>
      <c r="F9757">
        <v>0</v>
      </c>
      <c r="G9757" t="str">
        <f t="shared" si="152"/>
        <v/>
      </c>
    </row>
    <row r="9758" spans="1:7" hidden="1" x14ac:dyDescent="0.3">
      <c r="A9758" t="s">
        <v>4668</v>
      </c>
      <c r="B9758" t="s">
        <v>2</v>
      </c>
      <c r="C9758" t="str">
        <f>_xlfn.XLOOKUP(A9758,tbl_nrc_lex_word_translation[word_eng],tbl_nrc_lex_word_translation[word_ptbr],"",0)</f>
        <v>prodígio</v>
      </c>
      <c r="D9758" t="str">
        <f>_xlfn.XLOOKUP(B9758,tbl_nrc_lex_sentiment_translation[sentiment_eng],tbl_nrc_lex_sentiment_translation[sentiment_ptbr],"",0)</f>
        <v>positivo</v>
      </c>
      <c r="E9758" t="str" cm="1">
        <f t="array" ref="E9758">_xlfn.XLOOKUP(A9758,tbl_nrc_lex_word_translation[word_eng],IF(tbl_nrc_lex_word_translation[context]=0,"",tbl_nrc_lex_word_translation[context]),"",0)</f>
        <v/>
      </c>
      <c r="F9758">
        <v>0</v>
      </c>
      <c r="G9758" t="str">
        <f t="shared" si="152"/>
        <v/>
      </c>
    </row>
    <row r="9759" spans="1:7" hidden="1" x14ac:dyDescent="0.3">
      <c r="A9759" t="s">
        <v>4669</v>
      </c>
      <c r="B9759" t="s">
        <v>2</v>
      </c>
      <c r="C9759" t="str">
        <f>_xlfn.XLOOKUP(A9759,tbl_nrc_lex_word_translation[word_eng],tbl_nrc_lex_word_translation[word_ptbr],"",0)</f>
        <v>produtor</v>
      </c>
      <c r="D9759" t="str">
        <f>_xlfn.XLOOKUP(B9759,tbl_nrc_lex_sentiment_translation[sentiment_eng],tbl_nrc_lex_sentiment_translation[sentiment_ptbr],"",0)</f>
        <v>positivo</v>
      </c>
      <c r="E9759" t="str" cm="1">
        <f t="array" ref="E9759">_xlfn.XLOOKUP(A9759,tbl_nrc_lex_word_translation[word_eng],IF(tbl_nrc_lex_word_translation[context]=0,"",tbl_nrc_lex_word_translation[context]),"",0)</f>
        <v/>
      </c>
      <c r="F9759">
        <v>0</v>
      </c>
      <c r="G9759" t="str">
        <f t="shared" si="152"/>
        <v/>
      </c>
    </row>
    <row r="9760" spans="1:7" hidden="1" x14ac:dyDescent="0.3">
      <c r="A9760" t="s">
        <v>4670</v>
      </c>
      <c r="B9760" t="s">
        <v>2</v>
      </c>
      <c r="C9760" t="str">
        <f>_xlfn.XLOOKUP(A9760,tbl_nrc_lex_word_translation[word_eng],tbl_nrc_lex_word_translation[word_ptbr],"",0)</f>
        <v>produzir</v>
      </c>
      <c r="D9760" t="str">
        <f>_xlfn.XLOOKUP(B9760,tbl_nrc_lex_sentiment_translation[sentiment_eng],tbl_nrc_lex_sentiment_translation[sentiment_ptbr],"",0)</f>
        <v>positivo</v>
      </c>
      <c r="E9760" t="str" cm="1">
        <f t="array" ref="E9760">_xlfn.XLOOKUP(A9760,tbl_nrc_lex_word_translation[word_eng],IF(tbl_nrc_lex_word_translation[context]=0,"",tbl_nrc_lex_word_translation[context]),"",0)</f>
        <v/>
      </c>
      <c r="F9760">
        <v>0</v>
      </c>
      <c r="G9760" t="str">
        <f t="shared" si="152"/>
        <v/>
      </c>
    </row>
    <row r="9761" spans="1:7" hidden="1" x14ac:dyDescent="0.3">
      <c r="A9761" t="s">
        <v>4671</v>
      </c>
      <c r="B9761" t="s">
        <v>2</v>
      </c>
      <c r="C9761" t="str">
        <f>_xlfn.XLOOKUP(A9761,tbl_nrc_lex_word_translation[word_eng],tbl_nrc_lex_word_translation[word_ptbr],"",0)</f>
        <v>produção</v>
      </c>
      <c r="D9761" t="str">
        <f>_xlfn.XLOOKUP(B9761,tbl_nrc_lex_sentiment_translation[sentiment_eng],tbl_nrc_lex_sentiment_translation[sentiment_ptbr],"",0)</f>
        <v>positivo</v>
      </c>
      <c r="E9761" t="str" cm="1">
        <f t="array" ref="E9761">_xlfn.XLOOKUP(A9761,tbl_nrc_lex_word_translation[word_eng],IF(tbl_nrc_lex_word_translation[context]=0,"",tbl_nrc_lex_word_translation[context]),"",0)</f>
        <v/>
      </c>
      <c r="F9761">
        <v>0</v>
      </c>
      <c r="G9761" t="str">
        <f t="shared" si="152"/>
        <v/>
      </c>
    </row>
    <row r="9762" spans="1:7" hidden="1" x14ac:dyDescent="0.3">
      <c r="A9762" t="s">
        <v>4671</v>
      </c>
      <c r="B9762" t="s">
        <v>60</v>
      </c>
      <c r="C9762" t="str">
        <f>_xlfn.XLOOKUP(A9762,tbl_nrc_lex_word_translation[word_eng],tbl_nrc_lex_word_translation[word_ptbr],"",0)</f>
        <v>produção</v>
      </c>
      <c r="D9762" t="str">
        <f>_xlfn.XLOOKUP(B9762,tbl_nrc_lex_sentiment_translation[sentiment_eng],tbl_nrc_lex_sentiment_translation[sentiment_ptbr],"",0)</f>
        <v>antecipação</v>
      </c>
      <c r="E9762" t="str" cm="1">
        <f t="array" ref="E9762">_xlfn.XLOOKUP(A9762,tbl_nrc_lex_word_translation[word_eng],IF(tbl_nrc_lex_word_translation[context]=0,"",tbl_nrc_lex_word_translation[context]),"",0)</f>
        <v/>
      </c>
      <c r="F9762">
        <v>0</v>
      </c>
      <c r="G9762" t="str">
        <f t="shared" si="152"/>
        <v/>
      </c>
    </row>
    <row r="9763" spans="1:7" hidden="1" x14ac:dyDescent="0.3">
      <c r="A9763" t="s">
        <v>4672</v>
      </c>
      <c r="B9763" t="s">
        <v>2</v>
      </c>
      <c r="C9763" t="str">
        <f>_xlfn.XLOOKUP(A9763,tbl_nrc_lex_word_translation[word_eng],tbl_nrc_lex_word_translation[word_ptbr],"",0)</f>
        <v>produtivo</v>
      </c>
      <c r="D9763" t="str">
        <f>_xlfn.XLOOKUP(B9763,tbl_nrc_lex_sentiment_translation[sentiment_eng],tbl_nrc_lex_sentiment_translation[sentiment_ptbr],"",0)</f>
        <v>positivo</v>
      </c>
      <c r="E9763" t="str" cm="1">
        <f t="array" ref="E9763">_xlfn.XLOOKUP(A9763,tbl_nrc_lex_word_translation[word_eng],IF(tbl_nrc_lex_word_translation[context]=0,"",tbl_nrc_lex_word_translation[context]),"",0)</f>
        <v/>
      </c>
      <c r="F9763">
        <v>0</v>
      </c>
      <c r="G9763" t="str">
        <f t="shared" si="152"/>
        <v/>
      </c>
    </row>
    <row r="9764" spans="1:7" hidden="1" x14ac:dyDescent="0.3">
      <c r="A9764" t="s">
        <v>4673</v>
      </c>
      <c r="B9764" t="s">
        <v>2</v>
      </c>
      <c r="C9764" t="str">
        <f>_xlfn.XLOOKUP(A9764,tbl_nrc_lex_word_translation[word_eng],tbl_nrc_lex_word_translation[word_ptbr],"",0)</f>
        <v>produtividade</v>
      </c>
      <c r="D9764" t="str">
        <f>_xlfn.XLOOKUP(B9764,tbl_nrc_lex_sentiment_translation[sentiment_eng],tbl_nrc_lex_sentiment_translation[sentiment_ptbr],"",0)</f>
        <v>positivo</v>
      </c>
      <c r="E9764" t="str" cm="1">
        <f t="array" ref="E9764">_xlfn.XLOOKUP(A9764,tbl_nrc_lex_word_translation[word_eng],IF(tbl_nrc_lex_word_translation[context]=0,"",tbl_nrc_lex_word_translation[context]),"",0)</f>
        <v/>
      </c>
      <c r="F9764">
        <v>0</v>
      </c>
      <c r="G9764" t="str">
        <f t="shared" si="152"/>
        <v/>
      </c>
    </row>
    <row r="9765" spans="1:7" hidden="1" x14ac:dyDescent="0.3">
      <c r="A9765" t="s">
        <v>4674</v>
      </c>
      <c r="B9765" t="s">
        <v>4</v>
      </c>
      <c r="C9765" t="str">
        <f>_xlfn.XLOOKUP(A9765,tbl_nrc_lex_word_translation[word_eng],tbl_nrc_lex_word_translation[word_ptbr],"",0)</f>
        <v>profano</v>
      </c>
      <c r="D9765" t="str">
        <f>_xlfn.XLOOKUP(B9765,tbl_nrc_lex_sentiment_translation[sentiment_eng],tbl_nrc_lex_sentiment_translation[sentiment_ptbr],"",0)</f>
        <v>negativo</v>
      </c>
      <c r="E9765" t="str" cm="1">
        <f t="array" ref="E9765">_xlfn.XLOOKUP(A9765,tbl_nrc_lex_word_translation[word_eng],IF(tbl_nrc_lex_word_translation[context]=0,"",tbl_nrc_lex_word_translation[context]),"",0)</f>
        <v/>
      </c>
      <c r="F9765">
        <v>0</v>
      </c>
      <c r="G9765" t="str">
        <f t="shared" si="152"/>
        <v/>
      </c>
    </row>
    <row r="9766" spans="1:7" hidden="1" x14ac:dyDescent="0.3">
      <c r="A9766" t="s">
        <v>4674</v>
      </c>
      <c r="B9766" t="s">
        <v>830</v>
      </c>
      <c r="C9766" t="str">
        <f>_xlfn.XLOOKUP(A9766,tbl_nrc_lex_word_translation[word_eng],tbl_nrc_lex_word_translation[word_ptbr],"",0)</f>
        <v>profano</v>
      </c>
      <c r="D9766" t="str">
        <f>_xlfn.XLOOKUP(B9766,tbl_nrc_lex_sentiment_translation[sentiment_eng],tbl_nrc_lex_sentiment_translation[sentiment_ptbr],"",0)</f>
        <v>raiva</v>
      </c>
      <c r="E9766" t="str" cm="1">
        <f t="array" ref="E9766">_xlfn.XLOOKUP(A9766,tbl_nrc_lex_word_translation[word_eng],IF(tbl_nrc_lex_word_translation[context]=0,"",tbl_nrc_lex_word_translation[context]),"",0)</f>
        <v/>
      </c>
      <c r="F9766">
        <v>0</v>
      </c>
      <c r="G9766" t="str">
        <f t="shared" si="152"/>
        <v/>
      </c>
    </row>
    <row r="9767" spans="1:7" hidden="1" x14ac:dyDescent="0.3">
      <c r="A9767" t="s">
        <v>4675</v>
      </c>
      <c r="B9767" t="s">
        <v>4</v>
      </c>
      <c r="C9767" t="str">
        <f>_xlfn.XLOOKUP(A9767,tbl_nrc_lex_word_translation[word_eng],tbl_nrc_lex_word_translation[word_ptbr],"",0)</f>
        <v>profanidade</v>
      </c>
      <c r="D9767" t="str">
        <f>_xlfn.XLOOKUP(B9767,tbl_nrc_lex_sentiment_translation[sentiment_eng],tbl_nrc_lex_sentiment_translation[sentiment_ptbr],"",0)</f>
        <v>negativo</v>
      </c>
      <c r="E9767" t="str" cm="1">
        <f t="array" ref="E9767">_xlfn.XLOOKUP(A9767,tbl_nrc_lex_word_translation[word_eng],IF(tbl_nrc_lex_word_translation[context]=0,"",tbl_nrc_lex_word_translation[context]),"",0)</f>
        <v/>
      </c>
      <c r="F9767">
        <v>0</v>
      </c>
      <c r="G9767" t="str">
        <f t="shared" si="152"/>
        <v/>
      </c>
    </row>
    <row r="9768" spans="1:7" hidden="1" x14ac:dyDescent="0.3">
      <c r="A9768" t="s">
        <v>4675</v>
      </c>
      <c r="B9768" t="s">
        <v>830</v>
      </c>
      <c r="C9768" t="str">
        <f>_xlfn.XLOOKUP(A9768,tbl_nrc_lex_word_translation[word_eng],tbl_nrc_lex_word_translation[word_ptbr],"",0)</f>
        <v>profanidade</v>
      </c>
      <c r="D9768" t="str">
        <f>_xlfn.XLOOKUP(B9768,tbl_nrc_lex_sentiment_translation[sentiment_eng],tbl_nrc_lex_sentiment_translation[sentiment_ptbr],"",0)</f>
        <v>raiva</v>
      </c>
      <c r="E9768" t="str" cm="1">
        <f t="array" ref="E9768">_xlfn.XLOOKUP(A9768,tbl_nrc_lex_word_translation[word_eng],IF(tbl_nrc_lex_word_translation[context]=0,"",tbl_nrc_lex_word_translation[context]),"",0)</f>
        <v/>
      </c>
      <c r="F9768">
        <v>0</v>
      </c>
      <c r="G9768" t="str">
        <f t="shared" si="152"/>
        <v/>
      </c>
    </row>
    <row r="9769" spans="1:7" hidden="1" x14ac:dyDescent="0.3">
      <c r="A9769" t="s">
        <v>4676</v>
      </c>
      <c r="B9769" t="s">
        <v>2</v>
      </c>
      <c r="C9769" t="str">
        <f>_xlfn.XLOOKUP(A9769,tbl_nrc_lex_word_translation[word_eng],tbl_nrc_lex_word_translation[word_ptbr],"",0)</f>
        <v>profissão</v>
      </c>
      <c r="D9769" t="str">
        <f>_xlfn.XLOOKUP(B9769,tbl_nrc_lex_sentiment_translation[sentiment_eng],tbl_nrc_lex_sentiment_translation[sentiment_ptbr],"",0)</f>
        <v>positivo</v>
      </c>
      <c r="E9769" t="str" cm="1">
        <f t="array" ref="E9769">_xlfn.XLOOKUP(A9769,tbl_nrc_lex_word_translation[word_eng],IF(tbl_nrc_lex_word_translation[context]=0,"",tbl_nrc_lex_word_translation[context]),"",0)</f>
        <v/>
      </c>
      <c r="F9769">
        <v>0</v>
      </c>
      <c r="G9769" t="str">
        <f t="shared" si="152"/>
        <v/>
      </c>
    </row>
    <row r="9770" spans="1:7" hidden="1" x14ac:dyDescent="0.3">
      <c r="A9770" t="s">
        <v>4677</v>
      </c>
      <c r="B9770" t="s">
        <v>828</v>
      </c>
      <c r="C9770" t="str">
        <f>_xlfn.XLOOKUP(A9770,tbl_nrc_lex_word_translation[word_eng],tbl_nrc_lex_word_translation[word_ptbr],"",0)</f>
        <v>profissional</v>
      </c>
      <c r="D9770" t="str">
        <f>_xlfn.XLOOKUP(B9770,tbl_nrc_lex_sentiment_translation[sentiment_eng],tbl_nrc_lex_sentiment_translation[sentiment_ptbr],"",0)</f>
        <v>confiança</v>
      </c>
      <c r="E9770" t="str" cm="1">
        <f t="array" ref="E9770">_xlfn.XLOOKUP(A9770,tbl_nrc_lex_word_translation[word_eng],IF(tbl_nrc_lex_word_translation[context]=0,"",tbl_nrc_lex_word_translation[context]),"",0)</f>
        <v/>
      </c>
      <c r="F9770">
        <v>0</v>
      </c>
      <c r="G9770" t="str">
        <f t="shared" si="152"/>
        <v/>
      </c>
    </row>
    <row r="9771" spans="1:7" hidden="1" x14ac:dyDescent="0.3">
      <c r="A9771" t="s">
        <v>4677</v>
      </c>
      <c r="B9771" t="s">
        <v>2</v>
      </c>
      <c r="C9771" t="str">
        <f>_xlfn.XLOOKUP(A9771,tbl_nrc_lex_word_translation[word_eng],tbl_nrc_lex_word_translation[word_ptbr],"",0)</f>
        <v>profissional</v>
      </c>
      <c r="D9771" t="str">
        <f>_xlfn.XLOOKUP(B9771,tbl_nrc_lex_sentiment_translation[sentiment_eng],tbl_nrc_lex_sentiment_translation[sentiment_ptbr],"",0)</f>
        <v>positivo</v>
      </c>
      <c r="E9771" t="str" cm="1">
        <f t="array" ref="E9771">_xlfn.XLOOKUP(A9771,tbl_nrc_lex_word_translation[word_eng],IF(tbl_nrc_lex_word_translation[context]=0,"",tbl_nrc_lex_word_translation[context]),"",0)</f>
        <v/>
      </c>
      <c r="F9771">
        <v>0</v>
      </c>
      <c r="G9771" t="str">
        <f t="shared" si="152"/>
        <v/>
      </c>
    </row>
    <row r="9772" spans="1:7" hidden="1" x14ac:dyDescent="0.3">
      <c r="A9772" t="s">
        <v>4678</v>
      </c>
      <c r="B9772" t="s">
        <v>828</v>
      </c>
      <c r="C9772" t="str">
        <f>_xlfn.XLOOKUP(A9772,tbl_nrc_lex_word_translation[word_eng],tbl_nrc_lex_word_translation[word_ptbr],"",0)</f>
        <v>professor</v>
      </c>
      <c r="D9772" t="str">
        <f>_xlfn.XLOOKUP(B9772,tbl_nrc_lex_sentiment_translation[sentiment_eng],tbl_nrc_lex_sentiment_translation[sentiment_ptbr],"",0)</f>
        <v>confiança</v>
      </c>
      <c r="E9772" t="str" cm="1">
        <f t="array" ref="E9772">_xlfn.XLOOKUP(A9772,tbl_nrc_lex_word_translation[word_eng],IF(tbl_nrc_lex_word_translation[context]=0,"",tbl_nrc_lex_word_translation[context]),"",0)</f>
        <v/>
      </c>
      <c r="F9772">
        <v>0</v>
      </c>
      <c r="G9772" t="str">
        <f t="shared" si="152"/>
        <v/>
      </c>
    </row>
    <row r="9773" spans="1:7" hidden="1" x14ac:dyDescent="0.3">
      <c r="A9773" t="s">
        <v>4678</v>
      </c>
      <c r="B9773" t="s">
        <v>2</v>
      </c>
      <c r="C9773" t="str">
        <f>_xlfn.XLOOKUP(A9773,tbl_nrc_lex_word_translation[word_eng],tbl_nrc_lex_word_translation[word_ptbr],"",0)</f>
        <v>professor</v>
      </c>
      <c r="D9773" t="str">
        <f>_xlfn.XLOOKUP(B9773,tbl_nrc_lex_sentiment_translation[sentiment_eng],tbl_nrc_lex_sentiment_translation[sentiment_ptbr],"",0)</f>
        <v>positivo</v>
      </c>
      <c r="E9773" t="str" cm="1">
        <f t="array" ref="E9773">_xlfn.XLOOKUP(A9773,tbl_nrc_lex_word_translation[word_eng],IF(tbl_nrc_lex_word_translation[context]=0,"",tbl_nrc_lex_word_translation[context]),"",0)</f>
        <v/>
      </c>
      <c r="F9773">
        <v>0</v>
      </c>
      <c r="G9773" t="str">
        <f t="shared" si="152"/>
        <v/>
      </c>
    </row>
    <row r="9774" spans="1:7" hidden="1" x14ac:dyDescent="0.3">
      <c r="A9774" t="s">
        <v>4679</v>
      </c>
      <c r="B9774" t="s">
        <v>828</v>
      </c>
      <c r="C9774" t="str">
        <f>_xlfn.XLOOKUP(A9774,tbl_nrc_lex_word_translation[word_eng],tbl_nrc_lex_word_translation[word_ptbr],"",0)</f>
        <v>professorado</v>
      </c>
      <c r="D9774" t="str">
        <f>_xlfn.XLOOKUP(B9774,tbl_nrc_lex_sentiment_translation[sentiment_eng],tbl_nrc_lex_sentiment_translation[sentiment_ptbr],"",0)</f>
        <v>confiança</v>
      </c>
      <c r="E9774" t="str" cm="1">
        <f t="array" ref="E9774">_xlfn.XLOOKUP(A9774,tbl_nrc_lex_word_translation[word_eng],IF(tbl_nrc_lex_word_translation[context]=0,"",tbl_nrc_lex_word_translation[context]),"",0)</f>
        <v/>
      </c>
      <c r="F9774">
        <v>0</v>
      </c>
      <c r="G9774" t="str">
        <f t="shared" si="152"/>
        <v/>
      </c>
    </row>
    <row r="9775" spans="1:7" hidden="1" x14ac:dyDescent="0.3">
      <c r="A9775" t="s">
        <v>709</v>
      </c>
      <c r="B9775" t="s">
        <v>831</v>
      </c>
      <c r="C9775" t="str">
        <f>_xlfn.XLOOKUP(A9775,tbl_nrc_lex_word_translation[word_eng],tbl_nrc_lex_word_translation[word_ptbr],"",0)</f>
        <v>proficiência</v>
      </c>
      <c r="D9775" t="str">
        <f>_xlfn.XLOOKUP(B9775,tbl_nrc_lex_sentiment_translation[sentiment_eng],tbl_nrc_lex_sentiment_translation[sentiment_ptbr],"",0)</f>
        <v>surpresa</v>
      </c>
      <c r="E9775" t="str" cm="1">
        <f t="array" ref="E9775">_xlfn.XLOOKUP(A9775,tbl_nrc_lex_word_translation[word_eng],IF(tbl_nrc_lex_word_translation[context]=0,"",tbl_nrc_lex_word_translation[context]),"",0)</f>
        <v/>
      </c>
      <c r="F9775">
        <v>0</v>
      </c>
      <c r="G9775" t="str">
        <f t="shared" si="152"/>
        <v/>
      </c>
    </row>
    <row r="9776" spans="1:7" hidden="1" x14ac:dyDescent="0.3">
      <c r="A9776" t="s">
        <v>709</v>
      </c>
      <c r="B9776" t="s">
        <v>828</v>
      </c>
      <c r="C9776" t="str">
        <f>_xlfn.XLOOKUP(A9776,tbl_nrc_lex_word_translation[word_eng],tbl_nrc_lex_word_translation[word_ptbr],"",0)</f>
        <v>proficiência</v>
      </c>
      <c r="D9776" t="str">
        <f>_xlfn.XLOOKUP(B9776,tbl_nrc_lex_sentiment_translation[sentiment_eng],tbl_nrc_lex_sentiment_translation[sentiment_ptbr],"",0)</f>
        <v>confiança</v>
      </c>
      <c r="E9776" t="str" cm="1">
        <f t="array" ref="E9776">_xlfn.XLOOKUP(A9776,tbl_nrc_lex_word_translation[word_eng],IF(tbl_nrc_lex_word_translation[context]=0,"",tbl_nrc_lex_word_translation[context]),"",0)</f>
        <v/>
      </c>
      <c r="F9776">
        <v>0</v>
      </c>
      <c r="G9776" t="str">
        <f t="shared" si="152"/>
        <v/>
      </c>
    </row>
    <row r="9777" spans="1:7" hidden="1" x14ac:dyDescent="0.3">
      <c r="A9777" t="s">
        <v>709</v>
      </c>
      <c r="B9777" t="s">
        <v>2</v>
      </c>
      <c r="C9777" t="str">
        <f>_xlfn.XLOOKUP(A9777,tbl_nrc_lex_word_translation[word_eng],tbl_nrc_lex_word_translation[word_ptbr],"",0)</f>
        <v>proficiência</v>
      </c>
      <c r="D9777" t="str">
        <f>_xlfn.XLOOKUP(B9777,tbl_nrc_lex_sentiment_translation[sentiment_eng],tbl_nrc_lex_sentiment_translation[sentiment_ptbr],"",0)</f>
        <v>positivo</v>
      </c>
      <c r="E9777" t="str" cm="1">
        <f t="array" ref="E9777">_xlfn.XLOOKUP(A9777,tbl_nrc_lex_word_translation[word_eng],IF(tbl_nrc_lex_word_translation[context]=0,"",tbl_nrc_lex_word_translation[context]),"",0)</f>
        <v/>
      </c>
      <c r="F9777">
        <v>0</v>
      </c>
      <c r="G9777" t="str">
        <f t="shared" si="152"/>
        <v/>
      </c>
    </row>
    <row r="9778" spans="1:7" hidden="1" x14ac:dyDescent="0.3">
      <c r="A9778" t="s">
        <v>709</v>
      </c>
      <c r="B9778" t="s">
        <v>60</v>
      </c>
      <c r="C9778" t="str">
        <f>_xlfn.XLOOKUP(A9778,tbl_nrc_lex_word_translation[word_eng],tbl_nrc_lex_word_translation[word_ptbr],"",0)</f>
        <v>proficiência</v>
      </c>
      <c r="D9778" t="str">
        <f>_xlfn.XLOOKUP(B9778,tbl_nrc_lex_sentiment_translation[sentiment_eng],tbl_nrc_lex_sentiment_translation[sentiment_ptbr],"",0)</f>
        <v>antecipação</v>
      </c>
      <c r="E9778" t="str" cm="1">
        <f t="array" ref="E9778">_xlfn.XLOOKUP(A9778,tbl_nrc_lex_word_translation[word_eng],IF(tbl_nrc_lex_word_translation[context]=0,"",tbl_nrc_lex_word_translation[context]),"",0)</f>
        <v/>
      </c>
      <c r="F9778">
        <v>0</v>
      </c>
      <c r="G9778" t="str">
        <f t="shared" si="152"/>
        <v/>
      </c>
    </row>
    <row r="9779" spans="1:7" hidden="1" x14ac:dyDescent="0.3">
      <c r="A9779" t="s">
        <v>709</v>
      </c>
      <c r="B9779" t="s">
        <v>852</v>
      </c>
      <c r="C9779" t="str">
        <f>_xlfn.XLOOKUP(A9779,tbl_nrc_lex_word_translation[word_eng],tbl_nrc_lex_word_translation[word_ptbr],"",0)</f>
        <v>proficiência</v>
      </c>
      <c r="D9779" t="str">
        <f>_xlfn.XLOOKUP(B9779,tbl_nrc_lex_sentiment_translation[sentiment_eng],tbl_nrc_lex_sentiment_translation[sentiment_ptbr],"",0)</f>
        <v>alegria</v>
      </c>
      <c r="E9779" t="str" cm="1">
        <f t="array" ref="E9779">_xlfn.XLOOKUP(A9779,tbl_nrc_lex_word_translation[word_eng],IF(tbl_nrc_lex_word_translation[context]=0,"",tbl_nrc_lex_word_translation[context]),"",0)</f>
        <v/>
      </c>
      <c r="F9779">
        <v>0</v>
      </c>
      <c r="G9779" t="str">
        <f t="shared" si="152"/>
        <v/>
      </c>
    </row>
    <row r="9780" spans="1:7" hidden="1" x14ac:dyDescent="0.3">
      <c r="A9780" t="s">
        <v>710</v>
      </c>
      <c r="B9780" t="s">
        <v>828</v>
      </c>
      <c r="C9780" t="str">
        <f>_xlfn.XLOOKUP(A9780,tbl_nrc_lex_word_translation[word_eng],tbl_nrc_lex_word_translation[word_ptbr],"",0)</f>
        <v>proficiente</v>
      </c>
      <c r="D9780" t="str">
        <f>_xlfn.XLOOKUP(B9780,tbl_nrc_lex_sentiment_translation[sentiment_eng],tbl_nrc_lex_sentiment_translation[sentiment_ptbr],"",0)</f>
        <v>confiança</v>
      </c>
      <c r="E9780" t="str" cm="1">
        <f t="array" ref="E9780">_xlfn.XLOOKUP(A9780,tbl_nrc_lex_word_translation[word_eng],IF(tbl_nrc_lex_word_translation[context]=0,"",tbl_nrc_lex_word_translation[context]),"",0)</f>
        <v/>
      </c>
      <c r="F9780">
        <v>0</v>
      </c>
      <c r="G9780" t="str">
        <f t="shared" si="152"/>
        <v/>
      </c>
    </row>
    <row r="9781" spans="1:7" hidden="1" x14ac:dyDescent="0.3">
      <c r="A9781" t="s">
        <v>710</v>
      </c>
      <c r="B9781" t="s">
        <v>2</v>
      </c>
      <c r="C9781" t="str">
        <f>_xlfn.XLOOKUP(A9781,tbl_nrc_lex_word_translation[word_eng],tbl_nrc_lex_word_translation[word_ptbr],"",0)</f>
        <v>proficiente</v>
      </c>
      <c r="D9781" t="str">
        <f>_xlfn.XLOOKUP(B9781,tbl_nrc_lex_sentiment_translation[sentiment_eng],tbl_nrc_lex_sentiment_translation[sentiment_ptbr],"",0)</f>
        <v>positivo</v>
      </c>
      <c r="E9781" t="str" cm="1">
        <f t="array" ref="E9781">_xlfn.XLOOKUP(A9781,tbl_nrc_lex_word_translation[word_eng],IF(tbl_nrc_lex_word_translation[context]=0,"",tbl_nrc_lex_word_translation[context]),"",0)</f>
        <v/>
      </c>
      <c r="F9781">
        <v>0</v>
      </c>
      <c r="G9781" t="str">
        <f t="shared" si="152"/>
        <v/>
      </c>
    </row>
    <row r="9782" spans="1:7" hidden="1" x14ac:dyDescent="0.3">
      <c r="A9782" t="s">
        <v>4680</v>
      </c>
      <c r="B9782" t="s">
        <v>2</v>
      </c>
      <c r="C9782" t="str">
        <f>_xlfn.XLOOKUP(A9782,tbl_nrc_lex_word_translation[word_eng],tbl_nrc_lex_word_translation[word_ptbr],"",0)</f>
        <v>profuso</v>
      </c>
      <c r="D9782" t="str">
        <f>_xlfn.XLOOKUP(B9782,tbl_nrc_lex_sentiment_translation[sentiment_eng],tbl_nrc_lex_sentiment_translation[sentiment_ptbr],"",0)</f>
        <v>positivo</v>
      </c>
      <c r="E9782" t="str" cm="1">
        <f t="array" ref="E9782">_xlfn.XLOOKUP(A9782,tbl_nrc_lex_word_translation[word_eng],IF(tbl_nrc_lex_word_translation[context]=0,"",tbl_nrc_lex_word_translation[context]),"",0)</f>
        <v/>
      </c>
      <c r="F9782">
        <v>0</v>
      </c>
      <c r="G9782" t="str">
        <f t="shared" si="152"/>
        <v/>
      </c>
    </row>
    <row r="9783" spans="1:7" hidden="1" x14ac:dyDescent="0.3">
      <c r="A9783" t="s">
        <v>4681</v>
      </c>
      <c r="B9783" t="s">
        <v>4</v>
      </c>
      <c r="C9783" t="str">
        <f>_xlfn.XLOOKUP(A9783,tbl_nrc_lex_word_translation[word_eng],tbl_nrc_lex_word_translation[word_ptbr],"",0)</f>
        <v>profusão</v>
      </c>
      <c r="D9783" t="str">
        <f>_xlfn.XLOOKUP(B9783,tbl_nrc_lex_sentiment_translation[sentiment_eng],tbl_nrc_lex_sentiment_translation[sentiment_ptbr],"",0)</f>
        <v>negativo</v>
      </c>
      <c r="E9783" t="str" cm="1">
        <f t="array" ref="E9783">_xlfn.XLOOKUP(A9783,tbl_nrc_lex_word_translation[word_eng],IF(tbl_nrc_lex_word_translation[context]=0,"",tbl_nrc_lex_word_translation[context]),"",0)</f>
        <v/>
      </c>
      <c r="F9783">
        <v>0</v>
      </c>
      <c r="G9783" t="str">
        <f t="shared" si="152"/>
        <v/>
      </c>
    </row>
    <row r="9784" spans="1:7" hidden="1" x14ac:dyDescent="0.3">
      <c r="A9784" t="s">
        <v>4682</v>
      </c>
      <c r="B9784" t="s">
        <v>406</v>
      </c>
      <c r="C9784" t="str">
        <f>_xlfn.XLOOKUP(A9784,tbl_nrc_lex_word_translation[word_eng],tbl_nrc_lex_word_translation[word_ptbr],"",0)</f>
        <v>prognóstico</v>
      </c>
      <c r="D9784" t="str">
        <f>_xlfn.XLOOKUP(B9784,tbl_nrc_lex_sentiment_translation[sentiment_eng],tbl_nrc_lex_sentiment_translation[sentiment_ptbr],"",0)</f>
        <v>medo</v>
      </c>
      <c r="E9784" t="str" cm="1">
        <f t="array" ref="E9784">_xlfn.XLOOKUP(A9784,tbl_nrc_lex_word_translation[word_eng],IF(tbl_nrc_lex_word_translation[context]=0,"",tbl_nrc_lex_word_translation[context]),"",0)</f>
        <v/>
      </c>
      <c r="F9784">
        <v>0</v>
      </c>
      <c r="G9784" t="str">
        <f t="shared" si="152"/>
        <v/>
      </c>
    </row>
    <row r="9785" spans="1:7" hidden="1" x14ac:dyDescent="0.3">
      <c r="A9785" t="s">
        <v>4682</v>
      </c>
      <c r="B9785" t="s">
        <v>60</v>
      </c>
      <c r="C9785" t="str">
        <f>_xlfn.XLOOKUP(A9785,tbl_nrc_lex_word_translation[word_eng],tbl_nrc_lex_word_translation[word_ptbr],"",0)</f>
        <v>prognóstico</v>
      </c>
      <c r="D9785" t="str">
        <f>_xlfn.XLOOKUP(B9785,tbl_nrc_lex_sentiment_translation[sentiment_eng],tbl_nrc_lex_sentiment_translation[sentiment_ptbr],"",0)</f>
        <v>antecipação</v>
      </c>
      <c r="E9785" t="str" cm="1">
        <f t="array" ref="E9785">_xlfn.XLOOKUP(A9785,tbl_nrc_lex_word_translation[word_eng],IF(tbl_nrc_lex_word_translation[context]=0,"",tbl_nrc_lex_word_translation[context]),"",0)</f>
        <v/>
      </c>
      <c r="F9785">
        <v>0</v>
      </c>
      <c r="G9785" t="str">
        <f t="shared" si="152"/>
        <v/>
      </c>
    </row>
    <row r="9786" spans="1:7" hidden="1" x14ac:dyDescent="0.3">
      <c r="A9786" t="s">
        <v>4683</v>
      </c>
      <c r="B9786" t="s">
        <v>60</v>
      </c>
      <c r="C9786" t="str">
        <f>_xlfn.XLOOKUP(A9786,tbl_nrc_lex_word_translation[word_eng],tbl_nrc_lex_word_translation[word_ptbr],"",0)</f>
        <v>prognóstico</v>
      </c>
      <c r="D9786" t="str">
        <f>_xlfn.XLOOKUP(B9786,tbl_nrc_lex_sentiment_translation[sentiment_eng],tbl_nrc_lex_sentiment_translation[sentiment_ptbr],"",0)</f>
        <v>antecipação</v>
      </c>
      <c r="E9786" t="str" cm="1">
        <f t="array" ref="E9786">_xlfn.XLOOKUP(A9786,tbl_nrc_lex_word_translation[word_eng],IF(tbl_nrc_lex_word_translation[context]=0,"",tbl_nrc_lex_word_translation[context]),"",0)</f>
        <v/>
      </c>
      <c r="F9786">
        <v>0</v>
      </c>
      <c r="G9786" t="str">
        <f t="shared" si="152"/>
        <v/>
      </c>
    </row>
    <row r="9787" spans="1:7" hidden="1" x14ac:dyDescent="0.3">
      <c r="A9787" t="s">
        <v>711</v>
      </c>
      <c r="B9787" t="s">
        <v>2</v>
      </c>
      <c r="C9787" t="str">
        <f>_xlfn.XLOOKUP(A9787,tbl_nrc_lex_word_translation[word_eng],tbl_nrc_lex_word_translation[word_ptbr],"",0)</f>
        <v>progresso</v>
      </c>
      <c r="D9787" t="str">
        <f>_xlfn.XLOOKUP(B9787,tbl_nrc_lex_sentiment_translation[sentiment_eng],tbl_nrc_lex_sentiment_translation[sentiment_ptbr],"",0)</f>
        <v>positivo</v>
      </c>
      <c r="E9787" t="str" cm="1">
        <f t="array" ref="E9787">_xlfn.XLOOKUP(A9787,tbl_nrc_lex_word_translation[word_eng],IF(tbl_nrc_lex_word_translation[context]=0,"",tbl_nrc_lex_word_translation[context]),"",0)</f>
        <v/>
      </c>
      <c r="F9787">
        <v>0</v>
      </c>
      <c r="G9787" t="str">
        <f t="shared" si="152"/>
        <v/>
      </c>
    </row>
    <row r="9788" spans="1:7" hidden="1" x14ac:dyDescent="0.3">
      <c r="A9788" t="s">
        <v>711</v>
      </c>
      <c r="B9788" t="s">
        <v>852</v>
      </c>
      <c r="C9788" t="str">
        <f>_xlfn.XLOOKUP(A9788,tbl_nrc_lex_word_translation[word_eng],tbl_nrc_lex_word_translation[word_ptbr],"",0)</f>
        <v>progresso</v>
      </c>
      <c r="D9788" t="str">
        <f>_xlfn.XLOOKUP(B9788,tbl_nrc_lex_sentiment_translation[sentiment_eng],tbl_nrc_lex_sentiment_translation[sentiment_ptbr],"",0)</f>
        <v>alegria</v>
      </c>
      <c r="E9788" t="str" cm="1">
        <f t="array" ref="E9788">_xlfn.XLOOKUP(A9788,tbl_nrc_lex_word_translation[word_eng],IF(tbl_nrc_lex_word_translation[context]=0,"",tbl_nrc_lex_word_translation[context]),"",0)</f>
        <v/>
      </c>
      <c r="F9788">
        <v>0</v>
      </c>
      <c r="G9788" t="str">
        <f t="shared" si="152"/>
        <v/>
      </c>
    </row>
    <row r="9789" spans="1:7" hidden="1" x14ac:dyDescent="0.3">
      <c r="A9789" t="s">
        <v>711</v>
      </c>
      <c r="B9789" t="s">
        <v>60</v>
      </c>
      <c r="C9789" t="str">
        <f>_xlfn.XLOOKUP(A9789,tbl_nrc_lex_word_translation[word_eng],tbl_nrc_lex_word_translation[word_ptbr],"",0)</f>
        <v>progresso</v>
      </c>
      <c r="D9789" t="str">
        <f>_xlfn.XLOOKUP(B9789,tbl_nrc_lex_sentiment_translation[sentiment_eng],tbl_nrc_lex_sentiment_translation[sentiment_ptbr],"",0)</f>
        <v>antecipação</v>
      </c>
      <c r="E9789" t="str" cm="1">
        <f t="array" ref="E9789">_xlfn.XLOOKUP(A9789,tbl_nrc_lex_word_translation[word_eng],IF(tbl_nrc_lex_word_translation[context]=0,"",tbl_nrc_lex_word_translation[context]),"",0)</f>
        <v/>
      </c>
      <c r="F9789">
        <v>0</v>
      </c>
      <c r="G9789" t="str">
        <f t="shared" si="152"/>
        <v/>
      </c>
    </row>
    <row r="9790" spans="1:7" hidden="1" x14ac:dyDescent="0.3">
      <c r="A9790" t="s">
        <v>4684</v>
      </c>
      <c r="B9790" t="s">
        <v>829</v>
      </c>
      <c r="C9790" t="str">
        <f>_xlfn.XLOOKUP(A9790,tbl_nrc_lex_word_translation[word_eng],tbl_nrc_lex_word_translation[word_ptbr],"",0)</f>
        <v>progressão</v>
      </c>
      <c r="D9790" t="str">
        <f>_xlfn.XLOOKUP(B9790,tbl_nrc_lex_sentiment_translation[sentiment_eng],tbl_nrc_lex_sentiment_translation[sentiment_ptbr],"",0)</f>
        <v>tristeza</v>
      </c>
      <c r="E9790" t="str" cm="1">
        <f t="array" ref="E9790">_xlfn.XLOOKUP(A9790,tbl_nrc_lex_word_translation[word_eng],IF(tbl_nrc_lex_word_translation[context]=0,"",tbl_nrc_lex_word_translation[context]),"",0)</f>
        <v/>
      </c>
      <c r="F9790">
        <v>0</v>
      </c>
      <c r="G9790" t="str">
        <f t="shared" si="152"/>
        <v/>
      </c>
    </row>
    <row r="9791" spans="1:7" hidden="1" x14ac:dyDescent="0.3">
      <c r="A9791" t="s">
        <v>4684</v>
      </c>
      <c r="B9791" t="s">
        <v>828</v>
      </c>
      <c r="C9791" t="str">
        <f>_xlfn.XLOOKUP(A9791,tbl_nrc_lex_word_translation[word_eng],tbl_nrc_lex_word_translation[word_ptbr],"",0)</f>
        <v>progressão</v>
      </c>
      <c r="D9791" t="str">
        <f>_xlfn.XLOOKUP(B9791,tbl_nrc_lex_sentiment_translation[sentiment_eng],tbl_nrc_lex_sentiment_translation[sentiment_ptbr],"",0)</f>
        <v>confiança</v>
      </c>
      <c r="E9791" t="str" cm="1">
        <f t="array" ref="E9791">_xlfn.XLOOKUP(A9791,tbl_nrc_lex_word_translation[word_eng],IF(tbl_nrc_lex_word_translation[context]=0,"",tbl_nrc_lex_word_translation[context]),"",0)</f>
        <v/>
      </c>
      <c r="F9791">
        <v>0</v>
      </c>
      <c r="G9791" t="str">
        <f t="shared" si="152"/>
        <v/>
      </c>
    </row>
    <row r="9792" spans="1:7" hidden="1" x14ac:dyDescent="0.3">
      <c r="A9792" t="s">
        <v>4684</v>
      </c>
      <c r="B9792" t="s">
        <v>2</v>
      </c>
      <c r="C9792" t="str">
        <f>_xlfn.XLOOKUP(A9792,tbl_nrc_lex_word_translation[word_eng],tbl_nrc_lex_word_translation[word_ptbr],"",0)</f>
        <v>progressão</v>
      </c>
      <c r="D9792" t="str">
        <f>_xlfn.XLOOKUP(B9792,tbl_nrc_lex_sentiment_translation[sentiment_eng],tbl_nrc_lex_sentiment_translation[sentiment_ptbr],"",0)</f>
        <v>positivo</v>
      </c>
      <c r="E9792" t="str" cm="1">
        <f t="array" ref="E9792">_xlfn.XLOOKUP(A9792,tbl_nrc_lex_word_translation[word_eng],IF(tbl_nrc_lex_word_translation[context]=0,"",tbl_nrc_lex_word_translation[context]),"",0)</f>
        <v/>
      </c>
      <c r="F9792">
        <v>0</v>
      </c>
      <c r="G9792" t="str">
        <f t="shared" si="152"/>
        <v/>
      </c>
    </row>
    <row r="9793" spans="1:7" hidden="1" x14ac:dyDescent="0.3">
      <c r="A9793" t="s">
        <v>4684</v>
      </c>
      <c r="B9793" t="s">
        <v>60</v>
      </c>
      <c r="C9793" t="str">
        <f>_xlfn.XLOOKUP(A9793,tbl_nrc_lex_word_translation[word_eng],tbl_nrc_lex_word_translation[word_ptbr],"",0)</f>
        <v>progressão</v>
      </c>
      <c r="D9793" t="str">
        <f>_xlfn.XLOOKUP(B9793,tbl_nrc_lex_sentiment_translation[sentiment_eng],tbl_nrc_lex_sentiment_translation[sentiment_ptbr],"",0)</f>
        <v>antecipação</v>
      </c>
      <c r="E9793" t="str" cm="1">
        <f t="array" ref="E9793">_xlfn.XLOOKUP(A9793,tbl_nrc_lex_word_translation[word_eng],IF(tbl_nrc_lex_word_translation[context]=0,"",tbl_nrc_lex_word_translation[context]),"",0)</f>
        <v/>
      </c>
      <c r="F9793">
        <v>0</v>
      </c>
      <c r="G9793" t="str">
        <f t="shared" si="152"/>
        <v/>
      </c>
    </row>
    <row r="9794" spans="1:7" hidden="1" x14ac:dyDescent="0.3">
      <c r="A9794" t="s">
        <v>4684</v>
      </c>
      <c r="B9794" t="s">
        <v>852</v>
      </c>
      <c r="C9794" t="str">
        <f>_xlfn.XLOOKUP(A9794,tbl_nrc_lex_word_translation[word_eng],tbl_nrc_lex_word_translation[word_ptbr],"",0)</f>
        <v>progressão</v>
      </c>
      <c r="D9794" t="str">
        <f>_xlfn.XLOOKUP(B9794,tbl_nrc_lex_sentiment_translation[sentiment_eng],tbl_nrc_lex_sentiment_translation[sentiment_ptbr],"",0)</f>
        <v>alegria</v>
      </c>
      <c r="E9794" t="str" cm="1">
        <f t="array" ref="E9794">_xlfn.XLOOKUP(A9794,tbl_nrc_lex_word_translation[word_eng],IF(tbl_nrc_lex_word_translation[context]=0,"",tbl_nrc_lex_word_translation[context]),"",0)</f>
        <v/>
      </c>
      <c r="F9794">
        <v>0</v>
      </c>
      <c r="G9794" t="str">
        <f t="shared" ref="G9794:G9857" si="153">IFERROR(FIND(" ",C9794),"")</f>
        <v/>
      </c>
    </row>
    <row r="9795" spans="1:7" hidden="1" x14ac:dyDescent="0.3">
      <c r="A9795" t="s">
        <v>4685</v>
      </c>
      <c r="B9795" t="s">
        <v>2</v>
      </c>
      <c r="C9795" t="str">
        <f>_xlfn.XLOOKUP(A9795,tbl_nrc_lex_word_translation[word_eng],tbl_nrc_lex_word_translation[word_ptbr],"",0)</f>
        <v>progressivo</v>
      </c>
      <c r="D9795" t="str">
        <f>_xlfn.XLOOKUP(B9795,tbl_nrc_lex_sentiment_translation[sentiment_eng],tbl_nrc_lex_sentiment_translation[sentiment_ptbr],"",0)</f>
        <v>positivo</v>
      </c>
      <c r="E9795" t="str" cm="1">
        <f t="array" ref="E9795">_xlfn.XLOOKUP(A9795,tbl_nrc_lex_word_translation[word_eng],IF(tbl_nrc_lex_word_translation[context]=0,"",tbl_nrc_lex_word_translation[context]),"",0)</f>
        <v/>
      </c>
      <c r="F9795">
        <v>0</v>
      </c>
      <c r="G9795" t="str">
        <f t="shared" si="153"/>
        <v/>
      </c>
    </row>
    <row r="9796" spans="1:7" hidden="1" x14ac:dyDescent="0.3">
      <c r="A9796" t="s">
        <v>712</v>
      </c>
      <c r="B9796" t="s">
        <v>406</v>
      </c>
      <c r="C9796" t="str">
        <f>_xlfn.XLOOKUP(A9796,tbl_nrc_lex_word_translation[word_eng],tbl_nrc_lex_word_translation[word_ptbr],"",0)</f>
        <v>proibido</v>
      </c>
      <c r="D9796" t="str">
        <f>_xlfn.XLOOKUP(B9796,tbl_nrc_lex_sentiment_translation[sentiment_eng],tbl_nrc_lex_sentiment_translation[sentiment_ptbr],"",0)</f>
        <v>medo</v>
      </c>
      <c r="E9796" t="str" cm="1">
        <f t="array" ref="E9796">_xlfn.XLOOKUP(A9796,tbl_nrc_lex_word_translation[word_eng],IF(tbl_nrc_lex_word_translation[context]=0,"",tbl_nrc_lex_word_translation[context]),"",0)</f>
        <v/>
      </c>
      <c r="F9796">
        <v>0</v>
      </c>
      <c r="G9796" t="str">
        <f t="shared" si="153"/>
        <v/>
      </c>
    </row>
    <row r="9797" spans="1:7" hidden="1" x14ac:dyDescent="0.3">
      <c r="A9797" t="s">
        <v>712</v>
      </c>
      <c r="B9797" t="s">
        <v>4</v>
      </c>
      <c r="C9797" t="str">
        <f>_xlfn.XLOOKUP(A9797,tbl_nrc_lex_word_translation[word_eng],tbl_nrc_lex_word_translation[word_ptbr],"",0)</f>
        <v>proibido</v>
      </c>
      <c r="D9797" t="str">
        <f>_xlfn.XLOOKUP(B9797,tbl_nrc_lex_sentiment_translation[sentiment_eng],tbl_nrc_lex_sentiment_translation[sentiment_ptbr],"",0)</f>
        <v>negativo</v>
      </c>
      <c r="E9797" t="str" cm="1">
        <f t="array" ref="E9797">_xlfn.XLOOKUP(A9797,tbl_nrc_lex_word_translation[word_eng],IF(tbl_nrc_lex_word_translation[context]=0,"",tbl_nrc_lex_word_translation[context]),"",0)</f>
        <v/>
      </c>
      <c r="F9797">
        <v>0</v>
      </c>
      <c r="G9797" t="str">
        <f t="shared" si="153"/>
        <v/>
      </c>
    </row>
    <row r="9798" spans="1:7" hidden="1" x14ac:dyDescent="0.3">
      <c r="A9798" t="s">
        <v>712</v>
      </c>
      <c r="B9798" t="s">
        <v>830</v>
      </c>
      <c r="C9798" t="str">
        <f>_xlfn.XLOOKUP(A9798,tbl_nrc_lex_word_translation[word_eng],tbl_nrc_lex_word_translation[word_ptbr],"",0)</f>
        <v>proibido</v>
      </c>
      <c r="D9798" t="str">
        <f>_xlfn.XLOOKUP(B9798,tbl_nrc_lex_sentiment_translation[sentiment_eng],tbl_nrc_lex_sentiment_translation[sentiment_ptbr],"",0)</f>
        <v>raiva</v>
      </c>
      <c r="E9798" t="str" cm="1">
        <f t="array" ref="E9798">_xlfn.XLOOKUP(A9798,tbl_nrc_lex_word_translation[word_eng],IF(tbl_nrc_lex_word_translation[context]=0,"",tbl_nrc_lex_word_translation[context]),"",0)</f>
        <v/>
      </c>
      <c r="F9798">
        <v>0</v>
      </c>
      <c r="G9798" t="str">
        <f t="shared" si="153"/>
        <v/>
      </c>
    </row>
    <row r="9799" spans="1:7" hidden="1" x14ac:dyDescent="0.3">
      <c r="A9799" t="s">
        <v>712</v>
      </c>
      <c r="B9799" t="s">
        <v>835</v>
      </c>
      <c r="C9799" t="str">
        <f>_xlfn.XLOOKUP(A9799,tbl_nrc_lex_word_translation[word_eng],tbl_nrc_lex_word_translation[word_ptbr],"",0)</f>
        <v>proibido</v>
      </c>
      <c r="D9799" t="str">
        <f>_xlfn.XLOOKUP(B9799,tbl_nrc_lex_sentiment_translation[sentiment_eng],tbl_nrc_lex_sentiment_translation[sentiment_ptbr],"",0)</f>
        <v>nojo</v>
      </c>
      <c r="E9799" t="str" cm="1">
        <f t="array" ref="E9799">_xlfn.XLOOKUP(A9799,tbl_nrc_lex_word_translation[word_eng],IF(tbl_nrc_lex_word_translation[context]=0,"",tbl_nrc_lex_word_translation[context]),"",0)</f>
        <v/>
      </c>
      <c r="F9799">
        <v>0</v>
      </c>
      <c r="G9799" t="str">
        <f t="shared" si="153"/>
        <v/>
      </c>
    </row>
    <row r="9800" spans="1:7" hidden="1" x14ac:dyDescent="0.3">
      <c r="A9800" t="s">
        <v>713</v>
      </c>
      <c r="B9800" t="s">
        <v>4</v>
      </c>
      <c r="C9800" t="str">
        <f>_xlfn.XLOOKUP(A9800,tbl_nrc_lex_word_translation[word_eng],tbl_nrc_lex_word_translation[word_ptbr],"",0)</f>
        <v>proibição</v>
      </c>
      <c r="D9800" t="str">
        <f>_xlfn.XLOOKUP(B9800,tbl_nrc_lex_sentiment_translation[sentiment_eng],tbl_nrc_lex_sentiment_translation[sentiment_ptbr],"",0)</f>
        <v>negativo</v>
      </c>
      <c r="E9800" t="str" cm="1">
        <f t="array" ref="E9800">_xlfn.XLOOKUP(A9800,tbl_nrc_lex_word_translation[word_eng],IF(tbl_nrc_lex_word_translation[context]=0,"",tbl_nrc_lex_word_translation[context]),"",0)</f>
        <v/>
      </c>
      <c r="F9800">
        <v>0</v>
      </c>
      <c r="G9800" t="str">
        <f t="shared" si="153"/>
        <v/>
      </c>
    </row>
    <row r="9801" spans="1:7" hidden="1" x14ac:dyDescent="0.3">
      <c r="A9801" t="s">
        <v>4686</v>
      </c>
      <c r="B9801" t="s">
        <v>406</v>
      </c>
      <c r="C9801" t="str">
        <f>_xlfn.XLOOKUP(A9801,tbl_nrc_lex_word_translation[word_eng],tbl_nrc_lex_word_translation[word_ptbr],"",0)</f>
        <v>projétil</v>
      </c>
      <c r="D9801" t="str">
        <f>_xlfn.XLOOKUP(B9801,tbl_nrc_lex_sentiment_translation[sentiment_eng],tbl_nrc_lex_sentiment_translation[sentiment_ptbr],"",0)</f>
        <v>medo</v>
      </c>
      <c r="E9801" t="str" cm="1">
        <f t="array" ref="E9801">_xlfn.XLOOKUP(A9801,tbl_nrc_lex_word_translation[word_eng],IF(tbl_nrc_lex_word_translation[context]=0,"",tbl_nrc_lex_word_translation[context]),"",0)</f>
        <v/>
      </c>
      <c r="F9801">
        <v>0</v>
      </c>
      <c r="G9801" t="str">
        <f t="shared" si="153"/>
        <v/>
      </c>
    </row>
    <row r="9802" spans="1:7" hidden="1" x14ac:dyDescent="0.3">
      <c r="A9802" t="s">
        <v>4687</v>
      </c>
      <c r="B9802" t="s">
        <v>406</v>
      </c>
      <c r="C9802" t="str">
        <f>_xlfn.XLOOKUP(A9802,tbl_nrc_lex_word_translation[word_eng],tbl_nrc_lex_word_translation[word_ptbr],"",0)</f>
        <v>projéteis</v>
      </c>
      <c r="D9802" t="str">
        <f>_xlfn.XLOOKUP(B9802,tbl_nrc_lex_sentiment_translation[sentiment_eng],tbl_nrc_lex_sentiment_translation[sentiment_ptbr],"",0)</f>
        <v>medo</v>
      </c>
      <c r="E9802" t="str" cm="1">
        <f t="array" ref="E9802">_xlfn.XLOOKUP(A9802,tbl_nrc_lex_word_translation[word_eng],IF(tbl_nrc_lex_word_translation[context]=0,"",tbl_nrc_lex_word_translation[context]),"",0)</f>
        <v/>
      </c>
      <c r="F9802">
        <v>0</v>
      </c>
      <c r="G9802" t="str">
        <f t="shared" si="153"/>
        <v/>
      </c>
    </row>
    <row r="9803" spans="1:7" hidden="1" x14ac:dyDescent="0.3">
      <c r="A9803" t="s">
        <v>4688</v>
      </c>
      <c r="B9803" t="s">
        <v>2</v>
      </c>
      <c r="C9803" t="str">
        <f>_xlfn.XLOOKUP(A9803,tbl_nrc_lex_word_translation[word_eng],tbl_nrc_lex_word_translation[word_ptbr],"",0)</f>
        <v>prolífico</v>
      </c>
      <c r="D9803" t="str">
        <f>_xlfn.XLOOKUP(B9803,tbl_nrc_lex_sentiment_translation[sentiment_eng],tbl_nrc_lex_sentiment_translation[sentiment_ptbr],"",0)</f>
        <v>positivo</v>
      </c>
      <c r="E9803" t="str" cm="1">
        <f t="array" ref="E9803">_xlfn.XLOOKUP(A9803,tbl_nrc_lex_word_translation[word_eng],IF(tbl_nrc_lex_word_translation[context]=0,"",tbl_nrc_lex_word_translation[context]),"",0)</f>
        <v/>
      </c>
      <c r="F9803">
        <v>0</v>
      </c>
      <c r="G9803" t="str">
        <f t="shared" si="153"/>
        <v/>
      </c>
    </row>
    <row r="9804" spans="1:7" hidden="1" x14ac:dyDescent="0.3">
      <c r="A9804" t="s">
        <v>4689</v>
      </c>
      <c r="B9804" t="s">
        <v>60</v>
      </c>
      <c r="C9804" t="str">
        <f>_xlfn.XLOOKUP(A9804,tbl_nrc_lex_word_translation[word_eng],tbl_nrc_lex_word_translation[word_ptbr],"",0)</f>
        <v>prólogo</v>
      </c>
      <c r="D9804" t="str">
        <f>_xlfn.XLOOKUP(B9804,tbl_nrc_lex_sentiment_translation[sentiment_eng],tbl_nrc_lex_sentiment_translation[sentiment_ptbr],"",0)</f>
        <v>antecipação</v>
      </c>
      <c r="E9804" t="str" cm="1">
        <f t="array" ref="E9804">_xlfn.XLOOKUP(A9804,tbl_nrc_lex_word_translation[word_eng],IF(tbl_nrc_lex_word_translation[context]=0,"",tbl_nrc_lex_word_translation[context]),"",0)</f>
        <v/>
      </c>
      <c r="F9804">
        <v>0</v>
      </c>
      <c r="G9804" t="str">
        <f t="shared" si="153"/>
        <v/>
      </c>
    </row>
    <row r="9805" spans="1:7" hidden="1" x14ac:dyDescent="0.3">
      <c r="A9805" t="s">
        <v>714</v>
      </c>
      <c r="B9805" t="s">
        <v>4</v>
      </c>
      <c r="C9805" t="str">
        <f>_xlfn.XLOOKUP(A9805,tbl_nrc_lex_word_translation[word_eng],tbl_nrc_lex_word_translation[word_ptbr],"",0)</f>
        <v>prolongar</v>
      </c>
      <c r="D9805" t="str">
        <f>_xlfn.XLOOKUP(B9805,tbl_nrc_lex_sentiment_translation[sentiment_eng],tbl_nrc_lex_sentiment_translation[sentiment_ptbr],"",0)</f>
        <v>negativo</v>
      </c>
      <c r="E9805" t="str" cm="1">
        <f t="array" ref="E9805">_xlfn.XLOOKUP(A9805,tbl_nrc_lex_word_translation[word_eng],IF(tbl_nrc_lex_word_translation[context]=0,"",tbl_nrc_lex_word_translation[context]),"",0)</f>
        <v/>
      </c>
      <c r="F9805">
        <v>0</v>
      </c>
      <c r="G9805" t="str">
        <f t="shared" si="153"/>
        <v/>
      </c>
    </row>
    <row r="9806" spans="1:7" hidden="1" x14ac:dyDescent="0.3">
      <c r="A9806" t="s">
        <v>714</v>
      </c>
      <c r="B9806" t="s">
        <v>835</v>
      </c>
      <c r="C9806" t="str">
        <f>_xlfn.XLOOKUP(A9806,tbl_nrc_lex_word_translation[word_eng],tbl_nrc_lex_word_translation[word_ptbr],"",0)</f>
        <v>prolongar</v>
      </c>
      <c r="D9806" t="str">
        <f>_xlfn.XLOOKUP(B9806,tbl_nrc_lex_sentiment_translation[sentiment_eng],tbl_nrc_lex_sentiment_translation[sentiment_ptbr],"",0)</f>
        <v>nojo</v>
      </c>
      <c r="E9806" t="str" cm="1">
        <f t="array" ref="E9806">_xlfn.XLOOKUP(A9806,tbl_nrc_lex_word_translation[word_eng],IF(tbl_nrc_lex_word_translation[context]=0,"",tbl_nrc_lex_word_translation[context]),"",0)</f>
        <v/>
      </c>
      <c r="F9806">
        <v>0</v>
      </c>
      <c r="G9806" t="str">
        <f t="shared" si="153"/>
        <v/>
      </c>
    </row>
    <row r="9807" spans="1:7" hidden="1" x14ac:dyDescent="0.3">
      <c r="A9807" t="s">
        <v>4690</v>
      </c>
      <c r="B9807" t="s">
        <v>2</v>
      </c>
      <c r="C9807" t="str">
        <f>_xlfn.XLOOKUP(A9807,tbl_nrc_lex_word_translation[word_eng],tbl_nrc_lex_word_translation[word_ptbr],"",0)</f>
        <v>proeminência</v>
      </c>
      <c r="D9807" t="str">
        <f>_xlfn.XLOOKUP(B9807,tbl_nrc_lex_sentiment_translation[sentiment_eng],tbl_nrc_lex_sentiment_translation[sentiment_ptbr],"",0)</f>
        <v>positivo</v>
      </c>
      <c r="E9807" t="str" cm="1">
        <f t="array" ref="E9807">_xlfn.XLOOKUP(A9807,tbl_nrc_lex_word_translation[word_eng],IF(tbl_nrc_lex_word_translation[context]=0,"",tbl_nrc_lex_word_translation[context]),"",0)</f>
        <v/>
      </c>
      <c r="F9807">
        <v>0</v>
      </c>
      <c r="G9807" t="str">
        <f t="shared" si="153"/>
        <v/>
      </c>
    </row>
    <row r="9808" spans="1:7" hidden="1" x14ac:dyDescent="0.3">
      <c r="A9808" t="s">
        <v>4691</v>
      </c>
      <c r="B9808" t="s">
        <v>2</v>
      </c>
      <c r="C9808" t="str">
        <f>_xlfn.XLOOKUP(A9808,tbl_nrc_lex_word_translation[word_eng],tbl_nrc_lex_word_translation[word_ptbr],"",0)</f>
        <v>proeminente</v>
      </c>
      <c r="D9808" t="str">
        <f>_xlfn.XLOOKUP(B9808,tbl_nrc_lex_sentiment_translation[sentiment_eng],tbl_nrc_lex_sentiment_translation[sentiment_ptbr],"",0)</f>
        <v>positivo</v>
      </c>
      <c r="E9808" t="str" cm="1">
        <f t="array" ref="E9808">_xlfn.XLOOKUP(A9808,tbl_nrc_lex_word_translation[word_eng],IF(tbl_nrc_lex_word_translation[context]=0,"",tbl_nrc_lex_word_translation[context]),"",0)</f>
        <v/>
      </c>
      <c r="F9808">
        <v>0</v>
      </c>
      <c r="G9808" t="str">
        <f t="shared" si="153"/>
        <v/>
      </c>
    </row>
    <row r="9809" spans="1:7" hidden="1" x14ac:dyDescent="0.3">
      <c r="A9809" t="s">
        <v>4692</v>
      </c>
      <c r="B9809" t="s">
        <v>4</v>
      </c>
      <c r="C9809" t="str">
        <f>_xlfn.XLOOKUP(A9809,tbl_nrc_lex_word_translation[word_eng],tbl_nrc_lex_word_translation[word_ptbr],"",0)</f>
        <v>promíscuo</v>
      </c>
      <c r="D9809" t="str">
        <f>_xlfn.XLOOKUP(B9809,tbl_nrc_lex_sentiment_translation[sentiment_eng],tbl_nrc_lex_sentiment_translation[sentiment_ptbr],"",0)</f>
        <v>negativo</v>
      </c>
      <c r="E9809" t="str" cm="1">
        <f t="array" ref="E9809">_xlfn.XLOOKUP(A9809,tbl_nrc_lex_word_translation[word_eng],IF(tbl_nrc_lex_word_translation[context]=0,"",tbl_nrc_lex_word_translation[context]),"",0)</f>
        <v/>
      </c>
      <c r="F9809">
        <v>0</v>
      </c>
      <c r="G9809" t="str">
        <f t="shared" si="153"/>
        <v/>
      </c>
    </row>
    <row r="9810" spans="1:7" hidden="1" x14ac:dyDescent="0.3">
      <c r="A9810" t="s">
        <v>4693</v>
      </c>
      <c r="B9810" t="s">
        <v>828</v>
      </c>
      <c r="C9810" t="str">
        <f>_xlfn.XLOOKUP(A9810,tbl_nrc_lex_word_translation[word_eng],tbl_nrc_lex_word_translation[word_ptbr],"",0)</f>
        <v>prometer</v>
      </c>
      <c r="D9810" t="str">
        <f>_xlfn.XLOOKUP(B9810,tbl_nrc_lex_sentiment_translation[sentiment_eng],tbl_nrc_lex_sentiment_translation[sentiment_ptbr],"",0)</f>
        <v>confiança</v>
      </c>
      <c r="E9810" t="str" cm="1">
        <f t="array" ref="E9810">_xlfn.XLOOKUP(A9810,tbl_nrc_lex_word_translation[word_eng],IF(tbl_nrc_lex_word_translation[context]=0,"",tbl_nrc_lex_word_translation[context]),"",0)</f>
        <v/>
      </c>
      <c r="F9810">
        <v>0</v>
      </c>
      <c r="G9810" t="str">
        <f t="shared" si="153"/>
        <v/>
      </c>
    </row>
    <row r="9811" spans="1:7" hidden="1" x14ac:dyDescent="0.3">
      <c r="A9811" t="s">
        <v>4693</v>
      </c>
      <c r="B9811" t="s">
        <v>2</v>
      </c>
      <c r="C9811" t="str">
        <f>_xlfn.XLOOKUP(A9811,tbl_nrc_lex_word_translation[word_eng],tbl_nrc_lex_word_translation[word_ptbr],"",0)</f>
        <v>prometer</v>
      </c>
      <c r="D9811" t="str">
        <f>_xlfn.XLOOKUP(B9811,tbl_nrc_lex_sentiment_translation[sentiment_eng],tbl_nrc_lex_sentiment_translation[sentiment_ptbr],"",0)</f>
        <v>positivo</v>
      </c>
      <c r="E9811" t="str" cm="1">
        <f t="array" ref="E9811">_xlfn.XLOOKUP(A9811,tbl_nrc_lex_word_translation[word_eng],IF(tbl_nrc_lex_word_translation[context]=0,"",tbl_nrc_lex_word_translation[context]),"",0)</f>
        <v/>
      </c>
      <c r="F9811">
        <v>0</v>
      </c>
      <c r="G9811" t="str">
        <f t="shared" si="153"/>
        <v/>
      </c>
    </row>
    <row r="9812" spans="1:7" hidden="1" x14ac:dyDescent="0.3">
      <c r="A9812" t="s">
        <v>4693</v>
      </c>
      <c r="B9812" t="s">
        <v>852</v>
      </c>
      <c r="C9812" t="str">
        <f>_xlfn.XLOOKUP(A9812,tbl_nrc_lex_word_translation[word_eng],tbl_nrc_lex_word_translation[word_ptbr],"",0)</f>
        <v>prometer</v>
      </c>
      <c r="D9812" t="str">
        <f>_xlfn.XLOOKUP(B9812,tbl_nrc_lex_sentiment_translation[sentiment_eng],tbl_nrc_lex_sentiment_translation[sentiment_ptbr],"",0)</f>
        <v>alegria</v>
      </c>
      <c r="E9812" t="str" cm="1">
        <f t="array" ref="E9812">_xlfn.XLOOKUP(A9812,tbl_nrc_lex_word_translation[word_eng],IF(tbl_nrc_lex_word_translation[context]=0,"",tbl_nrc_lex_word_translation[context]),"",0)</f>
        <v/>
      </c>
      <c r="F9812">
        <v>0</v>
      </c>
      <c r="G9812" t="str">
        <f t="shared" si="153"/>
        <v/>
      </c>
    </row>
    <row r="9813" spans="1:7" hidden="1" x14ac:dyDescent="0.3">
      <c r="A9813" t="s">
        <v>4694</v>
      </c>
      <c r="B9813" t="s">
        <v>2</v>
      </c>
      <c r="C9813" t="str">
        <f>_xlfn.XLOOKUP(A9813,tbl_nrc_lex_word_translation[word_eng],tbl_nrc_lex_word_translation[word_ptbr],"",0)</f>
        <v>promissor</v>
      </c>
      <c r="D9813" t="str">
        <f>_xlfn.XLOOKUP(B9813,tbl_nrc_lex_sentiment_translation[sentiment_eng],tbl_nrc_lex_sentiment_translation[sentiment_ptbr],"",0)</f>
        <v>positivo</v>
      </c>
      <c r="E9813" t="str" cm="1">
        <f t="array" ref="E9813">_xlfn.XLOOKUP(A9813,tbl_nrc_lex_word_translation[word_eng],IF(tbl_nrc_lex_word_translation[context]=0,"",tbl_nrc_lex_word_translation[context]),"",0)</f>
        <v/>
      </c>
      <c r="F9813">
        <v>0</v>
      </c>
      <c r="G9813" t="str">
        <f t="shared" si="153"/>
        <v/>
      </c>
    </row>
    <row r="9814" spans="1:7" hidden="1" x14ac:dyDescent="0.3">
      <c r="A9814" t="s">
        <v>4695</v>
      </c>
      <c r="B9814" t="s">
        <v>2</v>
      </c>
      <c r="C9814" t="str">
        <f>_xlfn.XLOOKUP(A9814,tbl_nrc_lex_word_translation[word_eng],tbl_nrc_lex_word_translation[word_ptbr],"",0)</f>
        <v>promoção</v>
      </c>
      <c r="D9814" t="str">
        <f>_xlfn.XLOOKUP(B9814,tbl_nrc_lex_sentiment_translation[sentiment_eng],tbl_nrc_lex_sentiment_translation[sentiment_ptbr],"",0)</f>
        <v>positivo</v>
      </c>
      <c r="E9814" t="str" cm="1">
        <f t="array" ref="E9814">_xlfn.XLOOKUP(A9814,tbl_nrc_lex_word_translation[word_eng],IF(tbl_nrc_lex_word_translation[context]=0,"",tbl_nrc_lex_word_translation[context]),"",0)</f>
        <v/>
      </c>
      <c r="F9814">
        <v>0</v>
      </c>
      <c r="G9814" t="str">
        <f t="shared" si="153"/>
        <v/>
      </c>
    </row>
    <row r="9815" spans="1:7" hidden="1" x14ac:dyDescent="0.3">
      <c r="A9815" t="s">
        <v>4696</v>
      </c>
      <c r="B9815" t="s">
        <v>828</v>
      </c>
      <c r="C9815" t="str">
        <f>_xlfn.XLOOKUP(A9815,tbl_nrc_lex_word_translation[word_eng],tbl_nrc_lex_word_translation[word_ptbr],"",0)</f>
        <v>prova</v>
      </c>
      <c r="D9815" t="str">
        <f>_xlfn.XLOOKUP(B9815,tbl_nrc_lex_sentiment_translation[sentiment_eng],tbl_nrc_lex_sentiment_translation[sentiment_ptbr],"",0)</f>
        <v>confiança</v>
      </c>
      <c r="E9815" t="str" cm="1">
        <f t="array" ref="E9815">_xlfn.XLOOKUP(A9815,tbl_nrc_lex_word_translation[word_eng],IF(tbl_nrc_lex_word_translation[context]=0,"",tbl_nrc_lex_word_translation[context]),"",0)</f>
        <v/>
      </c>
      <c r="F9815">
        <v>0</v>
      </c>
      <c r="G9815" t="str">
        <f t="shared" si="153"/>
        <v/>
      </c>
    </row>
    <row r="9816" spans="1:7" hidden="1" x14ac:dyDescent="0.3">
      <c r="A9816" t="s">
        <v>4697</v>
      </c>
      <c r="B9816" t="s">
        <v>2</v>
      </c>
      <c r="C9816" t="str">
        <f>_xlfn.XLOOKUP(A9816,tbl_nrc_lex_word_translation[word_eng],tbl_nrc_lex_word_translation[word_ptbr],"",0)</f>
        <v>escora</v>
      </c>
      <c r="D9816" t="str">
        <f>_xlfn.XLOOKUP(B9816,tbl_nrc_lex_sentiment_translation[sentiment_eng],tbl_nrc_lex_sentiment_translation[sentiment_ptbr],"",0)</f>
        <v>positivo</v>
      </c>
      <c r="E9816" t="str" cm="1">
        <f t="array" ref="E9816">_xlfn.XLOOKUP(A9816,tbl_nrc_lex_word_translation[word_eng],IF(tbl_nrc_lex_word_translation[context]=0,"",tbl_nrc_lex_word_translation[context]),"",0)</f>
        <v/>
      </c>
      <c r="F9816">
        <v>0</v>
      </c>
      <c r="G9816" t="str">
        <f t="shared" si="153"/>
        <v/>
      </c>
    </row>
    <row r="9817" spans="1:7" hidden="1" x14ac:dyDescent="0.3">
      <c r="A9817" t="s">
        <v>4698</v>
      </c>
      <c r="B9817" t="s">
        <v>4</v>
      </c>
      <c r="C9817" t="str">
        <f>_xlfn.XLOOKUP(A9817,tbl_nrc_lex_word_translation[word_eng],tbl_nrc_lex_word_translation[word_ptbr],"",0)</f>
        <v>propaganda</v>
      </c>
      <c r="D9817" t="str">
        <f>_xlfn.XLOOKUP(B9817,tbl_nrc_lex_sentiment_translation[sentiment_eng],tbl_nrc_lex_sentiment_translation[sentiment_ptbr],"",0)</f>
        <v>negativo</v>
      </c>
      <c r="E9817" t="str" cm="1">
        <f t="array" ref="E9817">_xlfn.XLOOKUP(A9817,tbl_nrc_lex_word_translation[word_eng],IF(tbl_nrc_lex_word_translation[context]=0,"",tbl_nrc_lex_word_translation[context]),"",0)</f>
        <v/>
      </c>
      <c r="F9817">
        <v>0</v>
      </c>
      <c r="G9817" t="str">
        <f t="shared" si="153"/>
        <v/>
      </c>
    </row>
    <row r="9818" spans="1:7" hidden="1" x14ac:dyDescent="0.3">
      <c r="A9818" t="s">
        <v>4699</v>
      </c>
      <c r="B9818" t="s">
        <v>2</v>
      </c>
      <c r="C9818" t="str">
        <f>_xlfn.XLOOKUP(A9818,tbl_nrc_lex_word_translation[word_eng],tbl_nrc_lex_word_translation[word_ptbr],"",0)</f>
        <v>apropriado</v>
      </c>
      <c r="D9818" t="str">
        <f>_xlfn.XLOOKUP(B9818,tbl_nrc_lex_sentiment_translation[sentiment_eng],tbl_nrc_lex_sentiment_translation[sentiment_ptbr],"",0)</f>
        <v>positivo</v>
      </c>
      <c r="E9818" t="str" cm="1">
        <f t="array" ref="E9818">_xlfn.XLOOKUP(A9818,tbl_nrc_lex_word_translation[word_eng],IF(tbl_nrc_lex_word_translation[context]=0,"",tbl_nrc_lex_word_translation[context]),"",0)</f>
        <v/>
      </c>
      <c r="F9818">
        <v>0</v>
      </c>
      <c r="G9818" t="str">
        <f t="shared" si="153"/>
        <v/>
      </c>
    </row>
    <row r="9819" spans="1:7" hidden="1" x14ac:dyDescent="0.3">
      <c r="A9819" t="s">
        <v>4700</v>
      </c>
      <c r="B9819" t="s">
        <v>60</v>
      </c>
      <c r="C9819" t="str">
        <f>_xlfn.XLOOKUP(A9819,tbl_nrc_lex_word_translation[word_eng],tbl_nrc_lex_word_translation[word_ptbr],"",0)</f>
        <v>profecia</v>
      </c>
      <c r="D9819" t="str">
        <f>_xlfn.XLOOKUP(B9819,tbl_nrc_lex_sentiment_translation[sentiment_eng],tbl_nrc_lex_sentiment_translation[sentiment_ptbr],"",0)</f>
        <v>antecipação</v>
      </c>
      <c r="E9819" t="str" cm="1">
        <f t="array" ref="E9819">_xlfn.XLOOKUP(A9819,tbl_nrc_lex_word_translation[word_eng],IF(tbl_nrc_lex_word_translation[context]=0,"",tbl_nrc_lex_word_translation[context]),"",0)</f>
        <v/>
      </c>
      <c r="F9819">
        <v>0</v>
      </c>
      <c r="G9819" t="str">
        <f t="shared" si="153"/>
        <v/>
      </c>
    </row>
    <row r="9820" spans="1:7" hidden="1" x14ac:dyDescent="0.3">
      <c r="A9820" t="s">
        <v>4701</v>
      </c>
      <c r="B9820" t="s">
        <v>828</v>
      </c>
      <c r="C9820" t="str">
        <f>_xlfn.XLOOKUP(A9820,tbl_nrc_lex_word_translation[word_eng],tbl_nrc_lex_word_translation[word_ptbr],"",0)</f>
        <v>profeta</v>
      </c>
      <c r="D9820" t="str">
        <f>_xlfn.XLOOKUP(B9820,tbl_nrc_lex_sentiment_translation[sentiment_eng],tbl_nrc_lex_sentiment_translation[sentiment_ptbr],"",0)</f>
        <v>confiança</v>
      </c>
      <c r="E9820" t="str" cm="1">
        <f t="array" ref="E9820">_xlfn.XLOOKUP(A9820,tbl_nrc_lex_word_translation[word_eng],IF(tbl_nrc_lex_word_translation[context]=0,"",tbl_nrc_lex_word_translation[context]),"",0)</f>
        <v/>
      </c>
      <c r="F9820">
        <v>0</v>
      </c>
      <c r="G9820" t="str">
        <f t="shared" si="153"/>
        <v/>
      </c>
    </row>
    <row r="9821" spans="1:7" hidden="1" x14ac:dyDescent="0.3">
      <c r="A9821" t="s">
        <v>4701</v>
      </c>
      <c r="B9821" t="s">
        <v>2</v>
      </c>
      <c r="C9821" t="str">
        <f>_xlfn.XLOOKUP(A9821,tbl_nrc_lex_word_translation[word_eng],tbl_nrc_lex_word_translation[word_ptbr],"",0)</f>
        <v>profeta</v>
      </c>
      <c r="D9821" t="str">
        <f>_xlfn.XLOOKUP(B9821,tbl_nrc_lex_sentiment_translation[sentiment_eng],tbl_nrc_lex_sentiment_translation[sentiment_ptbr],"",0)</f>
        <v>positivo</v>
      </c>
      <c r="E9821" t="str" cm="1">
        <f t="array" ref="E9821">_xlfn.XLOOKUP(A9821,tbl_nrc_lex_word_translation[word_eng],IF(tbl_nrc_lex_word_translation[context]=0,"",tbl_nrc_lex_word_translation[context]),"",0)</f>
        <v/>
      </c>
      <c r="F9821">
        <v>0</v>
      </c>
      <c r="G9821" t="str">
        <f t="shared" si="153"/>
        <v/>
      </c>
    </row>
    <row r="9822" spans="1:7" hidden="1" x14ac:dyDescent="0.3">
      <c r="A9822" t="s">
        <v>4701</v>
      </c>
      <c r="B9822" t="s">
        <v>60</v>
      </c>
      <c r="C9822" t="str">
        <f>_xlfn.XLOOKUP(A9822,tbl_nrc_lex_word_translation[word_eng],tbl_nrc_lex_word_translation[word_ptbr],"",0)</f>
        <v>profeta</v>
      </c>
      <c r="D9822" t="str">
        <f>_xlfn.XLOOKUP(B9822,tbl_nrc_lex_sentiment_translation[sentiment_eng],tbl_nrc_lex_sentiment_translation[sentiment_ptbr],"",0)</f>
        <v>antecipação</v>
      </c>
      <c r="E9822" t="str" cm="1">
        <f t="array" ref="E9822">_xlfn.XLOOKUP(A9822,tbl_nrc_lex_word_translation[word_eng],IF(tbl_nrc_lex_word_translation[context]=0,"",tbl_nrc_lex_word_translation[context]),"",0)</f>
        <v/>
      </c>
      <c r="F9822">
        <v>0</v>
      </c>
      <c r="G9822" t="str">
        <f t="shared" si="153"/>
        <v/>
      </c>
    </row>
    <row r="9823" spans="1:7" hidden="1" x14ac:dyDescent="0.3">
      <c r="A9823" t="s">
        <v>4702</v>
      </c>
      <c r="B9823" t="s">
        <v>60</v>
      </c>
      <c r="C9823" t="str">
        <f>_xlfn.XLOOKUP(A9823,tbl_nrc_lex_word_translation[word_eng],tbl_nrc_lex_word_translation[word_ptbr],"",0)</f>
        <v>profético</v>
      </c>
      <c r="D9823" t="str">
        <f>_xlfn.XLOOKUP(B9823,tbl_nrc_lex_sentiment_translation[sentiment_eng],tbl_nrc_lex_sentiment_translation[sentiment_ptbr],"",0)</f>
        <v>antecipação</v>
      </c>
      <c r="E9823" t="str" cm="1">
        <f t="array" ref="E9823">_xlfn.XLOOKUP(A9823,tbl_nrc_lex_word_translation[word_eng],IF(tbl_nrc_lex_word_translation[context]=0,"",tbl_nrc_lex_word_translation[context]),"",0)</f>
        <v/>
      </c>
      <c r="F9823">
        <v>0</v>
      </c>
      <c r="G9823" t="str">
        <f t="shared" si="153"/>
        <v/>
      </c>
    </row>
    <row r="9824" spans="1:7" hidden="1" x14ac:dyDescent="0.3">
      <c r="A9824" t="s">
        <v>4703</v>
      </c>
      <c r="B9824" t="s">
        <v>828</v>
      </c>
      <c r="C9824" t="str">
        <f>_xlfn.XLOOKUP(A9824,tbl_nrc_lex_word_translation[word_eng],tbl_nrc_lex_word_translation[word_ptbr],"",0)</f>
        <v>profilático</v>
      </c>
      <c r="D9824" t="str">
        <f>_xlfn.XLOOKUP(B9824,tbl_nrc_lex_sentiment_translation[sentiment_eng],tbl_nrc_lex_sentiment_translation[sentiment_ptbr],"",0)</f>
        <v>confiança</v>
      </c>
      <c r="E9824" t="str" cm="1">
        <f t="array" ref="E9824">_xlfn.XLOOKUP(A9824,tbl_nrc_lex_word_translation[word_eng],IF(tbl_nrc_lex_word_translation[context]=0,"",tbl_nrc_lex_word_translation[context]),"",0)</f>
        <v/>
      </c>
      <c r="F9824">
        <v>0</v>
      </c>
      <c r="G9824" t="str">
        <f t="shared" si="153"/>
        <v/>
      </c>
    </row>
    <row r="9825" spans="1:7" hidden="1" x14ac:dyDescent="0.3">
      <c r="A9825" t="s">
        <v>4703</v>
      </c>
      <c r="B9825" t="s">
        <v>2</v>
      </c>
      <c r="C9825" t="str">
        <f>_xlfn.XLOOKUP(A9825,tbl_nrc_lex_word_translation[word_eng],tbl_nrc_lex_word_translation[word_ptbr],"",0)</f>
        <v>profilático</v>
      </c>
      <c r="D9825" t="str">
        <f>_xlfn.XLOOKUP(B9825,tbl_nrc_lex_sentiment_translation[sentiment_eng],tbl_nrc_lex_sentiment_translation[sentiment_ptbr],"",0)</f>
        <v>positivo</v>
      </c>
      <c r="E9825" t="str" cm="1">
        <f t="array" ref="E9825">_xlfn.XLOOKUP(A9825,tbl_nrc_lex_word_translation[word_eng],IF(tbl_nrc_lex_word_translation[context]=0,"",tbl_nrc_lex_word_translation[context]),"",0)</f>
        <v/>
      </c>
      <c r="F9825">
        <v>0</v>
      </c>
      <c r="G9825" t="str">
        <f t="shared" si="153"/>
        <v/>
      </c>
    </row>
    <row r="9826" spans="1:7" hidden="1" x14ac:dyDescent="0.3">
      <c r="A9826" t="s">
        <v>4703</v>
      </c>
      <c r="B9826" t="s">
        <v>60</v>
      </c>
      <c r="C9826" t="str">
        <f>_xlfn.XLOOKUP(A9826,tbl_nrc_lex_word_translation[word_eng],tbl_nrc_lex_word_translation[word_ptbr],"",0)</f>
        <v>profilático</v>
      </c>
      <c r="D9826" t="str">
        <f>_xlfn.XLOOKUP(B9826,tbl_nrc_lex_sentiment_translation[sentiment_eng],tbl_nrc_lex_sentiment_translation[sentiment_ptbr],"",0)</f>
        <v>antecipação</v>
      </c>
      <c r="E9826" t="str" cm="1">
        <f t="array" ref="E9826">_xlfn.XLOOKUP(A9826,tbl_nrc_lex_word_translation[word_eng],IF(tbl_nrc_lex_word_translation[context]=0,"",tbl_nrc_lex_word_translation[context]),"",0)</f>
        <v/>
      </c>
      <c r="F9826">
        <v>0</v>
      </c>
      <c r="G9826" t="str">
        <f t="shared" si="153"/>
        <v/>
      </c>
    </row>
    <row r="9827" spans="1:7" hidden="1" x14ac:dyDescent="0.3">
      <c r="A9827" t="s">
        <v>4704</v>
      </c>
      <c r="B9827" t="s">
        <v>2</v>
      </c>
      <c r="C9827" t="str">
        <f>_xlfn.XLOOKUP(A9827,tbl_nrc_lex_word_translation[word_eng],tbl_nrc_lex_word_translation[word_ptbr],"",0)</f>
        <v>proposição</v>
      </c>
      <c r="D9827" t="str">
        <f>_xlfn.XLOOKUP(B9827,tbl_nrc_lex_sentiment_translation[sentiment_eng],tbl_nrc_lex_sentiment_translation[sentiment_ptbr],"",0)</f>
        <v>positivo</v>
      </c>
      <c r="E9827" t="str" cm="1">
        <f t="array" ref="E9827">_xlfn.XLOOKUP(A9827,tbl_nrc_lex_word_translation[word_eng],IF(tbl_nrc_lex_word_translation[context]=0,"",tbl_nrc_lex_word_translation[context]),"",0)</f>
        <v/>
      </c>
      <c r="F9827">
        <v>0</v>
      </c>
      <c r="G9827" t="str">
        <f t="shared" si="153"/>
        <v/>
      </c>
    </row>
    <row r="9828" spans="1:7" hidden="1" x14ac:dyDescent="0.3">
      <c r="A9828" t="s">
        <v>715</v>
      </c>
      <c r="B9828" t="s">
        <v>4</v>
      </c>
      <c r="C9828" t="str">
        <f>_xlfn.XLOOKUP(A9828,tbl_nrc_lex_word_translation[word_eng],tbl_nrc_lex_word_translation[word_ptbr],"",0)</f>
        <v>processar</v>
      </c>
      <c r="D9828" t="str">
        <f>_xlfn.XLOOKUP(B9828,tbl_nrc_lex_sentiment_translation[sentiment_eng],tbl_nrc_lex_sentiment_translation[sentiment_ptbr],"",0)</f>
        <v>negativo</v>
      </c>
      <c r="E9828" t="str" cm="1">
        <f t="array" ref="E9828">_xlfn.XLOOKUP(A9828,tbl_nrc_lex_word_translation[word_eng],IF(tbl_nrc_lex_word_translation[context]=0,"",tbl_nrc_lex_word_translation[context]),"",0)</f>
        <v/>
      </c>
      <c r="F9828">
        <v>0</v>
      </c>
      <c r="G9828" t="str">
        <f t="shared" si="153"/>
        <v/>
      </c>
    </row>
    <row r="9829" spans="1:7" hidden="1" x14ac:dyDescent="0.3">
      <c r="A9829" t="s">
        <v>715</v>
      </c>
      <c r="B9829" t="s">
        <v>829</v>
      </c>
      <c r="C9829" t="str">
        <f>_xlfn.XLOOKUP(A9829,tbl_nrc_lex_word_translation[word_eng],tbl_nrc_lex_word_translation[word_ptbr],"",0)</f>
        <v>processar</v>
      </c>
      <c r="D9829" t="str">
        <f>_xlfn.XLOOKUP(B9829,tbl_nrc_lex_sentiment_translation[sentiment_eng],tbl_nrc_lex_sentiment_translation[sentiment_ptbr],"",0)</f>
        <v>tristeza</v>
      </c>
      <c r="E9829" t="str" cm="1">
        <f t="array" ref="E9829">_xlfn.XLOOKUP(A9829,tbl_nrc_lex_word_translation[word_eng],IF(tbl_nrc_lex_word_translation[context]=0,"",tbl_nrc_lex_word_translation[context]),"",0)</f>
        <v/>
      </c>
      <c r="F9829">
        <v>0</v>
      </c>
      <c r="G9829" t="str">
        <f t="shared" si="153"/>
        <v/>
      </c>
    </row>
    <row r="9830" spans="1:7" hidden="1" x14ac:dyDescent="0.3">
      <c r="A9830" t="s">
        <v>715</v>
      </c>
      <c r="B9830" t="s">
        <v>830</v>
      </c>
      <c r="C9830" t="str">
        <f>_xlfn.XLOOKUP(A9830,tbl_nrc_lex_word_translation[word_eng],tbl_nrc_lex_word_translation[word_ptbr],"",0)</f>
        <v>processar</v>
      </c>
      <c r="D9830" t="str">
        <f>_xlfn.XLOOKUP(B9830,tbl_nrc_lex_sentiment_translation[sentiment_eng],tbl_nrc_lex_sentiment_translation[sentiment_ptbr],"",0)</f>
        <v>raiva</v>
      </c>
      <c r="E9830" t="str" cm="1">
        <f t="array" ref="E9830">_xlfn.XLOOKUP(A9830,tbl_nrc_lex_word_translation[word_eng],IF(tbl_nrc_lex_word_translation[context]=0,"",tbl_nrc_lex_word_translation[context]),"",0)</f>
        <v/>
      </c>
      <c r="F9830">
        <v>0</v>
      </c>
      <c r="G9830" t="str">
        <f t="shared" si="153"/>
        <v/>
      </c>
    </row>
    <row r="9831" spans="1:7" hidden="1" x14ac:dyDescent="0.3">
      <c r="A9831" t="s">
        <v>715</v>
      </c>
      <c r="B9831" t="s">
        <v>406</v>
      </c>
      <c r="C9831" t="str">
        <f>_xlfn.XLOOKUP(A9831,tbl_nrc_lex_word_translation[word_eng],tbl_nrc_lex_word_translation[word_ptbr],"",0)</f>
        <v>processar</v>
      </c>
      <c r="D9831" t="str">
        <f>_xlfn.XLOOKUP(B9831,tbl_nrc_lex_sentiment_translation[sentiment_eng],tbl_nrc_lex_sentiment_translation[sentiment_ptbr],"",0)</f>
        <v>medo</v>
      </c>
      <c r="E9831" t="str" cm="1">
        <f t="array" ref="E9831">_xlfn.XLOOKUP(A9831,tbl_nrc_lex_word_translation[word_eng],IF(tbl_nrc_lex_word_translation[context]=0,"",tbl_nrc_lex_word_translation[context]),"",0)</f>
        <v/>
      </c>
      <c r="F9831">
        <v>0</v>
      </c>
      <c r="G9831" t="str">
        <f t="shared" si="153"/>
        <v/>
      </c>
    </row>
    <row r="9832" spans="1:7" hidden="1" x14ac:dyDescent="0.3">
      <c r="A9832" t="s">
        <v>716</v>
      </c>
      <c r="B9832" t="s">
        <v>4</v>
      </c>
      <c r="C9832" t="str">
        <f>_xlfn.XLOOKUP(A9832,tbl_nrc_lex_word_translation[word_eng],tbl_nrc_lex_word_translation[word_ptbr],"",0)</f>
        <v>acusação</v>
      </c>
      <c r="D9832" t="str">
        <f>_xlfn.XLOOKUP(B9832,tbl_nrc_lex_sentiment_translation[sentiment_eng],tbl_nrc_lex_sentiment_translation[sentiment_ptbr],"",0)</f>
        <v>negativo</v>
      </c>
      <c r="E9832" t="str" cm="1">
        <f t="array" ref="E9832">_xlfn.XLOOKUP(A9832,tbl_nrc_lex_word_translation[word_eng],IF(tbl_nrc_lex_word_translation[context]=0,"",tbl_nrc_lex_word_translation[context]),"",0)</f>
        <v/>
      </c>
      <c r="F9832">
        <v>0</v>
      </c>
      <c r="G9832" t="str">
        <f t="shared" si="153"/>
        <v/>
      </c>
    </row>
    <row r="9833" spans="1:7" hidden="1" x14ac:dyDescent="0.3">
      <c r="A9833" t="s">
        <v>716</v>
      </c>
      <c r="B9833" t="s">
        <v>835</v>
      </c>
      <c r="C9833" t="str">
        <f>_xlfn.XLOOKUP(A9833,tbl_nrc_lex_word_translation[word_eng],tbl_nrc_lex_word_translation[word_ptbr],"",0)</f>
        <v>acusação</v>
      </c>
      <c r="D9833" t="str">
        <f>_xlfn.XLOOKUP(B9833,tbl_nrc_lex_sentiment_translation[sentiment_eng],tbl_nrc_lex_sentiment_translation[sentiment_ptbr],"",0)</f>
        <v>nojo</v>
      </c>
      <c r="E9833" t="str" cm="1">
        <f t="array" ref="E9833">_xlfn.XLOOKUP(A9833,tbl_nrc_lex_word_translation[word_eng],IF(tbl_nrc_lex_word_translation[context]=0,"",tbl_nrc_lex_word_translation[context]),"",0)</f>
        <v/>
      </c>
      <c r="F9833">
        <v>0</v>
      </c>
      <c r="G9833" t="str">
        <f t="shared" si="153"/>
        <v/>
      </c>
    </row>
    <row r="9834" spans="1:7" hidden="1" x14ac:dyDescent="0.3">
      <c r="A9834" t="s">
        <v>4705</v>
      </c>
      <c r="B9834" t="s">
        <v>2</v>
      </c>
      <c r="C9834" t="str">
        <f>_xlfn.XLOOKUP(A9834,tbl_nrc_lex_word_translation[word_eng],tbl_nrc_lex_word_translation[word_ptbr],"",0)</f>
        <v>perspectiva</v>
      </c>
      <c r="D9834" t="str">
        <f>_xlfn.XLOOKUP(B9834,tbl_nrc_lex_sentiment_translation[sentiment_eng],tbl_nrc_lex_sentiment_translation[sentiment_ptbr],"",0)</f>
        <v>positivo</v>
      </c>
      <c r="E9834" t="str" cm="1">
        <f t="array" ref="E9834">_xlfn.XLOOKUP(A9834,tbl_nrc_lex_word_translation[word_eng],IF(tbl_nrc_lex_word_translation[context]=0,"",tbl_nrc_lex_word_translation[context]),"",0)</f>
        <v/>
      </c>
      <c r="F9834">
        <v>0</v>
      </c>
      <c r="G9834" t="str">
        <f t="shared" si="153"/>
        <v/>
      </c>
    </row>
    <row r="9835" spans="1:7" hidden="1" x14ac:dyDescent="0.3">
      <c r="A9835" t="s">
        <v>4706</v>
      </c>
      <c r="B9835" t="s">
        <v>60</v>
      </c>
      <c r="C9835" t="str">
        <f>_xlfn.XLOOKUP(A9835,tbl_nrc_lex_word_translation[word_eng],tbl_nrc_lex_word_translation[word_ptbr],"",0)</f>
        <v>prospectivamente</v>
      </c>
      <c r="D9835" t="str">
        <f>_xlfn.XLOOKUP(B9835,tbl_nrc_lex_sentiment_translation[sentiment_eng],tbl_nrc_lex_sentiment_translation[sentiment_ptbr],"",0)</f>
        <v>antecipação</v>
      </c>
      <c r="E9835" t="str" cm="1">
        <f t="array" ref="E9835">_xlfn.XLOOKUP(A9835,tbl_nrc_lex_word_translation[word_eng],IF(tbl_nrc_lex_word_translation[context]=0,"",tbl_nrc_lex_word_translation[context]),"",0)</f>
        <v/>
      </c>
      <c r="F9835">
        <v>0</v>
      </c>
      <c r="G9835" t="str">
        <f t="shared" si="153"/>
        <v/>
      </c>
    </row>
    <row r="9836" spans="1:7" hidden="1" x14ac:dyDescent="0.3">
      <c r="A9836" t="s">
        <v>4707</v>
      </c>
      <c r="B9836" t="s">
        <v>2</v>
      </c>
      <c r="C9836" t="str">
        <f>_xlfn.XLOOKUP(A9836,tbl_nrc_lex_word_translation[word_eng],tbl_nrc_lex_word_translation[word_ptbr],"",0)</f>
        <v>prosperar</v>
      </c>
      <c r="D9836" t="str">
        <f>_xlfn.XLOOKUP(B9836,tbl_nrc_lex_sentiment_translation[sentiment_eng],tbl_nrc_lex_sentiment_translation[sentiment_ptbr],"",0)</f>
        <v>positivo</v>
      </c>
      <c r="E9836" t="str" cm="1">
        <f t="array" ref="E9836">_xlfn.XLOOKUP(A9836,tbl_nrc_lex_word_translation[word_eng],IF(tbl_nrc_lex_word_translation[context]=0,"",tbl_nrc_lex_word_translation[context]),"",0)</f>
        <v/>
      </c>
      <c r="F9836">
        <v>0</v>
      </c>
      <c r="G9836" t="str">
        <f t="shared" si="153"/>
        <v/>
      </c>
    </row>
    <row r="9837" spans="1:7" hidden="1" x14ac:dyDescent="0.3">
      <c r="A9837" t="s">
        <v>4707</v>
      </c>
      <c r="B9837" t="s">
        <v>852</v>
      </c>
      <c r="C9837" t="str">
        <f>_xlfn.XLOOKUP(A9837,tbl_nrc_lex_word_translation[word_eng],tbl_nrc_lex_word_translation[word_ptbr],"",0)</f>
        <v>prosperar</v>
      </c>
      <c r="D9837" t="str">
        <f>_xlfn.XLOOKUP(B9837,tbl_nrc_lex_sentiment_translation[sentiment_eng],tbl_nrc_lex_sentiment_translation[sentiment_ptbr],"",0)</f>
        <v>alegria</v>
      </c>
      <c r="E9837" t="str" cm="1">
        <f t="array" ref="E9837">_xlfn.XLOOKUP(A9837,tbl_nrc_lex_word_translation[word_eng],IF(tbl_nrc_lex_word_translation[context]=0,"",tbl_nrc_lex_word_translation[context]),"",0)</f>
        <v/>
      </c>
      <c r="F9837">
        <v>0</v>
      </c>
      <c r="G9837" t="str">
        <f t="shared" si="153"/>
        <v/>
      </c>
    </row>
    <row r="9838" spans="1:7" hidden="1" x14ac:dyDescent="0.3">
      <c r="A9838" t="s">
        <v>4707</v>
      </c>
      <c r="B9838" t="s">
        <v>60</v>
      </c>
      <c r="C9838" t="str">
        <f>_xlfn.XLOOKUP(A9838,tbl_nrc_lex_word_translation[word_eng],tbl_nrc_lex_word_translation[word_ptbr],"",0)</f>
        <v>prosperar</v>
      </c>
      <c r="D9838" t="str">
        <f>_xlfn.XLOOKUP(B9838,tbl_nrc_lex_sentiment_translation[sentiment_eng],tbl_nrc_lex_sentiment_translation[sentiment_ptbr],"",0)</f>
        <v>antecipação</v>
      </c>
      <c r="E9838" t="str" cm="1">
        <f t="array" ref="E9838">_xlfn.XLOOKUP(A9838,tbl_nrc_lex_word_translation[word_eng],IF(tbl_nrc_lex_word_translation[context]=0,"",tbl_nrc_lex_word_translation[context]),"",0)</f>
        <v/>
      </c>
      <c r="F9838">
        <v>0</v>
      </c>
      <c r="G9838" t="str">
        <f t="shared" si="153"/>
        <v/>
      </c>
    </row>
    <row r="9839" spans="1:7" hidden="1" x14ac:dyDescent="0.3">
      <c r="A9839" t="s">
        <v>717</v>
      </c>
      <c r="B9839" t="s">
        <v>2</v>
      </c>
      <c r="C9839" t="str">
        <f>_xlfn.XLOOKUP(A9839,tbl_nrc_lex_word_translation[word_eng],tbl_nrc_lex_word_translation[word_ptbr],"",0)</f>
        <v>prosperidade</v>
      </c>
      <c r="D9839" t="str">
        <f>_xlfn.XLOOKUP(B9839,tbl_nrc_lex_sentiment_translation[sentiment_eng],tbl_nrc_lex_sentiment_translation[sentiment_ptbr],"",0)</f>
        <v>positivo</v>
      </c>
      <c r="E9839" t="str" cm="1">
        <f t="array" ref="E9839">_xlfn.XLOOKUP(A9839,tbl_nrc_lex_word_translation[word_eng],IF(tbl_nrc_lex_word_translation[context]=0,"",tbl_nrc_lex_word_translation[context]),"",0)</f>
        <v/>
      </c>
      <c r="F9839">
        <v>0</v>
      </c>
      <c r="G9839" t="str">
        <f t="shared" si="153"/>
        <v/>
      </c>
    </row>
    <row r="9840" spans="1:7" hidden="1" x14ac:dyDescent="0.3">
      <c r="A9840" t="s">
        <v>718</v>
      </c>
      <c r="B9840" t="s">
        <v>2</v>
      </c>
      <c r="C9840" t="str">
        <f>_xlfn.XLOOKUP(A9840,tbl_nrc_lex_word_translation[word_eng],tbl_nrc_lex_word_translation[word_ptbr],"",0)</f>
        <v>próspero</v>
      </c>
      <c r="D9840" t="str">
        <f>_xlfn.XLOOKUP(B9840,tbl_nrc_lex_sentiment_translation[sentiment_eng],tbl_nrc_lex_sentiment_translation[sentiment_ptbr],"",0)</f>
        <v>positivo</v>
      </c>
      <c r="E9840" t="str" cm="1">
        <f t="array" ref="E9840">_xlfn.XLOOKUP(A9840,tbl_nrc_lex_word_translation[word_eng],IF(tbl_nrc_lex_word_translation[context]=0,"",tbl_nrc_lex_word_translation[context]),"",0)</f>
        <v/>
      </c>
      <c r="F9840">
        <v>0</v>
      </c>
      <c r="G9840" t="str">
        <f t="shared" si="153"/>
        <v/>
      </c>
    </row>
    <row r="9841" spans="1:7" hidden="1" x14ac:dyDescent="0.3">
      <c r="A9841" t="s">
        <v>718</v>
      </c>
      <c r="B9841" t="s">
        <v>852</v>
      </c>
      <c r="C9841" t="str">
        <f>_xlfn.XLOOKUP(A9841,tbl_nrc_lex_word_translation[word_eng],tbl_nrc_lex_word_translation[word_ptbr],"",0)</f>
        <v>próspero</v>
      </c>
      <c r="D9841" t="str">
        <f>_xlfn.XLOOKUP(B9841,tbl_nrc_lex_sentiment_translation[sentiment_eng],tbl_nrc_lex_sentiment_translation[sentiment_ptbr],"",0)</f>
        <v>alegria</v>
      </c>
      <c r="E9841" t="str" cm="1">
        <f t="array" ref="E9841">_xlfn.XLOOKUP(A9841,tbl_nrc_lex_word_translation[word_eng],IF(tbl_nrc_lex_word_translation[context]=0,"",tbl_nrc_lex_word_translation[context]),"",0)</f>
        <v/>
      </c>
      <c r="F9841">
        <v>0</v>
      </c>
      <c r="G9841" t="str">
        <f t="shared" si="153"/>
        <v/>
      </c>
    </row>
    <row r="9842" spans="1:7" hidden="1" x14ac:dyDescent="0.3">
      <c r="A9842" t="s">
        <v>4708</v>
      </c>
      <c r="B9842" t="s">
        <v>4</v>
      </c>
      <c r="C9842" t="str">
        <f>_xlfn.XLOOKUP(A9842,tbl_nrc_lex_word_translation[word_eng],tbl_nrc_lex_word_translation[word_ptbr],"",0)</f>
        <v>prostituta</v>
      </c>
      <c r="D9842" t="str">
        <f>_xlfn.XLOOKUP(B9842,tbl_nrc_lex_sentiment_translation[sentiment_eng],tbl_nrc_lex_sentiment_translation[sentiment_ptbr],"",0)</f>
        <v>negativo</v>
      </c>
      <c r="E9842" t="str" cm="1">
        <f t="array" ref="E9842">_xlfn.XLOOKUP(A9842,tbl_nrc_lex_word_translation[word_eng],IF(tbl_nrc_lex_word_translation[context]=0,"",tbl_nrc_lex_word_translation[context]),"",0)</f>
        <v/>
      </c>
      <c r="F9842">
        <v>0</v>
      </c>
      <c r="G9842" t="str">
        <f t="shared" si="153"/>
        <v/>
      </c>
    </row>
    <row r="9843" spans="1:7" hidden="1" x14ac:dyDescent="0.3">
      <c r="A9843" t="s">
        <v>4708</v>
      </c>
      <c r="B9843" t="s">
        <v>835</v>
      </c>
      <c r="C9843" t="str">
        <f>_xlfn.XLOOKUP(A9843,tbl_nrc_lex_word_translation[word_eng],tbl_nrc_lex_word_translation[word_ptbr],"",0)</f>
        <v>prostituta</v>
      </c>
      <c r="D9843" t="str">
        <f>_xlfn.XLOOKUP(B9843,tbl_nrc_lex_sentiment_translation[sentiment_eng],tbl_nrc_lex_sentiment_translation[sentiment_ptbr],"",0)</f>
        <v>nojo</v>
      </c>
      <c r="E9843" t="str" cm="1">
        <f t="array" ref="E9843">_xlfn.XLOOKUP(A9843,tbl_nrc_lex_word_translation[word_eng],IF(tbl_nrc_lex_word_translation[context]=0,"",tbl_nrc_lex_word_translation[context]),"",0)</f>
        <v/>
      </c>
      <c r="F9843">
        <v>0</v>
      </c>
      <c r="G9843" t="str">
        <f t="shared" si="153"/>
        <v/>
      </c>
    </row>
    <row r="9844" spans="1:7" hidden="1" x14ac:dyDescent="0.3">
      <c r="A9844" t="s">
        <v>4709</v>
      </c>
      <c r="B9844" t="s">
        <v>829</v>
      </c>
      <c r="C9844" t="str">
        <f>_xlfn.XLOOKUP(A9844,tbl_nrc_lex_word_translation[word_eng],tbl_nrc_lex_word_translation[word_ptbr],"",0)</f>
        <v>prostituição</v>
      </c>
      <c r="D9844" t="str">
        <f>_xlfn.XLOOKUP(B9844,tbl_nrc_lex_sentiment_translation[sentiment_eng],tbl_nrc_lex_sentiment_translation[sentiment_ptbr],"",0)</f>
        <v>tristeza</v>
      </c>
      <c r="E9844" t="str" cm="1">
        <f t="array" ref="E9844">_xlfn.XLOOKUP(A9844,tbl_nrc_lex_word_translation[word_eng],IF(tbl_nrc_lex_word_translation[context]=0,"",tbl_nrc_lex_word_translation[context]),"",0)</f>
        <v/>
      </c>
      <c r="F9844">
        <v>0</v>
      </c>
      <c r="G9844" t="str">
        <f t="shared" si="153"/>
        <v/>
      </c>
    </row>
    <row r="9845" spans="1:7" hidden="1" x14ac:dyDescent="0.3">
      <c r="A9845" t="s">
        <v>4709</v>
      </c>
      <c r="B9845" t="s">
        <v>4</v>
      </c>
      <c r="C9845" t="str">
        <f>_xlfn.XLOOKUP(A9845,tbl_nrc_lex_word_translation[word_eng],tbl_nrc_lex_word_translation[word_ptbr],"",0)</f>
        <v>prostituição</v>
      </c>
      <c r="D9845" t="str">
        <f>_xlfn.XLOOKUP(B9845,tbl_nrc_lex_sentiment_translation[sentiment_eng],tbl_nrc_lex_sentiment_translation[sentiment_ptbr],"",0)</f>
        <v>negativo</v>
      </c>
      <c r="E9845" t="str" cm="1">
        <f t="array" ref="E9845">_xlfn.XLOOKUP(A9845,tbl_nrc_lex_word_translation[word_eng],IF(tbl_nrc_lex_word_translation[context]=0,"",tbl_nrc_lex_word_translation[context]),"",0)</f>
        <v/>
      </c>
      <c r="F9845">
        <v>0</v>
      </c>
      <c r="G9845" t="str">
        <f t="shared" si="153"/>
        <v/>
      </c>
    </row>
    <row r="9846" spans="1:7" hidden="1" x14ac:dyDescent="0.3">
      <c r="A9846" t="s">
        <v>4709</v>
      </c>
      <c r="B9846" t="s">
        <v>835</v>
      </c>
      <c r="C9846" t="str">
        <f>_xlfn.XLOOKUP(A9846,tbl_nrc_lex_word_translation[word_eng],tbl_nrc_lex_word_translation[word_ptbr],"",0)</f>
        <v>prostituição</v>
      </c>
      <c r="D9846" t="str">
        <f>_xlfn.XLOOKUP(B9846,tbl_nrc_lex_sentiment_translation[sentiment_eng],tbl_nrc_lex_sentiment_translation[sentiment_ptbr],"",0)</f>
        <v>nojo</v>
      </c>
      <c r="E9846" t="str" cm="1">
        <f t="array" ref="E9846">_xlfn.XLOOKUP(A9846,tbl_nrc_lex_word_translation[word_eng],IF(tbl_nrc_lex_word_translation[context]=0,"",tbl_nrc_lex_word_translation[context]),"",0)</f>
        <v/>
      </c>
      <c r="F9846">
        <v>0</v>
      </c>
      <c r="G9846" t="str">
        <f t="shared" si="153"/>
        <v/>
      </c>
    </row>
    <row r="9847" spans="1:7" hidden="1" x14ac:dyDescent="0.3">
      <c r="A9847" t="s">
        <v>4710</v>
      </c>
      <c r="B9847" t="s">
        <v>2</v>
      </c>
      <c r="C9847" t="str">
        <f>_xlfn.XLOOKUP(A9847,tbl_nrc_lex_word_translation[word_eng],tbl_nrc_lex_word_translation[word_ptbr],"",0)</f>
        <v>proteger</v>
      </c>
      <c r="D9847" t="str">
        <f>_xlfn.XLOOKUP(B9847,tbl_nrc_lex_sentiment_translation[sentiment_eng],tbl_nrc_lex_sentiment_translation[sentiment_ptbr],"",0)</f>
        <v>positivo</v>
      </c>
      <c r="E9847" t="str" cm="1">
        <f t="array" ref="E9847">_xlfn.XLOOKUP(A9847,tbl_nrc_lex_word_translation[word_eng],IF(tbl_nrc_lex_word_translation[context]=0,"",tbl_nrc_lex_word_translation[context]),"",0)</f>
        <v/>
      </c>
      <c r="F9847">
        <v>0</v>
      </c>
      <c r="G9847" t="str">
        <f t="shared" si="153"/>
        <v/>
      </c>
    </row>
    <row r="9848" spans="1:7" hidden="1" x14ac:dyDescent="0.3">
      <c r="A9848" t="s">
        <v>4711</v>
      </c>
      <c r="B9848" t="s">
        <v>828</v>
      </c>
      <c r="C9848" t="str">
        <f>_xlfn.XLOOKUP(A9848,tbl_nrc_lex_word_translation[word_eng],tbl_nrc_lex_word_translation[word_ptbr],"",0)</f>
        <v>protegido</v>
      </c>
      <c r="D9848" t="str">
        <f>_xlfn.XLOOKUP(B9848,tbl_nrc_lex_sentiment_translation[sentiment_eng],tbl_nrc_lex_sentiment_translation[sentiment_ptbr],"",0)</f>
        <v>confiança</v>
      </c>
      <c r="E9848" t="str" cm="1">
        <f t="array" ref="E9848">_xlfn.XLOOKUP(A9848,tbl_nrc_lex_word_translation[word_eng],IF(tbl_nrc_lex_word_translation[context]=0,"",tbl_nrc_lex_word_translation[context]),"",0)</f>
        <v/>
      </c>
      <c r="F9848">
        <v>0</v>
      </c>
      <c r="G9848" t="str">
        <f t="shared" si="153"/>
        <v/>
      </c>
    </row>
    <row r="9849" spans="1:7" hidden="1" x14ac:dyDescent="0.3">
      <c r="A9849" t="s">
        <v>4712</v>
      </c>
      <c r="B9849" t="s">
        <v>828</v>
      </c>
      <c r="C9849" t="str">
        <f>_xlfn.XLOOKUP(A9849,tbl_nrc_lex_word_translation[word_eng],tbl_nrc_lex_word_translation[word_ptbr],"",0)</f>
        <v>proteger</v>
      </c>
      <c r="D9849" t="str">
        <f>_xlfn.XLOOKUP(B9849,tbl_nrc_lex_sentiment_translation[sentiment_eng],tbl_nrc_lex_sentiment_translation[sentiment_ptbr],"",0)</f>
        <v>confiança</v>
      </c>
      <c r="E9849" t="str" cm="1">
        <f t="array" ref="E9849">_xlfn.XLOOKUP(A9849,tbl_nrc_lex_word_translation[word_eng],IF(tbl_nrc_lex_word_translation[context]=0,"",tbl_nrc_lex_word_translation[context]),"",0)</f>
        <v/>
      </c>
      <c r="F9849">
        <v>0</v>
      </c>
      <c r="G9849" t="str">
        <f t="shared" si="153"/>
        <v/>
      </c>
    </row>
    <row r="9850" spans="1:7" hidden="1" x14ac:dyDescent="0.3">
      <c r="A9850" t="s">
        <v>4712</v>
      </c>
      <c r="B9850" t="s">
        <v>2</v>
      </c>
      <c r="C9850" t="str">
        <f>_xlfn.XLOOKUP(A9850,tbl_nrc_lex_word_translation[word_eng],tbl_nrc_lex_word_translation[word_ptbr],"",0)</f>
        <v>proteger</v>
      </c>
      <c r="D9850" t="str">
        <f>_xlfn.XLOOKUP(B9850,tbl_nrc_lex_sentiment_translation[sentiment_eng],tbl_nrc_lex_sentiment_translation[sentiment_ptbr],"",0)</f>
        <v>positivo</v>
      </c>
      <c r="E9850" t="str" cm="1">
        <f t="array" ref="E9850">_xlfn.XLOOKUP(A9850,tbl_nrc_lex_word_translation[word_eng],IF(tbl_nrc_lex_word_translation[context]=0,"",tbl_nrc_lex_word_translation[context]),"",0)</f>
        <v/>
      </c>
      <c r="F9850">
        <v>0</v>
      </c>
      <c r="G9850" t="str">
        <f t="shared" si="153"/>
        <v/>
      </c>
    </row>
    <row r="9851" spans="1:7" hidden="1" x14ac:dyDescent="0.3">
      <c r="A9851" t="s">
        <v>4713</v>
      </c>
      <c r="B9851" t="s">
        <v>2</v>
      </c>
      <c r="C9851" t="str">
        <f>_xlfn.XLOOKUP(A9851,tbl_nrc_lex_word_translation[word_eng],tbl_nrc_lex_word_translation[word_ptbr],"",0)</f>
        <v>protetor</v>
      </c>
      <c r="D9851" t="str">
        <f>_xlfn.XLOOKUP(B9851,tbl_nrc_lex_sentiment_translation[sentiment_eng],tbl_nrc_lex_sentiment_translation[sentiment_ptbr],"",0)</f>
        <v>positivo</v>
      </c>
      <c r="E9851" t="str" cm="1">
        <f t="array" ref="E9851">_xlfn.XLOOKUP(A9851,tbl_nrc_lex_word_translation[word_eng],IF(tbl_nrc_lex_word_translation[context]=0,"",tbl_nrc_lex_word_translation[context]),"",0)</f>
        <v/>
      </c>
      <c r="F9851">
        <v>0</v>
      </c>
      <c r="G9851" t="str">
        <f t="shared" si="153"/>
        <v/>
      </c>
    </row>
    <row r="9852" spans="1:7" hidden="1" x14ac:dyDescent="0.3">
      <c r="A9852" t="s">
        <v>4714</v>
      </c>
      <c r="B9852" t="s">
        <v>828</v>
      </c>
      <c r="C9852" t="str">
        <f>_xlfn.XLOOKUP(A9852,tbl_nrc_lex_word_translation[word_eng],tbl_nrc_lex_word_translation[word_ptbr],"",0)</f>
        <v>protetor</v>
      </c>
      <c r="D9852" t="str">
        <f>_xlfn.XLOOKUP(B9852,tbl_nrc_lex_sentiment_translation[sentiment_eng],tbl_nrc_lex_sentiment_translation[sentiment_ptbr],"",0)</f>
        <v>confiança</v>
      </c>
      <c r="E9852" t="str" cm="1">
        <f t="array" ref="E9852">_xlfn.XLOOKUP(A9852,tbl_nrc_lex_word_translation[word_eng],IF(tbl_nrc_lex_word_translation[context]=0,"",tbl_nrc_lex_word_translation[context]),"",0)</f>
        <v/>
      </c>
      <c r="F9852">
        <v>0</v>
      </c>
      <c r="G9852" t="str">
        <f t="shared" si="153"/>
        <v/>
      </c>
    </row>
    <row r="9853" spans="1:7" hidden="1" x14ac:dyDescent="0.3">
      <c r="A9853" t="s">
        <v>4714</v>
      </c>
      <c r="B9853" t="s">
        <v>2</v>
      </c>
      <c r="C9853" t="str">
        <f>_xlfn.XLOOKUP(A9853,tbl_nrc_lex_word_translation[word_eng],tbl_nrc_lex_word_translation[word_ptbr],"",0)</f>
        <v>protetor</v>
      </c>
      <c r="D9853" t="str">
        <f>_xlfn.XLOOKUP(B9853,tbl_nrc_lex_sentiment_translation[sentiment_eng],tbl_nrc_lex_sentiment_translation[sentiment_ptbr],"",0)</f>
        <v>positivo</v>
      </c>
      <c r="E9853" t="str" cm="1">
        <f t="array" ref="E9853">_xlfn.XLOOKUP(A9853,tbl_nrc_lex_word_translation[word_eng],IF(tbl_nrc_lex_word_translation[context]=0,"",tbl_nrc_lex_word_translation[context]),"",0)</f>
        <v/>
      </c>
      <c r="F9853">
        <v>0</v>
      </c>
      <c r="G9853" t="str">
        <f t="shared" si="153"/>
        <v/>
      </c>
    </row>
    <row r="9854" spans="1:7" hidden="1" x14ac:dyDescent="0.3">
      <c r="A9854" t="s">
        <v>4715</v>
      </c>
      <c r="B9854" t="s">
        <v>2</v>
      </c>
      <c r="C9854" t="str">
        <f>_xlfn.XLOOKUP(A9854,tbl_nrc_lex_word_translation[word_eng],tbl_nrc_lex_word_translation[word_ptbr],"",0)</f>
        <v>orgulhoso</v>
      </c>
      <c r="D9854" t="str">
        <f>_xlfn.XLOOKUP(B9854,tbl_nrc_lex_sentiment_translation[sentiment_eng],tbl_nrc_lex_sentiment_translation[sentiment_ptbr],"",0)</f>
        <v>positivo</v>
      </c>
      <c r="E9854" t="str" cm="1">
        <f t="array" ref="E9854">_xlfn.XLOOKUP(A9854,tbl_nrc_lex_word_translation[word_eng],IF(tbl_nrc_lex_word_translation[context]=0,"",tbl_nrc_lex_word_translation[context]),"",0)</f>
        <v/>
      </c>
      <c r="F9854">
        <v>0</v>
      </c>
      <c r="G9854" t="str">
        <f t="shared" si="153"/>
        <v/>
      </c>
    </row>
    <row r="9855" spans="1:7" hidden="1" x14ac:dyDescent="0.3">
      <c r="A9855" t="s">
        <v>4715</v>
      </c>
      <c r="B9855" t="s">
        <v>828</v>
      </c>
      <c r="C9855" t="str">
        <f>_xlfn.XLOOKUP(A9855,tbl_nrc_lex_word_translation[word_eng],tbl_nrc_lex_word_translation[word_ptbr],"",0)</f>
        <v>orgulhoso</v>
      </c>
      <c r="D9855" t="str">
        <f>_xlfn.XLOOKUP(B9855,tbl_nrc_lex_sentiment_translation[sentiment_eng],tbl_nrc_lex_sentiment_translation[sentiment_ptbr],"",0)</f>
        <v>confiança</v>
      </c>
      <c r="E9855" t="str" cm="1">
        <f t="array" ref="E9855">_xlfn.XLOOKUP(A9855,tbl_nrc_lex_word_translation[word_eng],IF(tbl_nrc_lex_word_translation[context]=0,"",tbl_nrc_lex_word_translation[context]),"",0)</f>
        <v/>
      </c>
      <c r="F9855">
        <v>0</v>
      </c>
      <c r="G9855" t="str">
        <f t="shared" si="153"/>
        <v/>
      </c>
    </row>
    <row r="9856" spans="1:7" hidden="1" x14ac:dyDescent="0.3">
      <c r="A9856" t="s">
        <v>4715</v>
      </c>
      <c r="B9856" t="s">
        <v>60</v>
      </c>
      <c r="C9856" t="str">
        <f>_xlfn.XLOOKUP(A9856,tbl_nrc_lex_word_translation[word_eng],tbl_nrc_lex_word_translation[word_ptbr],"",0)</f>
        <v>orgulhoso</v>
      </c>
      <c r="D9856" t="str">
        <f>_xlfn.XLOOKUP(B9856,tbl_nrc_lex_sentiment_translation[sentiment_eng],tbl_nrc_lex_sentiment_translation[sentiment_ptbr],"",0)</f>
        <v>antecipação</v>
      </c>
      <c r="E9856" t="str" cm="1">
        <f t="array" ref="E9856">_xlfn.XLOOKUP(A9856,tbl_nrc_lex_word_translation[word_eng],IF(tbl_nrc_lex_word_translation[context]=0,"",tbl_nrc_lex_word_translation[context]),"",0)</f>
        <v/>
      </c>
      <c r="F9856">
        <v>0</v>
      </c>
      <c r="G9856" t="str">
        <f t="shared" si="153"/>
        <v/>
      </c>
    </row>
    <row r="9857" spans="1:7" hidden="1" x14ac:dyDescent="0.3">
      <c r="A9857" t="s">
        <v>4715</v>
      </c>
      <c r="B9857" t="s">
        <v>852</v>
      </c>
      <c r="C9857" t="str">
        <f>_xlfn.XLOOKUP(A9857,tbl_nrc_lex_word_translation[word_eng],tbl_nrc_lex_word_translation[word_ptbr],"",0)</f>
        <v>orgulhoso</v>
      </c>
      <c r="D9857" t="str">
        <f>_xlfn.XLOOKUP(B9857,tbl_nrc_lex_sentiment_translation[sentiment_eng],tbl_nrc_lex_sentiment_translation[sentiment_ptbr],"",0)</f>
        <v>alegria</v>
      </c>
      <c r="E9857" t="str" cm="1">
        <f t="array" ref="E9857">_xlfn.XLOOKUP(A9857,tbl_nrc_lex_word_translation[word_eng],IF(tbl_nrc_lex_word_translation[context]=0,"",tbl_nrc_lex_word_translation[context]),"",0)</f>
        <v/>
      </c>
      <c r="F9857">
        <v>0</v>
      </c>
      <c r="G9857" t="str">
        <f t="shared" si="153"/>
        <v/>
      </c>
    </row>
    <row r="9858" spans="1:7" hidden="1" x14ac:dyDescent="0.3">
      <c r="A9858" t="s">
        <v>4716</v>
      </c>
      <c r="B9858" t="s">
        <v>2</v>
      </c>
      <c r="C9858" t="str">
        <f>_xlfn.XLOOKUP(A9858,tbl_nrc_lex_word_translation[word_eng],tbl_nrc_lex_word_translation[word_ptbr],"",0)</f>
        <v>provar</v>
      </c>
      <c r="D9858" t="str">
        <f>_xlfn.XLOOKUP(B9858,tbl_nrc_lex_sentiment_translation[sentiment_eng],tbl_nrc_lex_sentiment_translation[sentiment_ptbr],"",0)</f>
        <v>positivo</v>
      </c>
      <c r="E9858" t="str" cm="1">
        <f t="array" ref="E9858">_xlfn.XLOOKUP(A9858,tbl_nrc_lex_word_translation[word_eng],IF(tbl_nrc_lex_word_translation[context]=0,"",tbl_nrc_lex_word_translation[context]),"",0)</f>
        <v/>
      </c>
      <c r="F9858">
        <v>0</v>
      </c>
      <c r="G9858" t="str">
        <f t="shared" ref="G9858:G9921" si="154">IFERROR(FIND(" ",C9858),"")</f>
        <v/>
      </c>
    </row>
    <row r="9859" spans="1:7" hidden="1" x14ac:dyDescent="0.3">
      <c r="A9859" t="s">
        <v>4717</v>
      </c>
      <c r="B9859" t="s">
        <v>828</v>
      </c>
      <c r="C9859" t="str">
        <f>_xlfn.XLOOKUP(A9859,tbl_nrc_lex_word_translation[word_eng],tbl_nrc_lex_word_translation[word_ptbr],"",0)</f>
        <v>provado</v>
      </c>
      <c r="D9859" t="str">
        <f>_xlfn.XLOOKUP(B9859,tbl_nrc_lex_sentiment_translation[sentiment_eng],tbl_nrc_lex_sentiment_translation[sentiment_ptbr],"",0)</f>
        <v>confiança</v>
      </c>
      <c r="E9859" t="str" cm="1">
        <f t="array" ref="E9859">_xlfn.XLOOKUP(A9859,tbl_nrc_lex_word_translation[word_eng],IF(tbl_nrc_lex_word_translation[context]=0,"",tbl_nrc_lex_word_translation[context]),"",0)</f>
        <v/>
      </c>
      <c r="F9859">
        <v>0</v>
      </c>
      <c r="G9859" t="str">
        <f t="shared" si="154"/>
        <v/>
      </c>
    </row>
    <row r="9860" spans="1:7" hidden="1" x14ac:dyDescent="0.3">
      <c r="A9860" t="s">
        <v>4718</v>
      </c>
      <c r="B9860" t="s">
        <v>2</v>
      </c>
      <c r="C9860" t="str">
        <f>_xlfn.XLOOKUP(A9860,tbl_nrc_lex_word_translation[word_eng],tbl_nrc_lex_word_translation[word_ptbr],"",0)</f>
        <v>proverbial</v>
      </c>
      <c r="D9860" t="str">
        <f>_xlfn.XLOOKUP(B9860,tbl_nrc_lex_sentiment_translation[sentiment_eng],tbl_nrc_lex_sentiment_translation[sentiment_ptbr],"",0)</f>
        <v>positivo</v>
      </c>
      <c r="E9860" t="str" cm="1">
        <f t="array" ref="E9860">_xlfn.XLOOKUP(A9860,tbl_nrc_lex_word_translation[word_eng],IF(tbl_nrc_lex_word_translation[context]=0,"",tbl_nrc_lex_word_translation[context]),"",0)</f>
        <v/>
      </c>
      <c r="F9860">
        <v>0</v>
      </c>
      <c r="G9860" t="str">
        <f t="shared" si="154"/>
        <v/>
      </c>
    </row>
    <row r="9861" spans="1:7" hidden="1" x14ac:dyDescent="0.3">
      <c r="A9861" t="s">
        <v>4719</v>
      </c>
      <c r="B9861" t="s">
        <v>828</v>
      </c>
      <c r="C9861" t="str">
        <f>_xlfn.XLOOKUP(A9861,tbl_nrc_lex_word_translation[word_eng],tbl_nrc_lex_word_translation[word_ptbr],"",0)</f>
        <v>fornecer</v>
      </c>
      <c r="D9861" t="str">
        <f>_xlfn.XLOOKUP(B9861,tbl_nrc_lex_sentiment_translation[sentiment_eng],tbl_nrc_lex_sentiment_translation[sentiment_ptbr],"",0)</f>
        <v>confiança</v>
      </c>
      <c r="E9861" t="str" cm="1">
        <f t="array" ref="E9861">_xlfn.XLOOKUP(A9861,tbl_nrc_lex_word_translation[word_eng],IF(tbl_nrc_lex_word_translation[context]=0,"",tbl_nrc_lex_word_translation[context]),"",0)</f>
        <v/>
      </c>
      <c r="F9861">
        <v>0</v>
      </c>
      <c r="G9861" t="str">
        <f t="shared" si="154"/>
        <v/>
      </c>
    </row>
    <row r="9862" spans="1:7" hidden="1" x14ac:dyDescent="0.3">
      <c r="A9862" t="s">
        <v>4719</v>
      </c>
      <c r="B9862" t="s">
        <v>2</v>
      </c>
      <c r="C9862" t="str">
        <f>_xlfn.XLOOKUP(A9862,tbl_nrc_lex_word_translation[word_eng],tbl_nrc_lex_word_translation[word_ptbr],"",0)</f>
        <v>fornecer</v>
      </c>
      <c r="D9862" t="str">
        <f>_xlfn.XLOOKUP(B9862,tbl_nrc_lex_sentiment_translation[sentiment_eng],tbl_nrc_lex_sentiment_translation[sentiment_ptbr],"",0)</f>
        <v>positivo</v>
      </c>
      <c r="E9862" t="str" cm="1">
        <f t="array" ref="E9862">_xlfn.XLOOKUP(A9862,tbl_nrc_lex_word_translation[word_eng],IF(tbl_nrc_lex_word_translation[context]=0,"",tbl_nrc_lex_word_translation[context]),"",0)</f>
        <v/>
      </c>
      <c r="F9862">
        <v>0</v>
      </c>
      <c r="G9862" t="str">
        <f t="shared" si="154"/>
        <v/>
      </c>
    </row>
    <row r="9863" spans="1:7" hidden="1" x14ac:dyDescent="0.3">
      <c r="A9863" t="s">
        <v>4720</v>
      </c>
      <c r="B9863" t="s">
        <v>2</v>
      </c>
      <c r="C9863" t="str">
        <f>_xlfn.XLOOKUP(A9863,tbl_nrc_lex_word_translation[word_eng],tbl_nrc_lex_word_translation[word_ptbr],"",0)</f>
        <v>fornecendo</v>
      </c>
      <c r="D9863" t="str">
        <f>_xlfn.XLOOKUP(B9863,tbl_nrc_lex_sentiment_translation[sentiment_eng],tbl_nrc_lex_sentiment_translation[sentiment_ptbr],"",0)</f>
        <v>positivo</v>
      </c>
      <c r="E9863" t="str" cm="1">
        <f t="array" ref="E9863">_xlfn.XLOOKUP(A9863,tbl_nrc_lex_word_translation[word_eng],IF(tbl_nrc_lex_word_translation[context]=0,"",tbl_nrc_lex_word_translation[context]),"",0)</f>
        <v/>
      </c>
      <c r="F9863">
        <v>0</v>
      </c>
      <c r="G9863" t="str">
        <f t="shared" si="154"/>
        <v/>
      </c>
    </row>
    <row r="9864" spans="1:7" hidden="1" x14ac:dyDescent="0.3">
      <c r="A9864" t="s">
        <v>4720</v>
      </c>
      <c r="B9864" t="s">
        <v>828</v>
      </c>
      <c r="C9864" t="str">
        <f>_xlfn.XLOOKUP(A9864,tbl_nrc_lex_word_translation[word_eng],tbl_nrc_lex_word_translation[word_ptbr],"",0)</f>
        <v>fornecendo</v>
      </c>
      <c r="D9864" t="str">
        <f>_xlfn.XLOOKUP(B9864,tbl_nrc_lex_sentiment_translation[sentiment_eng],tbl_nrc_lex_sentiment_translation[sentiment_ptbr],"",0)</f>
        <v>confiança</v>
      </c>
      <c r="E9864" t="str" cm="1">
        <f t="array" ref="E9864">_xlfn.XLOOKUP(A9864,tbl_nrc_lex_word_translation[word_eng],IF(tbl_nrc_lex_word_translation[context]=0,"",tbl_nrc_lex_word_translation[context]),"",0)</f>
        <v/>
      </c>
      <c r="F9864">
        <v>0</v>
      </c>
      <c r="G9864" t="str">
        <f t="shared" si="154"/>
        <v/>
      </c>
    </row>
    <row r="9865" spans="1:7" hidden="1" x14ac:dyDescent="0.3">
      <c r="A9865" t="s">
        <v>4720</v>
      </c>
      <c r="B9865" t="s">
        <v>60</v>
      </c>
      <c r="C9865" t="str">
        <f>_xlfn.XLOOKUP(A9865,tbl_nrc_lex_word_translation[word_eng],tbl_nrc_lex_word_translation[word_ptbr],"",0)</f>
        <v>fornecendo</v>
      </c>
      <c r="D9865" t="str">
        <f>_xlfn.XLOOKUP(B9865,tbl_nrc_lex_sentiment_translation[sentiment_eng],tbl_nrc_lex_sentiment_translation[sentiment_ptbr],"",0)</f>
        <v>antecipação</v>
      </c>
      <c r="E9865" t="str" cm="1">
        <f t="array" ref="E9865">_xlfn.XLOOKUP(A9865,tbl_nrc_lex_word_translation[word_eng],IF(tbl_nrc_lex_word_translation[context]=0,"",tbl_nrc_lex_word_translation[context]),"",0)</f>
        <v/>
      </c>
      <c r="F9865">
        <v>0</v>
      </c>
      <c r="G9865" t="str">
        <f t="shared" si="154"/>
        <v/>
      </c>
    </row>
    <row r="9866" spans="1:7" hidden="1" x14ac:dyDescent="0.3">
      <c r="A9866" t="s">
        <v>4720</v>
      </c>
      <c r="B9866" t="s">
        <v>852</v>
      </c>
      <c r="C9866" t="str">
        <f>_xlfn.XLOOKUP(A9866,tbl_nrc_lex_word_translation[word_eng],tbl_nrc_lex_word_translation[word_ptbr],"",0)</f>
        <v>fornecendo</v>
      </c>
      <c r="D9866" t="str">
        <f>_xlfn.XLOOKUP(B9866,tbl_nrc_lex_sentiment_translation[sentiment_eng],tbl_nrc_lex_sentiment_translation[sentiment_ptbr],"",0)</f>
        <v>alegria</v>
      </c>
      <c r="E9866" t="str" cm="1">
        <f t="array" ref="E9866">_xlfn.XLOOKUP(A9866,tbl_nrc_lex_word_translation[word_eng],IF(tbl_nrc_lex_word_translation[context]=0,"",tbl_nrc_lex_word_translation[context]),"",0)</f>
        <v/>
      </c>
      <c r="F9866">
        <v>0</v>
      </c>
      <c r="G9866" t="str">
        <f t="shared" si="154"/>
        <v/>
      </c>
    </row>
    <row r="9867" spans="1:7" hidden="1" x14ac:dyDescent="0.3">
      <c r="A9867" t="s">
        <v>719</v>
      </c>
      <c r="B9867" t="s">
        <v>828</v>
      </c>
      <c r="C9867" t="str">
        <f>_xlfn.XLOOKUP(A9867,tbl_nrc_lex_word_translation[word_eng],tbl_nrc_lex_word_translation[word_ptbr],"",0)</f>
        <v>condição</v>
      </c>
      <c r="D9867" t="str">
        <f>_xlfn.XLOOKUP(B9867,tbl_nrc_lex_sentiment_translation[sentiment_eng],tbl_nrc_lex_sentiment_translation[sentiment_ptbr],"",0)</f>
        <v>confiança</v>
      </c>
      <c r="E9867" t="str" cm="1">
        <f t="array" ref="E9867">_xlfn.XLOOKUP(A9867,tbl_nrc_lex_word_translation[word_eng],IF(tbl_nrc_lex_word_translation[context]=0,"",tbl_nrc_lex_word_translation[context]),"",0)</f>
        <v/>
      </c>
      <c r="F9867">
        <v>0</v>
      </c>
      <c r="G9867" t="str">
        <f t="shared" si="154"/>
        <v/>
      </c>
    </row>
    <row r="9868" spans="1:7" hidden="1" x14ac:dyDescent="0.3">
      <c r="A9868" t="s">
        <v>4721</v>
      </c>
      <c r="B9868" t="s">
        <v>4</v>
      </c>
      <c r="C9868" t="str">
        <f>_xlfn.XLOOKUP(A9868,tbl_nrc_lex_word_translation[word_eng],tbl_nrc_lex_word_translation[word_ptbr],"",0)</f>
        <v>provocação</v>
      </c>
      <c r="D9868" t="str">
        <f>_xlfn.XLOOKUP(B9868,tbl_nrc_lex_sentiment_translation[sentiment_eng],tbl_nrc_lex_sentiment_translation[sentiment_ptbr],"",0)</f>
        <v>negativo</v>
      </c>
      <c r="E9868" t="str" cm="1">
        <f t="array" ref="E9868">_xlfn.XLOOKUP(A9868,tbl_nrc_lex_word_translation[word_eng],IF(tbl_nrc_lex_word_translation[context]=0,"",tbl_nrc_lex_word_translation[context]),"",0)</f>
        <v/>
      </c>
      <c r="F9868">
        <v>0</v>
      </c>
      <c r="G9868" t="str">
        <f t="shared" si="154"/>
        <v/>
      </c>
    </row>
    <row r="9869" spans="1:7" hidden="1" x14ac:dyDescent="0.3">
      <c r="A9869" t="s">
        <v>4721</v>
      </c>
      <c r="B9869" t="s">
        <v>830</v>
      </c>
      <c r="C9869" t="str">
        <f>_xlfn.XLOOKUP(A9869,tbl_nrc_lex_word_translation[word_eng],tbl_nrc_lex_word_translation[word_ptbr],"",0)</f>
        <v>provocação</v>
      </c>
      <c r="D9869" t="str">
        <f>_xlfn.XLOOKUP(B9869,tbl_nrc_lex_sentiment_translation[sentiment_eng],tbl_nrc_lex_sentiment_translation[sentiment_ptbr],"",0)</f>
        <v>raiva</v>
      </c>
      <c r="E9869" t="str" cm="1">
        <f t="array" ref="E9869">_xlfn.XLOOKUP(A9869,tbl_nrc_lex_word_translation[word_eng],IF(tbl_nrc_lex_word_translation[context]=0,"",tbl_nrc_lex_word_translation[context]),"",0)</f>
        <v/>
      </c>
      <c r="F9869">
        <v>0</v>
      </c>
      <c r="G9869" t="str">
        <f t="shared" si="154"/>
        <v/>
      </c>
    </row>
    <row r="9870" spans="1:7" hidden="1" x14ac:dyDescent="0.3">
      <c r="A9870" t="s">
        <v>720</v>
      </c>
      <c r="B9870" t="s">
        <v>4</v>
      </c>
      <c r="C9870" t="str">
        <f>_xlfn.XLOOKUP(A9870,tbl_nrc_lex_word_translation[word_eng],tbl_nrc_lex_word_translation[word_ptbr],"",0)</f>
        <v>provocando</v>
      </c>
      <c r="D9870" t="str">
        <f>_xlfn.XLOOKUP(B9870,tbl_nrc_lex_sentiment_translation[sentiment_eng],tbl_nrc_lex_sentiment_translation[sentiment_ptbr],"",0)</f>
        <v>negativo</v>
      </c>
      <c r="E9870" t="str" cm="1">
        <f t="array" ref="E9870">_xlfn.XLOOKUP(A9870,tbl_nrc_lex_word_translation[word_eng],IF(tbl_nrc_lex_word_translation[context]=0,"",tbl_nrc_lex_word_translation[context]),"",0)</f>
        <v/>
      </c>
      <c r="F9870">
        <v>0</v>
      </c>
      <c r="G9870" t="str">
        <f t="shared" si="154"/>
        <v/>
      </c>
    </row>
    <row r="9871" spans="1:7" hidden="1" x14ac:dyDescent="0.3">
      <c r="A9871" t="s">
        <v>720</v>
      </c>
      <c r="B9871" t="s">
        <v>835</v>
      </c>
      <c r="C9871" t="str">
        <f>_xlfn.XLOOKUP(A9871,tbl_nrc_lex_word_translation[word_eng],tbl_nrc_lex_word_translation[word_ptbr],"",0)</f>
        <v>provocando</v>
      </c>
      <c r="D9871" t="str">
        <f>_xlfn.XLOOKUP(B9871,tbl_nrc_lex_sentiment_translation[sentiment_eng],tbl_nrc_lex_sentiment_translation[sentiment_ptbr],"",0)</f>
        <v>nojo</v>
      </c>
      <c r="E9871" t="str" cm="1">
        <f t="array" ref="E9871">_xlfn.XLOOKUP(A9871,tbl_nrc_lex_word_translation[word_eng],IF(tbl_nrc_lex_word_translation[context]=0,"",tbl_nrc_lex_word_translation[context]),"",0)</f>
        <v/>
      </c>
      <c r="F9871">
        <v>0</v>
      </c>
      <c r="G9871" t="str">
        <f t="shared" si="154"/>
        <v/>
      </c>
    </row>
    <row r="9872" spans="1:7" hidden="1" x14ac:dyDescent="0.3">
      <c r="A9872" t="s">
        <v>720</v>
      </c>
      <c r="B9872" t="s">
        <v>830</v>
      </c>
      <c r="C9872" t="str">
        <f>_xlfn.XLOOKUP(A9872,tbl_nrc_lex_word_translation[word_eng],tbl_nrc_lex_word_translation[word_ptbr],"",0)</f>
        <v>provocando</v>
      </c>
      <c r="D9872" t="str">
        <f>_xlfn.XLOOKUP(B9872,tbl_nrc_lex_sentiment_translation[sentiment_eng],tbl_nrc_lex_sentiment_translation[sentiment_ptbr],"",0)</f>
        <v>raiva</v>
      </c>
      <c r="E9872" t="str" cm="1">
        <f t="array" ref="E9872">_xlfn.XLOOKUP(A9872,tbl_nrc_lex_word_translation[word_eng],IF(tbl_nrc_lex_word_translation[context]=0,"",tbl_nrc_lex_word_translation[context]),"",0)</f>
        <v/>
      </c>
      <c r="F9872">
        <v>0</v>
      </c>
      <c r="G9872" t="str">
        <f t="shared" si="154"/>
        <v/>
      </c>
    </row>
    <row r="9873" spans="1:7" hidden="1" x14ac:dyDescent="0.3">
      <c r="A9873" t="s">
        <v>4722</v>
      </c>
      <c r="B9873" t="s">
        <v>831</v>
      </c>
      <c r="C9873" t="str">
        <f>_xlfn.XLOOKUP(A9873,tbl_nrc_lex_word_translation[word_eng],tbl_nrc_lex_word_translation[word_ptbr],"",0)</f>
        <v>rondar</v>
      </c>
      <c r="D9873" t="str">
        <f>_xlfn.XLOOKUP(B9873,tbl_nrc_lex_sentiment_translation[sentiment_eng],tbl_nrc_lex_sentiment_translation[sentiment_ptbr],"",0)</f>
        <v>surpresa</v>
      </c>
      <c r="E9873" t="str" cm="1">
        <f t="array" ref="E9873">_xlfn.XLOOKUP(A9873,tbl_nrc_lex_word_translation[word_eng],IF(tbl_nrc_lex_word_translation[context]=0,"",tbl_nrc_lex_word_translation[context]),"",0)</f>
        <v/>
      </c>
      <c r="F9873">
        <v>0</v>
      </c>
      <c r="G9873" t="str">
        <f t="shared" si="154"/>
        <v/>
      </c>
    </row>
    <row r="9874" spans="1:7" hidden="1" x14ac:dyDescent="0.3">
      <c r="A9874" t="s">
        <v>4722</v>
      </c>
      <c r="B9874" t="s">
        <v>406</v>
      </c>
      <c r="C9874" t="str">
        <f>_xlfn.XLOOKUP(A9874,tbl_nrc_lex_word_translation[word_eng],tbl_nrc_lex_word_translation[word_ptbr],"",0)</f>
        <v>rondar</v>
      </c>
      <c r="D9874" t="str">
        <f>_xlfn.XLOOKUP(B9874,tbl_nrc_lex_sentiment_translation[sentiment_eng],tbl_nrc_lex_sentiment_translation[sentiment_ptbr],"",0)</f>
        <v>medo</v>
      </c>
      <c r="E9874" t="str" cm="1">
        <f t="array" ref="E9874">_xlfn.XLOOKUP(A9874,tbl_nrc_lex_word_translation[word_eng],IF(tbl_nrc_lex_word_translation[context]=0,"",tbl_nrc_lex_word_translation[context]),"",0)</f>
        <v/>
      </c>
      <c r="F9874">
        <v>0</v>
      </c>
      <c r="G9874" t="str">
        <f t="shared" si="154"/>
        <v/>
      </c>
    </row>
    <row r="9875" spans="1:7" hidden="1" x14ac:dyDescent="0.3">
      <c r="A9875" t="s">
        <v>4723</v>
      </c>
      <c r="B9875" t="s">
        <v>828</v>
      </c>
      <c r="C9875" t="str">
        <f>_xlfn.XLOOKUP(A9875,tbl_nrc_lex_word_translation[word_eng],tbl_nrc_lex_word_translation[word_ptbr],"",0)</f>
        <v>procuração</v>
      </c>
      <c r="D9875" t="str">
        <f>_xlfn.XLOOKUP(B9875,tbl_nrc_lex_sentiment_translation[sentiment_eng],tbl_nrc_lex_sentiment_translation[sentiment_ptbr],"",0)</f>
        <v>confiança</v>
      </c>
      <c r="E9875" t="str" cm="1">
        <f t="array" ref="E9875">_xlfn.XLOOKUP(A9875,tbl_nrc_lex_word_translation[word_eng],IF(tbl_nrc_lex_word_translation[context]=0,"",tbl_nrc_lex_word_translation[context]),"",0)</f>
        <v/>
      </c>
      <c r="F9875">
        <v>0</v>
      </c>
      <c r="G9875" t="str">
        <f t="shared" si="154"/>
        <v/>
      </c>
    </row>
    <row r="9876" spans="1:7" hidden="1" x14ac:dyDescent="0.3">
      <c r="A9876" t="s">
        <v>4724</v>
      </c>
      <c r="B9876" t="s">
        <v>2</v>
      </c>
      <c r="C9876" t="str">
        <f>_xlfn.XLOOKUP(A9876,tbl_nrc_lex_word_translation[word_eng],tbl_nrc_lex_word_translation[word_ptbr],"",0)</f>
        <v>prudência</v>
      </c>
      <c r="D9876" t="str">
        <f>_xlfn.XLOOKUP(B9876,tbl_nrc_lex_sentiment_translation[sentiment_eng],tbl_nrc_lex_sentiment_translation[sentiment_ptbr],"",0)</f>
        <v>positivo</v>
      </c>
      <c r="E9876" t="str" cm="1">
        <f t="array" ref="E9876">_xlfn.XLOOKUP(A9876,tbl_nrc_lex_word_translation[word_eng],IF(tbl_nrc_lex_word_translation[context]=0,"",tbl_nrc_lex_word_translation[context]),"",0)</f>
        <v/>
      </c>
      <c r="F9876">
        <v>0</v>
      </c>
      <c r="G9876" t="str">
        <f t="shared" si="154"/>
        <v/>
      </c>
    </row>
    <row r="9877" spans="1:7" hidden="1" x14ac:dyDescent="0.3">
      <c r="A9877" t="s">
        <v>4725</v>
      </c>
      <c r="B9877" t="s">
        <v>828</v>
      </c>
      <c r="C9877" t="str">
        <f>_xlfn.XLOOKUP(A9877,tbl_nrc_lex_word_translation[word_eng],tbl_nrc_lex_word_translation[word_ptbr],"",0)</f>
        <v>prudente</v>
      </c>
      <c r="D9877" t="str">
        <f>_xlfn.XLOOKUP(B9877,tbl_nrc_lex_sentiment_translation[sentiment_eng],tbl_nrc_lex_sentiment_translation[sentiment_ptbr],"",0)</f>
        <v>confiança</v>
      </c>
      <c r="E9877" t="str" cm="1">
        <f t="array" ref="E9877">_xlfn.XLOOKUP(A9877,tbl_nrc_lex_word_translation[word_eng],IF(tbl_nrc_lex_word_translation[context]=0,"",tbl_nrc_lex_word_translation[context]),"",0)</f>
        <v/>
      </c>
      <c r="F9877">
        <v>0</v>
      </c>
      <c r="G9877" t="str">
        <f t="shared" si="154"/>
        <v/>
      </c>
    </row>
    <row r="9878" spans="1:7" hidden="1" x14ac:dyDescent="0.3">
      <c r="A9878" t="s">
        <v>4725</v>
      </c>
      <c r="B9878" t="s">
        <v>2</v>
      </c>
      <c r="C9878" t="str">
        <f>_xlfn.XLOOKUP(A9878,tbl_nrc_lex_word_translation[word_eng],tbl_nrc_lex_word_translation[word_ptbr],"",0)</f>
        <v>prudente</v>
      </c>
      <c r="D9878" t="str">
        <f>_xlfn.XLOOKUP(B9878,tbl_nrc_lex_sentiment_translation[sentiment_eng],tbl_nrc_lex_sentiment_translation[sentiment_ptbr],"",0)</f>
        <v>positivo</v>
      </c>
      <c r="E9878" t="str" cm="1">
        <f t="array" ref="E9878">_xlfn.XLOOKUP(A9878,tbl_nrc_lex_word_translation[word_eng],IF(tbl_nrc_lex_word_translation[context]=0,"",tbl_nrc_lex_word_translation[context]),"",0)</f>
        <v/>
      </c>
      <c r="F9878">
        <v>0</v>
      </c>
      <c r="G9878" t="str">
        <f t="shared" si="154"/>
        <v/>
      </c>
    </row>
    <row r="9879" spans="1:7" hidden="1" x14ac:dyDescent="0.3">
      <c r="A9879" t="s">
        <v>4726</v>
      </c>
      <c r="B9879" t="s">
        <v>4</v>
      </c>
      <c r="C9879" t="str">
        <f>_xlfn.XLOOKUP(A9879,tbl_nrc_lex_word_translation[word_eng],tbl_nrc_lex_word_translation[word_ptbr],"",0)</f>
        <v>bisbilhotar</v>
      </c>
      <c r="D9879" t="str">
        <f>_xlfn.XLOOKUP(B9879,tbl_nrc_lex_sentiment_translation[sentiment_eng],tbl_nrc_lex_sentiment_translation[sentiment_ptbr],"",0)</f>
        <v>negativo</v>
      </c>
      <c r="E9879" t="str" cm="1">
        <f t="array" ref="E9879">_xlfn.XLOOKUP(A9879,tbl_nrc_lex_word_translation[word_eng],IF(tbl_nrc_lex_word_translation[context]=0,"",tbl_nrc_lex_word_translation[context]),"",0)</f>
        <v/>
      </c>
      <c r="F9879">
        <v>0</v>
      </c>
      <c r="G9879" t="str">
        <f t="shared" si="154"/>
        <v/>
      </c>
    </row>
    <row r="9880" spans="1:7" hidden="1" x14ac:dyDescent="0.3">
      <c r="A9880" t="s">
        <v>4726</v>
      </c>
      <c r="B9880" t="s">
        <v>828</v>
      </c>
      <c r="C9880" t="str">
        <f>_xlfn.XLOOKUP(A9880,tbl_nrc_lex_word_translation[word_eng],tbl_nrc_lex_word_translation[word_ptbr],"",0)</f>
        <v>bisbilhotar</v>
      </c>
      <c r="D9880" t="str">
        <f>_xlfn.XLOOKUP(B9880,tbl_nrc_lex_sentiment_translation[sentiment_eng],tbl_nrc_lex_sentiment_translation[sentiment_ptbr],"",0)</f>
        <v>confiança</v>
      </c>
      <c r="E9880" t="str" cm="1">
        <f t="array" ref="E9880">_xlfn.XLOOKUP(A9880,tbl_nrc_lex_word_translation[word_eng],IF(tbl_nrc_lex_word_translation[context]=0,"",tbl_nrc_lex_word_translation[context]),"",0)</f>
        <v/>
      </c>
      <c r="F9880">
        <v>0</v>
      </c>
      <c r="G9880" t="str">
        <f t="shared" si="154"/>
        <v/>
      </c>
    </row>
    <row r="9881" spans="1:7" hidden="1" x14ac:dyDescent="0.3">
      <c r="A9881" t="s">
        <v>4726</v>
      </c>
      <c r="B9881" t="s">
        <v>830</v>
      </c>
      <c r="C9881" t="str">
        <f>_xlfn.XLOOKUP(A9881,tbl_nrc_lex_word_translation[word_eng],tbl_nrc_lex_word_translation[word_ptbr],"",0)</f>
        <v>bisbilhotar</v>
      </c>
      <c r="D9881" t="str">
        <f>_xlfn.XLOOKUP(B9881,tbl_nrc_lex_sentiment_translation[sentiment_eng],tbl_nrc_lex_sentiment_translation[sentiment_ptbr],"",0)</f>
        <v>raiva</v>
      </c>
      <c r="E9881" t="str" cm="1">
        <f t="array" ref="E9881">_xlfn.XLOOKUP(A9881,tbl_nrc_lex_word_translation[word_eng],IF(tbl_nrc_lex_word_translation[context]=0,"",tbl_nrc_lex_word_translation[context]),"",0)</f>
        <v/>
      </c>
      <c r="F9881">
        <v>0</v>
      </c>
      <c r="G9881" t="str">
        <f t="shared" si="154"/>
        <v/>
      </c>
    </row>
    <row r="9882" spans="1:7" hidden="1" x14ac:dyDescent="0.3">
      <c r="A9882" t="s">
        <v>4726</v>
      </c>
      <c r="B9882" t="s">
        <v>60</v>
      </c>
      <c r="C9882" t="str">
        <f>_xlfn.XLOOKUP(A9882,tbl_nrc_lex_word_translation[word_eng],tbl_nrc_lex_word_translation[word_ptbr],"",0)</f>
        <v>bisbilhotar</v>
      </c>
      <c r="D9882" t="str">
        <f>_xlfn.XLOOKUP(B9882,tbl_nrc_lex_sentiment_translation[sentiment_eng],tbl_nrc_lex_sentiment_translation[sentiment_ptbr],"",0)</f>
        <v>antecipação</v>
      </c>
      <c r="E9882" t="str" cm="1">
        <f t="array" ref="E9882">_xlfn.XLOOKUP(A9882,tbl_nrc_lex_word_translation[word_eng],IF(tbl_nrc_lex_word_translation[context]=0,"",tbl_nrc_lex_word_translation[context]),"",0)</f>
        <v/>
      </c>
      <c r="F9882">
        <v>0</v>
      </c>
      <c r="G9882" t="str">
        <f t="shared" si="154"/>
        <v/>
      </c>
    </row>
    <row r="9883" spans="1:7" hidden="1" x14ac:dyDescent="0.3">
      <c r="A9883" t="s">
        <v>4727</v>
      </c>
      <c r="B9883" t="s">
        <v>4</v>
      </c>
      <c r="C9883" t="str">
        <f>_xlfn.XLOOKUP(A9883,tbl_nrc_lex_word_translation[word_eng],tbl_nrc_lex_word_translation[word_ptbr],"",0)</f>
        <v>intrometido</v>
      </c>
      <c r="D9883" t="str">
        <f>_xlfn.XLOOKUP(B9883,tbl_nrc_lex_sentiment_translation[sentiment_eng],tbl_nrc_lex_sentiment_translation[sentiment_ptbr],"",0)</f>
        <v>negativo</v>
      </c>
      <c r="E9883" t="str" cm="1">
        <f t="array" ref="E9883">_xlfn.XLOOKUP(A9883,tbl_nrc_lex_word_translation[word_eng],IF(tbl_nrc_lex_word_translation[context]=0,"",tbl_nrc_lex_word_translation[context]),"",0)</f>
        <v/>
      </c>
      <c r="F9883">
        <v>0</v>
      </c>
      <c r="G9883" t="str">
        <f t="shared" si="154"/>
        <v/>
      </c>
    </row>
    <row r="9884" spans="1:7" hidden="1" x14ac:dyDescent="0.3">
      <c r="A9884" t="s">
        <v>4728</v>
      </c>
      <c r="B9884" t="s">
        <v>2</v>
      </c>
      <c r="C9884" t="str">
        <f>_xlfn.XLOOKUP(A9884,tbl_nrc_lex_word_translation[word_eng],tbl_nrc_lex_word_translation[word_ptbr],"",0)</f>
        <v>salmo</v>
      </c>
      <c r="D9884" t="str">
        <f>_xlfn.XLOOKUP(B9884,tbl_nrc_lex_sentiment_translation[sentiment_eng],tbl_nrc_lex_sentiment_translation[sentiment_ptbr],"",0)</f>
        <v>positivo</v>
      </c>
      <c r="E9884" t="str" cm="1">
        <f t="array" ref="E9884">_xlfn.XLOOKUP(A9884,tbl_nrc_lex_word_translation[word_eng],IF(tbl_nrc_lex_word_translation[context]=0,"",tbl_nrc_lex_word_translation[context]),"",0)</f>
        <v/>
      </c>
      <c r="F9884">
        <v>0</v>
      </c>
      <c r="G9884" t="str">
        <f t="shared" si="154"/>
        <v/>
      </c>
    </row>
    <row r="9885" spans="1:7" hidden="1" x14ac:dyDescent="0.3">
      <c r="A9885" t="s">
        <v>4729</v>
      </c>
      <c r="B9885" t="s">
        <v>4</v>
      </c>
      <c r="C9885" t="str">
        <f>_xlfn.XLOOKUP(A9885,tbl_nrc_lex_word_translation[word_eng],tbl_nrc_lex_word_translation[word_ptbr],"",0)</f>
        <v>psicose</v>
      </c>
      <c r="D9885" t="str">
        <f>_xlfn.XLOOKUP(B9885,tbl_nrc_lex_sentiment_translation[sentiment_eng],tbl_nrc_lex_sentiment_translation[sentiment_ptbr],"",0)</f>
        <v>negativo</v>
      </c>
      <c r="E9885" t="str" cm="1">
        <f t="array" ref="E9885">_xlfn.XLOOKUP(A9885,tbl_nrc_lex_word_translation[word_eng],IF(tbl_nrc_lex_word_translation[context]=0,"",tbl_nrc_lex_word_translation[context]),"",0)</f>
        <v/>
      </c>
      <c r="F9885">
        <v>0</v>
      </c>
      <c r="G9885" t="str">
        <f t="shared" si="154"/>
        <v/>
      </c>
    </row>
    <row r="9886" spans="1:7" hidden="1" x14ac:dyDescent="0.3">
      <c r="A9886" t="s">
        <v>4729</v>
      </c>
      <c r="B9886" t="s">
        <v>829</v>
      </c>
      <c r="C9886" t="str">
        <f>_xlfn.XLOOKUP(A9886,tbl_nrc_lex_word_translation[word_eng],tbl_nrc_lex_word_translation[word_ptbr],"",0)</f>
        <v>psicose</v>
      </c>
      <c r="D9886" t="str">
        <f>_xlfn.XLOOKUP(B9886,tbl_nrc_lex_sentiment_translation[sentiment_eng],tbl_nrc_lex_sentiment_translation[sentiment_ptbr],"",0)</f>
        <v>tristeza</v>
      </c>
      <c r="E9886" t="str" cm="1">
        <f t="array" ref="E9886">_xlfn.XLOOKUP(A9886,tbl_nrc_lex_word_translation[word_eng],IF(tbl_nrc_lex_word_translation[context]=0,"",tbl_nrc_lex_word_translation[context]),"",0)</f>
        <v/>
      </c>
      <c r="F9886">
        <v>0</v>
      </c>
      <c r="G9886" t="str">
        <f t="shared" si="154"/>
        <v/>
      </c>
    </row>
    <row r="9887" spans="1:7" hidden="1" x14ac:dyDescent="0.3">
      <c r="A9887" t="s">
        <v>4729</v>
      </c>
      <c r="B9887" t="s">
        <v>830</v>
      </c>
      <c r="C9887" t="str">
        <f>_xlfn.XLOOKUP(A9887,tbl_nrc_lex_word_translation[word_eng],tbl_nrc_lex_word_translation[word_ptbr],"",0)</f>
        <v>psicose</v>
      </c>
      <c r="D9887" t="str">
        <f>_xlfn.XLOOKUP(B9887,tbl_nrc_lex_sentiment_translation[sentiment_eng],tbl_nrc_lex_sentiment_translation[sentiment_ptbr],"",0)</f>
        <v>raiva</v>
      </c>
      <c r="E9887" t="str" cm="1">
        <f t="array" ref="E9887">_xlfn.XLOOKUP(A9887,tbl_nrc_lex_word_translation[word_eng],IF(tbl_nrc_lex_word_translation[context]=0,"",tbl_nrc_lex_word_translation[context]),"",0)</f>
        <v/>
      </c>
      <c r="F9887">
        <v>0</v>
      </c>
      <c r="G9887" t="str">
        <f t="shared" si="154"/>
        <v/>
      </c>
    </row>
    <row r="9888" spans="1:7" hidden="1" x14ac:dyDescent="0.3">
      <c r="A9888" t="s">
        <v>4729</v>
      </c>
      <c r="B9888" t="s">
        <v>406</v>
      </c>
      <c r="C9888" t="str">
        <f>_xlfn.XLOOKUP(A9888,tbl_nrc_lex_word_translation[word_eng],tbl_nrc_lex_word_translation[word_ptbr],"",0)</f>
        <v>psicose</v>
      </c>
      <c r="D9888" t="str">
        <f>_xlfn.XLOOKUP(B9888,tbl_nrc_lex_sentiment_translation[sentiment_eng],tbl_nrc_lex_sentiment_translation[sentiment_ptbr],"",0)</f>
        <v>medo</v>
      </c>
      <c r="E9888" t="str" cm="1">
        <f t="array" ref="E9888">_xlfn.XLOOKUP(A9888,tbl_nrc_lex_word_translation[word_eng],IF(tbl_nrc_lex_word_translation[context]=0,"",tbl_nrc_lex_word_translation[context]),"",0)</f>
        <v/>
      </c>
      <c r="F9888">
        <v>0</v>
      </c>
      <c r="G9888" t="str">
        <f t="shared" si="154"/>
        <v/>
      </c>
    </row>
    <row r="9889" spans="1:7" hidden="1" x14ac:dyDescent="0.3">
      <c r="A9889" t="s">
        <v>4730</v>
      </c>
      <c r="B9889" t="s">
        <v>2</v>
      </c>
      <c r="C9889" t="str">
        <f>_xlfn.XLOOKUP(A9889,tbl_nrc_lex_word_translation[word_eng],tbl_nrc_lex_word_translation[word_ptbr],"",0)</f>
        <v>público</v>
      </c>
      <c r="D9889" t="str">
        <f>_xlfn.XLOOKUP(B9889,tbl_nrc_lex_sentiment_translation[sentiment_eng],tbl_nrc_lex_sentiment_translation[sentiment_ptbr],"",0)</f>
        <v>positivo</v>
      </c>
      <c r="E9889" t="str" cm="1">
        <f t="array" ref="E9889">_xlfn.XLOOKUP(A9889,tbl_nrc_lex_word_translation[word_eng],IF(tbl_nrc_lex_word_translation[context]=0,"",tbl_nrc_lex_word_translation[context]),"",0)</f>
        <v/>
      </c>
      <c r="F9889">
        <v>0</v>
      </c>
      <c r="G9889" t="str">
        <f t="shared" si="154"/>
        <v/>
      </c>
    </row>
    <row r="9890" spans="1:7" hidden="1" x14ac:dyDescent="0.3">
      <c r="A9890" t="s">
        <v>4730</v>
      </c>
      <c r="B9890" t="s">
        <v>60</v>
      </c>
      <c r="C9890" t="str">
        <f>_xlfn.XLOOKUP(A9890,tbl_nrc_lex_word_translation[word_eng],tbl_nrc_lex_word_translation[word_ptbr],"",0)</f>
        <v>público</v>
      </c>
      <c r="D9890" t="str">
        <f>_xlfn.XLOOKUP(B9890,tbl_nrc_lex_sentiment_translation[sentiment_eng],tbl_nrc_lex_sentiment_translation[sentiment_ptbr],"",0)</f>
        <v>antecipação</v>
      </c>
      <c r="E9890" t="str" cm="1">
        <f t="array" ref="E9890">_xlfn.XLOOKUP(A9890,tbl_nrc_lex_word_translation[word_eng],IF(tbl_nrc_lex_word_translation[context]=0,"",tbl_nrc_lex_word_translation[context]),"",0)</f>
        <v/>
      </c>
      <c r="F9890">
        <v>0</v>
      </c>
      <c r="G9890" t="str">
        <f t="shared" si="154"/>
        <v/>
      </c>
    </row>
    <row r="9891" spans="1:7" hidden="1" x14ac:dyDescent="0.3">
      <c r="A9891" t="s">
        <v>4731</v>
      </c>
      <c r="B9891" t="s">
        <v>4</v>
      </c>
      <c r="C9891" t="str">
        <f>_xlfn.XLOOKUP(A9891,tbl_nrc_lex_word_translation[word_eng],tbl_nrc_lex_word_translation[word_ptbr],"",0)</f>
        <v>publicitário</v>
      </c>
      <c r="D9891" t="str">
        <f>_xlfn.XLOOKUP(B9891,tbl_nrc_lex_sentiment_translation[sentiment_eng],tbl_nrc_lex_sentiment_translation[sentiment_ptbr],"",0)</f>
        <v>negativo</v>
      </c>
      <c r="E9891" t="str" cm="1">
        <f t="array" ref="E9891">_xlfn.XLOOKUP(A9891,tbl_nrc_lex_word_translation[word_eng],IF(tbl_nrc_lex_word_translation[context]=0,"",tbl_nrc_lex_word_translation[context]),"",0)</f>
        <v/>
      </c>
      <c r="F9891">
        <v>0</v>
      </c>
      <c r="G9891" t="str">
        <f t="shared" si="154"/>
        <v/>
      </c>
    </row>
    <row r="9892" spans="1:7" hidden="1" x14ac:dyDescent="0.3">
      <c r="A9892" t="s">
        <v>4732</v>
      </c>
      <c r="B9892" t="s">
        <v>4</v>
      </c>
      <c r="C9892" t="str">
        <f>_xlfn.XLOOKUP(A9892,tbl_nrc_lex_word_translation[word_eng],tbl_nrc_lex_word_translation[word_ptbr],"",0)</f>
        <v>inchado</v>
      </c>
      <c r="D9892" t="str">
        <f>_xlfn.XLOOKUP(B9892,tbl_nrc_lex_sentiment_translation[sentiment_eng],tbl_nrc_lex_sentiment_translation[sentiment_ptbr],"",0)</f>
        <v>negativo</v>
      </c>
      <c r="E9892" t="str" cm="1">
        <f t="array" ref="E9892">_xlfn.XLOOKUP(A9892,tbl_nrc_lex_word_translation[word_eng],IF(tbl_nrc_lex_word_translation[context]=0,"",tbl_nrc_lex_word_translation[context]),"",0)</f>
        <v/>
      </c>
      <c r="F9892">
        <v>0</v>
      </c>
      <c r="G9892" t="str">
        <f t="shared" si="154"/>
        <v/>
      </c>
    </row>
    <row r="9893" spans="1:7" hidden="1" x14ac:dyDescent="0.3">
      <c r="A9893" t="s">
        <v>4733</v>
      </c>
      <c r="B9893" t="s">
        <v>835</v>
      </c>
      <c r="C9893" t="str">
        <f>_xlfn.XLOOKUP(A9893,tbl_nrc_lex_word_translation[word_eng],tbl_nrc_lex_word_translation[word_ptbr],"",0)</f>
        <v>vomitar</v>
      </c>
      <c r="D9893" t="str">
        <f>_xlfn.XLOOKUP(B9893,tbl_nrc_lex_sentiment_translation[sentiment_eng],tbl_nrc_lex_sentiment_translation[sentiment_ptbr],"",0)</f>
        <v>nojo</v>
      </c>
      <c r="E9893" t="str" cm="1">
        <f t="array" ref="E9893">_xlfn.XLOOKUP(A9893,tbl_nrc_lex_word_translation[word_eng],IF(tbl_nrc_lex_word_translation[context]=0,"",tbl_nrc_lex_word_translation[context]),"",0)</f>
        <v/>
      </c>
      <c r="F9893">
        <v>0</v>
      </c>
      <c r="G9893" t="str">
        <f t="shared" si="154"/>
        <v/>
      </c>
    </row>
    <row r="9894" spans="1:7" hidden="1" x14ac:dyDescent="0.3">
      <c r="A9894" t="s">
        <v>4734</v>
      </c>
      <c r="B9894" t="s">
        <v>2</v>
      </c>
      <c r="C9894" t="str">
        <f>_xlfn.XLOOKUP(A9894,tbl_nrc_lex_word_translation[word_eng],tbl_nrc_lex_word_translation[word_ptbr],"",0)</f>
        <v>puxar</v>
      </c>
      <c r="D9894" t="str">
        <f>_xlfn.XLOOKUP(B9894,tbl_nrc_lex_sentiment_translation[sentiment_eng],tbl_nrc_lex_sentiment_translation[sentiment_ptbr],"",0)</f>
        <v>positivo</v>
      </c>
      <c r="E9894" t="str" cm="1">
        <f t="array" ref="E9894">_xlfn.XLOOKUP(A9894,tbl_nrc_lex_word_translation[word_eng],IF(tbl_nrc_lex_word_translation[context]=0,"",tbl_nrc_lex_word_translation[context]),"",0)</f>
        <v/>
      </c>
      <c r="F9894">
        <v>0</v>
      </c>
      <c r="G9894" t="str">
        <f t="shared" si="154"/>
        <v/>
      </c>
    </row>
    <row r="9895" spans="1:7" hidden="1" x14ac:dyDescent="0.3">
      <c r="A9895" t="s">
        <v>4735</v>
      </c>
      <c r="B9895" t="s">
        <v>2</v>
      </c>
      <c r="C9895" t="str">
        <f>_xlfn.XLOOKUP(A9895,tbl_nrc_lex_word_translation[word_eng],tbl_nrc_lex_word_translation[word_ptbr],"",0)</f>
        <v>púlpito</v>
      </c>
      <c r="D9895" t="str">
        <f>_xlfn.XLOOKUP(B9895,tbl_nrc_lex_sentiment_translation[sentiment_eng],tbl_nrc_lex_sentiment_translation[sentiment_ptbr],"",0)</f>
        <v>positivo</v>
      </c>
      <c r="E9895" t="str" cm="1">
        <f t="array" ref="E9895">_xlfn.XLOOKUP(A9895,tbl_nrc_lex_word_translation[word_eng],IF(tbl_nrc_lex_word_translation[context]=0,"",tbl_nrc_lex_word_translation[context]),"",0)</f>
        <v/>
      </c>
      <c r="F9895">
        <v>0</v>
      </c>
      <c r="G9895" t="str">
        <f t="shared" si="154"/>
        <v/>
      </c>
    </row>
    <row r="9896" spans="1:7" hidden="1" x14ac:dyDescent="0.3">
      <c r="A9896" t="s">
        <v>4736</v>
      </c>
      <c r="B9896" t="s">
        <v>831</v>
      </c>
      <c r="C9896" t="str">
        <f>_xlfn.XLOOKUP(A9896,tbl_nrc_lex_word_translation[word_eng],tbl_nrc_lex_word_translation[word_ptbr],"",0)</f>
        <v>suçuarana</v>
      </c>
      <c r="D9896" t="str">
        <f>_xlfn.XLOOKUP(B9896,tbl_nrc_lex_sentiment_translation[sentiment_eng],tbl_nrc_lex_sentiment_translation[sentiment_ptbr],"",0)</f>
        <v>surpresa</v>
      </c>
      <c r="E9896" t="str" cm="1">
        <f t="array" ref="E9896">_xlfn.XLOOKUP(A9896,tbl_nrc_lex_word_translation[word_eng],IF(tbl_nrc_lex_word_translation[context]=0,"",tbl_nrc_lex_word_translation[context]),"",0)</f>
        <v/>
      </c>
      <c r="F9896">
        <v>0</v>
      </c>
      <c r="G9896" t="str">
        <f t="shared" si="154"/>
        <v/>
      </c>
    </row>
    <row r="9897" spans="1:7" hidden="1" x14ac:dyDescent="0.3">
      <c r="A9897" t="s">
        <v>4736</v>
      </c>
      <c r="B9897" t="s">
        <v>406</v>
      </c>
      <c r="C9897" t="str">
        <f>_xlfn.XLOOKUP(A9897,tbl_nrc_lex_word_translation[word_eng],tbl_nrc_lex_word_translation[word_ptbr],"",0)</f>
        <v>suçuarana</v>
      </c>
      <c r="D9897" t="str">
        <f>_xlfn.XLOOKUP(B9897,tbl_nrc_lex_sentiment_translation[sentiment_eng],tbl_nrc_lex_sentiment_translation[sentiment_ptbr],"",0)</f>
        <v>medo</v>
      </c>
      <c r="E9897" t="str" cm="1">
        <f t="array" ref="E9897">_xlfn.XLOOKUP(A9897,tbl_nrc_lex_word_translation[word_eng],IF(tbl_nrc_lex_word_translation[context]=0,"",tbl_nrc_lex_word_translation[context]),"",0)</f>
        <v/>
      </c>
      <c r="F9897">
        <v>0</v>
      </c>
      <c r="G9897" t="str">
        <f t="shared" si="154"/>
        <v/>
      </c>
    </row>
    <row r="9898" spans="1:7" hidden="1" x14ac:dyDescent="0.3">
      <c r="A9898" t="s">
        <v>4737</v>
      </c>
      <c r="B9898" t="s">
        <v>829</v>
      </c>
      <c r="C9898" t="str">
        <f>_xlfn.XLOOKUP(A9898,tbl_nrc_lex_word_translation[word_eng],tbl_nrc_lex_word_translation[word_ptbr],"",0)</f>
        <v>soco</v>
      </c>
      <c r="D9898" t="str">
        <f>_xlfn.XLOOKUP(B9898,tbl_nrc_lex_sentiment_translation[sentiment_eng],tbl_nrc_lex_sentiment_translation[sentiment_ptbr],"",0)</f>
        <v>tristeza</v>
      </c>
      <c r="E9898" t="str" cm="1">
        <f t="array" ref="E9898">_xlfn.XLOOKUP(A9898,tbl_nrc_lex_word_translation[word_eng],IF(tbl_nrc_lex_word_translation[context]=0,"",tbl_nrc_lex_word_translation[context]),"",0)</f>
        <v/>
      </c>
      <c r="F9898">
        <v>0</v>
      </c>
      <c r="G9898" t="str">
        <f t="shared" si="154"/>
        <v/>
      </c>
    </row>
    <row r="9899" spans="1:7" hidden="1" x14ac:dyDescent="0.3">
      <c r="A9899" t="s">
        <v>4737</v>
      </c>
      <c r="B9899" t="s">
        <v>831</v>
      </c>
      <c r="C9899" t="str">
        <f>_xlfn.XLOOKUP(A9899,tbl_nrc_lex_word_translation[word_eng],tbl_nrc_lex_word_translation[word_ptbr],"",0)</f>
        <v>soco</v>
      </c>
      <c r="D9899" t="str">
        <f>_xlfn.XLOOKUP(B9899,tbl_nrc_lex_sentiment_translation[sentiment_eng],tbl_nrc_lex_sentiment_translation[sentiment_ptbr],"",0)</f>
        <v>surpresa</v>
      </c>
      <c r="E9899" t="str" cm="1">
        <f t="array" ref="E9899">_xlfn.XLOOKUP(A9899,tbl_nrc_lex_word_translation[word_eng],IF(tbl_nrc_lex_word_translation[context]=0,"",tbl_nrc_lex_word_translation[context]),"",0)</f>
        <v/>
      </c>
      <c r="F9899">
        <v>0</v>
      </c>
      <c r="G9899" t="str">
        <f t="shared" si="154"/>
        <v/>
      </c>
    </row>
    <row r="9900" spans="1:7" hidden="1" x14ac:dyDescent="0.3">
      <c r="A9900" t="s">
        <v>4737</v>
      </c>
      <c r="B9900" t="s">
        <v>4</v>
      </c>
      <c r="C9900" t="str">
        <f>_xlfn.XLOOKUP(A9900,tbl_nrc_lex_word_translation[word_eng],tbl_nrc_lex_word_translation[word_ptbr],"",0)</f>
        <v>soco</v>
      </c>
      <c r="D9900" t="str">
        <f>_xlfn.XLOOKUP(B9900,tbl_nrc_lex_sentiment_translation[sentiment_eng],tbl_nrc_lex_sentiment_translation[sentiment_ptbr],"",0)</f>
        <v>negativo</v>
      </c>
      <c r="E9900" t="str" cm="1">
        <f t="array" ref="E9900">_xlfn.XLOOKUP(A9900,tbl_nrc_lex_word_translation[word_eng],IF(tbl_nrc_lex_word_translation[context]=0,"",tbl_nrc_lex_word_translation[context]),"",0)</f>
        <v/>
      </c>
      <c r="F9900">
        <v>0</v>
      </c>
      <c r="G9900" t="str">
        <f t="shared" si="154"/>
        <v/>
      </c>
    </row>
    <row r="9901" spans="1:7" hidden="1" x14ac:dyDescent="0.3">
      <c r="A9901" t="s">
        <v>4737</v>
      </c>
      <c r="B9901" t="s">
        <v>830</v>
      </c>
      <c r="C9901" t="str">
        <f>_xlfn.XLOOKUP(A9901,tbl_nrc_lex_word_translation[word_eng],tbl_nrc_lex_word_translation[word_ptbr],"",0)</f>
        <v>soco</v>
      </c>
      <c r="D9901" t="str">
        <f>_xlfn.XLOOKUP(B9901,tbl_nrc_lex_sentiment_translation[sentiment_eng],tbl_nrc_lex_sentiment_translation[sentiment_ptbr],"",0)</f>
        <v>raiva</v>
      </c>
      <c r="E9901" t="str" cm="1">
        <f t="array" ref="E9901">_xlfn.XLOOKUP(A9901,tbl_nrc_lex_word_translation[word_eng],IF(tbl_nrc_lex_word_translation[context]=0,"",tbl_nrc_lex_word_translation[context]),"",0)</f>
        <v/>
      </c>
      <c r="F9901">
        <v>0</v>
      </c>
      <c r="G9901" t="str">
        <f t="shared" si="154"/>
        <v/>
      </c>
    </row>
    <row r="9902" spans="1:7" hidden="1" x14ac:dyDescent="0.3">
      <c r="A9902" t="s">
        <v>4737</v>
      </c>
      <c r="B9902" t="s">
        <v>406</v>
      </c>
      <c r="C9902" t="str">
        <f>_xlfn.XLOOKUP(A9902,tbl_nrc_lex_word_translation[word_eng],tbl_nrc_lex_word_translation[word_ptbr],"",0)</f>
        <v>soco</v>
      </c>
      <c r="D9902" t="str">
        <f>_xlfn.XLOOKUP(B9902,tbl_nrc_lex_sentiment_translation[sentiment_eng],tbl_nrc_lex_sentiment_translation[sentiment_ptbr],"",0)</f>
        <v>medo</v>
      </c>
      <c r="E9902" t="str" cm="1">
        <f t="array" ref="E9902">_xlfn.XLOOKUP(A9902,tbl_nrc_lex_word_translation[word_eng],IF(tbl_nrc_lex_word_translation[context]=0,"",tbl_nrc_lex_word_translation[context]),"",0)</f>
        <v/>
      </c>
      <c r="F9902">
        <v>0</v>
      </c>
      <c r="G9902" t="str">
        <f t="shared" si="154"/>
        <v/>
      </c>
    </row>
    <row r="9903" spans="1:7" hidden="1" x14ac:dyDescent="0.3">
      <c r="A9903" t="s">
        <v>4738</v>
      </c>
      <c r="B9903" t="s">
        <v>828</v>
      </c>
      <c r="C9903" t="str">
        <f>_xlfn.XLOOKUP(A9903,tbl_nrc_lex_word_translation[word_eng],tbl_nrc_lex_word_translation[word_ptbr],"",0)</f>
        <v>pontual</v>
      </c>
      <c r="D9903" t="str">
        <f>_xlfn.XLOOKUP(B9903,tbl_nrc_lex_sentiment_translation[sentiment_eng],tbl_nrc_lex_sentiment_translation[sentiment_ptbr],"",0)</f>
        <v>confiança</v>
      </c>
      <c r="E9903" t="str" cm="1">
        <f t="array" ref="E9903">_xlfn.XLOOKUP(A9903,tbl_nrc_lex_word_translation[word_eng],IF(tbl_nrc_lex_word_translation[context]=0,"",tbl_nrc_lex_word_translation[context]),"",0)</f>
        <v/>
      </c>
      <c r="F9903">
        <v>0</v>
      </c>
      <c r="G9903" t="str">
        <f t="shared" si="154"/>
        <v/>
      </c>
    </row>
    <row r="9904" spans="1:7" hidden="1" x14ac:dyDescent="0.3">
      <c r="A9904" t="s">
        <v>4738</v>
      </c>
      <c r="B9904" t="s">
        <v>2</v>
      </c>
      <c r="C9904" t="str">
        <f>_xlfn.XLOOKUP(A9904,tbl_nrc_lex_word_translation[word_eng],tbl_nrc_lex_word_translation[word_ptbr],"",0)</f>
        <v>pontual</v>
      </c>
      <c r="D9904" t="str">
        <f>_xlfn.XLOOKUP(B9904,tbl_nrc_lex_sentiment_translation[sentiment_eng],tbl_nrc_lex_sentiment_translation[sentiment_ptbr],"",0)</f>
        <v>positivo</v>
      </c>
      <c r="E9904" t="str" cm="1">
        <f t="array" ref="E9904">_xlfn.XLOOKUP(A9904,tbl_nrc_lex_word_translation[word_eng],IF(tbl_nrc_lex_word_translation[context]=0,"",tbl_nrc_lex_word_translation[context]),"",0)</f>
        <v/>
      </c>
      <c r="F9904">
        <v>0</v>
      </c>
      <c r="G9904" t="str">
        <f t="shared" si="154"/>
        <v/>
      </c>
    </row>
    <row r="9905" spans="1:7" hidden="1" x14ac:dyDescent="0.3">
      <c r="A9905" t="s">
        <v>4738</v>
      </c>
      <c r="B9905" t="s">
        <v>60</v>
      </c>
      <c r="C9905" t="str">
        <f>_xlfn.XLOOKUP(A9905,tbl_nrc_lex_word_translation[word_eng],tbl_nrc_lex_word_translation[word_ptbr],"",0)</f>
        <v>pontual</v>
      </c>
      <c r="D9905" t="str">
        <f>_xlfn.XLOOKUP(B9905,tbl_nrc_lex_sentiment_translation[sentiment_eng],tbl_nrc_lex_sentiment_translation[sentiment_ptbr],"",0)</f>
        <v>antecipação</v>
      </c>
      <c r="E9905" t="str" cm="1">
        <f t="array" ref="E9905">_xlfn.XLOOKUP(A9905,tbl_nrc_lex_word_translation[word_eng],IF(tbl_nrc_lex_word_translation[context]=0,"",tbl_nrc_lex_word_translation[context]),"",0)</f>
        <v/>
      </c>
      <c r="F9905">
        <v>0</v>
      </c>
      <c r="G9905" t="str">
        <f t="shared" si="154"/>
        <v/>
      </c>
    </row>
    <row r="9906" spans="1:7" hidden="1" x14ac:dyDescent="0.3">
      <c r="A9906" t="s">
        <v>4739</v>
      </c>
      <c r="B9906" t="s">
        <v>2</v>
      </c>
      <c r="C9906" t="str">
        <f>_xlfn.XLOOKUP(A9906,tbl_nrc_lex_word_translation[word_eng],tbl_nrc_lex_word_translation[word_ptbr],"",0)</f>
        <v>pontualidade</v>
      </c>
      <c r="D9906" t="str">
        <f>_xlfn.XLOOKUP(B9906,tbl_nrc_lex_sentiment_translation[sentiment_eng],tbl_nrc_lex_sentiment_translation[sentiment_ptbr],"",0)</f>
        <v>positivo</v>
      </c>
      <c r="E9906" t="str" cm="1">
        <f t="array" ref="E9906">_xlfn.XLOOKUP(A9906,tbl_nrc_lex_word_translation[word_eng],IF(tbl_nrc_lex_word_translation[context]=0,"",tbl_nrc_lex_word_translation[context]),"",0)</f>
        <v/>
      </c>
      <c r="F9906">
        <v>0</v>
      </c>
      <c r="G9906" t="str">
        <f t="shared" si="154"/>
        <v/>
      </c>
    </row>
    <row r="9907" spans="1:7" hidden="1" x14ac:dyDescent="0.3">
      <c r="A9907" t="s">
        <v>4740</v>
      </c>
      <c r="B9907" t="s">
        <v>4</v>
      </c>
      <c r="C9907" t="str">
        <f>_xlfn.XLOOKUP(A9907,tbl_nrc_lex_word_translation[word_eng],tbl_nrc_lex_word_translation[word_ptbr],"",0)</f>
        <v>pungente</v>
      </c>
      <c r="D9907" t="str">
        <f>_xlfn.XLOOKUP(B9907,tbl_nrc_lex_sentiment_translation[sentiment_eng],tbl_nrc_lex_sentiment_translation[sentiment_ptbr],"",0)</f>
        <v>negativo</v>
      </c>
      <c r="E9907" t="str" cm="1">
        <f t="array" ref="E9907">_xlfn.XLOOKUP(A9907,tbl_nrc_lex_word_translation[word_eng],IF(tbl_nrc_lex_word_translation[context]=0,"",tbl_nrc_lex_word_translation[context]),"",0)</f>
        <v/>
      </c>
      <c r="F9907">
        <v>0</v>
      </c>
      <c r="G9907" t="str">
        <f t="shared" si="154"/>
        <v/>
      </c>
    </row>
    <row r="9908" spans="1:7" hidden="1" x14ac:dyDescent="0.3">
      <c r="A9908" t="s">
        <v>4740</v>
      </c>
      <c r="B9908" t="s">
        <v>835</v>
      </c>
      <c r="C9908" t="str">
        <f>_xlfn.XLOOKUP(A9908,tbl_nrc_lex_word_translation[word_eng],tbl_nrc_lex_word_translation[word_ptbr],"",0)</f>
        <v>pungente</v>
      </c>
      <c r="D9908" t="str">
        <f>_xlfn.XLOOKUP(B9908,tbl_nrc_lex_sentiment_translation[sentiment_eng],tbl_nrc_lex_sentiment_translation[sentiment_ptbr],"",0)</f>
        <v>nojo</v>
      </c>
      <c r="E9908" t="str" cm="1">
        <f t="array" ref="E9908">_xlfn.XLOOKUP(A9908,tbl_nrc_lex_word_translation[word_eng],IF(tbl_nrc_lex_word_translation[context]=0,"",tbl_nrc_lex_word_translation[context]),"",0)</f>
        <v/>
      </c>
      <c r="F9908">
        <v>0</v>
      </c>
      <c r="G9908" t="str">
        <f t="shared" si="154"/>
        <v/>
      </c>
    </row>
    <row r="9909" spans="1:7" hidden="1" x14ac:dyDescent="0.3">
      <c r="A9909" t="s">
        <v>4741</v>
      </c>
      <c r="B9909" t="s">
        <v>4</v>
      </c>
      <c r="C9909" t="str">
        <f>_xlfn.XLOOKUP(A9909,tbl_nrc_lex_word_translation[word_eng],tbl_nrc_lex_word_translation[word_ptbr],"",0)</f>
        <v>punir</v>
      </c>
      <c r="D9909" t="str">
        <f>_xlfn.XLOOKUP(B9909,tbl_nrc_lex_sentiment_translation[sentiment_eng],tbl_nrc_lex_sentiment_translation[sentiment_ptbr],"",0)</f>
        <v>negativo</v>
      </c>
      <c r="E9909" t="str" cm="1">
        <f t="array" ref="E9909">_xlfn.XLOOKUP(A9909,tbl_nrc_lex_word_translation[word_eng],IF(tbl_nrc_lex_word_translation[context]=0,"",tbl_nrc_lex_word_translation[context]),"",0)</f>
        <v/>
      </c>
      <c r="F9909">
        <v>0</v>
      </c>
      <c r="G9909" t="str">
        <f t="shared" si="154"/>
        <v/>
      </c>
    </row>
    <row r="9910" spans="1:7" hidden="1" x14ac:dyDescent="0.3">
      <c r="A9910" t="s">
        <v>4741</v>
      </c>
      <c r="B9910" t="s">
        <v>406</v>
      </c>
      <c r="C9910" t="str">
        <f>_xlfn.XLOOKUP(A9910,tbl_nrc_lex_word_translation[word_eng],tbl_nrc_lex_word_translation[word_ptbr],"",0)</f>
        <v>punir</v>
      </c>
      <c r="D9910" t="str">
        <f>_xlfn.XLOOKUP(B9910,tbl_nrc_lex_sentiment_translation[sentiment_eng],tbl_nrc_lex_sentiment_translation[sentiment_ptbr],"",0)</f>
        <v>medo</v>
      </c>
      <c r="E9910" t="str" cm="1">
        <f t="array" ref="E9910">_xlfn.XLOOKUP(A9910,tbl_nrc_lex_word_translation[word_eng],IF(tbl_nrc_lex_word_translation[context]=0,"",tbl_nrc_lex_word_translation[context]),"",0)</f>
        <v/>
      </c>
      <c r="F9910">
        <v>0</v>
      </c>
      <c r="G9910" t="str">
        <f t="shared" si="154"/>
        <v/>
      </c>
    </row>
    <row r="9911" spans="1:7" hidden="1" x14ac:dyDescent="0.3">
      <c r="A9911" t="s">
        <v>721</v>
      </c>
      <c r="B9911" t="s">
        <v>406</v>
      </c>
      <c r="C9911" t="str">
        <f>_xlfn.XLOOKUP(A9911,tbl_nrc_lex_word_translation[word_eng],tbl_nrc_lex_word_translation[word_ptbr],"",0)</f>
        <v>castigado</v>
      </c>
      <c r="D9911" t="str">
        <f>_xlfn.XLOOKUP(B9911,tbl_nrc_lex_sentiment_translation[sentiment_eng],tbl_nrc_lex_sentiment_translation[sentiment_ptbr],"",0)</f>
        <v>medo</v>
      </c>
      <c r="E9911" t="str" cm="1">
        <f t="array" ref="E9911">_xlfn.XLOOKUP(A9911,tbl_nrc_lex_word_translation[word_eng],IF(tbl_nrc_lex_word_translation[context]=0,"",tbl_nrc_lex_word_translation[context]),"",0)</f>
        <v/>
      </c>
      <c r="F9911">
        <v>0</v>
      </c>
      <c r="G9911" t="str">
        <f t="shared" si="154"/>
        <v/>
      </c>
    </row>
    <row r="9912" spans="1:7" hidden="1" x14ac:dyDescent="0.3">
      <c r="A9912" t="s">
        <v>721</v>
      </c>
      <c r="B9912" t="s">
        <v>4</v>
      </c>
      <c r="C9912" t="str">
        <f>_xlfn.XLOOKUP(A9912,tbl_nrc_lex_word_translation[word_eng],tbl_nrc_lex_word_translation[word_ptbr],"",0)</f>
        <v>castigado</v>
      </c>
      <c r="D9912" t="str">
        <f>_xlfn.XLOOKUP(B9912,tbl_nrc_lex_sentiment_translation[sentiment_eng],tbl_nrc_lex_sentiment_translation[sentiment_ptbr],"",0)</f>
        <v>negativo</v>
      </c>
      <c r="E9912" t="str" cm="1">
        <f t="array" ref="E9912">_xlfn.XLOOKUP(A9912,tbl_nrc_lex_word_translation[word_eng],IF(tbl_nrc_lex_word_translation[context]=0,"",tbl_nrc_lex_word_translation[context]),"",0)</f>
        <v/>
      </c>
      <c r="F9912">
        <v>0</v>
      </c>
      <c r="G9912" t="str">
        <f t="shared" si="154"/>
        <v/>
      </c>
    </row>
    <row r="9913" spans="1:7" hidden="1" x14ac:dyDescent="0.3">
      <c r="A9913" t="s">
        <v>721</v>
      </c>
      <c r="B9913" t="s">
        <v>829</v>
      </c>
      <c r="C9913" t="str">
        <f>_xlfn.XLOOKUP(A9913,tbl_nrc_lex_word_translation[word_eng],tbl_nrc_lex_word_translation[word_ptbr],"",0)</f>
        <v>castigado</v>
      </c>
      <c r="D9913" t="str">
        <f>_xlfn.XLOOKUP(B9913,tbl_nrc_lex_sentiment_translation[sentiment_eng],tbl_nrc_lex_sentiment_translation[sentiment_ptbr],"",0)</f>
        <v>tristeza</v>
      </c>
      <c r="E9913" t="str" cm="1">
        <f t="array" ref="E9913">_xlfn.XLOOKUP(A9913,tbl_nrc_lex_word_translation[word_eng],IF(tbl_nrc_lex_word_translation[context]=0,"",tbl_nrc_lex_word_translation[context]),"",0)</f>
        <v/>
      </c>
      <c r="F9913">
        <v>0</v>
      </c>
      <c r="G9913" t="str">
        <f t="shared" si="154"/>
        <v/>
      </c>
    </row>
    <row r="9914" spans="1:7" hidden="1" x14ac:dyDescent="0.3">
      <c r="A9914" t="s">
        <v>721</v>
      </c>
      <c r="B9914" t="s">
        <v>830</v>
      </c>
      <c r="C9914" t="str">
        <f>_xlfn.XLOOKUP(A9914,tbl_nrc_lex_word_translation[word_eng],tbl_nrc_lex_word_translation[word_ptbr],"",0)</f>
        <v>castigado</v>
      </c>
      <c r="D9914" t="str">
        <f>_xlfn.XLOOKUP(B9914,tbl_nrc_lex_sentiment_translation[sentiment_eng],tbl_nrc_lex_sentiment_translation[sentiment_ptbr],"",0)</f>
        <v>raiva</v>
      </c>
      <c r="E9914" t="str" cm="1">
        <f t="array" ref="E9914">_xlfn.XLOOKUP(A9914,tbl_nrc_lex_word_translation[word_eng],IF(tbl_nrc_lex_word_translation[context]=0,"",tbl_nrc_lex_word_translation[context]),"",0)</f>
        <v/>
      </c>
      <c r="F9914">
        <v>0</v>
      </c>
      <c r="G9914" t="str">
        <f t="shared" si="154"/>
        <v/>
      </c>
    </row>
    <row r="9915" spans="1:7" hidden="1" x14ac:dyDescent="0.3">
      <c r="A9915" t="s">
        <v>721</v>
      </c>
      <c r="B9915" t="s">
        <v>60</v>
      </c>
      <c r="C9915" t="str">
        <f>_xlfn.XLOOKUP(A9915,tbl_nrc_lex_word_translation[word_eng],tbl_nrc_lex_word_translation[word_ptbr],"",0)</f>
        <v>castigado</v>
      </c>
      <c r="D9915" t="str">
        <f>_xlfn.XLOOKUP(B9915,tbl_nrc_lex_sentiment_translation[sentiment_eng],tbl_nrc_lex_sentiment_translation[sentiment_ptbr],"",0)</f>
        <v>antecipação</v>
      </c>
      <c r="E9915" t="str" cm="1">
        <f t="array" ref="E9915">_xlfn.XLOOKUP(A9915,tbl_nrc_lex_word_translation[word_eng],IF(tbl_nrc_lex_word_translation[context]=0,"",tbl_nrc_lex_word_translation[context]),"",0)</f>
        <v/>
      </c>
      <c r="F9915">
        <v>0</v>
      </c>
      <c r="G9915" t="str">
        <f t="shared" si="154"/>
        <v/>
      </c>
    </row>
    <row r="9916" spans="1:7" hidden="1" x14ac:dyDescent="0.3">
      <c r="A9916" t="s">
        <v>721</v>
      </c>
      <c r="B9916" t="s">
        <v>835</v>
      </c>
      <c r="C9916" t="str">
        <f>_xlfn.XLOOKUP(A9916,tbl_nrc_lex_word_translation[word_eng],tbl_nrc_lex_word_translation[word_ptbr],"",0)</f>
        <v>castigado</v>
      </c>
      <c r="D9916" t="str">
        <f>_xlfn.XLOOKUP(B9916,tbl_nrc_lex_sentiment_translation[sentiment_eng],tbl_nrc_lex_sentiment_translation[sentiment_ptbr],"",0)</f>
        <v>nojo</v>
      </c>
      <c r="E9916" t="str" cm="1">
        <f t="array" ref="E9916">_xlfn.XLOOKUP(A9916,tbl_nrc_lex_word_translation[word_eng],IF(tbl_nrc_lex_word_translation[context]=0,"",tbl_nrc_lex_word_translation[context]),"",0)</f>
        <v/>
      </c>
      <c r="F9916">
        <v>0</v>
      </c>
      <c r="G9916" t="str">
        <f t="shared" si="154"/>
        <v/>
      </c>
    </row>
    <row r="9917" spans="1:7" hidden="1" x14ac:dyDescent="0.3">
      <c r="A9917" t="s">
        <v>722</v>
      </c>
      <c r="B9917" t="s">
        <v>4</v>
      </c>
      <c r="C9917" t="str">
        <f>_xlfn.XLOOKUP(A9917,tbl_nrc_lex_word_translation[word_eng],tbl_nrc_lex_word_translation[word_ptbr],"",0)</f>
        <v>punir</v>
      </c>
      <c r="D9917" t="str">
        <f>_xlfn.XLOOKUP(B9917,tbl_nrc_lex_sentiment_translation[sentiment_eng],tbl_nrc_lex_sentiment_translation[sentiment_ptbr],"",0)</f>
        <v>negativo</v>
      </c>
      <c r="E9917" t="str" cm="1">
        <f t="array" ref="E9917">_xlfn.XLOOKUP(A9917,tbl_nrc_lex_word_translation[word_eng],IF(tbl_nrc_lex_word_translation[context]=0,"",tbl_nrc_lex_word_translation[context]),"",0)</f>
        <v/>
      </c>
      <c r="F9917">
        <v>0</v>
      </c>
      <c r="G9917" t="str">
        <f t="shared" si="154"/>
        <v/>
      </c>
    </row>
    <row r="9918" spans="1:7" hidden="1" x14ac:dyDescent="0.3">
      <c r="A9918" t="s">
        <v>722</v>
      </c>
      <c r="B9918" t="s">
        <v>829</v>
      </c>
      <c r="C9918" t="str">
        <f>_xlfn.XLOOKUP(A9918,tbl_nrc_lex_word_translation[word_eng],tbl_nrc_lex_word_translation[word_ptbr],"",0)</f>
        <v>punir</v>
      </c>
      <c r="D9918" t="str">
        <f>_xlfn.XLOOKUP(B9918,tbl_nrc_lex_sentiment_translation[sentiment_eng],tbl_nrc_lex_sentiment_translation[sentiment_ptbr],"",0)</f>
        <v>tristeza</v>
      </c>
      <c r="E9918" t="str" cm="1">
        <f t="array" ref="E9918">_xlfn.XLOOKUP(A9918,tbl_nrc_lex_word_translation[word_eng],IF(tbl_nrc_lex_word_translation[context]=0,"",tbl_nrc_lex_word_translation[context]),"",0)</f>
        <v/>
      </c>
      <c r="F9918">
        <v>0</v>
      </c>
      <c r="G9918" t="str">
        <f t="shared" si="154"/>
        <v/>
      </c>
    </row>
    <row r="9919" spans="1:7" hidden="1" x14ac:dyDescent="0.3">
      <c r="A9919" t="s">
        <v>722</v>
      </c>
      <c r="B9919" t="s">
        <v>830</v>
      </c>
      <c r="C9919" t="str">
        <f>_xlfn.XLOOKUP(A9919,tbl_nrc_lex_word_translation[word_eng],tbl_nrc_lex_word_translation[word_ptbr],"",0)</f>
        <v>punir</v>
      </c>
      <c r="D9919" t="str">
        <f>_xlfn.XLOOKUP(B9919,tbl_nrc_lex_sentiment_translation[sentiment_eng],tbl_nrc_lex_sentiment_translation[sentiment_ptbr],"",0)</f>
        <v>raiva</v>
      </c>
      <c r="E9919" t="str" cm="1">
        <f t="array" ref="E9919">_xlfn.XLOOKUP(A9919,tbl_nrc_lex_word_translation[word_eng],IF(tbl_nrc_lex_word_translation[context]=0,"",tbl_nrc_lex_word_translation[context]),"",0)</f>
        <v/>
      </c>
      <c r="F9919">
        <v>0</v>
      </c>
      <c r="G9919" t="str">
        <f t="shared" si="154"/>
        <v/>
      </c>
    </row>
    <row r="9920" spans="1:7" hidden="1" x14ac:dyDescent="0.3">
      <c r="A9920" t="s">
        <v>722</v>
      </c>
      <c r="B9920" t="s">
        <v>406</v>
      </c>
      <c r="C9920" t="str">
        <f>_xlfn.XLOOKUP(A9920,tbl_nrc_lex_word_translation[word_eng],tbl_nrc_lex_word_translation[word_ptbr],"",0)</f>
        <v>punir</v>
      </c>
      <c r="D9920" t="str">
        <f>_xlfn.XLOOKUP(B9920,tbl_nrc_lex_sentiment_translation[sentiment_eng],tbl_nrc_lex_sentiment_translation[sentiment_ptbr],"",0)</f>
        <v>medo</v>
      </c>
      <c r="E9920" t="str" cm="1">
        <f t="array" ref="E9920">_xlfn.XLOOKUP(A9920,tbl_nrc_lex_word_translation[word_eng],IF(tbl_nrc_lex_word_translation[context]=0,"",tbl_nrc_lex_word_translation[context]),"",0)</f>
        <v/>
      </c>
      <c r="F9920">
        <v>0</v>
      </c>
      <c r="G9920" t="str">
        <f t="shared" si="154"/>
        <v/>
      </c>
    </row>
    <row r="9921" spans="1:7" hidden="1" x14ac:dyDescent="0.3">
      <c r="A9921" t="s">
        <v>723</v>
      </c>
      <c r="B9921" t="s">
        <v>406</v>
      </c>
      <c r="C9921" t="str">
        <f>_xlfn.XLOOKUP(A9921,tbl_nrc_lex_word_translation[word_eng],tbl_nrc_lex_word_translation[word_ptbr],"",0)</f>
        <v>punição</v>
      </c>
      <c r="D9921" t="str">
        <f>_xlfn.XLOOKUP(B9921,tbl_nrc_lex_sentiment_translation[sentiment_eng],tbl_nrc_lex_sentiment_translation[sentiment_ptbr],"",0)</f>
        <v>medo</v>
      </c>
      <c r="E9921" t="str" cm="1">
        <f t="array" ref="E9921">_xlfn.XLOOKUP(A9921,tbl_nrc_lex_word_translation[word_eng],IF(tbl_nrc_lex_word_translation[context]=0,"",tbl_nrc_lex_word_translation[context]),"",0)</f>
        <v/>
      </c>
      <c r="F9921">
        <v>0</v>
      </c>
      <c r="G9921" t="str">
        <f t="shared" si="154"/>
        <v/>
      </c>
    </row>
    <row r="9922" spans="1:7" hidden="1" x14ac:dyDescent="0.3">
      <c r="A9922" t="s">
        <v>723</v>
      </c>
      <c r="B9922" t="s">
        <v>4</v>
      </c>
      <c r="C9922" t="str">
        <f>_xlfn.XLOOKUP(A9922,tbl_nrc_lex_word_translation[word_eng],tbl_nrc_lex_word_translation[word_ptbr],"",0)</f>
        <v>punição</v>
      </c>
      <c r="D9922" t="str">
        <f>_xlfn.XLOOKUP(B9922,tbl_nrc_lex_sentiment_translation[sentiment_eng],tbl_nrc_lex_sentiment_translation[sentiment_ptbr],"",0)</f>
        <v>negativo</v>
      </c>
      <c r="E9922" t="str" cm="1">
        <f t="array" ref="E9922">_xlfn.XLOOKUP(A9922,tbl_nrc_lex_word_translation[word_eng],IF(tbl_nrc_lex_word_translation[context]=0,"",tbl_nrc_lex_word_translation[context]),"",0)</f>
        <v/>
      </c>
      <c r="F9922">
        <v>0</v>
      </c>
      <c r="G9922" t="str">
        <f t="shared" ref="G9922:G9985" si="155">IFERROR(FIND(" ",C9922),"")</f>
        <v/>
      </c>
    </row>
    <row r="9923" spans="1:7" hidden="1" x14ac:dyDescent="0.3">
      <c r="A9923" t="s">
        <v>723</v>
      </c>
      <c r="B9923" t="s">
        <v>830</v>
      </c>
      <c r="C9923" t="str">
        <f>_xlfn.XLOOKUP(A9923,tbl_nrc_lex_word_translation[word_eng],tbl_nrc_lex_word_translation[word_ptbr],"",0)</f>
        <v>punição</v>
      </c>
      <c r="D9923" t="str">
        <f>_xlfn.XLOOKUP(B9923,tbl_nrc_lex_sentiment_translation[sentiment_eng],tbl_nrc_lex_sentiment_translation[sentiment_ptbr],"",0)</f>
        <v>raiva</v>
      </c>
      <c r="E9923" t="str" cm="1">
        <f t="array" ref="E9923">_xlfn.XLOOKUP(A9923,tbl_nrc_lex_word_translation[word_eng],IF(tbl_nrc_lex_word_translation[context]=0,"",tbl_nrc_lex_word_translation[context]),"",0)</f>
        <v/>
      </c>
      <c r="F9923">
        <v>0</v>
      </c>
      <c r="G9923" t="str">
        <f t="shared" si="155"/>
        <v/>
      </c>
    </row>
    <row r="9924" spans="1:7" hidden="1" x14ac:dyDescent="0.3">
      <c r="A9924" t="s">
        <v>723</v>
      </c>
      <c r="B9924" t="s">
        <v>835</v>
      </c>
      <c r="C9924" t="str">
        <f>_xlfn.XLOOKUP(A9924,tbl_nrc_lex_word_translation[word_eng],tbl_nrc_lex_word_translation[word_ptbr],"",0)</f>
        <v>punição</v>
      </c>
      <c r="D9924" t="str">
        <f>_xlfn.XLOOKUP(B9924,tbl_nrc_lex_sentiment_translation[sentiment_eng],tbl_nrc_lex_sentiment_translation[sentiment_ptbr],"",0)</f>
        <v>nojo</v>
      </c>
      <c r="E9924" t="str" cm="1">
        <f t="array" ref="E9924">_xlfn.XLOOKUP(A9924,tbl_nrc_lex_word_translation[word_eng],IF(tbl_nrc_lex_word_translation[context]=0,"",tbl_nrc_lex_word_translation[context]),"",0)</f>
        <v/>
      </c>
      <c r="F9924">
        <v>0</v>
      </c>
      <c r="G9924" t="str">
        <f t="shared" si="155"/>
        <v/>
      </c>
    </row>
    <row r="9925" spans="1:7" hidden="1" x14ac:dyDescent="0.3">
      <c r="A9925" t="s">
        <v>724</v>
      </c>
      <c r="B9925" t="s">
        <v>4</v>
      </c>
      <c r="C9925" t="str">
        <f>_xlfn.XLOOKUP(A9925,tbl_nrc_lex_word_translation[word_eng],tbl_nrc_lex_word_translation[word_ptbr],"",0)</f>
        <v>punitivo</v>
      </c>
      <c r="D9925" t="str">
        <f>_xlfn.XLOOKUP(B9925,tbl_nrc_lex_sentiment_translation[sentiment_eng],tbl_nrc_lex_sentiment_translation[sentiment_ptbr],"",0)</f>
        <v>negativo</v>
      </c>
      <c r="E9925" t="str" cm="1">
        <f t="array" ref="E9925">_xlfn.XLOOKUP(A9925,tbl_nrc_lex_word_translation[word_eng],IF(tbl_nrc_lex_word_translation[context]=0,"",tbl_nrc_lex_word_translation[context]),"",0)</f>
        <v/>
      </c>
      <c r="F9925">
        <v>0</v>
      </c>
      <c r="G9925" t="str">
        <f t="shared" si="155"/>
        <v/>
      </c>
    </row>
    <row r="9926" spans="1:7" hidden="1" x14ac:dyDescent="0.3">
      <c r="A9926" t="s">
        <v>724</v>
      </c>
      <c r="B9926" t="s">
        <v>829</v>
      </c>
      <c r="C9926" t="str">
        <f>_xlfn.XLOOKUP(A9926,tbl_nrc_lex_word_translation[word_eng],tbl_nrc_lex_word_translation[word_ptbr],"",0)</f>
        <v>punitivo</v>
      </c>
      <c r="D9926" t="str">
        <f>_xlfn.XLOOKUP(B9926,tbl_nrc_lex_sentiment_translation[sentiment_eng],tbl_nrc_lex_sentiment_translation[sentiment_ptbr],"",0)</f>
        <v>tristeza</v>
      </c>
      <c r="E9926" t="str" cm="1">
        <f t="array" ref="E9926">_xlfn.XLOOKUP(A9926,tbl_nrc_lex_word_translation[word_eng],IF(tbl_nrc_lex_word_translation[context]=0,"",tbl_nrc_lex_word_translation[context]),"",0)</f>
        <v/>
      </c>
      <c r="F9926">
        <v>0</v>
      </c>
      <c r="G9926" t="str">
        <f t="shared" si="155"/>
        <v/>
      </c>
    </row>
    <row r="9927" spans="1:7" hidden="1" x14ac:dyDescent="0.3">
      <c r="A9927" t="s">
        <v>724</v>
      </c>
      <c r="B9927" t="s">
        <v>830</v>
      </c>
      <c r="C9927" t="str">
        <f>_xlfn.XLOOKUP(A9927,tbl_nrc_lex_word_translation[word_eng],tbl_nrc_lex_word_translation[word_ptbr],"",0)</f>
        <v>punitivo</v>
      </c>
      <c r="D9927" t="str">
        <f>_xlfn.XLOOKUP(B9927,tbl_nrc_lex_sentiment_translation[sentiment_eng],tbl_nrc_lex_sentiment_translation[sentiment_ptbr],"",0)</f>
        <v>raiva</v>
      </c>
      <c r="E9927" t="str" cm="1">
        <f t="array" ref="E9927">_xlfn.XLOOKUP(A9927,tbl_nrc_lex_word_translation[word_eng],IF(tbl_nrc_lex_word_translation[context]=0,"",tbl_nrc_lex_word_translation[context]),"",0)</f>
        <v/>
      </c>
      <c r="F9927">
        <v>0</v>
      </c>
      <c r="G9927" t="str">
        <f t="shared" si="155"/>
        <v/>
      </c>
    </row>
    <row r="9928" spans="1:7" hidden="1" x14ac:dyDescent="0.3">
      <c r="A9928" t="s">
        <v>724</v>
      </c>
      <c r="B9928" t="s">
        <v>406</v>
      </c>
      <c r="C9928" t="str">
        <f>_xlfn.XLOOKUP(A9928,tbl_nrc_lex_word_translation[word_eng],tbl_nrc_lex_word_translation[word_ptbr],"",0)</f>
        <v>punitivo</v>
      </c>
      <c r="D9928" t="str">
        <f>_xlfn.XLOOKUP(B9928,tbl_nrc_lex_sentiment_translation[sentiment_eng],tbl_nrc_lex_sentiment_translation[sentiment_ptbr],"",0)</f>
        <v>medo</v>
      </c>
      <c r="E9928" t="str" cm="1">
        <f t="array" ref="E9928">_xlfn.XLOOKUP(A9928,tbl_nrc_lex_word_translation[word_eng],IF(tbl_nrc_lex_word_translation[context]=0,"",tbl_nrc_lex_word_translation[context]),"",0)</f>
        <v/>
      </c>
      <c r="F9928">
        <v>0</v>
      </c>
      <c r="G9928" t="str">
        <f t="shared" si="155"/>
        <v/>
      </c>
    </row>
    <row r="9929" spans="1:7" hidden="1" x14ac:dyDescent="0.3">
      <c r="A9929" t="s">
        <v>4742</v>
      </c>
      <c r="B9929" t="s">
        <v>60</v>
      </c>
      <c r="C9929" t="str">
        <f>_xlfn.XLOOKUP(A9929,tbl_nrc_lex_word_translation[word_eng],tbl_nrc_lex_word_translation[word_ptbr],"",0)</f>
        <v>apostar</v>
      </c>
      <c r="D9929" t="str">
        <f>_xlfn.XLOOKUP(B9929,tbl_nrc_lex_sentiment_translation[sentiment_eng],tbl_nrc_lex_sentiment_translation[sentiment_ptbr],"",0)</f>
        <v>antecipação</v>
      </c>
      <c r="E9929" t="str" cm="1">
        <f t="array" ref="E9929">_xlfn.XLOOKUP(A9929,tbl_nrc_lex_word_translation[word_eng],IF(tbl_nrc_lex_word_translation[context]=0,"",tbl_nrc_lex_word_translation[context]),"",0)</f>
        <v/>
      </c>
      <c r="F9929">
        <v>0</v>
      </c>
      <c r="G9929" t="str">
        <f t="shared" si="155"/>
        <v/>
      </c>
    </row>
    <row r="9930" spans="1:7" hidden="1" x14ac:dyDescent="0.3">
      <c r="A9930" t="s">
        <v>4743</v>
      </c>
      <c r="B9930" t="s">
        <v>828</v>
      </c>
      <c r="C9930" t="str">
        <f>_xlfn.XLOOKUP(A9930,tbl_nrc_lex_word_translation[word_eng],tbl_nrc_lex_word_translation[word_ptbr],"",0)</f>
        <v>cachorrinho</v>
      </c>
      <c r="D9930" t="str">
        <f>_xlfn.XLOOKUP(B9930,tbl_nrc_lex_sentiment_translation[sentiment_eng],tbl_nrc_lex_sentiment_translation[sentiment_ptbr],"",0)</f>
        <v>confiança</v>
      </c>
      <c r="E9930" t="str" cm="1">
        <f t="array" ref="E9930">_xlfn.XLOOKUP(A9930,tbl_nrc_lex_word_translation[word_eng],IF(tbl_nrc_lex_word_translation[context]=0,"",tbl_nrc_lex_word_translation[context]),"",0)</f>
        <v/>
      </c>
      <c r="F9930">
        <v>0</v>
      </c>
      <c r="G9930" t="str">
        <f t="shared" si="155"/>
        <v/>
      </c>
    </row>
    <row r="9931" spans="1:7" hidden="1" x14ac:dyDescent="0.3">
      <c r="A9931" t="s">
        <v>4743</v>
      </c>
      <c r="B9931" t="s">
        <v>2</v>
      </c>
      <c r="C9931" t="str">
        <f>_xlfn.XLOOKUP(A9931,tbl_nrc_lex_word_translation[word_eng],tbl_nrc_lex_word_translation[word_ptbr],"",0)</f>
        <v>cachorrinho</v>
      </c>
      <c r="D9931" t="str">
        <f>_xlfn.XLOOKUP(B9931,tbl_nrc_lex_sentiment_translation[sentiment_eng],tbl_nrc_lex_sentiment_translation[sentiment_ptbr],"",0)</f>
        <v>positivo</v>
      </c>
      <c r="E9931" t="str" cm="1">
        <f t="array" ref="E9931">_xlfn.XLOOKUP(A9931,tbl_nrc_lex_word_translation[word_eng],IF(tbl_nrc_lex_word_translation[context]=0,"",tbl_nrc_lex_word_translation[context]),"",0)</f>
        <v/>
      </c>
      <c r="F9931">
        <v>0</v>
      </c>
      <c r="G9931" t="str">
        <f t="shared" si="155"/>
        <v/>
      </c>
    </row>
    <row r="9932" spans="1:7" hidden="1" x14ac:dyDescent="0.3">
      <c r="A9932" t="s">
        <v>4743</v>
      </c>
      <c r="B9932" t="s">
        <v>60</v>
      </c>
      <c r="C9932" t="str">
        <f>_xlfn.XLOOKUP(A9932,tbl_nrc_lex_word_translation[word_eng],tbl_nrc_lex_word_translation[word_ptbr],"",0)</f>
        <v>cachorrinho</v>
      </c>
      <c r="D9932" t="str">
        <f>_xlfn.XLOOKUP(B9932,tbl_nrc_lex_sentiment_translation[sentiment_eng],tbl_nrc_lex_sentiment_translation[sentiment_ptbr],"",0)</f>
        <v>antecipação</v>
      </c>
      <c r="E9932" t="str" cm="1">
        <f t="array" ref="E9932">_xlfn.XLOOKUP(A9932,tbl_nrc_lex_word_translation[word_eng],IF(tbl_nrc_lex_word_translation[context]=0,"",tbl_nrc_lex_word_translation[context]),"",0)</f>
        <v/>
      </c>
      <c r="F9932">
        <v>0</v>
      </c>
      <c r="G9932" t="str">
        <f t="shared" si="155"/>
        <v/>
      </c>
    </row>
    <row r="9933" spans="1:7" hidden="1" x14ac:dyDescent="0.3">
      <c r="A9933" t="s">
        <v>4744</v>
      </c>
      <c r="B9933" t="s">
        <v>828</v>
      </c>
      <c r="C9933" t="str">
        <f>_xlfn.XLOOKUP(A9933,tbl_nrc_lex_word_translation[word_eng],tbl_nrc_lex_word_translation[word_ptbr],"",0)</f>
        <v>puramente</v>
      </c>
      <c r="D9933" t="str">
        <f>_xlfn.XLOOKUP(B9933,tbl_nrc_lex_sentiment_translation[sentiment_eng],tbl_nrc_lex_sentiment_translation[sentiment_ptbr],"",0)</f>
        <v>confiança</v>
      </c>
      <c r="E9933" t="str" cm="1">
        <f t="array" ref="E9933">_xlfn.XLOOKUP(A9933,tbl_nrc_lex_word_translation[word_eng],IF(tbl_nrc_lex_word_translation[context]=0,"",tbl_nrc_lex_word_translation[context]),"",0)</f>
        <v/>
      </c>
      <c r="F9933">
        <v>0</v>
      </c>
      <c r="G9933" t="str">
        <f t="shared" si="155"/>
        <v/>
      </c>
    </row>
    <row r="9934" spans="1:7" hidden="1" x14ac:dyDescent="0.3">
      <c r="A9934" t="s">
        <v>4744</v>
      </c>
      <c r="B9934" t="s">
        <v>2</v>
      </c>
      <c r="C9934" t="str">
        <f>_xlfn.XLOOKUP(A9934,tbl_nrc_lex_word_translation[word_eng],tbl_nrc_lex_word_translation[word_ptbr],"",0)</f>
        <v>puramente</v>
      </c>
      <c r="D9934" t="str">
        <f>_xlfn.XLOOKUP(B9934,tbl_nrc_lex_sentiment_translation[sentiment_eng],tbl_nrc_lex_sentiment_translation[sentiment_ptbr],"",0)</f>
        <v>positivo</v>
      </c>
      <c r="E9934" t="str" cm="1">
        <f t="array" ref="E9934">_xlfn.XLOOKUP(A9934,tbl_nrc_lex_word_translation[word_eng],IF(tbl_nrc_lex_word_translation[context]=0,"",tbl_nrc_lex_word_translation[context]),"",0)</f>
        <v/>
      </c>
      <c r="F9934">
        <v>0</v>
      </c>
      <c r="G9934" t="str">
        <f t="shared" si="155"/>
        <v/>
      </c>
    </row>
    <row r="9935" spans="1:7" hidden="1" x14ac:dyDescent="0.3">
      <c r="A9935" t="s">
        <v>4745</v>
      </c>
      <c r="B9935" t="s">
        <v>4</v>
      </c>
      <c r="C9935" t="str">
        <f>_xlfn.XLOOKUP(A9935,tbl_nrc_lex_word_translation[word_eng],tbl_nrc_lex_word_translation[word_ptbr],"",0)</f>
        <v>purgatório</v>
      </c>
      <c r="D9935" t="str">
        <f>_xlfn.XLOOKUP(B9935,tbl_nrc_lex_sentiment_translation[sentiment_eng],tbl_nrc_lex_sentiment_translation[sentiment_ptbr],"",0)</f>
        <v>negativo</v>
      </c>
      <c r="E9935" t="str" cm="1">
        <f t="array" ref="E9935">_xlfn.XLOOKUP(A9935,tbl_nrc_lex_word_translation[word_eng],IF(tbl_nrc_lex_word_translation[context]=0,"",tbl_nrc_lex_word_translation[context]),"",0)</f>
        <v/>
      </c>
      <c r="F9935">
        <v>0</v>
      </c>
      <c r="G9935" t="str">
        <f t="shared" si="155"/>
        <v/>
      </c>
    </row>
    <row r="9936" spans="1:7" hidden="1" x14ac:dyDescent="0.3">
      <c r="A9936" t="s">
        <v>4745</v>
      </c>
      <c r="B9936" t="s">
        <v>406</v>
      </c>
      <c r="C9936" t="str">
        <f>_xlfn.XLOOKUP(A9936,tbl_nrc_lex_word_translation[word_eng],tbl_nrc_lex_word_translation[word_ptbr],"",0)</f>
        <v>purgatório</v>
      </c>
      <c r="D9936" t="str">
        <f>_xlfn.XLOOKUP(B9936,tbl_nrc_lex_sentiment_translation[sentiment_eng],tbl_nrc_lex_sentiment_translation[sentiment_ptbr],"",0)</f>
        <v>medo</v>
      </c>
      <c r="E9936" t="str" cm="1">
        <f t="array" ref="E9936">_xlfn.XLOOKUP(A9936,tbl_nrc_lex_word_translation[word_eng],IF(tbl_nrc_lex_word_translation[context]=0,"",tbl_nrc_lex_word_translation[context]),"",0)</f>
        <v/>
      </c>
      <c r="F9936">
        <v>0</v>
      </c>
      <c r="G9936" t="str">
        <f t="shared" si="155"/>
        <v/>
      </c>
    </row>
    <row r="9937" spans="1:7" hidden="1" x14ac:dyDescent="0.3">
      <c r="A9937" t="s">
        <v>4745</v>
      </c>
      <c r="B9937" t="s">
        <v>835</v>
      </c>
      <c r="C9937" t="str">
        <f>_xlfn.XLOOKUP(A9937,tbl_nrc_lex_word_translation[word_eng],tbl_nrc_lex_word_translation[word_ptbr],"",0)</f>
        <v>purgatório</v>
      </c>
      <c r="D9937" t="str">
        <f>_xlfn.XLOOKUP(B9937,tbl_nrc_lex_sentiment_translation[sentiment_eng],tbl_nrc_lex_sentiment_translation[sentiment_ptbr],"",0)</f>
        <v>nojo</v>
      </c>
      <c r="E9937" t="str" cm="1">
        <f t="array" ref="E9937">_xlfn.XLOOKUP(A9937,tbl_nrc_lex_word_translation[word_eng],IF(tbl_nrc_lex_word_translation[context]=0,"",tbl_nrc_lex_word_translation[context]),"",0)</f>
        <v/>
      </c>
      <c r="F9937">
        <v>0</v>
      </c>
      <c r="G9937" t="str">
        <f t="shared" si="155"/>
        <v/>
      </c>
    </row>
    <row r="9938" spans="1:7" hidden="1" x14ac:dyDescent="0.3">
      <c r="A9938" t="s">
        <v>4746</v>
      </c>
      <c r="B9938" t="s">
        <v>4</v>
      </c>
      <c r="C9938" t="str">
        <f>_xlfn.XLOOKUP(A9938,tbl_nrc_lex_word_translation[word_eng],tbl_nrc_lex_word_translation[word_ptbr],"",0)</f>
        <v>purgar</v>
      </c>
      <c r="D9938" t="str">
        <f>_xlfn.XLOOKUP(B9938,tbl_nrc_lex_sentiment_translation[sentiment_eng],tbl_nrc_lex_sentiment_translation[sentiment_ptbr],"",0)</f>
        <v>negativo</v>
      </c>
      <c r="E9938" t="str" cm="1">
        <f t="array" ref="E9938">_xlfn.XLOOKUP(A9938,tbl_nrc_lex_word_translation[word_eng],IF(tbl_nrc_lex_word_translation[context]=0,"",tbl_nrc_lex_word_translation[context]),"",0)</f>
        <v/>
      </c>
      <c r="F9938">
        <v>0</v>
      </c>
      <c r="G9938" t="str">
        <f t="shared" si="155"/>
        <v/>
      </c>
    </row>
    <row r="9939" spans="1:7" hidden="1" x14ac:dyDescent="0.3">
      <c r="A9939" t="s">
        <v>4746</v>
      </c>
      <c r="B9939" t="s">
        <v>406</v>
      </c>
      <c r="C9939" t="str">
        <f>_xlfn.XLOOKUP(A9939,tbl_nrc_lex_word_translation[word_eng],tbl_nrc_lex_word_translation[word_ptbr],"",0)</f>
        <v>purgar</v>
      </c>
      <c r="D9939" t="str">
        <f>_xlfn.XLOOKUP(B9939,tbl_nrc_lex_sentiment_translation[sentiment_eng],tbl_nrc_lex_sentiment_translation[sentiment_ptbr],"",0)</f>
        <v>medo</v>
      </c>
      <c r="E9939" t="str" cm="1">
        <f t="array" ref="E9939">_xlfn.XLOOKUP(A9939,tbl_nrc_lex_word_translation[word_eng],IF(tbl_nrc_lex_word_translation[context]=0,"",tbl_nrc_lex_word_translation[context]),"",0)</f>
        <v/>
      </c>
      <c r="F9939">
        <v>0</v>
      </c>
      <c r="G9939" t="str">
        <f t="shared" si="155"/>
        <v/>
      </c>
    </row>
    <row r="9940" spans="1:7" hidden="1" x14ac:dyDescent="0.3">
      <c r="A9940" t="s">
        <v>4747</v>
      </c>
      <c r="B9940" t="s">
        <v>828</v>
      </c>
      <c r="C9940" t="str">
        <f>_xlfn.XLOOKUP(A9940,tbl_nrc_lex_word_translation[word_eng],tbl_nrc_lex_word_translation[word_ptbr],"",0)</f>
        <v>purificação</v>
      </c>
      <c r="D9940" t="str">
        <f>_xlfn.XLOOKUP(B9940,tbl_nrc_lex_sentiment_translation[sentiment_eng],tbl_nrc_lex_sentiment_translation[sentiment_ptbr],"",0)</f>
        <v>confiança</v>
      </c>
      <c r="E9940" t="str" cm="1">
        <f t="array" ref="E9940">_xlfn.XLOOKUP(A9940,tbl_nrc_lex_word_translation[word_eng],IF(tbl_nrc_lex_word_translation[context]=0,"",tbl_nrc_lex_word_translation[context]),"",0)</f>
        <v/>
      </c>
      <c r="F9940">
        <v>0</v>
      </c>
      <c r="G9940" t="str">
        <f t="shared" si="155"/>
        <v/>
      </c>
    </row>
    <row r="9941" spans="1:7" hidden="1" x14ac:dyDescent="0.3">
      <c r="A9941" t="s">
        <v>4747</v>
      </c>
      <c r="B9941" t="s">
        <v>2</v>
      </c>
      <c r="C9941" t="str">
        <f>_xlfn.XLOOKUP(A9941,tbl_nrc_lex_word_translation[word_eng],tbl_nrc_lex_word_translation[word_ptbr],"",0)</f>
        <v>purificação</v>
      </c>
      <c r="D9941" t="str">
        <f>_xlfn.XLOOKUP(B9941,tbl_nrc_lex_sentiment_translation[sentiment_eng],tbl_nrc_lex_sentiment_translation[sentiment_ptbr],"",0)</f>
        <v>positivo</v>
      </c>
      <c r="E9941" t="str" cm="1">
        <f t="array" ref="E9941">_xlfn.XLOOKUP(A9941,tbl_nrc_lex_word_translation[word_eng],IF(tbl_nrc_lex_word_translation[context]=0,"",tbl_nrc_lex_word_translation[context]),"",0)</f>
        <v/>
      </c>
      <c r="F9941">
        <v>0</v>
      </c>
      <c r="G9941" t="str">
        <f t="shared" si="155"/>
        <v/>
      </c>
    </row>
    <row r="9942" spans="1:7" hidden="1" x14ac:dyDescent="0.3">
      <c r="A9942" t="s">
        <v>4748</v>
      </c>
      <c r="B9942" t="s">
        <v>828</v>
      </c>
      <c r="C9942" t="str">
        <f>_xlfn.XLOOKUP(A9942,tbl_nrc_lex_word_translation[word_eng],tbl_nrc_lex_word_translation[word_ptbr],"",0)</f>
        <v>purificar</v>
      </c>
      <c r="D9942" t="str">
        <f>_xlfn.XLOOKUP(B9942,tbl_nrc_lex_sentiment_translation[sentiment_eng],tbl_nrc_lex_sentiment_translation[sentiment_ptbr],"",0)</f>
        <v>confiança</v>
      </c>
      <c r="E9942" t="str" cm="1">
        <f t="array" ref="E9942">_xlfn.XLOOKUP(A9942,tbl_nrc_lex_word_translation[word_eng],IF(tbl_nrc_lex_word_translation[context]=0,"",tbl_nrc_lex_word_translation[context]),"",0)</f>
        <v/>
      </c>
      <c r="F9942">
        <v>0</v>
      </c>
      <c r="G9942" t="str">
        <f t="shared" si="155"/>
        <v/>
      </c>
    </row>
    <row r="9943" spans="1:7" hidden="1" x14ac:dyDescent="0.3">
      <c r="A9943" t="s">
        <v>4748</v>
      </c>
      <c r="B9943" t="s">
        <v>2</v>
      </c>
      <c r="C9943" t="str">
        <f>_xlfn.XLOOKUP(A9943,tbl_nrc_lex_word_translation[word_eng],tbl_nrc_lex_word_translation[word_ptbr],"",0)</f>
        <v>purificar</v>
      </c>
      <c r="D9943" t="str">
        <f>_xlfn.XLOOKUP(B9943,tbl_nrc_lex_sentiment_translation[sentiment_eng],tbl_nrc_lex_sentiment_translation[sentiment_ptbr],"",0)</f>
        <v>positivo</v>
      </c>
      <c r="E9943" t="str" cm="1">
        <f t="array" ref="E9943">_xlfn.XLOOKUP(A9943,tbl_nrc_lex_word_translation[word_eng],IF(tbl_nrc_lex_word_translation[context]=0,"",tbl_nrc_lex_word_translation[context]),"",0)</f>
        <v/>
      </c>
      <c r="F9943">
        <v>0</v>
      </c>
      <c r="G9943" t="str">
        <f t="shared" si="155"/>
        <v/>
      </c>
    </row>
    <row r="9944" spans="1:7" hidden="1" x14ac:dyDescent="0.3">
      <c r="A9944" t="s">
        <v>4748</v>
      </c>
      <c r="B9944" t="s">
        <v>852</v>
      </c>
      <c r="C9944" t="str">
        <f>_xlfn.XLOOKUP(A9944,tbl_nrc_lex_word_translation[word_eng],tbl_nrc_lex_word_translation[word_ptbr],"",0)</f>
        <v>purificar</v>
      </c>
      <c r="D9944" t="str">
        <f>_xlfn.XLOOKUP(B9944,tbl_nrc_lex_sentiment_translation[sentiment_eng],tbl_nrc_lex_sentiment_translation[sentiment_ptbr],"",0)</f>
        <v>alegria</v>
      </c>
      <c r="E9944" t="str" cm="1">
        <f t="array" ref="E9944">_xlfn.XLOOKUP(A9944,tbl_nrc_lex_word_translation[word_eng],IF(tbl_nrc_lex_word_translation[context]=0,"",tbl_nrc_lex_word_translation[context]),"",0)</f>
        <v/>
      </c>
      <c r="F9944">
        <v>0</v>
      </c>
      <c r="G9944" t="str">
        <f t="shared" si="155"/>
        <v/>
      </c>
    </row>
    <row r="9945" spans="1:7" hidden="1" x14ac:dyDescent="0.3">
      <c r="A9945" t="s">
        <v>4749</v>
      </c>
      <c r="B9945" t="s">
        <v>2</v>
      </c>
      <c r="C9945" t="str">
        <f>_xlfn.XLOOKUP(A9945,tbl_nrc_lex_word_translation[word_eng],tbl_nrc_lex_word_translation[word_ptbr],"",0)</f>
        <v>purista</v>
      </c>
      <c r="D9945" t="str">
        <f>_xlfn.XLOOKUP(B9945,tbl_nrc_lex_sentiment_translation[sentiment_eng],tbl_nrc_lex_sentiment_translation[sentiment_ptbr],"",0)</f>
        <v>positivo</v>
      </c>
      <c r="E9945" t="str" cm="1">
        <f t="array" ref="E9945">_xlfn.XLOOKUP(A9945,tbl_nrc_lex_word_translation[word_eng],IF(tbl_nrc_lex_word_translation[context]=0,"",tbl_nrc_lex_word_translation[context]),"",0)</f>
        <v/>
      </c>
      <c r="F9945">
        <v>0</v>
      </c>
      <c r="G9945" t="str">
        <f t="shared" si="155"/>
        <v/>
      </c>
    </row>
    <row r="9946" spans="1:7" hidden="1" x14ac:dyDescent="0.3">
      <c r="A9946" t="s">
        <v>4750</v>
      </c>
      <c r="B9946" t="s">
        <v>831</v>
      </c>
      <c r="C9946" t="str">
        <f>_xlfn.XLOOKUP(A9946,tbl_nrc_lex_word_translation[word_eng],tbl_nrc_lex_word_translation[word_ptbr],"",0)</f>
        <v>pureza</v>
      </c>
      <c r="D9946" t="str">
        <f>_xlfn.XLOOKUP(B9946,tbl_nrc_lex_sentiment_translation[sentiment_eng],tbl_nrc_lex_sentiment_translation[sentiment_ptbr],"",0)</f>
        <v>surpresa</v>
      </c>
      <c r="E9946" t="str" cm="1">
        <f t="array" ref="E9946">_xlfn.XLOOKUP(A9946,tbl_nrc_lex_word_translation[word_eng],IF(tbl_nrc_lex_word_translation[context]=0,"",tbl_nrc_lex_word_translation[context]),"",0)</f>
        <v/>
      </c>
      <c r="F9946">
        <v>0</v>
      </c>
      <c r="G9946" t="str">
        <f t="shared" si="155"/>
        <v/>
      </c>
    </row>
    <row r="9947" spans="1:7" hidden="1" x14ac:dyDescent="0.3">
      <c r="A9947" t="s">
        <v>4750</v>
      </c>
      <c r="B9947" t="s">
        <v>2</v>
      </c>
      <c r="C9947" t="str">
        <f>_xlfn.XLOOKUP(A9947,tbl_nrc_lex_word_translation[word_eng],tbl_nrc_lex_word_translation[word_ptbr],"",0)</f>
        <v>pureza</v>
      </c>
      <c r="D9947" t="str">
        <f>_xlfn.XLOOKUP(B9947,tbl_nrc_lex_sentiment_translation[sentiment_eng],tbl_nrc_lex_sentiment_translation[sentiment_ptbr],"",0)</f>
        <v>positivo</v>
      </c>
      <c r="E9947" t="str" cm="1">
        <f t="array" ref="E9947">_xlfn.XLOOKUP(A9947,tbl_nrc_lex_word_translation[word_eng],IF(tbl_nrc_lex_word_translation[context]=0,"",tbl_nrc_lex_word_translation[context]),"",0)</f>
        <v/>
      </c>
      <c r="F9947">
        <v>0</v>
      </c>
      <c r="G9947" t="str">
        <f t="shared" si="155"/>
        <v/>
      </c>
    </row>
    <row r="9948" spans="1:7" hidden="1" x14ac:dyDescent="0.3">
      <c r="A9948" t="s">
        <v>4751</v>
      </c>
      <c r="B9948" t="s">
        <v>828</v>
      </c>
      <c r="C9948" t="str">
        <f>_xlfn.XLOOKUP(A9948,tbl_nrc_lex_word_translation[word_eng],tbl_nrc_lex_word_translation[word_ptbr],"",0)</f>
        <v>ronrom</v>
      </c>
      <c r="D9948" t="str">
        <f>_xlfn.XLOOKUP(B9948,tbl_nrc_lex_sentiment_translation[sentiment_eng],tbl_nrc_lex_sentiment_translation[sentiment_ptbr],"",0)</f>
        <v>confiança</v>
      </c>
      <c r="E9948" t="str" cm="1">
        <f t="array" ref="E9948">_xlfn.XLOOKUP(A9948,tbl_nrc_lex_word_translation[word_eng],IF(tbl_nrc_lex_word_translation[context]=0,"",tbl_nrc_lex_word_translation[context]),"",0)</f>
        <v/>
      </c>
      <c r="F9948">
        <v>0</v>
      </c>
      <c r="G9948" t="str">
        <f t="shared" si="155"/>
        <v/>
      </c>
    </row>
    <row r="9949" spans="1:7" hidden="1" x14ac:dyDescent="0.3">
      <c r="A9949" t="s">
        <v>4751</v>
      </c>
      <c r="B9949" t="s">
        <v>2</v>
      </c>
      <c r="C9949" t="str">
        <f>_xlfn.XLOOKUP(A9949,tbl_nrc_lex_word_translation[word_eng],tbl_nrc_lex_word_translation[word_ptbr],"",0)</f>
        <v>ronrom</v>
      </c>
      <c r="D9949" t="str">
        <f>_xlfn.XLOOKUP(B9949,tbl_nrc_lex_sentiment_translation[sentiment_eng],tbl_nrc_lex_sentiment_translation[sentiment_ptbr],"",0)</f>
        <v>positivo</v>
      </c>
      <c r="E9949" t="str" cm="1">
        <f t="array" ref="E9949">_xlfn.XLOOKUP(A9949,tbl_nrc_lex_word_translation[word_eng],IF(tbl_nrc_lex_word_translation[context]=0,"",tbl_nrc_lex_word_translation[context]),"",0)</f>
        <v/>
      </c>
      <c r="F9949">
        <v>0</v>
      </c>
      <c r="G9949" t="str">
        <f t="shared" si="155"/>
        <v/>
      </c>
    </row>
    <row r="9950" spans="1:7" hidden="1" x14ac:dyDescent="0.3">
      <c r="A9950" t="s">
        <v>4751</v>
      </c>
      <c r="B9950" t="s">
        <v>852</v>
      </c>
      <c r="C9950" t="str">
        <f>_xlfn.XLOOKUP(A9950,tbl_nrc_lex_word_translation[word_eng],tbl_nrc_lex_word_translation[word_ptbr],"",0)</f>
        <v>ronrom</v>
      </c>
      <c r="D9950" t="str">
        <f>_xlfn.XLOOKUP(B9950,tbl_nrc_lex_sentiment_translation[sentiment_eng],tbl_nrc_lex_sentiment_translation[sentiment_ptbr],"",0)</f>
        <v>alegria</v>
      </c>
      <c r="E9950" t="str" cm="1">
        <f t="array" ref="E9950">_xlfn.XLOOKUP(A9950,tbl_nrc_lex_word_translation[word_eng],IF(tbl_nrc_lex_word_translation[context]=0,"",tbl_nrc_lex_word_translation[context]),"",0)</f>
        <v/>
      </c>
      <c r="F9950">
        <v>0</v>
      </c>
      <c r="G9950" t="str">
        <f t="shared" si="155"/>
        <v/>
      </c>
    </row>
    <row r="9951" spans="1:7" hidden="1" x14ac:dyDescent="0.3">
      <c r="A9951" t="s">
        <v>4752</v>
      </c>
      <c r="B9951" t="s">
        <v>4</v>
      </c>
      <c r="C9951" t="str">
        <f>_xlfn.XLOOKUP(A9951,tbl_nrc_lex_word_translation[word_eng],tbl_nrc_lex_word_translation[word_ptbr],"",0)</f>
        <v>pus</v>
      </c>
      <c r="D9951" t="str">
        <f>_xlfn.XLOOKUP(B9951,tbl_nrc_lex_sentiment_translation[sentiment_eng],tbl_nrc_lex_sentiment_translation[sentiment_ptbr],"",0)</f>
        <v>negativo</v>
      </c>
      <c r="E9951" t="str" cm="1">
        <f t="array" ref="E9951">_xlfn.XLOOKUP(A9951,tbl_nrc_lex_word_translation[word_eng],IF(tbl_nrc_lex_word_translation[context]=0,"",tbl_nrc_lex_word_translation[context]),"",0)</f>
        <v/>
      </c>
      <c r="F9951">
        <v>0</v>
      </c>
      <c r="G9951" t="str">
        <f t="shared" si="155"/>
        <v/>
      </c>
    </row>
    <row r="9952" spans="1:7" hidden="1" x14ac:dyDescent="0.3">
      <c r="A9952" t="s">
        <v>4752</v>
      </c>
      <c r="B9952" t="s">
        <v>835</v>
      </c>
      <c r="C9952" t="str">
        <f>_xlfn.XLOOKUP(A9952,tbl_nrc_lex_word_translation[word_eng],tbl_nrc_lex_word_translation[word_ptbr],"",0)</f>
        <v>pus</v>
      </c>
      <c r="D9952" t="str">
        <f>_xlfn.XLOOKUP(B9952,tbl_nrc_lex_sentiment_translation[sentiment_eng],tbl_nrc_lex_sentiment_translation[sentiment_ptbr],"",0)</f>
        <v>nojo</v>
      </c>
      <c r="E9952" t="str" cm="1">
        <f t="array" ref="E9952">_xlfn.XLOOKUP(A9952,tbl_nrc_lex_word_translation[word_eng],IF(tbl_nrc_lex_word_translation[context]=0,"",tbl_nrc_lex_word_translation[context]),"",0)</f>
        <v/>
      </c>
      <c r="F9952">
        <v>0</v>
      </c>
      <c r="G9952" t="str">
        <f t="shared" si="155"/>
        <v/>
      </c>
    </row>
    <row r="9953" spans="1:7" hidden="1" x14ac:dyDescent="0.3">
      <c r="A9953" t="s">
        <v>725</v>
      </c>
      <c r="B9953" t="s">
        <v>828</v>
      </c>
      <c r="C9953" t="str">
        <f>_xlfn.XLOOKUP(A9953,tbl_nrc_lex_word_translation[word_eng],tbl_nrc_lex_word_translation[word_ptbr],"",0)</f>
        <v>putativo</v>
      </c>
      <c r="D9953" t="str">
        <f>_xlfn.XLOOKUP(B9953,tbl_nrc_lex_sentiment_translation[sentiment_eng],tbl_nrc_lex_sentiment_translation[sentiment_ptbr],"",0)</f>
        <v>confiança</v>
      </c>
      <c r="E9953" t="str" cm="1">
        <f t="array" ref="E9953">_xlfn.XLOOKUP(A9953,tbl_nrc_lex_word_translation[word_eng],IF(tbl_nrc_lex_word_translation[context]=0,"",tbl_nrc_lex_word_translation[context]),"",0)</f>
        <v/>
      </c>
      <c r="F9953">
        <v>0</v>
      </c>
      <c r="G9953" t="str">
        <f t="shared" si="155"/>
        <v/>
      </c>
    </row>
    <row r="9954" spans="1:7" hidden="1" x14ac:dyDescent="0.3">
      <c r="A9954" t="s">
        <v>4753</v>
      </c>
      <c r="B9954" t="s">
        <v>4</v>
      </c>
      <c r="C9954" t="str">
        <f>_xlfn.XLOOKUP(A9954,tbl_nrc_lex_word_translation[word_eng],tbl_nrc_lex_word_translation[word_ptbr],"",0)</f>
        <v>charlatão</v>
      </c>
      <c r="D9954" t="str">
        <f>_xlfn.XLOOKUP(B9954,tbl_nrc_lex_sentiment_translation[sentiment_eng],tbl_nrc_lex_sentiment_translation[sentiment_ptbr],"",0)</f>
        <v>negativo</v>
      </c>
      <c r="E9954" t="str" cm="1">
        <f t="array" ref="E9954">_xlfn.XLOOKUP(A9954,tbl_nrc_lex_word_translation[word_eng],IF(tbl_nrc_lex_word_translation[context]=0,"",tbl_nrc_lex_word_translation[context]),"",0)</f>
        <v/>
      </c>
      <c r="F9954">
        <v>0</v>
      </c>
      <c r="G9954" t="str">
        <f t="shared" si="155"/>
        <v/>
      </c>
    </row>
    <row r="9955" spans="1:7" hidden="1" x14ac:dyDescent="0.3">
      <c r="A9955" t="s">
        <v>4753</v>
      </c>
      <c r="B9955" t="s">
        <v>835</v>
      </c>
      <c r="C9955" t="str">
        <f>_xlfn.XLOOKUP(A9955,tbl_nrc_lex_word_translation[word_eng],tbl_nrc_lex_word_translation[word_ptbr],"",0)</f>
        <v>charlatão</v>
      </c>
      <c r="D9955" t="str">
        <f>_xlfn.XLOOKUP(B9955,tbl_nrc_lex_sentiment_translation[sentiment_eng],tbl_nrc_lex_sentiment_translation[sentiment_ptbr],"",0)</f>
        <v>nojo</v>
      </c>
      <c r="E9955" t="str" cm="1">
        <f t="array" ref="E9955">_xlfn.XLOOKUP(A9955,tbl_nrc_lex_word_translation[word_eng],IF(tbl_nrc_lex_word_translation[context]=0,"",tbl_nrc_lex_word_translation[context]),"",0)</f>
        <v/>
      </c>
      <c r="F9955">
        <v>0</v>
      </c>
      <c r="G9955" t="str">
        <f t="shared" si="155"/>
        <v/>
      </c>
    </row>
    <row r="9956" spans="1:7" hidden="1" x14ac:dyDescent="0.3">
      <c r="A9956" t="s">
        <v>4754</v>
      </c>
      <c r="B9956" t="s">
        <v>4</v>
      </c>
      <c r="C9956" t="str">
        <f>_xlfn.XLOOKUP(A9956,tbl_nrc_lex_word_translation[word_eng],tbl_nrc_lex_word_translation[word_ptbr],"",0)</f>
        <v>atoleiro</v>
      </c>
      <c r="D9956" t="str">
        <f>_xlfn.XLOOKUP(B9956,tbl_nrc_lex_sentiment_translation[sentiment_eng],tbl_nrc_lex_sentiment_translation[sentiment_ptbr],"",0)</f>
        <v>negativo</v>
      </c>
      <c r="E9956" t="str" cm="1">
        <f t="array" ref="E9956">_xlfn.XLOOKUP(A9956,tbl_nrc_lex_word_translation[word_eng],IF(tbl_nrc_lex_word_translation[context]=0,"",tbl_nrc_lex_word_translation[context]),"",0)</f>
        <v/>
      </c>
      <c r="F9956">
        <v>0</v>
      </c>
      <c r="G9956" t="str">
        <f t="shared" si="155"/>
        <v/>
      </c>
    </row>
    <row r="9957" spans="1:7" hidden="1" x14ac:dyDescent="0.3">
      <c r="A9957" t="s">
        <v>4754</v>
      </c>
      <c r="B9957" t="s">
        <v>835</v>
      </c>
      <c r="C9957" t="str">
        <f>_xlfn.XLOOKUP(A9957,tbl_nrc_lex_word_translation[word_eng],tbl_nrc_lex_word_translation[word_ptbr],"",0)</f>
        <v>atoleiro</v>
      </c>
      <c r="D9957" t="str">
        <f>_xlfn.XLOOKUP(B9957,tbl_nrc_lex_sentiment_translation[sentiment_eng],tbl_nrc_lex_sentiment_translation[sentiment_ptbr],"",0)</f>
        <v>nojo</v>
      </c>
      <c r="E9957" t="str" cm="1">
        <f t="array" ref="E9957">_xlfn.XLOOKUP(A9957,tbl_nrc_lex_word_translation[word_eng],IF(tbl_nrc_lex_word_translation[context]=0,"",tbl_nrc_lex_word_translation[context]),"",0)</f>
        <v/>
      </c>
      <c r="F9957">
        <v>0</v>
      </c>
      <c r="G9957" t="str">
        <f t="shared" si="155"/>
        <v/>
      </c>
    </row>
    <row r="9958" spans="1:7" hidden="1" x14ac:dyDescent="0.3">
      <c r="A9958" t="s">
        <v>4755</v>
      </c>
      <c r="B9958" t="s">
        <v>4</v>
      </c>
      <c r="C9958" t="str">
        <f>_xlfn.XLOOKUP(A9958,tbl_nrc_lex_word_translation[word_eng],tbl_nrc_lex_word_translation[word_ptbr],"",0)</f>
        <v>codorniz</v>
      </c>
      <c r="D9958" t="str">
        <f>_xlfn.XLOOKUP(B9958,tbl_nrc_lex_sentiment_translation[sentiment_eng],tbl_nrc_lex_sentiment_translation[sentiment_ptbr],"",0)</f>
        <v>negativo</v>
      </c>
      <c r="E9958" t="str" cm="1">
        <f t="array" ref="E9958">_xlfn.XLOOKUP(A9958,tbl_nrc_lex_word_translation[word_eng],IF(tbl_nrc_lex_word_translation[context]=0,"",tbl_nrc_lex_word_translation[context]),"",0)</f>
        <v/>
      </c>
      <c r="F9958">
        <v>0</v>
      </c>
      <c r="G9958" t="str">
        <f t="shared" si="155"/>
        <v/>
      </c>
    </row>
    <row r="9959" spans="1:7" hidden="1" x14ac:dyDescent="0.3">
      <c r="A9959" t="s">
        <v>4755</v>
      </c>
      <c r="B9959" t="s">
        <v>406</v>
      </c>
      <c r="C9959" t="str">
        <f>_xlfn.XLOOKUP(A9959,tbl_nrc_lex_word_translation[word_eng],tbl_nrc_lex_word_translation[word_ptbr],"",0)</f>
        <v>codorniz</v>
      </c>
      <c r="D9959" t="str">
        <f>_xlfn.XLOOKUP(B9959,tbl_nrc_lex_sentiment_translation[sentiment_eng],tbl_nrc_lex_sentiment_translation[sentiment_ptbr],"",0)</f>
        <v>medo</v>
      </c>
      <c r="E9959" t="str" cm="1">
        <f t="array" ref="E9959">_xlfn.XLOOKUP(A9959,tbl_nrc_lex_word_translation[word_eng],IF(tbl_nrc_lex_word_translation[context]=0,"",tbl_nrc_lex_word_translation[context]),"",0)</f>
        <v/>
      </c>
      <c r="F9959">
        <v>0</v>
      </c>
      <c r="G9959" t="str">
        <f t="shared" si="155"/>
        <v/>
      </c>
    </row>
    <row r="9960" spans="1:7" hidden="1" x14ac:dyDescent="0.3">
      <c r="A9960" t="s">
        <v>4756</v>
      </c>
      <c r="B9960" t="s">
        <v>828</v>
      </c>
      <c r="C9960" t="str">
        <f>_xlfn.XLOOKUP(A9960,tbl_nrc_lex_word_translation[word_eng],tbl_nrc_lex_word_translation[word_ptbr],"",0)</f>
        <v>pitoresca</v>
      </c>
      <c r="D9960" t="str">
        <f>_xlfn.XLOOKUP(B9960,tbl_nrc_lex_sentiment_translation[sentiment_eng],tbl_nrc_lex_sentiment_translation[sentiment_ptbr],"",0)</f>
        <v>confiança</v>
      </c>
      <c r="E9960" t="str" cm="1">
        <f t="array" ref="E9960">_xlfn.XLOOKUP(A9960,tbl_nrc_lex_word_translation[word_eng],IF(tbl_nrc_lex_word_translation[context]=0,"",tbl_nrc_lex_word_translation[context]),"",0)</f>
        <v/>
      </c>
      <c r="F9960">
        <v>0</v>
      </c>
      <c r="G9960" t="str">
        <f t="shared" si="155"/>
        <v/>
      </c>
    </row>
    <row r="9961" spans="1:7" hidden="1" x14ac:dyDescent="0.3">
      <c r="A9961" t="s">
        <v>4756</v>
      </c>
      <c r="B9961" t="s">
        <v>2</v>
      </c>
      <c r="C9961" t="str">
        <f>_xlfn.XLOOKUP(A9961,tbl_nrc_lex_word_translation[word_eng],tbl_nrc_lex_word_translation[word_ptbr],"",0)</f>
        <v>pitoresca</v>
      </c>
      <c r="D9961" t="str">
        <f>_xlfn.XLOOKUP(B9961,tbl_nrc_lex_sentiment_translation[sentiment_eng],tbl_nrc_lex_sentiment_translation[sentiment_ptbr],"",0)</f>
        <v>positivo</v>
      </c>
      <c r="E9961" t="str" cm="1">
        <f t="array" ref="E9961">_xlfn.XLOOKUP(A9961,tbl_nrc_lex_word_translation[word_eng],IF(tbl_nrc_lex_word_translation[context]=0,"",tbl_nrc_lex_word_translation[context]),"",0)</f>
        <v/>
      </c>
      <c r="F9961">
        <v>0</v>
      </c>
      <c r="G9961" t="str">
        <f t="shared" si="155"/>
        <v/>
      </c>
    </row>
    <row r="9962" spans="1:7" hidden="1" x14ac:dyDescent="0.3">
      <c r="A9962" t="s">
        <v>4756</v>
      </c>
      <c r="B9962" t="s">
        <v>852</v>
      </c>
      <c r="C9962" t="str">
        <f>_xlfn.XLOOKUP(A9962,tbl_nrc_lex_word_translation[word_eng],tbl_nrc_lex_word_translation[word_ptbr],"",0)</f>
        <v>pitoresca</v>
      </c>
      <c r="D9962" t="str">
        <f>_xlfn.XLOOKUP(B9962,tbl_nrc_lex_sentiment_translation[sentiment_eng],tbl_nrc_lex_sentiment_translation[sentiment_ptbr],"",0)</f>
        <v>alegria</v>
      </c>
      <c r="E9962" t="str" cm="1">
        <f t="array" ref="E9962">_xlfn.XLOOKUP(A9962,tbl_nrc_lex_word_translation[word_eng],IF(tbl_nrc_lex_word_translation[context]=0,"",tbl_nrc_lex_word_translation[context]),"",0)</f>
        <v/>
      </c>
      <c r="F9962">
        <v>0</v>
      </c>
      <c r="G9962" t="str">
        <f t="shared" si="155"/>
        <v/>
      </c>
    </row>
    <row r="9963" spans="1:7" hidden="1" x14ac:dyDescent="0.3">
      <c r="A9963" t="s">
        <v>4757</v>
      </c>
      <c r="B9963" t="s">
        <v>406</v>
      </c>
      <c r="C9963" t="str">
        <f>_xlfn.XLOOKUP(A9963,tbl_nrc_lex_word_translation[word_eng],tbl_nrc_lex_word_translation[word_ptbr],"",0)</f>
        <v>tremer</v>
      </c>
      <c r="D9963" t="str">
        <f>_xlfn.XLOOKUP(B9963,tbl_nrc_lex_sentiment_translation[sentiment_eng],tbl_nrc_lex_sentiment_translation[sentiment_ptbr],"",0)</f>
        <v>medo</v>
      </c>
      <c r="E9963" t="str" cm="1">
        <f t="array" ref="E9963">_xlfn.XLOOKUP(A9963,tbl_nrc_lex_word_translation[word_eng],IF(tbl_nrc_lex_word_translation[context]=0,"",tbl_nrc_lex_word_translation[context]),"",0)</f>
        <v/>
      </c>
      <c r="F9963">
        <v>0</v>
      </c>
      <c r="G9963" t="str">
        <f t="shared" si="155"/>
        <v/>
      </c>
    </row>
    <row r="9964" spans="1:7" hidden="1" x14ac:dyDescent="0.3">
      <c r="A9964" t="s">
        <v>4758</v>
      </c>
      <c r="B9964" t="s">
        <v>828</v>
      </c>
      <c r="C9964" t="str">
        <f>_xlfn.XLOOKUP(A9964,tbl_nrc_lex_word_translation[word_eng],tbl_nrc_lex_word_translation[word_ptbr],"",0)</f>
        <v>qualificado</v>
      </c>
      <c r="D9964" t="str">
        <f>_xlfn.XLOOKUP(B9964,tbl_nrc_lex_sentiment_translation[sentiment_eng],tbl_nrc_lex_sentiment_translation[sentiment_ptbr],"",0)</f>
        <v>confiança</v>
      </c>
      <c r="E9964" t="str" cm="1">
        <f t="array" ref="E9964">_xlfn.XLOOKUP(A9964,tbl_nrc_lex_word_translation[word_eng],IF(tbl_nrc_lex_word_translation[context]=0,"",tbl_nrc_lex_word_translation[context]),"",0)</f>
        <v/>
      </c>
      <c r="F9964">
        <v>0</v>
      </c>
      <c r="G9964" t="str">
        <f t="shared" si="155"/>
        <v/>
      </c>
    </row>
    <row r="9965" spans="1:7" hidden="1" x14ac:dyDescent="0.3">
      <c r="A9965" t="s">
        <v>4758</v>
      </c>
      <c r="B9965" t="s">
        <v>2</v>
      </c>
      <c r="C9965" t="str">
        <f>_xlfn.XLOOKUP(A9965,tbl_nrc_lex_word_translation[word_eng],tbl_nrc_lex_word_translation[word_ptbr],"",0)</f>
        <v>qualificado</v>
      </c>
      <c r="D9965" t="str">
        <f>_xlfn.XLOOKUP(B9965,tbl_nrc_lex_sentiment_translation[sentiment_eng],tbl_nrc_lex_sentiment_translation[sentiment_ptbr],"",0)</f>
        <v>positivo</v>
      </c>
      <c r="E9965" t="str" cm="1">
        <f t="array" ref="E9965">_xlfn.XLOOKUP(A9965,tbl_nrc_lex_word_translation[word_eng],IF(tbl_nrc_lex_word_translation[context]=0,"",tbl_nrc_lex_word_translation[context]),"",0)</f>
        <v/>
      </c>
      <c r="F9965">
        <v>0</v>
      </c>
      <c r="G9965" t="str">
        <f t="shared" si="155"/>
        <v/>
      </c>
    </row>
    <row r="9966" spans="1:7" hidden="1" x14ac:dyDescent="0.3">
      <c r="A9966" t="s">
        <v>4759</v>
      </c>
      <c r="B9966" t="s">
        <v>2</v>
      </c>
      <c r="C9966" t="str">
        <f>_xlfn.XLOOKUP(A9966,tbl_nrc_lex_word_translation[word_eng],tbl_nrc_lex_word_translation[word_ptbr],"",0)</f>
        <v>qualificação</v>
      </c>
      <c r="D9966" t="str">
        <f>_xlfn.XLOOKUP(B9966,tbl_nrc_lex_sentiment_translation[sentiment_eng],tbl_nrc_lex_sentiment_translation[sentiment_ptbr],"",0)</f>
        <v>positivo</v>
      </c>
      <c r="E9966" t="str" cm="1">
        <f t="array" ref="E9966">_xlfn.XLOOKUP(A9966,tbl_nrc_lex_word_translation[word_eng],IF(tbl_nrc_lex_word_translation[context]=0,"",tbl_nrc_lex_word_translation[context]),"",0)</f>
        <v/>
      </c>
      <c r="F9966">
        <v>0</v>
      </c>
      <c r="G9966" t="str">
        <f t="shared" si="155"/>
        <v/>
      </c>
    </row>
    <row r="9967" spans="1:7" hidden="1" x14ac:dyDescent="0.3">
      <c r="A9967" t="s">
        <v>4760</v>
      </c>
      <c r="B9967" t="s">
        <v>4</v>
      </c>
      <c r="C9967" t="str">
        <f>_xlfn.XLOOKUP(A9967,tbl_nrc_lex_word_translation[word_eng],tbl_nrc_lex_word_translation[word_ptbr],"",0)</f>
        <v>dilema</v>
      </c>
      <c r="D9967" t="str">
        <f>_xlfn.XLOOKUP(B9967,tbl_nrc_lex_sentiment_translation[sentiment_eng],tbl_nrc_lex_sentiment_translation[sentiment_ptbr],"",0)</f>
        <v>negativo</v>
      </c>
      <c r="E9967" t="str" cm="1">
        <f t="array" ref="E9967">_xlfn.XLOOKUP(A9967,tbl_nrc_lex_word_translation[word_eng],IF(tbl_nrc_lex_word_translation[context]=0,"",tbl_nrc_lex_word_translation[context]),"",0)</f>
        <v/>
      </c>
      <c r="F9967">
        <v>0</v>
      </c>
      <c r="G9967" t="str">
        <f t="shared" si="155"/>
        <v/>
      </c>
    </row>
    <row r="9968" spans="1:7" hidden="1" x14ac:dyDescent="0.3">
      <c r="A9968" t="s">
        <v>4760</v>
      </c>
      <c r="B9968" t="s">
        <v>406</v>
      </c>
      <c r="C9968" t="str">
        <f>_xlfn.XLOOKUP(A9968,tbl_nrc_lex_word_translation[word_eng],tbl_nrc_lex_word_translation[word_ptbr],"",0)</f>
        <v>dilema</v>
      </c>
      <c r="D9968" t="str">
        <f>_xlfn.XLOOKUP(B9968,tbl_nrc_lex_sentiment_translation[sentiment_eng],tbl_nrc_lex_sentiment_translation[sentiment_ptbr],"",0)</f>
        <v>medo</v>
      </c>
      <c r="E9968" t="str" cm="1">
        <f t="array" ref="E9968">_xlfn.XLOOKUP(A9968,tbl_nrc_lex_word_translation[word_eng],IF(tbl_nrc_lex_word_translation[context]=0,"",tbl_nrc_lex_word_translation[context]),"",0)</f>
        <v/>
      </c>
      <c r="F9968">
        <v>0</v>
      </c>
      <c r="G9968" t="str">
        <f t="shared" si="155"/>
        <v/>
      </c>
    </row>
    <row r="9969" spans="1:7" hidden="1" x14ac:dyDescent="0.3">
      <c r="A9969" t="s">
        <v>4760</v>
      </c>
      <c r="B9969" t="s">
        <v>830</v>
      </c>
      <c r="C9969" t="str">
        <f>_xlfn.XLOOKUP(A9969,tbl_nrc_lex_word_translation[word_eng],tbl_nrc_lex_word_translation[word_ptbr],"",0)</f>
        <v>dilema</v>
      </c>
      <c r="D9969" t="str">
        <f>_xlfn.XLOOKUP(B9969,tbl_nrc_lex_sentiment_translation[sentiment_eng],tbl_nrc_lex_sentiment_translation[sentiment_ptbr],"",0)</f>
        <v>raiva</v>
      </c>
      <c r="E9969" t="str" cm="1">
        <f t="array" ref="E9969">_xlfn.XLOOKUP(A9969,tbl_nrc_lex_word_translation[word_eng],IF(tbl_nrc_lex_word_translation[context]=0,"",tbl_nrc_lex_word_translation[context]),"",0)</f>
        <v/>
      </c>
      <c r="F9969">
        <v>0</v>
      </c>
      <c r="G9969" t="str">
        <f t="shared" si="155"/>
        <v/>
      </c>
    </row>
    <row r="9970" spans="1:7" hidden="1" x14ac:dyDescent="0.3">
      <c r="A9970" t="s">
        <v>4761</v>
      </c>
      <c r="B9970" t="s">
        <v>406</v>
      </c>
      <c r="C9970" t="str">
        <f>_xlfn.XLOOKUP(A9970,tbl_nrc_lex_word_translation[word_eng],tbl_nrc_lex_word_translation[word_ptbr],"",0)</f>
        <v>quarentena</v>
      </c>
      <c r="D9970" t="str">
        <f>_xlfn.XLOOKUP(B9970,tbl_nrc_lex_sentiment_translation[sentiment_eng],tbl_nrc_lex_sentiment_translation[sentiment_ptbr],"",0)</f>
        <v>medo</v>
      </c>
      <c r="E9970" t="str" cm="1">
        <f t="array" ref="E9970">_xlfn.XLOOKUP(A9970,tbl_nrc_lex_word_translation[word_eng],IF(tbl_nrc_lex_word_translation[context]=0,"",tbl_nrc_lex_word_translation[context]),"",0)</f>
        <v/>
      </c>
      <c r="F9970">
        <v>0</v>
      </c>
      <c r="G9970" t="str">
        <f t="shared" si="155"/>
        <v/>
      </c>
    </row>
    <row r="9971" spans="1:7" hidden="1" x14ac:dyDescent="0.3">
      <c r="A9971" t="s">
        <v>4762</v>
      </c>
      <c r="B9971" t="s">
        <v>4</v>
      </c>
      <c r="C9971" t="str">
        <f>_xlfn.XLOOKUP(A9971,tbl_nrc_lex_word_translation[word_eng],tbl_nrc_lex_word_translation[word_ptbr],"",0)</f>
        <v>disputa</v>
      </c>
      <c r="D9971" t="str">
        <f>_xlfn.XLOOKUP(B9971,tbl_nrc_lex_sentiment_translation[sentiment_eng],tbl_nrc_lex_sentiment_translation[sentiment_ptbr],"",0)</f>
        <v>negativo</v>
      </c>
      <c r="E9971" t="str" cm="1">
        <f t="array" ref="E9971">_xlfn.XLOOKUP(A9971,tbl_nrc_lex_word_translation[word_eng],IF(tbl_nrc_lex_word_translation[context]=0,"",tbl_nrc_lex_word_translation[context]),"",0)</f>
        <v/>
      </c>
      <c r="F9971">
        <v>0</v>
      </c>
      <c r="G9971" t="str">
        <f t="shared" si="155"/>
        <v/>
      </c>
    </row>
    <row r="9972" spans="1:7" hidden="1" x14ac:dyDescent="0.3">
      <c r="A9972" t="s">
        <v>4762</v>
      </c>
      <c r="B9972" t="s">
        <v>830</v>
      </c>
      <c r="C9972" t="str">
        <f>_xlfn.XLOOKUP(A9972,tbl_nrc_lex_word_translation[word_eng],tbl_nrc_lex_word_translation[word_ptbr],"",0)</f>
        <v>disputa</v>
      </c>
      <c r="D9972" t="str">
        <f>_xlfn.XLOOKUP(B9972,tbl_nrc_lex_sentiment_translation[sentiment_eng],tbl_nrc_lex_sentiment_translation[sentiment_ptbr],"",0)</f>
        <v>raiva</v>
      </c>
      <c r="E9972" t="str" cm="1">
        <f t="array" ref="E9972">_xlfn.XLOOKUP(A9972,tbl_nrc_lex_word_translation[word_eng],IF(tbl_nrc_lex_word_translation[context]=0,"",tbl_nrc_lex_word_translation[context]),"",0)</f>
        <v/>
      </c>
      <c r="F9972">
        <v>0</v>
      </c>
      <c r="G9972" t="str">
        <f t="shared" si="155"/>
        <v/>
      </c>
    </row>
    <row r="9973" spans="1:7" hidden="1" x14ac:dyDescent="0.3">
      <c r="A9973" t="s">
        <v>4763</v>
      </c>
      <c r="B9973" t="s">
        <v>4</v>
      </c>
      <c r="C9973" t="str">
        <f>_xlfn.XLOOKUP(A9973,tbl_nrc_lex_word_translation[word_eng],tbl_nrc_lex_word_translation[word_ptbr],"",0)</f>
        <v>anular</v>
      </c>
      <c r="D9973" t="str">
        <f>_xlfn.XLOOKUP(B9973,tbl_nrc_lex_sentiment_translation[sentiment_eng],tbl_nrc_lex_sentiment_translation[sentiment_ptbr],"",0)</f>
        <v>negativo</v>
      </c>
      <c r="E9973" t="str" cm="1">
        <f t="array" ref="E9973">_xlfn.XLOOKUP(A9973,tbl_nrc_lex_word_translation[word_eng],IF(tbl_nrc_lex_word_translation[context]=0,"",tbl_nrc_lex_word_translation[context]),"",0)</f>
        <v/>
      </c>
      <c r="F9973">
        <v>0</v>
      </c>
      <c r="G9973" t="str">
        <f t="shared" si="155"/>
        <v/>
      </c>
    </row>
    <row r="9974" spans="1:7" hidden="1" x14ac:dyDescent="0.3">
      <c r="A9974" t="s">
        <v>4763</v>
      </c>
      <c r="B9974" t="s">
        <v>406</v>
      </c>
      <c r="C9974" t="str">
        <f>_xlfn.XLOOKUP(A9974,tbl_nrc_lex_word_translation[word_eng],tbl_nrc_lex_word_translation[word_ptbr],"",0)</f>
        <v>anular</v>
      </c>
      <c r="D9974" t="str">
        <f>_xlfn.XLOOKUP(B9974,tbl_nrc_lex_sentiment_translation[sentiment_eng],tbl_nrc_lex_sentiment_translation[sentiment_ptbr],"",0)</f>
        <v>medo</v>
      </c>
      <c r="E9974" t="str" cm="1">
        <f t="array" ref="E9974">_xlfn.XLOOKUP(A9974,tbl_nrc_lex_word_translation[word_eng],IF(tbl_nrc_lex_word_translation[context]=0,"",tbl_nrc_lex_word_translation[context]),"",0)</f>
        <v/>
      </c>
      <c r="F9974">
        <v>0</v>
      </c>
      <c r="G9974" t="str">
        <f t="shared" si="155"/>
        <v/>
      </c>
    </row>
    <row r="9975" spans="1:7" hidden="1" x14ac:dyDescent="0.3">
      <c r="A9975" t="s">
        <v>4764</v>
      </c>
      <c r="B9975" t="s">
        <v>4</v>
      </c>
      <c r="C9975" t="str">
        <f>_xlfn.XLOOKUP(A9975,tbl_nrc_lex_word_translation[word_eng],tbl_nrc_lex_word_translation[word_ptbr],"",0)</f>
        <v>reprimir</v>
      </c>
      <c r="D9975" t="str">
        <f>_xlfn.XLOOKUP(B9975,tbl_nrc_lex_sentiment_translation[sentiment_eng],tbl_nrc_lex_sentiment_translation[sentiment_ptbr],"",0)</f>
        <v>negativo</v>
      </c>
      <c r="E9975" t="str" cm="1">
        <f t="array" ref="E9975">_xlfn.XLOOKUP(A9975,tbl_nrc_lex_word_translation[word_eng],IF(tbl_nrc_lex_word_translation[context]=0,"",tbl_nrc_lex_word_translation[context]),"",0)</f>
        <v/>
      </c>
      <c r="F9975">
        <v>0</v>
      </c>
      <c r="G9975" t="str">
        <f t="shared" si="155"/>
        <v/>
      </c>
    </row>
    <row r="9976" spans="1:7" hidden="1" x14ac:dyDescent="0.3">
      <c r="A9976" t="s">
        <v>4765</v>
      </c>
      <c r="B9976" t="s">
        <v>2</v>
      </c>
      <c r="C9976" t="str">
        <f>_xlfn.XLOOKUP(A9976,tbl_nrc_lex_word_translation[word_eng],tbl_nrc_lex_word_translation[word_ptbr],"",0)</f>
        <v>busca</v>
      </c>
      <c r="D9976" t="str">
        <f>_xlfn.XLOOKUP(B9976,tbl_nrc_lex_sentiment_translation[sentiment_eng],tbl_nrc_lex_sentiment_translation[sentiment_ptbr],"",0)</f>
        <v>positivo</v>
      </c>
      <c r="E9976" t="str" cm="1">
        <f t="array" ref="E9976">_xlfn.XLOOKUP(A9976,tbl_nrc_lex_word_translation[word_eng],IF(tbl_nrc_lex_word_translation[context]=0,"",tbl_nrc_lex_word_translation[context]),"",0)</f>
        <v/>
      </c>
      <c r="F9976">
        <v>0</v>
      </c>
      <c r="G9976" t="str">
        <f t="shared" si="155"/>
        <v/>
      </c>
    </row>
    <row r="9977" spans="1:7" hidden="1" x14ac:dyDescent="0.3">
      <c r="A9977" t="s">
        <v>4765</v>
      </c>
      <c r="B9977" t="s">
        <v>60</v>
      </c>
      <c r="C9977" t="str">
        <f>_xlfn.XLOOKUP(A9977,tbl_nrc_lex_word_translation[word_eng],tbl_nrc_lex_word_translation[word_ptbr],"",0)</f>
        <v>busca</v>
      </c>
      <c r="D9977" t="str">
        <f>_xlfn.XLOOKUP(B9977,tbl_nrc_lex_sentiment_translation[sentiment_eng],tbl_nrc_lex_sentiment_translation[sentiment_ptbr],"",0)</f>
        <v>antecipação</v>
      </c>
      <c r="E9977" t="str" cm="1">
        <f t="array" ref="E9977">_xlfn.XLOOKUP(A9977,tbl_nrc_lex_word_translation[word_eng],IF(tbl_nrc_lex_word_translation[context]=0,"",tbl_nrc_lex_word_translation[context]),"",0)</f>
        <v/>
      </c>
      <c r="F9977">
        <v>0</v>
      </c>
      <c r="G9977" t="str">
        <f t="shared" si="155"/>
        <v/>
      </c>
    </row>
    <row r="9978" spans="1:7" hidden="1" x14ac:dyDescent="0.3">
      <c r="A9978" t="s">
        <v>726</v>
      </c>
      <c r="B9978" t="s">
        <v>2</v>
      </c>
      <c r="C9978" t="str">
        <f>_xlfn.XLOOKUP(A9978,tbl_nrc_lex_word_translation[word_eng],tbl_nrc_lex_word_translation[word_ptbr],"",0)</f>
        <v>pergunta</v>
      </c>
      <c r="D9978" t="str">
        <f>_xlfn.XLOOKUP(B9978,tbl_nrc_lex_sentiment_translation[sentiment_eng],tbl_nrc_lex_sentiment_translation[sentiment_ptbr],"",0)</f>
        <v>positivo</v>
      </c>
      <c r="E9978" t="str" cm="1">
        <f t="array" ref="E9978">_xlfn.XLOOKUP(A9978,tbl_nrc_lex_word_translation[word_eng],IF(tbl_nrc_lex_word_translation[context]=0,"",tbl_nrc_lex_word_translation[context]),"",0)</f>
        <v/>
      </c>
      <c r="F9978">
        <v>0</v>
      </c>
      <c r="G9978" t="str">
        <f t="shared" si="155"/>
        <v/>
      </c>
    </row>
    <row r="9979" spans="1:7" hidden="1" x14ac:dyDescent="0.3">
      <c r="A9979" t="s">
        <v>727</v>
      </c>
      <c r="B9979" t="s">
        <v>4</v>
      </c>
      <c r="C9979" t="str">
        <f>_xlfn.XLOOKUP(A9979,tbl_nrc_lex_word_translation[word_eng],tbl_nrc_lex_word_translation[word_ptbr],"",0)</f>
        <v>questionável</v>
      </c>
      <c r="D9979" t="str">
        <f>_xlfn.XLOOKUP(B9979,tbl_nrc_lex_sentiment_translation[sentiment_eng],tbl_nrc_lex_sentiment_translation[sentiment_ptbr],"",0)</f>
        <v>negativo</v>
      </c>
      <c r="E9979" t="str" cm="1">
        <f t="array" ref="E9979">_xlfn.XLOOKUP(A9979,tbl_nrc_lex_word_translation[word_eng],IF(tbl_nrc_lex_word_translation[context]=0,"",tbl_nrc_lex_word_translation[context]),"",0)</f>
        <v/>
      </c>
      <c r="F9979">
        <v>0</v>
      </c>
      <c r="G9979" t="str">
        <f t="shared" si="155"/>
        <v/>
      </c>
    </row>
    <row r="9980" spans="1:7" hidden="1" x14ac:dyDescent="0.3">
      <c r="A9980" t="s">
        <v>727</v>
      </c>
      <c r="B9980" t="s">
        <v>835</v>
      </c>
      <c r="C9980" t="str">
        <f>_xlfn.XLOOKUP(A9980,tbl_nrc_lex_word_translation[word_eng],tbl_nrc_lex_word_translation[word_ptbr],"",0)</f>
        <v>questionável</v>
      </c>
      <c r="D9980" t="str">
        <f>_xlfn.XLOOKUP(B9980,tbl_nrc_lex_sentiment_translation[sentiment_eng],tbl_nrc_lex_sentiment_translation[sentiment_ptbr],"",0)</f>
        <v>nojo</v>
      </c>
      <c r="E9980" t="str" cm="1">
        <f t="array" ref="E9980">_xlfn.XLOOKUP(A9980,tbl_nrc_lex_word_translation[word_eng],IF(tbl_nrc_lex_word_translation[context]=0,"",tbl_nrc_lex_word_translation[context]),"",0)</f>
        <v/>
      </c>
      <c r="F9980">
        <v>0</v>
      </c>
      <c r="G9980" t="str">
        <f t="shared" si="155"/>
        <v/>
      </c>
    </row>
    <row r="9981" spans="1:7" hidden="1" x14ac:dyDescent="0.3">
      <c r="A9981" t="s">
        <v>4766</v>
      </c>
      <c r="B9981" t="s">
        <v>60</v>
      </c>
      <c r="C9981" t="str">
        <f>_xlfn.XLOOKUP(A9981,tbl_nrc_lex_word_translation[word_eng],tbl_nrc_lex_word_translation[word_ptbr],"",0)</f>
        <v>agilizar</v>
      </c>
      <c r="D9981" t="str">
        <f>_xlfn.XLOOKUP(B9981,tbl_nrc_lex_sentiment_translation[sentiment_eng],tbl_nrc_lex_sentiment_translation[sentiment_ptbr],"",0)</f>
        <v>antecipação</v>
      </c>
      <c r="E9981" t="str" cm="1">
        <f t="array" ref="E9981">_xlfn.XLOOKUP(A9981,tbl_nrc_lex_word_translation[word_eng],IF(tbl_nrc_lex_word_translation[context]=0,"",tbl_nrc_lex_word_translation[context]),"",0)</f>
        <v/>
      </c>
      <c r="F9981">
        <v>0</v>
      </c>
      <c r="G9981" t="str">
        <f t="shared" si="155"/>
        <v/>
      </c>
    </row>
    <row r="9982" spans="1:7" hidden="1" x14ac:dyDescent="0.3">
      <c r="A9982" t="s">
        <v>4767</v>
      </c>
      <c r="B9982" t="s">
        <v>831</v>
      </c>
      <c r="C9982" t="str">
        <f>_xlfn.XLOOKUP(A9982,tbl_nrc_lex_word_translation[word_eng],tbl_nrc_lex_word_translation[word_ptbr],"",0)</f>
        <v>rapidez</v>
      </c>
      <c r="D9982" t="str">
        <f>_xlfn.XLOOKUP(B9982,tbl_nrc_lex_sentiment_translation[sentiment_eng],tbl_nrc_lex_sentiment_translation[sentiment_ptbr],"",0)</f>
        <v>surpresa</v>
      </c>
      <c r="E9982" t="str" cm="1">
        <f t="array" ref="E9982">_xlfn.XLOOKUP(A9982,tbl_nrc_lex_word_translation[word_eng],IF(tbl_nrc_lex_word_translation[context]=0,"",tbl_nrc_lex_word_translation[context]),"",0)</f>
        <v/>
      </c>
      <c r="F9982">
        <v>0</v>
      </c>
      <c r="G9982" t="str">
        <f t="shared" si="155"/>
        <v/>
      </c>
    </row>
    <row r="9983" spans="1:7" hidden="1" x14ac:dyDescent="0.3">
      <c r="A9983" t="s">
        <v>4767</v>
      </c>
      <c r="B9983" t="s">
        <v>2</v>
      </c>
      <c r="C9983" t="str">
        <f>_xlfn.XLOOKUP(A9983,tbl_nrc_lex_word_translation[word_eng],tbl_nrc_lex_word_translation[word_ptbr],"",0)</f>
        <v>rapidez</v>
      </c>
      <c r="D9983" t="str">
        <f>_xlfn.XLOOKUP(B9983,tbl_nrc_lex_sentiment_translation[sentiment_eng],tbl_nrc_lex_sentiment_translation[sentiment_ptbr],"",0)</f>
        <v>positivo</v>
      </c>
      <c r="E9983" t="str" cm="1">
        <f t="array" ref="E9983">_xlfn.XLOOKUP(A9983,tbl_nrc_lex_word_translation[word_eng],IF(tbl_nrc_lex_word_translation[context]=0,"",tbl_nrc_lex_word_translation[context]),"",0)</f>
        <v/>
      </c>
      <c r="F9983">
        <v>0</v>
      </c>
      <c r="G9983" t="str">
        <f t="shared" si="155"/>
        <v/>
      </c>
    </row>
    <row r="9984" spans="1:7" hidden="1" x14ac:dyDescent="0.3">
      <c r="A9984" t="s">
        <v>4768</v>
      </c>
      <c r="B9984" t="s">
        <v>831</v>
      </c>
      <c r="C9984" t="str">
        <f>_xlfn.XLOOKUP(A9984,tbl_nrc_lex_word_translation[word_eng],tbl_nrc_lex_word_translation[word_ptbr],"",0)</f>
        <v>mercúrio</v>
      </c>
      <c r="D9984" t="str">
        <f>_xlfn.XLOOKUP(B9984,tbl_nrc_lex_sentiment_translation[sentiment_eng],tbl_nrc_lex_sentiment_translation[sentiment_ptbr],"",0)</f>
        <v>surpresa</v>
      </c>
      <c r="E9984" t="str" cm="1">
        <f t="array" ref="E9984">_xlfn.XLOOKUP(A9984,tbl_nrc_lex_word_translation[word_eng],IF(tbl_nrc_lex_word_translation[context]=0,"",tbl_nrc_lex_word_translation[context]),"",0)</f>
        <v/>
      </c>
      <c r="F9984">
        <v>0</v>
      </c>
      <c r="G9984" t="str">
        <f t="shared" si="155"/>
        <v/>
      </c>
    </row>
    <row r="9985" spans="1:7" hidden="1" x14ac:dyDescent="0.3">
      <c r="A9985" t="s">
        <v>4768</v>
      </c>
      <c r="B9985" t="s">
        <v>4</v>
      </c>
      <c r="C9985" t="str">
        <f>_xlfn.XLOOKUP(A9985,tbl_nrc_lex_word_translation[word_eng],tbl_nrc_lex_word_translation[word_ptbr],"",0)</f>
        <v>mercúrio</v>
      </c>
      <c r="D9985" t="str">
        <f>_xlfn.XLOOKUP(B9985,tbl_nrc_lex_sentiment_translation[sentiment_eng],tbl_nrc_lex_sentiment_translation[sentiment_ptbr],"",0)</f>
        <v>negativo</v>
      </c>
      <c r="E9985" t="str" cm="1">
        <f t="array" ref="E9985">_xlfn.XLOOKUP(A9985,tbl_nrc_lex_word_translation[word_eng],IF(tbl_nrc_lex_word_translation[context]=0,"",tbl_nrc_lex_word_translation[context]),"",0)</f>
        <v/>
      </c>
      <c r="F9985">
        <v>0</v>
      </c>
      <c r="G9985" t="str">
        <f t="shared" si="155"/>
        <v/>
      </c>
    </row>
    <row r="9986" spans="1:7" hidden="1" x14ac:dyDescent="0.3">
      <c r="A9986" t="s">
        <v>4769</v>
      </c>
      <c r="B9986" t="s">
        <v>2</v>
      </c>
      <c r="C9986" t="str">
        <f>_xlfn.XLOOKUP(A9986,tbl_nrc_lex_word_translation[word_eng],tbl_nrc_lex_word_translation[word_ptbr],"",0)</f>
        <v>quiescente</v>
      </c>
      <c r="D9986" t="str">
        <f>_xlfn.XLOOKUP(B9986,tbl_nrc_lex_sentiment_translation[sentiment_eng],tbl_nrc_lex_sentiment_translation[sentiment_ptbr],"",0)</f>
        <v>positivo</v>
      </c>
      <c r="E9986" t="str" cm="1">
        <f t="array" ref="E9986">_xlfn.XLOOKUP(A9986,tbl_nrc_lex_word_translation[word_eng],IF(tbl_nrc_lex_word_translation[context]=0,"",tbl_nrc_lex_word_translation[context]),"",0)</f>
        <v/>
      </c>
      <c r="F9986">
        <v>0</v>
      </c>
      <c r="G9986" t="str">
        <f t="shared" ref="G9986:G10049" si="156">IFERROR(FIND(" ",C9986),"")</f>
        <v/>
      </c>
    </row>
    <row r="9987" spans="1:7" hidden="1" x14ac:dyDescent="0.3">
      <c r="A9987" t="s">
        <v>4770</v>
      </c>
      <c r="B9987" t="s">
        <v>829</v>
      </c>
      <c r="C9987" t="str">
        <f>_xlfn.XLOOKUP(A9987,tbl_nrc_lex_word_translation[word_eng],tbl_nrc_lex_word_translation[word_ptbr],"",0)</f>
        <v>quieto</v>
      </c>
      <c r="D9987" t="str">
        <f>_xlfn.XLOOKUP(B9987,tbl_nrc_lex_sentiment_translation[sentiment_eng],tbl_nrc_lex_sentiment_translation[sentiment_ptbr],"",0)</f>
        <v>tristeza</v>
      </c>
      <c r="E9987" t="str" cm="1">
        <f t="array" ref="E9987">_xlfn.XLOOKUP(A9987,tbl_nrc_lex_word_translation[word_eng],IF(tbl_nrc_lex_word_translation[context]=0,"",tbl_nrc_lex_word_translation[context]),"",0)</f>
        <v/>
      </c>
      <c r="F9987">
        <v>0</v>
      </c>
      <c r="G9987" t="str">
        <f t="shared" si="156"/>
        <v/>
      </c>
    </row>
    <row r="9988" spans="1:7" hidden="1" x14ac:dyDescent="0.3">
      <c r="A9988" t="s">
        <v>4770</v>
      </c>
      <c r="B9988" t="s">
        <v>2</v>
      </c>
      <c r="C9988" t="str">
        <f>_xlfn.XLOOKUP(A9988,tbl_nrc_lex_word_translation[word_eng],tbl_nrc_lex_word_translation[word_ptbr],"",0)</f>
        <v>quieto</v>
      </c>
      <c r="D9988" t="str">
        <f>_xlfn.XLOOKUP(B9988,tbl_nrc_lex_sentiment_translation[sentiment_eng],tbl_nrc_lex_sentiment_translation[sentiment_ptbr],"",0)</f>
        <v>positivo</v>
      </c>
      <c r="E9988" t="str" cm="1">
        <f t="array" ref="E9988">_xlfn.XLOOKUP(A9988,tbl_nrc_lex_word_translation[word_eng],IF(tbl_nrc_lex_word_translation[context]=0,"",tbl_nrc_lex_word_translation[context]),"",0)</f>
        <v/>
      </c>
      <c r="F9988">
        <v>0</v>
      </c>
      <c r="G9988" t="str">
        <f t="shared" si="156"/>
        <v/>
      </c>
    </row>
    <row r="9989" spans="1:7" hidden="1" x14ac:dyDescent="0.3">
      <c r="A9989" t="s">
        <v>4771</v>
      </c>
      <c r="B9989" t="s">
        <v>2</v>
      </c>
      <c r="C9989" t="str">
        <f>_xlfn.XLOOKUP(A9989,tbl_nrc_lex_word_translation[word_eng],tbl_nrc_lex_word_translation[word_ptbr],"",0)</f>
        <v>quinino</v>
      </c>
      <c r="D9989" t="str">
        <f>_xlfn.XLOOKUP(B9989,tbl_nrc_lex_sentiment_translation[sentiment_eng],tbl_nrc_lex_sentiment_translation[sentiment_ptbr],"",0)</f>
        <v>positivo</v>
      </c>
      <c r="E9989" t="str" cm="1">
        <f t="array" ref="E9989">_xlfn.XLOOKUP(A9989,tbl_nrc_lex_word_translation[word_eng],IF(tbl_nrc_lex_word_translation[context]=0,"",tbl_nrc_lex_word_translation[context]),"",0)</f>
        <v/>
      </c>
      <c r="F9989">
        <v>0</v>
      </c>
      <c r="G9989" t="str">
        <f t="shared" si="156"/>
        <v/>
      </c>
    </row>
    <row r="9990" spans="1:7" hidden="1" x14ac:dyDescent="0.3">
      <c r="A9990" t="s">
        <v>728</v>
      </c>
      <c r="B9990" t="s">
        <v>4</v>
      </c>
      <c r="C9990" t="str">
        <f>_xlfn.XLOOKUP(A9990,tbl_nrc_lex_word_translation[word_eng],tbl_nrc_lex_word_translation[word_ptbr],"",0)</f>
        <v>renunciar</v>
      </c>
      <c r="D9990" t="str">
        <f>_xlfn.XLOOKUP(B9990,tbl_nrc_lex_sentiment_translation[sentiment_eng],tbl_nrc_lex_sentiment_translation[sentiment_ptbr],"",0)</f>
        <v>negativo</v>
      </c>
      <c r="E9990" t="str" cm="1">
        <f t="array" ref="E9990">_xlfn.XLOOKUP(A9990,tbl_nrc_lex_word_translation[word_eng],IF(tbl_nrc_lex_word_translation[context]=0,"",tbl_nrc_lex_word_translation[context]),"",0)</f>
        <v/>
      </c>
      <c r="F9990">
        <v>0</v>
      </c>
      <c r="G9990" t="str">
        <f t="shared" si="156"/>
        <v/>
      </c>
    </row>
    <row r="9991" spans="1:7" hidden="1" x14ac:dyDescent="0.3">
      <c r="A9991" t="s">
        <v>4772</v>
      </c>
      <c r="B9991" t="s">
        <v>4</v>
      </c>
      <c r="C9991" t="str">
        <f>_xlfn.XLOOKUP(A9991,tbl_nrc_lex_word_translation[word_eng],tbl_nrc_lex_word_translation[word_ptbr],"",0)</f>
        <v>aljava</v>
      </c>
      <c r="D9991" t="str">
        <f>_xlfn.XLOOKUP(B9991,tbl_nrc_lex_sentiment_translation[sentiment_eng],tbl_nrc_lex_sentiment_translation[sentiment_ptbr],"",0)</f>
        <v>negativo</v>
      </c>
      <c r="E9991" t="str" cm="1">
        <f t="array" ref="E9991">_xlfn.XLOOKUP(A9991,tbl_nrc_lex_word_translation[word_eng],IF(tbl_nrc_lex_word_translation[context]=0,"",tbl_nrc_lex_word_translation[context]),"",0)</f>
        <v/>
      </c>
      <c r="F9991">
        <v>0</v>
      </c>
      <c r="G9991" t="str">
        <f t="shared" si="156"/>
        <v/>
      </c>
    </row>
    <row r="9992" spans="1:7" hidden="1" x14ac:dyDescent="0.3">
      <c r="A9992" t="s">
        <v>4772</v>
      </c>
      <c r="B9992" t="s">
        <v>406</v>
      </c>
      <c r="C9992" t="str">
        <f>_xlfn.XLOOKUP(A9992,tbl_nrc_lex_word_translation[word_eng],tbl_nrc_lex_word_translation[word_ptbr],"",0)</f>
        <v>aljava</v>
      </c>
      <c r="D9992" t="str">
        <f>_xlfn.XLOOKUP(B9992,tbl_nrc_lex_sentiment_translation[sentiment_eng],tbl_nrc_lex_sentiment_translation[sentiment_ptbr],"",0)</f>
        <v>medo</v>
      </c>
      <c r="E9992" t="str" cm="1">
        <f t="array" ref="E9992">_xlfn.XLOOKUP(A9992,tbl_nrc_lex_word_translation[word_eng],IF(tbl_nrc_lex_word_translation[context]=0,"",tbl_nrc_lex_word_translation[context]),"",0)</f>
        <v/>
      </c>
      <c r="F9992">
        <v>0</v>
      </c>
      <c r="G9992" t="str">
        <f t="shared" si="156"/>
        <v/>
      </c>
    </row>
    <row r="9993" spans="1:7" hidden="1" x14ac:dyDescent="0.3">
      <c r="A9993" t="s">
        <v>4773</v>
      </c>
      <c r="B9993" t="s">
        <v>4</v>
      </c>
      <c r="C9993" t="str">
        <f>_xlfn.XLOOKUP(A9993,tbl_nrc_lex_word_translation[word_eng],tbl_nrc_lex_word_translation[word_ptbr],"",0)</f>
        <v>trêmulo</v>
      </c>
      <c r="D9993" t="str">
        <f>_xlfn.XLOOKUP(B9993,tbl_nrc_lex_sentiment_translation[sentiment_eng],tbl_nrc_lex_sentiment_translation[sentiment_ptbr],"",0)</f>
        <v>negativo</v>
      </c>
      <c r="E9993" t="str" cm="1">
        <f t="array" ref="E9993">_xlfn.XLOOKUP(A9993,tbl_nrc_lex_word_translation[word_eng],IF(tbl_nrc_lex_word_translation[context]=0,"",tbl_nrc_lex_word_translation[context]),"",0)</f>
        <v/>
      </c>
      <c r="F9993">
        <v>0</v>
      </c>
      <c r="G9993" t="str">
        <f t="shared" si="156"/>
        <v/>
      </c>
    </row>
    <row r="9994" spans="1:7" hidden="1" x14ac:dyDescent="0.3">
      <c r="A9994" t="s">
        <v>4773</v>
      </c>
      <c r="B9994" t="s">
        <v>406</v>
      </c>
      <c r="C9994" t="str">
        <f>_xlfn.XLOOKUP(A9994,tbl_nrc_lex_word_translation[word_eng],tbl_nrc_lex_word_translation[word_ptbr],"",0)</f>
        <v>trêmulo</v>
      </c>
      <c r="D9994" t="str">
        <f>_xlfn.XLOOKUP(B9994,tbl_nrc_lex_sentiment_translation[sentiment_eng],tbl_nrc_lex_sentiment_translation[sentiment_ptbr],"",0)</f>
        <v>medo</v>
      </c>
      <c r="E9994" t="str" cm="1">
        <f t="array" ref="E9994">_xlfn.XLOOKUP(A9994,tbl_nrc_lex_word_translation[word_eng],IF(tbl_nrc_lex_word_translation[context]=0,"",tbl_nrc_lex_word_translation[context]),"",0)</f>
        <v/>
      </c>
      <c r="F9994">
        <v>0</v>
      </c>
      <c r="G9994" t="str">
        <f t="shared" si="156"/>
        <v/>
      </c>
    </row>
    <row r="9995" spans="1:7" hidden="1" x14ac:dyDescent="0.3">
      <c r="A9995" t="s">
        <v>4774</v>
      </c>
      <c r="B9995" t="s">
        <v>4</v>
      </c>
      <c r="C9995" t="str">
        <f>_xlfn.XLOOKUP(A9995,tbl_nrc_lex_word_translation[word_eng],tbl_nrc_lex_word_translation[word_ptbr],"",0)</f>
        <v>quiz</v>
      </c>
      <c r="D9995" t="str">
        <f>_xlfn.XLOOKUP(B9995,tbl_nrc_lex_sentiment_translation[sentiment_eng],tbl_nrc_lex_sentiment_translation[sentiment_ptbr],"",0)</f>
        <v>negativo</v>
      </c>
      <c r="E9995" t="str" cm="1">
        <f t="array" ref="E9995">_xlfn.XLOOKUP(A9995,tbl_nrc_lex_word_translation[word_eng],IF(tbl_nrc_lex_word_translation[context]=0,"",tbl_nrc_lex_word_translation[context]),"",0)</f>
        <v/>
      </c>
      <c r="F9995">
        <v>0</v>
      </c>
      <c r="G9995" t="str">
        <f t="shared" si="156"/>
        <v/>
      </c>
    </row>
    <row r="9996" spans="1:7" hidden="1" x14ac:dyDescent="0.3">
      <c r="A9996" t="s">
        <v>4775</v>
      </c>
      <c r="B9996" t="s">
        <v>2</v>
      </c>
      <c r="C9996" t="str">
        <f>_xlfn.XLOOKUP(A9996,tbl_nrc_lex_word_translation[word_eng],tbl_nrc_lex_word_translation[word_ptbr],"",0)</f>
        <v>citação</v>
      </c>
      <c r="D9996" t="str">
        <f>_xlfn.XLOOKUP(B9996,tbl_nrc_lex_sentiment_translation[sentiment_eng],tbl_nrc_lex_sentiment_translation[sentiment_ptbr],"",0)</f>
        <v>positivo</v>
      </c>
      <c r="E9996" t="str" cm="1">
        <f t="array" ref="E9996">_xlfn.XLOOKUP(A9996,tbl_nrc_lex_word_translation[word_eng],IF(tbl_nrc_lex_word_translation[context]=0,"",tbl_nrc_lex_word_translation[context]),"",0)</f>
        <v/>
      </c>
      <c r="F9996">
        <v>0</v>
      </c>
      <c r="G9996" t="str">
        <f t="shared" si="156"/>
        <v/>
      </c>
    </row>
    <row r="9997" spans="1:7" hidden="1" x14ac:dyDescent="0.3">
      <c r="A9997" t="s">
        <v>4775</v>
      </c>
      <c r="B9997" t="s">
        <v>831</v>
      </c>
      <c r="C9997" t="str">
        <f>_xlfn.XLOOKUP(A9997,tbl_nrc_lex_word_translation[word_eng],tbl_nrc_lex_word_translation[word_ptbr],"",0)</f>
        <v>citação</v>
      </c>
      <c r="D9997" t="str">
        <f>_xlfn.XLOOKUP(B9997,tbl_nrc_lex_sentiment_translation[sentiment_eng],tbl_nrc_lex_sentiment_translation[sentiment_ptbr],"",0)</f>
        <v>surpresa</v>
      </c>
      <c r="E9997" t="str" cm="1">
        <f t="array" ref="E9997">_xlfn.XLOOKUP(A9997,tbl_nrc_lex_word_translation[word_eng],IF(tbl_nrc_lex_word_translation[context]=0,"",tbl_nrc_lex_word_translation[context]),"",0)</f>
        <v/>
      </c>
      <c r="F9997">
        <v>0</v>
      </c>
      <c r="G9997" t="str">
        <f t="shared" si="156"/>
        <v/>
      </c>
    </row>
    <row r="9998" spans="1:7" hidden="1" x14ac:dyDescent="0.3">
      <c r="A9998" t="s">
        <v>4775</v>
      </c>
      <c r="B9998" t="s">
        <v>60</v>
      </c>
      <c r="C9998" t="str">
        <f>_xlfn.XLOOKUP(A9998,tbl_nrc_lex_word_translation[word_eng],tbl_nrc_lex_word_translation[word_ptbr],"",0)</f>
        <v>citação</v>
      </c>
      <c r="D9998" t="str">
        <f>_xlfn.XLOOKUP(B9998,tbl_nrc_lex_sentiment_translation[sentiment_eng],tbl_nrc_lex_sentiment_translation[sentiment_ptbr],"",0)</f>
        <v>antecipação</v>
      </c>
      <c r="E9998" t="str" cm="1">
        <f t="array" ref="E9998">_xlfn.XLOOKUP(A9998,tbl_nrc_lex_word_translation[word_eng],IF(tbl_nrc_lex_word_translation[context]=0,"",tbl_nrc_lex_word_translation[context]),"",0)</f>
        <v/>
      </c>
      <c r="F9998">
        <v>0</v>
      </c>
      <c r="G9998" t="str">
        <f t="shared" si="156"/>
        <v/>
      </c>
    </row>
    <row r="9999" spans="1:7" hidden="1" x14ac:dyDescent="0.3">
      <c r="A9999" t="s">
        <v>4775</v>
      </c>
      <c r="B9999" t="s">
        <v>4</v>
      </c>
      <c r="C9999" t="str">
        <f>_xlfn.XLOOKUP(A9999,tbl_nrc_lex_word_translation[word_eng],tbl_nrc_lex_word_translation[word_ptbr],"",0)</f>
        <v>citação</v>
      </c>
      <c r="D9999" t="str">
        <f>_xlfn.XLOOKUP(B9999,tbl_nrc_lex_sentiment_translation[sentiment_eng],tbl_nrc_lex_sentiment_translation[sentiment_ptbr],"",0)</f>
        <v>negativo</v>
      </c>
      <c r="E9999" t="str" cm="1">
        <f t="array" ref="E9999">_xlfn.XLOOKUP(A9999,tbl_nrc_lex_word_translation[word_eng],IF(tbl_nrc_lex_word_translation[context]=0,"",tbl_nrc_lex_word_translation[context]),"",0)</f>
        <v/>
      </c>
      <c r="F9999">
        <v>0</v>
      </c>
      <c r="G9999" t="str">
        <f t="shared" si="156"/>
        <v/>
      </c>
    </row>
    <row r="10000" spans="1:7" hidden="1" x14ac:dyDescent="0.3">
      <c r="A10000" t="s">
        <v>4776</v>
      </c>
      <c r="B10000" t="s">
        <v>4</v>
      </c>
      <c r="C10000" t="str">
        <f>_xlfn.XLOOKUP(A10000,tbl_nrc_lex_word_translation[word_eng],tbl_nrc_lex_word_translation[word_ptbr],"",0)</f>
        <v>ralé</v>
      </c>
      <c r="D10000" t="str">
        <f>_xlfn.XLOOKUP(B10000,tbl_nrc_lex_sentiment_translation[sentiment_eng],tbl_nrc_lex_sentiment_translation[sentiment_ptbr],"",0)</f>
        <v>negativo</v>
      </c>
      <c r="E10000" t="str" cm="1">
        <f t="array" ref="E10000">_xlfn.XLOOKUP(A10000,tbl_nrc_lex_word_translation[word_eng],IF(tbl_nrc_lex_word_translation[context]=0,"",tbl_nrc_lex_word_translation[context]),"",0)</f>
        <v/>
      </c>
      <c r="F10000">
        <v>0</v>
      </c>
      <c r="G10000" t="str">
        <f t="shared" si="156"/>
        <v/>
      </c>
    </row>
    <row r="10001" spans="1:7" hidden="1" x14ac:dyDescent="0.3">
      <c r="A10001" t="s">
        <v>4776</v>
      </c>
      <c r="B10001" t="s">
        <v>406</v>
      </c>
      <c r="C10001" t="str">
        <f>_xlfn.XLOOKUP(A10001,tbl_nrc_lex_word_translation[word_eng],tbl_nrc_lex_word_translation[word_ptbr],"",0)</f>
        <v>ralé</v>
      </c>
      <c r="D10001" t="str">
        <f>_xlfn.XLOOKUP(B10001,tbl_nrc_lex_sentiment_translation[sentiment_eng],tbl_nrc_lex_sentiment_translation[sentiment_ptbr],"",0)</f>
        <v>medo</v>
      </c>
      <c r="E10001" t="str" cm="1">
        <f t="array" ref="E10001">_xlfn.XLOOKUP(A10001,tbl_nrc_lex_word_translation[word_eng],IF(tbl_nrc_lex_word_translation[context]=0,"",tbl_nrc_lex_word_translation[context]),"",0)</f>
        <v/>
      </c>
      <c r="F10001">
        <v>0</v>
      </c>
      <c r="G10001" t="str">
        <f t="shared" si="156"/>
        <v/>
      </c>
    </row>
    <row r="10002" spans="1:7" hidden="1" x14ac:dyDescent="0.3">
      <c r="A10002" t="s">
        <v>4776</v>
      </c>
      <c r="B10002" t="s">
        <v>830</v>
      </c>
      <c r="C10002" t="str">
        <f>_xlfn.XLOOKUP(A10002,tbl_nrc_lex_word_translation[word_eng],tbl_nrc_lex_word_translation[word_ptbr],"",0)</f>
        <v>ralé</v>
      </c>
      <c r="D10002" t="str">
        <f>_xlfn.XLOOKUP(B10002,tbl_nrc_lex_sentiment_translation[sentiment_eng],tbl_nrc_lex_sentiment_translation[sentiment_ptbr],"",0)</f>
        <v>raiva</v>
      </c>
      <c r="E10002" t="str" cm="1">
        <f t="array" ref="E10002">_xlfn.XLOOKUP(A10002,tbl_nrc_lex_word_translation[word_eng],IF(tbl_nrc_lex_word_translation[context]=0,"",tbl_nrc_lex_word_translation[context]),"",0)</f>
        <v/>
      </c>
      <c r="F10002">
        <v>0</v>
      </c>
      <c r="G10002" t="str">
        <f t="shared" si="156"/>
        <v/>
      </c>
    </row>
    <row r="10003" spans="1:7" hidden="1" x14ac:dyDescent="0.3">
      <c r="A10003" t="s">
        <v>4777</v>
      </c>
      <c r="B10003" t="s">
        <v>406</v>
      </c>
      <c r="C10003" t="str">
        <f>_xlfn.XLOOKUP(A10003,tbl_nrc_lex_word_translation[word_eng],tbl_nrc_lex_word_translation[word_ptbr],"",0)</f>
        <v>raivoso</v>
      </c>
      <c r="D10003" t="str">
        <f>_xlfn.XLOOKUP(B10003,tbl_nrc_lex_sentiment_translation[sentiment_eng],tbl_nrc_lex_sentiment_translation[sentiment_ptbr],"",0)</f>
        <v>medo</v>
      </c>
      <c r="E10003" t="str" cm="1">
        <f t="array" ref="E10003">_xlfn.XLOOKUP(A10003,tbl_nrc_lex_word_translation[word_eng],IF(tbl_nrc_lex_word_translation[context]=0,"",tbl_nrc_lex_word_translation[context]),"",0)</f>
        <v/>
      </c>
      <c r="F10003">
        <v>0</v>
      </c>
      <c r="G10003" t="str">
        <f t="shared" si="156"/>
        <v/>
      </c>
    </row>
    <row r="10004" spans="1:7" hidden="1" x14ac:dyDescent="0.3">
      <c r="A10004" t="s">
        <v>4777</v>
      </c>
      <c r="B10004" t="s">
        <v>4</v>
      </c>
      <c r="C10004" t="str">
        <f>_xlfn.XLOOKUP(A10004,tbl_nrc_lex_word_translation[word_eng],tbl_nrc_lex_word_translation[word_ptbr],"",0)</f>
        <v>raivoso</v>
      </c>
      <c r="D10004" t="str">
        <f>_xlfn.XLOOKUP(B10004,tbl_nrc_lex_sentiment_translation[sentiment_eng],tbl_nrc_lex_sentiment_translation[sentiment_ptbr],"",0)</f>
        <v>negativo</v>
      </c>
      <c r="E10004" t="str" cm="1">
        <f t="array" ref="E10004">_xlfn.XLOOKUP(A10004,tbl_nrc_lex_word_translation[word_eng],IF(tbl_nrc_lex_word_translation[context]=0,"",tbl_nrc_lex_word_translation[context]),"",0)</f>
        <v/>
      </c>
      <c r="F10004">
        <v>0</v>
      </c>
      <c r="G10004" t="str">
        <f t="shared" si="156"/>
        <v/>
      </c>
    </row>
    <row r="10005" spans="1:7" hidden="1" x14ac:dyDescent="0.3">
      <c r="A10005" t="s">
        <v>4777</v>
      </c>
      <c r="B10005" t="s">
        <v>829</v>
      </c>
      <c r="C10005" t="str">
        <f>_xlfn.XLOOKUP(A10005,tbl_nrc_lex_word_translation[word_eng],tbl_nrc_lex_word_translation[word_ptbr],"",0)</f>
        <v>raivoso</v>
      </c>
      <c r="D10005" t="str">
        <f>_xlfn.XLOOKUP(B10005,tbl_nrc_lex_sentiment_translation[sentiment_eng],tbl_nrc_lex_sentiment_translation[sentiment_ptbr],"",0)</f>
        <v>tristeza</v>
      </c>
      <c r="E10005" t="str" cm="1">
        <f t="array" ref="E10005">_xlfn.XLOOKUP(A10005,tbl_nrc_lex_word_translation[word_eng],IF(tbl_nrc_lex_word_translation[context]=0,"",tbl_nrc_lex_word_translation[context]),"",0)</f>
        <v/>
      </c>
      <c r="F10005">
        <v>0</v>
      </c>
      <c r="G10005" t="str">
        <f t="shared" si="156"/>
        <v/>
      </c>
    </row>
    <row r="10006" spans="1:7" hidden="1" x14ac:dyDescent="0.3">
      <c r="A10006" t="s">
        <v>4777</v>
      </c>
      <c r="B10006" t="s">
        <v>830</v>
      </c>
      <c r="C10006" t="str">
        <f>_xlfn.XLOOKUP(A10006,tbl_nrc_lex_word_translation[word_eng],tbl_nrc_lex_word_translation[word_ptbr],"",0)</f>
        <v>raivoso</v>
      </c>
      <c r="D10006" t="str">
        <f>_xlfn.XLOOKUP(B10006,tbl_nrc_lex_sentiment_translation[sentiment_eng],tbl_nrc_lex_sentiment_translation[sentiment_ptbr],"",0)</f>
        <v>raiva</v>
      </c>
      <c r="E10006" t="str" cm="1">
        <f t="array" ref="E10006">_xlfn.XLOOKUP(A10006,tbl_nrc_lex_word_translation[word_eng],IF(tbl_nrc_lex_word_translation[context]=0,"",tbl_nrc_lex_word_translation[context]),"",0)</f>
        <v/>
      </c>
      <c r="F10006">
        <v>0</v>
      </c>
      <c r="G10006" t="str">
        <f t="shared" si="156"/>
        <v/>
      </c>
    </row>
    <row r="10007" spans="1:7" hidden="1" x14ac:dyDescent="0.3">
      <c r="A10007" t="s">
        <v>4777</v>
      </c>
      <c r="B10007" t="s">
        <v>60</v>
      </c>
      <c r="C10007" t="str">
        <f>_xlfn.XLOOKUP(A10007,tbl_nrc_lex_word_translation[word_eng],tbl_nrc_lex_word_translation[word_ptbr],"",0)</f>
        <v>raivoso</v>
      </c>
      <c r="D10007" t="str">
        <f>_xlfn.XLOOKUP(B10007,tbl_nrc_lex_sentiment_translation[sentiment_eng],tbl_nrc_lex_sentiment_translation[sentiment_ptbr],"",0)</f>
        <v>antecipação</v>
      </c>
      <c r="E10007" t="str" cm="1">
        <f t="array" ref="E10007">_xlfn.XLOOKUP(A10007,tbl_nrc_lex_word_translation[word_eng],IF(tbl_nrc_lex_word_translation[context]=0,"",tbl_nrc_lex_word_translation[context]),"",0)</f>
        <v/>
      </c>
      <c r="F10007">
        <v>0</v>
      </c>
      <c r="G10007" t="str">
        <f t="shared" si="156"/>
        <v/>
      </c>
    </row>
    <row r="10008" spans="1:7" hidden="1" x14ac:dyDescent="0.3">
      <c r="A10008" t="s">
        <v>4777</v>
      </c>
      <c r="B10008" t="s">
        <v>835</v>
      </c>
      <c r="C10008" t="str">
        <f>_xlfn.XLOOKUP(A10008,tbl_nrc_lex_word_translation[word_eng],tbl_nrc_lex_word_translation[word_ptbr],"",0)</f>
        <v>raivoso</v>
      </c>
      <c r="D10008" t="str">
        <f>_xlfn.XLOOKUP(B10008,tbl_nrc_lex_sentiment_translation[sentiment_eng],tbl_nrc_lex_sentiment_translation[sentiment_ptbr],"",0)</f>
        <v>nojo</v>
      </c>
      <c r="E10008" t="str" cm="1">
        <f t="array" ref="E10008">_xlfn.XLOOKUP(A10008,tbl_nrc_lex_word_translation[word_eng],IF(tbl_nrc_lex_word_translation[context]=0,"",tbl_nrc_lex_word_translation[context]),"",0)</f>
        <v/>
      </c>
      <c r="F10008">
        <v>0</v>
      </c>
      <c r="G10008" t="str">
        <f t="shared" si="156"/>
        <v/>
      </c>
    </row>
    <row r="10009" spans="1:7" hidden="1" x14ac:dyDescent="0.3">
      <c r="A10009" t="s">
        <v>4778</v>
      </c>
      <c r="B10009" t="s">
        <v>4</v>
      </c>
      <c r="C10009" t="str">
        <f>_xlfn.XLOOKUP(A10009,tbl_nrc_lex_word_translation[word_eng],tbl_nrc_lex_word_translation[word_ptbr],"",0)</f>
        <v>raiva</v>
      </c>
      <c r="D10009" t="str">
        <f>_xlfn.XLOOKUP(B10009,tbl_nrc_lex_sentiment_translation[sentiment_eng],tbl_nrc_lex_sentiment_translation[sentiment_ptbr],"",0)</f>
        <v>negativo</v>
      </c>
      <c r="E10009" t="str" cm="1">
        <f t="array" ref="E10009">_xlfn.XLOOKUP(A10009,tbl_nrc_lex_word_translation[word_eng],IF(tbl_nrc_lex_word_translation[context]=0,"",tbl_nrc_lex_word_translation[context]),"",0)</f>
        <v/>
      </c>
      <c r="F10009">
        <v>0</v>
      </c>
      <c r="G10009" t="str">
        <f t="shared" si="156"/>
        <v/>
      </c>
    </row>
    <row r="10010" spans="1:7" hidden="1" x14ac:dyDescent="0.3">
      <c r="A10010" t="s">
        <v>4779</v>
      </c>
      <c r="B10010" t="s">
        <v>829</v>
      </c>
      <c r="C10010" t="str">
        <f>_xlfn.XLOOKUP(A10010,tbl_nrc_lex_word_translation[word_eng],tbl_nrc_lex_word_translation[word_ptbr],"",0)</f>
        <v>prateleira</v>
      </c>
      <c r="D10010" t="str">
        <f>_xlfn.XLOOKUP(B10010,tbl_nrc_lex_sentiment_translation[sentiment_eng],tbl_nrc_lex_sentiment_translation[sentiment_ptbr],"",0)</f>
        <v>tristeza</v>
      </c>
      <c r="E10010" t="str" cm="1">
        <f t="array" ref="E10010">_xlfn.XLOOKUP(A10010,tbl_nrc_lex_word_translation[word_eng],IF(tbl_nrc_lex_word_translation[context]=0,"",tbl_nrc_lex_word_translation[context]),"",0)</f>
        <v/>
      </c>
      <c r="F10010">
        <v>0</v>
      </c>
      <c r="G10010" t="str">
        <f t="shared" si="156"/>
        <v/>
      </c>
    </row>
    <row r="10011" spans="1:7" hidden="1" x14ac:dyDescent="0.3">
      <c r="A10011" t="s">
        <v>4779</v>
      </c>
      <c r="B10011" t="s">
        <v>4</v>
      </c>
      <c r="C10011" t="str">
        <f>_xlfn.XLOOKUP(A10011,tbl_nrc_lex_word_translation[word_eng],tbl_nrc_lex_word_translation[word_ptbr],"",0)</f>
        <v>prateleira</v>
      </c>
      <c r="D10011" t="str">
        <f>_xlfn.XLOOKUP(B10011,tbl_nrc_lex_sentiment_translation[sentiment_eng],tbl_nrc_lex_sentiment_translation[sentiment_ptbr],"",0)</f>
        <v>negativo</v>
      </c>
      <c r="E10011" t="str" cm="1">
        <f t="array" ref="E10011">_xlfn.XLOOKUP(A10011,tbl_nrc_lex_word_translation[word_eng],IF(tbl_nrc_lex_word_translation[context]=0,"",tbl_nrc_lex_word_translation[context]),"",0)</f>
        <v/>
      </c>
      <c r="F10011">
        <v>0</v>
      </c>
      <c r="G10011" t="str">
        <f t="shared" si="156"/>
        <v/>
      </c>
    </row>
    <row r="10012" spans="1:7" hidden="1" x14ac:dyDescent="0.3">
      <c r="A10012" t="s">
        <v>4780</v>
      </c>
      <c r="B10012" t="s">
        <v>4</v>
      </c>
      <c r="C10012" t="str">
        <f>_xlfn.XLOOKUP(A10012,tbl_nrc_lex_word_translation[word_eng],tbl_nrc_lex_word_translation[word_ptbr],"",0)</f>
        <v>raquete</v>
      </c>
      <c r="D10012" t="str">
        <f>_xlfn.XLOOKUP(B10012,tbl_nrc_lex_sentiment_translation[sentiment_eng],tbl_nrc_lex_sentiment_translation[sentiment_ptbr],"",0)</f>
        <v>negativo</v>
      </c>
      <c r="E10012" t="str" cm="1">
        <f t="array" ref="E10012">_xlfn.XLOOKUP(A10012,tbl_nrc_lex_word_translation[word_eng],IF(tbl_nrc_lex_word_translation[context]=0,"",tbl_nrc_lex_word_translation[context]),"",0)</f>
        <v/>
      </c>
      <c r="F10012">
        <v>0</v>
      </c>
      <c r="G10012" t="str">
        <f t="shared" si="156"/>
        <v/>
      </c>
    </row>
    <row r="10013" spans="1:7" hidden="1" x14ac:dyDescent="0.3">
      <c r="A10013" t="s">
        <v>4781</v>
      </c>
      <c r="B10013" t="s">
        <v>828</v>
      </c>
      <c r="C10013" t="str">
        <f>_xlfn.XLOOKUP(A10013,tbl_nrc_lex_word_translation[word_eng],tbl_nrc_lex_word_translation[word_ptbr],"",0)</f>
        <v>radar</v>
      </c>
      <c r="D10013" t="str">
        <f>_xlfn.XLOOKUP(B10013,tbl_nrc_lex_sentiment_translation[sentiment_eng],tbl_nrc_lex_sentiment_translation[sentiment_ptbr],"",0)</f>
        <v>confiança</v>
      </c>
      <c r="E10013" t="str" cm="1">
        <f t="array" ref="E10013">_xlfn.XLOOKUP(A10013,tbl_nrc_lex_word_translation[word_eng],IF(tbl_nrc_lex_word_translation[context]=0,"",tbl_nrc_lex_word_translation[context]),"",0)</f>
        <v/>
      </c>
      <c r="F10013">
        <v>0</v>
      </c>
      <c r="G10013" t="str">
        <f t="shared" si="156"/>
        <v/>
      </c>
    </row>
    <row r="10014" spans="1:7" hidden="1" x14ac:dyDescent="0.3">
      <c r="A10014" t="s">
        <v>4782</v>
      </c>
      <c r="B10014" t="s">
        <v>2</v>
      </c>
      <c r="C10014" t="str">
        <f>_xlfn.XLOOKUP(A10014,tbl_nrc_lex_word_translation[word_eng],tbl_nrc_lex_word_translation[word_ptbr],"",0)</f>
        <v>brilho</v>
      </c>
      <c r="D10014" t="str">
        <f>_xlfn.XLOOKUP(B10014,tbl_nrc_lex_sentiment_translation[sentiment_eng],tbl_nrc_lex_sentiment_translation[sentiment_ptbr],"",0)</f>
        <v>positivo</v>
      </c>
      <c r="E10014" t="str" cm="1">
        <f t="array" ref="E10014">_xlfn.XLOOKUP(A10014,tbl_nrc_lex_word_translation[word_eng],IF(tbl_nrc_lex_word_translation[context]=0,"",tbl_nrc_lex_word_translation[context]),"",0)</f>
        <v/>
      </c>
      <c r="F10014">
        <v>0</v>
      </c>
      <c r="G10014" t="str">
        <f t="shared" si="156"/>
        <v/>
      </c>
    </row>
    <row r="10015" spans="1:7" hidden="1" x14ac:dyDescent="0.3">
      <c r="A10015" t="s">
        <v>4782</v>
      </c>
      <c r="B10015" t="s">
        <v>828</v>
      </c>
      <c r="C10015" t="str">
        <f>_xlfn.XLOOKUP(A10015,tbl_nrc_lex_word_translation[word_eng],tbl_nrc_lex_word_translation[word_ptbr],"",0)</f>
        <v>brilho</v>
      </c>
      <c r="D10015" t="str">
        <f>_xlfn.XLOOKUP(B10015,tbl_nrc_lex_sentiment_translation[sentiment_eng],tbl_nrc_lex_sentiment_translation[sentiment_ptbr],"",0)</f>
        <v>confiança</v>
      </c>
      <c r="E10015" t="str" cm="1">
        <f t="array" ref="E10015">_xlfn.XLOOKUP(A10015,tbl_nrc_lex_word_translation[word_eng],IF(tbl_nrc_lex_word_translation[context]=0,"",tbl_nrc_lex_word_translation[context]),"",0)</f>
        <v/>
      </c>
      <c r="F10015">
        <v>0</v>
      </c>
      <c r="G10015" t="str">
        <f t="shared" si="156"/>
        <v/>
      </c>
    </row>
    <row r="10016" spans="1:7" hidden="1" x14ac:dyDescent="0.3">
      <c r="A10016" t="s">
        <v>4782</v>
      </c>
      <c r="B10016" t="s">
        <v>60</v>
      </c>
      <c r="C10016" t="str">
        <f>_xlfn.XLOOKUP(A10016,tbl_nrc_lex_word_translation[word_eng],tbl_nrc_lex_word_translation[word_ptbr],"",0)</f>
        <v>brilho</v>
      </c>
      <c r="D10016" t="str">
        <f>_xlfn.XLOOKUP(B10016,tbl_nrc_lex_sentiment_translation[sentiment_eng],tbl_nrc_lex_sentiment_translation[sentiment_ptbr],"",0)</f>
        <v>antecipação</v>
      </c>
      <c r="E10016" t="str" cm="1">
        <f t="array" ref="E10016">_xlfn.XLOOKUP(A10016,tbl_nrc_lex_word_translation[word_eng],IF(tbl_nrc_lex_word_translation[context]=0,"",tbl_nrc_lex_word_translation[context]),"",0)</f>
        <v/>
      </c>
      <c r="F10016">
        <v>0</v>
      </c>
      <c r="G10016" t="str">
        <f t="shared" si="156"/>
        <v/>
      </c>
    </row>
    <row r="10017" spans="1:7" hidden="1" x14ac:dyDescent="0.3">
      <c r="A10017" t="s">
        <v>4782</v>
      </c>
      <c r="B10017" t="s">
        <v>852</v>
      </c>
      <c r="C10017" t="str">
        <f>_xlfn.XLOOKUP(A10017,tbl_nrc_lex_word_translation[word_eng],tbl_nrc_lex_word_translation[word_ptbr],"",0)</f>
        <v>brilho</v>
      </c>
      <c r="D10017" t="str">
        <f>_xlfn.XLOOKUP(B10017,tbl_nrc_lex_sentiment_translation[sentiment_eng],tbl_nrc_lex_sentiment_translation[sentiment_ptbr],"",0)</f>
        <v>alegria</v>
      </c>
      <c r="E10017" t="str" cm="1">
        <f t="array" ref="E10017">_xlfn.XLOOKUP(A10017,tbl_nrc_lex_word_translation[word_eng],IF(tbl_nrc_lex_word_translation[context]=0,"",tbl_nrc_lex_word_translation[context]),"",0)</f>
        <v/>
      </c>
      <c r="F10017">
        <v>0</v>
      </c>
      <c r="G10017" t="str">
        <f t="shared" si="156"/>
        <v/>
      </c>
    </row>
    <row r="10018" spans="1:7" hidden="1" x14ac:dyDescent="0.3">
      <c r="A10018" t="s">
        <v>4783</v>
      </c>
      <c r="B10018" t="s">
        <v>2</v>
      </c>
      <c r="C10018" t="str">
        <f>_xlfn.XLOOKUP(A10018,tbl_nrc_lex_word_translation[word_eng],tbl_nrc_lex_word_translation[word_ptbr],"",0)</f>
        <v>radiante</v>
      </c>
      <c r="D10018" t="str">
        <f>_xlfn.XLOOKUP(B10018,tbl_nrc_lex_sentiment_translation[sentiment_eng],tbl_nrc_lex_sentiment_translation[sentiment_ptbr],"",0)</f>
        <v>positivo</v>
      </c>
      <c r="E10018" t="str" cm="1">
        <f t="array" ref="E10018">_xlfn.XLOOKUP(A10018,tbl_nrc_lex_word_translation[word_eng],IF(tbl_nrc_lex_word_translation[context]=0,"",tbl_nrc_lex_word_translation[context]),"",0)</f>
        <v/>
      </c>
      <c r="F10018">
        <v>0</v>
      </c>
      <c r="G10018" t="str">
        <f t="shared" si="156"/>
        <v/>
      </c>
    </row>
    <row r="10019" spans="1:7" hidden="1" x14ac:dyDescent="0.3">
      <c r="A10019" t="s">
        <v>4783</v>
      </c>
      <c r="B10019" t="s">
        <v>852</v>
      </c>
      <c r="C10019" t="str">
        <f>_xlfn.XLOOKUP(A10019,tbl_nrc_lex_word_translation[word_eng],tbl_nrc_lex_word_translation[word_ptbr],"",0)</f>
        <v>radiante</v>
      </c>
      <c r="D10019" t="str">
        <f>_xlfn.XLOOKUP(B10019,tbl_nrc_lex_sentiment_translation[sentiment_eng],tbl_nrc_lex_sentiment_translation[sentiment_ptbr],"",0)</f>
        <v>alegria</v>
      </c>
      <c r="E10019" t="str" cm="1">
        <f t="array" ref="E10019">_xlfn.XLOOKUP(A10019,tbl_nrc_lex_word_translation[word_eng],IF(tbl_nrc_lex_word_translation[context]=0,"",tbl_nrc_lex_word_translation[context]),"",0)</f>
        <v/>
      </c>
      <c r="F10019">
        <v>0</v>
      </c>
      <c r="G10019" t="str">
        <f t="shared" si="156"/>
        <v/>
      </c>
    </row>
    <row r="10020" spans="1:7" hidden="1" x14ac:dyDescent="0.3">
      <c r="A10020" t="s">
        <v>4784</v>
      </c>
      <c r="B10020" t="s">
        <v>2</v>
      </c>
      <c r="C10020" t="str">
        <f>_xlfn.XLOOKUP(A10020,tbl_nrc_lex_word_translation[word_eng],tbl_nrc_lex_word_translation[word_ptbr],"",0)</f>
        <v>irradiar</v>
      </c>
      <c r="D10020" t="str">
        <f>_xlfn.XLOOKUP(B10020,tbl_nrc_lex_sentiment_translation[sentiment_eng],tbl_nrc_lex_sentiment_translation[sentiment_ptbr],"",0)</f>
        <v>positivo</v>
      </c>
      <c r="E10020" t="str" cm="1">
        <f t="array" ref="E10020">_xlfn.XLOOKUP(A10020,tbl_nrc_lex_word_translation[word_eng],IF(tbl_nrc_lex_word_translation[context]=0,"",tbl_nrc_lex_word_translation[context]),"",0)</f>
        <v/>
      </c>
      <c r="F10020">
        <v>0</v>
      </c>
      <c r="G10020" t="str">
        <f t="shared" si="156"/>
        <v/>
      </c>
    </row>
    <row r="10021" spans="1:7" hidden="1" x14ac:dyDescent="0.3">
      <c r="A10021" t="s">
        <v>4785</v>
      </c>
      <c r="B10021" t="s">
        <v>4</v>
      </c>
      <c r="C10021" t="str">
        <f>_xlfn.XLOOKUP(A10021,tbl_nrc_lex_word_translation[word_eng],tbl_nrc_lex_word_translation[word_ptbr],"",0)</f>
        <v>radiação</v>
      </c>
      <c r="D10021" t="str">
        <f>_xlfn.XLOOKUP(B10021,tbl_nrc_lex_sentiment_translation[sentiment_eng],tbl_nrc_lex_sentiment_translation[sentiment_ptbr],"",0)</f>
        <v>negativo</v>
      </c>
      <c r="E10021" t="str" cm="1">
        <f t="array" ref="E10021">_xlfn.XLOOKUP(A10021,tbl_nrc_lex_word_translation[word_eng],IF(tbl_nrc_lex_word_translation[context]=0,"",tbl_nrc_lex_word_translation[context]),"",0)</f>
        <v/>
      </c>
      <c r="F10021">
        <v>0</v>
      </c>
      <c r="G10021" t="str">
        <f t="shared" si="156"/>
        <v/>
      </c>
    </row>
    <row r="10022" spans="1:7" hidden="1" x14ac:dyDescent="0.3">
      <c r="A10022" t="s">
        <v>4785</v>
      </c>
      <c r="B10022" t="s">
        <v>406</v>
      </c>
      <c r="C10022" t="str">
        <f>_xlfn.XLOOKUP(A10022,tbl_nrc_lex_word_translation[word_eng],tbl_nrc_lex_word_translation[word_ptbr],"",0)</f>
        <v>radiação</v>
      </c>
      <c r="D10022" t="str">
        <f>_xlfn.XLOOKUP(B10022,tbl_nrc_lex_sentiment_translation[sentiment_eng],tbl_nrc_lex_sentiment_translation[sentiment_ptbr],"",0)</f>
        <v>medo</v>
      </c>
      <c r="E10022" t="str" cm="1">
        <f t="array" ref="E10022">_xlfn.XLOOKUP(A10022,tbl_nrc_lex_word_translation[word_eng],IF(tbl_nrc_lex_word_translation[context]=0,"",tbl_nrc_lex_word_translation[context]),"",0)</f>
        <v/>
      </c>
      <c r="F10022">
        <v>0</v>
      </c>
      <c r="G10022" t="str">
        <f t="shared" si="156"/>
        <v/>
      </c>
    </row>
    <row r="10023" spans="1:7" hidden="1" x14ac:dyDescent="0.3">
      <c r="A10023" t="s">
        <v>4786</v>
      </c>
      <c r="B10023" t="s">
        <v>2</v>
      </c>
      <c r="C10023" t="str">
        <f>_xlfn.XLOOKUP(A10023,tbl_nrc_lex_word_translation[word_eng],tbl_nrc_lex_word_translation[word_ptbr],"",0)</f>
        <v>rádio</v>
      </c>
      <c r="D10023" t="str">
        <f>_xlfn.XLOOKUP(B10023,tbl_nrc_lex_sentiment_translation[sentiment_eng],tbl_nrc_lex_sentiment_translation[sentiment_ptbr],"",0)</f>
        <v>positivo</v>
      </c>
      <c r="E10023" t="str" cm="1">
        <f t="array" ref="E10023">_xlfn.XLOOKUP(A10023,tbl_nrc_lex_word_translation[word_eng],IF(tbl_nrc_lex_word_translation[context]=0,"",tbl_nrc_lex_word_translation[context]),"",0)</f>
        <v/>
      </c>
      <c r="F10023">
        <v>0</v>
      </c>
      <c r="G10023" t="str">
        <f t="shared" si="156"/>
        <v/>
      </c>
    </row>
    <row r="10024" spans="1:7" hidden="1" x14ac:dyDescent="0.3">
      <c r="A10024" t="s">
        <v>4787</v>
      </c>
      <c r="B10024" t="s">
        <v>4</v>
      </c>
      <c r="C10024" t="str">
        <f>_xlfn.XLOOKUP(A10024,tbl_nrc_lex_word_translation[word_eng],tbl_nrc_lex_word_translation[word_ptbr],"",0)</f>
        <v>radioativo</v>
      </c>
      <c r="D10024" t="str">
        <f>_xlfn.XLOOKUP(B10024,tbl_nrc_lex_sentiment_translation[sentiment_eng],tbl_nrc_lex_sentiment_translation[sentiment_ptbr],"",0)</f>
        <v>negativo</v>
      </c>
      <c r="E10024" t="str" cm="1">
        <f t="array" ref="E10024">_xlfn.XLOOKUP(A10024,tbl_nrc_lex_word_translation[word_eng],IF(tbl_nrc_lex_word_translation[context]=0,"",tbl_nrc_lex_word_translation[context]),"",0)</f>
        <v/>
      </c>
      <c r="F10024">
        <v>0</v>
      </c>
      <c r="G10024" t="str">
        <f t="shared" si="156"/>
        <v/>
      </c>
    </row>
    <row r="10025" spans="1:7" hidden="1" x14ac:dyDescent="0.3">
      <c r="A10025" t="s">
        <v>4787</v>
      </c>
      <c r="B10025" t="s">
        <v>406</v>
      </c>
      <c r="C10025" t="str">
        <f>_xlfn.XLOOKUP(A10025,tbl_nrc_lex_word_translation[word_eng],tbl_nrc_lex_word_translation[word_ptbr],"",0)</f>
        <v>radioativo</v>
      </c>
      <c r="D10025" t="str">
        <f>_xlfn.XLOOKUP(B10025,tbl_nrc_lex_sentiment_translation[sentiment_eng],tbl_nrc_lex_sentiment_translation[sentiment_ptbr],"",0)</f>
        <v>medo</v>
      </c>
      <c r="E10025" t="str" cm="1">
        <f t="array" ref="E10025">_xlfn.XLOOKUP(A10025,tbl_nrc_lex_word_translation[word_eng],IF(tbl_nrc_lex_word_translation[context]=0,"",tbl_nrc_lex_word_translation[context]),"",0)</f>
        <v/>
      </c>
      <c r="F10025">
        <v>0</v>
      </c>
      <c r="G10025" t="str">
        <f t="shared" si="156"/>
        <v/>
      </c>
    </row>
    <row r="10026" spans="1:7" hidden="1" x14ac:dyDescent="0.3">
      <c r="A10026" t="s">
        <v>4788</v>
      </c>
      <c r="B10026" t="s">
        <v>4</v>
      </c>
      <c r="C10026" t="str">
        <f>_xlfn.XLOOKUP(A10026,tbl_nrc_lex_word_translation[word_eng],tbl_nrc_lex_word_translation[word_ptbr],"",0)</f>
        <v>radônio</v>
      </c>
      <c r="D10026" t="str">
        <f>_xlfn.XLOOKUP(B10026,tbl_nrc_lex_sentiment_translation[sentiment_eng],tbl_nrc_lex_sentiment_translation[sentiment_ptbr],"",0)</f>
        <v>negativo</v>
      </c>
      <c r="E10026" t="str" cm="1">
        <f t="array" ref="E10026">_xlfn.XLOOKUP(A10026,tbl_nrc_lex_word_translation[word_eng],IF(tbl_nrc_lex_word_translation[context]=0,"",tbl_nrc_lex_word_translation[context]),"",0)</f>
        <v/>
      </c>
      <c r="F10026">
        <v>0</v>
      </c>
      <c r="G10026" t="str">
        <f t="shared" si="156"/>
        <v/>
      </c>
    </row>
    <row r="10027" spans="1:7" hidden="1" x14ac:dyDescent="0.3">
      <c r="A10027" t="s">
        <v>4788</v>
      </c>
      <c r="B10027" t="s">
        <v>406</v>
      </c>
      <c r="C10027" t="str">
        <f>_xlfn.XLOOKUP(A10027,tbl_nrc_lex_word_translation[word_eng],tbl_nrc_lex_word_translation[word_ptbr],"",0)</f>
        <v>radônio</v>
      </c>
      <c r="D10027" t="str">
        <f>_xlfn.XLOOKUP(B10027,tbl_nrc_lex_sentiment_translation[sentiment_eng],tbl_nrc_lex_sentiment_translation[sentiment_ptbr],"",0)</f>
        <v>medo</v>
      </c>
      <c r="E10027" t="str" cm="1">
        <f t="array" ref="E10027">_xlfn.XLOOKUP(A10027,tbl_nrc_lex_word_translation[word_eng],IF(tbl_nrc_lex_word_translation[context]=0,"",tbl_nrc_lex_word_translation[context]),"",0)</f>
        <v/>
      </c>
      <c r="F10027">
        <v>0</v>
      </c>
      <c r="G10027" t="str">
        <f t="shared" si="156"/>
        <v/>
      </c>
    </row>
    <row r="10028" spans="1:7" hidden="1" x14ac:dyDescent="0.3">
      <c r="A10028" t="s">
        <v>4789</v>
      </c>
      <c r="B10028" t="s">
        <v>831</v>
      </c>
      <c r="C10028" t="str">
        <f>_xlfn.XLOOKUP(A10028,tbl_nrc_lex_word_translation[word_eng],tbl_nrc_lex_word_translation[word_ptbr],"",0)</f>
        <v>rifa</v>
      </c>
      <c r="D10028" t="str">
        <f>_xlfn.XLOOKUP(B10028,tbl_nrc_lex_sentiment_translation[sentiment_eng],tbl_nrc_lex_sentiment_translation[sentiment_ptbr],"",0)</f>
        <v>surpresa</v>
      </c>
      <c r="E10028" t="str" cm="1">
        <f t="array" ref="E10028">_xlfn.XLOOKUP(A10028,tbl_nrc_lex_word_translation[word_eng],IF(tbl_nrc_lex_word_translation[context]=0,"",tbl_nrc_lex_word_translation[context]),"",0)</f>
        <v/>
      </c>
      <c r="F10028">
        <v>0</v>
      </c>
      <c r="G10028" t="str">
        <f t="shared" si="156"/>
        <v/>
      </c>
    </row>
    <row r="10029" spans="1:7" hidden="1" x14ac:dyDescent="0.3">
      <c r="A10029" t="s">
        <v>4789</v>
      </c>
      <c r="B10029" t="s">
        <v>60</v>
      </c>
      <c r="C10029" t="str">
        <f>_xlfn.XLOOKUP(A10029,tbl_nrc_lex_word_translation[word_eng],tbl_nrc_lex_word_translation[word_ptbr],"",0)</f>
        <v>rifa</v>
      </c>
      <c r="D10029" t="str">
        <f>_xlfn.XLOOKUP(B10029,tbl_nrc_lex_sentiment_translation[sentiment_eng],tbl_nrc_lex_sentiment_translation[sentiment_ptbr],"",0)</f>
        <v>antecipação</v>
      </c>
      <c r="E10029" t="str" cm="1">
        <f t="array" ref="E10029">_xlfn.XLOOKUP(A10029,tbl_nrc_lex_word_translation[word_eng],IF(tbl_nrc_lex_word_translation[context]=0,"",tbl_nrc_lex_word_translation[context]),"",0)</f>
        <v/>
      </c>
      <c r="F10029">
        <v>0</v>
      </c>
      <c r="G10029" t="str">
        <f t="shared" si="156"/>
        <v/>
      </c>
    </row>
    <row r="10030" spans="1:7" hidden="1" x14ac:dyDescent="0.3">
      <c r="A10030" t="s">
        <v>4790</v>
      </c>
      <c r="B10030" t="s">
        <v>4</v>
      </c>
      <c r="C10030" t="str">
        <f>_xlfn.XLOOKUP(A10030,tbl_nrc_lex_word_translation[word_eng],tbl_nrc_lex_word_translation[word_ptbr],"",0)</f>
        <v>fúria</v>
      </c>
      <c r="D10030" t="str">
        <f>_xlfn.XLOOKUP(B10030,tbl_nrc_lex_sentiment_translation[sentiment_eng],tbl_nrc_lex_sentiment_translation[sentiment_ptbr],"",0)</f>
        <v>negativo</v>
      </c>
      <c r="E10030" t="str" cm="1">
        <f t="array" ref="E10030">_xlfn.XLOOKUP(A10030,tbl_nrc_lex_word_translation[word_eng],IF(tbl_nrc_lex_word_translation[context]=0,"",tbl_nrc_lex_word_translation[context]),"",0)</f>
        <v/>
      </c>
      <c r="F10030">
        <v>0</v>
      </c>
      <c r="G10030" t="str">
        <f t="shared" si="156"/>
        <v/>
      </c>
    </row>
    <row r="10031" spans="1:7" hidden="1" x14ac:dyDescent="0.3">
      <c r="A10031" t="s">
        <v>4790</v>
      </c>
      <c r="B10031" t="s">
        <v>830</v>
      </c>
      <c r="C10031" t="str">
        <f>_xlfn.XLOOKUP(A10031,tbl_nrc_lex_word_translation[word_eng],tbl_nrc_lex_word_translation[word_ptbr],"",0)</f>
        <v>fúria</v>
      </c>
      <c r="D10031" t="str">
        <f>_xlfn.XLOOKUP(B10031,tbl_nrc_lex_sentiment_translation[sentiment_eng],tbl_nrc_lex_sentiment_translation[sentiment_ptbr],"",0)</f>
        <v>raiva</v>
      </c>
      <c r="E10031" t="str" cm="1">
        <f t="array" ref="E10031">_xlfn.XLOOKUP(A10031,tbl_nrc_lex_word_translation[word_eng],IF(tbl_nrc_lex_word_translation[context]=0,"",tbl_nrc_lex_word_translation[context]),"",0)</f>
        <v/>
      </c>
      <c r="F10031">
        <v>0</v>
      </c>
      <c r="G10031" t="str">
        <f t="shared" si="156"/>
        <v/>
      </c>
    </row>
    <row r="10032" spans="1:7" hidden="1" x14ac:dyDescent="0.3">
      <c r="A10032" t="s">
        <v>4791</v>
      </c>
      <c r="B10032" t="s">
        <v>406</v>
      </c>
      <c r="C10032" t="str">
        <f>_xlfn.XLOOKUP(A10032,tbl_nrc_lex_word_translation[word_eng],tbl_nrc_lex_word_translation[word_ptbr],"",0)</f>
        <v>furioso</v>
      </c>
      <c r="D10032" t="str">
        <f>_xlfn.XLOOKUP(B10032,tbl_nrc_lex_sentiment_translation[sentiment_eng],tbl_nrc_lex_sentiment_translation[sentiment_ptbr],"",0)</f>
        <v>medo</v>
      </c>
      <c r="E10032" t="str" cm="1">
        <f t="array" ref="E10032">_xlfn.XLOOKUP(A10032,tbl_nrc_lex_word_translation[word_eng],IF(tbl_nrc_lex_word_translation[context]=0,"",tbl_nrc_lex_word_translation[context]),"",0)</f>
        <v/>
      </c>
      <c r="F10032">
        <v>0</v>
      </c>
      <c r="G10032" t="str">
        <f t="shared" si="156"/>
        <v/>
      </c>
    </row>
    <row r="10033" spans="1:7" hidden="1" x14ac:dyDescent="0.3">
      <c r="A10033" t="s">
        <v>4791</v>
      </c>
      <c r="B10033" t="s">
        <v>4</v>
      </c>
      <c r="C10033" t="str">
        <f>_xlfn.XLOOKUP(A10033,tbl_nrc_lex_word_translation[word_eng],tbl_nrc_lex_word_translation[word_ptbr],"",0)</f>
        <v>furioso</v>
      </c>
      <c r="D10033" t="str">
        <f>_xlfn.XLOOKUP(B10033,tbl_nrc_lex_sentiment_translation[sentiment_eng],tbl_nrc_lex_sentiment_translation[sentiment_ptbr],"",0)</f>
        <v>negativo</v>
      </c>
      <c r="E10033" t="str" cm="1">
        <f t="array" ref="E10033">_xlfn.XLOOKUP(A10033,tbl_nrc_lex_word_translation[word_eng],IF(tbl_nrc_lex_word_translation[context]=0,"",tbl_nrc_lex_word_translation[context]),"",0)</f>
        <v/>
      </c>
      <c r="F10033">
        <v>0</v>
      </c>
      <c r="G10033" t="str">
        <f t="shared" si="156"/>
        <v/>
      </c>
    </row>
    <row r="10034" spans="1:7" hidden="1" x14ac:dyDescent="0.3">
      <c r="A10034" t="s">
        <v>4791</v>
      </c>
      <c r="B10034" t="s">
        <v>830</v>
      </c>
      <c r="C10034" t="str">
        <f>_xlfn.XLOOKUP(A10034,tbl_nrc_lex_word_translation[word_eng],tbl_nrc_lex_word_translation[word_ptbr],"",0)</f>
        <v>furioso</v>
      </c>
      <c r="D10034" t="str">
        <f>_xlfn.XLOOKUP(B10034,tbl_nrc_lex_sentiment_translation[sentiment_eng],tbl_nrc_lex_sentiment_translation[sentiment_ptbr],"",0)</f>
        <v>raiva</v>
      </c>
      <c r="E10034" t="str" cm="1">
        <f t="array" ref="E10034">_xlfn.XLOOKUP(A10034,tbl_nrc_lex_word_translation[word_eng],IF(tbl_nrc_lex_word_translation[context]=0,"",tbl_nrc_lex_word_translation[context]),"",0)</f>
        <v/>
      </c>
      <c r="F10034">
        <v>0</v>
      </c>
      <c r="G10034" t="str">
        <f t="shared" si="156"/>
        <v/>
      </c>
    </row>
    <row r="10035" spans="1:7" hidden="1" x14ac:dyDescent="0.3">
      <c r="A10035" t="s">
        <v>4791</v>
      </c>
      <c r="B10035" t="s">
        <v>835</v>
      </c>
      <c r="C10035" t="str">
        <f>_xlfn.XLOOKUP(A10035,tbl_nrc_lex_word_translation[word_eng],tbl_nrc_lex_word_translation[word_ptbr],"",0)</f>
        <v>furioso</v>
      </c>
      <c r="D10035" t="str">
        <f>_xlfn.XLOOKUP(B10035,tbl_nrc_lex_sentiment_translation[sentiment_eng],tbl_nrc_lex_sentiment_translation[sentiment_ptbr],"",0)</f>
        <v>nojo</v>
      </c>
      <c r="E10035" t="str" cm="1">
        <f t="array" ref="E10035">_xlfn.XLOOKUP(A10035,tbl_nrc_lex_word_translation[word_eng],IF(tbl_nrc_lex_word_translation[context]=0,"",tbl_nrc_lex_word_translation[context]),"",0)</f>
        <v/>
      </c>
      <c r="F10035">
        <v>0</v>
      </c>
      <c r="G10035" t="str">
        <f t="shared" si="156"/>
        <v/>
      </c>
    </row>
    <row r="10036" spans="1:7" hidden="1" x14ac:dyDescent="0.3">
      <c r="A10036" t="s">
        <v>4792</v>
      </c>
      <c r="B10036" t="s">
        <v>4</v>
      </c>
      <c r="C10036" t="str">
        <f>_xlfn.XLOOKUP(A10036,tbl_nrc_lex_word_translation[word_eng],tbl_nrc_lex_word_translation[word_ptbr],"",0)</f>
        <v>trapos</v>
      </c>
      <c r="D10036" t="str">
        <f>_xlfn.XLOOKUP(B10036,tbl_nrc_lex_sentiment_translation[sentiment_eng],tbl_nrc_lex_sentiment_translation[sentiment_ptbr],"",0)</f>
        <v>negativo</v>
      </c>
      <c r="E10036" t="str" cm="1">
        <f t="array" ref="E10036">_xlfn.XLOOKUP(A10036,tbl_nrc_lex_word_translation[word_eng],IF(tbl_nrc_lex_word_translation[context]=0,"",tbl_nrc_lex_word_translation[context]),"",0)</f>
        <v/>
      </c>
      <c r="F10036">
        <v>0</v>
      </c>
      <c r="G10036" t="str">
        <f t="shared" si="156"/>
        <v/>
      </c>
    </row>
    <row r="10037" spans="1:7" hidden="1" x14ac:dyDescent="0.3">
      <c r="A10037" t="s">
        <v>4792</v>
      </c>
      <c r="B10037" t="s">
        <v>835</v>
      </c>
      <c r="C10037" t="str">
        <f>_xlfn.XLOOKUP(A10037,tbl_nrc_lex_word_translation[word_eng],tbl_nrc_lex_word_translation[word_ptbr],"",0)</f>
        <v>trapos</v>
      </c>
      <c r="D10037" t="str">
        <f>_xlfn.XLOOKUP(B10037,tbl_nrc_lex_sentiment_translation[sentiment_eng],tbl_nrc_lex_sentiment_translation[sentiment_ptbr],"",0)</f>
        <v>nojo</v>
      </c>
      <c r="E10037" t="str" cm="1">
        <f t="array" ref="E10037">_xlfn.XLOOKUP(A10037,tbl_nrc_lex_word_translation[word_eng],IF(tbl_nrc_lex_word_translation[context]=0,"",tbl_nrc_lex_word_translation[context]),"",0)</f>
        <v/>
      </c>
      <c r="F10037">
        <v>0</v>
      </c>
      <c r="G10037" t="str">
        <f t="shared" si="156"/>
        <v/>
      </c>
    </row>
    <row r="10038" spans="1:7" hidden="1" x14ac:dyDescent="0.3">
      <c r="A10038" t="s">
        <v>4793</v>
      </c>
      <c r="B10038" t="s">
        <v>4</v>
      </c>
      <c r="C10038" t="str">
        <f>_xlfn.XLOOKUP(A10038,tbl_nrc_lex_word_translation[word_eng],tbl_nrc_lex_word_translation[word_ptbr],"",0)</f>
        <v>ataque</v>
      </c>
      <c r="D10038" t="str">
        <f>_xlfn.XLOOKUP(B10038,tbl_nrc_lex_sentiment_translation[sentiment_eng],tbl_nrc_lex_sentiment_translation[sentiment_ptbr],"",0)</f>
        <v>negativo</v>
      </c>
      <c r="E10038" t="str" cm="1">
        <f t="array" ref="E10038">_xlfn.XLOOKUP(A10038,tbl_nrc_lex_word_translation[word_eng],IF(tbl_nrc_lex_word_translation[context]=0,"",tbl_nrc_lex_word_translation[context]),"",0)</f>
        <v/>
      </c>
      <c r="F10038">
        <v>0</v>
      </c>
      <c r="G10038" t="str">
        <f t="shared" si="156"/>
        <v/>
      </c>
    </row>
    <row r="10039" spans="1:7" hidden="1" x14ac:dyDescent="0.3">
      <c r="A10039" t="s">
        <v>4793</v>
      </c>
      <c r="B10039" t="s">
        <v>831</v>
      </c>
      <c r="C10039" t="str">
        <f>_xlfn.XLOOKUP(A10039,tbl_nrc_lex_word_translation[word_eng],tbl_nrc_lex_word_translation[word_ptbr],"",0)</f>
        <v>ataque</v>
      </c>
      <c r="D10039" t="str">
        <f>_xlfn.XLOOKUP(B10039,tbl_nrc_lex_sentiment_translation[sentiment_eng],tbl_nrc_lex_sentiment_translation[sentiment_ptbr],"",0)</f>
        <v>surpresa</v>
      </c>
      <c r="E10039" t="str" cm="1">
        <f t="array" ref="E10039">_xlfn.XLOOKUP(A10039,tbl_nrc_lex_word_translation[word_eng],IF(tbl_nrc_lex_word_translation[context]=0,"",tbl_nrc_lex_word_translation[context]),"",0)</f>
        <v/>
      </c>
      <c r="F10039">
        <v>0</v>
      </c>
      <c r="G10039" t="str">
        <f t="shared" si="156"/>
        <v/>
      </c>
    </row>
    <row r="10040" spans="1:7" hidden="1" x14ac:dyDescent="0.3">
      <c r="A10040" t="s">
        <v>4793</v>
      </c>
      <c r="B10040" t="s">
        <v>830</v>
      </c>
      <c r="C10040" t="str">
        <f>_xlfn.XLOOKUP(A10040,tbl_nrc_lex_word_translation[word_eng],tbl_nrc_lex_word_translation[word_ptbr],"",0)</f>
        <v>ataque</v>
      </c>
      <c r="D10040" t="str">
        <f>_xlfn.XLOOKUP(B10040,tbl_nrc_lex_sentiment_translation[sentiment_eng],tbl_nrc_lex_sentiment_translation[sentiment_ptbr],"",0)</f>
        <v>raiva</v>
      </c>
      <c r="E10040" t="str" cm="1">
        <f t="array" ref="E10040">_xlfn.XLOOKUP(A10040,tbl_nrc_lex_word_translation[word_eng],IF(tbl_nrc_lex_word_translation[context]=0,"",tbl_nrc_lex_word_translation[context]),"",0)</f>
        <v/>
      </c>
      <c r="F10040">
        <v>0</v>
      </c>
      <c r="G10040" t="str">
        <f t="shared" si="156"/>
        <v/>
      </c>
    </row>
    <row r="10041" spans="1:7" hidden="1" x14ac:dyDescent="0.3">
      <c r="A10041" t="s">
        <v>4793</v>
      </c>
      <c r="B10041" t="s">
        <v>406</v>
      </c>
      <c r="C10041" t="str">
        <f>_xlfn.XLOOKUP(A10041,tbl_nrc_lex_word_translation[word_eng],tbl_nrc_lex_word_translation[word_ptbr],"",0)</f>
        <v>ataque</v>
      </c>
      <c r="D10041" t="str">
        <f>_xlfn.XLOOKUP(B10041,tbl_nrc_lex_sentiment_translation[sentiment_eng],tbl_nrc_lex_sentiment_translation[sentiment_ptbr],"",0)</f>
        <v>medo</v>
      </c>
      <c r="E10041" t="str" cm="1">
        <f t="array" ref="E10041">_xlfn.XLOOKUP(A10041,tbl_nrc_lex_word_translation[word_eng],IF(tbl_nrc_lex_word_translation[context]=0,"",tbl_nrc_lex_word_translation[context]),"",0)</f>
        <v/>
      </c>
      <c r="F10041">
        <v>0</v>
      </c>
      <c r="G10041" t="str">
        <f t="shared" si="156"/>
        <v/>
      </c>
    </row>
    <row r="10042" spans="1:7" hidden="1" x14ac:dyDescent="0.3">
      <c r="A10042" t="s">
        <v>4794</v>
      </c>
      <c r="B10042" t="s">
        <v>4</v>
      </c>
      <c r="C10042" t="str">
        <f>_xlfn.XLOOKUP(A10042,tbl_nrc_lex_word_translation[word_eng],tbl_nrc_lex_word_translation[word_ptbr],"",0)</f>
        <v>trilho</v>
      </c>
      <c r="D10042" t="str">
        <f>_xlfn.XLOOKUP(B10042,tbl_nrc_lex_sentiment_translation[sentiment_eng],tbl_nrc_lex_sentiment_translation[sentiment_ptbr],"",0)</f>
        <v>negativo</v>
      </c>
      <c r="E10042" t="str" cm="1">
        <f t="array" ref="E10042">_xlfn.XLOOKUP(A10042,tbl_nrc_lex_word_translation[word_eng],IF(tbl_nrc_lex_word_translation[context]=0,"",tbl_nrc_lex_word_translation[context]),"",0)</f>
        <v/>
      </c>
      <c r="F10042">
        <v>0</v>
      </c>
      <c r="G10042" t="str">
        <f t="shared" si="156"/>
        <v/>
      </c>
    </row>
    <row r="10043" spans="1:7" hidden="1" x14ac:dyDescent="0.3">
      <c r="A10043" t="s">
        <v>4794</v>
      </c>
      <c r="B10043" t="s">
        <v>60</v>
      </c>
      <c r="C10043" t="str">
        <f>_xlfn.XLOOKUP(A10043,tbl_nrc_lex_word_translation[word_eng],tbl_nrc_lex_word_translation[word_ptbr],"",0)</f>
        <v>trilho</v>
      </c>
      <c r="D10043" t="str">
        <f>_xlfn.XLOOKUP(B10043,tbl_nrc_lex_sentiment_translation[sentiment_eng],tbl_nrc_lex_sentiment_translation[sentiment_ptbr],"",0)</f>
        <v>antecipação</v>
      </c>
      <c r="E10043" t="str" cm="1">
        <f t="array" ref="E10043">_xlfn.XLOOKUP(A10043,tbl_nrc_lex_word_translation[word_eng],IF(tbl_nrc_lex_word_translation[context]=0,"",tbl_nrc_lex_word_translation[context]),"",0)</f>
        <v/>
      </c>
      <c r="F10043">
        <v>0</v>
      </c>
      <c r="G10043" t="str">
        <f t="shared" si="156"/>
        <v/>
      </c>
    </row>
    <row r="10044" spans="1:7" hidden="1" x14ac:dyDescent="0.3">
      <c r="A10044" t="s">
        <v>4794</v>
      </c>
      <c r="B10044" t="s">
        <v>830</v>
      </c>
      <c r="C10044" t="str">
        <f>_xlfn.XLOOKUP(A10044,tbl_nrc_lex_word_translation[word_eng],tbl_nrc_lex_word_translation[word_ptbr],"",0)</f>
        <v>trilho</v>
      </c>
      <c r="D10044" t="str">
        <f>_xlfn.XLOOKUP(B10044,tbl_nrc_lex_sentiment_translation[sentiment_eng],tbl_nrc_lex_sentiment_translation[sentiment_ptbr],"",0)</f>
        <v>raiva</v>
      </c>
      <c r="E10044" t="str" cm="1">
        <f t="array" ref="E10044">_xlfn.XLOOKUP(A10044,tbl_nrc_lex_word_translation[word_eng],IF(tbl_nrc_lex_word_translation[context]=0,"",tbl_nrc_lex_word_translation[context]),"",0)</f>
        <v/>
      </c>
      <c r="F10044">
        <v>0</v>
      </c>
      <c r="G10044" t="str">
        <f t="shared" si="156"/>
        <v/>
      </c>
    </row>
    <row r="10045" spans="1:7" hidden="1" x14ac:dyDescent="0.3">
      <c r="A10045" t="s">
        <v>4795</v>
      </c>
      <c r="B10045" t="s">
        <v>829</v>
      </c>
      <c r="C10045" t="str">
        <f>_xlfn.XLOOKUP(A10045,tbl_nrc_lex_word_translation[word_eng],tbl_nrc_lex_word_translation[word_ptbr],"",0)</f>
        <v>chuvoso</v>
      </c>
      <c r="D10045" t="str">
        <f>_xlfn.XLOOKUP(B10045,tbl_nrc_lex_sentiment_translation[sentiment_eng],tbl_nrc_lex_sentiment_translation[sentiment_ptbr],"",0)</f>
        <v>tristeza</v>
      </c>
      <c r="E10045" t="str" cm="1">
        <f t="array" ref="E10045">_xlfn.XLOOKUP(A10045,tbl_nrc_lex_word_translation[word_eng],IF(tbl_nrc_lex_word_translation[context]=0,"",tbl_nrc_lex_word_translation[context]),"",0)</f>
        <v/>
      </c>
      <c r="F10045">
        <v>0</v>
      </c>
      <c r="G10045" t="str">
        <f t="shared" si="156"/>
        <v/>
      </c>
    </row>
    <row r="10046" spans="1:7" hidden="1" x14ac:dyDescent="0.3">
      <c r="A10046" t="s">
        <v>4796</v>
      </c>
      <c r="B10046" t="s">
        <v>4</v>
      </c>
      <c r="C10046" t="str">
        <f>_xlfn.XLOOKUP(A10046,tbl_nrc_lex_word_translation[word_eng],tbl_nrc_lex_word_translation[word_ptbr],"",0)</f>
        <v>carneiro</v>
      </c>
      <c r="D10046" t="str">
        <f>_xlfn.XLOOKUP(B10046,tbl_nrc_lex_sentiment_translation[sentiment_eng],tbl_nrc_lex_sentiment_translation[sentiment_ptbr],"",0)</f>
        <v>negativo</v>
      </c>
      <c r="E10046" t="str" cm="1">
        <f t="array" ref="E10046">_xlfn.XLOOKUP(A10046,tbl_nrc_lex_word_translation[word_eng],IF(tbl_nrc_lex_word_translation[context]=0,"",tbl_nrc_lex_word_translation[context]),"",0)</f>
        <v/>
      </c>
      <c r="F10046">
        <v>0</v>
      </c>
      <c r="G10046" t="str">
        <f t="shared" si="156"/>
        <v/>
      </c>
    </row>
    <row r="10047" spans="1:7" hidden="1" x14ac:dyDescent="0.3">
      <c r="A10047" t="s">
        <v>4796</v>
      </c>
      <c r="B10047" t="s">
        <v>60</v>
      </c>
      <c r="C10047" t="str">
        <f>_xlfn.XLOOKUP(A10047,tbl_nrc_lex_word_translation[word_eng],tbl_nrc_lex_word_translation[word_ptbr],"",0)</f>
        <v>carneiro</v>
      </c>
      <c r="D10047" t="str">
        <f>_xlfn.XLOOKUP(B10047,tbl_nrc_lex_sentiment_translation[sentiment_eng],tbl_nrc_lex_sentiment_translation[sentiment_ptbr],"",0)</f>
        <v>antecipação</v>
      </c>
      <c r="E10047" t="str" cm="1">
        <f t="array" ref="E10047">_xlfn.XLOOKUP(A10047,tbl_nrc_lex_word_translation[word_eng],IF(tbl_nrc_lex_word_translation[context]=0,"",tbl_nrc_lex_word_translation[context]),"",0)</f>
        <v/>
      </c>
      <c r="F10047">
        <v>0</v>
      </c>
      <c r="G10047" t="str">
        <f t="shared" si="156"/>
        <v/>
      </c>
    </row>
    <row r="10048" spans="1:7" hidden="1" x14ac:dyDescent="0.3">
      <c r="A10048" t="s">
        <v>4796</v>
      </c>
      <c r="B10048" t="s">
        <v>830</v>
      </c>
      <c r="C10048" t="str">
        <f>_xlfn.XLOOKUP(A10048,tbl_nrc_lex_word_translation[word_eng],tbl_nrc_lex_word_translation[word_ptbr],"",0)</f>
        <v>carneiro</v>
      </c>
      <c r="D10048" t="str">
        <f>_xlfn.XLOOKUP(B10048,tbl_nrc_lex_sentiment_translation[sentiment_eng],tbl_nrc_lex_sentiment_translation[sentiment_ptbr],"",0)</f>
        <v>raiva</v>
      </c>
      <c r="E10048" t="str" cm="1">
        <f t="array" ref="E10048">_xlfn.XLOOKUP(A10048,tbl_nrc_lex_word_translation[word_eng],IF(tbl_nrc_lex_word_translation[context]=0,"",tbl_nrc_lex_word_translation[context]),"",0)</f>
        <v/>
      </c>
      <c r="F10048">
        <v>0</v>
      </c>
      <c r="G10048" t="str">
        <f t="shared" si="156"/>
        <v/>
      </c>
    </row>
    <row r="10049" spans="1:7" hidden="1" x14ac:dyDescent="0.3">
      <c r="A10049" t="s">
        <v>4797</v>
      </c>
      <c r="B10049" t="s">
        <v>4</v>
      </c>
      <c r="C10049" t="str">
        <f>_xlfn.XLOOKUP(A10049,tbl_nrc_lex_word_translation[word_eng],tbl_nrc_lex_word_translation[word_ptbr],"",0)</f>
        <v>divagar</v>
      </c>
      <c r="D10049" t="str">
        <f>_xlfn.XLOOKUP(B10049,tbl_nrc_lex_sentiment_translation[sentiment_eng],tbl_nrc_lex_sentiment_translation[sentiment_ptbr],"",0)</f>
        <v>negativo</v>
      </c>
      <c r="E10049" t="str" cm="1">
        <f t="array" ref="E10049">_xlfn.XLOOKUP(A10049,tbl_nrc_lex_word_translation[word_eng],IF(tbl_nrc_lex_word_translation[context]=0,"",tbl_nrc_lex_word_translation[context]),"",0)</f>
        <v/>
      </c>
      <c r="F10049">
        <v>0</v>
      </c>
      <c r="G10049" t="str">
        <f t="shared" si="156"/>
        <v/>
      </c>
    </row>
    <row r="10050" spans="1:7" hidden="1" x14ac:dyDescent="0.3">
      <c r="A10050" t="s">
        <v>4798</v>
      </c>
      <c r="B10050" t="s">
        <v>4</v>
      </c>
      <c r="C10050" t="str">
        <f>_xlfn.XLOOKUP(A10050,tbl_nrc_lex_word_translation[word_eng],tbl_nrc_lex_word_translation[word_ptbr],"",0)</f>
        <v>alvoroço</v>
      </c>
      <c r="D10050" t="str">
        <f>_xlfn.XLOOKUP(B10050,tbl_nrc_lex_sentiment_translation[sentiment_eng],tbl_nrc_lex_sentiment_translation[sentiment_ptbr],"",0)</f>
        <v>negativo</v>
      </c>
      <c r="E10050" t="str" cm="1">
        <f t="array" ref="E10050">_xlfn.XLOOKUP(A10050,tbl_nrc_lex_word_translation[word_eng],IF(tbl_nrc_lex_word_translation[context]=0,"",tbl_nrc_lex_word_translation[context]),"",0)</f>
        <v/>
      </c>
      <c r="F10050">
        <v>0</v>
      </c>
      <c r="G10050" t="str">
        <f t="shared" ref="G10050:G10113" si="157">IFERROR(FIND(" ",C10050),"")</f>
        <v/>
      </c>
    </row>
    <row r="10051" spans="1:7" hidden="1" x14ac:dyDescent="0.3">
      <c r="A10051" t="s">
        <v>4798</v>
      </c>
      <c r="B10051" t="s">
        <v>406</v>
      </c>
      <c r="C10051" t="str">
        <f>_xlfn.XLOOKUP(A10051,tbl_nrc_lex_word_translation[word_eng],tbl_nrc_lex_word_translation[word_ptbr],"",0)</f>
        <v>alvoroço</v>
      </c>
      <c r="D10051" t="str">
        <f>_xlfn.XLOOKUP(B10051,tbl_nrc_lex_sentiment_translation[sentiment_eng],tbl_nrc_lex_sentiment_translation[sentiment_ptbr],"",0)</f>
        <v>medo</v>
      </c>
      <c r="E10051" t="str" cm="1">
        <f t="array" ref="E10051">_xlfn.XLOOKUP(A10051,tbl_nrc_lex_word_translation[word_eng],IF(tbl_nrc_lex_word_translation[context]=0,"",tbl_nrc_lex_word_translation[context]),"",0)</f>
        <v/>
      </c>
      <c r="F10051">
        <v>0</v>
      </c>
      <c r="G10051" t="str">
        <f t="shared" si="157"/>
        <v/>
      </c>
    </row>
    <row r="10052" spans="1:7" hidden="1" x14ac:dyDescent="0.3">
      <c r="A10052" t="s">
        <v>4798</v>
      </c>
      <c r="B10052" t="s">
        <v>830</v>
      </c>
      <c r="C10052" t="str">
        <f>_xlfn.XLOOKUP(A10052,tbl_nrc_lex_word_translation[word_eng],tbl_nrc_lex_word_translation[word_ptbr],"",0)</f>
        <v>alvoroço</v>
      </c>
      <c r="D10052" t="str">
        <f>_xlfn.XLOOKUP(B10052,tbl_nrc_lex_sentiment_translation[sentiment_eng],tbl_nrc_lex_sentiment_translation[sentiment_ptbr],"",0)</f>
        <v>raiva</v>
      </c>
      <c r="E10052" t="str" cm="1">
        <f t="array" ref="E10052">_xlfn.XLOOKUP(A10052,tbl_nrc_lex_word_translation[word_eng],IF(tbl_nrc_lex_word_translation[context]=0,"",tbl_nrc_lex_word_translation[context]),"",0)</f>
        <v/>
      </c>
      <c r="F10052">
        <v>0</v>
      </c>
      <c r="G10052" t="str">
        <f t="shared" si="157"/>
        <v/>
      </c>
    </row>
    <row r="10053" spans="1:7" hidden="1" x14ac:dyDescent="0.3">
      <c r="A10053" t="s">
        <v>4799</v>
      </c>
      <c r="B10053" t="s">
        <v>4</v>
      </c>
      <c r="C10053" t="str">
        <f>_xlfn.XLOOKUP(A10053,tbl_nrc_lex_word_translation[word_eng],tbl_nrc_lex_word_translation[word_ptbr],"",0)</f>
        <v>rançoso</v>
      </c>
      <c r="D10053" t="str">
        <f>_xlfn.XLOOKUP(B10053,tbl_nrc_lex_sentiment_translation[sentiment_eng],tbl_nrc_lex_sentiment_translation[sentiment_ptbr],"",0)</f>
        <v>negativo</v>
      </c>
      <c r="E10053" t="str" cm="1">
        <f t="array" ref="E10053">_xlfn.XLOOKUP(A10053,tbl_nrc_lex_word_translation[word_eng],IF(tbl_nrc_lex_word_translation[context]=0,"",tbl_nrc_lex_word_translation[context]),"",0)</f>
        <v/>
      </c>
      <c r="F10053">
        <v>0</v>
      </c>
      <c r="G10053" t="str">
        <f t="shared" si="157"/>
        <v/>
      </c>
    </row>
    <row r="10054" spans="1:7" hidden="1" x14ac:dyDescent="0.3">
      <c r="A10054" t="s">
        <v>4799</v>
      </c>
      <c r="B10054" t="s">
        <v>835</v>
      </c>
      <c r="C10054" t="str">
        <f>_xlfn.XLOOKUP(A10054,tbl_nrc_lex_word_translation[word_eng],tbl_nrc_lex_word_translation[word_ptbr],"",0)</f>
        <v>rançoso</v>
      </c>
      <c r="D10054" t="str">
        <f>_xlfn.XLOOKUP(B10054,tbl_nrc_lex_sentiment_translation[sentiment_eng],tbl_nrc_lex_sentiment_translation[sentiment_ptbr],"",0)</f>
        <v>nojo</v>
      </c>
      <c r="E10054" t="str" cm="1">
        <f t="array" ref="E10054">_xlfn.XLOOKUP(A10054,tbl_nrc_lex_word_translation[word_eng],IF(tbl_nrc_lex_word_translation[context]=0,"",tbl_nrc_lex_word_translation[context]),"",0)</f>
        <v/>
      </c>
      <c r="F10054">
        <v>0</v>
      </c>
      <c r="G10054" t="str">
        <f t="shared" si="157"/>
        <v/>
      </c>
    </row>
    <row r="10055" spans="1:7" hidden="1" x14ac:dyDescent="0.3">
      <c r="A10055" t="s">
        <v>729</v>
      </c>
      <c r="B10055" t="s">
        <v>831</v>
      </c>
      <c r="C10055" t="str">
        <f>_xlfn.XLOOKUP(A10055,tbl_nrc_lex_word_translation[word_eng],tbl_nrc_lex_word_translation[word_ptbr],"",0)</f>
        <v>aleatoriamente</v>
      </c>
      <c r="D10055" t="str">
        <f>_xlfn.XLOOKUP(B10055,tbl_nrc_lex_sentiment_translation[sentiment_eng],tbl_nrc_lex_sentiment_translation[sentiment_ptbr],"",0)</f>
        <v>surpresa</v>
      </c>
      <c r="E10055" t="str" cm="1">
        <f t="array" ref="E10055">_xlfn.XLOOKUP(A10055,tbl_nrc_lex_word_translation[word_eng],IF(tbl_nrc_lex_word_translation[context]=0,"",tbl_nrc_lex_word_translation[context]),"",0)</f>
        <v/>
      </c>
      <c r="F10055">
        <v>0</v>
      </c>
      <c r="G10055" t="str">
        <f t="shared" si="157"/>
        <v/>
      </c>
    </row>
    <row r="10056" spans="1:7" hidden="1" x14ac:dyDescent="0.3">
      <c r="A10056" t="s">
        <v>4800</v>
      </c>
      <c r="B10056" t="s">
        <v>828</v>
      </c>
      <c r="C10056" t="str">
        <f>_xlfn.XLOOKUP(A10056,tbl_nrc_lex_word_translation[word_eng],tbl_nrc_lex_word_translation[word_ptbr],"",0)</f>
        <v>guarda-florestal</v>
      </c>
      <c r="D10056" t="str">
        <f>_xlfn.XLOOKUP(B10056,tbl_nrc_lex_sentiment_translation[sentiment_eng],tbl_nrc_lex_sentiment_translation[sentiment_ptbr],"",0)</f>
        <v>confiança</v>
      </c>
      <c r="E10056" t="str" cm="1">
        <f t="array" ref="E10056">_xlfn.XLOOKUP(A10056,tbl_nrc_lex_word_translation[word_eng],IF(tbl_nrc_lex_word_translation[context]=0,"",tbl_nrc_lex_word_translation[context]),"",0)</f>
        <v/>
      </c>
      <c r="F10056">
        <v>0</v>
      </c>
      <c r="G10056" t="str">
        <f t="shared" si="157"/>
        <v/>
      </c>
    </row>
    <row r="10057" spans="1:7" hidden="1" x14ac:dyDescent="0.3">
      <c r="A10057" t="s">
        <v>4801</v>
      </c>
      <c r="B10057" t="s">
        <v>4</v>
      </c>
      <c r="C10057" t="str">
        <f>_xlfn.XLOOKUP(A10057,tbl_nrc_lex_word_translation[word_eng],tbl_nrc_lex_word_translation[word_ptbr],"",0)</f>
        <v>resgate</v>
      </c>
      <c r="D10057" t="str">
        <f>_xlfn.XLOOKUP(B10057,tbl_nrc_lex_sentiment_translation[sentiment_eng],tbl_nrc_lex_sentiment_translation[sentiment_ptbr],"",0)</f>
        <v>negativo</v>
      </c>
      <c r="E10057" t="str" cm="1">
        <f t="array" ref="E10057">_xlfn.XLOOKUP(A10057,tbl_nrc_lex_word_translation[word_eng],IF(tbl_nrc_lex_word_translation[context]=0,"",tbl_nrc_lex_word_translation[context]),"",0)</f>
        <v/>
      </c>
      <c r="F10057">
        <v>0</v>
      </c>
      <c r="G10057" t="str">
        <f t="shared" si="157"/>
        <v/>
      </c>
    </row>
    <row r="10058" spans="1:7" hidden="1" x14ac:dyDescent="0.3">
      <c r="A10058" t="s">
        <v>4801</v>
      </c>
      <c r="B10058" t="s">
        <v>406</v>
      </c>
      <c r="C10058" t="str">
        <f>_xlfn.XLOOKUP(A10058,tbl_nrc_lex_word_translation[word_eng],tbl_nrc_lex_word_translation[word_ptbr],"",0)</f>
        <v>resgate</v>
      </c>
      <c r="D10058" t="str">
        <f>_xlfn.XLOOKUP(B10058,tbl_nrc_lex_sentiment_translation[sentiment_eng],tbl_nrc_lex_sentiment_translation[sentiment_ptbr],"",0)</f>
        <v>medo</v>
      </c>
      <c r="E10058" t="str" cm="1">
        <f t="array" ref="E10058">_xlfn.XLOOKUP(A10058,tbl_nrc_lex_word_translation[word_eng],IF(tbl_nrc_lex_word_translation[context]=0,"",tbl_nrc_lex_word_translation[context]),"",0)</f>
        <v/>
      </c>
      <c r="F10058">
        <v>0</v>
      </c>
      <c r="G10058" t="str">
        <f t="shared" si="157"/>
        <v/>
      </c>
    </row>
    <row r="10059" spans="1:7" hidden="1" x14ac:dyDescent="0.3">
      <c r="A10059" t="s">
        <v>4801</v>
      </c>
      <c r="B10059" t="s">
        <v>830</v>
      </c>
      <c r="C10059" t="str">
        <f>_xlfn.XLOOKUP(A10059,tbl_nrc_lex_word_translation[word_eng],tbl_nrc_lex_word_translation[word_ptbr],"",0)</f>
        <v>resgate</v>
      </c>
      <c r="D10059" t="str">
        <f>_xlfn.XLOOKUP(B10059,tbl_nrc_lex_sentiment_translation[sentiment_eng],tbl_nrc_lex_sentiment_translation[sentiment_ptbr],"",0)</f>
        <v>raiva</v>
      </c>
      <c r="E10059" t="str" cm="1">
        <f t="array" ref="E10059">_xlfn.XLOOKUP(A10059,tbl_nrc_lex_word_translation[word_eng],IF(tbl_nrc_lex_word_translation[context]=0,"",tbl_nrc_lex_word_translation[context]),"",0)</f>
        <v/>
      </c>
      <c r="F10059">
        <v>0</v>
      </c>
      <c r="G10059" t="str">
        <f t="shared" si="157"/>
        <v/>
      </c>
    </row>
    <row r="10060" spans="1:7" hidden="1" x14ac:dyDescent="0.3">
      <c r="A10060" t="s">
        <v>4802</v>
      </c>
      <c r="B10060" t="s">
        <v>4</v>
      </c>
      <c r="C10060" t="str">
        <f>_xlfn.XLOOKUP(A10060,tbl_nrc_lex_word_translation[word_eng],tbl_nrc_lex_word_translation[word_ptbr],"",0)</f>
        <v>estupro</v>
      </c>
      <c r="D10060" t="str">
        <f>_xlfn.XLOOKUP(B10060,tbl_nrc_lex_sentiment_translation[sentiment_eng],tbl_nrc_lex_sentiment_translation[sentiment_ptbr],"",0)</f>
        <v>negativo</v>
      </c>
      <c r="E10060" t="str" cm="1">
        <f t="array" ref="E10060">_xlfn.XLOOKUP(A10060,tbl_nrc_lex_word_translation[word_eng],IF(tbl_nrc_lex_word_translation[context]=0,"",tbl_nrc_lex_word_translation[context]),"",0)</f>
        <v/>
      </c>
      <c r="F10060">
        <v>0</v>
      </c>
      <c r="G10060" t="str">
        <f t="shared" si="157"/>
        <v/>
      </c>
    </row>
    <row r="10061" spans="1:7" hidden="1" x14ac:dyDescent="0.3">
      <c r="A10061" t="s">
        <v>4802</v>
      </c>
      <c r="B10061" t="s">
        <v>829</v>
      </c>
      <c r="C10061" t="str">
        <f>_xlfn.XLOOKUP(A10061,tbl_nrc_lex_word_translation[word_eng],tbl_nrc_lex_word_translation[word_ptbr],"",0)</f>
        <v>estupro</v>
      </c>
      <c r="D10061" t="str">
        <f>_xlfn.XLOOKUP(B10061,tbl_nrc_lex_sentiment_translation[sentiment_eng],tbl_nrc_lex_sentiment_translation[sentiment_ptbr],"",0)</f>
        <v>tristeza</v>
      </c>
      <c r="E10061" t="str" cm="1">
        <f t="array" ref="E10061">_xlfn.XLOOKUP(A10061,tbl_nrc_lex_word_translation[word_eng],IF(tbl_nrc_lex_word_translation[context]=0,"",tbl_nrc_lex_word_translation[context]),"",0)</f>
        <v/>
      </c>
      <c r="F10061">
        <v>0</v>
      </c>
      <c r="G10061" t="str">
        <f t="shared" si="157"/>
        <v/>
      </c>
    </row>
    <row r="10062" spans="1:7" hidden="1" x14ac:dyDescent="0.3">
      <c r="A10062" t="s">
        <v>4802</v>
      </c>
      <c r="B10062" t="s">
        <v>406</v>
      </c>
      <c r="C10062" t="str">
        <f>_xlfn.XLOOKUP(A10062,tbl_nrc_lex_word_translation[word_eng],tbl_nrc_lex_word_translation[word_ptbr],"",0)</f>
        <v>estupro</v>
      </c>
      <c r="D10062" t="str">
        <f>_xlfn.XLOOKUP(B10062,tbl_nrc_lex_sentiment_translation[sentiment_eng],tbl_nrc_lex_sentiment_translation[sentiment_ptbr],"",0)</f>
        <v>medo</v>
      </c>
      <c r="E10062" t="str" cm="1">
        <f t="array" ref="E10062">_xlfn.XLOOKUP(A10062,tbl_nrc_lex_word_translation[word_eng],IF(tbl_nrc_lex_word_translation[context]=0,"",tbl_nrc_lex_word_translation[context]),"",0)</f>
        <v/>
      </c>
      <c r="F10062">
        <v>0</v>
      </c>
      <c r="G10062" t="str">
        <f t="shared" si="157"/>
        <v/>
      </c>
    </row>
    <row r="10063" spans="1:7" hidden="1" x14ac:dyDescent="0.3">
      <c r="A10063" t="s">
        <v>4802</v>
      </c>
      <c r="B10063" t="s">
        <v>830</v>
      </c>
      <c r="C10063" t="str">
        <f>_xlfn.XLOOKUP(A10063,tbl_nrc_lex_word_translation[word_eng],tbl_nrc_lex_word_translation[word_ptbr],"",0)</f>
        <v>estupro</v>
      </c>
      <c r="D10063" t="str">
        <f>_xlfn.XLOOKUP(B10063,tbl_nrc_lex_sentiment_translation[sentiment_eng],tbl_nrc_lex_sentiment_translation[sentiment_ptbr],"",0)</f>
        <v>raiva</v>
      </c>
      <c r="E10063" t="str" cm="1">
        <f t="array" ref="E10063">_xlfn.XLOOKUP(A10063,tbl_nrc_lex_word_translation[word_eng],IF(tbl_nrc_lex_word_translation[context]=0,"",tbl_nrc_lex_word_translation[context]),"",0)</f>
        <v/>
      </c>
      <c r="F10063">
        <v>0</v>
      </c>
      <c r="G10063" t="str">
        <f t="shared" si="157"/>
        <v/>
      </c>
    </row>
    <row r="10064" spans="1:7" hidden="1" x14ac:dyDescent="0.3">
      <c r="A10064" t="s">
        <v>4802</v>
      </c>
      <c r="B10064" t="s">
        <v>835</v>
      </c>
      <c r="C10064" t="str">
        <f>_xlfn.XLOOKUP(A10064,tbl_nrc_lex_word_translation[word_eng],tbl_nrc_lex_word_translation[word_ptbr],"",0)</f>
        <v>estupro</v>
      </c>
      <c r="D10064" t="str">
        <f>_xlfn.XLOOKUP(B10064,tbl_nrc_lex_sentiment_translation[sentiment_eng],tbl_nrc_lex_sentiment_translation[sentiment_ptbr],"",0)</f>
        <v>nojo</v>
      </c>
      <c r="E10064" t="str" cm="1">
        <f t="array" ref="E10064">_xlfn.XLOOKUP(A10064,tbl_nrc_lex_word_translation[word_eng],IF(tbl_nrc_lex_word_translation[context]=0,"",tbl_nrc_lex_word_translation[context]),"",0)</f>
        <v/>
      </c>
      <c r="F10064">
        <v>0</v>
      </c>
      <c r="G10064" t="str">
        <f t="shared" si="157"/>
        <v/>
      </c>
    </row>
    <row r="10065" spans="1:7" hidden="1" x14ac:dyDescent="0.3">
      <c r="A10065" t="s">
        <v>4803</v>
      </c>
      <c r="B10065" t="s">
        <v>831</v>
      </c>
      <c r="C10065" t="str">
        <f>_xlfn.XLOOKUP(A10065,tbl_nrc_lex_word_translation[word_eng],tbl_nrc_lex_word_translation[word_ptbr],"",0)</f>
        <v>rápido</v>
      </c>
      <c r="D10065" t="str">
        <f>_xlfn.XLOOKUP(B10065,tbl_nrc_lex_sentiment_translation[sentiment_eng],tbl_nrc_lex_sentiment_translation[sentiment_ptbr],"",0)</f>
        <v>surpresa</v>
      </c>
      <c r="E10065" t="str" cm="1">
        <f t="array" ref="E10065">_xlfn.XLOOKUP(A10065,tbl_nrc_lex_word_translation[word_eng],IF(tbl_nrc_lex_word_translation[context]=0,"",tbl_nrc_lex_word_translation[context]),"",0)</f>
        <v/>
      </c>
      <c r="F10065">
        <v>0</v>
      </c>
      <c r="G10065" t="str">
        <f t="shared" si="157"/>
        <v/>
      </c>
    </row>
    <row r="10066" spans="1:7" hidden="1" x14ac:dyDescent="0.3">
      <c r="A10066" t="s">
        <v>4804</v>
      </c>
      <c r="B10066" t="s">
        <v>830</v>
      </c>
      <c r="C10066" t="str">
        <f>_xlfn.XLOOKUP(A10066,tbl_nrc_lex_word_translation[word_eng],tbl_nrc_lex_word_translation[word_ptbr],"",0)</f>
        <v>discutir</v>
      </c>
      <c r="D10066" t="str">
        <f>_xlfn.XLOOKUP(B10066,tbl_nrc_lex_sentiment_translation[sentiment_eng],tbl_nrc_lex_sentiment_translation[sentiment_ptbr],"",0)</f>
        <v>raiva</v>
      </c>
      <c r="E10066" t="str" cm="1">
        <f t="array" ref="E10066">_xlfn.XLOOKUP(A10066,tbl_nrc_lex_word_translation[word_eng],IF(tbl_nrc_lex_word_translation[context]=0,"",tbl_nrc_lex_word_translation[context]),"",0)</f>
        <v/>
      </c>
      <c r="F10066">
        <v>0</v>
      </c>
      <c r="G10066" t="str">
        <f t="shared" si="157"/>
        <v/>
      </c>
    </row>
    <row r="10067" spans="1:7" hidden="1" x14ac:dyDescent="0.3">
      <c r="A10067" t="s">
        <v>4805</v>
      </c>
      <c r="B10067" t="s">
        <v>831</v>
      </c>
      <c r="C10067" t="str">
        <f>_xlfn.XLOOKUP(A10067,tbl_nrc_lex_word_translation[word_eng],tbl_nrc_lex_word_translation[word_ptbr],"",0)</f>
        <v>extasiado</v>
      </c>
      <c r="D10067" t="str">
        <f>_xlfn.XLOOKUP(B10067,tbl_nrc_lex_sentiment_translation[sentiment_eng],tbl_nrc_lex_sentiment_translation[sentiment_ptbr],"",0)</f>
        <v>surpresa</v>
      </c>
      <c r="E10067" t="str" cm="1">
        <f t="array" ref="E10067">_xlfn.XLOOKUP(A10067,tbl_nrc_lex_word_translation[word_eng],IF(tbl_nrc_lex_word_translation[context]=0,"",tbl_nrc_lex_word_translation[context]),"",0)</f>
        <v/>
      </c>
      <c r="F10067">
        <v>0</v>
      </c>
      <c r="G10067" t="str">
        <f t="shared" si="157"/>
        <v/>
      </c>
    </row>
    <row r="10068" spans="1:7" hidden="1" x14ac:dyDescent="0.3">
      <c r="A10068" t="s">
        <v>4805</v>
      </c>
      <c r="B10068" t="s">
        <v>828</v>
      </c>
      <c r="C10068" t="str">
        <f>_xlfn.XLOOKUP(A10068,tbl_nrc_lex_word_translation[word_eng],tbl_nrc_lex_word_translation[word_ptbr],"",0)</f>
        <v>extasiado</v>
      </c>
      <c r="D10068" t="str">
        <f>_xlfn.XLOOKUP(B10068,tbl_nrc_lex_sentiment_translation[sentiment_eng],tbl_nrc_lex_sentiment_translation[sentiment_ptbr],"",0)</f>
        <v>confiança</v>
      </c>
      <c r="E10068" t="str" cm="1">
        <f t="array" ref="E10068">_xlfn.XLOOKUP(A10068,tbl_nrc_lex_word_translation[word_eng],IF(tbl_nrc_lex_word_translation[context]=0,"",tbl_nrc_lex_word_translation[context]),"",0)</f>
        <v/>
      </c>
      <c r="F10068">
        <v>0</v>
      </c>
      <c r="G10068" t="str">
        <f t="shared" si="157"/>
        <v/>
      </c>
    </row>
    <row r="10069" spans="1:7" hidden="1" x14ac:dyDescent="0.3">
      <c r="A10069" t="s">
        <v>4805</v>
      </c>
      <c r="B10069" t="s">
        <v>852</v>
      </c>
      <c r="C10069" t="str">
        <f>_xlfn.XLOOKUP(A10069,tbl_nrc_lex_word_translation[word_eng],tbl_nrc_lex_word_translation[word_ptbr],"",0)</f>
        <v>extasiado</v>
      </c>
      <c r="D10069" t="str">
        <f>_xlfn.XLOOKUP(B10069,tbl_nrc_lex_sentiment_translation[sentiment_eng],tbl_nrc_lex_sentiment_translation[sentiment_ptbr],"",0)</f>
        <v>alegria</v>
      </c>
      <c r="E10069" t="str" cm="1">
        <f t="array" ref="E10069">_xlfn.XLOOKUP(A10069,tbl_nrc_lex_word_translation[word_eng],IF(tbl_nrc_lex_word_translation[context]=0,"",tbl_nrc_lex_word_translation[context]),"",0)</f>
        <v/>
      </c>
      <c r="F10069">
        <v>0</v>
      </c>
      <c r="G10069" t="str">
        <f t="shared" si="157"/>
        <v/>
      </c>
    </row>
    <row r="10070" spans="1:7" hidden="1" x14ac:dyDescent="0.3">
      <c r="A10070" t="s">
        <v>4805</v>
      </c>
      <c r="B10070" t="s">
        <v>2</v>
      </c>
      <c r="C10070" t="str">
        <f>_xlfn.XLOOKUP(A10070,tbl_nrc_lex_word_translation[word_eng],tbl_nrc_lex_word_translation[word_ptbr],"",0)</f>
        <v>extasiado</v>
      </c>
      <c r="D10070" t="str">
        <f>_xlfn.XLOOKUP(B10070,tbl_nrc_lex_sentiment_translation[sentiment_eng],tbl_nrc_lex_sentiment_translation[sentiment_ptbr],"",0)</f>
        <v>positivo</v>
      </c>
      <c r="E10070" t="str" cm="1">
        <f t="array" ref="E10070">_xlfn.XLOOKUP(A10070,tbl_nrc_lex_word_translation[word_eng],IF(tbl_nrc_lex_word_translation[context]=0,"",tbl_nrc_lex_word_translation[context]),"",0)</f>
        <v/>
      </c>
      <c r="F10070">
        <v>0</v>
      </c>
      <c r="G10070" t="str">
        <f t="shared" si="157"/>
        <v/>
      </c>
    </row>
    <row r="10071" spans="1:7" hidden="1" x14ac:dyDescent="0.3">
      <c r="A10071" t="s">
        <v>4806</v>
      </c>
      <c r="B10071" t="s">
        <v>4</v>
      </c>
      <c r="C10071" t="str">
        <f>_xlfn.XLOOKUP(A10071,tbl_nrc_lex_word_translation[word_eng],tbl_nrc_lex_word_translation[word_ptbr],"",0)</f>
        <v>raptores</v>
      </c>
      <c r="D10071" t="str">
        <f>_xlfn.XLOOKUP(B10071,tbl_nrc_lex_sentiment_translation[sentiment_eng],tbl_nrc_lex_sentiment_translation[sentiment_ptbr],"",0)</f>
        <v>negativo</v>
      </c>
      <c r="E10071" t="str" cm="1">
        <f t="array" ref="E10071">_xlfn.XLOOKUP(A10071,tbl_nrc_lex_word_translation[word_eng],IF(tbl_nrc_lex_word_translation[context]=0,"",tbl_nrc_lex_word_translation[context]),"",0)</f>
        <v/>
      </c>
      <c r="F10071">
        <v>0</v>
      </c>
      <c r="G10071" t="str">
        <f t="shared" si="157"/>
        <v/>
      </c>
    </row>
    <row r="10072" spans="1:7" hidden="1" x14ac:dyDescent="0.3">
      <c r="A10072" t="s">
        <v>4806</v>
      </c>
      <c r="B10072" t="s">
        <v>406</v>
      </c>
      <c r="C10072" t="str">
        <f>_xlfn.XLOOKUP(A10072,tbl_nrc_lex_word_translation[word_eng],tbl_nrc_lex_word_translation[word_ptbr],"",0)</f>
        <v>raptores</v>
      </c>
      <c r="D10072" t="str">
        <f>_xlfn.XLOOKUP(B10072,tbl_nrc_lex_sentiment_translation[sentiment_eng],tbl_nrc_lex_sentiment_translation[sentiment_ptbr],"",0)</f>
        <v>medo</v>
      </c>
      <c r="E10072" t="str" cm="1">
        <f t="array" ref="E10072">_xlfn.XLOOKUP(A10072,tbl_nrc_lex_word_translation[word_eng],IF(tbl_nrc_lex_word_translation[context]=0,"",tbl_nrc_lex_word_translation[context]),"",0)</f>
        <v/>
      </c>
      <c r="F10072">
        <v>0</v>
      </c>
      <c r="G10072" t="str">
        <f t="shared" si="157"/>
        <v/>
      </c>
    </row>
    <row r="10073" spans="1:7" hidden="1" x14ac:dyDescent="0.3">
      <c r="A10073" t="s">
        <v>4807</v>
      </c>
      <c r="B10073" t="s">
        <v>2</v>
      </c>
      <c r="C10073" t="str">
        <f>_xlfn.XLOOKUP(A10073,tbl_nrc_lex_word_translation[word_eng],tbl_nrc_lex_word_translation[word_ptbr],"",0)</f>
        <v>arrebatamento</v>
      </c>
      <c r="D10073" t="str">
        <f>_xlfn.XLOOKUP(B10073,tbl_nrc_lex_sentiment_translation[sentiment_eng],tbl_nrc_lex_sentiment_translation[sentiment_ptbr],"",0)</f>
        <v>positivo</v>
      </c>
      <c r="E10073" t="str" cm="1">
        <f t="array" ref="E10073">_xlfn.XLOOKUP(A10073,tbl_nrc_lex_word_translation[word_eng],IF(tbl_nrc_lex_word_translation[context]=0,"",tbl_nrc_lex_word_translation[context]),"",0)</f>
        <v/>
      </c>
      <c r="F10073">
        <v>0</v>
      </c>
      <c r="G10073" t="str">
        <f t="shared" si="157"/>
        <v/>
      </c>
    </row>
    <row r="10074" spans="1:7" hidden="1" x14ac:dyDescent="0.3">
      <c r="A10074" t="s">
        <v>4807</v>
      </c>
      <c r="B10074" t="s">
        <v>852</v>
      </c>
      <c r="C10074" t="str">
        <f>_xlfn.XLOOKUP(A10074,tbl_nrc_lex_word_translation[word_eng],tbl_nrc_lex_word_translation[word_ptbr],"",0)</f>
        <v>arrebatamento</v>
      </c>
      <c r="D10074" t="str">
        <f>_xlfn.XLOOKUP(B10074,tbl_nrc_lex_sentiment_translation[sentiment_eng],tbl_nrc_lex_sentiment_translation[sentiment_ptbr],"",0)</f>
        <v>alegria</v>
      </c>
      <c r="E10074" t="str" cm="1">
        <f t="array" ref="E10074">_xlfn.XLOOKUP(A10074,tbl_nrc_lex_word_translation[word_eng],IF(tbl_nrc_lex_word_translation[context]=0,"",tbl_nrc_lex_word_translation[context]),"",0)</f>
        <v/>
      </c>
      <c r="F10074">
        <v>0</v>
      </c>
      <c r="G10074" t="str">
        <f t="shared" si="157"/>
        <v/>
      </c>
    </row>
    <row r="10075" spans="1:7" hidden="1" x14ac:dyDescent="0.3">
      <c r="A10075" t="s">
        <v>4807</v>
      </c>
      <c r="B10075" t="s">
        <v>60</v>
      </c>
      <c r="C10075" t="str">
        <f>_xlfn.XLOOKUP(A10075,tbl_nrc_lex_word_translation[word_eng],tbl_nrc_lex_word_translation[word_ptbr],"",0)</f>
        <v>arrebatamento</v>
      </c>
      <c r="D10075" t="str">
        <f>_xlfn.XLOOKUP(B10075,tbl_nrc_lex_sentiment_translation[sentiment_eng],tbl_nrc_lex_sentiment_translation[sentiment_ptbr],"",0)</f>
        <v>antecipação</v>
      </c>
      <c r="E10075" t="str" cm="1">
        <f t="array" ref="E10075">_xlfn.XLOOKUP(A10075,tbl_nrc_lex_word_translation[word_eng],IF(tbl_nrc_lex_word_translation[context]=0,"",tbl_nrc_lex_word_translation[context]),"",0)</f>
        <v/>
      </c>
      <c r="F10075">
        <v>0</v>
      </c>
      <c r="G10075" t="str">
        <f t="shared" si="157"/>
        <v/>
      </c>
    </row>
    <row r="10076" spans="1:7" hidden="1" x14ac:dyDescent="0.3">
      <c r="A10076" t="s">
        <v>4808</v>
      </c>
      <c r="B10076" t="s">
        <v>831</v>
      </c>
      <c r="C10076" t="str">
        <f>_xlfn.XLOOKUP(A10076,tbl_nrc_lex_word_translation[word_eng],tbl_nrc_lex_word_translation[word_ptbr],"",0)</f>
        <v>raridade</v>
      </c>
      <c r="D10076" t="str">
        <f>_xlfn.XLOOKUP(B10076,tbl_nrc_lex_sentiment_translation[sentiment_eng],tbl_nrc_lex_sentiment_translation[sentiment_ptbr],"",0)</f>
        <v>surpresa</v>
      </c>
      <c r="E10076" t="str" cm="1">
        <f t="array" ref="E10076">_xlfn.XLOOKUP(A10076,tbl_nrc_lex_word_translation[word_eng],IF(tbl_nrc_lex_word_translation[context]=0,"",tbl_nrc_lex_word_translation[context]),"",0)</f>
        <v/>
      </c>
      <c r="F10076">
        <v>0</v>
      </c>
      <c r="G10076" t="str">
        <f t="shared" si="157"/>
        <v/>
      </c>
    </row>
    <row r="10077" spans="1:7" hidden="1" x14ac:dyDescent="0.3">
      <c r="A10077" t="s">
        <v>4809</v>
      </c>
      <c r="B10077" t="s">
        <v>406</v>
      </c>
      <c r="C10077" t="str">
        <f>_xlfn.XLOOKUP(A10077,tbl_nrc_lex_word_translation[word_eng],tbl_nrc_lex_word_translation[word_ptbr],"",0)</f>
        <v>patife</v>
      </c>
      <c r="D10077" t="str">
        <f>_xlfn.XLOOKUP(B10077,tbl_nrc_lex_sentiment_translation[sentiment_eng],tbl_nrc_lex_sentiment_translation[sentiment_ptbr],"",0)</f>
        <v>medo</v>
      </c>
      <c r="E10077" t="str" cm="1">
        <f t="array" ref="E10077">_xlfn.XLOOKUP(A10077,tbl_nrc_lex_word_translation[word_eng],IF(tbl_nrc_lex_word_translation[context]=0,"",tbl_nrc_lex_word_translation[context]),"",0)</f>
        <v/>
      </c>
      <c r="F10077">
        <v>0</v>
      </c>
      <c r="G10077" t="str">
        <f t="shared" si="157"/>
        <v/>
      </c>
    </row>
    <row r="10078" spans="1:7" hidden="1" x14ac:dyDescent="0.3">
      <c r="A10078" t="s">
        <v>4809</v>
      </c>
      <c r="B10078" t="s">
        <v>4</v>
      </c>
      <c r="C10078" t="str">
        <f>_xlfn.XLOOKUP(A10078,tbl_nrc_lex_word_translation[word_eng],tbl_nrc_lex_word_translation[word_ptbr],"",0)</f>
        <v>patife</v>
      </c>
      <c r="D10078" t="str">
        <f>_xlfn.XLOOKUP(B10078,tbl_nrc_lex_sentiment_translation[sentiment_eng],tbl_nrc_lex_sentiment_translation[sentiment_ptbr],"",0)</f>
        <v>negativo</v>
      </c>
      <c r="E10078" t="str" cm="1">
        <f t="array" ref="E10078">_xlfn.XLOOKUP(A10078,tbl_nrc_lex_word_translation[word_eng],IF(tbl_nrc_lex_word_translation[context]=0,"",tbl_nrc_lex_word_translation[context]),"",0)</f>
        <v/>
      </c>
      <c r="F10078">
        <v>0</v>
      </c>
      <c r="G10078" t="str">
        <f t="shared" si="157"/>
        <v/>
      </c>
    </row>
    <row r="10079" spans="1:7" hidden="1" x14ac:dyDescent="0.3">
      <c r="A10079" t="s">
        <v>4809</v>
      </c>
      <c r="B10079" t="s">
        <v>830</v>
      </c>
      <c r="C10079" t="str">
        <f>_xlfn.XLOOKUP(A10079,tbl_nrc_lex_word_translation[word_eng],tbl_nrc_lex_word_translation[word_ptbr],"",0)</f>
        <v>patife</v>
      </c>
      <c r="D10079" t="str">
        <f>_xlfn.XLOOKUP(B10079,tbl_nrc_lex_sentiment_translation[sentiment_eng],tbl_nrc_lex_sentiment_translation[sentiment_ptbr],"",0)</f>
        <v>raiva</v>
      </c>
      <c r="E10079" t="str" cm="1">
        <f t="array" ref="E10079">_xlfn.XLOOKUP(A10079,tbl_nrc_lex_word_translation[word_eng],IF(tbl_nrc_lex_word_translation[context]=0,"",tbl_nrc_lex_word_translation[context]),"",0)</f>
        <v/>
      </c>
      <c r="F10079">
        <v>0</v>
      </c>
      <c r="G10079" t="str">
        <f t="shared" si="157"/>
        <v/>
      </c>
    </row>
    <row r="10080" spans="1:7" hidden="1" x14ac:dyDescent="0.3">
      <c r="A10080" t="s">
        <v>4809</v>
      </c>
      <c r="B10080" t="s">
        <v>835</v>
      </c>
      <c r="C10080" t="str">
        <f>_xlfn.XLOOKUP(A10080,tbl_nrc_lex_word_translation[word_eng],tbl_nrc_lex_word_translation[word_ptbr],"",0)</f>
        <v>patife</v>
      </c>
      <c r="D10080" t="str">
        <f>_xlfn.XLOOKUP(B10080,tbl_nrc_lex_sentiment_translation[sentiment_eng],tbl_nrc_lex_sentiment_translation[sentiment_ptbr],"",0)</f>
        <v>nojo</v>
      </c>
      <c r="E10080" t="str" cm="1">
        <f t="array" ref="E10080">_xlfn.XLOOKUP(A10080,tbl_nrc_lex_word_translation[word_eng],IF(tbl_nrc_lex_word_translation[context]=0,"",tbl_nrc_lex_word_translation[context]),"",0)</f>
        <v/>
      </c>
      <c r="F10080">
        <v>0</v>
      </c>
      <c r="G10080" t="str">
        <f t="shared" si="157"/>
        <v/>
      </c>
    </row>
    <row r="10081" spans="1:7" hidden="1" x14ac:dyDescent="0.3">
      <c r="A10081" t="s">
        <v>4810</v>
      </c>
      <c r="B10081" t="s">
        <v>4</v>
      </c>
      <c r="C10081" t="str">
        <f>_xlfn.XLOOKUP(A10081,tbl_nrc_lex_word_translation[word_eng],tbl_nrc_lex_word_translation[word_ptbr],"",0)</f>
        <v>erupção</v>
      </c>
      <c r="D10081" t="str">
        <f>_xlfn.XLOOKUP(B10081,tbl_nrc_lex_sentiment_translation[sentiment_eng],tbl_nrc_lex_sentiment_translation[sentiment_ptbr],"",0)</f>
        <v>negativo</v>
      </c>
      <c r="E10081" t="str" cm="1">
        <f t="array" ref="E10081">_xlfn.XLOOKUP(A10081,tbl_nrc_lex_word_translation[word_eng],IF(tbl_nrc_lex_word_translation[context]=0,"",tbl_nrc_lex_word_translation[context]),"",0)</f>
        <v/>
      </c>
      <c r="F10081">
        <v>0</v>
      </c>
      <c r="G10081" t="str">
        <f t="shared" si="157"/>
        <v/>
      </c>
    </row>
    <row r="10082" spans="1:7" hidden="1" x14ac:dyDescent="0.3">
      <c r="A10082" t="s">
        <v>4810</v>
      </c>
      <c r="B10082" t="s">
        <v>835</v>
      </c>
      <c r="C10082" t="str">
        <f>_xlfn.XLOOKUP(A10082,tbl_nrc_lex_word_translation[word_eng],tbl_nrc_lex_word_translation[word_ptbr],"",0)</f>
        <v>erupção</v>
      </c>
      <c r="D10082" t="str">
        <f>_xlfn.XLOOKUP(B10082,tbl_nrc_lex_sentiment_translation[sentiment_eng],tbl_nrc_lex_sentiment_translation[sentiment_ptbr],"",0)</f>
        <v>nojo</v>
      </c>
      <c r="E10082" t="str" cm="1">
        <f t="array" ref="E10082">_xlfn.XLOOKUP(A10082,tbl_nrc_lex_word_translation[word_eng],IF(tbl_nrc_lex_word_translation[context]=0,"",tbl_nrc_lex_word_translation[context]),"",0)</f>
        <v/>
      </c>
      <c r="F10082">
        <v>0</v>
      </c>
      <c r="G10082" t="str">
        <f t="shared" si="157"/>
        <v/>
      </c>
    </row>
    <row r="10083" spans="1:7" hidden="1" x14ac:dyDescent="0.3">
      <c r="A10083" t="s">
        <v>4811</v>
      </c>
      <c r="B10083" t="s">
        <v>4</v>
      </c>
      <c r="C10083" t="str">
        <f>_xlfn.XLOOKUP(A10083,tbl_nrc_lex_word_translation[word_eng],tbl_nrc_lex_word_translation[word_ptbr],"",0)</f>
        <v>rato</v>
      </c>
      <c r="D10083" t="str">
        <f>_xlfn.XLOOKUP(B10083,tbl_nrc_lex_sentiment_translation[sentiment_eng],tbl_nrc_lex_sentiment_translation[sentiment_ptbr],"",0)</f>
        <v>negativo</v>
      </c>
      <c r="E10083" t="str" cm="1">
        <f t="array" ref="E10083">_xlfn.XLOOKUP(A10083,tbl_nrc_lex_word_translation[word_eng],IF(tbl_nrc_lex_word_translation[context]=0,"",tbl_nrc_lex_word_translation[context]),"",0)</f>
        <v/>
      </c>
      <c r="F10083">
        <v>0</v>
      </c>
      <c r="G10083" t="str">
        <f t="shared" si="157"/>
        <v/>
      </c>
    </row>
    <row r="10084" spans="1:7" hidden="1" x14ac:dyDescent="0.3">
      <c r="A10084" t="s">
        <v>4811</v>
      </c>
      <c r="B10084" t="s">
        <v>406</v>
      </c>
      <c r="C10084" t="str">
        <f>_xlfn.XLOOKUP(A10084,tbl_nrc_lex_word_translation[word_eng],tbl_nrc_lex_word_translation[word_ptbr],"",0)</f>
        <v>rato</v>
      </c>
      <c r="D10084" t="str">
        <f>_xlfn.XLOOKUP(B10084,tbl_nrc_lex_sentiment_translation[sentiment_eng],tbl_nrc_lex_sentiment_translation[sentiment_ptbr],"",0)</f>
        <v>medo</v>
      </c>
      <c r="E10084" t="str" cm="1">
        <f t="array" ref="E10084">_xlfn.XLOOKUP(A10084,tbl_nrc_lex_word_translation[word_eng],IF(tbl_nrc_lex_word_translation[context]=0,"",tbl_nrc_lex_word_translation[context]),"",0)</f>
        <v/>
      </c>
      <c r="F10084">
        <v>0</v>
      </c>
      <c r="G10084" t="str">
        <f t="shared" si="157"/>
        <v/>
      </c>
    </row>
    <row r="10085" spans="1:7" hidden="1" x14ac:dyDescent="0.3">
      <c r="A10085" t="s">
        <v>4811</v>
      </c>
      <c r="B10085" t="s">
        <v>835</v>
      </c>
      <c r="C10085" t="str">
        <f>_xlfn.XLOOKUP(A10085,tbl_nrc_lex_word_translation[word_eng],tbl_nrc_lex_word_translation[word_ptbr],"",0)</f>
        <v>rato</v>
      </c>
      <c r="D10085" t="str">
        <f>_xlfn.XLOOKUP(B10085,tbl_nrc_lex_sentiment_translation[sentiment_eng],tbl_nrc_lex_sentiment_translation[sentiment_ptbr],"",0)</f>
        <v>nojo</v>
      </c>
      <c r="E10085" t="str" cm="1">
        <f t="array" ref="E10085">_xlfn.XLOOKUP(A10085,tbl_nrc_lex_word_translation[word_eng],IF(tbl_nrc_lex_word_translation[context]=0,"",tbl_nrc_lex_word_translation[context]),"",0)</f>
        <v/>
      </c>
      <c r="F10085">
        <v>0</v>
      </c>
      <c r="G10085" t="str">
        <f t="shared" si="157"/>
        <v/>
      </c>
    </row>
    <row r="10086" spans="1:7" hidden="1" x14ac:dyDescent="0.3">
      <c r="A10086" t="s">
        <v>4812</v>
      </c>
      <c r="B10086" t="s">
        <v>828</v>
      </c>
      <c r="C10086" t="str">
        <f>_xlfn.XLOOKUP(A10086,tbl_nrc_lex_word_translation[word_eng],tbl_nrc_lex_word_translation[word_ptbr],"",0)</f>
        <v>ratificar</v>
      </c>
      <c r="D10086" t="str">
        <f>_xlfn.XLOOKUP(B10086,tbl_nrc_lex_sentiment_translation[sentiment_eng],tbl_nrc_lex_sentiment_translation[sentiment_ptbr],"",0)</f>
        <v>confiança</v>
      </c>
      <c r="E10086" t="str" cm="1">
        <f t="array" ref="E10086">_xlfn.XLOOKUP(A10086,tbl_nrc_lex_word_translation[word_eng],IF(tbl_nrc_lex_word_translation[context]=0,"",tbl_nrc_lex_word_translation[context]),"",0)</f>
        <v/>
      </c>
      <c r="F10086">
        <v>0</v>
      </c>
      <c r="G10086" t="str">
        <f t="shared" si="157"/>
        <v/>
      </c>
    </row>
    <row r="10087" spans="1:7" hidden="1" x14ac:dyDescent="0.3">
      <c r="A10087" t="s">
        <v>4813</v>
      </c>
      <c r="B10087" t="s">
        <v>4</v>
      </c>
      <c r="C10087" t="str">
        <f>_xlfn.XLOOKUP(A10087,tbl_nrc_lex_word_translation[word_eng],tbl_nrc_lex_word_translation[word_ptbr],"",0)</f>
        <v>classificação</v>
      </c>
      <c r="D10087" t="str">
        <f>_xlfn.XLOOKUP(B10087,tbl_nrc_lex_sentiment_translation[sentiment_eng],tbl_nrc_lex_sentiment_translation[sentiment_ptbr],"",0)</f>
        <v>negativo</v>
      </c>
      <c r="E10087" t="str" cm="1">
        <f t="array" ref="E10087">_xlfn.XLOOKUP(A10087,tbl_nrc_lex_word_translation[word_eng],IF(tbl_nrc_lex_word_translation[context]=0,"",tbl_nrc_lex_word_translation[context]),"",0)</f>
        <v/>
      </c>
      <c r="F10087">
        <v>0</v>
      </c>
      <c r="G10087" t="str">
        <f t="shared" si="157"/>
        <v/>
      </c>
    </row>
    <row r="10088" spans="1:7" hidden="1" x14ac:dyDescent="0.3">
      <c r="A10088" t="s">
        <v>4813</v>
      </c>
      <c r="B10088" t="s">
        <v>829</v>
      </c>
      <c r="C10088" t="str">
        <f>_xlfn.XLOOKUP(A10088,tbl_nrc_lex_word_translation[word_eng],tbl_nrc_lex_word_translation[word_ptbr],"",0)</f>
        <v>classificação</v>
      </c>
      <c r="D10088" t="str">
        <f>_xlfn.XLOOKUP(B10088,tbl_nrc_lex_sentiment_translation[sentiment_eng],tbl_nrc_lex_sentiment_translation[sentiment_ptbr],"",0)</f>
        <v>tristeza</v>
      </c>
      <c r="E10088" t="str" cm="1">
        <f t="array" ref="E10088">_xlfn.XLOOKUP(A10088,tbl_nrc_lex_word_translation[word_eng],IF(tbl_nrc_lex_word_translation[context]=0,"",tbl_nrc_lex_word_translation[context]),"",0)</f>
        <v/>
      </c>
      <c r="F10088">
        <v>0</v>
      </c>
      <c r="G10088" t="str">
        <f t="shared" si="157"/>
        <v/>
      </c>
    </row>
    <row r="10089" spans="1:7" hidden="1" x14ac:dyDescent="0.3">
      <c r="A10089" t="s">
        <v>4813</v>
      </c>
      <c r="B10089" t="s">
        <v>830</v>
      </c>
      <c r="C10089" t="str">
        <f>_xlfn.XLOOKUP(A10089,tbl_nrc_lex_word_translation[word_eng],tbl_nrc_lex_word_translation[word_ptbr],"",0)</f>
        <v>classificação</v>
      </c>
      <c r="D10089" t="str">
        <f>_xlfn.XLOOKUP(B10089,tbl_nrc_lex_sentiment_translation[sentiment_eng],tbl_nrc_lex_sentiment_translation[sentiment_ptbr],"",0)</f>
        <v>raiva</v>
      </c>
      <c r="E10089" t="str" cm="1">
        <f t="array" ref="E10089">_xlfn.XLOOKUP(A10089,tbl_nrc_lex_word_translation[word_eng],IF(tbl_nrc_lex_word_translation[context]=0,"",tbl_nrc_lex_word_translation[context]),"",0)</f>
        <v/>
      </c>
      <c r="F10089">
        <v>0</v>
      </c>
      <c r="G10089" t="str">
        <f t="shared" si="157"/>
        <v/>
      </c>
    </row>
    <row r="10090" spans="1:7" hidden="1" x14ac:dyDescent="0.3">
      <c r="A10090" t="s">
        <v>4813</v>
      </c>
      <c r="B10090" t="s">
        <v>406</v>
      </c>
      <c r="C10090" t="str">
        <f>_xlfn.XLOOKUP(A10090,tbl_nrc_lex_word_translation[word_eng],tbl_nrc_lex_word_translation[word_ptbr],"",0)</f>
        <v>classificação</v>
      </c>
      <c r="D10090" t="str">
        <f>_xlfn.XLOOKUP(B10090,tbl_nrc_lex_sentiment_translation[sentiment_eng],tbl_nrc_lex_sentiment_translation[sentiment_ptbr],"",0)</f>
        <v>medo</v>
      </c>
      <c r="E10090" t="str" cm="1">
        <f t="array" ref="E10090">_xlfn.XLOOKUP(A10090,tbl_nrc_lex_word_translation[word_eng],IF(tbl_nrc_lex_word_translation[context]=0,"",tbl_nrc_lex_word_translation[context]),"",0)</f>
        <v/>
      </c>
      <c r="F10090">
        <v>0</v>
      </c>
      <c r="G10090" t="str">
        <f t="shared" si="157"/>
        <v/>
      </c>
    </row>
    <row r="10091" spans="1:7" hidden="1" x14ac:dyDescent="0.3">
      <c r="A10091" t="s">
        <v>4814</v>
      </c>
      <c r="B10091" t="s">
        <v>828</v>
      </c>
      <c r="C10091" t="str">
        <f>_xlfn.XLOOKUP(A10091,tbl_nrc_lex_word_translation[word_eng],tbl_nrc_lex_word_translation[word_ptbr],"",0)</f>
        <v>racional</v>
      </c>
      <c r="D10091" t="str">
        <f>_xlfn.XLOOKUP(B10091,tbl_nrc_lex_sentiment_translation[sentiment_eng],tbl_nrc_lex_sentiment_translation[sentiment_ptbr],"",0)</f>
        <v>confiança</v>
      </c>
      <c r="E10091" t="str" cm="1">
        <f t="array" ref="E10091">_xlfn.XLOOKUP(A10091,tbl_nrc_lex_word_translation[word_eng],IF(tbl_nrc_lex_word_translation[context]=0,"",tbl_nrc_lex_word_translation[context]),"",0)</f>
        <v/>
      </c>
      <c r="F10091">
        <v>0</v>
      </c>
      <c r="G10091" t="str">
        <f t="shared" si="157"/>
        <v/>
      </c>
    </row>
    <row r="10092" spans="1:7" hidden="1" x14ac:dyDescent="0.3">
      <c r="A10092" t="s">
        <v>4814</v>
      </c>
      <c r="B10092" t="s">
        <v>2</v>
      </c>
      <c r="C10092" t="str">
        <f>_xlfn.XLOOKUP(A10092,tbl_nrc_lex_word_translation[word_eng],tbl_nrc_lex_word_translation[word_ptbr],"",0)</f>
        <v>racional</v>
      </c>
      <c r="D10092" t="str">
        <f>_xlfn.XLOOKUP(B10092,tbl_nrc_lex_sentiment_translation[sentiment_eng],tbl_nrc_lex_sentiment_translation[sentiment_ptbr],"",0)</f>
        <v>positivo</v>
      </c>
      <c r="E10092" t="str" cm="1">
        <f t="array" ref="E10092">_xlfn.XLOOKUP(A10092,tbl_nrc_lex_word_translation[word_eng],IF(tbl_nrc_lex_word_translation[context]=0,"",tbl_nrc_lex_word_translation[context]),"",0)</f>
        <v/>
      </c>
      <c r="F10092">
        <v>0</v>
      </c>
      <c r="G10092" t="str">
        <f t="shared" si="157"/>
        <v/>
      </c>
    </row>
    <row r="10093" spans="1:7" hidden="1" x14ac:dyDescent="0.3">
      <c r="A10093" t="s">
        <v>4815</v>
      </c>
      <c r="B10093" t="s">
        <v>406</v>
      </c>
      <c r="C10093" t="str">
        <f>_xlfn.XLOOKUP(A10093,tbl_nrc_lex_word_translation[word_eng],tbl_nrc_lex_word_translation[word_ptbr],"",0)</f>
        <v>cascavel</v>
      </c>
      <c r="D10093" t="str">
        <f>_xlfn.XLOOKUP(B10093,tbl_nrc_lex_sentiment_translation[sentiment_eng],tbl_nrc_lex_sentiment_translation[sentiment_ptbr],"",0)</f>
        <v>medo</v>
      </c>
      <c r="E10093" t="str" cm="1">
        <f t="array" ref="E10093">_xlfn.XLOOKUP(A10093,tbl_nrc_lex_word_translation[word_eng],IF(tbl_nrc_lex_word_translation[context]=0,"",tbl_nrc_lex_word_translation[context]),"",0)</f>
        <v/>
      </c>
      <c r="F10093">
        <v>0</v>
      </c>
      <c r="G10093" t="str">
        <f t="shared" si="157"/>
        <v/>
      </c>
    </row>
    <row r="10094" spans="1:7" hidden="1" x14ac:dyDescent="0.3">
      <c r="A10094" t="s">
        <v>4816</v>
      </c>
      <c r="B10094" t="s">
        <v>4</v>
      </c>
      <c r="C10094" t="str">
        <f>_xlfn.XLOOKUP(A10094,tbl_nrc_lex_word_translation[word_eng],tbl_nrc_lex_word_translation[word_ptbr],"",0)</f>
        <v>rouco</v>
      </c>
      <c r="D10094" t="str">
        <f>_xlfn.XLOOKUP(B10094,tbl_nrc_lex_sentiment_translation[sentiment_eng],tbl_nrc_lex_sentiment_translation[sentiment_ptbr],"",0)</f>
        <v>negativo</v>
      </c>
      <c r="E10094" t="str" cm="1">
        <f t="array" ref="E10094">_xlfn.XLOOKUP(A10094,tbl_nrc_lex_word_translation[word_eng],IF(tbl_nrc_lex_word_translation[context]=0,"",tbl_nrc_lex_word_translation[context]),"",0)</f>
        <v/>
      </c>
      <c r="F10094">
        <v>0</v>
      </c>
      <c r="G10094" t="str">
        <f t="shared" si="157"/>
        <v/>
      </c>
    </row>
    <row r="10095" spans="1:7" hidden="1" x14ac:dyDescent="0.3">
      <c r="A10095" t="s">
        <v>4817</v>
      </c>
      <c r="B10095" t="s">
        <v>2</v>
      </c>
      <c r="C10095" t="str">
        <f>_xlfn.XLOOKUP(A10095,tbl_nrc_lex_word_translation[word_eng],tbl_nrc_lex_word_translation[word_ptbr],"",0)</f>
        <v>delírio</v>
      </c>
      <c r="D10095" t="str">
        <f>_xlfn.XLOOKUP(B10095,tbl_nrc_lex_sentiment_translation[sentiment_eng],tbl_nrc_lex_sentiment_translation[sentiment_ptbr],"",0)</f>
        <v>positivo</v>
      </c>
      <c r="E10095" t="str" cm="1">
        <f t="array" ref="E10095">_xlfn.XLOOKUP(A10095,tbl_nrc_lex_word_translation[word_eng],IF(tbl_nrc_lex_word_translation[context]=0,"",tbl_nrc_lex_word_translation[context]),"",0)</f>
        <v/>
      </c>
      <c r="F10095">
        <v>0</v>
      </c>
      <c r="G10095" t="str">
        <f t="shared" si="157"/>
        <v/>
      </c>
    </row>
    <row r="10096" spans="1:7" hidden="1" x14ac:dyDescent="0.3">
      <c r="A10096" t="s">
        <v>4817</v>
      </c>
      <c r="B10096" t="s">
        <v>831</v>
      </c>
      <c r="C10096" t="str">
        <f>_xlfn.XLOOKUP(A10096,tbl_nrc_lex_word_translation[word_eng],tbl_nrc_lex_word_translation[word_ptbr],"",0)</f>
        <v>delírio</v>
      </c>
      <c r="D10096" t="str">
        <f>_xlfn.XLOOKUP(B10096,tbl_nrc_lex_sentiment_translation[sentiment_eng],tbl_nrc_lex_sentiment_translation[sentiment_ptbr],"",0)</f>
        <v>surpresa</v>
      </c>
      <c r="E10096" t="str" cm="1">
        <f t="array" ref="E10096">_xlfn.XLOOKUP(A10096,tbl_nrc_lex_word_translation[word_eng],IF(tbl_nrc_lex_word_translation[context]=0,"",tbl_nrc_lex_word_translation[context]),"",0)</f>
        <v/>
      </c>
      <c r="F10096">
        <v>0</v>
      </c>
      <c r="G10096" t="str">
        <f t="shared" si="157"/>
        <v/>
      </c>
    </row>
    <row r="10097" spans="1:7" hidden="1" x14ac:dyDescent="0.3">
      <c r="A10097" t="s">
        <v>4817</v>
      </c>
      <c r="B10097" t="s">
        <v>828</v>
      </c>
      <c r="C10097" t="str">
        <f>_xlfn.XLOOKUP(A10097,tbl_nrc_lex_word_translation[word_eng],tbl_nrc_lex_word_translation[word_ptbr],"",0)</f>
        <v>delírio</v>
      </c>
      <c r="D10097" t="str">
        <f>_xlfn.XLOOKUP(B10097,tbl_nrc_lex_sentiment_translation[sentiment_eng],tbl_nrc_lex_sentiment_translation[sentiment_ptbr],"",0)</f>
        <v>confiança</v>
      </c>
      <c r="E10097" t="str" cm="1">
        <f t="array" ref="E10097">_xlfn.XLOOKUP(A10097,tbl_nrc_lex_word_translation[word_eng],IF(tbl_nrc_lex_word_translation[context]=0,"",tbl_nrc_lex_word_translation[context]),"",0)</f>
        <v/>
      </c>
      <c r="F10097">
        <v>0</v>
      </c>
      <c r="G10097" t="str">
        <f t="shared" si="157"/>
        <v/>
      </c>
    </row>
    <row r="10098" spans="1:7" hidden="1" x14ac:dyDescent="0.3">
      <c r="A10098" t="s">
        <v>4817</v>
      </c>
      <c r="B10098" t="s">
        <v>4</v>
      </c>
      <c r="C10098" t="str">
        <f>_xlfn.XLOOKUP(A10098,tbl_nrc_lex_word_translation[word_eng],tbl_nrc_lex_word_translation[word_ptbr],"",0)</f>
        <v>delírio</v>
      </c>
      <c r="D10098" t="str">
        <f>_xlfn.XLOOKUP(B10098,tbl_nrc_lex_sentiment_translation[sentiment_eng],tbl_nrc_lex_sentiment_translation[sentiment_ptbr],"",0)</f>
        <v>negativo</v>
      </c>
      <c r="E10098" t="str" cm="1">
        <f t="array" ref="E10098">_xlfn.XLOOKUP(A10098,tbl_nrc_lex_word_translation[word_eng],IF(tbl_nrc_lex_word_translation[context]=0,"",tbl_nrc_lex_word_translation[context]),"",0)</f>
        <v/>
      </c>
      <c r="F10098">
        <v>0</v>
      </c>
      <c r="G10098" t="str">
        <f t="shared" si="157"/>
        <v/>
      </c>
    </row>
    <row r="10099" spans="1:7" hidden="1" x14ac:dyDescent="0.3">
      <c r="A10099" t="s">
        <v>4817</v>
      </c>
      <c r="B10099" t="s">
        <v>830</v>
      </c>
      <c r="C10099" t="str">
        <f>_xlfn.XLOOKUP(A10099,tbl_nrc_lex_word_translation[word_eng],tbl_nrc_lex_word_translation[word_ptbr],"",0)</f>
        <v>delírio</v>
      </c>
      <c r="D10099" t="str">
        <f>_xlfn.XLOOKUP(B10099,tbl_nrc_lex_sentiment_translation[sentiment_eng],tbl_nrc_lex_sentiment_translation[sentiment_ptbr],"",0)</f>
        <v>raiva</v>
      </c>
      <c r="E10099" t="str" cm="1">
        <f t="array" ref="E10099">_xlfn.XLOOKUP(A10099,tbl_nrc_lex_word_translation[word_eng],IF(tbl_nrc_lex_word_translation[context]=0,"",tbl_nrc_lex_word_translation[context]),"",0)</f>
        <v/>
      </c>
      <c r="F10099">
        <v>0</v>
      </c>
      <c r="G10099" t="str">
        <f t="shared" si="157"/>
        <v/>
      </c>
    </row>
    <row r="10100" spans="1:7" hidden="1" x14ac:dyDescent="0.3">
      <c r="A10100" t="s">
        <v>4817</v>
      </c>
      <c r="B10100" t="s">
        <v>835</v>
      </c>
      <c r="C10100" t="str">
        <f>_xlfn.XLOOKUP(A10100,tbl_nrc_lex_word_translation[word_eng],tbl_nrc_lex_word_translation[word_ptbr],"",0)</f>
        <v>delírio</v>
      </c>
      <c r="D10100" t="str">
        <f>_xlfn.XLOOKUP(B10100,tbl_nrc_lex_sentiment_translation[sentiment_eng],tbl_nrc_lex_sentiment_translation[sentiment_ptbr],"",0)</f>
        <v>nojo</v>
      </c>
      <c r="E10100" t="str" cm="1">
        <f t="array" ref="E10100">_xlfn.XLOOKUP(A10100,tbl_nrc_lex_word_translation[word_eng],IF(tbl_nrc_lex_word_translation[context]=0,"",tbl_nrc_lex_word_translation[context]),"",0)</f>
        <v/>
      </c>
      <c r="F10100">
        <v>0</v>
      </c>
      <c r="G10100" t="str">
        <f t="shared" si="157"/>
        <v/>
      </c>
    </row>
    <row r="10101" spans="1:7" hidden="1" x14ac:dyDescent="0.3">
      <c r="A10101" t="s">
        <v>4817</v>
      </c>
      <c r="B10101" t="s">
        <v>852</v>
      </c>
      <c r="C10101" t="str">
        <f>_xlfn.XLOOKUP(A10101,tbl_nrc_lex_word_translation[word_eng],tbl_nrc_lex_word_translation[word_ptbr],"",0)</f>
        <v>delírio</v>
      </c>
      <c r="D10101" t="str">
        <f>_xlfn.XLOOKUP(B10101,tbl_nrc_lex_sentiment_translation[sentiment_eng],tbl_nrc_lex_sentiment_translation[sentiment_ptbr],"",0)</f>
        <v>alegria</v>
      </c>
      <c r="E10101" t="str" cm="1">
        <f t="array" ref="E10101">_xlfn.XLOOKUP(A10101,tbl_nrc_lex_word_translation[word_eng],IF(tbl_nrc_lex_word_translation[context]=0,"",tbl_nrc_lex_word_translation[context]),"",0)</f>
        <v/>
      </c>
      <c r="F10101">
        <v>0</v>
      </c>
      <c r="G10101" t="str">
        <f t="shared" si="157"/>
        <v/>
      </c>
    </row>
    <row r="10102" spans="1:7" hidden="1" x14ac:dyDescent="0.3">
      <c r="A10102" t="s">
        <v>4818</v>
      </c>
      <c r="B10102" t="s">
        <v>4</v>
      </c>
      <c r="C10102" t="str">
        <f>_xlfn.XLOOKUP(A10102,tbl_nrc_lex_word_translation[word_eng],tbl_nrc_lex_word_translation[word_ptbr],"",0)</f>
        <v>voraz</v>
      </c>
      <c r="D10102" t="str">
        <f>_xlfn.XLOOKUP(B10102,tbl_nrc_lex_sentiment_translation[sentiment_eng],tbl_nrc_lex_sentiment_translation[sentiment_ptbr],"",0)</f>
        <v>negativo</v>
      </c>
      <c r="E10102" t="str" cm="1">
        <f t="array" ref="E10102">_xlfn.XLOOKUP(A10102,tbl_nrc_lex_word_translation[word_eng],IF(tbl_nrc_lex_word_translation[context]=0,"",tbl_nrc_lex_word_translation[context]),"",0)</f>
        <v/>
      </c>
      <c r="F10102">
        <v>0</v>
      </c>
      <c r="G10102" t="str">
        <f t="shared" si="157"/>
        <v/>
      </c>
    </row>
    <row r="10103" spans="1:7" hidden="1" x14ac:dyDescent="0.3">
      <c r="A10103" t="s">
        <v>4818</v>
      </c>
      <c r="B10103" t="s">
        <v>829</v>
      </c>
      <c r="C10103" t="str">
        <f>_xlfn.XLOOKUP(A10103,tbl_nrc_lex_word_translation[word_eng],tbl_nrc_lex_word_translation[word_ptbr],"",0)</f>
        <v>voraz</v>
      </c>
      <c r="D10103" t="str">
        <f>_xlfn.XLOOKUP(B10103,tbl_nrc_lex_sentiment_translation[sentiment_eng],tbl_nrc_lex_sentiment_translation[sentiment_ptbr],"",0)</f>
        <v>tristeza</v>
      </c>
      <c r="E10103" t="str" cm="1">
        <f t="array" ref="E10103">_xlfn.XLOOKUP(A10103,tbl_nrc_lex_word_translation[word_eng],IF(tbl_nrc_lex_word_translation[context]=0,"",tbl_nrc_lex_word_translation[context]),"",0)</f>
        <v/>
      </c>
      <c r="F10103">
        <v>0</v>
      </c>
      <c r="G10103" t="str">
        <f t="shared" si="157"/>
        <v/>
      </c>
    </row>
    <row r="10104" spans="1:7" hidden="1" x14ac:dyDescent="0.3">
      <c r="A10104" t="s">
        <v>4818</v>
      </c>
      <c r="B10104" t="s">
        <v>830</v>
      </c>
      <c r="C10104" t="str">
        <f>_xlfn.XLOOKUP(A10104,tbl_nrc_lex_word_translation[word_eng],tbl_nrc_lex_word_translation[word_ptbr],"",0)</f>
        <v>voraz</v>
      </c>
      <c r="D10104" t="str">
        <f>_xlfn.XLOOKUP(B10104,tbl_nrc_lex_sentiment_translation[sentiment_eng],tbl_nrc_lex_sentiment_translation[sentiment_ptbr],"",0)</f>
        <v>raiva</v>
      </c>
      <c r="E10104" t="str" cm="1">
        <f t="array" ref="E10104">_xlfn.XLOOKUP(A10104,tbl_nrc_lex_word_translation[word_eng],IF(tbl_nrc_lex_word_translation[context]=0,"",tbl_nrc_lex_word_translation[context]),"",0)</f>
        <v/>
      </c>
      <c r="F10104">
        <v>0</v>
      </c>
      <c r="G10104" t="str">
        <f t="shared" si="157"/>
        <v/>
      </c>
    </row>
    <row r="10105" spans="1:7" hidden="1" x14ac:dyDescent="0.3">
      <c r="A10105" t="s">
        <v>4818</v>
      </c>
      <c r="B10105" t="s">
        <v>406</v>
      </c>
      <c r="C10105" t="str">
        <f>_xlfn.XLOOKUP(A10105,tbl_nrc_lex_word_translation[word_eng],tbl_nrc_lex_word_translation[word_ptbr],"",0)</f>
        <v>voraz</v>
      </c>
      <c r="D10105" t="str">
        <f>_xlfn.XLOOKUP(B10105,tbl_nrc_lex_sentiment_translation[sentiment_eng],tbl_nrc_lex_sentiment_translation[sentiment_ptbr],"",0)</f>
        <v>medo</v>
      </c>
      <c r="E10105" t="str" cm="1">
        <f t="array" ref="E10105">_xlfn.XLOOKUP(A10105,tbl_nrc_lex_word_translation[word_eng],IF(tbl_nrc_lex_word_translation[context]=0,"",tbl_nrc_lex_word_translation[context]),"",0)</f>
        <v/>
      </c>
      <c r="F10105">
        <v>0</v>
      </c>
      <c r="G10105" t="str">
        <f t="shared" si="157"/>
        <v/>
      </c>
    </row>
    <row r="10106" spans="1:7" hidden="1" x14ac:dyDescent="0.3">
      <c r="A10106" t="s">
        <v>4819</v>
      </c>
      <c r="B10106" t="s">
        <v>406</v>
      </c>
      <c r="C10106" t="str">
        <f>_xlfn.XLOOKUP(A10106,tbl_nrc_lex_word_translation[word_eng],tbl_nrc_lex_word_translation[word_ptbr],"",0)</f>
        <v>ravina</v>
      </c>
      <c r="D10106" t="str">
        <f>_xlfn.XLOOKUP(B10106,tbl_nrc_lex_sentiment_translation[sentiment_eng],tbl_nrc_lex_sentiment_translation[sentiment_ptbr],"",0)</f>
        <v>medo</v>
      </c>
      <c r="E10106" t="str" cm="1">
        <f t="array" ref="E10106">_xlfn.XLOOKUP(A10106,tbl_nrc_lex_word_translation[word_eng],IF(tbl_nrc_lex_word_translation[context]=0,"",tbl_nrc_lex_word_translation[context]),"",0)</f>
        <v/>
      </c>
      <c r="F10106">
        <v>0</v>
      </c>
      <c r="G10106" t="str">
        <f t="shared" si="157"/>
        <v/>
      </c>
    </row>
    <row r="10107" spans="1:7" hidden="1" x14ac:dyDescent="0.3">
      <c r="A10107" t="s">
        <v>4820</v>
      </c>
      <c r="B10107" t="s">
        <v>852</v>
      </c>
      <c r="C10107" t="str">
        <f>_xlfn.XLOOKUP(A10107,tbl_nrc_lex_word_translation[word_eng],tbl_nrc_lex_word_translation[word_ptbr],"",0)</f>
        <v>delirando</v>
      </c>
      <c r="D10107" t="str">
        <f>_xlfn.XLOOKUP(B10107,tbl_nrc_lex_sentiment_translation[sentiment_eng],tbl_nrc_lex_sentiment_translation[sentiment_ptbr],"",0)</f>
        <v>alegria</v>
      </c>
      <c r="E10107" t="str" cm="1">
        <f t="array" ref="E10107">_xlfn.XLOOKUP(A10107,tbl_nrc_lex_word_translation[word_eng],IF(tbl_nrc_lex_word_translation[context]=0,"",tbl_nrc_lex_word_translation[context]),"",0)</f>
        <v/>
      </c>
      <c r="F10107">
        <v>0</v>
      </c>
      <c r="G10107" t="str">
        <f t="shared" si="157"/>
        <v/>
      </c>
    </row>
    <row r="10108" spans="1:7" hidden="1" x14ac:dyDescent="0.3">
      <c r="A10108" t="s">
        <v>4820</v>
      </c>
      <c r="B10108" t="s">
        <v>4</v>
      </c>
      <c r="C10108" t="str">
        <f>_xlfn.XLOOKUP(A10108,tbl_nrc_lex_word_translation[word_eng],tbl_nrc_lex_word_translation[word_ptbr],"",0)</f>
        <v>delirando</v>
      </c>
      <c r="D10108" t="str">
        <f>_xlfn.XLOOKUP(B10108,tbl_nrc_lex_sentiment_translation[sentiment_eng],tbl_nrc_lex_sentiment_translation[sentiment_ptbr],"",0)</f>
        <v>negativo</v>
      </c>
      <c r="E10108" t="str" cm="1">
        <f t="array" ref="E10108">_xlfn.XLOOKUP(A10108,tbl_nrc_lex_word_translation[word_eng],IF(tbl_nrc_lex_word_translation[context]=0,"",tbl_nrc_lex_word_translation[context]),"",0)</f>
        <v/>
      </c>
      <c r="F10108">
        <v>0</v>
      </c>
      <c r="G10108" t="str">
        <f t="shared" si="157"/>
        <v/>
      </c>
    </row>
    <row r="10109" spans="1:7" hidden="1" x14ac:dyDescent="0.3">
      <c r="A10109" t="s">
        <v>4820</v>
      </c>
      <c r="B10109" t="s">
        <v>831</v>
      </c>
      <c r="C10109" t="str">
        <f>_xlfn.XLOOKUP(A10109,tbl_nrc_lex_word_translation[word_eng],tbl_nrc_lex_word_translation[word_ptbr],"",0)</f>
        <v>delirando</v>
      </c>
      <c r="D10109" t="str">
        <f>_xlfn.XLOOKUP(B10109,tbl_nrc_lex_sentiment_translation[sentiment_eng],tbl_nrc_lex_sentiment_translation[sentiment_ptbr],"",0)</f>
        <v>surpresa</v>
      </c>
      <c r="E10109" t="str" cm="1">
        <f t="array" ref="E10109">_xlfn.XLOOKUP(A10109,tbl_nrc_lex_word_translation[word_eng],IF(tbl_nrc_lex_word_translation[context]=0,"",tbl_nrc_lex_word_translation[context]),"",0)</f>
        <v/>
      </c>
      <c r="F10109">
        <v>0</v>
      </c>
      <c r="G10109" t="str">
        <f t="shared" si="157"/>
        <v/>
      </c>
    </row>
    <row r="10110" spans="1:7" hidden="1" x14ac:dyDescent="0.3">
      <c r="A10110" t="s">
        <v>4820</v>
      </c>
      <c r="B10110" t="s">
        <v>830</v>
      </c>
      <c r="C10110" t="str">
        <f>_xlfn.XLOOKUP(A10110,tbl_nrc_lex_word_translation[word_eng],tbl_nrc_lex_word_translation[word_ptbr],"",0)</f>
        <v>delirando</v>
      </c>
      <c r="D10110" t="str">
        <f>_xlfn.XLOOKUP(B10110,tbl_nrc_lex_sentiment_translation[sentiment_eng],tbl_nrc_lex_sentiment_translation[sentiment_ptbr],"",0)</f>
        <v>raiva</v>
      </c>
      <c r="E10110" t="str" cm="1">
        <f t="array" ref="E10110">_xlfn.XLOOKUP(A10110,tbl_nrc_lex_word_translation[word_eng],IF(tbl_nrc_lex_word_translation[context]=0,"",tbl_nrc_lex_word_translation[context]),"",0)</f>
        <v/>
      </c>
      <c r="F10110">
        <v>0</v>
      </c>
      <c r="G10110" t="str">
        <f t="shared" si="157"/>
        <v/>
      </c>
    </row>
    <row r="10111" spans="1:7" hidden="1" x14ac:dyDescent="0.3">
      <c r="A10111" t="s">
        <v>4820</v>
      </c>
      <c r="B10111" t="s">
        <v>60</v>
      </c>
      <c r="C10111" t="str">
        <f>_xlfn.XLOOKUP(A10111,tbl_nrc_lex_word_translation[word_eng],tbl_nrc_lex_word_translation[word_ptbr],"",0)</f>
        <v>delirando</v>
      </c>
      <c r="D10111" t="str">
        <f>_xlfn.XLOOKUP(B10111,tbl_nrc_lex_sentiment_translation[sentiment_eng],tbl_nrc_lex_sentiment_translation[sentiment_ptbr],"",0)</f>
        <v>antecipação</v>
      </c>
      <c r="E10111" t="str" cm="1">
        <f t="array" ref="E10111">_xlfn.XLOOKUP(A10111,tbl_nrc_lex_word_translation[word_eng],IF(tbl_nrc_lex_word_translation[context]=0,"",tbl_nrc_lex_word_translation[context]),"",0)</f>
        <v/>
      </c>
      <c r="F10111">
        <v>0</v>
      </c>
      <c r="G10111" t="str">
        <f t="shared" si="157"/>
        <v/>
      </c>
    </row>
    <row r="10112" spans="1:7" hidden="1" x14ac:dyDescent="0.3">
      <c r="A10112" t="s">
        <v>4820</v>
      </c>
      <c r="B10112" t="s">
        <v>406</v>
      </c>
      <c r="C10112" t="str">
        <f>_xlfn.XLOOKUP(A10112,tbl_nrc_lex_word_translation[word_eng],tbl_nrc_lex_word_translation[word_ptbr],"",0)</f>
        <v>delirando</v>
      </c>
      <c r="D10112" t="str">
        <f>_xlfn.XLOOKUP(B10112,tbl_nrc_lex_sentiment_translation[sentiment_eng],tbl_nrc_lex_sentiment_translation[sentiment_ptbr],"",0)</f>
        <v>medo</v>
      </c>
      <c r="E10112" t="str" cm="1">
        <f t="array" ref="E10112">_xlfn.XLOOKUP(A10112,tbl_nrc_lex_word_translation[word_eng],IF(tbl_nrc_lex_word_translation[context]=0,"",tbl_nrc_lex_word_translation[context]),"",0)</f>
        <v/>
      </c>
      <c r="F10112">
        <v>0</v>
      </c>
      <c r="G10112" t="str">
        <f t="shared" si="157"/>
        <v/>
      </c>
    </row>
    <row r="10113" spans="1:7" hidden="1" x14ac:dyDescent="0.3">
      <c r="A10113" t="s">
        <v>4821</v>
      </c>
      <c r="B10113" t="s">
        <v>406</v>
      </c>
      <c r="C10113" t="str">
        <f>_xlfn.XLOOKUP(A10113,tbl_nrc_lex_word_translation[word_eng],tbl_nrc_lex_word_translation[word_ptbr],"",0)</f>
        <v>navalha</v>
      </c>
      <c r="D10113" t="str">
        <f>_xlfn.XLOOKUP(B10113,tbl_nrc_lex_sentiment_translation[sentiment_eng],tbl_nrc_lex_sentiment_translation[sentiment_ptbr],"",0)</f>
        <v>medo</v>
      </c>
      <c r="E10113" t="str" cm="1">
        <f t="array" ref="E10113">_xlfn.XLOOKUP(A10113,tbl_nrc_lex_word_translation[word_eng],IF(tbl_nrc_lex_word_translation[context]=0,"",tbl_nrc_lex_word_translation[context]),"",0)</f>
        <v/>
      </c>
      <c r="F10113">
        <v>0</v>
      </c>
      <c r="G10113" t="str">
        <f t="shared" si="157"/>
        <v/>
      </c>
    </row>
    <row r="10114" spans="1:7" hidden="1" x14ac:dyDescent="0.3">
      <c r="A10114" t="s">
        <v>4822</v>
      </c>
      <c r="B10114" t="s">
        <v>406</v>
      </c>
      <c r="C10114" t="str">
        <f>_xlfn.XLOOKUP(A10114,tbl_nrc_lex_word_translation[word_eng],tbl_nrc_lex_word_translation[word_ptbr],"",0)</f>
        <v>reagir</v>
      </c>
      <c r="D10114" t="str">
        <f>_xlfn.XLOOKUP(B10114,tbl_nrc_lex_sentiment_translation[sentiment_eng],tbl_nrc_lex_sentiment_translation[sentiment_ptbr],"",0)</f>
        <v>medo</v>
      </c>
      <c r="E10114" t="str" cm="1">
        <f t="array" ref="E10114">_xlfn.XLOOKUP(A10114,tbl_nrc_lex_word_translation[word_eng],IF(tbl_nrc_lex_word_translation[context]=0,"",tbl_nrc_lex_word_translation[context]),"",0)</f>
        <v/>
      </c>
      <c r="F10114">
        <v>0</v>
      </c>
      <c r="G10114" t="str">
        <f t="shared" ref="G10114:G10177" si="158">IFERROR(FIND(" ",C10114),"")</f>
        <v/>
      </c>
    </row>
    <row r="10115" spans="1:7" hidden="1" x14ac:dyDescent="0.3">
      <c r="A10115" t="s">
        <v>4822</v>
      </c>
      <c r="B10115" t="s">
        <v>830</v>
      </c>
      <c r="C10115" t="str">
        <f>_xlfn.XLOOKUP(A10115,tbl_nrc_lex_word_translation[word_eng],tbl_nrc_lex_word_translation[word_ptbr],"",0)</f>
        <v>reagir</v>
      </c>
      <c r="D10115" t="str">
        <f>_xlfn.XLOOKUP(B10115,tbl_nrc_lex_sentiment_translation[sentiment_eng],tbl_nrc_lex_sentiment_translation[sentiment_ptbr],"",0)</f>
        <v>raiva</v>
      </c>
      <c r="E10115" t="str" cm="1">
        <f t="array" ref="E10115">_xlfn.XLOOKUP(A10115,tbl_nrc_lex_word_translation[word_eng],IF(tbl_nrc_lex_word_translation[context]=0,"",tbl_nrc_lex_word_translation[context]),"",0)</f>
        <v/>
      </c>
      <c r="F10115">
        <v>0</v>
      </c>
      <c r="G10115" t="str">
        <f t="shared" si="158"/>
        <v/>
      </c>
    </row>
    <row r="10116" spans="1:7" hidden="1" x14ac:dyDescent="0.3">
      <c r="A10116" t="s">
        <v>4823</v>
      </c>
      <c r="B10116" t="s">
        <v>4</v>
      </c>
      <c r="C10116" t="str">
        <f>_xlfn.XLOOKUP(A10116,tbl_nrc_lex_word_translation[word_eng],tbl_nrc_lex_word_translation[word_ptbr],"",0)</f>
        <v>reacionário</v>
      </c>
      <c r="D10116" t="str">
        <f>_xlfn.XLOOKUP(B10116,tbl_nrc_lex_sentiment_translation[sentiment_eng],tbl_nrc_lex_sentiment_translation[sentiment_ptbr],"",0)</f>
        <v>negativo</v>
      </c>
      <c r="E10116" t="str" cm="1">
        <f t="array" ref="E10116">_xlfn.XLOOKUP(A10116,tbl_nrc_lex_word_translation[word_eng],IF(tbl_nrc_lex_word_translation[context]=0,"",tbl_nrc_lex_word_translation[context]),"",0)</f>
        <v/>
      </c>
      <c r="F10116">
        <v>0</v>
      </c>
      <c r="G10116" t="str">
        <f t="shared" si="158"/>
        <v/>
      </c>
    </row>
    <row r="10117" spans="1:7" hidden="1" x14ac:dyDescent="0.3">
      <c r="A10117" t="s">
        <v>4824</v>
      </c>
      <c r="B10117" t="s">
        <v>2</v>
      </c>
      <c r="C10117" t="str">
        <f>_xlfn.XLOOKUP(A10117,tbl_nrc_lex_word_translation[word_eng],tbl_nrc_lex_word_translation[word_ptbr],"",0)</f>
        <v>leitor</v>
      </c>
      <c r="D10117" t="str">
        <f>_xlfn.XLOOKUP(B10117,tbl_nrc_lex_sentiment_translation[sentiment_eng],tbl_nrc_lex_sentiment_translation[sentiment_ptbr],"",0)</f>
        <v>positivo</v>
      </c>
      <c r="E10117" t="str" cm="1">
        <f t="array" ref="E10117">_xlfn.XLOOKUP(A10117,tbl_nrc_lex_word_translation[word_eng],IF(tbl_nrc_lex_word_translation[context]=0,"",tbl_nrc_lex_word_translation[context]),"",0)</f>
        <v/>
      </c>
      <c r="F10117">
        <v>0</v>
      </c>
      <c r="G10117" t="str">
        <f t="shared" si="158"/>
        <v/>
      </c>
    </row>
    <row r="10118" spans="1:7" hidden="1" x14ac:dyDescent="0.3">
      <c r="A10118" t="s">
        <v>4825</v>
      </c>
      <c r="B10118" t="s">
        <v>2</v>
      </c>
      <c r="C10118" t="str">
        <f>_xlfn.XLOOKUP(A10118,tbl_nrc_lex_word_translation[word_eng],tbl_nrc_lex_word_translation[word_ptbr],"",0)</f>
        <v>prontamente</v>
      </c>
      <c r="D10118" t="str">
        <f>_xlfn.XLOOKUP(B10118,tbl_nrc_lex_sentiment_translation[sentiment_eng],tbl_nrc_lex_sentiment_translation[sentiment_ptbr],"",0)</f>
        <v>positivo</v>
      </c>
      <c r="E10118" t="str" cm="1">
        <f t="array" ref="E10118">_xlfn.XLOOKUP(A10118,tbl_nrc_lex_word_translation[word_eng],IF(tbl_nrc_lex_word_translation[context]=0,"",tbl_nrc_lex_word_translation[context]),"",0)</f>
        <v/>
      </c>
      <c r="F10118">
        <v>0</v>
      </c>
      <c r="G10118" t="str">
        <f t="shared" si="158"/>
        <v/>
      </c>
    </row>
    <row r="10119" spans="1:7" hidden="1" x14ac:dyDescent="0.3">
      <c r="A10119" t="s">
        <v>4826</v>
      </c>
      <c r="B10119" t="s">
        <v>2</v>
      </c>
      <c r="C10119" t="str">
        <f>_xlfn.XLOOKUP(A10119,tbl_nrc_lex_word_translation[word_eng],tbl_nrc_lex_word_translation[word_ptbr],"",0)</f>
        <v>prontidão</v>
      </c>
      <c r="D10119" t="str">
        <f>_xlfn.XLOOKUP(B10119,tbl_nrc_lex_sentiment_translation[sentiment_eng],tbl_nrc_lex_sentiment_translation[sentiment_ptbr],"",0)</f>
        <v>positivo</v>
      </c>
      <c r="E10119" t="str" cm="1">
        <f t="array" ref="E10119">_xlfn.XLOOKUP(A10119,tbl_nrc_lex_word_translation[word_eng],IF(tbl_nrc_lex_word_translation[context]=0,"",tbl_nrc_lex_word_translation[context]),"",0)</f>
        <v/>
      </c>
      <c r="F10119">
        <v>0</v>
      </c>
      <c r="G10119" t="str">
        <f t="shared" si="158"/>
        <v/>
      </c>
    </row>
    <row r="10120" spans="1:7" hidden="1" x14ac:dyDescent="0.3">
      <c r="A10120" t="s">
        <v>4826</v>
      </c>
      <c r="B10120" t="s">
        <v>828</v>
      </c>
      <c r="C10120" t="str">
        <f>_xlfn.XLOOKUP(A10120,tbl_nrc_lex_word_translation[word_eng],tbl_nrc_lex_word_translation[word_ptbr],"",0)</f>
        <v>prontidão</v>
      </c>
      <c r="D10120" t="str">
        <f>_xlfn.XLOOKUP(B10120,tbl_nrc_lex_sentiment_translation[sentiment_eng],tbl_nrc_lex_sentiment_translation[sentiment_ptbr],"",0)</f>
        <v>confiança</v>
      </c>
      <c r="E10120" t="str" cm="1">
        <f t="array" ref="E10120">_xlfn.XLOOKUP(A10120,tbl_nrc_lex_word_translation[word_eng],IF(tbl_nrc_lex_word_translation[context]=0,"",tbl_nrc_lex_word_translation[context]),"",0)</f>
        <v/>
      </c>
      <c r="F10120">
        <v>0</v>
      </c>
      <c r="G10120" t="str">
        <f t="shared" si="158"/>
        <v/>
      </c>
    </row>
    <row r="10121" spans="1:7" hidden="1" x14ac:dyDescent="0.3">
      <c r="A10121" t="s">
        <v>4826</v>
      </c>
      <c r="B10121" t="s">
        <v>60</v>
      </c>
      <c r="C10121" t="str">
        <f>_xlfn.XLOOKUP(A10121,tbl_nrc_lex_word_translation[word_eng],tbl_nrc_lex_word_translation[word_ptbr],"",0)</f>
        <v>prontidão</v>
      </c>
      <c r="D10121" t="str">
        <f>_xlfn.XLOOKUP(B10121,tbl_nrc_lex_sentiment_translation[sentiment_eng],tbl_nrc_lex_sentiment_translation[sentiment_ptbr],"",0)</f>
        <v>antecipação</v>
      </c>
      <c r="E10121" t="str" cm="1">
        <f t="array" ref="E10121">_xlfn.XLOOKUP(A10121,tbl_nrc_lex_word_translation[word_eng],IF(tbl_nrc_lex_word_translation[context]=0,"",tbl_nrc_lex_word_translation[context]),"",0)</f>
        <v/>
      </c>
      <c r="F10121">
        <v>0</v>
      </c>
      <c r="G10121" t="str">
        <f t="shared" si="158"/>
        <v/>
      </c>
    </row>
    <row r="10122" spans="1:7" hidden="1" x14ac:dyDescent="0.3">
      <c r="A10122" t="s">
        <v>4826</v>
      </c>
      <c r="B10122" t="s">
        <v>852</v>
      </c>
      <c r="C10122" t="str">
        <f>_xlfn.XLOOKUP(A10122,tbl_nrc_lex_word_translation[word_eng],tbl_nrc_lex_word_translation[word_ptbr],"",0)</f>
        <v>prontidão</v>
      </c>
      <c r="D10122" t="str">
        <f>_xlfn.XLOOKUP(B10122,tbl_nrc_lex_sentiment_translation[sentiment_eng],tbl_nrc_lex_sentiment_translation[sentiment_ptbr],"",0)</f>
        <v>alegria</v>
      </c>
      <c r="E10122" t="str" cm="1">
        <f t="array" ref="E10122">_xlfn.XLOOKUP(A10122,tbl_nrc_lex_word_translation[word_eng],IF(tbl_nrc_lex_word_translation[context]=0,"",tbl_nrc_lex_word_translation[context]),"",0)</f>
        <v/>
      </c>
      <c r="F10122">
        <v>0</v>
      </c>
      <c r="G10122" t="str">
        <f t="shared" si="158"/>
        <v/>
      </c>
    </row>
    <row r="10123" spans="1:7" hidden="1" x14ac:dyDescent="0.3">
      <c r="A10123" t="s">
        <v>4827</v>
      </c>
      <c r="B10123" t="s">
        <v>2</v>
      </c>
      <c r="C10123" t="str">
        <f>_xlfn.XLOOKUP(A10123,tbl_nrc_lex_word_translation[word_eng],tbl_nrc_lex_word_translation[word_ptbr],"",0)</f>
        <v>leitura</v>
      </c>
      <c r="D10123" t="str">
        <f>_xlfn.XLOOKUP(B10123,tbl_nrc_lex_sentiment_translation[sentiment_eng],tbl_nrc_lex_sentiment_translation[sentiment_ptbr],"",0)</f>
        <v>positivo</v>
      </c>
      <c r="E10123" t="str" cm="1">
        <f t="array" ref="E10123">_xlfn.XLOOKUP(A10123,tbl_nrc_lex_word_translation[word_eng],IF(tbl_nrc_lex_word_translation[context]=0,"",tbl_nrc_lex_word_translation[context]),"",0)</f>
        <v/>
      </c>
      <c r="F10123">
        <v>0</v>
      </c>
      <c r="G10123" t="str">
        <f t="shared" si="158"/>
        <v/>
      </c>
    </row>
    <row r="10124" spans="1:7" hidden="1" x14ac:dyDescent="0.3">
      <c r="A10124" t="s">
        <v>4828</v>
      </c>
      <c r="B10124" t="s">
        <v>60</v>
      </c>
      <c r="C10124" t="str">
        <f>_xlfn.XLOOKUP(A10124,tbl_nrc_lex_word_translation[word_eng],tbl_nrc_lex_word_translation[word_ptbr],"",0)</f>
        <v>pronto</v>
      </c>
      <c r="D10124" t="str">
        <f>_xlfn.XLOOKUP(B10124,tbl_nrc_lex_sentiment_translation[sentiment_eng],tbl_nrc_lex_sentiment_translation[sentiment_ptbr],"",0)</f>
        <v>antecipação</v>
      </c>
      <c r="E10124" t="str" cm="1">
        <f t="array" ref="E10124">_xlfn.XLOOKUP(A10124,tbl_nrc_lex_word_translation[word_eng],IF(tbl_nrc_lex_word_translation[context]=0,"",tbl_nrc_lex_word_translation[context]),"",0)</f>
        <v/>
      </c>
      <c r="F10124">
        <v>0</v>
      </c>
      <c r="G10124" t="str">
        <f t="shared" si="158"/>
        <v/>
      </c>
    </row>
    <row r="10125" spans="1:7" hidden="1" x14ac:dyDescent="0.3">
      <c r="A10125" t="s">
        <v>4829</v>
      </c>
      <c r="B10125" t="s">
        <v>2</v>
      </c>
      <c r="C10125" t="str">
        <f>_xlfn.XLOOKUP(A10125,tbl_nrc_lex_word_translation[word_eng],tbl_nrc_lex_word_translation[word_ptbr],"",0)</f>
        <v>reafirmar</v>
      </c>
      <c r="D10125" t="str">
        <f>_xlfn.XLOOKUP(B10125,tbl_nrc_lex_sentiment_translation[sentiment_eng],tbl_nrc_lex_sentiment_translation[sentiment_ptbr],"",0)</f>
        <v>positivo</v>
      </c>
      <c r="E10125" t="str" cm="1">
        <f t="array" ref="E10125">_xlfn.XLOOKUP(A10125,tbl_nrc_lex_word_translation[word_eng],IF(tbl_nrc_lex_word_translation[context]=0,"",tbl_nrc_lex_word_translation[context]),"",0)</f>
        <v/>
      </c>
      <c r="F10125">
        <v>0</v>
      </c>
      <c r="G10125" t="str">
        <f t="shared" si="158"/>
        <v/>
      </c>
    </row>
    <row r="10126" spans="1:7" hidden="1" x14ac:dyDescent="0.3">
      <c r="A10126" t="s">
        <v>4830</v>
      </c>
      <c r="B10126" t="s">
        <v>828</v>
      </c>
      <c r="C10126" t="str">
        <f>_xlfn.XLOOKUP(A10126,tbl_nrc_lex_word_translation[word_eng],tbl_nrc_lex_word_translation[word_ptbr],"",0)</f>
        <v>real</v>
      </c>
      <c r="D10126" t="str">
        <f>_xlfn.XLOOKUP(B10126,tbl_nrc_lex_sentiment_translation[sentiment_eng],tbl_nrc_lex_sentiment_translation[sentiment_ptbr],"",0)</f>
        <v>confiança</v>
      </c>
      <c r="E10126" t="str" cm="1">
        <f t="array" ref="E10126">_xlfn.XLOOKUP(A10126,tbl_nrc_lex_word_translation[word_eng],IF(tbl_nrc_lex_word_translation[context]=0,"",tbl_nrc_lex_word_translation[context]),"",0)</f>
        <v/>
      </c>
      <c r="F10126">
        <v>0</v>
      </c>
      <c r="G10126" t="str">
        <f t="shared" si="158"/>
        <v/>
      </c>
    </row>
    <row r="10127" spans="1:7" hidden="1" x14ac:dyDescent="0.3">
      <c r="A10127" t="s">
        <v>4830</v>
      </c>
      <c r="B10127" t="s">
        <v>2</v>
      </c>
      <c r="C10127" t="str">
        <f>_xlfn.XLOOKUP(A10127,tbl_nrc_lex_word_translation[word_eng],tbl_nrc_lex_word_translation[word_ptbr],"",0)</f>
        <v>real</v>
      </c>
      <c r="D10127" t="str">
        <f>_xlfn.XLOOKUP(B10127,tbl_nrc_lex_sentiment_translation[sentiment_eng],tbl_nrc_lex_sentiment_translation[sentiment_ptbr],"",0)</f>
        <v>positivo</v>
      </c>
      <c r="E10127" t="str" cm="1">
        <f t="array" ref="E10127">_xlfn.XLOOKUP(A10127,tbl_nrc_lex_word_translation[word_eng],IF(tbl_nrc_lex_word_translation[context]=0,"",tbl_nrc_lex_word_translation[context]),"",0)</f>
        <v/>
      </c>
      <c r="F10127">
        <v>0</v>
      </c>
      <c r="G10127" t="str">
        <f t="shared" si="158"/>
        <v/>
      </c>
    </row>
    <row r="10128" spans="1:7" hidden="1" x14ac:dyDescent="0.3">
      <c r="A10128" t="s">
        <v>4831</v>
      </c>
      <c r="B10128" t="s">
        <v>831</v>
      </c>
      <c r="C10128" t="str">
        <f>_xlfn.XLOOKUP(A10128,tbl_nrc_lex_word_translation[word_eng],tbl_nrc_lex_word_translation[word_ptbr],"",0)</f>
        <v>reaparecer</v>
      </c>
      <c r="D10128" t="str">
        <f>_xlfn.XLOOKUP(B10128,tbl_nrc_lex_sentiment_translation[sentiment_eng],tbl_nrc_lex_sentiment_translation[sentiment_ptbr],"",0)</f>
        <v>surpresa</v>
      </c>
      <c r="E10128" t="str" cm="1">
        <f t="array" ref="E10128">_xlfn.XLOOKUP(A10128,tbl_nrc_lex_word_translation[word_eng],IF(tbl_nrc_lex_word_translation[context]=0,"",tbl_nrc_lex_word_translation[context]),"",0)</f>
        <v/>
      </c>
      <c r="F10128">
        <v>0</v>
      </c>
      <c r="G10128" t="str">
        <f t="shared" si="158"/>
        <v/>
      </c>
    </row>
    <row r="10129" spans="1:7" hidden="1" x14ac:dyDescent="0.3">
      <c r="A10129" t="s">
        <v>4832</v>
      </c>
      <c r="B10129" t="s">
        <v>4</v>
      </c>
      <c r="C10129" t="str">
        <f>_xlfn.XLOOKUP(A10129,tbl_nrc_lex_word_translation[word_eng],tbl_nrc_lex_word_translation[word_ptbr],"",0)</f>
        <v>traseira</v>
      </c>
      <c r="D10129" t="str">
        <f>_xlfn.XLOOKUP(B10129,tbl_nrc_lex_sentiment_translation[sentiment_eng],tbl_nrc_lex_sentiment_translation[sentiment_ptbr],"",0)</f>
        <v>negativo</v>
      </c>
      <c r="E10129" t="str" cm="1">
        <f t="array" ref="E10129">_xlfn.XLOOKUP(A10129,tbl_nrc_lex_word_translation[word_eng],IF(tbl_nrc_lex_word_translation[context]=0,"",tbl_nrc_lex_word_translation[context]),"",0)</f>
        <v/>
      </c>
      <c r="F10129">
        <v>0</v>
      </c>
      <c r="G10129" t="str">
        <f t="shared" si="158"/>
        <v/>
      </c>
    </row>
    <row r="10130" spans="1:7" hidden="1" x14ac:dyDescent="0.3">
      <c r="A10130" t="s">
        <v>4833</v>
      </c>
      <c r="B10130" t="s">
        <v>2</v>
      </c>
      <c r="C10130" t="str">
        <f>_xlfn.XLOOKUP(A10130,tbl_nrc_lex_word_translation[word_eng],tbl_nrc_lex_word_translation[word_ptbr],"",0)</f>
        <v>razão</v>
      </c>
      <c r="D10130" t="str">
        <f>_xlfn.XLOOKUP(B10130,tbl_nrc_lex_sentiment_translation[sentiment_eng],tbl_nrc_lex_sentiment_translation[sentiment_ptbr],"",0)</f>
        <v>positivo</v>
      </c>
      <c r="E10130" t="str" cm="1">
        <f t="array" ref="E10130">_xlfn.XLOOKUP(A10130,tbl_nrc_lex_word_translation[word_eng],IF(tbl_nrc_lex_word_translation[context]=0,"",tbl_nrc_lex_word_translation[context]),"",0)</f>
        <v/>
      </c>
      <c r="F10130">
        <v>0</v>
      </c>
      <c r="G10130" t="str">
        <f t="shared" si="158"/>
        <v/>
      </c>
    </row>
    <row r="10131" spans="1:7" hidden="1" x14ac:dyDescent="0.3">
      <c r="A10131" t="s">
        <v>4834</v>
      </c>
      <c r="B10131" t="s">
        <v>828</v>
      </c>
      <c r="C10131" t="str">
        <f>_xlfn.XLOOKUP(A10131,tbl_nrc_lex_word_translation[word_eng],tbl_nrc_lex_word_translation[word_ptbr],"",0)</f>
        <v>reafirmação</v>
      </c>
      <c r="D10131" t="str">
        <f>_xlfn.XLOOKUP(B10131,tbl_nrc_lex_sentiment_translation[sentiment_eng],tbl_nrc_lex_sentiment_translation[sentiment_ptbr],"",0)</f>
        <v>confiança</v>
      </c>
      <c r="E10131" t="str" cm="1">
        <f t="array" ref="E10131">_xlfn.XLOOKUP(A10131,tbl_nrc_lex_word_translation[word_eng],IF(tbl_nrc_lex_word_translation[context]=0,"",tbl_nrc_lex_word_translation[context]),"",0)</f>
        <v/>
      </c>
      <c r="F10131">
        <v>0</v>
      </c>
      <c r="G10131" t="str">
        <f t="shared" si="158"/>
        <v/>
      </c>
    </row>
    <row r="10132" spans="1:7" hidden="1" x14ac:dyDescent="0.3">
      <c r="A10132" t="s">
        <v>4834</v>
      </c>
      <c r="B10132" t="s">
        <v>2</v>
      </c>
      <c r="C10132" t="str">
        <f>_xlfn.XLOOKUP(A10132,tbl_nrc_lex_word_translation[word_eng],tbl_nrc_lex_word_translation[word_ptbr],"",0)</f>
        <v>reafirmação</v>
      </c>
      <c r="D10132" t="str">
        <f>_xlfn.XLOOKUP(B10132,tbl_nrc_lex_sentiment_translation[sentiment_eng],tbl_nrc_lex_sentiment_translation[sentiment_ptbr],"",0)</f>
        <v>positivo</v>
      </c>
      <c r="E10132" t="str" cm="1">
        <f t="array" ref="E10132">_xlfn.XLOOKUP(A10132,tbl_nrc_lex_word_translation[word_eng],IF(tbl_nrc_lex_word_translation[context]=0,"",tbl_nrc_lex_word_translation[context]),"",0)</f>
        <v/>
      </c>
      <c r="F10132">
        <v>0</v>
      </c>
      <c r="G10132" t="str">
        <f t="shared" si="158"/>
        <v/>
      </c>
    </row>
    <row r="10133" spans="1:7" hidden="1" x14ac:dyDescent="0.3">
      <c r="A10133" t="s">
        <v>4835</v>
      </c>
      <c r="B10133" t="s">
        <v>828</v>
      </c>
      <c r="C10133" t="str">
        <f>_xlfn.XLOOKUP(A10133,tbl_nrc_lex_word_translation[word_eng],tbl_nrc_lex_word_translation[word_ptbr],"",0)</f>
        <v>tranquilizar</v>
      </c>
      <c r="D10133" t="str">
        <f>_xlfn.XLOOKUP(B10133,tbl_nrc_lex_sentiment_translation[sentiment_eng],tbl_nrc_lex_sentiment_translation[sentiment_ptbr],"",0)</f>
        <v>confiança</v>
      </c>
      <c r="E10133" t="str" cm="1">
        <f t="array" ref="E10133">_xlfn.XLOOKUP(A10133,tbl_nrc_lex_word_translation[word_eng],IF(tbl_nrc_lex_word_translation[context]=0,"",tbl_nrc_lex_word_translation[context]),"",0)</f>
        <v/>
      </c>
      <c r="F10133">
        <v>0</v>
      </c>
      <c r="G10133" t="str">
        <f t="shared" si="158"/>
        <v/>
      </c>
    </row>
    <row r="10134" spans="1:7" hidden="1" x14ac:dyDescent="0.3">
      <c r="A10134" t="s">
        <v>4835</v>
      </c>
      <c r="B10134" t="s">
        <v>2</v>
      </c>
      <c r="C10134" t="str">
        <f>_xlfn.XLOOKUP(A10134,tbl_nrc_lex_word_translation[word_eng],tbl_nrc_lex_word_translation[word_ptbr],"",0)</f>
        <v>tranquilizar</v>
      </c>
      <c r="D10134" t="str">
        <f>_xlfn.XLOOKUP(B10134,tbl_nrc_lex_sentiment_translation[sentiment_eng],tbl_nrc_lex_sentiment_translation[sentiment_ptbr],"",0)</f>
        <v>positivo</v>
      </c>
      <c r="E10134" t="str" cm="1">
        <f t="array" ref="E10134">_xlfn.XLOOKUP(A10134,tbl_nrc_lex_word_translation[word_eng],IF(tbl_nrc_lex_word_translation[context]=0,"",tbl_nrc_lex_word_translation[context]),"",0)</f>
        <v/>
      </c>
      <c r="F10134">
        <v>0</v>
      </c>
      <c r="G10134" t="str">
        <f t="shared" si="158"/>
        <v/>
      </c>
    </row>
    <row r="10135" spans="1:7" hidden="1" x14ac:dyDescent="0.3">
      <c r="A10135" t="s">
        <v>4836</v>
      </c>
      <c r="B10135" t="s">
        <v>2</v>
      </c>
      <c r="C10135" t="str">
        <f>_xlfn.XLOOKUP(A10135,tbl_nrc_lex_word_translation[word_eng],tbl_nrc_lex_word_translation[word_ptbr],"",0)</f>
        <v>desconto</v>
      </c>
      <c r="D10135" t="str">
        <f>_xlfn.XLOOKUP(B10135,tbl_nrc_lex_sentiment_translation[sentiment_eng],tbl_nrc_lex_sentiment_translation[sentiment_ptbr],"",0)</f>
        <v>positivo</v>
      </c>
      <c r="E10135" t="str" cm="1">
        <f t="array" ref="E10135">_xlfn.XLOOKUP(A10135,tbl_nrc_lex_word_translation[word_eng],IF(tbl_nrc_lex_word_translation[context]=0,"",tbl_nrc_lex_word_translation[context]),"",0)</f>
        <v/>
      </c>
      <c r="F10135">
        <v>0</v>
      </c>
      <c r="G10135" t="str">
        <f t="shared" si="158"/>
        <v/>
      </c>
    </row>
    <row r="10136" spans="1:7" hidden="1" x14ac:dyDescent="0.3">
      <c r="A10136" t="s">
        <v>4837</v>
      </c>
      <c r="B10136" t="s">
        <v>4</v>
      </c>
      <c r="C10136" t="str">
        <f>_xlfn.XLOOKUP(A10136,tbl_nrc_lex_word_translation[word_eng],tbl_nrc_lex_word_translation[word_ptbr],"",0)</f>
        <v>rebelde</v>
      </c>
      <c r="D10136" t="str">
        <f>_xlfn.XLOOKUP(B10136,tbl_nrc_lex_sentiment_translation[sentiment_eng],tbl_nrc_lex_sentiment_translation[sentiment_ptbr],"",0)</f>
        <v>negativo</v>
      </c>
      <c r="E10136" t="str" cm="1">
        <f t="array" ref="E10136">_xlfn.XLOOKUP(A10136,tbl_nrc_lex_word_translation[word_eng],IF(tbl_nrc_lex_word_translation[context]=0,"",tbl_nrc_lex_word_translation[context]),"",0)</f>
        <v/>
      </c>
      <c r="F10136">
        <v>0</v>
      </c>
      <c r="G10136" t="str">
        <f t="shared" si="158"/>
        <v/>
      </c>
    </row>
    <row r="10137" spans="1:7" hidden="1" x14ac:dyDescent="0.3">
      <c r="A10137" t="s">
        <v>4837</v>
      </c>
      <c r="B10137" t="s">
        <v>406</v>
      </c>
      <c r="C10137" t="str">
        <f>_xlfn.XLOOKUP(A10137,tbl_nrc_lex_word_translation[word_eng],tbl_nrc_lex_word_translation[word_ptbr],"",0)</f>
        <v>rebelde</v>
      </c>
      <c r="D10137" t="str">
        <f>_xlfn.XLOOKUP(B10137,tbl_nrc_lex_sentiment_translation[sentiment_eng],tbl_nrc_lex_sentiment_translation[sentiment_ptbr],"",0)</f>
        <v>medo</v>
      </c>
      <c r="E10137" t="str" cm="1">
        <f t="array" ref="E10137">_xlfn.XLOOKUP(A10137,tbl_nrc_lex_word_translation[word_eng],IF(tbl_nrc_lex_word_translation[context]=0,"",tbl_nrc_lex_word_translation[context]),"",0)</f>
        <v/>
      </c>
      <c r="F10137">
        <v>0</v>
      </c>
      <c r="G10137" t="str">
        <f t="shared" si="158"/>
        <v/>
      </c>
    </row>
    <row r="10138" spans="1:7" hidden="1" x14ac:dyDescent="0.3">
      <c r="A10138" t="s">
        <v>4837</v>
      </c>
      <c r="B10138" t="s">
        <v>830</v>
      </c>
      <c r="C10138" t="str">
        <f>_xlfn.XLOOKUP(A10138,tbl_nrc_lex_word_translation[word_eng],tbl_nrc_lex_word_translation[word_ptbr],"",0)</f>
        <v>rebelde</v>
      </c>
      <c r="D10138" t="str">
        <f>_xlfn.XLOOKUP(B10138,tbl_nrc_lex_sentiment_translation[sentiment_eng],tbl_nrc_lex_sentiment_translation[sentiment_ptbr],"",0)</f>
        <v>raiva</v>
      </c>
      <c r="E10138" t="str" cm="1">
        <f t="array" ref="E10138">_xlfn.XLOOKUP(A10138,tbl_nrc_lex_word_translation[word_eng],IF(tbl_nrc_lex_word_translation[context]=0,"",tbl_nrc_lex_word_translation[context]),"",0)</f>
        <v/>
      </c>
      <c r="F10138">
        <v>0</v>
      </c>
      <c r="G10138" t="str">
        <f t="shared" si="158"/>
        <v/>
      </c>
    </row>
    <row r="10139" spans="1:7" hidden="1" x14ac:dyDescent="0.3">
      <c r="A10139" t="s">
        <v>4838</v>
      </c>
      <c r="B10139" t="s">
        <v>406</v>
      </c>
      <c r="C10139" t="str">
        <f>_xlfn.XLOOKUP(A10139,tbl_nrc_lex_word_translation[word_eng],tbl_nrc_lex_word_translation[word_ptbr],"",0)</f>
        <v>rebelião</v>
      </c>
      <c r="D10139" t="str">
        <f>_xlfn.XLOOKUP(B10139,tbl_nrc_lex_sentiment_translation[sentiment_eng],tbl_nrc_lex_sentiment_translation[sentiment_ptbr],"",0)</f>
        <v>medo</v>
      </c>
      <c r="E10139" t="str" cm="1">
        <f t="array" ref="E10139">_xlfn.XLOOKUP(A10139,tbl_nrc_lex_word_translation[word_eng],IF(tbl_nrc_lex_word_translation[context]=0,"",tbl_nrc_lex_word_translation[context]),"",0)</f>
        <v/>
      </c>
      <c r="F10139">
        <v>0</v>
      </c>
      <c r="G10139" t="str">
        <f t="shared" si="158"/>
        <v/>
      </c>
    </row>
    <row r="10140" spans="1:7" hidden="1" x14ac:dyDescent="0.3">
      <c r="A10140" t="s">
        <v>4838</v>
      </c>
      <c r="B10140" t="s">
        <v>835</v>
      </c>
      <c r="C10140" t="str">
        <f>_xlfn.XLOOKUP(A10140,tbl_nrc_lex_word_translation[word_eng],tbl_nrc_lex_word_translation[word_ptbr],"",0)</f>
        <v>rebelião</v>
      </c>
      <c r="D10140" t="str">
        <f>_xlfn.XLOOKUP(B10140,tbl_nrc_lex_sentiment_translation[sentiment_eng],tbl_nrc_lex_sentiment_translation[sentiment_ptbr],"",0)</f>
        <v>nojo</v>
      </c>
      <c r="E10140" t="str" cm="1">
        <f t="array" ref="E10140">_xlfn.XLOOKUP(A10140,tbl_nrc_lex_word_translation[word_eng],IF(tbl_nrc_lex_word_translation[context]=0,"",tbl_nrc_lex_word_translation[context]),"",0)</f>
        <v/>
      </c>
      <c r="F10140">
        <v>0</v>
      </c>
      <c r="G10140" t="str">
        <f t="shared" si="158"/>
        <v/>
      </c>
    </row>
    <row r="10141" spans="1:7" hidden="1" x14ac:dyDescent="0.3">
      <c r="A10141" t="s">
        <v>4838</v>
      </c>
      <c r="B10141" t="s">
        <v>830</v>
      </c>
      <c r="C10141" t="str">
        <f>_xlfn.XLOOKUP(A10141,tbl_nrc_lex_word_translation[word_eng],tbl_nrc_lex_word_translation[word_ptbr],"",0)</f>
        <v>rebelião</v>
      </c>
      <c r="D10141" t="str">
        <f>_xlfn.XLOOKUP(B10141,tbl_nrc_lex_sentiment_translation[sentiment_eng],tbl_nrc_lex_sentiment_translation[sentiment_ptbr],"",0)</f>
        <v>raiva</v>
      </c>
      <c r="E10141" t="str" cm="1">
        <f t="array" ref="E10141">_xlfn.XLOOKUP(A10141,tbl_nrc_lex_word_translation[word_eng],IF(tbl_nrc_lex_word_translation[context]=0,"",tbl_nrc_lex_word_translation[context]),"",0)</f>
        <v/>
      </c>
      <c r="F10141">
        <v>0</v>
      </c>
      <c r="G10141" t="str">
        <f t="shared" si="158"/>
        <v/>
      </c>
    </row>
    <row r="10142" spans="1:7" hidden="1" x14ac:dyDescent="0.3">
      <c r="A10142" t="s">
        <v>4839</v>
      </c>
      <c r="B10142" t="s">
        <v>4</v>
      </c>
      <c r="C10142" t="str">
        <f>_xlfn.XLOOKUP(A10142,tbl_nrc_lex_word_translation[word_eng],tbl_nrc_lex_word_translation[word_ptbr],"",0)</f>
        <v>repreensão</v>
      </c>
      <c r="D10142" t="str">
        <f>_xlfn.XLOOKUP(B10142,tbl_nrc_lex_sentiment_translation[sentiment_eng],tbl_nrc_lex_sentiment_translation[sentiment_ptbr],"",0)</f>
        <v>negativo</v>
      </c>
      <c r="E10142" t="str" cm="1">
        <f t="array" ref="E10142">_xlfn.XLOOKUP(A10142,tbl_nrc_lex_word_translation[word_eng],IF(tbl_nrc_lex_word_translation[context]=0,"",tbl_nrc_lex_word_translation[context]),"",0)</f>
        <v/>
      </c>
      <c r="F10142">
        <v>0</v>
      </c>
      <c r="G10142" t="str">
        <f t="shared" si="158"/>
        <v/>
      </c>
    </row>
    <row r="10143" spans="1:7" hidden="1" x14ac:dyDescent="0.3">
      <c r="A10143" t="s">
        <v>730</v>
      </c>
      <c r="B10143" t="s">
        <v>4</v>
      </c>
      <c r="C10143" t="str">
        <f>_xlfn.XLOOKUP(A10143,tbl_nrc_lex_word_translation[word_eng],tbl_nrc_lex_word_translation[word_ptbr],"",0)</f>
        <v>refutar</v>
      </c>
      <c r="D10143" t="str">
        <f>_xlfn.XLOOKUP(B10143,tbl_nrc_lex_sentiment_translation[sentiment_eng],tbl_nrc_lex_sentiment_translation[sentiment_ptbr],"",0)</f>
        <v>negativo</v>
      </c>
      <c r="E10143" t="str" cm="1">
        <f t="array" ref="E10143">_xlfn.XLOOKUP(A10143,tbl_nrc_lex_word_translation[word_eng],IF(tbl_nrc_lex_word_translation[context]=0,"",tbl_nrc_lex_word_translation[context]),"",0)</f>
        <v/>
      </c>
      <c r="F10143">
        <v>0</v>
      </c>
      <c r="G10143" t="str">
        <f t="shared" si="158"/>
        <v/>
      </c>
    </row>
    <row r="10144" spans="1:7" hidden="1" x14ac:dyDescent="0.3">
      <c r="A10144" t="s">
        <v>4840</v>
      </c>
      <c r="B10144" t="s">
        <v>4</v>
      </c>
      <c r="C10144" t="str">
        <f>_xlfn.XLOOKUP(A10144,tbl_nrc_lex_word_translation[word_eng],tbl_nrc_lex_word_translation[word_ptbr],"",0)</f>
        <v>recalcitrante</v>
      </c>
      <c r="D10144" t="str">
        <f>_xlfn.XLOOKUP(B10144,tbl_nrc_lex_sentiment_translation[sentiment_eng],tbl_nrc_lex_sentiment_translation[sentiment_ptbr],"",0)</f>
        <v>negativo</v>
      </c>
      <c r="E10144" t="str" cm="1">
        <f t="array" ref="E10144">_xlfn.XLOOKUP(A10144,tbl_nrc_lex_word_translation[word_eng],IF(tbl_nrc_lex_word_translation[context]=0,"",tbl_nrc_lex_word_translation[context]),"",0)</f>
        <v/>
      </c>
      <c r="F10144">
        <v>0</v>
      </c>
      <c r="G10144" t="str">
        <f t="shared" si="158"/>
        <v/>
      </c>
    </row>
    <row r="10145" spans="1:7" hidden="1" x14ac:dyDescent="0.3">
      <c r="A10145" t="s">
        <v>4840</v>
      </c>
      <c r="B10145" t="s">
        <v>835</v>
      </c>
      <c r="C10145" t="str">
        <f>_xlfn.XLOOKUP(A10145,tbl_nrc_lex_word_translation[word_eng],tbl_nrc_lex_word_translation[word_ptbr],"",0)</f>
        <v>recalcitrante</v>
      </c>
      <c r="D10145" t="str">
        <f>_xlfn.XLOOKUP(B10145,tbl_nrc_lex_sentiment_translation[sentiment_eng],tbl_nrc_lex_sentiment_translation[sentiment_ptbr],"",0)</f>
        <v>nojo</v>
      </c>
      <c r="E10145" t="str" cm="1">
        <f t="array" ref="E10145">_xlfn.XLOOKUP(A10145,tbl_nrc_lex_word_translation[word_eng],IF(tbl_nrc_lex_word_translation[context]=0,"",tbl_nrc_lex_word_translation[context]),"",0)</f>
        <v/>
      </c>
      <c r="F10145">
        <v>0</v>
      </c>
      <c r="G10145" t="str">
        <f t="shared" si="158"/>
        <v/>
      </c>
    </row>
    <row r="10146" spans="1:7" hidden="1" x14ac:dyDescent="0.3">
      <c r="A10146" t="s">
        <v>4840</v>
      </c>
      <c r="B10146" t="s">
        <v>830</v>
      </c>
      <c r="C10146" t="str">
        <f>_xlfn.XLOOKUP(A10146,tbl_nrc_lex_word_translation[word_eng],tbl_nrc_lex_word_translation[word_ptbr],"",0)</f>
        <v>recalcitrante</v>
      </c>
      <c r="D10146" t="str">
        <f>_xlfn.XLOOKUP(B10146,tbl_nrc_lex_sentiment_translation[sentiment_eng],tbl_nrc_lex_sentiment_translation[sentiment_ptbr],"",0)</f>
        <v>raiva</v>
      </c>
      <c r="E10146" t="str" cm="1">
        <f t="array" ref="E10146">_xlfn.XLOOKUP(A10146,tbl_nrc_lex_word_translation[word_eng],IF(tbl_nrc_lex_word_translation[context]=0,"",tbl_nrc_lex_word_translation[context]),"",0)</f>
        <v/>
      </c>
      <c r="F10146">
        <v>0</v>
      </c>
      <c r="G10146" t="str">
        <f t="shared" si="158"/>
        <v/>
      </c>
    </row>
    <row r="10147" spans="1:7" hidden="1" x14ac:dyDescent="0.3">
      <c r="A10147" t="s">
        <v>4841</v>
      </c>
      <c r="B10147" t="s">
        <v>2</v>
      </c>
      <c r="C10147" t="str">
        <f>_xlfn.XLOOKUP(A10147,tbl_nrc_lex_word_translation[word_eng],tbl_nrc_lex_word_translation[word_ptbr],"",0)</f>
        <v>reformulação</v>
      </c>
      <c r="D10147" t="str">
        <f>_xlfn.XLOOKUP(B10147,tbl_nrc_lex_sentiment_translation[sentiment_eng],tbl_nrc_lex_sentiment_translation[sentiment_ptbr],"",0)</f>
        <v>positivo</v>
      </c>
      <c r="E10147" t="str" cm="1">
        <f t="array" ref="E10147">_xlfn.XLOOKUP(A10147,tbl_nrc_lex_word_translation[word_eng],IF(tbl_nrc_lex_word_translation[context]=0,"",tbl_nrc_lex_word_translation[context]),"",0)</f>
        <v/>
      </c>
      <c r="F10147">
        <v>0</v>
      </c>
      <c r="G10147" t="str">
        <f t="shared" si="158"/>
        <v/>
      </c>
    </row>
    <row r="10148" spans="1:7" hidden="1" x14ac:dyDescent="0.3">
      <c r="A10148" t="s">
        <v>4842</v>
      </c>
      <c r="B10148" t="s">
        <v>2</v>
      </c>
      <c r="C10148" t="str">
        <f>_xlfn.XLOOKUP(A10148,tbl_nrc_lex_word_translation[word_eng],tbl_nrc_lex_word_translation[word_ptbr],"",0)</f>
        <v>recebido</v>
      </c>
      <c r="D10148" t="str">
        <f>_xlfn.XLOOKUP(B10148,tbl_nrc_lex_sentiment_translation[sentiment_eng],tbl_nrc_lex_sentiment_translation[sentiment_ptbr],"",0)</f>
        <v>positivo</v>
      </c>
      <c r="E10148" t="str" cm="1">
        <f t="array" ref="E10148">_xlfn.XLOOKUP(A10148,tbl_nrc_lex_word_translation[word_eng],IF(tbl_nrc_lex_word_translation[context]=0,"",tbl_nrc_lex_word_translation[context]),"",0)</f>
        <v/>
      </c>
      <c r="F10148">
        <v>0</v>
      </c>
      <c r="G10148" t="str">
        <f t="shared" si="158"/>
        <v/>
      </c>
    </row>
    <row r="10149" spans="1:7" hidden="1" x14ac:dyDescent="0.3">
      <c r="A10149" t="s">
        <v>4843</v>
      </c>
      <c r="B10149" t="s">
        <v>2</v>
      </c>
      <c r="C10149" t="str">
        <f>_xlfn.XLOOKUP(A10149,tbl_nrc_lex_word_translation[word_eng],tbl_nrc_lex_word_translation[word_ptbr],"",0)</f>
        <v>recebimento</v>
      </c>
      <c r="D10149" t="str">
        <f>_xlfn.XLOOKUP(B10149,tbl_nrc_lex_sentiment_translation[sentiment_eng],tbl_nrc_lex_sentiment_translation[sentiment_ptbr],"",0)</f>
        <v>positivo</v>
      </c>
      <c r="E10149" t="str" cm="1">
        <f t="array" ref="E10149">_xlfn.XLOOKUP(A10149,tbl_nrc_lex_word_translation[word_eng],IF(tbl_nrc_lex_word_translation[context]=0,"",tbl_nrc_lex_word_translation[context]),"",0)</f>
        <v/>
      </c>
      <c r="F10149">
        <v>0</v>
      </c>
      <c r="G10149" t="str">
        <f t="shared" si="158"/>
        <v/>
      </c>
    </row>
    <row r="10150" spans="1:7" hidden="1" x14ac:dyDescent="0.3">
      <c r="A10150" t="s">
        <v>4843</v>
      </c>
      <c r="B10150" t="s">
        <v>831</v>
      </c>
      <c r="C10150" t="str">
        <f>_xlfn.XLOOKUP(A10150,tbl_nrc_lex_word_translation[word_eng],tbl_nrc_lex_word_translation[word_ptbr],"",0)</f>
        <v>recebimento</v>
      </c>
      <c r="D10150" t="str">
        <f>_xlfn.XLOOKUP(B10150,tbl_nrc_lex_sentiment_translation[sentiment_eng],tbl_nrc_lex_sentiment_translation[sentiment_ptbr],"",0)</f>
        <v>surpresa</v>
      </c>
      <c r="E10150" t="str" cm="1">
        <f t="array" ref="E10150">_xlfn.XLOOKUP(A10150,tbl_nrc_lex_word_translation[word_eng],IF(tbl_nrc_lex_word_translation[context]=0,"",tbl_nrc_lex_word_translation[context]),"",0)</f>
        <v/>
      </c>
      <c r="F10150">
        <v>0</v>
      </c>
      <c r="G10150" t="str">
        <f t="shared" si="158"/>
        <v/>
      </c>
    </row>
    <row r="10151" spans="1:7" hidden="1" x14ac:dyDescent="0.3">
      <c r="A10151" t="s">
        <v>4843</v>
      </c>
      <c r="B10151" t="s">
        <v>60</v>
      </c>
      <c r="C10151" t="str">
        <f>_xlfn.XLOOKUP(A10151,tbl_nrc_lex_word_translation[word_eng],tbl_nrc_lex_word_translation[word_ptbr],"",0)</f>
        <v>recebimento</v>
      </c>
      <c r="D10151" t="str">
        <f>_xlfn.XLOOKUP(B10151,tbl_nrc_lex_sentiment_translation[sentiment_eng],tbl_nrc_lex_sentiment_translation[sentiment_ptbr],"",0)</f>
        <v>antecipação</v>
      </c>
      <c r="E10151" t="str" cm="1">
        <f t="array" ref="E10151">_xlfn.XLOOKUP(A10151,tbl_nrc_lex_word_translation[word_eng],IF(tbl_nrc_lex_word_translation[context]=0,"",tbl_nrc_lex_word_translation[context]),"",0)</f>
        <v/>
      </c>
      <c r="F10151">
        <v>0</v>
      </c>
      <c r="G10151" t="str">
        <f t="shared" si="158"/>
        <v/>
      </c>
    </row>
    <row r="10152" spans="1:7" hidden="1" x14ac:dyDescent="0.3">
      <c r="A10152" t="s">
        <v>4843</v>
      </c>
      <c r="B10152" t="s">
        <v>852</v>
      </c>
      <c r="C10152" t="str">
        <f>_xlfn.XLOOKUP(A10152,tbl_nrc_lex_word_translation[word_eng],tbl_nrc_lex_word_translation[word_ptbr],"",0)</f>
        <v>recebimento</v>
      </c>
      <c r="D10152" t="str">
        <f>_xlfn.XLOOKUP(B10152,tbl_nrc_lex_sentiment_translation[sentiment_eng],tbl_nrc_lex_sentiment_translation[sentiment_ptbr],"",0)</f>
        <v>alegria</v>
      </c>
      <c r="E10152" t="str" cm="1">
        <f t="array" ref="E10152">_xlfn.XLOOKUP(A10152,tbl_nrc_lex_word_translation[word_eng],IF(tbl_nrc_lex_word_translation[context]=0,"",tbl_nrc_lex_word_translation[context]),"",0)</f>
        <v/>
      </c>
      <c r="F10152">
        <v>0</v>
      </c>
      <c r="G10152" t="str">
        <f t="shared" si="158"/>
        <v/>
      </c>
    </row>
    <row r="10153" spans="1:7" hidden="1" x14ac:dyDescent="0.3">
      <c r="A10153" t="s">
        <v>4844</v>
      </c>
      <c r="B10153" t="s">
        <v>406</v>
      </c>
      <c r="C10153" t="str">
        <f>_xlfn.XLOOKUP(A10153,tbl_nrc_lex_word_translation[word_eng],tbl_nrc_lex_word_translation[word_ptbr],"",0)</f>
        <v>recessos</v>
      </c>
      <c r="D10153" t="str">
        <f>_xlfn.XLOOKUP(B10153,tbl_nrc_lex_sentiment_translation[sentiment_eng],tbl_nrc_lex_sentiment_translation[sentiment_ptbr],"",0)</f>
        <v>medo</v>
      </c>
      <c r="E10153" t="str" cm="1">
        <f t="array" ref="E10153">_xlfn.XLOOKUP(A10153,tbl_nrc_lex_word_translation[word_eng],IF(tbl_nrc_lex_word_translation[context]=0,"",tbl_nrc_lex_word_translation[context]),"",0)</f>
        <v/>
      </c>
      <c r="F10153">
        <v>0</v>
      </c>
      <c r="G10153" t="str">
        <f t="shared" si="158"/>
        <v/>
      </c>
    </row>
    <row r="10154" spans="1:7" hidden="1" x14ac:dyDescent="0.3">
      <c r="A10154" t="s">
        <v>731</v>
      </c>
      <c r="B10154" t="s">
        <v>4</v>
      </c>
      <c r="C10154" t="str">
        <f>_xlfn.XLOOKUP(A10154,tbl_nrc_lex_word_translation[word_eng],tbl_nrc_lex_word_translation[word_ptbr],"",0)</f>
        <v>recessão</v>
      </c>
      <c r="D10154" t="str">
        <f>_xlfn.XLOOKUP(B10154,tbl_nrc_lex_sentiment_translation[sentiment_eng],tbl_nrc_lex_sentiment_translation[sentiment_ptbr],"",0)</f>
        <v>negativo</v>
      </c>
      <c r="E10154" t="str" cm="1">
        <f t="array" ref="E10154">_xlfn.XLOOKUP(A10154,tbl_nrc_lex_word_translation[word_eng],IF(tbl_nrc_lex_word_translation[context]=0,"",tbl_nrc_lex_word_translation[context]),"",0)</f>
        <v/>
      </c>
      <c r="F10154">
        <v>0</v>
      </c>
      <c r="G10154" t="str">
        <f t="shared" si="158"/>
        <v/>
      </c>
    </row>
    <row r="10155" spans="1:7" hidden="1" x14ac:dyDescent="0.3">
      <c r="A10155" t="s">
        <v>731</v>
      </c>
      <c r="B10155" t="s">
        <v>829</v>
      </c>
      <c r="C10155" t="str">
        <f>_xlfn.XLOOKUP(A10155,tbl_nrc_lex_word_translation[word_eng],tbl_nrc_lex_word_translation[word_ptbr],"",0)</f>
        <v>recessão</v>
      </c>
      <c r="D10155" t="str">
        <f>_xlfn.XLOOKUP(B10155,tbl_nrc_lex_sentiment_translation[sentiment_eng],tbl_nrc_lex_sentiment_translation[sentiment_ptbr],"",0)</f>
        <v>tristeza</v>
      </c>
      <c r="E10155" t="str" cm="1">
        <f t="array" ref="E10155">_xlfn.XLOOKUP(A10155,tbl_nrc_lex_word_translation[word_eng],IF(tbl_nrc_lex_word_translation[context]=0,"",tbl_nrc_lex_word_translation[context]),"",0)</f>
        <v/>
      </c>
      <c r="F10155">
        <v>0</v>
      </c>
      <c r="G10155" t="str">
        <f t="shared" si="158"/>
        <v/>
      </c>
    </row>
    <row r="10156" spans="1:7" hidden="1" x14ac:dyDescent="0.3">
      <c r="A10156" t="s">
        <v>731</v>
      </c>
      <c r="B10156" t="s">
        <v>406</v>
      </c>
      <c r="C10156" t="str">
        <f>_xlfn.XLOOKUP(A10156,tbl_nrc_lex_word_translation[word_eng],tbl_nrc_lex_word_translation[word_ptbr],"",0)</f>
        <v>recessão</v>
      </c>
      <c r="D10156" t="str">
        <f>_xlfn.XLOOKUP(B10156,tbl_nrc_lex_sentiment_translation[sentiment_eng],tbl_nrc_lex_sentiment_translation[sentiment_ptbr],"",0)</f>
        <v>medo</v>
      </c>
      <c r="E10156" t="str" cm="1">
        <f t="array" ref="E10156">_xlfn.XLOOKUP(A10156,tbl_nrc_lex_word_translation[word_eng],IF(tbl_nrc_lex_word_translation[context]=0,"",tbl_nrc_lex_word_translation[context]),"",0)</f>
        <v/>
      </c>
      <c r="F10156">
        <v>0</v>
      </c>
      <c r="G10156" t="str">
        <f t="shared" si="158"/>
        <v/>
      </c>
    </row>
    <row r="10157" spans="1:7" hidden="1" x14ac:dyDescent="0.3">
      <c r="A10157" t="s">
        <v>731</v>
      </c>
      <c r="B10157" t="s">
        <v>830</v>
      </c>
      <c r="C10157" t="str">
        <f>_xlfn.XLOOKUP(A10157,tbl_nrc_lex_word_translation[word_eng],tbl_nrc_lex_word_translation[word_ptbr],"",0)</f>
        <v>recessão</v>
      </c>
      <c r="D10157" t="str">
        <f>_xlfn.XLOOKUP(B10157,tbl_nrc_lex_sentiment_translation[sentiment_eng],tbl_nrc_lex_sentiment_translation[sentiment_ptbr],"",0)</f>
        <v>raiva</v>
      </c>
      <c r="E10157" t="str" cm="1">
        <f t="array" ref="E10157">_xlfn.XLOOKUP(A10157,tbl_nrc_lex_word_translation[word_eng],IF(tbl_nrc_lex_word_translation[context]=0,"",tbl_nrc_lex_word_translation[context]),"",0)</f>
        <v/>
      </c>
      <c r="F10157">
        <v>0</v>
      </c>
      <c r="G10157" t="str">
        <f t="shared" si="158"/>
        <v/>
      </c>
    </row>
    <row r="10158" spans="1:7" hidden="1" x14ac:dyDescent="0.3">
      <c r="A10158" t="s">
        <v>731</v>
      </c>
      <c r="B10158" t="s">
        <v>835</v>
      </c>
      <c r="C10158" t="str">
        <f>_xlfn.XLOOKUP(A10158,tbl_nrc_lex_word_translation[word_eng],tbl_nrc_lex_word_translation[word_ptbr],"",0)</f>
        <v>recessão</v>
      </c>
      <c r="D10158" t="str">
        <f>_xlfn.XLOOKUP(B10158,tbl_nrc_lex_sentiment_translation[sentiment_eng],tbl_nrc_lex_sentiment_translation[sentiment_ptbr],"",0)</f>
        <v>nojo</v>
      </c>
      <c r="E10158" t="str" cm="1">
        <f t="array" ref="E10158">_xlfn.XLOOKUP(A10158,tbl_nrc_lex_word_translation[word_eng],IF(tbl_nrc_lex_word_translation[context]=0,"",tbl_nrc_lex_word_translation[context]),"",0)</f>
        <v/>
      </c>
      <c r="F10158">
        <v>0</v>
      </c>
      <c r="G10158" t="str">
        <f t="shared" si="158"/>
        <v/>
      </c>
    </row>
    <row r="10159" spans="1:7" hidden="1" x14ac:dyDescent="0.3">
      <c r="A10159" t="s">
        <v>4845</v>
      </c>
      <c r="B10159" t="s">
        <v>2</v>
      </c>
      <c r="C10159" t="str">
        <f>_xlfn.XLOOKUP(A10159,tbl_nrc_lex_word_translation[word_eng],tbl_nrc_lex_word_translation[word_ptbr],"",0)</f>
        <v>pesquisar</v>
      </c>
      <c r="D10159" t="str">
        <f>_xlfn.XLOOKUP(B10159,tbl_nrc_lex_sentiment_translation[sentiment_eng],tbl_nrc_lex_sentiment_translation[sentiment_ptbr],"",0)</f>
        <v>positivo</v>
      </c>
      <c r="E10159" t="str" cm="1">
        <f t="array" ref="E10159">_xlfn.XLOOKUP(A10159,tbl_nrc_lex_word_translation[word_eng],IF(tbl_nrc_lex_word_translation[context]=0,"",tbl_nrc_lex_word_translation[context]),"",0)</f>
        <v>investigar</v>
      </c>
      <c r="F10159">
        <v>0</v>
      </c>
      <c r="G10159" t="str">
        <f t="shared" si="158"/>
        <v/>
      </c>
    </row>
    <row r="10160" spans="1:7" hidden="1" x14ac:dyDescent="0.3">
      <c r="A10160" t="s">
        <v>4846</v>
      </c>
      <c r="B10160" t="s">
        <v>4</v>
      </c>
      <c r="C10160" t="str">
        <f>_xlfn.XLOOKUP(A10160,tbl_nrc_lex_word_translation[word_eng],tbl_nrc_lex_word_translation[word_ptbr],"",0)</f>
        <v>reincidência</v>
      </c>
      <c r="D10160" t="str">
        <f>_xlfn.XLOOKUP(B10160,tbl_nrc_lex_sentiment_translation[sentiment_eng],tbl_nrc_lex_sentiment_translation[sentiment_ptbr],"",0)</f>
        <v>negativo</v>
      </c>
      <c r="E10160" t="str" cm="1">
        <f t="array" ref="E10160">_xlfn.XLOOKUP(A10160,tbl_nrc_lex_word_translation[word_eng],IF(tbl_nrc_lex_word_translation[context]=0,"",tbl_nrc_lex_word_translation[context]),"",0)</f>
        <v/>
      </c>
      <c r="F10160">
        <v>0</v>
      </c>
      <c r="G10160" t="str">
        <f t="shared" si="158"/>
        <v/>
      </c>
    </row>
    <row r="10161" spans="1:7" hidden="1" x14ac:dyDescent="0.3">
      <c r="A10161" t="s">
        <v>4846</v>
      </c>
      <c r="B10161" t="s">
        <v>829</v>
      </c>
      <c r="C10161" t="str">
        <f>_xlfn.XLOOKUP(A10161,tbl_nrc_lex_word_translation[word_eng],tbl_nrc_lex_word_translation[word_ptbr],"",0)</f>
        <v>reincidência</v>
      </c>
      <c r="D10161" t="str">
        <f>_xlfn.XLOOKUP(B10161,tbl_nrc_lex_sentiment_translation[sentiment_eng],tbl_nrc_lex_sentiment_translation[sentiment_ptbr],"",0)</f>
        <v>tristeza</v>
      </c>
      <c r="E10161" t="str" cm="1">
        <f t="array" ref="E10161">_xlfn.XLOOKUP(A10161,tbl_nrc_lex_word_translation[word_eng],IF(tbl_nrc_lex_word_translation[context]=0,"",tbl_nrc_lex_word_translation[context]),"",0)</f>
        <v/>
      </c>
      <c r="F10161">
        <v>0</v>
      </c>
      <c r="G10161" t="str">
        <f t="shared" si="158"/>
        <v/>
      </c>
    </row>
    <row r="10162" spans="1:7" hidden="1" x14ac:dyDescent="0.3">
      <c r="A10162" t="s">
        <v>4846</v>
      </c>
      <c r="B10162" t="s">
        <v>830</v>
      </c>
      <c r="C10162" t="str">
        <f>_xlfn.XLOOKUP(A10162,tbl_nrc_lex_word_translation[word_eng],tbl_nrc_lex_word_translation[word_ptbr],"",0)</f>
        <v>reincidência</v>
      </c>
      <c r="D10162" t="str">
        <f>_xlfn.XLOOKUP(B10162,tbl_nrc_lex_sentiment_translation[sentiment_eng],tbl_nrc_lex_sentiment_translation[sentiment_ptbr],"",0)</f>
        <v>raiva</v>
      </c>
      <c r="E10162" t="str" cm="1">
        <f t="array" ref="E10162">_xlfn.XLOOKUP(A10162,tbl_nrc_lex_word_translation[word_eng],IF(tbl_nrc_lex_word_translation[context]=0,"",tbl_nrc_lex_word_translation[context]),"",0)</f>
        <v/>
      </c>
      <c r="F10162">
        <v>0</v>
      </c>
      <c r="G10162" t="str">
        <f t="shared" si="158"/>
        <v/>
      </c>
    </row>
    <row r="10163" spans="1:7" hidden="1" x14ac:dyDescent="0.3">
      <c r="A10163" t="s">
        <v>4846</v>
      </c>
      <c r="B10163" t="s">
        <v>835</v>
      </c>
      <c r="C10163" t="str">
        <f>_xlfn.XLOOKUP(A10163,tbl_nrc_lex_word_translation[word_eng],tbl_nrc_lex_word_translation[word_ptbr],"",0)</f>
        <v>reincidência</v>
      </c>
      <c r="D10163" t="str">
        <f>_xlfn.XLOOKUP(B10163,tbl_nrc_lex_sentiment_translation[sentiment_eng],tbl_nrc_lex_sentiment_translation[sentiment_ptbr],"",0)</f>
        <v>nojo</v>
      </c>
      <c r="E10163" t="str" cm="1">
        <f t="array" ref="E10163">_xlfn.XLOOKUP(A10163,tbl_nrc_lex_word_translation[word_eng],IF(tbl_nrc_lex_word_translation[context]=0,"",tbl_nrc_lex_word_translation[context]),"",0)</f>
        <v/>
      </c>
      <c r="F10163">
        <v>0</v>
      </c>
      <c r="G10163" t="str">
        <f t="shared" si="158"/>
        <v/>
      </c>
    </row>
    <row r="10164" spans="1:7" hidden="1" x14ac:dyDescent="0.3">
      <c r="A10164" t="s">
        <v>4847</v>
      </c>
      <c r="B10164" t="s">
        <v>60</v>
      </c>
      <c r="C10164" t="str">
        <f>_xlfn.XLOOKUP(A10164,tbl_nrc_lex_word_translation[word_eng],tbl_nrc_lex_word_translation[word_ptbr],"",0)</f>
        <v>destinatário</v>
      </c>
      <c r="D10164" t="str">
        <f>_xlfn.XLOOKUP(B10164,tbl_nrc_lex_sentiment_translation[sentiment_eng],tbl_nrc_lex_sentiment_translation[sentiment_ptbr],"",0)</f>
        <v>antecipação</v>
      </c>
      <c r="E10164" t="str" cm="1">
        <f t="array" ref="E10164">_xlfn.XLOOKUP(A10164,tbl_nrc_lex_word_translation[word_eng],IF(tbl_nrc_lex_word_translation[context]=0,"",tbl_nrc_lex_word_translation[context]),"",0)</f>
        <v/>
      </c>
      <c r="F10164">
        <v>0</v>
      </c>
      <c r="G10164" t="str">
        <f t="shared" si="158"/>
        <v/>
      </c>
    </row>
    <row r="10165" spans="1:7" hidden="1" x14ac:dyDescent="0.3">
      <c r="A10165" t="s">
        <v>4848</v>
      </c>
      <c r="B10165" t="s">
        <v>2</v>
      </c>
      <c r="C10165" t="str">
        <f>_xlfn.XLOOKUP(A10165,tbl_nrc_lex_word_translation[word_eng],tbl_nrc_lex_word_translation[word_ptbr],"",0)</f>
        <v>retribuir</v>
      </c>
      <c r="D10165" t="str">
        <f>_xlfn.XLOOKUP(B10165,tbl_nrc_lex_sentiment_translation[sentiment_eng],tbl_nrc_lex_sentiment_translation[sentiment_ptbr],"",0)</f>
        <v>positivo</v>
      </c>
      <c r="E10165" t="str" cm="1">
        <f t="array" ref="E10165">_xlfn.XLOOKUP(A10165,tbl_nrc_lex_word_translation[word_eng],IF(tbl_nrc_lex_word_translation[context]=0,"",tbl_nrc_lex_word_translation[context]),"",0)</f>
        <v/>
      </c>
      <c r="F10165">
        <v>0</v>
      </c>
      <c r="G10165" t="str">
        <f t="shared" si="158"/>
        <v/>
      </c>
    </row>
    <row r="10166" spans="1:7" hidden="1" x14ac:dyDescent="0.3">
      <c r="A10166" t="s">
        <v>732</v>
      </c>
      <c r="B10166" t="s">
        <v>4</v>
      </c>
      <c r="C10166" t="str">
        <f>_xlfn.XLOOKUP(A10166,tbl_nrc_lex_word_translation[word_eng],tbl_nrc_lex_word_translation[word_ptbr],"",0)</f>
        <v>imprudente</v>
      </c>
      <c r="D10166" t="str">
        <f>_xlfn.XLOOKUP(B10166,tbl_nrc_lex_sentiment_translation[sentiment_eng],tbl_nrc_lex_sentiment_translation[sentiment_ptbr],"",0)</f>
        <v>negativo</v>
      </c>
      <c r="E10166" t="str" cm="1">
        <f t="array" ref="E10166">_xlfn.XLOOKUP(A10166,tbl_nrc_lex_word_translation[word_eng],IF(tbl_nrc_lex_word_translation[context]=0,"",tbl_nrc_lex_word_translation[context]),"",0)</f>
        <v/>
      </c>
      <c r="F10166">
        <v>0</v>
      </c>
      <c r="G10166" t="str">
        <f t="shared" si="158"/>
        <v/>
      </c>
    </row>
    <row r="10167" spans="1:7" hidden="1" x14ac:dyDescent="0.3">
      <c r="A10167" t="s">
        <v>732</v>
      </c>
      <c r="B10167" t="s">
        <v>406</v>
      </c>
      <c r="C10167" t="str">
        <f>_xlfn.XLOOKUP(A10167,tbl_nrc_lex_word_translation[word_eng],tbl_nrc_lex_word_translation[word_ptbr],"",0)</f>
        <v>imprudente</v>
      </c>
      <c r="D10167" t="str">
        <f>_xlfn.XLOOKUP(B10167,tbl_nrc_lex_sentiment_translation[sentiment_eng],tbl_nrc_lex_sentiment_translation[sentiment_ptbr],"",0)</f>
        <v>medo</v>
      </c>
      <c r="E10167" t="str" cm="1">
        <f t="array" ref="E10167">_xlfn.XLOOKUP(A10167,tbl_nrc_lex_word_translation[word_eng],IF(tbl_nrc_lex_word_translation[context]=0,"",tbl_nrc_lex_word_translation[context]),"",0)</f>
        <v/>
      </c>
      <c r="F10167">
        <v>0</v>
      </c>
      <c r="G10167" t="str">
        <f t="shared" si="158"/>
        <v/>
      </c>
    </row>
    <row r="10168" spans="1:7" hidden="1" x14ac:dyDescent="0.3">
      <c r="A10168" t="s">
        <v>732</v>
      </c>
      <c r="B10168" t="s">
        <v>830</v>
      </c>
      <c r="C10168" t="str">
        <f>_xlfn.XLOOKUP(A10168,tbl_nrc_lex_word_translation[word_eng],tbl_nrc_lex_word_translation[word_ptbr],"",0)</f>
        <v>imprudente</v>
      </c>
      <c r="D10168" t="str">
        <f>_xlfn.XLOOKUP(B10168,tbl_nrc_lex_sentiment_translation[sentiment_eng],tbl_nrc_lex_sentiment_translation[sentiment_ptbr],"",0)</f>
        <v>raiva</v>
      </c>
      <c r="E10168" t="str" cm="1">
        <f t="array" ref="E10168">_xlfn.XLOOKUP(A10168,tbl_nrc_lex_word_translation[word_eng],IF(tbl_nrc_lex_word_translation[context]=0,"",tbl_nrc_lex_word_translation[context]),"",0)</f>
        <v/>
      </c>
      <c r="F10168">
        <v>0</v>
      </c>
      <c r="G10168" t="str">
        <f t="shared" si="158"/>
        <v/>
      </c>
    </row>
    <row r="10169" spans="1:7" hidden="1" x14ac:dyDescent="0.3">
      <c r="A10169" t="s">
        <v>733</v>
      </c>
      <c r="B10169" t="s">
        <v>4</v>
      </c>
      <c r="C10169" t="str">
        <f>_xlfn.XLOOKUP(A10169,tbl_nrc_lex_word_translation[word_eng],tbl_nrc_lex_word_translation[word_ptbr],"",0)</f>
        <v>imprudência</v>
      </c>
      <c r="D10169" t="str">
        <f>_xlfn.XLOOKUP(B10169,tbl_nrc_lex_sentiment_translation[sentiment_eng],tbl_nrc_lex_sentiment_translation[sentiment_ptbr],"",0)</f>
        <v>negativo</v>
      </c>
      <c r="E10169" t="str" cm="1">
        <f t="array" ref="E10169">_xlfn.XLOOKUP(A10169,tbl_nrc_lex_word_translation[word_eng],IF(tbl_nrc_lex_word_translation[context]=0,"",tbl_nrc_lex_word_translation[context]),"",0)</f>
        <v/>
      </c>
      <c r="F10169">
        <v>0</v>
      </c>
      <c r="G10169" t="str">
        <f t="shared" si="158"/>
        <v/>
      </c>
    </row>
    <row r="10170" spans="1:7" hidden="1" x14ac:dyDescent="0.3">
      <c r="A10170" t="s">
        <v>733</v>
      </c>
      <c r="B10170" t="s">
        <v>831</v>
      </c>
      <c r="C10170" t="str">
        <f>_xlfn.XLOOKUP(A10170,tbl_nrc_lex_word_translation[word_eng],tbl_nrc_lex_word_translation[word_ptbr],"",0)</f>
        <v>imprudência</v>
      </c>
      <c r="D10170" t="str">
        <f>_xlfn.XLOOKUP(B10170,tbl_nrc_lex_sentiment_translation[sentiment_eng],tbl_nrc_lex_sentiment_translation[sentiment_ptbr],"",0)</f>
        <v>surpresa</v>
      </c>
      <c r="E10170" t="str" cm="1">
        <f t="array" ref="E10170">_xlfn.XLOOKUP(A10170,tbl_nrc_lex_word_translation[word_eng],IF(tbl_nrc_lex_word_translation[context]=0,"",tbl_nrc_lex_word_translation[context]),"",0)</f>
        <v/>
      </c>
      <c r="F10170">
        <v>0</v>
      </c>
      <c r="G10170" t="str">
        <f t="shared" si="158"/>
        <v/>
      </c>
    </row>
    <row r="10171" spans="1:7" hidden="1" x14ac:dyDescent="0.3">
      <c r="A10171" t="s">
        <v>733</v>
      </c>
      <c r="B10171" t="s">
        <v>406</v>
      </c>
      <c r="C10171" t="str">
        <f>_xlfn.XLOOKUP(A10171,tbl_nrc_lex_word_translation[word_eng],tbl_nrc_lex_word_translation[word_ptbr],"",0)</f>
        <v>imprudência</v>
      </c>
      <c r="D10171" t="str">
        <f>_xlfn.XLOOKUP(B10171,tbl_nrc_lex_sentiment_translation[sentiment_eng],tbl_nrc_lex_sentiment_translation[sentiment_ptbr],"",0)</f>
        <v>medo</v>
      </c>
      <c r="E10171" t="str" cm="1">
        <f t="array" ref="E10171">_xlfn.XLOOKUP(A10171,tbl_nrc_lex_word_translation[word_eng],IF(tbl_nrc_lex_word_translation[context]=0,"",tbl_nrc_lex_word_translation[context]),"",0)</f>
        <v/>
      </c>
      <c r="F10171">
        <v>0</v>
      </c>
      <c r="G10171" t="str">
        <f t="shared" si="158"/>
        <v/>
      </c>
    </row>
    <row r="10172" spans="1:7" hidden="1" x14ac:dyDescent="0.3">
      <c r="A10172" t="s">
        <v>733</v>
      </c>
      <c r="B10172" t="s">
        <v>830</v>
      </c>
      <c r="C10172" t="str">
        <f>_xlfn.XLOOKUP(A10172,tbl_nrc_lex_word_translation[word_eng],tbl_nrc_lex_word_translation[word_ptbr],"",0)</f>
        <v>imprudência</v>
      </c>
      <c r="D10172" t="str">
        <f>_xlfn.XLOOKUP(B10172,tbl_nrc_lex_sentiment_translation[sentiment_eng],tbl_nrc_lex_sentiment_translation[sentiment_ptbr],"",0)</f>
        <v>raiva</v>
      </c>
      <c r="E10172" t="str" cm="1">
        <f t="array" ref="E10172">_xlfn.XLOOKUP(A10172,tbl_nrc_lex_word_translation[word_eng],IF(tbl_nrc_lex_word_translation[context]=0,"",tbl_nrc_lex_word_translation[context]),"",0)</f>
        <v/>
      </c>
      <c r="F10172">
        <v>0</v>
      </c>
      <c r="G10172" t="str">
        <f t="shared" si="158"/>
        <v/>
      </c>
    </row>
    <row r="10173" spans="1:7" hidden="1" x14ac:dyDescent="0.3">
      <c r="A10173" t="s">
        <v>733</v>
      </c>
      <c r="B10173" t="s">
        <v>835</v>
      </c>
      <c r="C10173" t="str">
        <f>_xlfn.XLOOKUP(A10173,tbl_nrc_lex_word_translation[word_eng],tbl_nrc_lex_word_translation[word_ptbr],"",0)</f>
        <v>imprudência</v>
      </c>
      <c r="D10173" t="str">
        <f>_xlfn.XLOOKUP(B10173,tbl_nrc_lex_sentiment_translation[sentiment_eng],tbl_nrc_lex_sentiment_translation[sentiment_ptbr],"",0)</f>
        <v>nojo</v>
      </c>
      <c r="E10173" t="str" cm="1">
        <f t="array" ref="E10173">_xlfn.XLOOKUP(A10173,tbl_nrc_lex_word_translation[word_eng],IF(tbl_nrc_lex_word_translation[context]=0,"",tbl_nrc_lex_word_translation[context]),"",0)</f>
        <v/>
      </c>
      <c r="F10173">
        <v>0</v>
      </c>
      <c r="G10173" t="str">
        <f t="shared" si="158"/>
        <v/>
      </c>
    </row>
    <row r="10174" spans="1:7" hidden="1" x14ac:dyDescent="0.3">
      <c r="A10174" t="s">
        <v>4849</v>
      </c>
      <c r="B10174" t="s">
        <v>2</v>
      </c>
      <c r="C10174" t="str">
        <f>_xlfn.XLOOKUP(A10174,tbl_nrc_lex_word_translation[word_eng],tbl_nrc_lex_word_translation[word_ptbr],"",0)</f>
        <v>recuperação</v>
      </c>
      <c r="D10174" t="str">
        <f>_xlfn.XLOOKUP(B10174,tbl_nrc_lex_sentiment_translation[sentiment_eng],tbl_nrc_lex_sentiment_translation[sentiment_ptbr],"",0)</f>
        <v>positivo</v>
      </c>
      <c r="E10174" t="str" cm="1">
        <f t="array" ref="E10174">_xlfn.XLOOKUP(A10174,tbl_nrc_lex_word_translation[word_eng],IF(tbl_nrc_lex_word_translation[context]=0,"",tbl_nrc_lex_word_translation[context]),"",0)</f>
        <v/>
      </c>
      <c r="F10174">
        <v>0</v>
      </c>
      <c r="G10174" t="str">
        <f t="shared" si="158"/>
        <v/>
      </c>
    </row>
    <row r="10175" spans="1:7" hidden="1" x14ac:dyDescent="0.3">
      <c r="A10175" t="s">
        <v>4850</v>
      </c>
      <c r="B10175" t="s">
        <v>828</v>
      </c>
      <c r="C10175" t="str">
        <f>_xlfn.XLOOKUP(A10175,tbl_nrc_lex_word_translation[word_eng],tbl_nrc_lex_word_translation[word_ptbr],"",0)</f>
        <v>reclinar</v>
      </c>
      <c r="D10175" t="str">
        <f>_xlfn.XLOOKUP(B10175,tbl_nrc_lex_sentiment_translation[sentiment_eng],tbl_nrc_lex_sentiment_translation[sentiment_ptbr],"",0)</f>
        <v>confiança</v>
      </c>
      <c r="E10175" t="str" cm="1">
        <f t="array" ref="E10175">_xlfn.XLOOKUP(A10175,tbl_nrc_lex_word_translation[word_eng],IF(tbl_nrc_lex_word_translation[context]=0,"",tbl_nrc_lex_word_translation[context]),"",0)</f>
        <v/>
      </c>
      <c r="F10175">
        <v>0</v>
      </c>
      <c r="G10175" t="str">
        <f t="shared" si="158"/>
        <v/>
      </c>
    </row>
    <row r="10176" spans="1:7" hidden="1" x14ac:dyDescent="0.3">
      <c r="A10176" t="s">
        <v>4850</v>
      </c>
      <c r="B10176" t="s">
        <v>2</v>
      </c>
      <c r="C10176" t="str">
        <f>_xlfn.XLOOKUP(A10176,tbl_nrc_lex_word_translation[word_eng],tbl_nrc_lex_word_translation[word_ptbr],"",0)</f>
        <v>reclinar</v>
      </c>
      <c r="D10176" t="str">
        <f>_xlfn.XLOOKUP(B10176,tbl_nrc_lex_sentiment_translation[sentiment_eng],tbl_nrc_lex_sentiment_translation[sentiment_ptbr],"",0)</f>
        <v>positivo</v>
      </c>
      <c r="E10176" t="str" cm="1">
        <f t="array" ref="E10176">_xlfn.XLOOKUP(A10176,tbl_nrc_lex_word_translation[word_eng],IF(tbl_nrc_lex_word_translation[context]=0,"",tbl_nrc_lex_word_translation[context]),"",0)</f>
        <v/>
      </c>
      <c r="F10176">
        <v>0</v>
      </c>
      <c r="G10176" t="str">
        <f t="shared" si="158"/>
        <v/>
      </c>
    </row>
    <row r="10177" spans="1:7" hidden="1" x14ac:dyDescent="0.3">
      <c r="A10177" t="s">
        <v>4851</v>
      </c>
      <c r="B10177" t="s">
        <v>2</v>
      </c>
      <c r="C10177" t="str">
        <f>_xlfn.XLOOKUP(A10177,tbl_nrc_lex_word_translation[word_eng],tbl_nrc_lex_word_translation[word_ptbr],"",0)</f>
        <v>reconhecível</v>
      </c>
      <c r="D10177" t="str">
        <f>_xlfn.XLOOKUP(B10177,tbl_nrc_lex_sentiment_translation[sentiment_eng],tbl_nrc_lex_sentiment_translation[sentiment_ptbr],"",0)</f>
        <v>positivo</v>
      </c>
      <c r="E10177" t="str" cm="1">
        <f t="array" ref="E10177">_xlfn.XLOOKUP(A10177,tbl_nrc_lex_word_translation[word_eng],IF(tbl_nrc_lex_word_translation[context]=0,"",tbl_nrc_lex_word_translation[context]),"",0)</f>
        <v/>
      </c>
      <c r="F10177">
        <v>0</v>
      </c>
      <c r="G10177" t="str">
        <f t="shared" si="158"/>
        <v/>
      </c>
    </row>
    <row r="10178" spans="1:7" hidden="1" x14ac:dyDescent="0.3">
      <c r="A10178" t="s">
        <v>4851</v>
      </c>
      <c r="B10178" t="s">
        <v>60</v>
      </c>
      <c r="C10178" t="str">
        <f>_xlfn.XLOOKUP(A10178,tbl_nrc_lex_word_translation[word_eng],tbl_nrc_lex_word_translation[word_ptbr],"",0)</f>
        <v>reconhecível</v>
      </c>
      <c r="D10178" t="str">
        <f>_xlfn.XLOOKUP(B10178,tbl_nrc_lex_sentiment_translation[sentiment_eng],tbl_nrc_lex_sentiment_translation[sentiment_ptbr],"",0)</f>
        <v>antecipação</v>
      </c>
      <c r="E10178" t="str" cm="1">
        <f t="array" ref="E10178">_xlfn.XLOOKUP(A10178,tbl_nrc_lex_word_translation[word_eng],IF(tbl_nrc_lex_word_translation[context]=0,"",tbl_nrc_lex_word_translation[context]),"",0)</f>
        <v/>
      </c>
      <c r="F10178">
        <v>0</v>
      </c>
      <c r="G10178" t="str">
        <f t="shared" ref="G10178:G10241" si="159">IFERROR(FIND(" ",C10178),"")</f>
        <v/>
      </c>
    </row>
    <row r="10179" spans="1:7" hidden="1" x14ac:dyDescent="0.3">
      <c r="A10179" t="s">
        <v>4852</v>
      </c>
      <c r="B10179" t="s">
        <v>60</v>
      </c>
      <c r="C10179" t="str">
        <f>_xlfn.XLOOKUP(A10179,tbl_nrc_lex_word_translation[word_eng],tbl_nrc_lex_word_translation[word_ptbr],"",0)</f>
        <v>recombinação</v>
      </c>
      <c r="D10179" t="str">
        <f>_xlfn.XLOOKUP(B10179,tbl_nrc_lex_sentiment_translation[sentiment_eng],tbl_nrc_lex_sentiment_translation[sentiment_ptbr],"",0)</f>
        <v>antecipação</v>
      </c>
      <c r="E10179" t="str" cm="1">
        <f t="array" ref="E10179">_xlfn.XLOOKUP(A10179,tbl_nrc_lex_word_translation[word_eng],IF(tbl_nrc_lex_word_translation[context]=0,"",tbl_nrc_lex_word_translation[context]),"",0)</f>
        <v/>
      </c>
      <c r="F10179">
        <v>0</v>
      </c>
      <c r="G10179" t="str">
        <f t="shared" si="159"/>
        <v/>
      </c>
    </row>
    <row r="10180" spans="1:7" hidden="1" x14ac:dyDescent="0.3">
      <c r="A10180" t="s">
        <v>4853</v>
      </c>
      <c r="B10180" t="s">
        <v>828</v>
      </c>
      <c r="C10180" t="str">
        <f>_xlfn.XLOOKUP(A10180,tbl_nrc_lex_word_translation[word_eng],tbl_nrc_lex_word_translation[word_ptbr],"",0)</f>
        <v>recomendar</v>
      </c>
      <c r="D10180" t="str">
        <f>_xlfn.XLOOKUP(B10180,tbl_nrc_lex_sentiment_translation[sentiment_eng],tbl_nrc_lex_sentiment_translation[sentiment_ptbr],"",0)</f>
        <v>confiança</v>
      </c>
      <c r="E10180" t="str" cm="1">
        <f t="array" ref="E10180">_xlfn.XLOOKUP(A10180,tbl_nrc_lex_word_translation[word_eng],IF(tbl_nrc_lex_word_translation[context]=0,"",tbl_nrc_lex_word_translation[context]),"",0)</f>
        <v/>
      </c>
      <c r="F10180">
        <v>0</v>
      </c>
      <c r="G10180" t="str">
        <f t="shared" si="159"/>
        <v/>
      </c>
    </row>
    <row r="10181" spans="1:7" hidden="1" x14ac:dyDescent="0.3">
      <c r="A10181" t="s">
        <v>4853</v>
      </c>
      <c r="B10181" t="s">
        <v>2</v>
      </c>
      <c r="C10181" t="str">
        <f>_xlfn.XLOOKUP(A10181,tbl_nrc_lex_word_translation[word_eng],tbl_nrc_lex_word_translation[word_ptbr],"",0)</f>
        <v>recomendar</v>
      </c>
      <c r="D10181" t="str">
        <f>_xlfn.XLOOKUP(B10181,tbl_nrc_lex_sentiment_translation[sentiment_eng],tbl_nrc_lex_sentiment_translation[sentiment_ptbr],"",0)</f>
        <v>positivo</v>
      </c>
      <c r="E10181" t="str" cm="1">
        <f t="array" ref="E10181">_xlfn.XLOOKUP(A10181,tbl_nrc_lex_word_translation[word_eng],IF(tbl_nrc_lex_word_translation[context]=0,"",tbl_nrc_lex_word_translation[context]),"",0)</f>
        <v/>
      </c>
      <c r="F10181">
        <v>0</v>
      </c>
      <c r="G10181" t="str">
        <f t="shared" si="159"/>
        <v/>
      </c>
    </row>
    <row r="10182" spans="1:7" hidden="1" x14ac:dyDescent="0.3">
      <c r="A10182" t="s">
        <v>4854</v>
      </c>
      <c r="B10182" t="s">
        <v>2</v>
      </c>
      <c r="C10182" t="str">
        <f>_xlfn.XLOOKUP(A10182,tbl_nrc_lex_word_translation[word_eng],tbl_nrc_lex_word_translation[word_ptbr],"",0)</f>
        <v>reconciliação</v>
      </c>
      <c r="D10182" t="str">
        <f>_xlfn.XLOOKUP(B10182,tbl_nrc_lex_sentiment_translation[sentiment_eng],tbl_nrc_lex_sentiment_translation[sentiment_ptbr],"",0)</f>
        <v>positivo</v>
      </c>
      <c r="E10182" t="str" cm="1">
        <f t="array" ref="E10182">_xlfn.XLOOKUP(A10182,tbl_nrc_lex_word_translation[word_eng],IF(tbl_nrc_lex_word_translation[context]=0,"",tbl_nrc_lex_word_translation[context]),"",0)</f>
        <v/>
      </c>
      <c r="F10182">
        <v>0</v>
      </c>
      <c r="G10182" t="str">
        <f t="shared" si="159"/>
        <v/>
      </c>
    </row>
    <row r="10183" spans="1:7" hidden="1" x14ac:dyDescent="0.3">
      <c r="A10183" t="s">
        <v>4854</v>
      </c>
      <c r="B10183" t="s">
        <v>828</v>
      </c>
      <c r="C10183" t="str">
        <f>_xlfn.XLOOKUP(A10183,tbl_nrc_lex_word_translation[word_eng],tbl_nrc_lex_word_translation[word_ptbr],"",0)</f>
        <v>reconciliação</v>
      </c>
      <c r="D10183" t="str">
        <f>_xlfn.XLOOKUP(B10183,tbl_nrc_lex_sentiment_translation[sentiment_eng],tbl_nrc_lex_sentiment_translation[sentiment_ptbr],"",0)</f>
        <v>confiança</v>
      </c>
      <c r="E10183" t="str" cm="1">
        <f t="array" ref="E10183">_xlfn.XLOOKUP(A10183,tbl_nrc_lex_word_translation[word_eng],IF(tbl_nrc_lex_word_translation[context]=0,"",tbl_nrc_lex_word_translation[context]),"",0)</f>
        <v/>
      </c>
      <c r="F10183">
        <v>0</v>
      </c>
      <c r="G10183" t="str">
        <f t="shared" si="159"/>
        <v/>
      </c>
    </row>
    <row r="10184" spans="1:7" hidden="1" x14ac:dyDescent="0.3">
      <c r="A10184" t="s">
        <v>4854</v>
      </c>
      <c r="B10184" t="s">
        <v>60</v>
      </c>
      <c r="C10184" t="str">
        <f>_xlfn.XLOOKUP(A10184,tbl_nrc_lex_word_translation[word_eng],tbl_nrc_lex_word_translation[word_ptbr],"",0)</f>
        <v>reconciliação</v>
      </c>
      <c r="D10184" t="str">
        <f>_xlfn.XLOOKUP(B10184,tbl_nrc_lex_sentiment_translation[sentiment_eng],tbl_nrc_lex_sentiment_translation[sentiment_ptbr],"",0)</f>
        <v>antecipação</v>
      </c>
      <c r="E10184" t="str" cm="1">
        <f t="array" ref="E10184">_xlfn.XLOOKUP(A10184,tbl_nrc_lex_word_translation[word_eng],IF(tbl_nrc_lex_word_translation[context]=0,"",tbl_nrc_lex_word_translation[context]),"",0)</f>
        <v/>
      </c>
      <c r="F10184">
        <v>0</v>
      </c>
      <c r="G10184" t="str">
        <f t="shared" si="159"/>
        <v/>
      </c>
    </row>
    <row r="10185" spans="1:7" hidden="1" x14ac:dyDescent="0.3">
      <c r="A10185" t="s">
        <v>4854</v>
      </c>
      <c r="B10185" t="s">
        <v>852</v>
      </c>
      <c r="C10185" t="str">
        <f>_xlfn.XLOOKUP(A10185,tbl_nrc_lex_word_translation[word_eng],tbl_nrc_lex_word_translation[word_ptbr],"",0)</f>
        <v>reconciliação</v>
      </c>
      <c r="D10185" t="str">
        <f>_xlfn.XLOOKUP(B10185,tbl_nrc_lex_sentiment_translation[sentiment_eng],tbl_nrc_lex_sentiment_translation[sentiment_ptbr],"",0)</f>
        <v>alegria</v>
      </c>
      <c r="E10185" t="str" cm="1">
        <f t="array" ref="E10185">_xlfn.XLOOKUP(A10185,tbl_nrc_lex_word_translation[word_eng],IF(tbl_nrc_lex_word_translation[context]=0,"",tbl_nrc_lex_word_translation[context]),"",0)</f>
        <v/>
      </c>
      <c r="F10185">
        <v>0</v>
      </c>
      <c r="G10185" t="str">
        <f t="shared" si="159"/>
        <v/>
      </c>
    </row>
    <row r="10186" spans="1:7" hidden="1" x14ac:dyDescent="0.3">
      <c r="A10186" t="s">
        <v>4855</v>
      </c>
      <c r="B10186" t="s">
        <v>828</v>
      </c>
      <c r="C10186" t="str">
        <f>_xlfn.XLOOKUP(A10186,tbl_nrc_lex_word_translation[word_eng],tbl_nrc_lex_word_translation[word_ptbr],"",0)</f>
        <v>reconsideração</v>
      </c>
      <c r="D10186" t="str">
        <f>_xlfn.XLOOKUP(B10186,tbl_nrc_lex_sentiment_translation[sentiment_eng],tbl_nrc_lex_sentiment_translation[sentiment_ptbr],"",0)</f>
        <v>confiança</v>
      </c>
      <c r="E10186" t="str" cm="1">
        <f t="array" ref="E10186">_xlfn.XLOOKUP(A10186,tbl_nrc_lex_word_translation[word_eng],IF(tbl_nrc_lex_word_translation[context]=0,"",tbl_nrc_lex_word_translation[context]),"",0)</f>
        <v/>
      </c>
      <c r="F10186">
        <v>0</v>
      </c>
      <c r="G10186" t="str">
        <f t="shared" si="159"/>
        <v/>
      </c>
    </row>
    <row r="10187" spans="1:7" hidden="1" x14ac:dyDescent="0.3">
      <c r="A10187" t="s">
        <v>4855</v>
      </c>
      <c r="B10187" t="s">
        <v>2</v>
      </c>
      <c r="C10187" t="str">
        <f>_xlfn.XLOOKUP(A10187,tbl_nrc_lex_word_translation[word_eng],tbl_nrc_lex_word_translation[word_ptbr],"",0)</f>
        <v>reconsideração</v>
      </c>
      <c r="D10187" t="str">
        <f>_xlfn.XLOOKUP(B10187,tbl_nrc_lex_sentiment_translation[sentiment_eng],tbl_nrc_lex_sentiment_translation[sentiment_ptbr],"",0)</f>
        <v>positivo</v>
      </c>
      <c r="E10187" t="str" cm="1">
        <f t="array" ref="E10187">_xlfn.XLOOKUP(A10187,tbl_nrc_lex_word_translation[word_eng],IF(tbl_nrc_lex_word_translation[context]=0,"",tbl_nrc_lex_word_translation[context]),"",0)</f>
        <v/>
      </c>
      <c r="F10187">
        <v>0</v>
      </c>
      <c r="G10187" t="str">
        <f t="shared" si="159"/>
        <v/>
      </c>
    </row>
    <row r="10188" spans="1:7" hidden="1" x14ac:dyDescent="0.3">
      <c r="A10188" t="s">
        <v>4856</v>
      </c>
      <c r="B10188" t="s">
        <v>2</v>
      </c>
      <c r="C10188" t="str">
        <f>_xlfn.XLOOKUP(A10188,tbl_nrc_lex_word_translation[word_eng],tbl_nrc_lex_word_translation[word_ptbr],"",0)</f>
        <v>reconstruir</v>
      </c>
      <c r="D10188" t="str">
        <f>_xlfn.XLOOKUP(B10188,tbl_nrc_lex_sentiment_translation[sentiment_eng],tbl_nrc_lex_sentiment_translation[sentiment_ptbr],"",0)</f>
        <v>positivo</v>
      </c>
      <c r="E10188" t="str" cm="1">
        <f t="array" ref="E10188">_xlfn.XLOOKUP(A10188,tbl_nrc_lex_word_translation[word_eng],IF(tbl_nrc_lex_word_translation[context]=0,"",tbl_nrc_lex_word_translation[context]),"",0)</f>
        <v/>
      </c>
      <c r="F10188">
        <v>0</v>
      </c>
      <c r="G10188" t="str">
        <f t="shared" si="159"/>
        <v/>
      </c>
    </row>
    <row r="10189" spans="1:7" hidden="1" x14ac:dyDescent="0.3">
      <c r="A10189" t="s">
        <v>4856</v>
      </c>
      <c r="B10189" t="s">
        <v>60</v>
      </c>
      <c r="C10189" t="str">
        <f>_xlfn.XLOOKUP(A10189,tbl_nrc_lex_word_translation[word_eng],tbl_nrc_lex_word_translation[word_ptbr],"",0)</f>
        <v>reconstruir</v>
      </c>
      <c r="D10189" t="str">
        <f>_xlfn.XLOOKUP(B10189,tbl_nrc_lex_sentiment_translation[sentiment_eng],tbl_nrc_lex_sentiment_translation[sentiment_ptbr],"",0)</f>
        <v>antecipação</v>
      </c>
      <c r="E10189" t="str" cm="1">
        <f t="array" ref="E10189">_xlfn.XLOOKUP(A10189,tbl_nrc_lex_word_translation[word_eng],IF(tbl_nrc_lex_word_translation[context]=0,"",tbl_nrc_lex_word_translation[context]),"",0)</f>
        <v/>
      </c>
      <c r="F10189">
        <v>0</v>
      </c>
      <c r="G10189" t="str">
        <f t="shared" si="159"/>
        <v/>
      </c>
    </row>
    <row r="10190" spans="1:7" hidden="1" x14ac:dyDescent="0.3">
      <c r="A10190" t="s">
        <v>4857</v>
      </c>
      <c r="B10190" t="s">
        <v>2</v>
      </c>
      <c r="C10190" t="str">
        <f>_xlfn.XLOOKUP(A10190,tbl_nrc_lex_word_translation[word_eng],tbl_nrc_lex_word_translation[word_ptbr],"",0)</f>
        <v>reconstrução</v>
      </c>
      <c r="D10190" t="str">
        <f>_xlfn.XLOOKUP(B10190,tbl_nrc_lex_sentiment_translation[sentiment_eng],tbl_nrc_lex_sentiment_translation[sentiment_ptbr],"",0)</f>
        <v>positivo</v>
      </c>
      <c r="E10190" t="str" cm="1">
        <f t="array" ref="E10190">_xlfn.XLOOKUP(A10190,tbl_nrc_lex_word_translation[word_eng],IF(tbl_nrc_lex_word_translation[context]=0,"",tbl_nrc_lex_word_translation[context]),"",0)</f>
        <v/>
      </c>
      <c r="F10190">
        <v>0</v>
      </c>
      <c r="G10190" t="str">
        <f t="shared" si="159"/>
        <v/>
      </c>
    </row>
    <row r="10191" spans="1:7" hidden="1" x14ac:dyDescent="0.3">
      <c r="A10191" t="s">
        <v>4857</v>
      </c>
      <c r="B10191" t="s">
        <v>60</v>
      </c>
      <c r="C10191" t="str">
        <f>_xlfn.XLOOKUP(A10191,tbl_nrc_lex_word_translation[word_eng],tbl_nrc_lex_word_translation[word_ptbr],"",0)</f>
        <v>reconstrução</v>
      </c>
      <c r="D10191" t="str">
        <f>_xlfn.XLOOKUP(B10191,tbl_nrc_lex_sentiment_translation[sentiment_eng],tbl_nrc_lex_sentiment_translation[sentiment_ptbr],"",0)</f>
        <v>antecipação</v>
      </c>
      <c r="E10191" t="str" cm="1">
        <f t="array" ref="E10191">_xlfn.XLOOKUP(A10191,tbl_nrc_lex_word_translation[word_eng],IF(tbl_nrc_lex_word_translation[context]=0,"",tbl_nrc_lex_word_translation[context]),"",0)</f>
        <v/>
      </c>
      <c r="F10191">
        <v>0</v>
      </c>
      <c r="G10191" t="str">
        <f t="shared" si="159"/>
        <v/>
      </c>
    </row>
    <row r="10192" spans="1:7" hidden="1" x14ac:dyDescent="0.3">
      <c r="A10192" t="s">
        <v>4858</v>
      </c>
      <c r="B10192" t="s">
        <v>2</v>
      </c>
      <c r="C10192" t="str">
        <f>_xlfn.XLOOKUP(A10192,tbl_nrc_lex_word_translation[word_eng],tbl_nrc_lex_word_translation[word_ptbr],"",0)</f>
        <v>gravador</v>
      </c>
      <c r="D10192" t="str">
        <f>_xlfn.XLOOKUP(B10192,tbl_nrc_lex_sentiment_translation[sentiment_eng],tbl_nrc_lex_sentiment_translation[sentiment_ptbr],"",0)</f>
        <v>positivo</v>
      </c>
      <c r="E10192" t="str" cm="1">
        <f t="array" ref="E10192">_xlfn.XLOOKUP(A10192,tbl_nrc_lex_word_translation[word_eng],IF(tbl_nrc_lex_word_translation[context]=0,"",tbl_nrc_lex_word_translation[context]),"",0)</f>
        <v/>
      </c>
      <c r="F10192">
        <v>0</v>
      </c>
      <c r="G10192" t="str">
        <f t="shared" si="159"/>
        <v/>
      </c>
    </row>
    <row r="10193" spans="1:7" hidden="1" x14ac:dyDescent="0.3">
      <c r="A10193" t="s">
        <v>4859</v>
      </c>
      <c r="B10193" t="s">
        <v>2</v>
      </c>
      <c r="C10193" t="str">
        <f>_xlfn.XLOOKUP(A10193,tbl_nrc_lex_word_translation[word_eng],tbl_nrc_lex_word_translation[word_ptbr],"",0)</f>
        <v>recuperar</v>
      </c>
      <c r="D10193" t="str">
        <f>_xlfn.XLOOKUP(B10193,tbl_nrc_lex_sentiment_translation[sentiment_eng],tbl_nrc_lex_sentiment_translation[sentiment_ptbr],"",0)</f>
        <v>positivo</v>
      </c>
      <c r="E10193" t="str" cm="1">
        <f t="array" ref="E10193">_xlfn.XLOOKUP(A10193,tbl_nrc_lex_word_translation[word_eng],IF(tbl_nrc_lex_word_translation[context]=0,"",tbl_nrc_lex_word_translation[context]),"",0)</f>
        <v/>
      </c>
      <c r="F10193">
        <v>0</v>
      </c>
      <c r="G10193" t="str">
        <f t="shared" si="159"/>
        <v/>
      </c>
    </row>
    <row r="10194" spans="1:7" hidden="1" x14ac:dyDescent="0.3">
      <c r="A10194" t="s">
        <v>4860</v>
      </c>
      <c r="B10194" t="s">
        <v>2</v>
      </c>
      <c r="C10194" t="str">
        <f>_xlfn.XLOOKUP(A10194,tbl_nrc_lex_word_translation[word_eng],tbl_nrc_lex_word_translation[word_ptbr],"",0)</f>
        <v>recuperação</v>
      </c>
      <c r="D10194" t="str">
        <f>_xlfn.XLOOKUP(B10194,tbl_nrc_lex_sentiment_translation[sentiment_eng],tbl_nrc_lex_sentiment_translation[sentiment_ptbr],"",0)</f>
        <v>positivo</v>
      </c>
      <c r="E10194" t="str" cm="1">
        <f t="array" ref="E10194">_xlfn.XLOOKUP(A10194,tbl_nrc_lex_word_translation[word_eng],IF(tbl_nrc_lex_word_translation[context]=0,"",tbl_nrc_lex_word_translation[context]),"",0)</f>
        <v/>
      </c>
      <c r="F10194">
        <v>0</v>
      </c>
      <c r="G10194" t="str">
        <f t="shared" si="159"/>
        <v/>
      </c>
    </row>
    <row r="10195" spans="1:7" hidden="1" x14ac:dyDescent="0.3">
      <c r="A10195" t="s">
        <v>4861</v>
      </c>
      <c r="B10195" t="s">
        <v>2</v>
      </c>
      <c r="C10195" t="str">
        <f>_xlfn.XLOOKUP(A10195,tbl_nrc_lex_word_translation[word_eng],tbl_nrc_lex_word_translation[word_ptbr],"",0)</f>
        <v>recreação</v>
      </c>
      <c r="D10195" t="str">
        <f>_xlfn.XLOOKUP(B10195,tbl_nrc_lex_sentiment_translation[sentiment_eng],tbl_nrc_lex_sentiment_translation[sentiment_ptbr],"",0)</f>
        <v>positivo</v>
      </c>
      <c r="E10195" t="str" cm="1">
        <f t="array" ref="E10195">_xlfn.XLOOKUP(A10195,tbl_nrc_lex_word_translation[word_eng],IF(tbl_nrc_lex_word_translation[context]=0,"",tbl_nrc_lex_word_translation[context]),"",0)</f>
        <v/>
      </c>
      <c r="F10195">
        <v>0</v>
      </c>
      <c r="G10195" t="str">
        <f t="shared" si="159"/>
        <v/>
      </c>
    </row>
    <row r="10196" spans="1:7" hidden="1" x14ac:dyDescent="0.3">
      <c r="A10196" t="s">
        <v>4861</v>
      </c>
      <c r="B10196" t="s">
        <v>852</v>
      </c>
      <c r="C10196" t="str">
        <f>_xlfn.XLOOKUP(A10196,tbl_nrc_lex_word_translation[word_eng],tbl_nrc_lex_word_translation[word_ptbr],"",0)</f>
        <v>recreação</v>
      </c>
      <c r="D10196" t="str">
        <f>_xlfn.XLOOKUP(B10196,tbl_nrc_lex_sentiment_translation[sentiment_eng],tbl_nrc_lex_sentiment_translation[sentiment_ptbr],"",0)</f>
        <v>alegria</v>
      </c>
      <c r="E10196" t="str" cm="1">
        <f t="array" ref="E10196">_xlfn.XLOOKUP(A10196,tbl_nrc_lex_word_translation[word_eng],IF(tbl_nrc_lex_word_translation[context]=0,"",tbl_nrc_lex_word_translation[context]),"",0)</f>
        <v/>
      </c>
      <c r="F10196">
        <v>0</v>
      </c>
      <c r="G10196" t="str">
        <f t="shared" si="159"/>
        <v/>
      </c>
    </row>
    <row r="10197" spans="1:7" hidden="1" x14ac:dyDescent="0.3">
      <c r="A10197" t="s">
        <v>4861</v>
      </c>
      <c r="B10197" t="s">
        <v>60</v>
      </c>
      <c r="C10197" t="str">
        <f>_xlfn.XLOOKUP(A10197,tbl_nrc_lex_word_translation[word_eng],tbl_nrc_lex_word_translation[word_ptbr],"",0)</f>
        <v>recreação</v>
      </c>
      <c r="D10197" t="str">
        <f>_xlfn.XLOOKUP(B10197,tbl_nrc_lex_sentiment_translation[sentiment_eng],tbl_nrc_lex_sentiment_translation[sentiment_ptbr],"",0)</f>
        <v>antecipação</v>
      </c>
      <c r="E10197" t="str" cm="1">
        <f t="array" ref="E10197">_xlfn.XLOOKUP(A10197,tbl_nrc_lex_word_translation[word_eng],IF(tbl_nrc_lex_word_translation[context]=0,"",tbl_nrc_lex_word_translation[context]),"",0)</f>
        <v/>
      </c>
      <c r="F10197">
        <v>0</v>
      </c>
      <c r="G10197" t="str">
        <f t="shared" si="159"/>
        <v/>
      </c>
    </row>
    <row r="10198" spans="1:7" hidden="1" x14ac:dyDescent="0.3">
      <c r="A10198" t="s">
        <v>4862</v>
      </c>
      <c r="B10198" t="s">
        <v>2</v>
      </c>
      <c r="C10198" t="str">
        <f>_xlfn.XLOOKUP(A10198,tbl_nrc_lex_word_translation[word_eng],tbl_nrc_lex_word_translation[word_ptbr],"",0)</f>
        <v>recreativo</v>
      </c>
      <c r="D10198" t="str">
        <f>_xlfn.XLOOKUP(B10198,tbl_nrc_lex_sentiment_translation[sentiment_eng],tbl_nrc_lex_sentiment_translation[sentiment_ptbr],"",0)</f>
        <v>positivo</v>
      </c>
      <c r="E10198" t="str" cm="1">
        <f t="array" ref="E10198">_xlfn.XLOOKUP(A10198,tbl_nrc_lex_word_translation[word_eng],IF(tbl_nrc_lex_word_translation[context]=0,"",tbl_nrc_lex_word_translation[context]),"",0)</f>
        <v/>
      </c>
      <c r="F10198">
        <v>0</v>
      </c>
      <c r="G10198" t="str">
        <f t="shared" si="159"/>
        <v/>
      </c>
    </row>
    <row r="10199" spans="1:7" hidden="1" x14ac:dyDescent="0.3">
      <c r="A10199" t="s">
        <v>4862</v>
      </c>
      <c r="B10199" t="s">
        <v>852</v>
      </c>
      <c r="C10199" t="str">
        <f>_xlfn.XLOOKUP(A10199,tbl_nrc_lex_word_translation[word_eng],tbl_nrc_lex_word_translation[word_ptbr],"",0)</f>
        <v>recreativo</v>
      </c>
      <c r="D10199" t="str">
        <f>_xlfn.XLOOKUP(B10199,tbl_nrc_lex_sentiment_translation[sentiment_eng],tbl_nrc_lex_sentiment_translation[sentiment_ptbr],"",0)</f>
        <v>alegria</v>
      </c>
      <c r="E10199" t="str" cm="1">
        <f t="array" ref="E10199">_xlfn.XLOOKUP(A10199,tbl_nrc_lex_word_translation[word_eng],IF(tbl_nrc_lex_word_translation[context]=0,"",tbl_nrc_lex_word_translation[context]),"",0)</f>
        <v/>
      </c>
      <c r="F10199">
        <v>0</v>
      </c>
      <c r="G10199" t="str">
        <f t="shared" si="159"/>
        <v/>
      </c>
    </row>
    <row r="10200" spans="1:7" hidden="1" x14ac:dyDescent="0.3">
      <c r="A10200" t="s">
        <v>4862</v>
      </c>
      <c r="B10200" t="s">
        <v>60</v>
      </c>
      <c r="C10200" t="str">
        <f>_xlfn.XLOOKUP(A10200,tbl_nrc_lex_word_translation[word_eng],tbl_nrc_lex_word_translation[word_ptbr],"",0)</f>
        <v>recreativo</v>
      </c>
      <c r="D10200" t="str">
        <f>_xlfn.XLOOKUP(B10200,tbl_nrc_lex_sentiment_translation[sentiment_eng],tbl_nrc_lex_sentiment_translation[sentiment_ptbr],"",0)</f>
        <v>antecipação</v>
      </c>
      <c r="E10200" t="str" cm="1">
        <f t="array" ref="E10200">_xlfn.XLOOKUP(A10200,tbl_nrc_lex_word_translation[word_eng],IF(tbl_nrc_lex_word_translation[context]=0,"",tbl_nrc_lex_word_translation[context]),"",0)</f>
        <v/>
      </c>
      <c r="F10200">
        <v>0</v>
      </c>
      <c r="G10200" t="str">
        <f t="shared" si="159"/>
        <v/>
      </c>
    </row>
    <row r="10201" spans="1:7" hidden="1" x14ac:dyDescent="0.3">
      <c r="A10201" t="s">
        <v>4863</v>
      </c>
      <c r="B10201" t="s">
        <v>828</v>
      </c>
      <c r="C10201" t="str">
        <f>_xlfn.XLOOKUP(A10201,tbl_nrc_lex_word_translation[word_eng],tbl_nrc_lex_word_translation[word_ptbr],"",0)</f>
        <v>recrutas</v>
      </c>
      <c r="D10201" t="str">
        <f>_xlfn.XLOOKUP(B10201,tbl_nrc_lex_sentiment_translation[sentiment_eng],tbl_nrc_lex_sentiment_translation[sentiment_ptbr],"",0)</f>
        <v>confiança</v>
      </c>
      <c r="E10201" t="str" cm="1">
        <f t="array" ref="E10201">_xlfn.XLOOKUP(A10201,tbl_nrc_lex_word_translation[word_eng],IF(tbl_nrc_lex_word_translation[context]=0,"",tbl_nrc_lex_word_translation[context]),"",0)</f>
        <v/>
      </c>
      <c r="F10201">
        <v>0</v>
      </c>
      <c r="G10201" t="str">
        <f t="shared" si="159"/>
        <v/>
      </c>
    </row>
    <row r="10202" spans="1:7" hidden="1" x14ac:dyDescent="0.3">
      <c r="A10202" t="s">
        <v>4864</v>
      </c>
      <c r="B10202" t="s">
        <v>2</v>
      </c>
      <c r="C10202" t="str">
        <f>_xlfn.XLOOKUP(A10202,tbl_nrc_lex_word_translation[word_eng],tbl_nrc_lex_word_translation[word_ptbr],"",0)</f>
        <v>retificar</v>
      </c>
      <c r="D10202" t="str">
        <f>_xlfn.XLOOKUP(B10202,tbl_nrc_lex_sentiment_translation[sentiment_eng],tbl_nrc_lex_sentiment_translation[sentiment_ptbr],"",0)</f>
        <v>positivo</v>
      </c>
      <c r="E10202" t="str" cm="1">
        <f t="array" ref="E10202">_xlfn.XLOOKUP(A10202,tbl_nrc_lex_word_translation[word_eng],IF(tbl_nrc_lex_word_translation[context]=0,"",tbl_nrc_lex_word_translation[context]),"",0)</f>
        <v/>
      </c>
      <c r="F10202">
        <v>0</v>
      </c>
      <c r="G10202" t="str">
        <f t="shared" si="159"/>
        <v/>
      </c>
    </row>
    <row r="10203" spans="1:7" hidden="1" x14ac:dyDescent="0.3">
      <c r="A10203" t="s">
        <v>4865</v>
      </c>
      <c r="B10203" t="s">
        <v>60</v>
      </c>
      <c r="C10203" t="str">
        <f>_xlfn.XLOOKUP(A10203,tbl_nrc_lex_word_translation[word_eng],tbl_nrc_lex_word_translation[word_ptbr],"",0)</f>
        <v>recorrente</v>
      </c>
      <c r="D10203" t="str">
        <f>_xlfn.XLOOKUP(B10203,tbl_nrc_lex_sentiment_translation[sentiment_eng],tbl_nrc_lex_sentiment_translation[sentiment_ptbr],"",0)</f>
        <v>antecipação</v>
      </c>
      <c r="E10203" t="str" cm="1">
        <f t="array" ref="E10203">_xlfn.XLOOKUP(A10203,tbl_nrc_lex_word_translation[word_eng],IF(tbl_nrc_lex_word_translation[context]=0,"",tbl_nrc_lex_word_translation[context]),"",0)</f>
        <v/>
      </c>
      <c r="F10203">
        <v>0</v>
      </c>
      <c r="G10203" t="str">
        <f t="shared" si="159"/>
        <v/>
      </c>
    </row>
    <row r="10204" spans="1:7" hidden="1" x14ac:dyDescent="0.3">
      <c r="A10204" t="s">
        <v>4866</v>
      </c>
      <c r="B10204" t="s">
        <v>2</v>
      </c>
      <c r="C10204" t="str">
        <f>_xlfn.XLOOKUP(A10204,tbl_nrc_lex_word_translation[word_eng],tbl_nrc_lex_word_translation[word_ptbr],"",0)</f>
        <v>redenção</v>
      </c>
      <c r="D10204" t="str">
        <f>_xlfn.XLOOKUP(B10204,tbl_nrc_lex_sentiment_translation[sentiment_eng],tbl_nrc_lex_sentiment_translation[sentiment_ptbr],"",0)</f>
        <v>positivo</v>
      </c>
      <c r="E10204" t="str" cm="1">
        <f t="array" ref="E10204">_xlfn.XLOOKUP(A10204,tbl_nrc_lex_word_translation[word_eng],IF(tbl_nrc_lex_word_translation[context]=0,"",tbl_nrc_lex_word_translation[context]),"",0)</f>
        <v/>
      </c>
      <c r="F10204">
        <v>0</v>
      </c>
      <c r="G10204" t="str">
        <f t="shared" si="159"/>
        <v/>
      </c>
    </row>
    <row r="10205" spans="1:7" hidden="1" x14ac:dyDescent="0.3">
      <c r="A10205" t="s">
        <v>734</v>
      </c>
      <c r="B10205" t="s">
        <v>2</v>
      </c>
      <c r="C10205" t="str">
        <f>_xlfn.XLOOKUP(A10205,tbl_nrc_lex_word_translation[word_eng],tbl_nrc_lex_word_translation[word_ptbr],"",0)</f>
        <v>reparação</v>
      </c>
      <c r="D10205" t="str">
        <f>_xlfn.XLOOKUP(B10205,tbl_nrc_lex_sentiment_translation[sentiment_eng],tbl_nrc_lex_sentiment_translation[sentiment_ptbr],"",0)</f>
        <v>positivo</v>
      </c>
      <c r="E10205" t="str" cm="1">
        <f t="array" ref="E10205">_xlfn.XLOOKUP(A10205,tbl_nrc_lex_word_translation[word_eng],IF(tbl_nrc_lex_word_translation[context]=0,"",tbl_nrc_lex_word_translation[context]),"",0)</f>
        <v/>
      </c>
      <c r="F10205">
        <v>0</v>
      </c>
      <c r="G10205" t="str">
        <f t="shared" si="159"/>
        <v/>
      </c>
    </row>
    <row r="10206" spans="1:7" hidden="1" x14ac:dyDescent="0.3">
      <c r="A10206" t="s">
        <v>4867</v>
      </c>
      <c r="B10206" t="s">
        <v>4</v>
      </c>
      <c r="C10206" t="str">
        <f>_xlfn.XLOOKUP(A10206,tbl_nrc_lex_word_translation[word_eng],tbl_nrc_lex_word_translation[word_ptbr],"",0)</f>
        <v>redundante</v>
      </c>
      <c r="D10206" t="str">
        <f>_xlfn.XLOOKUP(B10206,tbl_nrc_lex_sentiment_translation[sentiment_eng],tbl_nrc_lex_sentiment_translation[sentiment_ptbr],"",0)</f>
        <v>negativo</v>
      </c>
      <c r="E10206" t="str" cm="1">
        <f t="array" ref="E10206">_xlfn.XLOOKUP(A10206,tbl_nrc_lex_word_translation[word_eng],IF(tbl_nrc_lex_word_translation[context]=0,"",tbl_nrc_lex_word_translation[context]),"",0)</f>
        <v/>
      </c>
      <c r="F10206">
        <v>0</v>
      </c>
      <c r="G10206" t="str">
        <f t="shared" si="159"/>
        <v/>
      </c>
    </row>
    <row r="10207" spans="1:7" hidden="1" x14ac:dyDescent="0.3">
      <c r="A10207" t="s">
        <v>4868</v>
      </c>
      <c r="B10207" t="s">
        <v>828</v>
      </c>
      <c r="C10207" t="str">
        <f>_xlfn.XLOOKUP(A10207,tbl_nrc_lex_word_translation[word_eng],tbl_nrc_lex_word_translation[word_ptbr],"",0)</f>
        <v>árbitro</v>
      </c>
      <c r="D10207" t="str">
        <f>_xlfn.XLOOKUP(B10207,tbl_nrc_lex_sentiment_translation[sentiment_eng],tbl_nrc_lex_sentiment_translation[sentiment_ptbr],"",0)</f>
        <v>confiança</v>
      </c>
      <c r="E10207" t="str" cm="1">
        <f t="array" ref="E10207">_xlfn.XLOOKUP(A10207,tbl_nrc_lex_word_translation[word_eng],IF(tbl_nrc_lex_word_translation[context]=0,"",tbl_nrc_lex_word_translation[context]),"",0)</f>
        <v/>
      </c>
      <c r="F10207">
        <v>0</v>
      </c>
      <c r="G10207" t="str">
        <f t="shared" si="159"/>
        <v/>
      </c>
    </row>
    <row r="10208" spans="1:7" hidden="1" x14ac:dyDescent="0.3">
      <c r="A10208" t="s">
        <v>4869</v>
      </c>
      <c r="B10208" t="s">
        <v>2</v>
      </c>
      <c r="C10208" t="str">
        <f>_xlfn.XLOOKUP(A10208,tbl_nrc_lex_word_translation[word_eng],tbl_nrc_lex_word_translation[word_ptbr],"",0)</f>
        <v>refinar</v>
      </c>
      <c r="D10208" t="str">
        <f>_xlfn.XLOOKUP(B10208,tbl_nrc_lex_sentiment_translation[sentiment_eng],tbl_nrc_lex_sentiment_translation[sentiment_ptbr],"",0)</f>
        <v>positivo</v>
      </c>
      <c r="E10208" t="str" cm="1">
        <f t="array" ref="E10208">_xlfn.XLOOKUP(A10208,tbl_nrc_lex_word_translation[word_eng],IF(tbl_nrc_lex_word_translation[context]=0,"",tbl_nrc_lex_word_translation[context]),"",0)</f>
        <v/>
      </c>
      <c r="F10208">
        <v>0</v>
      </c>
      <c r="G10208" t="str">
        <f t="shared" si="159"/>
        <v/>
      </c>
    </row>
    <row r="10209" spans="1:7" hidden="1" x14ac:dyDescent="0.3">
      <c r="A10209" t="s">
        <v>4870</v>
      </c>
      <c r="B10209" t="s">
        <v>2</v>
      </c>
      <c r="C10209" t="str">
        <f>_xlfn.XLOOKUP(A10209,tbl_nrc_lex_word_translation[word_eng],tbl_nrc_lex_word_translation[word_ptbr],"",0)</f>
        <v>refinamento</v>
      </c>
      <c r="D10209" t="str">
        <f>_xlfn.XLOOKUP(B10209,tbl_nrc_lex_sentiment_translation[sentiment_eng],tbl_nrc_lex_sentiment_translation[sentiment_ptbr],"",0)</f>
        <v>positivo</v>
      </c>
      <c r="E10209" t="str" cm="1">
        <f t="array" ref="E10209">_xlfn.XLOOKUP(A10209,tbl_nrc_lex_word_translation[word_eng],IF(tbl_nrc_lex_word_translation[context]=0,"",tbl_nrc_lex_word_translation[context]),"",0)</f>
        <v/>
      </c>
      <c r="F10209">
        <v>0</v>
      </c>
      <c r="G10209" t="str">
        <f t="shared" si="159"/>
        <v/>
      </c>
    </row>
    <row r="10210" spans="1:7" hidden="1" x14ac:dyDescent="0.3">
      <c r="A10210" t="s">
        <v>4871</v>
      </c>
      <c r="B10210" t="s">
        <v>831</v>
      </c>
      <c r="C10210" t="str">
        <f>_xlfn.XLOOKUP(A10210,tbl_nrc_lex_word_translation[word_eng],tbl_nrc_lex_word_translation[word_ptbr],"",0)</f>
        <v>reflexo</v>
      </c>
      <c r="D10210" t="str">
        <f>_xlfn.XLOOKUP(B10210,tbl_nrc_lex_sentiment_translation[sentiment_eng],tbl_nrc_lex_sentiment_translation[sentiment_ptbr],"",0)</f>
        <v>surpresa</v>
      </c>
      <c r="E10210" t="str" cm="1">
        <f t="array" ref="E10210">_xlfn.XLOOKUP(A10210,tbl_nrc_lex_word_translation[word_eng],IF(tbl_nrc_lex_word_translation[context]=0,"",tbl_nrc_lex_word_translation[context]),"",0)</f>
        <v/>
      </c>
      <c r="F10210">
        <v>0</v>
      </c>
      <c r="G10210" t="str">
        <f t="shared" si="159"/>
        <v/>
      </c>
    </row>
    <row r="10211" spans="1:7" hidden="1" x14ac:dyDescent="0.3">
      <c r="A10211" t="s">
        <v>4872</v>
      </c>
      <c r="B10211" t="s">
        <v>4</v>
      </c>
      <c r="C10211" t="str">
        <f>_xlfn.XLOOKUP(A10211,tbl_nrc_lex_word_translation[word_eng],tbl_nrc_lex_word_translation[word_ptbr],"",0)</f>
        <v>refluxo</v>
      </c>
      <c r="D10211" t="str">
        <f>_xlfn.XLOOKUP(B10211,tbl_nrc_lex_sentiment_translation[sentiment_eng],tbl_nrc_lex_sentiment_translation[sentiment_ptbr],"",0)</f>
        <v>negativo</v>
      </c>
      <c r="E10211" t="str" cm="1">
        <f t="array" ref="E10211">_xlfn.XLOOKUP(A10211,tbl_nrc_lex_word_translation[word_eng],IF(tbl_nrc_lex_word_translation[context]=0,"",tbl_nrc_lex_word_translation[context]),"",0)</f>
        <v/>
      </c>
      <c r="F10211">
        <v>0</v>
      </c>
      <c r="G10211" t="str">
        <f t="shared" si="159"/>
        <v/>
      </c>
    </row>
    <row r="10212" spans="1:7" hidden="1" x14ac:dyDescent="0.3">
      <c r="A10212" t="s">
        <v>4872</v>
      </c>
      <c r="B10212" t="s">
        <v>835</v>
      </c>
      <c r="C10212" t="str">
        <f>_xlfn.XLOOKUP(A10212,tbl_nrc_lex_word_translation[word_eng],tbl_nrc_lex_word_translation[word_ptbr],"",0)</f>
        <v>refluxo</v>
      </c>
      <c r="D10212" t="str">
        <f>_xlfn.XLOOKUP(B10212,tbl_nrc_lex_sentiment_translation[sentiment_eng],tbl_nrc_lex_sentiment_translation[sentiment_ptbr],"",0)</f>
        <v>nojo</v>
      </c>
      <c r="E10212" t="str" cm="1">
        <f t="array" ref="E10212">_xlfn.XLOOKUP(A10212,tbl_nrc_lex_word_translation[word_eng],IF(tbl_nrc_lex_word_translation[context]=0,"",tbl_nrc_lex_word_translation[context]),"",0)</f>
        <v/>
      </c>
      <c r="F10212">
        <v>0</v>
      </c>
      <c r="G10212" t="str">
        <f t="shared" si="159"/>
        <v/>
      </c>
    </row>
    <row r="10213" spans="1:7" hidden="1" x14ac:dyDescent="0.3">
      <c r="A10213" t="s">
        <v>4873</v>
      </c>
      <c r="B10213" t="s">
        <v>2</v>
      </c>
      <c r="C10213" t="str">
        <f>_xlfn.XLOOKUP(A10213,tbl_nrc_lex_word_translation[word_eng],tbl_nrc_lex_word_translation[word_ptbr],"",0)</f>
        <v>reforma</v>
      </c>
      <c r="D10213" t="str">
        <f>_xlfn.XLOOKUP(B10213,tbl_nrc_lex_sentiment_translation[sentiment_eng],tbl_nrc_lex_sentiment_translation[sentiment_ptbr],"",0)</f>
        <v>positivo</v>
      </c>
      <c r="E10213" t="str" cm="1">
        <f t="array" ref="E10213">_xlfn.XLOOKUP(A10213,tbl_nrc_lex_word_translation[word_eng],IF(tbl_nrc_lex_word_translation[context]=0,"",tbl_nrc_lex_word_translation[context]),"",0)</f>
        <v/>
      </c>
      <c r="F10213">
        <v>0</v>
      </c>
      <c r="G10213" t="str">
        <f t="shared" si="159"/>
        <v/>
      </c>
    </row>
    <row r="10214" spans="1:7" hidden="1" x14ac:dyDescent="0.3">
      <c r="A10214" t="s">
        <v>4874</v>
      </c>
      <c r="B10214" t="s">
        <v>2</v>
      </c>
      <c r="C10214" t="str">
        <f>_xlfn.XLOOKUP(A10214,tbl_nrc_lex_word_translation[word_eng],tbl_nrc_lex_word_translation[word_ptbr],"",0)</f>
        <v>reforma</v>
      </c>
      <c r="D10214" t="str">
        <f>_xlfn.XLOOKUP(B10214,tbl_nrc_lex_sentiment_translation[sentiment_eng],tbl_nrc_lex_sentiment_translation[sentiment_ptbr],"",0)</f>
        <v>positivo</v>
      </c>
      <c r="E10214" t="str" cm="1">
        <f t="array" ref="E10214">_xlfn.XLOOKUP(A10214,tbl_nrc_lex_word_translation[word_eng],IF(tbl_nrc_lex_word_translation[context]=0,"",tbl_nrc_lex_word_translation[context]),"",0)</f>
        <v/>
      </c>
      <c r="F10214">
        <v>0</v>
      </c>
      <c r="G10214" t="str">
        <f t="shared" si="159"/>
        <v/>
      </c>
    </row>
    <row r="10215" spans="1:7" hidden="1" x14ac:dyDescent="0.3">
      <c r="A10215" t="s">
        <v>4875</v>
      </c>
      <c r="B10215" t="s">
        <v>2</v>
      </c>
      <c r="C10215" t="str">
        <f>_xlfn.XLOOKUP(A10215,tbl_nrc_lex_word_translation[word_eng],tbl_nrc_lex_word_translation[word_ptbr],"",0)</f>
        <v>reformador</v>
      </c>
      <c r="D10215" t="str">
        <f>_xlfn.XLOOKUP(B10215,tbl_nrc_lex_sentiment_translation[sentiment_eng],tbl_nrc_lex_sentiment_translation[sentiment_ptbr],"",0)</f>
        <v>positivo</v>
      </c>
      <c r="E10215" t="str" cm="1">
        <f t="array" ref="E10215">_xlfn.XLOOKUP(A10215,tbl_nrc_lex_word_translation[word_eng],IF(tbl_nrc_lex_word_translation[context]=0,"",tbl_nrc_lex_word_translation[context]),"",0)</f>
        <v/>
      </c>
      <c r="F10215">
        <v>0</v>
      </c>
      <c r="G10215" t="str">
        <f t="shared" si="159"/>
        <v/>
      </c>
    </row>
    <row r="10216" spans="1:7" hidden="1" x14ac:dyDescent="0.3">
      <c r="A10216" t="s">
        <v>4876</v>
      </c>
      <c r="B10216" t="s">
        <v>4</v>
      </c>
      <c r="C10216" t="str">
        <f>_xlfn.XLOOKUP(A10216,tbl_nrc_lex_word_translation[word_eng],tbl_nrc_lex_word_translation[word_ptbr],"",0)</f>
        <v>refratário</v>
      </c>
      <c r="D10216" t="str">
        <f>_xlfn.XLOOKUP(B10216,tbl_nrc_lex_sentiment_translation[sentiment_eng],tbl_nrc_lex_sentiment_translation[sentiment_ptbr],"",0)</f>
        <v>negativo</v>
      </c>
      <c r="E10216" t="str" cm="1">
        <f t="array" ref="E10216">_xlfn.XLOOKUP(A10216,tbl_nrc_lex_word_translation[word_eng],IF(tbl_nrc_lex_word_translation[context]=0,"",tbl_nrc_lex_word_translation[context]),"",0)</f>
        <v/>
      </c>
      <c r="F10216">
        <v>0</v>
      </c>
      <c r="G10216" t="str">
        <f t="shared" si="159"/>
        <v/>
      </c>
    </row>
    <row r="10217" spans="1:7" hidden="1" x14ac:dyDescent="0.3">
      <c r="A10217" t="s">
        <v>4877</v>
      </c>
      <c r="B10217" t="s">
        <v>2</v>
      </c>
      <c r="C10217" t="str">
        <f>_xlfn.XLOOKUP(A10217,tbl_nrc_lex_word_translation[word_eng],tbl_nrc_lex_word_translation[word_ptbr],"",0)</f>
        <v>refrescante</v>
      </c>
      <c r="D10217" t="str">
        <f>_xlfn.XLOOKUP(B10217,tbl_nrc_lex_sentiment_translation[sentiment_eng],tbl_nrc_lex_sentiment_translation[sentiment_ptbr],"",0)</f>
        <v>positivo</v>
      </c>
      <c r="E10217" t="str" cm="1">
        <f t="array" ref="E10217">_xlfn.XLOOKUP(A10217,tbl_nrc_lex_word_translation[word_eng],IF(tbl_nrc_lex_word_translation[context]=0,"",tbl_nrc_lex_word_translation[context]),"",0)</f>
        <v/>
      </c>
      <c r="F10217">
        <v>0</v>
      </c>
      <c r="G10217" t="str">
        <f t="shared" si="159"/>
        <v/>
      </c>
    </row>
    <row r="10218" spans="1:7" hidden="1" x14ac:dyDescent="0.3">
      <c r="A10218" t="s">
        <v>4878</v>
      </c>
      <c r="B10218" t="s">
        <v>829</v>
      </c>
      <c r="C10218" t="str">
        <f>_xlfn.XLOOKUP(A10218,tbl_nrc_lex_word_translation[word_eng],tbl_nrc_lex_word_translation[word_ptbr],"",0)</f>
        <v>refugiado</v>
      </c>
      <c r="D10218" t="str">
        <f>_xlfn.XLOOKUP(B10218,tbl_nrc_lex_sentiment_translation[sentiment_eng],tbl_nrc_lex_sentiment_translation[sentiment_ptbr],"",0)</f>
        <v>tristeza</v>
      </c>
      <c r="E10218" t="str" cm="1">
        <f t="array" ref="E10218">_xlfn.XLOOKUP(A10218,tbl_nrc_lex_word_translation[word_eng],IF(tbl_nrc_lex_word_translation[context]=0,"",tbl_nrc_lex_word_translation[context]),"",0)</f>
        <v/>
      </c>
      <c r="F10218">
        <v>0</v>
      </c>
      <c r="G10218" t="str">
        <f t="shared" si="159"/>
        <v/>
      </c>
    </row>
    <row r="10219" spans="1:7" hidden="1" x14ac:dyDescent="0.3">
      <c r="A10219" t="s">
        <v>4879</v>
      </c>
      <c r="B10219" t="s">
        <v>2</v>
      </c>
      <c r="C10219" t="str">
        <f>_xlfn.XLOOKUP(A10219,tbl_nrc_lex_word_translation[word_eng],tbl_nrc_lex_word_translation[word_ptbr],"",0)</f>
        <v>restaurar</v>
      </c>
      <c r="D10219" t="str">
        <f>_xlfn.XLOOKUP(B10219,tbl_nrc_lex_sentiment_translation[sentiment_eng],tbl_nrc_lex_sentiment_translation[sentiment_ptbr],"",0)</f>
        <v>positivo</v>
      </c>
      <c r="E10219" t="str" cm="1">
        <f t="array" ref="E10219">_xlfn.XLOOKUP(A10219,tbl_nrc_lex_word_translation[word_eng],IF(tbl_nrc_lex_word_translation[context]=0,"",tbl_nrc_lex_word_translation[context]),"",0)</f>
        <v/>
      </c>
      <c r="F10219">
        <v>0</v>
      </c>
      <c r="G10219" t="str">
        <f t="shared" si="159"/>
        <v/>
      </c>
    </row>
    <row r="10220" spans="1:7" hidden="1" x14ac:dyDescent="0.3">
      <c r="A10220" t="s">
        <v>735</v>
      </c>
      <c r="B10220" t="s">
        <v>4</v>
      </c>
      <c r="C10220" t="str">
        <f>_xlfn.XLOOKUP(A10220,tbl_nrc_lex_word_translation[word_eng],tbl_nrc_lex_word_translation[word_ptbr],"",0)</f>
        <v>recusa</v>
      </c>
      <c r="D10220" t="str">
        <f>_xlfn.XLOOKUP(B10220,tbl_nrc_lex_sentiment_translation[sentiment_eng],tbl_nrc_lex_sentiment_translation[sentiment_ptbr],"",0)</f>
        <v>negativo</v>
      </c>
      <c r="E10220" t="str" cm="1">
        <f t="array" ref="E10220">_xlfn.XLOOKUP(A10220,tbl_nrc_lex_word_translation[word_eng],IF(tbl_nrc_lex_word_translation[context]=0,"",tbl_nrc_lex_word_translation[context]),"",0)</f>
        <v/>
      </c>
      <c r="F10220">
        <v>0</v>
      </c>
      <c r="G10220" t="str">
        <f t="shared" si="159"/>
        <v/>
      </c>
    </row>
    <row r="10221" spans="1:7" hidden="1" x14ac:dyDescent="0.3">
      <c r="A10221" t="s">
        <v>736</v>
      </c>
      <c r="B10221" t="s">
        <v>4</v>
      </c>
      <c r="C10221" t="str">
        <f>_xlfn.XLOOKUP(A10221,tbl_nrc_lex_word_translation[word_eng],tbl_nrc_lex_word_translation[word_ptbr],"",0)</f>
        <v>recusar</v>
      </c>
      <c r="D10221" t="str">
        <f>_xlfn.XLOOKUP(B10221,tbl_nrc_lex_sentiment_translation[sentiment_eng],tbl_nrc_lex_sentiment_translation[sentiment_ptbr],"",0)</f>
        <v>negativo</v>
      </c>
      <c r="E10221" t="str" cm="1">
        <f t="array" ref="E10221">_xlfn.XLOOKUP(A10221,tbl_nrc_lex_word_translation[word_eng],IF(tbl_nrc_lex_word_translation[context]=0,"",tbl_nrc_lex_word_translation[context]),"",0)</f>
        <v/>
      </c>
      <c r="F10221">
        <v>0</v>
      </c>
      <c r="G10221" t="str">
        <f t="shared" si="159"/>
        <v/>
      </c>
    </row>
    <row r="10222" spans="1:7" hidden="1" x14ac:dyDescent="0.3">
      <c r="A10222" t="s">
        <v>737</v>
      </c>
      <c r="B10222" t="s">
        <v>829</v>
      </c>
      <c r="C10222" t="str">
        <f>_xlfn.XLOOKUP(A10222,tbl_nrc_lex_word_translation[word_eng],tbl_nrc_lex_word_translation[word_ptbr],"",0)</f>
        <v>recusou</v>
      </c>
      <c r="D10222" t="str">
        <f>_xlfn.XLOOKUP(B10222,tbl_nrc_lex_sentiment_translation[sentiment_eng],tbl_nrc_lex_sentiment_translation[sentiment_ptbr],"",0)</f>
        <v>tristeza</v>
      </c>
      <c r="E10222" t="str" cm="1">
        <f t="array" ref="E10222">_xlfn.XLOOKUP(A10222,tbl_nrc_lex_word_translation[word_eng],IF(tbl_nrc_lex_word_translation[context]=0,"",tbl_nrc_lex_word_translation[context]),"",0)</f>
        <v/>
      </c>
      <c r="F10222">
        <v>0</v>
      </c>
      <c r="G10222" t="str">
        <f t="shared" si="159"/>
        <v/>
      </c>
    </row>
    <row r="10223" spans="1:7" hidden="1" x14ac:dyDescent="0.3">
      <c r="A10223" t="s">
        <v>737</v>
      </c>
      <c r="B10223" t="s">
        <v>4</v>
      </c>
      <c r="C10223" t="str">
        <f>_xlfn.XLOOKUP(A10223,tbl_nrc_lex_word_translation[word_eng],tbl_nrc_lex_word_translation[word_ptbr],"",0)</f>
        <v>recusou</v>
      </c>
      <c r="D10223" t="str">
        <f>_xlfn.XLOOKUP(B10223,tbl_nrc_lex_sentiment_translation[sentiment_eng],tbl_nrc_lex_sentiment_translation[sentiment_ptbr],"",0)</f>
        <v>negativo</v>
      </c>
      <c r="E10223" t="str" cm="1">
        <f t="array" ref="E10223">_xlfn.XLOOKUP(A10223,tbl_nrc_lex_word_translation[word_eng],IF(tbl_nrc_lex_word_translation[context]=0,"",tbl_nrc_lex_word_translation[context]),"",0)</f>
        <v/>
      </c>
      <c r="F10223">
        <v>0</v>
      </c>
      <c r="G10223" t="str">
        <f t="shared" si="159"/>
        <v/>
      </c>
    </row>
    <row r="10224" spans="1:7" hidden="1" x14ac:dyDescent="0.3">
      <c r="A10224" t="s">
        <v>4880</v>
      </c>
      <c r="B10224" t="s">
        <v>406</v>
      </c>
      <c r="C10224" t="str">
        <f>_xlfn.XLOOKUP(A10224,tbl_nrc_lex_word_translation[word_eng],tbl_nrc_lex_word_translation[word_ptbr],"",0)</f>
        <v>refutação</v>
      </c>
      <c r="D10224" t="str">
        <f>_xlfn.XLOOKUP(B10224,tbl_nrc_lex_sentiment_translation[sentiment_eng],tbl_nrc_lex_sentiment_translation[sentiment_ptbr],"",0)</f>
        <v>medo</v>
      </c>
      <c r="E10224" t="str" cm="1">
        <f t="array" ref="E10224">_xlfn.XLOOKUP(A10224,tbl_nrc_lex_word_translation[word_eng],IF(tbl_nrc_lex_word_translation[context]=0,"",tbl_nrc_lex_word_translation[context]),"",0)</f>
        <v/>
      </c>
      <c r="F10224">
        <v>0</v>
      </c>
      <c r="G10224" t="str">
        <f t="shared" si="159"/>
        <v/>
      </c>
    </row>
    <row r="10225" spans="1:7" hidden="1" x14ac:dyDescent="0.3">
      <c r="A10225" t="s">
        <v>4881</v>
      </c>
      <c r="B10225" t="s">
        <v>828</v>
      </c>
      <c r="C10225" t="str">
        <f>_xlfn.XLOOKUP(A10225,tbl_nrc_lex_word_translation[word_eng],tbl_nrc_lex_word_translation[word_ptbr],"",0)</f>
        <v>régio</v>
      </c>
      <c r="D10225" t="str">
        <f>_xlfn.XLOOKUP(B10225,tbl_nrc_lex_sentiment_translation[sentiment_eng],tbl_nrc_lex_sentiment_translation[sentiment_ptbr],"",0)</f>
        <v>confiança</v>
      </c>
      <c r="E10225" t="str" cm="1">
        <f t="array" ref="E10225">_xlfn.XLOOKUP(A10225,tbl_nrc_lex_word_translation[word_eng],IF(tbl_nrc_lex_word_translation[context]=0,"",tbl_nrc_lex_word_translation[context]),"",0)</f>
        <v/>
      </c>
      <c r="F10225">
        <v>0</v>
      </c>
      <c r="G10225" t="str">
        <f t="shared" si="159"/>
        <v/>
      </c>
    </row>
    <row r="10226" spans="1:7" hidden="1" x14ac:dyDescent="0.3">
      <c r="A10226" t="s">
        <v>4881</v>
      </c>
      <c r="B10226" t="s">
        <v>2</v>
      </c>
      <c r="C10226" t="str">
        <f>_xlfn.XLOOKUP(A10226,tbl_nrc_lex_word_translation[word_eng],tbl_nrc_lex_word_translation[word_ptbr],"",0)</f>
        <v>régio</v>
      </c>
      <c r="D10226" t="str">
        <f>_xlfn.XLOOKUP(B10226,tbl_nrc_lex_sentiment_translation[sentiment_eng],tbl_nrc_lex_sentiment_translation[sentiment_ptbr],"",0)</f>
        <v>positivo</v>
      </c>
      <c r="E10226" t="str" cm="1">
        <f t="array" ref="E10226">_xlfn.XLOOKUP(A10226,tbl_nrc_lex_word_translation[word_eng],IF(tbl_nrc_lex_word_translation[context]=0,"",tbl_nrc_lex_word_translation[context]),"",0)</f>
        <v/>
      </c>
      <c r="F10226">
        <v>0</v>
      </c>
      <c r="G10226" t="str">
        <f t="shared" si="159"/>
        <v/>
      </c>
    </row>
    <row r="10227" spans="1:7" hidden="1" x14ac:dyDescent="0.3">
      <c r="A10227" t="s">
        <v>4882</v>
      </c>
      <c r="B10227" t="s">
        <v>60</v>
      </c>
      <c r="C10227" t="str">
        <f>_xlfn.XLOOKUP(A10227,tbl_nrc_lex_word_translation[word_eng],tbl_nrc_lex_word_translation[word_ptbr],"",0)</f>
        <v>regata</v>
      </c>
      <c r="D10227" t="str">
        <f>_xlfn.XLOOKUP(B10227,tbl_nrc_lex_sentiment_translation[sentiment_eng],tbl_nrc_lex_sentiment_translation[sentiment_ptbr],"",0)</f>
        <v>antecipação</v>
      </c>
      <c r="E10227" t="str" cm="1">
        <f t="array" ref="E10227">_xlfn.XLOOKUP(A10227,tbl_nrc_lex_word_translation[word_eng],IF(tbl_nrc_lex_word_translation[context]=0,"",tbl_nrc_lex_word_translation[context]),"",0)</f>
        <v/>
      </c>
      <c r="F10227">
        <v>0</v>
      </c>
      <c r="G10227" t="str">
        <f t="shared" si="159"/>
        <v/>
      </c>
    </row>
    <row r="10228" spans="1:7" hidden="1" x14ac:dyDescent="0.3">
      <c r="A10228" t="s">
        <v>4883</v>
      </c>
      <c r="B10228" t="s">
        <v>828</v>
      </c>
      <c r="C10228" t="str">
        <f>_xlfn.XLOOKUP(A10228,tbl_nrc_lex_word_translation[word_eng],tbl_nrc_lex_word_translation[word_ptbr],"",0)</f>
        <v>regente</v>
      </c>
      <c r="D10228" t="str">
        <f>_xlfn.XLOOKUP(B10228,tbl_nrc_lex_sentiment_translation[sentiment_eng],tbl_nrc_lex_sentiment_translation[sentiment_ptbr],"",0)</f>
        <v>confiança</v>
      </c>
      <c r="E10228" t="str" cm="1">
        <f t="array" ref="E10228">_xlfn.XLOOKUP(A10228,tbl_nrc_lex_word_translation[word_eng],IF(tbl_nrc_lex_word_translation[context]=0,"",tbl_nrc_lex_word_translation[context]),"",0)</f>
        <v/>
      </c>
      <c r="F10228">
        <v>0</v>
      </c>
      <c r="G10228" t="str">
        <f t="shared" si="159"/>
        <v/>
      </c>
    </row>
    <row r="10229" spans="1:7" hidden="1" x14ac:dyDescent="0.3">
      <c r="A10229" t="s">
        <v>4883</v>
      </c>
      <c r="B10229" t="s">
        <v>2</v>
      </c>
      <c r="C10229" t="str">
        <f>_xlfn.XLOOKUP(A10229,tbl_nrc_lex_word_translation[word_eng],tbl_nrc_lex_word_translation[word_ptbr],"",0)</f>
        <v>regente</v>
      </c>
      <c r="D10229" t="str">
        <f>_xlfn.XLOOKUP(B10229,tbl_nrc_lex_sentiment_translation[sentiment_eng],tbl_nrc_lex_sentiment_translation[sentiment_ptbr],"",0)</f>
        <v>positivo</v>
      </c>
      <c r="E10229" t="str" cm="1">
        <f t="array" ref="E10229">_xlfn.XLOOKUP(A10229,tbl_nrc_lex_word_translation[word_eng],IF(tbl_nrc_lex_word_translation[context]=0,"",tbl_nrc_lex_word_translation[context]),"",0)</f>
        <v/>
      </c>
      <c r="F10229">
        <v>0</v>
      </c>
      <c r="G10229" t="str">
        <f t="shared" si="159"/>
        <v/>
      </c>
    </row>
    <row r="10230" spans="1:7" hidden="1" x14ac:dyDescent="0.3">
      <c r="A10230" t="s">
        <v>4884</v>
      </c>
      <c r="B10230" t="s">
        <v>406</v>
      </c>
      <c r="C10230" t="str">
        <f>_xlfn.XLOOKUP(A10230,tbl_nrc_lex_word_translation[word_eng],tbl_nrc_lex_word_translation[word_ptbr],"",0)</f>
        <v>regimento</v>
      </c>
      <c r="D10230" t="str">
        <f>_xlfn.XLOOKUP(B10230,tbl_nrc_lex_sentiment_translation[sentiment_eng],tbl_nrc_lex_sentiment_translation[sentiment_ptbr],"",0)</f>
        <v>medo</v>
      </c>
      <c r="E10230" t="str" cm="1">
        <f t="array" ref="E10230">_xlfn.XLOOKUP(A10230,tbl_nrc_lex_word_translation[word_eng],IF(tbl_nrc_lex_word_translation[context]=0,"",tbl_nrc_lex_word_translation[context]),"",0)</f>
        <v/>
      </c>
      <c r="F10230">
        <v>0</v>
      </c>
      <c r="G10230" t="str">
        <f t="shared" si="159"/>
        <v/>
      </c>
    </row>
    <row r="10231" spans="1:7" hidden="1" x14ac:dyDescent="0.3">
      <c r="A10231" t="s">
        <v>4885</v>
      </c>
      <c r="B10231" t="s">
        <v>828</v>
      </c>
      <c r="C10231" t="str">
        <f>_xlfn.XLOOKUP(A10231,tbl_nrc_lex_word_translation[word_eng],tbl_nrc_lex_word_translation[word_ptbr],"",0)</f>
        <v>registro</v>
      </c>
      <c r="D10231" t="str">
        <f>_xlfn.XLOOKUP(B10231,tbl_nrc_lex_sentiment_translation[sentiment_eng],tbl_nrc_lex_sentiment_translation[sentiment_ptbr],"",0)</f>
        <v>confiança</v>
      </c>
      <c r="E10231" t="str" cm="1">
        <f t="array" ref="E10231">_xlfn.XLOOKUP(A10231,tbl_nrc_lex_word_translation[word_eng],IF(tbl_nrc_lex_word_translation[context]=0,"",tbl_nrc_lex_word_translation[context]),"",0)</f>
        <v/>
      </c>
      <c r="F10231">
        <v>0</v>
      </c>
      <c r="G10231" t="str">
        <f t="shared" si="159"/>
        <v/>
      </c>
    </row>
    <row r="10232" spans="1:7" hidden="1" x14ac:dyDescent="0.3">
      <c r="A10232" t="s">
        <v>4886</v>
      </c>
      <c r="B10232" t="s">
        <v>4</v>
      </c>
      <c r="C10232" t="str">
        <f>_xlfn.XLOOKUP(A10232,tbl_nrc_lex_word_translation[word_eng],tbl_nrc_lex_word_translation[word_ptbr],"",0)</f>
        <v>regredir</v>
      </c>
      <c r="D10232" t="str">
        <f>_xlfn.XLOOKUP(B10232,tbl_nrc_lex_sentiment_translation[sentiment_eng],tbl_nrc_lex_sentiment_translation[sentiment_ptbr],"",0)</f>
        <v>negativo</v>
      </c>
      <c r="E10232" t="str" cm="1">
        <f t="array" ref="E10232">_xlfn.XLOOKUP(A10232,tbl_nrc_lex_word_translation[word_eng],IF(tbl_nrc_lex_word_translation[context]=0,"",tbl_nrc_lex_word_translation[context]),"",0)</f>
        <v/>
      </c>
      <c r="F10232">
        <v>0</v>
      </c>
      <c r="G10232" t="str">
        <f t="shared" si="159"/>
        <v/>
      </c>
    </row>
    <row r="10233" spans="1:7" hidden="1" x14ac:dyDescent="0.3">
      <c r="A10233" t="s">
        <v>4887</v>
      </c>
      <c r="B10233" t="s">
        <v>4</v>
      </c>
      <c r="C10233" t="str">
        <f>_xlfn.XLOOKUP(A10233,tbl_nrc_lex_word_translation[word_eng],tbl_nrc_lex_word_translation[word_ptbr],"",0)</f>
        <v>regressão</v>
      </c>
      <c r="D10233" t="str">
        <f>_xlfn.XLOOKUP(B10233,tbl_nrc_lex_sentiment_translation[sentiment_eng],tbl_nrc_lex_sentiment_translation[sentiment_ptbr],"",0)</f>
        <v>negativo</v>
      </c>
      <c r="E10233" t="str" cm="1">
        <f t="array" ref="E10233">_xlfn.XLOOKUP(A10233,tbl_nrc_lex_word_translation[word_eng],IF(tbl_nrc_lex_word_translation[context]=0,"",tbl_nrc_lex_word_translation[context]),"",0)</f>
        <v/>
      </c>
      <c r="F10233">
        <v>0</v>
      </c>
      <c r="G10233" t="str">
        <f t="shared" si="159"/>
        <v/>
      </c>
    </row>
    <row r="10234" spans="1:7" hidden="1" x14ac:dyDescent="0.3">
      <c r="A10234" t="s">
        <v>4888</v>
      </c>
      <c r="B10234" t="s">
        <v>2</v>
      </c>
      <c r="C10234" t="str">
        <f>_xlfn.XLOOKUP(A10234,tbl_nrc_lex_word_translation[word_eng],tbl_nrc_lex_word_translation[word_ptbr],"",0)</f>
        <v>regressivo</v>
      </c>
      <c r="D10234" t="str">
        <f>_xlfn.XLOOKUP(B10234,tbl_nrc_lex_sentiment_translation[sentiment_eng],tbl_nrc_lex_sentiment_translation[sentiment_ptbr],"",0)</f>
        <v>positivo</v>
      </c>
      <c r="E10234" t="str" cm="1">
        <f t="array" ref="E10234">_xlfn.XLOOKUP(A10234,tbl_nrc_lex_word_translation[word_eng],IF(tbl_nrc_lex_word_translation[context]=0,"",tbl_nrc_lex_word_translation[context]),"",0)</f>
        <v/>
      </c>
      <c r="F10234">
        <v>0</v>
      </c>
      <c r="G10234" t="str">
        <f t="shared" si="159"/>
        <v/>
      </c>
    </row>
    <row r="10235" spans="1:7" hidden="1" x14ac:dyDescent="0.3">
      <c r="A10235" t="s">
        <v>4888</v>
      </c>
      <c r="B10235" t="s">
        <v>4</v>
      </c>
      <c r="C10235" t="str">
        <f>_xlfn.XLOOKUP(A10235,tbl_nrc_lex_word_translation[word_eng],tbl_nrc_lex_word_translation[word_ptbr],"",0)</f>
        <v>regressivo</v>
      </c>
      <c r="D10235" t="str">
        <f>_xlfn.XLOOKUP(B10235,tbl_nrc_lex_sentiment_translation[sentiment_eng],tbl_nrc_lex_sentiment_translation[sentiment_ptbr],"",0)</f>
        <v>negativo</v>
      </c>
      <c r="E10235" t="str" cm="1">
        <f t="array" ref="E10235">_xlfn.XLOOKUP(A10235,tbl_nrc_lex_word_translation[word_eng],IF(tbl_nrc_lex_word_translation[context]=0,"",tbl_nrc_lex_word_translation[context]),"",0)</f>
        <v/>
      </c>
      <c r="F10235">
        <v>0</v>
      </c>
      <c r="G10235" t="str">
        <f t="shared" si="159"/>
        <v/>
      </c>
    </row>
    <row r="10236" spans="1:7" hidden="1" x14ac:dyDescent="0.3">
      <c r="A10236" t="s">
        <v>4889</v>
      </c>
      <c r="B10236" t="s">
        <v>829</v>
      </c>
      <c r="C10236" t="str">
        <f>_xlfn.XLOOKUP(A10236,tbl_nrc_lex_word_translation[word_eng],tbl_nrc_lex_word_translation[word_ptbr],"",0)</f>
        <v>lamentar</v>
      </c>
      <c r="D10236" t="str">
        <f>_xlfn.XLOOKUP(B10236,tbl_nrc_lex_sentiment_translation[sentiment_eng],tbl_nrc_lex_sentiment_translation[sentiment_ptbr],"",0)</f>
        <v>tristeza</v>
      </c>
      <c r="E10236" t="str" cm="1">
        <f t="array" ref="E10236">_xlfn.XLOOKUP(A10236,tbl_nrc_lex_word_translation[word_eng],IF(tbl_nrc_lex_word_translation[context]=0,"",tbl_nrc_lex_word_translation[context]),"",0)</f>
        <v/>
      </c>
      <c r="F10236">
        <v>0</v>
      </c>
      <c r="G10236" t="str">
        <f t="shared" si="159"/>
        <v/>
      </c>
    </row>
    <row r="10237" spans="1:7" hidden="1" x14ac:dyDescent="0.3">
      <c r="A10237" t="s">
        <v>4889</v>
      </c>
      <c r="B10237" t="s">
        <v>4</v>
      </c>
      <c r="C10237" t="str">
        <f>_xlfn.XLOOKUP(A10237,tbl_nrc_lex_word_translation[word_eng],tbl_nrc_lex_word_translation[word_ptbr],"",0)</f>
        <v>lamentar</v>
      </c>
      <c r="D10237" t="str">
        <f>_xlfn.XLOOKUP(B10237,tbl_nrc_lex_sentiment_translation[sentiment_eng],tbl_nrc_lex_sentiment_translation[sentiment_ptbr],"",0)</f>
        <v>negativo</v>
      </c>
      <c r="E10237" t="str" cm="1">
        <f t="array" ref="E10237">_xlfn.XLOOKUP(A10237,tbl_nrc_lex_word_translation[word_eng],IF(tbl_nrc_lex_word_translation[context]=0,"",tbl_nrc_lex_word_translation[context]),"",0)</f>
        <v/>
      </c>
      <c r="F10237">
        <v>0</v>
      </c>
      <c r="G10237" t="str">
        <f t="shared" si="159"/>
        <v/>
      </c>
    </row>
    <row r="10238" spans="1:7" hidden="1" x14ac:dyDescent="0.3">
      <c r="A10238" t="s">
        <v>4890</v>
      </c>
      <c r="B10238" t="s">
        <v>829</v>
      </c>
      <c r="C10238" t="str">
        <f>_xlfn.XLOOKUP(A10238,tbl_nrc_lex_word_translation[word_eng],tbl_nrc_lex_word_translation[word_ptbr],"",0)</f>
        <v>lamentável</v>
      </c>
      <c r="D10238" t="str">
        <f>_xlfn.XLOOKUP(B10238,tbl_nrc_lex_sentiment_translation[sentiment_eng],tbl_nrc_lex_sentiment_translation[sentiment_ptbr],"",0)</f>
        <v>tristeza</v>
      </c>
      <c r="E10238" t="str" cm="1">
        <f t="array" ref="E10238">_xlfn.XLOOKUP(A10238,tbl_nrc_lex_word_translation[word_eng],IF(tbl_nrc_lex_word_translation[context]=0,"",tbl_nrc_lex_word_translation[context]),"",0)</f>
        <v/>
      </c>
      <c r="F10238">
        <v>0</v>
      </c>
      <c r="G10238" t="str">
        <f t="shared" si="159"/>
        <v/>
      </c>
    </row>
    <row r="10239" spans="1:7" hidden="1" x14ac:dyDescent="0.3">
      <c r="A10239" t="s">
        <v>4890</v>
      </c>
      <c r="B10239" t="s">
        <v>4</v>
      </c>
      <c r="C10239" t="str">
        <f>_xlfn.XLOOKUP(A10239,tbl_nrc_lex_word_translation[word_eng],tbl_nrc_lex_word_translation[word_ptbr],"",0)</f>
        <v>lamentável</v>
      </c>
      <c r="D10239" t="str">
        <f>_xlfn.XLOOKUP(B10239,tbl_nrc_lex_sentiment_translation[sentiment_eng],tbl_nrc_lex_sentiment_translation[sentiment_ptbr],"",0)</f>
        <v>negativo</v>
      </c>
      <c r="E10239" t="str" cm="1">
        <f t="array" ref="E10239">_xlfn.XLOOKUP(A10239,tbl_nrc_lex_word_translation[word_eng],IF(tbl_nrc_lex_word_translation[context]=0,"",tbl_nrc_lex_word_translation[context]),"",0)</f>
        <v/>
      </c>
      <c r="F10239">
        <v>0</v>
      </c>
      <c r="G10239" t="str">
        <f t="shared" si="159"/>
        <v/>
      </c>
    </row>
    <row r="10240" spans="1:7" hidden="1" x14ac:dyDescent="0.3">
      <c r="A10240" t="s">
        <v>4891</v>
      </c>
      <c r="B10240" t="s">
        <v>829</v>
      </c>
      <c r="C10240" t="str">
        <f>_xlfn.XLOOKUP(A10240,tbl_nrc_lex_word_translation[word_eng],tbl_nrc_lex_word_translation[word_ptbr],"",0)</f>
        <v>lamentou</v>
      </c>
      <c r="D10240" t="str">
        <f>_xlfn.XLOOKUP(B10240,tbl_nrc_lex_sentiment_translation[sentiment_eng],tbl_nrc_lex_sentiment_translation[sentiment_ptbr],"",0)</f>
        <v>tristeza</v>
      </c>
      <c r="E10240" t="str" cm="1">
        <f t="array" ref="E10240">_xlfn.XLOOKUP(A10240,tbl_nrc_lex_word_translation[word_eng],IF(tbl_nrc_lex_word_translation[context]=0,"",tbl_nrc_lex_word_translation[context]),"",0)</f>
        <v/>
      </c>
      <c r="F10240">
        <v>0</v>
      </c>
      <c r="G10240" t="str">
        <f t="shared" si="159"/>
        <v/>
      </c>
    </row>
    <row r="10241" spans="1:7" hidden="1" x14ac:dyDescent="0.3">
      <c r="A10241" t="s">
        <v>4891</v>
      </c>
      <c r="B10241" t="s">
        <v>4</v>
      </c>
      <c r="C10241" t="str">
        <f>_xlfn.XLOOKUP(A10241,tbl_nrc_lex_word_translation[word_eng],tbl_nrc_lex_word_translation[word_ptbr],"",0)</f>
        <v>lamentou</v>
      </c>
      <c r="D10241" t="str">
        <f>_xlfn.XLOOKUP(B10241,tbl_nrc_lex_sentiment_translation[sentiment_eng],tbl_nrc_lex_sentiment_translation[sentiment_ptbr],"",0)</f>
        <v>negativo</v>
      </c>
      <c r="E10241" t="str" cm="1">
        <f t="array" ref="E10241">_xlfn.XLOOKUP(A10241,tbl_nrc_lex_word_translation[word_eng],IF(tbl_nrc_lex_word_translation[context]=0,"",tbl_nrc_lex_word_translation[context]),"",0)</f>
        <v/>
      </c>
      <c r="F10241">
        <v>0</v>
      </c>
      <c r="G10241" t="str">
        <f t="shared" si="159"/>
        <v/>
      </c>
    </row>
    <row r="10242" spans="1:7" hidden="1" x14ac:dyDescent="0.3">
      <c r="A10242" t="s">
        <v>4892</v>
      </c>
      <c r="B10242" t="s">
        <v>829</v>
      </c>
      <c r="C10242" t="str">
        <f>_xlfn.XLOOKUP(A10242,tbl_nrc_lex_word_translation[word_eng],tbl_nrc_lex_word_translation[word_ptbr],"",0)</f>
        <v>lamentando</v>
      </c>
      <c r="D10242" t="str">
        <f>_xlfn.XLOOKUP(B10242,tbl_nrc_lex_sentiment_translation[sentiment_eng],tbl_nrc_lex_sentiment_translation[sentiment_ptbr],"",0)</f>
        <v>tristeza</v>
      </c>
      <c r="E10242" t="str" cm="1">
        <f t="array" ref="E10242">_xlfn.XLOOKUP(A10242,tbl_nrc_lex_word_translation[word_eng],IF(tbl_nrc_lex_word_translation[context]=0,"",tbl_nrc_lex_word_translation[context]),"",0)</f>
        <v/>
      </c>
      <c r="F10242">
        <v>0</v>
      </c>
      <c r="G10242" t="str">
        <f t="shared" ref="G10242:G10305" si="160">IFERROR(FIND(" ",C10242),"")</f>
        <v/>
      </c>
    </row>
    <row r="10243" spans="1:7" hidden="1" x14ac:dyDescent="0.3">
      <c r="A10243" t="s">
        <v>4892</v>
      </c>
      <c r="B10243" t="s">
        <v>4</v>
      </c>
      <c r="C10243" t="str">
        <f>_xlfn.XLOOKUP(A10243,tbl_nrc_lex_word_translation[word_eng],tbl_nrc_lex_word_translation[word_ptbr],"",0)</f>
        <v>lamentando</v>
      </c>
      <c r="D10243" t="str">
        <f>_xlfn.XLOOKUP(B10243,tbl_nrc_lex_sentiment_translation[sentiment_eng],tbl_nrc_lex_sentiment_translation[sentiment_ptbr],"",0)</f>
        <v>negativo</v>
      </c>
      <c r="E10243" t="str" cm="1">
        <f t="array" ref="E10243">_xlfn.XLOOKUP(A10243,tbl_nrc_lex_word_translation[word_eng],IF(tbl_nrc_lex_word_translation[context]=0,"",tbl_nrc_lex_word_translation[context]),"",0)</f>
        <v/>
      </c>
      <c r="F10243">
        <v>0</v>
      </c>
      <c r="G10243" t="str">
        <f t="shared" si="160"/>
        <v/>
      </c>
    </row>
    <row r="10244" spans="1:7" hidden="1" x14ac:dyDescent="0.3">
      <c r="A10244" t="s">
        <v>4893</v>
      </c>
      <c r="B10244" t="s">
        <v>828</v>
      </c>
      <c r="C10244" t="str">
        <f>_xlfn.XLOOKUP(A10244,tbl_nrc_lex_word_translation[word_eng],tbl_nrc_lex_word_translation[word_ptbr],"",0)</f>
        <v>regularidade</v>
      </c>
      <c r="D10244" t="str">
        <f>_xlfn.XLOOKUP(B10244,tbl_nrc_lex_sentiment_translation[sentiment_eng],tbl_nrc_lex_sentiment_translation[sentiment_ptbr],"",0)</f>
        <v>confiança</v>
      </c>
      <c r="E10244" t="str" cm="1">
        <f t="array" ref="E10244">_xlfn.XLOOKUP(A10244,tbl_nrc_lex_word_translation[word_eng],IF(tbl_nrc_lex_word_translation[context]=0,"",tbl_nrc_lex_word_translation[context]),"",0)</f>
        <v/>
      </c>
      <c r="F10244">
        <v>0</v>
      </c>
      <c r="G10244" t="str">
        <f t="shared" si="160"/>
        <v/>
      </c>
    </row>
    <row r="10245" spans="1:7" hidden="1" x14ac:dyDescent="0.3">
      <c r="A10245" t="s">
        <v>4893</v>
      </c>
      <c r="B10245" t="s">
        <v>2</v>
      </c>
      <c r="C10245" t="str">
        <f>_xlfn.XLOOKUP(A10245,tbl_nrc_lex_word_translation[word_eng],tbl_nrc_lex_word_translation[word_ptbr],"",0)</f>
        <v>regularidade</v>
      </c>
      <c r="D10245" t="str">
        <f>_xlfn.XLOOKUP(B10245,tbl_nrc_lex_sentiment_translation[sentiment_eng],tbl_nrc_lex_sentiment_translation[sentiment_ptbr],"",0)</f>
        <v>positivo</v>
      </c>
      <c r="E10245" t="str" cm="1">
        <f t="array" ref="E10245">_xlfn.XLOOKUP(A10245,tbl_nrc_lex_word_translation[word_eng],IF(tbl_nrc_lex_word_translation[context]=0,"",tbl_nrc_lex_word_translation[context]),"",0)</f>
        <v/>
      </c>
      <c r="F10245">
        <v>0</v>
      </c>
      <c r="G10245" t="str">
        <f t="shared" si="160"/>
        <v/>
      </c>
    </row>
    <row r="10246" spans="1:7" hidden="1" x14ac:dyDescent="0.3">
      <c r="A10246" t="s">
        <v>4893</v>
      </c>
      <c r="B10246" t="s">
        <v>60</v>
      </c>
      <c r="C10246" t="str">
        <f>_xlfn.XLOOKUP(A10246,tbl_nrc_lex_word_translation[word_eng],tbl_nrc_lex_word_translation[word_ptbr],"",0)</f>
        <v>regularidade</v>
      </c>
      <c r="D10246" t="str">
        <f>_xlfn.XLOOKUP(B10246,tbl_nrc_lex_sentiment_translation[sentiment_eng],tbl_nrc_lex_sentiment_translation[sentiment_ptbr],"",0)</f>
        <v>antecipação</v>
      </c>
      <c r="E10246" t="str" cm="1">
        <f t="array" ref="E10246">_xlfn.XLOOKUP(A10246,tbl_nrc_lex_word_translation[word_eng],IF(tbl_nrc_lex_word_translation[context]=0,"",tbl_nrc_lex_word_translation[context]),"",0)</f>
        <v/>
      </c>
      <c r="F10246">
        <v>0</v>
      </c>
      <c r="G10246" t="str">
        <f t="shared" si="160"/>
        <v/>
      </c>
    </row>
    <row r="10247" spans="1:7" hidden="1" x14ac:dyDescent="0.3">
      <c r="A10247" t="s">
        <v>738</v>
      </c>
      <c r="B10247" t="s">
        <v>2</v>
      </c>
      <c r="C10247" t="str">
        <f>_xlfn.XLOOKUP(A10247,tbl_nrc_lex_word_translation[word_eng],tbl_nrc_lex_word_translation[word_ptbr],"",0)</f>
        <v>regular</v>
      </c>
      <c r="D10247" t="str">
        <f>_xlfn.XLOOKUP(B10247,tbl_nrc_lex_sentiment_translation[sentiment_eng],tbl_nrc_lex_sentiment_translation[sentiment_ptbr],"",0)</f>
        <v>positivo</v>
      </c>
      <c r="E10247" t="str" cm="1">
        <f t="array" ref="E10247">_xlfn.XLOOKUP(A10247,tbl_nrc_lex_word_translation[word_eng],IF(tbl_nrc_lex_word_translation[context]=0,"",tbl_nrc_lex_word_translation[context]),"",0)</f>
        <v/>
      </c>
      <c r="F10247">
        <v>0</v>
      </c>
      <c r="G10247" t="str">
        <f t="shared" si="160"/>
        <v/>
      </c>
    </row>
    <row r="10248" spans="1:7" hidden="1" x14ac:dyDescent="0.3">
      <c r="A10248" t="s">
        <v>739</v>
      </c>
      <c r="B10248" t="s">
        <v>4</v>
      </c>
      <c r="C10248" t="str">
        <f>_xlfn.XLOOKUP(A10248,tbl_nrc_lex_word_translation[word_eng],tbl_nrc_lex_word_translation[word_ptbr],"",0)</f>
        <v>regulatório</v>
      </c>
      <c r="D10248" t="str">
        <f>_xlfn.XLOOKUP(B10248,tbl_nrc_lex_sentiment_translation[sentiment_eng],tbl_nrc_lex_sentiment_translation[sentiment_ptbr],"",0)</f>
        <v>negativo</v>
      </c>
      <c r="E10248" t="str" cm="1">
        <f t="array" ref="E10248">_xlfn.XLOOKUP(A10248,tbl_nrc_lex_word_translation[word_eng],IF(tbl_nrc_lex_word_translation[context]=0,"",tbl_nrc_lex_word_translation[context]),"",0)</f>
        <v/>
      </c>
      <c r="F10248">
        <v>0</v>
      </c>
      <c r="G10248" t="str">
        <f t="shared" si="160"/>
        <v/>
      </c>
    </row>
    <row r="10249" spans="1:7" hidden="1" x14ac:dyDescent="0.3">
      <c r="A10249" t="s">
        <v>739</v>
      </c>
      <c r="B10249" t="s">
        <v>406</v>
      </c>
      <c r="C10249" t="str">
        <f>_xlfn.XLOOKUP(A10249,tbl_nrc_lex_word_translation[word_eng],tbl_nrc_lex_word_translation[word_ptbr],"",0)</f>
        <v>regulatório</v>
      </c>
      <c r="D10249" t="str">
        <f>_xlfn.XLOOKUP(B10249,tbl_nrc_lex_sentiment_translation[sentiment_eng],tbl_nrc_lex_sentiment_translation[sentiment_ptbr],"",0)</f>
        <v>medo</v>
      </c>
      <c r="E10249" t="str" cm="1">
        <f t="array" ref="E10249">_xlfn.XLOOKUP(A10249,tbl_nrc_lex_word_translation[word_eng],IF(tbl_nrc_lex_word_translation[context]=0,"",tbl_nrc_lex_word_translation[context]),"",0)</f>
        <v/>
      </c>
      <c r="F10249">
        <v>0</v>
      </c>
      <c r="G10249" t="str">
        <f t="shared" si="160"/>
        <v/>
      </c>
    </row>
    <row r="10250" spans="1:7" hidden="1" x14ac:dyDescent="0.3">
      <c r="A10250" t="s">
        <v>4894</v>
      </c>
      <c r="B10250" t="s">
        <v>835</v>
      </c>
      <c r="C10250" t="str">
        <f>_xlfn.XLOOKUP(A10250,tbl_nrc_lex_word_translation[word_eng],tbl_nrc_lex_word_translation[word_ptbr],"",0)</f>
        <v>regurgitação</v>
      </c>
      <c r="D10250" t="str">
        <f>_xlfn.XLOOKUP(B10250,tbl_nrc_lex_sentiment_translation[sentiment_eng],tbl_nrc_lex_sentiment_translation[sentiment_ptbr],"",0)</f>
        <v>nojo</v>
      </c>
      <c r="E10250" t="str" cm="1">
        <f t="array" ref="E10250">_xlfn.XLOOKUP(A10250,tbl_nrc_lex_word_translation[word_eng],IF(tbl_nrc_lex_word_translation[context]=0,"",tbl_nrc_lex_word_translation[context]),"",0)</f>
        <v/>
      </c>
      <c r="F10250">
        <v>0</v>
      </c>
      <c r="G10250" t="str">
        <f t="shared" si="160"/>
        <v/>
      </c>
    </row>
    <row r="10251" spans="1:7" hidden="1" x14ac:dyDescent="0.3">
      <c r="A10251" t="s">
        <v>4895</v>
      </c>
      <c r="B10251" t="s">
        <v>2</v>
      </c>
      <c r="C10251" t="str">
        <f>_xlfn.XLOOKUP(A10251,tbl_nrc_lex_word_translation[word_eng],tbl_nrc_lex_word_translation[word_ptbr],"",0)</f>
        <v>reabilitar</v>
      </c>
      <c r="D10251" t="str">
        <f>_xlfn.XLOOKUP(B10251,tbl_nrc_lex_sentiment_translation[sentiment_eng],tbl_nrc_lex_sentiment_translation[sentiment_ptbr],"",0)</f>
        <v>positivo</v>
      </c>
      <c r="E10251" t="str" cm="1">
        <f t="array" ref="E10251">_xlfn.XLOOKUP(A10251,tbl_nrc_lex_word_translation[word_eng],IF(tbl_nrc_lex_word_translation[context]=0,"",tbl_nrc_lex_word_translation[context]),"",0)</f>
        <v/>
      </c>
      <c r="F10251">
        <v>0</v>
      </c>
      <c r="G10251" t="str">
        <f t="shared" si="160"/>
        <v/>
      </c>
    </row>
    <row r="10252" spans="1:7" hidden="1" x14ac:dyDescent="0.3">
      <c r="A10252" t="s">
        <v>4896</v>
      </c>
      <c r="B10252" t="s">
        <v>2</v>
      </c>
      <c r="C10252" t="str">
        <f>_xlfn.XLOOKUP(A10252,tbl_nrc_lex_word_translation[word_eng],tbl_nrc_lex_word_translation[word_ptbr],"",0)</f>
        <v>reabilitação</v>
      </c>
      <c r="D10252" t="str">
        <f>_xlfn.XLOOKUP(B10252,tbl_nrc_lex_sentiment_translation[sentiment_eng],tbl_nrc_lex_sentiment_translation[sentiment_ptbr],"",0)</f>
        <v>positivo</v>
      </c>
      <c r="E10252" t="str" cm="1">
        <f t="array" ref="E10252">_xlfn.XLOOKUP(A10252,tbl_nrc_lex_word_translation[word_eng],IF(tbl_nrc_lex_word_translation[context]=0,"",tbl_nrc_lex_word_translation[context]),"",0)</f>
        <v/>
      </c>
      <c r="F10252">
        <v>0</v>
      </c>
      <c r="G10252" t="str">
        <f t="shared" si="160"/>
        <v/>
      </c>
    </row>
    <row r="10253" spans="1:7" hidden="1" x14ac:dyDescent="0.3">
      <c r="A10253" t="s">
        <v>4896</v>
      </c>
      <c r="B10253" t="s">
        <v>60</v>
      </c>
      <c r="C10253" t="str">
        <f>_xlfn.XLOOKUP(A10253,tbl_nrc_lex_word_translation[word_eng],tbl_nrc_lex_word_translation[word_ptbr],"",0)</f>
        <v>reabilitação</v>
      </c>
      <c r="D10253" t="str">
        <f>_xlfn.XLOOKUP(B10253,tbl_nrc_lex_sentiment_translation[sentiment_eng],tbl_nrc_lex_sentiment_translation[sentiment_ptbr],"",0)</f>
        <v>antecipação</v>
      </c>
      <c r="E10253" t="str" cm="1">
        <f t="array" ref="E10253">_xlfn.XLOOKUP(A10253,tbl_nrc_lex_word_translation[word_eng],IF(tbl_nrc_lex_word_translation[context]=0,"",tbl_nrc_lex_word_translation[context]),"",0)</f>
        <v/>
      </c>
      <c r="F10253">
        <v>0</v>
      </c>
      <c r="G10253" t="str">
        <f t="shared" si="160"/>
        <v/>
      </c>
    </row>
    <row r="10254" spans="1:7" hidden="1" x14ac:dyDescent="0.3">
      <c r="A10254" t="s">
        <v>4897</v>
      </c>
      <c r="B10254" t="s">
        <v>2</v>
      </c>
      <c r="C10254" t="str">
        <f>_xlfn.XLOOKUP(A10254,tbl_nrc_lex_word_translation[word_eng],tbl_nrc_lex_word_translation[word_ptbr],"",0)</f>
        <v>reembolsar</v>
      </c>
      <c r="D10254" t="str">
        <f>_xlfn.XLOOKUP(B10254,tbl_nrc_lex_sentiment_translation[sentiment_eng],tbl_nrc_lex_sentiment_translation[sentiment_ptbr],"",0)</f>
        <v>positivo</v>
      </c>
      <c r="E10254" t="str" cm="1">
        <f t="array" ref="E10254">_xlfn.XLOOKUP(A10254,tbl_nrc_lex_word_translation[word_eng],IF(tbl_nrc_lex_word_translation[context]=0,"",tbl_nrc_lex_word_translation[context]),"",0)</f>
        <v/>
      </c>
      <c r="F10254">
        <v>0</v>
      </c>
      <c r="G10254" t="str">
        <f t="shared" si="160"/>
        <v/>
      </c>
    </row>
    <row r="10255" spans="1:7" hidden="1" x14ac:dyDescent="0.3">
      <c r="A10255" t="s">
        <v>4898</v>
      </c>
      <c r="B10255" t="s">
        <v>828</v>
      </c>
      <c r="C10255" t="str">
        <f>_xlfn.XLOOKUP(A10255,tbl_nrc_lex_word_translation[word_eng],tbl_nrc_lex_word_translation[word_ptbr],"",0)</f>
        <v>reembolso</v>
      </c>
      <c r="D10255" t="str">
        <f>_xlfn.XLOOKUP(B10255,tbl_nrc_lex_sentiment_translation[sentiment_eng],tbl_nrc_lex_sentiment_translation[sentiment_ptbr],"",0)</f>
        <v>confiança</v>
      </c>
      <c r="E10255" t="str" cm="1">
        <f t="array" ref="E10255">_xlfn.XLOOKUP(A10255,tbl_nrc_lex_word_translation[word_eng],IF(tbl_nrc_lex_word_translation[context]=0,"",tbl_nrc_lex_word_translation[context]),"",0)</f>
        <v/>
      </c>
      <c r="F10255">
        <v>0</v>
      </c>
      <c r="G10255" t="str">
        <f t="shared" si="160"/>
        <v/>
      </c>
    </row>
    <row r="10256" spans="1:7" hidden="1" x14ac:dyDescent="0.3">
      <c r="A10256" t="s">
        <v>4898</v>
      </c>
      <c r="B10256" t="s">
        <v>2</v>
      </c>
      <c r="C10256" t="str">
        <f>_xlfn.XLOOKUP(A10256,tbl_nrc_lex_word_translation[word_eng],tbl_nrc_lex_word_translation[word_ptbr],"",0)</f>
        <v>reembolso</v>
      </c>
      <c r="D10256" t="str">
        <f>_xlfn.XLOOKUP(B10256,tbl_nrc_lex_sentiment_translation[sentiment_eng],tbl_nrc_lex_sentiment_translation[sentiment_ptbr],"",0)</f>
        <v>positivo</v>
      </c>
      <c r="E10256" t="str" cm="1">
        <f t="array" ref="E10256">_xlfn.XLOOKUP(A10256,tbl_nrc_lex_word_translation[word_eng],IF(tbl_nrc_lex_word_translation[context]=0,"",tbl_nrc_lex_word_translation[context]),"",0)</f>
        <v/>
      </c>
      <c r="F10256">
        <v>0</v>
      </c>
      <c r="G10256" t="str">
        <f t="shared" si="160"/>
        <v/>
      </c>
    </row>
    <row r="10257" spans="1:7" hidden="1" x14ac:dyDescent="0.3">
      <c r="A10257" t="s">
        <v>4899</v>
      </c>
      <c r="B10257" t="s">
        <v>4</v>
      </c>
      <c r="C10257" t="str">
        <f>_xlfn.XLOOKUP(A10257,tbl_nrc_lex_word_translation[word_eng],tbl_nrc_lex_word_translation[word_ptbr],"",0)</f>
        <v>rédea</v>
      </c>
      <c r="D10257" t="str">
        <f>_xlfn.XLOOKUP(B10257,tbl_nrc_lex_sentiment_translation[sentiment_eng],tbl_nrc_lex_sentiment_translation[sentiment_ptbr],"",0)</f>
        <v>negativo</v>
      </c>
      <c r="E10257" t="str" cm="1">
        <f t="array" ref="E10257">_xlfn.XLOOKUP(A10257,tbl_nrc_lex_word_translation[word_eng],IF(tbl_nrc_lex_word_translation[context]=0,"",tbl_nrc_lex_word_translation[context]),"",0)</f>
        <v/>
      </c>
      <c r="F10257">
        <v>0</v>
      </c>
      <c r="G10257" t="str">
        <f t="shared" si="160"/>
        <v/>
      </c>
    </row>
    <row r="10258" spans="1:7" hidden="1" x14ac:dyDescent="0.3">
      <c r="A10258" t="s">
        <v>4900</v>
      </c>
      <c r="B10258" t="s">
        <v>828</v>
      </c>
      <c r="C10258" t="str">
        <f>_xlfn.XLOOKUP(A10258,tbl_nrc_lex_word_translation[word_eng],tbl_nrc_lex_word_translation[word_ptbr],"",0)</f>
        <v>reforço</v>
      </c>
      <c r="D10258" t="str">
        <f>_xlfn.XLOOKUP(B10258,tbl_nrc_lex_sentiment_translation[sentiment_eng],tbl_nrc_lex_sentiment_translation[sentiment_ptbr],"",0)</f>
        <v>confiança</v>
      </c>
      <c r="E10258" t="str" cm="1">
        <f t="array" ref="E10258">_xlfn.XLOOKUP(A10258,tbl_nrc_lex_word_translation[word_eng],IF(tbl_nrc_lex_word_translation[context]=0,"",tbl_nrc_lex_word_translation[context]),"",0)</f>
        <v/>
      </c>
      <c r="F10258">
        <v>0</v>
      </c>
      <c r="G10258" t="str">
        <f t="shared" si="160"/>
        <v/>
      </c>
    </row>
    <row r="10259" spans="1:7" hidden="1" x14ac:dyDescent="0.3">
      <c r="A10259" t="s">
        <v>4900</v>
      </c>
      <c r="B10259" t="s">
        <v>2</v>
      </c>
      <c r="C10259" t="str">
        <f>_xlfn.XLOOKUP(A10259,tbl_nrc_lex_word_translation[word_eng],tbl_nrc_lex_word_translation[word_ptbr],"",0)</f>
        <v>reforço</v>
      </c>
      <c r="D10259" t="str">
        <f>_xlfn.XLOOKUP(B10259,tbl_nrc_lex_sentiment_translation[sentiment_eng],tbl_nrc_lex_sentiment_translation[sentiment_ptbr],"",0)</f>
        <v>positivo</v>
      </c>
      <c r="E10259" t="str" cm="1">
        <f t="array" ref="E10259">_xlfn.XLOOKUP(A10259,tbl_nrc_lex_word_translation[word_eng],IF(tbl_nrc_lex_word_translation[context]=0,"",tbl_nrc_lex_word_translation[context]),"",0)</f>
        <v/>
      </c>
      <c r="F10259">
        <v>0</v>
      </c>
      <c r="G10259" t="str">
        <f t="shared" si="160"/>
        <v/>
      </c>
    </row>
    <row r="10260" spans="1:7" hidden="1" x14ac:dyDescent="0.3">
      <c r="A10260" t="s">
        <v>4901</v>
      </c>
      <c r="B10260" t="s">
        <v>828</v>
      </c>
      <c r="C10260" t="str">
        <f>_xlfn.XLOOKUP(A10260,tbl_nrc_lex_word_translation[word_eng],tbl_nrc_lex_word_translation[word_ptbr],"",0)</f>
        <v>reforços</v>
      </c>
      <c r="D10260" t="str">
        <f>_xlfn.XLOOKUP(B10260,tbl_nrc_lex_sentiment_translation[sentiment_eng],tbl_nrc_lex_sentiment_translation[sentiment_ptbr],"",0)</f>
        <v>confiança</v>
      </c>
      <c r="E10260" t="str" cm="1">
        <f t="array" ref="E10260">_xlfn.XLOOKUP(A10260,tbl_nrc_lex_word_translation[word_eng],IF(tbl_nrc_lex_word_translation[context]=0,"",tbl_nrc_lex_word_translation[context]),"",0)</f>
        <v/>
      </c>
      <c r="F10260">
        <v>0</v>
      </c>
      <c r="G10260" t="str">
        <f t="shared" si="160"/>
        <v/>
      </c>
    </row>
    <row r="10261" spans="1:7" hidden="1" x14ac:dyDescent="0.3">
      <c r="A10261" t="s">
        <v>4902</v>
      </c>
      <c r="B10261" t="s">
        <v>2</v>
      </c>
      <c r="C10261" t="str">
        <f>_xlfn.XLOOKUP(A10261,tbl_nrc_lex_word_translation[word_eng],tbl_nrc_lex_word_translation[word_ptbr],"",0)</f>
        <v>restabelecer</v>
      </c>
      <c r="D10261" t="str">
        <f>_xlfn.XLOOKUP(B10261,tbl_nrc_lex_sentiment_translation[sentiment_eng],tbl_nrc_lex_sentiment_translation[sentiment_ptbr],"",0)</f>
        <v>positivo</v>
      </c>
      <c r="E10261" t="str" cm="1">
        <f t="array" ref="E10261">_xlfn.XLOOKUP(A10261,tbl_nrc_lex_word_translation[word_eng],IF(tbl_nrc_lex_word_translation[context]=0,"",tbl_nrc_lex_word_translation[context]),"",0)</f>
        <v/>
      </c>
      <c r="F10261">
        <v>0</v>
      </c>
      <c r="G10261" t="str">
        <f t="shared" si="160"/>
        <v/>
      </c>
    </row>
    <row r="10262" spans="1:7" hidden="1" x14ac:dyDescent="0.3">
      <c r="A10262" t="s">
        <v>740</v>
      </c>
      <c r="B10262" t="s">
        <v>4</v>
      </c>
      <c r="C10262" t="str">
        <f>_xlfn.XLOOKUP(A10262,tbl_nrc_lex_word_translation[word_eng],tbl_nrc_lex_word_translation[word_ptbr],"",0)</f>
        <v>rejeitar</v>
      </c>
      <c r="D10262" t="str">
        <f>_xlfn.XLOOKUP(B10262,tbl_nrc_lex_sentiment_translation[sentiment_eng],tbl_nrc_lex_sentiment_translation[sentiment_ptbr],"",0)</f>
        <v>negativo</v>
      </c>
      <c r="E10262" t="str" cm="1">
        <f t="array" ref="E10262">_xlfn.XLOOKUP(A10262,tbl_nrc_lex_word_translation[word_eng],IF(tbl_nrc_lex_word_translation[context]=0,"",tbl_nrc_lex_word_translation[context]),"",0)</f>
        <v/>
      </c>
      <c r="F10262">
        <v>0</v>
      </c>
      <c r="G10262" t="str">
        <f t="shared" si="160"/>
        <v/>
      </c>
    </row>
    <row r="10263" spans="1:7" hidden="1" x14ac:dyDescent="0.3">
      <c r="A10263" t="s">
        <v>740</v>
      </c>
      <c r="B10263" t="s">
        <v>829</v>
      </c>
      <c r="C10263" t="str">
        <f>_xlfn.XLOOKUP(A10263,tbl_nrc_lex_word_translation[word_eng],tbl_nrc_lex_word_translation[word_ptbr],"",0)</f>
        <v>rejeitar</v>
      </c>
      <c r="D10263" t="str">
        <f>_xlfn.XLOOKUP(B10263,tbl_nrc_lex_sentiment_translation[sentiment_eng],tbl_nrc_lex_sentiment_translation[sentiment_ptbr],"",0)</f>
        <v>tristeza</v>
      </c>
      <c r="E10263" t="str" cm="1">
        <f t="array" ref="E10263">_xlfn.XLOOKUP(A10263,tbl_nrc_lex_word_translation[word_eng],IF(tbl_nrc_lex_word_translation[context]=0,"",tbl_nrc_lex_word_translation[context]),"",0)</f>
        <v/>
      </c>
      <c r="F10263">
        <v>0</v>
      </c>
      <c r="G10263" t="str">
        <f t="shared" si="160"/>
        <v/>
      </c>
    </row>
    <row r="10264" spans="1:7" hidden="1" x14ac:dyDescent="0.3">
      <c r="A10264" t="s">
        <v>740</v>
      </c>
      <c r="B10264" t="s">
        <v>830</v>
      </c>
      <c r="C10264" t="str">
        <f>_xlfn.XLOOKUP(A10264,tbl_nrc_lex_word_translation[word_eng],tbl_nrc_lex_word_translation[word_ptbr],"",0)</f>
        <v>rejeitar</v>
      </c>
      <c r="D10264" t="str">
        <f>_xlfn.XLOOKUP(B10264,tbl_nrc_lex_sentiment_translation[sentiment_eng],tbl_nrc_lex_sentiment_translation[sentiment_ptbr],"",0)</f>
        <v>raiva</v>
      </c>
      <c r="E10264" t="str" cm="1">
        <f t="array" ref="E10264">_xlfn.XLOOKUP(A10264,tbl_nrc_lex_word_translation[word_eng],IF(tbl_nrc_lex_word_translation[context]=0,"",tbl_nrc_lex_word_translation[context]),"",0)</f>
        <v/>
      </c>
      <c r="F10264">
        <v>0</v>
      </c>
      <c r="G10264" t="str">
        <f t="shared" si="160"/>
        <v/>
      </c>
    </row>
    <row r="10265" spans="1:7" hidden="1" x14ac:dyDescent="0.3">
      <c r="A10265" t="s">
        <v>740</v>
      </c>
      <c r="B10265" t="s">
        <v>406</v>
      </c>
      <c r="C10265" t="str">
        <f>_xlfn.XLOOKUP(A10265,tbl_nrc_lex_word_translation[word_eng],tbl_nrc_lex_word_translation[word_ptbr],"",0)</f>
        <v>rejeitar</v>
      </c>
      <c r="D10265" t="str">
        <f>_xlfn.XLOOKUP(B10265,tbl_nrc_lex_sentiment_translation[sentiment_eng],tbl_nrc_lex_sentiment_translation[sentiment_ptbr],"",0)</f>
        <v>medo</v>
      </c>
      <c r="E10265" t="str" cm="1">
        <f t="array" ref="E10265">_xlfn.XLOOKUP(A10265,tbl_nrc_lex_word_translation[word_eng],IF(tbl_nrc_lex_word_translation[context]=0,"",tbl_nrc_lex_word_translation[context]),"",0)</f>
        <v/>
      </c>
      <c r="F10265">
        <v>0</v>
      </c>
      <c r="G10265" t="str">
        <f t="shared" si="160"/>
        <v/>
      </c>
    </row>
    <row r="10266" spans="1:7" hidden="1" x14ac:dyDescent="0.3">
      <c r="A10266" t="s">
        <v>741</v>
      </c>
      <c r="B10266" t="s">
        <v>4</v>
      </c>
      <c r="C10266" t="str">
        <f>_xlfn.XLOOKUP(A10266,tbl_nrc_lex_word_translation[word_eng],tbl_nrc_lex_word_translation[word_ptbr],"",0)</f>
        <v>indeferido</v>
      </c>
      <c r="D10266" t="str">
        <f>_xlfn.XLOOKUP(B10266,tbl_nrc_lex_sentiment_translation[sentiment_eng],tbl_nrc_lex_sentiment_translation[sentiment_ptbr],"",0)</f>
        <v>negativo</v>
      </c>
      <c r="E10266" t="str" cm="1">
        <f t="array" ref="E10266">_xlfn.XLOOKUP(A10266,tbl_nrc_lex_word_translation[word_eng],IF(tbl_nrc_lex_word_translation[context]=0,"",tbl_nrc_lex_word_translation[context]),"",0)</f>
        <v/>
      </c>
      <c r="F10266">
        <v>0</v>
      </c>
      <c r="G10266" t="str">
        <f t="shared" si="160"/>
        <v/>
      </c>
    </row>
    <row r="10267" spans="1:7" hidden="1" x14ac:dyDescent="0.3">
      <c r="A10267" t="s">
        <v>742</v>
      </c>
      <c r="B10267" t="s">
        <v>4</v>
      </c>
      <c r="C10267" t="str">
        <f>_xlfn.XLOOKUP(A10267,tbl_nrc_lex_word_translation[word_eng],tbl_nrc_lex_word_translation[word_ptbr],"",0)</f>
        <v>rejeição</v>
      </c>
      <c r="D10267" t="str">
        <f>_xlfn.XLOOKUP(B10267,tbl_nrc_lex_sentiment_translation[sentiment_eng],tbl_nrc_lex_sentiment_translation[sentiment_ptbr],"",0)</f>
        <v>negativo</v>
      </c>
      <c r="E10267" t="str" cm="1">
        <f t="array" ref="E10267">_xlfn.XLOOKUP(A10267,tbl_nrc_lex_word_translation[word_eng],IF(tbl_nrc_lex_word_translation[context]=0,"",tbl_nrc_lex_word_translation[context]),"",0)</f>
        <v/>
      </c>
      <c r="F10267">
        <v>0</v>
      </c>
      <c r="G10267" t="str">
        <f t="shared" si="160"/>
        <v/>
      </c>
    </row>
    <row r="10268" spans="1:7" hidden="1" x14ac:dyDescent="0.3">
      <c r="A10268" t="s">
        <v>742</v>
      </c>
      <c r="B10268" t="s">
        <v>829</v>
      </c>
      <c r="C10268" t="str">
        <f>_xlfn.XLOOKUP(A10268,tbl_nrc_lex_word_translation[word_eng],tbl_nrc_lex_word_translation[word_ptbr],"",0)</f>
        <v>rejeição</v>
      </c>
      <c r="D10268" t="str">
        <f>_xlfn.XLOOKUP(B10268,tbl_nrc_lex_sentiment_translation[sentiment_eng],tbl_nrc_lex_sentiment_translation[sentiment_ptbr],"",0)</f>
        <v>tristeza</v>
      </c>
      <c r="E10268" t="str" cm="1">
        <f t="array" ref="E10268">_xlfn.XLOOKUP(A10268,tbl_nrc_lex_word_translation[word_eng],IF(tbl_nrc_lex_word_translation[context]=0,"",tbl_nrc_lex_word_translation[context]),"",0)</f>
        <v/>
      </c>
      <c r="F10268">
        <v>0</v>
      </c>
      <c r="G10268" t="str">
        <f t="shared" si="160"/>
        <v/>
      </c>
    </row>
    <row r="10269" spans="1:7" hidden="1" x14ac:dyDescent="0.3">
      <c r="A10269" t="s">
        <v>742</v>
      </c>
      <c r="B10269" t="s">
        <v>406</v>
      </c>
      <c r="C10269" t="str">
        <f>_xlfn.XLOOKUP(A10269,tbl_nrc_lex_word_translation[word_eng],tbl_nrc_lex_word_translation[word_ptbr],"",0)</f>
        <v>rejeição</v>
      </c>
      <c r="D10269" t="str">
        <f>_xlfn.XLOOKUP(B10269,tbl_nrc_lex_sentiment_translation[sentiment_eng],tbl_nrc_lex_sentiment_translation[sentiment_ptbr],"",0)</f>
        <v>medo</v>
      </c>
      <c r="E10269" t="str" cm="1">
        <f t="array" ref="E10269">_xlfn.XLOOKUP(A10269,tbl_nrc_lex_word_translation[word_eng],IF(tbl_nrc_lex_word_translation[context]=0,"",tbl_nrc_lex_word_translation[context]),"",0)</f>
        <v/>
      </c>
      <c r="F10269">
        <v>0</v>
      </c>
      <c r="G10269" t="str">
        <f t="shared" si="160"/>
        <v/>
      </c>
    </row>
    <row r="10270" spans="1:7" hidden="1" x14ac:dyDescent="0.3">
      <c r="A10270" t="s">
        <v>742</v>
      </c>
      <c r="B10270" t="s">
        <v>830</v>
      </c>
      <c r="C10270" t="str">
        <f>_xlfn.XLOOKUP(A10270,tbl_nrc_lex_word_translation[word_eng],tbl_nrc_lex_word_translation[word_ptbr],"",0)</f>
        <v>rejeição</v>
      </c>
      <c r="D10270" t="str">
        <f>_xlfn.XLOOKUP(B10270,tbl_nrc_lex_sentiment_translation[sentiment_eng],tbl_nrc_lex_sentiment_translation[sentiment_ptbr],"",0)</f>
        <v>raiva</v>
      </c>
      <c r="E10270" t="str" cm="1">
        <f t="array" ref="E10270">_xlfn.XLOOKUP(A10270,tbl_nrc_lex_word_translation[word_eng],IF(tbl_nrc_lex_word_translation[context]=0,"",tbl_nrc_lex_word_translation[context]),"",0)</f>
        <v/>
      </c>
      <c r="F10270">
        <v>0</v>
      </c>
      <c r="G10270" t="str">
        <f t="shared" si="160"/>
        <v/>
      </c>
    </row>
    <row r="10271" spans="1:7" hidden="1" x14ac:dyDescent="0.3">
      <c r="A10271" t="s">
        <v>742</v>
      </c>
      <c r="B10271" t="s">
        <v>835</v>
      </c>
      <c r="C10271" t="str">
        <f>_xlfn.XLOOKUP(A10271,tbl_nrc_lex_word_translation[word_eng],tbl_nrc_lex_word_translation[word_ptbr],"",0)</f>
        <v>rejeição</v>
      </c>
      <c r="D10271" t="str">
        <f>_xlfn.XLOOKUP(B10271,tbl_nrc_lex_sentiment_translation[sentiment_eng],tbl_nrc_lex_sentiment_translation[sentiment_ptbr],"",0)</f>
        <v>nojo</v>
      </c>
      <c r="E10271" t="str" cm="1">
        <f t="array" ref="E10271">_xlfn.XLOOKUP(A10271,tbl_nrc_lex_word_translation[word_eng],IF(tbl_nrc_lex_word_translation[context]=0,"",tbl_nrc_lex_word_translation[context]),"",0)</f>
        <v/>
      </c>
      <c r="F10271">
        <v>0</v>
      </c>
      <c r="G10271" t="str">
        <f t="shared" si="160"/>
        <v/>
      </c>
    </row>
    <row r="10272" spans="1:7" hidden="1" x14ac:dyDescent="0.3">
      <c r="A10272" t="s">
        <v>743</v>
      </c>
      <c r="B10272" t="s">
        <v>4</v>
      </c>
      <c r="C10272" t="str">
        <f>_xlfn.XLOOKUP(A10272,tbl_nrc_lex_word_translation[word_eng],tbl_nrc_lex_word_translation[word_ptbr],"",0)</f>
        <v>rejeita</v>
      </c>
      <c r="D10272" t="str">
        <f>_xlfn.XLOOKUP(B10272,tbl_nrc_lex_sentiment_translation[sentiment_eng],tbl_nrc_lex_sentiment_translation[sentiment_ptbr],"",0)</f>
        <v>negativo</v>
      </c>
      <c r="E10272" t="str" cm="1">
        <f t="array" ref="E10272">_xlfn.XLOOKUP(A10272,tbl_nrc_lex_word_translation[word_eng],IF(tbl_nrc_lex_word_translation[context]=0,"",tbl_nrc_lex_word_translation[context]),"",0)</f>
        <v/>
      </c>
      <c r="F10272">
        <v>0</v>
      </c>
      <c r="G10272" t="str">
        <f t="shared" si="160"/>
        <v/>
      </c>
    </row>
    <row r="10273" spans="1:7" hidden="1" x14ac:dyDescent="0.3">
      <c r="A10273" t="s">
        <v>743</v>
      </c>
      <c r="B10273" t="s">
        <v>829</v>
      </c>
      <c r="C10273" t="str">
        <f>_xlfn.XLOOKUP(A10273,tbl_nrc_lex_word_translation[word_eng],tbl_nrc_lex_word_translation[word_ptbr],"",0)</f>
        <v>rejeita</v>
      </c>
      <c r="D10273" t="str">
        <f>_xlfn.XLOOKUP(B10273,tbl_nrc_lex_sentiment_translation[sentiment_eng],tbl_nrc_lex_sentiment_translation[sentiment_ptbr],"",0)</f>
        <v>tristeza</v>
      </c>
      <c r="E10273" t="str" cm="1">
        <f t="array" ref="E10273">_xlfn.XLOOKUP(A10273,tbl_nrc_lex_word_translation[word_eng],IF(tbl_nrc_lex_word_translation[context]=0,"",tbl_nrc_lex_word_translation[context]),"",0)</f>
        <v/>
      </c>
      <c r="F10273">
        <v>0</v>
      </c>
      <c r="G10273" t="str">
        <f t="shared" si="160"/>
        <v/>
      </c>
    </row>
    <row r="10274" spans="1:7" hidden="1" x14ac:dyDescent="0.3">
      <c r="A10274" t="s">
        <v>743</v>
      </c>
      <c r="B10274" t="s">
        <v>830</v>
      </c>
      <c r="C10274" t="str">
        <f>_xlfn.XLOOKUP(A10274,tbl_nrc_lex_word_translation[word_eng],tbl_nrc_lex_word_translation[word_ptbr],"",0)</f>
        <v>rejeita</v>
      </c>
      <c r="D10274" t="str">
        <f>_xlfn.XLOOKUP(B10274,tbl_nrc_lex_sentiment_translation[sentiment_eng],tbl_nrc_lex_sentiment_translation[sentiment_ptbr],"",0)</f>
        <v>raiva</v>
      </c>
      <c r="E10274" t="str" cm="1">
        <f t="array" ref="E10274">_xlfn.XLOOKUP(A10274,tbl_nrc_lex_word_translation[word_eng],IF(tbl_nrc_lex_word_translation[context]=0,"",tbl_nrc_lex_word_translation[context]),"",0)</f>
        <v/>
      </c>
      <c r="F10274">
        <v>0</v>
      </c>
      <c r="G10274" t="str">
        <f t="shared" si="160"/>
        <v/>
      </c>
    </row>
    <row r="10275" spans="1:7" hidden="1" x14ac:dyDescent="0.3">
      <c r="A10275" t="s">
        <v>743</v>
      </c>
      <c r="B10275" t="s">
        <v>406</v>
      </c>
      <c r="C10275" t="str">
        <f>_xlfn.XLOOKUP(A10275,tbl_nrc_lex_word_translation[word_eng],tbl_nrc_lex_word_translation[word_ptbr],"",0)</f>
        <v>rejeita</v>
      </c>
      <c r="D10275" t="str">
        <f>_xlfn.XLOOKUP(B10275,tbl_nrc_lex_sentiment_translation[sentiment_eng],tbl_nrc_lex_sentiment_translation[sentiment_ptbr],"",0)</f>
        <v>medo</v>
      </c>
      <c r="E10275" t="str" cm="1">
        <f t="array" ref="E10275">_xlfn.XLOOKUP(A10275,tbl_nrc_lex_word_translation[word_eng],IF(tbl_nrc_lex_word_translation[context]=0,"",tbl_nrc_lex_word_translation[context]),"",0)</f>
        <v/>
      </c>
      <c r="F10275">
        <v>0</v>
      </c>
      <c r="G10275" t="str">
        <f t="shared" si="160"/>
        <v/>
      </c>
    </row>
    <row r="10276" spans="1:7" hidden="1" x14ac:dyDescent="0.3">
      <c r="A10276" t="s">
        <v>4903</v>
      </c>
      <c r="B10276" t="s">
        <v>831</v>
      </c>
      <c r="C10276" t="str">
        <f>_xlfn.XLOOKUP(A10276,tbl_nrc_lex_word_translation[word_eng],tbl_nrc_lex_word_translation[word_ptbr],"",0)</f>
        <v>regozijar</v>
      </c>
      <c r="D10276" t="str">
        <f>_xlfn.XLOOKUP(B10276,tbl_nrc_lex_sentiment_translation[sentiment_eng],tbl_nrc_lex_sentiment_translation[sentiment_ptbr],"",0)</f>
        <v>surpresa</v>
      </c>
      <c r="E10276" t="str" cm="1">
        <f t="array" ref="E10276">_xlfn.XLOOKUP(A10276,tbl_nrc_lex_word_translation[word_eng],IF(tbl_nrc_lex_word_translation[context]=0,"",tbl_nrc_lex_word_translation[context]),"",0)</f>
        <v/>
      </c>
      <c r="F10276">
        <v>0</v>
      </c>
      <c r="G10276" t="str">
        <f t="shared" si="160"/>
        <v/>
      </c>
    </row>
    <row r="10277" spans="1:7" hidden="1" x14ac:dyDescent="0.3">
      <c r="A10277" t="s">
        <v>4903</v>
      </c>
      <c r="B10277" t="s">
        <v>828</v>
      </c>
      <c r="C10277" t="str">
        <f>_xlfn.XLOOKUP(A10277,tbl_nrc_lex_word_translation[word_eng],tbl_nrc_lex_word_translation[word_ptbr],"",0)</f>
        <v>regozijar</v>
      </c>
      <c r="D10277" t="str">
        <f>_xlfn.XLOOKUP(B10277,tbl_nrc_lex_sentiment_translation[sentiment_eng],tbl_nrc_lex_sentiment_translation[sentiment_ptbr],"",0)</f>
        <v>confiança</v>
      </c>
      <c r="E10277" t="str" cm="1">
        <f t="array" ref="E10277">_xlfn.XLOOKUP(A10277,tbl_nrc_lex_word_translation[word_eng],IF(tbl_nrc_lex_word_translation[context]=0,"",tbl_nrc_lex_word_translation[context]),"",0)</f>
        <v/>
      </c>
      <c r="F10277">
        <v>0</v>
      </c>
      <c r="G10277" t="str">
        <f t="shared" si="160"/>
        <v/>
      </c>
    </row>
    <row r="10278" spans="1:7" hidden="1" x14ac:dyDescent="0.3">
      <c r="A10278" t="s">
        <v>4903</v>
      </c>
      <c r="B10278" t="s">
        <v>2</v>
      </c>
      <c r="C10278" t="str">
        <f>_xlfn.XLOOKUP(A10278,tbl_nrc_lex_word_translation[word_eng],tbl_nrc_lex_word_translation[word_ptbr],"",0)</f>
        <v>regozijar</v>
      </c>
      <c r="D10278" t="str">
        <f>_xlfn.XLOOKUP(B10278,tbl_nrc_lex_sentiment_translation[sentiment_eng],tbl_nrc_lex_sentiment_translation[sentiment_ptbr],"",0)</f>
        <v>positivo</v>
      </c>
      <c r="E10278" t="str" cm="1">
        <f t="array" ref="E10278">_xlfn.XLOOKUP(A10278,tbl_nrc_lex_word_translation[word_eng],IF(tbl_nrc_lex_word_translation[context]=0,"",tbl_nrc_lex_word_translation[context]),"",0)</f>
        <v/>
      </c>
      <c r="F10278">
        <v>0</v>
      </c>
      <c r="G10278" t="str">
        <f t="shared" si="160"/>
        <v/>
      </c>
    </row>
    <row r="10279" spans="1:7" hidden="1" x14ac:dyDescent="0.3">
      <c r="A10279" t="s">
        <v>4903</v>
      </c>
      <c r="B10279" t="s">
        <v>60</v>
      </c>
      <c r="C10279" t="str">
        <f>_xlfn.XLOOKUP(A10279,tbl_nrc_lex_word_translation[word_eng],tbl_nrc_lex_word_translation[word_ptbr],"",0)</f>
        <v>regozijar</v>
      </c>
      <c r="D10279" t="str">
        <f>_xlfn.XLOOKUP(B10279,tbl_nrc_lex_sentiment_translation[sentiment_eng],tbl_nrc_lex_sentiment_translation[sentiment_ptbr],"",0)</f>
        <v>antecipação</v>
      </c>
      <c r="E10279" t="str" cm="1">
        <f t="array" ref="E10279">_xlfn.XLOOKUP(A10279,tbl_nrc_lex_word_translation[word_eng],IF(tbl_nrc_lex_word_translation[context]=0,"",tbl_nrc_lex_word_translation[context]),"",0)</f>
        <v/>
      </c>
      <c r="F10279">
        <v>0</v>
      </c>
      <c r="G10279" t="str">
        <f t="shared" si="160"/>
        <v/>
      </c>
    </row>
    <row r="10280" spans="1:7" hidden="1" x14ac:dyDescent="0.3">
      <c r="A10280" t="s">
        <v>4903</v>
      </c>
      <c r="B10280" t="s">
        <v>852</v>
      </c>
      <c r="C10280" t="str">
        <f>_xlfn.XLOOKUP(A10280,tbl_nrc_lex_word_translation[word_eng],tbl_nrc_lex_word_translation[word_ptbr],"",0)</f>
        <v>regozijar</v>
      </c>
      <c r="D10280" t="str">
        <f>_xlfn.XLOOKUP(B10280,tbl_nrc_lex_sentiment_translation[sentiment_eng],tbl_nrc_lex_sentiment_translation[sentiment_ptbr],"",0)</f>
        <v>alegria</v>
      </c>
      <c r="E10280" t="str" cm="1">
        <f t="array" ref="E10280">_xlfn.XLOOKUP(A10280,tbl_nrc_lex_word_translation[word_eng],IF(tbl_nrc_lex_word_translation[context]=0,"",tbl_nrc_lex_word_translation[context]),"",0)</f>
        <v/>
      </c>
      <c r="F10280">
        <v>0</v>
      </c>
      <c r="G10280" t="str">
        <f t="shared" si="160"/>
        <v/>
      </c>
    </row>
    <row r="10281" spans="1:7" hidden="1" x14ac:dyDescent="0.3">
      <c r="A10281" t="s">
        <v>4904</v>
      </c>
      <c r="B10281" t="s">
        <v>2</v>
      </c>
      <c r="C10281" t="str">
        <f>_xlfn.XLOOKUP(A10281,tbl_nrc_lex_word_translation[word_eng],tbl_nrc_lex_word_translation[word_ptbr],"",0)</f>
        <v>regozijo</v>
      </c>
      <c r="D10281" t="str">
        <f>_xlfn.XLOOKUP(B10281,tbl_nrc_lex_sentiment_translation[sentiment_eng],tbl_nrc_lex_sentiment_translation[sentiment_ptbr],"",0)</f>
        <v>positivo</v>
      </c>
      <c r="E10281" t="str" cm="1">
        <f t="array" ref="E10281">_xlfn.XLOOKUP(A10281,tbl_nrc_lex_word_translation[word_eng],IF(tbl_nrc_lex_word_translation[context]=0,"",tbl_nrc_lex_word_translation[context]),"",0)</f>
        <v/>
      </c>
      <c r="F10281">
        <v>0</v>
      </c>
      <c r="G10281" t="str">
        <f t="shared" si="160"/>
        <v/>
      </c>
    </row>
    <row r="10282" spans="1:7" hidden="1" x14ac:dyDescent="0.3">
      <c r="A10282" t="s">
        <v>4904</v>
      </c>
      <c r="B10282" t="s">
        <v>831</v>
      </c>
      <c r="C10282" t="str">
        <f>_xlfn.XLOOKUP(A10282,tbl_nrc_lex_word_translation[word_eng],tbl_nrc_lex_word_translation[word_ptbr],"",0)</f>
        <v>regozijo</v>
      </c>
      <c r="D10282" t="str">
        <f>_xlfn.XLOOKUP(B10282,tbl_nrc_lex_sentiment_translation[sentiment_eng],tbl_nrc_lex_sentiment_translation[sentiment_ptbr],"",0)</f>
        <v>surpresa</v>
      </c>
      <c r="E10282" t="str" cm="1">
        <f t="array" ref="E10282">_xlfn.XLOOKUP(A10282,tbl_nrc_lex_word_translation[word_eng],IF(tbl_nrc_lex_word_translation[context]=0,"",tbl_nrc_lex_word_translation[context]),"",0)</f>
        <v/>
      </c>
      <c r="F10282">
        <v>0</v>
      </c>
      <c r="G10282" t="str">
        <f t="shared" si="160"/>
        <v/>
      </c>
    </row>
    <row r="10283" spans="1:7" hidden="1" x14ac:dyDescent="0.3">
      <c r="A10283" t="s">
        <v>4904</v>
      </c>
      <c r="B10283" t="s">
        <v>60</v>
      </c>
      <c r="C10283" t="str">
        <f>_xlfn.XLOOKUP(A10283,tbl_nrc_lex_word_translation[word_eng],tbl_nrc_lex_word_translation[word_ptbr],"",0)</f>
        <v>regozijo</v>
      </c>
      <c r="D10283" t="str">
        <f>_xlfn.XLOOKUP(B10283,tbl_nrc_lex_sentiment_translation[sentiment_eng],tbl_nrc_lex_sentiment_translation[sentiment_ptbr],"",0)</f>
        <v>antecipação</v>
      </c>
      <c r="E10283" t="str" cm="1">
        <f t="array" ref="E10283">_xlfn.XLOOKUP(A10283,tbl_nrc_lex_word_translation[word_eng],IF(tbl_nrc_lex_word_translation[context]=0,"",tbl_nrc_lex_word_translation[context]),"",0)</f>
        <v/>
      </c>
      <c r="F10283">
        <v>0</v>
      </c>
      <c r="G10283" t="str">
        <f t="shared" si="160"/>
        <v/>
      </c>
    </row>
    <row r="10284" spans="1:7" hidden="1" x14ac:dyDescent="0.3">
      <c r="A10284" t="s">
        <v>4904</v>
      </c>
      <c r="B10284" t="s">
        <v>852</v>
      </c>
      <c r="C10284" t="str">
        <f>_xlfn.XLOOKUP(A10284,tbl_nrc_lex_word_translation[word_eng],tbl_nrc_lex_word_translation[word_ptbr],"",0)</f>
        <v>regozijo</v>
      </c>
      <c r="D10284" t="str">
        <f>_xlfn.XLOOKUP(B10284,tbl_nrc_lex_sentiment_translation[sentiment_eng],tbl_nrc_lex_sentiment_translation[sentiment_ptbr],"",0)</f>
        <v>alegria</v>
      </c>
      <c r="E10284" t="str" cm="1">
        <f t="array" ref="E10284">_xlfn.XLOOKUP(A10284,tbl_nrc_lex_word_translation[word_eng],IF(tbl_nrc_lex_word_translation[context]=0,"",tbl_nrc_lex_word_translation[context]),"",0)</f>
        <v/>
      </c>
      <c r="F10284">
        <v>0</v>
      </c>
      <c r="G10284" t="str">
        <f t="shared" si="160"/>
        <v/>
      </c>
    </row>
    <row r="10285" spans="1:7" hidden="1" x14ac:dyDescent="0.3">
      <c r="A10285" t="s">
        <v>4905</v>
      </c>
      <c r="B10285" t="s">
        <v>2</v>
      </c>
      <c r="C10285" t="str">
        <f>_xlfn.XLOOKUP(A10285,tbl_nrc_lex_word_translation[word_eng],tbl_nrc_lex_word_translation[word_ptbr],"",0)</f>
        <v>rejuvenescer</v>
      </c>
      <c r="D10285" t="str">
        <f>_xlfn.XLOOKUP(B10285,tbl_nrc_lex_sentiment_translation[sentiment_eng],tbl_nrc_lex_sentiment_translation[sentiment_ptbr],"",0)</f>
        <v>positivo</v>
      </c>
      <c r="E10285" t="str" cm="1">
        <f t="array" ref="E10285">_xlfn.XLOOKUP(A10285,tbl_nrc_lex_word_translation[word_eng],IF(tbl_nrc_lex_word_translation[context]=0,"",tbl_nrc_lex_word_translation[context]),"",0)</f>
        <v/>
      </c>
      <c r="F10285">
        <v>0</v>
      </c>
      <c r="G10285" t="str">
        <f t="shared" si="160"/>
        <v/>
      </c>
    </row>
    <row r="10286" spans="1:7" hidden="1" x14ac:dyDescent="0.3">
      <c r="A10286" t="s">
        <v>4906</v>
      </c>
      <c r="B10286" t="s">
        <v>2</v>
      </c>
      <c r="C10286" t="str">
        <f>_xlfn.XLOOKUP(A10286,tbl_nrc_lex_word_translation[word_eng],tbl_nrc_lex_word_translation[word_ptbr],"",0)</f>
        <v>rejuvenescido</v>
      </c>
      <c r="D10286" t="str">
        <f>_xlfn.XLOOKUP(B10286,tbl_nrc_lex_sentiment_translation[sentiment_eng],tbl_nrc_lex_sentiment_translation[sentiment_ptbr],"",0)</f>
        <v>positivo</v>
      </c>
      <c r="E10286" t="str" cm="1">
        <f t="array" ref="E10286">_xlfn.XLOOKUP(A10286,tbl_nrc_lex_word_translation[word_eng],IF(tbl_nrc_lex_word_translation[context]=0,"",tbl_nrc_lex_word_translation[context]),"",0)</f>
        <v/>
      </c>
      <c r="F10286">
        <v>0</v>
      </c>
      <c r="G10286" t="str">
        <f t="shared" si="160"/>
        <v/>
      </c>
    </row>
    <row r="10287" spans="1:7" hidden="1" x14ac:dyDescent="0.3">
      <c r="A10287" t="s">
        <v>4907</v>
      </c>
      <c r="B10287" t="s">
        <v>4</v>
      </c>
      <c r="C10287" t="str">
        <f>_xlfn.XLOOKUP(A10287,tbl_nrc_lex_word_translation[word_eng],tbl_nrc_lex_word_translation[word_ptbr],"",0)</f>
        <v>reacender</v>
      </c>
      <c r="D10287" t="str">
        <f>_xlfn.XLOOKUP(B10287,tbl_nrc_lex_sentiment_translation[sentiment_eng],tbl_nrc_lex_sentiment_translation[sentiment_ptbr],"",0)</f>
        <v>negativo</v>
      </c>
      <c r="E10287" t="str" cm="1">
        <f t="array" ref="E10287">_xlfn.XLOOKUP(A10287,tbl_nrc_lex_word_translation[word_eng],IF(tbl_nrc_lex_word_translation[context]=0,"",tbl_nrc_lex_word_translation[context]),"",0)</f>
        <v/>
      </c>
      <c r="F10287">
        <v>0</v>
      </c>
      <c r="G10287" t="str">
        <f t="shared" si="160"/>
        <v/>
      </c>
    </row>
    <row r="10288" spans="1:7" hidden="1" x14ac:dyDescent="0.3">
      <c r="A10288" t="s">
        <v>4907</v>
      </c>
      <c r="B10288" t="s">
        <v>2</v>
      </c>
      <c r="C10288" t="str">
        <f>_xlfn.XLOOKUP(A10288,tbl_nrc_lex_word_translation[word_eng],tbl_nrc_lex_word_translation[word_ptbr],"",0)</f>
        <v>reacender</v>
      </c>
      <c r="D10288" t="str">
        <f>_xlfn.XLOOKUP(B10288,tbl_nrc_lex_sentiment_translation[sentiment_eng],tbl_nrc_lex_sentiment_translation[sentiment_ptbr],"",0)</f>
        <v>positivo</v>
      </c>
      <c r="E10288" t="str" cm="1">
        <f t="array" ref="E10288">_xlfn.XLOOKUP(A10288,tbl_nrc_lex_word_translation[word_eng],IF(tbl_nrc_lex_word_translation[context]=0,"",tbl_nrc_lex_word_translation[context]),"",0)</f>
        <v/>
      </c>
      <c r="F10288">
        <v>0</v>
      </c>
      <c r="G10288" t="str">
        <f t="shared" si="160"/>
        <v/>
      </c>
    </row>
    <row r="10289" spans="1:7" hidden="1" x14ac:dyDescent="0.3">
      <c r="A10289" t="s">
        <v>4907</v>
      </c>
      <c r="B10289" t="s">
        <v>831</v>
      </c>
      <c r="C10289" t="str">
        <f>_xlfn.XLOOKUP(A10289,tbl_nrc_lex_word_translation[word_eng],tbl_nrc_lex_word_translation[word_ptbr],"",0)</f>
        <v>reacender</v>
      </c>
      <c r="D10289" t="str">
        <f>_xlfn.XLOOKUP(B10289,tbl_nrc_lex_sentiment_translation[sentiment_eng],tbl_nrc_lex_sentiment_translation[sentiment_ptbr],"",0)</f>
        <v>surpresa</v>
      </c>
      <c r="E10289" t="str" cm="1">
        <f t="array" ref="E10289">_xlfn.XLOOKUP(A10289,tbl_nrc_lex_word_translation[word_eng],IF(tbl_nrc_lex_word_translation[context]=0,"",tbl_nrc_lex_word_translation[context]),"",0)</f>
        <v/>
      </c>
      <c r="F10289">
        <v>0</v>
      </c>
      <c r="G10289" t="str">
        <f t="shared" si="160"/>
        <v/>
      </c>
    </row>
    <row r="10290" spans="1:7" hidden="1" x14ac:dyDescent="0.3">
      <c r="A10290" t="s">
        <v>4907</v>
      </c>
      <c r="B10290" t="s">
        <v>60</v>
      </c>
      <c r="C10290" t="str">
        <f>_xlfn.XLOOKUP(A10290,tbl_nrc_lex_word_translation[word_eng],tbl_nrc_lex_word_translation[word_ptbr],"",0)</f>
        <v>reacender</v>
      </c>
      <c r="D10290" t="str">
        <f>_xlfn.XLOOKUP(B10290,tbl_nrc_lex_sentiment_translation[sentiment_eng],tbl_nrc_lex_sentiment_translation[sentiment_ptbr],"",0)</f>
        <v>antecipação</v>
      </c>
      <c r="E10290" t="str" cm="1">
        <f t="array" ref="E10290">_xlfn.XLOOKUP(A10290,tbl_nrc_lex_word_translation[word_eng],IF(tbl_nrc_lex_word_translation[context]=0,"",tbl_nrc_lex_word_translation[context]),"",0)</f>
        <v/>
      </c>
      <c r="F10290">
        <v>0</v>
      </c>
      <c r="G10290" t="str">
        <f t="shared" si="160"/>
        <v/>
      </c>
    </row>
    <row r="10291" spans="1:7" hidden="1" x14ac:dyDescent="0.3">
      <c r="A10291" t="s">
        <v>4907</v>
      </c>
      <c r="B10291" t="s">
        <v>406</v>
      </c>
      <c r="C10291" t="str">
        <f>_xlfn.XLOOKUP(A10291,tbl_nrc_lex_word_translation[word_eng],tbl_nrc_lex_word_translation[word_ptbr],"",0)</f>
        <v>reacender</v>
      </c>
      <c r="D10291" t="str">
        <f>_xlfn.XLOOKUP(B10291,tbl_nrc_lex_sentiment_translation[sentiment_eng],tbl_nrc_lex_sentiment_translation[sentiment_ptbr],"",0)</f>
        <v>medo</v>
      </c>
      <c r="E10291" t="str" cm="1">
        <f t="array" ref="E10291">_xlfn.XLOOKUP(A10291,tbl_nrc_lex_word_translation[word_eng],IF(tbl_nrc_lex_word_translation[context]=0,"",tbl_nrc_lex_word_translation[context]),"",0)</f>
        <v/>
      </c>
      <c r="F10291">
        <v>0</v>
      </c>
      <c r="G10291" t="str">
        <f t="shared" si="160"/>
        <v/>
      </c>
    </row>
    <row r="10292" spans="1:7" hidden="1" x14ac:dyDescent="0.3">
      <c r="A10292" t="s">
        <v>4907</v>
      </c>
      <c r="B10292" t="s">
        <v>852</v>
      </c>
      <c r="C10292" t="str">
        <f>_xlfn.XLOOKUP(A10292,tbl_nrc_lex_word_translation[word_eng],tbl_nrc_lex_word_translation[word_ptbr],"",0)</f>
        <v>reacender</v>
      </c>
      <c r="D10292" t="str">
        <f>_xlfn.XLOOKUP(B10292,tbl_nrc_lex_sentiment_translation[sentiment_eng],tbl_nrc_lex_sentiment_translation[sentiment_ptbr],"",0)</f>
        <v>alegria</v>
      </c>
      <c r="E10292" t="str" cm="1">
        <f t="array" ref="E10292">_xlfn.XLOOKUP(A10292,tbl_nrc_lex_word_translation[word_eng],IF(tbl_nrc_lex_word_translation[context]=0,"",tbl_nrc_lex_word_translation[context]),"",0)</f>
        <v/>
      </c>
      <c r="F10292">
        <v>0</v>
      </c>
      <c r="G10292" t="str">
        <f t="shared" si="160"/>
        <v/>
      </c>
    </row>
    <row r="10293" spans="1:7" hidden="1" x14ac:dyDescent="0.3">
      <c r="A10293" t="s">
        <v>4908</v>
      </c>
      <c r="B10293" t="s">
        <v>829</v>
      </c>
      <c r="C10293" t="str">
        <f>_xlfn.XLOOKUP(A10293,tbl_nrc_lex_word_translation[word_eng],tbl_nrc_lex_word_translation[word_ptbr],"",0)</f>
        <v>recaída</v>
      </c>
      <c r="D10293" t="str">
        <f>_xlfn.XLOOKUP(B10293,tbl_nrc_lex_sentiment_translation[sentiment_eng],tbl_nrc_lex_sentiment_translation[sentiment_ptbr],"",0)</f>
        <v>tristeza</v>
      </c>
      <c r="E10293" t="str" cm="1">
        <f t="array" ref="E10293">_xlfn.XLOOKUP(A10293,tbl_nrc_lex_word_translation[word_eng],IF(tbl_nrc_lex_word_translation[context]=0,"",tbl_nrc_lex_word_translation[context]),"",0)</f>
        <v/>
      </c>
      <c r="F10293">
        <v>0</v>
      </c>
      <c r="G10293" t="str">
        <f t="shared" si="160"/>
        <v/>
      </c>
    </row>
    <row r="10294" spans="1:7" hidden="1" x14ac:dyDescent="0.3">
      <c r="A10294" t="s">
        <v>4908</v>
      </c>
      <c r="B10294" t="s">
        <v>4</v>
      </c>
      <c r="C10294" t="str">
        <f>_xlfn.XLOOKUP(A10294,tbl_nrc_lex_word_translation[word_eng],tbl_nrc_lex_word_translation[word_ptbr],"",0)</f>
        <v>recaída</v>
      </c>
      <c r="D10294" t="str">
        <f>_xlfn.XLOOKUP(B10294,tbl_nrc_lex_sentiment_translation[sentiment_eng],tbl_nrc_lex_sentiment_translation[sentiment_ptbr],"",0)</f>
        <v>negativo</v>
      </c>
      <c r="E10294" t="str" cm="1">
        <f t="array" ref="E10294">_xlfn.XLOOKUP(A10294,tbl_nrc_lex_word_translation[word_eng],IF(tbl_nrc_lex_word_translation[context]=0,"",tbl_nrc_lex_word_translation[context]),"",0)</f>
        <v/>
      </c>
      <c r="F10294">
        <v>0</v>
      </c>
      <c r="G10294" t="str">
        <f t="shared" si="160"/>
        <v/>
      </c>
    </row>
    <row r="10295" spans="1:7" hidden="1" x14ac:dyDescent="0.3">
      <c r="A10295" t="s">
        <v>4908</v>
      </c>
      <c r="B10295" t="s">
        <v>406</v>
      </c>
      <c r="C10295" t="str">
        <f>_xlfn.XLOOKUP(A10295,tbl_nrc_lex_word_translation[word_eng],tbl_nrc_lex_word_translation[word_ptbr],"",0)</f>
        <v>recaída</v>
      </c>
      <c r="D10295" t="str">
        <f>_xlfn.XLOOKUP(B10295,tbl_nrc_lex_sentiment_translation[sentiment_eng],tbl_nrc_lex_sentiment_translation[sentiment_ptbr],"",0)</f>
        <v>medo</v>
      </c>
      <c r="E10295" t="str" cm="1">
        <f t="array" ref="E10295">_xlfn.XLOOKUP(A10295,tbl_nrc_lex_word_translation[word_eng],IF(tbl_nrc_lex_word_translation[context]=0,"",tbl_nrc_lex_word_translation[context]),"",0)</f>
        <v/>
      </c>
      <c r="F10295">
        <v>0</v>
      </c>
      <c r="G10295" t="str">
        <f t="shared" si="160"/>
        <v/>
      </c>
    </row>
    <row r="10296" spans="1:7" hidden="1" x14ac:dyDescent="0.3">
      <c r="A10296" t="s">
        <v>4909</v>
      </c>
      <c r="B10296" t="s">
        <v>828</v>
      </c>
      <c r="C10296" t="str">
        <f>_xlfn.XLOOKUP(A10296,tbl_nrc_lex_word_translation[word_eng],tbl_nrc_lex_word_translation[word_ptbr],"",0)</f>
        <v>relacionado</v>
      </c>
      <c r="D10296" t="str">
        <f>_xlfn.XLOOKUP(B10296,tbl_nrc_lex_sentiment_translation[sentiment_eng],tbl_nrc_lex_sentiment_translation[sentiment_ptbr],"",0)</f>
        <v>confiança</v>
      </c>
      <c r="E10296" t="str" cm="1">
        <f t="array" ref="E10296">_xlfn.XLOOKUP(A10296,tbl_nrc_lex_word_translation[word_eng],IF(tbl_nrc_lex_word_translation[context]=0,"",tbl_nrc_lex_word_translation[context]),"",0)</f>
        <v/>
      </c>
      <c r="F10296">
        <v>0</v>
      </c>
      <c r="G10296" t="str">
        <f t="shared" si="160"/>
        <v/>
      </c>
    </row>
    <row r="10297" spans="1:7" hidden="1" x14ac:dyDescent="0.3">
      <c r="A10297" t="s">
        <v>4910</v>
      </c>
      <c r="B10297" t="s">
        <v>828</v>
      </c>
      <c r="C10297" t="str">
        <f>_xlfn.XLOOKUP(A10297,tbl_nrc_lex_word_translation[word_eng],tbl_nrc_lex_word_translation[word_ptbr],"",0)</f>
        <v>relativo</v>
      </c>
      <c r="D10297" t="str">
        <f>_xlfn.XLOOKUP(B10297,tbl_nrc_lex_sentiment_translation[sentiment_eng],tbl_nrc_lex_sentiment_translation[sentiment_ptbr],"",0)</f>
        <v>confiança</v>
      </c>
      <c r="E10297" t="str" cm="1">
        <f t="array" ref="E10297">_xlfn.XLOOKUP(A10297,tbl_nrc_lex_word_translation[word_eng],IF(tbl_nrc_lex_word_translation[context]=0,"",tbl_nrc_lex_word_translation[context]),"",0)</f>
        <v/>
      </c>
      <c r="F10297">
        <v>0</v>
      </c>
      <c r="G10297" t="str">
        <f t="shared" si="160"/>
        <v/>
      </c>
    </row>
    <row r="10298" spans="1:7" hidden="1" x14ac:dyDescent="0.3">
      <c r="A10298" t="s">
        <v>4911</v>
      </c>
      <c r="B10298" t="s">
        <v>2</v>
      </c>
      <c r="C10298" t="str">
        <f>_xlfn.XLOOKUP(A10298,tbl_nrc_lex_word_translation[word_eng],tbl_nrc_lex_word_translation[word_ptbr],"",0)</f>
        <v>relaxamento</v>
      </c>
      <c r="D10298" t="str">
        <f>_xlfn.XLOOKUP(B10298,tbl_nrc_lex_sentiment_translation[sentiment_eng],tbl_nrc_lex_sentiment_translation[sentiment_ptbr],"",0)</f>
        <v>positivo</v>
      </c>
      <c r="E10298" t="str" cm="1">
        <f t="array" ref="E10298">_xlfn.XLOOKUP(A10298,tbl_nrc_lex_word_translation[word_eng],IF(tbl_nrc_lex_word_translation[context]=0,"",tbl_nrc_lex_word_translation[context]),"",0)</f>
        <v/>
      </c>
      <c r="F10298">
        <v>0</v>
      </c>
      <c r="G10298" t="str">
        <f t="shared" si="160"/>
        <v/>
      </c>
    </row>
    <row r="10299" spans="1:7" hidden="1" x14ac:dyDescent="0.3">
      <c r="A10299" t="s">
        <v>4912</v>
      </c>
      <c r="B10299" t="s">
        <v>4</v>
      </c>
      <c r="C10299" t="str">
        <f>_xlfn.XLOOKUP(A10299,tbl_nrc_lex_word_translation[word_eng],tbl_nrc_lex_word_translation[word_ptbr],"",0)</f>
        <v>rebaixamento</v>
      </c>
      <c r="D10299" t="str">
        <f>_xlfn.XLOOKUP(B10299,tbl_nrc_lex_sentiment_translation[sentiment_eng],tbl_nrc_lex_sentiment_translation[sentiment_ptbr],"",0)</f>
        <v>negativo</v>
      </c>
      <c r="E10299" t="str" cm="1">
        <f t="array" ref="E10299">_xlfn.XLOOKUP(A10299,tbl_nrc_lex_word_translation[word_eng],IF(tbl_nrc_lex_word_translation[context]=0,"",tbl_nrc_lex_word_translation[context]),"",0)</f>
        <v/>
      </c>
      <c r="F10299">
        <v>0</v>
      </c>
      <c r="G10299" t="str">
        <f t="shared" si="160"/>
        <v/>
      </c>
    </row>
    <row r="10300" spans="1:7" hidden="1" x14ac:dyDescent="0.3">
      <c r="A10300" t="s">
        <v>4913</v>
      </c>
      <c r="B10300" t="s">
        <v>828</v>
      </c>
      <c r="C10300" t="str">
        <f>_xlfn.XLOOKUP(A10300,tbl_nrc_lex_word_translation[word_eng],tbl_nrc_lex_word_translation[word_ptbr],"",0)</f>
        <v>relevante</v>
      </c>
      <c r="D10300" t="str">
        <f>_xlfn.XLOOKUP(B10300,tbl_nrc_lex_sentiment_translation[sentiment_eng],tbl_nrc_lex_sentiment_translation[sentiment_ptbr],"",0)</f>
        <v>confiança</v>
      </c>
      <c r="E10300" t="str" cm="1">
        <f t="array" ref="E10300">_xlfn.XLOOKUP(A10300,tbl_nrc_lex_word_translation[word_eng],IF(tbl_nrc_lex_word_translation[context]=0,"",tbl_nrc_lex_word_translation[context]),"",0)</f>
        <v/>
      </c>
      <c r="F10300">
        <v>0</v>
      </c>
      <c r="G10300" t="str">
        <f t="shared" si="160"/>
        <v/>
      </c>
    </row>
    <row r="10301" spans="1:7" hidden="1" x14ac:dyDescent="0.3">
      <c r="A10301" t="s">
        <v>4913</v>
      </c>
      <c r="B10301" t="s">
        <v>2</v>
      </c>
      <c r="C10301" t="str">
        <f>_xlfn.XLOOKUP(A10301,tbl_nrc_lex_word_translation[word_eng],tbl_nrc_lex_word_translation[word_ptbr],"",0)</f>
        <v>relevante</v>
      </c>
      <c r="D10301" t="str">
        <f>_xlfn.XLOOKUP(B10301,tbl_nrc_lex_sentiment_translation[sentiment_eng],tbl_nrc_lex_sentiment_translation[sentiment_ptbr],"",0)</f>
        <v>positivo</v>
      </c>
      <c r="E10301" t="str" cm="1">
        <f t="array" ref="E10301">_xlfn.XLOOKUP(A10301,tbl_nrc_lex_word_translation[word_eng],IF(tbl_nrc_lex_word_translation[context]=0,"",tbl_nrc_lex_word_translation[context]),"",0)</f>
        <v/>
      </c>
      <c r="F10301">
        <v>0</v>
      </c>
      <c r="G10301" t="str">
        <f t="shared" si="160"/>
        <v/>
      </c>
    </row>
    <row r="10302" spans="1:7" hidden="1" x14ac:dyDescent="0.3">
      <c r="A10302" t="s">
        <v>4914</v>
      </c>
      <c r="B10302" t="s">
        <v>828</v>
      </c>
      <c r="C10302" t="str">
        <f>_xlfn.XLOOKUP(A10302,tbl_nrc_lex_word_translation[word_eng],tbl_nrc_lex_word_translation[word_ptbr],"",0)</f>
        <v>fiabilidade</v>
      </c>
      <c r="D10302" t="str">
        <f>_xlfn.XLOOKUP(B10302,tbl_nrc_lex_sentiment_translation[sentiment_eng],tbl_nrc_lex_sentiment_translation[sentiment_ptbr],"",0)</f>
        <v>confiança</v>
      </c>
      <c r="E10302" t="str" cm="1">
        <f t="array" ref="E10302">_xlfn.XLOOKUP(A10302,tbl_nrc_lex_word_translation[word_eng],IF(tbl_nrc_lex_word_translation[context]=0,"",tbl_nrc_lex_word_translation[context]),"",0)</f>
        <v/>
      </c>
      <c r="F10302">
        <v>0</v>
      </c>
      <c r="G10302" t="str">
        <f t="shared" si="160"/>
        <v/>
      </c>
    </row>
    <row r="10303" spans="1:7" hidden="1" x14ac:dyDescent="0.3">
      <c r="A10303" t="s">
        <v>4914</v>
      </c>
      <c r="B10303" t="s">
        <v>2</v>
      </c>
      <c r="C10303" t="str">
        <f>_xlfn.XLOOKUP(A10303,tbl_nrc_lex_word_translation[word_eng],tbl_nrc_lex_word_translation[word_ptbr],"",0)</f>
        <v>fiabilidade</v>
      </c>
      <c r="D10303" t="str">
        <f>_xlfn.XLOOKUP(B10303,tbl_nrc_lex_sentiment_translation[sentiment_eng],tbl_nrc_lex_sentiment_translation[sentiment_ptbr],"",0)</f>
        <v>positivo</v>
      </c>
      <c r="E10303" t="str" cm="1">
        <f t="array" ref="E10303">_xlfn.XLOOKUP(A10303,tbl_nrc_lex_word_translation[word_eng],IF(tbl_nrc_lex_word_translation[context]=0,"",tbl_nrc_lex_word_translation[context]),"",0)</f>
        <v/>
      </c>
      <c r="F10303">
        <v>0</v>
      </c>
      <c r="G10303" t="str">
        <f t="shared" si="160"/>
        <v/>
      </c>
    </row>
    <row r="10304" spans="1:7" hidden="1" x14ac:dyDescent="0.3">
      <c r="A10304" t="s">
        <v>4915</v>
      </c>
      <c r="B10304" t="s">
        <v>828</v>
      </c>
      <c r="C10304" t="str">
        <f>_xlfn.XLOOKUP(A10304,tbl_nrc_lex_word_translation[word_eng],tbl_nrc_lex_word_translation[word_ptbr],"",0)</f>
        <v>confiável</v>
      </c>
      <c r="D10304" t="str">
        <f>_xlfn.XLOOKUP(B10304,tbl_nrc_lex_sentiment_translation[sentiment_eng],tbl_nrc_lex_sentiment_translation[sentiment_ptbr],"",0)</f>
        <v>confiança</v>
      </c>
      <c r="E10304" t="str" cm="1">
        <f t="array" ref="E10304">_xlfn.XLOOKUP(A10304,tbl_nrc_lex_word_translation[word_eng],IF(tbl_nrc_lex_word_translation[context]=0,"",tbl_nrc_lex_word_translation[context]),"",0)</f>
        <v/>
      </c>
      <c r="F10304">
        <v>0</v>
      </c>
      <c r="G10304" t="str">
        <f t="shared" si="160"/>
        <v/>
      </c>
    </row>
    <row r="10305" spans="1:7" hidden="1" x14ac:dyDescent="0.3">
      <c r="A10305" t="s">
        <v>4915</v>
      </c>
      <c r="B10305" t="s">
        <v>2</v>
      </c>
      <c r="C10305" t="str">
        <f>_xlfn.XLOOKUP(A10305,tbl_nrc_lex_word_translation[word_eng],tbl_nrc_lex_word_translation[word_ptbr],"",0)</f>
        <v>confiável</v>
      </c>
      <c r="D10305" t="str">
        <f>_xlfn.XLOOKUP(B10305,tbl_nrc_lex_sentiment_translation[sentiment_eng],tbl_nrc_lex_sentiment_translation[sentiment_ptbr],"",0)</f>
        <v>positivo</v>
      </c>
      <c r="E10305" t="str" cm="1">
        <f t="array" ref="E10305">_xlfn.XLOOKUP(A10305,tbl_nrc_lex_word_translation[word_eng],IF(tbl_nrc_lex_word_translation[context]=0,"",tbl_nrc_lex_word_translation[context]),"",0)</f>
        <v/>
      </c>
      <c r="F10305">
        <v>0</v>
      </c>
      <c r="G10305" t="str">
        <f t="shared" si="160"/>
        <v/>
      </c>
    </row>
    <row r="10306" spans="1:7" hidden="1" x14ac:dyDescent="0.3">
      <c r="A10306" t="s">
        <v>4916</v>
      </c>
      <c r="B10306" t="s">
        <v>828</v>
      </c>
      <c r="C10306" t="str">
        <f>_xlfn.XLOOKUP(A10306,tbl_nrc_lex_word_translation[word_eng],tbl_nrc_lex_word_translation[word_ptbr],"",0)</f>
        <v>confiança</v>
      </c>
      <c r="D10306" t="str">
        <f>_xlfn.XLOOKUP(B10306,tbl_nrc_lex_sentiment_translation[sentiment_eng],tbl_nrc_lex_sentiment_translation[sentiment_ptbr],"",0)</f>
        <v>confiança</v>
      </c>
      <c r="E10306" t="str" cm="1">
        <f t="array" ref="E10306">_xlfn.XLOOKUP(A10306,tbl_nrc_lex_word_translation[word_eng],IF(tbl_nrc_lex_word_translation[context]=0,"",tbl_nrc_lex_word_translation[context]),"",0)</f>
        <v/>
      </c>
      <c r="F10306">
        <v>0</v>
      </c>
      <c r="G10306" t="str">
        <f t="shared" ref="G10306:G10369" si="161">IFERROR(FIND(" ",C10306),"")</f>
        <v/>
      </c>
    </row>
    <row r="10307" spans="1:7" hidden="1" x14ac:dyDescent="0.3">
      <c r="A10307" t="s">
        <v>4916</v>
      </c>
      <c r="B10307" t="s">
        <v>2</v>
      </c>
      <c r="C10307" t="str">
        <f>_xlfn.XLOOKUP(A10307,tbl_nrc_lex_word_translation[word_eng],tbl_nrc_lex_word_translation[word_ptbr],"",0)</f>
        <v>confiança</v>
      </c>
      <c r="D10307" t="str">
        <f>_xlfn.XLOOKUP(B10307,tbl_nrc_lex_sentiment_translation[sentiment_eng],tbl_nrc_lex_sentiment_translation[sentiment_ptbr],"",0)</f>
        <v>positivo</v>
      </c>
      <c r="E10307" t="str" cm="1">
        <f t="array" ref="E10307">_xlfn.XLOOKUP(A10307,tbl_nrc_lex_word_translation[word_eng],IF(tbl_nrc_lex_word_translation[context]=0,"",tbl_nrc_lex_word_translation[context]),"",0)</f>
        <v/>
      </c>
      <c r="F10307">
        <v>0</v>
      </c>
      <c r="G10307" t="str">
        <f t="shared" si="161"/>
        <v/>
      </c>
    </row>
    <row r="10308" spans="1:7" hidden="1" x14ac:dyDescent="0.3">
      <c r="A10308" t="s">
        <v>4917</v>
      </c>
      <c r="B10308" t="s">
        <v>829</v>
      </c>
      <c r="C10308" t="str">
        <f>_xlfn.XLOOKUP(A10308,tbl_nrc_lex_word_translation[word_eng],tbl_nrc_lex_word_translation[word_ptbr],"",0)</f>
        <v>relíquias</v>
      </c>
      <c r="D10308" t="str">
        <f>_xlfn.XLOOKUP(B10308,tbl_nrc_lex_sentiment_translation[sentiment_eng],tbl_nrc_lex_sentiment_translation[sentiment_ptbr],"",0)</f>
        <v>tristeza</v>
      </c>
      <c r="E10308" t="str" cm="1">
        <f t="array" ref="E10308">_xlfn.XLOOKUP(A10308,tbl_nrc_lex_word_translation[word_eng],IF(tbl_nrc_lex_word_translation[context]=0,"",tbl_nrc_lex_word_translation[context]),"",0)</f>
        <v/>
      </c>
      <c r="F10308">
        <v>0</v>
      </c>
      <c r="G10308" t="str">
        <f t="shared" si="161"/>
        <v/>
      </c>
    </row>
    <row r="10309" spans="1:7" hidden="1" x14ac:dyDescent="0.3">
      <c r="A10309" t="s">
        <v>4918</v>
      </c>
      <c r="B10309" t="s">
        <v>2</v>
      </c>
      <c r="C10309" t="str">
        <f>_xlfn.XLOOKUP(A10309,tbl_nrc_lex_word_translation[word_eng],tbl_nrc_lex_word_translation[word_ptbr],"",0)</f>
        <v>relevo</v>
      </c>
      <c r="D10309" t="str">
        <f>_xlfn.XLOOKUP(B10309,tbl_nrc_lex_sentiment_translation[sentiment_eng],tbl_nrc_lex_sentiment_translation[sentiment_ptbr],"",0)</f>
        <v>positivo</v>
      </c>
      <c r="E10309" t="str" cm="1">
        <f t="array" ref="E10309">_xlfn.XLOOKUP(A10309,tbl_nrc_lex_word_translation[word_eng],IF(tbl_nrc_lex_word_translation[context]=0,"",tbl_nrc_lex_word_translation[context]),"",0)</f>
        <v/>
      </c>
      <c r="F10309">
        <v>0</v>
      </c>
      <c r="G10309" t="str">
        <f t="shared" si="161"/>
        <v/>
      </c>
    </row>
    <row r="10310" spans="1:7" hidden="1" x14ac:dyDescent="0.3">
      <c r="A10310" t="s">
        <v>4919</v>
      </c>
      <c r="B10310" t="s">
        <v>2</v>
      </c>
      <c r="C10310" t="str">
        <f>_xlfn.XLOOKUP(A10310,tbl_nrc_lex_word_translation[word_eng],tbl_nrc_lex_word_translation[word_ptbr],"",0)</f>
        <v>aliviar</v>
      </c>
      <c r="D10310" t="str">
        <f>_xlfn.XLOOKUP(B10310,tbl_nrc_lex_sentiment_translation[sentiment_eng],tbl_nrc_lex_sentiment_translation[sentiment_ptbr],"",0)</f>
        <v>positivo</v>
      </c>
      <c r="E10310" t="str" cm="1">
        <f t="array" ref="E10310">_xlfn.XLOOKUP(A10310,tbl_nrc_lex_word_translation[word_eng],IF(tbl_nrc_lex_word_translation[context]=0,"",tbl_nrc_lex_word_translation[context]),"",0)</f>
        <v/>
      </c>
      <c r="F10310">
        <v>0</v>
      </c>
      <c r="G10310" t="str">
        <f t="shared" si="161"/>
        <v/>
      </c>
    </row>
    <row r="10311" spans="1:7" hidden="1" x14ac:dyDescent="0.3">
      <c r="A10311" t="s">
        <v>4920</v>
      </c>
      <c r="B10311" t="s">
        <v>828</v>
      </c>
      <c r="C10311" t="str">
        <f>_xlfn.XLOOKUP(A10311,tbl_nrc_lex_word_translation[word_eng],tbl_nrc_lex_word_translation[word_ptbr],"",0)</f>
        <v>religião</v>
      </c>
      <c r="D10311" t="str">
        <f>_xlfn.XLOOKUP(B10311,tbl_nrc_lex_sentiment_translation[sentiment_eng],tbl_nrc_lex_sentiment_translation[sentiment_ptbr],"",0)</f>
        <v>confiança</v>
      </c>
      <c r="E10311" t="str" cm="1">
        <f t="array" ref="E10311">_xlfn.XLOOKUP(A10311,tbl_nrc_lex_word_translation[word_eng],IF(tbl_nrc_lex_word_translation[context]=0,"",tbl_nrc_lex_word_translation[context]),"",0)</f>
        <v/>
      </c>
      <c r="F10311">
        <v>0</v>
      </c>
      <c r="G10311" t="str">
        <f t="shared" si="161"/>
        <v/>
      </c>
    </row>
    <row r="10312" spans="1:7" hidden="1" x14ac:dyDescent="0.3">
      <c r="A10312" t="s">
        <v>744</v>
      </c>
      <c r="B10312" t="s">
        <v>4</v>
      </c>
      <c r="C10312" t="str">
        <f>_xlfn.XLOOKUP(A10312,tbl_nrc_lex_word_translation[word_eng],tbl_nrc_lex_word_translation[word_ptbr],"",0)</f>
        <v>abandonar</v>
      </c>
      <c r="D10312" t="str">
        <f>_xlfn.XLOOKUP(B10312,tbl_nrc_lex_sentiment_translation[sentiment_eng],tbl_nrc_lex_sentiment_translation[sentiment_ptbr],"",0)</f>
        <v>negativo</v>
      </c>
      <c r="E10312" t="str" cm="1">
        <f t="array" ref="E10312">_xlfn.XLOOKUP(A10312,tbl_nrc_lex_word_translation[word_eng],IF(tbl_nrc_lex_word_translation[context]=0,"",tbl_nrc_lex_word_translation[context]),"",0)</f>
        <v/>
      </c>
      <c r="F10312">
        <v>0</v>
      </c>
      <c r="G10312" t="str">
        <f t="shared" si="161"/>
        <v/>
      </c>
    </row>
    <row r="10313" spans="1:7" hidden="1" x14ac:dyDescent="0.3">
      <c r="A10313" t="s">
        <v>745</v>
      </c>
      <c r="B10313" t="s">
        <v>4</v>
      </c>
      <c r="C10313" t="str">
        <f>_xlfn.XLOOKUP(A10313,tbl_nrc_lex_word_translation[word_eng],tbl_nrc_lex_word_translation[word_ptbr],"",0)</f>
        <v>relutante</v>
      </c>
      <c r="D10313" t="str">
        <f>_xlfn.XLOOKUP(B10313,tbl_nrc_lex_sentiment_translation[sentiment_eng],tbl_nrc_lex_sentiment_translation[sentiment_ptbr],"",0)</f>
        <v>negativo</v>
      </c>
      <c r="E10313" t="str" cm="1">
        <f t="array" ref="E10313">_xlfn.XLOOKUP(A10313,tbl_nrc_lex_word_translation[word_eng],IF(tbl_nrc_lex_word_translation[context]=0,"",tbl_nrc_lex_word_translation[context]),"",0)</f>
        <v/>
      </c>
      <c r="F10313">
        <v>0</v>
      </c>
      <c r="G10313" t="str">
        <f t="shared" si="161"/>
        <v/>
      </c>
    </row>
    <row r="10314" spans="1:7" hidden="1" x14ac:dyDescent="0.3">
      <c r="A10314" t="s">
        <v>745</v>
      </c>
      <c r="B10314" t="s">
        <v>406</v>
      </c>
      <c r="C10314" t="str">
        <f>_xlfn.XLOOKUP(A10314,tbl_nrc_lex_word_translation[word_eng],tbl_nrc_lex_word_translation[word_ptbr],"",0)</f>
        <v>relutante</v>
      </c>
      <c r="D10314" t="str">
        <f>_xlfn.XLOOKUP(B10314,tbl_nrc_lex_sentiment_translation[sentiment_eng],tbl_nrc_lex_sentiment_translation[sentiment_ptbr],"",0)</f>
        <v>medo</v>
      </c>
      <c r="E10314" t="str" cm="1">
        <f t="array" ref="E10314">_xlfn.XLOOKUP(A10314,tbl_nrc_lex_word_translation[word_eng],IF(tbl_nrc_lex_word_translation[context]=0,"",tbl_nrc_lex_word_translation[context]),"",0)</f>
        <v/>
      </c>
      <c r="F10314">
        <v>0</v>
      </c>
      <c r="G10314" t="str">
        <f t="shared" si="161"/>
        <v/>
      </c>
    </row>
    <row r="10315" spans="1:7" hidden="1" x14ac:dyDescent="0.3">
      <c r="A10315" t="s">
        <v>4921</v>
      </c>
      <c r="B10315" t="s">
        <v>2</v>
      </c>
      <c r="C10315" t="str">
        <f>_xlfn.XLOOKUP(A10315,tbl_nrc_lex_word_translation[word_eng],tbl_nrc_lex_word_translation[word_ptbr],"",0)</f>
        <v>restos</v>
      </c>
      <c r="D10315" t="str">
        <f>_xlfn.XLOOKUP(B10315,tbl_nrc_lex_sentiment_translation[sentiment_eng],tbl_nrc_lex_sentiment_translation[sentiment_ptbr],"",0)</f>
        <v>positivo</v>
      </c>
      <c r="E10315" t="str" cm="1">
        <f t="array" ref="E10315">_xlfn.XLOOKUP(A10315,tbl_nrc_lex_word_translation[word_eng],IF(tbl_nrc_lex_word_translation[context]=0,"",tbl_nrc_lex_word_translation[context]),"",0)</f>
        <v/>
      </c>
      <c r="F10315">
        <v>0</v>
      </c>
      <c r="G10315" t="str">
        <f t="shared" si="161"/>
        <v/>
      </c>
    </row>
    <row r="10316" spans="1:7" hidden="1" x14ac:dyDescent="0.3">
      <c r="A10316" t="s">
        <v>4921</v>
      </c>
      <c r="B10316" t="s">
        <v>828</v>
      </c>
      <c r="C10316" t="str">
        <f>_xlfn.XLOOKUP(A10316,tbl_nrc_lex_word_translation[word_eng],tbl_nrc_lex_word_translation[word_ptbr],"",0)</f>
        <v>restos</v>
      </c>
      <c r="D10316" t="str">
        <f>_xlfn.XLOOKUP(B10316,tbl_nrc_lex_sentiment_translation[sentiment_eng],tbl_nrc_lex_sentiment_translation[sentiment_ptbr],"",0)</f>
        <v>confiança</v>
      </c>
      <c r="E10316" t="str" cm="1">
        <f t="array" ref="E10316">_xlfn.XLOOKUP(A10316,tbl_nrc_lex_word_translation[word_eng],IF(tbl_nrc_lex_word_translation[context]=0,"",tbl_nrc_lex_word_translation[context]),"",0)</f>
        <v/>
      </c>
      <c r="F10316">
        <v>0</v>
      </c>
      <c r="G10316" t="str">
        <f t="shared" si="161"/>
        <v/>
      </c>
    </row>
    <row r="10317" spans="1:7" hidden="1" x14ac:dyDescent="0.3">
      <c r="A10317" t="s">
        <v>4921</v>
      </c>
      <c r="B10317" t="s">
        <v>4</v>
      </c>
      <c r="C10317" t="str">
        <f>_xlfn.XLOOKUP(A10317,tbl_nrc_lex_word_translation[word_eng],tbl_nrc_lex_word_translation[word_ptbr],"",0)</f>
        <v>restos</v>
      </c>
      <c r="D10317" t="str">
        <f>_xlfn.XLOOKUP(B10317,tbl_nrc_lex_sentiment_translation[sentiment_eng],tbl_nrc_lex_sentiment_translation[sentiment_ptbr],"",0)</f>
        <v>negativo</v>
      </c>
      <c r="E10317" t="str" cm="1">
        <f t="array" ref="E10317">_xlfn.XLOOKUP(A10317,tbl_nrc_lex_word_translation[word_eng],IF(tbl_nrc_lex_word_translation[context]=0,"",tbl_nrc_lex_word_translation[context]),"",0)</f>
        <v/>
      </c>
      <c r="F10317">
        <v>0</v>
      </c>
      <c r="G10317" t="str">
        <f t="shared" si="161"/>
        <v/>
      </c>
    </row>
    <row r="10318" spans="1:7" hidden="1" x14ac:dyDescent="0.3">
      <c r="A10318" t="s">
        <v>4921</v>
      </c>
      <c r="B10318" t="s">
        <v>835</v>
      </c>
      <c r="C10318" t="str">
        <f>_xlfn.XLOOKUP(A10318,tbl_nrc_lex_word_translation[word_eng],tbl_nrc_lex_word_translation[word_ptbr],"",0)</f>
        <v>restos</v>
      </c>
      <c r="D10318" t="str">
        <f>_xlfn.XLOOKUP(B10318,tbl_nrc_lex_sentiment_translation[sentiment_eng],tbl_nrc_lex_sentiment_translation[sentiment_ptbr],"",0)</f>
        <v>nojo</v>
      </c>
      <c r="E10318" t="str" cm="1">
        <f t="array" ref="E10318">_xlfn.XLOOKUP(A10318,tbl_nrc_lex_word_translation[word_eng],IF(tbl_nrc_lex_word_translation[context]=0,"",tbl_nrc_lex_word_translation[context]),"",0)</f>
        <v/>
      </c>
      <c r="F10318">
        <v>0</v>
      </c>
      <c r="G10318" t="str">
        <f t="shared" si="161"/>
        <v/>
      </c>
    </row>
    <row r="10319" spans="1:7" hidden="1" x14ac:dyDescent="0.3">
      <c r="A10319" t="s">
        <v>4921</v>
      </c>
      <c r="B10319" t="s">
        <v>406</v>
      </c>
      <c r="C10319" t="str">
        <f>_xlfn.XLOOKUP(A10319,tbl_nrc_lex_word_translation[word_eng],tbl_nrc_lex_word_translation[word_ptbr],"",0)</f>
        <v>restos</v>
      </c>
      <c r="D10319" t="str">
        <f>_xlfn.XLOOKUP(B10319,tbl_nrc_lex_sentiment_translation[sentiment_eng],tbl_nrc_lex_sentiment_translation[sentiment_ptbr],"",0)</f>
        <v>medo</v>
      </c>
      <c r="E10319" t="str" cm="1">
        <f t="array" ref="E10319">_xlfn.XLOOKUP(A10319,tbl_nrc_lex_word_translation[word_eng],IF(tbl_nrc_lex_word_translation[context]=0,"",tbl_nrc_lex_word_translation[context]),"",0)</f>
        <v/>
      </c>
      <c r="F10319">
        <v>0</v>
      </c>
      <c r="G10319" t="str">
        <f t="shared" si="161"/>
        <v/>
      </c>
    </row>
    <row r="10320" spans="1:7" hidden="1" x14ac:dyDescent="0.3">
      <c r="A10320" t="s">
        <v>4922</v>
      </c>
      <c r="B10320" t="s">
        <v>2</v>
      </c>
      <c r="C10320" t="str">
        <f>_xlfn.XLOOKUP(A10320,tbl_nrc_lex_word_translation[word_eng],tbl_nrc_lex_word_translation[word_ptbr],"",0)</f>
        <v>refazer</v>
      </c>
      <c r="D10320" t="str">
        <f>_xlfn.XLOOKUP(B10320,tbl_nrc_lex_sentiment_translation[sentiment_eng],tbl_nrc_lex_sentiment_translation[sentiment_ptbr],"",0)</f>
        <v>positivo</v>
      </c>
      <c r="E10320" t="str" cm="1">
        <f t="array" ref="E10320">_xlfn.XLOOKUP(A10320,tbl_nrc_lex_word_translation[word_eng],IF(tbl_nrc_lex_word_translation[context]=0,"",tbl_nrc_lex_word_translation[context]),"",0)</f>
        <v/>
      </c>
      <c r="F10320">
        <v>0</v>
      </c>
      <c r="G10320" t="str">
        <f t="shared" si="161"/>
        <v/>
      </c>
    </row>
    <row r="10321" spans="1:7" x14ac:dyDescent="0.3">
      <c r="A10321" t="s">
        <v>746</v>
      </c>
      <c r="B10321" t="s">
        <v>4</v>
      </c>
      <c r="C10321" t="str">
        <f>_xlfn.XLOOKUP(A10321,tbl_nrc_lex_word_translation[word_eng],tbl_nrc_lex_word_translation[word_ptbr],"",0)</f>
        <v>prisão preventiva</v>
      </c>
      <c r="D10321" t="str">
        <f>_xlfn.XLOOKUP(B10321,tbl_nrc_lex_sentiment_translation[sentiment_eng],tbl_nrc_lex_sentiment_translation[sentiment_ptbr],"",0)</f>
        <v>negativo</v>
      </c>
      <c r="E10321" t="str" cm="1">
        <f t="array" ref="E10321">_xlfn.XLOOKUP(A10321,tbl_nrc_lex_word_translation[word_eng],IF(tbl_nrc_lex_word_translation[context]=0,"",tbl_nrc_lex_word_translation[context]),"",0)</f>
        <v/>
      </c>
      <c r="F10321">
        <v>1</v>
      </c>
      <c r="G10321">
        <f t="shared" si="161"/>
        <v>7</v>
      </c>
    </row>
    <row r="10322" spans="1:7" x14ac:dyDescent="0.3">
      <c r="A10322" t="s">
        <v>746</v>
      </c>
      <c r="B10322" t="s">
        <v>830</v>
      </c>
      <c r="C10322" t="str">
        <f>_xlfn.XLOOKUP(A10322,tbl_nrc_lex_word_translation[word_eng],tbl_nrc_lex_word_translation[word_ptbr],"",0)</f>
        <v>prisão preventiva</v>
      </c>
      <c r="D10322" t="str">
        <f>_xlfn.XLOOKUP(B10322,tbl_nrc_lex_sentiment_translation[sentiment_eng],tbl_nrc_lex_sentiment_translation[sentiment_ptbr],"",0)</f>
        <v>raiva</v>
      </c>
      <c r="E10322" t="str" cm="1">
        <f t="array" ref="E10322">_xlfn.XLOOKUP(A10322,tbl_nrc_lex_word_translation[word_eng],IF(tbl_nrc_lex_word_translation[context]=0,"",tbl_nrc_lex_word_translation[context]),"",0)</f>
        <v/>
      </c>
      <c r="F10322">
        <v>1</v>
      </c>
      <c r="G10322">
        <f t="shared" si="161"/>
        <v>7</v>
      </c>
    </row>
    <row r="10323" spans="1:7" hidden="1" x14ac:dyDescent="0.3">
      <c r="A10323" t="s">
        <v>4923</v>
      </c>
      <c r="B10323" t="s">
        <v>831</v>
      </c>
      <c r="C10323" t="str">
        <f>_xlfn.XLOOKUP(A10323,tbl_nrc_lex_word_translation[word_eng],tbl_nrc_lex_word_translation[word_ptbr],"",0)</f>
        <v>notável</v>
      </c>
      <c r="D10323" t="str">
        <f>_xlfn.XLOOKUP(B10323,tbl_nrc_lex_sentiment_translation[sentiment_eng],tbl_nrc_lex_sentiment_translation[sentiment_ptbr],"",0)</f>
        <v>surpresa</v>
      </c>
      <c r="E10323" t="str" cm="1">
        <f t="array" ref="E10323">_xlfn.XLOOKUP(A10323,tbl_nrc_lex_word_translation[word_eng],IF(tbl_nrc_lex_word_translation[context]=0,"",tbl_nrc_lex_word_translation[context]),"",0)</f>
        <v/>
      </c>
      <c r="F10323">
        <v>0</v>
      </c>
      <c r="G10323" t="str">
        <f t="shared" si="161"/>
        <v/>
      </c>
    </row>
    <row r="10324" spans="1:7" hidden="1" x14ac:dyDescent="0.3">
      <c r="A10324" t="s">
        <v>4923</v>
      </c>
      <c r="B10324" t="s">
        <v>828</v>
      </c>
      <c r="C10324" t="str">
        <f>_xlfn.XLOOKUP(A10324,tbl_nrc_lex_word_translation[word_eng],tbl_nrc_lex_word_translation[word_ptbr],"",0)</f>
        <v>notável</v>
      </c>
      <c r="D10324" t="str">
        <f>_xlfn.XLOOKUP(B10324,tbl_nrc_lex_sentiment_translation[sentiment_eng],tbl_nrc_lex_sentiment_translation[sentiment_ptbr],"",0)</f>
        <v>confiança</v>
      </c>
      <c r="E10324" t="str" cm="1">
        <f t="array" ref="E10324">_xlfn.XLOOKUP(A10324,tbl_nrc_lex_word_translation[word_eng],IF(tbl_nrc_lex_word_translation[context]=0,"",tbl_nrc_lex_word_translation[context]),"",0)</f>
        <v/>
      </c>
      <c r="F10324">
        <v>0</v>
      </c>
      <c r="G10324" t="str">
        <f t="shared" si="161"/>
        <v/>
      </c>
    </row>
    <row r="10325" spans="1:7" hidden="1" x14ac:dyDescent="0.3">
      <c r="A10325" t="s">
        <v>4923</v>
      </c>
      <c r="B10325" t="s">
        <v>852</v>
      </c>
      <c r="C10325" t="str">
        <f>_xlfn.XLOOKUP(A10325,tbl_nrc_lex_word_translation[word_eng],tbl_nrc_lex_word_translation[word_ptbr],"",0)</f>
        <v>notável</v>
      </c>
      <c r="D10325" t="str">
        <f>_xlfn.XLOOKUP(B10325,tbl_nrc_lex_sentiment_translation[sentiment_eng],tbl_nrc_lex_sentiment_translation[sentiment_ptbr],"",0)</f>
        <v>alegria</v>
      </c>
      <c r="E10325" t="str" cm="1">
        <f t="array" ref="E10325">_xlfn.XLOOKUP(A10325,tbl_nrc_lex_word_translation[word_eng],IF(tbl_nrc_lex_word_translation[context]=0,"",tbl_nrc_lex_word_translation[context]),"",0)</f>
        <v/>
      </c>
      <c r="F10325">
        <v>0</v>
      </c>
      <c r="G10325" t="str">
        <f t="shared" si="161"/>
        <v/>
      </c>
    </row>
    <row r="10326" spans="1:7" hidden="1" x14ac:dyDescent="0.3">
      <c r="A10326" t="s">
        <v>4923</v>
      </c>
      <c r="B10326" t="s">
        <v>2</v>
      </c>
      <c r="C10326" t="str">
        <f>_xlfn.XLOOKUP(A10326,tbl_nrc_lex_word_translation[word_eng],tbl_nrc_lex_word_translation[word_ptbr],"",0)</f>
        <v>notável</v>
      </c>
      <c r="D10326" t="str">
        <f>_xlfn.XLOOKUP(B10326,tbl_nrc_lex_sentiment_translation[sentiment_eng],tbl_nrc_lex_sentiment_translation[sentiment_ptbr],"",0)</f>
        <v>positivo</v>
      </c>
      <c r="E10326" t="str" cm="1">
        <f t="array" ref="E10326">_xlfn.XLOOKUP(A10326,tbl_nrc_lex_word_translation[word_eng],IF(tbl_nrc_lex_word_translation[context]=0,"",tbl_nrc_lex_word_translation[context]),"",0)</f>
        <v/>
      </c>
      <c r="F10326">
        <v>0</v>
      </c>
      <c r="G10326" t="str">
        <f t="shared" si="161"/>
        <v/>
      </c>
    </row>
    <row r="10327" spans="1:7" hidden="1" x14ac:dyDescent="0.3">
      <c r="A10327" t="s">
        <v>4924</v>
      </c>
      <c r="B10327" t="s">
        <v>2</v>
      </c>
      <c r="C10327" t="str">
        <f>_xlfn.XLOOKUP(A10327,tbl_nrc_lex_word_translation[word_eng],tbl_nrc_lex_word_translation[word_ptbr],"",0)</f>
        <v>notavelmente</v>
      </c>
      <c r="D10327" t="str">
        <f>_xlfn.XLOOKUP(B10327,tbl_nrc_lex_sentiment_translation[sentiment_eng],tbl_nrc_lex_sentiment_translation[sentiment_ptbr],"",0)</f>
        <v>positivo</v>
      </c>
      <c r="E10327" t="str" cm="1">
        <f t="array" ref="E10327">_xlfn.XLOOKUP(A10327,tbl_nrc_lex_word_translation[word_eng],IF(tbl_nrc_lex_word_translation[context]=0,"",tbl_nrc_lex_word_translation[context]),"",0)</f>
        <v/>
      </c>
      <c r="F10327">
        <v>0</v>
      </c>
      <c r="G10327" t="str">
        <f t="shared" si="161"/>
        <v/>
      </c>
    </row>
    <row r="10328" spans="1:7" hidden="1" x14ac:dyDescent="0.3">
      <c r="A10328" t="s">
        <v>4925</v>
      </c>
      <c r="B10328" t="s">
        <v>4</v>
      </c>
      <c r="C10328" t="str">
        <f>_xlfn.XLOOKUP(A10328,tbl_nrc_lex_word_translation[word_eng],tbl_nrc_lex_word_translation[word_ptbr],"",0)</f>
        <v>terapêutico</v>
      </c>
      <c r="D10328" t="str">
        <f>_xlfn.XLOOKUP(B10328,tbl_nrc_lex_sentiment_translation[sentiment_eng],tbl_nrc_lex_sentiment_translation[sentiment_ptbr],"",0)</f>
        <v>negativo</v>
      </c>
      <c r="E10328" t="str" cm="1">
        <f t="array" ref="E10328">_xlfn.XLOOKUP(A10328,tbl_nrc_lex_word_translation[word_eng],IF(tbl_nrc_lex_word_translation[context]=0,"",tbl_nrc_lex_word_translation[context]),"",0)</f>
        <v/>
      </c>
      <c r="F10328">
        <v>0</v>
      </c>
      <c r="G10328" t="str">
        <f t="shared" si="161"/>
        <v/>
      </c>
    </row>
    <row r="10329" spans="1:7" hidden="1" x14ac:dyDescent="0.3">
      <c r="A10329" t="s">
        <v>4926</v>
      </c>
      <c r="B10329" t="s">
        <v>2</v>
      </c>
      <c r="C10329" t="str">
        <f>_xlfn.XLOOKUP(A10329,tbl_nrc_lex_word_translation[word_eng],tbl_nrc_lex_word_translation[word_ptbr],"",0)</f>
        <v>remédio</v>
      </c>
      <c r="D10329" t="str">
        <f>_xlfn.XLOOKUP(B10329,tbl_nrc_lex_sentiment_translation[sentiment_eng],tbl_nrc_lex_sentiment_translation[sentiment_ptbr],"",0)</f>
        <v>positivo</v>
      </c>
      <c r="E10329" t="str" cm="1">
        <f t="array" ref="E10329">_xlfn.XLOOKUP(A10329,tbl_nrc_lex_word_translation[word_eng],IF(tbl_nrc_lex_word_translation[context]=0,"",tbl_nrc_lex_word_translation[context]),"",0)</f>
        <v/>
      </c>
      <c r="F10329">
        <v>0</v>
      </c>
      <c r="G10329" t="str">
        <f t="shared" si="161"/>
        <v/>
      </c>
    </row>
    <row r="10330" spans="1:7" hidden="1" x14ac:dyDescent="0.3">
      <c r="A10330" t="s">
        <v>4926</v>
      </c>
      <c r="B10330" t="s">
        <v>828</v>
      </c>
      <c r="C10330" t="str">
        <f>_xlfn.XLOOKUP(A10330,tbl_nrc_lex_word_translation[word_eng],tbl_nrc_lex_word_translation[word_ptbr],"",0)</f>
        <v>remédio</v>
      </c>
      <c r="D10330" t="str">
        <f>_xlfn.XLOOKUP(B10330,tbl_nrc_lex_sentiment_translation[sentiment_eng],tbl_nrc_lex_sentiment_translation[sentiment_ptbr],"",0)</f>
        <v>confiança</v>
      </c>
      <c r="E10330" t="str" cm="1">
        <f t="array" ref="E10330">_xlfn.XLOOKUP(A10330,tbl_nrc_lex_word_translation[word_eng],IF(tbl_nrc_lex_word_translation[context]=0,"",tbl_nrc_lex_word_translation[context]),"",0)</f>
        <v/>
      </c>
      <c r="F10330">
        <v>0</v>
      </c>
      <c r="G10330" t="str">
        <f t="shared" si="161"/>
        <v/>
      </c>
    </row>
    <row r="10331" spans="1:7" hidden="1" x14ac:dyDescent="0.3">
      <c r="A10331" t="s">
        <v>4926</v>
      </c>
      <c r="B10331" t="s">
        <v>60</v>
      </c>
      <c r="C10331" t="str">
        <f>_xlfn.XLOOKUP(A10331,tbl_nrc_lex_word_translation[word_eng],tbl_nrc_lex_word_translation[word_ptbr],"",0)</f>
        <v>remédio</v>
      </c>
      <c r="D10331" t="str">
        <f>_xlfn.XLOOKUP(B10331,tbl_nrc_lex_sentiment_translation[sentiment_eng],tbl_nrc_lex_sentiment_translation[sentiment_ptbr],"",0)</f>
        <v>antecipação</v>
      </c>
      <c r="E10331" t="str" cm="1">
        <f t="array" ref="E10331">_xlfn.XLOOKUP(A10331,tbl_nrc_lex_word_translation[word_eng],IF(tbl_nrc_lex_word_translation[context]=0,"",tbl_nrc_lex_word_translation[context]),"",0)</f>
        <v/>
      </c>
      <c r="F10331">
        <v>0</v>
      </c>
      <c r="G10331" t="str">
        <f t="shared" si="161"/>
        <v/>
      </c>
    </row>
    <row r="10332" spans="1:7" hidden="1" x14ac:dyDescent="0.3">
      <c r="A10332" t="s">
        <v>4926</v>
      </c>
      <c r="B10332" t="s">
        <v>852</v>
      </c>
      <c r="C10332" t="str">
        <f>_xlfn.XLOOKUP(A10332,tbl_nrc_lex_word_translation[word_eng],tbl_nrc_lex_word_translation[word_ptbr],"",0)</f>
        <v>remédio</v>
      </c>
      <c r="D10332" t="str">
        <f>_xlfn.XLOOKUP(B10332,tbl_nrc_lex_sentiment_translation[sentiment_eng],tbl_nrc_lex_sentiment_translation[sentiment_ptbr],"",0)</f>
        <v>alegria</v>
      </c>
      <c r="E10332" t="str" cm="1">
        <f t="array" ref="E10332">_xlfn.XLOOKUP(A10332,tbl_nrc_lex_word_translation[word_eng],IF(tbl_nrc_lex_word_translation[context]=0,"",tbl_nrc_lex_word_translation[context]),"",0)</f>
        <v/>
      </c>
      <c r="F10332">
        <v>0</v>
      </c>
      <c r="G10332" t="str">
        <f t="shared" si="161"/>
        <v/>
      </c>
    </row>
    <row r="10333" spans="1:7" hidden="1" x14ac:dyDescent="0.3">
      <c r="A10333" t="s">
        <v>4927</v>
      </c>
      <c r="B10333" t="s">
        <v>4</v>
      </c>
      <c r="C10333" t="str">
        <f>_xlfn.XLOOKUP(A10333,tbl_nrc_lex_word_translation[word_eng],tbl_nrc_lex_word_translation[word_ptbr],"",0)</f>
        <v>negligente</v>
      </c>
      <c r="D10333" t="str">
        <f>_xlfn.XLOOKUP(B10333,tbl_nrc_lex_sentiment_translation[sentiment_eng],tbl_nrc_lex_sentiment_translation[sentiment_ptbr],"",0)</f>
        <v>negativo</v>
      </c>
      <c r="E10333" t="str" cm="1">
        <f t="array" ref="E10333">_xlfn.XLOOKUP(A10333,tbl_nrc_lex_word_translation[word_eng],IF(tbl_nrc_lex_word_translation[context]=0,"",tbl_nrc_lex_word_translation[context]),"",0)</f>
        <v/>
      </c>
      <c r="F10333">
        <v>0</v>
      </c>
      <c r="G10333" t="str">
        <f t="shared" si="161"/>
        <v/>
      </c>
    </row>
    <row r="10334" spans="1:7" hidden="1" x14ac:dyDescent="0.3">
      <c r="A10334" t="s">
        <v>4927</v>
      </c>
      <c r="B10334" t="s">
        <v>829</v>
      </c>
      <c r="C10334" t="str">
        <f>_xlfn.XLOOKUP(A10334,tbl_nrc_lex_word_translation[word_eng],tbl_nrc_lex_word_translation[word_ptbr],"",0)</f>
        <v>negligente</v>
      </c>
      <c r="D10334" t="str">
        <f>_xlfn.XLOOKUP(B10334,tbl_nrc_lex_sentiment_translation[sentiment_eng],tbl_nrc_lex_sentiment_translation[sentiment_ptbr],"",0)</f>
        <v>tristeza</v>
      </c>
      <c r="E10334" t="str" cm="1">
        <f t="array" ref="E10334">_xlfn.XLOOKUP(A10334,tbl_nrc_lex_word_translation[word_eng],IF(tbl_nrc_lex_word_translation[context]=0,"",tbl_nrc_lex_word_translation[context]),"",0)</f>
        <v/>
      </c>
      <c r="F10334">
        <v>0</v>
      </c>
      <c r="G10334" t="str">
        <f t="shared" si="161"/>
        <v/>
      </c>
    </row>
    <row r="10335" spans="1:7" hidden="1" x14ac:dyDescent="0.3">
      <c r="A10335" t="s">
        <v>4927</v>
      </c>
      <c r="B10335" t="s">
        <v>830</v>
      </c>
      <c r="C10335" t="str">
        <f>_xlfn.XLOOKUP(A10335,tbl_nrc_lex_word_translation[word_eng],tbl_nrc_lex_word_translation[word_ptbr],"",0)</f>
        <v>negligente</v>
      </c>
      <c r="D10335" t="str">
        <f>_xlfn.XLOOKUP(B10335,tbl_nrc_lex_sentiment_translation[sentiment_eng],tbl_nrc_lex_sentiment_translation[sentiment_ptbr],"",0)</f>
        <v>raiva</v>
      </c>
      <c r="E10335" t="str" cm="1">
        <f t="array" ref="E10335">_xlfn.XLOOKUP(A10335,tbl_nrc_lex_word_translation[word_eng],IF(tbl_nrc_lex_word_translation[context]=0,"",tbl_nrc_lex_word_translation[context]),"",0)</f>
        <v/>
      </c>
      <c r="F10335">
        <v>0</v>
      </c>
      <c r="G10335" t="str">
        <f t="shared" si="161"/>
        <v/>
      </c>
    </row>
    <row r="10336" spans="1:7" hidden="1" x14ac:dyDescent="0.3">
      <c r="A10336" t="s">
        <v>4927</v>
      </c>
      <c r="B10336" t="s">
        <v>835</v>
      </c>
      <c r="C10336" t="str">
        <f>_xlfn.XLOOKUP(A10336,tbl_nrc_lex_word_translation[word_eng],tbl_nrc_lex_word_translation[word_ptbr],"",0)</f>
        <v>negligente</v>
      </c>
      <c r="D10336" t="str">
        <f>_xlfn.XLOOKUP(B10336,tbl_nrc_lex_sentiment_translation[sentiment_eng],tbl_nrc_lex_sentiment_translation[sentiment_ptbr],"",0)</f>
        <v>nojo</v>
      </c>
      <c r="E10336" t="str" cm="1">
        <f t="array" ref="E10336">_xlfn.XLOOKUP(A10336,tbl_nrc_lex_word_translation[word_eng],IF(tbl_nrc_lex_word_translation[context]=0,"",tbl_nrc_lex_word_translation[context]),"",0)</f>
        <v/>
      </c>
      <c r="F10336">
        <v>0</v>
      </c>
      <c r="G10336" t="str">
        <f t="shared" si="161"/>
        <v/>
      </c>
    </row>
    <row r="10337" spans="1:7" hidden="1" x14ac:dyDescent="0.3">
      <c r="A10337" t="s">
        <v>4928</v>
      </c>
      <c r="B10337" t="s">
        <v>2</v>
      </c>
      <c r="C10337" t="str">
        <f>_xlfn.XLOOKUP(A10337,tbl_nrc_lex_word_translation[word_eng],tbl_nrc_lex_word_translation[word_ptbr],"",0)</f>
        <v>remissão</v>
      </c>
      <c r="D10337" t="str">
        <f>_xlfn.XLOOKUP(B10337,tbl_nrc_lex_sentiment_translation[sentiment_eng],tbl_nrc_lex_sentiment_translation[sentiment_ptbr],"",0)</f>
        <v>positivo</v>
      </c>
      <c r="E10337" t="str" cm="1">
        <f t="array" ref="E10337">_xlfn.XLOOKUP(A10337,tbl_nrc_lex_word_translation[word_eng],IF(tbl_nrc_lex_word_translation[context]=0,"",tbl_nrc_lex_word_translation[context]),"",0)</f>
        <v/>
      </c>
      <c r="F10337">
        <v>0</v>
      </c>
      <c r="G10337" t="str">
        <f t="shared" si="161"/>
        <v/>
      </c>
    </row>
    <row r="10338" spans="1:7" hidden="1" x14ac:dyDescent="0.3">
      <c r="A10338" t="s">
        <v>4929</v>
      </c>
      <c r="B10338" t="s">
        <v>2</v>
      </c>
      <c r="C10338" t="str">
        <f>_xlfn.XLOOKUP(A10338,tbl_nrc_lex_word_translation[word_eng],tbl_nrc_lex_word_translation[word_ptbr],"",0)</f>
        <v>remodelar</v>
      </c>
      <c r="D10338" t="str">
        <f>_xlfn.XLOOKUP(B10338,tbl_nrc_lex_sentiment_translation[sentiment_eng],tbl_nrc_lex_sentiment_translation[sentiment_ptbr],"",0)</f>
        <v>positivo</v>
      </c>
      <c r="E10338" t="str" cm="1">
        <f t="array" ref="E10338">_xlfn.XLOOKUP(A10338,tbl_nrc_lex_word_translation[word_eng],IF(tbl_nrc_lex_word_translation[context]=0,"",tbl_nrc_lex_word_translation[context]),"",0)</f>
        <v/>
      </c>
      <c r="F10338">
        <v>0</v>
      </c>
      <c r="G10338" t="str">
        <f t="shared" si="161"/>
        <v/>
      </c>
    </row>
    <row r="10339" spans="1:7" hidden="1" x14ac:dyDescent="0.3">
      <c r="A10339" t="s">
        <v>4930</v>
      </c>
      <c r="B10339" t="s">
        <v>829</v>
      </c>
      <c r="C10339" t="str">
        <f>_xlfn.XLOOKUP(A10339,tbl_nrc_lex_word_translation[word_eng],tbl_nrc_lex_word_translation[word_ptbr],"",0)</f>
        <v>remorso</v>
      </c>
      <c r="D10339" t="str">
        <f>_xlfn.XLOOKUP(B10339,tbl_nrc_lex_sentiment_translation[sentiment_eng],tbl_nrc_lex_sentiment_translation[sentiment_ptbr],"",0)</f>
        <v>tristeza</v>
      </c>
      <c r="E10339" t="str" cm="1">
        <f t="array" ref="E10339">_xlfn.XLOOKUP(A10339,tbl_nrc_lex_word_translation[word_eng],IF(tbl_nrc_lex_word_translation[context]=0,"",tbl_nrc_lex_word_translation[context]),"",0)</f>
        <v/>
      </c>
      <c r="F10339">
        <v>0</v>
      </c>
      <c r="G10339" t="str">
        <f t="shared" si="161"/>
        <v/>
      </c>
    </row>
    <row r="10340" spans="1:7" hidden="1" x14ac:dyDescent="0.3">
      <c r="A10340" t="s">
        <v>4930</v>
      </c>
      <c r="B10340" t="s">
        <v>4</v>
      </c>
      <c r="C10340" t="str">
        <f>_xlfn.XLOOKUP(A10340,tbl_nrc_lex_word_translation[word_eng],tbl_nrc_lex_word_translation[word_ptbr],"",0)</f>
        <v>remorso</v>
      </c>
      <c r="D10340" t="str">
        <f>_xlfn.XLOOKUP(B10340,tbl_nrc_lex_sentiment_translation[sentiment_eng],tbl_nrc_lex_sentiment_translation[sentiment_ptbr],"",0)</f>
        <v>negativo</v>
      </c>
      <c r="E10340" t="str" cm="1">
        <f t="array" ref="E10340">_xlfn.XLOOKUP(A10340,tbl_nrc_lex_word_translation[word_eng],IF(tbl_nrc_lex_word_translation[context]=0,"",tbl_nrc_lex_word_translation[context]),"",0)</f>
        <v/>
      </c>
      <c r="F10340">
        <v>0</v>
      </c>
      <c r="G10340" t="str">
        <f t="shared" si="161"/>
        <v/>
      </c>
    </row>
    <row r="10341" spans="1:7" hidden="1" x14ac:dyDescent="0.3">
      <c r="A10341" t="s">
        <v>4931</v>
      </c>
      <c r="B10341" t="s">
        <v>4</v>
      </c>
      <c r="C10341" t="str">
        <f>_xlfn.XLOOKUP(A10341,tbl_nrc_lex_word_translation[word_eng],tbl_nrc_lex_word_translation[word_ptbr],"",0)</f>
        <v>remoção</v>
      </c>
      <c r="D10341" t="str">
        <f>_xlfn.XLOOKUP(B10341,tbl_nrc_lex_sentiment_translation[sentiment_eng],tbl_nrc_lex_sentiment_translation[sentiment_ptbr],"",0)</f>
        <v>negativo</v>
      </c>
      <c r="E10341" t="str" cm="1">
        <f t="array" ref="E10341">_xlfn.XLOOKUP(A10341,tbl_nrc_lex_word_translation[word_eng],IF(tbl_nrc_lex_word_translation[context]=0,"",tbl_nrc_lex_word_translation[context]),"",0)</f>
        <v/>
      </c>
      <c r="F10341">
        <v>0</v>
      </c>
      <c r="G10341" t="str">
        <f t="shared" si="161"/>
        <v/>
      </c>
    </row>
    <row r="10342" spans="1:7" hidden="1" x14ac:dyDescent="0.3">
      <c r="A10342" t="s">
        <v>4932</v>
      </c>
      <c r="B10342" t="s">
        <v>4</v>
      </c>
      <c r="C10342" t="str">
        <f>_xlfn.XLOOKUP(A10342,tbl_nrc_lex_word_translation[word_eng],tbl_nrc_lex_word_translation[word_ptbr],"",0)</f>
        <v>retirar</v>
      </c>
      <c r="D10342" t="str">
        <f>_xlfn.XLOOKUP(B10342,tbl_nrc_lex_sentiment_translation[sentiment_eng],tbl_nrc_lex_sentiment_translation[sentiment_ptbr],"",0)</f>
        <v>negativo</v>
      </c>
      <c r="E10342" t="str" cm="1">
        <f t="array" ref="E10342">_xlfn.XLOOKUP(A10342,tbl_nrc_lex_word_translation[word_eng],IF(tbl_nrc_lex_word_translation[context]=0,"",tbl_nrc_lex_word_translation[context]),"",0)</f>
        <v/>
      </c>
      <c r="F10342">
        <v>0</v>
      </c>
      <c r="G10342" t="str">
        <f t="shared" si="161"/>
        <v/>
      </c>
    </row>
    <row r="10343" spans="1:7" hidden="1" x14ac:dyDescent="0.3">
      <c r="A10343" t="s">
        <v>4932</v>
      </c>
      <c r="B10343" t="s">
        <v>829</v>
      </c>
      <c r="C10343" t="str">
        <f>_xlfn.XLOOKUP(A10343,tbl_nrc_lex_word_translation[word_eng],tbl_nrc_lex_word_translation[word_ptbr],"",0)</f>
        <v>retirar</v>
      </c>
      <c r="D10343" t="str">
        <f>_xlfn.XLOOKUP(B10343,tbl_nrc_lex_sentiment_translation[sentiment_eng],tbl_nrc_lex_sentiment_translation[sentiment_ptbr],"",0)</f>
        <v>tristeza</v>
      </c>
      <c r="E10343" t="str" cm="1">
        <f t="array" ref="E10343">_xlfn.XLOOKUP(A10343,tbl_nrc_lex_word_translation[word_eng],IF(tbl_nrc_lex_word_translation[context]=0,"",tbl_nrc_lex_word_translation[context]),"",0)</f>
        <v/>
      </c>
      <c r="F10343">
        <v>0</v>
      </c>
      <c r="G10343" t="str">
        <f t="shared" si="161"/>
        <v/>
      </c>
    </row>
    <row r="10344" spans="1:7" hidden="1" x14ac:dyDescent="0.3">
      <c r="A10344" t="s">
        <v>4932</v>
      </c>
      <c r="B10344" t="s">
        <v>830</v>
      </c>
      <c r="C10344" t="str">
        <f>_xlfn.XLOOKUP(A10344,tbl_nrc_lex_word_translation[word_eng],tbl_nrc_lex_word_translation[word_ptbr],"",0)</f>
        <v>retirar</v>
      </c>
      <c r="D10344" t="str">
        <f>_xlfn.XLOOKUP(B10344,tbl_nrc_lex_sentiment_translation[sentiment_eng],tbl_nrc_lex_sentiment_translation[sentiment_ptbr],"",0)</f>
        <v>raiva</v>
      </c>
      <c r="E10344" t="str" cm="1">
        <f t="array" ref="E10344">_xlfn.XLOOKUP(A10344,tbl_nrc_lex_word_translation[word_eng],IF(tbl_nrc_lex_word_translation[context]=0,"",tbl_nrc_lex_word_translation[context]),"",0)</f>
        <v/>
      </c>
      <c r="F10344">
        <v>0</v>
      </c>
      <c r="G10344" t="str">
        <f t="shared" si="161"/>
        <v/>
      </c>
    </row>
    <row r="10345" spans="1:7" hidden="1" x14ac:dyDescent="0.3">
      <c r="A10345" t="s">
        <v>4932</v>
      </c>
      <c r="B10345" t="s">
        <v>406</v>
      </c>
      <c r="C10345" t="str">
        <f>_xlfn.XLOOKUP(A10345,tbl_nrc_lex_word_translation[word_eng],tbl_nrc_lex_word_translation[word_ptbr],"",0)</f>
        <v>retirar</v>
      </c>
      <c r="D10345" t="str">
        <f>_xlfn.XLOOKUP(B10345,tbl_nrc_lex_sentiment_translation[sentiment_eng],tbl_nrc_lex_sentiment_translation[sentiment_ptbr],"",0)</f>
        <v>medo</v>
      </c>
      <c r="E10345" t="str" cm="1">
        <f t="array" ref="E10345">_xlfn.XLOOKUP(A10345,tbl_nrc_lex_word_translation[word_eng],IF(tbl_nrc_lex_word_translation[context]=0,"",tbl_nrc_lex_word_translation[context]),"",0)</f>
        <v/>
      </c>
      <c r="F10345">
        <v>0</v>
      </c>
      <c r="G10345" t="str">
        <f t="shared" si="161"/>
        <v/>
      </c>
    </row>
    <row r="10346" spans="1:7" hidden="1" x14ac:dyDescent="0.3">
      <c r="A10346" t="s">
        <v>4933</v>
      </c>
      <c r="B10346" t="s">
        <v>2</v>
      </c>
      <c r="C10346" t="str">
        <f>_xlfn.XLOOKUP(A10346,tbl_nrc_lex_word_translation[word_eng],tbl_nrc_lex_word_translation[word_ptbr],"",0)</f>
        <v>renascimento</v>
      </c>
      <c r="D10346" t="str">
        <f>_xlfn.XLOOKUP(B10346,tbl_nrc_lex_sentiment_translation[sentiment_eng],tbl_nrc_lex_sentiment_translation[sentiment_ptbr],"",0)</f>
        <v>positivo</v>
      </c>
      <c r="E10346" t="str" cm="1">
        <f t="array" ref="E10346">_xlfn.XLOOKUP(A10346,tbl_nrc_lex_word_translation[word_eng],IF(tbl_nrc_lex_word_translation[context]=0,"",tbl_nrc_lex_word_translation[context]),"",0)</f>
        <v/>
      </c>
      <c r="F10346">
        <v>0</v>
      </c>
      <c r="G10346" t="str">
        <f t="shared" si="161"/>
        <v/>
      </c>
    </row>
    <row r="10347" spans="1:7" hidden="1" x14ac:dyDescent="0.3">
      <c r="A10347" t="s">
        <v>4934</v>
      </c>
      <c r="B10347" t="s">
        <v>4</v>
      </c>
      <c r="C10347" t="str">
        <f>_xlfn.XLOOKUP(A10347,tbl_nrc_lex_word_translation[word_eng],tbl_nrc_lex_word_translation[word_ptbr],"",0)</f>
        <v>encontro</v>
      </c>
      <c r="D10347" t="str">
        <f>_xlfn.XLOOKUP(B10347,tbl_nrc_lex_sentiment_translation[sentiment_eng],tbl_nrc_lex_sentiment_translation[sentiment_ptbr],"",0)</f>
        <v>negativo</v>
      </c>
      <c r="E10347" t="str" cm="1">
        <f t="array" ref="E10347">_xlfn.XLOOKUP(A10347,tbl_nrc_lex_word_translation[word_eng],IF(tbl_nrc_lex_word_translation[context]=0,"",tbl_nrc_lex_word_translation[context]),"",0)</f>
        <v/>
      </c>
      <c r="F10347">
        <v>0</v>
      </c>
      <c r="G10347" t="str">
        <f t="shared" si="161"/>
        <v/>
      </c>
    </row>
    <row r="10348" spans="1:7" hidden="1" x14ac:dyDescent="0.3">
      <c r="A10348" t="s">
        <v>4935</v>
      </c>
      <c r="B10348" t="s">
        <v>4</v>
      </c>
      <c r="C10348" t="str">
        <f>_xlfn.XLOOKUP(A10348,tbl_nrc_lex_word_translation[word_eng],tbl_nrc_lex_word_translation[word_ptbr],"",0)</f>
        <v>rasgar</v>
      </c>
      <c r="D10348" t="str">
        <f>_xlfn.XLOOKUP(B10348,tbl_nrc_lex_sentiment_translation[sentiment_eng],tbl_nrc_lex_sentiment_translation[sentiment_ptbr],"",0)</f>
        <v>negativo</v>
      </c>
      <c r="E10348" t="str" cm="1">
        <f t="array" ref="E10348">_xlfn.XLOOKUP(A10348,tbl_nrc_lex_word_translation[word_eng],IF(tbl_nrc_lex_word_translation[context]=0,"",tbl_nrc_lex_word_translation[context]),"",0)</f>
        <v/>
      </c>
      <c r="F10348">
        <v>0</v>
      </c>
      <c r="G10348" t="str">
        <f t="shared" si="161"/>
        <v/>
      </c>
    </row>
    <row r="10349" spans="1:7" hidden="1" x14ac:dyDescent="0.3">
      <c r="A10349" t="s">
        <v>4936</v>
      </c>
      <c r="B10349" t="s">
        <v>2</v>
      </c>
      <c r="C10349" t="str">
        <f>_xlfn.XLOOKUP(A10349,tbl_nrc_lex_word_translation[word_eng],tbl_nrc_lex_word_translation[word_ptbr],"",0)</f>
        <v>prestar</v>
      </c>
      <c r="D10349" t="str">
        <f>_xlfn.XLOOKUP(B10349,tbl_nrc_lex_sentiment_translation[sentiment_eng],tbl_nrc_lex_sentiment_translation[sentiment_ptbr],"",0)</f>
        <v>positivo</v>
      </c>
      <c r="E10349" t="str" cm="1">
        <f t="array" ref="E10349">_xlfn.XLOOKUP(A10349,tbl_nrc_lex_word_translation[word_eng],IF(tbl_nrc_lex_word_translation[context]=0,"",tbl_nrc_lex_word_translation[context]),"",0)</f>
        <v/>
      </c>
      <c r="F10349">
        <v>0</v>
      </c>
      <c r="G10349" t="str">
        <f t="shared" si="161"/>
        <v/>
      </c>
    </row>
    <row r="10350" spans="1:7" hidden="1" x14ac:dyDescent="0.3">
      <c r="A10350" t="s">
        <v>4937</v>
      </c>
      <c r="B10350" t="s">
        <v>4</v>
      </c>
      <c r="C10350" t="str">
        <f>_xlfn.XLOOKUP(A10350,tbl_nrc_lex_word_translation[word_eng],tbl_nrc_lex_word_translation[word_ptbr],"",0)</f>
        <v>renegado</v>
      </c>
      <c r="D10350" t="str">
        <f>_xlfn.XLOOKUP(B10350,tbl_nrc_lex_sentiment_translation[sentiment_eng],tbl_nrc_lex_sentiment_translation[sentiment_ptbr],"",0)</f>
        <v>negativo</v>
      </c>
      <c r="E10350" t="str" cm="1">
        <f t="array" ref="E10350">_xlfn.XLOOKUP(A10350,tbl_nrc_lex_word_translation[word_eng],IF(tbl_nrc_lex_word_translation[context]=0,"",tbl_nrc_lex_word_translation[context]),"",0)</f>
        <v/>
      </c>
      <c r="F10350">
        <v>0</v>
      </c>
      <c r="G10350" t="str">
        <f t="shared" si="161"/>
        <v/>
      </c>
    </row>
    <row r="10351" spans="1:7" hidden="1" x14ac:dyDescent="0.3">
      <c r="A10351" t="s">
        <v>4937</v>
      </c>
      <c r="B10351" t="s">
        <v>830</v>
      </c>
      <c r="C10351" t="str">
        <f>_xlfn.XLOOKUP(A10351,tbl_nrc_lex_word_translation[word_eng],tbl_nrc_lex_word_translation[word_ptbr],"",0)</f>
        <v>renegado</v>
      </c>
      <c r="D10351" t="str">
        <f>_xlfn.XLOOKUP(B10351,tbl_nrc_lex_sentiment_translation[sentiment_eng],tbl_nrc_lex_sentiment_translation[sentiment_ptbr],"",0)</f>
        <v>raiva</v>
      </c>
      <c r="E10351" t="str" cm="1">
        <f t="array" ref="E10351">_xlfn.XLOOKUP(A10351,tbl_nrc_lex_word_translation[word_eng],IF(tbl_nrc_lex_word_translation[context]=0,"",tbl_nrc_lex_word_translation[context]),"",0)</f>
        <v/>
      </c>
      <c r="F10351">
        <v>0</v>
      </c>
      <c r="G10351" t="str">
        <f t="shared" si="161"/>
        <v/>
      </c>
    </row>
    <row r="10352" spans="1:7" hidden="1" x14ac:dyDescent="0.3">
      <c r="A10352" t="s">
        <v>4938</v>
      </c>
      <c r="B10352" t="s">
        <v>2</v>
      </c>
      <c r="C10352" t="str">
        <f>_xlfn.XLOOKUP(A10352,tbl_nrc_lex_word_translation[word_eng],tbl_nrc_lex_word_translation[word_ptbr],"",0)</f>
        <v>renovação</v>
      </c>
      <c r="D10352" t="str">
        <f>_xlfn.XLOOKUP(B10352,tbl_nrc_lex_sentiment_translation[sentiment_eng],tbl_nrc_lex_sentiment_translation[sentiment_ptbr],"",0)</f>
        <v>positivo</v>
      </c>
      <c r="E10352" t="str" cm="1">
        <f t="array" ref="E10352">_xlfn.XLOOKUP(A10352,tbl_nrc_lex_word_translation[word_eng],IF(tbl_nrc_lex_word_translation[context]=0,"",tbl_nrc_lex_word_translation[context]),"",0)</f>
        <v/>
      </c>
      <c r="F10352">
        <v>0</v>
      </c>
      <c r="G10352" t="str">
        <f t="shared" si="161"/>
        <v/>
      </c>
    </row>
    <row r="10353" spans="1:7" hidden="1" x14ac:dyDescent="0.3">
      <c r="A10353" t="s">
        <v>747</v>
      </c>
      <c r="B10353" t="s">
        <v>4</v>
      </c>
      <c r="C10353" t="str">
        <f>_xlfn.XLOOKUP(A10353,tbl_nrc_lex_word_translation[word_eng],tbl_nrc_lex_word_translation[word_ptbr],"",0)</f>
        <v>renunciar</v>
      </c>
      <c r="D10353" t="str">
        <f>_xlfn.XLOOKUP(B10353,tbl_nrc_lex_sentiment_translation[sentiment_eng],tbl_nrc_lex_sentiment_translation[sentiment_ptbr],"",0)</f>
        <v>negativo</v>
      </c>
      <c r="E10353" t="str" cm="1">
        <f t="array" ref="E10353">_xlfn.XLOOKUP(A10353,tbl_nrc_lex_word_translation[word_eng],IF(tbl_nrc_lex_word_translation[context]=0,"",tbl_nrc_lex_word_translation[context]),"",0)</f>
        <v/>
      </c>
      <c r="F10353">
        <v>0</v>
      </c>
      <c r="G10353" t="str">
        <f t="shared" si="161"/>
        <v/>
      </c>
    </row>
    <row r="10354" spans="1:7" hidden="1" x14ac:dyDescent="0.3">
      <c r="A10354" t="s">
        <v>747</v>
      </c>
      <c r="B10354" t="s">
        <v>830</v>
      </c>
      <c r="C10354" t="str">
        <f>_xlfn.XLOOKUP(A10354,tbl_nrc_lex_word_translation[word_eng],tbl_nrc_lex_word_translation[word_ptbr],"",0)</f>
        <v>renunciar</v>
      </c>
      <c r="D10354" t="str">
        <f>_xlfn.XLOOKUP(B10354,tbl_nrc_lex_sentiment_translation[sentiment_eng],tbl_nrc_lex_sentiment_translation[sentiment_ptbr],"",0)</f>
        <v>raiva</v>
      </c>
      <c r="E10354" t="str" cm="1">
        <f t="array" ref="E10354">_xlfn.XLOOKUP(A10354,tbl_nrc_lex_word_translation[word_eng],IF(tbl_nrc_lex_word_translation[context]=0,"",tbl_nrc_lex_word_translation[context]),"",0)</f>
        <v/>
      </c>
      <c r="F10354">
        <v>0</v>
      </c>
      <c r="G10354" t="str">
        <f t="shared" si="161"/>
        <v/>
      </c>
    </row>
    <row r="10355" spans="1:7" hidden="1" x14ac:dyDescent="0.3">
      <c r="A10355" t="s">
        <v>4939</v>
      </c>
      <c r="B10355" t="s">
        <v>2</v>
      </c>
      <c r="C10355" t="str">
        <f>_xlfn.XLOOKUP(A10355,tbl_nrc_lex_word_translation[word_eng],tbl_nrc_lex_word_translation[word_ptbr],"",0)</f>
        <v>renovar</v>
      </c>
      <c r="D10355" t="str">
        <f>_xlfn.XLOOKUP(B10355,tbl_nrc_lex_sentiment_translation[sentiment_eng],tbl_nrc_lex_sentiment_translation[sentiment_ptbr],"",0)</f>
        <v>positivo</v>
      </c>
      <c r="E10355" t="str" cm="1">
        <f t="array" ref="E10355">_xlfn.XLOOKUP(A10355,tbl_nrc_lex_word_translation[word_eng],IF(tbl_nrc_lex_word_translation[context]=0,"",tbl_nrc_lex_word_translation[context]),"",0)</f>
        <v/>
      </c>
      <c r="F10355">
        <v>0</v>
      </c>
      <c r="G10355" t="str">
        <f t="shared" si="161"/>
        <v/>
      </c>
    </row>
    <row r="10356" spans="1:7" hidden="1" x14ac:dyDescent="0.3">
      <c r="A10356" t="s">
        <v>4939</v>
      </c>
      <c r="B10356" t="s">
        <v>60</v>
      </c>
      <c r="C10356" t="str">
        <f>_xlfn.XLOOKUP(A10356,tbl_nrc_lex_word_translation[word_eng],tbl_nrc_lex_word_translation[word_ptbr],"",0)</f>
        <v>renovar</v>
      </c>
      <c r="D10356" t="str">
        <f>_xlfn.XLOOKUP(B10356,tbl_nrc_lex_sentiment_translation[sentiment_eng],tbl_nrc_lex_sentiment_translation[sentiment_ptbr],"",0)</f>
        <v>antecipação</v>
      </c>
      <c r="E10356" t="str" cm="1">
        <f t="array" ref="E10356">_xlfn.XLOOKUP(A10356,tbl_nrc_lex_word_translation[word_eng],IF(tbl_nrc_lex_word_translation[context]=0,"",tbl_nrc_lex_word_translation[context]),"",0)</f>
        <v/>
      </c>
      <c r="F10356">
        <v>0</v>
      </c>
      <c r="G10356" t="str">
        <f t="shared" si="161"/>
        <v/>
      </c>
    </row>
    <row r="10357" spans="1:7" hidden="1" x14ac:dyDescent="0.3">
      <c r="A10357" t="s">
        <v>4940</v>
      </c>
      <c r="B10357" t="s">
        <v>2</v>
      </c>
      <c r="C10357" t="str">
        <f>_xlfn.XLOOKUP(A10357,tbl_nrc_lex_word_translation[word_eng],tbl_nrc_lex_word_translation[word_ptbr],"",0)</f>
        <v>renovação</v>
      </c>
      <c r="D10357" t="str">
        <f>_xlfn.XLOOKUP(B10357,tbl_nrc_lex_sentiment_translation[sentiment_eng],tbl_nrc_lex_sentiment_translation[sentiment_ptbr],"",0)</f>
        <v>positivo</v>
      </c>
      <c r="E10357" t="str" cm="1">
        <f t="array" ref="E10357">_xlfn.XLOOKUP(A10357,tbl_nrc_lex_word_translation[word_eng],IF(tbl_nrc_lex_word_translation[context]=0,"",tbl_nrc_lex_word_translation[context]),"",0)</f>
        <v/>
      </c>
      <c r="F10357">
        <v>0</v>
      </c>
      <c r="G10357" t="str">
        <f t="shared" si="161"/>
        <v/>
      </c>
    </row>
    <row r="10358" spans="1:7" hidden="1" x14ac:dyDescent="0.3">
      <c r="A10358" t="s">
        <v>4940</v>
      </c>
      <c r="B10358" t="s">
        <v>852</v>
      </c>
      <c r="C10358" t="str">
        <f>_xlfn.XLOOKUP(A10358,tbl_nrc_lex_word_translation[word_eng],tbl_nrc_lex_word_translation[word_ptbr],"",0)</f>
        <v>renovação</v>
      </c>
      <c r="D10358" t="str">
        <f>_xlfn.XLOOKUP(B10358,tbl_nrc_lex_sentiment_translation[sentiment_eng],tbl_nrc_lex_sentiment_translation[sentiment_ptbr],"",0)</f>
        <v>alegria</v>
      </c>
      <c r="E10358" t="str" cm="1">
        <f t="array" ref="E10358">_xlfn.XLOOKUP(A10358,tbl_nrc_lex_word_translation[word_eng],IF(tbl_nrc_lex_word_translation[context]=0,"",tbl_nrc_lex_word_translation[context]),"",0)</f>
        <v/>
      </c>
      <c r="F10358">
        <v>0</v>
      </c>
      <c r="G10358" t="str">
        <f t="shared" si="161"/>
        <v/>
      </c>
    </row>
    <row r="10359" spans="1:7" hidden="1" x14ac:dyDescent="0.3">
      <c r="A10359" t="s">
        <v>4940</v>
      </c>
      <c r="B10359" t="s">
        <v>60</v>
      </c>
      <c r="C10359" t="str">
        <f>_xlfn.XLOOKUP(A10359,tbl_nrc_lex_word_translation[word_eng],tbl_nrc_lex_word_translation[word_ptbr],"",0)</f>
        <v>renovação</v>
      </c>
      <c r="D10359" t="str">
        <f>_xlfn.XLOOKUP(B10359,tbl_nrc_lex_sentiment_translation[sentiment_eng],tbl_nrc_lex_sentiment_translation[sentiment_ptbr],"",0)</f>
        <v>antecipação</v>
      </c>
      <c r="E10359" t="str" cm="1">
        <f t="array" ref="E10359">_xlfn.XLOOKUP(A10359,tbl_nrc_lex_word_translation[word_eng],IF(tbl_nrc_lex_word_translation[context]=0,"",tbl_nrc_lex_word_translation[context]),"",0)</f>
        <v/>
      </c>
      <c r="F10359">
        <v>0</v>
      </c>
      <c r="G10359" t="str">
        <f t="shared" si="161"/>
        <v/>
      </c>
    </row>
    <row r="10360" spans="1:7" hidden="1" x14ac:dyDescent="0.3">
      <c r="A10360" t="s">
        <v>4941</v>
      </c>
      <c r="B10360" t="s">
        <v>2</v>
      </c>
      <c r="C10360" t="str">
        <f>_xlfn.XLOOKUP(A10360,tbl_nrc_lex_word_translation[word_eng],tbl_nrc_lex_word_translation[word_ptbr],"",0)</f>
        <v>renome</v>
      </c>
      <c r="D10360" t="str">
        <f>_xlfn.XLOOKUP(B10360,tbl_nrc_lex_sentiment_translation[sentiment_eng],tbl_nrc_lex_sentiment_translation[sentiment_ptbr],"",0)</f>
        <v>positivo</v>
      </c>
      <c r="E10360" t="str" cm="1">
        <f t="array" ref="E10360">_xlfn.XLOOKUP(A10360,tbl_nrc_lex_word_translation[word_eng],IF(tbl_nrc_lex_word_translation[context]=0,"",tbl_nrc_lex_word_translation[context]),"",0)</f>
        <v/>
      </c>
      <c r="F10360">
        <v>0</v>
      </c>
      <c r="G10360" t="str">
        <f t="shared" si="161"/>
        <v/>
      </c>
    </row>
    <row r="10361" spans="1:7" hidden="1" x14ac:dyDescent="0.3">
      <c r="A10361" t="s">
        <v>4942</v>
      </c>
      <c r="B10361" t="s">
        <v>2</v>
      </c>
      <c r="C10361" t="str">
        <f>_xlfn.XLOOKUP(A10361,tbl_nrc_lex_word_translation[word_eng],tbl_nrc_lex_word_translation[word_ptbr],"",0)</f>
        <v>renomado</v>
      </c>
      <c r="D10361" t="str">
        <f>_xlfn.XLOOKUP(B10361,tbl_nrc_lex_sentiment_translation[sentiment_eng],tbl_nrc_lex_sentiment_translation[sentiment_ptbr],"",0)</f>
        <v>positivo</v>
      </c>
      <c r="E10361" t="str" cm="1">
        <f t="array" ref="E10361">_xlfn.XLOOKUP(A10361,tbl_nrc_lex_word_translation[word_eng],IF(tbl_nrc_lex_word_translation[context]=0,"",tbl_nrc_lex_word_translation[context]),"",0)</f>
        <v/>
      </c>
      <c r="F10361">
        <v>0</v>
      </c>
      <c r="G10361" t="str">
        <f t="shared" si="161"/>
        <v/>
      </c>
    </row>
    <row r="10362" spans="1:7" hidden="1" x14ac:dyDescent="0.3">
      <c r="A10362" t="s">
        <v>4943</v>
      </c>
      <c r="B10362" t="s">
        <v>4</v>
      </c>
      <c r="C10362" t="str">
        <f>_xlfn.XLOOKUP(A10362,tbl_nrc_lex_word_translation[word_eng],tbl_nrc_lex_word_translation[word_ptbr],"",0)</f>
        <v>renúncia</v>
      </c>
      <c r="D10362" t="str">
        <f>_xlfn.XLOOKUP(B10362,tbl_nrc_lex_sentiment_translation[sentiment_eng],tbl_nrc_lex_sentiment_translation[sentiment_ptbr],"",0)</f>
        <v>negativo</v>
      </c>
      <c r="E10362" t="str" cm="1">
        <f t="array" ref="E10362">_xlfn.XLOOKUP(A10362,tbl_nrc_lex_word_translation[word_eng],IF(tbl_nrc_lex_word_translation[context]=0,"",tbl_nrc_lex_word_translation[context]),"",0)</f>
        <v/>
      </c>
      <c r="F10362">
        <v>0</v>
      </c>
      <c r="G10362" t="str">
        <f t="shared" si="161"/>
        <v/>
      </c>
    </row>
    <row r="10363" spans="1:7" hidden="1" x14ac:dyDescent="0.3">
      <c r="A10363" t="s">
        <v>4944</v>
      </c>
      <c r="B10363" t="s">
        <v>2</v>
      </c>
      <c r="C10363" t="str">
        <f>_xlfn.XLOOKUP(A10363,tbl_nrc_lex_word_translation[word_eng],tbl_nrc_lex_word_translation[word_ptbr],"",0)</f>
        <v>reorganizar</v>
      </c>
      <c r="D10363" t="str">
        <f>_xlfn.XLOOKUP(B10363,tbl_nrc_lex_sentiment_translation[sentiment_eng],tbl_nrc_lex_sentiment_translation[sentiment_ptbr],"",0)</f>
        <v>positivo</v>
      </c>
      <c r="E10363" t="str" cm="1">
        <f t="array" ref="E10363">_xlfn.XLOOKUP(A10363,tbl_nrc_lex_word_translation[word_eng],IF(tbl_nrc_lex_word_translation[context]=0,"",tbl_nrc_lex_word_translation[context]),"",0)</f>
        <v/>
      </c>
      <c r="F10363">
        <v>0</v>
      </c>
      <c r="G10363" t="str">
        <f t="shared" si="161"/>
        <v/>
      </c>
    </row>
    <row r="10364" spans="1:7" hidden="1" x14ac:dyDescent="0.3">
      <c r="A10364" t="s">
        <v>748</v>
      </c>
      <c r="B10364" t="s">
        <v>828</v>
      </c>
      <c r="C10364" t="str">
        <f>_xlfn.XLOOKUP(A10364,tbl_nrc_lex_word_translation[word_eng],tbl_nrc_lex_word_translation[word_ptbr],"",0)</f>
        <v>reparação</v>
      </c>
      <c r="D10364" t="str">
        <f>_xlfn.XLOOKUP(B10364,tbl_nrc_lex_sentiment_translation[sentiment_eng],tbl_nrc_lex_sentiment_translation[sentiment_ptbr],"",0)</f>
        <v>confiança</v>
      </c>
      <c r="E10364" t="str" cm="1">
        <f t="array" ref="E10364">_xlfn.XLOOKUP(A10364,tbl_nrc_lex_word_translation[word_eng],IF(tbl_nrc_lex_word_translation[context]=0,"",tbl_nrc_lex_word_translation[context]),"",0)</f>
        <v/>
      </c>
      <c r="F10364">
        <v>0</v>
      </c>
      <c r="G10364" t="str">
        <f t="shared" si="161"/>
        <v/>
      </c>
    </row>
    <row r="10365" spans="1:7" hidden="1" x14ac:dyDescent="0.3">
      <c r="A10365" t="s">
        <v>748</v>
      </c>
      <c r="B10365" t="s">
        <v>2</v>
      </c>
      <c r="C10365" t="str">
        <f>_xlfn.XLOOKUP(A10365,tbl_nrc_lex_word_translation[word_eng],tbl_nrc_lex_word_translation[word_ptbr],"",0)</f>
        <v>reparação</v>
      </c>
      <c r="D10365" t="str">
        <f>_xlfn.XLOOKUP(B10365,tbl_nrc_lex_sentiment_translation[sentiment_eng],tbl_nrc_lex_sentiment_translation[sentiment_ptbr],"",0)</f>
        <v>positivo</v>
      </c>
      <c r="E10365" t="str" cm="1">
        <f t="array" ref="E10365">_xlfn.XLOOKUP(A10365,tbl_nrc_lex_word_translation[word_eng],IF(tbl_nrc_lex_word_translation[context]=0,"",tbl_nrc_lex_word_translation[context]),"",0)</f>
        <v/>
      </c>
      <c r="F10365">
        <v>0</v>
      </c>
      <c r="G10365" t="str">
        <f t="shared" si="161"/>
        <v/>
      </c>
    </row>
    <row r="10366" spans="1:7" hidden="1" x14ac:dyDescent="0.3">
      <c r="A10366" t="s">
        <v>4945</v>
      </c>
      <c r="B10366" t="s">
        <v>2</v>
      </c>
      <c r="C10366" t="str">
        <f>_xlfn.XLOOKUP(A10366,tbl_nrc_lex_word_translation[word_eng],tbl_nrc_lex_word_translation[word_ptbr],"",0)</f>
        <v>reembolsar</v>
      </c>
      <c r="D10366" t="str">
        <f>_xlfn.XLOOKUP(B10366,tbl_nrc_lex_sentiment_translation[sentiment_eng],tbl_nrc_lex_sentiment_translation[sentiment_ptbr],"",0)</f>
        <v>positivo</v>
      </c>
      <c r="E10366" t="str" cm="1">
        <f t="array" ref="E10366">_xlfn.XLOOKUP(A10366,tbl_nrc_lex_word_translation[word_eng],IF(tbl_nrc_lex_word_translation[context]=0,"",tbl_nrc_lex_word_translation[context]),"",0)</f>
        <v/>
      </c>
      <c r="F10366">
        <v>0</v>
      </c>
      <c r="G10366" t="str">
        <f t="shared" si="161"/>
        <v/>
      </c>
    </row>
    <row r="10367" spans="1:7" hidden="1" x14ac:dyDescent="0.3">
      <c r="A10367" t="s">
        <v>4945</v>
      </c>
      <c r="B10367" t="s">
        <v>828</v>
      </c>
      <c r="C10367" t="str">
        <f>_xlfn.XLOOKUP(A10367,tbl_nrc_lex_word_translation[word_eng],tbl_nrc_lex_word_translation[word_ptbr],"",0)</f>
        <v>reembolsar</v>
      </c>
      <c r="D10367" t="str">
        <f>_xlfn.XLOOKUP(B10367,tbl_nrc_lex_sentiment_translation[sentiment_eng],tbl_nrc_lex_sentiment_translation[sentiment_ptbr],"",0)</f>
        <v>confiança</v>
      </c>
      <c r="E10367" t="str" cm="1">
        <f t="array" ref="E10367">_xlfn.XLOOKUP(A10367,tbl_nrc_lex_word_translation[word_eng],IF(tbl_nrc_lex_word_translation[context]=0,"",tbl_nrc_lex_word_translation[context]),"",0)</f>
        <v/>
      </c>
      <c r="F10367">
        <v>0</v>
      </c>
      <c r="G10367" t="str">
        <f t="shared" si="161"/>
        <v/>
      </c>
    </row>
    <row r="10368" spans="1:7" hidden="1" x14ac:dyDescent="0.3">
      <c r="A10368" t="s">
        <v>4945</v>
      </c>
      <c r="B10368" t="s">
        <v>852</v>
      </c>
      <c r="C10368" t="str">
        <f>_xlfn.XLOOKUP(A10368,tbl_nrc_lex_word_translation[word_eng],tbl_nrc_lex_word_translation[word_ptbr],"",0)</f>
        <v>reembolsar</v>
      </c>
      <c r="D10368" t="str">
        <f>_xlfn.XLOOKUP(B10368,tbl_nrc_lex_sentiment_translation[sentiment_eng],tbl_nrc_lex_sentiment_translation[sentiment_ptbr],"",0)</f>
        <v>alegria</v>
      </c>
      <c r="E10368" t="str" cm="1">
        <f t="array" ref="E10368">_xlfn.XLOOKUP(A10368,tbl_nrc_lex_word_translation[word_eng],IF(tbl_nrc_lex_word_translation[context]=0,"",tbl_nrc_lex_word_translation[context]),"",0)</f>
        <v/>
      </c>
      <c r="F10368">
        <v>0</v>
      </c>
      <c r="G10368" t="str">
        <f t="shared" si="161"/>
        <v/>
      </c>
    </row>
    <row r="10369" spans="1:7" hidden="1" x14ac:dyDescent="0.3">
      <c r="A10369" t="s">
        <v>4945</v>
      </c>
      <c r="B10369" t="s">
        <v>830</v>
      </c>
      <c r="C10369" t="str">
        <f>_xlfn.XLOOKUP(A10369,tbl_nrc_lex_word_translation[word_eng],tbl_nrc_lex_word_translation[word_ptbr],"",0)</f>
        <v>reembolsar</v>
      </c>
      <c r="D10369" t="str">
        <f>_xlfn.XLOOKUP(B10369,tbl_nrc_lex_sentiment_translation[sentiment_eng],tbl_nrc_lex_sentiment_translation[sentiment_ptbr],"",0)</f>
        <v>raiva</v>
      </c>
      <c r="E10369" t="str" cm="1">
        <f t="array" ref="E10369">_xlfn.XLOOKUP(A10369,tbl_nrc_lex_word_translation[word_eng],IF(tbl_nrc_lex_word_translation[context]=0,"",tbl_nrc_lex_word_translation[context]),"",0)</f>
        <v/>
      </c>
      <c r="F10369">
        <v>0</v>
      </c>
      <c r="G10369" t="str">
        <f t="shared" si="161"/>
        <v/>
      </c>
    </row>
    <row r="10370" spans="1:7" hidden="1" x14ac:dyDescent="0.3">
      <c r="A10370" t="s">
        <v>4945</v>
      </c>
      <c r="B10370" t="s">
        <v>60</v>
      </c>
      <c r="C10370" t="str">
        <f>_xlfn.XLOOKUP(A10370,tbl_nrc_lex_word_translation[word_eng],tbl_nrc_lex_word_translation[word_ptbr],"",0)</f>
        <v>reembolsar</v>
      </c>
      <c r="D10370" t="str">
        <f>_xlfn.XLOOKUP(B10370,tbl_nrc_lex_sentiment_translation[sentiment_eng],tbl_nrc_lex_sentiment_translation[sentiment_ptbr],"",0)</f>
        <v>antecipação</v>
      </c>
      <c r="E10370" t="str" cm="1">
        <f t="array" ref="E10370">_xlfn.XLOOKUP(A10370,tbl_nrc_lex_word_translation[word_eng],IF(tbl_nrc_lex_word_translation[context]=0,"",tbl_nrc_lex_word_translation[context]),"",0)</f>
        <v/>
      </c>
      <c r="F10370">
        <v>0</v>
      </c>
      <c r="G10370" t="str">
        <f t="shared" ref="G10370:G10433" si="162">IFERROR(FIND(" ",C10370),"")</f>
        <v/>
      </c>
    </row>
    <row r="10371" spans="1:7" hidden="1" x14ac:dyDescent="0.3">
      <c r="A10371" t="s">
        <v>4946</v>
      </c>
      <c r="B10371" t="s">
        <v>4</v>
      </c>
      <c r="C10371" t="str">
        <f>_xlfn.XLOOKUP(A10371,tbl_nrc_lex_word_translation[word_eng],tbl_nrc_lex_word_translation[word_ptbr],"",0)</f>
        <v>repelente</v>
      </c>
      <c r="D10371" t="str">
        <f>_xlfn.XLOOKUP(B10371,tbl_nrc_lex_sentiment_translation[sentiment_eng],tbl_nrc_lex_sentiment_translation[sentiment_ptbr],"",0)</f>
        <v>negativo</v>
      </c>
      <c r="E10371" t="str" cm="1">
        <f t="array" ref="E10371">_xlfn.XLOOKUP(A10371,tbl_nrc_lex_word_translation[word_eng],IF(tbl_nrc_lex_word_translation[context]=0,"",tbl_nrc_lex_word_translation[context]),"",0)</f>
        <v/>
      </c>
      <c r="F10371">
        <v>0</v>
      </c>
      <c r="G10371" t="str">
        <f t="shared" si="162"/>
        <v/>
      </c>
    </row>
    <row r="10372" spans="1:7" hidden="1" x14ac:dyDescent="0.3">
      <c r="A10372" t="s">
        <v>4946</v>
      </c>
      <c r="B10372" t="s">
        <v>406</v>
      </c>
      <c r="C10372" t="str">
        <f>_xlfn.XLOOKUP(A10372,tbl_nrc_lex_word_translation[word_eng],tbl_nrc_lex_word_translation[word_ptbr],"",0)</f>
        <v>repelente</v>
      </c>
      <c r="D10372" t="str">
        <f>_xlfn.XLOOKUP(B10372,tbl_nrc_lex_sentiment_translation[sentiment_eng],tbl_nrc_lex_sentiment_translation[sentiment_ptbr],"",0)</f>
        <v>medo</v>
      </c>
      <c r="E10372" t="str" cm="1">
        <f t="array" ref="E10372">_xlfn.XLOOKUP(A10372,tbl_nrc_lex_word_translation[word_eng],IF(tbl_nrc_lex_word_translation[context]=0,"",tbl_nrc_lex_word_translation[context]),"",0)</f>
        <v/>
      </c>
      <c r="F10372">
        <v>0</v>
      </c>
      <c r="G10372" t="str">
        <f t="shared" si="162"/>
        <v/>
      </c>
    </row>
    <row r="10373" spans="1:7" hidden="1" x14ac:dyDescent="0.3">
      <c r="A10373" t="s">
        <v>4946</v>
      </c>
      <c r="B10373" t="s">
        <v>835</v>
      </c>
      <c r="C10373" t="str">
        <f>_xlfn.XLOOKUP(A10373,tbl_nrc_lex_word_translation[word_eng],tbl_nrc_lex_word_translation[word_ptbr],"",0)</f>
        <v>repelente</v>
      </c>
      <c r="D10373" t="str">
        <f>_xlfn.XLOOKUP(B10373,tbl_nrc_lex_sentiment_translation[sentiment_eng],tbl_nrc_lex_sentiment_translation[sentiment_ptbr],"",0)</f>
        <v>nojo</v>
      </c>
      <c r="E10373" t="str" cm="1">
        <f t="array" ref="E10373">_xlfn.XLOOKUP(A10373,tbl_nrc_lex_word_translation[word_eng],IF(tbl_nrc_lex_word_translation[context]=0,"",tbl_nrc_lex_word_translation[context]),"",0)</f>
        <v/>
      </c>
      <c r="F10373">
        <v>0</v>
      </c>
      <c r="G10373" t="str">
        <f t="shared" si="162"/>
        <v/>
      </c>
    </row>
    <row r="10374" spans="1:7" hidden="1" x14ac:dyDescent="0.3">
      <c r="A10374" t="s">
        <v>4947</v>
      </c>
      <c r="B10374" t="s">
        <v>406</v>
      </c>
      <c r="C10374" t="str">
        <f>_xlfn.XLOOKUP(A10374,tbl_nrc_lex_word_translation[word_eng],tbl_nrc_lex_word_translation[word_ptbr],"",0)</f>
        <v>repelente</v>
      </c>
      <c r="D10374" t="str">
        <f>_xlfn.XLOOKUP(B10374,tbl_nrc_lex_sentiment_translation[sentiment_eng],tbl_nrc_lex_sentiment_translation[sentiment_ptbr],"",0)</f>
        <v>medo</v>
      </c>
      <c r="E10374" t="str" cm="1">
        <f t="array" ref="E10374">_xlfn.XLOOKUP(A10374,tbl_nrc_lex_word_translation[word_eng],IF(tbl_nrc_lex_word_translation[context]=0,"",tbl_nrc_lex_word_translation[context]),"",0)</f>
        <v/>
      </c>
      <c r="F10374">
        <v>0</v>
      </c>
      <c r="G10374" t="str">
        <f t="shared" si="162"/>
        <v/>
      </c>
    </row>
    <row r="10375" spans="1:7" hidden="1" x14ac:dyDescent="0.3">
      <c r="A10375" t="s">
        <v>4947</v>
      </c>
      <c r="B10375" t="s">
        <v>4</v>
      </c>
      <c r="C10375" t="str">
        <f>_xlfn.XLOOKUP(A10375,tbl_nrc_lex_word_translation[word_eng],tbl_nrc_lex_word_translation[word_ptbr],"",0)</f>
        <v>repelente</v>
      </c>
      <c r="D10375" t="str">
        <f>_xlfn.XLOOKUP(B10375,tbl_nrc_lex_sentiment_translation[sentiment_eng],tbl_nrc_lex_sentiment_translation[sentiment_ptbr],"",0)</f>
        <v>negativo</v>
      </c>
      <c r="E10375" t="str" cm="1">
        <f t="array" ref="E10375">_xlfn.XLOOKUP(A10375,tbl_nrc_lex_word_translation[word_eng],IF(tbl_nrc_lex_word_translation[context]=0,"",tbl_nrc_lex_word_translation[context]),"",0)</f>
        <v/>
      </c>
      <c r="F10375">
        <v>0</v>
      </c>
      <c r="G10375" t="str">
        <f t="shared" si="162"/>
        <v/>
      </c>
    </row>
    <row r="10376" spans="1:7" hidden="1" x14ac:dyDescent="0.3">
      <c r="A10376" t="s">
        <v>4947</v>
      </c>
      <c r="B10376" t="s">
        <v>830</v>
      </c>
      <c r="C10376" t="str">
        <f>_xlfn.XLOOKUP(A10376,tbl_nrc_lex_word_translation[word_eng],tbl_nrc_lex_word_translation[word_ptbr],"",0)</f>
        <v>repelente</v>
      </c>
      <c r="D10376" t="str">
        <f>_xlfn.XLOOKUP(B10376,tbl_nrc_lex_sentiment_translation[sentiment_eng],tbl_nrc_lex_sentiment_translation[sentiment_ptbr],"",0)</f>
        <v>raiva</v>
      </c>
      <c r="E10376" t="str" cm="1">
        <f t="array" ref="E10376">_xlfn.XLOOKUP(A10376,tbl_nrc_lex_word_translation[word_eng],IF(tbl_nrc_lex_word_translation[context]=0,"",tbl_nrc_lex_word_translation[context]),"",0)</f>
        <v/>
      </c>
      <c r="F10376">
        <v>0</v>
      </c>
      <c r="G10376" t="str">
        <f t="shared" si="162"/>
        <v/>
      </c>
    </row>
    <row r="10377" spans="1:7" hidden="1" x14ac:dyDescent="0.3">
      <c r="A10377" t="s">
        <v>4947</v>
      </c>
      <c r="B10377" t="s">
        <v>835</v>
      </c>
      <c r="C10377" t="str">
        <f>_xlfn.XLOOKUP(A10377,tbl_nrc_lex_word_translation[word_eng],tbl_nrc_lex_word_translation[word_ptbr],"",0)</f>
        <v>repelente</v>
      </c>
      <c r="D10377" t="str">
        <f>_xlfn.XLOOKUP(B10377,tbl_nrc_lex_sentiment_translation[sentiment_eng],tbl_nrc_lex_sentiment_translation[sentiment_ptbr],"",0)</f>
        <v>nojo</v>
      </c>
      <c r="E10377" t="str" cm="1">
        <f t="array" ref="E10377">_xlfn.XLOOKUP(A10377,tbl_nrc_lex_word_translation[word_eng],IF(tbl_nrc_lex_word_translation[context]=0,"",tbl_nrc_lex_word_translation[context]),"",0)</f>
        <v/>
      </c>
      <c r="F10377">
        <v>0</v>
      </c>
      <c r="G10377" t="str">
        <f t="shared" si="162"/>
        <v/>
      </c>
    </row>
    <row r="10378" spans="1:7" hidden="1" x14ac:dyDescent="0.3">
      <c r="A10378" t="s">
        <v>4948</v>
      </c>
      <c r="B10378" t="s">
        <v>4</v>
      </c>
      <c r="C10378" t="str">
        <f>_xlfn.XLOOKUP(A10378,tbl_nrc_lex_word_translation[word_eng],tbl_nrc_lex_word_translation[word_ptbr],"",0)</f>
        <v>repelindo</v>
      </c>
      <c r="D10378" t="str">
        <f>_xlfn.XLOOKUP(B10378,tbl_nrc_lex_sentiment_translation[sentiment_eng],tbl_nrc_lex_sentiment_translation[sentiment_ptbr],"",0)</f>
        <v>negativo</v>
      </c>
      <c r="E10378" t="str" cm="1">
        <f t="array" ref="E10378">_xlfn.XLOOKUP(A10378,tbl_nrc_lex_word_translation[word_eng],IF(tbl_nrc_lex_word_translation[context]=0,"",tbl_nrc_lex_word_translation[context]),"",0)</f>
        <v/>
      </c>
      <c r="F10378">
        <v>0</v>
      </c>
      <c r="G10378" t="str">
        <f t="shared" si="162"/>
        <v/>
      </c>
    </row>
    <row r="10379" spans="1:7" hidden="1" x14ac:dyDescent="0.3">
      <c r="A10379" t="s">
        <v>4948</v>
      </c>
      <c r="B10379" t="s">
        <v>835</v>
      </c>
      <c r="C10379" t="str">
        <f>_xlfn.XLOOKUP(A10379,tbl_nrc_lex_word_translation[word_eng],tbl_nrc_lex_word_translation[word_ptbr],"",0)</f>
        <v>repelindo</v>
      </c>
      <c r="D10379" t="str">
        <f>_xlfn.XLOOKUP(B10379,tbl_nrc_lex_sentiment_translation[sentiment_eng],tbl_nrc_lex_sentiment_translation[sentiment_ptbr],"",0)</f>
        <v>nojo</v>
      </c>
      <c r="E10379" t="str" cm="1">
        <f t="array" ref="E10379">_xlfn.XLOOKUP(A10379,tbl_nrc_lex_word_translation[word_eng],IF(tbl_nrc_lex_word_translation[context]=0,"",tbl_nrc_lex_word_translation[context]),"",0)</f>
        <v/>
      </c>
      <c r="F10379">
        <v>0</v>
      </c>
      <c r="G10379" t="str">
        <f t="shared" si="162"/>
        <v/>
      </c>
    </row>
    <row r="10380" spans="1:7" hidden="1" x14ac:dyDescent="0.3">
      <c r="A10380" t="s">
        <v>4949</v>
      </c>
      <c r="B10380" t="s">
        <v>2</v>
      </c>
      <c r="C10380" t="str">
        <f>_xlfn.XLOOKUP(A10380,tbl_nrc_lex_word_translation[word_eng],tbl_nrc_lex_word_translation[word_ptbr],"",0)</f>
        <v>arrependimento</v>
      </c>
      <c r="D10380" t="str">
        <f>_xlfn.XLOOKUP(B10380,tbl_nrc_lex_sentiment_translation[sentiment_eng],tbl_nrc_lex_sentiment_translation[sentiment_ptbr],"",0)</f>
        <v>positivo</v>
      </c>
      <c r="E10380" t="str" cm="1">
        <f t="array" ref="E10380">_xlfn.XLOOKUP(A10380,tbl_nrc_lex_word_translation[word_eng],IF(tbl_nrc_lex_word_translation[context]=0,"",tbl_nrc_lex_word_translation[context]),"",0)</f>
        <v/>
      </c>
      <c r="F10380">
        <v>0</v>
      </c>
      <c r="G10380" t="str">
        <f t="shared" si="162"/>
        <v/>
      </c>
    </row>
    <row r="10381" spans="1:7" hidden="1" x14ac:dyDescent="0.3">
      <c r="A10381" t="s">
        <v>4949</v>
      </c>
      <c r="B10381" t="s">
        <v>406</v>
      </c>
      <c r="C10381" t="str">
        <f>_xlfn.XLOOKUP(A10381,tbl_nrc_lex_word_translation[word_eng],tbl_nrc_lex_word_translation[word_ptbr],"",0)</f>
        <v>arrependimento</v>
      </c>
      <c r="D10381" t="str">
        <f>_xlfn.XLOOKUP(B10381,tbl_nrc_lex_sentiment_translation[sentiment_eng],tbl_nrc_lex_sentiment_translation[sentiment_ptbr],"",0)</f>
        <v>medo</v>
      </c>
      <c r="E10381" t="str" cm="1">
        <f t="array" ref="E10381">_xlfn.XLOOKUP(A10381,tbl_nrc_lex_word_translation[word_eng],IF(tbl_nrc_lex_word_translation[context]=0,"",tbl_nrc_lex_word_translation[context]),"",0)</f>
        <v/>
      </c>
      <c r="F10381">
        <v>0</v>
      </c>
      <c r="G10381" t="str">
        <f t="shared" si="162"/>
        <v/>
      </c>
    </row>
    <row r="10382" spans="1:7" hidden="1" x14ac:dyDescent="0.3">
      <c r="A10382" t="s">
        <v>4950</v>
      </c>
      <c r="B10382" t="s">
        <v>2</v>
      </c>
      <c r="C10382" t="str">
        <f>_xlfn.XLOOKUP(A10382,tbl_nrc_lex_word_translation[word_eng],tbl_nrc_lex_word_translation[word_ptbr],"",0)</f>
        <v>reabastecer</v>
      </c>
      <c r="D10382" t="str">
        <f>_xlfn.XLOOKUP(B10382,tbl_nrc_lex_sentiment_translation[sentiment_eng],tbl_nrc_lex_sentiment_translation[sentiment_ptbr],"",0)</f>
        <v>positivo</v>
      </c>
      <c r="E10382" t="str" cm="1">
        <f t="array" ref="E10382">_xlfn.XLOOKUP(A10382,tbl_nrc_lex_word_translation[word_eng],IF(tbl_nrc_lex_word_translation[context]=0,"",tbl_nrc_lex_word_translation[context]),"",0)</f>
        <v/>
      </c>
      <c r="F10382">
        <v>0</v>
      </c>
      <c r="G10382" t="str">
        <f t="shared" si="162"/>
        <v/>
      </c>
    </row>
    <row r="10383" spans="1:7" hidden="1" x14ac:dyDescent="0.3">
      <c r="A10383" t="s">
        <v>4951</v>
      </c>
      <c r="B10383" t="s">
        <v>2</v>
      </c>
      <c r="C10383" t="str">
        <f>_xlfn.XLOOKUP(A10383,tbl_nrc_lex_word_translation[word_eng],tbl_nrc_lex_word_translation[word_ptbr],"",0)</f>
        <v>repleto</v>
      </c>
      <c r="D10383" t="str">
        <f>_xlfn.XLOOKUP(B10383,tbl_nrc_lex_sentiment_translation[sentiment_eng],tbl_nrc_lex_sentiment_translation[sentiment_ptbr],"",0)</f>
        <v>positivo</v>
      </c>
      <c r="E10383" t="str" cm="1">
        <f t="array" ref="E10383">_xlfn.XLOOKUP(A10383,tbl_nrc_lex_word_translation[word_eng],IF(tbl_nrc_lex_word_translation[context]=0,"",tbl_nrc_lex_word_translation[context]),"",0)</f>
        <v/>
      </c>
      <c r="F10383">
        <v>0</v>
      </c>
      <c r="G10383" t="str">
        <f t="shared" si="162"/>
        <v/>
      </c>
    </row>
    <row r="10384" spans="1:7" hidden="1" x14ac:dyDescent="0.3">
      <c r="A10384" t="s">
        <v>4952</v>
      </c>
      <c r="B10384" t="s">
        <v>828</v>
      </c>
      <c r="C10384" t="str">
        <f>_xlfn.XLOOKUP(A10384,tbl_nrc_lex_word_translation[word_eng],tbl_nrc_lex_word_translation[word_ptbr],"",0)</f>
        <v>repórter</v>
      </c>
      <c r="D10384" t="str">
        <f>_xlfn.XLOOKUP(B10384,tbl_nrc_lex_sentiment_translation[sentiment_eng],tbl_nrc_lex_sentiment_translation[sentiment_ptbr],"",0)</f>
        <v>confiança</v>
      </c>
      <c r="E10384" t="str" cm="1">
        <f t="array" ref="E10384">_xlfn.XLOOKUP(A10384,tbl_nrc_lex_word_translation[word_eng],IF(tbl_nrc_lex_word_translation[context]=0,"",tbl_nrc_lex_word_translation[context]),"",0)</f>
        <v/>
      </c>
      <c r="F10384">
        <v>0</v>
      </c>
      <c r="G10384" t="str">
        <f t="shared" si="162"/>
        <v/>
      </c>
    </row>
    <row r="10385" spans="1:7" hidden="1" x14ac:dyDescent="0.3">
      <c r="A10385" t="s">
        <v>4952</v>
      </c>
      <c r="B10385" t="s">
        <v>2</v>
      </c>
      <c r="C10385" t="str">
        <f>_xlfn.XLOOKUP(A10385,tbl_nrc_lex_word_translation[word_eng],tbl_nrc_lex_word_translation[word_ptbr],"",0)</f>
        <v>repórter</v>
      </c>
      <c r="D10385" t="str">
        <f>_xlfn.XLOOKUP(B10385,tbl_nrc_lex_sentiment_translation[sentiment_eng],tbl_nrc_lex_sentiment_translation[sentiment_ptbr],"",0)</f>
        <v>positivo</v>
      </c>
      <c r="E10385" t="str" cm="1">
        <f t="array" ref="E10385">_xlfn.XLOOKUP(A10385,tbl_nrc_lex_word_translation[word_eng],IF(tbl_nrc_lex_word_translation[context]=0,"",tbl_nrc_lex_word_translation[context]),"",0)</f>
        <v/>
      </c>
      <c r="F10385">
        <v>0</v>
      </c>
      <c r="G10385" t="str">
        <f t="shared" si="162"/>
        <v/>
      </c>
    </row>
    <row r="10386" spans="1:7" hidden="1" x14ac:dyDescent="0.3">
      <c r="A10386" t="s">
        <v>4953</v>
      </c>
      <c r="B10386" t="s">
        <v>2</v>
      </c>
      <c r="C10386" t="str">
        <f>_xlfn.XLOOKUP(A10386,tbl_nrc_lex_word_translation[word_eng],tbl_nrc_lex_word_translation[word_ptbr],"",0)</f>
        <v>repouso</v>
      </c>
      <c r="D10386" t="str">
        <f>_xlfn.XLOOKUP(B10386,tbl_nrc_lex_sentiment_translation[sentiment_eng],tbl_nrc_lex_sentiment_translation[sentiment_ptbr],"",0)</f>
        <v>positivo</v>
      </c>
      <c r="E10386" t="str" cm="1">
        <f t="array" ref="E10386">_xlfn.XLOOKUP(A10386,tbl_nrc_lex_word_translation[word_eng],IF(tbl_nrc_lex_word_translation[context]=0,"",tbl_nrc_lex_word_translation[context]),"",0)</f>
        <v/>
      </c>
      <c r="F10386">
        <v>0</v>
      </c>
      <c r="G10386" t="str">
        <f t="shared" si="162"/>
        <v/>
      </c>
    </row>
    <row r="10387" spans="1:7" hidden="1" x14ac:dyDescent="0.3">
      <c r="A10387" t="s">
        <v>4954</v>
      </c>
      <c r="B10387" t="s">
        <v>2</v>
      </c>
      <c r="C10387" t="str">
        <f>_xlfn.XLOOKUP(A10387,tbl_nrc_lex_word_translation[word_eng],tbl_nrc_lex_word_translation[word_ptbr],"",0)</f>
        <v>representado</v>
      </c>
      <c r="D10387" t="str">
        <f>_xlfn.XLOOKUP(B10387,tbl_nrc_lex_sentiment_translation[sentiment_eng],tbl_nrc_lex_sentiment_translation[sentiment_ptbr],"",0)</f>
        <v>positivo</v>
      </c>
      <c r="E10387" t="str" cm="1">
        <f t="array" ref="E10387">_xlfn.XLOOKUP(A10387,tbl_nrc_lex_word_translation[word_eng],IF(tbl_nrc_lex_word_translation[context]=0,"",tbl_nrc_lex_word_translation[context]),"",0)</f>
        <v/>
      </c>
      <c r="F10387">
        <v>0</v>
      </c>
      <c r="G10387" t="str">
        <f t="shared" si="162"/>
        <v/>
      </c>
    </row>
    <row r="10388" spans="1:7" hidden="1" x14ac:dyDescent="0.3">
      <c r="A10388" t="s">
        <v>4955</v>
      </c>
      <c r="B10388" t="s">
        <v>60</v>
      </c>
      <c r="C10388" t="str">
        <f>_xlfn.XLOOKUP(A10388,tbl_nrc_lex_word_translation[word_eng],tbl_nrc_lex_word_translation[word_ptbr],"",0)</f>
        <v>representando</v>
      </c>
      <c r="D10388" t="str">
        <f>_xlfn.XLOOKUP(B10388,tbl_nrc_lex_sentiment_translation[sentiment_eng],tbl_nrc_lex_sentiment_translation[sentiment_ptbr],"",0)</f>
        <v>antecipação</v>
      </c>
      <c r="E10388" t="str" cm="1">
        <f t="array" ref="E10388">_xlfn.XLOOKUP(A10388,tbl_nrc_lex_word_translation[word_eng],IF(tbl_nrc_lex_word_translation[context]=0,"",tbl_nrc_lex_word_translation[context]),"",0)</f>
        <v/>
      </c>
      <c r="F10388">
        <v>0</v>
      </c>
      <c r="G10388" t="str">
        <f t="shared" si="162"/>
        <v/>
      </c>
    </row>
    <row r="10389" spans="1:7" hidden="1" x14ac:dyDescent="0.3">
      <c r="A10389" t="s">
        <v>4956</v>
      </c>
      <c r="B10389" t="s">
        <v>829</v>
      </c>
      <c r="C10389" t="str">
        <f>_xlfn.XLOOKUP(A10389,tbl_nrc_lex_word_translation[word_eng],tbl_nrc_lex_word_translation[word_ptbr],"",0)</f>
        <v>reprimir</v>
      </c>
      <c r="D10389" t="str">
        <f>_xlfn.XLOOKUP(B10389,tbl_nrc_lex_sentiment_translation[sentiment_eng],tbl_nrc_lex_sentiment_translation[sentiment_ptbr],"",0)</f>
        <v>tristeza</v>
      </c>
      <c r="E10389" t="str" cm="1">
        <f t="array" ref="E10389">_xlfn.XLOOKUP(A10389,tbl_nrc_lex_word_translation[word_eng],IF(tbl_nrc_lex_word_translation[context]=0,"",tbl_nrc_lex_word_translation[context]),"",0)</f>
        <v/>
      </c>
      <c r="F10389">
        <v>0</v>
      </c>
      <c r="G10389" t="str">
        <f t="shared" si="162"/>
        <v/>
      </c>
    </row>
    <row r="10390" spans="1:7" hidden="1" x14ac:dyDescent="0.3">
      <c r="A10390" t="s">
        <v>4956</v>
      </c>
      <c r="B10390" t="s">
        <v>4</v>
      </c>
      <c r="C10390" t="str">
        <f>_xlfn.XLOOKUP(A10390,tbl_nrc_lex_word_translation[word_eng],tbl_nrc_lex_word_translation[word_ptbr],"",0)</f>
        <v>reprimir</v>
      </c>
      <c r="D10390" t="str">
        <f>_xlfn.XLOOKUP(B10390,tbl_nrc_lex_sentiment_translation[sentiment_eng],tbl_nrc_lex_sentiment_translation[sentiment_ptbr],"",0)</f>
        <v>negativo</v>
      </c>
      <c r="E10390" t="str" cm="1">
        <f t="array" ref="E10390">_xlfn.XLOOKUP(A10390,tbl_nrc_lex_word_translation[word_eng],IF(tbl_nrc_lex_word_translation[context]=0,"",tbl_nrc_lex_word_translation[context]),"",0)</f>
        <v/>
      </c>
      <c r="F10390">
        <v>0</v>
      </c>
      <c r="G10390" t="str">
        <f t="shared" si="162"/>
        <v/>
      </c>
    </row>
    <row r="10391" spans="1:7" hidden="1" x14ac:dyDescent="0.3">
      <c r="A10391" t="s">
        <v>4957</v>
      </c>
      <c r="B10391" t="s">
        <v>4</v>
      </c>
      <c r="C10391" t="str">
        <f>_xlfn.XLOOKUP(A10391,tbl_nrc_lex_word_translation[word_eng],tbl_nrc_lex_word_translation[word_ptbr],"",0)</f>
        <v>repressão</v>
      </c>
      <c r="D10391" t="str">
        <f>_xlfn.XLOOKUP(B10391,tbl_nrc_lex_sentiment_translation[sentiment_eng],tbl_nrc_lex_sentiment_translation[sentiment_ptbr],"",0)</f>
        <v>negativo</v>
      </c>
      <c r="E10391" t="str" cm="1">
        <f t="array" ref="E10391">_xlfn.XLOOKUP(A10391,tbl_nrc_lex_word_translation[word_eng],IF(tbl_nrc_lex_word_translation[context]=0,"",tbl_nrc_lex_word_translation[context]),"",0)</f>
        <v/>
      </c>
      <c r="F10391">
        <v>0</v>
      </c>
      <c r="G10391" t="str">
        <f t="shared" si="162"/>
        <v/>
      </c>
    </row>
    <row r="10392" spans="1:7" hidden="1" x14ac:dyDescent="0.3">
      <c r="A10392" t="s">
        <v>4957</v>
      </c>
      <c r="B10392" t="s">
        <v>406</v>
      </c>
      <c r="C10392" t="str">
        <f>_xlfn.XLOOKUP(A10392,tbl_nrc_lex_word_translation[word_eng],tbl_nrc_lex_word_translation[word_ptbr],"",0)</f>
        <v>repressão</v>
      </c>
      <c r="D10392" t="str">
        <f>_xlfn.XLOOKUP(B10392,tbl_nrc_lex_sentiment_translation[sentiment_eng],tbl_nrc_lex_sentiment_translation[sentiment_ptbr],"",0)</f>
        <v>medo</v>
      </c>
      <c r="E10392" t="str" cm="1">
        <f t="array" ref="E10392">_xlfn.XLOOKUP(A10392,tbl_nrc_lex_word_translation[word_eng],IF(tbl_nrc_lex_word_translation[context]=0,"",tbl_nrc_lex_word_translation[context]),"",0)</f>
        <v/>
      </c>
      <c r="F10392">
        <v>0</v>
      </c>
      <c r="G10392" t="str">
        <f t="shared" si="162"/>
        <v/>
      </c>
    </row>
    <row r="10393" spans="1:7" hidden="1" x14ac:dyDescent="0.3">
      <c r="A10393" t="s">
        <v>4958</v>
      </c>
      <c r="B10393" t="s">
        <v>4</v>
      </c>
      <c r="C10393" t="str">
        <f>_xlfn.XLOOKUP(A10393,tbl_nrc_lex_word_translation[word_eng],tbl_nrc_lex_word_translation[word_ptbr],"",0)</f>
        <v>reprimenda</v>
      </c>
      <c r="D10393" t="str">
        <f>_xlfn.XLOOKUP(B10393,tbl_nrc_lex_sentiment_translation[sentiment_eng],tbl_nrc_lex_sentiment_translation[sentiment_ptbr],"",0)</f>
        <v>negativo</v>
      </c>
      <c r="E10393" t="str" cm="1">
        <f t="array" ref="E10393">_xlfn.XLOOKUP(A10393,tbl_nrc_lex_word_translation[word_eng],IF(tbl_nrc_lex_word_translation[context]=0,"",tbl_nrc_lex_word_translation[context]),"",0)</f>
        <v/>
      </c>
      <c r="F10393">
        <v>0</v>
      </c>
      <c r="G10393" t="str">
        <f t="shared" si="162"/>
        <v/>
      </c>
    </row>
    <row r="10394" spans="1:7" hidden="1" x14ac:dyDescent="0.3">
      <c r="A10394" t="s">
        <v>4958</v>
      </c>
      <c r="B10394" t="s">
        <v>830</v>
      </c>
      <c r="C10394" t="str">
        <f>_xlfn.XLOOKUP(A10394,tbl_nrc_lex_word_translation[word_eng],tbl_nrc_lex_word_translation[word_ptbr],"",0)</f>
        <v>reprimenda</v>
      </c>
      <c r="D10394" t="str">
        <f>_xlfn.XLOOKUP(B10394,tbl_nrc_lex_sentiment_translation[sentiment_eng],tbl_nrc_lex_sentiment_translation[sentiment_ptbr],"",0)</f>
        <v>raiva</v>
      </c>
      <c r="E10394" t="str" cm="1">
        <f t="array" ref="E10394">_xlfn.XLOOKUP(A10394,tbl_nrc_lex_word_translation[word_eng],IF(tbl_nrc_lex_word_translation[context]=0,"",tbl_nrc_lex_word_translation[context]),"",0)</f>
        <v/>
      </c>
      <c r="F10394">
        <v>0</v>
      </c>
      <c r="G10394" t="str">
        <f t="shared" si="162"/>
        <v/>
      </c>
    </row>
    <row r="10395" spans="1:7" hidden="1" x14ac:dyDescent="0.3">
      <c r="A10395" t="s">
        <v>4959</v>
      </c>
      <c r="B10395" t="s">
        <v>4</v>
      </c>
      <c r="C10395" t="str">
        <f>_xlfn.XLOOKUP(A10395,tbl_nrc_lex_word_translation[word_eng],tbl_nrc_lex_word_translation[word_ptbr],"",0)</f>
        <v>reimpressão</v>
      </c>
      <c r="D10395" t="str">
        <f>_xlfn.XLOOKUP(B10395,tbl_nrc_lex_sentiment_translation[sentiment_eng],tbl_nrc_lex_sentiment_translation[sentiment_ptbr],"",0)</f>
        <v>negativo</v>
      </c>
      <c r="E10395" t="str" cm="1">
        <f t="array" ref="E10395">_xlfn.XLOOKUP(A10395,tbl_nrc_lex_word_translation[word_eng],IF(tbl_nrc_lex_word_translation[context]=0,"",tbl_nrc_lex_word_translation[context]),"",0)</f>
        <v/>
      </c>
      <c r="F10395">
        <v>0</v>
      </c>
      <c r="G10395" t="str">
        <f t="shared" si="162"/>
        <v/>
      </c>
    </row>
    <row r="10396" spans="1:7" hidden="1" x14ac:dyDescent="0.3">
      <c r="A10396" t="s">
        <v>4960</v>
      </c>
      <c r="B10396" t="s">
        <v>4</v>
      </c>
      <c r="C10396" t="str">
        <f>_xlfn.XLOOKUP(A10396,tbl_nrc_lex_word_translation[word_eng],tbl_nrc_lex_word_translation[word_ptbr],"",0)</f>
        <v>represália</v>
      </c>
      <c r="D10396" t="str">
        <f>_xlfn.XLOOKUP(B10396,tbl_nrc_lex_sentiment_translation[sentiment_eng],tbl_nrc_lex_sentiment_translation[sentiment_ptbr],"",0)</f>
        <v>negativo</v>
      </c>
      <c r="E10396" t="str" cm="1">
        <f t="array" ref="E10396">_xlfn.XLOOKUP(A10396,tbl_nrc_lex_word_translation[word_eng],IF(tbl_nrc_lex_word_translation[context]=0,"",tbl_nrc_lex_word_translation[context]),"",0)</f>
        <v/>
      </c>
      <c r="F10396">
        <v>0</v>
      </c>
      <c r="G10396" t="str">
        <f t="shared" si="162"/>
        <v/>
      </c>
    </row>
    <row r="10397" spans="1:7" hidden="1" x14ac:dyDescent="0.3">
      <c r="A10397" t="s">
        <v>4960</v>
      </c>
      <c r="B10397" t="s">
        <v>829</v>
      </c>
      <c r="C10397" t="str">
        <f>_xlfn.XLOOKUP(A10397,tbl_nrc_lex_word_translation[word_eng],tbl_nrc_lex_word_translation[word_ptbr],"",0)</f>
        <v>represália</v>
      </c>
      <c r="D10397" t="str">
        <f>_xlfn.XLOOKUP(B10397,tbl_nrc_lex_sentiment_translation[sentiment_eng],tbl_nrc_lex_sentiment_translation[sentiment_ptbr],"",0)</f>
        <v>tristeza</v>
      </c>
      <c r="E10397" t="str" cm="1">
        <f t="array" ref="E10397">_xlfn.XLOOKUP(A10397,tbl_nrc_lex_word_translation[word_eng],IF(tbl_nrc_lex_word_translation[context]=0,"",tbl_nrc_lex_word_translation[context]),"",0)</f>
        <v/>
      </c>
      <c r="F10397">
        <v>0</v>
      </c>
      <c r="G10397" t="str">
        <f t="shared" si="162"/>
        <v/>
      </c>
    </row>
    <row r="10398" spans="1:7" hidden="1" x14ac:dyDescent="0.3">
      <c r="A10398" t="s">
        <v>4960</v>
      </c>
      <c r="B10398" t="s">
        <v>830</v>
      </c>
      <c r="C10398" t="str">
        <f>_xlfn.XLOOKUP(A10398,tbl_nrc_lex_word_translation[word_eng],tbl_nrc_lex_word_translation[word_ptbr],"",0)</f>
        <v>represália</v>
      </c>
      <c r="D10398" t="str">
        <f>_xlfn.XLOOKUP(B10398,tbl_nrc_lex_sentiment_translation[sentiment_eng],tbl_nrc_lex_sentiment_translation[sentiment_ptbr],"",0)</f>
        <v>raiva</v>
      </c>
      <c r="E10398" t="str" cm="1">
        <f t="array" ref="E10398">_xlfn.XLOOKUP(A10398,tbl_nrc_lex_word_translation[word_eng],IF(tbl_nrc_lex_word_translation[context]=0,"",tbl_nrc_lex_word_translation[context]),"",0)</f>
        <v/>
      </c>
      <c r="F10398">
        <v>0</v>
      </c>
      <c r="G10398" t="str">
        <f t="shared" si="162"/>
        <v/>
      </c>
    </row>
    <row r="10399" spans="1:7" hidden="1" x14ac:dyDescent="0.3">
      <c r="A10399" t="s">
        <v>4960</v>
      </c>
      <c r="B10399" t="s">
        <v>406</v>
      </c>
      <c r="C10399" t="str">
        <f>_xlfn.XLOOKUP(A10399,tbl_nrc_lex_word_translation[word_eng],tbl_nrc_lex_word_translation[word_ptbr],"",0)</f>
        <v>represália</v>
      </c>
      <c r="D10399" t="str">
        <f>_xlfn.XLOOKUP(B10399,tbl_nrc_lex_sentiment_translation[sentiment_eng],tbl_nrc_lex_sentiment_translation[sentiment_ptbr],"",0)</f>
        <v>medo</v>
      </c>
      <c r="E10399" t="str" cm="1">
        <f t="array" ref="E10399">_xlfn.XLOOKUP(A10399,tbl_nrc_lex_word_translation[word_eng],IF(tbl_nrc_lex_word_translation[context]=0,"",tbl_nrc_lex_word_translation[context]),"",0)</f>
        <v/>
      </c>
      <c r="F10399">
        <v>0</v>
      </c>
      <c r="G10399" t="str">
        <f t="shared" si="162"/>
        <v/>
      </c>
    </row>
    <row r="10400" spans="1:7" hidden="1" x14ac:dyDescent="0.3">
      <c r="A10400" t="s">
        <v>4961</v>
      </c>
      <c r="B10400" t="s">
        <v>4</v>
      </c>
      <c r="C10400" t="str">
        <f>_xlfn.XLOOKUP(A10400,tbl_nrc_lex_word_translation[word_eng],tbl_nrc_lex_word_translation[word_ptbr],"",0)</f>
        <v>repreender</v>
      </c>
      <c r="D10400" t="str">
        <f>_xlfn.XLOOKUP(B10400,tbl_nrc_lex_sentiment_translation[sentiment_eng],tbl_nrc_lex_sentiment_translation[sentiment_ptbr],"",0)</f>
        <v>negativo</v>
      </c>
      <c r="E10400" t="str" cm="1">
        <f t="array" ref="E10400">_xlfn.XLOOKUP(A10400,tbl_nrc_lex_word_translation[word_eng],IF(tbl_nrc_lex_word_translation[context]=0,"",tbl_nrc_lex_word_translation[context]),"",0)</f>
        <v/>
      </c>
      <c r="F10400">
        <v>0</v>
      </c>
      <c r="G10400" t="str">
        <f t="shared" si="162"/>
        <v/>
      </c>
    </row>
    <row r="10401" spans="1:7" hidden="1" x14ac:dyDescent="0.3">
      <c r="A10401" t="s">
        <v>4961</v>
      </c>
      <c r="B10401" t="s">
        <v>829</v>
      </c>
      <c r="C10401" t="str">
        <f>_xlfn.XLOOKUP(A10401,tbl_nrc_lex_word_translation[word_eng],tbl_nrc_lex_word_translation[word_ptbr],"",0)</f>
        <v>repreender</v>
      </c>
      <c r="D10401" t="str">
        <f>_xlfn.XLOOKUP(B10401,tbl_nrc_lex_sentiment_translation[sentiment_eng],tbl_nrc_lex_sentiment_translation[sentiment_ptbr],"",0)</f>
        <v>tristeza</v>
      </c>
      <c r="E10401" t="str" cm="1">
        <f t="array" ref="E10401">_xlfn.XLOOKUP(A10401,tbl_nrc_lex_word_translation[word_eng],IF(tbl_nrc_lex_word_translation[context]=0,"",tbl_nrc_lex_word_translation[context]),"",0)</f>
        <v/>
      </c>
      <c r="F10401">
        <v>0</v>
      </c>
      <c r="G10401" t="str">
        <f t="shared" si="162"/>
        <v/>
      </c>
    </row>
    <row r="10402" spans="1:7" hidden="1" x14ac:dyDescent="0.3">
      <c r="A10402" t="s">
        <v>4961</v>
      </c>
      <c r="B10402" t="s">
        <v>830</v>
      </c>
      <c r="C10402" t="str">
        <f>_xlfn.XLOOKUP(A10402,tbl_nrc_lex_word_translation[word_eng],tbl_nrc_lex_word_translation[word_ptbr],"",0)</f>
        <v>repreender</v>
      </c>
      <c r="D10402" t="str">
        <f>_xlfn.XLOOKUP(B10402,tbl_nrc_lex_sentiment_translation[sentiment_eng],tbl_nrc_lex_sentiment_translation[sentiment_ptbr],"",0)</f>
        <v>raiva</v>
      </c>
      <c r="E10402" t="str" cm="1">
        <f t="array" ref="E10402">_xlfn.XLOOKUP(A10402,tbl_nrc_lex_word_translation[word_eng],IF(tbl_nrc_lex_word_translation[context]=0,"",tbl_nrc_lex_word_translation[context]),"",0)</f>
        <v/>
      </c>
      <c r="F10402">
        <v>0</v>
      </c>
      <c r="G10402" t="str">
        <f t="shared" si="162"/>
        <v/>
      </c>
    </row>
    <row r="10403" spans="1:7" hidden="1" x14ac:dyDescent="0.3">
      <c r="A10403" t="s">
        <v>4961</v>
      </c>
      <c r="B10403" t="s">
        <v>835</v>
      </c>
      <c r="C10403" t="str">
        <f>_xlfn.XLOOKUP(A10403,tbl_nrc_lex_word_translation[word_eng],tbl_nrc_lex_word_translation[word_ptbr],"",0)</f>
        <v>repreender</v>
      </c>
      <c r="D10403" t="str">
        <f>_xlfn.XLOOKUP(B10403,tbl_nrc_lex_sentiment_translation[sentiment_eng],tbl_nrc_lex_sentiment_translation[sentiment_ptbr],"",0)</f>
        <v>nojo</v>
      </c>
      <c r="E10403" t="str" cm="1">
        <f t="array" ref="E10403">_xlfn.XLOOKUP(A10403,tbl_nrc_lex_word_translation[word_eng],IF(tbl_nrc_lex_word_translation[context]=0,"",tbl_nrc_lex_word_translation[context]),"",0)</f>
        <v/>
      </c>
      <c r="F10403">
        <v>0</v>
      </c>
      <c r="G10403" t="str">
        <f t="shared" si="162"/>
        <v/>
      </c>
    </row>
    <row r="10404" spans="1:7" hidden="1" x14ac:dyDescent="0.3">
      <c r="A10404" t="s">
        <v>4962</v>
      </c>
      <c r="B10404" t="s">
        <v>2</v>
      </c>
      <c r="C10404" t="str">
        <f>_xlfn.XLOOKUP(A10404,tbl_nrc_lex_word_translation[word_eng],tbl_nrc_lex_word_translation[word_ptbr],"",0)</f>
        <v>reprodutivo</v>
      </c>
      <c r="D10404" t="str">
        <f>_xlfn.XLOOKUP(B10404,tbl_nrc_lex_sentiment_translation[sentiment_eng],tbl_nrc_lex_sentiment_translation[sentiment_ptbr],"",0)</f>
        <v>positivo</v>
      </c>
      <c r="E10404" t="str" cm="1">
        <f t="array" ref="E10404">_xlfn.XLOOKUP(A10404,tbl_nrc_lex_word_translation[word_eng],IF(tbl_nrc_lex_word_translation[context]=0,"",tbl_nrc_lex_word_translation[context]),"",0)</f>
        <v/>
      </c>
      <c r="F10404">
        <v>0</v>
      </c>
      <c r="G10404" t="str">
        <f t="shared" si="162"/>
        <v/>
      </c>
    </row>
    <row r="10405" spans="1:7" hidden="1" x14ac:dyDescent="0.3">
      <c r="A10405" t="s">
        <v>4962</v>
      </c>
      <c r="B10405" t="s">
        <v>852</v>
      </c>
      <c r="C10405" t="str">
        <f>_xlfn.XLOOKUP(A10405,tbl_nrc_lex_word_translation[word_eng],tbl_nrc_lex_word_translation[word_ptbr],"",0)</f>
        <v>reprodutivo</v>
      </c>
      <c r="D10405" t="str">
        <f>_xlfn.XLOOKUP(B10405,tbl_nrc_lex_sentiment_translation[sentiment_eng],tbl_nrc_lex_sentiment_translation[sentiment_ptbr],"",0)</f>
        <v>alegria</v>
      </c>
      <c r="E10405" t="str" cm="1">
        <f t="array" ref="E10405">_xlfn.XLOOKUP(A10405,tbl_nrc_lex_word_translation[word_eng],IF(tbl_nrc_lex_word_translation[context]=0,"",tbl_nrc_lex_word_translation[context]),"",0)</f>
        <v/>
      </c>
      <c r="F10405">
        <v>0</v>
      </c>
      <c r="G10405" t="str">
        <f t="shared" si="162"/>
        <v/>
      </c>
    </row>
    <row r="10406" spans="1:7" hidden="1" x14ac:dyDescent="0.3">
      <c r="A10406" t="s">
        <v>4963</v>
      </c>
      <c r="B10406" t="s">
        <v>4</v>
      </c>
      <c r="C10406" t="str">
        <f>_xlfn.XLOOKUP(A10406,tbl_nrc_lex_word_translation[word_eng],tbl_nrc_lex_word_translation[word_ptbr],"",0)</f>
        <v>república</v>
      </c>
      <c r="D10406" t="str">
        <f>_xlfn.XLOOKUP(B10406,tbl_nrc_lex_sentiment_translation[sentiment_eng],tbl_nrc_lex_sentiment_translation[sentiment_ptbr],"",0)</f>
        <v>negativo</v>
      </c>
      <c r="E10406" t="str" cm="1">
        <f t="array" ref="E10406">_xlfn.XLOOKUP(A10406,tbl_nrc_lex_word_translation[word_eng],IF(tbl_nrc_lex_word_translation[context]=0,"",tbl_nrc_lex_word_translation[context]),"",0)</f>
        <v/>
      </c>
      <c r="F10406">
        <v>0</v>
      </c>
      <c r="G10406" t="str">
        <f t="shared" si="162"/>
        <v/>
      </c>
    </row>
    <row r="10407" spans="1:7" hidden="1" x14ac:dyDescent="0.3">
      <c r="A10407" t="s">
        <v>749</v>
      </c>
      <c r="B10407" t="s">
        <v>4</v>
      </c>
      <c r="C10407" t="str">
        <f>_xlfn.XLOOKUP(A10407,tbl_nrc_lex_word_translation[word_eng],tbl_nrc_lex_word_translation[word_ptbr],"",0)</f>
        <v>repúdio</v>
      </c>
      <c r="D10407" t="str">
        <f>_xlfn.XLOOKUP(B10407,tbl_nrc_lex_sentiment_translation[sentiment_eng],tbl_nrc_lex_sentiment_translation[sentiment_ptbr],"",0)</f>
        <v>negativo</v>
      </c>
      <c r="E10407" t="str" cm="1">
        <f t="array" ref="E10407">_xlfn.XLOOKUP(A10407,tbl_nrc_lex_word_translation[word_eng],IF(tbl_nrc_lex_word_translation[context]=0,"",tbl_nrc_lex_word_translation[context]),"",0)</f>
        <v/>
      </c>
      <c r="F10407">
        <v>0</v>
      </c>
      <c r="G10407" t="str">
        <f t="shared" si="162"/>
        <v/>
      </c>
    </row>
    <row r="10408" spans="1:7" hidden="1" x14ac:dyDescent="0.3">
      <c r="A10408" t="s">
        <v>749</v>
      </c>
      <c r="B10408" t="s">
        <v>835</v>
      </c>
      <c r="C10408" t="str">
        <f>_xlfn.XLOOKUP(A10408,tbl_nrc_lex_word_translation[word_eng],tbl_nrc_lex_word_translation[word_ptbr],"",0)</f>
        <v>repúdio</v>
      </c>
      <c r="D10408" t="str">
        <f>_xlfn.XLOOKUP(B10408,tbl_nrc_lex_sentiment_translation[sentiment_eng],tbl_nrc_lex_sentiment_translation[sentiment_ptbr],"",0)</f>
        <v>nojo</v>
      </c>
      <c r="E10408" t="str" cm="1">
        <f t="array" ref="E10408">_xlfn.XLOOKUP(A10408,tbl_nrc_lex_word_translation[word_eng],IF(tbl_nrc_lex_word_translation[context]=0,"",tbl_nrc_lex_word_translation[context]),"",0)</f>
        <v/>
      </c>
      <c r="F10408">
        <v>0</v>
      </c>
      <c r="G10408" t="str">
        <f t="shared" si="162"/>
        <v/>
      </c>
    </row>
    <row r="10409" spans="1:7" hidden="1" x14ac:dyDescent="0.3">
      <c r="A10409" t="s">
        <v>749</v>
      </c>
      <c r="B10409" t="s">
        <v>830</v>
      </c>
      <c r="C10409" t="str">
        <f>_xlfn.XLOOKUP(A10409,tbl_nrc_lex_word_translation[word_eng],tbl_nrc_lex_word_translation[word_ptbr],"",0)</f>
        <v>repúdio</v>
      </c>
      <c r="D10409" t="str">
        <f>_xlfn.XLOOKUP(B10409,tbl_nrc_lex_sentiment_translation[sentiment_eng],tbl_nrc_lex_sentiment_translation[sentiment_ptbr],"",0)</f>
        <v>raiva</v>
      </c>
      <c r="E10409" t="str" cm="1">
        <f t="array" ref="E10409">_xlfn.XLOOKUP(A10409,tbl_nrc_lex_word_translation[word_eng],IF(tbl_nrc_lex_word_translation[context]=0,"",tbl_nrc_lex_word_translation[context]),"",0)</f>
        <v/>
      </c>
      <c r="F10409">
        <v>0</v>
      </c>
      <c r="G10409" t="str">
        <f t="shared" si="162"/>
        <v/>
      </c>
    </row>
    <row r="10410" spans="1:7" hidden="1" x14ac:dyDescent="0.3">
      <c r="A10410" t="s">
        <v>4964</v>
      </c>
      <c r="B10410" t="s">
        <v>4</v>
      </c>
      <c r="C10410" t="str">
        <f>_xlfn.XLOOKUP(A10410,tbl_nrc_lex_word_translation[word_eng],tbl_nrc_lex_word_translation[word_ptbr],"",0)</f>
        <v>repulsão</v>
      </c>
      <c r="D10410" t="str">
        <f>_xlfn.XLOOKUP(B10410,tbl_nrc_lex_sentiment_translation[sentiment_eng],tbl_nrc_lex_sentiment_translation[sentiment_ptbr],"",0)</f>
        <v>negativo</v>
      </c>
      <c r="E10410" t="str" cm="1">
        <f t="array" ref="E10410">_xlfn.XLOOKUP(A10410,tbl_nrc_lex_word_translation[word_eng],IF(tbl_nrc_lex_word_translation[context]=0,"",tbl_nrc_lex_word_translation[context]),"",0)</f>
        <v/>
      </c>
      <c r="F10410">
        <v>0</v>
      </c>
      <c r="G10410" t="str">
        <f t="shared" si="162"/>
        <v/>
      </c>
    </row>
    <row r="10411" spans="1:7" hidden="1" x14ac:dyDescent="0.3">
      <c r="A10411" t="s">
        <v>4964</v>
      </c>
      <c r="B10411" t="s">
        <v>406</v>
      </c>
      <c r="C10411" t="str">
        <f>_xlfn.XLOOKUP(A10411,tbl_nrc_lex_word_translation[word_eng],tbl_nrc_lex_word_translation[word_ptbr],"",0)</f>
        <v>repulsão</v>
      </c>
      <c r="D10411" t="str">
        <f>_xlfn.XLOOKUP(B10411,tbl_nrc_lex_sentiment_translation[sentiment_eng],tbl_nrc_lex_sentiment_translation[sentiment_ptbr],"",0)</f>
        <v>medo</v>
      </c>
      <c r="E10411" t="str" cm="1">
        <f t="array" ref="E10411">_xlfn.XLOOKUP(A10411,tbl_nrc_lex_word_translation[word_eng],IF(tbl_nrc_lex_word_translation[context]=0,"",tbl_nrc_lex_word_translation[context]),"",0)</f>
        <v/>
      </c>
      <c r="F10411">
        <v>0</v>
      </c>
      <c r="G10411" t="str">
        <f t="shared" si="162"/>
        <v/>
      </c>
    </row>
    <row r="10412" spans="1:7" hidden="1" x14ac:dyDescent="0.3">
      <c r="A10412" t="s">
        <v>4964</v>
      </c>
      <c r="B10412" t="s">
        <v>835</v>
      </c>
      <c r="C10412" t="str">
        <f>_xlfn.XLOOKUP(A10412,tbl_nrc_lex_word_translation[word_eng],tbl_nrc_lex_word_translation[word_ptbr],"",0)</f>
        <v>repulsão</v>
      </c>
      <c r="D10412" t="str">
        <f>_xlfn.XLOOKUP(B10412,tbl_nrc_lex_sentiment_translation[sentiment_eng],tbl_nrc_lex_sentiment_translation[sentiment_ptbr],"",0)</f>
        <v>nojo</v>
      </c>
      <c r="E10412" t="str" cm="1">
        <f t="array" ref="E10412">_xlfn.XLOOKUP(A10412,tbl_nrc_lex_word_translation[word_eng],IF(tbl_nrc_lex_word_translation[context]=0,"",tbl_nrc_lex_word_translation[context]),"",0)</f>
        <v/>
      </c>
      <c r="F10412">
        <v>0</v>
      </c>
      <c r="G10412" t="str">
        <f t="shared" si="162"/>
        <v/>
      </c>
    </row>
    <row r="10413" spans="1:7" hidden="1" x14ac:dyDescent="0.3">
      <c r="A10413" t="s">
        <v>4965</v>
      </c>
      <c r="B10413" t="s">
        <v>828</v>
      </c>
      <c r="C10413" t="str">
        <f>_xlfn.XLOOKUP(A10413,tbl_nrc_lex_word_translation[word_eng],tbl_nrc_lex_word_translation[word_ptbr],"",0)</f>
        <v>respeitável</v>
      </c>
      <c r="D10413" t="str">
        <f>_xlfn.XLOOKUP(B10413,tbl_nrc_lex_sentiment_translation[sentiment_eng],tbl_nrc_lex_sentiment_translation[sentiment_ptbr],"",0)</f>
        <v>confiança</v>
      </c>
      <c r="E10413" t="str" cm="1">
        <f t="array" ref="E10413">_xlfn.XLOOKUP(A10413,tbl_nrc_lex_word_translation[word_eng],IF(tbl_nrc_lex_word_translation[context]=0,"",tbl_nrc_lex_word_translation[context]),"",0)</f>
        <v/>
      </c>
      <c r="F10413">
        <v>0</v>
      </c>
      <c r="G10413" t="str">
        <f t="shared" si="162"/>
        <v/>
      </c>
    </row>
    <row r="10414" spans="1:7" hidden="1" x14ac:dyDescent="0.3">
      <c r="A10414" t="s">
        <v>4965</v>
      </c>
      <c r="B10414" t="s">
        <v>2</v>
      </c>
      <c r="C10414" t="str">
        <f>_xlfn.XLOOKUP(A10414,tbl_nrc_lex_word_translation[word_eng],tbl_nrc_lex_word_translation[word_ptbr],"",0)</f>
        <v>respeitável</v>
      </c>
      <c r="D10414" t="str">
        <f>_xlfn.XLOOKUP(B10414,tbl_nrc_lex_sentiment_translation[sentiment_eng],tbl_nrc_lex_sentiment_translation[sentiment_ptbr],"",0)</f>
        <v>positivo</v>
      </c>
      <c r="E10414" t="str" cm="1">
        <f t="array" ref="E10414">_xlfn.XLOOKUP(A10414,tbl_nrc_lex_word_translation[word_eng],IF(tbl_nrc_lex_word_translation[context]=0,"",tbl_nrc_lex_word_translation[context]),"",0)</f>
        <v/>
      </c>
      <c r="F10414">
        <v>0</v>
      </c>
      <c r="G10414" t="str">
        <f t="shared" si="162"/>
        <v/>
      </c>
    </row>
    <row r="10415" spans="1:7" hidden="1" x14ac:dyDescent="0.3">
      <c r="A10415" t="s">
        <v>4966</v>
      </c>
      <c r="B10415" t="s">
        <v>829</v>
      </c>
      <c r="C10415" t="str">
        <f>_xlfn.XLOOKUP(A10415,tbl_nrc_lex_word_translation[word_eng],tbl_nrc_lex_word_translation[word_ptbr],"",0)</f>
        <v>réquiem</v>
      </c>
      <c r="D10415" t="str">
        <f>_xlfn.XLOOKUP(B10415,tbl_nrc_lex_sentiment_translation[sentiment_eng],tbl_nrc_lex_sentiment_translation[sentiment_ptbr],"",0)</f>
        <v>tristeza</v>
      </c>
      <c r="E10415" t="str" cm="1">
        <f t="array" ref="E10415">_xlfn.XLOOKUP(A10415,tbl_nrc_lex_word_translation[word_eng],IF(tbl_nrc_lex_word_translation[context]=0,"",tbl_nrc_lex_word_translation[context]),"",0)</f>
        <v/>
      </c>
      <c r="F10415">
        <v>0</v>
      </c>
      <c r="G10415" t="str">
        <f t="shared" si="162"/>
        <v/>
      </c>
    </row>
    <row r="10416" spans="1:7" hidden="1" x14ac:dyDescent="0.3">
      <c r="A10416" t="s">
        <v>750</v>
      </c>
      <c r="B10416" t="s">
        <v>4</v>
      </c>
      <c r="C10416" t="str">
        <f>_xlfn.XLOOKUP(A10416,tbl_nrc_lex_word_translation[word_eng],tbl_nrc_lex_word_translation[word_ptbr],"",0)</f>
        <v>rescindir</v>
      </c>
      <c r="D10416" t="str">
        <f>_xlfn.XLOOKUP(B10416,tbl_nrc_lex_sentiment_translation[sentiment_eng],tbl_nrc_lex_sentiment_translation[sentiment_ptbr],"",0)</f>
        <v>negativo</v>
      </c>
      <c r="E10416" t="str" cm="1">
        <f t="array" ref="E10416">_xlfn.XLOOKUP(A10416,tbl_nrc_lex_word_translation[word_eng],IF(tbl_nrc_lex_word_translation[context]=0,"",tbl_nrc_lex_word_translation[context]),"",0)</f>
        <v/>
      </c>
      <c r="F10416">
        <v>0</v>
      </c>
      <c r="G10416" t="str">
        <f t="shared" si="162"/>
        <v/>
      </c>
    </row>
    <row r="10417" spans="1:7" hidden="1" x14ac:dyDescent="0.3">
      <c r="A10417" t="s">
        <v>751</v>
      </c>
      <c r="B10417" t="s">
        <v>4</v>
      </c>
      <c r="C10417" t="str">
        <f>_xlfn.XLOOKUP(A10417,tbl_nrc_lex_word_translation[word_eng],tbl_nrc_lex_word_translation[word_ptbr],"",0)</f>
        <v>rescisão</v>
      </c>
      <c r="D10417" t="str">
        <f>_xlfn.XLOOKUP(B10417,tbl_nrc_lex_sentiment_translation[sentiment_eng],tbl_nrc_lex_sentiment_translation[sentiment_ptbr],"",0)</f>
        <v>negativo</v>
      </c>
      <c r="E10417" t="str" cm="1">
        <f t="array" ref="E10417">_xlfn.XLOOKUP(A10417,tbl_nrc_lex_word_translation[word_eng],IF(tbl_nrc_lex_word_translation[context]=0,"",tbl_nrc_lex_word_translation[context]),"",0)</f>
        <v/>
      </c>
      <c r="F10417">
        <v>0</v>
      </c>
      <c r="G10417" t="str">
        <f t="shared" si="162"/>
        <v/>
      </c>
    </row>
    <row r="10418" spans="1:7" hidden="1" x14ac:dyDescent="0.3">
      <c r="A10418" t="s">
        <v>4967</v>
      </c>
      <c r="B10418" t="s">
        <v>831</v>
      </c>
      <c r="C10418" t="str">
        <f>_xlfn.XLOOKUP(A10418,tbl_nrc_lex_word_translation[word_eng],tbl_nrc_lex_word_translation[word_ptbr],"",0)</f>
        <v>salvar</v>
      </c>
      <c r="D10418" t="str">
        <f>_xlfn.XLOOKUP(B10418,tbl_nrc_lex_sentiment_translation[sentiment_eng],tbl_nrc_lex_sentiment_translation[sentiment_ptbr],"",0)</f>
        <v>surpresa</v>
      </c>
      <c r="E10418" t="str" cm="1">
        <f t="array" ref="E10418">_xlfn.XLOOKUP(A10418,tbl_nrc_lex_word_translation[word_eng],IF(tbl_nrc_lex_word_translation[context]=0,"",tbl_nrc_lex_word_translation[context]),"",0)</f>
        <v/>
      </c>
      <c r="F10418">
        <v>0</v>
      </c>
      <c r="G10418" t="str">
        <f t="shared" si="162"/>
        <v/>
      </c>
    </row>
    <row r="10419" spans="1:7" hidden="1" x14ac:dyDescent="0.3">
      <c r="A10419" t="s">
        <v>4967</v>
      </c>
      <c r="B10419" t="s">
        <v>828</v>
      </c>
      <c r="C10419" t="str">
        <f>_xlfn.XLOOKUP(A10419,tbl_nrc_lex_word_translation[word_eng],tbl_nrc_lex_word_translation[word_ptbr],"",0)</f>
        <v>salvar</v>
      </c>
      <c r="D10419" t="str">
        <f>_xlfn.XLOOKUP(B10419,tbl_nrc_lex_sentiment_translation[sentiment_eng],tbl_nrc_lex_sentiment_translation[sentiment_ptbr],"",0)</f>
        <v>confiança</v>
      </c>
      <c r="E10419" t="str" cm="1">
        <f t="array" ref="E10419">_xlfn.XLOOKUP(A10419,tbl_nrc_lex_word_translation[word_eng],IF(tbl_nrc_lex_word_translation[context]=0,"",tbl_nrc_lex_word_translation[context]),"",0)</f>
        <v/>
      </c>
      <c r="F10419">
        <v>0</v>
      </c>
      <c r="G10419" t="str">
        <f t="shared" si="162"/>
        <v/>
      </c>
    </row>
    <row r="10420" spans="1:7" hidden="1" x14ac:dyDescent="0.3">
      <c r="A10420" t="s">
        <v>4967</v>
      </c>
      <c r="B10420" t="s">
        <v>2</v>
      </c>
      <c r="C10420" t="str">
        <f>_xlfn.XLOOKUP(A10420,tbl_nrc_lex_word_translation[word_eng],tbl_nrc_lex_word_translation[word_ptbr],"",0)</f>
        <v>salvar</v>
      </c>
      <c r="D10420" t="str">
        <f>_xlfn.XLOOKUP(B10420,tbl_nrc_lex_sentiment_translation[sentiment_eng],tbl_nrc_lex_sentiment_translation[sentiment_ptbr],"",0)</f>
        <v>positivo</v>
      </c>
      <c r="E10420" t="str" cm="1">
        <f t="array" ref="E10420">_xlfn.XLOOKUP(A10420,tbl_nrc_lex_word_translation[word_eng],IF(tbl_nrc_lex_word_translation[context]=0,"",tbl_nrc_lex_word_translation[context]),"",0)</f>
        <v/>
      </c>
      <c r="F10420">
        <v>0</v>
      </c>
      <c r="G10420" t="str">
        <f t="shared" si="162"/>
        <v/>
      </c>
    </row>
    <row r="10421" spans="1:7" hidden="1" x14ac:dyDescent="0.3">
      <c r="A10421" t="s">
        <v>4967</v>
      </c>
      <c r="B10421" t="s">
        <v>60</v>
      </c>
      <c r="C10421" t="str">
        <f>_xlfn.XLOOKUP(A10421,tbl_nrc_lex_word_translation[word_eng],tbl_nrc_lex_word_translation[word_ptbr],"",0)</f>
        <v>salvar</v>
      </c>
      <c r="D10421" t="str">
        <f>_xlfn.XLOOKUP(B10421,tbl_nrc_lex_sentiment_translation[sentiment_eng],tbl_nrc_lex_sentiment_translation[sentiment_ptbr],"",0)</f>
        <v>antecipação</v>
      </c>
      <c r="E10421" t="str" cm="1">
        <f t="array" ref="E10421">_xlfn.XLOOKUP(A10421,tbl_nrc_lex_word_translation[word_eng],IF(tbl_nrc_lex_word_translation[context]=0,"",tbl_nrc_lex_word_translation[context]),"",0)</f>
        <v/>
      </c>
      <c r="F10421">
        <v>0</v>
      </c>
      <c r="G10421" t="str">
        <f t="shared" si="162"/>
        <v/>
      </c>
    </row>
    <row r="10422" spans="1:7" hidden="1" x14ac:dyDescent="0.3">
      <c r="A10422" t="s">
        <v>4967</v>
      </c>
      <c r="B10422" t="s">
        <v>852</v>
      </c>
      <c r="C10422" t="str">
        <f>_xlfn.XLOOKUP(A10422,tbl_nrc_lex_word_translation[word_eng],tbl_nrc_lex_word_translation[word_ptbr],"",0)</f>
        <v>salvar</v>
      </c>
      <c r="D10422" t="str">
        <f>_xlfn.XLOOKUP(B10422,tbl_nrc_lex_sentiment_translation[sentiment_eng],tbl_nrc_lex_sentiment_translation[sentiment_ptbr],"",0)</f>
        <v>alegria</v>
      </c>
      <c r="E10422" t="str" cm="1">
        <f t="array" ref="E10422">_xlfn.XLOOKUP(A10422,tbl_nrc_lex_word_translation[word_eng],IF(tbl_nrc_lex_word_translation[context]=0,"",tbl_nrc_lex_word_translation[context]),"",0)</f>
        <v/>
      </c>
      <c r="F10422">
        <v>0</v>
      </c>
      <c r="G10422" t="str">
        <f t="shared" si="162"/>
        <v/>
      </c>
    </row>
    <row r="10423" spans="1:7" hidden="1" x14ac:dyDescent="0.3">
      <c r="A10423" t="s">
        <v>4968</v>
      </c>
      <c r="B10423" t="s">
        <v>406</v>
      </c>
      <c r="C10423" t="str">
        <f>_xlfn.XLOOKUP(A10423,tbl_nrc_lex_word_translation[word_eng],tbl_nrc_lex_word_translation[word_ptbr],"",0)</f>
        <v>ressecção</v>
      </c>
      <c r="D10423" t="str">
        <f>_xlfn.XLOOKUP(B10423,tbl_nrc_lex_sentiment_translation[sentiment_eng],tbl_nrc_lex_sentiment_translation[sentiment_ptbr],"",0)</f>
        <v>medo</v>
      </c>
      <c r="E10423" t="str" cm="1">
        <f t="array" ref="E10423">_xlfn.XLOOKUP(A10423,tbl_nrc_lex_word_translation[word_eng],IF(tbl_nrc_lex_word_translation[context]=0,"",tbl_nrc_lex_word_translation[context]),"",0)</f>
        <v/>
      </c>
      <c r="F10423">
        <v>0</v>
      </c>
      <c r="G10423" t="str">
        <f t="shared" si="162"/>
        <v/>
      </c>
    </row>
    <row r="10424" spans="1:7" hidden="1" x14ac:dyDescent="0.3">
      <c r="A10424" t="s">
        <v>4969</v>
      </c>
      <c r="B10424" t="s">
        <v>4</v>
      </c>
      <c r="C10424" t="str">
        <f>_xlfn.XLOOKUP(A10424,tbl_nrc_lex_word_translation[word_eng],tbl_nrc_lex_word_translation[word_ptbr],"",0)</f>
        <v>ressentir</v>
      </c>
      <c r="D10424" t="str">
        <f>_xlfn.XLOOKUP(B10424,tbl_nrc_lex_sentiment_translation[sentiment_eng],tbl_nrc_lex_sentiment_translation[sentiment_ptbr],"",0)</f>
        <v>negativo</v>
      </c>
      <c r="E10424" t="str" cm="1">
        <f t="array" ref="E10424">_xlfn.XLOOKUP(A10424,tbl_nrc_lex_word_translation[word_eng],IF(tbl_nrc_lex_word_translation[context]=0,"",tbl_nrc_lex_word_translation[context]),"",0)</f>
        <v/>
      </c>
      <c r="F10424">
        <v>0</v>
      </c>
      <c r="G10424" t="str">
        <f t="shared" si="162"/>
        <v/>
      </c>
    </row>
    <row r="10425" spans="1:7" hidden="1" x14ac:dyDescent="0.3">
      <c r="A10425" t="s">
        <v>4969</v>
      </c>
      <c r="B10425" t="s">
        <v>830</v>
      </c>
      <c r="C10425" t="str">
        <f>_xlfn.XLOOKUP(A10425,tbl_nrc_lex_word_translation[word_eng],tbl_nrc_lex_word_translation[word_ptbr],"",0)</f>
        <v>ressentir</v>
      </c>
      <c r="D10425" t="str">
        <f>_xlfn.XLOOKUP(B10425,tbl_nrc_lex_sentiment_translation[sentiment_eng],tbl_nrc_lex_sentiment_translation[sentiment_ptbr],"",0)</f>
        <v>raiva</v>
      </c>
      <c r="E10425" t="str" cm="1">
        <f t="array" ref="E10425">_xlfn.XLOOKUP(A10425,tbl_nrc_lex_word_translation[word_eng],IF(tbl_nrc_lex_word_translation[context]=0,"",tbl_nrc_lex_word_translation[context]),"",0)</f>
        <v/>
      </c>
      <c r="F10425">
        <v>0</v>
      </c>
      <c r="G10425" t="str">
        <f t="shared" si="162"/>
        <v/>
      </c>
    </row>
    <row r="10426" spans="1:7" hidden="1" x14ac:dyDescent="0.3">
      <c r="A10426" t="s">
        <v>4970</v>
      </c>
      <c r="B10426" t="s">
        <v>4</v>
      </c>
      <c r="C10426" t="str">
        <f>_xlfn.XLOOKUP(A10426,tbl_nrc_lex_word_translation[word_eng],tbl_nrc_lex_word_translation[word_ptbr],"",0)</f>
        <v>ressentido</v>
      </c>
      <c r="D10426" t="str">
        <f>_xlfn.XLOOKUP(B10426,tbl_nrc_lex_sentiment_translation[sentiment_eng],tbl_nrc_lex_sentiment_translation[sentiment_ptbr],"",0)</f>
        <v>negativo</v>
      </c>
      <c r="E10426" t="str" cm="1">
        <f t="array" ref="E10426">_xlfn.XLOOKUP(A10426,tbl_nrc_lex_word_translation[word_eng],IF(tbl_nrc_lex_word_translation[context]=0,"",tbl_nrc_lex_word_translation[context]),"",0)</f>
        <v/>
      </c>
      <c r="F10426">
        <v>0</v>
      </c>
      <c r="G10426" t="str">
        <f t="shared" si="162"/>
        <v/>
      </c>
    </row>
    <row r="10427" spans="1:7" hidden="1" x14ac:dyDescent="0.3">
      <c r="A10427" t="s">
        <v>4970</v>
      </c>
      <c r="B10427" t="s">
        <v>830</v>
      </c>
      <c r="C10427" t="str">
        <f>_xlfn.XLOOKUP(A10427,tbl_nrc_lex_word_translation[word_eng],tbl_nrc_lex_word_translation[word_ptbr],"",0)</f>
        <v>ressentido</v>
      </c>
      <c r="D10427" t="str">
        <f>_xlfn.XLOOKUP(B10427,tbl_nrc_lex_sentiment_translation[sentiment_eng],tbl_nrc_lex_sentiment_translation[sentiment_ptbr],"",0)</f>
        <v>raiva</v>
      </c>
      <c r="E10427" t="str" cm="1">
        <f t="array" ref="E10427">_xlfn.XLOOKUP(A10427,tbl_nrc_lex_word_translation[word_eng],IF(tbl_nrc_lex_word_translation[context]=0,"",tbl_nrc_lex_word_translation[context]),"",0)</f>
        <v/>
      </c>
      <c r="F10427">
        <v>0</v>
      </c>
      <c r="G10427" t="str">
        <f t="shared" si="162"/>
        <v/>
      </c>
    </row>
    <row r="10428" spans="1:7" hidden="1" x14ac:dyDescent="0.3">
      <c r="A10428" t="s">
        <v>4971</v>
      </c>
      <c r="B10428" t="s">
        <v>4</v>
      </c>
      <c r="C10428" t="str">
        <f>_xlfn.XLOOKUP(A10428,tbl_nrc_lex_word_translation[word_eng],tbl_nrc_lex_word_translation[word_ptbr],"",0)</f>
        <v>ressentimento</v>
      </c>
      <c r="D10428" t="str">
        <f>_xlfn.XLOOKUP(B10428,tbl_nrc_lex_sentiment_translation[sentiment_eng],tbl_nrc_lex_sentiment_translation[sentiment_ptbr],"",0)</f>
        <v>negativo</v>
      </c>
      <c r="E10428" t="str" cm="1">
        <f t="array" ref="E10428">_xlfn.XLOOKUP(A10428,tbl_nrc_lex_word_translation[word_eng],IF(tbl_nrc_lex_word_translation[context]=0,"",tbl_nrc_lex_word_translation[context]),"",0)</f>
        <v/>
      </c>
      <c r="F10428">
        <v>0</v>
      </c>
      <c r="G10428" t="str">
        <f t="shared" si="162"/>
        <v/>
      </c>
    </row>
    <row r="10429" spans="1:7" hidden="1" x14ac:dyDescent="0.3">
      <c r="A10429" t="s">
        <v>4971</v>
      </c>
      <c r="B10429" t="s">
        <v>829</v>
      </c>
      <c r="C10429" t="str">
        <f>_xlfn.XLOOKUP(A10429,tbl_nrc_lex_word_translation[word_eng],tbl_nrc_lex_word_translation[word_ptbr],"",0)</f>
        <v>ressentimento</v>
      </c>
      <c r="D10429" t="str">
        <f>_xlfn.XLOOKUP(B10429,tbl_nrc_lex_sentiment_translation[sentiment_eng],tbl_nrc_lex_sentiment_translation[sentiment_ptbr],"",0)</f>
        <v>tristeza</v>
      </c>
      <c r="E10429" t="str" cm="1">
        <f t="array" ref="E10429">_xlfn.XLOOKUP(A10429,tbl_nrc_lex_word_translation[word_eng],IF(tbl_nrc_lex_word_translation[context]=0,"",tbl_nrc_lex_word_translation[context]),"",0)</f>
        <v/>
      </c>
      <c r="F10429">
        <v>0</v>
      </c>
      <c r="G10429" t="str">
        <f t="shared" si="162"/>
        <v/>
      </c>
    </row>
    <row r="10430" spans="1:7" hidden="1" x14ac:dyDescent="0.3">
      <c r="A10430" t="s">
        <v>4971</v>
      </c>
      <c r="B10430" t="s">
        <v>830</v>
      </c>
      <c r="C10430" t="str">
        <f>_xlfn.XLOOKUP(A10430,tbl_nrc_lex_word_translation[word_eng],tbl_nrc_lex_word_translation[word_ptbr],"",0)</f>
        <v>ressentimento</v>
      </c>
      <c r="D10430" t="str">
        <f>_xlfn.XLOOKUP(B10430,tbl_nrc_lex_sentiment_translation[sentiment_eng],tbl_nrc_lex_sentiment_translation[sentiment_ptbr],"",0)</f>
        <v>raiva</v>
      </c>
      <c r="E10430" t="str" cm="1">
        <f t="array" ref="E10430">_xlfn.XLOOKUP(A10430,tbl_nrc_lex_word_translation[word_eng],IF(tbl_nrc_lex_word_translation[context]=0,"",tbl_nrc_lex_word_translation[context]),"",0)</f>
        <v/>
      </c>
      <c r="F10430">
        <v>0</v>
      </c>
      <c r="G10430" t="str">
        <f t="shared" si="162"/>
        <v/>
      </c>
    </row>
    <row r="10431" spans="1:7" hidden="1" x14ac:dyDescent="0.3">
      <c r="A10431" t="s">
        <v>4971</v>
      </c>
      <c r="B10431" t="s">
        <v>835</v>
      </c>
      <c r="C10431" t="str">
        <f>_xlfn.XLOOKUP(A10431,tbl_nrc_lex_word_translation[word_eng],tbl_nrc_lex_word_translation[word_ptbr],"",0)</f>
        <v>ressentimento</v>
      </c>
      <c r="D10431" t="str">
        <f>_xlfn.XLOOKUP(B10431,tbl_nrc_lex_sentiment_translation[sentiment_eng],tbl_nrc_lex_sentiment_translation[sentiment_ptbr],"",0)</f>
        <v>nojo</v>
      </c>
      <c r="E10431" t="str" cm="1">
        <f t="array" ref="E10431">_xlfn.XLOOKUP(A10431,tbl_nrc_lex_word_translation[word_eng],IF(tbl_nrc_lex_word_translation[context]=0,"",tbl_nrc_lex_word_translation[context]),"",0)</f>
        <v/>
      </c>
      <c r="F10431">
        <v>0</v>
      </c>
      <c r="G10431" t="str">
        <f t="shared" si="162"/>
        <v/>
      </c>
    </row>
    <row r="10432" spans="1:7" hidden="1" x14ac:dyDescent="0.3">
      <c r="A10432" t="s">
        <v>4972</v>
      </c>
      <c r="B10432" t="s">
        <v>2</v>
      </c>
      <c r="C10432" t="str">
        <f>_xlfn.XLOOKUP(A10432,tbl_nrc_lex_word_translation[word_eng],tbl_nrc_lex_word_translation[word_ptbr],"",0)</f>
        <v>reservar</v>
      </c>
      <c r="D10432" t="str">
        <f>_xlfn.XLOOKUP(B10432,tbl_nrc_lex_sentiment_translation[sentiment_eng],tbl_nrc_lex_sentiment_translation[sentiment_ptbr],"",0)</f>
        <v>positivo</v>
      </c>
      <c r="E10432" t="str" cm="1">
        <f t="array" ref="E10432">_xlfn.XLOOKUP(A10432,tbl_nrc_lex_word_translation[word_eng],IF(tbl_nrc_lex_word_translation[context]=0,"",tbl_nrc_lex_word_translation[context]),"",0)</f>
        <v/>
      </c>
      <c r="F10432">
        <v>0</v>
      </c>
      <c r="G10432" t="str">
        <f t="shared" si="162"/>
        <v/>
      </c>
    </row>
    <row r="10433" spans="1:7" hidden="1" x14ac:dyDescent="0.3">
      <c r="A10433" t="s">
        <v>4973</v>
      </c>
      <c r="B10433" t="s">
        <v>2</v>
      </c>
      <c r="C10433" t="str">
        <f>_xlfn.XLOOKUP(A10433,tbl_nrc_lex_word_translation[word_eng],tbl_nrc_lex_word_translation[word_ptbr],"",0)</f>
        <v>morador</v>
      </c>
      <c r="D10433" t="str">
        <f>_xlfn.XLOOKUP(B10433,tbl_nrc_lex_sentiment_translation[sentiment_eng],tbl_nrc_lex_sentiment_translation[sentiment_ptbr],"",0)</f>
        <v>positivo</v>
      </c>
      <c r="E10433" t="str" cm="1">
        <f t="array" ref="E10433">_xlfn.XLOOKUP(A10433,tbl_nrc_lex_word_translation[word_eng],IF(tbl_nrc_lex_word_translation[context]=0,"",tbl_nrc_lex_word_translation[context]),"",0)</f>
        <v/>
      </c>
      <c r="F10433">
        <v>0</v>
      </c>
      <c r="G10433" t="str">
        <f t="shared" si="162"/>
        <v/>
      </c>
    </row>
    <row r="10434" spans="1:7" hidden="1" x14ac:dyDescent="0.3">
      <c r="A10434" t="s">
        <v>752</v>
      </c>
      <c r="B10434" t="s">
        <v>4</v>
      </c>
      <c r="C10434" t="str">
        <f>_xlfn.XLOOKUP(A10434,tbl_nrc_lex_word_translation[word_eng],tbl_nrc_lex_word_translation[word_ptbr],"",0)</f>
        <v>renunciar</v>
      </c>
      <c r="D10434" t="str">
        <f>_xlfn.XLOOKUP(B10434,tbl_nrc_lex_sentiment_translation[sentiment_eng],tbl_nrc_lex_sentiment_translation[sentiment_ptbr],"",0)</f>
        <v>negativo</v>
      </c>
      <c r="E10434" t="str" cm="1">
        <f t="array" ref="E10434">_xlfn.XLOOKUP(A10434,tbl_nrc_lex_word_translation[word_eng],IF(tbl_nrc_lex_word_translation[context]=0,"",tbl_nrc_lex_word_translation[context]),"",0)</f>
        <v/>
      </c>
      <c r="F10434">
        <v>0</v>
      </c>
      <c r="G10434" t="str">
        <f t="shared" ref="G10434:G10497" si="163">IFERROR(FIND(" ",C10434),"")</f>
        <v/>
      </c>
    </row>
    <row r="10435" spans="1:7" hidden="1" x14ac:dyDescent="0.3">
      <c r="A10435" t="s">
        <v>752</v>
      </c>
      <c r="B10435" t="s">
        <v>829</v>
      </c>
      <c r="C10435" t="str">
        <f>_xlfn.XLOOKUP(A10435,tbl_nrc_lex_word_translation[word_eng],tbl_nrc_lex_word_translation[word_ptbr],"",0)</f>
        <v>renunciar</v>
      </c>
      <c r="D10435" t="str">
        <f>_xlfn.XLOOKUP(B10435,tbl_nrc_lex_sentiment_translation[sentiment_eng],tbl_nrc_lex_sentiment_translation[sentiment_ptbr],"",0)</f>
        <v>tristeza</v>
      </c>
      <c r="E10435" t="str" cm="1">
        <f t="array" ref="E10435">_xlfn.XLOOKUP(A10435,tbl_nrc_lex_word_translation[word_eng],IF(tbl_nrc_lex_word_translation[context]=0,"",tbl_nrc_lex_word_translation[context]),"",0)</f>
        <v/>
      </c>
      <c r="F10435">
        <v>0</v>
      </c>
      <c r="G10435" t="str">
        <f t="shared" si="163"/>
        <v/>
      </c>
    </row>
    <row r="10436" spans="1:7" hidden="1" x14ac:dyDescent="0.3">
      <c r="A10436" t="s">
        <v>752</v>
      </c>
      <c r="B10436" t="s">
        <v>406</v>
      </c>
      <c r="C10436" t="str">
        <f>_xlfn.XLOOKUP(A10436,tbl_nrc_lex_word_translation[word_eng],tbl_nrc_lex_word_translation[word_ptbr],"",0)</f>
        <v>renunciar</v>
      </c>
      <c r="D10436" t="str">
        <f>_xlfn.XLOOKUP(B10436,tbl_nrc_lex_sentiment_translation[sentiment_eng],tbl_nrc_lex_sentiment_translation[sentiment_ptbr],"",0)</f>
        <v>medo</v>
      </c>
      <c r="E10436" t="str" cm="1">
        <f t="array" ref="E10436">_xlfn.XLOOKUP(A10436,tbl_nrc_lex_word_translation[word_eng],IF(tbl_nrc_lex_word_translation[context]=0,"",tbl_nrc_lex_word_translation[context]),"",0)</f>
        <v/>
      </c>
      <c r="F10436">
        <v>0</v>
      </c>
      <c r="G10436" t="str">
        <f t="shared" si="163"/>
        <v/>
      </c>
    </row>
    <row r="10437" spans="1:7" hidden="1" x14ac:dyDescent="0.3">
      <c r="A10437" t="s">
        <v>752</v>
      </c>
      <c r="B10437" t="s">
        <v>830</v>
      </c>
      <c r="C10437" t="str">
        <f>_xlfn.XLOOKUP(A10437,tbl_nrc_lex_word_translation[word_eng],tbl_nrc_lex_word_translation[word_ptbr],"",0)</f>
        <v>renunciar</v>
      </c>
      <c r="D10437" t="str">
        <f>_xlfn.XLOOKUP(B10437,tbl_nrc_lex_sentiment_translation[sentiment_eng],tbl_nrc_lex_sentiment_translation[sentiment_ptbr],"",0)</f>
        <v>raiva</v>
      </c>
      <c r="E10437" t="str" cm="1">
        <f t="array" ref="E10437">_xlfn.XLOOKUP(A10437,tbl_nrc_lex_word_translation[word_eng],IF(tbl_nrc_lex_word_translation[context]=0,"",tbl_nrc_lex_word_translation[context]),"",0)</f>
        <v/>
      </c>
      <c r="F10437">
        <v>0</v>
      </c>
      <c r="G10437" t="str">
        <f t="shared" si="163"/>
        <v/>
      </c>
    </row>
    <row r="10438" spans="1:7" hidden="1" x14ac:dyDescent="0.3">
      <c r="A10438" t="s">
        <v>752</v>
      </c>
      <c r="B10438" t="s">
        <v>835</v>
      </c>
      <c r="C10438" t="str">
        <f>_xlfn.XLOOKUP(A10438,tbl_nrc_lex_word_translation[word_eng],tbl_nrc_lex_word_translation[word_ptbr],"",0)</f>
        <v>renunciar</v>
      </c>
      <c r="D10438" t="str">
        <f>_xlfn.XLOOKUP(B10438,tbl_nrc_lex_sentiment_translation[sentiment_eng],tbl_nrc_lex_sentiment_translation[sentiment_ptbr],"",0)</f>
        <v>nojo</v>
      </c>
      <c r="E10438" t="str" cm="1">
        <f t="array" ref="E10438">_xlfn.XLOOKUP(A10438,tbl_nrc_lex_word_translation[word_eng],IF(tbl_nrc_lex_word_translation[context]=0,"",tbl_nrc_lex_word_translation[context]),"",0)</f>
        <v/>
      </c>
      <c r="F10438">
        <v>0</v>
      </c>
      <c r="G10438" t="str">
        <f t="shared" si="163"/>
        <v/>
      </c>
    </row>
    <row r="10439" spans="1:7" hidden="1" x14ac:dyDescent="0.3">
      <c r="A10439" t="s">
        <v>753</v>
      </c>
      <c r="B10439" t="s">
        <v>831</v>
      </c>
      <c r="C10439" t="str">
        <f>_xlfn.XLOOKUP(A10439,tbl_nrc_lex_word_translation[word_eng],tbl_nrc_lex_word_translation[word_ptbr],"",0)</f>
        <v>demissão</v>
      </c>
      <c r="D10439" t="str">
        <f>_xlfn.XLOOKUP(B10439,tbl_nrc_lex_sentiment_translation[sentiment_eng],tbl_nrc_lex_sentiment_translation[sentiment_ptbr],"",0)</f>
        <v>surpresa</v>
      </c>
      <c r="E10439" t="str" cm="1">
        <f t="array" ref="E10439">_xlfn.XLOOKUP(A10439,tbl_nrc_lex_word_translation[word_eng],IF(tbl_nrc_lex_word_translation[context]=0,"",tbl_nrc_lex_word_translation[context]),"",0)</f>
        <v/>
      </c>
      <c r="F10439">
        <v>0</v>
      </c>
      <c r="G10439" t="str">
        <f t="shared" si="163"/>
        <v/>
      </c>
    </row>
    <row r="10440" spans="1:7" hidden="1" x14ac:dyDescent="0.3">
      <c r="A10440" t="s">
        <v>753</v>
      </c>
      <c r="B10440" t="s">
        <v>829</v>
      </c>
      <c r="C10440" t="str">
        <f>_xlfn.XLOOKUP(A10440,tbl_nrc_lex_word_translation[word_eng],tbl_nrc_lex_word_translation[word_ptbr],"",0)</f>
        <v>demissão</v>
      </c>
      <c r="D10440" t="str">
        <f>_xlfn.XLOOKUP(B10440,tbl_nrc_lex_sentiment_translation[sentiment_eng],tbl_nrc_lex_sentiment_translation[sentiment_ptbr],"",0)</f>
        <v>tristeza</v>
      </c>
      <c r="E10440" t="str" cm="1">
        <f t="array" ref="E10440">_xlfn.XLOOKUP(A10440,tbl_nrc_lex_word_translation[word_eng],IF(tbl_nrc_lex_word_translation[context]=0,"",tbl_nrc_lex_word_translation[context]),"",0)</f>
        <v/>
      </c>
      <c r="F10440">
        <v>0</v>
      </c>
      <c r="G10440" t="str">
        <f t="shared" si="163"/>
        <v/>
      </c>
    </row>
    <row r="10441" spans="1:7" hidden="1" x14ac:dyDescent="0.3">
      <c r="A10441" t="s">
        <v>753</v>
      </c>
      <c r="B10441" t="s">
        <v>4</v>
      </c>
      <c r="C10441" t="str">
        <f>_xlfn.XLOOKUP(A10441,tbl_nrc_lex_word_translation[word_eng],tbl_nrc_lex_word_translation[word_ptbr],"",0)</f>
        <v>demissão</v>
      </c>
      <c r="D10441" t="str">
        <f>_xlfn.XLOOKUP(B10441,tbl_nrc_lex_sentiment_translation[sentiment_eng],tbl_nrc_lex_sentiment_translation[sentiment_ptbr],"",0)</f>
        <v>negativo</v>
      </c>
      <c r="E10441" t="str" cm="1">
        <f t="array" ref="E10441">_xlfn.XLOOKUP(A10441,tbl_nrc_lex_word_translation[word_eng],IF(tbl_nrc_lex_word_translation[context]=0,"",tbl_nrc_lex_word_translation[context]),"",0)</f>
        <v/>
      </c>
      <c r="F10441">
        <v>0</v>
      </c>
      <c r="G10441" t="str">
        <f t="shared" si="163"/>
        <v/>
      </c>
    </row>
    <row r="10442" spans="1:7" hidden="1" x14ac:dyDescent="0.3">
      <c r="A10442" t="s">
        <v>754</v>
      </c>
      <c r="B10442" t="s">
        <v>829</v>
      </c>
      <c r="C10442" t="str">
        <f>_xlfn.XLOOKUP(A10442,tbl_nrc_lex_word_translation[word_eng],tbl_nrc_lex_word_translation[word_ptbr],"",0)</f>
        <v>resignado</v>
      </c>
      <c r="D10442" t="str">
        <f>_xlfn.XLOOKUP(B10442,tbl_nrc_lex_sentiment_translation[sentiment_eng],tbl_nrc_lex_sentiment_translation[sentiment_ptbr],"",0)</f>
        <v>tristeza</v>
      </c>
      <c r="E10442" t="str" cm="1">
        <f t="array" ref="E10442">_xlfn.XLOOKUP(A10442,tbl_nrc_lex_word_translation[word_eng],IF(tbl_nrc_lex_word_translation[context]=0,"",tbl_nrc_lex_word_translation[context]),"",0)</f>
        <v/>
      </c>
      <c r="F10442">
        <v>0</v>
      </c>
      <c r="G10442" t="str">
        <f t="shared" si="163"/>
        <v/>
      </c>
    </row>
    <row r="10443" spans="1:7" hidden="1" x14ac:dyDescent="0.3">
      <c r="A10443" t="s">
        <v>754</v>
      </c>
      <c r="B10443" t="s">
        <v>4</v>
      </c>
      <c r="C10443" t="str">
        <f>_xlfn.XLOOKUP(A10443,tbl_nrc_lex_word_translation[word_eng],tbl_nrc_lex_word_translation[word_ptbr],"",0)</f>
        <v>resignado</v>
      </c>
      <c r="D10443" t="str">
        <f>_xlfn.XLOOKUP(B10443,tbl_nrc_lex_sentiment_translation[sentiment_eng],tbl_nrc_lex_sentiment_translation[sentiment_ptbr],"",0)</f>
        <v>negativo</v>
      </c>
      <c r="E10443" t="str" cm="1">
        <f t="array" ref="E10443">_xlfn.XLOOKUP(A10443,tbl_nrc_lex_word_translation[word_eng],IF(tbl_nrc_lex_word_translation[context]=0,"",tbl_nrc_lex_word_translation[context]),"",0)</f>
        <v/>
      </c>
      <c r="F10443">
        <v>0</v>
      </c>
      <c r="G10443" t="str">
        <f t="shared" si="163"/>
        <v/>
      </c>
    </row>
    <row r="10444" spans="1:7" hidden="1" x14ac:dyDescent="0.3">
      <c r="A10444" t="s">
        <v>4974</v>
      </c>
      <c r="B10444" t="s">
        <v>2</v>
      </c>
      <c r="C10444" t="str">
        <f>_xlfn.XLOOKUP(A10444,tbl_nrc_lex_word_translation[word_eng],tbl_nrc_lex_word_translation[word_ptbr],"",0)</f>
        <v>resiliente</v>
      </c>
      <c r="D10444" t="str">
        <f>_xlfn.XLOOKUP(B10444,tbl_nrc_lex_sentiment_translation[sentiment_eng],tbl_nrc_lex_sentiment_translation[sentiment_ptbr],"",0)</f>
        <v>positivo</v>
      </c>
      <c r="E10444" t="str" cm="1">
        <f t="array" ref="E10444">_xlfn.XLOOKUP(A10444,tbl_nrc_lex_word_translation[word_eng],IF(tbl_nrc_lex_word_translation[context]=0,"",tbl_nrc_lex_word_translation[context]),"",0)</f>
        <v/>
      </c>
      <c r="F10444">
        <v>0</v>
      </c>
      <c r="G10444" t="str">
        <f t="shared" si="163"/>
        <v/>
      </c>
    </row>
    <row r="10445" spans="1:7" hidden="1" x14ac:dyDescent="0.3">
      <c r="A10445" t="s">
        <v>4975</v>
      </c>
      <c r="B10445" t="s">
        <v>4</v>
      </c>
      <c r="C10445" t="str">
        <f>_xlfn.XLOOKUP(A10445,tbl_nrc_lex_word_translation[word_eng],tbl_nrc_lex_word_translation[word_ptbr],"",0)</f>
        <v>resistir</v>
      </c>
      <c r="D10445" t="str">
        <f>_xlfn.XLOOKUP(B10445,tbl_nrc_lex_sentiment_translation[sentiment_eng],tbl_nrc_lex_sentiment_translation[sentiment_ptbr],"",0)</f>
        <v>negativo</v>
      </c>
      <c r="E10445" t="str" cm="1">
        <f t="array" ref="E10445">_xlfn.XLOOKUP(A10445,tbl_nrc_lex_word_translation[word_eng],IF(tbl_nrc_lex_word_translation[context]=0,"",tbl_nrc_lex_word_translation[context]),"",0)</f>
        <v/>
      </c>
      <c r="F10445">
        <v>0</v>
      </c>
      <c r="G10445" t="str">
        <f t="shared" si="163"/>
        <v/>
      </c>
    </row>
    <row r="10446" spans="1:7" hidden="1" x14ac:dyDescent="0.3">
      <c r="A10446" t="s">
        <v>4976</v>
      </c>
      <c r="B10446" t="s">
        <v>4</v>
      </c>
      <c r="C10446" t="str">
        <f>_xlfn.XLOOKUP(A10446,tbl_nrc_lex_word_translation[word_eng],tbl_nrc_lex_word_translation[word_ptbr],"",0)</f>
        <v>resistência</v>
      </c>
      <c r="D10446" t="str">
        <f>_xlfn.XLOOKUP(B10446,tbl_nrc_lex_sentiment_translation[sentiment_eng],tbl_nrc_lex_sentiment_translation[sentiment_ptbr],"",0)</f>
        <v>negativo</v>
      </c>
      <c r="E10446" t="str" cm="1">
        <f t="array" ref="E10446">_xlfn.XLOOKUP(A10446,tbl_nrc_lex_word_translation[word_eng],IF(tbl_nrc_lex_word_translation[context]=0,"",tbl_nrc_lex_word_translation[context]),"",0)</f>
        <v/>
      </c>
      <c r="F10446">
        <v>0</v>
      </c>
      <c r="G10446" t="str">
        <f t="shared" si="163"/>
        <v/>
      </c>
    </row>
    <row r="10447" spans="1:7" hidden="1" x14ac:dyDescent="0.3">
      <c r="A10447" t="s">
        <v>4976</v>
      </c>
      <c r="B10447" t="s">
        <v>830</v>
      </c>
      <c r="C10447" t="str">
        <f>_xlfn.XLOOKUP(A10447,tbl_nrc_lex_word_translation[word_eng],tbl_nrc_lex_word_translation[word_ptbr],"",0)</f>
        <v>resistência</v>
      </c>
      <c r="D10447" t="str">
        <f>_xlfn.XLOOKUP(B10447,tbl_nrc_lex_sentiment_translation[sentiment_eng],tbl_nrc_lex_sentiment_translation[sentiment_ptbr],"",0)</f>
        <v>raiva</v>
      </c>
      <c r="E10447" t="str" cm="1">
        <f t="array" ref="E10447">_xlfn.XLOOKUP(A10447,tbl_nrc_lex_word_translation[word_eng],IF(tbl_nrc_lex_word_translation[context]=0,"",tbl_nrc_lex_word_translation[context]),"",0)</f>
        <v/>
      </c>
      <c r="F10447">
        <v>0</v>
      </c>
      <c r="G10447" t="str">
        <f t="shared" si="163"/>
        <v/>
      </c>
    </row>
    <row r="10448" spans="1:7" hidden="1" x14ac:dyDescent="0.3">
      <c r="A10448" t="s">
        <v>4977</v>
      </c>
      <c r="B10448" t="s">
        <v>4</v>
      </c>
      <c r="C10448" t="str">
        <f>_xlfn.XLOOKUP(A10448,tbl_nrc_lex_word_translation[word_eng],tbl_nrc_lex_word_translation[word_ptbr],"",0)</f>
        <v>resistente</v>
      </c>
      <c r="D10448" t="str">
        <f>_xlfn.XLOOKUP(B10448,tbl_nrc_lex_sentiment_translation[sentiment_eng],tbl_nrc_lex_sentiment_translation[sentiment_ptbr],"",0)</f>
        <v>negativo</v>
      </c>
      <c r="E10448" t="str" cm="1">
        <f t="array" ref="E10448">_xlfn.XLOOKUP(A10448,tbl_nrc_lex_word_translation[word_eng],IF(tbl_nrc_lex_word_translation[context]=0,"",tbl_nrc_lex_word_translation[context]),"",0)</f>
        <v/>
      </c>
      <c r="F10448">
        <v>0</v>
      </c>
      <c r="G10448" t="str">
        <f t="shared" si="163"/>
        <v/>
      </c>
    </row>
    <row r="10449" spans="1:7" hidden="1" x14ac:dyDescent="0.3">
      <c r="A10449" t="s">
        <v>4977</v>
      </c>
      <c r="B10449" t="s">
        <v>406</v>
      </c>
      <c r="C10449" t="str">
        <f>_xlfn.XLOOKUP(A10449,tbl_nrc_lex_word_translation[word_eng],tbl_nrc_lex_word_translation[word_ptbr],"",0)</f>
        <v>resistente</v>
      </c>
      <c r="D10449" t="str">
        <f>_xlfn.XLOOKUP(B10449,tbl_nrc_lex_sentiment_translation[sentiment_eng],tbl_nrc_lex_sentiment_translation[sentiment_ptbr],"",0)</f>
        <v>medo</v>
      </c>
      <c r="E10449" t="str" cm="1">
        <f t="array" ref="E10449">_xlfn.XLOOKUP(A10449,tbl_nrc_lex_word_translation[word_eng],IF(tbl_nrc_lex_word_translation[context]=0,"",tbl_nrc_lex_word_translation[context]),"",0)</f>
        <v/>
      </c>
      <c r="F10449">
        <v>0</v>
      </c>
      <c r="G10449" t="str">
        <f t="shared" si="163"/>
        <v/>
      </c>
    </row>
    <row r="10450" spans="1:7" hidden="1" x14ac:dyDescent="0.3">
      <c r="A10450" t="s">
        <v>4978</v>
      </c>
      <c r="B10450" t="s">
        <v>4</v>
      </c>
      <c r="C10450" t="str">
        <f>_xlfn.XLOOKUP(A10450,tbl_nrc_lex_word_translation[word_eng],tbl_nrc_lex_word_translation[word_ptbr],"",0)</f>
        <v>resistir</v>
      </c>
      <c r="D10450" t="str">
        <f>_xlfn.XLOOKUP(B10450,tbl_nrc_lex_sentiment_translation[sentiment_eng],tbl_nrc_lex_sentiment_translation[sentiment_ptbr],"",0)</f>
        <v>negativo</v>
      </c>
      <c r="E10450" t="str" cm="1">
        <f t="array" ref="E10450">_xlfn.XLOOKUP(A10450,tbl_nrc_lex_word_translation[word_eng],IF(tbl_nrc_lex_word_translation[context]=0,"",tbl_nrc_lex_word_translation[context]),"",0)</f>
        <v/>
      </c>
      <c r="F10450">
        <v>0</v>
      </c>
      <c r="G10450" t="str">
        <f t="shared" si="163"/>
        <v/>
      </c>
    </row>
    <row r="10451" spans="1:7" hidden="1" x14ac:dyDescent="0.3">
      <c r="A10451" t="s">
        <v>4978</v>
      </c>
      <c r="B10451" t="s">
        <v>829</v>
      </c>
      <c r="C10451" t="str">
        <f>_xlfn.XLOOKUP(A10451,tbl_nrc_lex_word_translation[word_eng],tbl_nrc_lex_word_translation[word_ptbr],"",0)</f>
        <v>resistir</v>
      </c>
      <c r="D10451" t="str">
        <f>_xlfn.XLOOKUP(B10451,tbl_nrc_lex_sentiment_translation[sentiment_eng],tbl_nrc_lex_sentiment_translation[sentiment_ptbr],"",0)</f>
        <v>tristeza</v>
      </c>
      <c r="E10451" t="str" cm="1">
        <f t="array" ref="E10451">_xlfn.XLOOKUP(A10451,tbl_nrc_lex_word_translation[word_eng],IF(tbl_nrc_lex_word_translation[context]=0,"",tbl_nrc_lex_word_translation[context]),"",0)</f>
        <v/>
      </c>
      <c r="F10451">
        <v>0</v>
      </c>
      <c r="G10451" t="str">
        <f t="shared" si="163"/>
        <v/>
      </c>
    </row>
    <row r="10452" spans="1:7" hidden="1" x14ac:dyDescent="0.3">
      <c r="A10452" t="s">
        <v>4978</v>
      </c>
      <c r="B10452" t="s">
        <v>830</v>
      </c>
      <c r="C10452" t="str">
        <f>_xlfn.XLOOKUP(A10452,tbl_nrc_lex_word_translation[word_eng],tbl_nrc_lex_word_translation[word_ptbr],"",0)</f>
        <v>resistir</v>
      </c>
      <c r="D10452" t="str">
        <f>_xlfn.XLOOKUP(B10452,tbl_nrc_lex_sentiment_translation[sentiment_eng],tbl_nrc_lex_sentiment_translation[sentiment_ptbr],"",0)</f>
        <v>raiva</v>
      </c>
      <c r="E10452" t="str" cm="1">
        <f t="array" ref="E10452">_xlfn.XLOOKUP(A10452,tbl_nrc_lex_word_translation[word_eng],IF(tbl_nrc_lex_word_translation[context]=0,"",tbl_nrc_lex_word_translation[context]),"",0)</f>
        <v/>
      </c>
      <c r="F10452">
        <v>0</v>
      </c>
      <c r="G10452" t="str">
        <f t="shared" si="163"/>
        <v/>
      </c>
    </row>
    <row r="10453" spans="1:7" hidden="1" x14ac:dyDescent="0.3">
      <c r="A10453" t="s">
        <v>4978</v>
      </c>
      <c r="B10453" t="s">
        <v>406</v>
      </c>
      <c r="C10453" t="str">
        <f>_xlfn.XLOOKUP(A10453,tbl_nrc_lex_word_translation[word_eng],tbl_nrc_lex_word_translation[word_ptbr],"",0)</f>
        <v>resistir</v>
      </c>
      <c r="D10453" t="str">
        <f>_xlfn.XLOOKUP(B10453,tbl_nrc_lex_sentiment_translation[sentiment_eng],tbl_nrc_lex_sentiment_translation[sentiment_ptbr],"",0)</f>
        <v>medo</v>
      </c>
      <c r="E10453" t="str" cm="1">
        <f t="array" ref="E10453">_xlfn.XLOOKUP(A10453,tbl_nrc_lex_word_translation[word_eng],IF(tbl_nrc_lex_word_translation[context]=0,"",tbl_nrc_lex_word_translation[context]),"",0)</f>
        <v/>
      </c>
      <c r="F10453">
        <v>0</v>
      </c>
      <c r="G10453" t="str">
        <f t="shared" si="163"/>
        <v/>
      </c>
    </row>
    <row r="10454" spans="1:7" hidden="1" x14ac:dyDescent="0.3">
      <c r="A10454" t="s">
        <v>4979</v>
      </c>
      <c r="B10454" t="s">
        <v>2</v>
      </c>
      <c r="C10454" t="str">
        <f>_xlfn.XLOOKUP(A10454,tbl_nrc_lex_word_translation[word_eng],tbl_nrc_lex_word_translation[word_ptbr],"",0)</f>
        <v>resistivo</v>
      </c>
      <c r="D10454" t="str">
        <f>_xlfn.XLOOKUP(B10454,tbl_nrc_lex_sentiment_translation[sentiment_eng],tbl_nrc_lex_sentiment_translation[sentiment_ptbr],"",0)</f>
        <v>positivo</v>
      </c>
      <c r="E10454" t="str" cm="1">
        <f t="array" ref="E10454">_xlfn.XLOOKUP(A10454,tbl_nrc_lex_word_translation[word_eng],IF(tbl_nrc_lex_word_translation[context]=0,"",tbl_nrc_lex_word_translation[context]),"",0)</f>
        <v/>
      </c>
      <c r="F10454">
        <v>0</v>
      </c>
      <c r="G10454" t="str">
        <f t="shared" si="163"/>
        <v/>
      </c>
    </row>
    <row r="10455" spans="1:7" hidden="1" x14ac:dyDescent="0.3">
      <c r="A10455" t="s">
        <v>4980</v>
      </c>
      <c r="B10455" t="s">
        <v>2</v>
      </c>
      <c r="C10455" t="str">
        <f>_xlfn.XLOOKUP(A10455,tbl_nrc_lex_word_translation[word_eng],tbl_nrc_lex_word_translation[word_ptbr],"",0)</f>
        <v>resolutamente</v>
      </c>
      <c r="D10455" t="str">
        <f>_xlfn.XLOOKUP(B10455,tbl_nrc_lex_sentiment_translation[sentiment_eng],tbl_nrc_lex_sentiment_translation[sentiment_ptbr],"",0)</f>
        <v>positivo</v>
      </c>
      <c r="E10455" t="str" cm="1">
        <f t="array" ref="E10455">_xlfn.XLOOKUP(A10455,tbl_nrc_lex_word_translation[word_eng],IF(tbl_nrc_lex_word_translation[context]=0,"",tbl_nrc_lex_word_translation[context]),"",0)</f>
        <v/>
      </c>
      <c r="F10455">
        <v>0</v>
      </c>
      <c r="G10455" t="str">
        <f t="shared" si="163"/>
        <v/>
      </c>
    </row>
    <row r="10456" spans="1:7" hidden="1" x14ac:dyDescent="0.3">
      <c r="A10456" t="s">
        <v>4981</v>
      </c>
      <c r="B10456" t="s">
        <v>828</v>
      </c>
      <c r="C10456" t="str">
        <f>_xlfn.XLOOKUP(A10456,tbl_nrc_lex_word_translation[word_eng],tbl_nrc_lex_word_translation[word_ptbr],"",0)</f>
        <v>recursos</v>
      </c>
      <c r="D10456" t="str">
        <f>_xlfn.XLOOKUP(B10456,tbl_nrc_lex_sentiment_translation[sentiment_eng],tbl_nrc_lex_sentiment_translation[sentiment_ptbr],"",0)</f>
        <v>confiança</v>
      </c>
      <c r="E10456" t="str" cm="1">
        <f t="array" ref="E10456">_xlfn.XLOOKUP(A10456,tbl_nrc_lex_word_translation[word_eng],IF(tbl_nrc_lex_word_translation[context]=0,"",tbl_nrc_lex_word_translation[context]),"",0)</f>
        <v/>
      </c>
      <c r="F10456">
        <v>0</v>
      </c>
      <c r="G10456" t="str">
        <f t="shared" si="163"/>
        <v/>
      </c>
    </row>
    <row r="10457" spans="1:7" hidden="1" x14ac:dyDescent="0.3">
      <c r="A10457" t="s">
        <v>4981</v>
      </c>
      <c r="B10457" t="s">
        <v>2</v>
      </c>
      <c r="C10457" t="str">
        <f>_xlfn.XLOOKUP(A10457,tbl_nrc_lex_word_translation[word_eng],tbl_nrc_lex_word_translation[word_ptbr],"",0)</f>
        <v>recursos</v>
      </c>
      <c r="D10457" t="str">
        <f>_xlfn.XLOOKUP(B10457,tbl_nrc_lex_sentiment_translation[sentiment_eng],tbl_nrc_lex_sentiment_translation[sentiment_ptbr],"",0)</f>
        <v>positivo</v>
      </c>
      <c r="E10457" t="str" cm="1">
        <f t="array" ref="E10457">_xlfn.XLOOKUP(A10457,tbl_nrc_lex_word_translation[word_eng],IF(tbl_nrc_lex_word_translation[context]=0,"",tbl_nrc_lex_word_translation[context]),"",0)</f>
        <v/>
      </c>
      <c r="F10457">
        <v>0</v>
      </c>
      <c r="G10457" t="str">
        <f t="shared" si="163"/>
        <v/>
      </c>
    </row>
    <row r="10458" spans="1:7" hidden="1" x14ac:dyDescent="0.3">
      <c r="A10458" t="s">
        <v>4981</v>
      </c>
      <c r="B10458" t="s">
        <v>852</v>
      </c>
      <c r="C10458" t="str">
        <f>_xlfn.XLOOKUP(A10458,tbl_nrc_lex_word_translation[word_eng],tbl_nrc_lex_word_translation[word_ptbr],"",0)</f>
        <v>recursos</v>
      </c>
      <c r="D10458" t="str">
        <f>_xlfn.XLOOKUP(B10458,tbl_nrc_lex_sentiment_translation[sentiment_eng],tbl_nrc_lex_sentiment_translation[sentiment_ptbr],"",0)</f>
        <v>alegria</v>
      </c>
      <c r="E10458" t="str" cm="1">
        <f t="array" ref="E10458">_xlfn.XLOOKUP(A10458,tbl_nrc_lex_word_translation[word_eng],IF(tbl_nrc_lex_word_translation[context]=0,"",tbl_nrc_lex_word_translation[context]),"",0)</f>
        <v/>
      </c>
      <c r="F10458">
        <v>0</v>
      </c>
      <c r="G10458" t="str">
        <f t="shared" si="163"/>
        <v/>
      </c>
    </row>
    <row r="10459" spans="1:7" hidden="1" x14ac:dyDescent="0.3">
      <c r="A10459" t="s">
        <v>4982</v>
      </c>
      <c r="B10459" t="s">
        <v>2</v>
      </c>
      <c r="C10459" t="str">
        <f>_xlfn.XLOOKUP(A10459,tbl_nrc_lex_word_translation[word_eng],tbl_nrc_lex_word_translation[word_ptbr],"",0)</f>
        <v>respeito</v>
      </c>
      <c r="D10459" t="str">
        <f>_xlfn.XLOOKUP(B10459,tbl_nrc_lex_sentiment_translation[sentiment_eng],tbl_nrc_lex_sentiment_translation[sentiment_ptbr],"",0)</f>
        <v>positivo</v>
      </c>
      <c r="E10459" t="str" cm="1">
        <f t="array" ref="E10459">_xlfn.XLOOKUP(A10459,tbl_nrc_lex_word_translation[word_eng],IF(tbl_nrc_lex_word_translation[context]=0,"",tbl_nrc_lex_word_translation[context]),"",0)</f>
        <v/>
      </c>
      <c r="F10459">
        <v>0</v>
      </c>
      <c r="G10459" t="str">
        <f t="shared" si="163"/>
        <v/>
      </c>
    </row>
    <row r="10460" spans="1:7" hidden="1" x14ac:dyDescent="0.3">
      <c r="A10460" t="s">
        <v>4982</v>
      </c>
      <c r="B10460" t="s">
        <v>828</v>
      </c>
      <c r="C10460" t="str">
        <f>_xlfn.XLOOKUP(A10460,tbl_nrc_lex_word_translation[word_eng],tbl_nrc_lex_word_translation[word_ptbr],"",0)</f>
        <v>respeito</v>
      </c>
      <c r="D10460" t="str">
        <f>_xlfn.XLOOKUP(B10460,tbl_nrc_lex_sentiment_translation[sentiment_eng],tbl_nrc_lex_sentiment_translation[sentiment_ptbr],"",0)</f>
        <v>confiança</v>
      </c>
      <c r="E10460" t="str" cm="1">
        <f t="array" ref="E10460">_xlfn.XLOOKUP(A10460,tbl_nrc_lex_word_translation[word_eng],IF(tbl_nrc_lex_word_translation[context]=0,"",tbl_nrc_lex_word_translation[context]),"",0)</f>
        <v/>
      </c>
      <c r="F10460">
        <v>0</v>
      </c>
      <c r="G10460" t="str">
        <f t="shared" si="163"/>
        <v/>
      </c>
    </row>
    <row r="10461" spans="1:7" hidden="1" x14ac:dyDescent="0.3">
      <c r="A10461" t="s">
        <v>4982</v>
      </c>
      <c r="B10461" t="s">
        <v>60</v>
      </c>
      <c r="C10461" t="str">
        <f>_xlfn.XLOOKUP(A10461,tbl_nrc_lex_word_translation[word_eng],tbl_nrc_lex_word_translation[word_ptbr],"",0)</f>
        <v>respeito</v>
      </c>
      <c r="D10461" t="str">
        <f>_xlfn.XLOOKUP(B10461,tbl_nrc_lex_sentiment_translation[sentiment_eng],tbl_nrc_lex_sentiment_translation[sentiment_ptbr],"",0)</f>
        <v>antecipação</v>
      </c>
      <c r="E10461" t="str" cm="1">
        <f t="array" ref="E10461">_xlfn.XLOOKUP(A10461,tbl_nrc_lex_word_translation[word_eng],IF(tbl_nrc_lex_word_translation[context]=0,"",tbl_nrc_lex_word_translation[context]),"",0)</f>
        <v/>
      </c>
      <c r="F10461">
        <v>0</v>
      </c>
      <c r="G10461" t="str">
        <f t="shared" si="163"/>
        <v/>
      </c>
    </row>
    <row r="10462" spans="1:7" hidden="1" x14ac:dyDescent="0.3">
      <c r="A10462" t="s">
        <v>4982</v>
      </c>
      <c r="B10462" t="s">
        <v>852</v>
      </c>
      <c r="C10462" t="str">
        <f>_xlfn.XLOOKUP(A10462,tbl_nrc_lex_word_translation[word_eng],tbl_nrc_lex_word_translation[word_ptbr],"",0)</f>
        <v>respeito</v>
      </c>
      <c r="D10462" t="str">
        <f>_xlfn.XLOOKUP(B10462,tbl_nrc_lex_sentiment_translation[sentiment_eng],tbl_nrc_lex_sentiment_translation[sentiment_ptbr],"",0)</f>
        <v>alegria</v>
      </c>
      <c r="E10462" t="str" cm="1">
        <f t="array" ref="E10462">_xlfn.XLOOKUP(A10462,tbl_nrc_lex_word_translation[word_eng],IF(tbl_nrc_lex_word_translation[context]=0,"",tbl_nrc_lex_word_translation[context]),"",0)</f>
        <v/>
      </c>
      <c r="F10462">
        <v>0</v>
      </c>
      <c r="G10462" t="str">
        <f t="shared" si="163"/>
        <v/>
      </c>
    </row>
    <row r="10463" spans="1:7" hidden="1" x14ac:dyDescent="0.3">
      <c r="A10463" t="s">
        <v>4983</v>
      </c>
      <c r="B10463" t="s">
        <v>2</v>
      </c>
      <c r="C10463" t="str">
        <f>_xlfn.XLOOKUP(A10463,tbl_nrc_lex_word_translation[word_eng],tbl_nrc_lex_word_translation[word_ptbr],"",0)</f>
        <v>respeitabilidade</v>
      </c>
      <c r="D10463" t="str">
        <f>_xlfn.XLOOKUP(B10463,tbl_nrc_lex_sentiment_translation[sentiment_eng],tbl_nrc_lex_sentiment_translation[sentiment_ptbr],"",0)</f>
        <v>positivo</v>
      </c>
      <c r="E10463" t="str" cm="1">
        <f t="array" ref="E10463">_xlfn.XLOOKUP(A10463,tbl_nrc_lex_word_translation[word_eng],IF(tbl_nrc_lex_word_translation[context]=0,"",tbl_nrc_lex_word_translation[context]),"",0)</f>
        <v/>
      </c>
      <c r="F10463">
        <v>0</v>
      </c>
      <c r="G10463" t="str">
        <f t="shared" si="163"/>
        <v/>
      </c>
    </row>
    <row r="10464" spans="1:7" hidden="1" x14ac:dyDescent="0.3">
      <c r="A10464" t="s">
        <v>4984</v>
      </c>
      <c r="B10464" t="s">
        <v>828</v>
      </c>
      <c r="C10464" t="str">
        <f>_xlfn.XLOOKUP(A10464,tbl_nrc_lex_word_translation[word_eng],tbl_nrc_lex_word_translation[word_ptbr],"",0)</f>
        <v>respeitável</v>
      </c>
      <c r="D10464" t="str">
        <f>_xlfn.XLOOKUP(B10464,tbl_nrc_lex_sentiment_translation[sentiment_eng],tbl_nrc_lex_sentiment_translation[sentiment_ptbr],"",0)</f>
        <v>confiança</v>
      </c>
      <c r="E10464" t="str" cm="1">
        <f t="array" ref="E10464">_xlfn.XLOOKUP(A10464,tbl_nrc_lex_word_translation[word_eng],IF(tbl_nrc_lex_word_translation[context]=0,"",tbl_nrc_lex_word_translation[context]),"",0)</f>
        <v/>
      </c>
      <c r="F10464">
        <v>0</v>
      </c>
      <c r="G10464" t="str">
        <f t="shared" si="163"/>
        <v/>
      </c>
    </row>
    <row r="10465" spans="1:7" hidden="1" x14ac:dyDescent="0.3">
      <c r="A10465" t="s">
        <v>4984</v>
      </c>
      <c r="B10465" t="s">
        <v>2</v>
      </c>
      <c r="C10465" t="str">
        <f>_xlfn.XLOOKUP(A10465,tbl_nrc_lex_word_translation[word_eng],tbl_nrc_lex_word_translation[word_ptbr],"",0)</f>
        <v>respeitável</v>
      </c>
      <c r="D10465" t="str">
        <f>_xlfn.XLOOKUP(B10465,tbl_nrc_lex_sentiment_translation[sentiment_eng],tbl_nrc_lex_sentiment_translation[sentiment_ptbr],"",0)</f>
        <v>positivo</v>
      </c>
      <c r="E10465" t="str" cm="1">
        <f t="array" ref="E10465">_xlfn.XLOOKUP(A10465,tbl_nrc_lex_word_translation[word_eng],IF(tbl_nrc_lex_word_translation[context]=0,"",tbl_nrc_lex_word_translation[context]),"",0)</f>
        <v/>
      </c>
      <c r="F10465">
        <v>0</v>
      </c>
      <c r="G10465" t="str">
        <f t="shared" si="163"/>
        <v/>
      </c>
    </row>
    <row r="10466" spans="1:7" hidden="1" x14ac:dyDescent="0.3">
      <c r="A10466" t="s">
        <v>4985</v>
      </c>
      <c r="B10466" t="s">
        <v>828</v>
      </c>
      <c r="C10466" t="str">
        <f>_xlfn.XLOOKUP(A10466,tbl_nrc_lex_word_translation[word_eng],tbl_nrc_lex_word_translation[word_ptbr],"",0)</f>
        <v>respeitoso</v>
      </c>
      <c r="D10466" t="str">
        <f>_xlfn.XLOOKUP(B10466,tbl_nrc_lex_sentiment_translation[sentiment_eng],tbl_nrc_lex_sentiment_translation[sentiment_ptbr],"",0)</f>
        <v>confiança</v>
      </c>
      <c r="E10466" t="str" cm="1">
        <f t="array" ref="E10466">_xlfn.XLOOKUP(A10466,tbl_nrc_lex_word_translation[word_eng],IF(tbl_nrc_lex_word_translation[context]=0,"",tbl_nrc_lex_word_translation[context]),"",0)</f>
        <v/>
      </c>
      <c r="F10466">
        <v>0</v>
      </c>
      <c r="G10466" t="str">
        <f t="shared" si="163"/>
        <v/>
      </c>
    </row>
    <row r="10467" spans="1:7" hidden="1" x14ac:dyDescent="0.3">
      <c r="A10467" t="s">
        <v>4985</v>
      </c>
      <c r="B10467" t="s">
        <v>2</v>
      </c>
      <c r="C10467" t="str">
        <f>_xlfn.XLOOKUP(A10467,tbl_nrc_lex_word_translation[word_eng],tbl_nrc_lex_word_translation[word_ptbr],"",0)</f>
        <v>respeitoso</v>
      </c>
      <c r="D10467" t="str">
        <f>_xlfn.XLOOKUP(B10467,tbl_nrc_lex_sentiment_translation[sentiment_eng],tbl_nrc_lex_sentiment_translation[sentiment_ptbr],"",0)</f>
        <v>positivo</v>
      </c>
      <c r="E10467" t="str" cm="1">
        <f t="array" ref="E10467">_xlfn.XLOOKUP(A10467,tbl_nrc_lex_word_translation[word_eng],IF(tbl_nrc_lex_word_translation[context]=0,"",tbl_nrc_lex_word_translation[context]),"",0)</f>
        <v/>
      </c>
      <c r="F10467">
        <v>0</v>
      </c>
      <c r="G10467" t="str">
        <f t="shared" si="163"/>
        <v/>
      </c>
    </row>
    <row r="10468" spans="1:7" hidden="1" x14ac:dyDescent="0.3">
      <c r="A10468" t="s">
        <v>4986</v>
      </c>
      <c r="B10468" t="s">
        <v>2</v>
      </c>
      <c r="C10468" t="str">
        <f>_xlfn.XLOOKUP(A10468,tbl_nrc_lex_word_translation[word_eng],tbl_nrc_lex_word_translation[word_ptbr],"",0)</f>
        <v>respeitando</v>
      </c>
      <c r="D10468" t="str">
        <f>_xlfn.XLOOKUP(B10468,tbl_nrc_lex_sentiment_translation[sentiment_eng],tbl_nrc_lex_sentiment_translation[sentiment_ptbr],"",0)</f>
        <v>positivo</v>
      </c>
      <c r="E10468" t="str" cm="1">
        <f t="array" ref="E10468">_xlfn.XLOOKUP(A10468,tbl_nrc_lex_word_translation[word_eng],IF(tbl_nrc_lex_word_translation[context]=0,"",tbl_nrc_lex_word_translation[context]),"",0)</f>
        <v/>
      </c>
      <c r="F10468">
        <v>0</v>
      </c>
      <c r="G10468" t="str">
        <f t="shared" si="163"/>
        <v/>
      </c>
    </row>
    <row r="10469" spans="1:7" hidden="1" x14ac:dyDescent="0.3">
      <c r="A10469" t="s">
        <v>4987</v>
      </c>
      <c r="B10469" t="s">
        <v>828</v>
      </c>
      <c r="C10469" t="str">
        <f>_xlfn.XLOOKUP(A10469,tbl_nrc_lex_word_translation[word_eng],tbl_nrc_lex_word_translation[word_ptbr],"",0)</f>
        <v>respeita</v>
      </c>
      <c r="D10469" t="str">
        <f>_xlfn.XLOOKUP(B10469,tbl_nrc_lex_sentiment_translation[sentiment_eng],tbl_nrc_lex_sentiment_translation[sentiment_ptbr],"",0)</f>
        <v>confiança</v>
      </c>
      <c r="E10469" t="str" cm="1">
        <f t="array" ref="E10469">_xlfn.XLOOKUP(A10469,tbl_nrc_lex_word_translation[word_eng],IF(tbl_nrc_lex_word_translation[context]=0,"",tbl_nrc_lex_word_translation[context]),"",0)</f>
        <v/>
      </c>
      <c r="F10469">
        <v>0</v>
      </c>
      <c r="G10469" t="str">
        <f t="shared" si="163"/>
        <v/>
      </c>
    </row>
    <row r="10470" spans="1:7" hidden="1" x14ac:dyDescent="0.3">
      <c r="A10470" t="s">
        <v>4987</v>
      </c>
      <c r="B10470" t="s">
        <v>2</v>
      </c>
      <c r="C10470" t="str">
        <f>_xlfn.XLOOKUP(A10470,tbl_nrc_lex_word_translation[word_eng],tbl_nrc_lex_word_translation[word_ptbr],"",0)</f>
        <v>respeita</v>
      </c>
      <c r="D10470" t="str">
        <f>_xlfn.XLOOKUP(B10470,tbl_nrc_lex_sentiment_translation[sentiment_eng],tbl_nrc_lex_sentiment_translation[sentiment_ptbr],"",0)</f>
        <v>positivo</v>
      </c>
      <c r="E10470" t="str" cm="1">
        <f t="array" ref="E10470">_xlfn.XLOOKUP(A10470,tbl_nrc_lex_word_translation[word_eng],IF(tbl_nrc_lex_word_translation[context]=0,"",tbl_nrc_lex_word_translation[context]),"",0)</f>
        <v/>
      </c>
      <c r="F10470">
        <v>0</v>
      </c>
      <c r="G10470" t="str">
        <f t="shared" si="163"/>
        <v/>
      </c>
    </row>
    <row r="10471" spans="1:7" hidden="1" x14ac:dyDescent="0.3">
      <c r="A10471" t="s">
        <v>4988</v>
      </c>
      <c r="B10471" t="s">
        <v>828</v>
      </c>
      <c r="C10471" t="str">
        <f>_xlfn.XLOOKUP(A10471,tbl_nrc_lex_word_translation[word_eng],tbl_nrc_lex_word_translation[word_ptbr],"",0)</f>
        <v>folga</v>
      </c>
      <c r="D10471" t="str">
        <f>_xlfn.XLOOKUP(B10471,tbl_nrc_lex_sentiment_translation[sentiment_eng],tbl_nrc_lex_sentiment_translation[sentiment_ptbr],"",0)</f>
        <v>confiança</v>
      </c>
      <c r="E10471" t="str" cm="1">
        <f t="array" ref="E10471">_xlfn.XLOOKUP(A10471,tbl_nrc_lex_word_translation[word_eng],IF(tbl_nrc_lex_word_translation[context]=0,"",tbl_nrc_lex_word_translation[context]),"",0)</f>
        <v/>
      </c>
      <c r="F10471">
        <v>0</v>
      </c>
      <c r="G10471" t="str">
        <f t="shared" si="163"/>
        <v/>
      </c>
    </row>
    <row r="10472" spans="1:7" hidden="1" x14ac:dyDescent="0.3">
      <c r="A10472" t="s">
        <v>4988</v>
      </c>
      <c r="B10472" t="s">
        <v>2</v>
      </c>
      <c r="C10472" t="str">
        <f>_xlfn.XLOOKUP(A10472,tbl_nrc_lex_word_translation[word_eng],tbl_nrc_lex_word_translation[word_ptbr],"",0)</f>
        <v>folga</v>
      </c>
      <c r="D10472" t="str">
        <f>_xlfn.XLOOKUP(B10472,tbl_nrc_lex_sentiment_translation[sentiment_eng],tbl_nrc_lex_sentiment_translation[sentiment_ptbr],"",0)</f>
        <v>positivo</v>
      </c>
      <c r="E10472" t="str" cm="1">
        <f t="array" ref="E10472">_xlfn.XLOOKUP(A10472,tbl_nrc_lex_word_translation[word_eng],IF(tbl_nrc_lex_word_translation[context]=0,"",tbl_nrc_lex_word_translation[context]),"",0)</f>
        <v/>
      </c>
      <c r="F10472">
        <v>0</v>
      </c>
      <c r="G10472" t="str">
        <f t="shared" si="163"/>
        <v/>
      </c>
    </row>
    <row r="10473" spans="1:7" hidden="1" x14ac:dyDescent="0.3">
      <c r="A10473" t="s">
        <v>4988</v>
      </c>
      <c r="B10473" t="s">
        <v>852</v>
      </c>
      <c r="C10473" t="str">
        <f>_xlfn.XLOOKUP(A10473,tbl_nrc_lex_word_translation[word_eng],tbl_nrc_lex_word_translation[word_ptbr],"",0)</f>
        <v>folga</v>
      </c>
      <c r="D10473" t="str">
        <f>_xlfn.XLOOKUP(B10473,tbl_nrc_lex_sentiment_translation[sentiment_eng],tbl_nrc_lex_sentiment_translation[sentiment_ptbr],"",0)</f>
        <v>alegria</v>
      </c>
      <c r="E10473" t="str" cm="1">
        <f t="array" ref="E10473">_xlfn.XLOOKUP(A10473,tbl_nrc_lex_word_translation[word_eng],IF(tbl_nrc_lex_word_translation[context]=0,"",tbl_nrc_lex_word_translation[context]),"",0)</f>
        <v/>
      </c>
      <c r="F10473">
        <v>0</v>
      </c>
      <c r="G10473" t="str">
        <f t="shared" si="163"/>
        <v/>
      </c>
    </row>
    <row r="10474" spans="1:7" hidden="1" x14ac:dyDescent="0.3">
      <c r="A10474" t="s">
        <v>4989</v>
      </c>
      <c r="B10474" t="s">
        <v>2</v>
      </c>
      <c r="C10474" t="str">
        <f>_xlfn.XLOOKUP(A10474,tbl_nrc_lex_word_translation[word_eng],tbl_nrc_lex_word_translation[word_ptbr],"",0)</f>
        <v>resplendente</v>
      </c>
      <c r="D10474" t="str">
        <f>_xlfn.XLOOKUP(B10474,tbl_nrc_lex_sentiment_translation[sentiment_eng],tbl_nrc_lex_sentiment_translation[sentiment_ptbr],"",0)</f>
        <v>positivo</v>
      </c>
      <c r="E10474" t="str" cm="1">
        <f t="array" ref="E10474">_xlfn.XLOOKUP(A10474,tbl_nrc_lex_word_translation[word_eng],IF(tbl_nrc_lex_word_translation[context]=0,"",tbl_nrc_lex_word_translation[context]),"",0)</f>
        <v/>
      </c>
      <c r="F10474">
        <v>0</v>
      </c>
      <c r="G10474" t="str">
        <f t="shared" si="163"/>
        <v/>
      </c>
    </row>
    <row r="10475" spans="1:7" hidden="1" x14ac:dyDescent="0.3">
      <c r="A10475" t="s">
        <v>4989</v>
      </c>
      <c r="B10475" t="s">
        <v>852</v>
      </c>
      <c r="C10475" t="str">
        <f>_xlfn.XLOOKUP(A10475,tbl_nrc_lex_word_translation[word_eng],tbl_nrc_lex_word_translation[word_ptbr],"",0)</f>
        <v>resplendente</v>
      </c>
      <c r="D10475" t="str">
        <f>_xlfn.XLOOKUP(B10475,tbl_nrc_lex_sentiment_translation[sentiment_eng],tbl_nrc_lex_sentiment_translation[sentiment_ptbr],"",0)</f>
        <v>alegria</v>
      </c>
      <c r="E10475" t="str" cm="1">
        <f t="array" ref="E10475">_xlfn.XLOOKUP(A10475,tbl_nrc_lex_word_translation[word_eng],IF(tbl_nrc_lex_word_translation[context]=0,"",tbl_nrc_lex_word_translation[context]),"",0)</f>
        <v/>
      </c>
      <c r="F10475">
        <v>0</v>
      </c>
      <c r="G10475" t="str">
        <f t="shared" si="163"/>
        <v/>
      </c>
    </row>
    <row r="10476" spans="1:7" hidden="1" x14ac:dyDescent="0.3">
      <c r="A10476" t="s">
        <v>4990</v>
      </c>
      <c r="B10476" t="s">
        <v>828</v>
      </c>
      <c r="C10476" t="str">
        <f>_xlfn.XLOOKUP(A10476,tbl_nrc_lex_word_translation[word_eng],tbl_nrc_lex_word_translation[word_ptbr],"",0)</f>
        <v>responsável</v>
      </c>
      <c r="D10476" t="str">
        <f>_xlfn.XLOOKUP(B10476,tbl_nrc_lex_sentiment_translation[sentiment_eng],tbl_nrc_lex_sentiment_translation[sentiment_ptbr],"",0)</f>
        <v>confiança</v>
      </c>
      <c r="E10476" t="str" cm="1">
        <f t="array" ref="E10476">_xlfn.XLOOKUP(A10476,tbl_nrc_lex_word_translation[word_eng],IF(tbl_nrc_lex_word_translation[context]=0,"",tbl_nrc_lex_word_translation[context]),"",0)</f>
        <v/>
      </c>
      <c r="F10476">
        <v>0</v>
      </c>
      <c r="G10476" t="str">
        <f t="shared" si="163"/>
        <v/>
      </c>
    </row>
    <row r="10477" spans="1:7" hidden="1" x14ac:dyDescent="0.3">
      <c r="A10477" t="s">
        <v>4990</v>
      </c>
      <c r="B10477" t="s">
        <v>2</v>
      </c>
      <c r="C10477" t="str">
        <f>_xlfn.XLOOKUP(A10477,tbl_nrc_lex_word_translation[word_eng],tbl_nrc_lex_word_translation[word_ptbr],"",0)</f>
        <v>responsável</v>
      </c>
      <c r="D10477" t="str">
        <f>_xlfn.XLOOKUP(B10477,tbl_nrc_lex_sentiment_translation[sentiment_eng],tbl_nrc_lex_sentiment_translation[sentiment_ptbr],"",0)</f>
        <v>positivo</v>
      </c>
      <c r="E10477" t="str" cm="1">
        <f t="array" ref="E10477">_xlfn.XLOOKUP(A10477,tbl_nrc_lex_word_translation[word_eng],IF(tbl_nrc_lex_word_translation[context]=0,"",tbl_nrc_lex_word_translation[context]),"",0)</f>
        <v/>
      </c>
      <c r="F10477">
        <v>0</v>
      </c>
      <c r="G10477" t="str">
        <f t="shared" si="163"/>
        <v/>
      </c>
    </row>
    <row r="10478" spans="1:7" hidden="1" x14ac:dyDescent="0.3">
      <c r="A10478" t="s">
        <v>4991</v>
      </c>
      <c r="B10478" t="s">
        <v>828</v>
      </c>
      <c r="C10478" t="str">
        <f>_xlfn.XLOOKUP(A10478,tbl_nrc_lex_word_translation[word_eng],tbl_nrc_lex_word_translation[word_ptbr],"",0)</f>
        <v>sensível</v>
      </c>
      <c r="D10478" t="str">
        <f>_xlfn.XLOOKUP(B10478,tbl_nrc_lex_sentiment_translation[sentiment_eng],tbl_nrc_lex_sentiment_translation[sentiment_ptbr],"",0)</f>
        <v>confiança</v>
      </c>
      <c r="E10478" t="str" cm="1">
        <f t="array" ref="E10478">_xlfn.XLOOKUP(A10478,tbl_nrc_lex_word_translation[word_eng],IF(tbl_nrc_lex_word_translation[context]=0,"",tbl_nrc_lex_word_translation[context]),"",0)</f>
        <v/>
      </c>
      <c r="F10478">
        <v>0</v>
      </c>
      <c r="G10478" t="str">
        <f t="shared" si="163"/>
        <v/>
      </c>
    </row>
    <row r="10479" spans="1:7" hidden="1" x14ac:dyDescent="0.3">
      <c r="A10479" t="s">
        <v>4991</v>
      </c>
      <c r="B10479" t="s">
        <v>2</v>
      </c>
      <c r="C10479" t="str">
        <f>_xlfn.XLOOKUP(A10479,tbl_nrc_lex_word_translation[word_eng],tbl_nrc_lex_word_translation[word_ptbr],"",0)</f>
        <v>sensível</v>
      </c>
      <c r="D10479" t="str">
        <f>_xlfn.XLOOKUP(B10479,tbl_nrc_lex_sentiment_translation[sentiment_eng],tbl_nrc_lex_sentiment_translation[sentiment_ptbr],"",0)</f>
        <v>positivo</v>
      </c>
      <c r="E10479" t="str" cm="1">
        <f t="array" ref="E10479">_xlfn.XLOOKUP(A10479,tbl_nrc_lex_word_translation[word_eng],IF(tbl_nrc_lex_word_translation[context]=0,"",tbl_nrc_lex_word_translation[context]),"",0)</f>
        <v/>
      </c>
      <c r="F10479">
        <v>0</v>
      </c>
      <c r="G10479" t="str">
        <f t="shared" si="163"/>
        <v/>
      </c>
    </row>
    <row r="10480" spans="1:7" hidden="1" x14ac:dyDescent="0.3">
      <c r="A10480" t="s">
        <v>4991</v>
      </c>
      <c r="B10480" t="s">
        <v>60</v>
      </c>
      <c r="C10480" t="str">
        <f>_xlfn.XLOOKUP(A10480,tbl_nrc_lex_word_translation[word_eng],tbl_nrc_lex_word_translation[word_ptbr],"",0)</f>
        <v>sensível</v>
      </c>
      <c r="D10480" t="str">
        <f>_xlfn.XLOOKUP(B10480,tbl_nrc_lex_sentiment_translation[sentiment_eng],tbl_nrc_lex_sentiment_translation[sentiment_ptbr],"",0)</f>
        <v>antecipação</v>
      </c>
      <c r="E10480" t="str" cm="1">
        <f t="array" ref="E10480">_xlfn.XLOOKUP(A10480,tbl_nrc_lex_word_translation[word_eng],IF(tbl_nrc_lex_word_translation[context]=0,"",tbl_nrc_lex_word_translation[context]),"",0)</f>
        <v/>
      </c>
      <c r="F10480">
        <v>0</v>
      </c>
      <c r="G10480" t="str">
        <f t="shared" si="163"/>
        <v/>
      </c>
    </row>
    <row r="10481" spans="1:7" hidden="1" x14ac:dyDescent="0.3">
      <c r="A10481" t="s">
        <v>4992</v>
      </c>
      <c r="B10481" t="s">
        <v>2</v>
      </c>
      <c r="C10481" t="str">
        <f>_xlfn.XLOOKUP(A10481,tbl_nrc_lex_word_translation[word_eng],tbl_nrc_lex_word_translation[word_ptbr],"",0)</f>
        <v>descansar</v>
      </c>
      <c r="D10481" t="str">
        <f>_xlfn.XLOOKUP(B10481,tbl_nrc_lex_sentiment_translation[sentiment_eng],tbl_nrc_lex_sentiment_translation[sentiment_ptbr],"",0)</f>
        <v>positivo</v>
      </c>
      <c r="E10481" t="str" cm="1">
        <f t="array" ref="E10481">_xlfn.XLOOKUP(A10481,tbl_nrc_lex_word_translation[word_eng],IF(tbl_nrc_lex_word_translation[context]=0,"",tbl_nrc_lex_word_translation[context]),"",0)</f>
        <v/>
      </c>
      <c r="F10481">
        <v>0</v>
      </c>
      <c r="G10481" t="str">
        <f t="shared" si="163"/>
        <v/>
      </c>
    </row>
    <row r="10482" spans="1:7" hidden="1" x14ac:dyDescent="0.3">
      <c r="A10482" t="s">
        <v>4993</v>
      </c>
      <c r="B10482" t="s">
        <v>2</v>
      </c>
      <c r="C10482" t="str">
        <f>_xlfn.XLOOKUP(A10482,tbl_nrc_lex_word_translation[word_eng],tbl_nrc_lex_word_translation[word_ptbr],"",0)</f>
        <v>repousante</v>
      </c>
      <c r="D10482" t="str">
        <f>_xlfn.XLOOKUP(B10482,tbl_nrc_lex_sentiment_translation[sentiment_eng],tbl_nrc_lex_sentiment_translation[sentiment_ptbr],"",0)</f>
        <v>positivo</v>
      </c>
      <c r="E10482" t="str" cm="1">
        <f t="array" ref="E10482">_xlfn.XLOOKUP(A10482,tbl_nrc_lex_word_translation[word_eng],IF(tbl_nrc_lex_word_translation[context]=0,"",tbl_nrc_lex_word_translation[context]),"",0)</f>
        <v/>
      </c>
      <c r="F10482">
        <v>0</v>
      </c>
      <c r="G10482" t="str">
        <f t="shared" si="163"/>
        <v/>
      </c>
    </row>
    <row r="10483" spans="1:7" hidden="1" x14ac:dyDescent="0.3">
      <c r="A10483" t="s">
        <v>4994</v>
      </c>
      <c r="B10483" t="s">
        <v>2</v>
      </c>
      <c r="C10483" t="str">
        <f>_xlfn.XLOOKUP(A10483,tbl_nrc_lex_word_translation[word_eng],tbl_nrc_lex_word_translation[word_ptbr],"",0)</f>
        <v>restituição</v>
      </c>
      <c r="D10483" t="str">
        <f>_xlfn.XLOOKUP(B10483,tbl_nrc_lex_sentiment_translation[sentiment_eng],tbl_nrc_lex_sentiment_translation[sentiment_ptbr],"",0)</f>
        <v>positivo</v>
      </c>
      <c r="E10483" t="str" cm="1">
        <f t="array" ref="E10483">_xlfn.XLOOKUP(A10483,tbl_nrc_lex_word_translation[word_eng],IF(tbl_nrc_lex_word_translation[context]=0,"",tbl_nrc_lex_word_translation[context]),"",0)</f>
        <v/>
      </c>
      <c r="F10483">
        <v>0</v>
      </c>
      <c r="G10483" t="str">
        <f t="shared" si="163"/>
        <v/>
      </c>
    </row>
    <row r="10484" spans="1:7" hidden="1" x14ac:dyDescent="0.3">
      <c r="A10484" t="s">
        <v>4994</v>
      </c>
      <c r="B10484" t="s">
        <v>830</v>
      </c>
      <c r="C10484" t="str">
        <f>_xlfn.XLOOKUP(A10484,tbl_nrc_lex_word_translation[word_eng],tbl_nrc_lex_word_translation[word_ptbr],"",0)</f>
        <v>restituição</v>
      </c>
      <c r="D10484" t="str">
        <f>_xlfn.XLOOKUP(B10484,tbl_nrc_lex_sentiment_translation[sentiment_eng],tbl_nrc_lex_sentiment_translation[sentiment_ptbr],"",0)</f>
        <v>raiva</v>
      </c>
      <c r="E10484" t="str" cm="1">
        <f t="array" ref="E10484">_xlfn.XLOOKUP(A10484,tbl_nrc_lex_word_translation[word_eng],IF(tbl_nrc_lex_word_translation[context]=0,"",tbl_nrc_lex_word_translation[context]),"",0)</f>
        <v/>
      </c>
      <c r="F10484">
        <v>0</v>
      </c>
      <c r="G10484" t="str">
        <f t="shared" si="163"/>
        <v/>
      </c>
    </row>
    <row r="10485" spans="1:7" hidden="1" x14ac:dyDescent="0.3">
      <c r="A10485" t="s">
        <v>4995</v>
      </c>
      <c r="B10485" t="s">
        <v>60</v>
      </c>
      <c r="C10485" t="str">
        <f>_xlfn.XLOOKUP(A10485,tbl_nrc_lex_word_translation[word_eng],tbl_nrc_lex_word_translation[word_ptbr],"",0)</f>
        <v>inquietação</v>
      </c>
      <c r="D10485" t="str">
        <f>_xlfn.XLOOKUP(B10485,tbl_nrc_lex_sentiment_translation[sentiment_eng],tbl_nrc_lex_sentiment_translation[sentiment_ptbr],"",0)</f>
        <v>antecipação</v>
      </c>
      <c r="E10485" t="str" cm="1">
        <f t="array" ref="E10485">_xlfn.XLOOKUP(A10485,tbl_nrc_lex_word_translation[word_eng],IF(tbl_nrc_lex_word_translation[context]=0,"",tbl_nrc_lex_word_translation[context]),"",0)</f>
        <v/>
      </c>
      <c r="F10485">
        <v>0</v>
      </c>
      <c r="G10485" t="str">
        <f t="shared" si="163"/>
        <v/>
      </c>
    </row>
    <row r="10486" spans="1:7" hidden="1" x14ac:dyDescent="0.3">
      <c r="A10486" t="s">
        <v>4996</v>
      </c>
      <c r="B10486" t="s">
        <v>2</v>
      </c>
      <c r="C10486" t="str">
        <f>_xlfn.XLOOKUP(A10486,tbl_nrc_lex_word_translation[word_eng],tbl_nrc_lex_word_translation[word_ptbr],"",0)</f>
        <v>restauração</v>
      </c>
      <c r="D10486" t="str">
        <f>_xlfn.XLOOKUP(B10486,tbl_nrc_lex_sentiment_translation[sentiment_eng],tbl_nrc_lex_sentiment_translation[sentiment_ptbr],"",0)</f>
        <v>positivo</v>
      </c>
      <c r="E10486" t="str" cm="1">
        <f t="array" ref="E10486">_xlfn.XLOOKUP(A10486,tbl_nrc_lex_word_translation[word_eng],IF(tbl_nrc_lex_word_translation[context]=0,"",tbl_nrc_lex_word_translation[context]),"",0)</f>
        <v/>
      </c>
      <c r="F10486">
        <v>0</v>
      </c>
      <c r="G10486" t="str">
        <f t="shared" si="163"/>
        <v/>
      </c>
    </row>
    <row r="10487" spans="1:7" hidden="1" x14ac:dyDescent="0.3">
      <c r="A10487" t="s">
        <v>4996</v>
      </c>
      <c r="B10487" t="s">
        <v>828</v>
      </c>
      <c r="C10487" t="str">
        <f>_xlfn.XLOOKUP(A10487,tbl_nrc_lex_word_translation[word_eng],tbl_nrc_lex_word_translation[word_ptbr],"",0)</f>
        <v>restauração</v>
      </c>
      <c r="D10487" t="str">
        <f>_xlfn.XLOOKUP(B10487,tbl_nrc_lex_sentiment_translation[sentiment_eng],tbl_nrc_lex_sentiment_translation[sentiment_ptbr],"",0)</f>
        <v>confiança</v>
      </c>
      <c r="E10487" t="str" cm="1">
        <f t="array" ref="E10487">_xlfn.XLOOKUP(A10487,tbl_nrc_lex_word_translation[word_eng],IF(tbl_nrc_lex_word_translation[context]=0,"",tbl_nrc_lex_word_translation[context]),"",0)</f>
        <v/>
      </c>
      <c r="F10487">
        <v>0</v>
      </c>
      <c r="G10487" t="str">
        <f t="shared" si="163"/>
        <v/>
      </c>
    </row>
    <row r="10488" spans="1:7" hidden="1" x14ac:dyDescent="0.3">
      <c r="A10488" t="s">
        <v>4996</v>
      </c>
      <c r="B10488" t="s">
        <v>60</v>
      </c>
      <c r="C10488" t="str">
        <f>_xlfn.XLOOKUP(A10488,tbl_nrc_lex_word_translation[word_eng],tbl_nrc_lex_word_translation[word_ptbr],"",0)</f>
        <v>restauração</v>
      </c>
      <c r="D10488" t="str">
        <f>_xlfn.XLOOKUP(B10488,tbl_nrc_lex_sentiment_translation[sentiment_eng],tbl_nrc_lex_sentiment_translation[sentiment_ptbr],"",0)</f>
        <v>antecipação</v>
      </c>
      <c r="E10488" t="str" cm="1">
        <f t="array" ref="E10488">_xlfn.XLOOKUP(A10488,tbl_nrc_lex_word_translation[word_eng],IF(tbl_nrc_lex_word_translation[context]=0,"",tbl_nrc_lex_word_translation[context]),"",0)</f>
        <v/>
      </c>
      <c r="F10488">
        <v>0</v>
      </c>
      <c r="G10488" t="str">
        <f t="shared" si="163"/>
        <v/>
      </c>
    </row>
    <row r="10489" spans="1:7" hidden="1" x14ac:dyDescent="0.3">
      <c r="A10489" t="s">
        <v>4996</v>
      </c>
      <c r="B10489" t="s">
        <v>852</v>
      </c>
      <c r="C10489" t="str">
        <f>_xlfn.XLOOKUP(A10489,tbl_nrc_lex_word_translation[word_eng],tbl_nrc_lex_word_translation[word_ptbr],"",0)</f>
        <v>restauração</v>
      </c>
      <c r="D10489" t="str">
        <f>_xlfn.XLOOKUP(B10489,tbl_nrc_lex_sentiment_translation[sentiment_eng],tbl_nrc_lex_sentiment_translation[sentiment_ptbr],"",0)</f>
        <v>alegria</v>
      </c>
      <c r="E10489" t="str" cm="1">
        <f t="array" ref="E10489">_xlfn.XLOOKUP(A10489,tbl_nrc_lex_word_translation[word_eng],IF(tbl_nrc_lex_word_translation[context]=0,"",tbl_nrc_lex_word_translation[context]),"",0)</f>
        <v/>
      </c>
      <c r="F10489">
        <v>0</v>
      </c>
      <c r="G10489" t="str">
        <f t="shared" si="163"/>
        <v/>
      </c>
    </row>
    <row r="10490" spans="1:7" hidden="1" x14ac:dyDescent="0.3">
      <c r="A10490" t="s">
        <v>4997</v>
      </c>
      <c r="B10490" t="s">
        <v>2</v>
      </c>
      <c r="C10490" t="str">
        <f>_xlfn.XLOOKUP(A10490,tbl_nrc_lex_word_translation[word_eng],tbl_nrc_lex_word_translation[word_ptbr],"",0)</f>
        <v>restaurar</v>
      </c>
      <c r="D10490" t="str">
        <f>_xlfn.XLOOKUP(B10490,tbl_nrc_lex_sentiment_translation[sentiment_eng],tbl_nrc_lex_sentiment_translation[sentiment_ptbr],"",0)</f>
        <v>positivo</v>
      </c>
      <c r="E10490" t="str" cm="1">
        <f t="array" ref="E10490">_xlfn.XLOOKUP(A10490,tbl_nrc_lex_word_translation[word_eng],IF(tbl_nrc_lex_word_translation[context]=0,"",tbl_nrc_lex_word_translation[context]),"",0)</f>
        <v/>
      </c>
      <c r="F10490">
        <v>0</v>
      </c>
      <c r="G10490" t="str">
        <f t="shared" si="163"/>
        <v/>
      </c>
    </row>
    <row r="10491" spans="1:7" hidden="1" x14ac:dyDescent="0.3">
      <c r="A10491" t="s">
        <v>755</v>
      </c>
      <c r="B10491" t="s">
        <v>4</v>
      </c>
      <c r="C10491" t="str">
        <f>_xlfn.XLOOKUP(A10491,tbl_nrc_lex_word_translation[word_eng],tbl_nrc_lex_word_translation[word_ptbr],"",0)</f>
        <v>reprimir</v>
      </c>
      <c r="D10491" t="str">
        <f>_xlfn.XLOOKUP(B10491,tbl_nrc_lex_sentiment_translation[sentiment_eng],tbl_nrc_lex_sentiment_translation[sentiment_ptbr],"",0)</f>
        <v>negativo</v>
      </c>
      <c r="E10491" t="str" cm="1">
        <f t="array" ref="E10491">_xlfn.XLOOKUP(A10491,tbl_nrc_lex_word_translation[word_eng],IF(tbl_nrc_lex_word_translation[context]=0,"",tbl_nrc_lex_word_translation[context]),"",0)</f>
        <v/>
      </c>
      <c r="F10491">
        <v>0</v>
      </c>
      <c r="G10491" t="str">
        <f t="shared" si="163"/>
        <v/>
      </c>
    </row>
    <row r="10492" spans="1:7" hidden="1" x14ac:dyDescent="0.3">
      <c r="A10492" t="s">
        <v>755</v>
      </c>
      <c r="B10492" t="s">
        <v>406</v>
      </c>
      <c r="C10492" t="str">
        <f>_xlfn.XLOOKUP(A10492,tbl_nrc_lex_word_translation[word_eng],tbl_nrc_lex_word_translation[word_ptbr],"",0)</f>
        <v>reprimir</v>
      </c>
      <c r="D10492" t="str">
        <f>_xlfn.XLOOKUP(B10492,tbl_nrc_lex_sentiment_translation[sentiment_eng],tbl_nrc_lex_sentiment_translation[sentiment_ptbr],"",0)</f>
        <v>medo</v>
      </c>
      <c r="E10492" t="str" cm="1">
        <f t="array" ref="E10492">_xlfn.XLOOKUP(A10492,tbl_nrc_lex_word_translation[word_eng],IF(tbl_nrc_lex_word_translation[context]=0,"",tbl_nrc_lex_word_translation[context]),"",0)</f>
        <v/>
      </c>
      <c r="F10492">
        <v>0</v>
      </c>
      <c r="G10492" t="str">
        <f t="shared" si="163"/>
        <v/>
      </c>
    </row>
    <row r="10493" spans="1:7" hidden="1" x14ac:dyDescent="0.3">
      <c r="A10493" t="s">
        <v>755</v>
      </c>
      <c r="B10493" t="s">
        <v>830</v>
      </c>
      <c r="C10493" t="str">
        <f>_xlfn.XLOOKUP(A10493,tbl_nrc_lex_word_translation[word_eng],tbl_nrc_lex_word_translation[word_ptbr],"",0)</f>
        <v>reprimir</v>
      </c>
      <c r="D10493" t="str">
        <f>_xlfn.XLOOKUP(B10493,tbl_nrc_lex_sentiment_translation[sentiment_eng],tbl_nrc_lex_sentiment_translation[sentiment_ptbr],"",0)</f>
        <v>raiva</v>
      </c>
      <c r="E10493" t="str" cm="1">
        <f t="array" ref="E10493">_xlfn.XLOOKUP(A10493,tbl_nrc_lex_word_translation[word_eng],IF(tbl_nrc_lex_word_translation[context]=0,"",tbl_nrc_lex_word_translation[context]),"",0)</f>
        <v/>
      </c>
      <c r="F10493">
        <v>0</v>
      </c>
      <c r="G10493" t="str">
        <f t="shared" si="163"/>
        <v/>
      </c>
    </row>
    <row r="10494" spans="1:7" hidden="1" x14ac:dyDescent="0.3">
      <c r="A10494" t="s">
        <v>756</v>
      </c>
      <c r="B10494" t="s">
        <v>406</v>
      </c>
      <c r="C10494" t="str">
        <f>_xlfn.XLOOKUP(A10494,tbl_nrc_lex_word_translation[word_eng],tbl_nrc_lex_word_translation[word_ptbr],"",0)</f>
        <v>contido</v>
      </c>
      <c r="D10494" t="str">
        <f>_xlfn.XLOOKUP(B10494,tbl_nrc_lex_sentiment_translation[sentiment_eng],tbl_nrc_lex_sentiment_translation[sentiment_ptbr],"",0)</f>
        <v>medo</v>
      </c>
      <c r="E10494" t="str" cm="1">
        <f t="array" ref="E10494">_xlfn.XLOOKUP(A10494,tbl_nrc_lex_word_translation[word_eng],IF(tbl_nrc_lex_word_translation[context]=0,"",tbl_nrc_lex_word_translation[context]),"",0)</f>
        <v/>
      </c>
      <c r="F10494">
        <v>0</v>
      </c>
      <c r="G10494" t="str">
        <f t="shared" si="163"/>
        <v/>
      </c>
    </row>
    <row r="10495" spans="1:7" hidden="1" x14ac:dyDescent="0.3">
      <c r="A10495" t="s">
        <v>757</v>
      </c>
      <c r="B10495" t="s">
        <v>2</v>
      </c>
      <c r="C10495" t="str">
        <f>_xlfn.XLOOKUP(A10495,tbl_nrc_lex_word_translation[word_eng],tbl_nrc_lex_word_translation[word_ptbr],"",0)</f>
        <v>restrição</v>
      </c>
      <c r="D10495" t="str">
        <f>_xlfn.XLOOKUP(B10495,tbl_nrc_lex_sentiment_translation[sentiment_eng],tbl_nrc_lex_sentiment_translation[sentiment_ptbr],"",0)</f>
        <v>positivo</v>
      </c>
      <c r="E10495" t="str" cm="1">
        <f t="array" ref="E10495">_xlfn.XLOOKUP(A10495,tbl_nrc_lex_word_translation[word_eng],IF(tbl_nrc_lex_word_translation[context]=0,"",tbl_nrc_lex_word_translation[context]),"",0)</f>
        <v/>
      </c>
      <c r="F10495">
        <v>0</v>
      </c>
      <c r="G10495" t="str">
        <f t="shared" si="163"/>
        <v/>
      </c>
    </row>
    <row r="10496" spans="1:7" hidden="1" x14ac:dyDescent="0.3">
      <c r="A10496" t="s">
        <v>758</v>
      </c>
      <c r="B10496" t="s">
        <v>829</v>
      </c>
      <c r="C10496" t="str">
        <f>_xlfn.XLOOKUP(A10496,tbl_nrc_lex_word_translation[word_eng],tbl_nrc_lex_word_translation[word_ptbr],"",0)</f>
        <v>restringir</v>
      </c>
      <c r="D10496" t="str">
        <f>_xlfn.XLOOKUP(B10496,tbl_nrc_lex_sentiment_translation[sentiment_eng],tbl_nrc_lex_sentiment_translation[sentiment_ptbr],"",0)</f>
        <v>tristeza</v>
      </c>
      <c r="E10496" t="str" cm="1">
        <f t="array" ref="E10496">_xlfn.XLOOKUP(A10496,tbl_nrc_lex_word_translation[word_eng],IF(tbl_nrc_lex_word_translation[context]=0,"",tbl_nrc_lex_word_translation[context]),"",0)</f>
        <v/>
      </c>
      <c r="F10496">
        <v>0</v>
      </c>
      <c r="G10496" t="str">
        <f t="shared" si="163"/>
        <v/>
      </c>
    </row>
    <row r="10497" spans="1:7" hidden="1" x14ac:dyDescent="0.3">
      <c r="A10497" t="s">
        <v>758</v>
      </c>
      <c r="B10497" t="s">
        <v>4</v>
      </c>
      <c r="C10497" t="str">
        <f>_xlfn.XLOOKUP(A10497,tbl_nrc_lex_word_translation[word_eng],tbl_nrc_lex_word_translation[word_ptbr],"",0)</f>
        <v>restringir</v>
      </c>
      <c r="D10497" t="str">
        <f>_xlfn.XLOOKUP(B10497,tbl_nrc_lex_sentiment_translation[sentiment_eng],tbl_nrc_lex_sentiment_translation[sentiment_ptbr],"",0)</f>
        <v>negativo</v>
      </c>
      <c r="E10497" t="str" cm="1">
        <f t="array" ref="E10497">_xlfn.XLOOKUP(A10497,tbl_nrc_lex_word_translation[word_eng],IF(tbl_nrc_lex_word_translation[context]=0,"",tbl_nrc_lex_word_translation[context]),"",0)</f>
        <v/>
      </c>
      <c r="F10497">
        <v>0</v>
      </c>
      <c r="G10497" t="str">
        <f t="shared" si="163"/>
        <v/>
      </c>
    </row>
    <row r="10498" spans="1:7" hidden="1" x14ac:dyDescent="0.3">
      <c r="A10498" t="s">
        <v>759</v>
      </c>
      <c r="B10498" t="s">
        <v>4</v>
      </c>
      <c r="C10498" t="str">
        <f>_xlfn.XLOOKUP(A10498,tbl_nrc_lex_word_translation[word_eng],tbl_nrc_lex_word_translation[word_ptbr],"",0)</f>
        <v>restrição</v>
      </c>
      <c r="D10498" t="str">
        <f>_xlfn.XLOOKUP(B10498,tbl_nrc_lex_sentiment_translation[sentiment_eng],tbl_nrc_lex_sentiment_translation[sentiment_ptbr],"",0)</f>
        <v>negativo</v>
      </c>
      <c r="E10498" t="str" cm="1">
        <f t="array" ref="E10498">_xlfn.XLOOKUP(A10498,tbl_nrc_lex_word_translation[word_eng],IF(tbl_nrc_lex_word_translation[context]=0,"",tbl_nrc_lex_word_translation[context]),"",0)</f>
        <v/>
      </c>
      <c r="F10498">
        <v>0</v>
      </c>
      <c r="G10498" t="str">
        <f t="shared" ref="G10498:G10561" si="164">IFERROR(FIND(" ",C10498),"")</f>
        <v/>
      </c>
    </row>
    <row r="10499" spans="1:7" hidden="1" x14ac:dyDescent="0.3">
      <c r="A10499" t="s">
        <v>759</v>
      </c>
      <c r="B10499" t="s">
        <v>829</v>
      </c>
      <c r="C10499" t="str">
        <f>_xlfn.XLOOKUP(A10499,tbl_nrc_lex_word_translation[word_eng],tbl_nrc_lex_word_translation[word_ptbr],"",0)</f>
        <v>restrição</v>
      </c>
      <c r="D10499" t="str">
        <f>_xlfn.XLOOKUP(B10499,tbl_nrc_lex_sentiment_translation[sentiment_eng],tbl_nrc_lex_sentiment_translation[sentiment_ptbr],"",0)</f>
        <v>tristeza</v>
      </c>
      <c r="E10499" t="str" cm="1">
        <f t="array" ref="E10499">_xlfn.XLOOKUP(A10499,tbl_nrc_lex_word_translation[word_eng],IF(tbl_nrc_lex_word_translation[context]=0,"",tbl_nrc_lex_word_translation[context]),"",0)</f>
        <v/>
      </c>
      <c r="F10499">
        <v>0</v>
      </c>
      <c r="G10499" t="str">
        <f t="shared" si="164"/>
        <v/>
      </c>
    </row>
    <row r="10500" spans="1:7" hidden="1" x14ac:dyDescent="0.3">
      <c r="A10500" t="s">
        <v>759</v>
      </c>
      <c r="B10500" t="s">
        <v>830</v>
      </c>
      <c r="C10500" t="str">
        <f>_xlfn.XLOOKUP(A10500,tbl_nrc_lex_word_translation[word_eng],tbl_nrc_lex_word_translation[word_ptbr],"",0)</f>
        <v>restrição</v>
      </c>
      <c r="D10500" t="str">
        <f>_xlfn.XLOOKUP(B10500,tbl_nrc_lex_sentiment_translation[sentiment_eng],tbl_nrc_lex_sentiment_translation[sentiment_ptbr],"",0)</f>
        <v>raiva</v>
      </c>
      <c r="E10500" t="str" cm="1">
        <f t="array" ref="E10500">_xlfn.XLOOKUP(A10500,tbl_nrc_lex_word_translation[word_eng],IF(tbl_nrc_lex_word_translation[context]=0,"",tbl_nrc_lex_word_translation[context]),"",0)</f>
        <v/>
      </c>
      <c r="F10500">
        <v>0</v>
      </c>
      <c r="G10500" t="str">
        <f t="shared" si="164"/>
        <v/>
      </c>
    </row>
    <row r="10501" spans="1:7" hidden="1" x14ac:dyDescent="0.3">
      <c r="A10501" t="s">
        <v>759</v>
      </c>
      <c r="B10501" t="s">
        <v>406</v>
      </c>
      <c r="C10501" t="str">
        <f>_xlfn.XLOOKUP(A10501,tbl_nrc_lex_word_translation[word_eng],tbl_nrc_lex_word_translation[word_ptbr],"",0)</f>
        <v>restrição</v>
      </c>
      <c r="D10501" t="str">
        <f>_xlfn.XLOOKUP(B10501,tbl_nrc_lex_sentiment_translation[sentiment_eng],tbl_nrc_lex_sentiment_translation[sentiment_ptbr],"",0)</f>
        <v>medo</v>
      </c>
      <c r="E10501" t="str" cm="1">
        <f t="array" ref="E10501">_xlfn.XLOOKUP(A10501,tbl_nrc_lex_word_translation[word_eng],IF(tbl_nrc_lex_word_translation[context]=0,"",tbl_nrc_lex_word_translation[context]),"",0)</f>
        <v/>
      </c>
      <c r="F10501">
        <v>0</v>
      </c>
      <c r="G10501" t="str">
        <f t="shared" si="164"/>
        <v/>
      </c>
    </row>
    <row r="10502" spans="1:7" hidden="1" x14ac:dyDescent="0.3">
      <c r="A10502" t="s">
        <v>760</v>
      </c>
      <c r="B10502" t="s">
        <v>4</v>
      </c>
      <c r="C10502" t="str">
        <f>_xlfn.XLOOKUP(A10502,tbl_nrc_lex_word_translation[word_eng],tbl_nrc_lex_word_translation[word_ptbr],"",0)</f>
        <v>restritivo</v>
      </c>
      <c r="D10502" t="str">
        <f>_xlfn.XLOOKUP(B10502,tbl_nrc_lex_sentiment_translation[sentiment_eng],tbl_nrc_lex_sentiment_translation[sentiment_ptbr],"",0)</f>
        <v>negativo</v>
      </c>
      <c r="E10502" t="str" cm="1">
        <f t="array" ref="E10502">_xlfn.XLOOKUP(A10502,tbl_nrc_lex_word_translation[word_eng],IF(tbl_nrc_lex_word_translation[context]=0,"",tbl_nrc_lex_word_translation[context]),"",0)</f>
        <v/>
      </c>
      <c r="F10502">
        <v>0</v>
      </c>
      <c r="G10502" t="str">
        <f t="shared" si="164"/>
        <v/>
      </c>
    </row>
    <row r="10503" spans="1:7" hidden="1" x14ac:dyDescent="0.3">
      <c r="A10503" t="s">
        <v>4998</v>
      </c>
      <c r="B10503" t="s">
        <v>60</v>
      </c>
      <c r="C10503" t="str">
        <f>_xlfn.XLOOKUP(A10503,tbl_nrc_lex_word_translation[word_eng],tbl_nrc_lex_word_translation[word_ptbr],"",0)</f>
        <v>resultado</v>
      </c>
      <c r="D10503" t="str">
        <f>_xlfn.XLOOKUP(B10503,tbl_nrc_lex_sentiment_translation[sentiment_eng],tbl_nrc_lex_sentiment_translation[sentiment_ptbr],"",0)</f>
        <v>antecipação</v>
      </c>
      <c r="E10503" t="str" cm="1">
        <f t="array" ref="E10503">_xlfn.XLOOKUP(A10503,tbl_nrc_lex_word_translation[word_eng],IF(tbl_nrc_lex_word_translation[context]=0,"",tbl_nrc_lex_word_translation[context]),"",0)</f>
        <v/>
      </c>
      <c r="F10503">
        <v>0</v>
      </c>
      <c r="G10503" t="str">
        <f t="shared" si="164"/>
        <v/>
      </c>
    </row>
    <row r="10504" spans="1:7" hidden="1" x14ac:dyDescent="0.3">
      <c r="A10504" t="s">
        <v>4999</v>
      </c>
      <c r="B10504" t="s">
        <v>60</v>
      </c>
      <c r="C10504" t="str">
        <f>_xlfn.XLOOKUP(A10504,tbl_nrc_lex_word_translation[word_eng],tbl_nrc_lex_word_translation[word_ptbr],"",0)</f>
        <v>resultante</v>
      </c>
      <c r="D10504" t="str">
        <f>_xlfn.XLOOKUP(B10504,tbl_nrc_lex_sentiment_translation[sentiment_eng],tbl_nrc_lex_sentiment_translation[sentiment_ptbr],"",0)</f>
        <v>antecipação</v>
      </c>
      <c r="E10504" t="str" cm="1">
        <f t="array" ref="E10504">_xlfn.XLOOKUP(A10504,tbl_nrc_lex_word_translation[word_eng],IF(tbl_nrc_lex_word_translation[context]=0,"",tbl_nrc_lex_word_translation[context]),"",0)</f>
        <v/>
      </c>
      <c r="F10504">
        <v>0</v>
      </c>
      <c r="G10504" t="str">
        <f t="shared" si="164"/>
        <v/>
      </c>
    </row>
    <row r="10505" spans="1:7" hidden="1" x14ac:dyDescent="0.3">
      <c r="A10505" t="s">
        <v>5000</v>
      </c>
      <c r="B10505" t="s">
        <v>2</v>
      </c>
      <c r="C10505" t="str">
        <f>_xlfn.XLOOKUP(A10505,tbl_nrc_lex_word_translation[word_eng],tbl_nrc_lex_word_translation[word_ptbr],"",0)</f>
        <v>retomada</v>
      </c>
      <c r="D10505" t="str">
        <f>_xlfn.XLOOKUP(B10505,tbl_nrc_lex_sentiment_translation[sentiment_eng],tbl_nrc_lex_sentiment_translation[sentiment_ptbr],"",0)</f>
        <v>positivo</v>
      </c>
      <c r="E10505" t="str" cm="1">
        <f t="array" ref="E10505">_xlfn.XLOOKUP(A10505,tbl_nrc_lex_word_translation[word_eng],IF(tbl_nrc_lex_word_translation[context]=0,"",tbl_nrc_lex_word_translation[context]),"",0)</f>
        <v/>
      </c>
      <c r="F10505">
        <v>0</v>
      </c>
      <c r="G10505" t="str">
        <f t="shared" si="164"/>
        <v/>
      </c>
    </row>
    <row r="10506" spans="1:7" hidden="1" x14ac:dyDescent="0.3">
      <c r="A10506" t="s">
        <v>5001</v>
      </c>
      <c r="B10506" t="s">
        <v>828</v>
      </c>
      <c r="C10506" t="str">
        <f>_xlfn.XLOOKUP(A10506,tbl_nrc_lex_word_translation[word_eng],tbl_nrc_lex_word_translation[word_ptbr],"",0)</f>
        <v>reter</v>
      </c>
      <c r="D10506" t="str">
        <f>_xlfn.XLOOKUP(B10506,tbl_nrc_lex_sentiment_translation[sentiment_eng],tbl_nrc_lex_sentiment_translation[sentiment_ptbr],"",0)</f>
        <v>confiança</v>
      </c>
      <c r="E10506" t="str" cm="1">
        <f t="array" ref="E10506">_xlfn.XLOOKUP(A10506,tbl_nrc_lex_word_translation[word_eng],IF(tbl_nrc_lex_word_translation[context]=0,"",tbl_nrc_lex_word_translation[context]),"",0)</f>
        <v/>
      </c>
      <c r="F10506">
        <v>0</v>
      </c>
      <c r="G10506" t="str">
        <f t="shared" si="164"/>
        <v/>
      </c>
    </row>
    <row r="10507" spans="1:7" hidden="1" x14ac:dyDescent="0.3">
      <c r="A10507" t="s">
        <v>761</v>
      </c>
      <c r="B10507" t="s">
        <v>4</v>
      </c>
      <c r="C10507" t="str">
        <f>_xlfn.XLOOKUP(A10507,tbl_nrc_lex_word_translation[word_eng],tbl_nrc_lex_word_translation[word_ptbr],"",0)</f>
        <v>retaliar</v>
      </c>
      <c r="D10507" t="str">
        <f>_xlfn.XLOOKUP(B10507,tbl_nrc_lex_sentiment_translation[sentiment_eng],tbl_nrc_lex_sentiment_translation[sentiment_ptbr],"",0)</f>
        <v>negativo</v>
      </c>
      <c r="E10507" t="str" cm="1">
        <f t="array" ref="E10507">_xlfn.XLOOKUP(A10507,tbl_nrc_lex_word_translation[word_eng],IF(tbl_nrc_lex_word_translation[context]=0,"",tbl_nrc_lex_word_translation[context]),"",0)</f>
        <v/>
      </c>
      <c r="F10507">
        <v>0</v>
      </c>
      <c r="G10507" t="str">
        <f t="shared" si="164"/>
        <v/>
      </c>
    </row>
    <row r="10508" spans="1:7" hidden="1" x14ac:dyDescent="0.3">
      <c r="A10508" t="s">
        <v>761</v>
      </c>
      <c r="B10508" t="s">
        <v>830</v>
      </c>
      <c r="C10508" t="str">
        <f>_xlfn.XLOOKUP(A10508,tbl_nrc_lex_word_translation[word_eng],tbl_nrc_lex_word_translation[word_ptbr],"",0)</f>
        <v>retaliar</v>
      </c>
      <c r="D10508" t="str">
        <f>_xlfn.XLOOKUP(B10508,tbl_nrc_lex_sentiment_translation[sentiment_eng],tbl_nrc_lex_sentiment_translation[sentiment_ptbr],"",0)</f>
        <v>raiva</v>
      </c>
      <c r="E10508" t="str" cm="1">
        <f t="array" ref="E10508">_xlfn.XLOOKUP(A10508,tbl_nrc_lex_word_translation[word_eng],IF(tbl_nrc_lex_word_translation[context]=0,"",tbl_nrc_lex_word_translation[context]),"",0)</f>
        <v/>
      </c>
      <c r="F10508">
        <v>0</v>
      </c>
      <c r="G10508" t="str">
        <f t="shared" si="164"/>
        <v/>
      </c>
    </row>
    <row r="10509" spans="1:7" hidden="1" x14ac:dyDescent="0.3">
      <c r="A10509" t="s">
        <v>762</v>
      </c>
      <c r="B10509" t="s">
        <v>4</v>
      </c>
      <c r="C10509" t="str">
        <f>_xlfn.XLOOKUP(A10509,tbl_nrc_lex_word_translation[word_eng],tbl_nrc_lex_word_translation[word_ptbr],"",0)</f>
        <v>retaliação</v>
      </c>
      <c r="D10509" t="str">
        <f>_xlfn.XLOOKUP(B10509,tbl_nrc_lex_sentiment_translation[sentiment_eng],tbl_nrc_lex_sentiment_translation[sentiment_ptbr],"",0)</f>
        <v>negativo</v>
      </c>
      <c r="E10509" t="str" cm="1">
        <f t="array" ref="E10509">_xlfn.XLOOKUP(A10509,tbl_nrc_lex_word_translation[word_eng],IF(tbl_nrc_lex_word_translation[context]=0,"",tbl_nrc_lex_word_translation[context]),"",0)</f>
        <v/>
      </c>
      <c r="F10509">
        <v>0</v>
      </c>
      <c r="G10509" t="str">
        <f t="shared" si="164"/>
        <v/>
      </c>
    </row>
    <row r="10510" spans="1:7" hidden="1" x14ac:dyDescent="0.3">
      <c r="A10510" t="s">
        <v>762</v>
      </c>
      <c r="B10510" t="s">
        <v>406</v>
      </c>
      <c r="C10510" t="str">
        <f>_xlfn.XLOOKUP(A10510,tbl_nrc_lex_word_translation[word_eng],tbl_nrc_lex_word_translation[word_ptbr],"",0)</f>
        <v>retaliação</v>
      </c>
      <c r="D10510" t="str">
        <f>_xlfn.XLOOKUP(B10510,tbl_nrc_lex_sentiment_translation[sentiment_eng],tbl_nrc_lex_sentiment_translation[sentiment_ptbr],"",0)</f>
        <v>medo</v>
      </c>
      <c r="E10510" t="str" cm="1">
        <f t="array" ref="E10510">_xlfn.XLOOKUP(A10510,tbl_nrc_lex_word_translation[word_eng],IF(tbl_nrc_lex_word_translation[context]=0,"",tbl_nrc_lex_word_translation[context]),"",0)</f>
        <v/>
      </c>
      <c r="F10510">
        <v>0</v>
      </c>
      <c r="G10510" t="str">
        <f t="shared" si="164"/>
        <v/>
      </c>
    </row>
    <row r="10511" spans="1:7" hidden="1" x14ac:dyDescent="0.3">
      <c r="A10511" t="s">
        <v>762</v>
      </c>
      <c r="B10511" t="s">
        <v>830</v>
      </c>
      <c r="C10511" t="str">
        <f>_xlfn.XLOOKUP(A10511,tbl_nrc_lex_word_translation[word_eng],tbl_nrc_lex_word_translation[word_ptbr],"",0)</f>
        <v>retaliação</v>
      </c>
      <c r="D10511" t="str">
        <f>_xlfn.XLOOKUP(B10511,tbl_nrc_lex_sentiment_translation[sentiment_eng],tbl_nrc_lex_sentiment_translation[sentiment_ptbr],"",0)</f>
        <v>raiva</v>
      </c>
      <c r="E10511" t="str" cm="1">
        <f t="array" ref="E10511">_xlfn.XLOOKUP(A10511,tbl_nrc_lex_word_translation[word_eng],IF(tbl_nrc_lex_word_translation[context]=0,"",tbl_nrc_lex_word_translation[context]),"",0)</f>
        <v/>
      </c>
      <c r="F10511">
        <v>0</v>
      </c>
      <c r="G10511" t="str">
        <f t="shared" si="164"/>
        <v/>
      </c>
    </row>
    <row r="10512" spans="1:7" hidden="1" x14ac:dyDescent="0.3">
      <c r="A10512" t="s">
        <v>763</v>
      </c>
      <c r="B10512" t="s">
        <v>4</v>
      </c>
      <c r="C10512" t="str">
        <f>_xlfn.XLOOKUP(A10512,tbl_nrc_lex_word_translation[word_eng],tbl_nrc_lex_word_translation[word_ptbr],"",0)</f>
        <v>retaliação</v>
      </c>
      <c r="D10512" t="str">
        <f>_xlfn.XLOOKUP(B10512,tbl_nrc_lex_sentiment_translation[sentiment_eng],tbl_nrc_lex_sentiment_translation[sentiment_ptbr],"",0)</f>
        <v>negativo</v>
      </c>
      <c r="E10512" t="str" cm="1">
        <f t="array" ref="E10512">_xlfn.XLOOKUP(A10512,tbl_nrc_lex_word_translation[word_eng],IF(tbl_nrc_lex_word_translation[context]=0,"",tbl_nrc_lex_word_translation[context]),"",0)</f>
        <v/>
      </c>
      <c r="F10512">
        <v>0</v>
      </c>
      <c r="G10512" t="str">
        <f t="shared" si="164"/>
        <v/>
      </c>
    </row>
    <row r="10513" spans="1:7" hidden="1" x14ac:dyDescent="0.3">
      <c r="A10513" t="s">
        <v>763</v>
      </c>
      <c r="B10513" t="s">
        <v>830</v>
      </c>
      <c r="C10513" t="str">
        <f>_xlfn.XLOOKUP(A10513,tbl_nrc_lex_word_translation[word_eng],tbl_nrc_lex_word_translation[word_ptbr],"",0)</f>
        <v>retaliação</v>
      </c>
      <c r="D10513" t="str">
        <f>_xlfn.XLOOKUP(B10513,tbl_nrc_lex_sentiment_translation[sentiment_eng],tbl_nrc_lex_sentiment_translation[sentiment_ptbr],"",0)</f>
        <v>raiva</v>
      </c>
      <c r="E10513" t="str" cm="1">
        <f t="array" ref="E10513">_xlfn.XLOOKUP(A10513,tbl_nrc_lex_word_translation[word_eng],IF(tbl_nrc_lex_word_translation[context]=0,"",tbl_nrc_lex_word_translation[context]),"",0)</f>
        <v/>
      </c>
      <c r="F10513">
        <v>0</v>
      </c>
      <c r="G10513" t="str">
        <f t="shared" si="164"/>
        <v/>
      </c>
    </row>
    <row r="10514" spans="1:7" hidden="1" x14ac:dyDescent="0.3">
      <c r="A10514" t="s">
        <v>5002</v>
      </c>
      <c r="B10514" t="s">
        <v>4</v>
      </c>
      <c r="C10514" t="str">
        <f>_xlfn.XLOOKUP(A10514,tbl_nrc_lex_word_translation[word_eng],tbl_nrc_lex_word_translation[word_ptbr],"",0)</f>
        <v>retardado</v>
      </c>
      <c r="D10514" t="str">
        <f>_xlfn.XLOOKUP(B10514,tbl_nrc_lex_sentiment_translation[sentiment_eng],tbl_nrc_lex_sentiment_translation[sentiment_ptbr],"",0)</f>
        <v>negativo</v>
      </c>
      <c r="E10514" t="str" cm="1">
        <f t="array" ref="E10514">_xlfn.XLOOKUP(A10514,tbl_nrc_lex_word_translation[word_eng],IF(tbl_nrc_lex_word_translation[context]=0,"",tbl_nrc_lex_word_translation[context]),"",0)</f>
        <v/>
      </c>
      <c r="F10514">
        <v>0</v>
      </c>
      <c r="G10514" t="str">
        <f t="shared" si="164"/>
        <v/>
      </c>
    </row>
    <row r="10515" spans="1:7" hidden="1" x14ac:dyDescent="0.3">
      <c r="A10515" t="s">
        <v>5002</v>
      </c>
      <c r="B10515" t="s">
        <v>829</v>
      </c>
      <c r="C10515" t="str">
        <f>_xlfn.XLOOKUP(A10515,tbl_nrc_lex_word_translation[word_eng],tbl_nrc_lex_word_translation[word_ptbr],"",0)</f>
        <v>retardado</v>
      </c>
      <c r="D10515" t="str">
        <f>_xlfn.XLOOKUP(B10515,tbl_nrc_lex_sentiment_translation[sentiment_eng],tbl_nrc_lex_sentiment_translation[sentiment_ptbr],"",0)</f>
        <v>tristeza</v>
      </c>
      <c r="E10515" t="str" cm="1">
        <f t="array" ref="E10515">_xlfn.XLOOKUP(A10515,tbl_nrc_lex_word_translation[word_eng],IF(tbl_nrc_lex_word_translation[context]=0,"",tbl_nrc_lex_word_translation[context]),"",0)</f>
        <v/>
      </c>
      <c r="F10515">
        <v>0</v>
      </c>
      <c r="G10515" t="str">
        <f t="shared" si="164"/>
        <v/>
      </c>
    </row>
    <row r="10516" spans="1:7" hidden="1" x14ac:dyDescent="0.3">
      <c r="A10516" t="s">
        <v>5002</v>
      </c>
      <c r="B10516" t="s">
        <v>835</v>
      </c>
      <c r="C10516" t="str">
        <f>_xlfn.XLOOKUP(A10516,tbl_nrc_lex_word_translation[word_eng],tbl_nrc_lex_word_translation[word_ptbr],"",0)</f>
        <v>retardado</v>
      </c>
      <c r="D10516" t="str">
        <f>_xlfn.XLOOKUP(B10516,tbl_nrc_lex_sentiment_translation[sentiment_eng],tbl_nrc_lex_sentiment_translation[sentiment_ptbr],"",0)</f>
        <v>nojo</v>
      </c>
      <c r="E10516" t="str" cm="1">
        <f t="array" ref="E10516">_xlfn.XLOOKUP(A10516,tbl_nrc_lex_word_translation[word_eng],IF(tbl_nrc_lex_word_translation[context]=0,"",tbl_nrc_lex_word_translation[context]),"",0)</f>
        <v/>
      </c>
      <c r="F10516">
        <v>0</v>
      </c>
      <c r="G10516" t="str">
        <f t="shared" si="164"/>
        <v/>
      </c>
    </row>
    <row r="10517" spans="1:7" hidden="1" x14ac:dyDescent="0.3">
      <c r="A10517" t="s">
        <v>5002</v>
      </c>
      <c r="B10517" t="s">
        <v>406</v>
      </c>
      <c r="C10517" t="str">
        <f>_xlfn.XLOOKUP(A10517,tbl_nrc_lex_word_translation[word_eng],tbl_nrc_lex_word_translation[word_ptbr],"",0)</f>
        <v>retardado</v>
      </c>
      <c r="D10517" t="str">
        <f>_xlfn.XLOOKUP(B10517,tbl_nrc_lex_sentiment_translation[sentiment_eng],tbl_nrc_lex_sentiment_translation[sentiment_ptbr],"",0)</f>
        <v>medo</v>
      </c>
      <c r="E10517" t="str" cm="1">
        <f t="array" ref="E10517">_xlfn.XLOOKUP(A10517,tbl_nrc_lex_word_translation[word_eng],IF(tbl_nrc_lex_word_translation[context]=0,"",tbl_nrc_lex_word_translation[context]),"",0)</f>
        <v/>
      </c>
      <c r="F10517">
        <v>0</v>
      </c>
      <c r="G10517" t="str">
        <f t="shared" si="164"/>
        <v/>
      </c>
    </row>
    <row r="10518" spans="1:7" hidden="1" x14ac:dyDescent="0.3">
      <c r="A10518" t="s">
        <v>5003</v>
      </c>
      <c r="B10518" t="s">
        <v>4</v>
      </c>
      <c r="C10518" t="str">
        <f>_xlfn.XLOOKUP(A10518,tbl_nrc_lex_word_translation[word_eng],tbl_nrc_lex_word_translation[word_ptbr],"",0)</f>
        <v>retardo</v>
      </c>
      <c r="D10518" t="str">
        <f>_xlfn.XLOOKUP(B10518,tbl_nrc_lex_sentiment_translation[sentiment_eng],tbl_nrc_lex_sentiment_translation[sentiment_ptbr],"",0)</f>
        <v>negativo</v>
      </c>
      <c r="E10518" t="str" cm="1">
        <f t="array" ref="E10518">_xlfn.XLOOKUP(A10518,tbl_nrc_lex_word_translation[word_eng],IF(tbl_nrc_lex_word_translation[context]=0,"",tbl_nrc_lex_word_translation[context]),"",0)</f>
        <v/>
      </c>
      <c r="F10518">
        <v>0</v>
      </c>
      <c r="G10518" t="str">
        <f t="shared" si="164"/>
        <v/>
      </c>
    </row>
    <row r="10519" spans="1:7" hidden="1" x14ac:dyDescent="0.3">
      <c r="A10519" t="s">
        <v>5004</v>
      </c>
      <c r="B10519" t="s">
        <v>2</v>
      </c>
      <c r="C10519" t="str">
        <f>_xlfn.XLOOKUP(A10519,tbl_nrc_lex_word_translation[word_eng],tbl_nrc_lex_word_translation[word_ptbr],"",0)</f>
        <v>retenção</v>
      </c>
      <c r="D10519" t="str">
        <f>_xlfn.XLOOKUP(B10519,tbl_nrc_lex_sentiment_translation[sentiment_eng],tbl_nrc_lex_sentiment_translation[sentiment_ptbr],"",0)</f>
        <v>positivo</v>
      </c>
      <c r="E10519" t="str" cm="1">
        <f t="array" ref="E10519">_xlfn.XLOOKUP(A10519,tbl_nrc_lex_word_translation[word_eng],IF(tbl_nrc_lex_word_translation[context]=0,"",tbl_nrc_lex_word_translation[context]),"",0)</f>
        <v/>
      </c>
      <c r="F10519">
        <v>0</v>
      </c>
      <c r="G10519" t="str">
        <f t="shared" si="164"/>
        <v/>
      </c>
    </row>
    <row r="10520" spans="1:7" hidden="1" x14ac:dyDescent="0.3">
      <c r="A10520" t="s">
        <v>5005</v>
      </c>
      <c r="B10520" t="s">
        <v>4</v>
      </c>
      <c r="C10520" t="str">
        <f>_xlfn.XLOOKUP(A10520,tbl_nrc_lex_word_translation[word_eng],tbl_nrc_lex_word_translation[word_ptbr],"",0)</f>
        <v>reticente</v>
      </c>
      <c r="D10520" t="str">
        <f>_xlfn.XLOOKUP(B10520,tbl_nrc_lex_sentiment_translation[sentiment_eng],tbl_nrc_lex_sentiment_translation[sentiment_ptbr],"",0)</f>
        <v>negativo</v>
      </c>
      <c r="E10520" t="str" cm="1">
        <f t="array" ref="E10520">_xlfn.XLOOKUP(A10520,tbl_nrc_lex_word_translation[word_eng],IF(tbl_nrc_lex_word_translation[context]=0,"",tbl_nrc_lex_word_translation[context]),"",0)</f>
        <v/>
      </c>
      <c r="F10520">
        <v>0</v>
      </c>
      <c r="G10520" t="str">
        <f t="shared" si="164"/>
        <v/>
      </c>
    </row>
    <row r="10521" spans="1:7" hidden="1" x14ac:dyDescent="0.3">
      <c r="A10521" t="s">
        <v>5005</v>
      </c>
      <c r="B10521" t="s">
        <v>406</v>
      </c>
      <c r="C10521" t="str">
        <f>_xlfn.XLOOKUP(A10521,tbl_nrc_lex_word_translation[word_eng],tbl_nrc_lex_word_translation[word_ptbr],"",0)</f>
        <v>reticente</v>
      </c>
      <c r="D10521" t="str">
        <f>_xlfn.XLOOKUP(B10521,tbl_nrc_lex_sentiment_translation[sentiment_eng],tbl_nrc_lex_sentiment_translation[sentiment_ptbr],"",0)</f>
        <v>medo</v>
      </c>
      <c r="E10521" t="str" cm="1">
        <f t="array" ref="E10521">_xlfn.XLOOKUP(A10521,tbl_nrc_lex_word_translation[word_eng],IF(tbl_nrc_lex_word_translation[context]=0,"",tbl_nrc_lex_word_translation[context]),"",0)</f>
        <v/>
      </c>
      <c r="F10521">
        <v>0</v>
      </c>
      <c r="G10521" t="str">
        <f t="shared" si="164"/>
        <v/>
      </c>
    </row>
    <row r="10522" spans="1:7" hidden="1" x14ac:dyDescent="0.3">
      <c r="A10522" t="s">
        <v>5006</v>
      </c>
      <c r="B10522" t="s">
        <v>2</v>
      </c>
      <c r="C10522" t="str">
        <f>_xlfn.XLOOKUP(A10522,tbl_nrc_lex_word_translation[word_eng],tbl_nrc_lex_word_translation[word_ptbr],"",0)</f>
        <v>aposentadoria</v>
      </c>
      <c r="D10522" t="str">
        <f>_xlfn.XLOOKUP(B10522,tbl_nrc_lex_sentiment_translation[sentiment_eng],tbl_nrc_lex_sentiment_translation[sentiment_ptbr],"",0)</f>
        <v>positivo</v>
      </c>
      <c r="E10522" t="str" cm="1">
        <f t="array" ref="E10522">_xlfn.XLOOKUP(A10522,tbl_nrc_lex_word_translation[word_eng],IF(tbl_nrc_lex_word_translation[context]=0,"",tbl_nrc_lex_word_translation[context]),"",0)</f>
        <v/>
      </c>
      <c r="F10522">
        <v>0</v>
      </c>
      <c r="G10522" t="str">
        <f t="shared" si="164"/>
        <v/>
      </c>
    </row>
    <row r="10523" spans="1:7" hidden="1" x14ac:dyDescent="0.3">
      <c r="A10523" t="s">
        <v>5006</v>
      </c>
      <c r="B10523" t="s">
        <v>829</v>
      </c>
      <c r="C10523" t="str">
        <f>_xlfn.XLOOKUP(A10523,tbl_nrc_lex_word_translation[word_eng],tbl_nrc_lex_word_translation[word_ptbr],"",0)</f>
        <v>aposentadoria</v>
      </c>
      <c r="D10523" t="str">
        <f>_xlfn.XLOOKUP(B10523,tbl_nrc_lex_sentiment_translation[sentiment_eng],tbl_nrc_lex_sentiment_translation[sentiment_ptbr],"",0)</f>
        <v>tristeza</v>
      </c>
      <c r="E10523" t="str" cm="1">
        <f t="array" ref="E10523">_xlfn.XLOOKUP(A10523,tbl_nrc_lex_word_translation[word_eng],IF(tbl_nrc_lex_word_translation[context]=0,"",tbl_nrc_lex_word_translation[context]),"",0)</f>
        <v/>
      </c>
      <c r="F10523">
        <v>0</v>
      </c>
      <c r="G10523" t="str">
        <f t="shared" si="164"/>
        <v/>
      </c>
    </row>
    <row r="10524" spans="1:7" hidden="1" x14ac:dyDescent="0.3">
      <c r="A10524" t="s">
        <v>5006</v>
      </c>
      <c r="B10524" t="s">
        <v>828</v>
      </c>
      <c r="C10524" t="str">
        <f>_xlfn.XLOOKUP(A10524,tbl_nrc_lex_word_translation[word_eng],tbl_nrc_lex_word_translation[word_ptbr],"",0)</f>
        <v>aposentadoria</v>
      </c>
      <c r="D10524" t="str">
        <f>_xlfn.XLOOKUP(B10524,tbl_nrc_lex_sentiment_translation[sentiment_eng],tbl_nrc_lex_sentiment_translation[sentiment_ptbr],"",0)</f>
        <v>confiança</v>
      </c>
      <c r="E10524" t="str" cm="1">
        <f t="array" ref="E10524">_xlfn.XLOOKUP(A10524,tbl_nrc_lex_word_translation[word_eng],IF(tbl_nrc_lex_word_translation[context]=0,"",tbl_nrc_lex_word_translation[context]),"",0)</f>
        <v/>
      </c>
      <c r="F10524">
        <v>0</v>
      </c>
      <c r="G10524" t="str">
        <f t="shared" si="164"/>
        <v/>
      </c>
    </row>
    <row r="10525" spans="1:7" hidden="1" x14ac:dyDescent="0.3">
      <c r="A10525" t="s">
        <v>5006</v>
      </c>
      <c r="B10525" t="s">
        <v>4</v>
      </c>
      <c r="C10525" t="str">
        <f>_xlfn.XLOOKUP(A10525,tbl_nrc_lex_word_translation[word_eng],tbl_nrc_lex_word_translation[word_ptbr],"",0)</f>
        <v>aposentadoria</v>
      </c>
      <c r="D10525" t="str">
        <f>_xlfn.XLOOKUP(B10525,tbl_nrc_lex_sentiment_translation[sentiment_eng],tbl_nrc_lex_sentiment_translation[sentiment_ptbr],"",0)</f>
        <v>negativo</v>
      </c>
      <c r="E10525" t="str" cm="1">
        <f t="array" ref="E10525">_xlfn.XLOOKUP(A10525,tbl_nrc_lex_word_translation[word_eng],IF(tbl_nrc_lex_word_translation[context]=0,"",tbl_nrc_lex_word_translation[context]),"",0)</f>
        <v/>
      </c>
      <c r="F10525">
        <v>0</v>
      </c>
      <c r="G10525" t="str">
        <f t="shared" si="164"/>
        <v/>
      </c>
    </row>
    <row r="10526" spans="1:7" hidden="1" x14ac:dyDescent="0.3">
      <c r="A10526" t="s">
        <v>5006</v>
      </c>
      <c r="B10526" t="s">
        <v>60</v>
      </c>
      <c r="C10526" t="str">
        <f>_xlfn.XLOOKUP(A10526,tbl_nrc_lex_word_translation[word_eng],tbl_nrc_lex_word_translation[word_ptbr],"",0)</f>
        <v>aposentadoria</v>
      </c>
      <c r="D10526" t="str">
        <f>_xlfn.XLOOKUP(B10526,tbl_nrc_lex_sentiment_translation[sentiment_eng],tbl_nrc_lex_sentiment_translation[sentiment_ptbr],"",0)</f>
        <v>antecipação</v>
      </c>
      <c r="E10526" t="str" cm="1">
        <f t="array" ref="E10526">_xlfn.XLOOKUP(A10526,tbl_nrc_lex_word_translation[word_eng],IF(tbl_nrc_lex_word_translation[context]=0,"",tbl_nrc_lex_word_translation[context]),"",0)</f>
        <v/>
      </c>
      <c r="F10526">
        <v>0</v>
      </c>
      <c r="G10526" t="str">
        <f t="shared" si="164"/>
        <v/>
      </c>
    </row>
    <row r="10527" spans="1:7" hidden="1" x14ac:dyDescent="0.3">
      <c r="A10527" t="s">
        <v>5006</v>
      </c>
      <c r="B10527" t="s">
        <v>406</v>
      </c>
      <c r="C10527" t="str">
        <f>_xlfn.XLOOKUP(A10527,tbl_nrc_lex_word_translation[word_eng],tbl_nrc_lex_word_translation[word_ptbr],"",0)</f>
        <v>aposentadoria</v>
      </c>
      <c r="D10527" t="str">
        <f>_xlfn.XLOOKUP(B10527,tbl_nrc_lex_sentiment_translation[sentiment_eng],tbl_nrc_lex_sentiment_translation[sentiment_ptbr],"",0)</f>
        <v>medo</v>
      </c>
      <c r="E10527" t="str" cm="1">
        <f t="array" ref="E10527">_xlfn.XLOOKUP(A10527,tbl_nrc_lex_word_translation[word_eng],IF(tbl_nrc_lex_word_translation[context]=0,"",tbl_nrc_lex_word_translation[context]),"",0)</f>
        <v/>
      </c>
      <c r="F10527">
        <v>0</v>
      </c>
      <c r="G10527" t="str">
        <f t="shared" si="164"/>
        <v/>
      </c>
    </row>
    <row r="10528" spans="1:7" hidden="1" x14ac:dyDescent="0.3">
      <c r="A10528" t="s">
        <v>5006</v>
      </c>
      <c r="B10528" t="s">
        <v>852</v>
      </c>
      <c r="C10528" t="str">
        <f>_xlfn.XLOOKUP(A10528,tbl_nrc_lex_word_translation[word_eng],tbl_nrc_lex_word_translation[word_ptbr],"",0)</f>
        <v>aposentadoria</v>
      </c>
      <c r="D10528" t="str">
        <f>_xlfn.XLOOKUP(B10528,tbl_nrc_lex_sentiment_translation[sentiment_eng],tbl_nrc_lex_sentiment_translation[sentiment_ptbr],"",0)</f>
        <v>alegria</v>
      </c>
      <c r="E10528" t="str" cm="1">
        <f t="array" ref="E10528">_xlfn.XLOOKUP(A10528,tbl_nrc_lex_word_translation[word_eng],IF(tbl_nrc_lex_word_translation[context]=0,"",tbl_nrc_lex_word_translation[context]),"",0)</f>
        <v/>
      </c>
      <c r="F10528">
        <v>0</v>
      </c>
      <c r="G10528" t="str">
        <f t="shared" si="164"/>
        <v/>
      </c>
    </row>
    <row r="10529" spans="1:7" hidden="1" x14ac:dyDescent="0.3">
      <c r="A10529" t="s">
        <v>5007</v>
      </c>
      <c r="B10529" t="s">
        <v>4</v>
      </c>
      <c r="C10529" t="str">
        <f>_xlfn.XLOOKUP(A10529,tbl_nrc_lex_word_translation[word_eng],tbl_nrc_lex_word_translation[word_ptbr],"",0)</f>
        <v>retorta</v>
      </c>
      <c r="D10529" t="str">
        <f>_xlfn.XLOOKUP(B10529,tbl_nrc_lex_sentiment_translation[sentiment_eng],tbl_nrc_lex_sentiment_translation[sentiment_ptbr],"",0)</f>
        <v>negativo</v>
      </c>
      <c r="E10529" t="str" cm="1">
        <f t="array" ref="E10529">_xlfn.XLOOKUP(A10529,tbl_nrc_lex_word_translation[word_eng],IF(tbl_nrc_lex_word_translation[context]=0,"",tbl_nrc_lex_word_translation[context]),"",0)</f>
        <v/>
      </c>
      <c r="F10529">
        <v>0</v>
      </c>
      <c r="G10529" t="str">
        <f t="shared" si="164"/>
        <v/>
      </c>
    </row>
    <row r="10530" spans="1:7" hidden="1" x14ac:dyDescent="0.3">
      <c r="A10530" t="s">
        <v>5008</v>
      </c>
      <c r="B10530" t="s">
        <v>4</v>
      </c>
      <c r="C10530" t="str">
        <f>_xlfn.XLOOKUP(A10530,tbl_nrc_lex_word_translation[word_eng],tbl_nrc_lex_word_translation[word_ptbr],"",0)</f>
        <v>retrair</v>
      </c>
      <c r="D10530" t="str">
        <f>_xlfn.XLOOKUP(B10530,tbl_nrc_lex_sentiment_translation[sentiment_eng],tbl_nrc_lex_sentiment_translation[sentiment_ptbr],"",0)</f>
        <v>negativo</v>
      </c>
      <c r="E10530" t="str" cm="1">
        <f t="array" ref="E10530">_xlfn.XLOOKUP(A10530,tbl_nrc_lex_word_translation[word_eng],IF(tbl_nrc_lex_word_translation[context]=0,"",tbl_nrc_lex_word_translation[context]),"",0)</f>
        <v/>
      </c>
      <c r="F10530">
        <v>0</v>
      </c>
      <c r="G10530" t="str">
        <f t="shared" si="164"/>
        <v/>
      </c>
    </row>
    <row r="10531" spans="1:7" hidden="1" x14ac:dyDescent="0.3">
      <c r="A10531" t="s">
        <v>5008</v>
      </c>
      <c r="B10531" t="s">
        <v>830</v>
      </c>
      <c r="C10531" t="str">
        <f>_xlfn.XLOOKUP(A10531,tbl_nrc_lex_word_translation[word_eng],tbl_nrc_lex_word_translation[word_ptbr],"",0)</f>
        <v>retrair</v>
      </c>
      <c r="D10531" t="str">
        <f>_xlfn.XLOOKUP(B10531,tbl_nrc_lex_sentiment_translation[sentiment_eng],tbl_nrc_lex_sentiment_translation[sentiment_ptbr],"",0)</f>
        <v>raiva</v>
      </c>
      <c r="E10531" t="str" cm="1">
        <f t="array" ref="E10531">_xlfn.XLOOKUP(A10531,tbl_nrc_lex_word_translation[word_eng],IF(tbl_nrc_lex_word_translation[context]=0,"",tbl_nrc_lex_word_translation[context]),"",0)</f>
        <v/>
      </c>
      <c r="F10531">
        <v>0</v>
      </c>
      <c r="G10531" t="str">
        <f t="shared" si="164"/>
        <v/>
      </c>
    </row>
    <row r="10532" spans="1:7" hidden="1" x14ac:dyDescent="0.3">
      <c r="A10532" t="s">
        <v>5009</v>
      </c>
      <c r="B10532" t="s">
        <v>4</v>
      </c>
      <c r="C10532" t="str">
        <f>_xlfn.XLOOKUP(A10532,tbl_nrc_lex_word_translation[word_eng],tbl_nrc_lex_word_translation[word_ptbr],"",0)</f>
        <v>retratação</v>
      </c>
      <c r="D10532" t="str">
        <f>_xlfn.XLOOKUP(B10532,tbl_nrc_lex_sentiment_translation[sentiment_eng],tbl_nrc_lex_sentiment_translation[sentiment_ptbr],"",0)</f>
        <v>negativo</v>
      </c>
      <c r="E10532" t="str" cm="1">
        <f t="array" ref="E10532">_xlfn.XLOOKUP(A10532,tbl_nrc_lex_word_translation[word_eng],IF(tbl_nrc_lex_word_translation[context]=0,"",tbl_nrc_lex_word_translation[context]),"",0)</f>
        <v/>
      </c>
      <c r="F10532">
        <v>0</v>
      </c>
      <c r="G10532" t="str">
        <f t="shared" si="164"/>
        <v/>
      </c>
    </row>
    <row r="10533" spans="1:7" hidden="1" x14ac:dyDescent="0.3">
      <c r="A10533" t="s">
        <v>5010</v>
      </c>
      <c r="B10533" t="s">
        <v>4</v>
      </c>
      <c r="C10533" t="str">
        <f>_xlfn.XLOOKUP(A10533,tbl_nrc_lex_word_translation[word_eng],tbl_nrc_lex_word_translation[word_ptbr],"",0)</f>
        <v>contenção</v>
      </c>
      <c r="D10533" t="str">
        <f>_xlfn.XLOOKUP(B10533,tbl_nrc_lex_sentiment_translation[sentiment_eng],tbl_nrc_lex_sentiment_translation[sentiment_ptbr],"",0)</f>
        <v>negativo</v>
      </c>
      <c r="E10533" t="str" cm="1">
        <f t="array" ref="E10533">_xlfn.XLOOKUP(A10533,tbl_nrc_lex_word_translation[word_eng],IF(tbl_nrc_lex_word_translation[context]=0,"",tbl_nrc_lex_word_translation[context]),"",0)</f>
        <v/>
      </c>
      <c r="F10533">
        <v>0</v>
      </c>
      <c r="G10533" t="str">
        <f t="shared" si="164"/>
        <v/>
      </c>
    </row>
    <row r="10534" spans="1:7" hidden="1" x14ac:dyDescent="0.3">
      <c r="A10534" t="s">
        <v>5010</v>
      </c>
      <c r="B10534" t="s">
        <v>406</v>
      </c>
      <c r="C10534" t="str">
        <f>_xlfn.XLOOKUP(A10534,tbl_nrc_lex_word_translation[word_eng],tbl_nrc_lex_word_translation[word_ptbr],"",0)</f>
        <v>contenção</v>
      </c>
      <c r="D10534" t="str">
        <f>_xlfn.XLOOKUP(B10534,tbl_nrc_lex_sentiment_translation[sentiment_eng],tbl_nrc_lex_sentiment_translation[sentiment_ptbr],"",0)</f>
        <v>medo</v>
      </c>
      <c r="E10534" t="str" cm="1">
        <f t="array" ref="E10534">_xlfn.XLOOKUP(A10534,tbl_nrc_lex_word_translation[word_eng],IF(tbl_nrc_lex_word_translation[context]=0,"",tbl_nrc_lex_word_translation[context]),"",0)</f>
        <v/>
      </c>
      <c r="F10534">
        <v>0</v>
      </c>
      <c r="G10534" t="str">
        <f t="shared" si="164"/>
        <v/>
      </c>
    </row>
    <row r="10535" spans="1:7" hidden="1" x14ac:dyDescent="0.3">
      <c r="A10535" t="s">
        <v>764</v>
      </c>
      <c r="B10535" t="s">
        <v>4</v>
      </c>
      <c r="C10535" t="str">
        <f>_xlfn.XLOOKUP(A10535,tbl_nrc_lex_word_translation[word_eng],tbl_nrc_lex_word_translation[word_ptbr],"",0)</f>
        <v>retribuição</v>
      </c>
      <c r="D10535" t="str">
        <f>_xlfn.XLOOKUP(B10535,tbl_nrc_lex_sentiment_translation[sentiment_eng],tbl_nrc_lex_sentiment_translation[sentiment_ptbr],"",0)</f>
        <v>negativo</v>
      </c>
      <c r="E10535" t="str" cm="1">
        <f t="array" ref="E10535">_xlfn.XLOOKUP(A10535,tbl_nrc_lex_word_translation[word_eng],IF(tbl_nrc_lex_word_translation[context]=0,"",tbl_nrc_lex_word_translation[context]),"",0)</f>
        <v/>
      </c>
      <c r="F10535">
        <v>0</v>
      </c>
      <c r="G10535" t="str">
        <f t="shared" si="164"/>
        <v/>
      </c>
    </row>
    <row r="10536" spans="1:7" hidden="1" x14ac:dyDescent="0.3">
      <c r="A10536" t="s">
        <v>764</v>
      </c>
      <c r="B10536" t="s">
        <v>829</v>
      </c>
      <c r="C10536" t="str">
        <f>_xlfn.XLOOKUP(A10536,tbl_nrc_lex_word_translation[word_eng],tbl_nrc_lex_word_translation[word_ptbr],"",0)</f>
        <v>retribuição</v>
      </c>
      <c r="D10536" t="str">
        <f>_xlfn.XLOOKUP(B10536,tbl_nrc_lex_sentiment_translation[sentiment_eng],tbl_nrc_lex_sentiment_translation[sentiment_ptbr],"",0)</f>
        <v>tristeza</v>
      </c>
      <c r="E10536" t="str" cm="1">
        <f t="array" ref="E10536">_xlfn.XLOOKUP(A10536,tbl_nrc_lex_word_translation[word_eng],IF(tbl_nrc_lex_word_translation[context]=0,"",tbl_nrc_lex_word_translation[context]),"",0)</f>
        <v/>
      </c>
      <c r="F10536">
        <v>0</v>
      </c>
      <c r="G10536" t="str">
        <f t="shared" si="164"/>
        <v/>
      </c>
    </row>
    <row r="10537" spans="1:7" hidden="1" x14ac:dyDescent="0.3">
      <c r="A10537" t="s">
        <v>764</v>
      </c>
      <c r="B10537" t="s">
        <v>830</v>
      </c>
      <c r="C10537" t="str">
        <f>_xlfn.XLOOKUP(A10537,tbl_nrc_lex_word_translation[word_eng],tbl_nrc_lex_word_translation[word_ptbr],"",0)</f>
        <v>retribuição</v>
      </c>
      <c r="D10537" t="str">
        <f>_xlfn.XLOOKUP(B10537,tbl_nrc_lex_sentiment_translation[sentiment_eng],tbl_nrc_lex_sentiment_translation[sentiment_ptbr],"",0)</f>
        <v>raiva</v>
      </c>
      <c r="E10537" t="str" cm="1">
        <f t="array" ref="E10537">_xlfn.XLOOKUP(A10537,tbl_nrc_lex_word_translation[word_eng],IF(tbl_nrc_lex_word_translation[context]=0,"",tbl_nrc_lex_word_translation[context]),"",0)</f>
        <v/>
      </c>
      <c r="F10537">
        <v>0</v>
      </c>
      <c r="G10537" t="str">
        <f t="shared" si="164"/>
        <v/>
      </c>
    </row>
    <row r="10538" spans="1:7" hidden="1" x14ac:dyDescent="0.3">
      <c r="A10538" t="s">
        <v>764</v>
      </c>
      <c r="B10538" t="s">
        <v>406</v>
      </c>
      <c r="C10538" t="str">
        <f>_xlfn.XLOOKUP(A10538,tbl_nrc_lex_word_translation[word_eng],tbl_nrc_lex_word_translation[word_ptbr],"",0)</f>
        <v>retribuição</v>
      </c>
      <c r="D10538" t="str">
        <f>_xlfn.XLOOKUP(B10538,tbl_nrc_lex_sentiment_translation[sentiment_eng],tbl_nrc_lex_sentiment_translation[sentiment_ptbr],"",0)</f>
        <v>medo</v>
      </c>
      <c r="E10538" t="str" cm="1">
        <f t="array" ref="E10538">_xlfn.XLOOKUP(A10538,tbl_nrc_lex_word_translation[word_eng],IF(tbl_nrc_lex_word_translation[context]=0,"",tbl_nrc_lex_word_translation[context]),"",0)</f>
        <v/>
      </c>
      <c r="F10538">
        <v>0</v>
      </c>
      <c r="G10538" t="str">
        <f t="shared" si="164"/>
        <v/>
      </c>
    </row>
    <row r="10539" spans="1:7" hidden="1" x14ac:dyDescent="0.3">
      <c r="A10539" t="s">
        <v>5011</v>
      </c>
      <c r="B10539" t="s">
        <v>4</v>
      </c>
      <c r="C10539" t="str">
        <f>_xlfn.XLOOKUP(A10539,tbl_nrc_lex_word_translation[word_eng],tbl_nrc_lex_word_translation[word_ptbr],"",0)</f>
        <v>retrógrado</v>
      </c>
      <c r="D10539" t="str">
        <f>_xlfn.XLOOKUP(B10539,tbl_nrc_lex_sentiment_translation[sentiment_eng],tbl_nrc_lex_sentiment_translation[sentiment_ptbr],"",0)</f>
        <v>negativo</v>
      </c>
      <c r="E10539" t="str" cm="1">
        <f t="array" ref="E10539">_xlfn.XLOOKUP(A10539,tbl_nrc_lex_word_translation[word_eng],IF(tbl_nrc_lex_word_translation[context]=0,"",tbl_nrc_lex_word_translation[context]),"",0)</f>
        <v/>
      </c>
      <c r="F10539">
        <v>0</v>
      </c>
      <c r="G10539" t="str">
        <f t="shared" si="164"/>
        <v/>
      </c>
    </row>
    <row r="10540" spans="1:7" hidden="1" x14ac:dyDescent="0.3">
      <c r="A10540" t="s">
        <v>5012</v>
      </c>
      <c r="B10540" t="s">
        <v>828</v>
      </c>
      <c r="C10540" t="str">
        <f>_xlfn.XLOOKUP(A10540,tbl_nrc_lex_word_translation[word_eng],tbl_nrc_lex_word_translation[word_ptbr],"",0)</f>
        <v>reunião</v>
      </c>
      <c r="D10540" t="str">
        <f>_xlfn.XLOOKUP(B10540,tbl_nrc_lex_sentiment_translation[sentiment_eng],tbl_nrc_lex_sentiment_translation[sentiment_ptbr],"",0)</f>
        <v>confiança</v>
      </c>
      <c r="E10540" t="str" cm="1">
        <f t="array" ref="E10540">_xlfn.XLOOKUP(A10540,tbl_nrc_lex_word_translation[word_eng],IF(tbl_nrc_lex_word_translation[context]=0,"",tbl_nrc_lex_word_translation[context]),"",0)</f>
        <v/>
      </c>
      <c r="F10540">
        <v>0</v>
      </c>
      <c r="G10540" t="str">
        <f t="shared" si="164"/>
        <v/>
      </c>
    </row>
    <row r="10541" spans="1:7" hidden="1" x14ac:dyDescent="0.3">
      <c r="A10541" t="s">
        <v>5012</v>
      </c>
      <c r="B10541" t="s">
        <v>2</v>
      </c>
      <c r="C10541" t="str">
        <f>_xlfn.XLOOKUP(A10541,tbl_nrc_lex_word_translation[word_eng],tbl_nrc_lex_word_translation[word_ptbr],"",0)</f>
        <v>reunião</v>
      </c>
      <c r="D10541" t="str">
        <f>_xlfn.XLOOKUP(B10541,tbl_nrc_lex_sentiment_translation[sentiment_eng],tbl_nrc_lex_sentiment_translation[sentiment_ptbr],"",0)</f>
        <v>positivo</v>
      </c>
      <c r="E10541" t="str" cm="1">
        <f t="array" ref="E10541">_xlfn.XLOOKUP(A10541,tbl_nrc_lex_word_translation[word_eng],IF(tbl_nrc_lex_word_translation[context]=0,"",tbl_nrc_lex_word_translation[context]),"",0)</f>
        <v/>
      </c>
      <c r="F10541">
        <v>0</v>
      </c>
      <c r="G10541" t="str">
        <f t="shared" si="164"/>
        <v/>
      </c>
    </row>
    <row r="10542" spans="1:7" hidden="1" x14ac:dyDescent="0.3">
      <c r="A10542" t="s">
        <v>5012</v>
      </c>
      <c r="B10542" t="s">
        <v>60</v>
      </c>
      <c r="C10542" t="str">
        <f>_xlfn.XLOOKUP(A10542,tbl_nrc_lex_word_translation[word_eng],tbl_nrc_lex_word_translation[word_ptbr],"",0)</f>
        <v>reunião</v>
      </c>
      <c r="D10542" t="str">
        <f>_xlfn.XLOOKUP(B10542,tbl_nrc_lex_sentiment_translation[sentiment_eng],tbl_nrc_lex_sentiment_translation[sentiment_ptbr],"",0)</f>
        <v>antecipação</v>
      </c>
      <c r="E10542" t="str" cm="1">
        <f t="array" ref="E10542">_xlfn.XLOOKUP(A10542,tbl_nrc_lex_word_translation[word_eng],IF(tbl_nrc_lex_word_translation[context]=0,"",tbl_nrc_lex_word_translation[context]),"",0)</f>
        <v/>
      </c>
      <c r="F10542">
        <v>0</v>
      </c>
      <c r="G10542" t="str">
        <f t="shared" si="164"/>
        <v/>
      </c>
    </row>
    <row r="10543" spans="1:7" hidden="1" x14ac:dyDescent="0.3">
      <c r="A10543" t="s">
        <v>5013</v>
      </c>
      <c r="B10543" t="s">
        <v>2</v>
      </c>
      <c r="C10543" t="str">
        <f>_xlfn.XLOOKUP(A10543,tbl_nrc_lex_word_translation[word_eng],tbl_nrc_lex_word_translation[word_ptbr],"",0)</f>
        <v>diversão</v>
      </c>
      <c r="D10543" t="str">
        <f>_xlfn.XLOOKUP(B10543,tbl_nrc_lex_sentiment_translation[sentiment_eng],tbl_nrc_lex_sentiment_translation[sentiment_ptbr],"",0)</f>
        <v>positivo</v>
      </c>
      <c r="E10543" t="str" cm="1">
        <f t="array" ref="E10543">_xlfn.XLOOKUP(A10543,tbl_nrc_lex_word_translation[word_eng],IF(tbl_nrc_lex_word_translation[context]=0,"",tbl_nrc_lex_word_translation[context]),"",0)</f>
        <v/>
      </c>
      <c r="F10543">
        <v>0</v>
      </c>
      <c r="G10543" t="str">
        <f t="shared" si="164"/>
        <v/>
      </c>
    </row>
    <row r="10544" spans="1:7" hidden="1" x14ac:dyDescent="0.3">
      <c r="A10544" t="s">
        <v>5013</v>
      </c>
      <c r="B10544" t="s">
        <v>852</v>
      </c>
      <c r="C10544" t="str">
        <f>_xlfn.XLOOKUP(A10544,tbl_nrc_lex_word_translation[word_eng],tbl_nrc_lex_word_translation[word_ptbr],"",0)</f>
        <v>diversão</v>
      </c>
      <c r="D10544" t="str">
        <f>_xlfn.XLOOKUP(B10544,tbl_nrc_lex_sentiment_translation[sentiment_eng],tbl_nrc_lex_sentiment_translation[sentiment_ptbr],"",0)</f>
        <v>alegria</v>
      </c>
      <c r="E10544" t="str" cm="1">
        <f t="array" ref="E10544">_xlfn.XLOOKUP(A10544,tbl_nrc_lex_word_translation[word_eng],IF(tbl_nrc_lex_word_translation[context]=0,"",tbl_nrc_lex_word_translation[context]),"",0)</f>
        <v/>
      </c>
      <c r="F10544">
        <v>0</v>
      </c>
      <c r="G10544" t="str">
        <f t="shared" si="164"/>
        <v/>
      </c>
    </row>
    <row r="10545" spans="1:7" hidden="1" x14ac:dyDescent="0.3">
      <c r="A10545" t="s">
        <v>5014</v>
      </c>
      <c r="B10545" t="s">
        <v>2</v>
      </c>
      <c r="C10545" t="str">
        <f>_xlfn.XLOOKUP(A10545,tbl_nrc_lex_word_translation[word_eng],tbl_nrc_lex_word_translation[word_ptbr],"",0)</f>
        <v>folia</v>
      </c>
      <c r="D10545" t="str">
        <f>_xlfn.XLOOKUP(B10545,tbl_nrc_lex_sentiment_translation[sentiment_eng],tbl_nrc_lex_sentiment_translation[sentiment_ptbr],"",0)</f>
        <v>positivo</v>
      </c>
      <c r="E10545" t="str" cm="1">
        <f t="array" ref="E10545">_xlfn.XLOOKUP(A10545,tbl_nrc_lex_word_translation[word_eng],IF(tbl_nrc_lex_word_translation[context]=0,"",tbl_nrc_lex_word_translation[context]),"",0)</f>
        <v>festa</v>
      </c>
      <c r="F10545">
        <v>0</v>
      </c>
      <c r="G10545" t="str">
        <f t="shared" si="164"/>
        <v/>
      </c>
    </row>
    <row r="10546" spans="1:7" hidden="1" x14ac:dyDescent="0.3">
      <c r="A10546" t="s">
        <v>5014</v>
      </c>
      <c r="B10546" t="s">
        <v>852</v>
      </c>
      <c r="C10546" t="str">
        <f>_xlfn.XLOOKUP(A10546,tbl_nrc_lex_word_translation[word_eng],tbl_nrc_lex_word_translation[word_ptbr],"",0)</f>
        <v>folia</v>
      </c>
      <c r="D10546" t="str">
        <f>_xlfn.XLOOKUP(B10546,tbl_nrc_lex_sentiment_translation[sentiment_eng],tbl_nrc_lex_sentiment_translation[sentiment_ptbr],"",0)</f>
        <v>alegria</v>
      </c>
      <c r="E10546" t="str" cm="1">
        <f t="array" ref="E10546">_xlfn.XLOOKUP(A10546,tbl_nrc_lex_word_translation[word_eng],IF(tbl_nrc_lex_word_translation[context]=0,"",tbl_nrc_lex_word_translation[context]),"",0)</f>
        <v>festa</v>
      </c>
      <c r="F10546">
        <v>0</v>
      </c>
      <c r="G10546" t="str">
        <f t="shared" si="164"/>
        <v/>
      </c>
    </row>
    <row r="10547" spans="1:7" hidden="1" x14ac:dyDescent="0.3">
      <c r="A10547" t="s">
        <v>5015</v>
      </c>
      <c r="B10547" t="s">
        <v>4</v>
      </c>
      <c r="C10547" t="str">
        <f>_xlfn.XLOOKUP(A10547,tbl_nrc_lex_word_translation[word_eng],tbl_nrc_lex_word_translation[word_ptbr],"",0)</f>
        <v>vingança</v>
      </c>
      <c r="D10547" t="str">
        <f>_xlfn.XLOOKUP(B10547,tbl_nrc_lex_sentiment_translation[sentiment_eng],tbl_nrc_lex_sentiment_translation[sentiment_ptbr],"",0)</f>
        <v>negativo</v>
      </c>
      <c r="E10547" t="str" cm="1">
        <f t="array" ref="E10547">_xlfn.XLOOKUP(A10547,tbl_nrc_lex_word_translation[word_eng],IF(tbl_nrc_lex_word_translation[context]=0,"",tbl_nrc_lex_word_translation[context]),"",0)</f>
        <v/>
      </c>
      <c r="F10547">
        <v>0</v>
      </c>
      <c r="G10547" t="str">
        <f t="shared" si="164"/>
        <v/>
      </c>
    </row>
    <row r="10548" spans="1:7" hidden="1" x14ac:dyDescent="0.3">
      <c r="A10548" t="s">
        <v>5015</v>
      </c>
      <c r="B10548" t="s">
        <v>831</v>
      </c>
      <c r="C10548" t="str">
        <f>_xlfn.XLOOKUP(A10548,tbl_nrc_lex_word_translation[word_eng],tbl_nrc_lex_word_translation[word_ptbr],"",0)</f>
        <v>vingança</v>
      </c>
      <c r="D10548" t="str">
        <f>_xlfn.XLOOKUP(B10548,tbl_nrc_lex_sentiment_translation[sentiment_eng],tbl_nrc_lex_sentiment_translation[sentiment_ptbr],"",0)</f>
        <v>surpresa</v>
      </c>
      <c r="E10548" t="str" cm="1">
        <f t="array" ref="E10548">_xlfn.XLOOKUP(A10548,tbl_nrc_lex_word_translation[word_eng],IF(tbl_nrc_lex_word_translation[context]=0,"",tbl_nrc_lex_word_translation[context]),"",0)</f>
        <v/>
      </c>
      <c r="F10548">
        <v>0</v>
      </c>
      <c r="G10548" t="str">
        <f t="shared" si="164"/>
        <v/>
      </c>
    </row>
    <row r="10549" spans="1:7" hidden="1" x14ac:dyDescent="0.3">
      <c r="A10549" t="s">
        <v>5015</v>
      </c>
      <c r="B10549" t="s">
        <v>406</v>
      </c>
      <c r="C10549" t="str">
        <f>_xlfn.XLOOKUP(A10549,tbl_nrc_lex_word_translation[word_eng],tbl_nrc_lex_word_translation[word_ptbr],"",0)</f>
        <v>vingança</v>
      </c>
      <c r="D10549" t="str">
        <f>_xlfn.XLOOKUP(B10549,tbl_nrc_lex_sentiment_translation[sentiment_eng],tbl_nrc_lex_sentiment_translation[sentiment_ptbr],"",0)</f>
        <v>medo</v>
      </c>
      <c r="E10549" t="str" cm="1">
        <f t="array" ref="E10549">_xlfn.XLOOKUP(A10549,tbl_nrc_lex_word_translation[word_eng],IF(tbl_nrc_lex_word_translation[context]=0,"",tbl_nrc_lex_word_translation[context]),"",0)</f>
        <v/>
      </c>
      <c r="F10549">
        <v>0</v>
      </c>
      <c r="G10549" t="str">
        <f t="shared" si="164"/>
        <v/>
      </c>
    </row>
    <row r="10550" spans="1:7" hidden="1" x14ac:dyDescent="0.3">
      <c r="A10550" t="s">
        <v>5015</v>
      </c>
      <c r="B10550" t="s">
        <v>830</v>
      </c>
      <c r="C10550" t="str">
        <f>_xlfn.XLOOKUP(A10550,tbl_nrc_lex_word_translation[word_eng],tbl_nrc_lex_word_translation[word_ptbr],"",0)</f>
        <v>vingança</v>
      </c>
      <c r="D10550" t="str">
        <f>_xlfn.XLOOKUP(B10550,tbl_nrc_lex_sentiment_translation[sentiment_eng],tbl_nrc_lex_sentiment_translation[sentiment_ptbr],"",0)</f>
        <v>raiva</v>
      </c>
      <c r="E10550" t="str" cm="1">
        <f t="array" ref="E10550">_xlfn.XLOOKUP(A10550,tbl_nrc_lex_word_translation[word_eng],IF(tbl_nrc_lex_word_translation[context]=0,"",tbl_nrc_lex_word_translation[context]),"",0)</f>
        <v/>
      </c>
      <c r="F10550">
        <v>0</v>
      </c>
      <c r="G10550" t="str">
        <f t="shared" si="164"/>
        <v/>
      </c>
    </row>
    <row r="10551" spans="1:7" hidden="1" x14ac:dyDescent="0.3">
      <c r="A10551" t="s">
        <v>5015</v>
      </c>
      <c r="B10551" t="s">
        <v>60</v>
      </c>
      <c r="C10551" t="str">
        <f>_xlfn.XLOOKUP(A10551,tbl_nrc_lex_word_translation[word_eng],tbl_nrc_lex_word_translation[word_ptbr],"",0)</f>
        <v>vingança</v>
      </c>
      <c r="D10551" t="str">
        <f>_xlfn.XLOOKUP(B10551,tbl_nrc_lex_sentiment_translation[sentiment_eng],tbl_nrc_lex_sentiment_translation[sentiment_ptbr],"",0)</f>
        <v>antecipação</v>
      </c>
      <c r="E10551" t="str" cm="1">
        <f t="array" ref="E10551">_xlfn.XLOOKUP(A10551,tbl_nrc_lex_word_translation[word_eng],IF(tbl_nrc_lex_word_translation[context]=0,"",tbl_nrc_lex_word_translation[context]),"",0)</f>
        <v/>
      </c>
      <c r="F10551">
        <v>0</v>
      </c>
      <c r="G10551" t="str">
        <f t="shared" si="164"/>
        <v/>
      </c>
    </row>
    <row r="10552" spans="1:7" hidden="1" x14ac:dyDescent="0.3">
      <c r="A10552" t="s">
        <v>5016</v>
      </c>
      <c r="B10552" t="s">
        <v>2</v>
      </c>
      <c r="C10552" t="str">
        <f>_xlfn.XLOOKUP(A10552,tbl_nrc_lex_word_translation[word_eng],tbl_nrc_lex_word_translation[word_ptbr],"",0)</f>
        <v>reverenciar</v>
      </c>
      <c r="D10552" t="str">
        <f>_xlfn.XLOOKUP(B10552,tbl_nrc_lex_sentiment_translation[sentiment_eng],tbl_nrc_lex_sentiment_translation[sentiment_ptbr],"",0)</f>
        <v>positivo</v>
      </c>
      <c r="E10552" t="str" cm="1">
        <f t="array" ref="E10552">_xlfn.XLOOKUP(A10552,tbl_nrc_lex_word_translation[word_eng],IF(tbl_nrc_lex_word_translation[context]=0,"",tbl_nrc_lex_word_translation[context]),"",0)</f>
        <v/>
      </c>
      <c r="F10552">
        <v>0</v>
      </c>
      <c r="G10552" t="str">
        <f t="shared" si="164"/>
        <v/>
      </c>
    </row>
    <row r="10553" spans="1:7" hidden="1" x14ac:dyDescent="0.3">
      <c r="A10553" t="s">
        <v>5016</v>
      </c>
      <c r="B10553" t="s">
        <v>828</v>
      </c>
      <c r="C10553" t="str">
        <f>_xlfn.XLOOKUP(A10553,tbl_nrc_lex_word_translation[word_eng],tbl_nrc_lex_word_translation[word_ptbr],"",0)</f>
        <v>reverenciar</v>
      </c>
      <c r="D10553" t="str">
        <f>_xlfn.XLOOKUP(B10553,tbl_nrc_lex_sentiment_translation[sentiment_eng],tbl_nrc_lex_sentiment_translation[sentiment_ptbr],"",0)</f>
        <v>confiança</v>
      </c>
      <c r="E10553" t="str" cm="1">
        <f t="array" ref="E10553">_xlfn.XLOOKUP(A10553,tbl_nrc_lex_word_translation[word_eng],IF(tbl_nrc_lex_word_translation[context]=0,"",tbl_nrc_lex_word_translation[context]),"",0)</f>
        <v/>
      </c>
      <c r="F10553">
        <v>0</v>
      </c>
      <c r="G10553" t="str">
        <f t="shared" si="164"/>
        <v/>
      </c>
    </row>
    <row r="10554" spans="1:7" hidden="1" x14ac:dyDescent="0.3">
      <c r="A10554" t="s">
        <v>5016</v>
      </c>
      <c r="B10554" t="s">
        <v>60</v>
      </c>
      <c r="C10554" t="str">
        <f>_xlfn.XLOOKUP(A10554,tbl_nrc_lex_word_translation[word_eng],tbl_nrc_lex_word_translation[word_ptbr],"",0)</f>
        <v>reverenciar</v>
      </c>
      <c r="D10554" t="str">
        <f>_xlfn.XLOOKUP(B10554,tbl_nrc_lex_sentiment_translation[sentiment_eng],tbl_nrc_lex_sentiment_translation[sentiment_ptbr],"",0)</f>
        <v>antecipação</v>
      </c>
      <c r="E10554" t="str" cm="1">
        <f t="array" ref="E10554">_xlfn.XLOOKUP(A10554,tbl_nrc_lex_word_translation[word_eng],IF(tbl_nrc_lex_word_translation[context]=0,"",tbl_nrc_lex_word_translation[context]),"",0)</f>
        <v/>
      </c>
      <c r="F10554">
        <v>0</v>
      </c>
      <c r="G10554" t="str">
        <f t="shared" si="164"/>
        <v/>
      </c>
    </row>
    <row r="10555" spans="1:7" hidden="1" x14ac:dyDescent="0.3">
      <c r="A10555" t="s">
        <v>5016</v>
      </c>
      <c r="B10555" t="s">
        <v>852</v>
      </c>
      <c r="C10555" t="str">
        <f>_xlfn.XLOOKUP(A10555,tbl_nrc_lex_word_translation[word_eng],tbl_nrc_lex_word_translation[word_ptbr],"",0)</f>
        <v>reverenciar</v>
      </c>
      <c r="D10555" t="str">
        <f>_xlfn.XLOOKUP(B10555,tbl_nrc_lex_sentiment_translation[sentiment_eng],tbl_nrc_lex_sentiment_translation[sentiment_ptbr],"",0)</f>
        <v>alegria</v>
      </c>
      <c r="E10555" t="str" cm="1">
        <f t="array" ref="E10555">_xlfn.XLOOKUP(A10555,tbl_nrc_lex_word_translation[word_eng],IF(tbl_nrc_lex_word_translation[context]=0,"",tbl_nrc_lex_word_translation[context]),"",0)</f>
        <v/>
      </c>
      <c r="F10555">
        <v>0</v>
      </c>
      <c r="G10555" t="str">
        <f t="shared" si="164"/>
        <v/>
      </c>
    </row>
    <row r="10556" spans="1:7" hidden="1" x14ac:dyDescent="0.3">
      <c r="A10556" t="s">
        <v>5017</v>
      </c>
      <c r="B10556" t="s">
        <v>828</v>
      </c>
      <c r="C10556" t="str">
        <f>_xlfn.XLOOKUP(A10556,tbl_nrc_lex_word_translation[word_eng],tbl_nrc_lex_word_translation[word_ptbr],"",0)</f>
        <v>reverência</v>
      </c>
      <c r="D10556" t="str">
        <f>_xlfn.XLOOKUP(B10556,tbl_nrc_lex_sentiment_translation[sentiment_eng],tbl_nrc_lex_sentiment_translation[sentiment_ptbr],"",0)</f>
        <v>confiança</v>
      </c>
      <c r="E10556" t="str" cm="1">
        <f t="array" ref="E10556">_xlfn.XLOOKUP(A10556,tbl_nrc_lex_word_translation[word_eng],IF(tbl_nrc_lex_word_translation[context]=0,"",tbl_nrc_lex_word_translation[context]),"",0)</f>
        <v/>
      </c>
      <c r="F10556">
        <v>0</v>
      </c>
      <c r="G10556" t="str">
        <f t="shared" si="164"/>
        <v/>
      </c>
    </row>
    <row r="10557" spans="1:7" hidden="1" x14ac:dyDescent="0.3">
      <c r="A10557" t="s">
        <v>5017</v>
      </c>
      <c r="B10557" t="s">
        <v>2</v>
      </c>
      <c r="C10557" t="str">
        <f>_xlfn.XLOOKUP(A10557,tbl_nrc_lex_word_translation[word_eng],tbl_nrc_lex_word_translation[word_ptbr],"",0)</f>
        <v>reverência</v>
      </c>
      <c r="D10557" t="str">
        <f>_xlfn.XLOOKUP(B10557,tbl_nrc_lex_sentiment_translation[sentiment_eng],tbl_nrc_lex_sentiment_translation[sentiment_ptbr],"",0)</f>
        <v>positivo</v>
      </c>
      <c r="E10557" t="str" cm="1">
        <f t="array" ref="E10557">_xlfn.XLOOKUP(A10557,tbl_nrc_lex_word_translation[word_eng],IF(tbl_nrc_lex_word_translation[context]=0,"",tbl_nrc_lex_word_translation[context]),"",0)</f>
        <v/>
      </c>
      <c r="F10557">
        <v>0</v>
      </c>
      <c r="G10557" t="str">
        <f t="shared" si="164"/>
        <v/>
      </c>
    </row>
    <row r="10558" spans="1:7" hidden="1" x14ac:dyDescent="0.3">
      <c r="A10558" t="s">
        <v>5017</v>
      </c>
      <c r="B10558" t="s">
        <v>852</v>
      </c>
      <c r="C10558" t="str">
        <f>_xlfn.XLOOKUP(A10558,tbl_nrc_lex_word_translation[word_eng],tbl_nrc_lex_word_translation[word_ptbr],"",0)</f>
        <v>reverência</v>
      </c>
      <c r="D10558" t="str">
        <f>_xlfn.XLOOKUP(B10558,tbl_nrc_lex_sentiment_translation[sentiment_eng],tbl_nrc_lex_sentiment_translation[sentiment_ptbr],"",0)</f>
        <v>alegria</v>
      </c>
      <c r="E10558" t="str" cm="1">
        <f t="array" ref="E10558">_xlfn.XLOOKUP(A10558,tbl_nrc_lex_word_translation[word_eng],IF(tbl_nrc_lex_word_translation[context]=0,"",tbl_nrc_lex_word_translation[context]),"",0)</f>
        <v/>
      </c>
      <c r="F10558">
        <v>0</v>
      </c>
      <c r="G10558" t="str">
        <f t="shared" si="164"/>
        <v/>
      </c>
    </row>
    <row r="10559" spans="1:7" hidden="1" x14ac:dyDescent="0.3">
      <c r="A10559" t="s">
        <v>5018</v>
      </c>
      <c r="B10559" t="s">
        <v>2</v>
      </c>
      <c r="C10559" t="str">
        <f>_xlfn.XLOOKUP(A10559,tbl_nrc_lex_word_translation[word_eng],tbl_nrc_lex_word_translation[word_ptbr],"",0)</f>
        <v>reverendo</v>
      </c>
      <c r="D10559" t="str">
        <f>_xlfn.XLOOKUP(B10559,tbl_nrc_lex_sentiment_translation[sentiment_eng],tbl_nrc_lex_sentiment_translation[sentiment_ptbr],"",0)</f>
        <v>positivo</v>
      </c>
      <c r="E10559" t="str" cm="1">
        <f t="array" ref="E10559">_xlfn.XLOOKUP(A10559,tbl_nrc_lex_word_translation[word_eng],IF(tbl_nrc_lex_word_translation[context]=0,"",tbl_nrc_lex_word_translation[context]),"",0)</f>
        <v/>
      </c>
      <c r="F10559">
        <v>0</v>
      </c>
      <c r="G10559" t="str">
        <f t="shared" si="164"/>
        <v/>
      </c>
    </row>
    <row r="10560" spans="1:7" hidden="1" x14ac:dyDescent="0.3">
      <c r="A10560" t="s">
        <v>5018</v>
      </c>
      <c r="B10560" t="s">
        <v>852</v>
      </c>
      <c r="C10560" t="str">
        <f>_xlfn.XLOOKUP(A10560,tbl_nrc_lex_word_translation[word_eng],tbl_nrc_lex_word_translation[word_ptbr],"",0)</f>
        <v>reverendo</v>
      </c>
      <c r="D10560" t="str">
        <f>_xlfn.XLOOKUP(B10560,tbl_nrc_lex_sentiment_translation[sentiment_eng],tbl_nrc_lex_sentiment_translation[sentiment_ptbr],"",0)</f>
        <v>alegria</v>
      </c>
      <c r="E10560" t="str" cm="1">
        <f t="array" ref="E10560">_xlfn.XLOOKUP(A10560,tbl_nrc_lex_word_translation[word_eng],IF(tbl_nrc_lex_word_translation[context]=0,"",tbl_nrc_lex_word_translation[context]),"",0)</f>
        <v/>
      </c>
      <c r="F10560">
        <v>0</v>
      </c>
      <c r="G10560" t="str">
        <f t="shared" si="164"/>
        <v/>
      </c>
    </row>
    <row r="10561" spans="1:7" hidden="1" x14ac:dyDescent="0.3">
      <c r="A10561" t="s">
        <v>5019</v>
      </c>
      <c r="B10561" t="s">
        <v>828</v>
      </c>
      <c r="C10561" t="str">
        <f>_xlfn.XLOOKUP(A10561,tbl_nrc_lex_word_translation[word_eng],tbl_nrc_lex_word_translation[word_ptbr],"",0)</f>
        <v>devaneio</v>
      </c>
      <c r="D10561" t="str">
        <f>_xlfn.XLOOKUP(B10561,tbl_nrc_lex_sentiment_translation[sentiment_eng],tbl_nrc_lex_sentiment_translation[sentiment_ptbr],"",0)</f>
        <v>confiança</v>
      </c>
      <c r="E10561" t="str" cm="1">
        <f t="array" ref="E10561">_xlfn.XLOOKUP(A10561,tbl_nrc_lex_word_translation[word_eng],IF(tbl_nrc_lex_word_translation[context]=0,"",tbl_nrc_lex_word_translation[context]),"",0)</f>
        <v/>
      </c>
      <c r="F10561">
        <v>0</v>
      </c>
      <c r="G10561" t="str">
        <f t="shared" si="164"/>
        <v/>
      </c>
    </row>
    <row r="10562" spans="1:7" hidden="1" x14ac:dyDescent="0.3">
      <c r="A10562" t="s">
        <v>5019</v>
      </c>
      <c r="B10562" t="s">
        <v>2</v>
      </c>
      <c r="C10562" t="str">
        <f>_xlfn.XLOOKUP(A10562,tbl_nrc_lex_word_translation[word_eng],tbl_nrc_lex_word_translation[word_ptbr],"",0)</f>
        <v>devaneio</v>
      </c>
      <c r="D10562" t="str">
        <f>_xlfn.XLOOKUP(B10562,tbl_nrc_lex_sentiment_translation[sentiment_eng],tbl_nrc_lex_sentiment_translation[sentiment_ptbr],"",0)</f>
        <v>positivo</v>
      </c>
      <c r="E10562" t="str" cm="1">
        <f t="array" ref="E10562">_xlfn.XLOOKUP(A10562,tbl_nrc_lex_word_translation[word_eng],IF(tbl_nrc_lex_word_translation[context]=0,"",tbl_nrc_lex_word_translation[context]),"",0)</f>
        <v/>
      </c>
      <c r="F10562">
        <v>0</v>
      </c>
      <c r="G10562" t="str">
        <f t="shared" ref="G10562:G10625" si="165">IFERROR(FIND(" ",C10562),"")</f>
        <v/>
      </c>
    </row>
    <row r="10563" spans="1:7" hidden="1" x14ac:dyDescent="0.3">
      <c r="A10563" t="s">
        <v>5019</v>
      </c>
      <c r="B10563" t="s">
        <v>852</v>
      </c>
      <c r="C10563" t="str">
        <f>_xlfn.XLOOKUP(A10563,tbl_nrc_lex_word_translation[word_eng],tbl_nrc_lex_word_translation[word_ptbr],"",0)</f>
        <v>devaneio</v>
      </c>
      <c r="D10563" t="str">
        <f>_xlfn.XLOOKUP(B10563,tbl_nrc_lex_sentiment_translation[sentiment_eng],tbl_nrc_lex_sentiment_translation[sentiment_ptbr],"",0)</f>
        <v>alegria</v>
      </c>
      <c r="E10563" t="str" cm="1">
        <f t="array" ref="E10563">_xlfn.XLOOKUP(A10563,tbl_nrc_lex_word_translation[word_eng],IF(tbl_nrc_lex_word_translation[context]=0,"",tbl_nrc_lex_word_translation[context]),"",0)</f>
        <v/>
      </c>
      <c r="F10563">
        <v>0</v>
      </c>
      <c r="G10563" t="str">
        <f t="shared" si="165"/>
        <v/>
      </c>
    </row>
    <row r="10564" spans="1:7" hidden="1" x14ac:dyDescent="0.3">
      <c r="A10564" t="s">
        <v>5020</v>
      </c>
      <c r="B10564" t="s">
        <v>4</v>
      </c>
      <c r="C10564" t="str">
        <f>_xlfn.XLOOKUP(A10564,tbl_nrc_lex_word_translation[word_eng],tbl_nrc_lex_word_translation[word_ptbr],"",0)</f>
        <v>reversão</v>
      </c>
      <c r="D10564" t="str">
        <f>_xlfn.XLOOKUP(B10564,tbl_nrc_lex_sentiment_translation[sentiment_eng],tbl_nrc_lex_sentiment_translation[sentiment_ptbr],"",0)</f>
        <v>negativo</v>
      </c>
      <c r="E10564" t="str" cm="1">
        <f t="array" ref="E10564">_xlfn.XLOOKUP(A10564,tbl_nrc_lex_word_translation[word_eng],IF(tbl_nrc_lex_word_translation[context]=0,"",tbl_nrc_lex_word_translation[context]),"",0)</f>
        <v/>
      </c>
      <c r="F10564">
        <v>0</v>
      </c>
      <c r="G10564" t="str">
        <f t="shared" si="165"/>
        <v/>
      </c>
    </row>
    <row r="10565" spans="1:7" hidden="1" x14ac:dyDescent="0.3">
      <c r="A10565" t="s">
        <v>5020</v>
      </c>
      <c r="B10565" t="s">
        <v>831</v>
      </c>
      <c r="C10565" t="str">
        <f>_xlfn.XLOOKUP(A10565,tbl_nrc_lex_word_translation[word_eng],tbl_nrc_lex_word_translation[word_ptbr],"",0)</f>
        <v>reversão</v>
      </c>
      <c r="D10565" t="str">
        <f>_xlfn.XLOOKUP(B10565,tbl_nrc_lex_sentiment_translation[sentiment_eng],tbl_nrc_lex_sentiment_translation[sentiment_ptbr],"",0)</f>
        <v>surpresa</v>
      </c>
      <c r="E10565" t="str" cm="1">
        <f t="array" ref="E10565">_xlfn.XLOOKUP(A10565,tbl_nrc_lex_word_translation[word_eng],IF(tbl_nrc_lex_word_translation[context]=0,"",tbl_nrc_lex_word_translation[context]),"",0)</f>
        <v/>
      </c>
      <c r="F10565">
        <v>0</v>
      </c>
      <c r="G10565" t="str">
        <f t="shared" si="165"/>
        <v/>
      </c>
    </row>
    <row r="10566" spans="1:7" hidden="1" x14ac:dyDescent="0.3">
      <c r="A10566" t="s">
        <v>5020</v>
      </c>
      <c r="B10566" t="s">
        <v>830</v>
      </c>
      <c r="C10566" t="str">
        <f>_xlfn.XLOOKUP(A10566,tbl_nrc_lex_word_translation[word_eng],tbl_nrc_lex_word_translation[word_ptbr],"",0)</f>
        <v>reversão</v>
      </c>
      <c r="D10566" t="str">
        <f>_xlfn.XLOOKUP(B10566,tbl_nrc_lex_sentiment_translation[sentiment_eng],tbl_nrc_lex_sentiment_translation[sentiment_ptbr],"",0)</f>
        <v>raiva</v>
      </c>
      <c r="E10566" t="str" cm="1">
        <f t="array" ref="E10566">_xlfn.XLOOKUP(A10566,tbl_nrc_lex_word_translation[word_eng],IF(tbl_nrc_lex_word_translation[context]=0,"",tbl_nrc_lex_word_translation[context]),"",0)</f>
        <v/>
      </c>
      <c r="F10566">
        <v>0</v>
      </c>
      <c r="G10566" t="str">
        <f t="shared" si="165"/>
        <v/>
      </c>
    </row>
    <row r="10567" spans="1:7" hidden="1" x14ac:dyDescent="0.3">
      <c r="A10567" t="s">
        <v>5020</v>
      </c>
      <c r="B10567" t="s">
        <v>835</v>
      </c>
      <c r="C10567" t="str">
        <f>_xlfn.XLOOKUP(A10567,tbl_nrc_lex_word_translation[word_eng],tbl_nrc_lex_word_translation[word_ptbr],"",0)</f>
        <v>reversão</v>
      </c>
      <c r="D10567" t="str">
        <f>_xlfn.XLOOKUP(B10567,tbl_nrc_lex_sentiment_translation[sentiment_eng],tbl_nrc_lex_sentiment_translation[sentiment_ptbr],"",0)</f>
        <v>nojo</v>
      </c>
      <c r="E10567" t="str" cm="1">
        <f t="array" ref="E10567">_xlfn.XLOOKUP(A10567,tbl_nrc_lex_word_translation[word_eng],IF(tbl_nrc_lex_word_translation[context]=0,"",tbl_nrc_lex_word_translation[context]),"",0)</f>
        <v/>
      </c>
      <c r="F10567">
        <v>0</v>
      </c>
      <c r="G10567" t="str">
        <f t="shared" si="165"/>
        <v/>
      </c>
    </row>
    <row r="10568" spans="1:7" hidden="1" x14ac:dyDescent="0.3">
      <c r="A10568" t="s">
        <v>765</v>
      </c>
      <c r="B10568" t="s">
        <v>2</v>
      </c>
      <c r="C10568" t="str">
        <f>_xlfn.XLOOKUP(A10568,tbl_nrc_lex_word_translation[word_eng],tbl_nrc_lex_word_translation[word_ptbr],"",0)</f>
        <v>revisar</v>
      </c>
      <c r="D10568" t="str">
        <f>_xlfn.XLOOKUP(B10568,tbl_nrc_lex_sentiment_translation[sentiment_eng],tbl_nrc_lex_sentiment_translation[sentiment_ptbr],"",0)</f>
        <v>positivo</v>
      </c>
      <c r="E10568" t="str" cm="1">
        <f t="array" ref="E10568">_xlfn.XLOOKUP(A10568,tbl_nrc_lex_word_translation[word_eng],IF(tbl_nrc_lex_word_translation[context]=0,"",tbl_nrc_lex_word_translation[context]),"",0)</f>
        <v/>
      </c>
      <c r="F10568">
        <v>0</v>
      </c>
      <c r="G10568" t="str">
        <f t="shared" si="165"/>
        <v/>
      </c>
    </row>
    <row r="10569" spans="1:7" hidden="1" x14ac:dyDescent="0.3">
      <c r="A10569" t="s">
        <v>5021</v>
      </c>
      <c r="B10569" t="s">
        <v>2</v>
      </c>
      <c r="C10569" t="str">
        <f>_xlfn.XLOOKUP(A10569,tbl_nrc_lex_word_translation[word_eng],tbl_nrc_lex_word_translation[word_ptbr],"",0)</f>
        <v>renovação</v>
      </c>
      <c r="D10569" t="str">
        <f>_xlfn.XLOOKUP(B10569,tbl_nrc_lex_sentiment_translation[sentiment_eng],tbl_nrc_lex_sentiment_translation[sentiment_ptbr],"",0)</f>
        <v>positivo</v>
      </c>
      <c r="E10569" t="str" cm="1">
        <f t="array" ref="E10569">_xlfn.XLOOKUP(A10569,tbl_nrc_lex_word_translation[word_eng],IF(tbl_nrc_lex_word_translation[context]=0,"",tbl_nrc_lex_word_translation[context]),"",0)</f>
        <v/>
      </c>
      <c r="F10569">
        <v>0</v>
      </c>
      <c r="G10569" t="str">
        <f t="shared" si="165"/>
        <v/>
      </c>
    </row>
    <row r="10570" spans="1:7" hidden="1" x14ac:dyDescent="0.3">
      <c r="A10570" t="s">
        <v>5021</v>
      </c>
      <c r="B10570" t="s">
        <v>828</v>
      </c>
      <c r="C10570" t="str">
        <f>_xlfn.XLOOKUP(A10570,tbl_nrc_lex_word_translation[word_eng],tbl_nrc_lex_word_translation[word_ptbr],"",0)</f>
        <v>renovação</v>
      </c>
      <c r="D10570" t="str">
        <f>_xlfn.XLOOKUP(B10570,tbl_nrc_lex_sentiment_translation[sentiment_eng],tbl_nrc_lex_sentiment_translation[sentiment_ptbr],"",0)</f>
        <v>confiança</v>
      </c>
      <c r="E10570" t="str" cm="1">
        <f t="array" ref="E10570">_xlfn.XLOOKUP(A10570,tbl_nrc_lex_word_translation[word_eng],IF(tbl_nrc_lex_word_translation[context]=0,"",tbl_nrc_lex_word_translation[context]),"",0)</f>
        <v/>
      </c>
      <c r="F10570">
        <v>0</v>
      </c>
      <c r="G10570" t="str">
        <f t="shared" si="165"/>
        <v/>
      </c>
    </row>
    <row r="10571" spans="1:7" hidden="1" x14ac:dyDescent="0.3">
      <c r="A10571" t="s">
        <v>5021</v>
      </c>
      <c r="B10571" t="s">
        <v>60</v>
      </c>
      <c r="C10571" t="str">
        <f>_xlfn.XLOOKUP(A10571,tbl_nrc_lex_word_translation[word_eng],tbl_nrc_lex_word_translation[word_ptbr],"",0)</f>
        <v>renovação</v>
      </c>
      <c r="D10571" t="str">
        <f>_xlfn.XLOOKUP(B10571,tbl_nrc_lex_sentiment_translation[sentiment_eng],tbl_nrc_lex_sentiment_translation[sentiment_ptbr],"",0)</f>
        <v>antecipação</v>
      </c>
      <c r="E10571" t="str" cm="1">
        <f t="array" ref="E10571">_xlfn.XLOOKUP(A10571,tbl_nrc_lex_word_translation[word_eng],IF(tbl_nrc_lex_word_translation[context]=0,"",tbl_nrc_lex_word_translation[context]),"",0)</f>
        <v/>
      </c>
      <c r="F10571">
        <v>0</v>
      </c>
      <c r="G10571" t="str">
        <f t="shared" si="165"/>
        <v/>
      </c>
    </row>
    <row r="10572" spans="1:7" hidden="1" x14ac:dyDescent="0.3">
      <c r="A10572" t="s">
        <v>5021</v>
      </c>
      <c r="B10572" t="s">
        <v>852</v>
      </c>
      <c r="C10572" t="str">
        <f>_xlfn.XLOOKUP(A10572,tbl_nrc_lex_word_translation[word_eng],tbl_nrc_lex_word_translation[word_ptbr],"",0)</f>
        <v>renovação</v>
      </c>
      <c r="D10572" t="str">
        <f>_xlfn.XLOOKUP(B10572,tbl_nrc_lex_sentiment_translation[sentiment_eng],tbl_nrc_lex_sentiment_translation[sentiment_ptbr],"",0)</f>
        <v>alegria</v>
      </c>
      <c r="E10572" t="str" cm="1">
        <f t="array" ref="E10572">_xlfn.XLOOKUP(A10572,tbl_nrc_lex_word_translation[word_eng],IF(tbl_nrc_lex_word_translation[context]=0,"",tbl_nrc_lex_word_translation[context]),"",0)</f>
        <v/>
      </c>
      <c r="F10572">
        <v>0</v>
      </c>
      <c r="G10572" t="str">
        <f t="shared" si="165"/>
        <v/>
      </c>
    </row>
    <row r="10573" spans="1:7" hidden="1" x14ac:dyDescent="0.3">
      <c r="A10573" t="s">
        <v>5022</v>
      </c>
      <c r="B10573" t="s">
        <v>2</v>
      </c>
      <c r="C10573" t="str">
        <f>_xlfn.XLOOKUP(A10573,tbl_nrc_lex_word_translation[word_eng],tbl_nrc_lex_word_translation[word_ptbr],"",0)</f>
        <v>reanimar</v>
      </c>
      <c r="D10573" t="str">
        <f>_xlfn.XLOOKUP(B10573,tbl_nrc_lex_sentiment_translation[sentiment_eng],tbl_nrc_lex_sentiment_translation[sentiment_ptbr],"",0)</f>
        <v>positivo</v>
      </c>
      <c r="E10573" t="str" cm="1">
        <f t="array" ref="E10573">_xlfn.XLOOKUP(A10573,tbl_nrc_lex_word_translation[word_eng],IF(tbl_nrc_lex_word_translation[context]=0,"",tbl_nrc_lex_word_translation[context]),"",0)</f>
        <v/>
      </c>
      <c r="F10573">
        <v>0</v>
      </c>
      <c r="G10573" t="str">
        <f t="shared" si="165"/>
        <v/>
      </c>
    </row>
    <row r="10574" spans="1:7" hidden="1" x14ac:dyDescent="0.3">
      <c r="A10574" t="s">
        <v>5022</v>
      </c>
      <c r="B10574" t="s">
        <v>4</v>
      </c>
      <c r="C10574" t="str">
        <f>_xlfn.XLOOKUP(A10574,tbl_nrc_lex_word_translation[word_eng],tbl_nrc_lex_word_translation[word_ptbr],"",0)</f>
        <v>reanimar</v>
      </c>
      <c r="D10574" t="str">
        <f>_xlfn.XLOOKUP(B10574,tbl_nrc_lex_sentiment_translation[sentiment_eng],tbl_nrc_lex_sentiment_translation[sentiment_ptbr],"",0)</f>
        <v>negativo</v>
      </c>
      <c r="E10574" t="str" cm="1">
        <f t="array" ref="E10574">_xlfn.XLOOKUP(A10574,tbl_nrc_lex_word_translation[word_eng],IF(tbl_nrc_lex_word_translation[context]=0,"",tbl_nrc_lex_word_translation[context]),"",0)</f>
        <v/>
      </c>
      <c r="F10574">
        <v>0</v>
      </c>
      <c r="G10574" t="str">
        <f t="shared" si="165"/>
        <v/>
      </c>
    </row>
    <row r="10575" spans="1:7" hidden="1" x14ac:dyDescent="0.3">
      <c r="A10575" t="s">
        <v>5022</v>
      </c>
      <c r="B10575" t="s">
        <v>60</v>
      </c>
      <c r="C10575" t="str">
        <f>_xlfn.XLOOKUP(A10575,tbl_nrc_lex_word_translation[word_eng],tbl_nrc_lex_word_translation[word_ptbr],"",0)</f>
        <v>reanimar</v>
      </c>
      <c r="D10575" t="str">
        <f>_xlfn.XLOOKUP(B10575,tbl_nrc_lex_sentiment_translation[sentiment_eng],tbl_nrc_lex_sentiment_translation[sentiment_ptbr],"",0)</f>
        <v>antecipação</v>
      </c>
      <c r="E10575" t="str" cm="1">
        <f t="array" ref="E10575">_xlfn.XLOOKUP(A10575,tbl_nrc_lex_word_translation[word_eng],IF(tbl_nrc_lex_word_translation[context]=0,"",tbl_nrc_lex_word_translation[context]),"",0)</f>
        <v/>
      </c>
      <c r="F10575">
        <v>0</v>
      </c>
      <c r="G10575" t="str">
        <f t="shared" si="165"/>
        <v/>
      </c>
    </row>
    <row r="10576" spans="1:7" hidden="1" x14ac:dyDescent="0.3">
      <c r="A10576" t="s">
        <v>766</v>
      </c>
      <c r="B10576" t="s">
        <v>4</v>
      </c>
      <c r="C10576" t="str">
        <f>_xlfn.XLOOKUP(A10576,tbl_nrc_lex_word_translation[word_eng],tbl_nrc_lex_word_translation[word_ptbr],"",0)</f>
        <v>revogação</v>
      </c>
      <c r="D10576" t="str">
        <f>_xlfn.XLOOKUP(B10576,tbl_nrc_lex_sentiment_translation[sentiment_eng],tbl_nrc_lex_sentiment_translation[sentiment_ptbr],"",0)</f>
        <v>negativo</v>
      </c>
      <c r="E10576" t="str" cm="1">
        <f t="array" ref="E10576">_xlfn.XLOOKUP(A10576,tbl_nrc_lex_word_translation[word_eng],IF(tbl_nrc_lex_word_translation[context]=0,"",tbl_nrc_lex_word_translation[context]),"",0)</f>
        <v/>
      </c>
      <c r="F10576">
        <v>0</v>
      </c>
      <c r="G10576" t="str">
        <f t="shared" si="165"/>
        <v/>
      </c>
    </row>
    <row r="10577" spans="1:7" hidden="1" x14ac:dyDescent="0.3">
      <c r="A10577" t="s">
        <v>767</v>
      </c>
      <c r="B10577" t="s">
        <v>4</v>
      </c>
      <c r="C10577" t="str">
        <f>_xlfn.XLOOKUP(A10577,tbl_nrc_lex_word_translation[word_eng],tbl_nrc_lex_word_translation[word_ptbr],"",0)</f>
        <v>revogar</v>
      </c>
      <c r="D10577" t="str">
        <f>_xlfn.XLOOKUP(B10577,tbl_nrc_lex_sentiment_translation[sentiment_eng],tbl_nrc_lex_sentiment_translation[sentiment_ptbr],"",0)</f>
        <v>negativo</v>
      </c>
      <c r="E10577" t="str" cm="1">
        <f t="array" ref="E10577">_xlfn.XLOOKUP(A10577,tbl_nrc_lex_word_translation[word_eng],IF(tbl_nrc_lex_word_translation[context]=0,"",tbl_nrc_lex_word_translation[context]),"",0)</f>
        <v/>
      </c>
      <c r="F10577">
        <v>0</v>
      </c>
      <c r="G10577" t="str">
        <f t="shared" si="165"/>
        <v/>
      </c>
    </row>
    <row r="10578" spans="1:7" hidden="1" x14ac:dyDescent="0.3">
      <c r="A10578" t="s">
        <v>767</v>
      </c>
      <c r="B10578" t="s">
        <v>829</v>
      </c>
      <c r="C10578" t="str">
        <f>_xlfn.XLOOKUP(A10578,tbl_nrc_lex_word_translation[word_eng],tbl_nrc_lex_word_translation[word_ptbr],"",0)</f>
        <v>revogar</v>
      </c>
      <c r="D10578" t="str">
        <f>_xlfn.XLOOKUP(B10578,tbl_nrc_lex_sentiment_translation[sentiment_eng],tbl_nrc_lex_sentiment_translation[sentiment_ptbr],"",0)</f>
        <v>tristeza</v>
      </c>
      <c r="E10578" t="str" cm="1">
        <f t="array" ref="E10578">_xlfn.XLOOKUP(A10578,tbl_nrc_lex_word_translation[word_eng],IF(tbl_nrc_lex_word_translation[context]=0,"",tbl_nrc_lex_word_translation[context]),"",0)</f>
        <v/>
      </c>
      <c r="F10578">
        <v>0</v>
      </c>
      <c r="G10578" t="str">
        <f t="shared" si="165"/>
        <v/>
      </c>
    </row>
    <row r="10579" spans="1:7" hidden="1" x14ac:dyDescent="0.3">
      <c r="A10579" t="s">
        <v>767</v>
      </c>
      <c r="B10579" t="s">
        <v>406</v>
      </c>
      <c r="C10579" t="str">
        <f>_xlfn.XLOOKUP(A10579,tbl_nrc_lex_word_translation[word_eng],tbl_nrc_lex_word_translation[word_ptbr],"",0)</f>
        <v>revogar</v>
      </c>
      <c r="D10579" t="str">
        <f>_xlfn.XLOOKUP(B10579,tbl_nrc_lex_sentiment_translation[sentiment_eng],tbl_nrc_lex_sentiment_translation[sentiment_ptbr],"",0)</f>
        <v>medo</v>
      </c>
      <c r="E10579" t="str" cm="1">
        <f t="array" ref="E10579">_xlfn.XLOOKUP(A10579,tbl_nrc_lex_word_translation[word_eng],IF(tbl_nrc_lex_word_translation[context]=0,"",tbl_nrc_lex_word_translation[context]),"",0)</f>
        <v/>
      </c>
      <c r="F10579">
        <v>0</v>
      </c>
      <c r="G10579" t="str">
        <f t="shared" si="165"/>
        <v/>
      </c>
    </row>
    <row r="10580" spans="1:7" hidden="1" x14ac:dyDescent="0.3">
      <c r="A10580" t="s">
        <v>767</v>
      </c>
      <c r="B10580" t="s">
        <v>830</v>
      </c>
      <c r="C10580" t="str">
        <f>_xlfn.XLOOKUP(A10580,tbl_nrc_lex_word_translation[word_eng],tbl_nrc_lex_word_translation[word_ptbr],"",0)</f>
        <v>revogar</v>
      </c>
      <c r="D10580" t="str">
        <f>_xlfn.XLOOKUP(B10580,tbl_nrc_lex_sentiment_translation[sentiment_eng],tbl_nrc_lex_sentiment_translation[sentiment_ptbr],"",0)</f>
        <v>raiva</v>
      </c>
      <c r="E10580" t="str" cm="1">
        <f t="array" ref="E10580">_xlfn.XLOOKUP(A10580,tbl_nrc_lex_word_translation[word_eng],IF(tbl_nrc_lex_word_translation[context]=0,"",tbl_nrc_lex_word_translation[context]),"",0)</f>
        <v/>
      </c>
      <c r="F10580">
        <v>0</v>
      </c>
      <c r="G10580" t="str">
        <f t="shared" si="165"/>
        <v/>
      </c>
    </row>
    <row r="10581" spans="1:7" hidden="1" x14ac:dyDescent="0.3">
      <c r="A10581" t="s">
        <v>767</v>
      </c>
      <c r="B10581" t="s">
        <v>835</v>
      </c>
      <c r="C10581" t="str">
        <f>_xlfn.XLOOKUP(A10581,tbl_nrc_lex_word_translation[word_eng],tbl_nrc_lex_word_translation[word_ptbr],"",0)</f>
        <v>revogar</v>
      </c>
      <c r="D10581" t="str">
        <f>_xlfn.XLOOKUP(B10581,tbl_nrc_lex_sentiment_translation[sentiment_eng],tbl_nrc_lex_sentiment_translation[sentiment_ptbr],"",0)</f>
        <v>nojo</v>
      </c>
      <c r="E10581" t="str" cm="1">
        <f t="array" ref="E10581">_xlfn.XLOOKUP(A10581,tbl_nrc_lex_word_translation[word_eng],IF(tbl_nrc_lex_word_translation[context]=0,"",tbl_nrc_lex_word_translation[context]),"",0)</f>
        <v/>
      </c>
      <c r="F10581">
        <v>0</v>
      </c>
      <c r="G10581" t="str">
        <f t="shared" si="165"/>
        <v/>
      </c>
    </row>
    <row r="10582" spans="1:7" hidden="1" x14ac:dyDescent="0.3">
      <c r="A10582" t="s">
        <v>5023</v>
      </c>
      <c r="B10582" t="s">
        <v>831</v>
      </c>
      <c r="C10582" t="str">
        <f>_xlfn.XLOOKUP(A10582,tbl_nrc_lex_word_translation[word_eng],tbl_nrc_lex_word_translation[word_ptbr],"",0)</f>
        <v>revolta</v>
      </c>
      <c r="D10582" t="str">
        <f>_xlfn.XLOOKUP(B10582,tbl_nrc_lex_sentiment_translation[sentiment_eng],tbl_nrc_lex_sentiment_translation[sentiment_ptbr],"",0)</f>
        <v>surpresa</v>
      </c>
      <c r="E10582" t="str" cm="1">
        <f t="array" ref="E10582">_xlfn.XLOOKUP(A10582,tbl_nrc_lex_word_translation[word_eng],IF(tbl_nrc_lex_word_translation[context]=0,"",tbl_nrc_lex_word_translation[context]),"",0)</f>
        <v/>
      </c>
      <c r="F10582">
        <v>0</v>
      </c>
      <c r="G10582" t="str">
        <f t="shared" si="165"/>
        <v/>
      </c>
    </row>
    <row r="10583" spans="1:7" hidden="1" x14ac:dyDescent="0.3">
      <c r="A10583" t="s">
        <v>5023</v>
      </c>
      <c r="B10583" t="s">
        <v>4</v>
      </c>
      <c r="C10583" t="str">
        <f>_xlfn.XLOOKUP(A10583,tbl_nrc_lex_word_translation[word_eng],tbl_nrc_lex_word_translation[word_ptbr],"",0)</f>
        <v>revolta</v>
      </c>
      <c r="D10583" t="str">
        <f>_xlfn.XLOOKUP(B10583,tbl_nrc_lex_sentiment_translation[sentiment_eng],tbl_nrc_lex_sentiment_translation[sentiment_ptbr],"",0)</f>
        <v>negativo</v>
      </c>
      <c r="E10583" t="str" cm="1">
        <f t="array" ref="E10583">_xlfn.XLOOKUP(A10583,tbl_nrc_lex_word_translation[word_eng],IF(tbl_nrc_lex_word_translation[context]=0,"",tbl_nrc_lex_word_translation[context]),"",0)</f>
        <v/>
      </c>
      <c r="F10583">
        <v>0</v>
      </c>
      <c r="G10583" t="str">
        <f t="shared" si="165"/>
        <v/>
      </c>
    </row>
    <row r="10584" spans="1:7" hidden="1" x14ac:dyDescent="0.3">
      <c r="A10584" t="s">
        <v>5023</v>
      </c>
      <c r="B10584" t="s">
        <v>830</v>
      </c>
      <c r="C10584" t="str">
        <f>_xlfn.XLOOKUP(A10584,tbl_nrc_lex_word_translation[word_eng],tbl_nrc_lex_word_translation[word_ptbr],"",0)</f>
        <v>revolta</v>
      </c>
      <c r="D10584" t="str">
        <f>_xlfn.XLOOKUP(B10584,tbl_nrc_lex_sentiment_translation[sentiment_eng],tbl_nrc_lex_sentiment_translation[sentiment_ptbr],"",0)</f>
        <v>raiva</v>
      </c>
      <c r="E10584" t="str" cm="1">
        <f t="array" ref="E10584">_xlfn.XLOOKUP(A10584,tbl_nrc_lex_word_translation[word_eng],IF(tbl_nrc_lex_word_translation[context]=0,"",tbl_nrc_lex_word_translation[context]),"",0)</f>
        <v/>
      </c>
      <c r="F10584">
        <v>0</v>
      </c>
      <c r="G10584" t="str">
        <f t="shared" si="165"/>
        <v/>
      </c>
    </row>
    <row r="10585" spans="1:7" hidden="1" x14ac:dyDescent="0.3">
      <c r="A10585" t="s">
        <v>5024</v>
      </c>
      <c r="B10585" t="s">
        <v>406</v>
      </c>
      <c r="C10585" t="str">
        <f>_xlfn.XLOOKUP(A10585,tbl_nrc_lex_word_translation[word_eng],tbl_nrc_lex_word_translation[word_ptbr],"",0)</f>
        <v>revoltante</v>
      </c>
      <c r="D10585" t="str">
        <f>_xlfn.XLOOKUP(B10585,tbl_nrc_lex_sentiment_translation[sentiment_eng],tbl_nrc_lex_sentiment_translation[sentiment_ptbr],"",0)</f>
        <v>medo</v>
      </c>
      <c r="E10585" t="str" cm="1">
        <f t="array" ref="E10585">_xlfn.XLOOKUP(A10585,tbl_nrc_lex_word_translation[word_eng],IF(tbl_nrc_lex_word_translation[context]=0,"",tbl_nrc_lex_word_translation[context]),"",0)</f>
        <v/>
      </c>
      <c r="F10585">
        <v>0</v>
      </c>
      <c r="G10585" t="str">
        <f t="shared" si="165"/>
        <v/>
      </c>
    </row>
    <row r="10586" spans="1:7" hidden="1" x14ac:dyDescent="0.3">
      <c r="A10586" t="s">
        <v>5024</v>
      </c>
      <c r="B10586" t="s">
        <v>4</v>
      </c>
      <c r="C10586" t="str">
        <f>_xlfn.XLOOKUP(A10586,tbl_nrc_lex_word_translation[word_eng],tbl_nrc_lex_word_translation[word_ptbr],"",0)</f>
        <v>revoltante</v>
      </c>
      <c r="D10586" t="str">
        <f>_xlfn.XLOOKUP(B10586,tbl_nrc_lex_sentiment_translation[sentiment_eng],tbl_nrc_lex_sentiment_translation[sentiment_ptbr],"",0)</f>
        <v>negativo</v>
      </c>
      <c r="E10586" t="str" cm="1">
        <f t="array" ref="E10586">_xlfn.XLOOKUP(A10586,tbl_nrc_lex_word_translation[word_eng],IF(tbl_nrc_lex_word_translation[context]=0,"",tbl_nrc_lex_word_translation[context]),"",0)</f>
        <v/>
      </c>
      <c r="F10586">
        <v>0</v>
      </c>
      <c r="G10586" t="str">
        <f t="shared" si="165"/>
        <v/>
      </c>
    </row>
    <row r="10587" spans="1:7" hidden="1" x14ac:dyDescent="0.3">
      <c r="A10587" t="s">
        <v>5024</v>
      </c>
      <c r="B10587" t="s">
        <v>830</v>
      </c>
      <c r="C10587" t="str">
        <f>_xlfn.XLOOKUP(A10587,tbl_nrc_lex_word_translation[word_eng],tbl_nrc_lex_word_translation[word_ptbr],"",0)</f>
        <v>revoltante</v>
      </c>
      <c r="D10587" t="str">
        <f>_xlfn.XLOOKUP(B10587,tbl_nrc_lex_sentiment_translation[sentiment_eng],tbl_nrc_lex_sentiment_translation[sentiment_ptbr],"",0)</f>
        <v>raiva</v>
      </c>
      <c r="E10587" t="str" cm="1">
        <f t="array" ref="E10587">_xlfn.XLOOKUP(A10587,tbl_nrc_lex_word_translation[word_eng],IF(tbl_nrc_lex_word_translation[context]=0,"",tbl_nrc_lex_word_translation[context]),"",0)</f>
        <v/>
      </c>
      <c r="F10587">
        <v>0</v>
      </c>
      <c r="G10587" t="str">
        <f t="shared" si="165"/>
        <v/>
      </c>
    </row>
    <row r="10588" spans="1:7" hidden="1" x14ac:dyDescent="0.3">
      <c r="A10588" t="s">
        <v>5024</v>
      </c>
      <c r="B10588" t="s">
        <v>835</v>
      </c>
      <c r="C10588" t="str">
        <f>_xlfn.XLOOKUP(A10588,tbl_nrc_lex_word_translation[word_eng],tbl_nrc_lex_word_translation[word_ptbr],"",0)</f>
        <v>revoltante</v>
      </c>
      <c r="D10588" t="str">
        <f>_xlfn.XLOOKUP(B10588,tbl_nrc_lex_sentiment_translation[sentiment_eng],tbl_nrc_lex_sentiment_translation[sentiment_ptbr],"",0)</f>
        <v>nojo</v>
      </c>
      <c r="E10588" t="str" cm="1">
        <f t="array" ref="E10588">_xlfn.XLOOKUP(A10588,tbl_nrc_lex_word_translation[word_eng],IF(tbl_nrc_lex_word_translation[context]=0,"",tbl_nrc_lex_word_translation[context]),"",0)</f>
        <v/>
      </c>
      <c r="F10588">
        <v>0</v>
      </c>
      <c r="G10588" t="str">
        <f t="shared" si="165"/>
        <v/>
      </c>
    </row>
    <row r="10589" spans="1:7" hidden="1" x14ac:dyDescent="0.3">
      <c r="A10589" t="s">
        <v>5025</v>
      </c>
      <c r="B10589" t="s">
        <v>2</v>
      </c>
      <c r="C10589" t="str">
        <f>_xlfn.XLOOKUP(A10589,tbl_nrc_lex_word_translation[word_eng],tbl_nrc_lex_word_translation[word_ptbr],"",0)</f>
        <v>revolução</v>
      </c>
      <c r="D10589" t="str">
        <f>_xlfn.XLOOKUP(B10589,tbl_nrc_lex_sentiment_translation[sentiment_eng],tbl_nrc_lex_sentiment_translation[sentiment_ptbr],"",0)</f>
        <v>positivo</v>
      </c>
      <c r="E10589" t="str" cm="1">
        <f t="array" ref="E10589">_xlfn.XLOOKUP(A10589,tbl_nrc_lex_word_translation[word_eng],IF(tbl_nrc_lex_word_translation[context]=0,"",tbl_nrc_lex_word_translation[context]),"",0)</f>
        <v/>
      </c>
      <c r="F10589">
        <v>0</v>
      </c>
      <c r="G10589" t="str">
        <f t="shared" si="165"/>
        <v/>
      </c>
    </row>
    <row r="10590" spans="1:7" hidden="1" x14ac:dyDescent="0.3">
      <c r="A10590" t="s">
        <v>5025</v>
      </c>
      <c r="B10590" t="s">
        <v>829</v>
      </c>
      <c r="C10590" t="str">
        <f>_xlfn.XLOOKUP(A10590,tbl_nrc_lex_word_translation[word_eng],tbl_nrc_lex_word_translation[word_ptbr],"",0)</f>
        <v>revolução</v>
      </c>
      <c r="D10590" t="str">
        <f>_xlfn.XLOOKUP(B10590,tbl_nrc_lex_sentiment_translation[sentiment_eng],tbl_nrc_lex_sentiment_translation[sentiment_ptbr],"",0)</f>
        <v>tristeza</v>
      </c>
      <c r="E10590" t="str" cm="1">
        <f t="array" ref="E10590">_xlfn.XLOOKUP(A10590,tbl_nrc_lex_word_translation[word_eng],IF(tbl_nrc_lex_word_translation[context]=0,"",tbl_nrc_lex_word_translation[context]),"",0)</f>
        <v/>
      </c>
      <c r="F10590">
        <v>0</v>
      </c>
      <c r="G10590" t="str">
        <f t="shared" si="165"/>
        <v/>
      </c>
    </row>
    <row r="10591" spans="1:7" hidden="1" x14ac:dyDescent="0.3">
      <c r="A10591" t="s">
        <v>5025</v>
      </c>
      <c r="B10591" t="s">
        <v>831</v>
      </c>
      <c r="C10591" t="str">
        <f>_xlfn.XLOOKUP(A10591,tbl_nrc_lex_word_translation[word_eng],tbl_nrc_lex_word_translation[word_ptbr],"",0)</f>
        <v>revolução</v>
      </c>
      <c r="D10591" t="str">
        <f>_xlfn.XLOOKUP(B10591,tbl_nrc_lex_sentiment_translation[sentiment_eng],tbl_nrc_lex_sentiment_translation[sentiment_ptbr],"",0)</f>
        <v>surpresa</v>
      </c>
      <c r="E10591" t="str" cm="1">
        <f t="array" ref="E10591">_xlfn.XLOOKUP(A10591,tbl_nrc_lex_word_translation[word_eng],IF(tbl_nrc_lex_word_translation[context]=0,"",tbl_nrc_lex_word_translation[context]),"",0)</f>
        <v/>
      </c>
      <c r="F10591">
        <v>0</v>
      </c>
      <c r="G10591" t="str">
        <f t="shared" si="165"/>
        <v/>
      </c>
    </row>
    <row r="10592" spans="1:7" hidden="1" x14ac:dyDescent="0.3">
      <c r="A10592" t="s">
        <v>5025</v>
      </c>
      <c r="B10592" t="s">
        <v>4</v>
      </c>
      <c r="C10592" t="str">
        <f>_xlfn.XLOOKUP(A10592,tbl_nrc_lex_word_translation[word_eng],tbl_nrc_lex_word_translation[word_ptbr],"",0)</f>
        <v>revolução</v>
      </c>
      <c r="D10592" t="str">
        <f>_xlfn.XLOOKUP(B10592,tbl_nrc_lex_sentiment_translation[sentiment_eng],tbl_nrc_lex_sentiment_translation[sentiment_ptbr],"",0)</f>
        <v>negativo</v>
      </c>
      <c r="E10592" t="str" cm="1">
        <f t="array" ref="E10592">_xlfn.XLOOKUP(A10592,tbl_nrc_lex_word_translation[word_eng],IF(tbl_nrc_lex_word_translation[context]=0,"",tbl_nrc_lex_word_translation[context]),"",0)</f>
        <v/>
      </c>
      <c r="F10592">
        <v>0</v>
      </c>
      <c r="G10592" t="str">
        <f t="shared" si="165"/>
        <v/>
      </c>
    </row>
    <row r="10593" spans="1:7" hidden="1" x14ac:dyDescent="0.3">
      <c r="A10593" t="s">
        <v>5025</v>
      </c>
      <c r="B10593" t="s">
        <v>830</v>
      </c>
      <c r="C10593" t="str">
        <f>_xlfn.XLOOKUP(A10593,tbl_nrc_lex_word_translation[word_eng],tbl_nrc_lex_word_translation[word_ptbr],"",0)</f>
        <v>revolução</v>
      </c>
      <c r="D10593" t="str">
        <f>_xlfn.XLOOKUP(B10593,tbl_nrc_lex_sentiment_translation[sentiment_eng],tbl_nrc_lex_sentiment_translation[sentiment_ptbr],"",0)</f>
        <v>raiva</v>
      </c>
      <c r="E10593" t="str" cm="1">
        <f t="array" ref="E10593">_xlfn.XLOOKUP(A10593,tbl_nrc_lex_word_translation[word_eng],IF(tbl_nrc_lex_word_translation[context]=0,"",tbl_nrc_lex_word_translation[context]),"",0)</f>
        <v/>
      </c>
      <c r="F10593">
        <v>0</v>
      </c>
      <c r="G10593" t="str">
        <f t="shared" si="165"/>
        <v/>
      </c>
    </row>
    <row r="10594" spans="1:7" hidden="1" x14ac:dyDescent="0.3">
      <c r="A10594" t="s">
        <v>5025</v>
      </c>
      <c r="B10594" t="s">
        <v>60</v>
      </c>
      <c r="C10594" t="str">
        <f>_xlfn.XLOOKUP(A10594,tbl_nrc_lex_word_translation[word_eng],tbl_nrc_lex_word_translation[word_ptbr],"",0)</f>
        <v>revolução</v>
      </c>
      <c r="D10594" t="str">
        <f>_xlfn.XLOOKUP(B10594,tbl_nrc_lex_sentiment_translation[sentiment_eng],tbl_nrc_lex_sentiment_translation[sentiment_ptbr],"",0)</f>
        <v>antecipação</v>
      </c>
      <c r="E10594" t="str" cm="1">
        <f t="array" ref="E10594">_xlfn.XLOOKUP(A10594,tbl_nrc_lex_word_translation[word_eng],IF(tbl_nrc_lex_word_translation[context]=0,"",tbl_nrc_lex_word_translation[context]),"",0)</f>
        <v/>
      </c>
      <c r="F10594">
        <v>0</v>
      </c>
      <c r="G10594" t="str">
        <f t="shared" si="165"/>
        <v/>
      </c>
    </row>
    <row r="10595" spans="1:7" hidden="1" x14ac:dyDescent="0.3">
      <c r="A10595" t="s">
        <v>5025</v>
      </c>
      <c r="B10595" t="s">
        <v>406</v>
      </c>
      <c r="C10595" t="str">
        <f>_xlfn.XLOOKUP(A10595,tbl_nrc_lex_word_translation[word_eng],tbl_nrc_lex_word_translation[word_ptbr],"",0)</f>
        <v>revolução</v>
      </c>
      <c r="D10595" t="str">
        <f>_xlfn.XLOOKUP(B10595,tbl_nrc_lex_sentiment_translation[sentiment_eng],tbl_nrc_lex_sentiment_translation[sentiment_ptbr],"",0)</f>
        <v>medo</v>
      </c>
      <c r="E10595" t="str" cm="1">
        <f t="array" ref="E10595">_xlfn.XLOOKUP(A10595,tbl_nrc_lex_word_translation[word_eng],IF(tbl_nrc_lex_word_translation[context]=0,"",tbl_nrc_lex_word_translation[context]),"",0)</f>
        <v/>
      </c>
      <c r="F10595">
        <v>0</v>
      </c>
      <c r="G10595" t="str">
        <f t="shared" si="165"/>
        <v/>
      </c>
    </row>
    <row r="10596" spans="1:7" hidden="1" x14ac:dyDescent="0.3">
      <c r="A10596" t="s">
        <v>5026</v>
      </c>
      <c r="B10596" t="s">
        <v>2</v>
      </c>
      <c r="C10596" t="str">
        <f>_xlfn.XLOOKUP(A10596,tbl_nrc_lex_word_translation[word_eng],tbl_nrc_lex_word_translation[word_ptbr],"",0)</f>
        <v>revolucionário</v>
      </c>
      <c r="D10596" t="str">
        <f>_xlfn.XLOOKUP(B10596,tbl_nrc_lex_sentiment_translation[sentiment_eng],tbl_nrc_lex_sentiment_translation[sentiment_ptbr],"",0)</f>
        <v>positivo</v>
      </c>
      <c r="E10596" t="str" cm="1">
        <f t="array" ref="E10596">_xlfn.XLOOKUP(A10596,tbl_nrc_lex_word_translation[word_eng],IF(tbl_nrc_lex_word_translation[context]=0,"",tbl_nrc_lex_word_translation[context]),"",0)</f>
        <v/>
      </c>
      <c r="F10596">
        <v>0</v>
      </c>
      <c r="G10596" t="str">
        <f t="shared" si="165"/>
        <v/>
      </c>
    </row>
    <row r="10597" spans="1:7" hidden="1" x14ac:dyDescent="0.3">
      <c r="A10597" t="s">
        <v>5027</v>
      </c>
      <c r="B10597" t="s">
        <v>4</v>
      </c>
      <c r="C10597" t="str">
        <f>_xlfn.XLOOKUP(A10597,tbl_nrc_lex_word_translation[word_eng],tbl_nrc_lex_word_translation[word_ptbr],"",0)</f>
        <v>revólver</v>
      </c>
      <c r="D10597" t="str">
        <f>_xlfn.XLOOKUP(B10597,tbl_nrc_lex_sentiment_translation[sentiment_eng],tbl_nrc_lex_sentiment_translation[sentiment_ptbr],"",0)</f>
        <v>negativo</v>
      </c>
      <c r="E10597" t="str" cm="1">
        <f t="array" ref="E10597">_xlfn.XLOOKUP(A10597,tbl_nrc_lex_word_translation[word_eng],IF(tbl_nrc_lex_word_translation[context]=0,"",tbl_nrc_lex_word_translation[context]),"",0)</f>
        <v/>
      </c>
      <c r="F10597">
        <v>0</v>
      </c>
      <c r="G10597" t="str">
        <f t="shared" si="165"/>
        <v/>
      </c>
    </row>
    <row r="10598" spans="1:7" hidden="1" x14ac:dyDescent="0.3">
      <c r="A10598" t="s">
        <v>5027</v>
      </c>
      <c r="B10598" t="s">
        <v>829</v>
      </c>
      <c r="C10598" t="str">
        <f>_xlfn.XLOOKUP(A10598,tbl_nrc_lex_word_translation[word_eng],tbl_nrc_lex_word_translation[word_ptbr],"",0)</f>
        <v>revólver</v>
      </c>
      <c r="D10598" t="str">
        <f>_xlfn.XLOOKUP(B10598,tbl_nrc_lex_sentiment_translation[sentiment_eng],tbl_nrc_lex_sentiment_translation[sentiment_ptbr],"",0)</f>
        <v>tristeza</v>
      </c>
      <c r="E10598" t="str" cm="1">
        <f t="array" ref="E10598">_xlfn.XLOOKUP(A10598,tbl_nrc_lex_word_translation[word_eng],IF(tbl_nrc_lex_word_translation[context]=0,"",tbl_nrc_lex_word_translation[context]),"",0)</f>
        <v/>
      </c>
      <c r="F10598">
        <v>0</v>
      </c>
      <c r="G10598" t="str">
        <f t="shared" si="165"/>
        <v/>
      </c>
    </row>
    <row r="10599" spans="1:7" hidden="1" x14ac:dyDescent="0.3">
      <c r="A10599" t="s">
        <v>5027</v>
      </c>
      <c r="B10599" t="s">
        <v>830</v>
      </c>
      <c r="C10599" t="str">
        <f>_xlfn.XLOOKUP(A10599,tbl_nrc_lex_word_translation[word_eng],tbl_nrc_lex_word_translation[word_ptbr],"",0)</f>
        <v>revólver</v>
      </c>
      <c r="D10599" t="str">
        <f>_xlfn.XLOOKUP(B10599,tbl_nrc_lex_sentiment_translation[sentiment_eng],tbl_nrc_lex_sentiment_translation[sentiment_ptbr],"",0)</f>
        <v>raiva</v>
      </c>
      <c r="E10599" t="str" cm="1">
        <f t="array" ref="E10599">_xlfn.XLOOKUP(A10599,tbl_nrc_lex_word_translation[word_eng],IF(tbl_nrc_lex_word_translation[context]=0,"",tbl_nrc_lex_word_translation[context]),"",0)</f>
        <v/>
      </c>
      <c r="F10599">
        <v>0</v>
      </c>
      <c r="G10599" t="str">
        <f t="shared" si="165"/>
        <v/>
      </c>
    </row>
    <row r="10600" spans="1:7" hidden="1" x14ac:dyDescent="0.3">
      <c r="A10600" t="s">
        <v>5027</v>
      </c>
      <c r="B10600" t="s">
        <v>406</v>
      </c>
      <c r="C10600" t="str">
        <f>_xlfn.XLOOKUP(A10600,tbl_nrc_lex_word_translation[word_eng],tbl_nrc_lex_word_translation[word_ptbr],"",0)</f>
        <v>revólver</v>
      </c>
      <c r="D10600" t="str">
        <f>_xlfn.XLOOKUP(B10600,tbl_nrc_lex_sentiment_translation[sentiment_eng],tbl_nrc_lex_sentiment_translation[sentiment_ptbr],"",0)</f>
        <v>medo</v>
      </c>
      <c r="E10600" t="str" cm="1">
        <f t="array" ref="E10600">_xlfn.XLOOKUP(A10600,tbl_nrc_lex_word_translation[word_eng],IF(tbl_nrc_lex_word_translation[context]=0,"",tbl_nrc_lex_word_translation[context]),"",0)</f>
        <v/>
      </c>
      <c r="F10600">
        <v>0</v>
      </c>
      <c r="G10600" t="str">
        <f t="shared" si="165"/>
        <v/>
      </c>
    </row>
    <row r="10601" spans="1:7" hidden="1" x14ac:dyDescent="0.3">
      <c r="A10601" t="s">
        <v>5028</v>
      </c>
      <c r="B10601" t="s">
        <v>406</v>
      </c>
      <c r="C10601" t="str">
        <f>_xlfn.XLOOKUP(A10601,tbl_nrc_lex_word_translation[word_eng],tbl_nrc_lex_word_translation[word_ptbr],"",0)</f>
        <v>repulsa</v>
      </c>
      <c r="D10601" t="str">
        <f>_xlfn.XLOOKUP(B10601,tbl_nrc_lex_sentiment_translation[sentiment_eng],tbl_nrc_lex_sentiment_translation[sentiment_ptbr],"",0)</f>
        <v>medo</v>
      </c>
      <c r="E10601" t="str" cm="1">
        <f t="array" ref="E10601">_xlfn.XLOOKUP(A10601,tbl_nrc_lex_word_translation[word_eng],IF(tbl_nrc_lex_word_translation[context]=0,"",tbl_nrc_lex_word_translation[context]),"",0)</f>
        <v/>
      </c>
      <c r="F10601">
        <v>0</v>
      </c>
      <c r="G10601" t="str">
        <f t="shared" si="165"/>
        <v/>
      </c>
    </row>
    <row r="10602" spans="1:7" hidden="1" x14ac:dyDescent="0.3">
      <c r="A10602" t="s">
        <v>5028</v>
      </c>
      <c r="B10602" t="s">
        <v>4</v>
      </c>
      <c r="C10602" t="str">
        <f>_xlfn.XLOOKUP(A10602,tbl_nrc_lex_word_translation[word_eng],tbl_nrc_lex_word_translation[word_ptbr],"",0)</f>
        <v>repulsa</v>
      </c>
      <c r="D10602" t="str">
        <f>_xlfn.XLOOKUP(B10602,tbl_nrc_lex_sentiment_translation[sentiment_eng],tbl_nrc_lex_sentiment_translation[sentiment_ptbr],"",0)</f>
        <v>negativo</v>
      </c>
      <c r="E10602" t="str" cm="1">
        <f t="array" ref="E10602">_xlfn.XLOOKUP(A10602,tbl_nrc_lex_word_translation[word_eng],IF(tbl_nrc_lex_word_translation[context]=0,"",tbl_nrc_lex_word_translation[context]),"",0)</f>
        <v/>
      </c>
      <c r="F10602">
        <v>0</v>
      </c>
      <c r="G10602" t="str">
        <f t="shared" si="165"/>
        <v/>
      </c>
    </row>
    <row r="10603" spans="1:7" hidden="1" x14ac:dyDescent="0.3">
      <c r="A10603" t="s">
        <v>5028</v>
      </c>
      <c r="B10603" t="s">
        <v>830</v>
      </c>
      <c r="C10603" t="str">
        <f>_xlfn.XLOOKUP(A10603,tbl_nrc_lex_word_translation[word_eng],tbl_nrc_lex_word_translation[word_ptbr],"",0)</f>
        <v>repulsa</v>
      </c>
      <c r="D10603" t="str">
        <f>_xlfn.XLOOKUP(B10603,tbl_nrc_lex_sentiment_translation[sentiment_eng],tbl_nrc_lex_sentiment_translation[sentiment_ptbr],"",0)</f>
        <v>raiva</v>
      </c>
      <c r="E10603" t="str" cm="1">
        <f t="array" ref="E10603">_xlfn.XLOOKUP(A10603,tbl_nrc_lex_word_translation[word_eng],IF(tbl_nrc_lex_word_translation[context]=0,"",tbl_nrc_lex_word_translation[context]),"",0)</f>
        <v/>
      </c>
      <c r="F10603">
        <v>0</v>
      </c>
      <c r="G10603" t="str">
        <f t="shared" si="165"/>
        <v/>
      </c>
    </row>
    <row r="10604" spans="1:7" hidden="1" x14ac:dyDescent="0.3">
      <c r="A10604" t="s">
        <v>5028</v>
      </c>
      <c r="B10604" t="s">
        <v>835</v>
      </c>
      <c r="C10604" t="str">
        <f>_xlfn.XLOOKUP(A10604,tbl_nrc_lex_word_translation[word_eng],tbl_nrc_lex_word_translation[word_ptbr],"",0)</f>
        <v>repulsa</v>
      </c>
      <c r="D10604" t="str">
        <f>_xlfn.XLOOKUP(B10604,tbl_nrc_lex_sentiment_translation[sentiment_eng],tbl_nrc_lex_sentiment_translation[sentiment_ptbr],"",0)</f>
        <v>nojo</v>
      </c>
      <c r="E10604" t="str" cm="1">
        <f t="array" ref="E10604">_xlfn.XLOOKUP(A10604,tbl_nrc_lex_word_translation[word_eng],IF(tbl_nrc_lex_word_translation[context]=0,"",tbl_nrc_lex_word_translation[context]),"",0)</f>
        <v/>
      </c>
      <c r="F10604">
        <v>0</v>
      </c>
      <c r="G10604" t="str">
        <f t="shared" si="165"/>
        <v/>
      </c>
    </row>
    <row r="10605" spans="1:7" hidden="1" x14ac:dyDescent="0.3">
      <c r="A10605" t="s">
        <v>768</v>
      </c>
      <c r="B10605" t="s">
        <v>831</v>
      </c>
      <c r="C10605" t="str">
        <f>_xlfn.XLOOKUP(A10605,tbl_nrc_lex_word_translation[word_eng],tbl_nrc_lex_word_translation[word_ptbr],"",0)</f>
        <v>recompensa</v>
      </c>
      <c r="D10605" t="str">
        <f>_xlfn.XLOOKUP(B10605,tbl_nrc_lex_sentiment_translation[sentiment_eng],tbl_nrc_lex_sentiment_translation[sentiment_ptbr],"",0)</f>
        <v>surpresa</v>
      </c>
      <c r="E10605" t="str" cm="1">
        <f t="array" ref="E10605">_xlfn.XLOOKUP(A10605,tbl_nrc_lex_word_translation[word_eng],IF(tbl_nrc_lex_word_translation[context]=0,"",tbl_nrc_lex_word_translation[context]),"",0)</f>
        <v/>
      </c>
      <c r="F10605">
        <v>0</v>
      </c>
      <c r="G10605" t="str">
        <f t="shared" si="165"/>
        <v/>
      </c>
    </row>
    <row r="10606" spans="1:7" hidden="1" x14ac:dyDescent="0.3">
      <c r="A10606" t="s">
        <v>768</v>
      </c>
      <c r="B10606" t="s">
        <v>828</v>
      </c>
      <c r="C10606" t="str">
        <f>_xlfn.XLOOKUP(A10606,tbl_nrc_lex_word_translation[word_eng],tbl_nrc_lex_word_translation[word_ptbr],"",0)</f>
        <v>recompensa</v>
      </c>
      <c r="D10606" t="str">
        <f>_xlfn.XLOOKUP(B10606,tbl_nrc_lex_sentiment_translation[sentiment_eng],tbl_nrc_lex_sentiment_translation[sentiment_ptbr],"",0)</f>
        <v>confiança</v>
      </c>
      <c r="E10606" t="str" cm="1">
        <f t="array" ref="E10606">_xlfn.XLOOKUP(A10606,tbl_nrc_lex_word_translation[word_eng],IF(tbl_nrc_lex_word_translation[context]=0,"",tbl_nrc_lex_word_translation[context]),"",0)</f>
        <v/>
      </c>
      <c r="F10606">
        <v>0</v>
      </c>
      <c r="G10606" t="str">
        <f t="shared" si="165"/>
        <v/>
      </c>
    </row>
    <row r="10607" spans="1:7" hidden="1" x14ac:dyDescent="0.3">
      <c r="A10607" t="s">
        <v>768</v>
      </c>
      <c r="B10607" t="s">
        <v>2</v>
      </c>
      <c r="C10607" t="str">
        <f>_xlfn.XLOOKUP(A10607,tbl_nrc_lex_word_translation[word_eng],tbl_nrc_lex_word_translation[word_ptbr],"",0)</f>
        <v>recompensa</v>
      </c>
      <c r="D10607" t="str">
        <f>_xlfn.XLOOKUP(B10607,tbl_nrc_lex_sentiment_translation[sentiment_eng],tbl_nrc_lex_sentiment_translation[sentiment_ptbr],"",0)</f>
        <v>positivo</v>
      </c>
      <c r="E10607" t="str" cm="1">
        <f t="array" ref="E10607">_xlfn.XLOOKUP(A10607,tbl_nrc_lex_word_translation[word_eng],IF(tbl_nrc_lex_word_translation[context]=0,"",tbl_nrc_lex_word_translation[context]),"",0)</f>
        <v/>
      </c>
      <c r="F10607">
        <v>0</v>
      </c>
      <c r="G10607" t="str">
        <f t="shared" si="165"/>
        <v/>
      </c>
    </row>
    <row r="10608" spans="1:7" hidden="1" x14ac:dyDescent="0.3">
      <c r="A10608" t="s">
        <v>768</v>
      </c>
      <c r="B10608" t="s">
        <v>60</v>
      </c>
      <c r="C10608" t="str">
        <f>_xlfn.XLOOKUP(A10608,tbl_nrc_lex_word_translation[word_eng],tbl_nrc_lex_word_translation[word_ptbr],"",0)</f>
        <v>recompensa</v>
      </c>
      <c r="D10608" t="str">
        <f>_xlfn.XLOOKUP(B10608,tbl_nrc_lex_sentiment_translation[sentiment_eng],tbl_nrc_lex_sentiment_translation[sentiment_ptbr],"",0)</f>
        <v>antecipação</v>
      </c>
      <c r="E10608" t="str" cm="1">
        <f t="array" ref="E10608">_xlfn.XLOOKUP(A10608,tbl_nrc_lex_word_translation[word_eng],IF(tbl_nrc_lex_word_translation[context]=0,"",tbl_nrc_lex_word_translation[context]),"",0)</f>
        <v/>
      </c>
      <c r="F10608">
        <v>0</v>
      </c>
      <c r="G10608" t="str">
        <f t="shared" si="165"/>
        <v/>
      </c>
    </row>
    <row r="10609" spans="1:7" hidden="1" x14ac:dyDescent="0.3">
      <c r="A10609" t="s">
        <v>768</v>
      </c>
      <c r="B10609" t="s">
        <v>852</v>
      </c>
      <c r="C10609" t="str">
        <f>_xlfn.XLOOKUP(A10609,tbl_nrc_lex_word_translation[word_eng],tbl_nrc_lex_word_translation[word_ptbr],"",0)</f>
        <v>recompensa</v>
      </c>
      <c r="D10609" t="str">
        <f>_xlfn.XLOOKUP(B10609,tbl_nrc_lex_sentiment_translation[sentiment_eng],tbl_nrc_lex_sentiment_translation[sentiment_ptbr],"",0)</f>
        <v>alegria</v>
      </c>
      <c r="E10609" t="str" cm="1">
        <f t="array" ref="E10609">_xlfn.XLOOKUP(A10609,tbl_nrc_lex_word_translation[word_eng],IF(tbl_nrc_lex_word_translation[context]=0,"",tbl_nrc_lex_word_translation[context]),"",0)</f>
        <v/>
      </c>
      <c r="F10609">
        <v>0</v>
      </c>
      <c r="G10609" t="str">
        <f t="shared" si="165"/>
        <v/>
      </c>
    </row>
    <row r="10610" spans="1:7" hidden="1" x14ac:dyDescent="0.3">
      <c r="A10610" t="s">
        <v>5029</v>
      </c>
      <c r="B10610" t="s">
        <v>4</v>
      </c>
      <c r="C10610" t="str">
        <f>_xlfn.XLOOKUP(A10610,tbl_nrc_lex_word_translation[word_eng],tbl_nrc_lex_word_translation[word_ptbr],"",0)</f>
        <v>reumatismo</v>
      </c>
      <c r="D10610" t="str">
        <f>_xlfn.XLOOKUP(B10610,tbl_nrc_lex_sentiment_translation[sentiment_eng],tbl_nrc_lex_sentiment_translation[sentiment_ptbr],"",0)</f>
        <v>negativo</v>
      </c>
      <c r="E10610" t="str" cm="1">
        <f t="array" ref="E10610">_xlfn.XLOOKUP(A10610,tbl_nrc_lex_word_translation[word_eng],IF(tbl_nrc_lex_word_translation[context]=0,"",tbl_nrc_lex_word_translation[context]),"",0)</f>
        <v/>
      </c>
      <c r="F10610">
        <v>0</v>
      </c>
      <c r="G10610" t="str">
        <f t="shared" si="165"/>
        <v/>
      </c>
    </row>
    <row r="10611" spans="1:7" hidden="1" x14ac:dyDescent="0.3">
      <c r="A10611" t="s">
        <v>5029</v>
      </c>
      <c r="B10611" t="s">
        <v>829</v>
      </c>
      <c r="C10611" t="str">
        <f>_xlfn.XLOOKUP(A10611,tbl_nrc_lex_word_translation[word_eng],tbl_nrc_lex_word_translation[word_ptbr],"",0)</f>
        <v>reumatismo</v>
      </c>
      <c r="D10611" t="str">
        <f>_xlfn.XLOOKUP(B10611,tbl_nrc_lex_sentiment_translation[sentiment_eng],tbl_nrc_lex_sentiment_translation[sentiment_ptbr],"",0)</f>
        <v>tristeza</v>
      </c>
      <c r="E10611" t="str" cm="1">
        <f t="array" ref="E10611">_xlfn.XLOOKUP(A10611,tbl_nrc_lex_word_translation[word_eng],IF(tbl_nrc_lex_word_translation[context]=0,"",tbl_nrc_lex_word_translation[context]),"",0)</f>
        <v/>
      </c>
      <c r="F10611">
        <v>0</v>
      </c>
      <c r="G10611" t="str">
        <f t="shared" si="165"/>
        <v/>
      </c>
    </row>
    <row r="10612" spans="1:7" hidden="1" x14ac:dyDescent="0.3">
      <c r="A10612" t="s">
        <v>5029</v>
      </c>
      <c r="B10612" t="s">
        <v>830</v>
      </c>
      <c r="C10612" t="str">
        <f>_xlfn.XLOOKUP(A10612,tbl_nrc_lex_word_translation[word_eng],tbl_nrc_lex_word_translation[word_ptbr],"",0)</f>
        <v>reumatismo</v>
      </c>
      <c r="D10612" t="str">
        <f>_xlfn.XLOOKUP(B10612,tbl_nrc_lex_sentiment_translation[sentiment_eng],tbl_nrc_lex_sentiment_translation[sentiment_ptbr],"",0)</f>
        <v>raiva</v>
      </c>
      <c r="E10612" t="str" cm="1">
        <f t="array" ref="E10612">_xlfn.XLOOKUP(A10612,tbl_nrc_lex_word_translation[word_eng],IF(tbl_nrc_lex_word_translation[context]=0,"",tbl_nrc_lex_word_translation[context]),"",0)</f>
        <v/>
      </c>
      <c r="F10612">
        <v>0</v>
      </c>
      <c r="G10612" t="str">
        <f t="shared" si="165"/>
        <v/>
      </c>
    </row>
    <row r="10613" spans="1:7" hidden="1" x14ac:dyDescent="0.3">
      <c r="A10613" t="s">
        <v>5029</v>
      </c>
      <c r="B10613" t="s">
        <v>406</v>
      </c>
      <c r="C10613" t="str">
        <f>_xlfn.XLOOKUP(A10613,tbl_nrc_lex_word_translation[word_eng],tbl_nrc_lex_word_translation[word_ptbr],"",0)</f>
        <v>reumatismo</v>
      </c>
      <c r="D10613" t="str">
        <f>_xlfn.XLOOKUP(B10613,tbl_nrc_lex_sentiment_translation[sentiment_eng],tbl_nrc_lex_sentiment_translation[sentiment_ptbr],"",0)</f>
        <v>medo</v>
      </c>
      <c r="E10613" t="str" cm="1">
        <f t="array" ref="E10613">_xlfn.XLOOKUP(A10613,tbl_nrc_lex_word_translation[word_eng],IF(tbl_nrc_lex_word_translation[context]=0,"",tbl_nrc_lex_word_translation[context]),"",0)</f>
        <v/>
      </c>
      <c r="F10613">
        <v>0</v>
      </c>
      <c r="G10613" t="str">
        <f t="shared" si="165"/>
        <v/>
      </c>
    </row>
    <row r="10614" spans="1:7" hidden="1" x14ac:dyDescent="0.3">
      <c r="A10614" t="s">
        <v>5030</v>
      </c>
      <c r="B10614" t="s">
        <v>2</v>
      </c>
      <c r="C10614" t="str">
        <f>_xlfn.XLOOKUP(A10614,tbl_nrc_lex_word_translation[word_eng],tbl_nrc_lex_word_translation[word_ptbr],"",0)</f>
        <v>ritmo</v>
      </c>
      <c r="D10614" t="str">
        <f>_xlfn.XLOOKUP(B10614,tbl_nrc_lex_sentiment_translation[sentiment_eng],tbl_nrc_lex_sentiment_translation[sentiment_ptbr],"",0)</f>
        <v>positivo</v>
      </c>
      <c r="E10614" t="str" cm="1">
        <f t="array" ref="E10614">_xlfn.XLOOKUP(A10614,tbl_nrc_lex_word_translation[word_eng],IF(tbl_nrc_lex_word_translation[context]=0,"",tbl_nrc_lex_word_translation[context]),"",0)</f>
        <v/>
      </c>
      <c r="F10614">
        <v>0</v>
      </c>
      <c r="G10614" t="str">
        <f t="shared" si="165"/>
        <v/>
      </c>
    </row>
    <row r="10615" spans="1:7" hidden="1" x14ac:dyDescent="0.3">
      <c r="A10615" t="s">
        <v>5031</v>
      </c>
      <c r="B10615" t="s">
        <v>831</v>
      </c>
      <c r="C10615" t="str">
        <f>_xlfn.XLOOKUP(A10615,tbl_nrc_lex_word_translation[word_eng],tbl_nrc_lex_word_translation[word_ptbr],"",0)</f>
        <v>rítmica</v>
      </c>
      <c r="D10615" t="str">
        <f>_xlfn.XLOOKUP(B10615,tbl_nrc_lex_sentiment_translation[sentiment_eng],tbl_nrc_lex_sentiment_translation[sentiment_ptbr],"",0)</f>
        <v>surpresa</v>
      </c>
      <c r="E10615" t="str" cm="1">
        <f t="array" ref="E10615">_xlfn.XLOOKUP(A10615,tbl_nrc_lex_word_translation[word_eng],IF(tbl_nrc_lex_word_translation[context]=0,"",tbl_nrc_lex_word_translation[context]),"",0)</f>
        <v/>
      </c>
      <c r="F10615">
        <v>0</v>
      </c>
      <c r="G10615" t="str">
        <f t="shared" si="165"/>
        <v/>
      </c>
    </row>
    <row r="10616" spans="1:7" hidden="1" x14ac:dyDescent="0.3">
      <c r="A10616" t="s">
        <v>5031</v>
      </c>
      <c r="B10616" t="s">
        <v>2</v>
      </c>
      <c r="C10616" t="str">
        <f>_xlfn.XLOOKUP(A10616,tbl_nrc_lex_word_translation[word_eng],tbl_nrc_lex_word_translation[word_ptbr],"",0)</f>
        <v>rítmica</v>
      </c>
      <c r="D10616" t="str">
        <f>_xlfn.XLOOKUP(B10616,tbl_nrc_lex_sentiment_translation[sentiment_eng],tbl_nrc_lex_sentiment_translation[sentiment_ptbr],"",0)</f>
        <v>positivo</v>
      </c>
      <c r="E10616" t="str" cm="1">
        <f t="array" ref="E10616">_xlfn.XLOOKUP(A10616,tbl_nrc_lex_word_translation[word_eng],IF(tbl_nrc_lex_word_translation[context]=0,"",tbl_nrc_lex_word_translation[context]),"",0)</f>
        <v/>
      </c>
      <c r="F10616">
        <v>0</v>
      </c>
      <c r="G10616" t="str">
        <f t="shared" si="165"/>
        <v/>
      </c>
    </row>
    <row r="10617" spans="1:7" hidden="1" x14ac:dyDescent="0.3">
      <c r="A10617" t="s">
        <v>5031</v>
      </c>
      <c r="B10617" t="s">
        <v>852</v>
      </c>
      <c r="C10617" t="str">
        <f>_xlfn.XLOOKUP(A10617,tbl_nrc_lex_word_translation[word_eng],tbl_nrc_lex_word_translation[word_ptbr],"",0)</f>
        <v>rítmica</v>
      </c>
      <c r="D10617" t="str">
        <f>_xlfn.XLOOKUP(B10617,tbl_nrc_lex_sentiment_translation[sentiment_eng],tbl_nrc_lex_sentiment_translation[sentiment_ptbr],"",0)</f>
        <v>alegria</v>
      </c>
      <c r="E10617" t="str" cm="1">
        <f t="array" ref="E10617">_xlfn.XLOOKUP(A10617,tbl_nrc_lex_word_translation[word_eng],IF(tbl_nrc_lex_word_translation[context]=0,"",tbl_nrc_lex_word_translation[context]),"",0)</f>
        <v/>
      </c>
      <c r="F10617">
        <v>0</v>
      </c>
      <c r="G10617" t="str">
        <f t="shared" si="165"/>
        <v/>
      </c>
    </row>
    <row r="10618" spans="1:7" hidden="1" x14ac:dyDescent="0.3">
      <c r="A10618" t="s">
        <v>5032</v>
      </c>
      <c r="B10618" t="s">
        <v>852</v>
      </c>
      <c r="C10618" t="str">
        <f>_xlfn.XLOOKUP(A10618,tbl_nrc_lex_word_translation[word_eng],tbl_nrc_lex_word_translation[word_ptbr],"",0)</f>
        <v>fita</v>
      </c>
      <c r="D10618" t="str">
        <f>_xlfn.XLOOKUP(B10618,tbl_nrc_lex_sentiment_translation[sentiment_eng],tbl_nrc_lex_sentiment_translation[sentiment_ptbr],"",0)</f>
        <v>alegria</v>
      </c>
      <c r="E10618" t="str" cm="1">
        <f t="array" ref="E10618">_xlfn.XLOOKUP(A10618,tbl_nrc_lex_word_translation[word_eng],IF(tbl_nrc_lex_word_translation[context]=0,"",tbl_nrc_lex_word_translation[context]),"",0)</f>
        <v/>
      </c>
      <c r="F10618">
        <v>0</v>
      </c>
      <c r="G10618" t="str">
        <f t="shared" si="165"/>
        <v/>
      </c>
    </row>
    <row r="10619" spans="1:7" hidden="1" x14ac:dyDescent="0.3">
      <c r="A10619" t="s">
        <v>5032</v>
      </c>
      <c r="B10619" t="s">
        <v>2</v>
      </c>
      <c r="C10619" t="str">
        <f>_xlfn.XLOOKUP(A10619,tbl_nrc_lex_word_translation[word_eng],tbl_nrc_lex_word_translation[word_ptbr],"",0)</f>
        <v>fita</v>
      </c>
      <c r="D10619" t="str">
        <f>_xlfn.XLOOKUP(B10619,tbl_nrc_lex_sentiment_translation[sentiment_eng],tbl_nrc_lex_sentiment_translation[sentiment_ptbr],"",0)</f>
        <v>positivo</v>
      </c>
      <c r="E10619" t="str" cm="1">
        <f t="array" ref="E10619">_xlfn.XLOOKUP(A10619,tbl_nrc_lex_word_translation[word_eng],IF(tbl_nrc_lex_word_translation[context]=0,"",tbl_nrc_lex_word_translation[context]),"",0)</f>
        <v/>
      </c>
      <c r="F10619">
        <v>0</v>
      </c>
      <c r="G10619" t="str">
        <f t="shared" si="165"/>
        <v/>
      </c>
    </row>
    <row r="10620" spans="1:7" hidden="1" x14ac:dyDescent="0.3">
      <c r="A10620" t="s">
        <v>5032</v>
      </c>
      <c r="B10620" t="s">
        <v>830</v>
      </c>
      <c r="C10620" t="str">
        <f>_xlfn.XLOOKUP(A10620,tbl_nrc_lex_word_translation[word_eng],tbl_nrc_lex_word_translation[word_ptbr],"",0)</f>
        <v>fita</v>
      </c>
      <c r="D10620" t="str">
        <f>_xlfn.XLOOKUP(B10620,tbl_nrc_lex_sentiment_translation[sentiment_eng],tbl_nrc_lex_sentiment_translation[sentiment_ptbr],"",0)</f>
        <v>raiva</v>
      </c>
      <c r="E10620" t="str" cm="1">
        <f t="array" ref="E10620">_xlfn.XLOOKUP(A10620,tbl_nrc_lex_word_translation[word_eng],IF(tbl_nrc_lex_word_translation[context]=0,"",tbl_nrc_lex_word_translation[context]),"",0)</f>
        <v/>
      </c>
      <c r="F10620">
        <v>0</v>
      </c>
      <c r="G10620" t="str">
        <f t="shared" si="165"/>
        <v/>
      </c>
    </row>
    <row r="10621" spans="1:7" hidden="1" x14ac:dyDescent="0.3">
      <c r="A10621" t="s">
        <v>5032</v>
      </c>
      <c r="B10621" t="s">
        <v>60</v>
      </c>
      <c r="C10621" t="str">
        <f>_xlfn.XLOOKUP(A10621,tbl_nrc_lex_word_translation[word_eng],tbl_nrc_lex_word_translation[word_ptbr],"",0)</f>
        <v>fita</v>
      </c>
      <c r="D10621" t="str">
        <f>_xlfn.XLOOKUP(B10621,tbl_nrc_lex_sentiment_translation[sentiment_eng],tbl_nrc_lex_sentiment_translation[sentiment_ptbr],"",0)</f>
        <v>antecipação</v>
      </c>
      <c r="E10621" t="str" cm="1">
        <f t="array" ref="E10621">_xlfn.XLOOKUP(A10621,tbl_nrc_lex_word_translation[word_eng],IF(tbl_nrc_lex_word_translation[context]=0,"",tbl_nrc_lex_word_translation[context]),"",0)</f>
        <v/>
      </c>
      <c r="F10621">
        <v>0</v>
      </c>
      <c r="G10621" t="str">
        <f t="shared" si="165"/>
        <v/>
      </c>
    </row>
    <row r="10622" spans="1:7" hidden="1" x14ac:dyDescent="0.3">
      <c r="A10622" t="s">
        <v>5033</v>
      </c>
      <c r="B10622" t="s">
        <v>2</v>
      </c>
      <c r="C10622" t="str">
        <f>_xlfn.XLOOKUP(A10622,tbl_nrc_lex_word_translation[word_eng],tbl_nrc_lex_word_translation[word_ptbr],"",0)</f>
        <v>riqueza</v>
      </c>
      <c r="D10622" t="str">
        <f>_xlfn.XLOOKUP(B10622,tbl_nrc_lex_sentiment_translation[sentiment_eng],tbl_nrc_lex_sentiment_translation[sentiment_ptbr],"",0)</f>
        <v>positivo</v>
      </c>
      <c r="E10622" t="str" cm="1">
        <f t="array" ref="E10622">_xlfn.XLOOKUP(A10622,tbl_nrc_lex_word_translation[word_eng],IF(tbl_nrc_lex_word_translation[context]=0,"",tbl_nrc_lex_word_translation[context]),"",0)</f>
        <v/>
      </c>
      <c r="F10622">
        <v>0</v>
      </c>
      <c r="G10622" t="str">
        <f t="shared" si="165"/>
        <v/>
      </c>
    </row>
    <row r="10623" spans="1:7" hidden="1" x14ac:dyDescent="0.3">
      <c r="A10623" t="s">
        <v>5034</v>
      </c>
      <c r="B10623" t="s">
        <v>4</v>
      </c>
      <c r="C10623" t="str">
        <f>_xlfn.XLOOKUP(A10623,tbl_nrc_lex_word_translation[word_eng],tbl_nrc_lex_word_translation[word_ptbr],"",0)</f>
        <v>raquítico</v>
      </c>
      <c r="D10623" t="str">
        <f>_xlfn.XLOOKUP(B10623,tbl_nrc_lex_sentiment_translation[sentiment_eng],tbl_nrc_lex_sentiment_translation[sentiment_ptbr],"",0)</f>
        <v>negativo</v>
      </c>
      <c r="E10623" t="str" cm="1">
        <f t="array" ref="E10623">_xlfn.XLOOKUP(A10623,tbl_nrc_lex_word_translation[word_eng],IF(tbl_nrc_lex_word_translation[context]=0,"",tbl_nrc_lex_word_translation[context]),"",0)</f>
        <v/>
      </c>
      <c r="F10623">
        <v>0</v>
      </c>
      <c r="G10623" t="str">
        <f t="shared" si="165"/>
        <v/>
      </c>
    </row>
    <row r="10624" spans="1:7" hidden="1" x14ac:dyDescent="0.3">
      <c r="A10624" t="s">
        <v>5035</v>
      </c>
      <c r="B10624" t="s">
        <v>831</v>
      </c>
      <c r="C10624" t="str">
        <f>_xlfn.XLOOKUP(A10624,tbl_nrc_lex_word_translation[word_eng],tbl_nrc_lex_word_translation[word_ptbr],"",0)</f>
        <v>enigma</v>
      </c>
      <c r="D10624" t="str">
        <f>_xlfn.XLOOKUP(B10624,tbl_nrc_lex_sentiment_translation[sentiment_eng],tbl_nrc_lex_sentiment_translation[sentiment_ptbr],"",0)</f>
        <v>surpresa</v>
      </c>
      <c r="E10624" t="str" cm="1">
        <f t="array" ref="E10624">_xlfn.XLOOKUP(A10624,tbl_nrc_lex_word_translation[word_eng],IF(tbl_nrc_lex_word_translation[context]=0,"",tbl_nrc_lex_word_translation[context]),"",0)</f>
        <v/>
      </c>
      <c r="F10624">
        <v>0</v>
      </c>
      <c r="G10624" t="str">
        <f t="shared" si="165"/>
        <v/>
      </c>
    </row>
    <row r="10625" spans="1:7" hidden="1" x14ac:dyDescent="0.3">
      <c r="A10625" t="s">
        <v>5036</v>
      </c>
      <c r="B10625" t="s">
        <v>4</v>
      </c>
      <c r="C10625" t="str">
        <f>_xlfn.XLOOKUP(A10625,tbl_nrc_lex_word_translation[word_eng],tbl_nrc_lex_word_translation[word_ptbr],"",0)</f>
        <v>cheio</v>
      </c>
      <c r="D10625" t="str">
        <f>_xlfn.XLOOKUP(B10625,tbl_nrc_lex_sentiment_translation[sentiment_eng],tbl_nrc_lex_sentiment_translation[sentiment_ptbr],"",0)</f>
        <v>negativo</v>
      </c>
      <c r="E10625" t="str" cm="1">
        <f t="array" ref="E10625">_xlfn.XLOOKUP(A10625,tbl_nrc_lex_word_translation[word_eng],IF(tbl_nrc_lex_word_translation[context]=0,"",tbl_nrc_lex_word_translation[context]),"",0)</f>
        <v/>
      </c>
      <c r="F10625">
        <v>0</v>
      </c>
      <c r="G10625" t="str">
        <f t="shared" si="165"/>
        <v/>
      </c>
    </row>
    <row r="10626" spans="1:7" hidden="1" x14ac:dyDescent="0.3">
      <c r="A10626" t="s">
        <v>5037</v>
      </c>
      <c r="B10626" t="s">
        <v>2</v>
      </c>
      <c r="C10626" t="str">
        <f>_xlfn.XLOOKUP(A10626,tbl_nrc_lex_word_translation[word_eng],tbl_nrc_lex_word_translation[word_ptbr],"",0)</f>
        <v>cavaleiro</v>
      </c>
      <c r="D10626" t="str">
        <f>_xlfn.XLOOKUP(B10626,tbl_nrc_lex_sentiment_translation[sentiment_eng],tbl_nrc_lex_sentiment_translation[sentiment_ptbr],"",0)</f>
        <v>positivo</v>
      </c>
      <c r="E10626" t="str" cm="1">
        <f t="array" ref="E10626">_xlfn.XLOOKUP(A10626,tbl_nrc_lex_word_translation[word_eng],IF(tbl_nrc_lex_word_translation[context]=0,"",tbl_nrc_lex_word_translation[context]),"",0)</f>
        <v/>
      </c>
      <c r="F10626">
        <v>0</v>
      </c>
      <c r="G10626" t="str">
        <f t="shared" ref="G10626:G10689" si="166">IFERROR(FIND(" ",C10626),"")</f>
        <v/>
      </c>
    </row>
    <row r="10627" spans="1:7" hidden="1" x14ac:dyDescent="0.3">
      <c r="A10627" t="s">
        <v>769</v>
      </c>
      <c r="B10627" t="s">
        <v>4</v>
      </c>
      <c r="C10627" t="str">
        <f>_xlfn.XLOOKUP(A10627,tbl_nrc_lex_word_translation[word_eng],tbl_nrc_lex_word_translation[word_ptbr],"",0)</f>
        <v>ridículo</v>
      </c>
      <c r="D10627" t="str">
        <f>_xlfn.XLOOKUP(B10627,tbl_nrc_lex_sentiment_translation[sentiment_eng],tbl_nrc_lex_sentiment_translation[sentiment_ptbr],"",0)</f>
        <v>negativo</v>
      </c>
      <c r="E10627" t="str" cm="1">
        <f t="array" ref="E10627">_xlfn.XLOOKUP(A10627,tbl_nrc_lex_word_translation[word_eng],IF(tbl_nrc_lex_word_translation[context]=0,"",tbl_nrc_lex_word_translation[context]),"",0)</f>
        <v/>
      </c>
      <c r="F10627">
        <v>0</v>
      </c>
      <c r="G10627" t="str">
        <f t="shared" si="166"/>
        <v/>
      </c>
    </row>
    <row r="10628" spans="1:7" hidden="1" x14ac:dyDescent="0.3">
      <c r="A10628" t="s">
        <v>769</v>
      </c>
      <c r="B10628" t="s">
        <v>829</v>
      </c>
      <c r="C10628" t="str">
        <f>_xlfn.XLOOKUP(A10628,tbl_nrc_lex_word_translation[word_eng],tbl_nrc_lex_word_translation[word_ptbr],"",0)</f>
        <v>ridículo</v>
      </c>
      <c r="D10628" t="str">
        <f>_xlfn.XLOOKUP(B10628,tbl_nrc_lex_sentiment_translation[sentiment_eng],tbl_nrc_lex_sentiment_translation[sentiment_ptbr],"",0)</f>
        <v>tristeza</v>
      </c>
      <c r="E10628" t="str" cm="1">
        <f t="array" ref="E10628">_xlfn.XLOOKUP(A10628,tbl_nrc_lex_word_translation[word_eng],IF(tbl_nrc_lex_word_translation[context]=0,"",tbl_nrc_lex_word_translation[context]),"",0)</f>
        <v/>
      </c>
      <c r="F10628">
        <v>0</v>
      </c>
      <c r="G10628" t="str">
        <f t="shared" si="166"/>
        <v/>
      </c>
    </row>
    <row r="10629" spans="1:7" hidden="1" x14ac:dyDescent="0.3">
      <c r="A10629" t="s">
        <v>769</v>
      </c>
      <c r="B10629" t="s">
        <v>830</v>
      </c>
      <c r="C10629" t="str">
        <f>_xlfn.XLOOKUP(A10629,tbl_nrc_lex_word_translation[word_eng],tbl_nrc_lex_word_translation[word_ptbr],"",0)</f>
        <v>ridículo</v>
      </c>
      <c r="D10629" t="str">
        <f>_xlfn.XLOOKUP(B10629,tbl_nrc_lex_sentiment_translation[sentiment_eng],tbl_nrc_lex_sentiment_translation[sentiment_ptbr],"",0)</f>
        <v>raiva</v>
      </c>
      <c r="E10629" t="str" cm="1">
        <f t="array" ref="E10629">_xlfn.XLOOKUP(A10629,tbl_nrc_lex_word_translation[word_eng],IF(tbl_nrc_lex_word_translation[context]=0,"",tbl_nrc_lex_word_translation[context]),"",0)</f>
        <v/>
      </c>
      <c r="F10629">
        <v>0</v>
      </c>
      <c r="G10629" t="str">
        <f t="shared" si="166"/>
        <v/>
      </c>
    </row>
    <row r="10630" spans="1:7" hidden="1" x14ac:dyDescent="0.3">
      <c r="A10630" t="s">
        <v>769</v>
      </c>
      <c r="B10630" t="s">
        <v>835</v>
      </c>
      <c r="C10630" t="str">
        <f>_xlfn.XLOOKUP(A10630,tbl_nrc_lex_word_translation[word_eng],tbl_nrc_lex_word_translation[word_ptbr],"",0)</f>
        <v>ridículo</v>
      </c>
      <c r="D10630" t="str">
        <f>_xlfn.XLOOKUP(B10630,tbl_nrc_lex_sentiment_translation[sentiment_eng],tbl_nrc_lex_sentiment_translation[sentiment_ptbr],"",0)</f>
        <v>nojo</v>
      </c>
      <c r="E10630" t="str" cm="1">
        <f t="array" ref="E10630">_xlfn.XLOOKUP(A10630,tbl_nrc_lex_word_translation[word_eng],IF(tbl_nrc_lex_word_translation[context]=0,"",tbl_nrc_lex_word_translation[context]),"",0)</f>
        <v/>
      </c>
      <c r="F10630">
        <v>0</v>
      </c>
      <c r="G10630" t="str">
        <f t="shared" si="166"/>
        <v/>
      </c>
    </row>
    <row r="10631" spans="1:7" hidden="1" x14ac:dyDescent="0.3">
      <c r="A10631" t="s">
        <v>5038</v>
      </c>
      <c r="B10631" t="s">
        <v>4</v>
      </c>
      <c r="C10631" t="str">
        <f>_xlfn.XLOOKUP(A10631,tbl_nrc_lex_word_translation[word_eng],tbl_nrc_lex_word_translation[word_ptbr],"",0)</f>
        <v>ridículo</v>
      </c>
      <c r="D10631" t="str">
        <f>_xlfn.XLOOKUP(B10631,tbl_nrc_lex_sentiment_translation[sentiment_eng],tbl_nrc_lex_sentiment_translation[sentiment_ptbr],"",0)</f>
        <v>negativo</v>
      </c>
      <c r="E10631" t="str" cm="1">
        <f t="array" ref="E10631">_xlfn.XLOOKUP(A10631,tbl_nrc_lex_word_translation[word_eng],IF(tbl_nrc_lex_word_translation[context]=0,"",tbl_nrc_lex_word_translation[context]),"",0)</f>
        <v/>
      </c>
      <c r="F10631">
        <v>0</v>
      </c>
      <c r="G10631" t="str">
        <f t="shared" si="166"/>
        <v/>
      </c>
    </row>
    <row r="10632" spans="1:7" hidden="1" x14ac:dyDescent="0.3">
      <c r="A10632" t="s">
        <v>5038</v>
      </c>
      <c r="B10632" t="s">
        <v>835</v>
      </c>
      <c r="C10632" t="str">
        <f>_xlfn.XLOOKUP(A10632,tbl_nrc_lex_word_translation[word_eng],tbl_nrc_lex_word_translation[word_ptbr],"",0)</f>
        <v>ridículo</v>
      </c>
      <c r="D10632" t="str">
        <f>_xlfn.XLOOKUP(B10632,tbl_nrc_lex_sentiment_translation[sentiment_eng],tbl_nrc_lex_sentiment_translation[sentiment_ptbr],"",0)</f>
        <v>nojo</v>
      </c>
      <c r="E10632" t="str" cm="1">
        <f t="array" ref="E10632">_xlfn.XLOOKUP(A10632,tbl_nrc_lex_word_translation[word_eng],IF(tbl_nrc_lex_word_translation[context]=0,"",tbl_nrc_lex_word_translation[context]),"",0)</f>
        <v/>
      </c>
      <c r="F10632">
        <v>0</v>
      </c>
      <c r="G10632" t="str">
        <f t="shared" si="166"/>
        <v/>
      </c>
    </row>
    <row r="10633" spans="1:7" hidden="1" x14ac:dyDescent="0.3">
      <c r="A10633" t="s">
        <v>5038</v>
      </c>
      <c r="B10633" t="s">
        <v>830</v>
      </c>
      <c r="C10633" t="str">
        <f>_xlfn.XLOOKUP(A10633,tbl_nrc_lex_word_translation[word_eng],tbl_nrc_lex_word_translation[word_ptbr],"",0)</f>
        <v>ridículo</v>
      </c>
      <c r="D10633" t="str">
        <f>_xlfn.XLOOKUP(B10633,tbl_nrc_lex_sentiment_translation[sentiment_eng],tbl_nrc_lex_sentiment_translation[sentiment_ptbr],"",0)</f>
        <v>raiva</v>
      </c>
      <c r="E10633" t="str" cm="1">
        <f t="array" ref="E10633">_xlfn.XLOOKUP(A10633,tbl_nrc_lex_word_translation[word_eng],IF(tbl_nrc_lex_word_translation[context]=0,"",tbl_nrc_lex_word_translation[context]),"",0)</f>
        <v/>
      </c>
      <c r="F10633">
        <v>0</v>
      </c>
      <c r="G10633" t="str">
        <f t="shared" si="166"/>
        <v/>
      </c>
    </row>
    <row r="10634" spans="1:7" hidden="1" x14ac:dyDescent="0.3">
      <c r="A10634" t="s">
        <v>5039</v>
      </c>
      <c r="B10634" t="s">
        <v>4</v>
      </c>
      <c r="C10634" t="str">
        <f>_xlfn.XLOOKUP(A10634,tbl_nrc_lex_word_translation[word_eng],tbl_nrc_lex_word_translation[word_ptbr],"",0)</f>
        <v>predominante</v>
      </c>
      <c r="D10634" t="str">
        <f>_xlfn.XLOOKUP(B10634,tbl_nrc_lex_sentiment_translation[sentiment_eng],tbl_nrc_lex_sentiment_translation[sentiment_ptbr],"",0)</f>
        <v>negativo</v>
      </c>
      <c r="E10634" t="str" cm="1">
        <f t="array" ref="E10634">_xlfn.XLOOKUP(A10634,tbl_nrc_lex_word_translation[word_eng],IF(tbl_nrc_lex_word_translation[context]=0,"",tbl_nrc_lex_word_translation[context]),"",0)</f>
        <v/>
      </c>
      <c r="F10634">
        <v>0</v>
      </c>
      <c r="G10634" t="str">
        <f t="shared" si="166"/>
        <v/>
      </c>
    </row>
    <row r="10635" spans="1:7" hidden="1" x14ac:dyDescent="0.3">
      <c r="A10635" t="s">
        <v>5040</v>
      </c>
      <c r="B10635" t="s">
        <v>4</v>
      </c>
      <c r="C10635" t="str">
        <f>_xlfn.XLOOKUP(A10635,tbl_nrc_lex_word_translation[word_eng],tbl_nrc_lex_word_translation[word_ptbr],"",0)</f>
        <v>rifle</v>
      </c>
      <c r="D10635" t="str">
        <f>_xlfn.XLOOKUP(B10635,tbl_nrc_lex_sentiment_translation[sentiment_eng],tbl_nrc_lex_sentiment_translation[sentiment_ptbr],"",0)</f>
        <v>negativo</v>
      </c>
      <c r="E10635" t="str" cm="1">
        <f t="array" ref="E10635">_xlfn.XLOOKUP(A10635,tbl_nrc_lex_word_translation[word_eng],IF(tbl_nrc_lex_word_translation[context]=0,"",tbl_nrc_lex_word_translation[context]),"",0)</f>
        <v/>
      </c>
      <c r="F10635">
        <v>0</v>
      </c>
      <c r="G10635" t="str">
        <f t="shared" si="166"/>
        <v/>
      </c>
    </row>
    <row r="10636" spans="1:7" hidden="1" x14ac:dyDescent="0.3">
      <c r="A10636" t="s">
        <v>5040</v>
      </c>
      <c r="B10636" t="s">
        <v>406</v>
      </c>
      <c r="C10636" t="str">
        <f>_xlfn.XLOOKUP(A10636,tbl_nrc_lex_word_translation[word_eng],tbl_nrc_lex_word_translation[word_ptbr],"",0)</f>
        <v>rifle</v>
      </c>
      <c r="D10636" t="str">
        <f>_xlfn.XLOOKUP(B10636,tbl_nrc_lex_sentiment_translation[sentiment_eng],tbl_nrc_lex_sentiment_translation[sentiment_ptbr],"",0)</f>
        <v>medo</v>
      </c>
      <c r="E10636" t="str" cm="1">
        <f t="array" ref="E10636">_xlfn.XLOOKUP(A10636,tbl_nrc_lex_word_translation[word_eng],IF(tbl_nrc_lex_word_translation[context]=0,"",tbl_nrc_lex_word_translation[context]),"",0)</f>
        <v/>
      </c>
      <c r="F10636">
        <v>0</v>
      </c>
      <c r="G10636" t="str">
        <f t="shared" si="166"/>
        <v/>
      </c>
    </row>
    <row r="10637" spans="1:7" hidden="1" x14ac:dyDescent="0.3">
      <c r="A10637" t="s">
        <v>5040</v>
      </c>
      <c r="B10637" t="s">
        <v>830</v>
      </c>
      <c r="C10637" t="str">
        <f>_xlfn.XLOOKUP(A10637,tbl_nrc_lex_word_translation[word_eng],tbl_nrc_lex_word_translation[word_ptbr],"",0)</f>
        <v>rifle</v>
      </c>
      <c r="D10637" t="str">
        <f>_xlfn.XLOOKUP(B10637,tbl_nrc_lex_sentiment_translation[sentiment_eng],tbl_nrc_lex_sentiment_translation[sentiment_ptbr],"",0)</f>
        <v>raiva</v>
      </c>
      <c r="E10637" t="str" cm="1">
        <f t="array" ref="E10637">_xlfn.XLOOKUP(A10637,tbl_nrc_lex_word_translation[word_eng],IF(tbl_nrc_lex_word_translation[context]=0,"",tbl_nrc_lex_word_translation[context]),"",0)</f>
        <v/>
      </c>
      <c r="F10637">
        <v>0</v>
      </c>
      <c r="G10637" t="str">
        <f t="shared" si="166"/>
        <v/>
      </c>
    </row>
    <row r="10638" spans="1:7" hidden="1" x14ac:dyDescent="0.3">
      <c r="A10638" t="s">
        <v>5041</v>
      </c>
      <c r="B10638" t="s">
        <v>4</v>
      </c>
      <c r="C10638" t="str">
        <f>_xlfn.XLOOKUP(A10638,tbl_nrc_lex_word_translation[word_eng],tbl_nrc_lex_word_translation[word_ptbr],"",0)</f>
        <v>fenda</v>
      </c>
      <c r="D10638" t="str">
        <f>_xlfn.XLOOKUP(B10638,tbl_nrc_lex_sentiment_translation[sentiment_eng],tbl_nrc_lex_sentiment_translation[sentiment_ptbr],"",0)</f>
        <v>negativo</v>
      </c>
      <c r="E10638" t="str" cm="1">
        <f t="array" ref="E10638">_xlfn.XLOOKUP(A10638,tbl_nrc_lex_word_translation[word_eng],IF(tbl_nrc_lex_word_translation[context]=0,"",tbl_nrc_lex_word_translation[context]),"",0)</f>
        <v/>
      </c>
      <c r="F10638">
        <v>0</v>
      </c>
      <c r="G10638" t="str">
        <f t="shared" si="166"/>
        <v/>
      </c>
    </row>
    <row r="10639" spans="1:7" hidden="1" x14ac:dyDescent="0.3">
      <c r="A10639" t="s">
        <v>5042</v>
      </c>
      <c r="B10639" t="s">
        <v>2</v>
      </c>
      <c r="C10639" t="str">
        <f>_xlfn.XLOOKUP(A10639,tbl_nrc_lex_word_translation[word_eng],tbl_nrc_lex_word_translation[word_ptbr],"",0)</f>
        <v>justo</v>
      </c>
      <c r="D10639" t="str">
        <f>_xlfn.XLOOKUP(B10639,tbl_nrc_lex_sentiment_translation[sentiment_eng],tbl_nrc_lex_sentiment_translation[sentiment_ptbr],"",0)</f>
        <v>positivo</v>
      </c>
      <c r="E10639" t="str" cm="1">
        <f t="array" ref="E10639">_xlfn.XLOOKUP(A10639,tbl_nrc_lex_word_translation[word_eng],IF(tbl_nrc_lex_word_translation[context]=0,"",tbl_nrc_lex_word_translation[context]),"",0)</f>
        <v/>
      </c>
      <c r="F10639">
        <v>0</v>
      </c>
      <c r="G10639" t="str">
        <f t="shared" si="166"/>
        <v/>
      </c>
    </row>
    <row r="10640" spans="1:7" hidden="1" x14ac:dyDescent="0.3">
      <c r="A10640" t="s">
        <v>5043</v>
      </c>
      <c r="B10640" t="s">
        <v>2</v>
      </c>
      <c r="C10640" t="str">
        <f>_xlfn.XLOOKUP(A10640,tbl_nrc_lex_word_translation[word_eng],tbl_nrc_lex_word_translation[word_ptbr],"",0)</f>
        <v>legítimo</v>
      </c>
      <c r="D10640" t="str">
        <f>_xlfn.XLOOKUP(B10640,tbl_nrc_lex_sentiment_translation[sentiment_eng],tbl_nrc_lex_sentiment_translation[sentiment_ptbr],"",0)</f>
        <v>positivo</v>
      </c>
      <c r="E10640" t="str" cm="1">
        <f t="array" ref="E10640">_xlfn.XLOOKUP(A10640,tbl_nrc_lex_word_translation[word_eng],IF(tbl_nrc_lex_word_translation[context]=0,"",tbl_nrc_lex_word_translation[context]),"",0)</f>
        <v/>
      </c>
      <c r="F10640">
        <v>0</v>
      </c>
      <c r="G10640" t="str">
        <f t="shared" si="166"/>
        <v/>
      </c>
    </row>
    <row r="10641" spans="1:7" hidden="1" x14ac:dyDescent="0.3">
      <c r="A10641" t="s">
        <v>5044</v>
      </c>
      <c r="B10641" t="s">
        <v>2</v>
      </c>
      <c r="C10641" t="str">
        <f>_xlfn.XLOOKUP(A10641,tbl_nrc_lex_word_translation[word_eng],tbl_nrc_lex_word_translation[word_ptbr],"",0)</f>
        <v>justamente</v>
      </c>
      <c r="D10641" t="str">
        <f>_xlfn.XLOOKUP(B10641,tbl_nrc_lex_sentiment_translation[sentiment_eng],tbl_nrc_lex_sentiment_translation[sentiment_ptbr],"",0)</f>
        <v>positivo</v>
      </c>
      <c r="E10641" t="str" cm="1">
        <f t="array" ref="E10641">_xlfn.XLOOKUP(A10641,tbl_nrc_lex_word_translation[word_eng],IF(tbl_nrc_lex_word_translation[context]=0,"",tbl_nrc_lex_word_translation[context]),"",0)</f>
        <v/>
      </c>
      <c r="F10641">
        <v>0</v>
      </c>
      <c r="G10641" t="str">
        <f t="shared" si="166"/>
        <v/>
      </c>
    </row>
    <row r="10642" spans="1:7" hidden="1" x14ac:dyDescent="0.3">
      <c r="A10642" t="s">
        <v>5045</v>
      </c>
      <c r="B10642" t="s">
        <v>4</v>
      </c>
      <c r="C10642" t="str">
        <f>_xlfn.XLOOKUP(A10642,tbl_nrc_lex_word_translation[word_eng],tbl_nrc_lex_word_translation[word_ptbr],"",0)</f>
        <v>rígido</v>
      </c>
      <c r="D10642" t="str">
        <f>_xlfn.XLOOKUP(B10642,tbl_nrc_lex_sentiment_translation[sentiment_eng],tbl_nrc_lex_sentiment_translation[sentiment_ptbr],"",0)</f>
        <v>negativo</v>
      </c>
      <c r="E10642" t="str" cm="1">
        <f t="array" ref="E10642">_xlfn.XLOOKUP(A10642,tbl_nrc_lex_word_translation[word_eng],IF(tbl_nrc_lex_word_translation[context]=0,"",tbl_nrc_lex_word_translation[context]),"",0)</f>
        <v/>
      </c>
      <c r="F10642">
        <v>0</v>
      </c>
      <c r="G10642" t="str">
        <f t="shared" si="166"/>
        <v/>
      </c>
    </row>
    <row r="10643" spans="1:7" hidden="1" x14ac:dyDescent="0.3">
      <c r="A10643" t="s">
        <v>5046</v>
      </c>
      <c r="B10643" t="s">
        <v>4</v>
      </c>
      <c r="C10643" t="str">
        <f>_xlfn.XLOOKUP(A10643,tbl_nrc_lex_word_translation[word_eng],tbl_nrc_lex_word_translation[word_ptbr],"",0)</f>
        <v>rigidez</v>
      </c>
      <c r="D10643" t="str">
        <f>_xlfn.XLOOKUP(B10643,tbl_nrc_lex_sentiment_translation[sentiment_eng],tbl_nrc_lex_sentiment_translation[sentiment_ptbr],"",0)</f>
        <v>negativo</v>
      </c>
      <c r="E10643" t="str" cm="1">
        <f t="array" ref="E10643">_xlfn.XLOOKUP(A10643,tbl_nrc_lex_word_translation[word_eng],IF(tbl_nrc_lex_word_translation[context]=0,"",tbl_nrc_lex_word_translation[context]),"",0)</f>
        <v/>
      </c>
      <c r="F10643">
        <v>0</v>
      </c>
      <c r="G10643" t="str">
        <f t="shared" si="166"/>
        <v/>
      </c>
    </row>
    <row r="10644" spans="1:7" hidden="1" x14ac:dyDescent="0.3">
      <c r="A10644" t="s">
        <v>5047</v>
      </c>
      <c r="B10644" t="s">
        <v>4</v>
      </c>
      <c r="C10644" t="str">
        <f>_xlfn.XLOOKUP(A10644,tbl_nrc_lex_word_translation[word_eng],tbl_nrc_lex_word_translation[word_ptbr],"",0)</f>
        <v>rigor</v>
      </c>
      <c r="D10644" t="str">
        <f>_xlfn.XLOOKUP(B10644,tbl_nrc_lex_sentiment_translation[sentiment_eng],tbl_nrc_lex_sentiment_translation[sentiment_ptbr],"",0)</f>
        <v>negativo</v>
      </c>
      <c r="E10644" t="str" cm="1">
        <f t="array" ref="E10644">_xlfn.XLOOKUP(A10644,tbl_nrc_lex_word_translation[word_eng],IF(tbl_nrc_lex_word_translation[context]=0,"",tbl_nrc_lex_word_translation[context]),"",0)</f>
        <v/>
      </c>
      <c r="F10644">
        <v>0</v>
      </c>
      <c r="G10644" t="str">
        <f t="shared" si="166"/>
        <v/>
      </c>
    </row>
    <row r="10645" spans="1:7" hidden="1" x14ac:dyDescent="0.3">
      <c r="A10645" t="s">
        <v>5047</v>
      </c>
      <c r="B10645" t="s">
        <v>406</v>
      </c>
      <c r="C10645" t="str">
        <f>_xlfn.XLOOKUP(A10645,tbl_nrc_lex_word_translation[word_eng],tbl_nrc_lex_word_translation[word_ptbr],"",0)</f>
        <v>rigor</v>
      </c>
      <c r="D10645" t="str">
        <f>_xlfn.XLOOKUP(B10645,tbl_nrc_lex_sentiment_translation[sentiment_eng],tbl_nrc_lex_sentiment_translation[sentiment_ptbr],"",0)</f>
        <v>medo</v>
      </c>
      <c r="E10645" t="str" cm="1">
        <f t="array" ref="E10645">_xlfn.XLOOKUP(A10645,tbl_nrc_lex_word_translation[word_eng],IF(tbl_nrc_lex_word_translation[context]=0,"",tbl_nrc_lex_word_translation[context]),"",0)</f>
        <v/>
      </c>
      <c r="F10645">
        <v>0</v>
      </c>
      <c r="G10645" t="str">
        <f t="shared" si="166"/>
        <v/>
      </c>
    </row>
    <row r="10646" spans="1:7" hidden="1" x14ac:dyDescent="0.3">
      <c r="A10646" t="s">
        <v>5047</v>
      </c>
      <c r="B10646" t="s">
        <v>835</v>
      </c>
      <c r="C10646" t="str">
        <f>_xlfn.XLOOKUP(A10646,tbl_nrc_lex_word_translation[word_eng],tbl_nrc_lex_word_translation[word_ptbr],"",0)</f>
        <v>rigor</v>
      </c>
      <c r="D10646" t="str">
        <f>_xlfn.XLOOKUP(B10646,tbl_nrc_lex_sentiment_translation[sentiment_eng],tbl_nrc_lex_sentiment_translation[sentiment_ptbr],"",0)</f>
        <v>nojo</v>
      </c>
      <c r="E10646" t="str" cm="1">
        <f t="array" ref="E10646">_xlfn.XLOOKUP(A10646,tbl_nrc_lex_word_translation[word_eng],IF(tbl_nrc_lex_word_translation[context]=0,"",tbl_nrc_lex_word_translation[context]),"",0)</f>
        <v/>
      </c>
      <c r="F10646">
        <v>0</v>
      </c>
      <c r="G10646" t="str">
        <f t="shared" si="166"/>
        <v/>
      </c>
    </row>
    <row r="10647" spans="1:7" hidden="1" x14ac:dyDescent="0.3">
      <c r="A10647" t="s">
        <v>5048</v>
      </c>
      <c r="B10647" t="s">
        <v>4</v>
      </c>
      <c r="C10647" t="str">
        <f>_xlfn.XLOOKUP(A10647,tbl_nrc_lex_word_translation[word_eng],tbl_nrc_lex_word_translation[word_ptbr],"",0)</f>
        <v>rigoroso</v>
      </c>
      <c r="D10647" t="str">
        <f>_xlfn.XLOOKUP(B10647,tbl_nrc_lex_sentiment_translation[sentiment_eng],tbl_nrc_lex_sentiment_translation[sentiment_ptbr],"",0)</f>
        <v>negativo</v>
      </c>
      <c r="E10647" t="str" cm="1">
        <f t="array" ref="E10647">_xlfn.XLOOKUP(A10647,tbl_nrc_lex_word_translation[word_eng],IF(tbl_nrc_lex_word_translation[context]=0,"",tbl_nrc_lex_word_translation[context]),"",0)</f>
        <v/>
      </c>
      <c r="F10647">
        <v>0</v>
      </c>
      <c r="G10647" t="str">
        <f t="shared" si="166"/>
        <v/>
      </c>
    </row>
    <row r="10648" spans="1:7" hidden="1" x14ac:dyDescent="0.3">
      <c r="A10648" t="s">
        <v>5049</v>
      </c>
      <c r="B10648" t="s">
        <v>4</v>
      </c>
      <c r="C10648" t="str">
        <f>_xlfn.XLOOKUP(A10648,tbl_nrc_lex_word_translation[word_eng],tbl_nrc_lex_word_translation[word_ptbr],"",0)</f>
        <v>campainha</v>
      </c>
      <c r="D10648" t="str">
        <f>_xlfn.XLOOKUP(B10648,tbl_nrc_lex_sentiment_translation[sentiment_eng],tbl_nrc_lex_sentiment_translation[sentiment_ptbr],"",0)</f>
        <v>negativo</v>
      </c>
      <c r="E10648" t="str" cm="1">
        <f t="array" ref="E10648">_xlfn.XLOOKUP(A10648,tbl_nrc_lex_word_translation[word_eng],IF(tbl_nrc_lex_word_translation[context]=0,"",tbl_nrc_lex_word_translation[context]),"",0)</f>
        <v/>
      </c>
      <c r="F10648">
        <v>0</v>
      </c>
      <c r="G10648" t="str">
        <f t="shared" si="166"/>
        <v/>
      </c>
    </row>
    <row r="10649" spans="1:7" hidden="1" x14ac:dyDescent="0.3">
      <c r="A10649" t="s">
        <v>5049</v>
      </c>
      <c r="B10649" t="s">
        <v>830</v>
      </c>
      <c r="C10649" t="str">
        <f>_xlfn.XLOOKUP(A10649,tbl_nrc_lex_word_translation[word_eng],tbl_nrc_lex_word_translation[word_ptbr],"",0)</f>
        <v>campainha</v>
      </c>
      <c r="D10649" t="str">
        <f>_xlfn.XLOOKUP(B10649,tbl_nrc_lex_sentiment_translation[sentiment_eng],tbl_nrc_lex_sentiment_translation[sentiment_ptbr],"",0)</f>
        <v>raiva</v>
      </c>
      <c r="E10649" t="str" cm="1">
        <f t="array" ref="E10649">_xlfn.XLOOKUP(A10649,tbl_nrc_lex_word_translation[word_eng],IF(tbl_nrc_lex_word_translation[context]=0,"",tbl_nrc_lex_word_translation[context]),"",0)</f>
        <v/>
      </c>
      <c r="F10649">
        <v>0</v>
      </c>
      <c r="G10649" t="str">
        <f t="shared" si="166"/>
        <v/>
      </c>
    </row>
    <row r="10650" spans="1:7" hidden="1" x14ac:dyDescent="0.3">
      <c r="A10650" t="s">
        <v>5050</v>
      </c>
      <c r="B10650" t="s">
        <v>4</v>
      </c>
      <c r="C10650" t="str">
        <f>_xlfn.XLOOKUP(A10650,tbl_nrc_lex_word_translation[word_eng],tbl_nrc_lex_word_translation[word_ptbr],"",0)</f>
        <v>tumulto</v>
      </c>
      <c r="D10650" t="str">
        <f>_xlfn.XLOOKUP(B10650,tbl_nrc_lex_sentiment_translation[sentiment_eng],tbl_nrc_lex_sentiment_translation[sentiment_ptbr],"",0)</f>
        <v>negativo</v>
      </c>
      <c r="E10650" t="str" cm="1">
        <f t="array" ref="E10650">_xlfn.XLOOKUP(A10650,tbl_nrc_lex_word_translation[word_eng],IF(tbl_nrc_lex_word_translation[context]=0,"",tbl_nrc_lex_word_translation[context]),"",0)</f>
        <v/>
      </c>
      <c r="F10650">
        <v>0</v>
      </c>
      <c r="G10650" t="str">
        <f t="shared" si="166"/>
        <v/>
      </c>
    </row>
    <row r="10651" spans="1:7" hidden="1" x14ac:dyDescent="0.3">
      <c r="A10651" t="s">
        <v>5050</v>
      </c>
      <c r="B10651" t="s">
        <v>406</v>
      </c>
      <c r="C10651" t="str">
        <f>_xlfn.XLOOKUP(A10651,tbl_nrc_lex_word_translation[word_eng],tbl_nrc_lex_word_translation[word_ptbr],"",0)</f>
        <v>tumulto</v>
      </c>
      <c r="D10651" t="str">
        <f>_xlfn.XLOOKUP(B10651,tbl_nrc_lex_sentiment_translation[sentiment_eng],tbl_nrc_lex_sentiment_translation[sentiment_ptbr],"",0)</f>
        <v>medo</v>
      </c>
      <c r="E10651" t="str" cm="1">
        <f t="array" ref="E10651">_xlfn.XLOOKUP(A10651,tbl_nrc_lex_word_translation[word_eng],IF(tbl_nrc_lex_word_translation[context]=0,"",tbl_nrc_lex_word_translation[context]),"",0)</f>
        <v/>
      </c>
      <c r="F10651">
        <v>0</v>
      </c>
      <c r="G10651" t="str">
        <f t="shared" si="166"/>
        <v/>
      </c>
    </row>
    <row r="10652" spans="1:7" hidden="1" x14ac:dyDescent="0.3">
      <c r="A10652" t="s">
        <v>5050</v>
      </c>
      <c r="B10652" t="s">
        <v>830</v>
      </c>
      <c r="C10652" t="str">
        <f>_xlfn.XLOOKUP(A10652,tbl_nrc_lex_word_translation[word_eng],tbl_nrc_lex_word_translation[word_ptbr],"",0)</f>
        <v>tumulto</v>
      </c>
      <c r="D10652" t="str">
        <f>_xlfn.XLOOKUP(B10652,tbl_nrc_lex_sentiment_translation[sentiment_eng],tbl_nrc_lex_sentiment_translation[sentiment_ptbr],"",0)</f>
        <v>raiva</v>
      </c>
      <c r="E10652" t="str" cm="1">
        <f t="array" ref="E10652">_xlfn.XLOOKUP(A10652,tbl_nrc_lex_word_translation[word_eng],IF(tbl_nrc_lex_word_translation[context]=0,"",tbl_nrc_lex_word_translation[context]),"",0)</f>
        <v/>
      </c>
      <c r="F10652">
        <v>0</v>
      </c>
      <c r="G10652" t="str">
        <f t="shared" si="166"/>
        <v/>
      </c>
    </row>
    <row r="10653" spans="1:7" hidden="1" x14ac:dyDescent="0.3">
      <c r="A10653" t="s">
        <v>5051</v>
      </c>
      <c r="B10653" t="s">
        <v>4</v>
      </c>
      <c r="C10653" t="str">
        <f>_xlfn.XLOOKUP(A10653,tbl_nrc_lex_word_translation[word_eng],tbl_nrc_lex_word_translation[word_ptbr],"",0)</f>
        <v>desenfreado</v>
      </c>
      <c r="D10653" t="str">
        <f>_xlfn.XLOOKUP(B10653,tbl_nrc_lex_sentiment_translation[sentiment_eng],tbl_nrc_lex_sentiment_translation[sentiment_ptbr],"",0)</f>
        <v>negativo</v>
      </c>
      <c r="E10653" t="str" cm="1">
        <f t="array" ref="E10653">_xlfn.XLOOKUP(A10653,tbl_nrc_lex_word_translation[word_eng],IF(tbl_nrc_lex_word_translation[context]=0,"",tbl_nrc_lex_word_translation[context]),"",0)</f>
        <v/>
      </c>
      <c r="F10653">
        <v>0</v>
      </c>
      <c r="G10653" t="str">
        <f t="shared" si="166"/>
        <v/>
      </c>
    </row>
    <row r="10654" spans="1:7" hidden="1" x14ac:dyDescent="0.3">
      <c r="A10654" t="s">
        <v>5051</v>
      </c>
      <c r="B10654" t="s">
        <v>831</v>
      </c>
      <c r="C10654" t="str">
        <f>_xlfn.XLOOKUP(A10654,tbl_nrc_lex_word_translation[word_eng],tbl_nrc_lex_word_translation[word_ptbr],"",0)</f>
        <v>desenfreado</v>
      </c>
      <c r="D10654" t="str">
        <f>_xlfn.XLOOKUP(B10654,tbl_nrc_lex_sentiment_translation[sentiment_eng],tbl_nrc_lex_sentiment_translation[sentiment_ptbr],"",0)</f>
        <v>surpresa</v>
      </c>
      <c r="E10654" t="str" cm="1">
        <f t="array" ref="E10654">_xlfn.XLOOKUP(A10654,tbl_nrc_lex_word_translation[word_eng],IF(tbl_nrc_lex_word_translation[context]=0,"",tbl_nrc_lex_word_translation[context]),"",0)</f>
        <v/>
      </c>
      <c r="F10654">
        <v>0</v>
      </c>
      <c r="G10654" t="str">
        <f t="shared" si="166"/>
        <v/>
      </c>
    </row>
    <row r="10655" spans="1:7" hidden="1" x14ac:dyDescent="0.3">
      <c r="A10655" t="s">
        <v>5051</v>
      </c>
      <c r="B10655" t="s">
        <v>830</v>
      </c>
      <c r="C10655" t="str">
        <f>_xlfn.XLOOKUP(A10655,tbl_nrc_lex_word_translation[word_eng],tbl_nrc_lex_word_translation[word_ptbr],"",0)</f>
        <v>desenfreado</v>
      </c>
      <c r="D10655" t="str">
        <f>_xlfn.XLOOKUP(B10655,tbl_nrc_lex_sentiment_translation[sentiment_eng],tbl_nrc_lex_sentiment_translation[sentiment_ptbr],"",0)</f>
        <v>raiva</v>
      </c>
      <c r="E10655" t="str" cm="1">
        <f t="array" ref="E10655">_xlfn.XLOOKUP(A10655,tbl_nrc_lex_word_translation[word_eng],IF(tbl_nrc_lex_word_translation[context]=0,"",tbl_nrc_lex_word_translation[context]),"",0)</f>
        <v/>
      </c>
      <c r="F10655">
        <v>0</v>
      </c>
      <c r="G10655" t="str">
        <f t="shared" si="166"/>
        <v/>
      </c>
    </row>
    <row r="10656" spans="1:7" hidden="1" x14ac:dyDescent="0.3">
      <c r="A10656" t="s">
        <v>5051</v>
      </c>
      <c r="B10656" t="s">
        <v>406</v>
      </c>
      <c r="C10656" t="str">
        <f>_xlfn.XLOOKUP(A10656,tbl_nrc_lex_word_translation[word_eng],tbl_nrc_lex_word_translation[word_ptbr],"",0)</f>
        <v>desenfreado</v>
      </c>
      <c r="D10656" t="str">
        <f>_xlfn.XLOOKUP(B10656,tbl_nrc_lex_sentiment_translation[sentiment_eng],tbl_nrc_lex_sentiment_translation[sentiment_ptbr],"",0)</f>
        <v>medo</v>
      </c>
      <c r="E10656" t="str" cm="1">
        <f t="array" ref="E10656">_xlfn.XLOOKUP(A10656,tbl_nrc_lex_word_translation[word_eng],IF(tbl_nrc_lex_word_translation[context]=0,"",tbl_nrc_lex_word_translation[context]),"",0)</f>
        <v/>
      </c>
      <c r="F10656">
        <v>0</v>
      </c>
      <c r="G10656" t="str">
        <f t="shared" si="166"/>
        <v/>
      </c>
    </row>
    <row r="10657" spans="1:7" hidden="1" x14ac:dyDescent="0.3">
      <c r="A10657" t="s">
        <v>5052</v>
      </c>
      <c r="B10657" t="s">
        <v>2</v>
      </c>
      <c r="C10657" t="str">
        <f>_xlfn.XLOOKUP(A10657,tbl_nrc_lex_word_translation[word_eng],tbl_nrc_lex_word_translation[word_ptbr],"",0)</f>
        <v>maduro</v>
      </c>
      <c r="D10657" t="str">
        <f>_xlfn.XLOOKUP(B10657,tbl_nrc_lex_sentiment_translation[sentiment_eng],tbl_nrc_lex_sentiment_translation[sentiment_ptbr],"",0)</f>
        <v>positivo</v>
      </c>
      <c r="E10657" t="str" cm="1">
        <f t="array" ref="E10657">_xlfn.XLOOKUP(A10657,tbl_nrc_lex_word_translation[word_eng],IF(tbl_nrc_lex_word_translation[context]=0,"",tbl_nrc_lex_word_translation[context]),"",0)</f>
        <v/>
      </c>
      <c r="F10657">
        <v>0</v>
      </c>
      <c r="G10657" t="str">
        <f t="shared" si="166"/>
        <v/>
      </c>
    </row>
    <row r="10658" spans="1:7" hidden="1" x14ac:dyDescent="0.3">
      <c r="A10658" t="s">
        <v>5053</v>
      </c>
      <c r="B10658" t="s">
        <v>2</v>
      </c>
      <c r="C10658" t="str">
        <f>_xlfn.XLOOKUP(A10658,tbl_nrc_lex_word_translation[word_eng],tbl_nrc_lex_word_translation[word_ptbr],"",0)</f>
        <v>amadurecer</v>
      </c>
      <c r="D10658" t="str">
        <f>_xlfn.XLOOKUP(B10658,tbl_nrc_lex_sentiment_translation[sentiment_eng],tbl_nrc_lex_sentiment_translation[sentiment_ptbr],"",0)</f>
        <v>positivo</v>
      </c>
      <c r="E10658" t="str" cm="1">
        <f t="array" ref="E10658">_xlfn.XLOOKUP(A10658,tbl_nrc_lex_word_translation[word_eng],IF(tbl_nrc_lex_word_translation[context]=0,"",tbl_nrc_lex_word_translation[context]),"",0)</f>
        <v/>
      </c>
      <c r="F10658">
        <v>0</v>
      </c>
      <c r="G10658" t="str">
        <f t="shared" si="166"/>
        <v/>
      </c>
    </row>
    <row r="10659" spans="1:7" hidden="1" x14ac:dyDescent="0.3">
      <c r="A10659" t="s">
        <v>5053</v>
      </c>
      <c r="B10659" t="s">
        <v>60</v>
      </c>
      <c r="C10659" t="str">
        <f>_xlfn.XLOOKUP(A10659,tbl_nrc_lex_word_translation[word_eng],tbl_nrc_lex_word_translation[word_ptbr],"",0)</f>
        <v>amadurecer</v>
      </c>
      <c r="D10659" t="str">
        <f>_xlfn.XLOOKUP(B10659,tbl_nrc_lex_sentiment_translation[sentiment_eng],tbl_nrc_lex_sentiment_translation[sentiment_ptbr],"",0)</f>
        <v>antecipação</v>
      </c>
      <c r="E10659" t="str" cm="1">
        <f t="array" ref="E10659">_xlfn.XLOOKUP(A10659,tbl_nrc_lex_word_translation[word_eng],IF(tbl_nrc_lex_word_translation[context]=0,"",tbl_nrc_lex_word_translation[context]),"",0)</f>
        <v/>
      </c>
      <c r="F10659">
        <v>0</v>
      </c>
      <c r="G10659" t="str">
        <f t="shared" si="166"/>
        <v/>
      </c>
    </row>
    <row r="10660" spans="1:7" hidden="1" x14ac:dyDescent="0.3">
      <c r="A10660" t="s">
        <v>5054</v>
      </c>
      <c r="B10660" t="s">
        <v>2</v>
      </c>
      <c r="C10660" t="str">
        <f>_xlfn.XLOOKUP(A10660,tbl_nrc_lex_word_translation[word_eng],tbl_nrc_lex_word_translation[word_ptbr],"",0)</f>
        <v>ascendente</v>
      </c>
      <c r="D10660" t="str">
        <f>_xlfn.XLOOKUP(B10660,tbl_nrc_lex_sentiment_translation[sentiment_eng],tbl_nrc_lex_sentiment_translation[sentiment_ptbr],"",0)</f>
        <v>positivo</v>
      </c>
      <c r="E10660" t="str" cm="1">
        <f t="array" ref="E10660">_xlfn.XLOOKUP(A10660,tbl_nrc_lex_word_translation[word_eng],IF(tbl_nrc_lex_word_translation[context]=0,"",tbl_nrc_lex_word_translation[context]),"",0)</f>
        <v/>
      </c>
      <c r="F10660">
        <v>0</v>
      </c>
      <c r="G10660" t="str">
        <f t="shared" si="166"/>
        <v/>
      </c>
    </row>
    <row r="10661" spans="1:7" hidden="1" x14ac:dyDescent="0.3">
      <c r="A10661" t="s">
        <v>5054</v>
      </c>
      <c r="B10661" t="s">
        <v>852</v>
      </c>
      <c r="C10661" t="str">
        <f>_xlfn.XLOOKUP(A10661,tbl_nrc_lex_word_translation[word_eng],tbl_nrc_lex_word_translation[word_ptbr],"",0)</f>
        <v>ascendente</v>
      </c>
      <c r="D10661" t="str">
        <f>_xlfn.XLOOKUP(B10661,tbl_nrc_lex_sentiment_translation[sentiment_eng],tbl_nrc_lex_sentiment_translation[sentiment_ptbr],"",0)</f>
        <v>alegria</v>
      </c>
      <c r="E10661" t="str" cm="1">
        <f t="array" ref="E10661">_xlfn.XLOOKUP(A10661,tbl_nrc_lex_word_translation[word_eng],IF(tbl_nrc_lex_word_translation[context]=0,"",tbl_nrc_lex_word_translation[context]),"",0)</f>
        <v/>
      </c>
      <c r="F10661">
        <v>0</v>
      </c>
      <c r="G10661" t="str">
        <f t="shared" si="166"/>
        <v/>
      </c>
    </row>
    <row r="10662" spans="1:7" hidden="1" x14ac:dyDescent="0.3">
      <c r="A10662" t="s">
        <v>5054</v>
      </c>
      <c r="B10662" t="s">
        <v>60</v>
      </c>
      <c r="C10662" t="str">
        <f>_xlfn.XLOOKUP(A10662,tbl_nrc_lex_word_translation[word_eng],tbl_nrc_lex_word_translation[word_ptbr],"",0)</f>
        <v>ascendente</v>
      </c>
      <c r="D10662" t="str">
        <f>_xlfn.XLOOKUP(B10662,tbl_nrc_lex_sentiment_translation[sentiment_eng],tbl_nrc_lex_sentiment_translation[sentiment_ptbr],"",0)</f>
        <v>antecipação</v>
      </c>
      <c r="E10662" t="str" cm="1">
        <f t="array" ref="E10662">_xlfn.XLOOKUP(A10662,tbl_nrc_lex_word_translation[word_eng],IF(tbl_nrc_lex_word_translation[context]=0,"",tbl_nrc_lex_word_translation[context]),"",0)</f>
        <v/>
      </c>
      <c r="F10662">
        <v>0</v>
      </c>
      <c r="G10662" t="str">
        <f t="shared" si="166"/>
        <v/>
      </c>
    </row>
    <row r="10663" spans="1:7" hidden="1" x14ac:dyDescent="0.3">
      <c r="A10663" t="s">
        <v>770</v>
      </c>
      <c r="B10663" t="s">
        <v>4</v>
      </c>
      <c r="C10663" t="str">
        <f>_xlfn.XLOOKUP(A10663,tbl_nrc_lex_word_translation[word_eng],tbl_nrc_lex_word_translation[word_ptbr],"",0)</f>
        <v>risco</v>
      </c>
      <c r="D10663" t="str">
        <f>_xlfn.XLOOKUP(B10663,tbl_nrc_lex_sentiment_translation[sentiment_eng],tbl_nrc_lex_sentiment_translation[sentiment_ptbr],"",0)</f>
        <v>negativo</v>
      </c>
      <c r="E10663" t="str" cm="1">
        <f t="array" ref="E10663">_xlfn.XLOOKUP(A10663,tbl_nrc_lex_word_translation[word_eng],IF(tbl_nrc_lex_word_translation[context]=0,"",tbl_nrc_lex_word_translation[context]),"",0)</f>
        <v/>
      </c>
      <c r="F10663">
        <v>0</v>
      </c>
      <c r="G10663" t="str">
        <f t="shared" si="166"/>
        <v/>
      </c>
    </row>
    <row r="10664" spans="1:7" hidden="1" x14ac:dyDescent="0.3">
      <c r="A10664" t="s">
        <v>770</v>
      </c>
      <c r="B10664" t="s">
        <v>406</v>
      </c>
      <c r="C10664" t="str">
        <f>_xlfn.XLOOKUP(A10664,tbl_nrc_lex_word_translation[word_eng],tbl_nrc_lex_word_translation[word_ptbr],"",0)</f>
        <v>risco</v>
      </c>
      <c r="D10664" t="str">
        <f>_xlfn.XLOOKUP(B10664,tbl_nrc_lex_sentiment_translation[sentiment_eng],tbl_nrc_lex_sentiment_translation[sentiment_ptbr],"",0)</f>
        <v>medo</v>
      </c>
      <c r="E10664" t="str" cm="1">
        <f t="array" ref="E10664">_xlfn.XLOOKUP(A10664,tbl_nrc_lex_word_translation[word_eng],IF(tbl_nrc_lex_word_translation[context]=0,"",tbl_nrc_lex_word_translation[context]),"",0)</f>
        <v/>
      </c>
      <c r="F10664">
        <v>0</v>
      </c>
      <c r="G10664" t="str">
        <f t="shared" si="166"/>
        <v/>
      </c>
    </row>
    <row r="10665" spans="1:7" hidden="1" x14ac:dyDescent="0.3">
      <c r="A10665" t="s">
        <v>770</v>
      </c>
      <c r="B10665" t="s">
        <v>60</v>
      </c>
      <c r="C10665" t="str">
        <f>_xlfn.XLOOKUP(A10665,tbl_nrc_lex_word_translation[word_eng],tbl_nrc_lex_word_translation[word_ptbr],"",0)</f>
        <v>risco</v>
      </c>
      <c r="D10665" t="str">
        <f>_xlfn.XLOOKUP(B10665,tbl_nrc_lex_sentiment_translation[sentiment_eng],tbl_nrc_lex_sentiment_translation[sentiment_ptbr],"",0)</f>
        <v>antecipação</v>
      </c>
      <c r="E10665" t="str" cm="1">
        <f t="array" ref="E10665">_xlfn.XLOOKUP(A10665,tbl_nrc_lex_word_translation[word_eng],IF(tbl_nrc_lex_word_translation[context]=0,"",tbl_nrc_lex_word_translation[context]),"",0)</f>
        <v/>
      </c>
      <c r="F10665">
        <v>0</v>
      </c>
      <c r="G10665" t="str">
        <f t="shared" si="166"/>
        <v/>
      </c>
    </row>
    <row r="10666" spans="1:7" hidden="1" x14ac:dyDescent="0.3">
      <c r="A10666" t="s">
        <v>771</v>
      </c>
      <c r="B10666" t="s">
        <v>4</v>
      </c>
      <c r="C10666" t="str">
        <f>_xlfn.XLOOKUP(A10666,tbl_nrc_lex_word_translation[word_eng],tbl_nrc_lex_word_translation[word_ptbr],"",0)</f>
        <v>arriscado</v>
      </c>
      <c r="D10666" t="str">
        <f>_xlfn.XLOOKUP(B10666,tbl_nrc_lex_sentiment_translation[sentiment_eng],tbl_nrc_lex_sentiment_translation[sentiment_ptbr],"",0)</f>
        <v>negativo</v>
      </c>
      <c r="E10666" t="str" cm="1">
        <f t="array" ref="E10666">_xlfn.XLOOKUP(A10666,tbl_nrc_lex_word_translation[word_eng],IF(tbl_nrc_lex_word_translation[context]=0,"",tbl_nrc_lex_word_translation[context]),"",0)</f>
        <v/>
      </c>
      <c r="F10666">
        <v>0</v>
      </c>
      <c r="G10666" t="str">
        <f t="shared" si="166"/>
        <v/>
      </c>
    </row>
    <row r="10667" spans="1:7" hidden="1" x14ac:dyDescent="0.3">
      <c r="A10667" t="s">
        <v>771</v>
      </c>
      <c r="B10667" t="s">
        <v>406</v>
      </c>
      <c r="C10667" t="str">
        <f>_xlfn.XLOOKUP(A10667,tbl_nrc_lex_word_translation[word_eng],tbl_nrc_lex_word_translation[word_ptbr],"",0)</f>
        <v>arriscado</v>
      </c>
      <c r="D10667" t="str">
        <f>_xlfn.XLOOKUP(B10667,tbl_nrc_lex_sentiment_translation[sentiment_eng],tbl_nrc_lex_sentiment_translation[sentiment_ptbr],"",0)</f>
        <v>medo</v>
      </c>
      <c r="E10667" t="str" cm="1">
        <f t="array" ref="E10667">_xlfn.XLOOKUP(A10667,tbl_nrc_lex_word_translation[word_eng],IF(tbl_nrc_lex_word_translation[context]=0,"",tbl_nrc_lex_word_translation[context]),"",0)</f>
        <v/>
      </c>
      <c r="F10667">
        <v>0</v>
      </c>
      <c r="G10667" t="str">
        <f t="shared" si="166"/>
        <v/>
      </c>
    </row>
    <row r="10668" spans="1:7" hidden="1" x14ac:dyDescent="0.3">
      <c r="A10668" t="s">
        <v>771</v>
      </c>
      <c r="B10668" t="s">
        <v>60</v>
      </c>
      <c r="C10668" t="str">
        <f>_xlfn.XLOOKUP(A10668,tbl_nrc_lex_word_translation[word_eng],tbl_nrc_lex_word_translation[word_ptbr],"",0)</f>
        <v>arriscado</v>
      </c>
      <c r="D10668" t="str">
        <f>_xlfn.XLOOKUP(B10668,tbl_nrc_lex_sentiment_translation[sentiment_eng],tbl_nrc_lex_sentiment_translation[sentiment_ptbr],"",0)</f>
        <v>antecipação</v>
      </c>
      <c r="E10668" t="str" cm="1">
        <f t="array" ref="E10668">_xlfn.XLOOKUP(A10668,tbl_nrc_lex_word_translation[word_eng],IF(tbl_nrc_lex_word_translation[context]=0,"",tbl_nrc_lex_word_translation[context]),"",0)</f>
        <v/>
      </c>
      <c r="F10668">
        <v>0</v>
      </c>
      <c r="G10668" t="str">
        <f t="shared" si="166"/>
        <v/>
      </c>
    </row>
    <row r="10669" spans="1:7" hidden="1" x14ac:dyDescent="0.3">
      <c r="A10669" t="s">
        <v>5055</v>
      </c>
      <c r="B10669" t="s">
        <v>4</v>
      </c>
      <c r="C10669" t="str">
        <f>_xlfn.XLOOKUP(A10669,tbl_nrc_lex_word_translation[word_eng],tbl_nrc_lex_word_translation[word_ptbr],"",0)</f>
        <v>rivalidade</v>
      </c>
      <c r="D10669" t="str">
        <f>_xlfn.XLOOKUP(B10669,tbl_nrc_lex_sentiment_translation[sentiment_eng],tbl_nrc_lex_sentiment_translation[sentiment_ptbr],"",0)</f>
        <v>negativo</v>
      </c>
      <c r="E10669" t="str" cm="1">
        <f t="array" ref="E10669">_xlfn.XLOOKUP(A10669,tbl_nrc_lex_word_translation[word_eng],IF(tbl_nrc_lex_word_translation[context]=0,"",tbl_nrc_lex_word_translation[context]),"",0)</f>
        <v/>
      </c>
      <c r="F10669">
        <v>0</v>
      </c>
      <c r="G10669" t="str">
        <f t="shared" si="166"/>
        <v/>
      </c>
    </row>
    <row r="10670" spans="1:7" hidden="1" x14ac:dyDescent="0.3">
      <c r="A10670" t="s">
        <v>5055</v>
      </c>
      <c r="B10670" t="s">
        <v>830</v>
      </c>
      <c r="C10670" t="str">
        <f>_xlfn.XLOOKUP(A10670,tbl_nrc_lex_word_translation[word_eng],tbl_nrc_lex_word_translation[word_ptbr],"",0)</f>
        <v>rivalidade</v>
      </c>
      <c r="D10670" t="str">
        <f>_xlfn.XLOOKUP(B10670,tbl_nrc_lex_sentiment_translation[sentiment_eng],tbl_nrc_lex_sentiment_translation[sentiment_ptbr],"",0)</f>
        <v>raiva</v>
      </c>
      <c r="E10670" t="str" cm="1">
        <f t="array" ref="E10670">_xlfn.XLOOKUP(A10670,tbl_nrc_lex_word_translation[word_eng],IF(tbl_nrc_lex_word_translation[context]=0,"",tbl_nrc_lex_word_translation[context]),"",0)</f>
        <v/>
      </c>
      <c r="F10670">
        <v>0</v>
      </c>
      <c r="G10670" t="str">
        <f t="shared" si="166"/>
        <v/>
      </c>
    </row>
    <row r="10671" spans="1:7" hidden="1" x14ac:dyDescent="0.3">
      <c r="A10671" t="s">
        <v>5056</v>
      </c>
      <c r="B10671" t="s">
        <v>2</v>
      </c>
      <c r="C10671" t="str">
        <f>_xlfn.XLOOKUP(A10671,tbl_nrc_lex_word_translation[word_eng],tbl_nrc_lex_word_translation[word_ptbr],"",0)</f>
        <v>rebitagem</v>
      </c>
      <c r="D10671" t="str">
        <f>_xlfn.XLOOKUP(B10671,tbl_nrc_lex_sentiment_translation[sentiment_eng],tbl_nrc_lex_sentiment_translation[sentiment_ptbr],"",0)</f>
        <v>positivo</v>
      </c>
      <c r="E10671" t="str" cm="1">
        <f t="array" ref="E10671">_xlfn.XLOOKUP(A10671,tbl_nrc_lex_word_translation[word_eng],IF(tbl_nrc_lex_word_translation[context]=0,"",tbl_nrc_lex_word_translation[context]),"",0)</f>
        <v/>
      </c>
      <c r="F10671">
        <v>0</v>
      </c>
      <c r="G10671" t="str">
        <f t="shared" si="166"/>
        <v/>
      </c>
    </row>
    <row r="10672" spans="1:7" hidden="1" x14ac:dyDescent="0.3">
      <c r="A10672" t="s">
        <v>5057</v>
      </c>
      <c r="B10672" t="s">
        <v>828</v>
      </c>
      <c r="C10672" t="str">
        <f>_xlfn.XLOOKUP(A10672,tbl_nrc_lex_word_translation[word_eng],tbl_nrc_lex_word_translation[word_ptbr],"",0)</f>
        <v>conversível</v>
      </c>
      <c r="D10672" t="str">
        <f>_xlfn.XLOOKUP(B10672,tbl_nrc_lex_sentiment_translation[sentiment_eng],tbl_nrc_lex_sentiment_translation[sentiment_ptbr],"",0)</f>
        <v>confiança</v>
      </c>
      <c r="E10672" t="str" cm="1">
        <f t="array" ref="E10672">_xlfn.XLOOKUP(A10672,tbl_nrc_lex_word_translation[word_eng],IF(tbl_nrc_lex_word_translation[context]=0,"",tbl_nrc_lex_word_translation[context]),"",0)</f>
        <v>baratinha;carro antigo de dois lugares que pode abrir o teto</v>
      </c>
      <c r="F10672">
        <v>0</v>
      </c>
      <c r="G10672" t="str">
        <f t="shared" si="166"/>
        <v/>
      </c>
    </row>
    <row r="10673" spans="1:7" hidden="1" x14ac:dyDescent="0.3">
      <c r="A10673" t="s">
        <v>5057</v>
      </c>
      <c r="B10673" t="s">
        <v>2</v>
      </c>
      <c r="C10673" t="str">
        <f>_xlfn.XLOOKUP(A10673,tbl_nrc_lex_word_translation[word_eng],tbl_nrc_lex_word_translation[word_ptbr],"",0)</f>
        <v>conversível</v>
      </c>
      <c r="D10673" t="str">
        <f>_xlfn.XLOOKUP(B10673,tbl_nrc_lex_sentiment_translation[sentiment_eng],tbl_nrc_lex_sentiment_translation[sentiment_ptbr],"",0)</f>
        <v>positivo</v>
      </c>
      <c r="E10673" t="str" cm="1">
        <f t="array" ref="E10673">_xlfn.XLOOKUP(A10673,tbl_nrc_lex_word_translation[word_eng],IF(tbl_nrc_lex_word_translation[context]=0,"",tbl_nrc_lex_word_translation[context]),"",0)</f>
        <v>baratinha;carro antigo de dois lugares que pode abrir o teto</v>
      </c>
      <c r="F10673">
        <v>0</v>
      </c>
      <c r="G10673" t="str">
        <f t="shared" si="166"/>
        <v/>
      </c>
    </row>
    <row r="10674" spans="1:7" hidden="1" x14ac:dyDescent="0.3">
      <c r="A10674" t="s">
        <v>5057</v>
      </c>
      <c r="B10674" t="s">
        <v>852</v>
      </c>
      <c r="C10674" t="str">
        <f>_xlfn.XLOOKUP(A10674,tbl_nrc_lex_word_translation[word_eng],tbl_nrc_lex_word_translation[word_ptbr],"",0)</f>
        <v>conversível</v>
      </c>
      <c r="D10674" t="str">
        <f>_xlfn.XLOOKUP(B10674,tbl_nrc_lex_sentiment_translation[sentiment_eng],tbl_nrc_lex_sentiment_translation[sentiment_ptbr],"",0)</f>
        <v>alegria</v>
      </c>
      <c r="E10674" t="str" cm="1">
        <f t="array" ref="E10674">_xlfn.XLOOKUP(A10674,tbl_nrc_lex_word_translation[word_eng],IF(tbl_nrc_lex_word_translation[context]=0,"",tbl_nrc_lex_word_translation[context]),"",0)</f>
        <v>baratinha;carro antigo de dois lugares que pode abrir o teto</v>
      </c>
      <c r="F10674">
        <v>0</v>
      </c>
      <c r="G10674" t="str">
        <f t="shared" si="166"/>
        <v/>
      </c>
    </row>
    <row r="10675" spans="1:7" hidden="1" x14ac:dyDescent="0.3">
      <c r="A10675" t="s">
        <v>5058</v>
      </c>
      <c r="B10675" t="s">
        <v>4</v>
      </c>
      <c r="C10675" t="str">
        <f>_xlfn.XLOOKUP(A10675,tbl_nrc_lex_word_translation[word_eng],tbl_nrc_lex_word_translation[word_ptbr],"",0)</f>
        <v>roubar</v>
      </c>
      <c r="D10675" t="str">
        <f>_xlfn.XLOOKUP(B10675,tbl_nrc_lex_sentiment_translation[sentiment_eng],tbl_nrc_lex_sentiment_translation[sentiment_ptbr],"",0)</f>
        <v>negativo</v>
      </c>
      <c r="E10675" t="str" cm="1">
        <f t="array" ref="E10675">_xlfn.XLOOKUP(A10675,tbl_nrc_lex_word_translation[word_eng],IF(tbl_nrc_lex_word_translation[context]=0,"",tbl_nrc_lex_word_translation[context]),"",0)</f>
        <v/>
      </c>
      <c r="F10675">
        <v>0</v>
      </c>
      <c r="G10675" t="str">
        <f t="shared" si="166"/>
        <v/>
      </c>
    </row>
    <row r="10676" spans="1:7" hidden="1" x14ac:dyDescent="0.3">
      <c r="A10676" t="s">
        <v>5058</v>
      </c>
      <c r="B10676" t="s">
        <v>829</v>
      </c>
      <c r="C10676" t="str">
        <f>_xlfn.XLOOKUP(A10676,tbl_nrc_lex_word_translation[word_eng],tbl_nrc_lex_word_translation[word_ptbr],"",0)</f>
        <v>roubar</v>
      </c>
      <c r="D10676" t="str">
        <f>_xlfn.XLOOKUP(B10676,tbl_nrc_lex_sentiment_translation[sentiment_eng],tbl_nrc_lex_sentiment_translation[sentiment_ptbr],"",0)</f>
        <v>tristeza</v>
      </c>
      <c r="E10676" t="str" cm="1">
        <f t="array" ref="E10676">_xlfn.XLOOKUP(A10676,tbl_nrc_lex_word_translation[word_eng],IF(tbl_nrc_lex_word_translation[context]=0,"",tbl_nrc_lex_word_translation[context]),"",0)</f>
        <v/>
      </c>
      <c r="F10676">
        <v>0</v>
      </c>
      <c r="G10676" t="str">
        <f t="shared" si="166"/>
        <v/>
      </c>
    </row>
    <row r="10677" spans="1:7" hidden="1" x14ac:dyDescent="0.3">
      <c r="A10677" t="s">
        <v>5058</v>
      </c>
      <c r="B10677" t="s">
        <v>406</v>
      </c>
      <c r="C10677" t="str">
        <f>_xlfn.XLOOKUP(A10677,tbl_nrc_lex_word_translation[word_eng],tbl_nrc_lex_word_translation[word_ptbr],"",0)</f>
        <v>roubar</v>
      </c>
      <c r="D10677" t="str">
        <f>_xlfn.XLOOKUP(B10677,tbl_nrc_lex_sentiment_translation[sentiment_eng],tbl_nrc_lex_sentiment_translation[sentiment_ptbr],"",0)</f>
        <v>medo</v>
      </c>
      <c r="E10677" t="str" cm="1">
        <f t="array" ref="E10677">_xlfn.XLOOKUP(A10677,tbl_nrc_lex_word_translation[word_eng],IF(tbl_nrc_lex_word_translation[context]=0,"",tbl_nrc_lex_word_translation[context]),"",0)</f>
        <v/>
      </c>
      <c r="F10677">
        <v>0</v>
      </c>
      <c r="G10677" t="str">
        <f t="shared" si="166"/>
        <v/>
      </c>
    </row>
    <row r="10678" spans="1:7" hidden="1" x14ac:dyDescent="0.3">
      <c r="A10678" t="s">
        <v>5058</v>
      </c>
      <c r="B10678" t="s">
        <v>830</v>
      </c>
      <c r="C10678" t="str">
        <f>_xlfn.XLOOKUP(A10678,tbl_nrc_lex_word_translation[word_eng],tbl_nrc_lex_word_translation[word_ptbr],"",0)</f>
        <v>roubar</v>
      </c>
      <c r="D10678" t="str">
        <f>_xlfn.XLOOKUP(B10678,tbl_nrc_lex_sentiment_translation[sentiment_eng],tbl_nrc_lex_sentiment_translation[sentiment_ptbr],"",0)</f>
        <v>raiva</v>
      </c>
      <c r="E10678" t="str" cm="1">
        <f t="array" ref="E10678">_xlfn.XLOOKUP(A10678,tbl_nrc_lex_word_translation[word_eng],IF(tbl_nrc_lex_word_translation[context]=0,"",tbl_nrc_lex_word_translation[context]),"",0)</f>
        <v/>
      </c>
      <c r="F10678">
        <v>0</v>
      </c>
      <c r="G10678" t="str">
        <f t="shared" si="166"/>
        <v/>
      </c>
    </row>
    <row r="10679" spans="1:7" hidden="1" x14ac:dyDescent="0.3">
      <c r="A10679" t="s">
        <v>5058</v>
      </c>
      <c r="B10679" t="s">
        <v>835</v>
      </c>
      <c r="C10679" t="str">
        <f>_xlfn.XLOOKUP(A10679,tbl_nrc_lex_word_translation[word_eng],tbl_nrc_lex_word_translation[word_ptbr],"",0)</f>
        <v>roubar</v>
      </c>
      <c r="D10679" t="str">
        <f>_xlfn.XLOOKUP(B10679,tbl_nrc_lex_sentiment_translation[sentiment_eng],tbl_nrc_lex_sentiment_translation[sentiment_ptbr],"",0)</f>
        <v>nojo</v>
      </c>
      <c r="E10679" t="str" cm="1">
        <f t="array" ref="E10679">_xlfn.XLOOKUP(A10679,tbl_nrc_lex_word_translation[word_eng],IF(tbl_nrc_lex_word_translation[context]=0,"",tbl_nrc_lex_word_translation[context]),"",0)</f>
        <v/>
      </c>
      <c r="F10679">
        <v>0</v>
      </c>
      <c r="G10679" t="str">
        <f t="shared" si="166"/>
        <v/>
      </c>
    </row>
    <row r="10680" spans="1:7" hidden="1" x14ac:dyDescent="0.3">
      <c r="A10680" t="s">
        <v>5059</v>
      </c>
      <c r="B10680" t="s">
        <v>4</v>
      </c>
      <c r="C10680" t="str">
        <f>_xlfn.XLOOKUP(A10680,tbl_nrc_lex_word_translation[word_eng],tbl_nrc_lex_word_translation[word_ptbr],"",0)</f>
        <v>ladrão</v>
      </c>
      <c r="D10680" t="str">
        <f>_xlfn.XLOOKUP(B10680,tbl_nrc_lex_sentiment_translation[sentiment_eng],tbl_nrc_lex_sentiment_translation[sentiment_ptbr],"",0)</f>
        <v>negativo</v>
      </c>
      <c r="E10680" t="str" cm="1">
        <f t="array" ref="E10680">_xlfn.XLOOKUP(A10680,tbl_nrc_lex_word_translation[word_eng],IF(tbl_nrc_lex_word_translation[context]=0,"",tbl_nrc_lex_word_translation[context]),"",0)</f>
        <v/>
      </c>
      <c r="F10680">
        <v>0</v>
      </c>
      <c r="G10680" t="str">
        <f t="shared" si="166"/>
        <v/>
      </c>
    </row>
    <row r="10681" spans="1:7" hidden="1" x14ac:dyDescent="0.3">
      <c r="A10681" t="s">
        <v>5059</v>
      </c>
      <c r="B10681" t="s">
        <v>406</v>
      </c>
      <c r="C10681" t="str">
        <f>_xlfn.XLOOKUP(A10681,tbl_nrc_lex_word_translation[word_eng],tbl_nrc_lex_word_translation[word_ptbr],"",0)</f>
        <v>ladrão</v>
      </c>
      <c r="D10681" t="str">
        <f>_xlfn.XLOOKUP(B10681,tbl_nrc_lex_sentiment_translation[sentiment_eng],tbl_nrc_lex_sentiment_translation[sentiment_ptbr],"",0)</f>
        <v>medo</v>
      </c>
      <c r="E10681" t="str" cm="1">
        <f t="array" ref="E10681">_xlfn.XLOOKUP(A10681,tbl_nrc_lex_word_translation[word_eng],IF(tbl_nrc_lex_word_translation[context]=0,"",tbl_nrc_lex_word_translation[context]),"",0)</f>
        <v/>
      </c>
      <c r="F10681">
        <v>0</v>
      </c>
      <c r="G10681" t="str">
        <f t="shared" si="166"/>
        <v/>
      </c>
    </row>
    <row r="10682" spans="1:7" hidden="1" x14ac:dyDescent="0.3">
      <c r="A10682" t="s">
        <v>5059</v>
      </c>
      <c r="B10682" t="s">
        <v>835</v>
      </c>
      <c r="C10682" t="str">
        <f>_xlfn.XLOOKUP(A10682,tbl_nrc_lex_word_translation[word_eng],tbl_nrc_lex_word_translation[word_ptbr],"",0)</f>
        <v>ladrão</v>
      </c>
      <c r="D10682" t="str">
        <f>_xlfn.XLOOKUP(B10682,tbl_nrc_lex_sentiment_translation[sentiment_eng],tbl_nrc_lex_sentiment_translation[sentiment_ptbr],"",0)</f>
        <v>nojo</v>
      </c>
      <c r="E10682" t="str" cm="1">
        <f t="array" ref="E10682">_xlfn.XLOOKUP(A10682,tbl_nrc_lex_word_translation[word_eng],IF(tbl_nrc_lex_word_translation[context]=0,"",tbl_nrc_lex_word_translation[context]),"",0)</f>
        <v/>
      </c>
      <c r="F10682">
        <v>0</v>
      </c>
      <c r="G10682" t="str">
        <f t="shared" si="166"/>
        <v/>
      </c>
    </row>
    <row r="10683" spans="1:7" hidden="1" x14ac:dyDescent="0.3">
      <c r="A10683" t="s">
        <v>5060</v>
      </c>
      <c r="B10683" t="s">
        <v>4</v>
      </c>
      <c r="C10683" t="str">
        <f>_xlfn.XLOOKUP(A10683,tbl_nrc_lex_word_translation[word_eng],tbl_nrc_lex_word_translation[word_ptbr],"",0)</f>
        <v>assalto</v>
      </c>
      <c r="D10683" t="str">
        <f>_xlfn.XLOOKUP(B10683,tbl_nrc_lex_sentiment_translation[sentiment_eng],tbl_nrc_lex_sentiment_translation[sentiment_ptbr],"",0)</f>
        <v>negativo</v>
      </c>
      <c r="E10683" t="str" cm="1">
        <f t="array" ref="E10683">_xlfn.XLOOKUP(A10683,tbl_nrc_lex_word_translation[word_eng],IF(tbl_nrc_lex_word_translation[context]=0,"",tbl_nrc_lex_word_translation[context]),"",0)</f>
        <v/>
      </c>
      <c r="F10683">
        <v>0</v>
      </c>
      <c r="G10683" t="str">
        <f t="shared" si="166"/>
        <v/>
      </c>
    </row>
    <row r="10684" spans="1:7" hidden="1" x14ac:dyDescent="0.3">
      <c r="A10684" t="s">
        <v>5060</v>
      </c>
      <c r="B10684" t="s">
        <v>829</v>
      </c>
      <c r="C10684" t="str">
        <f>_xlfn.XLOOKUP(A10684,tbl_nrc_lex_word_translation[word_eng],tbl_nrc_lex_word_translation[word_ptbr],"",0)</f>
        <v>assalto</v>
      </c>
      <c r="D10684" t="str">
        <f>_xlfn.XLOOKUP(B10684,tbl_nrc_lex_sentiment_translation[sentiment_eng],tbl_nrc_lex_sentiment_translation[sentiment_ptbr],"",0)</f>
        <v>tristeza</v>
      </c>
      <c r="E10684" t="str" cm="1">
        <f t="array" ref="E10684">_xlfn.XLOOKUP(A10684,tbl_nrc_lex_word_translation[word_eng],IF(tbl_nrc_lex_word_translation[context]=0,"",tbl_nrc_lex_word_translation[context]),"",0)</f>
        <v/>
      </c>
      <c r="F10684">
        <v>0</v>
      </c>
      <c r="G10684" t="str">
        <f t="shared" si="166"/>
        <v/>
      </c>
    </row>
    <row r="10685" spans="1:7" hidden="1" x14ac:dyDescent="0.3">
      <c r="A10685" t="s">
        <v>5060</v>
      </c>
      <c r="B10685" t="s">
        <v>406</v>
      </c>
      <c r="C10685" t="str">
        <f>_xlfn.XLOOKUP(A10685,tbl_nrc_lex_word_translation[word_eng],tbl_nrc_lex_word_translation[word_ptbr],"",0)</f>
        <v>assalto</v>
      </c>
      <c r="D10685" t="str">
        <f>_xlfn.XLOOKUP(B10685,tbl_nrc_lex_sentiment_translation[sentiment_eng],tbl_nrc_lex_sentiment_translation[sentiment_ptbr],"",0)</f>
        <v>medo</v>
      </c>
      <c r="E10685" t="str" cm="1">
        <f t="array" ref="E10685">_xlfn.XLOOKUP(A10685,tbl_nrc_lex_word_translation[word_eng],IF(tbl_nrc_lex_word_translation[context]=0,"",tbl_nrc_lex_word_translation[context]),"",0)</f>
        <v/>
      </c>
      <c r="F10685">
        <v>0</v>
      </c>
      <c r="G10685" t="str">
        <f t="shared" si="166"/>
        <v/>
      </c>
    </row>
    <row r="10686" spans="1:7" hidden="1" x14ac:dyDescent="0.3">
      <c r="A10686" t="s">
        <v>5060</v>
      </c>
      <c r="B10686" t="s">
        <v>830</v>
      </c>
      <c r="C10686" t="str">
        <f>_xlfn.XLOOKUP(A10686,tbl_nrc_lex_word_translation[word_eng],tbl_nrc_lex_word_translation[word_ptbr],"",0)</f>
        <v>assalto</v>
      </c>
      <c r="D10686" t="str">
        <f>_xlfn.XLOOKUP(B10686,tbl_nrc_lex_sentiment_translation[sentiment_eng],tbl_nrc_lex_sentiment_translation[sentiment_ptbr],"",0)</f>
        <v>raiva</v>
      </c>
      <c r="E10686" t="str" cm="1">
        <f t="array" ref="E10686">_xlfn.XLOOKUP(A10686,tbl_nrc_lex_word_translation[word_eng],IF(tbl_nrc_lex_word_translation[context]=0,"",tbl_nrc_lex_word_translation[context]),"",0)</f>
        <v/>
      </c>
      <c r="F10686">
        <v>0</v>
      </c>
      <c r="G10686" t="str">
        <f t="shared" si="166"/>
        <v/>
      </c>
    </row>
    <row r="10687" spans="1:7" hidden="1" x14ac:dyDescent="0.3">
      <c r="A10687" t="s">
        <v>5060</v>
      </c>
      <c r="B10687" t="s">
        <v>835</v>
      </c>
      <c r="C10687" t="str">
        <f>_xlfn.XLOOKUP(A10687,tbl_nrc_lex_word_translation[word_eng],tbl_nrc_lex_word_translation[word_ptbr],"",0)</f>
        <v>assalto</v>
      </c>
      <c r="D10687" t="str">
        <f>_xlfn.XLOOKUP(B10687,tbl_nrc_lex_sentiment_translation[sentiment_eng],tbl_nrc_lex_sentiment_translation[sentiment_ptbr],"",0)</f>
        <v>nojo</v>
      </c>
      <c r="E10687" t="str" cm="1">
        <f t="array" ref="E10687">_xlfn.XLOOKUP(A10687,tbl_nrc_lex_word_translation[word_eng],IF(tbl_nrc_lex_word_translation[context]=0,"",tbl_nrc_lex_word_translation[context]),"",0)</f>
        <v/>
      </c>
      <c r="F10687">
        <v>0</v>
      </c>
      <c r="G10687" t="str">
        <f t="shared" si="166"/>
        <v/>
      </c>
    </row>
    <row r="10688" spans="1:7" hidden="1" x14ac:dyDescent="0.3">
      <c r="A10688" t="s">
        <v>5061</v>
      </c>
      <c r="B10688" t="s">
        <v>2</v>
      </c>
      <c r="C10688" t="str">
        <f>_xlfn.XLOOKUP(A10688,tbl_nrc_lex_word_translation[word_eng],tbl_nrc_lex_word_translation[word_ptbr],"",0)</f>
        <v>robusto</v>
      </c>
      <c r="D10688" t="str">
        <f>_xlfn.XLOOKUP(B10688,tbl_nrc_lex_sentiment_translation[sentiment_eng],tbl_nrc_lex_sentiment_translation[sentiment_ptbr],"",0)</f>
        <v>positivo</v>
      </c>
      <c r="E10688" t="str" cm="1">
        <f t="array" ref="E10688">_xlfn.XLOOKUP(A10688,tbl_nrc_lex_word_translation[word_eng],IF(tbl_nrc_lex_word_translation[context]=0,"",tbl_nrc_lex_word_translation[context]),"",0)</f>
        <v/>
      </c>
      <c r="F10688">
        <v>0</v>
      </c>
      <c r="G10688" t="str">
        <f t="shared" si="166"/>
        <v/>
      </c>
    </row>
    <row r="10689" spans="1:7" hidden="1" x14ac:dyDescent="0.3">
      <c r="A10689" t="s">
        <v>5062</v>
      </c>
      <c r="B10689" t="s">
        <v>2</v>
      </c>
      <c r="C10689" t="str">
        <f>_xlfn.XLOOKUP(A10689,tbl_nrc_lex_word_translation[word_eng],tbl_nrc_lex_word_translation[word_ptbr],"",0)</f>
        <v>rocha</v>
      </c>
      <c r="D10689" t="str">
        <f>_xlfn.XLOOKUP(B10689,tbl_nrc_lex_sentiment_translation[sentiment_eng],tbl_nrc_lex_sentiment_translation[sentiment_ptbr],"",0)</f>
        <v>positivo</v>
      </c>
      <c r="E10689" t="str" cm="1">
        <f t="array" ref="E10689">_xlfn.XLOOKUP(A10689,tbl_nrc_lex_word_translation[word_eng],IF(tbl_nrc_lex_word_translation[context]=0,"",tbl_nrc_lex_word_translation[context]),"",0)</f>
        <v/>
      </c>
      <c r="F10689">
        <v>0</v>
      </c>
      <c r="G10689" t="str">
        <f t="shared" si="166"/>
        <v/>
      </c>
    </row>
    <row r="10690" spans="1:7" hidden="1" x14ac:dyDescent="0.3">
      <c r="A10690" t="s">
        <v>5063</v>
      </c>
      <c r="B10690" t="s">
        <v>830</v>
      </c>
      <c r="C10690" t="str">
        <f>_xlfn.XLOOKUP(A10690,tbl_nrc_lex_word_translation[word_eng],tbl_nrc_lex_word_translation[word_ptbr],"",0)</f>
        <v>foguete</v>
      </c>
      <c r="D10690" t="str">
        <f>_xlfn.XLOOKUP(B10690,tbl_nrc_lex_sentiment_translation[sentiment_eng],tbl_nrc_lex_sentiment_translation[sentiment_ptbr],"",0)</f>
        <v>raiva</v>
      </c>
      <c r="E10690" t="str" cm="1">
        <f t="array" ref="E10690">_xlfn.XLOOKUP(A10690,tbl_nrc_lex_word_translation[word_eng],IF(tbl_nrc_lex_word_translation[context]=0,"",tbl_nrc_lex_word_translation[context]),"",0)</f>
        <v/>
      </c>
      <c r="F10690">
        <v>0</v>
      </c>
      <c r="G10690" t="str">
        <f t="shared" ref="G10690:G10753" si="167">IFERROR(FIND(" ",C10690),"")</f>
        <v/>
      </c>
    </row>
    <row r="10691" spans="1:7" hidden="1" x14ac:dyDescent="0.3">
      <c r="A10691" t="s">
        <v>5064</v>
      </c>
      <c r="B10691" t="s">
        <v>828</v>
      </c>
      <c r="C10691" t="str">
        <f>_xlfn.XLOOKUP(A10691,tbl_nrc_lex_word_translation[word_eng],tbl_nrc_lex_word_translation[word_ptbr],"",0)</f>
        <v>vara</v>
      </c>
      <c r="D10691" t="str">
        <f>_xlfn.XLOOKUP(B10691,tbl_nrc_lex_sentiment_translation[sentiment_eng],tbl_nrc_lex_sentiment_translation[sentiment_ptbr],"",0)</f>
        <v>confiança</v>
      </c>
      <c r="E10691" t="str" cm="1">
        <f t="array" ref="E10691">_xlfn.XLOOKUP(A10691,tbl_nrc_lex_word_translation[word_eng],IF(tbl_nrc_lex_word_translation[context]=0,"",tbl_nrc_lex_word_translation[context]),"",0)</f>
        <v/>
      </c>
      <c r="F10691">
        <v>0</v>
      </c>
      <c r="G10691" t="str">
        <f t="shared" si="167"/>
        <v/>
      </c>
    </row>
    <row r="10692" spans="1:7" hidden="1" x14ac:dyDescent="0.3">
      <c r="A10692" t="s">
        <v>5064</v>
      </c>
      <c r="B10692" t="s">
        <v>2</v>
      </c>
      <c r="C10692" t="str">
        <f>_xlfn.XLOOKUP(A10692,tbl_nrc_lex_word_translation[word_eng],tbl_nrc_lex_word_translation[word_ptbr],"",0)</f>
        <v>vara</v>
      </c>
      <c r="D10692" t="str">
        <f>_xlfn.XLOOKUP(B10692,tbl_nrc_lex_sentiment_translation[sentiment_eng],tbl_nrc_lex_sentiment_translation[sentiment_ptbr],"",0)</f>
        <v>positivo</v>
      </c>
      <c r="E10692" t="str" cm="1">
        <f t="array" ref="E10692">_xlfn.XLOOKUP(A10692,tbl_nrc_lex_word_translation[word_eng],IF(tbl_nrc_lex_word_translation[context]=0,"",tbl_nrc_lex_word_translation[context]),"",0)</f>
        <v/>
      </c>
      <c r="F10692">
        <v>0</v>
      </c>
      <c r="G10692" t="str">
        <f t="shared" si="167"/>
        <v/>
      </c>
    </row>
    <row r="10693" spans="1:7" hidden="1" x14ac:dyDescent="0.3">
      <c r="A10693" t="s">
        <v>5064</v>
      </c>
      <c r="B10693" t="s">
        <v>406</v>
      </c>
      <c r="C10693" t="str">
        <f>_xlfn.XLOOKUP(A10693,tbl_nrc_lex_word_translation[word_eng],tbl_nrc_lex_word_translation[word_ptbr],"",0)</f>
        <v>vara</v>
      </c>
      <c r="D10693" t="str">
        <f>_xlfn.XLOOKUP(B10693,tbl_nrc_lex_sentiment_translation[sentiment_eng],tbl_nrc_lex_sentiment_translation[sentiment_ptbr],"",0)</f>
        <v>medo</v>
      </c>
      <c r="E10693" t="str" cm="1">
        <f t="array" ref="E10693">_xlfn.XLOOKUP(A10693,tbl_nrc_lex_word_translation[word_eng],IF(tbl_nrc_lex_word_translation[context]=0,"",tbl_nrc_lex_word_translation[context]),"",0)</f>
        <v/>
      </c>
      <c r="F10693">
        <v>0</v>
      </c>
      <c r="G10693" t="str">
        <f t="shared" si="167"/>
        <v/>
      </c>
    </row>
    <row r="10694" spans="1:7" hidden="1" x14ac:dyDescent="0.3">
      <c r="A10694" t="s">
        <v>5065</v>
      </c>
      <c r="B10694" t="s">
        <v>4</v>
      </c>
      <c r="C10694" t="str">
        <f>_xlfn.XLOOKUP(A10694,tbl_nrc_lex_word_translation[word_eng],tbl_nrc_lex_word_translation[word_ptbr],"",0)</f>
        <v>velhaco</v>
      </c>
      <c r="D10694" t="str">
        <f>_xlfn.XLOOKUP(B10694,tbl_nrc_lex_sentiment_translation[sentiment_eng],tbl_nrc_lex_sentiment_translation[sentiment_ptbr],"",0)</f>
        <v>negativo</v>
      </c>
      <c r="E10694" t="str" cm="1">
        <f t="array" ref="E10694">_xlfn.XLOOKUP(A10694,tbl_nrc_lex_word_translation[word_eng],IF(tbl_nrc_lex_word_translation[context]=0,"",tbl_nrc_lex_word_translation[context]),"",0)</f>
        <v/>
      </c>
      <c r="F10694">
        <v>0</v>
      </c>
      <c r="G10694" t="str">
        <f t="shared" si="167"/>
        <v/>
      </c>
    </row>
    <row r="10695" spans="1:7" hidden="1" x14ac:dyDescent="0.3">
      <c r="A10695" t="s">
        <v>5065</v>
      </c>
      <c r="B10695" t="s">
        <v>835</v>
      </c>
      <c r="C10695" t="str">
        <f>_xlfn.XLOOKUP(A10695,tbl_nrc_lex_word_translation[word_eng],tbl_nrc_lex_word_translation[word_ptbr],"",0)</f>
        <v>velhaco</v>
      </c>
      <c r="D10695" t="str">
        <f>_xlfn.XLOOKUP(B10695,tbl_nrc_lex_sentiment_translation[sentiment_eng],tbl_nrc_lex_sentiment_translation[sentiment_ptbr],"",0)</f>
        <v>nojo</v>
      </c>
      <c r="E10695" t="str" cm="1">
        <f t="array" ref="E10695">_xlfn.XLOOKUP(A10695,tbl_nrc_lex_word_translation[word_eng],IF(tbl_nrc_lex_word_translation[context]=0,"",tbl_nrc_lex_word_translation[context]),"",0)</f>
        <v/>
      </c>
      <c r="F10695">
        <v>0</v>
      </c>
      <c r="G10695" t="str">
        <f t="shared" si="167"/>
        <v/>
      </c>
    </row>
    <row r="10696" spans="1:7" hidden="1" x14ac:dyDescent="0.3">
      <c r="A10696" t="s">
        <v>5066</v>
      </c>
      <c r="B10696" t="s">
        <v>2</v>
      </c>
      <c r="C10696" t="str">
        <f>_xlfn.XLOOKUP(A10696,tbl_nrc_lex_word_translation[word_eng],tbl_nrc_lex_word_translation[word_ptbr],"",0)</f>
        <v>brincando</v>
      </c>
      <c r="D10696" t="str">
        <f>_xlfn.XLOOKUP(B10696,tbl_nrc_lex_sentiment_translation[sentiment_eng],tbl_nrc_lex_sentiment_translation[sentiment_ptbr],"",0)</f>
        <v>positivo</v>
      </c>
      <c r="E10696" t="str" cm="1">
        <f t="array" ref="E10696">_xlfn.XLOOKUP(A10696,tbl_nrc_lex_word_translation[word_eng],IF(tbl_nrc_lex_word_translation[context]=0,"",tbl_nrc_lex_word_translation[context]),"",0)</f>
        <v/>
      </c>
      <c r="F10696">
        <v>0</v>
      </c>
      <c r="G10696" t="str">
        <f t="shared" si="167"/>
        <v/>
      </c>
    </row>
    <row r="10697" spans="1:7" hidden="1" x14ac:dyDescent="0.3">
      <c r="A10697" t="s">
        <v>5066</v>
      </c>
      <c r="B10697" t="s">
        <v>852</v>
      </c>
      <c r="C10697" t="str">
        <f>_xlfn.XLOOKUP(A10697,tbl_nrc_lex_word_translation[word_eng],tbl_nrc_lex_word_translation[word_ptbr],"",0)</f>
        <v>brincando</v>
      </c>
      <c r="D10697" t="str">
        <f>_xlfn.XLOOKUP(B10697,tbl_nrc_lex_sentiment_translation[sentiment_eng],tbl_nrc_lex_sentiment_translation[sentiment_ptbr],"",0)</f>
        <v>alegria</v>
      </c>
      <c r="E10697" t="str" cm="1">
        <f t="array" ref="E10697">_xlfn.XLOOKUP(A10697,tbl_nrc_lex_word_translation[word_eng],IF(tbl_nrc_lex_word_translation[context]=0,"",tbl_nrc_lex_word_translation[context]),"",0)</f>
        <v/>
      </c>
      <c r="F10697">
        <v>0</v>
      </c>
      <c r="G10697" t="str">
        <f t="shared" si="167"/>
        <v/>
      </c>
    </row>
    <row r="10698" spans="1:7" hidden="1" x14ac:dyDescent="0.3">
      <c r="A10698" t="s">
        <v>5067</v>
      </c>
      <c r="B10698" t="s">
        <v>829</v>
      </c>
      <c r="C10698" t="str">
        <f>_xlfn.XLOOKUP(A10698,tbl_nrc_lex_word_translation[word_eng],tbl_nrc_lex_word_translation[word_ptbr],"",0)</f>
        <v>romance</v>
      </c>
      <c r="D10698" t="str">
        <f>_xlfn.XLOOKUP(B10698,tbl_nrc_lex_sentiment_translation[sentiment_eng],tbl_nrc_lex_sentiment_translation[sentiment_ptbr],"",0)</f>
        <v>tristeza</v>
      </c>
      <c r="E10698" t="str" cm="1">
        <f t="array" ref="E10698">_xlfn.XLOOKUP(A10698,tbl_nrc_lex_word_translation[word_eng],IF(tbl_nrc_lex_word_translation[context]=0,"",tbl_nrc_lex_word_translation[context]),"",0)</f>
        <v/>
      </c>
      <c r="F10698">
        <v>0</v>
      </c>
      <c r="G10698" t="str">
        <f t="shared" si="167"/>
        <v/>
      </c>
    </row>
    <row r="10699" spans="1:7" hidden="1" x14ac:dyDescent="0.3">
      <c r="A10699" t="s">
        <v>5067</v>
      </c>
      <c r="B10699" t="s">
        <v>831</v>
      </c>
      <c r="C10699" t="str">
        <f>_xlfn.XLOOKUP(A10699,tbl_nrc_lex_word_translation[word_eng],tbl_nrc_lex_word_translation[word_ptbr],"",0)</f>
        <v>romance</v>
      </c>
      <c r="D10699" t="str">
        <f>_xlfn.XLOOKUP(B10699,tbl_nrc_lex_sentiment_translation[sentiment_eng],tbl_nrc_lex_sentiment_translation[sentiment_ptbr],"",0)</f>
        <v>surpresa</v>
      </c>
      <c r="E10699" t="str" cm="1">
        <f t="array" ref="E10699">_xlfn.XLOOKUP(A10699,tbl_nrc_lex_word_translation[word_eng],IF(tbl_nrc_lex_word_translation[context]=0,"",tbl_nrc_lex_word_translation[context]),"",0)</f>
        <v/>
      </c>
      <c r="F10699">
        <v>0</v>
      </c>
      <c r="G10699" t="str">
        <f t="shared" si="167"/>
        <v/>
      </c>
    </row>
    <row r="10700" spans="1:7" hidden="1" x14ac:dyDescent="0.3">
      <c r="A10700" t="s">
        <v>5067</v>
      </c>
      <c r="B10700" t="s">
        <v>828</v>
      </c>
      <c r="C10700" t="str">
        <f>_xlfn.XLOOKUP(A10700,tbl_nrc_lex_word_translation[word_eng],tbl_nrc_lex_word_translation[word_ptbr],"",0)</f>
        <v>romance</v>
      </c>
      <c r="D10700" t="str">
        <f>_xlfn.XLOOKUP(B10700,tbl_nrc_lex_sentiment_translation[sentiment_eng],tbl_nrc_lex_sentiment_translation[sentiment_ptbr],"",0)</f>
        <v>confiança</v>
      </c>
      <c r="E10700" t="str" cm="1">
        <f t="array" ref="E10700">_xlfn.XLOOKUP(A10700,tbl_nrc_lex_word_translation[word_eng],IF(tbl_nrc_lex_word_translation[context]=0,"",tbl_nrc_lex_word_translation[context]),"",0)</f>
        <v/>
      </c>
      <c r="F10700">
        <v>0</v>
      </c>
      <c r="G10700" t="str">
        <f t="shared" si="167"/>
        <v/>
      </c>
    </row>
    <row r="10701" spans="1:7" hidden="1" x14ac:dyDescent="0.3">
      <c r="A10701" t="s">
        <v>5067</v>
      </c>
      <c r="B10701" t="s">
        <v>2</v>
      </c>
      <c r="C10701" t="str">
        <f>_xlfn.XLOOKUP(A10701,tbl_nrc_lex_word_translation[word_eng],tbl_nrc_lex_word_translation[word_ptbr],"",0)</f>
        <v>romance</v>
      </c>
      <c r="D10701" t="str">
        <f>_xlfn.XLOOKUP(B10701,tbl_nrc_lex_sentiment_translation[sentiment_eng],tbl_nrc_lex_sentiment_translation[sentiment_ptbr],"",0)</f>
        <v>positivo</v>
      </c>
      <c r="E10701" t="str" cm="1">
        <f t="array" ref="E10701">_xlfn.XLOOKUP(A10701,tbl_nrc_lex_word_translation[word_eng],IF(tbl_nrc_lex_word_translation[context]=0,"",tbl_nrc_lex_word_translation[context]),"",0)</f>
        <v/>
      </c>
      <c r="F10701">
        <v>0</v>
      </c>
      <c r="G10701" t="str">
        <f t="shared" si="167"/>
        <v/>
      </c>
    </row>
    <row r="10702" spans="1:7" hidden="1" x14ac:dyDescent="0.3">
      <c r="A10702" t="s">
        <v>5067</v>
      </c>
      <c r="B10702" t="s">
        <v>60</v>
      </c>
      <c r="C10702" t="str">
        <f>_xlfn.XLOOKUP(A10702,tbl_nrc_lex_word_translation[word_eng],tbl_nrc_lex_word_translation[word_ptbr],"",0)</f>
        <v>romance</v>
      </c>
      <c r="D10702" t="str">
        <f>_xlfn.XLOOKUP(B10702,tbl_nrc_lex_sentiment_translation[sentiment_eng],tbl_nrc_lex_sentiment_translation[sentiment_ptbr],"",0)</f>
        <v>antecipação</v>
      </c>
      <c r="E10702" t="str" cm="1">
        <f t="array" ref="E10702">_xlfn.XLOOKUP(A10702,tbl_nrc_lex_word_translation[word_eng],IF(tbl_nrc_lex_word_translation[context]=0,"",tbl_nrc_lex_word_translation[context]),"",0)</f>
        <v/>
      </c>
      <c r="F10702">
        <v>0</v>
      </c>
      <c r="G10702" t="str">
        <f t="shared" si="167"/>
        <v/>
      </c>
    </row>
    <row r="10703" spans="1:7" hidden="1" x14ac:dyDescent="0.3">
      <c r="A10703" t="s">
        <v>5067</v>
      </c>
      <c r="B10703" t="s">
        <v>406</v>
      </c>
      <c r="C10703" t="str">
        <f>_xlfn.XLOOKUP(A10703,tbl_nrc_lex_word_translation[word_eng],tbl_nrc_lex_word_translation[word_ptbr],"",0)</f>
        <v>romance</v>
      </c>
      <c r="D10703" t="str">
        <f>_xlfn.XLOOKUP(B10703,tbl_nrc_lex_sentiment_translation[sentiment_eng],tbl_nrc_lex_sentiment_translation[sentiment_ptbr],"",0)</f>
        <v>medo</v>
      </c>
      <c r="E10703" t="str" cm="1">
        <f t="array" ref="E10703">_xlfn.XLOOKUP(A10703,tbl_nrc_lex_word_translation[word_eng],IF(tbl_nrc_lex_word_translation[context]=0,"",tbl_nrc_lex_word_translation[context]),"",0)</f>
        <v/>
      </c>
      <c r="F10703">
        <v>0</v>
      </c>
      <c r="G10703" t="str">
        <f t="shared" si="167"/>
        <v/>
      </c>
    </row>
    <row r="10704" spans="1:7" hidden="1" x14ac:dyDescent="0.3">
      <c r="A10704" t="s">
        <v>5067</v>
      </c>
      <c r="B10704" t="s">
        <v>852</v>
      </c>
      <c r="C10704" t="str">
        <f>_xlfn.XLOOKUP(A10704,tbl_nrc_lex_word_translation[word_eng],tbl_nrc_lex_word_translation[word_ptbr],"",0)</f>
        <v>romance</v>
      </c>
      <c r="D10704" t="str">
        <f>_xlfn.XLOOKUP(B10704,tbl_nrc_lex_sentiment_translation[sentiment_eng],tbl_nrc_lex_sentiment_translation[sentiment_ptbr],"",0)</f>
        <v>alegria</v>
      </c>
      <c r="E10704" t="str" cm="1">
        <f t="array" ref="E10704">_xlfn.XLOOKUP(A10704,tbl_nrc_lex_word_translation[word_eng],IF(tbl_nrc_lex_word_translation[context]=0,"",tbl_nrc_lex_word_translation[context]),"",0)</f>
        <v/>
      </c>
      <c r="F10704">
        <v>0</v>
      </c>
      <c r="G10704" t="str">
        <f t="shared" si="167"/>
        <v/>
      </c>
    </row>
    <row r="10705" spans="1:7" hidden="1" x14ac:dyDescent="0.3">
      <c r="A10705" t="s">
        <v>5068</v>
      </c>
      <c r="B10705" t="s">
        <v>2</v>
      </c>
      <c r="C10705" t="str">
        <f>_xlfn.XLOOKUP(A10705,tbl_nrc_lex_word_translation[word_eng],tbl_nrc_lex_word_translation[word_ptbr],"",0)</f>
        <v>romântico</v>
      </c>
      <c r="D10705" t="str">
        <f>_xlfn.XLOOKUP(B10705,tbl_nrc_lex_sentiment_translation[sentiment_eng],tbl_nrc_lex_sentiment_translation[sentiment_ptbr],"",0)</f>
        <v>positivo</v>
      </c>
      <c r="E10705" t="str" cm="1">
        <f t="array" ref="E10705">_xlfn.XLOOKUP(A10705,tbl_nrc_lex_word_translation[word_eng],IF(tbl_nrc_lex_word_translation[context]=0,"",tbl_nrc_lex_word_translation[context]),"",0)</f>
        <v/>
      </c>
      <c r="F10705">
        <v>0</v>
      </c>
      <c r="G10705" t="str">
        <f t="shared" si="167"/>
        <v/>
      </c>
    </row>
    <row r="10706" spans="1:7" hidden="1" x14ac:dyDescent="0.3">
      <c r="A10706" t="s">
        <v>5068</v>
      </c>
      <c r="B10706" t="s">
        <v>828</v>
      </c>
      <c r="C10706" t="str">
        <f>_xlfn.XLOOKUP(A10706,tbl_nrc_lex_word_translation[word_eng],tbl_nrc_lex_word_translation[word_ptbr],"",0)</f>
        <v>romântico</v>
      </c>
      <c r="D10706" t="str">
        <f>_xlfn.XLOOKUP(B10706,tbl_nrc_lex_sentiment_translation[sentiment_eng],tbl_nrc_lex_sentiment_translation[sentiment_ptbr],"",0)</f>
        <v>confiança</v>
      </c>
      <c r="E10706" t="str" cm="1">
        <f t="array" ref="E10706">_xlfn.XLOOKUP(A10706,tbl_nrc_lex_word_translation[word_eng],IF(tbl_nrc_lex_word_translation[context]=0,"",tbl_nrc_lex_word_translation[context]),"",0)</f>
        <v/>
      </c>
      <c r="F10706">
        <v>0</v>
      </c>
      <c r="G10706" t="str">
        <f t="shared" si="167"/>
        <v/>
      </c>
    </row>
    <row r="10707" spans="1:7" hidden="1" x14ac:dyDescent="0.3">
      <c r="A10707" t="s">
        <v>5068</v>
      </c>
      <c r="B10707" t="s">
        <v>60</v>
      </c>
      <c r="C10707" t="str">
        <f>_xlfn.XLOOKUP(A10707,tbl_nrc_lex_word_translation[word_eng],tbl_nrc_lex_word_translation[word_ptbr],"",0)</f>
        <v>romântico</v>
      </c>
      <c r="D10707" t="str">
        <f>_xlfn.XLOOKUP(B10707,tbl_nrc_lex_sentiment_translation[sentiment_eng],tbl_nrc_lex_sentiment_translation[sentiment_ptbr],"",0)</f>
        <v>antecipação</v>
      </c>
      <c r="E10707" t="str" cm="1">
        <f t="array" ref="E10707">_xlfn.XLOOKUP(A10707,tbl_nrc_lex_word_translation[word_eng],IF(tbl_nrc_lex_word_translation[context]=0,"",tbl_nrc_lex_word_translation[context]),"",0)</f>
        <v/>
      </c>
      <c r="F10707">
        <v>0</v>
      </c>
      <c r="G10707" t="str">
        <f t="shared" si="167"/>
        <v/>
      </c>
    </row>
    <row r="10708" spans="1:7" hidden="1" x14ac:dyDescent="0.3">
      <c r="A10708" t="s">
        <v>5068</v>
      </c>
      <c r="B10708" t="s">
        <v>852</v>
      </c>
      <c r="C10708" t="str">
        <f>_xlfn.XLOOKUP(A10708,tbl_nrc_lex_word_translation[word_eng],tbl_nrc_lex_word_translation[word_ptbr],"",0)</f>
        <v>romântico</v>
      </c>
      <c r="D10708" t="str">
        <f>_xlfn.XLOOKUP(B10708,tbl_nrc_lex_sentiment_translation[sentiment_eng],tbl_nrc_lex_sentiment_translation[sentiment_ptbr],"",0)</f>
        <v>alegria</v>
      </c>
      <c r="E10708" t="str" cm="1">
        <f t="array" ref="E10708">_xlfn.XLOOKUP(A10708,tbl_nrc_lex_word_translation[word_eng],IF(tbl_nrc_lex_word_translation[context]=0,"",tbl_nrc_lex_word_translation[context]),"",0)</f>
        <v/>
      </c>
      <c r="F10708">
        <v>0</v>
      </c>
      <c r="G10708" t="str">
        <f t="shared" si="167"/>
        <v/>
      </c>
    </row>
    <row r="10709" spans="1:7" hidden="1" x14ac:dyDescent="0.3">
      <c r="A10709" t="s">
        <v>5069</v>
      </c>
      <c r="B10709" t="s">
        <v>2</v>
      </c>
      <c r="C10709" t="str">
        <f>_xlfn.XLOOKUP(A10709,tbl_nrc_lex_word_translation[word_eng],tbl_nrc_lex_word_translation[word_ptbr],"",0)</f>
        <v>romantismo</v>
      </c>
      <c r="D10709" t="str">
        <f>_xlfn.XLOOKUP(B10709,tbl_nrc_lex_sentiment_translation[sentiment_eng],tbl_nrc_lex_sentiment_translation[sentiment_ptbr],"",0)</f>
        <v>positivo</v>
      </c>
      <c r="E10709" t="str" cm="1">
        <f t="array" ref="E10709">_xlfn.XLOOKUP(A10709,tbl_nrc_lex_word_translation[word_eng],IF(tbl_nrc_lex_word_translation[context]=0,"",tbl_nrc_lex_word_translation[context]),"",0)</f>
        <v/>
      </c>
      <c r="F10709">
        <v>0</v>
      </c>
      <c r="G10709" t="str">
        <f t="shared" si="167"/>
        <v/>
      </c>
    </row>
    <row r="10710" spans="1:7" hidden="1" x14ac:dyDescent="0.3">
      <c r="A10710" t="s">
        <v>5069</v>
      </c>
      <c r="B10710" t="s">
        <v>852</v>
      </c>
      <c r="C10710" t="str">
        <f>_xlfn.XLOOKUP(A10710,tbl_nrc_lex_word_translation[word_eng],tbl_nrc_lex_word_translation[word_ptbr],"",0)</f>
        <v>romantismo</v>
      </c>
      <c r="D10710" t="str">
        <f>_xlfn.XLOOKUP(B10710,tbl_nrc_lex_sentiment_translation[sentiment_eng],tbl_nrc_lex_sentiment_translation[sentiment_ptbr],"",0)</f>
        <v>alegria</v>
      </c>
      <c r="E10710" t="str" cm="1">
        <f t="array" ref="E10710">_xlfn.XLOOKUP(A10710,tbl_nrc_lex_word_translation[word_eng],IF(tbl_nrc_lex_word_translation[context]=0,"",tbl_nrc_lex_word_translation[context]),"",0)</f>
        <v/>
      </c>
      <c r="F10710">
        <v>0</v>
      </c>
      <c r="G10710" t="str">
        <f t="shared" si="167"/>
        <v/>
      </c>
    </row>
    <row r="10711" spans="1:7" hidden="1" x14ac:dyDescent="0.3">
      <c r="A10711" t="s">
        <v>5070</v>
      </c>
      <c r="B10711" t="s">
        <v>2</v>
      </c>
      <c r="C10711" t="str">
        <f>_xlfn.XLOOKUP(A10711,tbl_nrc_lex_word_translation[word_eng],tbl_nrc_lex_word_translation[word_ptbr],"",0)</f>
        <v>brincadeira</v>
      </c>
      <c r="D10711" t="str">
        <f>_xlfn.XLOOKUP(B10711,tbl_nrc_lex_sentiment_translation[sentiment_eng],tbl_nrc_lex_sentiment_translation[sentiment_ptbr],"",0)</f>
        <v>positivo</v>
      </c>
      <c r="E10711" t="str" cm="1">
        <f t="array" ref="E10711">_xlfn.XLOOKUP(A10711,tbl_nrc_lex_word_translation[word_eng],IF(tbl_nrc_lex_word_translation[context]=0,"",tbl_nrc_lex_word_translation[context]),"",0)</f>
        <v/>
      </c>
      <c r="F10711">
        <v>0</v>
      </c>
      <c r="G10711" t="str">
        <f t="shared" si="167"/>
        <v/>
      </c>
    </row>
    <row r="10712" spans="1:7" hidden="1" x14ac:dyDescent="0.3">
      <c r="A10712" t="s">
        <v>5070</v>
      </c>
      <c r="B10712" t="s">
        <v>852</v>
      </c>
      <c r="C10712" t="str">
        <f>_xlfn.XLOOKUP(A10712,tbl_nrc_lex_word_translation[word_eng],tbl_nrc_lex_word_translation[word_ptbr],"",0)</f>
        <v>brincadeira</v>
      </c>
      <c r="D10712" t="str">
        <f>_xlfn.XLOOKUP(B10712,tbl_nrc_lex_sentiment_translation[sentiment_eng],tbl_nrc_lex_sentiment_translation[sentiment_ptbr],"",0)</f>
        <v>alegria</v>
      </c>
      <c r="E10712" t="str" cm="1">
        <f t="array" ref="E10712">_xlfn.XLOOKUP(A10712,tbl_nrc_lex_word_translation[word_eng],IF(tbl_nrc_lex_word_translation[context]=0,"",tbl_nrc_lex_word_translation[context]),"",0)</f>
        <v/>
      </c>
      <c r="F10712">
        <v>0</v>
      </c>
      <c r="G10712" t="str">
        <f t="shared" si="167"/>
        <v/>
      </c>
    </row>
    <row r="10713" spans="1:7" hidden="1" x14ac:dyDescent="0.3">
      <c r="A10713" t="s">
        <v>5071</v>
      </c>
      <c r="B10713" t="s">
        <v>4</v>
      </c>
      <c r="C10713" t="str">
        <f>_xlfn.XLOOKUP(A10713,tbl_nrc_lex_word_translation[word_eng],tbl_nrc_lex_word_translation[word_ptbr],"",0)</f>
        <v>torre</v>
      </c>
      <c r="D10713" t="str">
        <f>_xlfn.XLOOKUP(B10713,tbl_nrc_lex_sentiment_translation[sentiment_eng],tbl_nrc_lex_sentiment_translation[sentiment_ptbr],"",0)</f>
        <v>negativo</v>
      </c>
      <c r="E10713" t="str" cm="1">
        <f t="array" ref="E10713">_xlfn.XLOOKUP(A10713,tbl_nrc_lex_word_translation[word_eng],IF(tbl_nrc_lex_word_translation[context]=0,"",tbl_nrc_lex_word_translation[context]),"",0)</f>
        <v/>
      </c>
      <c r="F10713">
        <v>0</v>
      </c>
      <c r="G10713" t="str">
        <f t="shared" si="167"/>
        <v/>
      </c>
    </row>
    <row r="10714" spans="1:7" hidden="1" x14ac:dyDescent="0.3">
      <c r="A10714" t="s">
        <v>5071</v>
      </c>
      <c r="B10714" t="s">
        <v>835</v>
      </c>
      <c r="C10714" t="str">
        <f>_xlfn.XLOOKUP(A10714,tbl_nrc_lex_word_translation[word_eng],tbl_nrc_lex_word_translation[word_ptbr],"",0)</f>
        <v>torre</v>
      </c>
      <c r="D10714" t="str">
        <f>_xlfn.XLOOKUP(B10714,tbl_nrc_lex_sentiment_translation[sentiment_eng],tbl_nrc_lex_sentiment_translation[sentiment_ptbr],"",0)</f>
        <v>nojo</v>
      </c>
      <c r="E10714" t="str" cm="1">
        <f t="array" ref="E10714">_xlfn.XLOOKUP(A10714,tbl_nrc_lex_word_translation[word_eng],IF(tbl_nrc_lex_word_translation[context]=0,"",tbl_nrc_lex_word_translation[context]),"",0)</f>
        <v/>
      </c>
      <c r="F10714">
        <v>0</v>
      </c>
      <c r="G10714" t="str">
        <f t="shared" si="167"/>
        <v/>
      </c>
    </row>
    <row r="10715" spans="1:7" hidden="1" x14ac:dyDescent="0.3">
      <c r="A10715" t="s">
        <v>5071</v>
      </c>
      <c r="B10715" t="s">
        <v>830</v>
      </c>
      <c r="C10715" t="str">
        <f>_xlfn.XLOOKUP(A10715,tbl_nrc_lex_word_translation[word_eng],tbl_nrc_lex_word_translation[word_ptbr],"",0)</f>
        <v>torre</v>
      </c>
      <c r="D10715" t="str">
        <f>_xlfn.XLOOKUP(B10715,tbl_nrc_lex_sentiment_translation[sentiment_eng],tbl_nrc_lex_sentiment_translation[sentiment_ptbr],"",0)</f>
        <v>raiva</v>
      </c>
      <c r="E10715" t="str" cm="1">
        <f t="array" ref="E10715">_xlfn.XLOOKUP(A10715,tbl_nrc_lex_word_translation[word_eng],IF(tbl_nrc_lex_word_translation[context]=0,"",tbl_nrc_lex_word_translation[context]),"",0)</f>
        <v/>
      </c>
      <c r="F10715">
        <v>0</v>
      </c>
      <c r="G10715" t="str">
        <f t="shared" si="167"/>
        <v/>
      </c>
    </row>
    <row r="10716" spans="1:7" hidden="1" x14ac:dyDescent="0.3">
      <c r="A10716" t="s">
        <v>5072</v>
      </c>
      <c r="B10716" t="s">
        <v>828</v>
      </c>
      <c r="C10716" t="str">
        <f>_xlfn.XLOOKUP(A10716,tbl_nrc_lex_word_translation[word_eng],tbl_nrc_lex_word_translation[word_ptbr],"",0)</f>
        <v>enraizado</v>
      </c>
      <c r="D10716" t="str">
        <f>_xlfn.XLOOKUP(B10716,tbl_nrc_lex_sentiment_translation[sentiment_eng],tbl_nrc_lex_sentiment_translation[sentiment_ptbr],"",0)</f>
        <v>confiança</v>
      </c>
      <c r="E10716" t="str" cm="1">
        <f t="array" ref="E10716">_xlfn.XLOOKUP(A10716,tbl_nrc_lex_word_translation[word_eng],IF(tbl_nrc_lex_word_translation[context]=0,"",tbl_nrc_lex_word_translation[context]),"",0)</f>
        <v/>
      </c>
      <c r="F10716">
        <v>0</v>
      </c>
      <c r="G10716" t="str">
        <f t="shared" si="167"/>
        <v/>
      </c>
    </row>
    <row r="10717" spans="1:7" hidden="1" x14ac:dyDescent="0.3">
      <c r="A10717" t="s">
        <v>5072</v>
      </c>
      <c r="B10717" t="s">
        <v>2</v>
      </c>
      <c r="C10717" t="str">
        <f>_xlfn.XLOOKUP(A10717,tbl_nrc_lex_word_translation[word_eng],tbl_nrc_lex_word_translation[word_ptbr],"",0)</f>
        <v>enraizado</v>
      </c>
      <c r="D10717" t="str">
        <f>_xlfn.XLOOKUP(B10717,tbl_nrc_lex_sentiment_translation[sentiment_eng],tbl_nrc_lex_sentiment_translation[sentiment_ptbr],"",0)</f>
        <v>positivo</v>
      </c>
      <c r="E10717" t="str" cm="1">
        <f t="array" ref="E10717">_xlfn.XLOOKUP(A10717,tbl_nrc_lex_word_translation[word_eng],IF(tbl_nrc_lex_word_translation[context]=0,"",tbl_nrc_lex_word_translation[context]),"",0)</f>
        <v/>
      </c>
      <c r="F10717">
        <v>0</v>
      </c>
      <c r="G10717" t="str">
        <f t="shared" si="167"/>
        <v/>
      </c>
    </row>
    <row r="10718" spans="1:7" hidden="1" x14ac:dyDescent="0.3">
      <c r="A10718" t="s">
        <v>5073</v>
      </c>
      <c r="B10718" t="s">
        <v>2</v>
      </c>
      <c r="C10718" t="str">
        <f>_xlfn.XLOOKUP(A10718,tbl_nrc_lex_word_translation[word_eng],tbl_nrc_lex_word_translation[word_ptbr],"",0)</f>
        <v>rosado</v>
      </c>
      <c r="D10718" t="str">
        <f>_xlfn.XLOOKUP(B10718,tbl_nrc_lex_sentiment_translation[sentiment_eng],tbl_nrc_lex_sentiment_translation[sentiment_ptbr],"",0)</f>
        <v>positivo</v>
      </c>
      <c r="E10718" t="str" cm="1">
        <f t="array" ref="E10718">_xlfn.XLOOKUP(A10718,tbl_nrc_lex_word_translation[word_eng],IF(tbl_nrc_lex_word_translation[context]=0,"",tbl_nrc_lex_word_translation[context]),"",0)</f>
        <v/>
      </c>
      <c r="F10718">
        <v>0</v>
      </c>
      <c r="G10718" t="str">
        <f t="shared" si="167"/>
        <v/>
      </c>
    </row>
    <row r="10719" spans="1:7" hidden="1" x14ac:dyDescent="0.3">
      <c r="A10719" t="s">
        <v>5074</v>
      </c>
      <c r="B10719" t="s">
        <v>4</v>
      </c>
      <c r="C10719" t="str">
        <f>_xlfn.XLOOKUP(A10719,tbl_nrc_lex_word_translation[word_eng],tbl_nrc_lex_word_translation[word_ptbr],"",0)</f>
        <v>apodrecer</v>
      </c>
      <c r="D10719" t="str">
        <f>_xlfn.XLOOKUP(B10719,tbl_nrc_lex_sentiment_translation[sentiment_eng],tbl_nrc_lex_sentiment_translation[sentiment_ptbr],"",0)</f>
        <v>negativo</v>
      </c>
      <c r="E10719" t="str" cm="1">
        <f t="array" ref="E10719">_xlfn.XLOOKUP(A10719,tbl_nrc_lex_word_translation[word_eng],IF(tbl_nrc_lex_word_translation[context]=0,"",tbl_nrc_lex_word_translation[context]),"",0)</f>
        <v/>
      </c>
      <c r="F10719">
        <v>0</v>
      </c>
      <c r="G10719" t="str">
        <f t="shared" si="167"/>
        <v/>
      </c>
    </row>
    <row r="10720" spans="1:7" hidden="1" x14ac:dyDescent="0.3">
      <c r="A10720" t="s">
        <v>5074</v>
      </c>
      <c r="B10720" t="s">
        <v>829</v>
      </c>
      <c r="C10720" t="str">
        <f>_xlfn.XLOOKUP(A10720,tbl_nrc_lex_word_translation[word_eng],tbl_nrc_lex_word_translation[word_ptbr],"",0)</f>
        <v>apodrecer</v>
      </c>
      <c r="D10720" t="str">
        <f>_xlfn.XLOOKUP(B10720,tbl_nrc_lex_sentiment_translation[sentiment_eng],tbl_nrc_lex_sentiment_translation[sentiment_ptbr],"",0)</f>
        <v>tristeza</v>
      </c>
      <c r="E10720" t="str" cm="1">
        <f t="array" ref="E10720">_xlfn.XLOOKUP(A10720,tbl_nrc_lex_word_translation[word_eng],IF(tbl_nrc_lex_word_translation[context]=0,"",tbl_nrc_lex_word_translation[context]),"",0)</f>
        <v/>
      </c>
      <c r="F10720">
        <v>0</v>
      </c>
      <c r="G10720" t="str">
        <f t="shared" si="167"/>
        <v/>
      </c>
    </row>
    <row r="10721" spans="1:7" hidden="1" x14ac:dyDescent="0.3">
      <c r="A10721" t="s">
        <v>5074</v>
      </c>
      <c r="B10721" t="s">
        <v>835</v>
      </c>
      <c r="C10721" t="str">
        <f>_xlfn.XLOOKUP(A10721,tbl_nrc_lex_word_translation[word_eng],tbl_nrc_lex_word_translation[word_ptbr],"",0)</f>
        <v>apodrecer</v>
      </c>
      <c r="D10721" t="str">
        <f>_xlfn.XLOOKUP(B10721,tbl_nrc_lex_sentiment_translation[sentiment_eng],tbl_nrc_lex_sentiment_translation[sentiment_ptbr],"",0)</f>
        <v>nojo</v>
      </c>
      <c r="E10721" t="str" cm="1">
        <f t="array" ref="E10721">_xlfn.XLOOKUP(A10721,tbl_nrc_lex_word_translation[word_eng],IF(tbl_nrc_lex_word_translation[context]=0,"",tbl_nrc_lex_word_translation[context]),"",0)</f>
        <v/>
      </c>
      <c r="F10721">
        <v>0</v>
      </c>
      <c r="G10721" t="str">
        <f t="shared" si="167"/>
        <v/>
      </c>
    </row>
    <row r="10722" spans="1:7" hidden="1" x14ac:dyDescent="0.3">
      <c r="A10722" t="s">
        <v>5074</v>
      </c>
      <c r="B10722" t="s">
        <v>406</v>
      </c>
      <c r="C10722" t="str">
        <f>_xlfn.XLOOKUP(A10722,tbl_nrc_lex_word_translation[word_eng],tbl_nrc_lex_word_translation[word_ptbr],"",0)</f>
        <v>apodrecer</v>
      </c>
      <c r="D10722" t="str">
        <f>_xlfn.XLOOKUP(B10722,tbl_nrc_lex_sentiment_translation[sentiment_eng],tbl_nrc_lex_sentiment_translation[sentiment_ptbr],"",0)</f>
        <v>medo</v>
      </c>
      <c r="E10722" t="str" cm="1">
        <f t="array" ref="E10722">_xlfn.XLOOKUP(A10722,tbl_nrc_lex_word_translation[word_eng],IF(tbl_nrc_lex_word_translation[context]=0,"",tbl_nrc_lex_word_translation[context]),"",0)</f>
        <v/>
      </c>
      <c r="F10722">
        <v>0</v>
      </c>
      <c r="G10722" t="str">
        <f t="shared" si="167"/>
        <v/>
      </c>
    </row>
    <row r="10723" spans="1:7" hidden="1" x14ac:dyDescent="0.3">
      <c r="A10723" t="s">
        <v>5075</v>
      </c>
      <c r="B10723" t="s">
        <v>828</v>
      </c>
      <c r="C10723" t="str">
        <f>_xlfn.XLOOKUP(A10723,tbl_nrc_lex_word_translation[word_eng],tbl_nrc_lex_word_translation[word_ptbr],"",0)</f>
        <v>rota</v>
      </c>
      <c r="D10723" t="str">
        <f>_xlfn.XLOOKUP(B10723,tbl_nrc_lex_sentiment_translation[sentiment_eng],tbl_nrc_lex_sentiment_translation[sentiment_ptbr],"",0)</f>
        <v>confiança</v>
      </c>
      <c r="E10723" t="str" cm="1">
        <f t="array" ref="E10723">_xlfn.XLOOKUP(A10723,tbl_nrc_lex_word_translation[word_eng],IF(tbl_nrc_lex_word_translation[context]=0,"",tbl_nrc_lex_word_translation[context]),"",0)</f>
        <v/>
      </c>
      <c r="F10723">
        <v>0</v>
      </c>
      <c r="G10723" t="str">
        <f t="shared" si="167"/>
        <v/>
      </c>
    </row>
    <row r="10724" spans="1:7" hidden="1" x14ac:dyDescent="0.3">
      <c r="A10724" t="s">
        <v>5075</v>
      </c>
      <c r="B10724" t="s">
        <v>2</v>
      </c>
      <c r="C10724" t="str">
        <f>_xlfn.XLOOKUP(A10724,tbl_nrc_lex_word_translation[word_eng],tbl_nrc_lex_word_translation[word_ptbr],"",0)</f>
        <v>rota</v>
      </c>
      <c r="D10724" t="str">
        <f>_xlfn.XLOOKUP(B10724,tbl_nrc_lex_sentiment_translation[sentiment_eng],tbl_nrc_lex_sentiment_translation[sentiment_ptbr],"",0)</f>
        <v>positivo</v>
      </c>
      <c r="E10724" t="str" cm="1">
        <f t="array" ref="E10724">_xlfn.XLOOKUP(A10724,tbl_nrc_lex_word_translation[word_eng],IF(tbl_nrc_lex_word_translation[context]=0,"",tbl_nrc_lex_word_translation[context]),"",0)</f>
        <v/>
      </c>
      <c r="F10724">
        <v>0</v>
      </c>
      <c r="G10724" t="str">
        <f t="shared" si="167"/>
        <v/>
      </c>
    </row>
    <row r="10725" spans="1:7" hidden="1" x14ac:dyDescent="0.3">
      <c r="A10725" t="s">
        <v>5076</v>
      </c>
      <c r="B10725" t="s">
        <v>4</v>
      </c>
      <c r="C10725" t="str">
        <f>_xlfn.XLOOKUP(A10725,tbl_nrc_lex_word_translation[word_eng],tbl_nrc_lex_word_translation[word_ptbr],"",0)</f>
        <v>apodrecendo</v>
      </c>
      <c r="D10725" t="str">
        <f>_xlfn.XLOOKUP(B10725,tbl_nrc_lex_sentiment_translation[sentiment_eng],tbl_nrc_lex_sentiment_translation[sentiment_ptbr],"",0)</f>
        <v>negativo</v>
      </c>
      <c r="E10725" t="str" cm="1">
        <f t="array" ref="E10725">_xlfn.XLOOKUP(A10725,tbl_nrc_lex_word_translation[word_eng],IF(tbl_nrc_lex_word_translation[context]=0,"",tbl_nrc_lex_word_translation[context]),"",0)</f>
        <v/>
      </c>
      <c r="F10725">
        <v>0</v>
      </c>
      <c r="G10725" t="str">
        <f t="shared" si="167"/>
        <v/>
      </c>
    </row>
    <row r="10726" spans="1:7" hidden="1" x14ac:dyDescent="0.3">
      <c r="A10726" t="s">
        <v>5076</v>
      </c>
      <c r="B10726" t="s">
        <v>835</v>
      </c>
      <c r="C10726" t="str">
        <f>_xlfn.XLOOKUP(A10726,tbl_nrc_lex_word_translation[word_eng],tbl_nrc_lex_word_translation[word_ptbr],"",0)</f>
        <v>apodrecendo</v>
      </c>
      <c r="D10726" t="str">
        <f>_xlfn.XLOOKUP(B10726,tbl_nrc_lex_sentiment_translation[sentiment_eng],tbl_nrc_lex_sentiment_translation[sentiment_ptbr],"",0)</f>
        <v>nojo</v>
      </c>
      <c r="E10726" t="str" cm="1">
        <f t="array" ref="E10726">_xlfn.XLOOKUP(A10726,tbl_nrc_lex_word_translation[word_eng],IF(tbl_nrc_lex_word_translation[context]=0,"",tbl_nrc_lex_word_translation[context]),"",0)</f>
        <v/>
      </c>
      <c r="F10726">
        <v>0</v>
      </c>
      <c r="G10726" t="str">
        <f t="shared" si="167"/>
        <v/>
      </c>
    </row>
    <row r="10727" spans="1:7" hidden="1" x14ac:dyDescent="0.3">
      <c r="A10727" t="s">
        <v>5077</v>
      </c>
      <c r="B10727" t="s">
        <v>4</v>
      </c>
      <c r="C10727" t="str">
        <f>_xlfn.XLOOKUP(A10727,tbl_nrc_lex_word_translation[word_eng],tbl_nrc_lex_word_translation[word_ptbr],"",0)</f>
        <v>rugosidade</v>
      </c>
      <c r="D10727" t="str">
        <f>_xlfn.XLOOKUP(B10727,tbl_nrc_lex_sentiment_translation[sentiment_eng],tbl_nrc_lex_sentiment_translation[sentiment_ptbr],"",0)</f>
        <v>negativo</v>
      </c>
      <c r="E10727" t="str" cm="1">
        <f t="array" ref="E10727">_xlfn.XLOOKUP(A10727,tbl_nrc_lex_word_translation[word_eng],IF(tbl_nrc_lex_word_translation[context]=0,"",tbl_nrc_lex_word_translation[context]),"",0)</f>
        <v/>
      </c>
      <c r="F10727">
        <v>0</v>
      </c>
      <c r="G10727" t="str">
        <f t="shared" si="167"/>
        <v/>
      </c>
    </row>
    <row r="10728" spans="1:7" hidden="1" x14ac:dyDescent="0.3">
      <c r="A10728" t="s">
        <v>5078</v>
      </c>
      <c r="B10728" t="s">
        <v>60</v>
      </c>
      <c r="C10728" t="str">
        <f>_xlfn.XLOOKUP(A10728,tbl_nrc_lex_word_translation[word_eng],tbl_nrc_lex_word_translation[word_ptbr],"",0)</f>
        <v>roleta</v>
      </c>
      <c r="D10728" t="str">
        <f>_xlfn.XLOOKUP(B10728,tbl_nrc_lex_sentiment_translation[sentiment_eng],tbl_nrc_lex_sentiment_translation[sentiment_ptbr],"",0)</f>
        <v>antecipação</v>
      </c>
      <c r="E10728" t="str" cm="1">
        <f t="array" ref="E10728">_xlfn.XLOOKUP(A10728,tbl_nrc_lex_word_translation[word_eng],IF(tbl_nrc_lex_word_translation[context]=0,"",tbl_nrc_lex_word_translation[context]),"",0)</f>
        <v/>
      </c>
      <c r="F10728">
        <v>0</v>
      </c>
      <c r="G10728" t="str">
        <f t="shared" si="167"/>
        <v/>
      </c>
    </row>
    <row r="10729" spans="1:7" hidden="1" x14ac:dyDescent="0.3">
      <c r="A10729" t="s">
        <v>5079</v>
      </c>
      <c r="B10729" t="s">
        <v>4</v>
      </c>
      <c r="C10729" t="str">
        <f>_xlfn.XLOOKUP(A10729,tbl_nrc_lex_word_translation[word_eng],tbl_nrc_lex_word_translation[word_ptbr],"",0)</f>
        <v>derrota</v>
      </c>
      <c r="D10729" t="str">
        <f>_xlfn.XLOOKUP(B10729,tbl_nrc_lex_sentiment_translation[sentiment_eng],tbl_nrc_lex_sentiment_translation[sentiment_ptbr],"",0)</f>
        <v>negativo</v>
      </c>
      <c r="E10729" t="str" cm="1">
        <f t="array" ref="E10729">_xlfn.XLOOKUP(A10729,tbl_nrc_lex_word_translation[word_eng],IF(tbl_nrc_lex_word_translation[context]=0,"",tbl_nrc_lex_word_translation[context]),"",0)</f>
        <v/>
      </c>
      <c r="F10729">
        <v>0</v>
      </c>
      <c r="G10729" t="str">
        <f t="shared" si="167"/>
        <v/>
      </c>
    </row>
    <row r="10730" spans="1:7" hidden="1" x14ac:dyDescent="0.3">
      <c r="A10730" t="s">
        <v>5080</v>
      </c>
      <c r="B10730" t="s">
        <v>828</v>
      </c>
      <c r="C10730" t="str">
        <f>_xlfn.XLOOKUP(A10730,tbl_nrc_lex_word_translation[word_eng],tbl_nrc_lex_word_translation[word_ptbr],"",0)</f>
        <v>rotina</v>
      </c>
      <c r="D10730" t="str">
        <f>_xlfn.XLOOKUP(B10730,tbl_nrc_lex_sentiment_translation[sentiment_eng],tbl_nrc_lex_sentiment_translation[sentiment_ptbr],"",0)</f>
        <v>confiança</v>
      </c>
      <c r="E10730" t="str" cm="1">
        <f t="array" ref="E10730">_xlfn.XLOOKUP(A10730,tbl_nrc_lex_word_translation[word_eng],IF(tbl_nrc_lex_word_translation[context]=0,"",tbl_nrc_lex_word_translation[context]),"",0)</f>
        <v/>
      </c>
      <c r="F10730">
        <v>0</v>
      </c>
      <c r="G10730" t="str">
        <f t="shared" si="167"/>
        <v/>
      </c>
    </row>
    <row r="10731" spans="1:7" hidden="1" x14ac:dyDescent="0.3">
      <c r="A10731" t="s">
        <v>5080</v>
      </c>
      <c r="B10731" t="s">
        <v>2</v>
      </c>
      <c r="C10731" t="str">
        <f>_xlfn.XLOOKUP(A10731,tbl_nrc_lex_word_translation[word_eng],tbl_nrc_lex_word_translation[word_ptbr],"",0)</f>
        <v>rotina</v>
      </c>
      <c r="D10731" t="str">
        <f>_xlfn.XLOOKUP(B10731,tbl_nrc_lex_sentiment_translation[sentiment_eng],tbl_nrc_lex_sentiment_translation[sentiment_ptbr],"",0)</f>
        <v>positivo</v>
      </c>
      <c r="E10731" t="str" cm="1">
        <f t="array" ref="E10731">_xlfn.XLOOKUP(A10731,tbl_nrc_lex_word_translation[word_eng],IF(tbl_nrc_lex_word_translation[context]=0,"",tbl_nrc_lex_word_translation[context]),"",0)</f>
        <v/>
      </c>
      <c r="F10731">
        <v>0</v>
      </c>
      <c r="G10731" t="str">
        <f t="shared" si="167"/>
        <v/>
      </c>
    </row>
    <row r="10732" spans="1:7" hidden="1" x14ac:dyDescent="0.3">
      <c r="A10732" t="s">
        <v>5081</v>
      </c>
      <c r="B10732" t="s">
        <v>4</v>
      </c>
      <c r="C10732" t="str">
        <f>_xlfn.XLOOKUP(A10732,tbl_nrc_lex_word_translation[word_eng],tbl_nrc_lex_word_translation[word_ptbr],"",0)</f>
        <v>remar</v>
      </c>
      <c r="D10732" t="str">
        <f>_xlfn.XLOOKUP(B10732,tbl_nrc_lex_sentiment_translation[sentiment_eng],tbl_nrc_lex_sentiment_translation[sentiment_ptbr],"",0)</f>
        <v>negativo</v>
      </c>
      <c r="E10732" t="str" cm="1">
        <f t="array" ref="E10732">_xlfn.XLOOKUP(A10732,tbl_nrc_lex_word_translation[word_eng],IF(tbl_nrc_lex_word_translation[context]=0,"",tbl_nrc_lex_word_translation[context]),"",0)</f>
        <v/>
      </c>
      <c r="F10732">
        <v>0</v>
      </c>
      <c r="G10732" t="str">
        <f t="shared" si="167"/>
        <v/>
      </c>
    </row>
    <row r="10733" spans="1:7" hidden="1" x14ac:dyDescent="0.3">
      <c r="A10733" t="s">
        <v>5081</v>
      </c>
      <c r="B10733" t="s">
        <v>830</v>
      </c>
      <c r="C10733" t="str">
        <f>_xlfn.XLOOKUP(A10733,tbl_nrc_lex_word_translation[word_eng],tbl_nrc_lex_word_translation[word_ptbr],"",0)</f>
        <v>remar</v>
      </c>
      <c r="D10733" t="str">
        <f>_xlfn.XLOOKUP(B10733,tbl_nrc_lex_sentiment_translation[sentiment_eng],tbl_nrc_lex_sentiment_translation[sentiment_ptbr],"",0)</f>
        <v>raiva</v>
      </c>
      <c r="E10733" t="str" cm="1">
        <f t="array" ref="E10733">_xlfn.XLOOKUP(A10733,tbl_nrc_lex_word_translation[word_eng],IF(tbl_nrc_lex_word_translation[context]=0,"",tbl_nrc_lex_word_translation[context]),"",0)</f>
        <v/>
      </c>
      <c r="F10733">
        <v>0</v>
      </c>
      <c r="G10733" t="str">
        <f t="shared" si="167"/>
        <v/>
      </c>
    </row>
    <row r="10734" spans="1:7" hidden="1" x14ac:dyDescent="0.3">
      <c r="A10734" t="s">
        <v>5082</v>
      </c>
      <c r="B10734" t="s">
        <v>4</v>
      </c>
      <c r="C10734" t="str">
        <f>_xlfn.XLOOKUP(A10734,tbl_nrc_lex_word_translation[word_eng],tbl_nrc_lex_word_translation[word_ptbr],"",0)</f>
        <v>desordeiro</v>
      </c>
      <c r="D10734" t="str">
        <f>_xlfn.XLOOKUP(B10734,tbl_nrc_lex_sentiment_translation[sentiment_eng],tbl_nrc_lex_sentiment_translation[sentiment_ptbr],"",0)</f>
        <v>negativo</v>
      </c>
      <c r="E10734" t="str" cm="1">
        <f t="array" ref="E10734">_xlfn.XLOOKUP(A10734,tbl_nrc_lex_word_translation[word_eng],IF(tbl_nrc_lex_word_translation[context]=0,"",tbl_nrc_lex_word_translation[context]),"",0)</f>
        <v/>
      </c>
      <c r="F10734">
        <v>0</v>
      </c>
      <c r="G10734" t="str">
        <f t="shared" si="167"/>
        <v/>
      </c>
    </row>
    <row r="10735" spans="1:7" hidden="1" x14ac:dyDescent="0.3">
      <c r="A10735" t="s">
        <v>5083</v>
      </c>
      <c r="B10735" t="s">
        <v>2</v>
      </c>
      <c r="C10735" t="str">
        <f>_xlfn.XLOOKUP(A10735,tbl_nrc_lex_word_translation[word_eng],tbl_nrc_lex_word_translation[word_ptbr],"",0)</f>
        <v>realeza</v>
      </c>
      <c r="D10735" t="str">
        <f>_xlfn.XLOOKUP(B10735,tbl_nrc_lex_sentiment_translation[sentiment_eng],tbl_nrc_lex_sentiment_translation[sentiment_ptbr],"",0)</f>
        <v>positivo</v>
      </c>
      <c r="E10735" t="str" cm="1">
        <f t="array" ref="E10735">_xlfn.XLOOKUP(A10735,tbl_nrc_lex_word_translation[word_eng],IF(tbl_nrc_lex_word_translation[context]=0,"",tbl_nrc_lex_word_translation[context]),"",0)</f>
        <v/>
      </c>
      <c r="F10735">
        <v>0</v>
      </c>
      <c r="G10735" t="str">
        <f t="shared" si="167"/>
        <v/>
      </c>
    </row>
    <row r="10736" spans="1:7" hidden="1" x14ac:dyDescent="0.3">
      <c r="A10736" t="s">
        <v>5084</v>
      </c>
      <c r="B10736" t="s">
        <v>4</v>
      </c>
      <c r="C10736" t="str">
        <f>_xlfn.XLOOKUP(A10736,tbl_nrc_lex_word_translation[word_eng],tbl_nrc_lex_word_translation[word_ptbr],"",0)</f>
        <v>lixo</v>
      </c>
      <c r="D10736" t="str">
        <f>_xlfn.XLOOKUP(B10736,tbl_nrc_lex_sentiment_translation[sentiment_eng],tbl_nrc_lex_sentiment_translation[sentiment_ptbr],"",0)</f>
        <v>negativo</v>
      </c>
      <c r="E10736" t="str" cm="1">
        <f t="array" ref="E10736">_xlfn.XLOOKUP(A10736,tbl_nrc_lex_word_translation[word_eng],IF(tbl_nrc_lex_word_translation[context]=0,"",tbl_nrc_lex_word_translation[context]),"",0)</f>
        <v/>
      </c>
      <c r="F10736">
        <v>0</v>
      </c>
      <c r="G10736" t="str">
        <f t="shared" si="167"/>
        <v/>
      </c>
    </row>
    <row r="10737" spans="1:7" hidden="1" x14ac:dyDescent="0.3">
      <c r="A10737" t="s">
        <v>5084</v>
      </c>
      <c r="B10737" t="s">
        <v>835</v>
      </c>
      <c r="C10737" t="str">
        <f>_xlfn.XLOOKUP(A10737,tbl_nrc_lex_word_translation[word_eng],tbl_nrc_lex_word_translation[word_ptbr],"",0)</f>
        <v>lixo</v>
      </c>
      <c r="D10737" t="str">
        <f>_xlfn.XLOOKUP(B10737,tbl_nrc_lex_sentiment_translation[sentiment_eng],tbl_nrc_lex_sentiment_translation[sentiment_ptbr],"",0)</f>
        <v>nojo</v>
      </c>
      <c r="E10737" t="str" cm="1">
        <f t="array" ref="E10737">_xlfn.XLOOKUP(A10737,tbl_nrc_lex_word_translation[word_eng],IF(tbl_nrc_lex_word_translation[context]=0,"",tbl_nrc_lex_word_translation[context]),"",0)</f>
        <v/>
      </c>
      <c r="F10737">
        <v>0</v>
      </c>
      <c r="G10737" t="str">
        <f t="shared" si="167"/>
        <v/>
      </c>
    </row>
    <row r="10738" spans="1:7" hidden="1" x14ac:dyDescent="0.3">
      <c r="A10738" t="s">
        <v>5085</v>
      </c>
      <c r="B10738" t="s">
        <v>829</v>
      </c>
      <c r="C10738" t="str">
        <f>_xlfn.XLOOKUP(A10738,tbl_nrc_lex_word_translation[word_eng],tbl_nrc_lex_word_translation[word_ptbr],"",0)</f>
        <v>escombros</v>
      </c>
      <c r="D10738" t="str">
        <f>_xlfn.XLOOKUP(B10738,tbl_nrc_lex_sentiment_translation[sentiment_eng],tbl_nrc_lex_sentiment_translation[sentiment_ptbr],"",0)</f>
        <v>tristeza</v>
      </c>
      <c r="E10738" t="str" cm="1">
        <f t="array" ref="E10738">_xlfn.XLOOKUP(A10738,tbl_nrc_lex_word_translation[word_eng],IF(tbl_nrc_lex_word_translation[context]=0,"",tbl_nrc_lex_word_translation[context]),"",0)</f>
        <v/>
      </c>
      <c r="F10738">
        <v>0</v>
      </c>
      <c r="G10738" t="str">
        <f t="shared" si="167"/>
        <v/>
      </c>
    </row>
    <row r="10739" spans="1:7" hidden="1" x14ac:dyDescent="0.3">
      <c r="A10739" t="s">
        <v>5085</v>
      </c>
      <c r="B10739" t="s">
        <v>4</v>
      </c>
      <c r="C10739" t="str">
        <f>_xlfn.XLOOKUP(A10739,tbl_nrc_lex_word_translation[word_eng],tbl_nrc_lex_word_translation[word_ptbr],"",0)</f>
        <v>escombros</v>
      </c>
      <c r="D10739" t="str">
        <f>_xlfn.XLOOKUP(B10739,tbl_nrc_lex_sentiment_translation[sentiment_eng],tbl_nrc_lex_sentiment_translation[sentiment_ptbr],"",0)</f>
        <v>negativo</v>
      </c>
      <c r="E10739" t="str" cm="1">
        <f t="array" ref="E10739">_xlfn.XLOOKUP(A10739,tbl_nrc_lex_word_translation[word_eng],IF(tbl_nrc_lex_word_translation[context]=0,"",tbl_nrc_lex_word_translation[context]),"",0)</f>
        <v/>
      </c>
      <c r="F10739">
        <v>0</v>
      </c>
      <c r="G10739" t="str">
        <f t="shared" si="167"/>
        <v/>
      </c>
    </row>
    <row r="10740" spans="1:7" hidden="1" x14ac:dyDescent="0.3">
      <c r="A10740" t="s">
        <v>5085</v>
      </c>
      <c r="B10740" t="s">
        <v>406</v>
      </c>
      <c r="C10740" t="str">
        <f>_xlfn.XLOOKUP(A10740,tbl_nrc_lex_word_translation[word_eng],tbl_nrc_lex_word_translation[word_ptbr],"",0)</f>
        <v>escombros</v>
      </c>
      <c r="D10740" t="str">
        <f>_xlfn.XLOOKUP(B10740,tbl_nrc_lex_sentiment_translation[sentiment_eng],tbl_nrc_lex_sentiment_translation[sentiment_ptbr],"",0)</f>
        <v>medo</v>
      </c>
      <c r="E10740" t="str" cm="1">
        <f t="array" ref="E10740">_xlfn.XLOOKUP(A10740,tbl_nrc_lex_word_translation[word_eng],IF(tbl_nrc_lex_word_translation[context]=0,"",tbl_nrc_lex_word_translation[context]),"",0)</f>
        <v/>
      </c>
      <c r="F10740">
        <v>0</v>
      </c>
      <c r="G10740" t="str">
        <f t="shared" si="167"/>
        <v/>
      </c>
    </row>
    <row r="10741" spans="1:7" hidden="1" x14ac:dyDescent="0.3">
      <c r="A10741" t="s">
        <v>5086</v>
      </c>
      <c r="B10741" t="s">
        <v>2</v>
      </c>
      <c r="C10741" t="str">
        <f>_xlfn.XLOOKUP(A10741,tbl_nrc_lex_word_translation[word_eng],tbl_nrc_lex_word_translation[word_ptbr],"",0)</f>
        <v>rubrica</v>
      </c>
      <c r="D10741" t="str">
        <f>_xlfn.XLOOKUP(B10741,tbl_nrc_lex_sentiment_translation[sentiment_eng],tbl_nrc_lex_sentiment_translation[sentiment_ptbr],"",0)</f>
        <v>positivo</v>
      </c>
      <c r="E10741" t="str" cm="1">
        <f t="array" ref="E10741">_xlfn.XLOOKUP(A10741,tbl_nrc_lex_word_translation[word_eng],IF(tbl_nrc_lex_word_translation[context]=0,"",tbl_nrc_lex_word_translation[context]),"",0)</f>
        <v/>
      </c>
      <c r="F10741">
        <v>0</v>
      </c>
      <c r="G10741" t="str">
        <f t="shared" si="167"/>
        <v/>
      </c>
    </row>
    <row r="10742" spans="1:7" hidden="1" x14ac:dyDescent="0.3">
      <c r="A10742" t="s">
        <v>5087</v>
      </c>
      <c r="B10742" t="s">
        <v>829</v>
      </c>
      <c r="C10742" t="str">
        <f>_xlfn.XLOOKUP(A10742,tbl_nrc_lex_word_translation[word_eng],tbl_nrc_lex_word_translation[word_ptbr],"",0)</f>
        <v>arruda</v>
      </c>
      <c r="D10742" t="str">
        <f>_xlfn.XLOOKUP(B10742,tbl_nrc_lex_sentiment_translation[sentiment_eng],tbl_nrc_lex_sentiment_translation[sentiment_ptbr],"",0)</f>
        <v>tristeza</v>
      </c>
      <c r="E10742" t="str" cm="1">
        <f t="array" ref="E10742">_xlfn.XLOOKUP(A10742,tbl_nrc_lex_word_translation[word_eng],IF(tbl_nrc_lex_word_translation[context]=0,"",tbl_nrc_lex_word_translation[context]),"",0)</f>
        <v/>
      </c>
      <c r="F10742">
        <v>0</v>
      </c>
      <c r="G10742" t="str">
        <f t="shared" si="167"/>
        <v/>
      </c>
    </row>
    <row r="10743" spans="1:7" hidden="1" x14ac:dyDescent="0.3">
      <c r="A10743" t="s">
        <v>5087</v>
      </c>
      <c r="B10743" t="s">
        <v>4</v>
      </c>
      <c r="C10743" t="str">
        <f>_xlfn.XLOOKUP(A10743,tbl_nrc_lex_word_translation[word_eng],tbl_nrc_lex_word_translation[word_ptbr],"",0)</f>
        <v>arruda</v>
      </c>
      <c r="D10743" t="str">
        <f>_xlfn.XLOOKUP(B10743,tbl_nrc_lex_sentiment_translation[sentiment_eng],tbl_nrc_lex_sentiment_translation[sentiment_ptbr],"",0)</f>
        <v>negativo</v>
      </c>
      <c r="E10743" t="str" cm="1">
        <f t="array" ref="E10743">_xlfn.XLOOKUP(A10743,tbl_nrc_lex_word_translation[word_eng],IF(tbl_nrc_lex_word_translation[context]=0,"",tbl_nrc_lex_word_translation[context]),"",0)</f>
        <v/>
      </c>
      <c r="F10743">
        <v>0</v>
      </c>
      <c r="G10743" t="str">
        <f t="shared" si="167"/>
        <v/>
      </c>
    </row>
    <row r="10744" spans="1:7" hidden="1" x14ac:dyDescent="0.3">
      <c r="A10744" t="s">
        <v>5088</v>
      </c>
      <c r="B10744" t="s">
        <v>4</v>
      </c>
      <c r="C10744" t="str">
        <f>_xlfn.XLOOKUP(A10744,tbl_nrc_lex_word_translation[word_eng],tbl_nrc_lex_word_translation[word_ptbr],"",0)</f>
        <v>plissado</v>
      </c>
      <c r="D10744" t="str">
        <f>_xlfn.XLOOKUP(B10744,tbl_nrc_lex_sentiment_translation[sentiment_eng],tbl_nrc_lex_sentiment_translation[sentiment_ptbr],"",0)</f>
        <v>negativo</v>
      </c>
      <c r="E10744" t="str" cm="1">
        <f t="array" ref="E10744">_xlfn.XLOOKUP(A10744,tbl_nrc_lex_word_translation[word_eng],IF(tbl_nrc_lex_word_translation[context]=0,"",tbl_nrc_lex_word_translation[context]),"",0)</f>
        <v/>
      </c>
      <c r="F10744">
        <v>0</v>
      </c>
      <c r="G10744" t="str">
        <f t="shared" si="167"/>
        <v/>
      </c>
    </row>
    <row r="10745" spans="1:7" hidden="1" x14ac:dyDescent="0.3">
      <c r="A10745" t="s">
        <v>5089</v>
      </c>
      <c r="B10745" t="s">
        <v>4</v>
      </c>
      <c r="C10745" t="str">
        <f>_xlfn.XLOOKUP(A10745,tbl_nrc_lex_word_translation[word_eng],tbl_nrc_lex_word_translation[word_ptbr],"",0)</f>
        <v>robusto</v>
      </c>
      <c r="D10745" t="str">
        <f>_xlfn.XLOOKUP(B10745,tbl_nrc_lex_sentiment_translation[sentiment_eng],tbl_nrc_lex_sentiment_translation[sentiment_ptbr],"",0)</f>
        <v>negativo</v>
      </c>
      <c r="E10745" t="str" cm="1">
        <f t="array" ref="E10745">_xlfn.XLOOKUP(A10745,tbl_nrc_lex_word_translation[word_eng],IF(tbl_nrc_lex_word_translation[context]=0,"",tbl_nrc_lex_word_translation[context]),"",0)</f>
        <v/>
      </c>
      <c r="F10745">
        <v>0</v>
      </c>
      <c r="G10745" t="str">
        <f t="shared" si="167"/>
        <v/>
      </c>
    </row>
    <row r="10746" spans="1:7" hidden="1" x14ac:dyDescent="0.3">
      <c r="A10746" t="s">
        <v>5090</v>
      </c>
      <c r="B10746" t="s">
        <v>829</v>
      </c>
      <c r="C10746" t="str">
        <f>_xlfn.XLOOKUP(A10746,tbl_nrc_lex_word_translation[word_eng],tbl_nrc_lex_word_translation[word_ptbr],"",0)</f>
        <v>ruína</v>
      </c>
      <c r="D10746" t="str">
        <f>_xlfn.XLOOKUP(B10746,tbl_nrc_lex_sentiment_translation[sentiment_eng],tbl_nrc_lex_sentiment_translation[sentiment_ptbr],"",0)</f>
        <v>tristeza</v>
      </c>
      <c r="E10746" t="str" cm="1">
        <f t="array" ref="E10746">_xlfn.XLOOKUP(A10746,tbl_nrc_lex_word_translation[word_eng],IF(tbl_nrc_lex_word_translation[context]=0,"",tbl_nrc_lex_word_translation[context]),"",0)</f>
        <v/>
      </c>
      <c r="F10746">
        <v>0</v>
      </c>
      <c r="G10746" t="str">
        <f t="shared" si="167"/>
        <v/>
      </c>
    </row>
    <row r="10747" spans="1:7" hidden="1" x14ac:dyDescent="0.3">
      <c r="A10747" t="s">
        <v>5090</v>
      </c>
      <c r="B10747" t="s">
        <v>4</v>
      </c>
      <c r="C10747" t="str">
        <f>_xlfn.XLOOKUP(A10747,tbl_nrc_lex_word_translation[word_eng],tbl_nrc_lex_word_translation[word_ptbr],"",0)</f>
        <v>ruína</v>
      </c>
      <c r="D10747" t="str">
        <f>_xlfn.XLOOKUP(B10747,tbl_nrc_lex_sentiment_translation[sentiment_eng],tbl_nrc_lex_sentiment_translation[sentiment_ptbr],"",0)</f>
        <v>negativo</v>
      </c>
      <c r="E10747" t="str" cm="1">
        <f t="array" ref="E10747">_xlfn.XLOOKUP(A10747,tbl_nrc_lex_word_translation[word_eng],IF(tbl_nrc_lex_word_translation[context]=0,"",tbl_nrc_lex_word_translation[context]),"",0)</f>
        <v/>
      </c>
      <c r="F10747">
        <v>0</v>
      </c>
      <c r="G10747" t="str">
        <f t="shared" si="167"/>
        <v/>
      </c>
    </row>
    <row r="10748" spans="1:7" hidden="1" x14ac:dyDescent="0.3">
      <c r="A10748" t="s">
        <v>5090</v>
      </c>
      <c r="B10748" t="s">
        <v>406</v>
      </c>
      <c r="C10748" t="str">
        <f>_xlfn.XLOOKUP(A10748,tbl_nrc_lex_word_translation[word_eng],tbl_nrc_lex_word_translation[word_ptbr],"",0)</f>
        <v>ruína</v>
      </c>
      <c r="D10748" t="str">
        <f>_xlfn.XLOOKUP(B10748,tbl_nrc_lex_sentiment_translation[sentiment_eng],tbl_nrc_lex_sentiment_translation[sentiment_ptbr],"",0)</f>
        <v>medo</v>
      </c>
      <c r="E10748" t="str" cm="1">
        <f t="array" ref="E10748">_xlfn.XLOOKUP(A10748,tbl_nrc_lex_word_translation[word_eng],IF(tbl_nrc_lex_word_translation[context]=0,"",tbl_nrc_lex_word_translation[context]),"",0)</f>
        <v/>
      </c>
      <c r="F10748">
        <v>0</v>
      </c>
      <c r="G10748" t="str">
        <f t="shared" si="167"/>
        <v/>
      </c>
    </row>
    <row r="10749" spans="1:7" hidden="1" x14ac:dyDescent="0.3">
      <c r="A10749" t="s">
        <v>5091</v>
      </c>
      <c r="B10749" t="s">
        <v>4</v>
      </c>
      <c r="C10749" t="str">
        <f>_xlfn.XLOOKUP(A10749,tbl_nrc_lex_word_translation[word_eng],tbl_nrc_lex_word_translation[word_ptbr],"",0)</f>
        <v>arruinado</v>
      </c>
      <c r="D10749" t="str">
        <f>_xlfn.XLOOKUP(B10749,tbl_nrc_lex_sentiment_translation[sentiment_eng],tbl_nrc_lex_sentiment_translation[sentiment_ptbr],"",0)</f>
        <v>negativo</v>
      </c>
      <c r="E10749" t="str" cm="1">
        <f t="array" ref="E10749">_xlfn.XLOOKUP(A10749,tbl_nrc_lex_word_translation[word_eng],IF(tbl_nrc_lex_word_translation[context]=0,"",tbl_nrc_lex_word_translation[context]),"",0)</f>
        <v/>
      </c>
      <c r="F10749">
        <v>0</v>
      </c>
      <c r="G10749" t="str">
        <f t="shared" si="167"/>
        <v/>
      </c>
    </row>
    <row r="10750" spans="1:7" hidden="1" x14ac:dyDescent="0.3">
      <c r="A10750" t="s">
        <v>5091</v>
      </c>
      <c r="B10750" t="s">
        <v>829</v>
      </c>
      <c r="C10750" t="str">
        <f>_xlfn.XLOOKUP(A10750,tbl_nrc_lex_word_translation[word_eng],tbl_nrc_lex_word_translation[word_ptbr],"",0)</f>
        <v>arruinado</v>
      </c>
      <c r="D10750" t="str">
        <f>_xlfn.XLOOKUP(B10750,tbl_nrc_lex_sentiment_translation[sentiment_eng],tbl_nrc_lex_sentiment_translation[sentiment_ptbr],"",0)</f>
        <v>tristeza</v>
      </c>
      <c r="E10750" t="str" cm="1">
        <f t="array" ref="E10750">_xlfn.XLOOKUP(A10750,tbl_nrc_lex_word_translation[word_eng],IF(tbl_nrc_lex_word_translation[context]=0,"",tbl_nrc_lex_word_translation[context]),"",0)</f>
        <v/>
      </c>
      <c r="F10750">
        <v>0</v>
      </c>
      <c r="G10750" t="str">
        <f t="shared" si="167"/>
        <v/>
      </c>
    </row>
    <row r="10751" spans="1:7" hidden="1" x14ac:dyDescent="0.3">
      <c r="A10751" t="s">
        <v>5091</v>
      </c>
      <c r="B10751" t="s">
        <v>406</v>
      </c>
      <c r="C10751" t="str">
        <f>_xlfn.XLOOKUP(A10751,tbl_nrc_lex_word_translation[word_eng],tbl_nrc_lex_word_translation[word_ptbr],"",0)</f>
        <v>arruinado</v>
      </c>
      <c r="D10751" t="str">
        <f>_xlfn.XLOOKUP(B10751,tbl_nrc_lex_sentiment_translation[sentiment_eng],tbl_nrc_lex_sentiment_translation[sentiment_ptbr],"",0)</f>
        <v>medo</v>
      </c>
      <c r="E10751" t="str" cm="1">
        <f t="array" ref="E10751">_xlfn.XLOOKUP(A10751,tbl_nrc_lex_word_translation[word_eng],IF(tbl_nrc_lex_word_translation[context]=0,"",tbl_nrc_lex_word_translation[context]),"",0)</f>
        <v/>
      </c>
      <c r="F10751">
        <v>0</v>
      </c>
      <c r="G10751" t="str">
        <f t="shared" si="167"/>
        <v/>
      </c>
    </row>
    <row r="10752" spans="1:7" hidden="1" x14ac:dyDescent="0.3">
      <c r="A10752" t="s">
        <v>5091</v>
      </c>
      <c r="B10752" t="s">
        <v>830</v>
      </c>
      <c r="C10752" t="str">
        <f>_xlfn.XLOOKUP(A10752,tbl_nrc_lex_word_translation[word_eng],tbl_nrc_lex_word_translation[word_ptbr],"",0)</f>
        <v>arruinado</v>
      </c>
      <c r="D10752" t="str">
        <f>_xlfn.XLOOKUP(B10752,tbl_nrc_lex_sentiment_translation[sentiment_eng],tbl_nrc_lex_sentiment_translation[sentiment_ptbr],"",0)</f>
        <v>raiva</v>
      </c>
      <c r="E10752" t="str" cm="1">
        <f t="array" ref="E10752">_xlfn.XLOOKUP(A10752,tbl_nrc_lex_word_translation[word_eng],IF(tbl_nrc_lex_word_translation[context]=0,"",tbl_nrc_lex_word_translation[context]),"",0)</f>
        <v/>
      </c>
      <c r="F10752">
        <v>0</v>
      </c>
      <c r="G10752" t="str">
        <f t="shared" si="167"/>
        <v/>
      </c>
    </row>
    <row r="10753" spans="1:7" hidden="1" x14ac:dyDescent="0.3">
      <c r="A10753" t="s">
        <v>5091</v>
      </c>
      <c r="B10753" t="s">
        <v>835</v>
      </c>
      <c r="C10753" t="str">
        <f>_xlfn.XLOOKUP(A10753,tbl_nrc_lex_word_translation[word_eng],tbl_nrc_lex_word_translation[word_ptbr],"",0)</f>
        <v>arruinado</v>
      </c>
      <c r="D10753" t="str">
        <f>_xlfn.XLOOKUP(B10753,tbl_nrc_lex_sentiment_translation[sentiment_eng],tbl_nrc_lex_sentiment_translation[sentiment_ptbr],"",0)</f>
        <v>nojo</v>
      </c>
      <c r="E10753" t="str" cm="1">
        <f t="array" ref="E10753">_xlfn.XLOOKUP(A10753,tbl_nrc_lex_word_translation[word_eng],IF(tbl_nrc_lex_word_translation[context]=0,"",tbl_nrc_lex_word_translation[context]),"",0)</f>
        <v/>
      </c>
      <c r="F10753">
        <v>0</v>
      </c>
      <c r="G10753" t="str">
        <f t="shared" si="167"/>
        <v/>
      </c>
    </row>
    <row r="10754" spans="1:7" hidden="1" x14ac:dyDescent="0.3">
      <c r="A10754" t="s">
        <v>5092</v>
      </c>
      <c r="B10754" t="s">
        <v>4</v>
      </c>
      <c r="C10754" t="str">
        <f>_xlfn.XLOOKUP(A10754,tbl_nrc_lex_word_translation[word_eng],tbl_nrc_lex_word_translation[word_ptbr],"",0)</f>
        <v>ruinoso</v>
      </c>
      <c r="D10754" t="str">
        <f>_xlfn.XLOOKUP(B10754,tbl_nrc_lex_sentiment_translation[sentiment_eng],tbl_nrc_lex_sentiment_translation[sentiment_ptbr],"",0)</f>
        <v>negativo</v>
      </c>
      <c r="E10754" t="str" cm="1">
        <f t="array" ref="E10754">_xlfn.XLOOKUP(A10754,tbl_nrc_lex_word_translation[word_eng],IF(tbl_nrc_lex_word_translation[context]=0,"",tbl_nrc_lex_word_translation[context]),"",0)</f>
        <v/>
      </c>
      <c r="F10754">
        <v>0</v>
      </c>
      <c r="G10754" t="str">
        <f t="shared" ref="G10754:G10817" si="168">IFERROR(FIND(" ",C10754),"")</f>
        <v/>
      </c>
    </row>
    <row r="10755" spans="1:7" hidden="1" x14ac:dyDescent="0.3">
      <c r="A10755" t="s">
        <v>5092</v>
      </c>
      <c r="B10755" t="s">
        <v>829</v>
      </c>
      <c r="C10755" t="str">
        <f>_xlfn.XLOOKUP(A10755,tbl_nrc_lex_word_translation[word_eng],tbl_nrc_lex_word_translation[word_ptbr],"",0)</f>
        <v>ruinoso</v>
      </c>
      <c r="D10755" t="str">
        <f>_xlfn.XLOOKUP(B10755,tbl_nrc_lex_sentiment_translation[sentiment_eng],tbl_nrc_lex_sentiment_translation[sentiment_ptbr],"",0)</f>
        <v>tristeza</v>
      </c>
      <c r="E10755" t="str" cm="1">
        <f t="array" ref="E10755">_xlfn.XLOOKUP(A10755,tbl_nrc_lex_word_translation[word_eng],IF(tbl_nrc_lex_word_translation[context]=0,"",tbl_nrc_lex_word_translation[context]),"",0)</f>
        <v/>
      </c>
      <c r="F10755">
        <v>0</v>
      </c>
      <c r="G10755" t="str">
        <f t="shared" si="168"/>
        <v/>
      </c>
    </row>
    <row r="10756" spans="1:7" hidden="1" x14ac:dyDescent="0.3">
      <c r="A10756" t="s">
        <v>5092</v>
      </c>
      <c r="B10756" t="s">
        <v>406</v>
      </c>
      <c r="C10756" t="str">
        <f>_xlfn.XLOOKUP(A10756,tbl_nrc_lex_word_translation[word_eng],tbl_nrc_lex_word_translation[word_ptbr],"",0)</f>
        <v>ruinoso</v>
      </c>
      <c r="D10756" t="str">
        <f>_xlfn.XLOOKUP(B10756,tbl_nrc_lex_sentiment_translation[sentiment_eng],tbl_nrc_lex_sentiment_translation[sentiment_ptbr],"",0)</f>
        <v>medo</v>
      </c>
      <c r="E10756" t="str" cm="1">
        <f t="array" ref="E10756">_xlfn.XLOOKUP(A10756,tbl_nrc_lex_word_translation[word_eng],IF(tbl_nrc_lex_word_translation[context]=0,"",tbl_nrc_lex_word_translation[context]),"",0)</f>
        <v/>
      </c>
      <c r="F10756">
        <v>0</v>
      </c>
      <c r="G10756" t="str">
        <f t="shared" si="168"/>
        <v/>
      </c>
    </row>
    <row r="10757" spans="1:7" hidden="1" x14ac:dyDescent="0.3">
      <c r="A10757" t="s">
        <v>5092</v>
      </c>
      <c r="B10757" t="s">
        <v>830</v>
      </c>
      <c r="C10757" t="str">
        <f>_xlfn.XLOOKUP(A10757,tbl_nrc_lex_word_translation[word_eng],tbl_nrc_lex_word_translation[word_ptbr],"",0)</f>
        <v>ruinoso</v>
      </c>
      <c r="D10757" t="str">
        <f>_xlfn.XLOOKUP(B10757,tbl_nrc_lex_sentiment_translation[sentiment_eng],tbl_nrc_lex_sentiment_translation[sentiment_ptbr],"",0)</f>
        <v>raiva</v>
      </c>
      <c r="E10757" t="str" cm="1">
        <f t="array" ref="E10757">_xlfn.XLOOKUP(A10757,tbl_nrc_lex_word_translation[word_eng],IF(tbl_nrc_lex_word_translation[context]=0,"",tbl_nrc_lex_word_translation[context]),"",0)</f>
        <v/>
      </c>
      <c r="F10757">
        <v>0</v>
      </c>
      <c r="G10757" t="str">
        <f t="shared" si="168"/>
        <v/>
      </c>
    </row>
    <row r="10758" spans="1:7" hidden="1" x14ac:dyDescent="0.3">
      <c r="A10758" t="s">
        <v>5092</v>
      </c>
      <c r="B10758" t="s">
        <v>835</v>
      </c>
      <c r="C10758" t="str">
        <f>_xlfn.XLOOKUP(A10758,tbl_nrc_lex_word_translation[word_eng],tbl_nrc_lex_word_translation[word_ptbr],"",0)</f>
        <v>ruinoso</v>
      </c>
      <c r="D10758" t="str">
        <f>_xlfn.XLOOKUP(B10758,tbl_nrc_lex_sentiment_translation[sentiment_eng],tbl_nrc_lex_sentiment_translation[sentiment_ptbr],"",0)</f>
        <v>nojo</v>
      </c>
      <c r="E10758" t="str" cm="1">
        <f t="array" ref="E10758">_xlfn.XLOOKUP(A10758,tbl_nrc_lex_word_translation[word_eng],IF(tbl_nrc_lex_word_translation[context]=0,"",tbl_nrc_lex_word_translation[context]),"",0)</f>
        <v/>
      </c>
      <c r="F10758">
        <v>0</v>
      </c>
      <c r="G10758" t="str">
        <f t="shared" si="168"/>
        <v/>
      </c>
    </row>
    <row r="10759" spans="1:7" hidden="1" x14ac:dyDescent="0.3">
      <c r="A10759" t="s">
        <v>5093</v>
      </c>
      <c r="B10759" t="s">
        <v>828</v>
      </c>
      <c r="C10759" t="str">
        <f>_xlfn.XLOOKUP(A10759,tbl_nrc_lex_word_translation[word_eng],tbl_nrc_lex_word_translation[word_ptbr],"",0)</f>
        <v>regra</v>
      </c>
      <c r="D10759" t="str">
        <f>_xlfn.XLOOKUP(B10759,tbl_nrc_lex_sentiment_translation[sentiment_eng],tbl_nrc_lex_sentiment_translation[sentiment_ptbr],"",0)</f>
        <v>confiança</v>
      </c>
      <c r="E10759" t="str" cm="1">
        <f t="array" ref="E10759">_xlfn.XLOOKUP(A10759,tbl_nrc_lex_word_translation[word_eng],IF(tbl_nrc_lex_word_translation[context]=0,"",tbl_nrc_lex_word_translation[context]),"",0)</f>
        <v/>
      </c>
      <c r="F10759">
        <v>0</v>
      </c>
      <c r="G10759" t="str">
        <f t="shared" si="168"/>
        <v/>
      </c>
    </row>
    <row r="10760" spans="1:7" hidden="1" x14ac:dyDescent="0.3">
      <c r="A10760" t="s">
        <v>5093</v>
      </c>
      <c r="B10760" t="s">
        <v>406</v>
      </c>
      <c r="C10760" t="str">
        <f>_xlfn.XLOOKUP(A10760,tbl_nrc_lex_word_translation[word_eng],tbl_nrc_lex_word_translation[word_ptbr],"",0)</f>
        <v>regra</v>
      </c>
      <c r="D10760" t="str">
        <f>_xlfn.XLOOKUP(B10760,tbl_nrc_lex_sentiment_translation[sentiment_eng],tbl_nrc_lex_sentiment_translation[sentiment_ptbr],"",0)</f>
        <v>medo</v>
      </c>
      <c r="E10760" t="str" cm="1">
        <f t="array" ref="E10760">_xlfn.XLOOKUP(A10760,tbl_nrc_lex_word_translation[word_eng],IF(tbl_nrc_lex_word_translation[context]=0,"",tbl_nrc_lex_word_translation[context]),"",0)</f>
        <v/>
      </c>
      <c r="F10760">
        <v>0</v>
      </c>
      <c r="G10760" t="str">
        <f t="shared" si="168"/>
        <v/>
      </c>
    </row>
    <row r="10761" spans="1:7" hidden="1" x14ac:dyDescent="0.3">
      <c r="A10761" t="s">
        <v>5094</v>
      </c>
      <c r="B10761" t="s">
        <v>829</v>
      </c>
      <c r="C10761" t="str">
        <f>_xlfn.XLOOKUP(A10761,tbl_nrc_lex_word_translation[word_eng],tbl_nrc_lex_word_translation[word_ptbr],"",0)</f>
        <v>boato</v>
      </c>
      <c r="D10761" t="str">
        <f>_xlfn.XLOOKUP(B10761,tbl_nrc_lex_sentiment_translation[sentiment_eng],tbl_nrc_lex_sentiment_translation[sentiment_ptbr],"",0)</f>
        <v>tristeza</v>
      </c>
      <c r="E10761" t="str" cm="1">
        <f t="array" ref="E10761">_xlfn.XLOOKUP(A10761,tbl_nrc_lex_word_translation[word_eng],IF(tbl_nrc_lex_word_translation[context]=0,"",tbl_nrc_lex_word_translation[context]),"",0)</f>
        <v/>
      </c>
      <c r="F10761">
        <v>0</v>
      </c>
      <c r="G10761" t="str">
        <f t="shared" si="168"/>
        <v/>
      </c>
    </row>
    <row r="10762" spans="1:7" hidden="1" x14ac:dyDescent="0.3">
      <c r="A10762" t="s">
        <v>5094</v>
      </c>
      <c r="B10762" t="s">
        <v>4</v>
      </c>
      <c r="C10762" t="str">
        <f>_xlfn.XLOOKUP(A10762,tbl_nrc_lex_word_translation[word_eng],tbl_nrc_lex_word_translation[word_ptbr],"",0)</f>
        <v>boato</v>
      </c>
      <c r="D10762" t="str">
        <f>_xlfn.XLOOKUP(B10762,tbl_nrc_lex_sentiment_translation[sentiment_eng],tbl_nrc_lex_sentiment_translation[sentiment_ptbr],"",0)</f>
        <v>negativo</v>
      </c>
      <c r="E10762" t="str" cm="1">
        <f t="array" ref="E10762">_xlfn.XLOOKUP(A10762,tbl_nrc_lex_word_translation[word_eng],IF(tbl_nrc_lex_word_translation[context]=0,"",tbl_nrc_lex_word_translation[context]),"",0)</f>
        <v/>
      </c>
      <c r="F10762">
        <v>0</v>
      </c>
      <c r="G10762" t="str">
        <f t="shared" si="168"/>
        <v/>
      </c>
    </row>
    <row r="10763" spans="1:7" hidden="1" x14ac:dyDescent="0.3">
      <c r="A10763" t="s">
        <v>5095</v>
      </c>
      <c r="B10763" t="s">
        <v>829</v>
      </c>
      <c r="C10763" t="str">
        <f>_xlfn.XLOOKUP(A10763,tbl_nrc_lex_word_translation[word_eng],tbl_nrc_lex_word_translation[word_ptbr],"",0)</f>
        <v>fugitivo</v>
      </c>
      <c r="D10763" t="str">
        <f>_xlfn.XLOOKUP(B10763,tbl_nrc_lex_sentiment_translation[sentiment_eng],tbl_nrc_lex_sentiment_translation[sentiment_ptbr],"",0)</f>
        <v>tristeza</v>
      </c>
      <c r="E10763" t="str" cm="1">
        <f t="array" ref="E10763">_xlfn.XLOOKUP(A10763,tbl_nrc_lex_word_translation[word_eng],IF(tbl_nrc_lex_word_translation[context]=0,"",tbl_nrc_lex_word_translation[context]),"",0)</f>
        <v/>
      </c>
      <c r="F10763">
        <v>0</v>
      </c>
      <c r="G10763" t="str">
        <f t="shared" si="168"/>
        <v/>
      </c>
    </row>
    <row r="10764" spans="1:7" hidden="1" x14ac:dyDescent="0.3">
      <c r="A10764" t="s">
        <v>5095</v>
      </c>
      <c r="B10764" t="s">
        <v>4</v>
      </c>
      <c r="C10764" t="str">
        <f>_xlfn.XLOOKUP(A10764,tbl_nrc_lex_word_translation[word_eng],tbl_nrc_lex_word_translation[word_ptbr],"",0)</f>
        <v>fugitivo</v>
      </c>
      <c r="D10764" t="str">
        <f>_xlfn.XLOOKUP(B10764,tbl_nrc_lex_sentiment_translation[sentiment_eng],tbl_nrc_lex_sentiment_translation[sentiment_ptbr],"",0)</f>
        <v>negativo</v>
      </c>
      <c r="E10764" t="str" cm="1">
        <f t="array" ref="E10764">_xlfn.XLOOKUP(A10764,tbl_nrc_lex_word_translation[word_eng],IF(tbl_nrc_lex_word_translation[context]=0,"",tbl_nrc_lex_word_translation[context]),"",0)</f>
        <v/>
      </c>
      <c r="F10764">
        <v>0</v>
      </c>
      <c r="G10764" t="str">
        <f t="shared" si="168"/>
        <v/>
      </c>
    </row>
    <row r="10765" spans="1:7" hidden="1" x14ac:dyDescent="0.3">
      <c r="A10765" t="s">
        <v>5096</v>
      </c>
      <c r="B10765" t="s">
        <v>829</v>
      </c>
      <c r="C10765" t="str">
        <f>_xlfn.XLOOKUP(A10765,tbl_nrc_lex_word_translation[word_eng],tbl_nrc_lex_word_translation[word_ptbr],"",0)</f>
        <v>ruptura</v>
      </c>
      <c r="D10765" t="str">
        <f>_xlfn.XLOOKUP(B10765,tbl_nrc_lex_sentiment_translation[sentiment_eng],tbl_nrc_lex_sentiment_translation[sentiment_ptbr],"",0)</f>
        <v>tristeza</v>
      </c>
      <c r="E10765" t="str" cm="1">
        <f t="array" ref="E10765">_xlfn.XLOOKUP(A10765,tbl_nrc_lex_word_translation[word_eng],IF(tbl_nrc_lex_word_translation[context]=0,"",tbl_nrc_lex_word_translation[context]),"",0)</f>
        <v/>
      </c>
      <c r="F10765">
        <v>0</v>
      </c>
      <c r="G10765" t="str">
        <f t="shared" si="168"/>
        <v/>
      </c>
    </row>
    <row r="10766" spans="1:7" hidden="1" x14ac:dyDescent="0.3">
      <c r="A10766" t="s">
        <v>5096</v>
      </c>
      <c r="B10766" t="s">
        <v>831</v>
      </c>
      <c r="C10766" t="str">
        <f>_xlfn.XLOOKUP(A10766,tbl_nrc_lex_word_translation[word_eng],tbl_nrc_lex_word_translation[word_ptbr],"",0)</f>
        <v>ruptura</v>
      </c>
      <c r="D10766" t="str">
        <f>_xlfn.XLOOKUP(B10766,tbl_nrc_lex_sentiment_translation[sentiment_eng],tbl_nrc_lex_sentiment_translation[sentiment_ptbr],"",0)</f>
        <v>surpresa</v>
      </c>
      <c r="E10766" t="str" cm="1">
        <f t="array" ref="E10766">_xlfn.XLOOKUP(A10766,tbl_nrc_lex_word_translation[word_eng],IF(tbl_nrc_lex_word_translation[context]=0,"",tbl_nrc_lex_word_translation[context]),"",0)</f>
        <v/>
      </c>
      <c r="F10766">
        <v>0</v>
      </c>
      <c r="G10766" t="str">
        <f t="shared" si="168"/>
        <v/>
      </c>
    </row>
    <row r="10767" spans="1:7" hidden="1" x14ac:dyDescent="0.3">
      <c r="A10767" t="s">
        <v>5096</v>
      </c>
      <c r="B10767" t="s">
        <v>406</v>
      </c>
      <c r="C10767" t="str">
        <f>_xlfn.XLOOKUP(A10767,tbl_nrc_lex_word_translation[word_eng],tbl_nrc_lex_word_translation[word_ptbr],"",0)</f>
        <v>ruptura</v>
      </c>
      <c r="D10767" t="str">
        <f>_xlfn.XLOOKUP(B10767,tbl_nrc_lex_sentiment_translation[sentiment_eng],tbl_nrc_lex_sentiment_translation[sentiment_ptbr],"",0)</f>
        <v>medo</v>
      </c>
      <c r="E10767" t="str" cm="1">
        <f t="array" ref="E10767">_xlfn.XLOOKUP(A10767,tbl_nrc_lex_word_translation[word_eng],IF(tbl_nrc_lex_word_translation[context]=0,"",tbl_nrc_lex_word_translation[context]),"",0)</f>
        <v/>
      </c>
      <c r="F10767">
        <v>0</v>
      </c>
      <c r="G10767" t="str">
        <f t="shared" si="168"/>
        <v/>
      </c>
    </row>
    <row r="10768" spans="1:7" hidden="1" x14ac:dyDescent="0.3">
      <c r="A10768" t="s">
        <v>5096</v>
      </c>
      <c r="B10768" t="s">
        <v>4</v>
      </c>
      <c r="C10768" t="str">
        <f>_xlfn.XLOOKUP(A10768,tbl_nrc_lex_word_translation[word_eng],tbl_nrc_lex_word_translation[word_ptbr],"",0)</f>
        <v>ruptura</v>
      </c>
      <c r="D10768" t="str">
        <f>_xlfn.XLOOKUP(B10768,tbl_nrc_lex_sentiment_translation[sentiment_eng],tbl_nrc_lex_sentiment_translation[sentiment_ptbr],"",0)</f>
        <v>negativo</v>
      </c>
      <c r="E10768" t="str" cm="1">
        <f t="array" ref="E10768">_xlfn.XLOOKUP(A10768,tbl_nrc_lex_word_translation[word_eng],IF(tbl_nrc_lex_word_translation[context]=0,"",tbl_nrc_lex_word_translation[context]),"",0)</f>
        <v/>
      </c>
      <c r="F10768">
        <v>0</v>
      </c>
      <c r="G10768" t="str">
        <f t="shared" si="168"/>
        <v/>
      </c>
    </row>
    <row r="10769" spans="1:7" hidden="1" x14ac:dyDescent="0.3">
      <c r="A10769" t="s">
        <v>5097</v>
      </c>
      <c r="B10769" t="s">
        <v>4</v>
      </c>
      <c r="C10769" t="str">
        <f>_xlfn.XLOOKUP(A10769,tbl_nrc_lex_word_translation[word_eng],tbl_nrc_lex_word_translation[word_ptbr],"",0)</f>
        <v>artimanha</v>
      </c>
      <c r="D10769" t="str">
        <f>_xlfn.XLOOKUP(B10769,tbl_nrc_lex_sentiment_translation[sentiment_eng],tbl_nrc_lex_sentiment_translation[sentiment_ptbr],"",0)</f>
        <v>negativo</v>
      </c>
      <c r="E10769" t="str" cm="1">
        <f t="array" ref="E10769">_xlfn.XLOOKUP(A10769,tbl_nrc_lex_word_translation[word_eng],IF(tbl_nrc_lex_word_translation[context]=0,"",tbl_nrc_lex_word_translation[context]),"",0)</f>
        <v/>
      </c>
      <c r="F10769">
        <v>0</v>
      </c>
      <c r="G10769" t="str">
        <f t="shared" si="168"/>
        <v/>
      </c>
    </row>
    <row r="10770" spans="1:7" hidden="1" x14ac:dyDescent="0.3">
      <c r="A10770" t="s">
        <v>5098</v>
      </c>
      <c r="B10770" t="s">
        <v>4</v>
      </c>
      <c r="C10770" t="str">
        <f>_xlfn.XLOOKUP(A10770,tbl_nrc_lex_word_translation[word_eng],tbl_nrc_lex_word_translation[word_ptbr],"",0)</f>
        <v>ferrugem</v>
      </c>
      <c r="D10770" t="str">
        <f>_xlfn.XLOOKUP(B10770,tbl_nrc_lex_sentiment_translation[sentiment_eng],tbl_nrc_lex_sentiment_translation[sentiment_ptbr],"",0)</f>
        <v>negativo</v>
      </c>
      <c r="E10770" t="str" cm="1">
        <f t="array" ref="E10770">_xlfn.XLOOKUP(A10770,tbl_nrc_lex_word_translation[word_eng],IF(tbl_nrc_lex_word_translation[context]=0,"",tbl_nrc_lex_word_translation[context]),"",0)</f>
        <v/>
      </c>
      <c r="F10770">
        <v>0</v>
      </c>
      <c r="G10770" t="str">
        <f t="shared" si="168"/>
        <v/>
      </c>
    </row>
    <row r="10771" spans="1:7" hidden="1" x14ac:dyDescent="0.3">
      <c r="A10771" t="s">
        <v>5099</v>
      </c>
      <c r="B10771" t="s">
        <v>4</v>
      </c>
      <c r="C10771" t="str">
        <f>_xlfn.XLOOKUP(A10771,tbl_nrc_lex_word_translation[word_eng],tbl_nrc_lex_word_translation[word_ptbr],"",0)</f>
        <v>oxidado</v>
      </c>
      <c r="D10771" t="str">
        <f>_xlfn.XLOOKUP(B10771,tbl_nrc_lex_sentiment_translation[sentiment_eng],tbl_nrc_lex_sentiment_translation[sentiment_ptbr],"",0)</f>
        <v>negativo</v>
      </c>
      <c r="E10771" t="str" cm="1">
        <f t="array" ref="E10771">_xlfn.XLOOKUP(A10771,tbl_nrc_lex_word_translation[word_eng],IF(tbl_nrc_lex_word_translation[context]=0,"",tbl_nrc_lex_word_translation[context]),"",0)</f>
        <v/>
      </c>
      <c r="F10771">
        <v>0</v>
      </c>
      <c r="G10771" t="str">
        <f t="shared" si="168"/>
        <v/>
      </c>
    </row>
    <row r="10772" spans="1:7" hidden="1" x14ac:dyDescent="0.3">
      <c r="A10772" t="s">
        <v>5100</v>
      </c>
      <c r="B10772" t="s">
        <v>2</v>
      </c>
      <c r="C10772" t="str">
        <f>_xlfn.XLOOKUP(A10772,tbl_nrc_lex_word_translation[word_eng],tbl_nrc_lex_word_translation[word_ptbr],"",0)</f>
        <v>piedade</v>
      </c>
      <c r="D10772" t="str">
        <f>_xlfn.XLOOKUP(B10772,tbl_nrc_lex_sentiment_translation[sentiment_eng],tbl_nrc_lex_sentiment_translation[sentiment_ptbr],"",0)</f>
        <v>positivo</v>
      </c>
      <c r="E10772" t="str" cm="1">
        <f t="array" ref="E10772">_xlfn.XLOOKUP(A10772,tbl_nrc_lex_word_translation[word_eng],IF(tbl_nrc_lex_word_translation[context]=0,"",tbl_nrc_lex_word_translation[context]),"",0)</f>
        <v/>
      </c>
      <c r="F10772">
        <v>0</v>
      </c>
      <c r="G10772" t="str">
        <f t="shared" si="168"/>
        <v/>
      </c>
    </row>
    <row r="10773" spans="1:7" hidden="1" x14ac:dyDescent="0.3">
      <c r="A10773" t="s">
        <v>5101</v>
      </c>
      <c r="B10773" t="s">
        <v>406</v>
      </c>
      <c r="C10773" t="str">
        <f>_xlfn.XLOOKUP(A10773,tbl_nrc_lex_word_translation[word_eng],tbl_nrc_lex_word_translation[word_ptbr],"",0)</f>
        <v>impiedoso</v>
      </c>
      <c r="D10773" t="str">
        <f>_xlfn.XLOOKUP(B10773,tbl_nrc_lex_sentiment_translation[sentiment_eng],tbl_nrc_lex_sentiment_translation[sentiment_ptbr],"",0)</f>
        <v>medo</v>
      </c>
      <c r="E10773" t="str" cm="1">
        <f t="array" ref="E10773">_xlfn.XLOOKUP(A10773,tbl_nrc_lex_word_translation[word_eng],IF(tbl_nrc_lex_word_translation[context]=0,"",tbl_nrc_lex_word_translation[context]),"",0)</f>
        <v/>
      </c>
      <c r="F10773">
        <v>0</v>
      </c>
      <c r="G10773" t="str">
        <f t="shared" si="168"/>
        <v/>
      </c>
    </row>
    <row r="10774" spans="1:7" hidden="1" x14ac:dyDescent="0.3">
      <c r="A10774" t="s">
        <v>5101</v>
      </c>
      <c r="B10774" t="s">
        <v>4</v>
      </c>
      <c r="C10774" t="str">
        <f>_xlfn.XLOOKUP(A10774,tbl_nrc_lex_word_translation[word_eng],tbl_nrc_lex_word_translation[word_ptbr],"",0)</f>
        <v>impiedoso</v>
      </c>
      <c r="D10774" t="str">
        <f>_xlfn.XLOOKUP(B10774,tbl_nrc_lex_sentiment_translation[sentiment_eng],tbl_nrc_lex_sentiment_translation[sentiment_ptbr],"",0)</f>
        <v>negativo</v>
      </c>
      <c r="E10774" t="str" cm="1">
        <f t="array" ref="E10774">_xlfn.XLOOKUP(A10774,tbl_nrc_lex_word_translation[word_eng],IF(tbl_nrc_lex_word_translation[context]=0,"",tbl_nrc_lex_word_translation[context]),"",0)</f>
        <v/>
      </c>
      <c r="F10774">
        <v>0</v>
      </c>
      <c r="G10774" t="str">
        <f t="shared" si="168"/>
        <v/>
      </c>
    </row>
    <row r="10775" spans="1:7" hidden="1" x14ac:dyDescent="0.3">
      <c r="A10775" t="s">
        <v>5101</v>
      </c>
      <c r="B10775" t="s">
        <v>830</v>
      </c>
      <c r="C10775" t="str">
        <f>_xlfn.XLOOKUP(A10775,tbl_nrc_lex_word_translation[word_eng],tbl_nrc_lex_word_translation[word_ptbr],"",0)</f>
        <v>impiedoso</v>
      </c>
      <c r="D10775" t="str">
        <f>_xlfn.XLOOKUP(B10775,tbl_nrc_lex_sentiment_translation[sentiment_eng],tbl_nrc_lex_sentiment_translation[sentiment_ptbr],"",0)</f>
        <v>raiva</v>
      </c>
      <c r="E10775" t="str" cm="1">
        <f t="array" ref="E10775">_xlfn.XLOOKUP(A10775,tbl_nrc_lex_word_translation[word_eng],IF(tbl_nrc_lex_word_translation[context]=0,"",tbl_nrc_lex_word_translation[context]),"",0)</f>
        <v/>
      </c>
      <c r="F10775">
        <v>0</v>
      </c>
      <c r="G10775" t="str">
        <f t="shared" si="168"/>
        <v/>
      </c>
    </row>
    <row r="10776" spans="1:7" hidden="1" x14ac:dyDescent="0.3">
      <c r="A10776" t="s">
        <v>5101</v>
      </c>
      <c r="B10776" t="s">
        <v>835</v>
      </c>
      <c r="C10776" t="str">
        <f>_xlfn.XLOOKUP(A10776,tbl_nrc_lex_word_translation[word_eng],tbl_nrc_lex_word_translation[word_ptbr],"",0)</f>
        <v>impiedoso</v>
      </c>
      <c r="D10776" t="str">
        <f>_xlfn.XLOOKUP(B10776,tbl_nrc_lex_sentiment_translation[sentiment_eng],tbl_nrc_lex_sentiment_translation[sentiment_ptbr],"",0)</f>
        <v>nojo</v>
      </c>
      <c r="E10776" t="str" cm="1">
        <f t="array" ref="E10776">_xlfn.XLOOKUP(A10776,tbl_nrc_lex_word_translation[word_eng],IF(tbl_nrc_lex_word_translation[context]=0,"",tbl_nrc_lex_word_translation[context]),"",0)</f>
        <v/>
      </c>
      <c r="F10776">
        <v>0</v>
      </c>
      <c r="G10776" t="str">
        <f t="shared" si="168"/>
        <v/>
      </c>
    </row>
    <row r="10777" spans="1:7" hidden="1" x14ac:dyDescent="0.3">
      <c r="A10777" t="s">
        <v>5102</v>
      </c>
      <c r="B10777" t="s">
        <v>4</v>
      </c>
      <c r="C10777" t="str">
        <f>_xlfn.XLOOKUP(A10777,tbl_nrc_lex_word_translation[word_eng],tbl_nrc_lex_word_translation[word_ptbr],"",0)</f>
        <v>sabre</v>
      </c>
      <c r="D10777" t="str">
        <f>_xlfn.XLOOKUP(B10777,tbl_nrc_lex_sentiment_translation[sentiment_eng],tbl_nrc_lex_sentiment_translation[sentiment_ptbr],"",0)</f>
        <v>negativo</v>
      </c>
      <c r="E10777" t="str" cm="1">
        <f t="array" ref="E10777">_xlfn.XLOOKUP(A10777,tbl_nrc_lex_word_translation[word_eng],IF(tbl_nrc_lex_word_translation[context]=0,"",tbl_nrc_lex_word_translation[context]),"",0)</f>
        <v/>
      </c>
      <c r="F10777">
        <v>0</v>
      </c>
      <c r="G10777" t="str">
        <f t="shared" si="168"/>
        <v/>
      </c>
    </row>
    <row r="10778" spans="1:7" hidden="1" x14ac:dyDescent="0.3">
      <c r="A10778" t="s">
        <v>5102</v>
      </c>
      <c r="B10778" t="s">
        <v>406</v>
      </c>
      <c r="C10778" t="str">
        <f>_xlfn.XLOOKUP(A10778,tbl_nrc_lex_word_translation[word_eng],tbl_nrc_lex_word_translation[word_ptbr],"",0)</f>
        <v>sabre</v>
      </c>
      <c r="D10778" t="str">
        <f>_xlfn.XLOOKUP(B10778,tbl_nrc_lex_sentiment_translation[sentiment_eng],tbl_nrc_lex_sentiment_translation[sentiment_ptbr],"",0)</f>
        <v>medo</v>
      </c>
      <c r="E10778" t="str" cm="1">
        <f t="array" ref="E10778">_xlfn.XLOOKUP(A10778,tbl_nrc_lex_word_translation[word_eng],IF(tbl_nrc_lex_word_translation[context]=0,"",tbl_nrc_lex_word_translation[context]),"",0)</f>
        <v/>
      </c>
      <c r="F10778">
        <v>0</v>
      </c>
      <c r="G10778" t="str">
        <f t="shared" si="168"/>
        <v/>
      </c>
    </row>
    <row r="10779" spans="1:7" hidden="1" x14ac:dyDescent="0.3">
      <c r="A10779" t="s">
        <v>5102</v>
      </c>
      <c r="B10779" t="s">
        <v>830</v>
      </c>
      <c r="C10779" t="str">
        <f>_xlfn.XLOOKUP(A10779,tbl_nrc_lex_word_translation[word_eng],tbl_nrc_lex_word_translation[word_ptbr],"",0)</f>
        <v>sabre</v>
      </c>
      <c r="D10779" t="str">
        <f>_xlfn.XLOOKUP(B10779,tbl_nrc_lex_sentiment_translation[sentiment_eng],tbl_nrc_lex_sentiment_translation[sentiment_ptbr],"",0)</f>
        <v>raiva</v>
      </c>
      <c r="E10779" t="str" cm="1">
        <f t="array" ref="E10779">_xlfn.XLOOKUP(A10779,tbl_nrc_lex_word_translation[word_eng],IF(tbl_nrc_lex_word_translation[context]=0,"",tbl_nrc_lex_word_translation[context]),"",0)</f>
        <v/>
      </c>
      <c r="F10779">
        <v>0</v>
      </c>
      <c r="G10779" t="str">
        <f t="shared" si="168"/>
        <v/>
      </c>
    </row>
    <row r="10780" spans="1:7" hidden="1" x14ac:dyDescent="0.3">
      <c r="A10780" t="s">
        <v>772</v>
      </c>
      <c r="B10780" t="s">
        <v>4</v>
      </c>
      <c r="C10780" t="str">
        <f>_xlfn.XLOOKUP(A10780,tbl_nrc_lex_word_translation[word_eng],tbl_nrc_lex_word_translation[word_ptbr],"",0)</f>
        <v>sabotagem</v>
      </c>
      <c r="D10780" t="str">
        <f>_xlfn.XLOOKUP(B10780,tbl_nrc_lex_sentiment_translation[sentiment_eng],tbl_nrc_lex_sentiment_translation[sentiment_ptbr],"",0)</f>
        <v>negativo</v>
      </c>
      <c r="E10780" t="str" cm="1">
        <f t="array" ref="E10780">_xlfn.XLOOKUP(A10780,tbl_nrc_lex_word_translation[word_eng],IF(tbl_nrc_lex_word_translation[context]=0,"",tbl_nrc_lex_word_translation[context]),"",0)</f>
        <v/>
      </c>
      <c r="F10780">
        <v>0</v>
      </c>
      <c r="G10780" t="str">
        <f t="shared" si="168"/>
        <v/>
      </c>
    </row>
    <row r="10781" spans="1:7" hidden="1" x14ac:dyDescent="0.3">
      <c r="A10781" t="s">
        <v>772</v>
      </c>
      <c r="B10781" t="s">
        <v>829</v>
      </c>
      <c r="C10781" t="str">
        <f>_xlfn.XLOOKUP(A10781,tbl_nrc_lex_word_translation[word_eng],tbl_nrc_lex_word_translation[word_ptbr],"",0)</f>
        <v>sabotagem</v>
      </c>
      <c r="D10781" t="str">
        <f>_xlfn.XLOOKUP(B10781,tbl_nrc_lex_sentiment_translation[sentiment_eng],tbl_nrc_lex_sentiment_translation[sentiment_ptbr],"",0)</f>
        <v>tristeza</v>
      </c>
      <c r="E10781" t="str" cm="1">
        <f t="array" ref="E10781">_xlfn.XLOOKUP(A10781,tbl_nrc_lex_word_translation[word_eng],IF(tbl_nrc_lex_word_translation[context]=0,"",tbl_nrc_lex_word_translation[context]),"",0)</f>
        <v/>
      </c>
      <c r="F10781">
        <v>0</v>
      </c>
      <c r="G10781" t="str">
        <f t="shared" si="168"/>
        <v/>
      </c>
    </row>
    <row r="10782" spans="1:7" hidden="1" x14ac:dyDescent="0.3">
      <c r="A10782" t="s">
        <v>772</v>
      </c>
      <c r="B10782" t="s">
        <v>831</v>
      </c>
      <c r="C10782" t="str">
        <f>_xlfn.XLOOKUP(A10782,tbl_nrc_lex_word_translation[word_eng],tbl_nrc_lex_word_translation[word_ptbr],"",0)</f>
        <v>sabotagem</v>
      </c>
      <c r="D10782" t="str">
        <f>_xlfn.XLOOKUP(B10782,tbl_nrc_lex_sentiment_translation[sentiment_eng],tbl_nrc_lex_sentiment_translation[sentiment_ptbr],"",0)</f>
        <v>surpresa</v>
      </c>
      <c r="E10782" t="str" cm="1">
        <f t="array" ref="E10782">_xlfn.XLOOKUP(A10782,tbl_nrc_lex_word_translation[word_eng],IF(tbl_nrc_lex_word_translation[context]=0,"",tbl_nrc_lex_word_translation[context]),"",0)</f>
        <v/>
      </c>
      <c r="F10782">
        <v>0</v>
      </c>
      <c r="G10782" t="str">
        <f t="shared" si="168"/>
        <v/>
      </c>
    </row>
    <row r="10783" spans="1:7" hidden="1" x14ac:dyDescent="0.3">
      <c r="A10783" t="s">
        <v>772</v>
      </c>
      <c r="B10783" t="s">
        <v>830</v>
      </c>
      <c r="C10783" t="str">
        <f>_xlfn.XLOOKUP(A10783,tbl_nrc_lex_word_translation[word_eng],tbl_nrc_lex_word_translation[word_ptbr],"",0)</f>
        <v>sabotagem</v>
      </c>
      <c r="D10783" t="str">
        <f>_xlfn.XLOOKUP(B10783,tbl_nrc_lex_sentiment_translation[sentiment_eng],tbl_nrc_lex_sentiment_translation[sentiment_ptbr],"",0)</f>
        <v>raiva</v>
      </c>
      <c r="E10783" t="str" cm="1">
        <f t="array" ref="E10783">_xlfn.XLOOKUP(A10783,tbl_nrc_lex_word_translation[word_eng],IF(tbl_nrc_lex_word_translation[context]=0,"",tbl_nrc_lex_word_translation[context]),"",0)</f>
        <v/>
      </c>
      <c r="F10783">
        <v>0</v>
      </c>
      <c r="G10783" t="str">
        <f t="shared" si="168"/>
        <v/>
      </c>
    </row>
    <row r="10784" spans="1:7" hidden="1" x14ac:dyDescent="0.3">
      <c r="A10784" t="s">
        <v>772</v>
      </c>
      <c r="B10784" t="s">
        <v>835</v>
      </c>
      <c r="C10784" t="str">
        <f>_xlfn.XLOOKUP(A10784,tbl_nrc_lex_word_translation[word_eng],tbl_nrc_lex_word_translation[word_ptbr],"",0)</f>
        <v>sabotagem</v>
      </c>
      <c r="D10784" t="str">
        <f>_xlfn.XLOOKUP(B10784,tbl_nrc_lex_sentiment_translation[sentiment_eng],tbl_nrc_lex_sentiment_translation[sentiment_ptbr],"",0)</f>
        <v>nojo</v>
      </c>
      <c r="E10784" t="str" cm="1">
        <f t="array" ref="E10784">_xlfn.XLOOKUP(A10784,tbl_nrc_lex_word_translation[word_eng],IF(tbl_nrc_lex_word_translation[context]=0,"",tbl_nrc_lex_word_translation[context]),"",0)</f>
        <v/>
      </c>
      <c r="F10784">
        <v>0</v>
      </c>
      <c r="G10784" t="str">
        <f t="shared" si="168"/>
        <v/>
      </c>
    </row>
    <row r="10785" spans="1:7" hidden="1" x14ac:dyDescent="0.3">
      <c r="A10785" t="s">
        <v>772</v>
      </c>
      <c r="B10785" t="s">
        <v>406</v>
      </c>
      <c r="C10785" t="str">
        <f>_xlfn.XLOOKUP(A10785,tbl_nrc_lex_word_translation[word_eng],tbl_nrc_lex_word_translation[word_ptbr],"",0)</f>
        <v>sabotagem</v>
      </c>
      <c r="D10785" t="str">
        <f>_xlfn.XLOOKUP(B10785,tbl_nrc_lex_sentiment_translation[sentiment_eng],tbl_nrc_lex_sentiment_translation[sentiment_ptbr],"",0)</f>
        <v>medo</v>
      </c>
      <c r="E10785" t="str" cm="1">
        <f t="array" ref="E10785">_xlfn.XLOOKUP(A10785,tbl_nrc_lex_word_translation[word_eng],IF(tbl_nrc_lex_word_translation[context]=0,"",tbl_nrc_lex_word_translation[context]),"",0)</f>
        <v/>
      </c>
      <c r="F10785">
        <v>0</v>
      </c>
      <c r="G10785" t="str">
        <f t="shared" si="168"/>
        <v/>
      </c>
    </row>
    <row r="10786" spans="1:7" hidden="1" x14ac:dyDescent="0.3">
      <c r="A10786" t="s">
        <v>773</v>
      </c>
      <c r="B10786" t="s">
        <v>4</v>
      </c>
      <c r="C10786" t="str">
        <f>_xlfn.XLOOKUP(A10786,tbl_nrc_lex_word_translation[word_eng],tbl_nrc_lex_word_translation[word_ptbr],"",0)</f>
        <v>sacrifícios</v>
      </c>
      <c r="D10786" t="str">
        <f>_xlfn.XLOOKUP(B10786,tbl_nrc_lex_sentiment_translation[sentiment_eng],tbl_nrc_lex_sentiment_translation[sentiment_ptbr],"",0)</f>
        <v>negativo</v>
      </c>
      <c r="E10786" t="str" cm="1">
        <f t="array" ref="E10786">_xlfn.XLOOKUP(A10786,tbl_nrc_lex_word_translation[word_eng],IF(tbl_nrc_lex_word_translation[context]=0,"",tbl_nrc_lex_word_translation[context]),"",0)</f>
        <v/>
      </c>
      <c r="F10786">
        <v>0</v>
      </c>
      <c r="G10786" t="str">
        <f t="shared" si="168"/>
        <v/>
      </c>
    </row>
    <row r="10787" spans="1:7" hidden="1" x14ac:dyDescent="0.3">
      <c r="A10787" t="s">
        <v>773</v>
      </c>
      <c r="B10787" t="s">
        <v>829</v>
      </c>
      <c r="C10787" t="str">
        <f>_xlfn.XLOOKUP(A10787,tbl_nrc_lex_word_translation[word_eng],tbl_nrc_lex_word_translation[word_ptbr],"",0)</f>
        <v>sacrifícios</v>
      </c>
      <c r="D10787" t="str">
        <f>_xlfn.XLOOKUP(B10787,tbl_nrc_lex_sentiment_translation[sentiment_eng],tbl_nrc_lex_sentiment_translation[sentiment_ptbr],"",0)</f>
        <v>tristeza</v>
      </c>
      <c r="E10787" t="str" cm="1">
        <f t="array" ref="E10787">_xlfn.XLOOKUP(A10787,tbl_nrc_lex_word_translation[word_eng],IF(tbl_nrc_lex_word_translation[context]=0,"",tbl_nrc_lex_word_translation[context]),"",0)</f>
        <v/>
      </c>
      <c r="F10787">
        <v>0</v>
      </c>
      <c r="G10787" t="str">
        <f t="shared" si="168"/>
        <v/>
      </c>
    </row>
    <row r="10788" spans="1:7" hidden="1" x14ac:dyDescent="0.3">
      <c r="A10788" t="s">
        <v>773</v>
      </c>
      <c r="B10788" t="s">
        <v>835</v>
      </c>
      <c r="C10788" t="str">
        <f>_xlfn.XLOOKUP(A10788,tbl_nrc_lex_word_translation[word_eng],tbl_nrc_lex_word_translation[word_ptbr],"",0)</f>
        <v>sacrifícios</v>
      </c>
      <c r="D10788" t="str">
        <f>_xlfn.XLOOKUP(B10788,tbl_nrc_lex_sentiment_translation[sentiment_eng],tbl_nrc_lex_sentiment_translation[sentiment_ptbr],"",0)</f>
        <v>nojo</v>
      </c>
      <c r="E10788" t="str" cm="1">
        <f t="array" ref="E10788">_xlfn.XLOOKUP(A10788,tbl_nrc_lex_word_translation[word_eng],IF(tbl_nrc_lex_word_translation[context]=0,"",tbl_nrc_lex_word_translation[context]),"",0)</f>
        <v/>
      </c>
      <c r="F10788">
        <v>0</v>
      </c>
      <c r="G10788" t="str">
        <f t="shared" si="168"/>
        <v/>
      </c>
    </row>
    <row r="10789" spans="1:7" hidden="1" x14ac:dyDescent="0.3">
      <c r="A10789" t="s">
        <v>773</v>
      </c>
      <c r="B10789" t="s">
        <v>406</v>
      </c>
      <c r="C10789" t="str">
        <f>_xlfn.XLOOKUP(A10789,tbl_nrc_lex_word_translation[word_eng],tbl_nrc_lex_word_translation[word_ptbr],"",0)</f>
        <v>sacrifícios</v>
      </c>
      <c r="D10789" t="str">
        <f>_xlfn.XLOOKUP(B10789,tbl_nrc_lex_sentiment_translation[sentiment_eng],tbl_nrc_lex_sentiment_translation[sentiment_ptbr],"",0)</f>
        <v>medo</v>
      </c>
      <c r="E10789" t="str" cm="1">
        <f t="array" ref="E10789">_xlfn.XLOOKUP(A10789,tbl_nrc_lex_word_translation[word_eng],IF(tbl_nrc_lex_word_translation[context]=0,"",tbl_nrc_lex_word_translation[context]),"",0)</f>
        <v/>
      </c>
      <c r="F10789">
        <v>0</v>
      </c>
      <c r="G10789" t="str">
        <f t="shared" si="168"/>
        <v/>
      </c>
    </row>
    <row r="10790" spans="1:7" hidden="1" x14ac:dyDescent="0.3">
      <c r="A10790" t="s">
        <v>5103</v>
      </c>
      <c r="B10790" t="s">
        <v>829</v>
      </c>
      <c r="C10790" t="str">
        <f>_xlfn.XLOOKUP(A10790,tbl_nrc_lex_word_translation[word_eng],tbl_nrc_lex_word_translation[word_ptbr],"",0)</f>
        <v>infelizmente</v>
      </c>
      <c r="D10790" t="str">
        <f>_xlfn.XLOOKUP(B10790,tbl_nrc_lex_sentiment_translation[sentiment_eng],tbl_nrc_lex_sentiment_translation[sentiment_ptbr],"",0)</f>
        <v>tristeza</v>
      </c>
      <c r="E10790" t="str" cm="1">
        <f t="array" ref="E10790">_xlfn.XLOOKUP(A10790,tbl_nrc_lex_word_translation[word_eng],IF(tbl_nrc_lex_word_translation[context]=0,"",tbl_nrc_lex_word_translation[context]),"",0)</f>
        <v/>
      </c>
      <c r="F10790">
        <v>0</v>
      </c>
      <c r="G10790" t="str">
        <f t="shared" si="168"/>
        <v/>
      </c>
    </row>
    <row r="10791" spans="1:7" hidden="1" x14ac:dyDescent="0.3">
      <c r="A10791" t="s">
        <v>5103</v>
      </c>
      <c r="B10791" t="s">
        <v>4</v>
      </c>
      <c r="C10791" t="str">
        <f>_xlfn.XLOOKUP(A10791,tbl_nrc_lex_word_translation[word_eng],tbl_nrc_lex_word_translation[word_ptbr],"",0)</f>
        <v>infelizmente</v>
      </c>
      <c r="D10791" t="str">
        <f>_xlfn.XLOOKUP(B10791,tbl_nrc_lex_sentiment_translation[sentiment_eng],tbl_nrc_lex_sentiment_translation[sentiment_ptbr],"",0)</f>
        <v>negativo</v>
      </c>
      <c r="E10791" t="str" cm="1">
        <f t="array" ref="E10791">_xlfn.XLOOKUP(A10791,tbl_nrc_lex_word_translation[word_eng],IF(tbl_nrc_lex_word_translation[context]=0,"",tbl_nrc_lex_word_translation[context]),"",0)</f>
        <v/>
      </c>
      <c r="F10791">
        <v>0</v>
      </c>
      <c r="G10791" t="str">
        <f t="shared" si="168"/>
        <v/>
      </c>
    </row>
    <row r="10792" spans="1:7" hidden="1" x14ac:dyDescent="0.3">
      <c r="A10792" t="s">
        <v>829</v>
      </c>
      <c r="B10792" t="s">
        <v>828</v>
      </c>
      <c r="C10792" t="str">
        <f>_xlfn.XLOOKUP(A10792,tbl_nrc_lex_word_translation[word_eng],tbl_nrc_lex_word_translation[word_ptbr],"",0)</f>
        <v>tristeza</v>
      </c>
      <c r="D10792" t="str">
        <f>_xlfn.XLOOKUP(B10792,tbl_nrc_lex_sentiment_translation[sentiment_eng],tbl_nrc_lex_sentiment_translation[sentiment_ptbr],"",0)</f>
        <v>confiança</v>
      </c>
      <c r="E10792" t="str" cm="1">
        <f t="array" ref="E10792">_xlfn.XLOOKUP(A10792,tbl_nrc_lex_word_translation[word_eng],IF(tbl_nrc_lex_word_translation[context]=0,"",tbl_nrc_lex_word_translation[context]),"",0)</f>
        <v/>
      </c>
      <c r="F10792">
        <v>0</v>
      </c>
      <c r="G10792" t="str">
        <f t="shared" si="168"/>
        <v/>
      </c>
    </row>
    <row r="10793" spans="1:7" hidden="1" x14ac:dyDescent="0.3">
      <c r="A10793" t="s">
        <v>829</v>
      </c>
      <c r="B10793" t="s">
        <v>829</v>
      </c>
      <c r="C10793" t="str">
        <f>_xlfn.XLOOKUP(A10793,tbl_nrc_lex_word_translation[word_eng],tbl_nrc_lex_word_translation[word_ptbr],"",0)</f>
        <v>tristeza</v>
      </c>
      <c r="D10793" t="str">
        <f>_xlfn.XLOOKUP(B10793,tbl_nrc_lex_sentiment_translation[sentiment_eng],tbl_nrc_lex_sentiment_translation[sentiment_ptbr],"",0)</f>
        <v>tristeza</v>
      </c>
      <c r="E10793" t="str" cm="1">
        <f t="array" ref="E10793">_xlfn.XLOOKUP(A10793,tbl_nrc_lex_word_translation[word_eng],IF(tbl_nrc_lex_word_translation[context]=0,"",tbl_nrc_lex_word_translation[context]),"",0)</f>
        <v/>
      </c>
      <c r="F10793">
        <v>0</v>
      </c>
      <c r="G10793" t="str">
        <f t="shared" si="168"/>
        <v/>
      </c>
    </row>
    <row r="10794" spans="1:7" hidden="1" x14ac:dyDescent="0.3">
      <c r="A10794" t="s">
        <v>829</v>
      </c>
      <c r="B10794" t="s">
        <v>4</v>
      </c>
      <c r="C10794" t="str">
        <f>_xlfn.XLOOKUP(A10794,tbl_nrc_lex_word_translation[word_eng],tbl_nrc_lex_word_translation[word_ptbr],"",0)</f>
        <v>tristeza</v>
      </c>
      <c r="D10794" t="str">
        <f>_xlfn.XLOOKUP(B10794,tbl_nrc_lex_sentiment_translation[sentiment_eng],tbl_nrc_lex_sentiment_translation[sentiment_ptbr],"",0)</f>
        <v>negativo</v>
      </c>
      <c r="E10794" t="str" cm="1">
        <f t="array" ref="E10794">_xlfn.XLOOKUP(A10794,tbl_nrc_lex_word_translation[word_eng],IF(tbl_nrc_lex_word_translation[context]=0,"",tbl_nrc_lex_word_translation[context]),"",0)</f>
        <v/>
      </c>
      <c r="F10794">
        <v>0</v>
      </c>
      <c r="G10794" t="str">
        <f t="shared" si="168"/>
        <v/>
      </c>
    </row>
    <row r="10795" spans="1:7" hidden="1" x14ac:dyDescent="0.3">
      <c r="A10795" t="s">
        <v>5104</v>
      </c>
      <c r="B10795" t="s">
        <v>828</v>
      </c>
      <c r="C10795" t="str">
        <f>_xlfn.XLOOKUP(A10795,tbl_nrc_lex_word_translation[word_eng],tbl_nrc_lex_word_translation[word_ptbr],"",0)</f>
        <v>seguro</v>
      </c>
      <c r="D10795" t="str">
        <f>_xlfn.XLOOKUP(B10795,tbl_nrc_lex_sentiment_translation[sentiment_eng],tbl_nrc_lex_sentiment_translation[sentiment_ptbr],"",0)</f>
        <v>confiança</v>
      </c>
      <c r="E10795" t="str" cm="1">
        <f t="array" ref="E10795">_xlfn.XLOOKUP(A10795,tbl_nrc_lex_word_translation[word_eng],IF(tbl_nrc_lex_word_translation[context]=0,"",tbl_nrc_lex_word_translation[context]),"",0)</f>
        <v/>
      </c>
      <c r="F10795">
        <v>0</v>
      </c>
      <c r="G10795" t="str">
        <f t="shared" si="168"/>
        <v/>
      </c>
    </row>
    <row r="10796" spans="1:7" hidden="1" x14ac:dyDescent="0.3">
      <c r="A10796" t="s">
        <v>5104</v>
      </c>
      <c r="B10796" t="s">
        <v>2</v>
      </c>
      <c r="C10796" t="str">
        <f>_xlfn.XLOOKUP(A10796,tbl_nrc_lex_word_translation[word_eng],tbl_nrc_lex_word_translation[word_ptbr],"",0)</f>
        <v>seguro</v>
      </c>
      <c r="D10796" t="str">
        <f>_xlfn.XLOOKUP(B10796,tbl_nrc_lex_sentiment_translation[sentiment_eng],tbl_nrc_lex_sentiment_translation[sentiment_ptbr],"",0)</f>
        <v>positivo</v>
      </c>
      <c r="E10796" t="str" cm="1">
        <f t="array" ref="E10796">_xlfn.XLOOKUP(A10796,tbl_nrc_lex_word_translation[word_eng],IF(tbl_nrc_lex_word_translation[context]=0,"",tbl_nrc_lex_word_translation[context]),"",0)</f>
        <v/>
      </c>
      <c r="F10796">
        <v>0</v>
      </c>
      <c r="G10796" t="str">
        <f t="shared" si="168"/>
        <v/>
      </c>
    </row>
    <row r="10797" spans="1:7" hidden="1" x14ac:dyDescent="0.3">
      <c r="A10797" t="s">
        <v>5104</v>
      </c>
      <c r="B10797" t="s">
        <v>852</v>
      </c>
      <c r="C10797" t="str">
        <f>_xlfn.XLOOKUP(A10797,tbl_nrc_lex_word_translation[word_eng],tbl_nrc_lex_word_translation[word_ptbr],"",0)</f>
        <v>seguro</v>
      </c>
      <c r="D10797" t="str">
        <f>_xlfn.XLOOKUP(B10797,tbl_nrc_lex_sentiment_translation[sentiment_eng],tbl_nrc_lex_sentiment_translation[sentiment_ptbr],"",0)</f>
        <v>alegria</v>
      </c>
      <c r="E10797" t="str" cm="1">
        <f t="array" ref="E10797">_xlfn.XLOOKUP(A10797,tbl_nrc_lex_word_translation[word_eng],IF(tbl_nrc_lex_word_translation[context]=0,"",tbl_nrc_lex_word_translation[context]),"",0)</f>
        <v/>
      </c>
      <c r="F10797">
        <v>0</v>
      </c>
      <c r="G10797" t="str">
        <f t="shared" si="168"/>
        <v/>
      </c>
    </row>
    <row r="10798" spans="1:7" hidden="1" x14ac:dyDescent="0.3">
      <c r="A10798" t="s">
        <v>5105</v>
      </c>
      <c r="B10798" t="s">
        <v>828</v>
      </c>
      <c r="C10798" t="str">
        <f>_xlfn.XLOOKUP(A10798,tbl_nrc_lex_word_translation[word_eng],tbl_nrc_lex_word_translation[word_ptbr],"",0)</f>
        <v>salvaguarda</v>
      </c>
      <c r="D10798" t="str">
        <f>_xlfn.XLOOKUP(B10798,tbl_nrc_lex_sentiment_translation[sentiment_eng],tbl_nrc_lex_sentiment_translation[sentiment_ptbr],"",0)</f>
        <v>confiança</v>
      </c>
      <c r="E10798" t="str" cm="1">
        <f t="array" ref="E10798">_xlfn.XLOOKUP(A10798,tbl_nrc_lex_word_translation[word_eng],IF(tbl_nrc_lex_word_translation[context]=0,"",tbl_nrc_lex_word_translation[context]),"",0)</f>
        <v/>
      </c>
      <c r="F10798">
        <v>0</v>
      </c>
      <c r="G10798" t="str">
        <f t="shared" si="168"/>
        <v/>
      </c>
    </row>
    <row r="10799" spans="1:7" hidden="1" x14ac:dyDescent="0.3">
      <c r="A10799" t="s">
        <v>5105</v>
      </c>
      <c r="B10799" t="s">
        <v>2</v>
      </c>
      <c r="C10799" t="str">
        <f>_xlfn.XLOOKUP(A10799,tbl_nrc_lex_word_translation[word_eng],tbl_nrc_lex_word_translation[word_ptbr],"",0)</f>
        <v>salvaguarda</v>
      </c>
      <c r="D10799" t="str">
        <f>_xlfn.XLOOKUP(B10799,tbl_nrc_lex_sentiment_translation[sentiment_eng],tbl_nrc_lex_sentiment_translation[sentiment_ptbr],"",0)</f>
        <v>positivo</v>
      </c>
      <c r="E10799" t="str" cm="1">
        <f t="array" ref="E10799">_xlfn.XLOOKUP(A10799,tbl_nrc_lex_word_translation[word_eng],IF(tbl_nrc_lex_word_translation[context]=0,"",tbl_nrc_lex_word_translation[context]),"",0)</f>
        <v/>
      </c>
      <c r="F10799">
        <v>0</v>
      </c>
      <c r="G10799" t="str">
        <f t="shared" si="168"/>
        <v/>
      </c>
    </row>
    <row r="10800" spans="1:7" hidden="1" x14ac:dyDescent="0.3">
      <c r="A10800" t="s">
        <v>5106</v>
      </c>
      <c r="B10800" t="s">
        <v>828</v>
      </c>
      <c r="C10800" t="str">
        <f>_xlfn.XLOOKUP(A10800,tbl_nrc_lex_word_translation[word_eng],tbl_nrc_lex_word_translation[word_ptbr],"",0)</f>
        <v>custódia</v>
      </c>
      <c r="D10800" t="str">
        <f>_xlfn.XLOOKUP(B10800,tbl_nrc_lex_sentiment_translation[sentiment_eng],tbl_nrc_lex_sentiment_translation[sentiment_ptbr],"",0)</f>
        <v>confiança</v>
      </c>
      <c r="E10800" t="str" cm="1">
        <f t="array" ref="E10800">_xlfn.XLOOKUP(A10800,tbl_nrc_lex_word_translation[word_eng],IF(tbl_nrc_lex_word_translation[context]=0,"",tbl_nrc_lex_word_translation[context]),"",0)</f>
        <v/>
      </c>
      <c r="F10800">
        <v>0</v>
      </c>
      <c r="G10800" t="str">
        <f t="shared" si="168"/>
        <v/>
      </c>
    </row>
    <row r="10801" spans="1:7" hidden="1" x14ac:dyDescent="0.3">
      <c r="A10801" t="s">
        <v>5107</v>
      </c>
      <c r="B10801" t="s">
        <v>4</v>
      </c>
      <c r="C10801" t="str">
        <f>_xlfn.XLOOKUP(A10801,tbl_nrc_lex_word_translation[word_eng],tbl_nrc_lex_word_translation[word_ptbr],"",0)</f>
        <v>afundamento</v>
      </c>
      <c r="D10801" t="str">
        <f>_xlfn.XLOOKUP(B10801,tbl_nrc_lex_sentiment_translation[sentiment_eng],tbl_nrc_lex_sentiment_translation[sentiment_ptbr],"",0)</f>
        <v>negativo</v>
      </c>
      <c r="E10801" t="str" cm="1">
        <f t="array" ref="E10801">_xlfn.XLOOKUP(A10801,tbl_nrc_lex_word_translation[word_eng],IF(tbl_nrc_lex_word_translation[context]=0,"",tbl_nrc_lex_word_translation[context]),"",0)</f>
        <v/>
      </c>
      <c r="F10801">
        <v>0</v>
      </c>
      <c r="G10801" t="str">
        <f t="shared" si="168"/>
        <v/>
      </c>
    </row>
    <row r="10802" spans="1:7" hidden="1" x14ac:dyDescent="0.3">
      <c r="A10802" t="s">
        <v>5107</v>
      </c>
      <c r="B10802" t="s">
        <v>406</v>
      </c>
      <c r="C10802" t="str">
        <f>_xlfn.XLOOKUP(A10802,tbl_nrc_lex_word_translation[word_eng],tbl_nrc_lex_word_translation[word_ptbr],"",0)</f>
        <v>afundamento</v>
      </c>
      <c r="D10802" t="str">
        <f>_xlfn.XLOOKUP(B10802,tbl_nrc_lex_sentiment_translation[sentiment_eng],tbl_nrc_lex_sentiment_translation[sentiment_ptbr],"",0)</f>
        <v>medo</v>
      </c>
      <c r="E10802" t="str" cm="1">
        <f t="array" ref="E10802">_xlfn.XLOOKUP(A10802,tbl_nrc_lex_word_translation[word_eng],IF(tbl_nrc_lex_word_translation[context]=0,"",tbl_nrc_lex_word_translation[context]),"",0)</f>
        <v/>
      </c>
      <c r="F10802">
        <v>0</v>
      </c>
      <c r="G10802" t="str">
        <f t="shared" si="168"/>
        <v/>
      </c>
    </row>
    <row r="10803" spans="1:7" hidden="1" x14ac:dyDescent="0.3">
      <c r="A10803" t="s">
        <v>5108</v>
      </c>
      <c r="B10803" t="s">
        <v>828</v>
      </c>
      <c r="C10803" t="str">
        <f>_xlfn.XLOOKUP(A10803,tbl_nrc_lex_word_translation[word_eng],tbl_nrc_lex_word_translation[word_ptbr],"",0)</f>
        <v>sálvia</v>
      </c>
      <c r="D10803" t="str">
        <f>_xlfn.XLOOKUP(B10803,tbl_nrc_lex_sentiment_translation[sentiment_eng],tbl_nrc_lex_sentiment_translation[sentiment_ptbr],"",0)</f>
        <v>confiança</v>
      </c>
      <c r="E10803" t="str" cm="1">
        <f t="array" ref="E10803">_xlfn.XLOOKUP(A10803,tbl_nrc_lex_word_translation[word_eng],IF(tbl_nrc_lex_word_translation[context]=0,"",tbl_nrc_lex_word_translation[context]),"",0)</f>
        <v/>
      </c>
      <c r="F10803">
        <v>0</v>
      </c>
      <c r="G10803" t="str">
        <f t="shared" si="168"/>
        <v/>
      </c>
    </row>
    <row r="10804" spans="1:7" hidden="1" x14ac:dyDescent="0.3">
      <c r="A10804" t="s">
        <v>5108</v>
      </c>
      <c r="B10804" t="s">
        <v>2</v>
      </c>
      <c r="C10804" t="str">
        <f>_xlfn.XLOOKUP(A10804,tbl_nrc_lex_word_translation[word_eng],tbl_nrc_lex_word_translation[word_ptbr],"",0)</f>
        <v>sálvia</v>
      </c>
      <c r="D10804" t="str">
        <f>_xlfn.XLOOKUP(B10804,tbl_nrc_lex_sentiment_translation[sentiment_eng],tbl_nrc_lex_sentiment_translation[sentiment_ptbr],"",0)</f>
        <v>positivo</v>
      </c>
      <c r="E10804" t="str" cm="1">
        <f t="array" ref="E10804">_xlfn.XLOOKUP(A10804,tbl_nrc_lex_word_translation[word_eng],IF(tbl_nrc_lex_word_translation[context]=0,"",tbl_nrc_lex_word_translation[context]),"",0)</f>
        <v/>
      </c>
      <c r="F10804">
        <v>0</v>
      </c>
      <c r="G10804" t="str">
        <f t="shared" si="168"/>
        <v/>
      </c>
    </row>
    <row r="10805" spans="1:7" hidden="1" x14ac:dyDescent="0.3">
      <c r="A10805" t="s">
        <v>5109</v>
      </c>
      <c r="B10805" t="s">
        <v>831</v>
      </c>
      <c r="C10805" t="str">
        <f>_xlfn.XLOOKUP(A10805,tbl_nrc_lex_word_translation[word_eng],tbl_nrc_lex_word_translation[word_ptbr],"",0)</f>
        <v>santo</v>
      </c>
      <c r="D10805" t="str">
        <f>_xlfn.XLOOKUP(B10805,tbl_nrc_lex_sentiment_translation[sentiment_eng],tbl_nrc_lex_sentiment_translation[sentiment_ptbr],"",0)</f>
        <v>surpresa</v>
      </c>
      <c r="E10805" t="str" cm="1">
        <f t="array" ref="E10805">_xlfn.XLOOKUP(A10805,tbl_nrc_lex_word_translation[word_eng],IF(tbl_nrc_lex_word_translation[context]=0,"",tbl_nrc_lex_word_translation[context]),"",0)</f>
        <v/>
      </c>
      <c r="F10805">
        <v>0</v>
      </c>
      <c r="G10805" t="str">
        <f t="shared" si="168"/>
        <v/>
      </c>
    </row>
    <row r="10806" spans="1:7" hidden="1" x14ac:dyDescent="0.3">
      <c r="A10806" t="s">
        <v>5109</v>
      </c>
      <c r="B10806" t="s">
        <v>828</v>
      </c>
      <c r="C10806" t="str">
        <f>_xlfn.XLOOKUP(A10806,tbl_nrc_lex_word_translation[word_eng],tbl_nrc_lex_word_translation[word_ptbr],"",0)</f>
        <v>santo</v>
      </c>
      <c r="D10806" t="str">
        <f>_xlfn.XLOOKUP(B10806,tbl_nrc_lex_sentiment_translation[sentiment_eng],tbl_nrc_lex_sentiment_translation[sentiment_ptbr],"",0)</f>
        <v>confiança</v>
      </c>
      <c r="E10806" t="str" cm="1">
        <f t="array" ref="E10806">_xlfn.XLOOKUP(A10806,tbl_nrc_lex_word_translation[word_eng],IF(tbl_nrc_lex_word_translation[context]=0,"",tbl_nrc_lex_word_translation[context]),"",0)</f>
        <v/>
      </c>
      <c r="F10806">
        <v>0</v>
      </c>
      <c r="G10806" t="str">
        <f t="shared" si="168"/>
        <v/>
      </c>
    </row>
    <row r="10807" spans="1:7" hidden="1" x14ac:dyDescent="0.3">
      <c r="A10807" t="s">
        <v>5109</v>
      </c>
      <c r="B10807" t="s">
        <v>2</v>
      </c>
      <c r="C10807" t="str">
        <f>_xlfn.XLOOKUP(A10807,tbl_nrc_lex_word_translation[word_eng],tbl_nrc_lex_word_translation[word_ptbr],"",0)</f>
        <v>santo</v>
      </c>
      <c r="D10807" t="str">
        <f>_xlfn.XLOOKUP(B10807,tbl_nrc_lex_sentiment_translation[sentiment_eng],tbl_nrc_lex_sentiment_translation[sentiment_ptbr],"",0)</f>
        <v>positivo</v>
      </c>
      <c r="E10807" t="str" cm="1">
        <f t="array" ref="E10807">_xlfn.XLOOKUP(A10807,tbl_nrc_lex_word_translation[word_eng],IF(tbl_nrc_lex_word_translation[context]=0,"",tbl_nrc_lex_word_translation[context]),"",0)</f>
        <v/>
      </c>
      <c r="F10807">
        <v>0</v>
      </c>
      <c r="G10807" t="str">
        <f t="shared" si="168"/>
        <v/>
      </c>
    </row>
    <row r="10808" spans="1:7" hidden="1" x14ac:dyDescent="0.3">
      <c r="A10808" t="s">
        <v>5109</v>
      </c>
      <c r="B10808" t="s">
        <v>60</v>
      </c>
      <c r="C10808" t="str">
        <f>_xlfn.XLOOKUP(A10808,tbl_nrc_lex_word_translation[word_eng],tbl_nrc_lex_word_translation[word_ptbr],"",0)</f>
        <v>santo</v>
      </c>
      <c r="D10808" t="str">
        <f>_xlfn.XLOOKUP(B10808,tbl_nrc_lex_sentiment_translation[sentiment_eng],tbl_nrc_lex_sentiment_translation[sentiment_ptbr],"",0)</f>
        <v>antecipação</v>
      </c>
      <c r="E10808" t="str" cm="1">
        <f t="array" ref="E10808">_xlfn.XLOOKUP(A10808,tbl_nrc_lex_word_translation[word_eng],IF(tbl_nrc_lex_word_translation[context]=0,"",tbl_nrc_lex_word_translation[context]),"",0)</f>
        <v/>
      </c>
      <c r="F10808">
        <v>0</v>
      </c>
      <c r="G10808" t="str">
        <f t="shared" si="168"/>
        <v/>
      </c>
    </row>
    <row r="10809" spans="1:7" hidden="1" x14ac:dyDescent="0.3">
      <c r="A10809" t="s">
        <v>5109</v>
      </c>
      <c r="B10809" t="s">
        <v>852</v>
      </c>
      <c r="C10809" t="str">
        <f>_xlfn.XLOOKUP(A10809,tbl_nrc_lex_word_translation[word_eng],tbl_nrc_lex_word_translation[word_ptbr],"",0)</f>
        <v>santo</v>
      </c>
      <c r="D10809" t="str">
        <f>_xlfn.XLOOKUP(B10809,tbl_nrc_lex_sentiment_translation[sentiment_eng],tbl_nrc_lex_sentiment_translation[sentiment_ptbr],"",0)</f>
        <v>alegria</v>
      </c>
      <c r="E10809" t="str" cm="1">
        <f t="array" ref="E10809">_xlfn.XLOOKUP(A10809,tbl_nrc_lex_word_translation[word_eng],IF(tbl_nrc_lex_word_translation[context]=0,"",tbl_nrc_lex_word_translation[context]),"",0)</f>
        <v/>
      </c>
      <c r="F10809">
        <v>0</v>
      </c>
      <c r="G10809" t="str">
        <f t="shared" si="168"/>
        <v/>
      </c>
    </row>
    <row r="10810" spans="1:7" hidden="1" x14ac:dyDescent="0.3">
      <c r="A10810" t="s">
        <v>5110</v>
      </c>
      <c r="B10810" t="s">
        <v>831</v>
      </c>
      <c r="C10810" t="str">
        <f>_xlfn.XLOOKUP(A10810,tbl_nrc_lex_word_translation[word_eng],tbl_nrc_lex_word_translation[word_ptbr],"",0)</f>
        <v>santo</v>
      </c>
      <c r="D10810" t="str">
        <f>_xlfn.XLOOKUP(B10810,tbl_nrc_lex_sentiment_translation[sentiment_eng],tbl_nrc_lex_sentiment_translation[sentiment_ptbr],"",0)</f>
        <v>surpresa</v>
      </c>
      <c r="E10810" t="str" cm="1">
        <f t="array" ref="E10810">_xlfn.XLOOKUP(A10810,tbl_nrc_lex_word_translation[word_eng],IF(tbl_nrc_lex_word_translation[context]=0,"",tbl_nrc_lex_word_translation[context]),"",0)</f>
        <v/>
      </c>
      <c r="F10810">
        <v>0</v>
      </c>
      <c r="G10810" t="str">
        <f t="shared" si="168"/>
        <v/>
      </c>
    </row>
    <row r="10811" spans="1:7" hidden="1" x14ac:dyDescent="0.3">
      <c r="A10811" t="s">
        <v>5110</v>
      </c>
      <c r="B10811" t="s">
        <v>828</v>
      </c>
      <c r="C10811" t="str">
        <f>_xlfn.XLOOKUP(A10811,tbl_nrc_lex_word_translation[word_eng],tbl_nrc_lex_word_translation[word_ptbr],"",0)</f>
        <v>santo</v>
      </c>
      <c r="D10811" t="str">
        <f>_xlfn.XLOOKUP(B10811,tbl_nrc_lex_sentiment_translation[sentiment_eng],tbl_nrc_lex_sentiment_translation[sentiment_ptbr],"",0)</f>
        <v>confiança</v>
      </c>
      <c r="E10811" t="str" cm="1">
        <f t="array" ref="E10811">_xlfn.XLOOKUP(A10811,tbl_nrc_lex_word_translation[word_eng],IF(tbl_nrc_lex_word_translation[context]=0,"",tbl_nrc_lex_word_translation[context]),"",0)</f>
        <v/>
      </c>
      <c r="F10811">
        <v>0</v>
      </c>
      <c r="G10811" t="str">
        <f t="shared" si="168"/>
        <v/>
      </c>
    </row>
    <row r="10812" spans="1:7" hidden="1" x14ac:dyDescent="0.3">
      <c r="A10812" t="s">
        <v>5110</v>
      </c>
      <c r="B10812" t="s">
        <v>2</v>
      </c>
      <c r="C10812" t="str">
        <f>_xlfn.XLOOKUP(A10812,tbl_nrc_lex_word_translation[word_eng],tbl_nrc_lex_word_translation[word_ptbr],"",0)</f>
        <v>santo</v>
      </c>
      <c r="D10812" t="str">
        <f>_xlfn.XLOOKUP(B10812,tbl_nrc_lex_sentiment_translation[sentiment_eng],tbl_nrc_lex_sentiment_translation[sentiment_ptbr],"",0)</f>
        <v>positivo</v>
      </c>
      <c r="E10812" t="str" cm="1">
        <f t="array" ref="E10812">_xlfn.XLOOKUP(A10812,tbl_nrc_lex_word_translation[word_eng],IF(tbl_nrc_lex_word_translation[context]=0,"",tbl_nrc_lex_word_translation[context]),"",0)</f>
        <v/>
      </c>
      <c r="F10812">
        <v>0</v>
      </c>
      <c r="G10812" t="str">
        <f t="shared" si="168"/>
        <v/>
      </c>
    </row>
    <row r="10813" spans="1:7" hidden="1" x14ac:dyDescent="0.3">
      <c r="A10813" t="s">
        <v>5110</v>
      </c>
      <c r="B10813" t="s">
        <v>60</v>
      </c>
      <c r="C10813" t="str">
        <f>_xlfn.XLOOKUP(A10813,tbl_nrc_lex_word_translation[word_eng],tbl_nrc_lex_word_translation[word_ptbr],"",0)</f>
        <v>santo</v>
      </c>
      <c r="D10813" t="str">
        <f>_xlfn.XLOOKUP(B10813,tbl_nrc_lex_sentiment_translation[sentiment_eng],tbl_nrc_lex_sentiment_translation[sentiment_ptbr],"",0)</f>
        <v>antecipação</v>
      </c>
      <c r="E10813" t="str" cm="1">
        <f t="array" ref="E10813">_xlfn.XLOOKUP(A10813,tbl_nrc_lex_word_translation[word_eng],IF(tbl_nrc_lex_word_translation[context]=0,"",tbl_nrc_lex_word_translation[context]),"",0)</f>
        <v/>
      </c>
      <c r="F10813">
        <v>0</v>
      </c>
      <c r="G10813" t="str">
        <f t="shared" si="168"/>
        <v/>
      </c>
    </row>
    <row r="10814" spans="1:7" hidden="1" x14ac:dyDescent="0.3">
      <c r="A10814" t="s">
        <v>5110</v>
      </c>
      <c r="B10814" t="s">
        <v>852</v>
      </c>
      <c r="C10814" t="str">
        <f>_xlfn.XLOOKUP(A10814,tbl_nrc_lex_word_translation[word_eng],tbl_nrc_lex_word_translation[word_ptbr],"",0)</f>
        <v>santo</v>
      </c>
      <c r="D10814" t="str">
        <f>_xlfn.XLOOKUP(B10814,tbl_nrc_lex_sentiment_translation[sentiment_eng],tbl_nrc_lex_sentiment_translation[sentiment_ptbr],"",0)</f>
        <v>alegria</v>
      </c>
      <c r="E10814" t="str" cm="1">
        <f t="array" ref="E10814">_xlfn.XLOOKUP(A10814,tbl_nrc_lex_word_translation[word_eng],IF(tbl_nrc_lex_word_translation[context]=0,"",tbl_nrc_lex_word_translation[context]),"",0)</f>
        <v/>
      </c>
      <c r="F10814">
        <v>0</v>
      </c>
      <c r="G10814" t="str">
        <f t="shared" si="168"/>
        <v/>
      </c>
    </row>
    <row r="10815" spans="1:7" hidden="1" x14ac:dyDescent="0.3">
      <c r="A10815" t="s">
        <v>5111</v>
      </c>
      <c r="B10815" t="s">
        <v>2</v>
      </c>
      <c r="C10815" t="str">
        <f>_xlfn.XLOOKUP(A10815,tbl_nrc_lex_word_translation[word_eng],tbl_nrc_lex_word_translation[word_ptbr],"",0)</f>
        <v>salário</v>
      </c>
      <c r="D10815" t="str">
        <f>_xlfn.XLOOKUP(B10815,tbl_nrc_lex_sentiment_translation[sentiment_eng],tbl_nrc_lex_sentiment_translation[sentiment_ptbr],"",0)</f>
        <v>positivo</v>
      </c>
      <c r="E10815" t="str" cm="1">
        <f t="array" ref="E10815">_xlfn.XLOOKUP(A10815,tbl_nrc_lex_word_translation[word_eng],IF(tbl_nrc_lex_word_translation[context]=0,"",tbl_nrc_lex_word_translation[context]),"",0)</f>
        <v/>
      </c>
      <c r="F10815">
        <v>0</v>
      </c>
      <c r="G10815" t="str">
        <f t="shared" si="168"/>
        <v/>
      </c>
    </row>
    <row r="10816" spans="1:7" hidden="1" x14ac:dyDescent="0.3">
      <c r="A10816" t="s">
        <v>5111</v>
      </c>
      <c r="B10816" t="s">
        <v>828</v>
      </c>
      <c r="C10816" t="str">
        <f>_xlfn.XLOOKUP(A10816,tbl_nrc_lex_word_translation[word_eng],tbl_nrc_lex_word_translation[word_ptbr],"",0)</f>
        <v>salário</v>
      </c>
      <c r="D10816" t="str">
        <f>_xlfn.XLOOKUP(B10816,tbl_nrc_lex_sentiment_translation[sentiment_eng],tbl_nrc_lex_sentiment_translation[sentiment_ptbr],"",0)</f>
        <v>confiança</v>
      </c>
      <c r="E10816" t="str" cm="1">
        <f t="array" ref="E10816">_xlfn.XLOOKUP(A10816,tbl_nrc_lex_word_translation[word_eng],IF(tbl_nrc_lex_word_translation[context]=0,"",tbl_nrc_lex_word_translation[context]),"",0)</f>
        <v/>
      </c>
      <c r="F10816">
        <v>0</v>
      </c>
      <c r="G10816" t="str">
        <f t="shared" si="168"/>
        <v/>
      </c>
    </row>
    <row r="10817" spans="1:7" hidden="1" x14ac:dyDescent="0.3">
      <c r="A10817" t="s">
        <v>5111</v>
      </c>
      <c r="B10817" t="s">
        <v>60</v>
      </c>
      <c r="C10817" t="str">
        <f>_xlfn.XLOOKUP(A10817,tbl_nrc_lex_word_translation[word_eng],tbl_nrc_lex_word_translation[word_ptbr],"",0)</f>
        <v>salário</v>
      </c>
      <c r="D10817" t="str">
        <f>_xlfn.XLOOKUP(B10817,tbl_nrc_lex_sentiment_translation[sentiment_eng],tbl_nrc_lex_sentiment_translation[sentiment_ptbr],"",0)</f>
        <v>antecipação</v>
      </c>
      <c r="E10817" t="str" cm="1">
        <f t="array" ref="E10817">_xlfn.XLOOKUP(A10817,tbl_nrc_lex_word_translation[word_eng],IF(tbl_nrc_lex_word_translation[context]=0,"",tbl_nrc_lex_word_translation[context]),"",0)</f>
        <v/>
      </c>
      <c r="F10817">
        <v>0</v>
      </c>
      <c r="G10817" t="str">
        <f t="shared" si="168"/>
        <v/>
      </c>
    </row>
    <row r="10818" spans="1:7" hidden="1" x14ac:dyDescent="0.3">
      <c r="A10818" t="s">
        <v>5111</v>
      </c>
      <c r="B10818" t="s">
        <v>852</v>
      </c>
      <c r="C10818" t="str">
        <f>_xlfn.XLOOKUP(A10818,tbl_nrc_lex_word_translation[word_eng],tbl_nrc_lex_word_translation[word_ptbr],"",0)</f>
        <v>salário</v>
      </c>
      <c r="D10818" t="str">
        <f>_xlfn.XLOOKUP(B10818,tbl_nrc_lex_sentiment_translation[sentiment_eng],tbl_nrc_lex_sentiment_translation[sentiment_ptbr],"",0)</f>
        <v>alegria</v>
      </c>
      <c r="E10818" t="str" cm="1">
        <f t="array" ref="E10818">_xlfn.XLOOKUP(A10818,tbl_nrc_lex_word_translation[word_eng],IF(tbl_nrc_lex_word_translation[context]=0,"",tbl_nrc_lex_word_translation[context]),"",0)</f>
        <v/>
      </c>
      <c r="F10818">
        <v>0</v>
      </c>
      <c r="G10818" t="str">
        <f t="shared" ref="G10818:G10881" si="169">IFERROR(FIND(" ",C10818),"")</f>
        <v/>
      </c>
    </row>
    <row r="10819" spans="1:7" hidden="1" x14ac:dyDescent="0.3">
      <c r="A10819" t="s">
        <v>5112</v>
      </c>
      <c r="B10819" t="s">
        <v>2</v>
      </c>
      <c r="C10819" t="str">
        <f>_xlfn.XLOOKUP(A10819,tbl_nrc_lex_word_translation[word_eng],tbl_nrc_lex_word_translation[word_ptbr],"",0)</f>
        <v>saliente</v>
      </c>
      <c r="D10819" t="str">
        <f>_xlfn.XLOOKUP(B10819,tbl_nrc_lex_sentiment_translation[sentiment_eng],tbl_nrc_lex_sentiment_translation[sentiment_ptbr],"",0)</f>
        <v>positivo</v>
      </c>
      <c r="E10819" t="str" cm="1">
        <f t="array" ref="E10819">_xlfn.XLOOKUP(A10819,tbl_nrc_lex_word_translation[word_eng],IF(tbl_nrc_lex_word_translation[context]=0,"",tbl_nrc_lex_word_translation[context]),"",0)</f>
        <v/>
      </c>
      <c r="F10819">
        <v>0</v>
      </c>
      <c r="G10819" t="str">
        <f t="shared" si="169"/>
        <v/>
      </c>
    </row>
    <row r="10820" spans="1:7" hidden="1" x14ac:dyDescent="0.3">
      <c r="A10820" t="s">
        <v>5113</v>
      </c>
      <c r="B10820" t="s">
        <v>60</v>
      </c>
      <c r="C10820" t="str">
        <f>_xlfn.XLOOKUP(A10820,tbl_nrc_lex_word_translation[word_eng],tbl_nrc_lex_word_translation[word_ptbr],"",0)</f>
        <v>saliva</v>
      </c>
      <c r="D10820" t="str">
        <f>_xlfn.XLOOKUP(B10820,tbl_nrc_lex_sentiment_translation[sentiment_eng],tbl_nrc_lex_sentiment_translation[sentiment_ptbr],"",0)</f>
        <v>antecipação</v>
      </c>
      <c r="E10820" t="str" cm="1">
        <f t="array" ref="E10820">_xlfn.XLOOKUP(A10820,tbl_nrc_lex_word_translation[word_eng],IF(tbl_nrc_lex_word_translation[context]=0,"",tbl_nrc_lex_word_translation[context]),"",0)</f>
        <v/>
      </c>
      <c r="F10820">
        <v>0</v>
      </c>
      <c r="G10820" t="str">
        <f t="shared" si="169"/>
        <v/>
      </c>
    </row>
    <row r="10821" spans="1:7" hidden="1" x14ac:dyDescent="0.3">
      <c r="A10821" t="s">
        <v>5114</v>
      </c>
      <c r="B10821" t="s">
        <v>831</v>
      </c>
      <c r="C10821" t="str">
        <f>_xlfn.XLOOKUP(A10821,tbl_nrc_lex_word_translation[word_eng],tbl_nrc_lex_word_translation[word_ptbr],"",0)</f>
        <v>investida</v>
      </c>
      <c r="D10821" t="str">
        <f>_xlfn.XLOOKUP(B10821,tbl_nrc_lex_sentiment_translation[sentiment_eng],tbl_nrc_lex_sentiment_translation[sentiment_ptbr],"",0)</f>
        <v>surpresa</v>
      </c>
      <c r="E10821" t="str" cm="1">
        <f t="array" ref="E10821">_xlfn.XLOOKUP(A10821,tbl_nrc_lex_word_translation[word_eng],IF(tbl_nrc_lex_word_translation[context]=0,"",tbl_nrc_lex_word_translation[context]),"",0)</f>
        <v/>
      </c>
      <c r="F10821">
        <v>0</v>
      </c>
      <c r="G10821" t="str">
        <f t="shared" si="169"/>
        <v/>
      </c>
    </row>
    <row r="10822" spans="1:7" hidden="1" x14ac:dyDescent="0.3">
      <c r="A10822" t="s">
        <v>5115</v>
      </c>
      <c r="B10822" t="s">
        <v>830</v>
      </c>
      <c r="C10822" t="str">
        <f>_xlfn.XLOOKUP(A10822,tbl_nrc_lex_word_translation[word_eng],tbl_nrc_lex_word_translation[word_ptbr],"",0)</f>
        <v>salão</v>
      </c>
      <c r="D10822" t="str">
        <f>_xlfn.XLOOKUP(B10822,tbl_nrc_lex_sentiment_translation[sentiment_eng],tbl_nrc_lex_sentiment_translation[sentiment_ptbr],"",0)</f>
        <v>raiva</v>
      </c>
      <c r="E10822" t="str" cm="1">
        <f t="array" ref="E10822">_xlfn.XLOOKUP(A10822,tbl_nrc_lex_word_translation[word_eng],IF(tbl_nrc_lex_word_translation[context]=0,"",tbl_nrc_lex_word_translation[context]),"",0)</f>
        <v/>
      </c>
      <c r="F10822">
        <v>0</v>
      </c>
      <c r="G10822" t="str">
        <f t="shared" si="169"/>
        <v/>
      </c>
    </row>
    <row r="10823" spans="1:7" hidden="1" x14ac:dyDescent="0.3">
      <c r="A10823" t="s">
        <v>5116</v>
      </c>
      <c r="B10823" t="s">
        <v>828</v>
      </c>
      <c r="C10823" t="str">
        <f>_xlfn.XLOOKUP(A10823,tbl_nrc_lex_word_translation[word_eng],tbl_nrc_lex_word_translation[word_ptbr],"",0)</f>
        <v>salutar</v>
      </c>
      <c r="D10823" t="str">
        <f>_xlfn.XLOOKUP(B10823,tbl_nrc_lex_sentiment_translation[sentiment_eng],tbl_nrc_lex_sentiment_translation[sentiment_ptbr],"",0)</f>
        <v>confiança</v>
      </c>
      <c r="E10823" t="str" cm="1">
        <f t="array" ref="E10823">_xlfn.XLOOKUP(A10823,tbl_nrc_lex_word_translation[word_eng],IF(tbl_nrc_lex_word_translation[context]=0,"",tbl_nrc_lex_word_translation[context]),"",0)</f>
        <v/>
      </c>
      <c r="F10823">
        <v>0</v>
      </c>
      <c r="G10823" t="str">
        <f t="shared" si="169"/>
        <v/>
      </c>
    </row>
    <row r="10824" spans="1:7" hidden="1" x14ac:dyDescent="0.3">
      <c r="A10824" t="s">
        <v>5116</v>
      </c>
      <c r="B10824" t="s">
        <v>2</v>
      </c>
      <c r="C10824" t="str">
        <f>_xlfn.XLOOKUP(A10824,tbl_nrc_lex_word_translation[word_eng],tbl_nrc_lex_word_translation[word_ptbr],"",0)</f>
        <v>salutar</v>
      </c>
      <c r="D10824" t="str">
        <f>_xlfn.XLOOKUP(B10824,tbl_nrc_lex_sentiment_translation[sentiment_eng],tbl_nrc_lex_sentiment_translation[sentiment_ptbr],"",0)</f>
        <v>positivo</v>
      </c>
      <c r="E10824" t="str" cm="1">
        <f t="array" ref="E10824">_xlfn.XLOOKUP(A10824,tbl_nrc_lex_word_translation[word_eng],IF(tbl_nrc_lex_word_translation[context]=0,"",tbl_nrc_lex_word_translation[context]),"",0)</f>
        <v/>
      </c>
      <c r="F10824">
        <v>0</v>
      </c>
      <c r="G10824" t="str">
        <f t="shared" si="169"/>
        <v/>
      </c>
    </row>
    <row r="10825" spans="1:7" hidden="1" x14ac:dyDescent="0.3">
      <c r="A10825" t="s">
        <v>5116</v>
      </c>
      <c r="B10825" t="s">
        <v>852</v>
      </c>
      <c r="C10825" t="str">
        <f>_xlfn.XLOOKUP(A10825,tbl_nrc_lex_word_translation[word_eng],tbl_nrc_lex_word_translation[word_ptbr],"",0)</f>
        <v>salutar</v>
      </c>
      <c r="D10825" t="str">
        <f>_xlfn.XLOOKUP(B10825,tbl_nrc_lex_sentiment_translation[sentiment_eng],tbl_nrc_lex_sentiment_translation[sentiment_ptbr],"",0)</f>
        <v>alegria</v>
      </c>
      <c r="E10825" t="str" cm="1">
        <f t="array" ref="E10825">_xlfn.XLOOKUP(A10825,tbl_nrc_lex_word_translation[word_eng],IF(tbl_nrc_lex_word_translation[context]=0,"",tbl_nrc_lex_word_translation[context]),"",0)</f>
        <v/>
      </c>
      <c r="F10825">
        <v>0</v>
      </c>
      <c r="G10825" t="str">
        <f t="shared" si="169"/>
        <v/>
      </c>
    </row>
    <row r="10826" spans="1:7" hidden="1" x14ac:dyDescent="0.3">
      <c r="A10826" t="s">
        <v>5117</v>
      </c>
      <c r="B10826" t="s">
        <v>2</v>
      </c>
      <c r="C10826" t="str">
        <f>_xlfn.XLOOKUP(A10826,tbl_nrc_lex_word_translation[word_eng],tbl_nrc_lex_word_translation[word_ptbr],"",0)</f>
        <v>saudação</v>
      </c>
      <c r="D10826" t="str">
        <f>_xlfn.XLOOKUP(B10826,tbl_nrc_lex_sentiment_translation[sentiment_eng],tbl_nrc_lex_sentiment_translation[sentiment_ptbr],"",0)</f>
        <v>positivo</v>
      </c>
      <c r="E10826" t="str" cm="1">
        <f t="array" ref="E10826">_xlfn.XLOOKUP(A10826,tbl_nrc_lex_word_translation[word_eng],IF(tbl_nrc_lex_word_translation[context]=0,"",tbl_nrc_lex_word_translation[context]),"",0)</f>
        <v/>
      </c>
      <c r="F10826">
        <v>0</v>
      </c>
      <c r="G10826" t="str">
        <f t="shared" si="169"/>
        <v/>
      </c>
    </row>
    <row r="10827" spans="1:7" hidden="1" x14ac:dyDescent="0.3">
      <c r="A10827" t="s">
        <v>5117</v>
      </c>
      <c r="B10827" t="s">
        <v>852</v>
      </c>
      <c r="C10827" t="str">
        <f>_xlfn.XLOOKUP(A10827,tbl_nrc_lex_word_translation[word_eng],tbl_nrc_lex_word_translation[word_ptbr],"",0)</f>
        <v>saudação</v>
      </c>
      <c r="D10827" t="str">
        <f>_xlfn.XLOOKUP(B10827,tbl_nrc_lex_sentiment_translation[sentiment_eng],tbl_nrc_lex_sentiment_translation[sentiment_ptbr],"",0)</f>
        <v>alegria</v>
      </c>
      <c r="E10827" t="str" cm="1">
        <f t="array" ref="E10827">_xlfn.XLOOKUP(A10827,tbl_nrc_lex_word_translation[word_eng],IF(tbl_nrc_lex_word_translation[context]=0,"",tbl_nrc_lex_word_translation[context]),"",0)</f>
        <v/>
      </c>
      <c r="F10827">
        <v>0</v>
      </c>
      <c r="G10827" t="str">
        <f t="shared" si="169"/>
        <v/>
      </c>
    </row>
    <row r="10828" spans="1:7" hidden="1" x14ac:dyDescent="0.3">
      <c r="A10828" t="s">
        <v>5118</v>
      </c>
      <c r="B10828" t="s">
        <v>2</v>
      </c>
      <c r="C10828" t="str">
        <f>_xlfn.XLOOKUP(A10828,tbl_nrc_lex_word_translation[word_eng],tbl_nrc_lex_word_translation[word_ptbr],"",0)</f>
        <v>salvação</v>
      </c>
      <c r="D10828" t="str">
        <f>_xlfn.XLOOKUP(B10828,tbl_nrc_lex_sentiment_translation[sentiment_eng],tbl_nrc_lex_sentiment_translation[sentiment_ptbr],"",0)</f>
        <v>positivo</v>
      </c>
      <c r="E10828" t="str" cm="1">
        <f t="array" ref="E10828">_xlfn.XLOOKUP(A10828,tbl_nrc_lex_word_translation[word_eng],IF(tbl_nrc_lex_word_translation[context]=0,"",tbl_nrc_lex_word_translation[context]),"",0)</f>
        <v/>
      </c>
      <c r="F10828">
        <v>0</v>
      </c>
      <c r="G10828" t="str">
        <f t="shared" si="169"/>
        <v/>
      </c>
    </row>
    <row r="10829" spans="1:7" hidden="1" x14ac:dyDescent="0.3">
      <c r="A10829" t="s">
        <v>5118</v>
      </c>
      <c r="B10829" t="s">
        <v>828</v>
      </c>
      <c r="C10829" t="str">
        <f>_xlfn.XLOOKUP(A10829,tbl_nrc_lex_word_translation[word_eng],tbl_nrc_lex_word_translation[word_ptbr],"",0)</f>
        <v>salvação</v>
      </c>
      <c r="D10829" t="str">
        <f>_xlfn.XLOOKUP(B10829,tbl_nrc_lex_sentiment_translation[sentiment_eng],tbl_nrc_lex_sentiment_translation[sentiment_ptbr],"",0)</f>
        <v>confiança</v>
      </c>
      <c r="E10829" t="str" cm="1">
        <f t="array" ref="E10829">_xlfn.XLOOKUP(A10829,tbl_nrc_lex_word_translation[word_eng],IF(tbl_nrc_lex_word_translation[context]=0,"",tbl_nrc_lex_word_translation[context]),"",0)</f>
        <v/>
      </c>
      <c r="F10829">
        <v>0</v>
      </c>
      <c r="G10829" t="str">
        <f t="shared" si="169"/>
        <v/>
      </c>
    </row>
    <row r="10830" spans="1:7" hidden="1" x14ac:dyDescent="0.3">
      <c r="A10830" t="s">
        <v>5118</v>
      </c>
      <c r="B10830" t="s">
        <v>60</v>
      </c>
      <c r="C10830" t="str">
        <f>_xlfn.XLOOKUP(A10830,tbl_nrc_lex_word_translation[word_eng],tbl_nrc_lex_word_translation[word_ptbr],"",0)</f>
        <v>salvação</v>
      </c>
      <c r="D10830" t="str">
        <f>_xlfn.XLOOKUP(B10830,tbl_nrc_lex_sentiment_translation[sentiment_eng],tbl_nrc_lex_sentiment_translation[sentiment_ptbr],"",0)</f>
        <v>antecipação</v>
      </c>
      <c r="E10830" t="str" cm="1">
        <f t="array" ref="E10830">_xlfn.XLOOKUP(A10830,tbl_nrc_lex_word_translation[word_eng],IF(tbl_nrc_lex_word_translation[context]=0,"",tbl_nrc_lex_word_translation[context]),"",0)</f>
        <v/>
      </c>
      <c r="F10830">
        <v>0</v>
      </c>
      <c r="G10830" t="str">
        <f t="shared" si="169"/>
        <v/>
      </c>
    </row>
    <row r="10831" spans="1:7" hidden="1" x14ac:dyDescent="0.3">
      <c r="A10831" t="s">
        <v>5118</v>
      </c>
      <c r="B10831" t="s">
        <v>852</v>
      </c>
      <c r="C10831" t="str">
        <f>_xlfn.XLOOKUP(A10831,tbl_nrc_lex_word_translation[word_eng],tbl_nrc_lex_word_translation[word_ptbr],"",0)</f>
        <v>salvação</v>
      </c>
      <c r="D10831" t="str">
        <f>_xlfn.XLOOKUP(B10831,tbl_nrc_lex_sentiment_translation[sentiment_eng],tbl_nrc_lex_sentiment_translation[sentiment_ptbr],"",0)</f>
        <v>alegria</v>
      </c>
      <c r="E10831" t="str" cm="1">
        <f t="array" ref="E10831">_xlfn.XLOOKUP(A10831,tbl_nrc_lex_word_translation[word_eng],IF(tbl_nrc_lex_word_translation[context]=0,"",tbl_nrc_lex_word_translation[context]),"",0)</f>
        <v/>
      </c>
      <c r="F10831">
        <v>0</v>
      </c>
      <c r="G10831" t="str">
        <f t="shared" si="169"/>
        <v/>
      </c>
    </row>
    <row r="10832" spans="1:7" hidden="1" x14ac:dyDescent="0.3">
      <c r="A10832" t="s">
        <v>5119</v>
      </c>
      <c r="B10832" t="s">
        <v>2</v>
      </c>
      <c r="C10832" t="str">
        <f>_xlfn.XLOOKUP(A10832,tbl_nrc_lex_word_translation[word_eng],tbl_nrc_lex_word_translation[word_ptbr],"",0)</f>
        <v>pomada</v>
      </c>
      <c r="D10832" t="str">
        <f>_xlfn.XLOOKUP(B10832,tbl_nrc_lex_sentiment_translation[sentiment_eng],tbl_nrc_lex_sentiment_translation[sentiment_ptbr],"",0)</f>
        <v>positivo</v>
      </c>
      <c r="E10832" t="str" cm="1">
        <f t="array" ref="E10832">_xlfn.XLOOKUP(A10832,tbl_nrc_lex_word_translation[word_eng],IF(tbl_nrc_lex_word_translation[context]=0,"",tbl_nrc_lex_word_translation[context]),"",0)</f>
        <v/>
      </c>
      <c r="F10832">
        <v>0</v>
      </c>
      <c r="G10832" t="str">
        <f t="shared" si="169"/>
        <v/>
      </c>
    </row>
    <row r="10833" spans="1:7" hidden="1" x14ac:dyDescent="0.3">
      <c r="A10833" t="s">
        <v>5120</v>
      </c>
      <c r="B10833" t="s">
        <v>2</v>
      </c>
      <c r="C10833" t="str">
        <f>_xlfn.XLOOKUP(A10833,tbl_nrc_lex_word_translation[word_eng],tbl_nrc_lex_word_translation[word_ptbr],"",0)</f>
        <v>samurai</v>
      </c>
      <c r="D10833" t="str">
        <f>_xlfn.XLOOKUP(B10833,tbl_nrc_lex_sentiment_translation[sentiment_eng],tbl_nrc_lex_sentiment_translation[sentiment_ptbr],"",0)</f>
        <v>positivo</v>
      </c>
      <c r="E10833" t="str" cm="1">
        <f t="array" ref="E10833">_xlfn.XLOOKUP(A10833,tbl_nrc_lex_word_translation[word_eng],IF(tbl_nrc_lex_word_translation[context]=0,"",tbl_nrc_lex_word_translation[context]),"",0)</f>
        <v/>
      </c>
      <c r="F10833">
        <v>0</v>
      </c>
      <c r="G10833" t="str">
        <f t="shared" si="169"/>
        <v/>
      </c>
    </row>
    <row r="10834" spans="1:7" hidden="1" x14ac:dyDescent="0.3">
      <c r="A10834" t="s">
        <v>5120</v>
      </c>
      <c r="B10834" t="s">
        <v>406</v>
      </c>
      <c r="C10834" t="str">
        <f>_xlfn.XLOOKUP(A10834,tbl_nrc_lex_word_translation[word_eng],tbl_nrc_lex_word_translation[word_ptbr],"",0)</f>
        <v>samurai</v>
      </c>
      <c r="D10834" t="str">
        <f>_xlfn.XLOOKUP(B10834,tbl_nrc_lex_sentiment_translation[sentiment_eng],tbl_nrc_lex_sentiment_translation[sentiment_ptbr],"",0)</f>
        <v>medo</v>
      </c>
      <c r="E10834" t="str" cm="1">
        <f t="array" ref="E10834">_xlfn.XLOOKUP(A10834,tbl_nrc_lex_word_translation[word_eng],IF(tbl_nrc_lex_word_translation[context]=0,"",tbl_nrc_lex_word_translation[context]),"",0)</f>
        <v/>
      </c>
      <c r="F10834">
        <v>0</v>
      </c>
      <c r="G10834" t="str">
        <f t="shared" si="169"/>
        <v/>
      </c>
    </row>
    <row r="10835" spans="1:7" hidden="1" x14ac:dyDescent="0.3">
      <c r="A10835" t="s">
        <v>5121</v>
      </c>
      <c r="B10835" t="s">
        <v>828</v>
      </c>
      <c r="C10835" t="str">
        <f>_xlfn.XLOOKUP(A10835,tbl_nrc_lex_word_translation[word_eng],tbl_nrc_lex_word_translation[word_ptbr],"",0)</f>
        <v>santificação</v>
      </c>
      <c r="D10835" t="str">
        <f>_xlfn.XLOOKUP(B10835,tbl_nrc_lex_sentiment_translation[sentiment_eng],tbl_nrc_lex_sentiment_translation[sentiment_ptbr],"",0)</f>
        <v>confiança</v>
      </c>
      <c r="E10835" t="str" cm="1">
        <f t="array" ref="E10835">_xlfn.XLOOKUP(A10835,tbl_nrc_lex_word_translation[word_eng],IF(tbl_nrc_lex_word_translation[context]=0,"",tbl_nrc_lex_word_translation[context]),"",0)</f>
        <v/>
      </c>
      <c r="F10835">
        <v>0</v>
      </c>
      <c r="G10835" t="str">
        <f t="shared" si="169"/>
        <v/>
      </c>
    </row>
    <row r="10836" spans="1:7" hidden="1" x14ac:dyDescent="0.3">
      <c r="A10836" t="s">
        <v>5121</v>
      </c>
      <c r="B10836" t="s">
        <v>2</v>
      </c>
      <c r="C10836" t="str">
        <f>_xlfn.XLOOKUP(A10836,tbl_nrc_lex_word_translation[word_eng],tbl_nrc_lex_word_translation[word_ptbr],"",0)</f>
        <v>santificação</v>
      </c>
      <c r="D10836" t="str">
        <f>_xlfn.XLOOKUP(B10836,tbl_nrc_lex_sentiment_translation[sentiment_eng],tbl_nrc_lex_sentiment_translation[sentiment_ptbr],"",0)</f>
        <v>positivo</v>
      </c>
      <c r="E10836" t="str" cm="1">
        <f t="array" ref="E10836">_xlfn.XLOOKUP(A10836,tbl_nrc_lex_word_translation[word_eng],IF(tbl_nrc_lex_word_translation[context]=0,"",tbl_nrc_lex_word_translation[context]),"",0)</f>
        <v/>
      </c>
      <c r="F10836">
        <v>0</v>
      </c>
      <c r="G10836" t="str">
        <f t="shared" si="169"/>
        <v/>
      </c>
    </row>
    <row r="10837" spans="1:7" hidden="1" x14ac:dyDescent="0.3">
      <c r="A10837" t="s">
        <v>5121</v>
      </c>
      <c r="B10837" t="s">
        <v>852</v>
      </c>
      <c r="C10837" t="str">
        <f>_xlfn.XLOOKUP(A10837,tbl_nrc_lex_word_translation[word_eng],tbl_nrc_lex_word_translation[word_ptbr],"",0)</f>
        <v>santificação</v>
      </c>
      <c r="D10837" t="str">
        <f>_xlfn.XLOOKUP(B10837,tbl_nrc_lex_sentiment_translation[sentiment_eng],tbl_nrc_lex_sentiment_translation[sentiment_ptbr],"",0)</f>
        <v>alegria</v>
      </c>
      <c r="E10837" t="str" cm="1">
        <f t="array" ref="E10837">_xlfn.XLOOKUP(A10837,tbl_nrc_lex_word_translation[word_eng],IF(tbl_nrc_lex_word_translation[context]=0,"",tbl_nrc_lex_word_translation[context]),"",0)</f>
        <v/>
      </c>
      <c r="F10837">
        <v>0</v>
      </c>
      <c r="G10837" t="str">
        <f t="shared" si="169"/>
        <v/>
      </c>
    </row>
    <row r="10838" spans="1:7" hidden="1" x14ac:dyDescent="0.3">
      <c r="A10838" t="s">
        <v>5122</v>
      </c>
      <c r="B10838" t="s">
        <v>829</v>
      </c>
      <c r="C10838" t="str">
        <f>_xlfn.XLOOKUP(A10838,tbl_nrc_lex_word_translation[word_eng],tbl_nrc_lex_word_translation[word_ptbr],"",0)</f>
        <v>santificar</v>
      </c>
      <c r="D10838" t="str">
        <f>_xlfn.XLOOKUP(B10838,tbl_nrc_lex_sentiment_translation[sentiment_eng],tbl_nrc_lex_sentiment_translation[sentiment_ptbr],"",0)</f>
        <v>tristeza</v>
      </c>
      <c r="E10838" t="str" cm="1">
        <f t="array" ref="E10838">_xlfn.XLOOKUP(A10838,tbl_nrc_lex_word_translation[word_eng],IF(tbl_nrc_lex_word_translation[context]=0,"",tbl_nrc_lex_word_translation[context]),"",0)</f>
        <v/>
      </c>
      <c r="F10838">
        <v>0</v>
      </c>
      <c r="G10838" t="str">
        <f t="shared" si="169"/>
        <v/>
      </c>
    </row>
    <row r="10839" spans="1:7" hidden="1" x14ac:dyDescent="0.3">
      <c r="A10839" t="s">
        <v>5122</v>
      </c>
      <c r="B10839" t="s">
        <v>831</v>
      </c>
      <c r="C10839" t="str">
        <f>_xlfn.XLOOKUP(A10839,tbl_nrc_lex_word_translation[word_eng],tbl_nrc_lex_word_translation[word_ptbr],"",0)</f>
        <v>santificar</v>
      </c>
      <c r="D10839" t="str">
        <f>_xlfn.XLOOKUP(B10839,tbl_nrc_lex_sentiment_translation[sentiment_eng],tbl_nrc_lex_sentiment_translation[sentiment_ptbr],"",0)</f>
        <v>surpresa</v>
      </c>
      <c r="E10839" t="str" cm="1">
        <f t="array" ref="E10839">_xlfn.XLOOKUP(A10839,tbl_nrc_lex_word_translation[word_eng],IF(tbl_nrc_lex_word_translation[context]=0,"",tbl_nrc_lex_word_translation[context]),"",0)</f>
        <v/>
      </c>
      <c r="F10839">
        <v>0</v>
      </c>
      <c r="G10839" t="str">
        <f t="shared" si="169"/>
        <v/>
      </c>
    </row>
    <row r="10840" spans="1:7" hidden="1" x14ac:dyDescent="0.3">
      <c r="A10840" t="s">
        <v>5122</v>
      </c>
      <c r="B10840" t="s">
        <v>828</v>
      </c>
      <c r="C10840" t="str">
        <f>_xlfn.XLOOKUP(A10840,tbl_nrc_lex_word_translation[word_eng],tbl_nrc_lex_word_translation[word_ptbr],"",0)</f>
        <v>santificar</v>
      </c>
      <c r="D10840" t="str">
        <f>_xlfn.XLOOKUP(B10840,tbl_nrc_lex_sentiment_translation[sentiment_eng],tbl_nrc_lex_sentiment_translation[sentiment_ptbr],"",0)</f>
        <v>confiança</v>
      </c>
      <c r="E10840" t="str" cm="1">
        <f t="array" ref="E10840">_xlfn.XLOOKUP(A10840,tbl_nrc_lex_word_translation[word_eng],IF(tbl_nrc_lex_word_translation[context]=0,"",tbl_nrc_lex_word_translation[context]),"",0)</f>
        <v/>
      </c>
      <c r="F10840">
        <v>0</v>
      </c>
      <c r="G10840" t="str">
        <f t="shared" si="169"/>
        <v/>
      </c>
    </row>
    <row r="10841" spans="1:7" hidden="1" x14ac:dyDescent="0.3">
      <c r="A10841" t="s">
        <v>5122</v>
      </c>
      <c r="B10841" t="s">
        <v>60</v>
      </c>
      <c r="C10841" t="str">
        <f>_xlfn.XLOOKUP(A10841,tbl_nrc_lex_word_translation[word_eng],tbl_nrc_lex_word_translation[word_ptbr],"",0)</f>
        <v>santificar</v>
      </c>
      <c r="D10841" t="str">
        <f>_xlfn.XLOOKUP(B10841,tbl_nrc_lex_sentiment_translation[sentiment_eng],tbl_nrc_lex_sentiment_translation[sentiment_ptbr],"",0)</f>
        <v>antecipação</v>
      </c>
      <c r="E10841" t="str" cm="1">
        <f t="array" ref="E10841">_xlfn.XLOOKUP(A10841,tbl_nrc_lex_word_translation[word_eng],IF(tbl_nrc_lex_word_translation[context]=0,"",tbl_nrc_lex_word_translation[context]),"",0)</f>
        <v/>
      </c>
      <c r="F10841">
        <v>0</v>
      </c>
      <c r="G10841" t="str">
        <f t="shared" si="169"/>
        <v/>
      </c>
    </row>
    <row r="10842" spans="1:7" hidden="1" x14ac:dyDescent="0.3">
      <c r="A10842" t="s">
        <v>5122</v>
      </c>
      <c r="B10842" t="s">
        <v>852</v>
      </c>
      <c r="C10842" t="str">
        <f>_xlfn.XLOOKUP(A10842,tbl_nrc_lex_word_translation[word_eng],tbl_nrc_lex_word_translation[word_ptbr],"",0)</f>
        <v>santificar</v>
      </c>
      <c r="D10842" t="str">
        <f>_xlfn.XLOOKUP(B10842,tbl_nrc_lex_sentiment_translation[sentiment_eng],tbl_nrc_lex_sentiment_translation[sentiment_ptbr],"",0)</f>
        <v>alegria</v>
      </c>
      <c r="E10842" t="str" cm="1">
        <f t="array" ref="E10842">_xlfn.XLOOKUP(A10842,tbl_nrc_lex_word_translation[word_eng],IF(tbl_nrc_lex_word_translation[context]=0,"",tbl_nrc_lex_word_translation[context]),"",0)</f>
        <v/>
      </c>
      <c r="F10842">
        <v>0</v>
      </c>
      <c r="G10842" t="str">
        <f t="shared" si="169"/>
        <v/>
      </c>
    </row>
    <row r="10843" spans="1:7" hidden="1" x14ac:dyDescent="0.3">
      <c r="A10843" t="s">
        <v>5122</v>
      </c>
      <c r="B10843" t="s">
        <v>2</v>
      </c>
      <c r="C10843" t="str">
        <f>_xlfn.XLOOKUP(A10843,tbl_nrc_lex_word_translation[word_eng],tbl_nrc_lex_word_translation[word_ptbr],"",0)</f>
        <v>santificar</v>
      </c>
      <c r="D10843" t="str">
        <f>_xlfn.XLOOKUP(B10843,tbl_nrc_lex_sentiment_translation[sentiment_eng],tbl_nrc_lex_sentiment_translation[sentiment_ptbr],"",0)</f>
        <v>positivo</v>
      </c>
      <c r="E10843" t="str" cm="1">
        <f t="array" ref="E10843">_xlfn.XLOOKUP(A10843,tbl_nrc_lex_word_translation[word_eng],IF(tbl_nrc_lex_word_translation[context]=0,"",tbl_nrc_lex_word_translation[context]),"",0)</f>
        <v/>
      </c>
      <c r="F10843">
        <v>0</v>
      </c>
      <c r="G10843" t="str">
        <f t="shared" si="169"/>
        <v/>
      </c>
    </row>
    <row r="10844" spans="1:7" hidden="1" x14ac:dyDescent="0.3">
      <c r="A10844" t="s">
        <v>5123</v>
      </c>
      <c r="B10844" t="s">
        <v>2</v>
      </c>
      <c r="C10844" t="str">
        <f>_xlfn.XLOOKUP(A10844,tbl_nrc_lex_word_translation[word_eng],tbl_nrc_lex_word_translation[word_ptbr],"",0)</f>
        <v>santuário</v>
      </c>
      <c r="D10844" t="str">
        <f>_xlfn.XLOOKUP(B10844,tbl_nrc_lex_sentiment_translation[sentiment_eng],tbl_nrc_lex_sentiment_translation[sentiment_ptbr],"",0)</f>
        <v>positivo</v>
      </c>
      <c r="E10844" t="str" cm="1">
        <f t="array" ref="E10844">_xlfn.XLOOKUP(A10844,tbl_nrc_lex_word_translation[word_eng],IF(tbl_nrc_lex_word_translation[context]=0,"",tbl_nrc_lex_word_translation[context]),"",0)</f>
        <v/>
      </c>
      <c r="F10844">
        <v>0</v>
      </c>
      <c r="G10844" t="str">
        <f t="shared" si="169"/>
        <v/>
      </c>
    </row>
    <row r="10845" spans="1:7" hidden="1" x14ac:dyDescent="0.3">
      <c r="A10845" t="s">
        <v>5123</v>
      </c>
      <c r="B10845" t="s">
        <v>828</v>
      </c>
      <c r="C10845" t="str">
        <f>_xlfn.XLOOKUP(A10845,tbl_nrc_lex_word_translation[word_eng],tbl_nrc_lex_word_translation[word_ptbr],"",0)</f>
        <v>santuário</v>
      </c>
      <c r="D10845" t="str">
        <f>_xlfn.XLOOKUP(B10845,tbl_nrc_lex_sentiment_translation[sentiment_eng],tbl_nrc_lex_sentiment_translation[sentiment_ptbr],"",0)</f>
        <v>confiança</v>
      </c>
      <c r="E10845" t="str" cm="1">
        <f t="array" ref="E10845">_xlfn.XLOOKUP(A10845,tbl_nrc_lex_word_translation[word_eng],IF(tbl_nrc_lex_word_translation[context]=0,"",tbl_nrc_lex_word_translation[context]),"",0)</f>
        <v/>
      </c>
      <c r="F10845">
        <v>0</v>
      </c>
      <c r="G10845" t="str">
        <f t="shared" si="169"/>
        <v/>
      </c>
    </row>
    <row r="10846" spans="1:7" hidden="1" x14ac:dyDescent="0.3">
      <c r="A10846" t="s">
        <v>5123</v>
      </c>
      <c r="B10846" t="s">
        <v>60</v>
      </c>
      <c r="C10846" t="str">
        <f>_xlfn.XLOOKUP(A10846,tbl_nrc_lex_word_translation[word_eng],tbl_nrc_lex_word_translation[word_ptbr],"",0)</f>
        <v>santuário</v>
      </c>
      <c r="D10846" t="str">
        <f>_xlfn.XLOOKUP(B10846,tbl_nrc_lex_sentiment_translation[sentiment_eng],tbl_nrc_lex_sentiment_translation[sentiment_ptbr],"",0)</f>
        <v>antecipação</v>
      </c>
      <c r="E10846" t="str" cm="1">
        <f t="array" ref="E10846">_xlfn.XLOOKUP(A10846,tbl_nrc_lex_word_translation[word_eng],IF(tbl_nrc_lex_word_translation[context]=0,"",tbl_nrc_lex_word_translation[context]),"",0)</f>
        <v/>
      </c>
      <c r="F10846">
        <v>0</v>
      </c>
      <c r="G10846" t="str">
        <f t="shared" si="169"/>
        <v/>
      </c>
    </row>
    <row r="10847" spans="1:7" hidden="1" x14ac:dyDescent="0.3">
      <c r="A10847" t="s">
        <v>5123</v>
      </c>
      <c r="B10847" t="s">
        <v>852</v>
      </c>
      <c r="C10847" t="str">
        <f>_xlfn.XLOOKUP(A10847,tbl_nrc_lex_word_translation[word_eng],tbl_nrc_lex_word_translation[word_ptbr],"",0)</f>
        <v>santuário</v>
      </c>
      <c r="D10847" t="str">
        <f>_xlfn.XLOOKUP(B10847,tbl_nrc_lex_sentiment_translation[sentiment_eng],tbl_nrc_lex_sentiment_translation[sentiment_ptbr],"",0)</f>
        <v>alegria</v>
      </c>
      <c r="E10847" t="str" cm="1">
        <f t="array" ref="E10847">_xlfn.XLOOKUP(A10847,tbl_nrc_lex_word_translation[word_eng],IF(tbl_nrc_lex_word_translation[context]=0,"",tbl_nrc_lex_word_translation[context]),"",0)</f>
        <v/>
      </c>
      <c r="F10847">
        <v>0</v>
      </c>
      <c r="G10847" t="str">
        <f t="shared" si="169"/>
        <v/>
      </c>
    </row>
    <row r="10848" spans="1:7" hidden="1" x14ac:dyDescent="0.3">
      <c r="A10848" t="s">
        <v>5124</v>
      </c>
      <c r="B10848" t="s">
        <v>2</v>
      </c>
      <c r="C10848" t="str">
        <f>_xlfn.XLOOKUP(A10848,tbl_nrc_lex_word_translation[word_eng],tbl_nrc_lex_word_translation[word_ptbr],"",0)</f>
        <v>otimista</v>
      </c>
      <c r="D10848" t="str">
        <f>_xlfn.XLOOKUP(B10848,tbl_nrc_lex_sentiment_translation[sentiment_eng],tbl_nrc_lex_sentiment_translation[sentiment_ptbr],"",0)</f>
        <v>positivo</v>
      </c>
      <c r="E10848" t="str" cm="1">
        <f t="array" ref="E10848">_xlfn.XLOOKUP(A10848,tbl_nrc_lex_word_translation[word_eng],IF(tbl_nrc_lex_word_translation[context]=0,"",tbl_nrc_lex_word_translation[context]),"",0)</f>
        <v/>
      </c>
      <c r="F10848">
        <v>0</v>
      </c>
      <c r="G10848" t="str">
        <f t="shared" si="169"/>
        <v/>
      </c>
    </row>
    <row r="10849" spans="1:7" hidden="1" x14ac:dyDescent="0.3">
      <c r="A10849" t="s">
        <v>5125</v>
      </c>
      <c r="B10849" t="s">
        <v>2</v>
      </c>
      <c r="C10849" t="str">
        <f>_xlfn.XLOOKUP(A10849,tbl_nrc_lex_word_translation[word_eng],tbl_nrc_lex_word_translation[word_ptbr],"",0)</f>
        <v>sanitário</v>
      </c>
      <c r="D10849" t="str">
        <f>_xlfn.XLOOKUP(B10849,tbl_nrc_lex_sentiment_translation[sentiment_eng],tbl_nrc_lex_sentiment_translation[sentiment_ptbr],"",0)</f>
        <v>positivo</v>
      </c>
      <c r="E10849" t="str" cm="1">
        <f t="array" ref="E10849">_xlfn.XLOOKUP(A10849,tbl_nrc_lex_word_translation[word_eng],IF(tbl_nrc_lex_word_translation[context]=0,"",tbl_nrc_lex_word_translation[context]),"",0)</f>
        <v/>
      </c>
      <c r="F10849">
        <v>0</v>
      </c>
      <c r="G10849" t="str">
        <f t="shared" si="169"/>
        <v/>
      </c>
    </row>
    <row r="10850" spans="1:7" hidden="1" x14ac:dyDescent="0.3">
      <c r="A10850" t="s">
        <v>5126</v>
      </c>
      <c r="B10850" t="s">
        <v>829</v>
      </c>
      <c r="C10850" t="str">
        <f>_xlfn.XLOOKUP(A10850,tbl_nrc_lex_word_translation[word_eng],tbl_nrc_lex_word_translation[word_ptbr],"",0)</f>
        <v>seiva</v>
      </c>
      <c r="D10850" t="str">
        <f>_xlfn.XLOOKUP(B10850,tbl_nrc_lex_sentiment_translation[sentiment_eng],tbl_nrc_lex_sentiment_translation[sentiment_ptbr],"",0)</f>
        <v>tristeza</v>
      </c>
      <c r="E10850" t="str" cm="1">
        <f t="array" ref="E10850">_xlfn.XLOOKUP(A10850,tbl_nrc_lex_word_translation[word_eng],IF(tbl_nrc_lex_word_translation[context]=0,"",tbl_nrc_lex_word_translation[context]),"",0)</f>
        <v/>
      </c>
      <c r="F10850">
        <v>0</v>
      </c>
      <c r="G10850" t="str">
        <f t="shared" si="169"/>
        <v/>
      </c>
    </row>
    <row r="10851" spans="1:7" hidden="1" x14ac:dyDescent="0.3">
      <c r="A10851" t="s">
        <v>5126</v>
      </c>
      <c r="B10851" t="s">
        <v>4</v>
      </c>
      <c r="C10851" t="str">
        <f>_xlfn.XLOOKUP(A10851,tbl_nrc_lex_word_translation[word_eng],tbl_nrc_lex_word_translation[word_ptbr],"",0)</f>
        <v>seiva</v>
      </c>
      <c r="D10851" t="str">
        <f>_xlfn.XLOOKUP(B10851,tbl_nrc_lex_sentiment_translation[sentiment_eng],tbl_nrc_lex_sentiment_translation[sentiment_ptbr],"",0)</f>
        <v>negativo</v>
      </c>
      <c r="E10851" t="str" cm="1">
        <f t="array" ref="E10851">_xlfn.XLOOKUP(A10851,tbl_nrc_lex_word_translation[word_eng],IF(tbl_nrc_lex_word_translation[context]=0,"",tbl_nrc_lex_word_translation[context]),"",0)</f>
        <v/>
      </c>
      <c r="F10851">
        <v>0</v>
      </c>
      <c r="G10851" t="str">
        <f t="shared" si="169"/>
        <v/>
      </c>
    </row>
    <row r="10852" spans="1:7" hidden="1" x14ac:dyDescent="0.3">
      <c r="A10852" t="s">
        <v>5127</v>
      </c>
      <c r="B10852" t="s">
        <v>828</v>
      </c>
      <c r="C10852" t="str">
        <f>_xlfn.XLOOKUP(A10852,tbl_nrc_lex_word_translation[word_eng],tbl_nrc_lex_word_translation[word_ptbr],"",0)</f>
        <v>sentimental</v>
      </c>
      <c r="D10852" t="str">
        <f>_xlfn.XLOOKUP(B10852,tbl_nrc_lex_sentiment_translation[sentiment_eng],tbl_nrc_lex_sentiment_translation[sentiment_ptbr],"",0)</f>
        <v>confiança</v>
      </c>
      <c r="E10852" t="str" cm="1">
        <f t="array" ref="E10852">_xlfn.XLOOKUP(A10852,tbl_nrc_lex_word_translation[word_eng],IF(tbl_nrc_lex_word_translation[context]=0,"",tbl_nrc_lex_word_translation[context]),"",0)</f>
        <v/>
      </c>
      <c r="F10852">
        <v>0</v>
      </c>
      <c r="G10852" t="str">
        <f t="shared" si="169"/>
        <v/>
      </c>
    </row>
    <row r="10853" spans="1:7" hidden="1" x14ac:dyDescent="0.3">
      <c r="A10853" t="s">
        <v>5128</v>
      </c>
      <c r="B10853" t="s">
        <v>4</v>
      </c>
      <c r="C10853" t="str">
        <f>_xlfn.XLOOKUP(A10853,tbl_nrc_lex_word_translation[word_eng],tbl_nrc_lex_word_translation[word_ptbr],"",0)</f>
        <v>sarcasmo</v>
      </c>
      <c r="D10853" t="str">
        <f>_xlfn.XLOOKUP(B10853,tbl_nrc_lex_sentiment_translation[sentiment_eng],tbl_nrc_lex_sentiment_translation[sentiment_ptbr],"",0)</f>
        <v>negativo</v>
      </c>
      <c r="E10853" t="str" cm="1">
        <f t="array" ref="E10853">_xlfn.XLOOKUP(A10853,tbl_nrc_lex_word_translation[word_eng],IF(tbl_nrc_lex_word_translation[context]=0,"",tbl_nrc_lex_word_translation[context]),"",0)</f>
        <v/>
      </c>
      <c r="F10853">
        <v>0</v>
      </c>
      <c r="G10853" t="str">
        <f t="shared" si="169"/>
        <v/>
      </c>
    </row>
    <row r="10854" spans="1:7" hidden="1" x14ac:dyDescent="0.3">
      <c r="A10854" t="s">
        <v>5128</v>
      </c>
      <c r="B10854" t="s">
        <v>829</v>
      </c>
      <c r="C10854" t="str">
        <f>_xlfn.XLOOKUP(A10854,tbl_nrc_lex_word_translation[word_eng],tbl_nrc_lex_word_translation[word_ptbr],"",0)</f>
        <v>sarcasmo</v>
      </c>
      <c r="D10854" t="str">
        <f>_xlfn.XLOOKUP(B10854,tbl_nrc_lex_sentiment_translation[sentiment_eng],tbl_nrc_lex_sentiment_translation[sentiment_ptbr],"",0)</f>
        <v>tristeza</v>
      </c>
      <c r="E10854" t="str" cm="1">
        <f t="array" ref="E10854">_xlfn.XLOOKUP(A10854,tbl_nrc_lex_word_translation[word_eng],IF(tbl_nrc_lex_word_translation[context]=0,"",tbl_nrc_lex_word_translation[context]),"",0)</f>
        <v/>
      </c>
      <c r="F10854">
        <v>0</v>
      </c>
      <c r="G10854" t="str">
        <f t="shared" si="169"/>
        <v/>
      </c>
    </row>
    <row r="10855" spans="1:7" hidden="1" x14ac:dyDescent="0.3">
      <c r="A10855" t="s">
        <v>5128</v>
      </c>
      <c r="B10855" t="s">
        <v>830</v>
      </c>
      <c r="C10855" t="str">
        <f>_xlfn.XLOOKUP(A10855,tbl_nrc_lex_word_translation[word_eng],tbl_nrc_lex_word_translation[word_ptbr],"",0)</f>
        <v>sarcasmo</v>
      </c>
      <c r="D10855" t="str">
        <f>_xlfn.XLOOKUP(B10855,tbl_nrc_lex_sentiment_translation[sentiment_eng],tbl_nrc_lex_sentiment_translation[sentiment_ptbr],"",0)</f>
        <v>raiva</v>
      </c>
      <c r="E10855" t="str" cm="1">
        <f t="array" ref="E10855">_xlfn.XLOOKUP(A10855,tbl_nrc_lex_word_translation[word_eng],IF(tbl_nrc_lex_word_translation[context]=0,"",tbl_nrc_lex_word_translation[context]),"",0)</f>
        <v/>
      </c>
      <c r="F10855">
        <v>0</v>
      </c>
      <c r="G10855" t="str">
        <f t="shared" si="169"/>
        <v/>
      </c>
    </row>
    <row r="10856" spans="1:7" hidden="1" x14ac:dyDescent="0.3">
      <c r="A10856" t="s">
        <v>5128</v>
      </c>
      <c r="B10856" t="s">
        <v>835</v>
      </c>
      <c r="C10856" t="str">
        <f>_xlfn.XLOOKUP(A10856,tbl_nrc_lex_word_translation[word_eng],tbl_nrc_lex_word_translation[word_ptbr],"",0)</f>
        <v>sarcasmo</v>
      </c>
      <c r="D10856" t="str">
        <f>_xlfn.XLOOKUP(B10856,tbl_nrc_lex_sentiment_translation[sentiment_eng],tbl_nrc_lex_sentiment_translation[sentiment_ptbr],"",0)</f>
        <v>nojo</v>
      </c>
      <c r="E10856" t="str" cm="1">
        <f t="array" ref="E10856">_xlfn.XLOOKUP(A10856,tbl_nrc_lex_word_translation[word_eng],IF(tbl_nrc_lex_word_translation[context]=0,"",tbl_nrc_lex_word_translation[context]),"",0)</f>
        <v/>
      </c>
      <c r="F10856">
        <v>0</v>
      </c>
      <c r="G10856" t="str">
        <f t="shared" si="169"/>
        <v/>
      </c>
    </row>
    <row r="10857" spans="1:7" hidden="1" x14ac:dyDescent="0.3">
      <c r="A10857" t="s">
        <v>5129</v>
      </c>
      <c r="B10857" t="s">
        <v>829</v>
      </c>
      <c r="C10857" t="str">
        <f>_xlfn.XLOOKUP(A10857,tbl_nrc_lex_word_translation[word_eng],tbl_nrc_lex_word_translation[word_ptbr],"",0)</f>
        <v>sarcoma</v>
      </c>
      <c r="D10857" t="str">
        <f>_xlfn.XLOOKUP(B10857,tbl_nrc_lex_sentiment_translation[sentiment_eng],tbl_nrc_lex_sentiment_translation[sentiment_ptbr],"",0)</f>
        <v>tristeza</v>
      </c>
      <c r="E10857" t="str" cm="1">
        <f t="array" ref="E10857">_xlfn.XLOOKUP(A10857,tbl_nrc_lex_word_translation[word_eng],IF(tbl_nrc_lex_word_translation[context]=0,"",tbl_nrc_lex_word_translation[context]),"",0)</f>
        <v/>
      </c>
      <c r="F10857">
        <v>0</v>
      </c>
      <c r="G10857" t="str">
        <f t="shared" si="169"/>
        <v/>
      </c>
    </row>
    <row r="10858" spans="1:7" hidden="1" x14ac:dyDescent="0.3">
      <c r="A10858" t="s">
        <v>5129</v>
      </c>
      <c r="B10858" t="s">
        <v>4</v>
      </c>
      <c r="C10858" t="str">
        <f>_xlfn.XLOOKUP(A10858,tbl_nrc_lex_word_translation[word_eng],tbl_nrc_lex_word_translation[word_ptbr],"",0)</f>
        <v>sarcoma</v>
      </c>
      <c r="D10858" t="str">
        <f>_xlfn.XLOOKUP(B10858,tbl_nrc_lex_sentiment_translation[sentiment_eng],tbl_nrc_lex_sentiment_translation[sentiment_ptbr],"",0)</f>
        <v>negativo</v>
      </c>
      <c r="E10858" t="str" cm="1">
        <f t="array" ref="E10858">_xlfn.XLOOKUP(A10858,tbl_nrc_lex_word_translation[word_eng],IF(tbl_nrc_lex_word_translation[context]=0,"",tbl_nrc_lex_word_translation[context]),"",0)</f>
        <v/>
      </c>
      <c r="F10858">
        <v>0</v>
      </c>
      <c r="G10858" t="str">
        <f t="shared" si="169"/>
        <v/>
      </c>
    </row>
    <row r="10859" spans="1:7" hidden="1" x14ac:dyDescent="0.3">
      <c r="A10859" t="s">
        <v>5129</v>
      </c>
      <c r="B10859" t="s">
        <v>406</v>
      </c>
      <c r="C10859" t="str">
        <f>_xlfn.XLOOKUP(A10859,tbl_nrc_lex_word_translation[word_eng],tbl_nrc_lex_word_translation[word_ptbr],"",0)</f>
        <v>sarcoma</v>
      </c>
      <c r="D10859" t="str">
        <f>_xlfn.XLOOKUP(B10859,tbl_nrc_lex_sentiment_translation[sentiment_eng],tbl_nrc_lex_sentiment_translation[sentiment_ptbr],"",0)</f>
        <v>medo</v>
      </c>
      <c r="E10859" t="str" cm="1">
        <f t="array" ref="E10859">_xlfn.XLOOKUP(A10859,tbl_nrc_lex_word_translation[word_eng],IF(tbl_nrc_lex_word_translation[context]=0,"",tbl_nrc_lex_word_translation[context]),"",0)</f>
        <v/>
      </c>
      <c r="F10859">
        <v>0</v>
      </c>
      <c r="G10859" t="str">
        <f t="shared" si="169"/>
        <v/>
      </c>
    </row>
    <row r="10860" spans="1:7" hidden="1" x14ac:dyDescent="0.3">
      <c r="A10860" t="s">
        <v>5130</v>
      </c>
      <c r="B10860" t="s">
        <v>4</v>
      </c>
      <c r="C10860" t="str">
        <f>_xlfn.XLOOKUP(A10860,tbl_nrc_lex_word_translation[word_eng],tbl_nrc_lex_word_translation[word_ptbr],"",0)</f>
        <v>sardônico</v>
      </c>
      <c r="D10860" t="str">
        <f>_xlfn.XLOOKUP(B10860,tbl_nrc_lex_sentiment_translation[sentiment_eng],tbl_nrc_lex_sentiment_translation[sentiment_ptbr],"",0)</f>
        <v>negativo</v>
      </c>
      <c r="E10860" t="str" cm="1">
        <f t="array" ref="E10860">_xlfn.XLOOKUP(A10860,tbl_nrc_lex_word_translation[word_eng],IF(tbl_nrc_lex_word_translation[context]=0,"",tbl_nrc_lex_word_translation[context]),"",0)</f>
        <v/>
      </c>
      <c r="F10860">
        <v>0</v>
      </c>
      <c r="G10860" t="str">
        <f t="shared" si="169"/>
        <v/>
      </c>
    </row>
    <row r="10861" spans="1:7" hidden="1" x14ac:dyDescent="0.3">
      <c r="A10861" t="s">
        <v>5131</v>
      </c>
      <c r="B10861" t="s">
        <v>4</v>
      </c>
      <c r="C10861" t="str">
        <f>_xlfn.XLOOKUP(A10861,tbl_nrc_lex_word_translation[word_eng],tbl_nrc_lex_word_translation[word_ptbr],"",0)</f>
        <v>satânico</v>
      </c>
      <c r="D10861" t="str">
        <f>_xlfn.XLOOKUP(B10861,tbl_nrc_lex_sentiment_translation[sentiment_eng],tbl_nrc_lex_sentiment_translation[sentiment_ptbr],"",0)</f>
        <v>negativo</v>
      </c>
      <c r="E10861" t="str" cm="1">
        <f t="array" ref="E10861">_xlfn.XLOOKUP(A10861,tbl_nrc_lex_word_translation[word_eng],IF(tbl_nrc_lex_word_translation[context]=0,"",tbl_nrc_lex_word_translation[context]),"",0)</f>
        <v/>
      </c>
      <c r="F10861">
        <v>0</v>
      </c>
      <c r="G10861" t="str">
        <f t="shared" si="169"/>
        <v/>
      </c>
    </row>
    <row r="10862" spans="1:7" hidden="1" x14ac:dyDescent="0.3">
      <c r="A10862" t="s">
        <v>5131</v>
      </c>
      <c r="B10862" t="s">
        <v>830</v>
      </c>
      <c r="C10862" t="str">
        <f>_xlfn.XLOOKUP(A10862,tbl_nrc_lex_word_translation[word_eng],tbl_nrc_lex_word_translation[word_ptbr],"",0)</f>
        <v>satânico</v>
      </c>
      <c r="D10862" t="str">
        <f>_xlfn.XLOOKUP(B10862,tbl_nrc_lex_sentiment_translation[sentiment_eng],tbl_nrc_lex_sentiment_translation[sentiment_ptbr],"",0)</f>
        <v>raiva</v>
      </c>
      <c r="E10862" t="str" cm="1">
        <f t="array" ref="E10862">_xlfn.XLOOKUP(A10862,tbl_nrc_lex_word_translation[word_eng],IF(tbl_nrc_lex_word_translation[context]=0,"",tbl_nrc_lex_word_translation[context]),"",0)</f>
        <v/>
      </c>
      <c r="F10862">
        <v>0</v>
      </c>
      <c r="G10862" t="str">
        <f t="shared" si="169"/>
        <v/>
      </c>
    </row>
    <row r="10863" spans="1:7" hidden="1" x14ac:dyDescent="0.3">
      <c r="A10863" t="s">
        <v>5132</v>
      </c>
      <c r="B10863" t="s">
        <v>2</v>
      </c>
      <c r="C10863" t="str">
        <f>_xlfn.XLOOKUP(A10863,tbl_nrc_lex_word_translation[word_eng],tbl_nrc_lex_word_translation[word_ptbr],"",0)</f>
        <v>cetim</v>
      </c>
      <c r="D10863" t="str">
        <f>_xlfn.XLOOKUP(B10863,tbl_nrc_lex_sentiment_translation[sentiment_eng],tbl_nrc_lex_sentiment_translation[sentiment_ptbr],"",0)</f>
        <v>positivo</v>
      </c>
      <c r="E10863" t="str" cm="1">
        <f t="array" ref="E10863">_xlfn.XLOOKUP(A10863,tbl_nrc_lex_word_translation[word_eng],IF(tbl_nrc_lex_word_translation[context]=0,"",tbl_nrc_lex_word_translation[context]),"",0)</f>
        <v/>
      </c>
      <c r="F10863">
        <v>0</v>
      </c>
      <c r="G10863" t="str">
        <f t="shared" si="169"/>
        <v/>
      </c>
    </row>
    <row r="10864" spans="1:7" hidden="1" x14ac:dyDescent="0.3">
      <c r="A10864" t="s">
        <v>774</v>
      </c>
      <c r="B10864" t="s">
        <v>2</v>
      </c>
      <c r="C10864" t="str">
        <f>_xlfn.XLOOKUP(A10864,tbl_nrc_lex_word_translation[word_eng],tbl_nrc_lex_word_translation[word_ptbr],"",0)</f>
        <v>satisfatoriamente</v>
      </c>
      <c r="D10864" t="str">
        <f>_xlfn.XLOOKUP(B10864,tbl_nrc_lex_sentiment_translation[sentiment_eng],tbl_nrc_lex_sentiment_translation[sentiment_ptbr],"",0)</f>
        <v>positivo</v>
      </c>
      <c r="E10864" t="str" cm="1">
        <f t="array" ref="E10864">_xlfn.XLOOKUP(A10864,tbl_nrc_lex_word_translation[word_eng],IF(tbl_nrc_lex_word_translation[context]=0,"",tbl_nrc_lex_word_translation[context]),"",0)</f>
        <v/>
      </c>
      <c r="F10864">
        <v>0</v>
      </c>
      <c r="G10864" t="str">
        <f t="shared" si="169"/>
        <v/>
      </c>
    </row>
    <row r="10865" spans="1:7" hidden="1" x14ac:dyDescent="0.3">
      <c r="A10865" t="s">
        <v>775</v>
      </c>
      <c r="B10865" t="s">
        <v>2</v>
      </c>
      <c r="C10865" t="str">
        <f>_xlfn.XLOOKUP(A10865,tbl_nrc_lex_word_translation[word_eng],tbl_nrc_lex_word_translation[word_ptbr],"",0)</f>
        <v>satisfeito</v>
      </c>
      <c r="D10865" t="str">
        <f>_xlfn.XLOOKUP(B10865,tbl_nrc_lex_sentiment_translation[sentiment_eng],tbl_nrc_lex_sentiment_translation[sentiment_ptbr],"",0)</f>
        <v>positivo</v>
      </c>
      <c r="E10865" t="str" cm="1">
        <f t="array" ref="E10865">_xlfn.XLOOKUP(A10865,tbl_nrc_lex_word_translation[word_eng],IF(tbl_nrc_lex_word_translation[context]=0,"",tbl_nrc_lex_word_translation[context]),"",0)</f>
        <v/>
      </c>
      <c r="F10865">
        <v>0</v>
      </c>
      <c r="G10865" t="str">
        <f t="shared" si="169"/>
        <v/>
      </c>
    </row>
    <row r="10866" spans="1:7" hidden="1" x14ac:dyDescent="0.3">
      <c r="A10866" t="s">
        <v>775</v>
      </c>
      <c r="B10866" t="s">
        <v>852</v>
      </c>
      <c r="C10866" t="str">
        <f>_xlfn.XLOOKUP(A10866,tbl_nrc_lex_word_translation[word_eng],tbl_nrc_lex_word_translation[word_ptbr],"",0)</f>
        <v>satisfeito</v>
      </c>
      <c r="D10866" t="str">
        <f>_xlfn.XLOOKUP(B10866,tbl_nrc_lex_sentiment_translation[sentiment_eng],tbl_nrc_lex_sentiment_translation[sentiment_ptbr],"",0)</f>
        <v>alegria</v>
      </c>
      <c r="E10866" t="str" cm="1">
        <f t="array" ref="E10866">_xlfn.XLOOKUP(A10866,tbl_nrc_lex_word_translation[word_eng],IF(tbl_nrc_lex_word_translation[context]=0,"",tbl_nrc_lex_word_translation[context]),"",0)</f>
        <v/>
      </c>
      <c r="F10866">
        <v>0</v>
      </c>
      <c r="G10866" t="str">
        <f t="shared" si="169"/>
        <v/>
      </c>
    </row>
    <row r="10867" spans="1:7" hidden="1" x14ac:dyDescent="0.3">
      <c r="A10867" t="s">
        <v>5133</v>
      </c>
      <c r="B10867" t="s">
        <v>4</v>
      </c>
      <c r="C10867" t="str">
        <f>_xlfn.XLOOKUP(A10867,tbl_nrc_lex_word_translation[word_eng],tbl_nrc_lex_word_translation[word_ptbr],"",0)</f>
        <v>saturado</v>
      </c>
      <c r="D10867" t="str">
        <f>_xlfn.XLOOKUP(B10867,tbl_nrc_lex_sentiment_translation[sentiment_eng],tbl_nrc_lex_sentiment_translation[sentiment_ptbr],"",0)</f>
        <v>negativo</v>
      </c>
      <c r="E10867" t="str" cm="1">
        <f t="array" ref="E10867">_xlfn.XLOOKUP(A10867,tbl_nrc_lex_word_translation[word_eng],IF(tbl_nrc_lex_word_translation[context]=0,"",tbl_nrc_lex_word_translation[context]),"",0)</f>
        <v/>
      </c>
      <c r="F10867">
        <v>0</v>
      </c>
      <c r="G10867" t="str">
        <f t="shared" si="169"/>
        <v/>
      </c>
    </row>
    <row r="10868" spans="1:7" hidden="1" x14ac:dyDescent="0.3">
      <c r="A10868" t="s">
        <v>5133</v>
      </c>
      <c r="B10868" t="s">
        <v>835</v>
      </c>
      <c r="C10868" t="str">
        <f>_xlfn.XLOOKUP(A10868,tbl_nrc_lex_word_translation[word_eng],tbl_nrc_lex_word_translation[word_ptbr],"",0)</f>
        <v>saturado</v>
      </c>
      <c r="D10868" t="str">
        <f>_xlfn.XLOOKUP(B10868,tbl_nrc_lex_sentiment_translation[sentiment_eng],tbl_nrc_lex_sentiment_translation[sentiment_ptbr],"",0)</f>
        <v>nojo</v>
      </c>
      <c r="E10868" t="str" cm="1">
        <f t="array" ref="E10868">_xlfn.XLOOKUP(A10868,tbl_nrc_lex_word_translation[word_eng],IF(tbl_nrc_lex_word_translation[context]=0,"",tbl_nrc_lex_word_translation[context]),"",0)</f>
        <v/>
      </c>
      <c r="F10868">
        <v>0</v>
      </c>
      <c r="G10868" t="str">
        <f t="shared" si="169"/>
        <v/>
      </c>
    </row>
    <row r="10869" spans="1:7" hidden="1" x14ac:dyDescent="0.3">
      <c r="A10869" t="s">
        <v>5134</v>
      </c>
      <c r="B10869" t="s">
        <v>4</v>
      </c>
      <c r="C10869" t="str">
        <f>_xlfn.XLOOKUP(A10869,tbl_nrc_lex_word_translation[word_eng],tbl_nrc_lex_word_translation[word_ptbr],"",0)</f>
        <v>selvagem</v>
      </c>
      <c r="D10869" t="str">
        <f>_xlfn.XLOOKUP(B10869,tbl_nrc_lex_sentiment_translation[sentiment_eng],tbl_nrc_lex_sentiment_translation[sentiment_ptbr],"",0)</f>
        <v>negativo</v>
      </c>
      <c r="E10869" t="str" cm="1">
        <f t="array" ref="E10869">_xlfn.XLOOKUP(A10869,tbl_nrc_lex_word_translation[word_eng],IF(tbl_nrc_lex_word_translation[context]=0,"",tbl_nrc_lex_word_translation[context]),"",0)</f>
        <v/>
      </c>
      <c r="F10869">
        <v>0</v>
      </c>
      <c r="G10869" t="str">
        <f t="shared" si="169"/>
        <v/>
      </c>
    </row>
    <row r="10870" spans="1:7" hidden="1" x14ac:dyDescent="0.3">
      <c r="A10870" t="s">
        <v>5134</v>
      </c>
      <c r="B10870" t="s">
        <v>406</v>
      </c>
      <c r="C10870" t="str">
        <f>_xlfn.XLOOKUP(A10870,tbl_nrc_lex_word_translation[word_eng],tbl_nrc_lex_word_translation[word_ptbr],"",0)</f>
        <v>selvagem</v>
      </c>
      <c r="D10870" t="str">
        <f>_xlfn.XLOOKUP(B10870,tbl_nrc_lex_sentiment_translation[sentiment_eng],tbl_nrc_lex_sentiment_translation[sentiment_ptbr],"",0)</f>
        <v>medo</v>
      </c>
      <c r="E10870" t="str" cm="1">
        <f t="array" ref="E10870">_xlfn.XLOOKUP(A10870,tbl_nrc_lex_word_translation[word_eng],IF(tbl_nrc_lex_word_translation[context]=0,"",tbl_nrc_lex_word_translation[context]),"",0)</f>
        <v/>
      </c>
      <c r="F10870">
        <v>0</v>
      </c>
      <c r="G10870" t="str">
        <f t="shared" si="169"/>
        <v/>
      </c>
    </row>
    <row r="10871" spans="1:7" hidden="1" x14ac:dyDescent="0.3">
      <c r="A10871" t="s">
        <v>5134</v>
      </c>
      <c r="B10871" t="s">
        <v>830</v>
      </c>
      <c r="C10871" t="str">
        <f>_xlfn.XLOOKUP(A10871,tbl_nrc_lex_word_translation[word_eng],tbl_nrc_lex_word_translation[word_ptbr],"",0)</f>
        <v>selvagem</v>
      </c>
      <c r="D10871" t="str">
        <f>_xlfn.XLOOKUP(B10871,tbl_nrc_lex_sentiment_translation[sentiment_eng],tbl_nrc_lex_sentiment_translation[sentiment_ptbr],"",0)</f>
        <v>raiva</v>
      </c>
      <c r="E10871" t="str" cm="1">
        <f t="array" ref="E10871">_xlfn.XLOOKUP(A10871,tbl_nrc_lex_word_translation[word_eng],IF(tbl_nrc_lex_word_translation[context]=0,"",tbl_nrc_lex_word_translation[context]),"",0)</f>
        <v/>
      </c>
      <c r="F10871">
        <v>0</v>
      </c>
      <c r="G10871" t="str">
        <f t="shared" si="169"/>
        <v/>
      </c>
    </row>
    <row r="10872" spans="1:7" hidden="1" x14ac:dyDescent="0.3">
      <c r="A10872" t="s">
        <v>5135</v>
      </c>
      <c r="B10872" t="s">
        <v>4</v>
      </c>
      <c r="C10872" t="str">
        <f>_xlfn.XLOOKUP(A10872,tbl_nrc_lex_word_translation[word_eng],tbl_nrc_lex_word_translation[word_ptbr],"",0)</f>
        <v>selvageria</v>
      </c>
      <c r="D10872" t="str">
        <f>_xlfn.XLOOKUP(B10872,tbl_nrc_lex_sentiment_translation[sentiment_eng],tbl_nrc_lex_sentiment_translation[sentiment_ptbr],"",0)</f>
        <v>negativo</v>
      </c>
      <c r="E10872" t="str" cm="1">
        <f t="array" ref="E10872">_xlfn.XLOOKUP(A10872,tbl_nrc_lex_word_translation[word_eng],IF(tbl_nrc_lex_word_translation[context]=0,"",tbl_nrc_lex_word_translation[context]),"",0)</f>
        <v/>
      </c>
      <c r="F10872">
        <v>0</v>
      </c>
      <c r="G10872" t="str">
        <f t="shared" si="169"/>
        <v/>
      </c>
    </row>
    <row r="10873" spans="1:7" hidden="1" x14ac:dyDescent="0.3">
      <c r="A10873" t="s">
        <v>5135</v>
      </c>
      <c r="B10873" t="s">
        <v>406</v>
      </c>
      <c r="C10873" t="str">
        <f>_xlfn.XLOOKUP(A10873,tbl_nrc_lex_word_translation[word_eng],tbl_nrc_lex_word_translation[word_ptbr],"",0)</f>
        <v>selvageria</v>
      </c>
      <c r="D10873" t="str">
        <f>_xlfn.XLOOKUP(B10873,tbl_nrc_lex_sentiment_translation[sentiment_eng],tbl_nrc_lex_sentiment_translation[sentiment_ptbr],"",0)</f>
        <v>medo</v>
      </c>
      <c r="E10873" t="str" cm="1">
        <f t="array" ref="E10873">_xlfn.XLOOKUP(A10873,tbl_nrc_lex_word_translation[word_eng],IF(tbl_nrc_lex_word_translation[context]=0,"",tbl_nrc_lex_word_translation[context]),"",0)</f>
        <v/>
      </c>
      <c r="F10873">
        <v>0</v>
      </c>
      <c r="G10873" t="str">
        <f t="shared" si="169"/>
        <v/>
      </c>
    </row>
    <row r="10874" spans="1:7" hidden="1" x14ac:dyDescent="0.3">
      <c r="A10874" t="s">
        <v>5135</v>
      </c>
      <c r="B10874" t="s">
        <v>830</v>
      </c>
      <c r="C10874" t="str">
        <f>_xlfn.XLOOKUP(A10874,tbl_nrc_lex_word_translation[word_eng],tbl_nrc_lex_word_translation[word_ptbr],"",0)</f>
        <v>selvageria</v>
      </c>
      <c r="D10874" t="str">
        <f>_xlfn.XLOOKUP(B10874,tbl_nrc_lex_sentiment_translation[sentiment_eng],tbl_nrc_lex_sentiment_translation[sentiment_ptbr],"",0)</f>
        <v>raiva</v>
      </c>
      <c r="E10874" t="str" cm="1">
        <f t="array" ref="E10874">_xlfn.XLOOKUP(A10874,tbl_nrc_lex_word_translation[word_eng],IF(tbl_nrc_lex_word_translation[context]=0,"",tbl_nrc_lex_word_translation[context]),"",0)</f>
        <v/>
      </c>
      <c r="F10874">
        <v>0</v>
      </c>
      <c r="G10874" t="str">
        <f t="shared" si="169"/>
        <v/>
      </c>
    </row>
    <row r="10875" spans="1:7" hidden="1" x14ac:dyDescent="0.3">
      <c r="A10875" t="s">
        <v>5136</v>
      </c>
      <c r="B10875" t="s">
        <v>828</v>
      </c>
      <c r="C10875" t="str">
        <f>_xlfn.XLOOKUP(A10875,tbl_nrc_lex_word_translation[word_eng],tbl_nrc_lex_word_translation[word_ptbr],"",0)</f>
        <v>salvar</v>
      </c>
      <c r="D10875" t="str">
        <f>_xlfn.XLOOKUP(B10875,tbl_nrc_lex_sentiment_translation[sentiment_eng],tbl_nrc_lex_sentiment_translation[sentiment_ptbr],"",0)</f>
        <v>confiança</v>
      </c>
      <c r="E10875" t="str" cm="1">
        <f t="array" ref="E10875">_xlfn.XLOOKUP(A10875,tbl_nrc_lex_word_translation[word_eng],IF(tbl_nrc_lex_word_translation[context]=0,"",tbl_nrc_lex_word_translation[context]),"",0)</f>
        <v/>
      </c>
      <c r="F10875">
        <v>0</v>
      </c>
      <c r="G10875" t="str">
        <f t="shared" si="169"/>
        <v/>
      </c>
    </row>
    <row r="10876" spans="1:7" hidden="1" x14ac:dyDescent="0.3">
      <c r="A10876" t="s">
        <v>5136</v>
      </c>
      <c r="B10876" t="s">
        <v>2</v>
      </c>
      <c r="C10876" t="str">
        <f>_xlfn.XLOOKUP(A10876,tbl_nrc_lex_word_translation[word_eng],tbl_nrc_lex_word_translation[word_ptbr],"",0)</f>
        <v>salvar</v>
      </c>
      <c r="D10876" t="str">
        <f>_xlfn.XLOOKUP(B10876,tbl_nrc_lex_sentiment_translation[sentiment_eng],tbl_nrc_lex_sentiment_translation[sentiment_ptbr],"",0)</f>
        <v>positivo</v>
      </c>
      <c r="E10876" t="str" cm="1">
        <f t="array" ref="E10876">_xlfn.XLOOKUP(A10876,tbl_nrc_lex_word_translation[word_eng],IF(tbl_nrc_lex_word_translation[context]=0,"",tbl_nrc_lex_word_translation[context]),"",0)</f>
        <v/>
      </c>
      <c r="F10876">
        <v>0</v>
      </c>
      <c r="G10876" t="str">
        <f t="shared" si="169"/>
        <v/>
      </c>
    </row>
    <row r="10877" spans="1:7" hidden="1" x14ac:dyDescent="0.3">
      <c r="A10877" t="s">
        <v>5136</v>
      </c>
      <c r="B10877" t="s">
        <v>852</v>
      </c>
      <c r="C10877" t="str">
        <f>_xlfn.XLOOKUP(A10877,tbl_nrc_lex_word_translation[word_eng],tbl_nrc_lex_word_translation[word_ptbr],"",0)</f>
        <v>salvar</v>
      </c>
      <c r="D10877" t="str">
        <f>_xlfn.XLOOKUP(B10877,tbl_nrc_lex_sentiment_translation[sentiment_eng],tbl_nrc_lex_sentiment_translation[sentiment_ptbr],"",0)</f>
        <v>alegria</v>
      </c>
      <c r="E10877" t="str" cm="1">
        <f t="array" ref="E10877">_xlfn.XLOOKUP(A10877,tbl_nrc_lex_word_translation[word_eng],IF(tbl_nrc_lex_word_translation[context]=0,"",tbl_nrc_lex_word_translation[context]),"",0)</f>
        <v/>
      </c>
      <c r="F10877">
        <v>0</v>
      </c>
      <c r="G10877" t="str">
        <f t="shared" si="169"/>
        <v/>
      </c>
    </row>
    <row r="10878" spans="1:7" hidden="1" x14ac:dyDescent="0.3">
      <c r="A10878" t="s">
        <v>5137</v>
      </c>
      <c r="B10878" t="s">
        <v>2</v>
      </c>
      <c r="C10878" t="str">
        <f>_xlfn.XLOOKUP(A10878,tbl_nrc_lex_word_translation[word_eng],tbl_nrc_lex_word_translation[word_ptbr],"",0)</f>
        <v>poupança</v>
      </c>
      <c r="D10878" t="str">
        <f>_xlfn.XLOOKUP(B10878,tbl_nrc_lex_sentiment_translation[sentiment_eng],tbl_nrc_lex_sentiment_translation[sentiment_ptbr],"",0)</f>
        <v>positivo</v>
      </c>
      <c r="E10878" t="str" cm="1">
        <f t="array" ref="E10878">_xlfn.XLOOKUP(A10878,tbl_nrc_lex_word_translation[word_eng],IF(tbl_nrc_lex_word_translation[context]=0,"",tbl_nrc_lex_word_translation[context]),"",0)</f>
        <v/>
      </c>
      <c r="F10878">
        <v>0</v>
      </c>
      <c r="G10878" t="str">
        <f t="shared" si="169"/>
        <v/>
      </c>
    </row>
    <row r="10879" spans="1:7" hidden="1" x14ac:dyDescent="0.3">
      <c r="A10879" t="s">
        <v>5138</v>
      </c>
      <c r="B10879" t="s">
        <v>2</v>
      </c>
      <c r="C10879" t="str">
        <f>_xlfn.XLOOKUP(A10879,tbl_nrc_lex_word_translation[word_eng],tbl_nrc_lex_word_translation[word_ptbr],"",0)</f>
        <v>saborear</v>
      </c>
      <c r="D10879" t="str">
        <f>_xlfn.XLOOKUP(B10879,tbl_nrc_lex_sentiment_translation[sentiment_eng],tbl_nrc_lex_sentiment_translation[sentiment_ptbr],"",0)</f>
        <v>positivo</v>
      </c>
      <c r="E10879" t="str" cm="1">
        <f t="array" ref="E10879">_xlfn.XLOOKUP(A10879,tbl_nrc_lex_word_translation[word_eng],IF(tbl_nrc_lex_word_translation[context]=0,"",tbl_nrc_lex_word_translation[context]),"",0)</f>
        <v/>
      </c>
      <c r="F10879">
        <v>0</v>
      </c>
      <c r="G10879" t="str">
        <f t="shared" si="169"/>
        <v/>
      </c>
    </row>
    <row r="10880" spans="1:7" hidden="1" x14ac:dyDescent="0.3">
      <c r="A10880" t="s">
        <v>5138</v>
      </c>
      <c r="B10880" t="s">
        <v>829</v>
      </c>
      <c r="C10880" t="str">
        <f>_xlfn.XLOOKUP(A10880,tbl_nrc_lex_word_translation[word_eng],tbl_nrc_lex_word_translation[word_ptbr],"",0)</f>
        <v>saborear</v>
      </c>
      <c r="D10880" t="str">
        <f>_xlfn.XLOOKUP(B10880,tbl_nrc_lex_sentiment_translation[sentiment_eng],tbl_nrc_lex_sentiment_translation[sentiment_ptbr],"",0)</f>
        <v>tristeza</v>
      </c>
      <c r="E10880" t="str" cm="1">
        <f t="array" ref="E10880">_xlfn.XLOOKUP(A10880,tbl_nrc_lex_word_translation[word_eng],IF(tbl_nrc_lex_word_translation[context]=0,"",tbl_nrc_lex_word_translation[context]),"",0)</f>
        <v/>
      </c>
      <c r="F10880">
        <v>0</v>
      </c>
      <c r="G10880" t="str">
        <f t="shared" si="169"/>
        <v/>
      </c>
    </row>
    <row r="10881" spans="1:7" hidden="1" x14ac:dyDescent="0.3">
      <c r="A10881" t="s">
        <v>5138</v>
      </c>
      <c r="B10881" t="s">
        <v>828</v>
      </c>
      <c r="C10881" t="str">
        <f>_xlfn.XLOOKUP(A10881,tbl_nrc_lex_word_translation[word_eng],tbl_nrc_lex_word_translation[word_ptbr],"",0)</f>
        <v>saborear</v>
      </c>
      <c r="D10881" t="str">
        <f>_xlfn.XLOOKUP(B10881,tbl_nrc_lex_sentiment_translation[sentiment_eng],tbl_nrc_lex_sentiment_translation[sentiment_ptbr],"",0)</f>
        <v>confiança</v>
      </c>
      <c r="E10881" t="str" cm="1">
        <f t="array" ref="E10881">_xlfn.XLOOKUP(A10881,tbl_nrc_lex_word_translation[word_eng],IF(tbl_nrc_lex_word_translation[context]=0,"",tbl_nrc_lex_word_translation[context]),"",0)</f>
        <v/>
      </c>
      <c r="F10881">
        <v>0</v>
      </c>
      <c r="G10881" t="str">
        <f t="shared" si="169"/>
        <v/>
      </c>
    </row>
    <row r="10882" spans="1:7" hidden="1" x14ac:dyDescent="0.3">
      <c r="A10882" t="s">
        <v>5138</v>
      </c>
      <c r="B10882" t="s">
        <v>60</v>
      </c>
      <c r="C10882" t="str">
        <f>_xlfn.XLOOKUP(A10882,tbl_nrc_lex_word_translation[word_eng],tbl_nrc_lex_word_translation[word_ptbr],"",0)</f>
        <v>saborear</v>
      </c>
      <c r="D10882" t="str">
        <f>_xlfn.XLOOKUP(B10882,tbl_nrc_lex_sentiment_translation[sentiment_eng],tbl_nrc_lex_sentiment_translation[sentiment_ptbr],"",0)</f>
        <v>antecipação</v>
      </c>
      <c r="E10882" t="str" cm="1">
        <f t="array" ref="E10882">_xlfn.XLOOKUP(A10882,tbl_nrc_lex_word_translation[word_eng],IF(tbl_nrc_lex_word_translation[context]=0,"",tbl_nrc_lex_word_translation[context]),"",0)</f>
        <v/>
      </c>
      <c r="F10882">
        <v>0</v>
      </c>
      <c r="G10882" t="str">
        <f t="shared" ref="G10882:G10945" si="170">IFERROR(FIND(" ",C10882),"")</f>
        <v/>
      </c>
    </row>
    <row r="10883" spans="1:7" hidden="1" x14ac:dyDescent="0.3">
      <c r="A10883" t="s">
        <v>5138</v>
      </c>
      <c r="B10883" t="s">
        <v>835</v>
      </c>
      <c r="C10883" t="str">
        <f>_xlfn.XLOOKUP(A10883,tbl_nrc_lex_word_translation[word_eng],tbl_nrc_lex_word_translation[word_ptbr],"",0)</f>
        <v>saborear</v>
      </c>
      <c r="D10883" t="str">
        <f>_xlfn.XLOOKUP(B10883,tbl_nrc_lex_sentiment_translation[sentiment_eng],tbl_nrc_lex_sentiment_translation[sentiment_ptbr],"",0)</f>
        <v>nojo</v>
      </c>
      <c r="E10883" t="str" cm="1">
        <f t="array" ref="E10883">_xlfn.XLOOKUP(A10883,tbl_nrc_lex_word_translation[word_eng],IF(tbl_nrc_lex_word_translation[context]=0,"",tbl_nrc_lex_word_translation[context]),"",0)</f>
        <v/>
      </c>
      <c r="F10883">
        <v>0</v>
      </c>
      <c r="G10883" t="str">
        <f t="shared" si="170"/>
        <v/>
      </c>
    </row>
    <row r="10884" spans="1:7" hidden="1" x14ac:dyDescent="0.3">
      <c r="A10884" t="s">
        <v>5138</v>
      </c>
      <c r="B10884" t="s">
        <v>852</v>
      </c>
      <c r="C10884" t="str">
        <f>_xlfn.XLOOKUP(A10884,tbl_nrc_lex_word_translation[word_eng],tbl_nrc_lex_word_translation[word_ptbr],"",0)</f>
        <v>saborear</v>
      </c>
      <c r="D10884" t="str">
        <f>_xlfn.XLOOKUP(B10884,tbl_nrc_lex_sentiment_translation[sentiment_eng],tbl_nrc_lex_sentiment_translation[sentiment_ptbr],"",0)</f>
        <v>alegria</v>
      </c>
      <c r="E10884" t="str" cm="1">
        <f t="array" ref="E10884">_xlfn.XLOOKUP(A10884,tbl_nrc_lex_word_translation[word_eng],IF(tbl_nrc_lex_word_translation[context]=0,"",tbl_nrc_lex_word_translation[context]),"",0)</f>
        <v/>
      </c>
      <c r="F10884">
        <v>0</v>
      </c>
      <c r="G10884" t="str">
        <f t="shared" si="170"/>
        <v/>
      </c>
    </row>
    <row r="10885" spans="1:7" hidden="1" x14ac:dyDescent="0.3">
      <c r="A10885" t="s">
        <v>5139</v>
      </c>
      <c r="B10885" t="s">
        <v>2</v>
      </c>
      <c r="C10885" t="str">
        <f>_xlfn.XLOOKUP(A10885,tbl_nrc_lex_word_translation[word_eng],tbl_nrc_lex_word_translation[word_ptbr],"",0)</f>
        <v>segurelha</v>
      </c>
      <c r="D10885" t="str">
        <f>_xlfn.XLOOKUP(B10885,tbl_nrc_lex_sentiment_translation[sentiment_eng],tbl_nrc_lex_sentiment_translation[sentiment_ptbr],"",0)</f>
        <v>positivo</v>
      </c>
      <c r="E10885" t="str" cm="1">
        <f t="array" ref="E10885">_xlfn.XLOOKUP(A10885,tbl_nrc_lex_word_translation[word_eng],IF(tbl_nrc_lex_word_translation[context]=0,"",tbl_nrc_lex_word_translation[context]),"",0)</f>
        <v/>
      </c>
      <c r="F10885">
        <v>0</v>
      </c>
      <c r="G10885" t="str">
        <f t="shared" si="170"/>
        <v/>
      </c>
    </row>
    <row r="10886" spans="1:7" hidden="1" x14ac:dyDescent="0.3">
      <c r="A10886" t="s">
        <v>5140</v>
      </c>
      <c r="B10886" t="s">
        <v>2</v>
      </c>
      <c r="C10886" t="str">
        <f>_xlfn.XLOOKUP(A10886,tbl_nrc_lex_word_translation[word_eng],tbl_nrc_lex_word_translation[word_ptbr],"",0)</f>
        <v>saber</v>
      </c>
      <c r="D10886" t="str">
        <f>_xlfn.XLOOKUP(B10886,tbl_nrc_lex_sentiment_translation[sentiment_eng],tbl_nrc_lex_sentiment_translation[sentiment_ptbr],"",0)</f>
        <v>positivo</v>
      </c>
      <c r="E10886" t="str" cm="1">
        <f t="array" ref="E10886">_xlfn.XLOOKUP(A10886,tbl_nrc_lex_word_translation[word_eng],IF(tbl_nrc_lex_word_translation[context]=0,"",tbl_nrc_lex_word_translation[context]),"",0)</f>
        <v/>
      </c>
      <c r="F10886">
        <v>0</v>
      </c>
      <c r="G10886" t="str">
        <f t="shared" si="170"/>
        <v/>
      </c>
    </row>
    <row r="10887" spans="1:7" hidden="1" x14ac:dyDescent="0.3">
      <c r="A10887" t="s">
        <v>5141</v>
      </c>
      <c r="B10887" t="s">
        <v>4</v>
      </c>
      <c r="C10887" t="str">
        <f>_xlfn.XLOOKUP(A10887,tbl_nrc_lex_word_translation[word_eng],tbl_nrc_lex_word_translation[word_ptbr],"",0)</f>
        <v>crosta</v>
      </c>
      <c r="D10887" t="str">
        <f>_xlfn.XLOOKUP(B10887,tbl_nrc_lex_sentiment_translation[sentiment_eng],tbl_nrc_lex_sentiment_translation[sentiment_ptbr],"",0)</f>
        <v>negativo</v>
      </c>
      <c r="E10887" t="str" cm="1">
        <f t="array" ref="E10887">_xlfn.XLOOKUP(A10887,tbl_nrc_lex_word_translation[word_eng],IF(tbl_nrc_lex_word_translation[context]=0,"",tbl_nrc_lex_word_translation[context]),"",0)</f>
        <v/>
      </c>
      <c r="F10887">
        <v>0</v>
      </c>
      <c r="G10887" t="str">
        <f t="shared" si="170"/>
        <v/>
      </c>
    </row>
    <row r="10888" spans="1:7" hidden="1" x14ac:dyDescent="0.3">
      <c r="A10888" t="s">
        <v>5142</v>
      </c>
      <c r="B10888" t="s">
        <v>4</v>
      </c>
      <c r="C10888" t="str">
        <f>_xlfn.XLOOKUP(A10888,tbl_nrc_lex_word_translation[word_eng],tbl_nrc_lex_word_translation[word_ptbr],"",0)</f>
        <v>andaime</v>
      </c>
      <c r="D10888" t="str">
        <f>_xlfn.XLOOKUP(B10888,tbl_nrc_lex_sentiment_translation[sentiment_eng],tbl_nrc_lex_sentiment_translation[sentiment_ptbr],"",0)</f>
        <v>negativo</v>
      </c>
      <c r="E10888" t="str" cm="1">
        <f t="array" ref="E10888">_xlfn.XLOOKUP(A10888,tbl_nrc_lex_word_translation[word_eng],IF(tbl_nrc_lex_word_translation[context]=0,"",tbl_nrc_lex_word_translation[context]),"",0)</f>
        <v/>
      </c>
      <c r="F10888">
        <v>0</v>
      </c>
      <c r="G10888" t="str">
        <f t="shared" si="170"/>
        <v/>
      </c>
    </row>
    <row r="10889" spans="1:7" hidden="1" x14ac:dyDescent="0.3">
      <c r="A10889" t="s">
        <v>5142</v>
      </c>
      <c r="B10889" t="s">
        <v>406</v>
      </c>
      <c r="C10889" t="str">
        <f>_xlfn.XLOOKUP(A10889,tbl_nrc_lex_word_translation[word_eng],tbl_nrc_lex_word_translation[word_ptbr],"",0)</f>
        <v>andaime</v>
      </c>
      <c r="D10889" t="str">
        <f>_xlfn.XLOOKUP(B10889,tbl_nrc_lex_sentiment_translation[sentiment_eng],tbl_nrc_lex_sentiment_translation[sentiment_ptbr],"",0)</f>
        <v>medo</v>
      </c>
      <c r="E10889" t="str" cm="1">
        <f t="array" ref="E10889">_xlfn.XLOOKUP(A10889,tbl_nrc_lex_word_translation[word_eng],IF(tbl_nrc_lex_word_translation[context]=0,"",tbl_nrc_lex_word_translation[context]),"",0)</f>
        <v/>
      </c>
      <c r="F10889">
        <v>0</v>
      </c>
      <c r="G10889" t="str">
        <f t="shared" si="170"/>
        <v/>
      </c>
    </row>
    <row r="10890" spans="1:7" hidden="1" x14ac:dyDescent="0.3">
      <c r="A10890" t="s">
        <v>5143</v>
      </c>
      <c r="B10890" t="s">
        <v>4</v>
      </c>
      <c r="C10890" t="str">
        <f>_xlfn.XLOOKUP(A10890,tbl_nrc_lex_word_translation[word_eng],tbl_nrc_lex_word_translation[word_ptbr],"",0)</f>
        <v>bisturi</v>
      </c>
      <c r="D10890" t="str">
        <f>_xlfn.XLOOKUP(B10890,tbl_nrc_lex_sentiment_translation[sentiment_eng],tbl_nrc_lex_sentiment_translation[sentiment_ptbr],"",0)</f>
        <v>negativo</v>
      </c>
      <c r="E10890" t="str" cm="1">
        <f t="array" ref="E10890">_xlfn.XLOOKUP(A10890,tbl_nrc_lex_word_translation[word_eng],IF(tbl_nrc_lex_word_translation[context]=0,"",tbl_nrc_lex_word_translation[context]),"",0)</f>
        <v/>
      </c>
      <c r="F10890">
        <v>0</v>
      </c>
      <c r="G10890" t="str">
        <f t="shared" si="170"/>
        <v/>
      </c>
    </row>
    <row r="10891" spans="1:7" hidden="1" x14ac:dyDescent="0.3">
      <c r="A10891" t="s">
        <v>5143</v>
      </c>
      <c r="B10891" t="s">
        <v>406</v>
      </c>
      <c r="C10891" t="str">
        <f>_xlfn.XLOOKUP(A10891,tbl_nrc_lex_word_translation[word_eng],tbl_nrc_lex_word_translation[word_ptbr],"",0)</f>
        <v>bisturi</v>
      </c>
      <c r="D10891" t="str">
        <f>_xlfn.XLOOKUP(B10891,tbl_nrc_lex_sentiment_translation[sentiment_eng],tbl_nrc_lex_sentiment_translation[sentiment_ptbr],"",0)</f>
        <v>medo</v>
      </c>
      <c r="E10891" t="str" cm="1">
        <f t="array" ref="E10891">_xlfn.XLOOKUP(A10891,tbl_nrc_lex_word_translation[word_eng],IF(tbl_nrc_lex_word_translation[context]=0,"",tbl_nrc_lex_word_translation[context]),"",0)</f>
        <v/>
      </c>
      <c r="F10891">
        <v>0</v>
      </c>
      <c r="G10891" t="str">
        <f t="shared" si="170"/>
        <v/>
      </c>
    </row>
    <row r="10892" spans="1:7" hidden="1" x14ac:dyDescent="0.3">
      <c r="A10892" t="s">
        <v>5144</v>
      </c>
      <c r="B10892" t="s">
        <v>4</v>
      </c>
      <c r="C10892" t="str">
        <f>_xlfn.XLOOKUP(A10892,tbl_nrc_lex_word_translation[word_eng],tbl_nrc_lex_word_translation[word_ptbr],"",0)</f>
        <v>escamoso</v>
      </c>
      <c r="D10892" t="str">
        <f>_xlfn.XLOOKUP(B10892,tbl_nrc_lex_sentiment_translation[sentiment_eng],tbl_nrc_lex_sentiment_translation[sentiment_ptbr],"",0)</f>
        <v>negativo</v>
      </c>
      <c r="E10892" t="str" cm="1">
        <f t="array" ref="E10892">_xlfn.XLOOKUP(A10892,tbl_nrc_lex_word_translation[word_eng],IF(tbl_nrc_lex_word_translation[context]=0,"",tbl_nrc_lex_word_translation[context]),"",0)</f>
        <v/>
      </c>
      <c r="F10892">
        <v>0</v>
      </c>
      <c r="G10892" t="str">
        <f t="shared" si="170"/>
        <v/>
      </c>
    </row>
    <row r="10893" spans="1:7" hidden="1" x14ac:dyDescent="0.3">
      <c r="A10893" t="s">
        <v>5145</v>
      </c>
      <c r="B10893" t="s">
        <v>4</v>
      </c>
      <c r="C10893" t="str">
        <f>_xlfn.XLOOKUP(A10893,tbl_nrc_lex_word_translation[word_eng],tbl_nrc_lex_word_translation[word_ptbr],"",0)</f>
        <v>escândalo</v>
      </c>
      <c r="D10893" t="str">
        <f>_xlfn.XLOOKUP(B10893,tbl_nrc_lex_sentiment_translation[sentiment_eng],tbl_nrc_lex_sentiment_translation[sentiment_ptbr],"",0)</f>
        <v>negativo</v>
      </c>
      <c r="E10893" t="str" cm="1">
        <f t="array" ref="E10893">_xlfn.XLOOKUP(A10893,tbl_nrc_lex_word_translation[word_eng],IF(tbl_nrc_lex_word_translation[context]=0,"",tbl_nrc_lex_word_translation[context]),"",0)</f>
        <v/>
      </c>
      <c r="F10893">
        <v>0</v>
      </c>
      <c r="G10893" t="str">
        <f t="shared" si="170"/>
        <v/>
      </c>
    </row>
    <row r="10894" spans="1:7" hidden="1" x14ac:dyDescent="0.3">
      <c r="A10894" t="s">
        <v>5145</v>
      </c>
      <c r="B10894" t="s">
        <v>406</v>
      </c>
      <c r="C10894" t="str">
        <f>_xlfn.XLOOKUP(A10894,tbl_nrc_lex_word_translation[word_eng],tbl_nrc_lex_word_translation[word_ptbr],"",0)</f>
        <v>escândalo</v>
      </c>
      <c r="D10894" t="str">
        <f>_xlfn.XLOOKUP(B10894,tbl_nrc_lex_sentiment_translation[sentiment_eng],tbl_nrc_lex_sentiment_translation[sentiment_ptbr],"",0)</f>
        <v>medo</v>
      </c>
      <c r="E10894" t="str" cm="1">
        <f t="array" ref="E10894">_xlfn.XLOOKUP(A10894,tbl_nrc_lex_word_translation[word_eng],IF(tbl_nrc_lex_word_translation[context]=0,"",tbl_nrc_lex_word_translation[context]),"",0)</f>
        <v/>
      </c>
      <c r="F10894">
        <v>0</v>
      </c>
      <c r="G10894" t="str">
        <f t="shared" si="170"/>
        <v/>
      </c>
    </row>
    <row r="10895" spans="1:7" hidden="1" x14ac:dyDescent="0.3">
      <c r="A10895" t="s">
        <v>776</v>
      </c>
      <c r="B10895" t="s">
        <v>4</v>
      </c>
      <c r="C10895" t="str">
        <f>_xlfn.XLOOKUP(A10895,tbl_nrc_lex_word_translation[word_eng],tbl_nrc_lex_word_translation[word_ptbr],"",0)</f>
        <v>escandaloso</v>
      </c>
      <c r="D10895" t="str">
        <f>_xlfn.XLOOKUP(B10895,tbl_nrc_lex_sentiment_translation[sentiment_eng],tbl_nrc_lex_sentiment_translation[sentiment_ptbr],"",0)</f>
        <v>negativo</v>
      </c>
      <c r="E10895" t="str" cm="1">
        <f t="array" ref="E10895">_xlfn.XLOOKUP(A10895,tbl_nrc_lex_word_translation[word_eng],IF(tbl_nrc_lex_word_translation[context]=0,"",tbl_nrc_lex_word_translation[context]),"",0)</f>
        <v/>
      </c>
      <c r="F10895">
        <v>0</v>
      </c>
      <c r="G10895" t="str">
        <f t="shared" si="170"/>
        <v/>
      </c>
    </row>
    <row r="10896" spans="1:7" hidden="1" x14ac:dyDescent="0.3">
      <c r="A10896" t="s">
        <v>776</v>
      </c>
      <c r="B10896" t="s">
        <v>830</v>
      </c>
      <c r="C10896" t="str">
        <f>_xlfn.XLOOKUP(A10896,tbl_nrc_lex_word_translation[word_eng],tbl_nrc_lex_word_translation[word_ptbr],"",0)</f>
        <v>escandaloso</v>
      </c>
      <c r="D10896" t="str">
        <f>_xlfn.XLOOKUP(B10896,tbl_nrc_lex_sentiment_translation[sentiment_eng],tbl_nrc_lex_sentiment_translation[sentiment_ptbr],"",0)</f>
        <v>raiva</v>
      </c>
      <c r="E10896" t="str" cm="1">
        <f t="array" ref="E10896">_xlfn.XLOOKUP(A10896,tbl_nrc_lex_word_translation[word_eng],IF(tbl_nrc_lex_word_translation[context]=0,"",tbl_nrc_lex_word_translation[context]),"",0)</f>
        <v/>
      </c>
      <c r="F10896">
        <v>0</v>
      </c>
      <c r="G10896" t="str">
        <f t="shared" si="170"/>
        <v/>
      </c>
    </row>
    <row r="10897" spans="1:7" hidden="1" x14ac:dyDescent="0.3">
      <c r="A10897" t="s">
        <v>5146</v>
      </c>
      <c r="B10897" t="s">
        <v>4</v>
      </c>
      <c r="C10897" t="str">
        <f>_xlfn.XLOOKUP(A10897,tbl_nrc_lex_word_translation[word_eng],tbl_nrc_lex_word_translation[word_ptbr],"",0)</f>
        <v>escasso</v>
      </c>
      <c r="D10897" t="str">
        <f>_xlfn.XLOOKUP(B10897,tbl_nrc_lex_sentiment_translation[sentiment_eng],tbl_nrc_lex_sentiment_translation[sentiment_ptbr],"",0)</f>
        <v>negativo</v>
      </c>
      <c r="E10897" t="str" cm="1">
        <f t="array" ref="E10897">_xlfn.XLOOKUP(A10897,tbl_nrc_lex_word_translation[word_eng],IF(tbl_nrc_lex_word_translation[context]=0,"",tbl_nrc_lex_word_translation[context]),"",0)</f>
        <v/>
      </c>
      <c r="F10897">
        <v>0</v>
      </c>
      <c r="G10897" t="str">
        <f t="shared" si="170"/>
        <v/>
      </c>
    </row>
    <row r="10898" spans="1:7" x14ac:dyDescent="0.3">
      <c r="A10898" t="s">
        <v>5147</v>
      </c>
      <c r="B10898" t="s">
        <v>4</v>
      </c>
      <c r="C10898" t="str">
        <f>_xlfn.XLOOKUP(A10898,tbl_nrc_lex_word_translation[word_eng],tbl_nrc_lex_word_translation[word_ptbr],"",0)</f>
        <v>bode expiatório</v>
      </c>
      <c r="D10898" t="str">
        <f>_xlfn.XLOOKUP(B10898,tbl_nrc_lex_sentiment_translation[sentiment_eng],tbl_nrc_lex_sentiment_translation[sentiment_ptbr],"",0)</f>
        <v>negativo</v>
      </c>
      <c r="E10898" t="str" cm="1">
        <f t="array" ref="E10898">_xlfn.XLOOKUP(A10898,tbl_nrc_lex_word_translation[word_eng],IF(tbl_nrc_lex_word_translation[context]=0,"",tbl_nrc_lex_word_translation[context]),"",0)</f>
        <v/>
      </c>
      <c r="F10898">
        <v>1</v>
      </c>
      <c r="G10898">
        <f t="shared" si="170"/>
        <v>5</v>
      </c>
    </row>
    <row r="10899" spans="1:7" x14ac:dyDescent="0.3">
      <c r="A10899" t="s">
        <v>5147</v>
      </c>
      <c r="B10899" t="s">
        <v>406</v>
      </c>
      <c r="C10899" t="str">
        <f>_xlfn.XLOOKUP(A10899,tbl_nrc_lex_word_translation[word_eng],tbl_nrc_lex_word_translation[word_ptbr],"",0)</f>
        <v>bode expiatório</v>
      </c>
      <c r="D10899" t="str">
        <f>_xlfn.XLOOKUP(B10899,tbl_nrc_lex_sentiment_translation[sentiment_eng],tbl_nrc_lex_sentiment_translation[sentiment_ptbr],"",0)</f>
        <v>medo</v>
      </c>
      <c r="E10899" t="str" cm="1">
        <f t="array" ref="E10899">_xlfn.XLOOKUP(A10899,tbl_nrc_lex_word_translation[word_eng],IF(tbl_nrc_lex_word_translation[context]=0,"",tbl_nrc_lex_word_translation[context]),"",0)</f>
        <v/>
      </c>
      <c r="F10899">
        <v>1</v>
      </c>
      <c r="G10899">
        <f t="shared" si="170"/>
        <v>5</v>
      </c>
    </row>
    <row r="10900" spans="1:7" x14ac:dyDescent="0.3">
      <c r="A10900" t="s">
        <v>5147</v>
      </c>
      <c r="B10900" t="s">
        <v>830</v>
      </c>
      <c r="C10900" t="str">
        <f>_xlfn.XLOOKUP(A10900,tbl_nrc_lex_word_translation[word_eng],tbl_nrc_lex_word_translation[word_ptbr],"",0)</f>
        <v>bode expiatório</v>
      </c>
      <c r="D10900" t="str">
        <f>_xlfn.XLOOKUP(B10900,tbl_nrc_lex_sentiment_translation[sentiment_eng],tbl_nrc_lex_sentiment_translation[sentiment_ptbr],"",0)</f>
        <v>raiva</v>
      </c>
      <c r="E10900" t="str" cm="1">
        <f t="array" ref="E10900">_xlfn.XLOOKUP(A10900,tbl_nrc_lex_word_translation[word_eng],IF(tbl_nrc_lex_word_translation[context]=0,"",tbl_nrc_lex_word_translation[context]),"",0)</f>
        <v/>
      </c>
      <c r="F10900">
        <v>1</v>
      </c>
      <c r="G10900">
        <f t="shared" si="170"/>
        <v>5</v>
      </c>
    </row>
    <row r="10901" spans="1:7" hidden="1" x14ac:dyDescent="0.3">
      <c r="A10901" t="s">
        <v>5148</v>
      </c>
      <c r="B10901" t="s">
        <v>4</v>
      </c>
      <c r="C10901" t="str">
        <f>_xlfn.XLOOKUP(A10901,tbl_nrc_lex_word_translation[word_eng],tbl_nrc_lex_word_translation[word_ptbr],"",0)</f>
        <v>cicatriz</v>
      </c>
      <c r="D10901" t="str">
        <f>_xlfn.XLOOKUP(B10901,tbl_nrc_lex_sentiment_translation[sentiment_eng],tbl_nrc_lex_sentiment_translation[sentiment_ptbr],"",0)</f>
        <v>negativo</v>
      </c>
      <c r="E10901" t="str" cm="1">
        <f t="array" ref="E10901">_xlfn.XLOOKUP(A10901,tbl_nrc_lex_word_translation[word_eng],IF(tbl_nrc_lex_word_translation[context]=0,"",tbl_nrc_lex_word_translation[context]),"",0)</f>
        <v/>
      </c>
      <c r="F10901">
        <v>0</v>
      </c>
      <c r="G10901" t="str">
        <f t="shared" si="170"/>
        <v/>
      </c>
    </row>
    <row r="10902" spans="1:7" hidden="1" x14ac:dyDescent="0.3">
      <c r="A10902" t="s">
        <v>5148</v>
      </c>
      <c r="B10902" t="s">
        <v>829</v>
      </c>
      <c r="C10902" t="str">
        <f>_xlfn.XLOOKUP(A10902,tbl_nrc_lex_word_translation[word_eng],tbl_nrc_lex_word_translation[word_ptbr],"",0)</f>
        <v>cicatriz</v>
      </c>
      <c r="D10902" t="str">
        <f>_xlfn.XLOOKUP(B10902,tbl_nrc_lex_sentiment_translation[sentiment_eng],tbl_nrc_lex_sentiment_translation[sentiment_ptbr],"",0)</f>
        <v>tristeza</v>
      </c>
      <c r="E10902" t="str" cm="1">
        <f t="array" ref="E10902">_xlfn.XLOOKUP(A10902,tbl_nrc_lex_word_translation[word_eng],IF(tbl_nrc_lex_word_translation[context]=0,"",tbl_nrc_lex_word_translation[context]),"",0)</f>
        <v/>
      </c>
      <c r="F10902">
        <v>0</v>
      </c>
      <c r="G10902" t="str">
        <f t="shared" si="170"/>
        <v/>
      </c>
    </row>
    <row r="10903" spans="1:7" hidden="1" x14ac:dyDescent="0.3">
      <c r="A10903" t="s">
        <v>5148</v>
      </c>
      <c r="B10903" t="s">
        <v>406</v>
      </c>
      <c r="C10903" t="str">
        <f>_xlfn.XLOOKUP(A10903,tbl_nrc_lex_word_translation[word_eng],tbl_nrc_lex_word_translation[word_ptbr],"",0)</f>
        <v>cicatriz</v>
      </c>
      <c r="D10903" t="str">
        <f>_xlfn.XLOOKUP(B10903,tbl_nrc_lex_sentiment_translation[sentiment_eng],tbl_nrc_lex_sentiment_translation[sentiment_ptbr],"",0)</f>
        <v>medo</v>
      </c>
      <c r="E10903" t="str" cm="1">
        <f t="array" ref="E10903">_xlfn.XLOOKUP(A10903,tbl_nrc_lex_word_translation[word_eng],IF(tbl_nrc_lex_word_translation[context]=0,"",tbl_nrc_lex_word_translation[context]),"",0)</f>
        <v/>
      </c>
      <c r="F10903">
        <v>0</v>
      </c>
      <c r="G10903" t="str">
        <f t="shared" si="170"/>
        <v/>
      </c>
    </row>
    <row r="10904" spans="1:7" hidden="1" x14ac:dyDescent="0.3">
      <c r="A10904" t="s">
        <v>5148</v>
      </c>
      <c r="B10904" t="s">
        <v>830</v>
      </c>
      <c r="C10904" t="str">
        <f>_xlfn.XLOOKUP(A10904,tbl_nrc_lex_word_translation[word_eng],tbl_nrc_lex_word_translation[word_ptbr],"",0)</f>
        <v>cicatriz</v>
      </c>
      <c r="D10904" t="str">
        <f>_xlfn.XLOOKUP(B10904,tbl_nrc_lex_sentiment_translation[sentiment_eng],tbl_nrc_lex_sentiment_translation[sentiment_ptbr],"",0)</f>
        <v>raiva</v>
      </c>
      <c r="E10904" t="str" cm="1">
        <f t="array" ref="E10904">_xlfn.XLOOKUP(A10904,tbl_nrc_lex_word_translation[word_eng],IF(tbl_nrc_lex_word_translation[context]=0,"",tbl_nrc_lex_word_translation[context]),"",0)</f>
        <v/>
      </c>
      <c r="F10904">
        <v>0</v>
      </c>
      <c r="G10904" t="str">
        <f t="shared" si="170"/>
        <v/>
      </c>
    </row>
    <row r="10905" spans="1:7" hidden="1" x14ac:dyDescent="0.3">
      <c r="A10905" t="s">
        <v>5148</v>
      </c>
      <c r="B10905" t="s">
        <v>835</v>
      </c>
      <c r="C10905" t="str">
        <f>_xlfn.XLOOKUP(A10905,tbl_nrc_lex_word_translation[word_eng],tbl_nrc_lex_word_translation[word_ptbr],"",0)</f>
        <v>cicatriz</v>
      </c>
      <c r="D10905" t="str">
        <f>_xlfn.XLOOKUP(B10905,tbl_nrc_lex_sentiment_translation[sentiment_eng],tbl_nrc_lex_sentiment_translation[sentiment_ptbr],"",0)</f>
        <v>nojo</v>
      </c>
      <c r="E10905" t="str" cm="1">
        <f t="array" ref="E10905">_xlfn.XLOOKUP(A10905,tbl_nrc_lex_word_translation[word_eng],IF(tbl_nrc_lex_word_translation[context]=0,"",tbl_nrc_lex_word_translation[context]),"",0)</f>
        <v/>
      </c>
      <c r="F10905">
        <v>0</v>
      </c>
      <c r="G10905" t="str">
        <f t="shared" si="170"/>
        <v/>
      </c>
    </row>
    <row r="10906" spans="1:7" hidden="1" x14ac:dyDescent="0.3">
      <c r="A10906" t="s">
        <v>5149</v>
      </c>
      <c r="B10906" t="s">
        <v>829</v>
      </c>
      <c r="C10906" t="str">
        <f>_xlfn.XLOOKUP(A10906,tbl_nrc_lex_word_translation[word_eng],tbl_nrc_lex_word_translation[word_ptbr],"",0)</f>
        <v>escasso</v>
      </c>
      <c r="D10906" t="str">
        <f>_xlfn.XLOOKUP(B10906,tbl_nrc_lex_sentiment_translation[sentiment_eng],tbl_nrc_lex_sentiment_translation[sentiment_ptbr],"",0)</f>
        <v>tristeza</v>
      </c>
      <c r="E10906" t="str" cm="1">
        <f t="array" ref="E10906">_xlfn.XLOOKUP(A10906,tbl_nrc_lex_word_translation[word_eng],IF(tbl_nrc_lex_word_translation[context]=0,"",tbl_nrc_lex_word_translation[context]),"",0)</f>
        <v/>
      </c>
      <c r="F10906">
        <v>0</v>
      </c>
      <c r="G10906" t="str">
        <f t="shared" si="170"/>
        <v/>
      </c>
    </row>
    <row r="10907" spans="1:7" hidden="1" x14ac:dyDescent="0.3">
      <c r="A10907" t="s">
        <v>5149</v>
      </c>
      <c r="B10907" t="s">
        <v>4</v>
      </c>
      <c r="C10907" t="str">
        <f>_xlfn.XLOOKUP(A10907,tbl_nrc_lex_word_translation[word_eng],tbl_nrc_lex_word_translation[word_ptbr],"",0)</f>
        <v>escasso</v>
      </c>
      <c r="D10907" t="str">
        <f>_xlfn.XLOOKUP(B10907,tbl_nrc_lex_sentiment_translation[sentiment_eng],tbl_nrc_lex_sentiment_translation[sentiment_ptbr],"",0)</f>
        <v>negativo</v>
      </c>
      <c r="E10907" t="str" cm="1">
        <f t="array" ref="E10907">_xlfn.XLOOKUP(A10907,tbl_nrc_lex_word_translation[word_eng],IF(tbl_nrc_lex_word_translation[context]=0,"",tbl_nrc_lex_word_translation[context]),"",0)</f>
        <v/>
      </c>
      <c r="F10907">
        <v>0</v>
      </c>
      <c r="G10907" t="str">
        <f t="shared" si="170"/>
        <v/>
      </c>
    </row>
    <row r="10908" spans="1:7" hidden="1" x14ac:dyDescent="0.3">
      <c r="A10908" t="s">
        <v>5149</v>
      </c>
      <c r="B10908" t="s">
        <v>406</v>
      </c>
      <c r="C10908" t="str">
        <f>_xlfn.XLOOKUP(A10908,tbl_nrc_lex_word_translation[word_eng],tbl_nrc_lex_word_translation[word_ptbr],"",0)</f>
        <v>escasso</v>
      </c>
      <c r="D10908" t="str">
        <f>_xlfn.XLOOKUP(B10908,tbl_nrc_lex_sentiment_translation[sentiment_eng],tbl_nrc_lex_sentiment_translation[sentiment_ptbr],"",0)</f>
        <v>medo</v>
      </c>
      <c r="E10908" t="str" cm="1">
        <f t="array" ref="E10908">_xlfn.XLOOKUP(A10908,tbl_nrc_lex_word_translation[word_eng],IF(tbl_nrc_lex_word_translation[context]=0,"",tbl_nrc_lex_word_translation[context]),"",0)</f>
        <v/>
      </c>
      <c r="F10908">
        <v>0</v>
      </c>
      <c r="G10908" t="str">
        <f t="shared" si="170"/>
        <v/>
      </c>
    </row>
    <row r="10909" spans="1:7" hidden="1" x14ac:dyDescent="0.3">
      <c r="A10909" t="s">
        <v>5150</v>
      </c>
      <c r="B10909" t="s">
        <v>829</v>
      </c>
      <c r="C10909" t="str">
        <f>_xlfn.XLOOKUP(A10909,tbl_nrc_lex_word_translation[word_eng],tbl_nrc_lex_word_translation[word_ptbr],"",0)</f>
        <v>dificilmente</v>
      </c>
      <c r="D10909" t="str">
        <f>_xlfn.XLOOKUP(B10909,tbl_nrc_lex_sentiment_translation[sentiment_eng],tbl_nrc_lex_sentiment_translation[sentiment_ptbr],"",0)</f>
        <v>tristeza</v>
      </c>
      <c r="E10909" t="str" cm="1">
        <f t="array" ref="E10909">_xlfn.XLOOKUP(A10909,tbl_nrc_lex_word_translation[word_eng],IF(tbl_nrc_lex_word_translation[context]=0,"",tbl_nrc_lex_word_translation[context]),"",0)</f>
        <v/>
      </c>
      <c r="F10909">
        <v>0</v>
      </c>
      <c r="G10909" t="str">
        <f t="shared" si="170"/>
        <v/>
      </c>
    </row>
    <row r="10910" spans="1:7" hidden="1" x14ac:dyDescent="0.3">
      <c r="A10910" t="s">
        <v>5150</v>
      </c>
      <c r="B10910" t="s">
        <v>4</v>
      </c>
      <c r="C10910" t="str">
        <f>_xlfn.XLOOKUP(A10910,tbl_nrc_lex_word_translation[word_eng],tbl_nrc_lex_word_translation[word_ptbr],"",0)</f>
        <v>dificilmente</v>
      </c>
      <c r="D10910" t="str">
        <f>_xlfn.XLOOKUP(B10910,tbl_nrc_lex_sentiment_translation[sentiment_eng],tbl_nrc_lex_sentiment_translation[sentiment_ptbr],"",0)</f>
        <v>negativo</v>
      </c>
      <c r="E10910" t="str" cm="1">
        <f t="array" ref="E10910">_xlfn.XLOOKUP(A10910,tbl_nrc_lex_word_translation[word_eng],IF(tbl_nrc_lex_word_translation[context]=0,"",tbl_nrc_lex_word_translation[context]),"",0)</f>
        <v/>
      </c>
      <c r="F10910">
        <v>0</v>
      </c>
      <c r="G10910" t="str">
        <f t="shared" si="170"/>
        <v/>
      </c>
    </row>
    <row r="10911" spans="1:7" hidden="1" x14ac:dyDescent="0.3">
      <c r="A10911" t="s">
        <v>5151</v>
      </c>
      <c r="B10911" t="s">
        <v>4</v>
      </c>
      <c r="C10911" t="str">
        <f>_xlfn.XLOOKUP(A10911,tbl_nrc_lex_word_translation[word_eng],tbl_nrc_lex_word_translation[word_ptbr],"",0)</f>
        <v>escassez</v>
      </c>
      <c r="D10911" t="str">
        <f>_xlfn.XLOOKUP(B10911,tbl_nrc_lex_sentiment_translation[sentiment_eng],tbl_nrc_lex_sentiment_translation[sentiment_ptbr],"",0)</f>
        <v>negativo</v>
      </c>
      <c r="E10911" t="str" cm="1">
        <f t="array" ref="E10911">_xlfn.XLOOKUP(A10911,tbl_nrc_lex_word_translation[word_eng],IF(tbl_nrc_lex_word_translation[context]=0,"",tbl_nrc_lex_word_translation[context]),"",0)</f>
        <v/>
      </c>
      <c r="F10911">
        <v>0</v>
      </c>
      <c r="G10911" t="str">
        <f t="shared" si="170"/>
        <v/>
      </c>
    </row>
    <row r="10912" spans="1:7" hidden="1" x14ac:dyDescent="0.3">
      <c r="A10912" t="s">
        <v>5151</v>
      </c>
      <c r="B10912" t="s">
        <v>829</v>
      </c>
      <c r="C10912" t="str">
        <f>_xlfn.XLOOKUP(A10912,tbl_nrc_lex_word_translation[word_eng],tbl_nrc_lex_word_translation[word_ptbr],"",0)</f>
        <v>escassez</v>
      </c>
      <c r="D10912" t="str">
        <f>_xlfn.XLOOKUP(B10912,tbl_nrc_lex_sentiment_translation[sentiment_eng],tbl_nrc_lex_sentiment_translation[sentiment_ptbr],"",0)</f>
        <v>tristeza</v>
      </c>
      <c r="E10912" t="str" cm="1">
        <f t="array" ref="E10912">_xlfn.XLOOKUP(A10912,tbl_nrc_lex_word_translation[word_eng],IF(tbl_nrc_lex_word_translation[context]=0,"",tbl_nrc_lex_word_translation[context]),"",0)</f>
        <v/>
      </c>
      <c r="F10912">
        <v>0</v>
      </c>
      <c r="G10912" t="str">
        <f t="shared" si="170"/>
        <v/>
      </c>
    </row>
    <row r="10913" spans="1:7" hidden="1" x14ac:dyDescent="0.3">
      <c r="A10913" t="s">
        <v>5151</v>
      </c>
      <c r="B10913" t="s">
        <v>830</v>
      </c>
      <c r="C10913" t="str">
        <f>_xlfn.XLOOKUP(A10913,tbl_nrc_lex_word_translation[word_eng],tbl_nrc_lex_word_translation[word_ptbr],"",0)</f>
        <v>escassez</v>
      </c>
      <c r="D10913" t="str">
        <f>_xlfn.XLOOKUP(B10913,tbl_nrc_lex_sentiment_translation[sentiment_eng],tbl_nrc_lex_sentiment_translation[sentiment_ptbr],"",0)</f>
        <v>raiva</v>
      </c>
      <c r="E10913" t="str" cm="1">
        <f t="array" ref="E10913">_xlfn.XLOOKUP(A10913,tbl_nrc_lex_word_translation[word_eng],IF(tbl_nrc_lex_word_translation[context]=0,"",tbl_nrc_lex_word_translation[context]),"",0)</f>
        <v/>
      </c>
      <c r="F10913">
        <v>0</v>
      </c>
      <c r="G10913" t="str">
        <f t="shared" si="170"/>
        <v/>
      </c>
    </row>
    <row r="10914" spans="1:7" hidden="1" x14ac:dyDescent="0.3">
      <c r="A10914" t="s">
        <v>5151</v>
      </c>
      <c r="B10914" t="s">
        <v>406</v>
      </c>
      <c r="C10914" t="str">
        <f>_xlfn.XLOOKUP(A10914,tbl_nrc_lex_word_translation[word_eng],tbl_nrc_lex_word_translation[word_ptbr],"",0)</f>
        <v>escassez</v>
      </c>
      <c r="D10914" t="str">
        <f>_xlfn.XLOOKUP(B10914,tbl_nrc_lex_sentiment_translation[sentiment_eng],tbl_nrc_lex_sentiment_translation[sentiment_ptbr],"",0)</f>
        <v>medo</v>
      </c>
      <c r="E10914" t="str" cm="1">
        <f t="array" ref="E10914">_xlfn.XLOOKUP(A10914,tbl_nrc_lex_word_translation[word_eng],IF(tbl_nrc_lex_word_translation[context]=0,"",tbl_nrc_lex_word_translation[context]),"",0)</f>
        <v/>
      </c>
      <c r="F10914">
        <v>0</v>
      </c>
      <c r="G10914" t="str">
        <f t="shared" si="170"/>
        <v/>
      </c>
    </row>
    <row r="10915" spans="1:7" hidden="1" x14ac:dyDescent="0.3">
      <c r="A10915" t="s">
        <v>5152</v>
      </c>
      <c r="B10915" t="s">
        <v>4</v>
      </c>
      <c r="C10915" t="str">
        <f>_xlfn.XLOOKUP(A10915,tbl_nrc_lex_word_translation[word_eng],tbl_nrc_lex_word_translation[word_ptbr],"",0)</f>
        <v>assustar</v>
      </c>
      <c r="D10915" t="str">
        <f>_xlfn.XLOOKUP(B10915,tbl_nrc_lex_sentiment_translation[sentiment_eng],tbl_nrc_lex_sentiment_translation[sentiment_ptbr],"",0)</f>
        <v>negativo</v>
      </c>
      <c r="E10915" t="str" cm="1">
        <f t="array" ref="E10915">_xlfn.XLOOKUP(A10915,tbl_nrc_lex_word_translation[word_eng],IF(tbl_nrc_lex_word_translation[context]=0,"",tbl_nrc_lex_word_translation[context]),"",0)</f>
        <v/>
      </c>
      <c r="F10915">
        <v>0</v>
      </c>
      <c r="G10915" t="str">
        <f t="shared" si="170"/>
        <v/>
      </c>
    </row>
    <row r="10916" spans="1:7" hidden="1" x14ac:dyDescent="0.3">
      <c r="A10916" t="s">
        <v>5152</v>
      </c>
      <c r="B10916" t="s">
        <v>831</v>
      </c>
      <c r="C10916" t="str">
        <f>_xlfn.XLOOKUP(A10916,tbl_nrc_lex_word_translation[word_eng],tbl_nrc_lex_word_translation[word_ptbr],"",0)</f>
        <v>assustar</v>
      </c>
      <c r="D10916" t="str">
        <f>_xlfn.XLOOKUP(B10916,tbl_nrc_lex_sentiment_translation[sentiment_eng],tbl_nrc_lex_sentiment_translation[sentiment_ptbr],"",0)</f>
        <v>surpresa</v>
      </c>
      <c r="E10916" t="str" cm="1">
        <f t="array" ref="E10916">_xlfn.XLOOKUP(A10916,tbl_nrc_lex_word_translation[word_eng],IF(tbl_nrc_lex_word_translation[context]=0,"",tbl_nrc_lex_word_translation[context]),"",0)</f>
        <v/>
      </c>
      <c r="F10916">
        <v>0</v>
      </c>
      <c r="G10916" t="str">
        <f t="shared" si="170"/>
        <v/>
      </c>
    </row>
    <row r="10917" spans="1:7" hidden="1" x14ac:dyDescent="0.3">
      <c r="A10917" t="s">
        <v>5152</v>
      </c>
      <c r="B10917" t="s">
        <v>406</v>
      </c>
      <c r="C10917" t="str">
        <f>_xlfn.XLOOKUP(A10917,tbl_nrc_lex_word_translation[word_eng],tbl_nrc_lex_word_translation[word_ptbr],"",0)</f>
        <v>assustar</v>
      </c>
      <c r="D10917" t="str">
        <f>_xlfn.XLOOKUP(B10917,tbl_nrc_lex_sentiment_translation[sentiment_eng],tbl_nrc_lex_sentiment_translation[sentiment_ptbr],"",0)</f>
        <v>medo</v>
      </c>
      <c r="E10917" t="str" cm="1">
        <f t="array" ref="E10917">_xlfn.XLOOKUP(A10917,tbl_nrc_lex_word_translation[word_eng],IF(tbl_nrc_lex_word_translation[context]=0,"",tbl_nrc_lex_word_translation[context]),"",0)</f>
        <v/>
      </c>
      <c r="F10917">
        <v>0</v>
      </c>
      <c r="G10917" t="str">
        <f t="shared" si="170"/>
        <v/>
      </c>
    </row>
    <row r="10918" spans="1:7" hidden="1" x14ac:dyDescent="0.3">
      <c r="A10918" t="s">
        <v>5152</v>
      </c>
      <c r="B10918" t="s">
        <v>830</v>
      </c>
      <c r="C10918" t="str">
        <f>_xlfn.XLOOKUP(A10918,tbl_nrc_lex_word_translation[word_eng],tbl_nrc_lex_word_translation[word_ptbr],"",0)</f>
        <v>assustar</v>
      </c>
      <c r="D10918" t="str">
        <f>_xlfn.XLOOKUP(B10918,tbl_nrc_lex_sentiment_translation[sentiment_eng],tbl_nrc_lex_sentiment_translation[sentiment_ptbr],"",0)</f>
        <v>raiva</v>
      </c>
      <c r="E10918" t="str" cm="1">
        <f t="array" ref="E10918">_xlfn.XLOOKUP(A10918,tbl_nrc_lex_word_translation[word_eng],IF(tbl_nrc_lex_word_translation[context]=0,"",tbl_nrc_lex_word_translation[context]),"",0)</f>
        <v/>
      </c>
      <c r="F10918">
        <v>0</v>
      </c>
      <c r="G10918" t="str">
        <f t="shared" si="170"/>
        <v/>
      </c>
    </row>
    <row r="10919" spans="1:7" hidden="1" x14ac:dyDescent="0.3">
      <c r="A10919" t="s">
        <v>5152</v>
      </c>
      <c r="B10919" t="s">
        <v>60</v>
      </c>
      <c r="C10919" t="str">
        <f>_xlfn.XLOOKUP(A10919,tbl_nrc_lex_word_translation[word_eng],tbl_nrc_lex_word_translation[word_ptbr],"",0)</f>
        <v>assustar</v>
      </c>
      <c r="D10919" t="str">
        <f>_xlfn.XLOOKUP(B10919,tbl_nrc_lex_sentiment_translation[sentiment_eng],tbl_nrc_lex_sentiment_translation[sentiment_ptbr],"",0)</f>
        <v>antecipação</v>
      </c>
      <c r="E10919" t="str" cm="1">
        <f t="array" ref="E10919">_xlfn.XLOOKUP(A10919,tbl_nrc_lex_word_translation[word_eng],IF(tbl_nrc_lex_word_translation[context]=0,"",tbl_nrc_lex_word_translation[context]),"",0)</f>
        <v/>
      </c>
      <c r="F10919">
        <v>0</v>
      </c>
      <c r="G10919" t="str">
        <f t="shared" si="170"/>
        <v/>
      </c>
    </row>
    <row r="10920" spans="1:7" hidden="1" x14ac:dyDescent="0.3">
      <c r="A10920" t="s">
        <v>5153</v>
      </c>
      <c r="B10920" t="s">
        <v>2</v>
      </c>
      <c r="C10920" t="str">
        <f>_xlfn.XLOOKUP(A10920,tbl_nrc_lex_word_translation[word_eng],tbl_nrc_lex_word_translation[word_ptbr],"",0)</f>
        <v>espantalho</v>
      </c>
      <c r="D10920" t="str">
        <f>_xlfn.XLOOKUP(B10920,tbl_nrc_lex_sentiment_translation[sentiment_eng],tbl_nrc_lex_sentiment_translation[sentiment_ptbr],"",0)</f>
        <v>positivo</v>
      </c>
      <c r="E10920" t="str" cm="1">
        <f t="array" ref="E10920">_xlfn.XLOOKUP(A10920,tbl_nrc_lex_word_translation[word_eng],IF(tbl_nrc_lex_word_translation[context]=0,"",tbl_nrc_lex_word_translation[context]),"",0)</f>
        <v/>
      </c>
      <c r="F10920">
        <v>0</v>
      </c>
      <c r="G10920" t="str">
        <f t="shared" si="170"/>
        <v/>
      </c>
    </row>
    <row r="10921" spans="1:7" hidden="1" x14ac:dyDescent="0.3">
      <c r="A10921" t="s">
        <v>5153</v>
      </c>
      <c r="B10921" t="s">
        <v>4</v>
      </c>
      <c r="C10921" t="str">
        <f>_xlfn.XLOOKUP(A10921,tbl_nrc_lex_word_translation[word_eng],tbl_nrc_lex_word_translation[word_ptbr],"",0)</f>
        <v>espantalho</v>
      </c>
      <c r="D10921" t="str">
        <f>_xlfn.XLOOKUP(B10921,tbl_nrc_lex_sentiment_translation[sentiment_eng],tbl_nrc_lex_sentiment_translation[sentiment_ptbr],"",0)</f>
        <v>negativo</v>
      </c>
      <c r="E10921" t="str" cm="1">
        <f t="array" ref="E10921">_xlfn.XLOOKUP(A10921,tbl_nrc_lex_word_translation[word_eng],IF(tbl_nrc_lex_word_translation[context]=0,"",tbl_nrc_lex_word_translation[context]),"",0)</f>
        <v/>
      </c>
      <c r="F10921">
        <v>0</v>
      </c>
      <c r="G10921" t="str">
        <f t="shared" si="170"/>
        <v/>
      </c>
    </row>
    <row r="10922" spans="1:7" hidden="1" x14ac:dyDescent="0.3">
      <c r="A10922" t="s">
        <v>5153</v>
      </c>
      <c r="B10922" t="s">
        <v>406</v>
      </c>
      <c r="C10922" t="str">
        <f>_xlfn.XLOOKUP(A10922,tbl_nrc_lex_word_translation[word_eng],tbl_nrc_lex_word_translation[word_ptbr],"",0)</f>
        <v>espantalho</v>
      </c>
      <c r="D10922" t="str">
        <f>_xlfn.XLOOKUP(B10922,tbl_nrc_lex_sentiment_translation[sentiment_eng],tbl_nrc_lex_sentiment_translation[sentiment_ptbr],"",0)</f>
        <v>medo</v>
      </c>
      <c r="E10922" t="str" cm="1">
        <f t="array" ref="E10922">_xlfn.XLOOKUP(A10922,tbl_nrc_lex_word_translation[word_eng],IF(tbl_nrc_lex_word_translation[context]=0,"",tbl_nrc_lex_word_translation[context]),"",0)</f>
        <v/>
      </c>
      <c r="F10922">
        <v>0</v>
      </c>
      <c r="G10922" t="str">
        <f t="shared" si="170"/>
        <v/>
      </c>
    </row>
    <row r="10923" spans="1:7" hidden="1" x14ac:dyDescent="0.3">
      <c r="A10923" t="s">
        <v>5154</v>
      </c>
      <c r="B10923" t="s">
        <v>4</v>
      </c>
      <c r="C10923" t="str">
        <f>_xlfn.XLOOKUP(A10923,tbl_nrc_lex_word_translation[word_eng],tbl_nrc_lex_word_translation[word_ptbr],"",0)</f>
        <v>necrófago</v>
      </c>
      <c r="D10923" t="str">
        <f>_xlfn.XLOOKUP(B10923,tbl_nrc_lex_sentiment_translation[sentiment_eng],tbl_nrc_lex_sentiment_translation[sentiment_ptbr],"",0)</f>
        <v>negativo</v>
      </c>
      <c r="E10923" t="str" cm="1">
        <f t="array" ref="E10923">_xlfn.XLOOKUP(A10923,tbl_nrc_lex_word_translation[word_eng],IF(tbl_nrc_lex_word_translation[context]=0,"",tbl_nrc_lex_word_translation[context]),"",0)</f>
        <v/>
      </c>
      <c r="F10923">
        <v>0</v>
      </c>
      <c r="G10923" t="str">
        <f t="shared" si="170"/>
        <v/>
      </c>
    </row>
    <row r="10924" spans="1:7" hidden="1" x14ac:dyDescent="0.3">
      <c r="A10924" t="s">
        <v>5155</v>
      </c>
      <c r="B10924" t="s">
        <v>828</v>
      </c>
      <c r="C10924" t="str">
        <f>_xlfn.XLOOKUP(A10924,tbl_nrc_lex_word_translation[word_eng],tbl_nrc_lex_word_translation[word_ptbr],"",0)</f>
        <v>cético</v>
      </c>
      <c r="D10924" t="str">
        <f>_xlfn.XLOOKUP(B10924,tbl_nrc_lex_sentiment_translation[sentiment_eng],tbl_nrc_lex_sentiment_translation[sentiment_ptbr],"",0)</f>
        <v>confiança</v>
      </c>
      <c r="E10924" t="str" cm="1">
        <f t="array" ref="E10924">_xlfn.XLOOKUP(A10924,tbl_nrc_lex_word_translation[word_eng],IF(tbl_nrc_lex_word_translation[context]=0,"",tbl_nrc_lex_word_translation[context]),"",0)</f>
        <v/>
      </c>
      <c r="F10924">
        <v>0</v>
      </c>
      <c r="G10924" t="str">
        <f t="shared" si="170"/>
        <v/>
      </c>
    </row>
    <row r="10925" spans="1:7" hidden="1" x14ac:dyDescent="0.3">
      <c r="A10925" t="s">
        <v>5156</v>
      </c>
      <c r="B10925" t="s">
        <v>4</v>
      </c>
      <c r="C10925" t="str">
        <f>_xlfn.XLOOKUP(A10925,tbl_nrc_lex_word_translation[word_eng],tbl_nrc_lex_word_translation[word_ptbr],"",0)</f>
        <v>esquema</v>
      </c>
      <c r="D10925" t="str">
        <f>_xlfn.XLOOKUP(B10925,tbl_nrc_lex_sentiment_translation[sentiment_eng],tbl_nrc_lex_sentiment_translation[sentiment_ptbr],"",0)</f>
        <v>negativo</v>
      </c>
      <c r="E10925" t="str" cm="1">
        <f t="array" ref="E10925">_xlfn.XLOOKUP(A10925,tbl_nrc_lex_word_translation[word_eng],IF(tbl_nrc_lex_word_translation[context]=0,"",tbl_nrc_lex_word_translation[context]),"",0)</f>
        <v/>
      </c>
      <c r="F10925">
        <v>0</v>
      </c>
      <c r="G10925" t="str">
        <f t="shared" si="170"/>
        <v/>
      </c>
    </row>
    <row r="10926" spans="1:7" hidden="1" x14ac:dyDescent="0.3">
      <c r="A10926" t="s">
        <v>5157</v>
      </c>
      <c r="B10926" t="s">
        <v>4</v>
      </c>
      <c r="C10926" t="str">
        <f>_xlfn.XLOOKUP(A10926,tbl_nrc_lex_word_translation[word_eng],tbl_nrc_lex_word_translation[word_ptbr],"",0)</f>
        <v>cisma</v>
      </c>
      <c r="D10926" t="str">
        <f>_xlfn.XLOOKUP(B10926,tbl_nrc_lex_sentiment_translation[sentiment_eng],tbl_nrc_lex_sentiment_translation[sentiment_ptbr],"",0)</f>
        <v>negativo</v>
      </c>
      <c r="E10926" t="str" cm="1">
        <f t="array" ref="E10926">_xlfn.XLOOKUP(A10926,tbl_nrc_lex_word_translation[word_eng],IF(tbl_nrc_lex_word_translation[context]=0,"",tbl_nrc_lex_word_translation[context]),"",0)</f>
        <v/>
      </c>
      <c r="F10926">
        <v>0</v>
      </c>
      <c r="G10926" t="str">
        <f t="shared" si="170"/>
        <v/>
      </c>
    </row>
    <row r="10927" spans="1:7" hidden="1" x14ac:dyDescent="0.3">
      <c r="A10927" t="s">
        <v>5157</v>
      </c>
      <c r="B10927" t="s">
        <v>830</v>
      </c>
      <c r="C10927" t="str">
        <f>_xlfn.XLOOKUP(A10927,tbl_nrc_lex_word_translation[word_eng],tbl_nrc_lex_word_translation[word_ptbr],"",0)</f>
        <v>cisma</v>
      </c>
      <c r="D10927" t="str">
        <f>_xlfn.XLOOKUP(B10927,tbl_nrc_lex_sentiment_translation[sentiment_eng],tbl_nrc_lex_sentiment_translation[sentiment_ptbr],"",0)</f>
        <v>raiva</v>
      </c>
      <c r="E10927" t="str" cm="1">
        <f t="array" ref="E10927">_xlfn.XLOOKUP(A10927,tbl_nrc_lex_word_translation[word_eng],IF(tbl_nrc_lex_word_translation[context]=0,"",tbl_nrc_lex_word_translation[context]),"",0)</f>
        <v/>
      </c>
      <c r="F10927">
        <v>0</v>
      </c>
      <c r="G10927" t="str">
        <f t="shared" si="170"/>
        <v/>
      </c>
    </row>
    <row r="10928" spans="1:7" hidden="1" x14ac:dyDescent="0.3">
      <c r="A10928" t="s">
        <v>5158</v>
      </c>
      <c r="B10928" t="s">
        <v>4</v>
      </c>
      <c r="C10928" t="str">
        <f>_xlfn.XLOOKUP(A10928,tbl_nrc_lex_word_translation[word_eng],tbl_nrc_lex_word_translation[word_ptbr],"",0)</f>
        <v>esquizofrenia</v>
      </c>
      <c r="D10928" t="str">
        <f>_xlfn.XLOOKUP(B10928,tbl_nrc_lex_sentiment_translation[sentiment_eng],tbl_nrc_lex_sentiment_translation[sentiment_ptbr],"",0)</f>
        <v>negativo</v>
      </c>
      <c r="E10928" t="str" cm="1">
        <f t="array" ref="E10928">_xlfn.XLOOKUP(A10928,tbl_nrc_lex_word_translation[word_eng],IF(tbl_nrc_lex_word_translation[context]=0,"",tbl_nrc_lex_word_translation[context]),"",0)</f>
        <v/>
      </c>
      <c r="F10928">
        <v>0</v>
      </c>
      <c r="G10928" t="str">
        <f t="shared" si="170"/>
        <v/>
      </c>
    </row>
    <row r="10929" spans="1:7" hidden="1" x14ac:dyDescent="0.3">
      <c r="A10929" t="s">
        <v>5158</v>
      </c>
      <c r="B10929" t="s">
        <v>829</v>
      </c>
      <c r="C10929" t="str">
        <f>_xlfn.XLOOKUP(A10929,tbl_nrc_lex_word_translation[word_eng],tbl_nrc_lex_word_translation[word_ptbr],"",0)</f>
        <v>esquizofrenia</v>
      </c>
      <c r="D10929" t="str">
        <f>_xlfn.XLOOKUP(B10929,tbl_nrc_lex_sentiment_translation[sentiment_eng],tbl_nrc_lex_sentiment_translation[sentiment_ptbr],"",0)</f>
        <v>tristeza</v>
      </c>
      <c r="E10929" t="str" cm="1">
        <f t="array" ref="E10929">_xlfn.XLOOKUP(A10929,tbl_nrc_lex_word_translation[word_eng],IF(tbl_nrc_lex_word_translation[context]=0,"",tbl_nrc_lex_word_translation[context]),"",0)</f>
        <v/>
      </c>
      <c r="F10929">
        <v>0</v>
      </c>
      <c r="G10929" t="str">
        <f t="shared" si="170"/>
        <v/>
      </c>
    </row>
    <row r="10930" spans="1:7" hidden="1" x14ac:dyDescent="0.3">
      <c r="A10930" t="s">
        <v>5158</v>
      </c>
      <c r="B10930" t="s">
        <v>406</v>
      </c>
      <c r="C10930" t="str">
        <f>_xlfn.XLOOKUP(A10930,tbl_nrc_lex_word_translation[word_eng],tbl_nrc_lex_word_translation[word_ptbr],"",0)</f>
        <v>esquizofrenia</v>
      </c>
      <c r="D10930" t="str">
        <f>_xlfn.XLOOKUP(B10930,tbl_nrc_lex_sentiment_translation[sentiment_eng],tbl_nrc_lex_sentiment_translation[sentiment_ptbr],"",0)</f>
        <v>medo</v>
      </c>
      <c r="E10930" t="str" cm="1">
        <f t="array" ref="E10930">_xlfn.XLOOKUP(A10930,tbl_nrc_lex_word_translation[word_eng],IF(tbl_nrc_lex_word_translation[context]=0,"",tbl_nrc_lex_word_translation[context]),"",0)</f>
        <v/>
      </c>
      <c r="F10930">
        <v>0</v>
      </c>
      <c r="G10930" t="str">
        <f t="shared" si="170"/>
        <v/>
      </c>
    </row>
    <row r="10931" spans="1:7" hidden="1" x14ac:dyDescent="0.3">
      <c r="A10931" t="s">
        <v>5158</v>
      </c>
      <c r="B10931" t="s">
        <v>830</v>
      </c>
      <c r="C10931" t="str">
        <f>_xlfn.XLOOKUP(A10931,tbl_nrc_lex_word_translation[word_eng],tbl_nrc_lex_word_translation[word_ptbr],"",0)</f>
        <v>esquizofrenia</v>
      </c>
      <c r="D10931" t="str">
        <f>_xlfn.XLOOKUP(B10931,tbl_nrc_lex_sentiment_translation[sentiment_eng],tbl_nrc_lex_sentiment_translation[sentiment_ptbr],"",0)</f>
        <v>raiva</v>
      </c>
      <c r="E10931" t="str" cm="1">
        <f t="array" ref="E10931">_xlfn.XLOOKUP(A10931,tbl_nrc_lex_word_translation[word_eng],IF(tbl_nrc_lex_word_translation[context]=0,"",tbl_nrc_lex_word_translation[context]),"",0)</f>
        <v/>
      </c>
      <c r="F10931">
        <v>0</v>
      </c>
      <c r="G10931" t="str">
        <f t="shared" si="170"/>
        <v/>
      </c>
    </row>
    <row r="10932" spans="1:7" hidden="1" x14ac:dyDescent="0.3">
      <c r="A10932" t="s">
        <v>5158</v>
      </c>
      <c r="B10932" t="s">
        <v>835</v>
      </c>
      <c r="C10932" t="str">
        <f>_xlfn.XLOOKUP(A10932,tbl_nrc_lex_word_translation[word_eng],tbl_nrc_lex_word_translation[word_ptbr],"",0)</f>
        <v>esquizofrenia</v>
      </c>
      <c r="D10932" t="str">
        <f>_xlfn.XLOOKUP(B10932,tbl_nrc_lex_sentiment_translation[sentiment_eng],tbl_nrc_lex_sentiment_translation[sentiment_ptbr],"",0)</f>
        <v>nojo</v>
      </c>
      <c r="E10932" t="str" cm="1">
        <f t="array" ref="E10932">_xlfn.XLOOKUP(A10932,tbl_nrc_lex_word_translation[word_eng],IF(tbl_nrc_lex_word_translation[context]=0,"",tbl_nrc_lex_word_translation[context]),"",0)</f>
        <v/>
      </c>
      <c r="F10932">
        <v>0</v>
      </c>
      <c r="G10932" t="str">
        <f t="shared" si="170"/>
        <v/>
      </c>
    </row>
    <row r="10933" spans="1:7" hidden="1" x14ac:dyDescent="0.3">
      <c r="A10933" t="s">
        <v>5159</v>
      </c>
      <c r="B10933" t="s">
        <v>2</v>
      </c>
      <c r="C10933" t="str">
        <f>_xlfn.XLOOKUP(A10933,tbl_nrc_lex_word_translation[word_eng],tbl_nrc_lex_word_translation[word_ptbr],"",0)</f>
        <v>erudito</v>
      </c>
      <c r="D10933" t="str">
        <f>_xlfn.XLOOKUP(B10933,tbl_nrc_lex_sentiment_translation[sentiment_eng],tbl_nrc_lex_sentiment_translation[sentiment_ptbr],"",0)</f>
        <v>positivo</v>
      </c>
      <c r="E10933" t="str" cm="1">
        <f t="array" ref="E10933">_xlfn.XLOOKUP(A10933,tbl_nrc_lex_word_translation[word_eng],IF(tbl_nrc_lex_word_translation[context]=0,"",tbl_nrc_lex_word_translation[context]),"",0)</f>
        <v/>
      </c>
      <c r="F10933">
        <v>0</v>
      </c>
      <c r="G10933" t="str">
        <f t="shared" si="170"/>
        <v/>
      </c>
    </row>
    <row r="10934" spans="1:7" hidden="1" x14ac:dyDescent="0.3">
      <c r="A10934" t="s">
        <v>5160</v>
      </c>
      <c r="B10934" t="s">
        <v>2</v>
      </c>
      <c r="C10934" t="str">
        <f>_xlfn.XLOOKUP(A10934,tbl_nrc_lex_word_translation[word_eng],tbl_nrc_lex_word_translation[word_ptbr],"",0)</f>
        <v>bolsa</v>
      </c>
      <c r="D10934" t="str">
        <f>_xlfn.XLOOKUP(B10934,tbl_nrc_lex_sentiment_translation[sentiment_eng],tbl_nrc_lex_sentiment_translation[sentiment_ptbr],"",0)</f>
        <v>positivo</v>
      </c>
      <c r="E10934" t="str" cm="1">
        <f t="array" ref="E10934">_xlfn.XLOOKUP(A10934,tbl_nrc_lex_word_translation[word_eng],IF(tbl_nrc_lex_word_translation[context]=0,"",tbl_nrc_lex_word_translation[context]),"",0)</f>
        <v/>
      </c>
      <c r="F10934">
        <v>0</v>
      </c>
      <c r="G10934" t="str">
        <f t="shared" si="170"/>
        <v/>
      </c>
    </row>
    <row r="10935" spans="1:7" hidden="1" x14ac:dyDescent="0.3">
      <c r="A10935" t="s">
        <v>5160</v>
      </c>
      <c r="B10935" t="s">
        <v>852</v>
      </c>
      <c r="C10935" t="str">
        <f>_xlfn.XLOOKUP(A10935,tbl_nrc_lex_word_translation[word_eng],tbl_nrc_lex_word_translation[word_ptbr],"",0)</f>
        <v>bolsa</v>
      </c>
      <c r="D10935" t="str">
        <f>_xlfn.XLOOKUP(B10935,tbl_nrc_lex_sentiment_translation[sentiment_eng],tbl_nrc_lex_sentiment_translation[sentiment_ptbr],"",0)</f>
        <v>alegria</v>
      </c>
      <c r="E10935" t="str" cm="1">
        <f t="array" ref="E10935">_xlfn.XLOOKUP(A10935,tbl_nrc_lex_word_translation[word_eng],IF(tbl_nrc_lex_word_translation[context]=0,"",tbl_nrc_lex_word_translation[context]),"",0)</f>
        <v/>
      </c>
      <c r="F10935">
        <v>0</v>
      </c>
      <c r="G10935" t="str">
        <f t="shared" si="170"/>
        <v/>
      </c>
    </row>
    <row r="10936" spans="1:7" hidden="1" x14ac:dyDescent="0.3">
      <c r="A10936" t="s">
        <v>5161</v>
      </c>
      <c r="B10936" t="s">
        <v>828</v>
      </c>
      <c r="C10936" t="str">
        <f>_xlfn.XLOOKUP(A10936,tbl_nrc_lex_word_translation[word_eng],tbl_nrc_lex_word_translation[word_ptbr],"",0)</f>
        <v>escola</v>
      </c>
      <c r="D10936" t="str">
        <f>_xlfn.XLOOKUP(B10936,tbl_nrc_lex_sentiment_translation[sentiment_eng],tbl_nrc_lex_sentiment_translation[sentiment_ptbr],"",0)</f>
        <v>confiança</v>
      </c>
      <c r="E10936" t="str" cm="1">
        <f t="array" ref="E10936">_xlfn.XLOOKUP(A10936,tbl_nrc_lex_word_translation[word_eng],IF(tbl_nrc_lex_word_translation[context]=0,"",tbl_nrc_lex_word_translation[context]),"",0)</f>
        <v/>
      </c>
      <c r="F10936">
        <v>0</v>
      </c>
      <c r="G10936" t="str">
        <f t="shared" si="170"/>
        <v/>
      </c>
    </row>
    <row r="10937" spans="1:7" hidden="1" x14ac:dyDescent="0.3">
      <c r="A10937" t="s">
        <v>5162</v>
      </c>
      <c r="B10937" t="s">
        <v>4</v>
      </c>
      <c r="C10937" t="str">
        <f>_xlfn.XLOOKUP(A10937,tbl_nrc_lex_word_translation[word_eng],tbl_nrc_lex_word_translation[word_ptbr],"",0)</f>
        <v>ciática</v>
      </c>
      <c r="D10937" t="str">
        <f>_xlfn.XLOOKUP(B10937,tbl_nrc_lex_sentiment_translation[sentiment_eng],tbl_nrc_lex_sentiment_translation[sentiment_ptbr],"",0)</f>
        <v>negativo</v>
      </c>
      <c r="E10937" t="str" cm="1">
        <f t="array" ref="E10937">_xlfn.XLOOKUP(A10937,tbl_nrc_lex_word_translation[word_eng],IF(tbl_nrc_lex_word_translation[context]=0,"",tbl_nrc_lex_word_translation[context]),"",0)</f>
        <v/>
      </c>
      <c r="F10937">
        <v>0</v>
      </c>
      <c r="G10937" t="str">
        <f t="shared" si="170"/>
        <v/>
      </c>
    </row>
    <row r="10938" spans="1:7" hidden="1" x14ac:dyDescent="0.3">
      <c r="A10938" t="s">
        <v>5163</v>
      </c>
      <c r="B10938" t="s">
        <v>828</v>
      </c>
      <c r="C10938" t="str">
        <f>_xlfn.XLOOKUP(A10938,tbl_nrc_lex_word_translation[word_eng],tbl_nrc_lex_word_translation[word_ptbr],"",0)</f>
        <v>científico</v>
      </c>
      <c r="D10938" t="str">
        <f>_xlfn.XLOOKUP(B10938,tbl_nrc_lex_sentiment_translation[sentiment_eng],tbl_nrc_lex_sentiment_translation[sentiment_ptbr],"",0)</f>
        <v>confiança</v>
      </c>
      <c r="E10938" t="str" cm="1">
        <f t="array" ref="E10938">_xlfn.XLOOKUP(A10938,tbl_nrc_lex_word_translation[word_eng],IF(tbl_nrc_lex_word_translation[context]=0,"",tbl_nrc_lex_word_translation[context]),"",0)</f>
        <v/>
      </c>
      <c r="F10938">
        <v>0</v>
      </c>
      <c r="G10938" t="str">
        <f t="shared" si="170"/>
        <v/>
      </c>
    </row>
    <row r="10939" spans="1:7" hidden="1" x14ac:dyDescent="0.3">
      <c r="A10939" t="s">
        <v>5163</v>
      </c>
      <c r="B10939" t="s">
        <v>2</v>
      </c>
      <c r="C10939" t="str">
        <f>_xlfn.XLOOKUP(A10939,tbl_nrc_lex_word_translation[word_eng],tbl_nrc_lex_word_translation[word_ptbr],"",0)</f>
        <v>científico</v>
      </c>
      <c r="D10939" t="str">
        <f>_xlfn.XLOOKUP(B10939,tbl_nrc_lex_sentiment_translation[sentiment_eng],tbl_nrc_lex_sentiment_translation[sentiment_ptbr],"",0)</f>
        <v>positivo</v>
      </c>
      <c r="E10939" t="str" cm="1">
        <f t="array" ref="E10939">_xlfn.XLOOKUP(A10939,tbl_nrc_lex_word_translation[word_eng],IF(tbl_nrc_lex_word_translation[context]=0,"",tbl_nrc_lex_word_translation[context]),"",0)</f>
        <v/>
      </c>
      <c r="F10939">
        <v>0</v>
      </c>
      <c r="G10939" t="str">
        <f t="shared" si="170"/>
        <v/>
      </c>
    </row>
    <row r="10940" spans="1:7" hidden="1" x14ac:dyDescent="0.3">
      <c r="A10940" t="s">
        <v>5164</v>
      </c>
      <c r="B10940" t="s">
        <v>828</v>
      </c>
      <c r="C10940" t="str">
        <f>_xlfn.XLOOKUP(A10940,tbl_nrc_lex_word_translation[word_eng],tbl_nrc_lex_word_translation[word_ptbr],"",0)</f>
        <v>cientista</v>
      </c>
      <c r="D10940" t="str">
        <f>_xlfn.XLOOKUP(B10940,tbl_nrc_lex_sentiment_translation[sentiment_eng],tbl_nrc_lex_sentiment_translation[sentiment_ptbr],"",0)</f>
        <v>confiança</v>
      </c>
      <c r="E10940" t="str" cm="1">
        <f t="array" ref="E10940">_xlfn.XLOOKUP(A10940,tbl_nrc_lex_word_translation[word_eng],IF(tbl_nrc_lex_word_translation[context]=0,"",tbl_nrc_lex_word_translation[context]),"",0)</f>
        <v/>
      </c>
      <c r="F10940">
        <v>0</v>
      </c>
      <c r="G10940" t="str">
        <f t="shared" si="170"/>
        <v/>
      </c>
    </row>
    <row r="10941" spans="1:7" hidden="1" x14ac:dyDescent="0.3">
      <c r="A10941" t="s">
        <v>5164</v>
      </c>
      <c r="B10941" t="s">
        <v>2</v>
      </c>
      <c r="C10941" t="str">
        <f>_xlfn.XLOOKUP(A10941,tbl_nrc_lex_word_translation[word_eng],tbl_nrc_lex_word_translation[word_ptbr],"",0)</f>
        <v>cientista</v>
      </c>
      <c r="D10941" t="str">
        <f>_xlfn.XLOOKUP(B10941,tbl_nrc_lex_sentiment_translation[sentiment_eng],tbl_nrc_lex_sentiment_translation[sentiment_ptbr],"",0)</f>
        <v>positivo</v>
      </c>
      <c r="E10941" t="str" cm="1">
        <f t="array" ref="E10941">_xlfn.XLOOKUP(A10941,tbl_nrc_lex_word_translation[word_eng],IF(tbl_nrc_lex_word_translation[context]=0,"",tbl_nrc_lex_word_translation[context]),"",0)</f>
        <v/>
      </c>
      <c r="F10941">
        <v>0</v>
      </c>
      <c r="G10941" t="str">
        <f t="shared" si="170"/>
        <v/>
      </c>
    </row>
    <row r="10942" spans="1:7" hidden="1" x14ac:dyDescent="0.3">
      <c r="A10942" t="s">
        <v>5164</v>
      </c>
      <c r="B10942" t="s">
        <v>60</v>
      </c>
      <c r="C10942" t="str">
        <f>_xlfn.XLOOKUP(A10942,tbl_nrc_lex_word_translation[word_eng],tbl_nrc_lex_word_translation[word_ptbr],"",0)</f>
        <v>cientista</v>
      </c>
      <c r="D10942" t="str">
        <f>_xlfn.XLOOKUP(B10942,tbl_nrc_lex_sentiment_translation[sentiment_eng],tbl_nrc_lex_sentiment_translation[sentiment_ptbr],"",0)</f>
        <v>antecipação</v>
      </c>
      <c r="E10942" t="str" cm="1">
        <f t="array" ref="E10942">_xlfn.XLOOKUP(A10942,tbl_nrc_lex_word_translation[word_eng],IF(tbl_nrc_lex_word_translation[context]=0,"",tbl_nrc_lex_word_translation[context]),"",0)</f>
        <v/>
      </c>
      <c r="F10942">
        <v>0</v>
      </c>
      <c r="G10942" t="str">
        <f t="shared" si="170"/>
        <v/>
      </c>
    </row>
    <row r="10943" spans="1:7" hidden="1" x14ac:dyDescent="0.3">
      <c r="A10943" t="s">
        <v>5165</v>
      </c>
      <c r="B10943" t="s">
        <v>2</v>
      </c>
      <c r="C10943" t="str">
        <f>_xlfn.XLOOKUP(A10943,tbl_nrc_lex_word_translation[word_eng],tbl_nrc_lex_word_translation[word_ptbr],"",0)</f>
        <v>centelha</v>
      </c>
      <c r="D10943" t="str">
        <f>_xlfn.XLOOKUP(B10943,tbl_nrc_lex_sentiment_translation[sentiment_eng],tbl_nrc_lex_sentiment_translation[sentiment_ptbr],"",0)</f>
        <v>positivo</v>
      </c>
      <c r="E10943" t="str" cm="1">
        <f t="array" ref="E10943">_xlfn.XLOOKUP(A10943,tbl_nrc_lex_word_translation[word_eng],IF(tbl_nrc_lex_word_translation[context]=0,"",tbl_nrc_lex_word_translation[context]),"",0)</f>
        <v/>
      </c>
      <c r="F10943">
        <v>0</v>
      </c>
      <c r="G10943" t="str">
        <f t="shared" si="170"/>
        <v/>
      </c>
    </row>
    <row r="10944" spans="1:7" hidden="1" x14ac:dyDescent="0.3">
      <c r="A10944" t="s">
        <v>5166</v>
      </c>
      <c r="B10944" t="s">
        <v>4</v>
      </c>
      <c r="C10944" t="str">
        <f>_xlfn.XLOOKUP(A10944,tbl_nrc_lex_word_translation[word_eng],tbl_nrc_lex_word_translation[word_ptbr],"",0)</f>
        <v>zombar</v>
      </c>
      <c r="D10944" t="str">
        <f>_xlfn.XLOOKUP(B10944,tbl_nrc_lex_sentiment_translation[sentiment_eng],tbl_nrc_lex_sentiment_translation[sentiment_ptbr],"",0)</f>
        <v>negativo</v>
      </c>
      <c r="E10944" t="str" cm="1">
        <f t="array" ref="E10944">_xlfn.XLOOKUP(A10944,tbl_nrc_lex_word_translation[word_eng],IF(tbl_nrc_lex_word_translation[context]=0,"",tbl_nrc_lex_word_translation[context]),"",0)</f>
        <v/>
      </c>
      <c r="F10944">
        <v>0</v>
      </c>
      <c r="G10944" t="str">
        <f t="shared" si="170"/>
        <v/>
      </c>
    </row>
    <row r="10945" spans="1:7" hidden="1" x14ac:dyDescent="0.3">
      <c r="A10945" t="s">
        <v>5166</v>
      </c>
      <c r="B10945" t="s">
        <v>835</v>
      </c>
      <c r="C10945" t="str">
        <f>_xlfn.XLOOKUP(A10945,tbl_nrc_lex_word_translation[word_eng],tbl_nrc_lex_word_translation[word_ptbr],"",0)</f>
        <v>zombar</v>
      </c>
      <c r="D10945" t="str">
        <f>_xlfn.XLOOKUP(B10945,tbl_nrc_lex_sentiment_translation[sentiment_eng],tbl_nrc_lex_sentiment_translation[sentiment_ptbr],"",0)</f>
        <v>nojo</v>
      </c>
      <c r="E10945" t="str" cm="1">
        <f t="array" ref="E10945">_xlfn.XLOOKUP(A10945,tbl_nrc_lex_word_translation[word_eng],IF(tbl_nrc_lex_word_translation[context]=0,"",tbl_nrc_lex_word_translation[context]),"",0)</f>
        <v/>
      </c>
      <c r="F10945">
        <v>0</v>
      </c>
      <c r="G10945" t="str">
        <f t="shared" si="170"/>
        <v/>
      </c>
    </row>
    <row r="10946" spans="1:7" hidden="1" x14ac:dyDescent="0.3">
      <c r="A10946" t="s">
        <v>5166</v>
      </c>
      <c r="B10946" t="s">
        <v>830</v>
      </c>
      <c r="C10946" t="str">
        <f>_xlfn.XLOOKUP(A10946,tbl_nrc_lex_word_translation[word_eng],tbl_nrc_lex_word_translation[word_ptbr],"",0)</f>
        <v>zombar</v>
      </c>
      <c r="D10946" t="str">
        <f>_xlfn.XLOOKUP(B10946,tbl_nrc_lex_sentiment_translation[sentiment_eng],tbl_nrc_lex_sentiment_translation[sentiment_ptbr],"",0)</f>
        <v>raiva</v>
      </c>
      <c r="E10946" t="str" cm="1">
        <f t="array" ref="E10946">_xlfn.XLOOKUP(A10946,tbl_nrc_lex_word_translation[word_eng],IF(tbl_nrc_lex_word_translation[context]=0,"",tbl_nrc_lex_word_translation[context]),"",0)</f>
        <v/>
      </c>
      <c r="F10946">
        <v>0</v>
      </c>
      <c r="G10946" t="str">
        <f t="shared" ref="G10946:G11009" si="171">IFERROR(FIND(" ",C10946),"")</f>
        <v/>
      </c>
    </row>
    <row r="10947" spans="1:7" hidden="1" x14ac:dyDescent="0.3">
      <c r="A10947" t="s">
        <v>5167</v>
      </c>
      <c r="B10947" t="s">
        <v>4</v>
      </c>
      <c r="C10947" t="str">
        <f>_xlfn.XLOOKUP(A10947,tbl_nrc_lex_word_translation[word_eng],tbl_nrc_lex_word_translation[word_ptbr],"",0)</f>
        <v>repreender</v>
      </c>
      <c r="D10947" t="str">
        <f>_xlfn.XLOOKUP(B10947,tbl_nrc_lex_sentiment_translation[sentiment_eng],tbl_nrc_lex_sentiment_translation[sentiment_ptbr],"",0)</f>
        <v>negativo</v>
      </c>
      <c r="E10947" t="str" cm="1">
        <f t="array" ref="E10947">_xlfn.XLOOKUP(A10947,tbl_nrc_lex_word_translation[word_eng],IF(tbl_nrc_lex_word_translation[context]=0,"",tbl_nrc_lex_word_translation[context]),"",0)</f>
        <v/>
      </c>
      <c r="F10947">
        <v>0</v>
      </c>
      <c r="G10947" t="str">
        <f t="shared" si="171"/>
        <v/>
      </c>
    </row>
    <row r="10948" spans="1:7" hidden="1" x14ac:dyDescent="0.3">
      <c r="A10948" t="s">
        <v>5167</v>
      </c>
      <c r="B10948" t="s">
        <v>829</v>
      </c>
      <c r="C10948" t="str">
        <f>_xlfn.XLOOKUP(A10948,tbl_nrc_lex_word_translation[word_eng],tbl_nrc_lex_word_translation[word_ptbr],"",0)</f>
        <v>repreender</v>
      </c>
      <c r="D10948" t="str">
        <f>_xlfn.XLOOKUP(B10948,tbl_nrc_lex_sentiment_translation[sentiment_eng],tbl_nrc_lex_sentiment_translation[sentiment_ptbr],"",0)</f>
        <v>tristeza</v>
      </c>
      <c r="E10948" t="str" cm="1">
        <f t="array" ref="E10948">_xlfn.XLOOKUP(A10948,tbl_nrc_lex_word_translation[word_eng],IF(tbl_nrc_lex_word_translation[context]=0,"",tbl_nrc_lex_word_translation[context]),"",0)</f>
        <v/>
      </c>
      <c r="F10948">
        <v>0</v>
      </c>
      <c r="G10948" t="str">
        <f t="shared" si="171"/>
        <v/>
      </c>
    </row>
    <row r="10949" spans="1:7" hidden="1" x14ac:dyDescent="0.3">
      <c r="A10949" t="s">
        <v>5167</v>
      </c>
      <c r="B10949" t="s">
        <v>406</v>
      </c>
      <c r="C10949" t="str">
        <f>_xlfn.XLOOKUP(A10949,tbl_nrc_lex_word_translation[word_eng],tbl_nrc_lex_word_translation[word_ptbr],"",0)</f>
        <v>repreender</v>
      </c>
      <c r="D10949" t="str">
        <f>_xlfn.XLOOKUP(B10949,tbl_nrc_lex_sentiment_translation[sentiment_eng],tbl_nrc_lex_sentiment_translation[sentiment_ptbr],"",0)</f>
        <v>medo</v>
      </c>
      <c r="E10949" t="str" cm="1">
        <f t="array" ref="E10949">_xlfn.XLOOKUP(A10949,tbl_nrc_lex_word_translation[word_eng],IF(tbl_nrc_lex_word_translation[context]=0,"",tbl_nrc_lex_word_translation[context]),"",0)</f>
        <v/>
      </c>
      <c r="F10949">
        <v>0</v>
      </c>
      <c r="G10949" t="str">
        <f t="shared" si="171"/>
        <v/>
      </c>
    </row>
    <row r="10950" spans="1:7" hidden="1" x14ac:dyDescent="0.3">
      <c r="A10950" t="s">
        <v>5167</v>
      </c>
      <c r="B10950" t="s">
        <v>830</v>
      </c>
      <c r="C10950" t="str">
        <f>_xlfn.XLOOKUP(A10950,tbl_nrc_lex_word_translation[word_eng],tbl_nrc_lex_word_translation[word_ptbr],"",0)</f>
        <v>repreender</v>
      </c>
      <c r="D10950" t="str">
        <f>_xlfn.XLOOKUP(B10950,tbl_nrc_lex_sentiment_translation[sentiment_eng],tbl_nrc_lex_sentiment_translation[sentiment_ptbr],"",0)</f>
        <v>raiva</v>
      </c>
      <c r="E10950" t="str" cm="1">
        <f t="array" ref="E10950">_xlfn.XLOOKUP(A10950,tbl_nrc_lex_word_translation[word_eng],IF(tbl_nrc_lex_word_translation[context]=0,"",tbl_nrc_lex_word_translation[context]),"",0)</f>
        <v/>
      </c>
      <c r="F10950">
        <v>0</v>
      </c>
      <c r="G10950" t="str">
        <f t="shared" si="171"/>
        <v/>
      </c>
    </row>
    <row r="10951" spans="1:7" hidden="1" x14ac:dyDescent="0.3">
      <c r="A10951" t="s">
        <v>5167</v>
      </c>
      <c r="B10951" t="s">
        <v>835</v>
      </c>
      <c r="C10951" t="str">
        <f>_xlfn.XLOOKUP(A10951,tbl_nrc_lex_word_translation[word_eng],tbl_nrc_lex_word_translation[word_ptbr],"",0)</f>
        <v>repreender</v>
      </c>
      <c r="D10951" t="str">
        <f>_xlfn.XLOOKUP(B10951,tbl_nrc_lex_sentiment_translation[sentiment_eng],tbl_nrc_lex_sentiment_translation[sentiment_ptbr],"",0)</f>
        <v>nojo</v>
      </c>
      <c r="E10951" t="str" cm="1">
        <f t="array" ref="E10951">_xlfn.XLOOKUP(A10951,tbl_nrc_lex_word_translation[word_eng],IF(tbl_nrc_lex_word_translation[context]=0,"",tbl_nrc_lex_word_translation[context]),"",0)</f>
        <v/>
      </c>
      <c r="F10951">
        <v>0</v>
      </c>
      <c r="G10951" t="str">
        <f t="shared" si="171"/>
        <v/>
      </c>
    </row>
    <row r="10952" spans="1:7" hidden="1" x14ac:dyDescent="0.3">
      <c r="A10952" t="s">
        <v>5168</v>
      </c>
      <c r="B10952" t="s">
        <v>4</v>
      </c>
      <c r="C10952" t="str">
        <f>_xlfn.XLOOKUP(A10952,tbl_nrc_lex_word_translation[word_eng],tbl_nrc_lex_word_translation[word_ptbr],"",0)</f>
        <v>bronca</v>
      </c>
      <c r="D10952" t="str">
        <f>_xlfn.XLOOKUP(B10952,tbl_nrc_lex_sentiment_translation[sentiment_eng],tbl_nrc_lex_sentiment_translation[sentiment_ptbr],"",0)</f>
        <v>negativo</v>
      </c>
      <c r="E10952" t="str" cm="1">
        <f t="array" ref="E10952">_xlfn.XLOOKUP(A10952,tbl_nrc_lex_word_translation[word_eng],IF(tbl_nrc_lex_word_translation[context]=0,"",tbl_nrc_lex_word_translation[context]),"",0)</f>
        <v/>
      </c>
      <c r="F10952">
        <v>0</v>
      </c>
      <c r="G10952" t="str">
        <f t="shared" si="171"/>
        <v/>
      </c>
    </row>
    <row r="10953" spans="1:7" hidden="1" x14ac:dyDescent="0.3">
      <c r="A10953" t="s">
        <v>5168</v>
      </c>
      <c r="B10953" t="s">
        <v>830</v>
      </c>
      <c r="C10953" t="str">
        <f>_xlfn.XLOOKUP(A10953,tbl_nrc_lex_word_translation[word_eng],tbl_nrc_lex_word_translation[word_ptbr],"",0)</f>
        <v>bronca</v>
      </c>
      <c r="D10953" t="str">
        <f>_xlfn.XLOOKUP(B10953,tbl_nrc_lex_sentiment_translation[sentiment_eng],tbl_nrc_lex_sentiment_translation[sentiment_ptbr],"",0)</f>
        <v>raiva</v>
      </c>
      <c r="E10953" t="str" cm="1">
        <f t="array" ref="E10953">_xlfn.XLOOKUP(A10953,tbl_nrc_lex_word_translation[word_eng],IF(tbl_nrc_lex_word_translation[context]=0,"",tbl_nrc_lex_word_translation[context]),"",0)</f>
        <v/>
      </c>
      <c r="F10953">
        <v>0</v>
      </c>
      <c r="G10953" t="str">
        <f t="shared" si="171"/>
        <v/>
      </c>
    </row>
    <row r="10954" spans="1:7" hidden="1" x14ac:dyDescent="0.3">
      <c r="A10954" t="s">
        <v>5169</v>
      </c>
      <c r="B10954" t="s">
        <v>4</v>
      </c>
      <c r="C10954" t="str">
        <f>_xlfn.XLOOKUP(A10954,tbl_nrc_lex_word_translation[word_eng],tbl_nrc_lex_word_translation[word_ptbr],"",0)</f>
        <v>abrasador</v>
      </c>
      <c r="D10954" t="str">
        <f>_xlfn.XLOOKUP(B10954,tbl_nrc_lex_sentiment_translation[sentiment_eng],tbl_nrc_lex_sentiment_translation[sentiment_ptbr],"",0)</f>
        <v>negativo</v>
      </c>
      <c r="E10954" t="str" cm="1">
        <f t="array" ref="E10954">_xlfn.XLOOKUP(A10954,tbl_nrc_lex_word_translation[word_eng],IF(tbl_nrc_lex_word_translation[context]=0,"",tbl_nrc_lex_word_translation[context]),"",0)</f>
        <v/>
      </c>
      <c r="F10954">
        <v>0</v>
      </c>
      <c r="G10954" t="str">
        <f t="shared" si="171"/>
        <v/>
      </c>
    </row>
    <row r="10955" spans="1:7" hidden="1" x14ac:dyDescent="0.3">
      <c r="A10955" t="s">
        <v>5169</v>
      </c>
      <c r="B10955" t="s">
        <v>830</v>
      </c>
      <c r="C10955" t="str">
        <f>_xlfn.XLOOKUP(A10955,tbl_nrc_lex_word_translation[word_eng],tbl_nrc_lex_word_translation[word_ptbr],"",0)</f>
        <v>abrasador</v>
      </c>
      <c r="D10955" t="str">
        <f>_xlfn.XLOOKUP(B10955,tbl_nrc_lex_sentiment_translation[sentiment_eng],tbl_nrc_lex_sentiment_translation[sentiment_ptbr],"",0)</f>
        <v>raiva</v>
      </c>
      <c r="E10955" t="str" cm="1">
        <f t="array" ref="E10955">_xlfn.XLOOKUP(A10955,tbl_nrc_lex_word_translation[word_eng],IF(tbl_nrc_lex_word_translation[context]=0,"",tbl_nrc_lex_word_translation[context]),"",0)</f>
        <v/>
      </c>
      <c r="F10955">
        <v>0</v>
      </c>
      <c r="G10955" t="str">
        <f t="shared" si="171"/>
        <v/>
      </c>
    </row>
    <row r="10956" spans="1:7" hidden="1" x14ac:dyDescent="0.3">
      <c r="A10956" t="s">
        <v>5170</v>
      </c>
      <c r="B10956" t="s">
        <v>2</v>
      </c>
      <c r="C10956" t="str">
        <f>_xlfn.XLOOKUP(A10956,tbl_nrc_lex_word_translation[word_eng],tbl_nrc_lex_word_translation[word_ptbr],"",0)</f>
        <v>pontuação</v>
      </c>
      <c r="D10956" t="str">
        <f>_xlfn.XLOOKUP(B10956,tbl_nrc_lex_sentiment_translation[sentiment_eng],tbl_nrc_lex_sentiment_translation[sentiment_ptbr],"",0)</f>
        <v>positivo</v>
      </c>
      <c r="E10956" t="str" cm="1">
        <f t="array" ref="E10956">_xlfn.XLOOKUP(A10956,tbl_nrc_lex_word_translation[word_eng],IF(tbl_nrc_lex_word_translation[context]=0,"",tbl_nrc_lex_word_translation[context]),"",0)</f>
        <v/>
      </c>
      <c r="F10956">
        <v>0</v>
      </c>
      <c r="G10956" t="str">
        <f t="shared" si="171"/>
        <v/>
      </c>
    </row>
    <row r="10957" spans="1:7" hidden="1" x14ac:dyDescent="0.3">
      <c r="A10957" t="s">
        <v>5170</v>
      </c>
      <c r="B10957" t="s">
        <v>831</v>
      </c>
      <c r="C10957" t="str">
        <f>_xlfn.XLOOKUP(A10957,tbl_nrc_lex_word_translation[word_eng],tbl_nrc_lex_word_translation[word_ptbr],"",0)</f>
        <v>pontuação</v>
      </c>
      <c r="D10957" t="str">
        <f>_xlfn.XLOOKUP(B10957,tbl_nrc_lex_sentiment_translation[sentiment_eng],tbl_nrc_lex_sentiment_translation[sentiment_ptbr],"",0)</f>
        <v>surpresa</v>
      </c>
      <c r="E10957" t="str" cm="1">
        <f t="array" ref="E10957">_xlfn.XLOOKUP(A10957,tbl_nrc_lex_word_translation[word_eng],IF(tbl_nrc_lex_word_translation[context]=0,"",tbl_nrc_lex_word_translation[context]),"",0)</f>
        <v/>
      </c>
      <c r="F10957">
        <v>0</v>
      </c>
      <c r="G10957" t="str">
        <f t="shared" si="171"/>
        <v/>
      </c>
    </row>
    <row r="10958" spans="1:7" hidden="1" x14ac:dyDescent="0.3">
      <c r="A10958" t="s">
        <v>5170</v>
      </c>
      <c r="B10958" t="s">
        <v>60</v>
      </c>
      <c r="C10958" t="str">
        <f>_xlfn.XLOOKUP(A10958,tbl_nrc_lex_word_translation[word_eng],tbl_nrc_lex_word_translation[word_ptbr],"",0)</f>
        <v>pontuação</v>
      </c>
      <c r="D10958" t="str">
        <f>_xlfn.XLOOKUP(B10958,tbl_nrc_lex_sentiment_translation[sentiment_eng],tbl_nrc_lex_sentiment_translation[sentiment_ptbr],"",0)</f>
        <v>antecipação</v>
      </c>
      <c r="E10958" t="str" cm="1">
        <f t="array" ref="E10958">_xlfn.XLOOKUP(A10958,tbl_nrc_lex_word_translation[word_eng],IF(tbl_nrc_lex_word_translation[context]=0,"",tbl_nrc_lex_word_translation[context]),"",0)</f>
        <v/>
      </c>
      <c r="F10958">
        <v>0</v>
      </c>
      <c r="G10958" t="str">
        <f t="shared" si="171"/>
        <v/>
      </c>
    </row>
    <row r="10959" spans="1:7" hidden="1" x14ac:dyDescent="0.3">
      <c r="A10959" t="s">
        <v>5170</v>
      </c>
      <c r="B10959" t="s">
        <v>852</v>
      </c>
      <c r="C10959" t="str">
        <f>_xlfn.XLOOKUP(A10959,tbl_nrc_lex_word_translation[word_eng],tbl_nrc_lex_word_translation[word_ptbr],"",0)</f>
        <v>pontuação</v>
      </c>
      <c r="D10959" t="str">
        <f>_xlfn.XLOOKUP(B10959,tbl_nrc_lex_sentiment_translation[sentiment_eng],tbl_nrc_lex_sentiment_translation[sentiment_ptbr],"",0)</f>
        <v>alegria</v>
      </c>
      <c r="E10959" t="str" cm="1">
        <f t="array" ref="E10959">_xlfn.XLOOKUP(A10959,tbl_nrc_lex_word_translation[word_eng],IF(tbl_nrc_lex_word_translation[context]=0,"",tbl_nrc_lex_word_translation[context]),"",0)</f>
        <v/>
      </c>
      <c r="F10959">
        <v>0</v>
      </c>
      <c r="G10959" t="str">
        <f t="shared" si="171"/>
        <v/>
      </c>
    </row>
    <row r="10960" spans="1:7" hidden="1" x14ac:dyDescent="0.3">
      <c r="A10960" t="s">
        <v>5171</v>
      </c>
      <c r="B10960" t="s">
        <v>4</v>
      </c>
      <c r="C10960" t="str">
        <f>_xlfn.XLOOKUP(A10960,tbl_nrc_lex_word_translation[word_eng],tbl_nrc_lex_word_translation[word_ptbr],"",0)</f>
        <v>desprezo</v>
      </c>
      <c r="D10960" t="str">
        <f>_xlfn.XLOOKUP(B10960,tbl_nrc_lex_sentiment_translation[sentiment_eng],tbl_nrc_lex_sentiment_translation[sentiment_ptbr],"",0)</f>
        <v>negativo</v>
      </c>
      <c r="E10960" t="str" cm="1">
        <f t="array" ref="E10960">_xlfn.XLOOKUP(A10960,tbl_nrc_lex_word_translation[word_eng],IF(tbl_nrc_lex_word_translation[context]=0,"",tbl_nrc_lex_word_translation[context]),"",0)</f>
        <v/>
      </c>
      <c r="F10960">
        <v>0</v>
      </c>
      <c r="G10960" t="str">
        <f t="shared" si="171"/>
        <v/>
      </c>
    </row>
    <row r="10961" spans="1:7" hidden="1" x14ac:dyDescent="0.3">
      <c r="A10961" t="s">
        <v>5171</v>
      </c>
      <c r="B10961" t="s">
        <v>830</v>
      </c>
      <c r="C10961" t="str">
        <f>_xlfn.XLOOKUP(A10961,tbl_nrc_lex_word_translation[word_eng],tbl_nrc_lex_word_translation[word_ptbr],"",0)</f>
        <v>desprezo</v>
      </c>
      <c r="D10961" t="str">
        <f>_xlfn.XLOOKUP(B10961,tbl_nrc_lex_sentiment_translation[sentiment_eng],tbl_nrc_lex_sentiment_translation[sentiment_ptbr],"",0)</f>
        <v>raiva</v>
      </c>
      <c r="E10961" t="str" cm="1">
        <f t="array" ref="E10961">_xlfn.XLOOKUP(A10961,tbl_nrc_lex_word_translation[word_eng],IF(tbl_nrc_lex_word_translation[context]=0,"",tbl_nrc_lex_word_translation[context]),"",0)</f>
        <v/>
      </c>
      <c r="F10961">
        <v>0</v>
      </c>
      <c r="G10961" t="str">
        <f t="shared" si="171"/>
        <v/>
      </c>
    </row>
    <row r="10962" spans="1:7" hidden="1" x14ac:dyDescent="0.3">
      <c r="A10962" t="s">
        <v>5172</v>
      </c>
      <c r="B10962" t="s">
        <v>4</v>
      </c>
      <c r="C10962" t="str">
        <f>_xlfn.XLOOKUP(A10962,tbl_nrc_lex_word_translation[word_eng],tbl_nrc_lex_word_translation[word_ptbr],"",0)</f>
        <v>escorpião</v>
      </c>
      <c r="D10962" t="str">
        <f>_xlfn.XLOOKUP(B10962,tbl_nrc_lex_sentiment_translation[sentiment_eng],tbl_nrc_lex_sentiment_translation[sentiment_ptbr],"",0)</f>
        <v>negativo</v>
      </c>
      <c r="E10962" t="str" cm="1">
        <f t="array" ref="E10962">_xlfn.XLOOKUP(A10962,tbl_nrc_lex_word_translation[word_eng],IF(tbl_nrc_lex_word_translation[context]=0,"",tbl_nrc_lex_word_translation[context]),"",0)</f>
        <v/>
      </c>
      <c r="F10962">
        <v>0</v>
      </c>
      <c r="G10962" t="str">
        <f t="shared" si="171"/>
        <v/>
      </c>
    </row>
    <row r="10963" spans="1:7" hidden="1" x14ac:dyDescent="0.3">
      <c r="A10963" t="s">
        <v>5172</v>
      </c>
      <c r="B10963" t="s">
        <v>831</v>
      </c>
      <c r="C10963" t="str">
        <f>_xlfn.XLOOKUP(A10963,tbl_nrc_lex_word_translation[word_eng],tbl_nrc_lex_word_translation[word_ptbr],"",0)</f>
        <v>escorpião</v>
      </c>
      <c r="D10963" t="str">
        <f>_xlfn.XLOOKUP(B10963,tbl_nrc_lex_sentiment_translation[sentiment_eng],tbl_nrc_lex_sentiment_translation[sentiment_ptbr],"",0)</f>
        <v>surpresa</v>
      </c>
      <c r="E10963" t="str" cm="1">
        <f t="array" ref="E10963">_xlfn.XLOOKUP(A10963,tbl_nrc_lex_word_translation[word_eng],IF(tbl_nrc_lex_word_translation[context]=0,"",tbl_nrc_lex_word_translation[context]),"",0)</f>
        <v/>
      </c>
      <c r="F10963">
        <v>0</v>
      </c>
      <c r="G10963" t="str">
        <f t="shared" si="171"/>
        <v/>
      </c>
    </row>
    <row r="10964" spans="1:7" hidden="1" x14ac:dyDescent="0.3">
      <c r="A10964" t="s">
        <v>5172</v>
      </c>
      <c r="B10964" t="s">
        <v>406</v>
      </c>
      <c r="C10964" t="str">
        <f>_xlfn.XLOOKUP(A10964,tbl_nrc_lex_word_translation[word_eng],tbl_nrc_lex_word_translation[word_ptbr],"",0)</f>
        <v>escorpião</v>
      </c>
      <c r="D10964" t="str">
        <f>_xlfn.XLOOKUP(B10964,tbl_nrc_lex_sentiment_translation[sentiment_eng],tbl_nrc_lex_sentiment_translation[sentiment_ptbr],"",0)</f>
        <v>medo</v>
      </c>
      <c r="E10964" t="str" cm="1">
        <f t="array" ref="E10964">_xlfn.XLOOKUP(A10964,tbl_nrc_lex_word_translation[word_eng],IF(tbl_nrc_lex_word_translation[context]=0,"",tbl_nrc_lex_word_translation[context]),"",0)</f>
        <v/>
      </c>
      <c r="F10964">
        <v>0</v>
      </c>
      <c r="G10964" t="str">
        <f t="shared" si="171"/>
        <v/>
      </c>
    </row>
    <row r="10965" spans="1:7" hidden="1" x14ac:dyDescent="0.3">
      <c r="A10965" t="s">
        <v>5172</v>
      </c>
      <c r="B10965" t="s">
        <v>830</v>
      </c>
      <c r="C10965" t="str">
        <f>_xlfn.XLOOKUP(A10965,tbl_nrc_lex_word_translation[word_eng],tbl_nrc_lex_word_translation[word_ptbr],"",0)</f>
        <v>escorpião</v>
      </c>
      <c r="D10965" t="str">
        <f>_xlfn.XLOOKUP(B10965,tbl_nrc_lex_sentiment_translation[sentiment_eng],tbl_nrc_lex_sentiment_translation[sentiment_ptbr],"",0)</f>
        <v>raiva</v>
      </c>
      <c r="E10965" t="str" cm="1">
        <f t="array" ref="E10965">_xlfn.XLOOKUP(A10965,tbl_nrc_lex_word_translation[word_eng],IF(tbl_nrc_lex_word_translation[context]=0,"",tbl_nrc_lex_word_translation[context]),"",0)</f>
        <v/>
      </c>
      <c r="F10965">
        <v>0</v>
      </c>
      <c r="G10965" t="str">
        <f t="shared" si="171"/>
        <v/>
      </c>
    </row>
    <row r="10966" spans="1:7" hidden="1" x14ac:dyDescent="0.3">
      <c r="A10966" t="s">
        <v>5172</v>
      </c>
      <c r="B10966" t="s">
        <v>835</v>
      </c>
      <c r="C10966" t="str">
        <f>_xlfn.XLOOKUP(A10966,tbl_nrc_lex_word_translation[word_eng],tbl_nrc_lex_word_translation[word_ptbr],"",0)</f>
        <v>escorpião</v>
      </c>
      <c r="D10966" t="str">
        <f>_xlfn.XLOOKUP(B10966,tbl_nrc_lex_sentiment_translation[sentiment_eng],tbl_nrc_lex_sentiment_translation[sentiment_ptbr],"",0)</f>
        <v>nojo</v>
      </c>
      <c r="E10966" t="str" cm="1">
        <f t="array" ref="E10966">_xlfn.XLOOKUP(A10966,tbl_nrc_lex_word_translation[word_eng],IF(tbl_nrc_lex_word_translation[context]=0,"",tbl_nrc_lex_word_translation[context]),"",0)</f>
        <v/>
      </c>
      <c r="F10966">
        <v>0</v>
      </c>
      <c r="G10966" t="str">
        <f t="shared" si="171"/>
        <v/>
      </c>
    </row>
    <row r="10967" spans="1:7" x14ac:dyDescent="0.3">
      <c r="A10967" t="s">
        <v>5173</v>
      </c>
      <c r="B10967" t="s">
        <v>4</v>
      </c>
      <c r="C10967" t="str">
        <f>_xlfn.XLOOKUP(A10967,tbl_nrc_lex_word_translation[word_eng],tbl_nrc_lex_word_translation[word_ptbr],"",0)</f>
        <v>uísque escocês</v>
      </c>
      <c r="D10967" t="str">
        <f>_xlfn.XLOOKUP(B10967,tbl_nrc_lex_sentiment_translation[sentiment_eng],tbl_nrc_lex_sentiment_translation[sentiment_ptbr],"",0)</f>
        <v>negativo</v>
      </c>
      <c r="E10967" t="str" cm="1">
        <f t="array" ref="E10967">_xlfn.XLOOKUP(A10967,tbl_nrc_lex_word_translation[word_eng],IF(tbl_nrc_lex_word_translation[context]=0,"",tbl_nrc_lex_word_translation[context]),"",0)</f>
        <v/>
      </c>
      <c r="F10967">
        <v>1</v>
      </c>
      <c r="G10967">
        <f t="shared" si="171"/>
        <v>7</v>
      </c>
    </row>
    <row r="10968" spans="1:7" hidden="1" x14ac:dyDescent="0.3">
      <c r="A10968" t="s">
        <v>5174</v>
      </c>
      <c r="B10968" t="s">
        <v>4</v>
      </c>
      <c r="C10968" t="str">
        <f>_xlfn.XLOOKUP(A10968,tbl_nrc_lex_word_translation[word_eng],tbl_nrc_lex_word_translation[word_ptbr],"",0)</f>
        <v>patife</v>
      </c>
      <c r="D10968" t="str">
        <f>_xlfn.XLOOKUP(B10968,tbl_nrc_lex_sentiment_translation[sentiment_eng],tbl_nrc_lex_sentiment_translation[sentiment_ptbr],"",0)</f>
        <v>negativo</v>
      </c>
      <c r="E10968" t="str" cm="1">
        <f t="array" ref="E10968">_xlfn.XLOOKUP(A10968,tbl_nrc_lex_word_translation[word_eng],IF(tbl_nrc_lex_word_translation[context]=0,"",tbl_nrc_lex_word_translation[context]),"",0)</f>
        <v/>
      </c>
      <c r="F10968">
        <v>0</v>
      </c>
      <c r="G10968" t="str">
        <f t="shared" si="171"/>
        <v/>
      </c>
    </row>
    <row r="10969" spans="1:7" hidden="1" x14ac:dyDescent="0.3">
      <c r="A10969" t="s">
        <v>5174</v>
      </c>
      <c r="B10969" t="s">
        <v>828</v>
      </c>
      <c r="C10969" t="str">
        <f>_xlfn.XLOOKUP(A10969,tbl_nrc_lex_word_translation[word_eng],tbl_nrc_lex_word_translation[word_ptbr],"",0)</f>
        <v>patife</v>
      </c>
      <c r="D10969" t="str">
        <f>_xlfn.XLOOKUP(B10969,tbl_nrc_lex_sentiment_translation[sentiment_eng],tbl_nrc_lex_sentiment_translation[sentiment_ptbr],"",0)</f>
        <v>confiança</v>
      </c>
      <c r="E10969" t="str" cm="1">
        <f t="array" ref="E10969">_xlfn.XLOOKUP(A10969,tbl_nrc_lex_word_translation[word_eng],IF(tbl_nrc_lex_word_translation[context]=0,"",tbl_nrc_lex_word_translation[context]),"",0)</f>
        <v/>
      </c>
      <c r="F10969">
        <v>0</v>
      </c>
      <c r="G10969" t="str">
        <f t="shared" si="171"/>
        <v/>
      </c>
    </row>
    <row r="10970" spans="1:7" hidden="1" x14ac:dyDescent="0.3">
      <c r="A10970" t="s">
        <v>5174</v>
      </c>
      <c r="B10970" t="s">
        <v>406</v>
      </c>
      <c r="C10970" t="str">
        <f>_xlfn.XLOOKUP(A10970,tbl_nrc_lex_word_translation[word_eng],tbl_nrc_lex_word_translation[word_ptbr],"",0)</f>
        <v>patife</v>
      </c>
      <c r="D10970" t="str">
        <f>_xlfn.XLOOKUP(B10970,tbl_nrc_lex_sentiment_translation[sentiment_eng],tbl_nrc_lex_sentiment_translation[sentiment_ptbr],"",0)</f>
        <v>medo</v>
      </c>
      <c r="E10970" t="str" cm="1">
        <f t="array" ref="E10970">_xlfn.XLOOKUP(A10970,tbl_nrc_lex_word_translation[word_eng],IF(tbl_nrc_lex_word_translation[context]=0,"",tbl_nrc_lex_word_translation[context]),"",0)</f>
        <v/>
      </c>
      <c r="F10970">
        <v>0</v>
      </c>
      <c r="G10970" t="str">
        <f t="shared" si="171"/>
        <v/>
      </c>
    </row>
    <row r="10971" spans="1:7" hidden="1" x14ac:dyDescent="0.3">
      <c r="A10971" t="s">
        <v>5174</v>
      </c>
      <c r="B10971" t="s">
        <v>830</v>
      </c>
      <c r="C10971" t="str">
        <f>_xlfn.XLOOKUP(A10971,tbl_nrc_lex_word_translation[word_eng],tbl_nrc_lex_word_translation[word_ptbr],"",0)</f>
        <v>patife</v>
      </c>
      <c r="D10971" t="str">
        <f>_xlfn.XLOOKUP(B10971,tbl_nrc_lex_sentiment_translation[sentiment_eng],tbl_nrc_lex_sentiment_translation[sentiment_ptbr],"",0)</f>
        <v>raiva</v>
      </c>
      <c r="E10971" t="str" cm="1">
        <f t="array" ref="E10971">_xlfn.XLOOKUP(A10971,tbl_nrc_lex_word_translation[word_eng],IF(tbl_nrc_lex_word_translation[context]=0,"",tbl_nrc_lex_word_translation[context]),"",0)</f>
        <v/>
      </c>
      <c r="F10971">
        <v>0</v>
      </c>
      <c r="G10971" t="str">
        <f t="shared" si="171"/>
        <v/>
      </c>
    </row>
    <row r="10972" spans="1:7" hidden="1" x14ac:dyDescent="0.3">
      <c r="A10972" t="s">
        <v>5174</v>
      </c>
      <c r="B10972" t="s">
        <v>835</v>
      </c>
      <c r="C10972" t="str">
        <f>_xlfn.XLOOKUP(A10972,tbl_nrc_lex_word_translation[word_eng],tbl_nrc_lex_word_translation[word_ptbr],"",0)</f>
        <v>patife</v>
      </c>
      <c r="D10972" t="str">
        <f>_xlfn.XLOOKUP(B10972,tbl_nrc_lex_sentiment_translation[sentiment_eng],tbl_nrc_lex_sentiment_translation[sentiment_ptbr],"",0)</f>
        <v>nojo</v>
      </c>
      <c r="E10972" t="str" cm="1">
        <f t="array" ref="E10972">_xlfn.XLOOKUP(A10972,tbl_nrc_lex_word_translation[word_eng],IF(tbl_nrc_lex_word_translation[context]=0,"",tbl_nrc_lex_word_translation[context]),"",0)</f>
        <v/>
      </c>
      <c r="F10972">
        <v>0</v>
      </c>
      <c r="G10972" t="str">
        <f t="shared" si="171"/>
        <v/>
      </c>
    </row>
    <row r="10973" spans="1:7" hidden="1" x14ac:dyDescent="0.3">
      <c r="A10973" t="s">
        <v>5175</v>
      </c>
      <c r="B10973" t="s">
        <v>4</v>
      </c>
      <c r="C10973" t="str">
        <f>_xlfn.XLOOKUP(A10973,tbl_nrc_lex_word_translation[word_eng],tbl_nrc_lex_word_translation[word_ptbr],"",0)</f>
        <v>flagelo</v>
      </c>
      <c r="D10973" t="str">
        <f>_xlfn.XLOOKUP(B10973,tbl_nrc_lex_sentiment_translation[sentiment_eng],tbl_nrc_lex_sentiment_translation[sentiment_ptbr],"",0)</f>
        <v>negativo</v>
      </c>
      <c r="E10973" t="str" cm="1">
        <f t="array" ref="E10973">_xlfn.XLOOKUP(A10973,tbl_nrc_lex_word_translation[word_eng],IF(tbl_nrc_lex_word_translation[context]=0,"",tbl_nrc_lex_word_translation[context]),"",0)</f>
        <v/>
      </c>
      <c r="F10973">
        <v>0</v>
      </c>
      <c r="G10973" t="str">
        <f t="shared" si="171"/>
        <v/>
      </c>
    </row>
    <row r="10974" spans="1:7" hidden="1" x14ac:dyDescent="0.3">
      <c r="A10974" t="s">
        <v>5175</v>
      </c>
      <c r="B10974" t="s">
        <v>829</v>
      </c>
      <c r="C10974" t="str">
        <f>_xlfn.XLOOKUP(A10974,tbl_nrc_lex_word_translation[word_eng],tbl_nrc_lex_word_translation[word_ptbr],"",0)</f>
        <v>flagelo</v>
      </c>
      <c r="D10974" t="str">
        <f>_xlfn.XLOOKUP(B10974,tbl_nrc_lex_sentiment_translation[sentiment_eng],tbl_nrc_lex_sentiment_translation[sentiment_ptbr],"",0)</f>
        <v>tristeza</v>
      </c>
      <c r="E10974" t="str" cm="1">
        <f t="array" ref="E10974">_xlfn.XLOOKUP(A10974,tbl_nrc_lex_word_translation[word_eng],IF(tbl_nrc_lex_word_translation[context]=0,"",tbl_nrc_lex_word_translation[context]),"",0)</f>
        <v/>
      </c>
      <c r="F10974">
        <v>0</v>
      </c>
      <c r="G10974" t="str">
        <f t="shared" si="171"/>
        <v/>
      </c>
    </row>
    <row r="10975" spans="1:7" hidden="1" x14ac:dyDescent="0.3">
      <c r="A10975" t="s">
        <v>5175</v>
      </c>
      <c r="B10975" t="s">
        <v>830</v>
      </c>
      <c r="C10975" t="str">
        <f>_xlfn.XLOOKUP(A10975,tbl_nrc_lex_word_translation[word_eng],tbl_nrc_lex_word_translation[word_ptbr],"",0)</f>
        <v>flagelo</v>
      </c>
      <c r="D10975" t="str">
        <f>_xlfn.XLOOKUP(B10975,tbl_nrc_lex_sentiment_translation[sentiment_eng],tbl_nrc_lex_sentiment_translation[sentiment_ptbr],"",0)</f>
        <v>raiva</v>
      </c>
      <c r="E10975" t="str" cm="1">
        <f t="array" ref="E10975">_xlfn.XLOOKUP(A10975,tbl_nrc_lex_word_translation[word_eng],IF(tbl_nrc_lex_word_translation[context]=0,"",tbl_nrc_lex_word_translation[context]),"",0)</f>
        <v/>
      </c>
      <c r="F10975">
        <v>0</v>
      </c>
      <c r="G10975" t="str">
        <f t="shared" si="171"/>
        <v/>
      </c>
    </row>
    <row r="10976" spans="1:7" hidden="1" x14ac:dyDescent="0.3">
      <c r="A10976" t="s">
        <v>5175</v>
      </c>
      <c r="B10976" t="s">
        <v>406</v>
      </c>
      <c r="C10976" t="str">
        <f>_xlfn.XLOOKUP(A10976,tbl_nrc_lex_word_translation[word_eng],tbl_nrc_lex_word_translation[word_ptbr],"",0)</f>
        <v>flagelo</v>
      </c>
      <c r="D10976" t="str">
        <f>_xlfn.XLOOKUP(B10976,tbl_nrc_lex_sentiment_translation[sentiment_eng],tbl_nrc_lex_sentiment_translation[sentiment_ptbr],"",0)</f>
        <v>medo</v>
      </c>
      <c r="E10976" t="str" cm="1">
        <f t="array" ref="E10976">_xlfn.XLOOKUP(A10976,tbl_nrc_lex_word_translation[word_eng],IF(tbl_nrc_lex_word_translation[context]=0,"",tbl_nrc_lex_word_translation[context]),"",0)</f>
        <v/>
      </c>
      <c r="F10976">
        <v>0</v>
      </c>
      <c r="G10976" t="str">
        <f t="shared" si="171"/>
        <v/>
      </c>
    </row>
    <row r="10977" spans="1:7" hidden="1" x14ac:dyDescent="0.3">
      <c r="A10977" t="s">
        <v>5176</v>
      </c>
      <c r="B10977" t="s">
        <v>4</v>
      </c>
      <c r="C10977" t="str">
        <f>_xlfn.XLOOKUP(A10977,tbl_nrc_lex_word_translation[word_eng],tbl_nrc_lex_word_translation[word_ptbr],"",0)</f>
        <v>lutando</v>
      </c>
      <c r="D10977" t="str">
        <f>_xlfn.XLOOKUP(B10977,tbl_nrc_lex_sentiment_translation[sentiment_eng],tbl_nrc_lex_sentiment_translation[sentiment_ptbr],"",0)</f>
        <v>negativo</v>
      </c>
      <c r="E10977" t="str" cm="1">
        <f t="array" ref="E10977">_xlfn.XLOOKUP(A10977,tbl_nrc_lex_word_translation[word_eng],IF(tbl_nrc_lex_word_translation[context]=0,"",tbl_nrc_lex_word_translation[context]),"",0)</f>
        <v/>
      </c>
      <c r="F10977">
        <v>0</v>
      </c>
      <c r="G10977" t="str">
        <f t="shared" si="171"/>
        <v/>
      </c>
    </row>
    <row r="10978" spans="1:7" hidden="1" x14ac:dyDescent="0.3">
      <c r="A10978" t="s">
        <v>5177</v>
      </c>
      <c r="B10978" t="s">
        <v>4</v>
      </c>
      <c r="C10978" t="str">
        <f>_xlfn.XLOOKUP(A10978,tbl_nrc_lex_word_translation[word_eng],tbl_nrc_lex_word_translation[word_ptbr],"",0)</f>
        <v/>
      </c>
      <c r="D10978" t="str">
        <f>_xlfn.XLOOKUP(B10978,tbl_nrc_lex_sentiment_translation[sentiment_eng],tbl_nrc_lex_sentiment_translation[sentiment_ptbr],"",0)</f>
        <v>negativo</v>
      </c>
      <c r="E10978" t="str" cm="1">
        <f t="array" ref="E10978">_xlfn.XLOOKUP(A10978,tbl_nrc_lex_word_translation[word_eng],IF(tbl_nrc_lex_word_translation[context]=0,"",tbl_nrc_lex_word_translation[context]),"",0)</f>
        <v/>
      </c>
      <c r="F10978">
        <v>0</v>
      </c>
      <c r="G10978" t="str">
        <f t="shared" si="171"/>
        <v/>
      </c>
    </row>
    <row r="10979" spans="1:7" hidden="1" x14ac:dyDescent="0.3">
      <c r="A10979" t="s">
        <v>5177</v>
      </c>
      <c r="B10979" t="s">
        <v>829</v>
      </c>
      <c r="C10979" t="str">
        <f>_xlfn.XLOOKUP(A10979,tbl_nrc_lex_word_translation[word_eng],tbl_nrc_lex_word_translation[word_ptbr],"",0)</f>
        <v/>
      </c>
      <c r="D10979" t="str">
        <f>_xlfn.XLOOKUP(B10979,tbl_nrc_lex_sentiment_translation[sentiment_eng],tbl_nrc_lex_sentiment_translation[sentiment_ptbr],"",0)</f>
        <v>tristeza</v>
      </c>
      <c r="E10979" t="str" cm="1">
        <f t="array" ref="E10979">_xlfn.XLOOKUP(A10979,tbl_nrc_lex_word_translation[word_eng],IF(tbl_nrc_lex_word_translation[context]=0,"",tbl_nrc_lex_word_translation[context]),"",0)</f>
        <v/>
      </c>
      <c r="F10979">
        <v>0</v>
      </c>
      <c r="G10979" t="str">
        <f t="shared" si="171"/>
        <v/>
      </c>
    </row>
    <row r="10980" spans="1:7" hidden="1" x14ac:dyDescent="0.3">
      <c r="A10980" t="s">
        <v>5177</v>
      </c>
      <c r="B10980" t="s">
        <v>830</v>
      </c>
      <c r="C10980" t="str">
        <f>_xlfn.XLOOKUP(A10980,tbl_nrc_lex_word_translation[word_eng],tbl_nrc_lex_word_translation[word_ptbr],"",0)</f>
        <v/>
      </c>
      <c r="D10980" t="str">
        <f>_xlfn.XLOOKUP(B10980,tbl_nrc_lex_sentiment_translation[sentiment_eng],tbl_nrc_lex_sentiment_translation[sentiment_ptbr],"",0)</f>
        <v>raiva</v>
      </c>
      <c r="E10980" t="str" cm="1">
        <f t="array" ref="E10980">_xlfn.XLOOKUP(A10980,tbl_nrc_lex_word_translation[word_eng],IF(tbl_nrc_lex_word_translation[context]=0,"",tbl_nrc_lex_word_translation[context]),"",0)</f>
        <v/>
      </c>
      <c r="F10980">
        <v>0</v>
      </c>
      <c r="G10980" t="str">
        <f t="shared" si="171"/>
        <v/>
      </c>
    </row>
    <row r="10981" spans="1:7" hidden="1" x14ac:dyDescent="0.3">
      <c r="A10981" t="s">
        <v>5177</v>
      </c>
      <c r="B10981" t="s">
        <v>406</v>
      </c>
      <c r="C10981" t="str">
        <f>_xlfn.XLOOKUP(A10981,tbl_nrc_lex_word_translation[word_eng],tbl_nrc_lex_word_translation[word_ptbr],"",0)</f>
        <v/>
      </c>
      <c r="D10981" t="str">
        <f>_xlfn.XLOOKUP(B10981,tbl_nrc_lex_sentiment_translation[sentiment_eng],tbl_nrc_lex_sentiment_translation[sentiment_ptbr],"",0)</f>
        <v>medo</v>
      </c>
      <c r="E10981" t="str" cm="1">
        <f t="array" ref="E10981">_xlfn.XLOOKUP(A10981,tbl_nrc_lex_word_translation[word_eng],IF(tbl_nrc_lex_word_translation[context]=0,"",tbl_nrc_lex_word_translation[context]),"",0)</f>
        <v/>
      </c>
      <c r="F10981">
        <v>0</v>
      </c>
      <c r="G10981" t="str">
        <f t="shared" si="171"/>
        <v/>
      </c>
    </row>
    <row r="10982" spans="1:7" hidden="1" x14ac:dyDescent="0.3">
      <c r="A10982" t="s">
        <v>5178</v>
      </c>
      <c r="B10982" t="s">
        <v>4</v>
      </c>
      <c r="C10982" t="str">
        <f>_xlfn.XLOOKUP(A10982,tbl_nrc_lex_word_translation[word_eng],tbl_nrc_lex_word_translation[word_ptbr],"",0)</f>
        <v>gritar</v>
      </c>
      <c r="D10982" t="str">
        <f>_xlfn.XLOOKUP(B10982,tbl_nrc_lex_sentiment_translation[sentiment_eng],tbl_nrc_lex_sentiment_translation[sentiment_ptbr],"",0)</f>
        <v>negativo</v>
      </c>
      <c r="E10982" t="str" cm="1">
        <f t="array" ref="E10982">_xlfn.XLOOKUP(A10982,tbl_nrc_lex_word_translation[word_eng],IF(tbl_nrc_lex_word_translation[context]=0,"",tbl_nrc_lex_word_translation[context]),"",0)</f>
        <v/>
      </c>
      <c r="F10982">
        <v>0</v>
      </c>
      <c r="G10982" t="str">
        <f t="shared" si="171"/>
        <v/>
      </c>
    </row>
    <row r="10983" spans="1:7" hidden="1" x14ac:dyDescent="0.3">
      <c r="A10983" t="s">
        <v>5178</v>
      </c>
      <c r="B10983" t="s">
        <v>831</v>
      </c>
      <c r="C10983" t="str">
        <f>_xlfn.XLOOKUP(A10983,tbl_nrc_lex_word_translation[word_eng],tbl_nrc_lex_word_translation[word_ptbr],"",0)</f>
        <v>gritar</v>
      </c>
      <c r="D10983" t="str">
        <f>_xlfn.XLOOKUP(B10983,tbl_nrc_lex_sentiment_translation[sentiment_eng],tbl_nrc_lex_sentiment_translation[sentiment_ptbr],"",0)</f>
        <v>surpresa</v>
      </c>
      <c r="E10983" t="str" cm="1">
        <f t="array" ref="E10983">_xlfn.XLOOKUP(A10983,tbl_nrc_lex_word_translation[word_eng],IF(tbl_nrc_lex_word_translation[context]=0,"",tbl_nrc_lex_word_translation[context]),"",0)</f>
        <v/>
      </c>
      <c r="F10983">
        <v>0</v>
      </c>
      <c r="G10983" t="str">
        <f t="shared" si="171"/>
        <v/>
      </c>
    </row>
    <row r="10984" spans="1:7" hidden="1" x14ac:dyDescent="0.3">
      <c r="A10984" t="s">
        <v>5178</v>
      </c>
      <c r="B10984" t="s">
        <v>406</v>
      </c>
      <c r="C10984" t="str">
        <f>_xlfn.XLOOKUP(A10984,tbl_nrc_lex_word_translation[word_eng],tbl_nrc_lex_word_translation[word_ptbr],"",0)</f>
        <v>gritar</v>
      </c>
      <c r="D10984" t="str">
        <f>_xlfn.XLOOKUP(B10984,tbl_nrc_lex_sentiment_translation[sentiment_eng],tbl_nrc_lex_sentiment_translation[sentiment_ptbr],"",0)</f>
        <v>medo</v>
      </c>
      <c r="E10984" t="str" cm="1">
        <f t="array" ref="E10984">_xlfn.XLOOKUP(A10984,tbl_nrc_lex_word_translation[word_eng],IF(tbl_nrc_lex_word_translation[context]=0,"",tbl_nrc_lex_word_translation[context]),"",0)</f>
        <v/>
      </c>
      <c r="F10984">
        <v>0</v>
      </c>
      <c r="G10984" t="str">
        <f t="shared" si="171"/>
        <v/>
      </c>
    </row>
    <row r="10985" spans="1:7" hidden="1" x14ac:dyDescent="0.3">
      <c r="A10985" t="s">
        <v>5178</v>
      </c>
      <c r="B10985" t="s">
        <v>830</v>
      </c>
      <c r="C10985" t="str">
        <f>_xlfn.XLOOKUP(A10985,tbl_nrc_lex_word_translation[word_eng],tbl_nrc_lex_word_translation[word_ptbr],"",0)</f>
        <v>gritar</v>
      </c>
      <c r="D10985" t="str">
        <f>_xlfn.XLOOKUP(B10985,tbl_nrc_lex_sentiment_translation[sentiment_eng],tbl_nrc_lex_sentiment_translation[sentiment_ptbr],"",0)</f>
        <v>raiva</v>
      </c>
      <c r="E10985" t="str" cm="1">
        <f t="array" ref="E10985">_xlfn.XLOOKUP(A10985,tbl_nrc_lex_word_translation[word_eng],IF(tbl_nrc_lex_word_translation[context]=0,"",tbl_nrc_lex_word_translation[context]),"",0)</f>
        <v/>
      </c>
      <c r="F10985">
        <v>0</v>
      </c>
      <c r="G10985" t="str">
        <f t="shared" si="171"/>
        <v/>
      </c>
    </row>
    <row r="10986" spans="1:7" hidden="1" x14ac:dyDescent="0.3">
      <c r="A10986" t="s">
        <v>5178</v>
      </c>
      <c r="B10986" t="s">
        <v>835</v>
      </c>
      <c r="C10986" t="str">
        <f>_xlfn.XLOOKUP(A10986,tbl_nrc_lex_word_translation[word_eng],tbl_nrc_lex_word_translation[word_ptbr],"",0)</f>
        <v>gritar</v>
      </c>
      <c r="D10986" t="str">
        <f>_xlfn.XLOOKUP(B10986,tbl_nrc_lex_sentiment_translation[sentiment_eng],tbl_nrc_lex_sentiment_translation[sentiment_ptbr],"",0)</f>
        <v>nojo</v>
      </c>
      <c r="E10986" t="str" cm="1">
        <f t="array" ref="E10986">_xlfn.XLOOKUP(A10986,tbl_nrc_lex_word_translation[word_eng],IF(tbl_nrc_lex_word_translation[context]=0,"",tbl_nrc_lex_word_translation[context]),"",0)</f>
        <v/>
      </c>
      <c r="F10986">
        <v>0</v>
      </c>
      <c r="G10986" t="str">
        <f t="shared" si="171"/>
        <v/>
      </c>
    </row>
    <row r="10987" spans="1:7" hidden="1" x14ac:dyDescent="0.3">
      <c r="A10987" t="s">
        <v>5179</v>
      </c>
      <c r="B10987" t="s">
        <v>406</v>
      </c>
      <c r="C10987" t="str">
        <f>_xlfn.XLOOKUP(A10987,tbl_nrc_lex_word_translation[word_eng],tbl_nrc_lex_word_translation[word_ptbr],"",0)</f>
        <v>gritando</v>
      </c>
      <c r="D10987" t="str">
        <f>_xlfn.XLOOKUP(B10987,tbl_nrc_lex_sentiment_translation[sentiment_eng],tbl_nrc_lex_sentiment_translation[sentiment_ptbr],"",0)</f>
        <v>medo</v>
      </c>
      <c r="E10987" t="str" cm="1">
        <f t="array" ref="E10987">_xlfn.XLOOKUP(A10987,tbl_nrc_lex_word_translation[word_eng],IF(tbl_nrc_lex_word_translation[context]=0,"",tbl_nrc_lex_word_translation[context]),"",0)</f>
        <v/>
      </c>
      <c r="F10987">
        <v>0</v>
      </c>
      <c r="G10987" t="str">
        <f t="shared" si="171"/>
        <v/>
      </c>
    </row>
    <row r="10988" spans="1:7" hidden="1" x14ac:dyDescent="0.3">
      <c r="A10988" t="s">
        <v>5179</v>
      </c>
      <c r="B10988" t="s">
        <v>4</v>
      </c>
      <c r="C10988" t="str">
        <f>_xlfn.XLOOKUP(A10988,tbl_nrc_lex_word_translation[word_eng],tbl_nrc_lex_word_translation[word_ptbr],"",0)</f>
        <v>gritando</v>
      </c>
      <c r="D10988" t="str">
        <f>_xlfn.XLOOKUP(B10988,tbl_nrc_lex_sentiment_translation[sentiment_eng],tbl_nrc_lex_sentiment_translation[sentiment_ptbr],"",0)</f>
        <v>negativo</v>
      </c>
      <c r="E10988" t="str" cm="1">
        <f t="array" ref="E10988">_xlfn.XLOOKUP(A10988,tbl_nrc_lex_word_translation[word_eng],IF(tbl_nrc_lex_word_translation[context]=0,"",tbl_nrc_lex_word_translation[context]),"",0)</f>
        <v/>
      </c>
      <c r="F10988">
        <v>0</v>
      </c>
      <c r="G10988" t="str">
        <f t="shared" si="171"/>
        <v/>
      </c>
    </row>
    <row r="10989" spans="1:7" hidden="1" x14ac:dyDescent="0.3">
      <c r="A10989" t="s">
        <v>5179</v>
      </c>
      <c r="B10989" t="s">
        <v>830</v>
      </c>
      <c r="C10989" t="str">
        <f>_xlfn.XLOOKUP(A10989,tbl_nrc_lex_word_translation[word_eng],tbl_nrc_lex_word_translation[word_ptbr],"",0)</f>
        <v>gritando</v>
      </c>
      <c r="D10989" t="str">
        <f>_xlfn.XLOOKUP(B10989,tbl_nrc_lex_sentiment_translation[sentiment_eng],tbl_nrc_lex_sentiment_translation[sentiment_ptbr],"",0)</f>
        <v>raiva</v>
      </c>
      <c r="E10989" t="str" cm="1">
        <f t="array" ref="E10989">_xlfn.XLOOKUP(A10989,tbl_nrc_lex_word_translation[word_eng],IF(tbl_nrc_lex_word_translation[context]=0,"",tbl_nrc_lex_word_translation[context]),"",0)</f>
        <v/>
      </c>
      <c r="F10989">
        <v>0</v>
      </c>
      <c r="G10989" t="str">
        <f t="shared" si="171"/>
        <v/>
      </c>
    </row>
    <row r="10990" spans="1:7" hidden="1" x14ac:dyDescent="0.3">
      <c r="A10990" t="s">
        <v>5179</v>
      </c>
      <c r="B10990" t="s">
        <v>835</v>
      </c>
      <c r="C10990" t="str">
        <f>_xlfn.XLOOKUP(A10990,tbl_nrc_lex_word_translation[word_eng],tbl_nrc_lex_word_translation[word_ptbr],"",0)</f>
        <v>gritando</v>
      </c>
      <c r="D10990" t="str">
        <f>_xlfn.XLOOKUP(B10990,tbl_nrc_lex_sentiment_translation[sentiment_eng],tbl_nrc_lex_sentiment_translation[sentiment_ptbr],"",0)</f>
        <v>nojo</v>
      </c>
      <c r="E10990" t="str" cm="1">
        <f t="array" ref="E10990">_xlfn.XLOOKUP(A10990,tbl_nrc_lex_word_translation[word_eng],IF(tbl_nrc_lex_word_translation[context]=0,"",tbl_nrc_lex_word_translation[context]),"",0)</f>
        <v/>
      </c>
      <c r="F10990">
        <v>0</v>
      </c>
      <c r="G10990" t="str">
        <f t="shared" si="171"/>
        <v/>
      </c>
    </row>
    <row r="10991" spans="1:7" hidden="1" x14ac:dyDescent="0.3">
      <c r="A10991" t="s">
        <v>5180</v>
      </c>
      <c r="B10991" t="s">
        <v>831</v>
      </c>
      <c r="C10991" t="str">
        <f>_xlfn.XLOOKUP(A10991,tbl_nrc_lex_word_translation[word_eng],tbl_nrc_lex_word_translation[word_ptbr],"",0)</f>
        <v>guinchar</v>
      </c>
      <c r="D10991" t="str">
        <f>_xlfn.XLOOKUP(B10991,tbl_nrc_lex_sentiment_translation[sentiment_eng],tbl_nrc_lex_sentiment_translation[sentiment_ptbr],"",0)</f>
        <v>surpresa</v>
      </c>
      <c r="E10991" t="str" cm="1">
        <f t="array" ref="E10991">_xlfn.XLOOKUP(A10991,tbl_nrc_lex_word_translation[word_eng],IF(tbl_nrc_lex_word_translation[context]=0,"",tbl_nrc_lex_word_translation[context]),"",0)</f>
        <v/>
      </c>
      <c r="F10991">
        <v>0</v>
      </c>
      <c r="G10991" t="str">
        <f t="shared" si="171"/>
        <v/>
      </c>
    </row>
    <row r="10992" spans="1:7" hidden="1" x14ac:dyDescent="0.3">
      <c r="A10992" t="s">
        <v>5180</v>
      </c>
      <c r="B10992" t="s">
        <v>4</v>
      </c>
      <c r="C10992" t="str">
        <f>_xlfn.XLOOKUP(A10992,tbl_nrc_lex_word_translation[word_eng],tbl_nrc_lex_word_translation[word_ptbr],"",0)</f>
        <v>guinchar</v>
      </c>
      <c r="D10992" t="str">
        <f>_xlfn.XLOOKUP(B10992,tbl_nrc_lex_sentiment_translation[sentiment_eng],tbl_nrc_lex_sentiment_translation[sentiment_ptbr],"",0)</f>
        <v>negativo</v>
      </c>
      <c r="E10992" t="str" cm="1">
        <f t="array" ref="E10992">_xlfn.XLOOKUP(A10992,tbl_nrc_lex_word_translation[word_eng],IF(tbl_nrc_lex_word_translation[context]=0,"",tbl_nrc_lex_word_translation[context]),"",0)</f>
        <v/>
      </c>
      <c r="F10992">
        <v>0</v>
      </c>
      <c r="G10992" t="str">
        <f t="shared" si="171"/>
        <v/>
      </c>
    </row>
    <row r="10993" spans="1:7" hidden="1" x14ac:dyDescent="0.3">
      <c r="A10993" t="s">
        <v>5180</v>
      </c>
      <c r="B10993" t="s">
        <v>406</v>
      </c>
      <c r="C10993" t="str">
        <f>_xlfn.XLOOKUP(A10993,tbl_nrc_lex_word_translation[word_eng],tbl_nrc_lex_word_translation[word_ptbr],"",0)</f>
        <v>guinchar</v>
      </c>
      <c r="D10993" t="str">
        <f>_xlfn.XLOOKUP(B10993,tbl_nrc_lex_sentiment_translation[sentiment_eng],tbl_nrc_lex_sentiment_translation[sentiment_ptbr],"",0)</f>
        <v>medo</v>
      </c>
      <c r="E10993" t="str" cm="1">
        <f t="array" ref="E10993">_xlfn.XLOOKUP(A10993,tbl_nrc_lex_word_translation[word_eng],IF(tbl_nrc_lex_word_translation[context]=0,"",tbl_nrc_lex_word_translation[context]),"",0)</f>
        <v/>
      </c>
      <c r="F10993">
        <v>0</v>
      </c>
      <c r="G10993" t="str">
        <f t="shared" si="171"/>
        <v/>
      </c>
    </row>
    <row r="10994" spans="1:7" hidden="1" x14ac:dyDescent="0.3">
      <c r="A10994" t="s">
        <v>5181</v>
      </c>
      <c r="B10994" t="s">
        <v>4</v>
      </c>
      <c r="C10994" t="str">
        <f>_xlfn.XLOOKUP(A10994,tbl_nrc_lex_word_translation[word_eng],tbl_nrc_lex_word_translation[word_ptbr],"",0)</f>
        <v>ferrado</v>
      </c>
      <c r="D10994" t="str">
        <f>_xlfn.XLOOKUP(B10994,tbl_nrc_lex_sentiment_translation[sentiment_eng],tbl_nrc_lex_sentiment_translation[sentiment_ptbr],"",0)</f>
        <v>negativo</v>
      </c>
      <c r="E10994" t="str" cm="1">
        <f t="array" ref="E10994">_xlfn.XLOOKUP(A10994,tbl_nrc_lex_word_translation[word_eng],IF(tbl_nrc_lex_word_translation[context]=0,"",tbl_nrc_lex_word_translation[context]),"",0)</f>
        <v/>
      </c>
      <c r="F10994">
        <v>0</v>
      </c>
      <c r="G10994" t="str">
        <f t="shared" si="171"/>
        <v/>
      </c>
    </row>
    <row r="10995" spans="1:7" hidden="1" x14ac:dyDescent="0.3">
      <c r="A10995" t="s">
        <v>5181</v>
      </c>
      <c r="B10995" t="s">
        <v>830</v>
      </c>
      <c r="C10995" t="str">
        <f>_xlfn.XLOOKUP(A10995,tbl_nrc_lex_word_translation[word_eng],tbl_nrc_lex_word_translation[word_ptbr],"",0)</f>
        <v>ferrado</v>
      </c>
      <c r="D10995" t="str">
        <f>_xlfn.XLOOKUP(B10995,tbl_nrc_lex_sentiment_translation[sentiment_eng],tbl_nrc_lex_sentiment_translation[sentiment_ptbr],"",0)</f>
        <v>raiva</v>
      </c>
      <c r="E10995" t="str" cm="1">
        <f t="array" ref="E10995">_xlfn.XLOOKUP(A10995,tbl_nrc_lex_word_translation[word_eng],IF(tbl_nrc_lex_word_translation[context]=0,"",tbl_nrc_lex_word_translation[context]),"",0)</f>
        <v/>
      </c>
      <c r="F10995">
        <v>0</v>
      </c>
      <c r="G10995" t="str">
        <f t="shared" si="171"/>
        <v/>
      </c>
    </row>
    <row r="10996" spans="1:7" hidden="1" x14ac:dyDescent="0.3">
      <c r="A10996" t="s">
        <v>5182</v>
      </c>
      <c r="B10996" t="s">
        <v>2</v>
      </c>
      <c r="C10996" t="str">
        <f>_xlfn.XLOOKUP(A10996,tbl_nrc_lex_word_translation[word_eng],tbl_nrc_lex_word_translation[word_ptbr],"",0)</f>
        <v>escriba</v>
      </c>
      <c r="D10996" t="str">
        <f>_xlfn.XLOOKUP(B10996,tbl_nrc_lex_sentiment_translation[sentiment_eng],tbl_nrc_lex_sentiment_translation[sentiment_ptbr],"",0)</f>
        <v>positivo</v>
      </c>
      <c r="E10996" t="str" cm="1">
        <f t="array" ref="E10996">_xlfn.XLOOKUP(A10996,tbl_nrc_lex_word_translation[word_eng],IF(tbl_nrc_lex_word_translation[context]=0,"",tbl_nrc_lex_word_translation[context]),"",0)</f>
        <v/>
      </c>
      <c r="F10996">
        <v>0</v>
      </c>
      <c r="G10996" t="str">
        <f t="shared" si="171"/>
        <v/>
      </c>
    </row>
    <row r="10997" spans="1:7" hidden="1" x14ac:dyDescent="0.3">
      <c r="A10997" t="s">
        <v>5183</v>
      </c>
      <c r="B10997" t="s">
        <v>831</v>
      </c>
      <c r="C10997" t="str">
        <f>_xlfn.XLOOKUP(A10997,tbl_nrc_lex_word_translation[word_eng],tbl_nrc_lex_word_translation[word_ptbr],"",0)</f>
        <v>luta</v>
      </c>
      <c r="D10997" t="str">
        <f>_xlfn.XLOOKUP(B10997,tbl_nrc_lex_sentiment_translation[sentiment_eng],tbl_nrc_lex_sentiment_translation[sentiment_ptbr],"",0)</f>
        <v>surpresa</v>
      </c>
      <c r="E10997" t="str" cm="1">
        <f t="array" ref="E10997">_xlfn.XLOOKUP(A10997,tbl_nrc_lex_word_translation[word_eng],IF(tbl_nrc_lex_word_translation[context]=0,"",tbl_nrc_lex_word_translation[context]),"",0)</f>
        <v/>
      </c>
      <c r="F10997">
        <v>0</v>
      </c>
      <c r="G10997" t="str">
        <f t="shared" si="171"/>
        <v/>
      </c>
    </row>
    <row r="10998" spans="1:7" hidden="1" x14ac:dyDescent="0.3">
      <c r="A10998" t="s">
        <v>5183</v>
      </c>
      <c r="B10998" t="s">
        <v>4</v>
      </c>
      <c r="C10998" t="str">
        <f>_xlfn.XLOOKUP(A10998,tbl_nrc_lex_word_translation[word_eng],tbl_nrc_lex_word_translation[word_ptbr],"",0)</f>
        <v>luta</v>
      </c>
      <c r="D10998" t="str">
        <f>_xlfn.XLOOKUP(B10998,tbl_nrc_lex_sentiment_translation[sentiment_eng],tbl_nrc_lex_sentiment_translation[sentiment_ptbr],"",0)</f>
        <v>negativo</v>
      </c>
      <c r="E10998" t="str" cm="1">
        <f t="array" ref="E10998">_xlfn.XLOOKUP(A10998,tbl_nrc_lex_word_translation[word_eng],IF(tbl_nrc_lex_word_translation[context]=0,"",tbl_nrc_lex_word_translation[context]),"",0)</f>
        <v/>
      </c>
      <c r="F10998">
        <v>0</v>
      </c>
      <c r="G10998" t="str">
        <f t="shared" si="171"/>
        <v/>
      </c>
    </row>
    <row r="10999" spans="1:7" hidden="1" x14ac:dyDescent="0.3">
      <c r="A10999" t="s">
        <v>5184</v>
      </c>
      <c r="B10999" t="s">
        <v>2</v>
      </c>
      <c r="C10999" t="str">
        <f>_xlfn.XLOOKUP(A10999,tbl_nrc_lex_word_translation[word_eng],tbl_nrc_lex_word_translation[word_ptbr],"",0)</f>
        <v>roteiro</v>
      </c>
      <c r="D10999" t="str">
        <f>_xlfn.XLOOKUP(B10999,tbl_nrc_lex_sentiment_translation[sentiment_eng],tbl_nrc_lex_sentiment_translation[sentiment_ptbr],"",0)</f>
        <v>positivo</v>
      </c>
      <c r="E10999" t="str" cm="1">
        <f t="array" ref="E10999">_xlfn.XLOOKUP(A10999,tbl_nrc_lex_word_translation[word_eng],IF(tbl_nrc_lex_word_translation[context]=0,"",tbl_nrc_lex_word_translation[context]),"",0)</f>
        <v/>
      </c>
      <c r="F10999">
        <v>0</v>
      </c>
      <c r="G10999" t="str">
        <f t="shared" si="171"/>
        <v/>
      </c>
    </row>
    <row r="11000" spans="1:7" hidden="1" x14ac:dyDescent="0.3">
      <c r="A11000" t="s">
        <v>5185</v>
      </c>
      <c r="B11000" t="s">
        <v>828</v>
      </c>
      <c r="C11000" t="str">
        <f>_xlfn.XLOOKUP(A11000,tbl_nrc_lex_word_translation[word_eng],tbl_nrc_lex_word_translation[word_ptbr],"",0)</f>
        <v>escritura</v>
      </c>
      <c r="D11000" t="str">
        <f>_xlfn.XLOOKUP(B11000,tbl_nrc_lex_sentiment_translation[sentiment_eng],tbl_nrc_lex_sentiment_translation[sentiment_ptbr],"",0)</f>
        <v>confiança</v>
      </c>
      <c r="E11000" t="str" cm="1">
        <f t="array" ref="E11000">_xlfn.XLOOKUP(A11000,tbl_nrc_lex_word_translation[word_eng],IF(tbl_nrc_lex_word_translation[context]=0,"",tbl_nrc_lex_word_translation[context]),"",0)</f>
        <v/>
      </c>
      <c r="F11000">
        <v>0</v>
      </c>
      <c r="G11000" t="str">
        <f t="shared" si="171"/>
        <v/>
      </c>
    </row>
    <row r="11001" spans="1:7" hidden="1" x14ac:dyDescent="0.3">
      <c r="A11001" t="s">
        <v>5186</v>
      </c>
      <c r="B11001" t="s">
        <v>4</v>
      </c>
      <c r="C11001" t="str">
        <f>_xlfn.XLOOKUP(A11001,tbl_nrc_lex_word_translation[word_eng],tbl_nrc_lex_word_translation[word_ptbr],"",0)</f>
        <v>esfregar</v>
      </c>
      <c r="D11001" t="str">
        <f>_xlfn.XLOOKUP(B11001,tbl_nrc_lex_sentiment_translation[sentiment_eng],tbl_nrc_lex_sentiment_translation[sentiment_ptbr],"",0)</f>
        <v>negativo</v>
      </c>
      <c r="E11001" t="str" cm="1">
        <f t="array" ref="E11001">_xlfn.XLOOKUP(A11001,tbl_nrc_lex_word_translation[word_eng],IF(tbl_nrc_lex_word_translation[context]=0,"",tbl_nrc_lex_word_translation[context]),"",0)</f>
        <v/>
      </c>
      <c r="F11001">
        <v>0</v>
      </c>
      <c r="G11001" t="str">
        <f t="shared" si="171"/>
        <v/>
      </c>
    </row>
    <row r="11002" spans="1:7" hidden="1" x14ac:dyDescent="0.3">
      <c r="A11002" t="s">
        <v>5186</v>
      </c>
      <c r="B11002" t="s">
        <v>835</v>
      </c>
      <c r="C11002" t="str">
        <f>_xlfn.XLOOKUP(A11002,tbl_nrc_lex_word_translation[word_eng],tbl_nrc_lex_word_translation[word_ptbr],"",0)</f>
        <v>esfregar</v>
      </c>
      <c r="D11002" t="str">
        <f>_xlfn.XLOOKUP(B11002,tbl_nrc_lex_sentiment_translation[sentiment_eng],tbl_nrc_lex_sentiment_translation[sentiment_ptbr],"",0)</f>
        <v>nojo</v>
      </c>
      <c r="E11002" t="str" cm="1">
        <f t="array" ref="E11002">_xlfn.XLOOKUP(A11002,tbl_nrc_lex_word_translation[word_eng],IF(tbl_nrc_lex_word_translation[context]=0,"",tbl_nrc_lex_word_translation[context]),"",0)</f>
        <v/>
      </c>
      <c r="F11002">
        <v>0</v>
      </c>
      <c r="G11002" t="str">
        <f t="shared" si="171"/>
        <v/>
      </c>
    </row>
    <row r="11003" spans="1:7" hidden="1" x14ac:dyDescent="0.3">
      <c r="A11003" t="s">
        <v>5187</v>
      </c>
      <c r="B11003" t="s">
        <v>2</v>
      </c>
      <c r="C11003" t="str">
        <f>_xlfn.XLOOKUP(A11003,tbl_nrc_lex_word_translation[word_eng],tbl_nrc_lex_word_translation[word_ptbr],"",0)</f>
        <v>deliciosa</v>
      </c>
      <c r="D11003" t="str">
        <f>_xlfn.XLOOKUP(B11003,tbl_nrc_lex_sentiment_translation[sentiment_eng],tbl_nrc_lex_sentiment_translation[sentiment_ptbr],"",0)</f>
        <v>positivo</v>
      </c>
      <c r="E11003" t="str" cm="1">
        <f t="array" ref="E11003">_xlfn.XLOOKUP(A11003,tbl_nrc_lex_word_translation[word_eng],IF(tbl_nrc_lex_word_translation[context]=0,"",tbl_nrc_lex_word_translation[context]),"",0)</f>
        <v/>
      </c>
      <c r="F11003">
        <v>0</v>
      </c>
      <c r="G11003" t="str">
        <f t="shared" si="171"/>
        <v/>
      </c>
    </row>
    <row r="11004" spans="1:7" hidden="1" x14ac:dyDescent="0.3">
      <c r="A11004" t="s">
        <v>777</v>
      </c>
      <c r="B11004" t="s">
        <v>4</v>
      </c>
      <c r="C11004" t="str">
        <f>_xlfn.XLOOKUP(A11004,tbl_nrc_lex_word_translation[word_eng],tbl_nrc_lex_word_translation[word_ptbr],"",0)</f>
        <v>examinar</v>
      </c>
      <c r="D11004" t="str">
        <f>_xlfn.XLOOKUP(B11004,tbl_nrc_lex_sentiment_translation[sentiment_eng],tbl_nrc_lex_sentiment_translation[sentiment_ptbr],"",0)</f>
        <v>negativo</v>
      </c>
      <c r="E11004" t="str" cm="1">
        <f t="array" ref="E11004">_xlfn.XLOOKUP(A11004,tbl_nrc_lex_word_translation[word_eng],IF(tbl_nrc_lex_word_translation[context]=0,"",tbl_nrc_lex_word_translation[context]),"",0)</f>
        <v/>
      </c>
      <c r="F11004">
        <v>0</v>
      </c>
      <c r="G11004" t="str">
        <f t="shared" si="171"/>
        <v/>
      </c>
    </row>
    <row r="11005" spans="1:7" hidden="1" x14ac:dyDescent="0.3">
      <c r="A11005" t="s">
        <v>777</v>
      </c>
      <c r="B11005" t="s">
        <v>60</v>
      </c>
      <c r="C11005" t="str">
        <f>_xlfn.XLOOKUP(A11005,tbl_nrc_lex_word_translation[word_eng],tbl_nrc_lex_word_translation[word_ptbr],"",0)</f>
        <v>examinar</v>
      </c>
      <c r="D11005" t="str">
        <f>_xlfn.XLOOKUP(B11005,tbl_nrc_lex_sentiment_translation[sentiment_eng],tbl_nrc_lex_sentiment_translation[sentiment_ptbr],"",0)</f>
        <v>antecipação</v>
      </c>
      <c r="E11005" t="str" cm="1">
        <f t="array" ref="E11005">_xlfn.XLOOKUP(A11005,tbl_nrc_lex_word_translation[word_eng],IF(tbl_nrc_lex_word_translation[context]=0,"",tbl_nrc_lex_word_translation[context]),"",0)</f>
        <v/>
      </c>
      <c r="F11005">
        <v>0</v>
      </c>
      <c r="G11005" t="str">
        <f t="shared" si="171"/>
        <v/>
      </c>
    </row>
    <row r="11006" spans="1:7" hidden="1" x14ac:dyDescent="0.3">
      <c r="A11006" t="s">
        <v>778</v>
      </c>
      <c r="B11006" t="s">
        <v>4</v>
      </c>
      <c r="C11006" t="str">
        <f>_xlfn.XLOOKUP(A11006,tbl_nrc_lex_word_translation[word_eng],tbl_nrc_lex_word_translation[word_ptbr],"",0)</f>
        <v>escrutínio</v>
      </c>
      <c r="D11006" t="str">
        <f>_xlfn.XLOOKUP(B11006,tbl_nrc_lex_sentiment_translation[sentiment_eng],tbl_nrc_lex_sentiment_translation[sentiment_ptbr],"",0)</f>
        <v>negativo</v>
      </c>
      <c r="E11006" t="str" cm="1">
        <f t="array" ref="E11006">_xlfn.XLOOKUP(A11006,tbl_nrc_lex_word_translation[word_eng],IF(tbl_nrc_lex_word_translation[context]=0,"",tbl_nrc_lex_word_translation[context]),"",0)</f>
        <v/>
      </c>
      <c r="F11006">
        <v>0</v>
      </c>
      <c r="G11006" t="str">
        <f t="shared" si="171"/>
        <v/>
      </c>
    </row>
    <row r="11007" spans="1:7" hidden="1" x14ac:dyDescent="0.3">
      <c r="A11007" t="s">
        <v>5188</v>
      </c>
      <c r="B11007" t="s">
        <v>2</v>
      </c>
      <c r="C11007" t="str">
        <f>_xlfn.XLOOKUP(A11007,tbl_nrc_lex_word_translation[word_eng],tbl_nrc_lex_word_translation[word_ptbr],"",0)</f>
        <v>escultura</v>
      </c>
      <c r="D11007" t="str">
        <f>_xlfn.XLOOKUP(B11007,tbl_nrc_lex_sentiment_translation[sentiment_eng],tbl_nrc_lex_sentiment_translation[sentiment_ptbr],"",0)</f>
        <v>positivo</v>
      </c>
      <c r="E11007" t="str" cm="1">
        <f t="array" ref="E11007">_xlfn.XLOOKUP(A11007,tbl_nrc_lex_word_translation[word_eng],IF(tbl_nrc_lex_word_translation[context]=0,"",tbl_nrc_lex_word_translation[context]),"",0)</f>
        <v/>
      </c>
      <c r="F11007">
        <v>0</v>
      </c>
      <c r="G11007" t="str">
        <f t="shared" si="171"/>
        <v/>
      </c>
    </row>
    <row r="11008" spans="1:7" hidden="1" x14ac:dyDescent="0.3">
      <c r="A11008" t="s">
        <v>5189</v>
      </c>
      <c r="B11008" t="s">
        <v>4</v>
      </c>
      <c r="C11008" t="str">
        <f>_xlfn.XLOOKUP(A11008,tbl_nrc_lex_word_translation[word_eng],tbl_nrc_lex_word_translation[word_ptbr],"",0)</f>
        <v>escória</v>
      </c>
      <c r="D11008" t="str">
        <f>_xlfn.XLOOKUP(B11008,tbl_nrc_lex_sentiment_translation[sentiment_eng],tbl_nrc_lex_sentiment_translation[sentiment_ptbr],"",0)</f>
        <v>negativo</v>
      </c>
      <c r="E11008" t="str" cm="1">
        <f t="array" ref="E11008">_xlfn.XLOOKUP(A11008,tbl_nrc_lex_word_translation[word_eng],IF(tbl_nrc_lex_word_translation[context]=0,"",tbl_nrc_lex_word_translation[context]),"",0)</f>
        <v/>
      </c>
      <c r="F11008">
        <v>0</v>
      </c>
      <c r="G11008" t="str">
        <f t="shared" si="171"/>
        <v/>
      </c>
    </row>
    <row r="11009" spans="1:7" hidden="1" x14ac:dyDescent="0.3">
      <c r="A11009" t="s">
        <v>5189</v>
      </c>
      <c r="B11009" t="s">
        <v>835</v>
      </c>
      <c r="C11009" t="str">
        <f>_xlfn.XLOOKUP(A11009,tbl_nrc_lex_word_translation[word_eng],tbl_nrc_lex_word_translation[word_ptbr],"",0)</f>
        <v>escória</v>
      </c>
      <c r="D11009" t="str">
        <f>_xlfn.XLOOKUP(B11009,tbl_nrc_lex_sentiment_translation[sentiment_eng],tbl_nrc_lex_sentiment_translation[sentiment_ptbr],"",0)</f>
        <v>nojo</v>
      </c>
      <c r="E11009" t="str" cm="1">
        <f t="array" ref="E11009">_xlfn.XLOOKUP(A11009,tbl_nrc_lex_word_translation[word_eng],IF(tbl_nrc_lex_word_translation[context]=0,"",tbl_nrc_lex_word_translation[context]),"",0)</f>
        <v/>
      </c>
      <c r="F11009">
        <v>0</v>
      </c>
      <c r="G11009" t="str">
        <f t="shared" si="171"/>
        <v/>
      </c>
    </row>
    <row r="11010" spans="1:7" hidden="1" x14ac:dyDescent="0.3">
      <c r="A11010" t="s">
        <v>5190</v>
      </c>
      <c r="B11010" t="s">
        <v>2</v>
      </c>
      <c r="C11010" t="str">
        <f>_xlfn.XLOOKUP(A11010,tbl_nrc_lex_word_translation[word_eng],tbl_nrc_lex_word_translation[word_ptbr],"",0)</f>
        <v>mar</v>
      </c>
      <c r="D11010" t="str">
        <f>_xlfn.XLOOKUP(B11010,tbl_nrc_lex_sentiment_translation[sentiment_eng],tbl_nrc_lex_sentiment_translation[sentiment_ptbr],"",0)</f>
        <v>positivo</v>
      </c>
      <c r="E11010" t="str" cm="1">
        <f t="array" ref="E11010">_xlfn.XLOOKUP(A11010,tbl_nrc_lex_word_translation[word_eng],IF(tbl_nrc_lex_word_translation[context]=0,"",tbl_nrc_lex_word_translation[context]),"",0)</f>
        <v/>
      </c>
      <c r="F11010">
        <v>0</v>
      </c>
      <c r="G11010" t="str">
        <f t="shared" ref="G11010:G11073" si="172">IFERROR(FIND(" ",C11010),"")</f>
        <v/>
      </c>
    </row>
    <row r="11011" spans="1:7" hidden="1" x14ac:dyDescent="0.3">
      <c r="A11011" t="s">
        <v>5191</v>
      </c>
      <c r="B11011" t="s">
        <v>828</v>
      </c>
      <c r="C11011" t="str">
        <f>_xlfn.XLOOKUP(A11011,tbl_nrc_lex_word_translation[word_eng],tbl_nrc_lex_word_translation[word_ptbr],"",0)</f>
        <v>foca</v>
      </c>
      <c r="D11011" t="str">
        <f>_xlfn.XLOOKUP(B11011,tbl_nrc_lex_sentiment_translation[sentiment_eng],tbl_nrc_lex_sentiment_translation[sentiment_ptbr],"",0)</f>
        <v>confiança</v>
      </c>
      <c r="E11011" t="str" cm="1">
        <f t="array" ref="E11011">_xlfn.XLOOKUP(A11011,tbl_nrc_lex_word_translation[word_eng],IF(tbl_nrc_lex_word_translation[context]=0,"",tbl_nrc_lex_word_translation[context]),"",0)</f>
        <v/>
      </c>
      <c r="F11011">
        <v>0</v>
      </c>
      <c r="G11011" t="str">
        <f t="shared" si="172"/>
        <v/>
      </c>
    </row>
    <row r="11012" spans="1:7" hidden="1" x14ac:dyDescent="0.3">
      <c r="A11012" t="s">
        <v>5191</v>
      </c>
      <c r="B11012" t="s">
        <v>2</v>
      </c>
      <c r="C11012" t="str">
        <f>_xlfn.XLOOKUP(A11012,tbl_nrc_lex_word_translation[word_eng],tbl_nrc_lex_word_translation[word_ptbr],"",0)</f>
        <v>foca</v>
      </c>
      <c r="D11012" t="str">
        <f>_xlfn.XLOOKUP(B11012,tbl_nrc_lex_sentiment_translation[sentiment_eng],tbl_nrc_lex_sentiment_translation[sentiment_ptbr],"",0)</f>
        <v>positivo</v>
      </c>
      <c r="E11012" t="str" cm="1">
        <f t="array" ref="E11012">_xlfn.XLOOKUP(A11012,tbl_nrc_lex_word_translation[word_eng],IF(tbl_nrc_lex_word_translation[context]=0,"",tbl_nrc_lex_word_translation[context]),"",0)</f>
        <v/>
      </c>
      <c r="F11012">
        <v>0</v>
      </c>
      <c r="G11012" t="str">
        <f t="shared" si="172"/>
        <v/>
      </c>
    </row>
    <row r="11013" spans="1:7" hidden="1" x14ac:dyDescent="0.3">
      <c r="A11013" t="s">
        <v>5192</v>
      </c>
      <c r="B11013" t="s">
        <v>828</v>
      </c>
      <c r="C11013" t="str">
        <f>_xlfn.XLOOKUP(A11013,tbl_nrc_lex_word_translation[word_eng],tbl_nrc_lex_word_translation[word_ptbr],"",0)</f>
        <v>selos</v>
      </c>
      <c r="D11013" t="str">
        <f>_xlfn.XLOOKUP(B11013,tbl_nrc_lex_sentiment_translation[sentiment_eng],tbl_nrc_lex_sentiment_translation[sentiment_ptbr],"",0)</f>
        <v>confiança</v>
      </c>
      <c r="E11013" t="str" cm="1">
        <f t="array" ref="E11013">_xlfn.XLOOKUP(A11013,tbl_nrc_lex_word_translation[word_eng],IF(tbl_nrc_lex_word_translation[context]=0,"",tbl_nrc_lex_word_translation[context]),"",0)</f>
        <v/>
      </c>
      <c r="F11013">
        <v>0</v>
      </c>
      <c r="G11013" t="str">
        <f t="shared" si="172"/>
        <v/>
      </c>
    </row>
    <row r="11014" spans="1:7" hidden="1" x14ac:dyDescent="0.3">
      <c r="A11014" t="s">
        <v>5193</v>
      </c>
      <c r="B11014" t="s">
        <v>4</v>
      </c>
      <c r="C11014" t="str">
        <f>_xlfn.XLOOKUP(A11014,tbl_nrc_lex_word_translation[word_eng],tbl_nrc_lex_word_translation[word_ptbr],"",0)</f>
        <v>cauterizar</v>
      </c>
      <c r="D11014" t="str">
        <f>_xlfn.XLOOKUP(B11014,tbl_nrc_lex_sentiment_translation[sentiment_eng],tbl_nrc_lex_sentiment_translation[sentiment_ptbr],"",0)</f>
        <v>negativo</v>
      </c>
      <c r="E11014" t="str" cm="1">
        <f t="array" ref="E11014">_xlfn.XLOOKUP(A11014,tbl_nrc_lex_word_translation[word_eng],IF(tbl_nrc_lex_word_translation[context]=0,"",tbl_nrc_lex_word_translation[context]),"",0)</f>
        <v/>
      </c>
      <c r="F11014">
        <v>0</v>
      </c>
      <c r="G11014" t="str">
        <f t="shared" si="172"/>
        <v/>
      </c>
    </row>
    <row r="11015" spans="1:7" hidden="1" x14ac:dyDescent="0.3">
      <c r="A11015" t="s">
        <v>5194</v>
      </c>
      <c r="B11015" t="s">
        <v>2</v>
      </c>
      <c r="C11015" t="str">
        <f>_xlfn.XLOOKUP(A11015,tbl_nrc_lex_word_translation[word_eng],tbl_nrc_lex_word_translation[word_ptbr],"",0)</f>
        <v>experiente</v>
      </c>
      <c r="D11015" t="str">
        <f>_xlfn.XLOOKUP(B11015,tbl_nrc_lex_sentiment_translation[sentiment_eng],tbl_nrc_lex_sentiment_translation[sentiment_ptbr],"",0)</f>
        <v>positivo</v>
      </c>
      <c r="E11015" t="str" cm="1">
        <f t="array" ref="E11015">_xlfn.XLOOKUP(A11015,tbl_nrc_lex_word_translation[word_eng],IF(tbl_nrc_lex_word_translation[context]=0,"",tbl_nrc_lex_word_translation[context]),"",0)</f>
        <v/>
      </c>
      <c r="F11015">
        <v>0</v>
      </c>
      <c r="G11015" t="str">
        <f t="shared" si="172"/>
        <v/>
      </c>
    </row>
    <row r="11016" spans="1:7" hidden="1" x14ac:dyDescent="0.3">
      <c r="A11016" t="s">
        <v>5195</v>
      </c>
      <c r="B11016" t="s">
        <v>4</v>
      </c>
      <c r="C11016" t="str">
        <f>_xlfn.XLOOKUP(A11016,tbl_nrc_lex_word_translation[word_eng],tbl_nrc_lex_word_translation[word_ptbr],"",0)</f>
        <v>secessão</v>
      </c>
      <c r="D11016" t="str">
        <f>_xlfn.XLOOKUP(B11016,tbl_nrc_lex_sentiment_translation[sentiment_eng],tbl_nrc_lex_sentiment_translation[sentiment_ptbr],"",0)</f>
        <v>negativo</v>
      </c>
      <c r="E11016" t="str" cm="1">
        <f t="array" ref="E11016">_xlfn.XLOOKUP(A11016,tbl_nrc_lex_word_translation[word_eng],IF(tbl_nrc_lex_word_translation[context]=0,"",tbl_nrc_lex_word_translation[context]),"",0)</f>
        <v/>
      </c>
      <c r="F11016">
        <v>0</v>
      </c>
      <c r="G11016" t="str">
        <f t="shared" si="172"/>
        <v/>
      </c>
    </row>
    <row r="11017" spans="1:7" hidden="1" x14ac:dyDescent="0.3">
      <c r="A11017" t="s">
        <v>5196</v>
      </c>
      <c r="B11017" t="s">
        <v>829</v>
      </c>
      <c r="C11017" t="str">
        <f>_xlfn.XLOOKUP(A11017,tbl_nrc_lex_word_translation[word_eng],tbl_nrc_lex_word_translation[word_ptbr],"",0)</f>
        <v>isolado</v>
      </c>
      <c r="D11017" t="str">
        <f>_xlfn.XLOOKUP(B11017,tbl_nrc_lex_sentiment_translation[sentiment_eng],tbl_nrc_lex_sentiment_translation[sentiment_ptbr],"",0)</f>
        <v>tristeza</v>
      </c>
      <c r="E11017" t="str" cm="1">
        <f t="array" ref="E11017">_xlfn.XLOOKUP(A11017,tbl_nrc_lex_word_translation[word_eng],IF(tbl_nrc_lex_word_translation[context]=0,"",tbl_nrc_lex_word_translation[context]),"",0)</f>
        <v/>
      </c>
      <c r="F11017">
        <v>0</v>
      </c>
      <c r="G11017" t="str">
        <f t="shared" si="172"/>
        <v/>
      </c>
    </row>
    <row r="11018" spans="1:7" hidden="1" x14ac:dyDescent="0.3">
      <c r="A11018" t="s">
        <v>5196</v>
      </c>
      <c r="B11018" t="s">
        <v>4</v>
      </c>
      <c r="C11018" t="str">
        <f>_xlfn.XLOOKUP(A11018,tbl_nrc_lex_word_translation[word_eng],tbl_nrc_lex_word_translation[word_ptbr],"",0)</f>
        <v>isolado</v>
      </c>
      <c r="D11018" t="str">
        <f>_xlfn.XLOOKUP(B11018,tbl_nrc_lex_sentiment_translation[sentiment_eng],tbl_nrc_lex_sentiment_translation[sentiment_ptbr],"",0)</f>
        <v>negativo</v>
      </c>
      <c r="E11018" t="str" cm="1">
        <f t="array" ref="E11018">_xlfn.XLOOKUP(A11018,tbl_nrc_lex_word_translation[word_eng],IF(tbl_nrc_lex_word_translation[context]=0,"",tbl_nrc_lex_word_translation[context]),"",0)</f>
        <v/>
      </c>
      <c r="F11018">
        <v>0</v>
      </c>
      <c r="G11018" t="str">
        <f t="shared" si="172"/>
        <v/>
      </c>
    </row>
    <row r="11019" spans="1:7" hidden="1" x14ac:dyDescent="0.3">
      <c r="A11019" t="s">
        <v>5197</v>
      </c>
      <c r="B11019" t="s">
        <v>2</v>
      </c>
      <c r="C11019" t="str">
        <f>_xlfn.XLOOKUP(A11019,tbl_nrc_lex_word_translation[word_eng],tbl_nrc_lex_word_translation[word_ptbr],"",0)</f>
        <v>reclusão</v>
      </c>
      <c r="D11019" t="str">
        <f>_xlfn.XLOOKUP(B11019,tbl_nrc_lex_sentiment_translation[sentiment_eng],tbl_nrc_lex_sentiment_translation[sentiment_ptbr],"",0)</f>
        <v>positivo</v>
      </c>
      <c r="E11019" t="str" cm="1">
        <f t="array" ref="E11019">_xlfn.XLOOKUP(A11019,tbl_nrc_lex_word_translation[word_eng],IF(tbl_nrc_lex_word_translation[context]=0,"",tbl_nrc_lex_word_translation[context]),"",0)</f>
        <v/>
      </c>
      <c r="F11019">
        <v>0</v>
      </c>
      <c r="G11019" t="str">
        <f t="shared" si="172"/>
        <v/>
      </c>
    </row>
    <row r="11020" spans="1:7" hidden="1" x14ac:dyDescent="0.3">
      <c r="A11020" t="s">
        <v>5197</v>
      </c>
      <c r="B11020" t="s">
        <v>4</v>
      </c>
      <c r="C11020" t="str">
        <f>_xlfn.XLOOKUP(A11020,tbl_nrc_lex_word_translation[word_eng],tbl_nrc_lex_word_translation[word_ptbr],"",0)</f>
        <v>reclusão</v>
      </c>
      <c r="D11020" t="str">
        <f>_xlfn.XLOOKUP(B11020,tbl_nrc_lex_sentiment_translation[sentiment_eng],tbl_nrc_lex_sentiment_translation[sentiment_ptbr],"",0)</f>
        <v>negativo</v>
      </c>
      <c r="E11020" t="str" cm="1">
        <f t="array" ref="E11020">_xlfn.XLOOKUP(A11020,tbl_nrc_lex_word_translation[word_eng],IF(tbl_nrc_lex_word_translation[context]=0,"",tbl_nrc_lex_word_translation[context]),"",0)</f>
        <v/>
      </c>
      <c r="F11020">
        <v>0</v>
      </c>
      <c r="G11020" t="str">
        <f t="shared" si="172"/>
        <v/>
      </c>
    </row>
    <row r="11021" spans="1:7" hidden="1" x14ac:dyDescent="0.3">
      <c r="A11021" t="s">
        <v>5197</v>
      </c>
      <c r="B11021" t="s">
        <v>406</v>
      </c>
      <c r="C11021" t="str">
        <f>_xlfn.XLOOKUP(A11021,tbl_nrc_lex_word_translation[word_eng],tbl_nrc_lex_word_translation[word_ptbr],"",0)</f>
        <v>reclusão</v>
      </c>
      <c r="D11021" t="str">
        <f>_xlfn.XLOOKUP(B11021,tbl_nrc_lex_sentiment_translation[sentiment_eng],tbl_nrc_lex_sentiment_translation[sentiment_ptbr],"",0)</f>
        <v>medo</v>
      </c>
      <c r="E11021" t="str" cm="1">
        <f t="array" ref="E11021">_xlfn.XLOOKUP(A11021,tbl_nrc_lex_word_translation[word_eng],IF(tbl_nrc_lex_word_translation[context]=0,"",tbl_nrc_lex_word_translation[context]),"",0)</f>
        <v/>
      </c>
      <c r="F11021">
        <v>0</v>
      </c>
      <c r="G11021" t="str">
        <f t="shared" si="172"/>
        <v/>
      </c>
    </row>
    <row r="11022" spans="1:7" x14ac:dyDescent="0.3">
      <c r="A11022" t="s">
        <v>5198</v>
      </c>
      <c r="B11022" t="s">
        <v>4</v>
      </c>
      <c r="C11022" t="str">
        <f>_xlfn.XLOOKUP(A11022,tbl_nrc_lex_word_translation[word_eng],tbl_nrc_lex_word_translation[word_ptbr],"",0)</f>
        <v>de segunda mão</v>
      </c>
      <c r="D11022" t="str">
        <f>_xlfn.XLOOKUP(B11022,tbl_nrc_lex_sentiment_translation[sentiment_eng],tbl_nrc_lex_sentiment_translation[sentiment_ptbr],"",0)</f>
        <v>negativo</v>
      </c>
      <c r="E11022" t="str" cm="1">
        <f t="array" ref="E11022">_xlfn.XLOOKUP(A11022,tbl_nrc_lex_word_translation[word_eng],IF(tbl_nrc_lex_word_translation[context]=0,"",tbl_nrc_lex_word_translation[context]),"",0)</f>
        <v/>
      </c>
      <c r="F11022">
        <v>1</v>
      </c>
      <c r="G11022">
        <f t="shared" si="172"/>
        <v>3</v>
      </c>
    </row>
    <row r="11023" spans="1:7" hidden="1" x14ac:dyDescent="0.3">
      <c r="A11023" t="s">
        <v>779</v>
      </c>
      <c r="B11023" t="s">
        <v>828</v>
      </c>
      <c r="C11023" t="str">
        <f>_xlfn.XLOOKUP(A11023,tbl_nrc_lex_word_translation[word_eng],tbl_nrc_lex_word_translation[word_ptbr],"",0)</f>
        <v>sigilo</v>
      </c>
      <c r="D11023" t="str">
        <f>_xlfn.XLOOKUP(B11023,tbl_nrc_lex_sentiment_translation[sentiment_eng],tbl_nrc_lex_sentiment_translation[sentiment_ptbr],"",0)</f>
        <v>confiança</v>
      </c>
      <c r="E11023" t="str" cm="1">
        <f t="array" ref="E11023">_xlfn.XLOOKUP(A11023,tbl_nrc_lex_word_translation[word_eng],IF(tbl_nrc_lex_word_translation[context]=0,"",tbl_nrc_lex_word_translation[context]),"",0)</f>
        <v/>
      </c>
      <c r="F11023">
        <v>0</v>
      </c>
      <c r="G11023" t="str">
        <f t="shared" si="172"/>
        <v/>
      </c>
    </row>
    <row r="11024" spans="1:7" hidden="1" x14ac:dyDescent="0.3">
      <c r="A11024" t="s">
        <v>779</v>
      </c>
      <c r="B11024" t="s">
        <v>831</v>
      </c>
      <c r="C11024" t="str">
        <f>_xlfn.XLOOKUP(A11024,tbl_nrc_lex_word_translation[word_eng],tbl_nrc_lex_word_translation[word_ptbr],"",0)</f>
        <v>sigilo</v>
      </c>
      <c r="D11024" t="str">
        <f>_xlfn.XLOOKUP(B11024,tbl_nrc_lex_sentiment_translation[sentiment_eng],tbl_nrc_lex_sentiment_translation[sentiment_ptbr],"",0)</f>
        <v>surpresa</v>
      </c>
      <c r="E11024" t="str" cm="1">
        <f t="array" ref="E11024">_xlfn.XLOOKUP(A11024,tbl_nrc_lex_word_translation[word_eng],IF(tbl_nrc_lex_word_translation[context]=0,"",tbl_nrc_lex_word_translation[context]),"",0)</f>
        <v/>
      </c>
      <c r="F11024">
        <v>0</v>
      </c>
      <c r="G11024" t="str">
        <f t="shared" si="172"/>
        <v/>
      </c>
    </row>
    <row r="11025" spans="1:7" hidden="1" x14ac:dyDescent="0.3">
      <c r="A11025" t="s">
        <v>5199</v>
      </c>
      <c r="B11025" t="s">
        <v>828</v>
      </c>
      <c r="C11025" t="str">
        <f>_xlfn.XLOOKUP(A11025,tbl_nrc_lex_word_translation[word_eng],tbl_nrc_lex_word_translation[word_ptbr],"",0)</f>
        <v>segredo</v>
      </c>
      <c r="D11025" t="str">
        <f>_xlfn.XLOOKUP(B11025,tbl_nrc_lex_sentiment_translation[sentiment_eng],tbl_nrc_lex_sentiment_translation[sentiment_ptbr],"",0)</f>
        <v>confiança</v>
      </c>
      <c r="E11025" t="str" cm="1">
        <f t="array" ref="E11025">_xlfn.XLOOKUP(A11025,tbl_nrc_lex_word_translation[word_eng],IF(tbl_nrc_lex_word_translation[context]=0,"",tbl_nrc_lex_word_translation[context]),"",0)</f>
        <v/>
      </c>
      <c r="F11025">
        <v>0</v>
      </c>
      <c r="G11025" t="str">
        <f t="shared" si="172"/>
        <v/>
      </c>
    </row>
    <row r="11026" spans="1:7" hidden="1" x14ac:dyDescent="0.3">
      <c r="A11026" t="s">
        <v>5200</v>
      </c>
      <c r="B11026" t="s">
        <v>2</v>
      </c>
      <c r="C11026" t="str">
        <f>_xlfn.XLOOKUP(A11026,tbl_nrc_lex_word_translation[word_eng],tbl_nrc_lex_word_translation[word_ptbr],"",0)</f>
        <v>secretaria</v>
      </c>
      <c r="D11026" t="str">
        <f>_xlfn.XLOOKUP(B11026,tbl_nrc_lex_sentiment_translation[sentiment_eng],tbl_nrc_lex_sentiment_translation[sentiment_ptbr],"",0)</f>
        <v>positivo</v>
      </c>
      <c r="E11026" t="str" cm="1">
        <f t="array" ref="E11026">_xlfn.XLOOKUP(A11026,tbl_nrc_lex_word_translation[word_eng],IF(tbl_nrc_lex_word_translation[context]=0,"",tbl_nrc_lex_word_translation[context]),"",0)</f>
        <v/>
      </c>
      <c r="F11026">
        <v>0</v>
      </c>
      <c r="G11026" t="str">
        <f t="shared" si="172"/>
        <v/>
      </c>
    </row>
    <row r="11027" spans="1:7" hidden="1" x14ac:dyDescent="0.3">
      <c r="A11027" t="s">
        <v>5201</v>
      </c>
      <c r="B11027" t="s">
        <v>835</v>
      </c>
      <c r="C11027" t="str">
        <f>_xlfn.XLOOKUP(A11027,tbl_nrc_lex_word_translation[word_eng],tbl_nrc_lex_word_translation[word_ptbr],"",0)</f>
        <v>secretar</v>
      </c>
      <c r="D11027" t="str">
        <f>_xlfn.XLOOKUP(B11027,tbl_nrc_lex_sentiment_translation[sentiment_eng],tbl_nrc_lex_sentiment_translation[sentiment_ptbr],"",0)</f>
        <v>nojo</v>
      </c>
      <c r="E11027" t="str" cm="1">
        <f t="array" ref="E11027">_xlfn.XLOOKUP(A11027,tbl_nrc_lex_word_translation[word_eng],IF(tbl_nrc_lex_word_translation[context]=0,"",tbl_nrc_lex_word_translation[context]),"",0)</f>
        <v/>
      </c>
      <c r="F11027">
        <v>0</v>
      </c>
      <c r="G11027" t="str">
        <f t="shared" si="172"/>
        <v/>
      </c>
    </row>
    <row r="11028" spans="1:7" hidden="1" x14ac:dyDescent="0.3">
      <c r="A11028" t="s">
        <v>5202</v>
      </c>
      <c r="B11028" t="s">
        <v>4</v>
      </c>
      <c r="C11028" t="str">
        <f>_xlfn.XLOOKUP(A11028,tbl_nrc_lex_word_translation[word_eng],tbl_nrc_lex_word_translation[word_ptbr],"",0)</f>
        <v>secreção</v>
      </c>
      <c r="D11028" t="str">
        <f>_xlfn.XLOOKUP(B11028,tbl_nrc_lex_sentiment_translation[sentiment_eng],tbl_nrc_lex_sentiment_translation[sentiment_ptbr],"",0)</f>
        <v>negativo</v>
      </c>
      <c r="E11028" t="str" cm="1">
        <f t="array" ref="E11028">_xlfn.XLOOKUP(A11028,tbl_nrc_lex_word_translation[word_eng],IF(tbl_nrc_lex_word_translation[context]=0,"",tbl_nrc_lex_word_translation[context]),"",0)</f>
        <v/>
      </c>
      <c r="F11028">
        <v>0</v>
      </c>
      <c r="G11028" t="str">
        <f t="shared" si="172"/>
        <v/>
      </c>
    </row>
    <row r="11029" spans="1:7" hidden="1" x14ac:dyDescent="0.3">
      <c r="A11029" t="s">
        <v>5202</v>
      </c>
      <c r="B11029" t="s">
        <v>835</v>
      </c>
      <c r="C11029" t="str">
        <f>_xlfn.XLOOKUP(A11029,tbl_nrc_lex_word_translation[word_eng],tbl_nrc_lex_word_translation[word_ptbr],"",0)</f>
        <v>secreção</v>
      </c>
      <c r="D11029" t="str">
        <f>_xlfn.XLOOKUP(B11029,tbl_nrc_lex_sentiment_translation[sentiment_eng],tbl_nrc_lex_sentiment_translation[sentiment_ptbr],"",0)</f>
        <v>nojo</v>
      </c>
      <c r="E11029" t="str" cm="1">
        <f t="array" ref="E11029">_xlfn.XLOOKUP(A11029,tbl_nrc_lex_word_translation[word_eng],IF(tbl_nrc_lex_word_translation[context]=0,"",tbl_nrc_lex_word_translation[context]),"",0)</f>
        <v/>
      </c>
      <c r="F11029">
        <v>0</v>
      </c>
      <c r="G11029" t="str">
        <f t="shared" si="172"/>
        <v/>
      </c>
    </row>
    <row r="11030" spans="1:7" hidden="1" x14ac:dyDescent="0.3">
      <c r="A11030" t="s">
        <v>5203</v>
      </c>
      <c r="B11030" t="s">
        <v>4</v>
      </c>
      <c r="C11030" t="str">
        <f>_xlfn.XLOOKUP(A11030,tbl_nrc_lex_word_translation[word_eng],tbl_nrc_lex_word_translation[word_ptbr],"",0)</f>
        <v>reservado</v>
      </c>
      <c r="D11030" t="str">
        <f>_xlfn.XLOOKUP(B11030,tbl_nrc_lex_sentiment_translation[sentiment_eng],tbl_nrc_lex_sentiment_translation[sentiment_ptbr],"",0)</f>
        <v>negativo</v>
      </c>
      <c r="E11030" t="str" cm="1">
        <f t="array" ref="E11030">_xlfn.XLOOKUP(A11030,tbl_nrc_lex_word_translation[word_eng],IF(tbl_nrc_lex_word_translation[context]=0,"",tbl_nrc_lex_word_translation[context]),"",0)</f>
        <v/>
      </c>
      <c r="F11030">
        <v>0</v>
      </c>
      <c r="G11030" t="str">
        <f t="shared" si="172"/>
        <v/>
      </c>
    </row>
    <row r="11031" spans="1:7" hidden="1" x14ac:dyDescent="0.3">
      <c r="A11031" t="s">
        <v>5204</v>
      </c>
      <c r="B11031" t="s">
        <v>4</v>
      </c>
      <c r="C11031" t="str">
        <f>_xlfn.XLOOKUP(A11031,tbl_nrc_lex_word_translation[word_eng],tbl_nrc_lex_word_translation[word_ptbr],"",0)</f>
        <v>sectário</v>
      </c>
      <c r="D11031" t="str">
        <f>_xlfn.XLOOKUP(B11031,tbl_nrc_lex_sentiment_translation[sentiment_eng],tbl_nrc_lex_sentiment_translation[sentiment_ptbr],"",0)</f>
        <v>negativo</v>
      </c>
      <c r="E11031" t="str" cm="1">
        <f t="array" ref="E11031">_xlfn.XLOOKUP(A11031,tbl_nrc_lex_word_translation[word_eng],IF(tbl_nrc_lex_word_translation[context]=0,"",tbl_nrc_lex_word_translation[context]),"",0)</f>
        <v/>
      </c>
      <c r="F11031">
        <v>0</v>
      </c>
      <c r="G11031" t="str">
        <f t="shared" si="172"/>
        <v/>
      </c>
    </row>
    <row r="11032" spans="1:7" hidden="1" x14ac:dyDescent="0.3">
      <c r="A11032" t="s">
        <v>5204</v>
      </c>
      <c r="B11032" t="s">
        <v>406</v>
      </c>
      <c r="C11032" t="str">
        <f>_xlfn.XLOOKUP(A11032,tbl_nrc_lex_word_translation[word_eng],tbl_nrc_lex_word_translation[word_ptbr],"",0)</f>
        <v>sectário</v>
      </c>
      <c r="D11032" t="str">
        <f>_xlfn.XLOOKUP(B11032,tbl_nrc_lex_sentiment_translation[sentiment_eng],tbl_nrc_lex_sentiment_translation[sentiment_ptbr],"",0)</f>
        <v>medo</v>
      </c>
      <c r="E11032" t="str" cm="1">
        <f t="array" ref="E11032">_xlfn.XLOOKUP(A11032,tbl_nrc_lex_word_translation[word_eng],IF(tbl_nrc_lex_word_translation[context]=0,"",tbl_nrc_lex_word_translation[context]),"",0)</f>
        <v/>
      </c>
      <c r="F11032">
        <v>0</v>
      </c>
      <c r="G11032" t="str">
        <f t="shared" si="172"/>
        <v/>
      </c>
    </row>
    <row r="11033" spans="1:7" hidden="1" x14ac:dyDescent="0.3">
      <c r="A11033" t="s">
        <v>5204</v>
      </c>
      <c r="B11033" t="s">
        <v>830</v>
      </c>
      <c r="C11033" t="str">
        <f>_xlfn.XLOOKUP(A11033,tbl_nrc_lex_word_translation[word_eng],tbl_nrc_lex_word_translation[word_ptbr],"",0)</f>
        <v>sectário</v>
      </c>
      <c r="D11033" t="str">
        <f>_xlfn.XLOOKUP(B11033,tbl_nrc_lex_sentiment_translation[sentiment_eng],tbl_nrc_lex_sentiment_translation[sentiment_ptbr],"",0)</f>
        <v>raiva</v>
      </c>
      <c r="E11033" t="str" cm="1">
        <f t="array" ref="E11033">_xlfn.XLOOKUP(A11033,tbl_nrc_lex_word_translation[word_eng],IF(tbl_nrc_lex_word_translation[context]=0,"",tbl_nrc_lex_word_translation[context]),"",0)</f>
        <v/>
      </c>
      <c r="F11033">
        <v>0</v>
      </c>
      <c r="G11033" t="str">
        <f t="shared" si="172"/>
        <v/>
      </c>
    </row>
    <row r="11034" spans="1:7" hidden="1" x14ac:dyDescent="0.3">
      <c r="A11034" t="s">
        <v>5205</v>
      </c>
      <c r="B11034" t="s">
        <v>60</v>
      </c>
      <c r="C11034" t="str">
        <f>_xlfn.XLOOKUP(A11034,tbl_nrc_lex_word_translation[word_eng],tbl_nrc_lex_word_translation[word_ptbr],"",0)</f>
        <v>secular</v>
      </c>
      <c r="D11034" t="str">
        <f>_xlfn.XLOOKUP(B11034,tbl_nrc_lex_sentiment_translation[sentiment_eng],tbl_nrc_lex_sentiment_translation[sentiment_ptbr],"",0)</f>
        <v>antecipação</v>
      </c>
      <c r="E11034" t="str" cm="1">
        <f t="array" ref="E11034">_xlfn.XLOOKUP(A11034,tbl_nrc_lex_word_translation[word_eng],IF(tbl_nrc_lex_word_translation[context]=0,"",tbl_nrc_lex_word_translation[context]),"",0)</f>
        <v/>
      </c>
      <c r="F11034">
        <v>0</v>
      </c>
      <c r="G11034" t="str">
        <f t="shared" si="172"/>
        <v/>
      </c>
    </row>
    <row r="11035" spans="1:7" x14ac:dyDescent="0.3">
      <c r="A11035" t="s">
        <v>5206</v>
      </c>
      <c r="B11035" t="s">
        <v>828</v>
      </c>
      <c r="C11035" t="str">
        <f>_xlfn.XLOOKUP(A11035,tbl_nrc_lex_word_translation[word_eng],tbl_nrc_lex_word_translation[word_ptbr],"",0)</f>
        <v>valores mobiliários</v>
      </c>
      <c r="D11035" t="str">
        <f>_xlfn.XLOOKUP(B11035,tbl_nrc_lex_sentiment_translation[sentiment_eng],tbl_nrc_lex_sentiment_translation[sentiment_ptbr],"",0)</f>
        <v>confiança</v>
      </c>
      <c r="E11035" t="str" cm="1">
        <f t="array" ref="E11035">_xlfn.XLOOKUP(A11035,tbl_nrc_lex_word_translation[word_eng],IF(tbl_nrc_lex_word_translation[context]=0,"",tbl_nrc_lex_word_translation[context]),"",0)</f>
        <v/>
      </c>
      <c r="F11035">
        <v>1</v>
      </c>
      <c r="G11035">
        <f t="shared" si="172"/>
        <v>8</v>
      </c>
    </row>
    <row r="11036" spans="1:7" hidden="1" x14ac:dyDescent="0.3">
      <c r="A11036" t="s">
        <v>5207</v>
      </c>
      <c r="B11036" t="s">
        <v>829</v>
      </c>
      <c r="C11036" t="str">
        <f>_xlfn.XLOOKUP(A11036,tbl_nrc_lex_word_translation[word_eng],tbl_nrc_lex_word_translation[word_ptbr],"",0)</f>
        <v>sedição</v>
      </c>
      <c r="D11036" t="str">
        <f>_xlfn.XLOOKUP(B11036,tbl_nrc_lex_sentiment_translation[sentiment_eng],tbl_nrc_lex_sentiment_translation[sentiment_ptbr],"",0)</f>
        <v>tristeza</v>
      </c>
      <c r="E11036" t="str" cm="1">
        <f t="array" ref="E11036">_xlfn.XLOOKUP(A11036,tbl_nrc_lex_word_translation[word_eng],IF(tbl_nrc_lex_word_translation[context]=0,"",tbl_nrc_lex_word_translation[context]),"",0)</f>
        <v/>
      </c>
      <c r="F11036">
        <v>0</v>
      </c>
      <c r="G11036" t="str">
        <f t="shared" si="172"/>
        <v/>
      </c>
    </row>
    <row r="11037" spans="1:7" hidden="1" x14ac:dyDescent="0.3">
      <c r="A11037" t="s">
        <v>5207</v>
      </c>
      <c r="B11037" t="s">
        <v>4</v>
      </c>
      <c r="C11037" t="str">
        <f>_xlfn.XLOOKUP(A11037,tbl_nrc_lex_word_translation[word_eng],tbl_nrc_lex_word_translation[word_ptbr],"",0)</f>
        <v>sedição</v>
      </c>
      <c r="D11037" t="str">
        <f>_xlfn.XLOOKUP(B11037,tbl_nrc_lex_sentiment_translation[sentiment_eng],tbl_nrc_lex_sentiment_translation[sentiment_ptbr],"",0)</f>
        <v>negativo</v>
      </c>
      <c r="E11037" t="str" cm="1">
        <f t="array" ref="E11037">_xlfn.XLOOKUP(A11037,tbl_nrc_lex_word_translation[word_eng],IF(tbl_nrc_lex_word_translation[context]=0,"",tbl_nrc_lex_word_translation[context]),"",0)</f>
        <v/>
      </c>
      <c r="F11037">
        <v>0</v>
      </c>
      <c r="G11037" t="str">
        <f t="shared" si="172"/>
        <v/>
      </c>
    </row>
    <row r="11038" spans="1:7" hidden="1" x14ac:dyDescent="0.3">
      <c r="A11038" t="s">
        <v>5207</v>
      </c>
      <c r="B11038" t="s">
        <v>830</v>
      </c>
      <c r="C11038" t="str">
        <f>_xlfn.XLOOKUP(A11038,tbl_nrc_lex_word_translation[word_eng],tbl_nrc_lex_word_translation[word_ptbr],"",0)</f>
        <v>sedição</v>
      </c>
      <c r="D11038" t="str">
        <f>_xlfn.XLOOKUP(B11038,tbl_nrc_lex_sentiment_translation[sentiment_eng],tbl_nrc_lex_sentiment_translation[sentiment_ptbr],"",0)</f>
        <v>raiva</v>
      </c>
      <c r="E11038" t="str" cm="1">
        <f t="array" ref="E11038">_xlfn.XLOOKUP(A11038,tbl_nrc_lex_word_translation[word_eng],IF(tbl_nrc_lex_word_translation[context]=0,"",tbl_nrc_lex_word_translation[context]),"",0)</f>
        <v/>
      </c>
      <c r="F11038">
        <v>0</v>
      </c>
      <c r="G11038" t="str">
        <f t="shared" si="172"/>
        <v/>
      </c>
    </row>
    <row r="11039" spans="1:7" hidden="1" x14ac:dyDescent="0.3">
      <c r="A11039" t="s">
        <v>5208</v>
      </c>
      <c r="B11039" t="s">
        <v>4</v>
      </c>
      <c r="C11039" t="str">
        <f>_xlfn.XLOOKUP(A11039,tbl_nrc_lex_word_translation[word_eng],tbl_nrc_lex_word_translation[word_ptbr],"",0)</f>
        <v>seduzir</v>
      </c>
      <c r="D11039" t="str">
        <f>_xlfn.XLOOKUP(B11039,tbl_nrc_lex_sentiment_translation[sentiment_eng],tbl_nrc_lex_sentiment_translation[sentiment_ptbr],"",0)</f>
        <v>negativo</v>
      </c>
      <c r="E11039" t="str" cm="1">
        <f t="array" ref="E11039">_xlfn.XLOOKUP(A11039,tbl_nrc_lex_word_translation[word_eng],IF(tbl_nrc_lex_word_translation[context]=0,"",tbl_nrc_lex_word_translation[context]),"",0)</f>
        <v/>
      </c>
      <c r="F11039">
        <v>0</v>
      </c>
      <c r="G11039" t="str">
        <f t="shared" si="172"/>
        <v/>
      </c>
    </row>
    <row r="11040" spans="1:7" hidden="1" x14ac:dyDescent="0.3">
      <c r="A11040" t="s">
        <v>5209</v>
      </c>
      <c r="B11040" t="s">
        <v>4</v>
      </c>
      <c r="C11040" t="str">
        <f>_xlfn.XLOOKUP(A11040,tbl_nrc_lex_word_translation[word_eng],tbl_nrc_lex_word_translation[word_ptbr],"",0)</f>
        <v>sedução</v>
      </c>
      <c r="D11040" t="str">
        <f>_xlfn.XLOOKUP(B11040,tbl_nrc_lex_sentiment_translation[sentiment_eng],tbl_nrc_lex_sentiment_translation[sentiment_ptbr],"",0)</f>
        <v>negativo</v>
      </c>
      <c r="E11040" t="str" cm="1">
        <f t="array" ref="E11040">_xlfn.XLOOKUP(A11040,tbl_nrc_lex_word_translation[word_eng],IF(tbl_nrc_lex_word_translation[context]=0,"",tbl_nrc_lex_word_translation[context]),"",0)</f>
        <v/>
      </c>
      <c r="F11040">
        <v>0</v>
      </c>
      <c r="G11040" t="str">
        <f t="shared" si="172"/>
        <v/>
      </c>
    </row>
    <row r="11041" spans="1:7" hidden="1" x14ac:dyDescent="0.3">
      <c r="A11041" t="s">
        <v>5210</v>
      </c>
      <c r="B11041" t="s">
        <v>60</v>
      </c>
      <c r="C11041" t="str">
        <f>_xlfn.XLOOKUP(A11041,tbl_nrc_lex_word_translation[word_eng],tbl_nrc_lex_word_translation[word_ptbr],"",0)</f>
        <v>sedutor</v>
      </c>
      <c r="D11041" t="str">
        <f>_xlfn.XLOOKUP(B11041,tbl_nrc_lex_sentiment_translation[sentiment_eng],tbl_nrc_lex_sentiment_translation[sentiment_ptbr],"",0)</f>
        <v>antecipação</v>
      </c>
      <c r="E11041" t="str" cm="1">
        <f t="array" ref="E11041">_xlfn.XLOOKUP(A11041,tbl_nrc_lex_word_translation[word_eng],IF(tbl_nrc_lex_word_translation[context]=0,"",tbl_nrc_lex_word_translation[context]),"",0)</f>
        <v/>
      </c>
      <c r="F11041">
        <v>0</v>
      </c>
      <c r="G11041" t="str">
        <f t="shared" si="172"/>
        <v/>
      </c>
    </row>
    <row r="11042" spans="1:7" hidden="1" x14ac:dyDescent="0.3">
      <c r="A11042" t="s">
        <v>5211</v>
      </c>
      <c r="B11042" t="s">
        <v>60</v>
      </c>
      <c r="C11042" t="str">
        <f>_xlfn.XLOOKUP(A11042,tbl_nrc_lex_word_translation[word_eng],tbl_nrc_lex_word_translation[word_ptbr],"",0)</f>
        <v>buscar</v>
      </c>
      <c r="D11042" t="str">
        <f>_xlfn.XLOOKUP(B11042,tbl_nrc_lex_sentiment_translation[sentiment_eng],tbl_nrc_lex_sentiment_translation[sentiment_ptbr],"",0)</f>
        <v>antecipação</v>
      </c>
      <c r="E11042" t="str" cm="1">
        <f t="array" ref="E11042">_xlfn.XLOOKUP(A11042,tbl_nrc_lex_word_translation[word_eng],IF(tbl_nrc_lex_word_translation[context]=0,"",tbl_nrc_lex_word_translation[context]),"",0)</f>
        <v/>
      </c>
      <c r="F11042">
        <v>0</v>
      </c>
      <c r="G11042" t="str">
        <f t="shared" si="172"/>
        <v/>
      </c>
    </row>
    <row r="11043" spans="1:7" hidden="1" x14ac:dyDescent="0.3">
      <c r="A11043" t="s">
        <v>5212</v>
      </c>
      <c r="B11043" t="s">
        <v>4</v>
      </c>
      <c r="C11043" t="str">
        <f>_xlfn.XLOOKUP(A11043,tbl_nrc_lex_word_translation[word_eng],tbl_nrc_lex_word_translation[word_ptbr],"",0)</f>
        <v>segregar</v>
      </c>
      <c r="D11043" t="str">
        <f>_xlfn.XLOOKUP(B11043,tbl_nrc_lex_sentiment_translation[sentiment_eng],tbl_nrc_lex_sentiment_translation[sentiment_ptbr],"",0)</f>
        <v>negativo</v>
      </c>
      <c r="E11043" t="str" cm="1">
        <f t="array" ref="E11043">_xlfn.XLOOKUP(A11043,tbl_nrc_lex_word_translation[word_eng],IF(tbl_nrc_lex_word_translation[context]=0,"",tbl_nrc_lex_word_translation[context]),"",0)</f>
        <v/>
      </c>
      <c r="F11043">
        <v>0</v>
      </c>
      <c r="G11043" t="str">
        <f t="shared" si="172"/>
        <v/>
      </c>
    </row>
    <row r="11044" spans="1:7" hidden="1" x14ac:dyDescent="0.3">
      <c r="A11044" t="s">
        <v>5212</v>
      </c>
      <c r="B11044" t="s">
        <v>829</v>
      </c>
      <c r="C11044" t="str">
        <f>_xlfn.XLOOKUP(A11044,tbl_nrc_lex_word_translation[word_eng],tbl_nrc_lex_word_translation[word_ptbr],"",0)</f>
        <v>segregar</v>
      </c>
      <c r="D11044" t="str">
        <f>_xlfn.XLOOKUP(B11044,tbl_nrc_lex_sentiment_translation[sentiment_eng],tbl_nrc_lex_sentiment_translation[sentiment_ptbr],"",0)</f>
        <v>tristeza</v>
      </c>
      <c r="E11044" t="str" cm="1">
        <f t="array" ref="E11044">_xlfn.XLOOKUP(A11044,tbl_nrc_lex_word_translation[word_eng],IF(tbl_nrc_lex_word_translation[context]=0,"",tbl_nrc_lex_word_translation[context]),"",0)</f>
        <v/>
      </c>
      <c r="F11044">
        <v>0</v>
      </c>
      <c r="G11044" t="str">
        <f t="shared" si="172"/>
        <v/>
      </c>
    </row>
    <row r="11045" spans="1:7" hidden="1" x14ac:dyDescent="0.3">
      <c r="A11045" t="s">
        <v>5212</v>
      </c>
      <c r="B11045" t="s">
        <v>830</v>
      </c>
      <c r="C11045" t="str">
        <f>_xlfn.XLOOKUP(A11045,tbl_nrc_lex_word_translation[word_eng],tbl_nrc_lex_word_translation[word_ptbr],"",0)</f>
        <v>segregar</v>
      </c>
      <c r="D11045" t="str">
        <f>_xlfn.XLOOKUP(B11045,tbl_nrc_lex_sentiment_translation[sentiment_eng],tbl_nrc_lex_sentiment_translation[sentiment_ptbr],"",0)</f>
        <v>raiva</v>
      </c>
      <c r="E11045" t="str" cm="1">
        <f t="array" ref="E11045">_xlfn.XLOOKUP(A11045,tbl_nrc_lex_word_translation[word_eng],IF(tbl_nrc_lex_word_translation[context]=0,"",tbl_nrc_lex_word_translation[context]),"",0)</f>
        <v/>
      </c>
      <c r="F11045">
        <v>0</v>
      </c>
      <c r="G11045" t="str">
        <f t="shared" si="172"/>
        <v/>
      </c>
    </row>
    <row r="11046" spans="1:7" hidden="1" x14ac:dyDescent="0.3">
      <c r="A11046" t="s">
        <v>5212</v>
      </c>
      <c r="B11046" t="s">
        <v>835</v>
      </c>
      <c r="C11046" t="str">
        <f>_xlfn.XLOOKUP(A11046,tbl_nrc_lex_word_translation[word_eng],tbl_nrc_lex_word_translation[word_ptbr],"",0)</f>
        <v>segregar</v>
      </c>
      <c r="D11046" t="str">
        <f>_xlfn.XLOOKUP(B11046,tbl_nrc_lex_sentiment_translation[sentiment_eng],tbl_nrc_lex_sentiment_translation[sentiment_ptbr],"",0)</f>
        <v>nojo</v>
      </c>
      <c r="E11046" t="str" cm="1">
        <f t="array" ref="E11046">_xlfn.XLOOKUP(A11046,tbl_nrc_lex_word_translation[word_eng],IF(tbl_nrc_lex_word_translation[context]=0,"",tbl_nrc_lex_word_translation[context]),"",0)</f>
        <v/>
      </c>
      <c r="F11046">
        <v>0</v>
      </c>
      <c r="G11046" t="str">
        <f t="shared" si="172"/>
        <v/>
      </c>
    </row>
    <row r="11047" spans="1:7" hidden="1" x14ac:dyDescent="0.3">
      <c r="A11047" t="s">
        <v>5213</v>
      </c>
      <c r="B11047" t="s">
        <v>4</v>
      </c>
      <c r="C11047" t="str">
        <f>_xlfn.XLOOKUP(A11047,tbl_nrc_lex_word_translation[word_eng],tbl_nrc_lex_word_translation[word_ptbr],"",0)</f>
        <v>segregadas</v>
      </c>
      <c r="D11047" t="str">
        <f>_xlfn.XLOOKUP(B11047,tbl_nrc_lex_sentiment_translation[sentiment_eng],tbl_nrc_lex_sentiment_translation[sentiment_ptbr],"",0)</f>
        <v>negativo</v>
      </c>
      <c r="E11047" t="str" cm="1">
        <f t="array" ref="E11047">_xlfn.XLOOKUP(A11047,tbl_nrc_lex_word_translation[word_eng],IF(tbl_nrc_lex_word_translation[context]=0,"",tbl_nrc_lex_word_translation[context]),"",0)</f>
        <v/>
      </c>
      <c r="F11047">
        <v>0</v>
      </c>
      <c r="G11047" t="str">
        <f t="shared" si="172"/>
        <v/>
      </c>
    </row>
    <row r="11048" spans="1:7" hidden="1" x14ac:dyDescent="0.3">
      <c r="A11048" t="s">
        <v>780</v>
      </c>
      <c r="B11048" t="s">
        <v>4</v>
      </c>
      <c r="C11048" t="str">
        <f>_xlfn.XLOOKUP(A11048,tbl_nrc_lex_word_translation[word_eng],tbl_nrc_lex_word_translation[word_ptbr],"",0)</f>
        <v>agarrar</v>
      </c>
      <c r="D11048" t="str">
        <f>_xlfn.XLOOKUP(B11048,tbl_nrc_lex_sentiment_translation[sentiment_eng],tbl_nrc_lex_sentiment_translation[sentiment_ptbr],"",0)</f>
        <v>negativo</v>
      </c>
      <c r="E11048" t="str" cm="1">
        <f t="array" ref="E11048">_xlfn.XLOOKUP(A11048,tbl_nrc_lex_word_translation[word_eng],IF(tbl_nrc_lex_word_translation[context]=0,"",tbl_nrc_lex_word_translation[context]),"",0)</f>
        <v/>
      </c>
      <c r="F11048">
        <v>0</v>
      </c>
      <c r="G11048" t="str">
        <f t="shared" si="172"/>
        <v/>
      </c>
    </row>
    <row r="11049" spans="1:7" hidden="1" x14ac:dyDescent="0.3">
      <c r="A11049" t="s">
        <v>780</v>
      </c>
      <c r="B11049" t="s">
        <v>406</v>
      </c>
      <c r="C11049" t="str">
        <f>_xlfn.XLOOKUP(A11049,tbl_nrc_lex_word_translation[word_eng],tbl_nrc_lex_word_translation[word_ptbr],"",0)</f>
        <v>agarrar</v>
      </c>
      <c r="D11049" t="str">
        <f>_xlfn.XLOOKUP(B11049,tbl_nrc_lex_sentiment_translation[sentiment_eng],tbl_nrc_lex_sentiment_translation[sentiment_ptbr],"",0)</f>
        <v>medo</v>
      </c>
      <c r="E11049" t="str" cm="1">
        <f t="array" ref="E11049">_xlfn.XLOOKUP(A11049,tbl_nrc_lex_word_translation[word_eng],IF(tbl_nrc_lex_word_translation[context]=0,"",tbl_nrc_lex_word_translation[context]),"",0)</f>
        <v/>
      </c>
      <c r="F11049">
        <v>0</v>
      </c>
      <c r="G11049" t="str">
        <f t="shared" si="172"/>
        <v/>
      </c>
    </row>
    <row r="11050" spans="1:7" hidden="1" x14ac:dyDescent="0.3">
      <c r="A11050" t="s">
        <v>5214</v>
      </c>
      <c r="B11050" t="s">
        <v>406</v>
      </c>
      <c r="C11050" t="str">
        <f>_xlfn.XLOOKUP(A11050,tbl_nrc_lex_word_translation[word_eng],tbl_nrc_lex_word_translation[word_ptbr],"",0)</f>
        <v>convulsão</v>
      </c>
      <c r="D11050" t="str">
        <f>_xlfn.XLOOKUP(B11050,tbl_nrc_lex_sentiment_translation[sentiment_eng],tbl_nrc_lex_sentiment_translation[sentiment_ptbr],"",0)</f>
        <v>medo</v>
      </c>
      <c r="E11050" t="str" cm="1">
        <f t="array" ref="E11050">_xlfn.XLOOKUP(A11050,tbl_nrc_lex_word_translation[word_eng],IF(tbl_nrc_lex_word_translation[context]=0,"",tbl_nrc_lex_word_translation[context]),"",0)</f>
        <v/>
      </c>
      <c r="F11050">
        <v>0</v>
      </c>
      <c r="G11050" t="str">
        <f t="shared" si="172"/>
        <v/>
      </c>
    </row>
    <row r="11051" spans="1:7" hidden="1" x14ac:dyDescent="0.3">
      <c r="A11051" t="s">
        <v>5215</v>
      </c>
      <c r="B11051" t="s">
        <v>4</v>
      </c>
      <c r="C11051" t="str">
        <f>_xlfn.XLOOKUP(A11051,tbl_nrc_lex_word_translation[word_eng],tbl_nrc_lex_word_translation[word_ptbr],"",0)</f>
        <v>egoísta</v>
      </c>
      <c r="D11051" t="str">
        <f>_xlfn.XLOOKUP(B11051,tbl_nrc_lex_sentiment_translation[sentiment_eng],tbl_nrc_lex_sentiment_translation[sentiment_ptbr],"",0)</f>
        <v>negativo</v>
      </c>
      <c r="E11051" t="str" cm="1">
        <f t="array" ref="E11051">_xlfn.XLOOKUP(A11051,tbl_nrc_lex_word_translation[word_eng],IF(tbl_nrc_lex_word_translation[context]=0,"",tbl_nrc_lex_word_translation[context]),"",0)</f>
        <v/>
      </c>
      <c r="F11051">
        <v>0</v>
      </c>
      <c r="G11051" t="str">
        <f t="shared" si="172"/>
        <v/>
      </c>
    </row>
    <row r="11052" spans="1:7" hidden="1" x14ac:dyDescent="0.3">
      <c r="A11052" t="s">
        <v>5215</v>
      </c>
      <c r="B11052" t="s">
        <v>835</v>
      </c>
      <c r="C11052" t="str">
        <f>_xlfn.XLOOKUP(A11052,tbl_nrc_lex_word_translation[word_eng],tbl_nrc_lex_word_translation[word_ptbr],"",0)</f>
        <v>egoísta</v>
      </c>
      <c r="D11052" t="str">
        <f>_xlfn.XLOOKUP(B11052,tbl_nrc_lex_sentiment_translation[sentiment_eng],tbl_nrc_lex_sentiment_translation[sentiment_ptbr],"",0)</f>
        <v>nojo</v>
      </c>
      <c r="E11052" t="str" cm="1">
        <f t="array" ref="E11052">_xlfn.XLOOKUP(A11052,tbl_nrc_lex_word_translation[word_eng],IF(tbl_nrc_lex_word_translation[context]=0,"",tbl_nrc_lex_word_translation[context]),"",0)</f>
        <v/>
      </c>
      <c r="F11052">
        <v>0</v>
      </c>
      <c r="G11052" t="str">
        <f t="shared" si="172"/>
        <v/>
      </c>
    </row>
    <row r="11053" spans="1:7" hidden="1" x14ac:dyDescent="0.3">
      <c r="A11053" t="s">
        <v>5215</v>
      </c>
      <c r="B11053" t="s">
        <v>830</v>
      </c>
      <c r="C11053" t="str">
        <f>_xlfn.XLOOKUP(A11053,tbl_nrc_lex_word_translation[word_eng],tbl_nrc_lex_word_translation[word_ptbr],"",0)</f>
        <v>egoísta</v>
      </c>
      <c r="D11053" t="str">
        <f>_xlfn.XLOOKUP(B11053,tbl_nrc_lex_sentiment_translation[sentiment_eng],tbl_nrc_lex_sentiment_translation[sentiment_ptbr],"",0)</f>
        <v>raiva</v>
      </c>
      <c r="E11053" t="str" cm="1">
        <f t="array" ref="E11053">_xlfn.XLOOKUP(A11053,tbl_nrc_lex_word_translation[word_eng],IF(tbl_nrc_lex_word_translation[context]=0,"",tbl_nrc_lex_word_translation[context]),"",0)</f>
        <v/>
      </c>
      <c r="F11053">
        <v>0</v>
      </c>
      <c r="G11053" t="str">
        <f t="shared" si="172"/>
        <v/>
      </c>
    </row>
    <row r="11054" spans="1:7" hidden="1" x14ac:dyDescent="0.3">
      <c r="A11054" t="s">
        <v>5216</v>
      </c>
      <c r="B11054" t="s">
        <v>4</v>
      </c>
      <c r="C11054" t="str">
        <f>_xlfn.XLOOKUP(A11054,tbl_nrc_lex_word_translation[word_eng],tbl_nrc_lex_word_translation[word_ptbr],"",0)</f>
        <v>egoísmo</v>
      </c>
      <c r="D11054" t="str">
        <f>_xlfn.XLOOKUP(B11054,tbl_nrc_lex_sentiment_translation[sentiment_eng],tbl_nrc_lex_sentiment_translation[sentiment_ptbr],"",0)</f>
        <v>negativo</v>
      </c>
      <c r="E11054" t="str" cm="1">
        <f t="array" ref="E11054">_xlfn.XLOOKUP(A11054,tbl_nrc_lex_word_translation[word_eng],IF(tbl_nrc_lex_word_translation[context]=0,"",tbl_nrc_lex_word_translation[context]),"",0)</f>
        <v/>
      </c>
      <c r="F11054">
        <v>0</v>
      </c>
      <c r="G11054" t="str">
        <f t="shared" si="172"/>
        <v/>
      </c>
    </row>
    <row r="11055" spans="1:7" hidden="1" x14ac:dyDescent="0.3">
      <c r="A11055" t="s">
        <v>5217</v>
      </c>
      <c r="B11055" t="s">
        <v>828</v>
      </c>
      <c r="C11055" t="str">
        <f>_xlfn.XLOOKUP(A11055,tbl_nrc_lex_word_translation[word_eng],tbl_nrc_lex_word_translation[word_ptbr],"",0)</f>
        <v>senado</v>
      </c>
      <c r="D11055" t="str">
        <f>_xlfn.XLOOKUP(B11055,tbl_nrc_lex_sentiment_translation[sentiment_eng],tbl_nrc_lex_sentiment_translation[sentiment_ptbr],"",0)</f>
        <v>confiança</v>
      </c>
      <c r="E11055" t="str" cm="1">
        <f t="array" ref="E11055">_xlfn.XLOOKUP(A11055,tbl_nrc_lex_word_translation[word_eng],IF(tbl_nrc_lex_word_translation[context]=0,"",tbl_nrc_lex_word_translation[context]),"",0)</f>
        <v/>
      </c>
      <c r="F11055">
        <v>0</v>
      </c>
      <c r="G11055" t="str">
        <f t="shared" si="172"/>
        <v/>
      </c>
    </row>
    <row r="11056" spans="1:7" hidden="1" x14ac:dyDescent="0.3">
      <c r="A11056" t="s">
        <v>5218</v>
      </c>
      <c r="B11056" t="s">
        <v>829</v>
      </c>
      <c r="C11056" t="str">
        <f>_xlfn.XLOOKUP(A11056,tbl_nrc_lex_word_translation[word_eng],tbl_nrc_lex_word_translation[word_ptbr],"",0)</f>
        <v>senil</v>
      </c>
      <c r="D11056" t="str">
        <f>_xlfn.XLOOKUP(B11056,tbl_nrc_lex_sentiment_translation[sentiment_eng],tbl_nrc_lex_sentiment_translation[sentiment_ptbr],"",0)</f>
        <v>tristeza</v>
      </c>
      <c r="E11056" t="str" cm="1">
        <f t="array" ref="E11056">_xlfn.XLOOKUP(A11056,tbl_nrc_lex_word_translation[word_eng],IF(tbl_nrc_lex_word_translation[context]=0,"",tbl_nrc_lex_word_translation[context]),"",0)</f>
        <v/>
      </c>
      <c r="F11056">
        <v>0</v>
      </c>
      <c r="G11056" t="str">
        <f t="shared" si="172"/>
        <v/>
      </c>
    </row>
    <row r="11057" spans="1:7" hidden="1" x14ac:dyDescent="0.3">
      <c r="A11057" t="s">
        <v>5218</v>
      </c>
      <c r="B11057" t="s">
        <v>4</v>
      </c>
      <c r="C11057" t="str">
        <f>_xlfn.XLOOKUP(A11057,tbl_nrc_lex_word_translation[word_eng],tbl_nrc_lex_word_translation[word_ptbr],"",0)</f>
        <v>senil</v>
      </c>
      <c r="D11057" t="str">
        <f>_xlfn.XLOOKUP(B11057,tbl_nrc_lex_sentiment_translation[sentiment_eng],tbl_nrc_lex_sentiment_translation[sentiment_ptbr],"",0)</f>
        <v>negativo</v>
      </c>
      <c r="E11057" t="str" cm="1">
        <f t="array" ref="E11057">_xlfn.XLOOKUP(A11057,tbl_nrc_lex_word_translation[word_eng],IF(tbl_nrc_lex_word_translation[context]=0,"",tbl_nrc_lex_word_translation[context]),"",0)</f>
        <v/>
      </c>
      <c r="F11057">
        <v>0</v>
      </c>
      <c r="G11057" t="str">
        <f t="shared" si="172"/>
        <v/>
      </c>
    </row>
    <row r="11058" spans="1:7" hidden="1" x14ac:dyDescent="0.3">
      <c r="A11058" t="s">
        <v>5218</v>
      </c>
      <c r="B11058" t="s">
        <v>406</v>
      </c>
      <c r="C11058" t="str">
        <f>_xlfn.XLOOKUP(A11058,tbl_nrc_lex_word_translation[word_eng],tbl_nrc_lex_word_translation[word_ptbr],"",0)</f>
        <v>senil</v>
      </c>
      <c r="D11058" t="str">
        <f>_xlfn.XLOOKUP(B11058,tbl_nrc_lex_sentiment_translation[sentiment_eng],tbl_nrc_lex_sentiment_translation[sentiment_ptbr],"",0)</f>
        <v>medo</v>
      </c>
      <c r="E11058" t="str" cm="1">
        <f t="array" ref="E11058">_xlfn.XLOOKUP(A11058,tbl_nrc_lex_word_translation[word_eng],IF(tbl_nrc_lex_word_translation[context]=0,"",tbl_nrc_lex_word_translation[context]),"",0)</f>
        <v/>
      </c>
      <c r="F11058">
        <v>0</v>
      </c>
      <c r="G11058" t="str">
        <f t="shared" si="172"/>
        <v/>
      </c>
    </row>
    <row r="11059" spans="1:7" hidden="1" x14ac:dyDescent="0.3">
      <c r="A11059" t="s">
        <v>5219</v>
      </c>
      <c r="B11059" t="s">
        <v>828</v>
      </c>
      <c r="C11059" t="str">
        <f>_xlfn.XLOOKUP(A11059,tbl_nrc_lex_word_translation[word_eng],tbl_nrc_lex_word_translation[word_ptbr],"",0)</f>
        <v>antiguidade</v>
      </c>
      <c r="D11059" t="str">
        <f>_xlfn.XLOOKUP(B11059,tbl_nrc_lex_sentiment_translation[sentiment_eng],tbl_nrc_lex_sentiment_translation[sentiment_ptbr],"",0)</f>
        <v>confiança</v>
      </c>
      <c r="E11059" t="str" cm="1">
        <f t="array" ref="E11059">_xlfn.XLOOKUP(A11059,tbl_nrc_lex_word_translation[word_eng],IF(tbl_nrc_lex_word_translation[context]=0,"",tbl_nrc_lex_word_translation[context]),"",0)</f>
        <v/>
      </c>
      <c r="F11059">
        <v>0</v>
      </c>
      <c r="G11059" t="str">
        <f t="shared" si="172"/>
        <v/>
      </c>
    </row>
    <row r="11060" spans="1:7" hidden="1" x14ac:dyDescent="0.3">
      <c r="A11060" t="s">
        <v>5219</v>
      </c>
      <c r="B11060" t="s">
        <v>2</v>
      </c>
      <c r="C11060" t="str">
        <f>_xlfn.XLOOKUP(A11060,tbl_nrc_lex_word_translation[word_eng],tbl_nrc_lex_word_translation[word_ptbr],"",0)</f>
        <v>antiguidade</v>
      </c>
      <c r="D11060" t="str">
        <f>_xlfn.XLOOKUP(B11060,tbl_nrc_lex_sentiment_translation[sentiment_eng],tbl_nrc_lex_sentiment_translation[sentiment_ptbr],"",0)</f>
        <v>positivo</v>
      </c>
      <c r="E11060" t="str" cm="1">
        <f t="array" ref="E11060">_xlfn.XLOOKUP(A11060,tbl_nrc_lex_word_translation[word_eng],IF(tbl_nrc_lex_word_translation[context]=0,"",tbl_nrc_lex_word_translation[context]),"",0)</f>
        <v/>
      </c>
      <c r="F11060">
        <v>0</v>
      </c>
      <c r="G11060" t="str">
        <f t="shared" si="172"/>
        <v/>
      </c>
    </row>
    <row r="11061" spans="1:7" hidden="1" x14ac:dyDescent="0.3">
      <c r="A11061" t="s">
        <v>5220</v>
      </c>
      <c r="B11061" t="s">
        <v>2</v>
      </c>
      <c r="C11061" t="str">
        <f>_xlfn.XLOOKUP(A11061,tbl_nrc_lex_word_translation[word_eng],tbl_nrc_lex_word_translation[word_ptbr],"",0)</f>
        <v>sensacional</v>
      </c>
      <c r="D11061" t="str">
        <f>_xlfn.XLOOKUP(B11061,tbl_nrc_lex_sentiment_translation[sentiment_eng],tbl_nrc_lex_sentiment_translation[sentiment_ptbr],"",0)</f>
        <v>positivo</v>
      </c>
      <c r="E11061" t="str" cm="1">
        <f t="array" ref="E11061">_xlfn.XLOOKUP(A11061,tbl_nrc_lex_word_translation[word_eng],IF(tbl_nrc_lex_word_translation[context]=0,"",tbl_nrc_lex_word_translation[context]),"",0)</f>
        <v/>
      </c>
      <c r="F11061">
        <v>0</v>
      </c>
      <c r="G11061" t="str">
        <f t="shared" si="172"/>
        <v/>
      </c>
    </row>
    <row r="11062" spans="1:7" hidden="1" x14ac:dyDescent="0.3">
      <c r="A11062" t="s">
        <v>5220</v>
      </c>
      <c r="B11062" t="s">
        <v>852</v>
      </c>
      <c r="C11062" t="str">
        <f>_xlfn.XLOOKUP(A11062,tbl_nrc_lex_word_translation[word_eng],tbl_nrc_lex_word_translation[word_ptbr],"",0)</f>
        <v>sensacional</v>
      </c>
      <c r="D11062" t="str">
        <f>_xlfn.XLOOKUP(B11062,tbl_nrc_lex_sentiment_translation[sentiment_eng],tbl_nrc_lex_sentiment_translation[sentiment_ptbr],"",0)</f>
        <v>alegria</v>
      </c>
      <c r="E11062" t="str" cm="1">
        <f t="array" ref="E11062">_xlfn.XLOOKUP(A11062,tbl_nrc_lex_word_translation[word_eng],IF(tbl_nrc_lex_word_translation[context]=0,"",tbl_nrc_lex_word_translation[context]),"",0)</f>
        <v/>
      </c>
      <c r="F11062">
        <v>0</v>
      </c>
      <c r="G11062" t="str">
        <f t="shared" si="172"/>
        <v/>
      </c>
    </row>
    <row r="11063" spans="1:7" hidden="1" x14ac:dyDescent="0.3">
      <c r="A11063" t="s">
        <v>5221</v>
      </c>
      <c r="B11063" t="s">
        <v>2</v>
      </c>
      <c r="C11063" t="str">
        <f>_xlfn.XLOOKUP(A11063,tbl_nrc_lex_word_translation[word_eng],tbl_nrc_lex_word_translation[word_ptbr],"",0)</f>
        <v>sentido</v>
      </c>
      <c r="D11063" t="str">
        <f>_xlfn.XLOOKUP(B11063,tbl_nrc_lex_sentiment_translation[sentiment_eng],tbl_nrc_lex_sentiment_translation[sentiment_ptbr],"",0)</f>
        <v>positivo</v>
      </c>
      <c r="E11063" t="str" cm="1">
        <f t="array" ref="E11063">_xlfn.XLOOKUP(A11063,tbl_nrc_lex_word_translation[word_eng],IF(tbl_nrc_lex_word_translation[context]=0,"",tbl_nrc_lex_word_translation[context]),"",0)</f>
        <v/>
      </c>
      <c r="F11063">
        <v>0</v>
      </c>
      <c r="G11063" t="str">
        <f t="shared" si="172"/>
        <v/>
      </c>
    </row>
    <row r="11064" spans="1:7" hidden="1" x14ac:dyDescent="0.3">
      <c r="A11064" t="s">
        <v>5222</v>
      </c>
      <c r="B11064" t="s">
        <v>4</v>
      </c>
      <c r="C11064" t="str">
        <f>_xlfn.XLOOKUP(A11064,tbl_nrc_lex_word_translation[word_eng],tbl_nrc_lex_word_translation[word_ptbr],"",0)</f>
        <v>insensato</v>
      </c>
      <c r="D11064" t="str">
        <f>_xlfn.XLOOKUP(B11064,tbl_nrc_lex_sentiment_translation[sentiment_eng],tbl_nrc_lex_sentiment_translation[sentiment_ptbr],"",0)</f>
        <v>negativo</v>
      </c>
      <c r="E11064" t="str" cm="1">
        <f t="array" ref="E11064">_xlfn.XLOOKUP(A11064,tbl_nrc_lex_word_translation[word_eng],IF(tbl_nrc_lex_word_translation[context]=0,"",tbl_nrc_lex_word_translation[context]),"",0)</f>
        <v/>
      </c>
      <c r="F11064">
        <v>0</v>
      </c>
      <c r="G11064" t="str">
        <f t="shared" si="172"/>
        <v/>
      </c>
    </row>
    <row r="11065" spans="1:7" hidden="1" x14ac:dyDescent="0.3">
      <c r="A11065" t="s">
        <v>5222</v>
      </c>
      <c r="B11065" t="s">
        <v>829</v>
      </c>
      <c r="C11065" t="str">
        <f>_xlfn.XLOOKUP(A11065,tbl_nrc_lex_word_translation[word_eng],tbl_nrc_lex_word_translation[word_ptbr],"",0)</f>
        <v>insensato</v>
      </c>
      <c r="D11065" t="str">
        <f>_xlfn.XLOOKUP(B11065,tbl_nrc_lex_sentiment_translation[sentiment_eng],tbl_nrc_lex_sentiment_translation[sentiment_ptbr],"",0)</f>
        <v>tristeza</v>
      </c>
      <c r="E11065" t="str" cm="1">
        <f t="array" ref="E11065">_xlfn.XLOOKUP(A11065,tbl_nrc_lex_word_translation[word_eng],IF(tbl_nrc_lex_word_translation[context]=0,"",tbl_nrc_lex_word_translation[context]),"",0)</f>
        <v/>
      </c>
      <c r="F11065">
        <v>0</v>
      </c>
      <c r="G11065" t="str">
        <f t="shared" si="172"/>
        <v/>
      </c>
    </row>
    <row r="11066" spans="1:7" hidden="1" x14ac:dyDescent="0.3">
      <c r="A11066" t="s">
        <v>5222</v>
      </c>
      <c r="B11066" t="s">
        <v>831</v>
      </c>
      <c r="C11066" t="str">
        <f>_xlfn.XLOOKUP(A11066,tbl_nrc_lex_word_translation[word_eng],tbl_nrc_lex_word_translation[word_ptbr],"",0)</f>
        <v>insensato</v>
      </c>
      <c r="D11066" t="str">
        <f>_xlfn.XLOOKUP(B11066,tbl_nrc_lex_sentiment_translation[sentiment_eng],tbl_nrc_lex_sentiment_translation[sentiment_ptbr],"",0)</f>
        <v>surpresa</v>
      </c>
      <c r="E11066" t="str" cm="1">
        <f t="array" ref="E11066">_xlfn.XLOOKUP(A11066,tbl_nrc_lex_word_translation[word_eng],IF(tbl_nrc_lex_word_translation[context]=0,"",tbl_nrc_lex_word_translation[context]),"",0)</f>
        <v/>
      </c>
      <c r="F11066">
        <v>0</v>
      </c>
      <c r="G11066" t="str">
        <f t="shared" si="172"/>
        <v/>
      </c>
    </row>
    <row r="11067" spans="1:7" hidden="1" x14ac:dyDescent="0.3">
      <c r="A11067" t="s">
        <v>5222</v>
      </c>
      <c r="B11067" t="s">
        <v>830</v>
      </c>
      <c r="C11067" t="str">
        <f>_xlfn.XLOOKUP(A11067,tbl_nrc_lex_word_translation[word_eng],tbl_nrc_lex_word_translation[word_ptbr],"",0)</f>
        <v>insensato</v>
      </c>
      <c r="D11067" t="str">
        <f>_xlfn.XLOOKUP(B11067,tbl_nrc_lex_sentiment_translation[sentiment_eng],tbl_nrc_lex_sentiment_translation[sentiment_ptbr],"",0)</f>
        <v>raiva</v>
      </c>
      <c r="E11067" t="str" cm="1">
        <f t="array" ref="E11067">_xlfn.XLOOKUP(A11067,tbl_nrc_lex_word_translation[word_eng],IF(tbl_nrc_lex_word_translation[context]=0,"",tbl_nrc_lex_word_translation[context]),"",0)</f>
        <v/>
      </c>
      <c r="F11067">
        <v>0</v>
      </c>
      <c r="G11067" t="str">
        <f t="shared" si="172"/>
        <v/>
      </c>
    </row>
    <row r="11068" spans="1:7" hidden="1" x14ac:dyDescent="0.3">
      <c r="A11068" t="s">
        <v>5222</v>
      </c>
      <c r="B11068" t="s">
        <v>835</v>
      </c>
      <c r="C11068" t="str">
        <f>_xlfn.XLOOKUP(A11068,tbl_nrc_lex_word_translation[word_eng],tbl_nrc_lex_word_translation[word_ptbr],"",0)</f>
        <v>insensato</v>
      </c>
      <c r="D11068" t="str">
        <f>_xlfn.XLOOKUP(B11068,tbl_nrc_lex_sentiment_translation[sentiment_eng],tbl_nrc_lex_sentiment_translation[sentiment_ptbr],"",0)</f>
        <v>nojo</v>
      </c>
      <c r="E11068" t="str" cm="1">
        <f t="array" ref="E11068">_xlfn.XLOOKUP(A11068,tbl_nrc_lex_word_translation[word_eng],IF(tbl_nrc_lex_word_translation[context]=0,"",tbl_nrc_lex_word_translation[context]),"",0)</f>
        <v/>
      </c>
      <c r="F11068">
        <v>0</v>
      </c>
      <c r="G11068" t="str">
        <f t="shared" si="172"/>
        <v/>
      </c>
    </row>
    <row r="11069" spans="1:7" hidden="1" x14ac:dyDescent="0.3">
      <c r="A11069" t="s">
        <v>5222</v>
      </c>
      <c r="B11069" t="s">
        <v>406</v>
      </c>
      <c r="C11069" t="str">
        <f>_xlfn.XLOOKUP(A11069,tbl_nrc_lex_word_translation[word_eng],tbl_nrc_lex_word_translation[word_ptbr],"",0)</f>
        <v>insensato</v>
      </c>
      <c r="D11069" t="str">
        <f>_xlfn.XLOOKUP(B11069,tbl_nrc_lex_sentiment_translation[sentiment_eng],tbl_nrc_lex_sentiment_translation[sentiment_ptbr],"",0)</f>
        <v>medo</v>
      </c>
      <c r="E11069" t="str" cm="1">
        <f t="array" ref="E11069">_xlfn.XLOOKUP(A11069,tbl_nrc_lex_word_translation[word_eng],IF(tbl_nrc_lex_word_translation[context]=0,"",tbl_nrc_lex_word_translation[context]),"",0)</f>
        <v/>
      </c>
      <c r="F11069">
        <v>0</v>
      </c>
      <c r="G11069" t="str">
        <f t="shared" si="172"/>
        <v/>
      </c>
    </row>
    <row r="11070" spans="1:7" hidden="1" x14ac:dyDescent="0.3">
      <c r="A11070" t="s">
        <v>5223</v>
      </c>
      <c r="B11070" t="s">
        <v>2</v>
      </c>
      <c r="C11070" t="str">
        <f>_xlfn.XLOOKUP(A11070,tbl_nrc_lex_word_translation[word_eng],tbl_nrc_lex_word_translation[word_ptbr],"",0)</f>
        <v>sensibilidade</v>
      </c>
      <c r="D11070" t="str">
        <f>_xlfn.XLOOKUP(B11070,tbl_nrc_lex_sentiment_translation[sentiment_eng],tbl_nrc_lex_sentiment_translation[sentiment_ptbr],"",0)</f>
        <v>positivo</v>
      </c>
      <c r="E11070" t="str" cm="1">
        <f t="array" ref="E11070">_xlfn.XLOOKUP(A11070,tbl_nrc_lex_word_translation[word_eng],IF(tbl_nrc_lex_word_translation[context]=0,"",tbl_nrc_lex_word_translation[context]),"",0)</f>
        <v/>
      </c>
      <c r="F11070">
        <v>0</v>
      </c>
      <c r="G11070" t="str">
        <f t="shared" si="172"/>
        <v/>
      </c>
    </row>
    <row r="11071" spans="1:7" hidden="1" x14ac:dyDescent="0.3">
      <c r="A11071" t="s">
        <v>5224</v>
      </c>
      <c r="B11071" t="s">
        <v>2</v>
      </c>
      <c r="C11071" t="str">
        <f>_xlfn.XLOOKUP(A11071,tbl_nrc_lex_word_translation[word_eng],tbl_nrc_lex_word_translation[word_ptbr],"",0)</f>
        <v>sensivelmente</v>
      </c>
      <c r="D11071" t="str">
        <f>_xlfn.XLOOKUP(B11071,tbl_nrc_lex_sentiment_translation[sentiment_eng],tbl_nrc_lex_sentiment_translation[sentiment_ptbr],"",0)</f>
        <v>positivo</v>
      </c>
      <c r="E11071" t="str" cm="1">
        <f t="array" ref="E11071">_xlfn.XLOOKUP(A11071,tbl_nrc_lex_word_translation[word_eng],IF(tbl_nrc_lex_word_translation[context]=0,"",tbl_nrc_lex_word_translation[context]),"",0)</f>
        <v/>
      </c>
      <c r="F11071">
        <v>0</v>
      </c>
      <c r="G11071" t="str">
        <f t="shared" si="172"/>
        <v/>
      </c>
    </row>
    <row r="11072" spans="1:7" hidden="1" x14ac:dyDescent="0.3">
      <c r="A11072" t="s">
        <v>5225</v>
      </c>
      <c r="B11072" t="s">
        <v>2</v>
      </c>
      <c r="C11072" t="str">
        <f>_xlfn.XLOOKUP(A11072,tbl_nrc_lex_word_translation[word_eng],tbl_nrc_lex_word_translation[word_ptbr],"",0)</f>
        <v>sensual</v>
      </c>
      <c r="D11072" t="str">
        <f>_xlfn.XLOOKUP(B11072,tbl_nrc_lex_sentiment_translation[sentiment_eng],tbl_nrc_lex_sentiment_translation[sentiment_ptbr],"",0)</f>
        <v>positivo</v>
      </c>
      <c r="E11072" t="str" cm="1">
        <f t="array" ref="E11072">_xlfn.XLOOKUP(A11072,tbl_nrc_lex_word_translation[word_eng],IF(tbl_nrc_lex_word_translation[context]=0,"",tbl_nrc_lex_word_translation[context]),"",0)</f>
        <v/>
      </c>
      <c r="F11072">
        <v>0</v>
      </c>
      <c r="G11072" t="str">
        <f t="shared" si="172"/>
        <v/>
      </c>
    </row>
    <row r="11073" spans="1:7" hidden="1" x14ac:dyDescent="0.3">
      <c r="A11073" t="s">
        <v>5225</v>
      </c>
      <c r="B11073" t="s">
        <v>831</v>
      </c>
      <c r="C11073" t="str">
        <f>_xlfn.XLOOKUP(A11073,tbl_nrc_lex_word_translation[word_eng],tbl_nrc_lex_word_translation[word_ptbr],"",0)</f>
        <v>sensual</v>
      </c>
      <c r="D11073" t="str">
        <f>_xlfn.XLOOKUP(B11073,tbl_nrc_lex_sentiment_translation[sentiment_eng],tbl_nrc_lex_sentiment_translation[sentiment_ptbr],"",0)</f>
        <v>surpresa</v>
      </c>
      <c r="E11073" t="str" cm="1">
        <f t="array" ref="E11073">_xlfn.XLOOKUP(A11073,tbl_nrc_lex_word_translation[word_eng],IF(tbl_nrc_lex_word_translation[context]=0,"",tbl_nrc_lex_word_translation[context]),"",0)</f>
        <v/>
      </c>
      <c r="F11073">
        <v>0</v>
      </c>
      <c r="G11073" t="str">
        <f t="shared" si="172"/>
        <v/>
      </c>
    </row>
    <row r="11074" spans="1:7" hidden="1" x14ac:dyDescent="0.3">
      <c r="A11074" t="s">
        <v>5225</v>
      </c>
      <c r="B11074" t="s">
        <v>828</v>
      </c>
      <c r="C11074" t="str">
        <f>_xlfn.XLOOKUP(A11074,tbl_nrc_lex_word_translation[word_eng],tbl_nrc_lex_word_translation[word_ptbr],"",0)</f>
        <v>sensual</v>
      </c>
      <c r="D11074" t="str">
        <f>_xlfn.XLOOKUP(B11074,tbl_nrc_lex_sentiment_translation[sentiment_eng],tbl_nrc_lex_sentiment_translation[sentiment_ptbr],"",0)</f>
        <v>confiança</v>
      </c>
      <c r="E11074" t="str" cm="1">
        <f t="array" ref="E11074">_xlfn.XLOOKUP(A11074,tbl_nrc_lex_word_translation[word_eng],IF(tbl_nrc_lex_word_translation[context]=0,"",tbl_nrc_lex_word_translation[context]),"",0)</f>
        <v/>
      </c>
      <c r="F11074">
        <v>0</v>
      </c>
      <c r="G11074" t="str">
        <f t="shared" ref="G11074:G11137" si="173">IFERROR(FIND(" ",C11074),"")</f>
        <v/>
      </c>
    </row>
    <row r="11075" spans="1:7" hidden="1" x14ac:dyDescent="0.3">
      <c r="A11075" t="s">
        <v>5225</v>
      </c>
      <c r="B11075" t="s">
        <v>60</v>
      </c>
      <c r="C11075" t="str">
        <f>_xlfn.XLOOKUP(A11075,tbl_nrc_lex_word_translation[word_eng],tbl_nrc_lex_word_translation[word_ptbr],"",0)</f>
        <v>sensual</v>
      </c>
      <c r="D11075" t="str">
        <f>_xlfn.XLOOKUP(B11075,tbl_nrc_lex_sentiment_translation[sentiment_eng],tbl_nrc_lex_sentiment_translation[sentiment_ptbr],"",0)</f>
        <v>antecipação</v>
      </c>
      <c r="E11075" t="str" cm="1">
        <f t="array" ref="E11075">_xlfn.XLOOKUP(A11075,tbl_nrc_lex_word_translation[word_eng],IF(tbl_nrc_lex_word_translation[context]=0,"",tbl_nrc_lex_word_translation[context]),"",0)</f>
        <v/>
      </c>
      <c r="F11075">
        <v>0</v>
      </c>
      <c r="G11075" t="str">
        <f t="shared" si="173"/>
        <v/>
      </c>
    </row>
    <row r="11076" spans="1:7" hidden="1" x14ac:dyDescent="0.3">
      <c r="A11076" t="s">
        <v>5225</v>
      </c>
      <c r="B11076" t="s">
        <v>852</v>
      </c>
      <c r="C11076" t="str">
        <f>_xlfn.XLOOKUP(A11076,tbl_nrc_lex_word_translation[word_eng],tbl_nrc_lex_word_translation[word_ptbr],"",0)</f>
        <v>sensual</v>
      </c>
      <c r="D11076" t="str">
        <f>_xlfn.XLOOKUP(B11076,tbl_nrc_lex_sentiment_translation[sentiment_eng],tbl_nrc_lex_sentiment_translation[sentiment_ptbr],"",0)</f>
        <v>alegria</v>
      </c>
      <c r="E11076" t="str" cm="1">
        <f t="array" ref="E11076">_xlfn.XLOOKUP(A11076,tbl_nrc_lex_word_translation[word_eng],IF(tbl_nrc_lex_word_translation[context]=0,"",tbl_nrc_lex_word_translation[context]),"",0)</f>
        <v/>
      </c>
      <c r="F11076">
        <v>0</v>
      </c>
      <c r="G11076" t="str">
        <f t="shared" si="173"/>
        <v/>
      </c>
    </row>
    <row r="11077" spans="1:7" hidden="1" x14ac:dyDescent="0.3">
      <c r="A11077" t="s">
        <v>5225</v>
      </c>
      <c r="B11077" t="s">
        <v>4</v>
      </c>
      <c r="C11077" t="str">
        <f>_xlfn.XLOOKUP(A11077,tbl_nrc_lex_word_translation[word_eng],tbl_nrc_lex_word_translation[word_ptbr],"",0)</f>
        <v>sensual</v>
      </c>
      <c r="D11077" t="str">
        <f>_xlfn.XLOOKUP(B11077,tbl_nrc_lex_sentiment_translation[sentiment_eng],tbl_nrc_lex_sentiment_translation[sentiment_ptbr],"",0)</f>
        <v>negativo</v>
      </c>
      <c r="E11077" t="str" cm="1">
        <f t="array" ref="E11077">_xlfn.XLOOKUP(A11077,tbl_nrc_lex_word_translation[word_eng],IF(tbl_nrc_lex_word_translation[context]=0,"",tbl_nrc_lex_word_translation[context]),"",0)</f>
        <v/>
      </c>
      <c r="F11077">
        <v>0</v>
      </c>
      <c r="G11077" t="str">
        <f t="shared" si="173"/>
        <v/>
      </c>
    </row>
    <row r="11078" spans="1:7" hidden="1" x14ac:dyDescent="0.3">
      <c r="A11078" t="s">
        <v>5226</v>
      </c>
      <c r="B11078" t="s">
        <v>2</v>
      </c>
      <c r="C11078" t="str">
        <f>_xlfn.XLOOKUP(A11078,tbl_nrc_lex_word_translation[word_eng],tbl_nrc_lex_word_translation[word_ptbr],"",0)</f>
        <v>sensualidade</v>
      </c>
      <c r="D11078" t="str">
        <f>_xlfn.XLOOKUP(B11078,tbl_nrc_lex_sentiment_translation[sentiment_eng],tbl_nrc_lex_sentiment_translation[sentiment_ptbr],"",0)</f>
        <v>positivo</v>
      </c>
      <c r="E11078" t="str" cm="1">
        <f t="array" ref="E11078">_xlfn.XLOOKUP(A11078,tbl_nrc_lex_word_translation[word_eng],IF(tbl_nrc_lex_word_translation[context]=0,"",tbl_nrc_lex_word_translation[context]),"",0)</f>
        <v/>
      </c>
      <c r="F11078">
        <v>0</v>
      </c>
      <c r="G11078" t="str">
        <f t="shared" si="173"/>
        <v/>
      </c>
    </row>
    <row r="11079" spans="1:7" hidden="1" x14ac:dyDescent="0.3">
      <c r="A11079" t="s">
        <v>5226</v>
      </c>
      <c r="B11079" t="s">
        <v>852</v>
      </c>
      <c r="C11079" t="str">
        <f>_xlfn.XLOOKUP(A11079,tbl_nrc_lex_word_translation[word_eng],tbl_nrc_lex_word_translation[word_ptbr],"",0)</f>
        <v>sensualidade</v>
      </c>
      <c r="D11079" t="str">
        <f>_xlfn.XLOOKUP(B11079,tbl_nrc_lex_sentiment_translation[sentiment_eng],tbl_nrc_lex_sentiment_translation[sentiment_ptbr],"",0)</f>
        <v>alegria</v>
      </c>
      <c r="E11079" t="str" cm="1">
        <f t="array" ref="E11079">_xlfn.XLOOKUP(A11079,tbl_nrc_lex_word_translation[word_eng],IF(tbl_nrc_lex_word_translation[context]=0,"",tbl_nrc_lex_word_translation[context]),"",0)</f>
        <v/>
      </c>
      <c r="F11079">
        <v>0</v>
      </c>
      <c r="G11079" t="str">
        <f t="shared" si="173"/>
        <v/>
      </c>
    </row>
    <row r="11080" spans="1:7" hidden="1" x14ac:dyDescent="0.3">
      <c r="A11080" t="s">
        <v>5226</v>
      </c>
      <c r="B11080" t="s">
        <v>60</v>
      </c>
      <c r="C11080" t="str">
        <f>_xlfn.XLOOKUP(A11080,tbl_nrc_lex_word_translation[word_eng],tbl_nrc_lex_word_translation[word_ptbr],"",0)</f>
        <v>sensualidade</v>
      </c>
      <c r="D11080" t="str">
        <f>_xlfn.XLOOKUP(B11080,tbl_nrc_lex_sentiment_translation[sentiment_eng],tbl_nrc_lex_sentiment_translation[sentiment_ptbr],"",0)</f>
        <v>antecipação</v>
      </c>
      <c r="E11080" t="str" cm="1">
        <f t="array" ref="E11080">_xlfn.XLOOKUP(A11080,tbl_nrc_lex_word_translation[word_eng],IF(tbl_nrc_lex_word_translation[context]=0,"",tbl_nrc_lex_word_translation[context]),"",0)</f>
        <v/>
      </c>
      <c r="F11080">
        <v>0</v>
      </c>
      <c r="G11080" t="str">
        <f t="shared" si="173"/>
        <v/>
      </c>
    </row>
    <row r="11081" spans="1:7" hidden="1" x14ac:dyDescent="0.3">
      <c r="A11081" t="s">
        <v>5227</v>
      </c>
      <c r="B11081" t="s">
        <v>2</v>
      </c>
      <c r="C11081" t="str">
        <f>_xlfn.XLOOKUP(A11081,tbl_nrc_lex_word_translation[word_eng],tbl_nrc_lex_word_translation[word_ptbr],"",0)</f>
        <v>sensual</v>
      </c>
      <c r="D11081" t="str">
        <f>_xlfn.XLOOKUP(B11081,tbl_nrc_lex_sentiment_translation[sentiment_eng],tbl_nrc_lex_sentiment_translation[sentiment_ptbr],"",0)</f>
        <v>positivo</v>
      </c>
      <c r="E11081" t="str" cm="1">
        <f t="array" ref="E11081">_xlfn.XLOOKUP(A11081,tbl_nrc_lex_word_translation[word_eng],IF(tbl_nrc_lex_word_translation[context]=0,"",tbl_nrc_lex_word_translation[context]),"",0)</f>
        <v/>
      </c>
      <c r="F11081">
        <v>0</v>
      </c>
      <c r="G11081" t="str">
        <f t="shared" si="173"/>
        <v/>
      </c>
    </row>
    <row r="11082" spans="1:7" hidden="1" x14ac:dyDescent="0.3">
      <c r="A11082" t="s">
        <v>5227</v>
      </c>
      <c r="B11082" t="s">
        <v>852</v>
      </c>
      <c r="C11082" t="str">
        <f>_xlfn.XLOOKUP(A11082,tbl_nrc_lex_word_translation[word_eng],tbl_nrc_lex_word_translation[word_ptbr],"",0)</f>
        <v>sensual</v>
      </c>
      <c r="D11082" t="str">
        <f>_xlfn.XLOOKUP(B11082,tbl_nrc_lex_sentiment_translation[sentiment_eng],tbl_nrc_lex_sentiment_translation[sentiment_ptbr],"",0)</f>
        <v>alegria</v>
      </c>
      <c r="E11082" t="str" cm="1">
        <f t="array" ref="E11082">_xlfn.XLOOKUP(A11082,tbl_nrc_lex_word_translation[word_eng],IF(tbl_nrc_lex_word_translation[context]=0,"",tbl_nrc_lex_word_translation[context]),"",0)</f>
        <v/>
      </c>
      <c r="F11082">
        <v>0</v>
      </c>
      <c r="G11082" t="str">
        <f t="shared" si="173"/>
        <v/>
      </c>
    </row>
    <row r="11083" spans="1:7" hidden="1" x14ac:dyDescent="0.3">
      <c r="A11083" t="s">
        <v>5228</v>
      </c>
      <c r="B11083" t="s">
        <v>406</v>
      </c>
      <c r="C11083" t="str">
        <f>_xlfn.XLOOKUP(A11083,tbl_nrc_lex_word_translation[word_eng],tbl_nrc_lex_word_translation[word_ptbr],"",0)</f>
        <v>frase</v>
      </c>
      <c r="D11083" t="str">
        <f>_xlfn.XLOOKUP(B11083,tbl_nrc_lex_sentiment_translation[sentiment_eng],tbl_nrc_lex_sentiment_translation[sentiment_ptbr],"",0)</f>
        <v>medo</v>
      </c>
      <c r="E11083" t="str" cm="1">
        <f t="array" ref="E11083">_xlfn.XLOOKUP(A11083,tbl_nrc_lex_word_translation[word_eng],IF(tbl_nrc_lex_word_translation[context]=0,"",tbl_nrc_lex_word_translation[context]),"",0)</f>
        <v/>
      </c>
      <c r="F11083">
        <v>0</v>
      </c>
      <c r="G11083" t="str">
        <f t="shared" si="173"/>
        <v/>
      </c>
    </row>
    <row r="11084" spans="1:7" hidden="1" x14ac:dyDescent="0.3">
      <c r="A11084" t="s">
        <v>5228</v>
      </c>
      <c r="B11084" t="s">
        <v>4</v>
      </c>
      <c r="C11084" t="str">
        <f>_xlfn.XLOOKUP(A11084,tbl_nrc_lex_word_translation[word_eng],tbl_nrc_lex_word_translation[word_ptbr],"",0)</f>
        <v>frase</v>
      </c>
      <c r="D11084" t="str">
        <f>_xlfn.XLOOKUP(B11084,tbl_nrc_lex_sentiment_translation[sentiment_eng],tbl_nrc_lex_sentiment_translation[sentiment_ptbr],"",0)</f>
        <v>negativo</v>
      </c>
      <c r="E11084" t="str" cm="1">
        <f t="array" ref="E11084">_xlfn.XLOOKUP(A11084,tbl_nrc_lex_word_translation[word_eng],IF(tbl_nrc_lex_word_translation[context]=0,"",tbl_nrc_lex_word_translation[context]),"",0)</f>
        <v/>
      </c>
      <c r="F11084">
        <v>0</v>
      </c>
      <c r="G11084" t="str">
        <f t="shared" si="173"/>
        <v/>
      </c>
    </row>
    <row r="11085" spans="1:7" hidden="1" x14ac:dyDescent="0.3">
      <c r="A11085" t="s">
        <v>5228</v>
      </c>
      <c r="B11085" t="s">
        <v>829</v>
      </c>
      <c r="C11085" t="str">
        <f>_xlfn.XLOOKUP(A11085,tbl_nrc_lex_word_translation[word_eng],tbl_nrc_lex_word_translation[word_ptbr],"",0)</f>
        <v>frase</v>
      </c>
      <c r="D11085" t="str">
        <f>_xlfn.XLOOKUP(B11085,tbl_nrc_lex_sentiment_translation[sentiment_eng],tbl_nrc_lex_sentiment_translation[sentiment_ptbr],"",0)</f>
        <v>tristeza</v>
      </c>
      <c r="E11085" t="str" cm="1">
        <f t="array" ref="E11085">_xlfn.XLOOKUP(A11085,tbl_nrc_lex_word_translation[word_eng],IF(tbl_nrc_lex_word_translation[context]=0,"",tbl_nrc_lex_word_translation[context]),"",0)</f>
        <v/>
      </c>
      <c r="F11085">
        <v>0</v>
      </c>
      <c r="G11085" t="str">
        <f t="shared" si="173"/>
        <v/>
      </c>
    </row>
    <row r="11086" spans="1:7" hidden="1" x14ac:dyDescent="0.3">
      <c r="A11086" t="s">
        <v>5228</v>
      </c>
      <c r="B11086" t="s">
        <v>830</v>
      </c>
      <c r="C11086" t="str">
        <f>_xlfn.XLOOKUP(A11086,tbl_nrc_lex_word_translation[word_eng],tbl_nrc_lex_word_translation[word_ptbr],"",0)</f>
        <v>frase</v>
      </c>
      <c r="D11086" t="str">
        <f>_xlfn.XLOOKUP(B11086,tbl_nrc_lex_sentiment_translation[sentiment_eng],tbl_nrc_lex_sentiment_translation[sentiment_ptbr],"",0)</f>
        <v>raiva</v>
      </c>
      <c r="E11086" t="str" cm="1">
        <f t="array" ref="E11086">_xlfn.XLOOKUP(A11086,tbl_nrc_lex_word_translation[word_eng],IF(tbl_nrc_lex_word_translation[context]=0,"",tbl_nrc_lex_word_translation[context]),"",0)</f>
        <v/>
      </c>
      <c r="F11086">
        <v>0</v>
      </c>
      <c r="G11086" t="str">
        <f t="shared" si="173"/>
        <v/>
      </c>
    </row>
    <row r="11087" spans="1:7" hidden="1" x14ac:dyDescent="0.3">
      <c r="A11087" t="s">
        <v>5228</v>
      </c>
      <c r="B11087" t="s">
        <v>60</v>
      </c>
      <c r="C11087" t="str">
        <f>_xlfn.XLOOKUP(A11087,tbl_nrc_lex_word_translation[word_eng],tbl_nrc_lex_word_translation[word_ptbr],"",0)</f>
        <v>frase</v>
      </c>
      <c r="D11087" t="str">
        <f>_xlfn.XLOOKUP(B11087,tbl_nrc_lex_sentiment_translation[sentiment_eng],tbl_nrc_lex_sentiment_translation[sentiment_ptbr],"",0)</f>
        <v>antecipação</v>
      </c>
      <c r="E11087" t="str" cm="1">
        <f t="array" ref="E11087">_xlfn.XLOOKUP(A11087,tbl_nrc_lex_word_translation[word_eng],IF(tbl_nrc_lex_word_translation[context]=0,"",tbl_nrc_lex_word_translation[context]),"",0)</f>
        <v/>
      </c>
      <c r="F11087">
        <v>0</v>
      </c>
      <c r="G11087" t="str">
        <f t="shared" si="173"/>
        <v/>
      </c>
    </row>
    <row r="11088" spans="1:7" hidden="1" x14ac:dyDescent="0.3">
      <c r="A11088" t="s">
        <v>5228</v>
      </c>
      <c r="B11088" t="s">
        <v>835</v>
      </c>
      <c r="C11088" t="str">
        <f>_xlfn.XLOOKUP(A11088,tbl_nrc_lex_word_translation[word_eng],tbl_nrc_lex_word_translation[word_ptbr],"",0)</f>
        <v>frase</v>
      </c>
      <c r="D11088" t="str">
        <f>_xlfn.XLOOKUP(B11088,tbl_nrc_lex_sentiment_translation[sentiment_eng],tbl_nrc_lex_sentiment_translation[sentiment_ptbr],"",0)</f>
        <v>nojo</v>
      </c>
      <c r="E11088" t="str" cm="1">
        <f t="array" ref="E11088">_xlfn.XLOOKUP(A11088,tbl_nrc_lex_word_translation[word_eng],IF(tbl_nrc_lex_word_translation[context]=0,"",tbl_nrc_lex_word_translation[context]),"",0)</f>
        <v/>
      </c>
      <c r="F11088">
        <v>0</v>
      </c>
      <c r="G11088" t="str">
        <f t="shared" si="173"/>
        <v/>
      </c>
    </row>
    <row r="11089" spans="1:7" hidden="1" x14ac:dyDescent="0.3">
      <c r="A11089" t="s">
        <v>5229</v>
      </c>
      <c r="B11089" t="s">
        <v>2</v>
      </c>
      <c r="C11089" t="str">
        <f>_xlfn.XLOOKUP(A11089,tbl_nrc_lex_word_translation[word_eng],tbl_nrc_lex_word_translation[word_ptbr],"",0)</f>
        <v>sentimental</v>
      </c>
      <c r="D11089" t="str">
        <f>_xlfn.XLOOKUP(B11089,tbl_nrc_lex_sentiment_translation[sentiment_eng],tbl_nrc_lex_sentiment_translation[sentiment_ptbr],"",0)</f>
        <v>positivo</v>
      </c>
      <c r="E11089" t="str" cm="1">
        <f t="array" ref="E11089">_xlfn.XLOOKUP(A11089,tbl_nrc_lex_word_translation[word_eng],IF(tbl_nrc_lex_word_translation[context]=0,"",tbl_nrc_lex_word_translation[context]),"",0)</f>
        <v/>
      </c>
      <c r="F11089">
        <v>0</v>
      </c>
      <c r="G11089" t="str">
        <f t="shared" si="173"/>
        <v/>
      </c>
    </row>
    <row r="11090" spans="1:7" hidden="1" x14ac:dyDescent="0.3">
      <c r="A11090" t="s">
        <v>5230</v>
      </c>
      <c r="B11090" t="s">
        <v>2</v>
      </c>
      <c r="C11090" t="str">
        <f>_xlfn.XLOOKUP(A11090,tbl_nrc_lex_word_translation[word_eng],tbl_nrc_lex_word_translation[word_ptbr],"",0)</f>
        <v>sentimentalismo</v>
      </c>
      <c r="D11090" t="str">
        <f>_xlfn.XLOOKUP(B11090,tbl_nrc_lex_sentiment_translation[sentiment_eng],tbl_nrc_lex_sentiment_translation[sentiment_ptbr],"",0)</f>
        <v>positivo</v>
      </c>
      <c r="E11090" t="str" cm="1">
        <f t="array" ref="E11090">_xlfn.XLOOKUP(A11090,tbl_nrc_lex_word_translation[word_eng],IF(tbl_nrc_lex_word_translation[context]=0,"",tbl_nrc_lex_word_translation[context]),"",0)</f>
        <v/>
      </c>
      <c r="F11090">
        <v>0</v>
      </c>
      <c r="G11090" t="str">
        <f t="shared" si="173"/>
        <v/>
      </c>
    </row>
    <row r="11091" spans="1:7" hidden="1" x14ac:dyDescent="0.3">
      <c r="A11091" t="s">
        <v>5231</v>
      </c>
      <c r="B11091" t="s">
        <v>828</v>
      </c>
      <c r="C11091" t="str">
        <f>_xlfn.XLOOKUP(A11091,tbl_nrc_lex_word_translation[word_eng],tbl_nrc_lex_word_translation[word_ptbr],"",0)</f>
        <v>sentinela</v>
      </c>
      <c r="D11091" t="str">
        <f>_xlfn.XLOOKUP(B11091,tbl_nrc_lex_sentiment_translation[sentiment_eng],tbl_nrc_lex_sentiment_translation[sentiment_ptbr],"",0)</f>
        <v>confiança</v>
      </c>
      <c r="E11091" t="str" cm="1">
        <f t="array" ref="E11091">_xlfn.XLOOKUP(A11091,tbl_nrc_lex_word_translation[word_eng],IF(tbl_nrc_lex_word_translation[context]=0,"",tbl_nrc_lex_word_translation[context]),"",0)</f>
        <v/>
      </c>
      <c r="F11091">
        <v>0</v>
      </c>
      <c r="G11091" t="str">
        <f t="shared" si="173"/>
        <v/>
      </c>
    </row>
    <row r="11092" spans="1:7" hidden="1" x14ac:dyDescent="0.3">
      <c r="A11092" t="s">
        <v>5231</v>
      </c>
      <c r="B11092" t="s">
        <v>2</v>
      </c>
      <c r="C11092" t="str">
        <f>_xlfn.XLOOKUP(A11092,tbl_nrc_lex_word_translation[word_eng],tbl_nrc_lex_word_translation[word_ptbr],"",0)</f>
        <v>sentinela</v>
      </c>
      <c r="D11092" t="str">
        <f>_xlfn.XLOOKUP(B11092,tbl_nrc_lex_sentiment_translation[sentiment_eng],tbl_nrc_lex_sentiment_translation[sentiment_ptbr],"",0)</f>
        <v>positivo</v>
      </c>
      <c r="E11092" t="str" cm="1">
        <f t="array" ref="E11092">_xlfn.XLOOKUP(A11092,tbl_nrc_lex_word_translation[word_eng],IF(tbl_nrc_lex_word_translation[context]=0,"",tbl_nrc_lex_word_translation[context]),"",0)</f>
        <v/>
      </c>
      <c r="F11092">
        <v>0</v>
      </c>
      <c r="G11092" t="str">
        <f t="shared" si="173"/>
        <v/>
      </c>
    </row>
    <row r="11093" spans="1:7" hidden="1" x14ac:dyDescent="0.3">
      <c r="A11093" t="s">
        <v>5232</v>
      </c>
      <c r="B11093" t="s">
        <v>828</v>
      </c>
      <c r="C11093" t="str">
        <f>_xlfn.XLOOKUP(A11093,tbl_nrc_lex_word_translation[word_eng],tbl_nrc_lex_word_translation[word_ptbr],"",0)</f>
        <v>sentinela</v>
      </c>
      <c r="D11093" t="str">
        <f>_xlfn.XLOOKUP(B11093,tbl_nrc_lex_sentiment_translation[sentiment_eng],tbl_nrc_lex_sentiment_translation[sentiment_ptbr],"",0)</f>
        <v>confiança</v>
      </c>
      <c r="E11093" t="str" cm="1">
        <f t="array" ref="E11093">_xlfn.XLOOKUP(A11093,tbl_nrc_lex_word_translation[word_eng],IF(tbl_nrc_lex_word_translation[context]=0,"",tbl_nrc_lex_word_translation[context]),"",0)</f>
        <v/>
      </c>
      <c r="F11093">
        <v>0</v>
      </c>
      <c r="G11093" t="str">
        <f t="shared" si="173"/>
        <v/>
      </c>
    </row>
    <row r="11094" spans="1:7" hidden="1" x14ac:dyDescent="0.3">
      <c r="A11094" t="s">
        <v>5233</v>
      </c>
      <c r="B11094" t="s">
        <v>4</v>
      </c>
      <c r="C11094" t="str">
        <f>_xlfn.XLOOKUP(A11094,tbl_nrc_lex_word_translation[word_eng],tbl_nrc_lex_word_translation[word_ptbr],"",0)</f>
        <v>separatista</v>
      </c>
      <c r="D11094" t="str">
        <f>_xlfn.XLOOKUP(B11094,tbl_nrc_lex_sentiment_translation[sentiment_eng],tbl_nrc_lex_sentiment_translation[sentiment_ptbr],"",0)</f>
        <v>negativo</v>
      </c>
      <c r="E11094" t="str" cm="1">
        <f t="array" ref="E11094">_xlfn.XLOOKUP(A11094,tbl_nrc_lex_word_translation[word_eng],IF(tbl_nrc_lex_word_translation[context]=0,"",tbl_nrc_lex_word_translation[context]),"",0)</f>
        <v/>
      </c>
      <c r="F11094">
        <v>0</v>
      </c>
      <c r="G11094" t="str">
        <f t="shared" si="173"/>
        <v/>
      </c>
    </row>
    <row r="11095" spans="1:7" hidden="1" x14ac:dyDescent="0.3">
      <c r="A11095" t="s">
        <v>5233</v>
      </c>
      <c r="B11095" t="s">
        <v>835</v>
      </c>
      <c r="C11095" t="str">
        <f>_xlfn.XLOOKUP(A11095,tbl_nrc_lex_word_translation[word_eng],tbl_nrc_lex_word_translation[word_ptbr],"",0)</f>
        <v>separatista</v>
      </c>
      <c r="D11095" t="str">
        <f>_xlfn.XLOOKUP(B11095,tbl_nrc_lex_sentiment_translation[sentiment_eng],tbl_nrc_lex_sentiment_translation[sentiment_ptbr],"",0)</f>
        <v>nojo</v>
      </c>
      <c r="E11095" t="str" cm="1">
        <f t="array" ref="E11095">_xlfn.XLOOKUP(A11095,tbl_nrc_lex_word_translation[word_eng],IF(tbl_nrc_lex_word_translation[context]=0,"",tbl_nrc_lex_word_translation[context]),"",0)</f>
        <v/>
      </c>
      <c r="F11095">
        <v>0</v>
      </c>
      <c r="G11095" t="str">
        <f t="shared" si="173"/>
        <v/>
      </c>
    </row>
    <row r="11096" spans="1:7" hidden="1" x14ac:dyDescent="0.3">
      <c r="A11096" t="s">
        <v>5233</v>
      </c>
      <c r="B11096" t="s">
        <v>830</v>
      </c>
      <c r="C11096" t="str">
        <f>_xlfn.XLOOKUP(A11096,tbl_nrc_lex_word_translation[word_eng],tbl_nrc_lex_word_translation[word_ptbr],"",0)</f>
        <v>separatista</v>
      </c>
      <c r="D11096" t="str">
        <f>_xlfn.XLOOKUP(B11096,tbl_nrc_lex_sentiment_translation[sentiment_eng],tbl_nrc_lex_sentiment_translation[sentiment_ptbr],"",0)</f>
        <v>raiva</v>
      </c>
      <c r="E11096" t="str" cm="1">
        <f t="array" ref="E11096">_xlfn.XLOOKUP(A11096,tbl_nrc_lex_word_translation[word_eng],IF(tbl_nrc_lex_word_translation[context]=0,"",tbl_nrc_lex_word_translation[context]),"",0)</f>
        <v/>
      </c>
      <c r="F11096">
        <v>0</v>
      </c>
      <c r="G11096" t="str">
        <f t="shared" si="173"/>
        <v/>
      </c>
    </row>
    <row r="11097" spans="1:7" hidden="1" x14ac:dyDescent="0.3">
      <c r="A11097" t="s">
        <v>5234</v>
      </c>
      <c r="B11097" t="s">
        <v>829</v>
      </c>
      <c r="C11097" t="str">
        <f>_xlfn.XLOOKUP(A11097,tbl_nrc_lex_word_translation[word_eng],tbl_nrc_lex_word_translation[word_ptbr],"",0)</f>
        <v>sepse</v>
      </c>
      <c r="D11097" t="str">
        <f>_xlfn.XLOOKUP(B11097,tbl_nrc_lex_sentiment_translation[sentiment_eng],tbl_nrc_lex_sentiment_translation[sentiment_ptbr],"",0)</f>
        <v>tristeza</v>
      </c>
      <c r="E11097" t="str" cm="1">
        <f t="array" ref="E11097">_xlfn.XLOOKUP(A11097,tbl_nrc_lex_word_translation[word_eng],IF(tbl_nrc_lex_word_translation[context]=0,"",tbl_nrc_lex_word_translation[context]),"",0)</f>
        <v/>
      </c>
      <c r="F11097">
        <v>0</v>
      </c>
      <c r="G11097" t="str">
        <f t="shared" si="173"/>
        <v/>
      </c>
    </row>
    <row r="11098" spans="1:7" hidden="1" x14ac:dyDescent="0.3">
      <c r="A11098" t="s">
        <v>5234</v>
      </c>
      <c r="B11098" t="s">
        <v>4</v>
      </c>
      <c r="C11098" t="str">
        <f>_xlfn.XLOOKUP(A11098,tbl_nrc_lex_word_translation[word_eng],tbl_nrc_lex_word_translation[word_ptbr],"",0)</f>
        <v>sepse</v>
      </c>
      <c r="D11098" t="str">
        <f>_xlfn.XLOOKUP(B11098,tbl_nrc_lex_sentiment_translation[sentiment_eng],tbl_nrc_lex_sentiment_translation[sentiment_ptbr],"",0)</f>
        <v>negativo</v>
      </c>
      <c r="E11098" t="str" cm="1">
        <f t="array" ref="E11098">_xlfn.XLOOKUP(A11098,tbl_nrc_lex_word_translation[word_eng],IF(tbl_nrc_lex_word_translation[context]=0,"",tbl_nrc_lex_word_translation[context]),"",0)</f>
        <v/>
      </c>
      <c r="F11098">
        <v>0</v>
      </c>
      <c r="G11098" t="str">
        <f t="shared" si="173"/>
        <v/>
      </c>
    </row>
    <row r="11099" spans="1:7" hidden="1" x14ac:dyDescent="0.3">
      <c r="A11099" t="s">
        <v>5234</v>
      </c>
      <c r="B11099" t="s">
        <v>406</v>
      </c>
      <c r="C11099" t="str">
        <f>_xlfn.XLOOKUP(A11099,tbl_nrc_lex_word_translation[word_eng],tbl_nrc_lex_word_translation[word_ptbr],"",0)</f>
        <v>sepse</v>
      </c>
      <c r="D11099" t="str">
        <f>_xlfn.XLOOKUP(B11099,tbl_nrc_lex_sentiment_translation[sentiment_eng],tbl_nrc_lex_sentiment_translation[sentiment_ptbr],"",0)</f>
        <v>medo</v>
      </c>
      <c r="E11099" t="str" cm="1">
        <f t="array" ref="E11099">_xlfn.XLOOKUP(A11099,tbl_nrc_lex_word_translation[word_eng],IF(tbl_nrc_lex_word_translation[context]=0,"",tbl_nrc_lex_word_translation[context]),"",0)</f>
        <v/>
      </c>
      <c r="F11099">
        <v>0</v>
      </c>
      <c r="G11099" t="str">
        <f t="shared" si="173"/>
        <v/>
      </c>
    </row>
    <row r="11100" spans="1:7" hidden="1" x14ac:dyDescent="0.3">
      <c r="A11100" t="s">
        <v>5235</v>
      </c>
      <c r="B11100" t="s">
        <v>4</v>
      </c>
      <c r="C11100" t="str">
        <f>_xlfn.XLOOKUP(A11100,tbl_nrc_lex_word_translation[word_eng],tbl_nrc_lex_word_translation[word_ptbr],"",0)</f>
        <v>séptico</v>
      </c>
      <c r="D11100" t="str">
        <f>_xlfn.XLOOKUP(B11100,tbl_nrc_lex_sentiment_translation[sentiment_eng],tbl_nrc_lex_sentiment_translation[sentiment_ptbr],"",0)</f>
        <v>negativo</v>
      </c>
      <c r="E11100" t="str" cm="1">
        <f t="array" ref="E11100">_xlfn.XLOOKUP(A11100,tbl_nrc_lex_word_translation[word_eng],IF(tbl_nrc_lex_word_translation[context]=0,"",tbl_nrc_lex_word_translation[context]),"",0)</f>
        <v/>
      </c>
      <c r="F11100">
        <v>0</v>
      </c>
      <c r="G11100" t="str">
        <f t="shared" si="173"/>
        <v/>
      </c>
    </row>
    <row r="11101" spans="1:7" hidden="1" x14ac:dyDescent="0.3">
      <c r="A11101" t="s">
        <v>5235</v>
      </c>
      <c r="B11101" t="s">
        <v>835</v>
      </c>
      <c r="C11101" t="str">
        <f>_xlfn.XLOOKUP(A11101,tbl_nrc_lex_word_translation[word_eng],tbl_nrc_lex_word_translation[word_ptbr],"",0)</f>
        <v>séptico</v>
      </c>
      <c r="D11101" t="str">
        <f>_xlfn.XLOOKUP(B11101,tbl_nrc_lex_sentiment_translation[sentiment_eng],tbl_nrc_lex_sentiment_translation[sentiment_ptbr],"",0)</f>
        <v>nojo</v>
      </c>
      <c r="E11101" t="str" cm="1">
        <f t="array" ref="E11101">_xlfn.XLOOKUP(A11101,tbl_nrc_lex_word_translation[word_eng],IF(tbl_nrc_lex_word_translation[context]=0,"",tbl_nrc_lex_word_translation[context]),"",0)</f>
        <v/>
      </c>
      <c r="F11101">
        <v>0</v>
      </c>
      <c r="G11101" t="str">
        <f t="shared" si="173"/>
        <v/>
      </c>
    </row>
    <row r="11102" spans="1:7" hidden="1" x14ac:dyDescent="0.3">
      <c r="A11102" t="s">
        <v>5236</v>
      </c>
      <c r="B11102" t="s">
        <v>60</v>
      </c>
      <c r="C11102" t="str">
        <f>_xlfn.XLOOKUP(A11102,tbl_nrc_lex_word_translation[word_eng],tbl_nrc_lex_word_translation[word_ptbr],"",0)</f>
        <v>sequela</v>
      </c>
      <c r="D11102" t="str">
        <f>_xlfn.XLOOKUP(B11102,tbl_nrc_lex_sentiment_translation[sentiment_eng],tbl_nrc_lex_sentiment_translation[sentiment_ptbr],"",0)</f>
        <v>antecipação</v>
      </c>
      <c r="E11102" t="str" cm="1">
        <f t="array" ref="E11102">_xlfn.XLOOKUP(A11102,tbl_nrc_lex_word_translation[word_eng],IF(tbl_nrc_lex_word_translation[context]=0,"",tbl_nrc_lex_word_translation[context]),"",0)</f>
        <v/>
      </c>
      <c r="F11102">
        <v>0</v>
      </c>
      <c r="G11102" t="str">
        <f t="shared" si="173"/>
        <v/>
      </c>
    </row>
    <row r="11103" spans="1:7" hidden="1" x14ac:dyDescent="0.3">
      <c r="A11103" t="s">
        <v>5237</v>
      </c>
      <c r="B11103" t="s">
        <v>829</v>
      </c>
      <c r="C11103" t="str">
        <f>_xlfn.XLOOKUP(A11103,tbl_nrc_lex_word_translation[word_eng],tbl_nrc_lex_word_translation[word_ptbr],"",0)</f>
        <v>sequestro</v>
      </c>
      <c r="D11103" t="str">
        <f>_xlfn.XLOOKUP(B11103,tbl_nrc_lex_sentiment_translation[sentiment_eng],tbl_nrc_lex_sentiment_translation[sentiment_ptbr],"",0)</f>
        <v>tristeza</v>
      </c>
      <c r="E11103" t="str" cm="1">
        <f t="array" ref="E11103">_xlfn.XLOOKUP(A11103,tbl_nrc_lex_word_translation[word_eng],IF(tbl_nrc_lex_word_translation[context]=0,"",tbl_nrc_lex_word_translation[context]),"",0)</f>
        <v/>
      </c>
      <c r="F11103">
        <v>0</v>
      </c>
      <c r="G11103" t="str">
        <f t="shared" si="173"/>
        <v/>
      </c>
    </row>
    <row r="11104" spans="1:7" hidden="1" x14ac:dyDescent="0.3">
      <c r="A11104" t="s">
        <v>5237</v>
      </c>
      <c r="B11104" t="s">
        <v>4</v>
      </c>
      <c r="C11104" t="str">
        <f>_xlfn.XLOOKUP(A11104,tbl_nrc_lex_word_translation[word_eng],tbl_nrc_lex_word_translation[word_ptbr],"",0)</f>
        <v>sequestro</v>
      </c>
      <c r="D11104" t="str">
        <f>_xlfn.XLOOKUP(B11104,tbl_nrc_lex_sentiment_translation[sentiment_eng],tbl_nrc_lex_sentiment_translation[sentiment_ptbr],"",0)</f>
        <v>negativo</v>
      </c>
      <c r="E11104" t="str" cm="1">
        <f t="array" ref="E11104">_xlfn.XLOOKUP(A11104,tbl_nrc_lex_word_translation[word_eng],IF(tbl_nrc_lex_word_translation[context]=0,"",tbl_nrc_lex_word_translation[context]),"",0)</f>
        <v/>
      </c>
      <c r="F11104">
        <v>0</v>
      </c>
      <c r="G11104" t="str">
        <f t="shared" si="173"/>
        <v/>
      </c>
    </row>
    <row r="11105" spans="1:7" hidden="1" x14ac:dyDescent="0.3">
      <c r="A11105" t="s">
        <v>5238</v>
      </c>
      <c r="B11105" t="s">
        <v>828</v>
      </c>
      <c r="C11105" t="str">
        <f>_xlfn.XLOOKUP(A11105,tbl_nrc_lex_word_translation[word_eng],tbl_nrc_lex_word_translation[word_ptbr],"",0)</f>
        <v>sereno</v>
      </c>
      <c r="D11105" t="str">
        <f>_xlfn.XLOOKUP(B11105,tbl_nrc_lex_sentiment_translation[sentiment_eng],tbl_nrc_lex_sentiment_translation[sentiment_ptbr],"",0)</f>
        <v>confiança</v>
      </c>
      <c r="E11105" t="str" cm="1">
        <f t="array" ref="E11105">_xlfn.XLOOKUP(A11105,tbl_nrc_lex_word_translation[word_eng],IF(tbl_nrc_lex_word_translation[context]=0,"",tbl_nrc_lex_word_translation[context]),"",0)</f>
        <v/>
      </c>
      <c r="F11105">
        <v>0</v>
      </c>
      <c r="G11105" t="str">
        <f t="shared" si="173"/>
        <v/>
      </c>
    </row>
    <row r="11106" spans="1:7" hidden="1" x14ac:dyDescent="0.3">
      <c r="A11106" t="s">
        <v>5238</v>
      </c>
      <c r="B11106" t="s">
        <v>4</v>
      </c>
      <c r="C11106" t="str">
        <f>_xlfn.XLOOKUP(A11106,tbl_nrc_lex_word_translation[word_eng],tbl_nrc_lex_word_translation[word_ptbr],"",0)</f>
        <v>sereno</v>
      </c>
      <c r="D11106" t="str">
        <f>_xlfn.XLOOKUP(B11106,tbl_nrc_lex_sentiment_translation[sentiment_eng],tbl_nrc_lex_sentiment_translation[sentiment_ptbr],"",0)</f>
        <v>negativo</v>
      </c>
      <c r="E11106" t="str" cm="1">
        <f t="array" ref="E11106">_xlfn.XLOOKUP(A11106,tbl_nrc_lex_word_translation[word_eng],IF(tbl_nrc_lex_word_translation[context]=0,"",tbl_nrc_lex_word_translation[context]),"",0)</f>
        <v/>
      </c>
      <c r="F11106">
        <v>0</v>
      </c>
      <c r="G11106" t="str">
        <f t="shared" si="173"/>
        <v/>
      </c>
    </row>
    <row r="11107" spans="1:7" hidden="1" x14ac:dyDescent="0.3">
      <c r="A11107" t="s">
        <v>5239</v>
      </c>
      <c r="B11107" t="s">
        <v>2</v>
      </c>
      <c r="C11107" t="str">
        <f>_xlfn.XLOOKUP(A11107,tbl_nrc_lex_word_translation[word_eng],tbl_nrc_lex_word_translation[word_ptbr],"",0)</f>
        <v>serenidade</v>
      </c>
      <c r="D11107" t="str">
        <f>_xlfn.XLOOKUP(B11107,tbl_nrc_lex_sentiment_translation[sentiment_eng],tbl_nrc_lex_sentiment_translation[sentiment_ptbr],"",0)</f>
        <v>positivo</v>
      </c>
      <c r="E11107" t="str" cm="1">
        <f t="array" ref="E11107">_xlfn.XLOOKUP(A11107,tbl_nrc_lex_word_translation[word_eng],IF(tbl_nrc_lex_word_translation[context]=0,"",tbl_nrc_lex_word_translation[context]),"",0)</f>
        <v/>
      </c>
      <c r="F11107">
        <v>0</v>
      </c>
      <c r="G11107" t="str">
        <f t="shared" si="173"/>
        <v/>
      </c>
    </row>
    <row r="11108" spans="1:7" hidden="1" x14ac:dyDescent="0.3">
      <c r="A11108" t="s">
        <v>5239</v>
      </c>
      <c r="B11108" t="s">
        <v>828</v>
      </c>
      <c r="C11108" t="str">
        <f>_xlfn.XLOOKUP(A11108,tbl_nrc_lex_word_translation[word_eng],tbl_nrc_lex_word_translation[word_ptbr],"",0)</f>
        <v>serenidade</v>
      </c>
      <c r="D11108" t="str">
        <f>_xlfn.XLOOKUP(B11108,tbl_nrc_lex_sentiment_translation[sentiment_eng],tbl_nrc_lex_sentiment_translation[sentiment_ptbr],"",0)</f>
        <v>confiança</v>
      </c>
      <c r="E11108" t="str" cm="1">
        <f t="array" ref="E11108">_xlfn.XLOOKUP(A11108,tbl_nrc_lex_word_translation[word_eng],IF(tbl_nrc_lex_word_translation[context]=0,"",tbl_nrc_lex_word_translation[context]),"",0)</f>
        <v/>
      </c>
      <c r="F11108">
        <v>0</v>
      </c>
      <c r="G11108" t="str">
        <f t="shared" si="173"/>
        <v/>
      </c>
    </row>
    <row r="11109" spans="1:7" hidden="1" x14ac:dyDescent="0.3">
      <c r="A11109" t="s">
        <v>5239</v>
      </c>
      <c r="B11109" t="s">
        <v>60</v>
      </c>
      <c r="C11109" t="str">
        <f>_xlfn.XLOOKUP(A11109,tbl_nrc_lex_word_translation[word_eng],tbl_nrc_lex_word_translation[word_ptbr],"",0)</f>
        <v>serenidade</v>
      </c>
      <c r="D11109" t="str">
        <f>_xlfn.XLOOKUP(B11109,tbl_nrc_lex_sentiment_translation[sentiment_eng],tbl_nrc_lex_sentiment_translation[sentiment_ptbr],"",0)</f>
        <v>antecipação</v>
      </c>
      <c r="E11109" t="str" cm="1">
        <f t="array" ref="E11109">_xlfn.XLOOKUP(A11109,tbl_nrc_lex_word_translation[word_eng],IF(tbl_nrc_lex_word_translation[context]=0,"",tbl_nrc_lex_word_translation[context]),"",0)</f>
        <v/>
      </c>
      <c r="F11109">
        <v>0</v>
      </c>
      <c r="G11109" t="str">
        <f t="shared" si="173"/>
        <v/>
      </c>
    </row>
    <row r="11110" spans="1:7" hidden="1" x14ac:dyDescent="0.3">
      <c r="A11110" t="s">
        <v>5239</v>
      </c>
      <c r="B11110" t="s">
        <v>852</v>
      </c>
      <c r="C11110" t="str">
        <f>_xlfn.XLOOKUP(A11110,tbl_nrc_lex_word_translation[word_eng],tbl_nrc_lex_word_translation[word_ptbr],"",0)</f>
        <v>serenidade</v>
      </c>
      <c r="D11110" t="str">
        <f>_xlfn.XLOOKUP(B11110,tbl_nrc_lex_sentiment_translation[sentiment_eng],tbl_nrc_lex_sentiment_translation[sentiment_ptbr],"",0)</f>
        <v>alegria</v>
      </c>
      <c r="E11110" t="str" cm="1">
        <f t="array" ref="E11110">_xlfn.XLOOKUP(A11110,tbl_nrc_lex_word_translation[word_eng],IF(tbl_nrc_lex_word_translation[context]=0,"",tbl_nrc_lex_word_translation[context]),"",0)</f>
        <v/>
      </c>
      <c r="F11110">
        <v>0</v>
      </c>
      <c r="G11110" t="str">
        <f t="shared" si="173"/>
        <v/>
      </c>
    </row>
    <row r="11111" spans="1:7" hidden="1" x14ac:dyDescent="0.3">
      <c r="A11111" t="s">
        <v>5240</v>
      </c>
      <c r="B11111" t="s">
        <v>60</v>
      </c>
      <c r="C11111" t="str">
        <f>_xlfn.XLOOKUP(A11111,tbl_nrc_lex_word_translation[word_eng],tbl_nrc_lex_word_translation[word_ptbr],"",0)</f>
        <v>serial</v>
      </c>
      <c r="D11111" t="str">
        <f>_xlfn.XLOOKUP(B11111,tbl_nrc_lex_sentiment_translation[sentiment_eng],tbl_nrc_lex_sentiment_translation[sentiment_ptbr],"",0)</f>
        <v>antecipação</v>
      </c>
      <c r="E11111" t="str" cm="1">
        <f t="array" ref="E11111">_xlfn.XLOOKUP(A11111,tbl_nrc_lex_word_translation[word_eng],IF(tbl_nrc_lex_word_translation[context]=0,"",tbl_nrc_lex_word_translation[context]),"",0)</f>
        <v/>
      </c>
      <c r="F11111">
        <v>0</v>
      </c>
      <c r="G11111" t="str">
        <f t="shared" si="173"/>
        <v/>
      </c>
    </row>
    <row r="11112" spans="1:7" hidden="1" x14ac:dyDescent="0.3">
      <c r="A11112" t="s">
        <v>5241</v>
      </c>
      <c r="B11112" t="s">
        <v>828</v>
      </c>
      <c r="C11112" t="str">
        <f>_xlfn.XLOOKUP(A11112,tbl_nrc_lex_word_translation[word_eng],tbl_nrc_lex_word_translation[word_ptbr],"",0)</f>
        <v>série</v>
      </c>
      <c r="D11112" t="str">
        <f>_xlfn.XLOOKUP(B11112,tbl_nrc_lex_sentiment_translation[sentiment_eng],tbl_nrc_lex_sentiment_translation[sentiment_ptbr],"",0)</f>
        <v>confiança</v>
      </c>
      <c r="E11112" t="str" cm="1">
        <f t="array" ref="E11112">_xlfn.XLOOKUP(A11112,tbl_nrc_lex_word_translation[word_eng],IF(tbl_nrc_lex_word_translation[context]=0,"",tbl_nrc_lex_word_translation[context]),"",0)</f>
        <v/>
      </c>
      <c r="F11112">
        <v>0</v>
      </c>
      <c r="G11112" t="str">
        <f t="shared" si="173"/>
        <v/>
      </c>
    </row>
    <row r="11113" spans="1:7" hidden="1" x14ac:dyDescent="0.3">
      <c r="A11113" t="s">
        <v>781</v>
      </c>
      <c r="B11113" t="s">
        <v>829</v>
      </c>
      <c r="C11113" t="str">
        <f>_xlfn.XLOOKUP(A11113,tbl_nrc_lex_word_translation[word_eng],tbl_nrc_lex_word_translation[word_ptbr],"",0)</f>
        <v>seriedade</v>
      </c>
      <c r="D11113" t="str">
        <f>_xlfn.XLOOKUP(B11113,tbl_nrc_lex_sentiment_translation[sentiment_eng],tbl_nrc_lex_sentiment_translation[sentiment_ptbr],"",0)</f>
        <v>tristeza</v>
      </c>
      <c r="E11113" t="str" cm="1">
        <f t="array" ref="E11113">_xlfn.XLOOKUP(A11113,tbl_nrc_lex_word_translation[word_eng],IF(tbl_nrc_lex_word_translation[context]=0,"",tbl_nrc_lex_word_translation[context]),"",0)</f>
        <v/>
      </c>
      <c r="F11113">
        <v>0</v>
      </c>
      <c r="G11113" t="str">
        <f t="shared" si="173"/>
        <v/>
      </c>
    </row>
    <row r="11114" spans="1:7" hidden="1" x14ac:dyDescent="0.3">
      <c r="A11114" t="s">
        <v>781</v>
      </c>
      <c r="B11114" t="s">
        <v>406</v>
      </c>
      <c r="C11114" t="str">
        <f>_xlfn.XLOOKUP(A11114,tbl_nrc_lex_word_translation[word_eng],tbl_nrc_lex_word_translation[word_ptbr],"",0)</f>
        <v>seriedade</v>
      </c>
      <c r="D11114" t="str">
        <f>_xlfn.XLOOKUP(B11114,tbl_nrc_lex_sentiment_translation[sentiment_eng],tbl_nrc_lex_sentiment_translation[sentiment_ptbr],"",0)</f>
        <v>medo</v>
      </c>
      <c r="E11114" t="str" cm="1">
        <f t="array" ref="E11114">_xlfn.XLOOKUP(A11114,tbl_nrc_lex_word_translation[word_eng],IF(tbl_nrc_lex_word_translation[context]=0,"",tbl_nrc_lex_word_translation[context]),"",0)</f>
        <v/>
      </c>
      <c r="F11114">
        <v>0</v>
      </c>
      <c r="G11114" t="str">
        <f t="shared" si="173"/>
        <v/>
      </c>
    </row>
    <row r="11115" spans="1:7" hidden="1" x14ac:dyDescent="0.3">
      <c r="A11115" t="s">
        <v>5242</v>
      </c>
      <c r="B11115" t="s">
        <v>828</v>
      </c>
      <c r="C11115" t="str">
        <f>_xlfn.XLOOKUP(A11115,tbl_nrc_lex_word_translation[word_eng],tbl_nrc_lex_word_translation[word_ptbr],"",0)</f>
        <v>sermão</v>
      </c>
      <c r="D11115" t="str">
        <f>_xlfn.XLOOKUP(B11115,tbl_nrc_lex_sentiment_translation[sentiment_eng],tbl_nrc_lex_sentiment_translation[sentiment_ptbr],"",0)</f>
        <v>confiança</v>
      </c>
      <c r="E11115" t="str" cm="1">
        <f t="array" ref="E11115">_xlfn.XLOOKUP(A11115,tbl_nrc_lex_word_translation[word_eng],IF(tbl_nrc_lex_word_translation[context]=0,"",tbl_nrc_lex_word_translation[context]),"",0)</f>
        <v/>
      </c>
      <c r="F11115">
        <v>0</v>
      </c>
      <c r="G11115" t="str">
        <f t="shared" si="173"/>
        <v/>
      </c>
    </row>
    <row r="11116" spans="1:7" hidden="1" x14ac:dyDescent="0.3">
      <c r="A11116" t="s">
        <v>5242</v>
      </c>
      <c r="B11116" t="s">
        <v>2</v>
      </c>
      <c r="C11116" t="str">
        <f>_xlfn.XLOOKUP(A11116,tbl_nrc_lex_word_translation[word_eng],tbl_nrc_lex_word_translation[word_ptbr],"",0)</f>
        <v>sermão</v>
      </c>
      <c r="D11116" t="str">
        <f>_xlfn.XLOOKUP(B11116,tbl_nrc_lex_sentiment_translation[sentiment_eng],tbl_nrc_lex_sentiment_translation[sentiment_ptbr],"",0)</f>
        <v>positivo</v>
      </c>
      <c r="E11116" t="str" cm="1">
        <f t="array" ref="E11116">_xlfn.XLOOKUP(A11116,tbl_nrc_lex_word_translation[word_eng],IF(tbl_nrc_lex_word_translation[context]=0,"",tbl_nrc_lex_word_translation[context]),"",0)</f>
        <v/>
      </c>
      <c r="F11116">
        <v>0</v>
      </c>
      <c r="G11116" t="str">
        <f t="shared" si="173"/>
        <v/>
      </c>
    </row>
    <row r="11117" spans="1:7" hidden="1" x14ac:dyDescent="0.3">
      <c r="A11117" t="s">
        <v>5243</v>
      </c>
      <c r="B11117" t="s">
        <v>4</v>
      </c>
      <c r="C11117" t="str">
        <f>_xlfn.XLOOKUP(A11117,tbl_nrc_lex_word_translation[word_eng],tbl_nrc_lex_word_translation[word_ptbr],"",0)</f>
        <v>serpente</v>
      </c>
      <c r="D11117" t="str">
        <f>_xlfn.XLOOKUP(B11117,tbl_nrc_lex_sentiment_translation[sentiment_eng],tbl_nrc_lex_sentiment_translation[sentiment_ptbr],"",0)</f>
        <v>negativo</v>
      </c>
      <c r="E11117" t="str" cm="1">
        <f t="array" ref="E11117">_xlfn.XLOOKUP(A11117,tbl_nrc_lex_word_translation[word_eng],IF(tbl_nrc_lex_word_translation[context]=0,"",tbl_nrc_lex_word_translation[context]),"",0)</f>
        <v/>
      </c>
      <c r="F11117">
        <v>0</v>
      </c>
      <c r="G11117" t="str">
        <f t="shared" si="173"/>
        <v/>
      </c>
    </row>
    <row r="11118" spans="1:7" hidden="1" x14ac:dyDescent="0.3">
      <c r="A11118" t="s">
        <v>5243</v>
      </c>
      <c r="B11118" t="s">
        <v>406</v>
      </c>
      <c r="C11118" t="str">
        <f>_xlfn.XLOOKUP(A11118,tbl_nrc_lex_word_translation[word_eng],tbl_nrc_lex_word_translation[word_ptbr],"",0)</f>
        <v>serpente</v>
      </c>
      <c r="D11118" t="str">
        <f>_xlfn.XLOOKUP(B11118,tbl_nrc_lex_sentiment_translation[sentiment_eng],tbl_nrc_lex_sentiment_translation[sentiment_ptbr],"",0)</f>
        <v>medo</v>
      </c>
      <c r="E11118" t="str" cm="1">
        <f t="array" ref="E11118">_xlfn.XLOOKUP(A11118,tbl_nrc_lex_word_translation[word_eng],IF(tbl_nrc_lex_word_translation[context]=0,"",tbl_nrc_lex_word_translation[context]),"",0)</f>
        <v/>
      </c>
      <c r="F11118">
        <v>0</v>
      </c>
      <c r="G11118" t="str">
        <f t="shared" si="173"/>
        <v/>
      </c>
    </row>
    <row r="11119" spans="1:7" hidden="1" x14ac:dyDescent="0.3">
      <c r="A11119" t="s">
        <v>5243</v>
      </c>
      <c r="B11119" t="s">
        <v>835</v>
      </c>
      <c r="C11119" t="str">
        <f>_xlfn.XLOOKUP(A11119,tbl_nrc_lex_word_translation[word_eng],tbl_nrc_lex_word_translation[word_ptbr],"",0)</f>
        <v>serpente</v>
      </c>
      <c r="D11119" t="str">
        <f>_xlfn.XLOOKUP(B11119,tbl_nrc_lex_sentiment_translation[sentiment_eng],tbl_nrc_lex_sentiment_translation[sentiment_ptbr],"",0)</f>
        <v>nojo</v>
      </c>
      <c r="E11119" t="str" cm="1">
        <f t="array" ref="E11119">_xlfn.XLOOKUP(A11119,tbl_nrc_lex_word_translation[word_eng],IF(tbl_nrc_lex_word_translation[context]=0,"",tbl_nrc_lex_word_translation[context]),"",0)</f>
        <v/>
      </c>
      <c r="F11119">
        <v>0</v>
      </c>
      <c r="G11119" t="str">
        <f t="shared" si="173"/>
        <v/>
      </c>
    </row>
    <row r="11120" spans="1:7" hidden="1" x14ac:dyDescent="0.3">
      <c r="A11120" t="s">
        <v>5244</v>
      </c>
      <c r="B11120" t="s">
        <v>2</v>
      </c>
      <c r="C11120" t="str">
        <f>_xlfn.XLOOKUP(A11120,tbl_nrc_lex_word_translation[word_eng],tbl_nrc_lex_word_translation[word_ptbr],"",0)</f>
        <v>soro</v>
      </c>
      <c r="D11120" t="str">
        <f>_xlfn.XLOOKUP(B11120,tbl_nrc_lex_sentiment_translation[sentiment_eng],tbl_nrc_lex_sentiment_translation[sentiment_ptbr],"",0)</f>
        <v>positivo</v>
      </c>
      <c r="E11120" t="str" cm="1">
        <f t="array" ref="E11120">_xlfn.XLOOKUP(A11120,tbl_nrc_lex_word_translation[word_eng],IF(tbl_nrc_lex_word_translation[context]=0,"",tbl_nrc_lex_word_translation[context]),"",0)</f>
        <v/>
      </c>
      <c r="F11120">
        <v>0</v>
      </c>
      <c r="G11120" t="str">
        <f t="shared" si="173"/>
        <v/>
      </c>
    </row>
    <row r="11121" spans="1:7" hidden="1" x14ac:dyDescent="0.3">
      <c r="A11121" t="s">
        <v>5245</v>
      </c>
      <c r="B11121" t="s">
        <v>828</v>
      </c>
      <c r="C11121" t="str">
        <f>_xlfn.XLOOKUP(A11121,tbl_nrc_lex_word_translation[word_eng],tbl_nrc_lex_word_translation[word_ptbr],"",0)</f>
        <v>servo</v>
      </c>
      <c r="D11121" t="str">
        <f>_xlfn.XLOOKUP(B11121,tbl_nrc_lex_sentiment_translation[sentiment_eng],tbl_nrc_lex_sentiment_translation[sentiment_ptbr],"",0)</f>
        <v>confiança</v>
      </c>
      <c r="E11121" t="str" cm="1">
        <f t="array" ref="E11121">_xlfn.XLOOKUP(A11121,tbl_nrc_lex_word_translation[word_eng],IF(tbl_nrc_lex_word_translation[context]=0,"",tbl_nrc_lex_word_translation[context]),"",0)</f>
        <v/>
      </c>
      <c r="F11121">
        <v>0</v>
      </c>
      <c r="G11121" t="str">
        <f t="shared" si="173"/>
        <v/>
      </c>
    </row>
    <row r="11122" spans="1:7" hidden="1" x14ac:dyDescent="0.3">
      <c r="A11122" t="s">
        <v>5245</v>
      </c>
      <c r="B11122" t="s">
        <v>4</v>
      </c>
      <c r="C11122" t="str">
        <f>_xlfn.XLOOKUP(A11122,tbl_nrc_lex_word_translation[word_eng],tbl_nrc_lex_word_translation[word_ptbr],"",0)</f>
        <v>servo</v>
      </c>
      <c r="D11122" t="str">
        <f>_xlfn.XLOOKUP(B11122,tbl_nrc_lex_sentiment_translation[sentiment_eng],tbl_nrc_lex_sentiment_translation[sentiment_ptbr],"",0)</f>
        <v>negativo</v>
      </c>
      <c r="E11122" t="str" cm="1">
        <f t="array" ref="E11122">_xlfn.XLOOKUP(A11122,tbl_nrc_lex_word_translation[word_eng],IF(tbl_nrc_lex_word_translation[context]=0,"",tbl_nrc_lex_word_translation[context]),"",0)</f>
        <v/>
      </c>
      <c r="F11122">
        <v>0</v>
      </c>
      <c r="G11122" t="str">
        <f t="shared" si="173"/>
        <v/>
      </c>
    </row>
    <row r="11123" spans="1:7" hidden="1" x14ac:dyDescent="0.3">
      <c r="A11123" t="s">
        <v>5246</v>
      </c>
      <c r="B11123" t="s">
        <v>828</v>
      </c>
      <c r="C11123" t="str">
        <f>_xlfn.XLOOKUP(A11123,tbl_nrc_lex_word_translation[word_eng],tbl_nrc_lex_word_translation[word_ptbr],"",0)</f>
        <v>servir</v>
      </c>
      <c r="D11123" t="str">
        <f>_xlfn.XLOOKUP(B11123,tbl_nrc_lex_sentiment_translation[sentiment_eng],tbl_nrc_lex_sentiment_translation[sentiment_ptbr],"",0)</f>
        <v>confiança</v>
      </c>
      <c r="E11123" t="str" cm="1">
        <f t="array" ref="E11123">_xlfn.XLOOKUP(A11123,tbl_nrc_lex_word_translation[word_eng],IF(tbl_nrc_lex_word_translation[context]=0,"",tbl_nrc_lex_word_translation[context]),"",0)</f>
        <v/>
      </c>
      <c r="F11123">
        <v>0</v>
      </c>
      <c r="G11123" t="str">
        <f t="shared" si="173"/>
        <v/>
      </c>
    </row>
    <row r="11124" spans="1:7" hidden="1" x14ac:dyDescent="0.3">
      <c r="A11124" t="s">
        <v>5246</v>
      </c>
      <c r="B11124" t="s">
        <v>4</v>
      </c>
      <c r="C11124" t="str">
        <f>_xlfn.XLOOKUP(A11124,tbl_nrc_lex_word_translation[word_eng],tbl_nrc_lex_word_translation[word_ptbr],"",0)</f>
        <v>servir</v>
      </c>
      <c r="D11124" t="str">
        <f>_xlfn.XLOOKUP(B11124,tbl_nrc_lex_sentiment_translation[sentiment_eng],tbl_nrc_lex_sentiment_translation[sentiment_ptbr],"",0)</f>
        <v>negativo</v>
      </c>
      <c r="E11124" t="str" cm="1">
        <f t="array" ref="E11124">_xlfn.XLOOKUP(A11124,tbl_nrc_lex_word_translation[word_eng],IF(tbl_nrc_lex_word_translation[context]=0,"",tbl_nrc_lex_word_translation[context]),"",0)</f>
        <v/>
      </c>
      <c r="F11124">
        <v>0</v>
      </c>
      <c r="G11124" t="str">
        <f t="shared" si="173"/>
        <v/>
      </c>
    </row>
    <row r="11125" spans="1:7" hidden="1" x14ac:dyDescent="0.3">
      <c r="A11125" t="s">
        <v>5247</v>
      </c>
      <c r="B11125" t="s">
        <v>4</v>
      </c>
      <c r="C11125" t="str">
        <f>_xlfn.XLOOKUP(A11125,tbl_nrc_lex_word_translation[word_eng],tbl_nrc_lex_word_translation[word_ptbr],"",0)</f>
        <v>servil</v>
      </c>
      <c r="D11125" t="str">
        <f>_xlfn.XLOOKUP(B11125,tbl_nrc_lex_sentiment_translation[sentiment_eng],tbl_nrc_lex_sentiment_translation[sentiment_ptbr],"",0)</f>
        <v>negativo</v>
      </c>
      <c r="E11125" t="str" cm="1">
        <f t="array" ref="E11125">_xlfn.XLOOKUP(A11125,tbl_nrc_lex_word_translation[word_eng],IF(tbl_nrc_lex_word_translation[context]=0,"",tbl_nrc_lex_word_translation[context]),"",0)</f>
        <v/>
      </c>
      <c r="F11125">
        <v>0</v>
      </c>
      <c r="G11125" t="str">
        <f t="shared" si="173"/>
        <v/>
      </c>
    </row>
    <row r="11126" spans="1:7" hidden="1" x14ac:dyDescent="0.3">
      <c r="A11126" t="s">
        <v>5247</v>
      </c>
      <c r="B11126" t="s">
        <v>829</v>
      </c>
      <c r="C11126" t="str">
        <f>_xlfn.XLOOKUP(A11126,tbl_nrc_lex_word_translation[word_eng],tbl_nrc_lex_word_translation[word_ptbr],"",0)</f>
        <v>servil</v>
      </c>
      <c r="D11126" t="str">
        <f>_xlfn.XLOOKUP(B11126,tbl_nrc_lex_sentiment_translation[sentiment_eng],tbl_nrc_lex_sentiment_translation[sentiment_ptbr],"",0)</f>
        <v>tristeza</v>
      </c>
      <c r="E11126" t="str" cm="1">
        <f t="array" ref="E11126">_xlfn.XLOOKUP(A11126,tbl_nrc_lex_word_translation[word_eng],IF(tbl_nrc_lex_word_translation[context]=0,"",tbl_nrc_lex_word_translation[context]),"",0)</f>
        <v/>
      </c>
      <c r="F11126">
        <v>0</v>
      </c>
      <c r="G11126" t="str">
        <f t="shared" si="173"/>
        <v/>
      </c>
    </row>
    <row r="11127" spans="1:7" hidden="1" x14ac:dyDescent="0.3">
      <c r="A11127" t="s">
        <v>5247</v>
      </c>
      <c r="B11127" t="s">
        <v>835</v>
      </c>
      <c r="C11127" t="str">
        <f>_xlfn.XLOOKUP(A11127,tbl_nrc_lex_word_translation[word_eng],tbl_nrc_lex_word_translation[word_ptbr],"",0)</f>
        <v>servil</v>
      </c>
      <c r="D11127" t="str">
        <f>_xlfn.XLOOKUP(B11127,tbl_nrc_lex_sentiment_translation[sentiment_eng],tbl_nrc_lex_sentiment_translation[sentiment_ptbr],"",0)</f>
        <v>nojo</v>
      </c>
      <c r="E11127" t="str" cm="1">
        <f t="array" ref="E11127">_xlfn.XLOOKUP(A11127,tbl_nrc_lex_word_translation[word_eng],IF(tbl_nrc_lex_word_translation[context]=0,"",tbl_nrc_lex_word_translation[context]),"",0)</f>
        <v/>
      </c>
      <c r="F11127">
        <v>0</v>
      </c>
      <c r="G11127" t="str">
        <f t="shared" si="173"/>
        <v/>
      </c>
    </row>
    <row r="11128" spans="1:7" hidden="1" x14ac:dyDescent="0.3">
      <c r="A11128" t="s">
        <v>5247</v>
      </c>
      <c r="B11128" t="s">
        <v>406</v>
      </c>
      <c r="C11128" t="str">
        <f>_xlfn.XLOOKUP(A11128,tbl_nrc_lex_word_translation[word_eng],tbl_nrc_lex_word_translation[word_ptbr],"",0)</f>
        <v>servil</v>
      </c>
      <c r="D11128" t="str">
        <f>_xlfn.XLOOKUP(B11128,tbl_nrc_lex_sentiment_translation[sentiment_eng],tbl_nrc_lex_sentiment_translation[sentiment_ptbr],"",0)</f>
        <v>medo</v>
      </c>
      <c r="E11128" t="str" cm="1">
        <f t="array" ref="E11128">_xlfn.XLOOKUP(A11128,tbl_nrc_lex_word_translation[word_eng],IF(tbl_nrc_lex_word_translation[context]=0,"",tbl_nrc_lex_word_translation[context]),"",0)</f>
        <v/>
      </c>
      <c r="F11128">
        <v>0</v>
      </c>
      <c r="G11128" t="str">
        <f t="shared" si="173"/>
        <v/>
      </c>
    </row>
    <row r="11129" spans="1:7" hidden="1" x14ac:dyDescent="0.3">
      <c r="A11129" t="s">
        <v>5248</v>
      </c>
      <c r="B11129" t="s">
        <v>4</v>
      </c>
      <c r="C11129" t="str">
        <f>_xlfn.XLOOKUP(A11129,tbl_nrc_lex_word_translation[word_eng],tbl_nrc_lex_word_translation[word_ptbr],"",0)</f>
        <v>servidão</v>
      </c>
      <c r="D11129" t="str">
        <f>_xlfn.XLOOKUP(B11129,tbl_nrc_lex_sentiment_translation[sentiment_eng],tbl_nrc_lex_sentiment_translation[sentiment_ptbr],"",0)</f>
        <v>negativo</v>
      </c>
      <c r="E11129" t="str" cm="1">
        <f t="array" ref="E11129">_xlfn.XLOOKUP(A11129,tbl_nrc_lex_word_translation[word_eng],IF(tbl_nrc_lex_word_translation[context]=0,"",tbl_nrc_lex_word_translation[context]),"",0)</f>
        <v/>
      </c>
      <c r="F11129">
        <v>0</v>
      </c>
      <c r="G11129" t="str">
        <f t="shared" si="173"/>
        <v/>
      </c>
    </row>
    <row r="11130" spans="1:7" hidden="1" x14ac:dyDescent="0.3">
      <c r="A11130" t="s">
        <v>782</v>
      </c>
      <c r="B11130" t="s">
        <v>829</v>
      </c>
      <c r="C11130" t="str">
        <f>_xlfn.XLOOKUP(A11130,tbl_nrc_lex_word_translation[word_eng],tbl_nrc_lex_word_translation[word_ptbr],"",0)</f>
        <v>revés</v>
      </c>
      <c r="D11130" t="str">
        <f>_xlfn.XLOOKUP(B11130,tbl_nrc_lex_sentiment_translation[sentiment_eng],tbl_nrc_lex_sentiment_translation[sentiment_ptbr],"",0)</f>
        <v>tristeza</v>
      </c>
      <c r="E11130" t="str" cm="1">
        <f t="array" ref="E11130">_xlfn.XLOOKUP(A11130,tbl_nrc_lex_word_translation[word_eng],IF(tbl_nrc_lex_word_translation[context]=0,"",tbl_nrc_lex_word_translation[context]),"",0)</f>
        <v/>
      </c>
      <c r="F11130">
        <v>0</v>
      </c>
      <c r="G11130" t="str">
        <f t="shared" si="173"/>
        <v/>
      </c>
    </row>
    <row r="11131" spans="1:7" hidden="1" x14ac:dyDescent="0.3">
      <c r="A11131" t="s">
        <v>782</v>
      </c>
      <c r="B11131" t="s">
        <v>4</v>
      </c>
      <c r="C11131" t="str">
        <f>_xlfn.XLOOKUP(A11131,tbl_nrc_lex_word_translation[word_eng],tbl_nrc_lex_word_translation[word_ptbr],"",0)</f>
        <v>revés</v>
      </c>
      <c r="D11131" t="str">
        <f>_xlfn.XLOOKUP(B11131,tbl_nrc_lex_sentiment_translation[sentiment_eng],tbl_nrc_lex_sentiment_translation[sentiment_ptbr],"",0)</f>
        <v>negativo</v>
      </c>
      <c r="E11131" t="str" cm="1">
        <f t="array" ref="E11131">_xlfn.XLOOKUP(A11131,tbl_nrc_lex_word_translation[word_eng],IF(tbl_nrc_lex_word_translation[context]=0,"",tbl_nrc_lex_word_translation[context]),"",0)</f>
        <v/>
      </c>
      <c r="F11131">
        <v>0</v>
      </c>
      <c r="G11131" t="str">
        <f t="shared" si="173"/>
        <v/>
      </c>
    </row>
    <row r="11132" spans="1:7" hidden="1" x14ac:dyDescent="0.3">
      <c r="A11132" t="s">
        <v>5249</v>
      </c>
      <c r="B11132" t="s">
        <v>2</v>
      </c>
      <c r="C11132" t="str">
        <f>_xlfn.XLOOKUP(A11132,tbl_nrc_lex_word_translation[word_eng],tbl_nrc_lex_word_translation[word_ptbr],"",0)</f>
        <v>instituidor</v>
      </c>
      <c r="D11132" t="str">
        <f>_xlfn.XLOOKUP(B11132,tbl_nrc_lex_sentiment_translation[sentiment_eng],tbl_nrc_lex_sentiment_translation[sentiment_ptbr],"",0)</f>
        <v>positivo</v>
      </c>
      <c r="E11132" t="str" cm="1">
        <f t="array" ref="E11132">_xlfn.XLOOKUP(A11132,tbl_nrc_lex_word_translation[word_eng],IF(tbl_nrc_lex_word_translation[context]=0,"",tbl_nrc_lex_word_translation[context]),"",0)</f>
        <v/>
      </c>
      <c r="F11132">
        <v>0</v>
      </c>
      <c r="G11132" t="str">
        <f t="shared" si="173"/>
        <v/>
      </c>
    </row>
    <row r="11133" spans="1:7" hidden="1" x14ac:dyDescent="0.3">
      <c r="A11133" t="s">
        <v>5249</v>
      </c>
      <c r="B11133" t="s">
        <v>406</v>
      </c>
      <c r="C11133" t="str">
        <f>_xlfn.XLOOKUP(A11133,tbl_nrc_lex_word_translation[word_eng],tbl_nrc_lex_word_translation[word_ptbr],"",0)</f>
        <v>instituidor</v>
      </c>
      <c r="D11133" t="str">
        <f>_xlfn.XLOOKUP(B11133,tbl_nrc_lex_sentiment_translation[sentiment_eng],tbl_nrc_lex_sentiment_translation[sentiment_ptbr],"",0)</f>
        <v>medo</v>
      </c>
      <c r="E11133" t="str" cm="1">
        <f t="array" ref="E11133">_xlfn.XLOOKUP(A11133,tbl_nrc_lex_word_translation[word_eng],IF(tbl_nrc_lex_word_translation[context]=0,"",tbl_nrc_lex_word_translation[context]),"",0)</f>
        <v/>
      </c>
      <c r="F11133">
        <v>0</v>
      </c>
      <c r="G11133" t="str">
        <f t="shared" si="173"/>
        <v/>
      </c>
    </row>
    <row r="11134" spans="1:7" hidden="1" x14ac:dyDescent="0.3">
      <c r="A11134" t="s">
        <v>783</v>
      </c>
      <c r="B11134" t="s">
        <v>4</v>
      </c>
      <c r="C11134" t="str">
        <f>_xlfn.XLOOKUP(A11134,tbl_nrc_lex_word_translation[word_eng],tbl_nrc_lex_word_translation[word_ptbr],"",0)</f>
        <v>cortar</v>
      </c>
      <c r="D11134" t="str">
        <f>_xlfn.XLOOKUP(B11134,tbl_nrc_lex_sentiment_translation[sentiment_eng],tbl_nrc_lex_sentiment_translation[sentiment_ptbr],"",0)</f>
        <v>negativo</v>
      </c>
      <c r="E11134" t="str" cm="1">
        <f t="array" ref="E11134">_xlfn.XLOOKUP(A11134,tbl_nrc_lex_word_translation[word_eng],IF(tbl_nrc_lex_word_translation[context]=0,"",tbl_nrc_lex_word_translation[context]),"",0)</f>
        <v>romper</v>
      </c>
      <c r="F11134">
        <v>0</v>
      </c>
      <c r="G11134" t="str">
        <f t="shared" si="173"/>
        <v/>
      </c>
    </row>
    <row r="11135" spans="1:7" hidden="1" x14ac:dyDescent="0.3">
      <c r="A11135" t="s">
        <v>784</v>
      </c>
      <c r="B11135" t="s">
        <v>829</v>
      </c>
      <c r="C11135" t="str">
        <f>_xlfn.XLOOKUP(A11135,tbl_nrc_lex_word_translation[word_eng],tbl_nrc_lex_word_translation[word_ptbr],"",0)</f>
        <v>divisão</v>
      </c>
      <c r="D11135" t="str">
        <f>_xlfn.XLOOKUP(B11135,tbl_nrc_lex_sentiment_translation[sentiment_eng],tbl_nrc_lex_sentiment_translation[sentiment_ptbr],"",0)</f>
        <v>tristeza</v>
      </c>
      <c r="E11135" t="str" cm="1">
        <f t="array" ref="E11135">_xlfn.XLOOKUP(A11135,tbl_nrc_lex_word_translation[word_eng],IF(tbl_nrc_lex_word_translation[context]=0,"",tbl_nrc_lex_word_translation[context]),"",0)</f>
        <v>separação</v>
      </c>
      <c r="F11135">
        <v>0</v>
      </c>
      <c r="G11135" t="str">
        <f t="shared" si="173"/>
        <v/>
      </c>
    </row>
    <row r="11136" spans="1:7" hidden="1" x14ac:dyDescent="0.3">
      <c r="A11136" t="s">
        <v>5250</v>
      </c>
      <c r="B11136" t="s">
        <v>4</v>
      </c>
      <c r="C11136" t="str">
        <f>_xlfn.XLOOKUP(A11136,tbl_nrc_lex_word_translation[word_eng],tbl_nrc_lex_word_translation[word_ptbr],"",0)</f>
        <v>esgoto</v>
      </c>
      <c r="D11136" t="str">
        <f>_xlfn.XLOOKUP(B11136,tbl_nrc_lex_sentiment_translation[sentiment_eng],tbl_nrc_lex_sentiment_translation[sentiment_ptbr],"",0)</f>
        <v>negativo</v>
      </c>
      <c r="E11136" t="str" cm="1">
        <f t="array" ref="E11136">_xlfn.XLOOKUP(A11136,tbl_nrc_lex_word_translation[word_eng],IF(tbl_nrc_lex_word_translation[context]=0,"",tbl_nrc_lex_word_translation[context]),"",0)</f>
        <v/>
      </c>
      <c r="F11136">
        <v>0</v>
      </c>
      <c r="G11136" t="str">
        <f t="shared" si="173"/>
        <v/>
      </c>
    </row>
    <row r="11137" spans="1:7" hidden="1" x14ac:dyDescent="0.3">
      <c r="A11137" t="s">
        <v>5250</v>
      </c>
      <c r="B11137" t="s">
        <v>835</v>
      </c>
      <c r="C11137" t="str">
        <f>_xlfn.XLOOKUP(A11137,tbl_nrc_lex_word_translation[word_eng],tbl_nrc_lex_word_translation[word_ptbr],"",0)</f>
        <v>esgoto</v>
      </c>
      <c r="D11137" t="str">
        <f>_xlfn.XLOOKUP(B11137,tbl_nrc_lex_sentiment_translation[sentiment_eng],tbl_nrc_lex_sentiment_translation[sentiment_ptbr],"",0)</f>
        <v>nojo</v>
      </c>
      <c r="E11137" t="str" cm="1">
        <f t="array" ref="E11137">_xlfn.XLOOKUP(A11137,tbl_nrc_lex_word_translation[word_eng],IF(tbl_nrc_lex_word_translation[context]=0,"",tbl_nrc_lex_word_translation[context]),"",0)</f>
        <v/>
      </c>
      <c r="F11137">
        <v>0</v>
      </c>
      <c r="G11137" t="str">
        <f t="shared" si="173"/>
        <v/>
      </c>
    </row>
    <row r="11138" spans="1:7" hidden="1" x14ac:dyDescent="0.3">
      <c r="A11138" t="s">
        <v>5251</v>
      </c>
      <c r="B11138" t="s">
        <v>835</v>
      </c>
      <c r="C11138" t="str">
        <f>_xlfn.XLOOKUP(A11138,tbl_nrc_lex_word_translation[word_eng],tbl_nrc_lex_word_translation[word_ptbr],"",0)</f>
        <v>esgoto</v>
      </c>
      <c r="D11138" t="str">
        <f>_xlfn.XLOOKUP(B11138,tbl_nrc_lex_sentiment_translation[sentiment_eng],tbl_nrc_lex_sentiment_translation[sentiment_ptbr],"",0)</f>
        <v>nojo</v>
      </c>
      <c r="E11138" t="str" cm="1">
        <f t="array" ref="E11138">_xlfn.XLOOKUP(A11138,tbl_nrc_lex_word_translation[word_eng],IF(tbl_nrc_lex_word_translation[context]=0,"",tbl_nrc_lex_word_translation[context]),"",0)</f>
        <v/>
      </c>
      <c r="F11138">
        <v>0</v>
      </c>
      <c r="G11138" t="str">
        <f t="shared" ref="G11138:G11201" si="174">IFERROR(FIND(" ",C11138),"")</f>
        <v/>
      </c>
    </row>
    <row r="11139" spans="1:7" hidden="1" x14ac:dyDescent="0.3">
      <c r="A11139" t="s">
        <v>5252</v>
      </c>
      <c r="B11139" t="s">
        <v>4</v>
      </c>
      <c r="C11139" t="str">
        <f>_xlfn.XLOOKUP(A11139,tbl_nrc_lex_word_translation[word_eng],tbl_nrc_lex_word_translation[word_ptbr],"",0)</f>
        <v>esgotos</v>
      </c>
      <c r="D11139" t="str">
        <f>_xlfn.XLOOKUP(B11139,tbl_nrc_lex_sentiment_translation[sentiment_eng],tbl_nrc_lex_sentiment_translation[sentiment_ptbr],"",0)</f>
        <v>negativo</v>
      </c>
      <c r="E11139" t="str" cm="1">
        <f t="array" ref="E11139">_xlfn.XLOOKUP(A11139,tbl_nrc_lex_word_translation[word_eng],IF(tbl_nrc_lex_word_translation[context]=0,"",tbl_nrc_lex_word_translation[context]),"",0)</f>
        <v/>
      </c>
      <c r="F11139">
        <v>0</v>
      </c>
      <c r="G11139" t="str">
        <f t="shared" si="174"/>
        <v/>
      </c>
    </row>
    <row r="11140" spans="1:7" hidden="1" x14ac:dyDescent="0.3">
      <c r="A11140" t="s">
        <v>5252</v>
      </c>
      <c r="B11140" t="s">
        <v>835</v>
      </c>
      <c r="C11140" t="str">
        <f>_xlfn.XLOOKUP(A11140,tbl_nrc_lex_word_translation[word_eng],tbl_nrc_lex_word_translation[word_ptbr],"",0)</f>
        <v>esgotos</v>
      </c>
      <c r="D11140" t="str">
        <f>_xlfn.XLOOKUP(B11140,tbl_nrc_lex_sentiment_translation[sentiment_eng],tbl_nrc_lex_sentiment_translation[sentiment_ptbr],"",0)</f>
        <v>nojo</v>
      </c>
      <c r="E11140" t="str" cm="1">
        <f t="array" ref="E11140">_xlfn.XLOOKUP(A11140,tbl_nrc_lex_word_translation[word_eng],IF(tbl_nrc_lex_word_translation[context]=0,"",tbl_nrc_lex_word_translation[context]),"",0)</f>
        <v/>
      </c>
      <c r="F11140">
        <v>0</v>
      </c>
      <c r="G11140" t="str">
        <f t="shared" si="174"/>
        <v/>
      </c>
    </row>
    <row r="11141" spans="1:7" hidden="1" x14ac:dyDescent="0.3">
      <c r="A11141" t="s">
        <v>5253</v>
      </c>
      <c r="B11141" t="s">
        <v>2</v>
      </c>
      <c r="C11141" t="str">
        <f>_xlfn.XLOOKUP(A11141,tbl_nrc_lex_word_translation[word_eng],tbl_nrc_lex_word_translation[word_ptbr],"",0)</f>
        <v>sexo</v>
      </c>
      <c r="D11141" t="str">
        <f>_xlfn.XLOOKUP(B11141,tbl_nrc_lex_sentiment_translation[sentiment_eng],tbl_nrc_lex_sentiment_translation[sentiment_ptbr],"",0)</f>
        <v>positivo</v>
      </c>
      <c r="E11141" t="str" cm="1">
        <f t="array" ref="E11141">_xlfn.XLOOKUP(A11141,tbl_nrc_lex_word_translation[word_eng],IF(tbl_nrc_lex_word_translation[context]=0,"",tbl_nrc_lex_word_translation[context]),"",0)</f>
        <v/>
      </c>
      <c r="F11141">
        <v>0</v>
      </c>
      <c r="G11141" t="str">
        <f t="shared" si="174"/>
        <v/>
      </c>
    </row>
    <row r="11142" spans="1:7" hidden="1" x14ac:dyDescent="0.3">
      <c r="A11142" t="s">
        <v>5253</v>
      </c>
      <c r="B11142" t="s">
        <v>828</v>
      </c>
      <c r="C11142" t="str">
        <f>_xlfn.XLOOKUP(A11142,tbl_nrc_lex_word_translation[word_eng],tbl_nrc_lex_word_translation[word_ptbr],"",0)</f>
        <v>sexo</v>
      </c>
      <c r="D11142" t="str">
        <f>_xlfn.XLOOKUP(B11142,tbl_nrc_lex_sentiment_translation[sentiment_eng],tbl_nrc_lex_sentiment_translation[sentiment_ptbr],"",0)</f>
        <v>confiança</v>
      </c>
      <c r="E11142" t="str" cm="1">
        <f t="array" ref="E11142">_xlfn.XLOOKUP(A11142,tbl_nrc_lex_word_translation[word_eng],IF(tbl_nrc_lex_word_translation[context]=0,"",tbl_nrc_lex_word_translation[context]),"",0)</f>
        <v/>
      </c>
      <c r="F11142">
        <v>0</v>
      </c>
      <c r="G11142" t="str">
        <f t="shared" si="174"/>
        <v/>
      </c>
    </row>
    <row r="11143" spans="1:7" hidden="1" x14ac:dyDescent="0.3">
      <c r="A11143" t="s">
        <v>5253</v>
      </c>
      <c r="B11143" t="s">
        <v>60</v>
      </c>
      <c r="C11143" t="str">
        <f>_xlfn.XLOOKUP(A11143,tbl_nrc_lex_word_translation[word_eng],tbl_nrc_lex_word_translation[word_ptbr],"",0)</f>
        <v>sexo</v>
      </c>
      <c r="D11143" t="str">
        <f>_xlfn.XLOOKUP(B11143,tbl_nrc_lex_sentiment_translation[sentiment_eng],tbl_nrc_lex_sentiment_translation[sentiment_ptbr],"",0)</f>
        <v>antecipação</v>
      </c>
      <c r="E11143" t="str" cm="1">
        <f t="array" ref="E11143">_xlfn.XLOOKUP(A11143,tbl_nrc_lex_word_translation[word_eng],IF(tbl_nrc_lex_word_translation[context]=0,"",tbl_nrc_lex_word_translation[context]),"",0)</f>
        <v/>
      </c>
      <c r="F11143">
        <v>0</v>
      </c>
      <c r="G11143" t="str">
        <f t="shared" si="174"/>
        <v/>
      </c>
    </row>
    <row r="11144" spans="1:7" hidden="1" x14ac:dyDescent="0.3">
      <c r="A11144" t="s">
        <v>5253</v>
      </c>
      <c r="B11144" t="s">
        <v>852</v>
      </c>
      <c r="C11144" t="str">
        <f>_xlfn.XLOOKUP(A11144,tbl_nrc_lex_word_translation[word_eng],tbl_nrc_lex_word_translation[word_ptbr],"",0)</f>
        <v>sexo</v>
      </c>
      <c r="D11144" t="str">
        <f>_xlfn.XLOOKUP(B11144,tbl_nrc_lex_sentiment_translation[sentiment_eng],tbl_nrc_lex_sentiment_translation[sentiment_ptbr],"",0)</f>
        <v>alegria</v>
      </c>
      <c r="E11144" t="str" cm="1">
        <f t="array" ref="E11144">_xlfn.XLOOKUP(A11144,tbl_nrc_lex_word_translation[word_eng],IF(tbl_nrc_lex_word_translation[context]=0,"",tbl_nrc_lex_word_translation[context]),"",0)</f>
        <v/>
      </c>
      <c r="F11144">
        <v>0</v>
      </c>
      <c r="G11144" t="str">
        <f t="shared" si="174"/>
        <v/>
      </c>
    </row>
    <row r="11145" spans="1:7" hidden="1" x14ac:dyDescent="0.3">
      <c r="A11145" t="s">
        <v>5254</v>
      </c>
      <c r="B11145" t="s">
        <v>4</v>
      </c>
      <c r="C11145" t="str">
        <f>_xlfn.XLOOKUP(A11145,tbl_nrc_lex_word_translation[word_eng],tbl_nrc_lex_word_translation[word_ptbr],"",0)</f>
        <v>gasto</v>
      </c>
      <c r="D11145" t="str">
        <f>_xlfn.XLOOKUP(B11145,tbl_nrc_lex_sentiment_translation[sentiment_eng],tbl_nrc_lex_sentiment_translation[sentiment_ptbr],"",0)</f>
        <v>negativo</v>
      </c>
      <c r="E11145" t="str" cm="1">
        <f t="array" ref="E11145">_xlfn.XLOOKUP(A11145,tbl_nrc_lex_word_translation[word_eng],IF(tbl_nrc_lex_word_translation[context]=0,"",tbl_nrc_lex_word_translation[context]),"",0)</f>
        <v/>
      </c>
      <c r="F11145">
        <v>0</v>
      </c>
      <c r="G11145" t="str">
        <f t="shared" si="174"/>
        <v/>
      </c>
    </row>
    <row r="11146" spans="1:7" hidden="1" x14ac:dyDescent="0.3">
      <c r="A11146" t="s">
        <v>5254</v>
      </c>
      <c r="B11146" t="s">
        <v>835</v>
      </c>
      <c r="C11146" t="str">
        <f>_xlfn.XLOOKUP(A11146,tbl_nrc_lex_word_translation[word_eng],tbl_nrc_lex_word_translation[word_ptbr],"",0)</f>
        <v>gasto</v>
      </c>
      <c r="D11146" t="str">
        <f>_xlfn.XLOOKUP(B11146,tbl_nrc_lex_sentiment_translation[sentiment_eng],tbl_nrc_lex_sentiment_translation[sentiment_ptbr],"",0)</f>
        <v>nojo</v>
      </c>
      <c r="E11146" t="str" cm="1">
        <f t="array" ref="E11146">_xlfn.XLOOKUP(A11146,tbl_nrc_lex_word_translation[word_eng],IF(tbl_nrc_lex_word_translation[context]=0,"",tbl_nrc_lex_word_translation[context]),"",0)</f>
        <v/>
      </c>
      <c r="F11146">
        <v>0</v>
      </c>
      <c r="G11146" t="str">
        <f t="shared" si="174"/>
        <v/>
      </c>
    </row>
    <row r="11147" spans="1:7" hidden="1" x14ac:dyDescent="0.3">
      <c r="A11147" t="s">
        <v>5255</v>
      </c>
      <c r="B11147" t="s">
        <v>829</v>
      </c>
      <c r="C11147" t="str">
        <f>_xlfn.XLOOKUP(A11147,tbl_nrc_lex_word_translation[word_eng],tbl_nrc_lex_word_translation[word_ptbr],"",0)</f>
        <v>barraco</v>
      </c>
      <c r="D11147" t="str">
        <f>_xlfn.XLOOKUP(B11147,tbl_nrc_lex_sentiment_translation[sentiment_eng],tbl_nrc_lex_sentiment_translation[sentiment_ptbr],"",0)</f>
        <v>tristeza</v>
      </c>
      <c r="E11147" t="str" cm="1">
        <f t="array" ref="E11147">_xlfn.XLOOKUP(A11147,tbl_nrc_lex_word_translation[word_eng],IF(tbl_nrc_lex_word_translation[context]=0,"",tbl_nrc_lex_word_translation[context]),"",0)</f>
        <v/>
      </c>
      <c r="F11147">
        <v>0</v>
      </c>
      <c r="G11147" t="str">
        <f t="shared" si="174"/>
        <v/>
      </c>
    </row>
    <row r="11148" spans="1:7" hidden="1" x14ac:dyDescent="0.3">
      <c r="A11148" t="s">
        <v>5255</v>
      </c>
      <c r="B11148" t="s">
        <v>4</v>
      </c>
      <c r="C11148" t="str">
        <f>_xlfn.XLOOKUP(A11148,tbl_nrc_lex_word_translation[word_eng],tbl_nrc_lex_word_translation[word_ptbr],"",0)</f>
        <v>barraco</v>
      </c>
      <c r="D11148" t="str">
        <f>_xlfn.XLOOKUP(B11148,tbl_nrc_lex_sentiment_translation[sentiment_eng],tbl_nrc_lex_sentiment_translation[sentiment_ptbr],"",0)</f>
        <v>negativo</v>
      </c>
      <c r="E11148" t="str" cm="1">
        <f t="array" ref="E11148">_xlfn.XLOOKUP(A11148,tbl_nrc_lex_word_translation[word_eng],IF(tbl_nrc_lex_word_translation[context]=0,"",tbl_nrc_lex_word_translation[context]),"",0)</f>
        <v/>
      </c>
      <c r="F11148">
        <v>0</v>
      </c>
      <c r="G11148" t="str">
        <f t="shared" si="174"/>
        <v/>
      </c>
    </row>
    <row r="11149" spans="1:7" hidden="1" x14ac:dyDescent="0.3">
      <c r="A11149" t="s">
        <v>5255</v>
      </c>
      <c r="B11149" t="s">
        <v>835</v>
      </c>
      <c r="C11149" t="str">
        <f>_xlfn.XLOOKUP(A11149,tbl_nrc_lex_word_translation[word_eng],tbl_nrc_lex_word_translation[word_ptbr],"",0)</f>
        <v>barraco</v>
      </c>
      <c r="D11149" t="str">
        <f>_xlfn.XLOOKUP(B11149,tbl_nrc_lex_sentiment_translation[sentiment_eng],tbl_nrc_lex_sentiment_translation[sentiment_ptbr],"",0)</f>
        <v>nojo</v>
      </c>
      <c r="E11149" t="str" cm="1">
        <f t="array" ref="E11149">_xlfn.XLOOKUP(A11149,tbl_nrc_lex_word_translation[word_eng],IF(tbl_nrc_lex_word_translation[context]=0,"",tbl_nrc_lex_word_translation[context]),"",0)</f>
        <v/>
      </c>
      <c r="F11149">
        <v>0</v>
      </c>
      <c r="G11149" t="str">
        <f t="shared" si="174"/>
        <v/>
      </c>
    </row>
    <row r="11150" spans="1:7" hidden="1" x14ac:dyDescent="0.3">
      <c r="A11150" t="s">
        <v>5256</v>
      </c>
      <c r="B11150" t="s">
        <v>406</v>
      </c>
      <c r="C11150" t="str">
        <f>_xlfn.XLOOKUP(A11150,tbl_nrc_lex_word_translation[word_eng],tbl_nrc_lex_word_translation[word_ptbr],"",0)</f>
        <v>algema</v>
      </c>
      <c r="D11150" t="str">
        <f>_xlfn.XLOOKUP(B11150,tbl_nrc_lex_sentiment_translation[sentiment_eng],tbl_nrc_lex_sentiment_translation[sentiment_ptbr],"",0)</f>
        <v>medo</v>
      </c>
      <c r="E11150" t="str" cm="1">
        <f t="array" ref="E11150">_xlfn.XLOOKUP(A11150,tbl_nrc_lex_word_translation[word_eng],IF(tbl_nrc_lex_word_translation[context]=0,"",tbl_nrc_lex_word_translation[context]),"",0)</f>
        <v/>
      </c>
      <c r="F11150">
        <v>0</v>
      </c>
      <c r="G11150" t="str">
        <f t="shared" si="174"/>
        <v/>
      </c>
    </row>
    <row r="11151" spans="1:7" hidden="1" x14ac:dyDescent="0.3">
      <c r="A11151" t="s">
        <v>5256</v>
      </c>
      <c r="B11151" t="s">
        <v>4</v>
      </c>
      <c r="C11151" t="str">
        <f>_xlfn.XLOOKUP(A11151,tbl_nrc_lex_word_translation[word_eng],tbl_nrc_lex_word_translation[word_ptbr],"",0)</f>
        <v>algema</v>
      </c>
      <c r="D11151" t="str">
        <f>_xlfn.XLOOKUP(B11151,tbl_nrc_lex_sentiment_translation[sentiment_eng],tbl_nrc_lex_sentiment_translation[sentiment_ptbr],"",0)</f>
        <v>negativo</v>
      </c>
      <c r="E11151" t="str" cm="1">
        <f t="array" ref="E11151">_xlfn.XLOOKUP(A11151,tbl_nrc_lex_word_translation[word_eng],IF(tbl_nrc_lex_word_translation[context]=0,"",tbl_nrc_lex_word_translation[context]),"",0)</f>
        <v/>
      </c>
      <c r="F11151">
        <v>0</v>
      </c>
      <c r="G11151" t="str">
        <f t="shared" si="174"/>
        <v/>
      </c>
    </row>
    <row r="11152" spans="1:7" hidden="1" x14ac:dyDescent="0.3">
      <c r="A11152" t="s">
        <v>5256</v>
      </c>
      <c r="B11152" t="s">
        <v>829</v>
      </c>
      <c r="C11152" t="str">
        <f>_xlfn.XLOOKUP(A11152,tbl_nrc_lex_word_translation[word_eng],tbl_nrc_lex_word_translation[word_ptbr],"",0)</f>
        <v>algema</v>
      </c>
      <c r="D11152" t="str">
        <f>_xlfn.XLOOKUP(B11152,tbl_nrc_lex_sentiment_translation[sentiment_eng],tbl_nrc_lex_sentiment_translation[sentiment_ptbr],"",0)</f>
        <v>tristeza</v>
      </c>
      <c r="E11152" t="str" cm="1">
        <f t="array" ref="E11152">_xlfn.XLOOKUP(A11152,tbl_nrc_lex_word_translation[word_eng],IF(tbl_nrc_lex_word_translation[context]=0,"",tbl_nrc_lex_word_translation[context]),"",0)</f>
        <v/>
      </c>
      <c r="F11152">
        <v>0</v>
      </c>
      <c r="G11152" t="str">
        <f t="shared" si="174"/>
        <v/>
      </c>
    </row>
    <row r="11153" spans="1:7" hidden="1" x14ac:dyDescent="0.3">
      <c r="A11153" t="s">
        <v>5256</v>
      </c>
      <c r="B11153" t="s">
        <v>830</v>
      </c>
      <c r="C11153" t="str">
        <f>_xlfn.XLOOKUP(A11153,tbl_nrc_lex_word_translation[word_eng],tbl_nrc_lex_word_translation[word_ptbr],"",0)</f>
        <v>algema</v>
      </c>
      <c r="D11153" t="str">
        <f>_xlfn.XLOOKUP(B11153,tbl_nrc_lex_sentiment_translation[sentiment_eng],tbl_nrc_lex_sentiment_translation[sentiment_ptbr],"",0)</f>
        <v>raiva</v>
      </c>
      <c r="E11153" t="str" cm="1">
        <f t="array" ref="E11153">_xlfn.XLOOKUP(A11153,tbl_nrc_lex_word_translation[word_eng],IF(tbl_nrc_lex_word_translation[context]=0,"",tbl_nrc_lex_word_translation[context]),"",0)</f>
        <v/>
      </c>
      <c r="F11153">
        <v>0</v>
      </c>
      <c r="G11153" t="str">
        <f t="shared" si="174"/>
        <v/>
      </c>
    </row>
    <row r="11154" spans="1:7" hidden="1" x14ac:dyDescent="0.3">
      <c r="A11154" t="s">
        <v>5256</v>
      </c>
      <c r="B11154" t="s">
        <v>60</v>
      </c>
      <c r="C11154" t="str">
        <f>_xlfn.XLOOKUP(A11154,tbl_nrc_lex_word_translation[word_eng],tbl_nrc_lex_word_translation[word_ptbr],"",0)</f>
        <v>algema</v>
      </c>
      <c r="D11154" t="str">
        <f>_xlfn.XLOOKUP(B11154,tbl_nrc_lex_sentiment_translation[sentiment_eng],tbl_nrc_lex_sentiment_translation[sentiment_ptbr],"",0)</f>
        <v>antecipação</v>
      </c>
      <c r="E11154" t="str" cm="1">
        <f t="array" ref="E11154">_xlfn.XLOOKUP(A11154,tbl_nrc_lex_word_translation[word_eng],IF(tbl_nrc_lex_word_translation[context]=0,"",tbl_nrc_lex_word_translation[context]),"",0)</f>
        <v/>
      </c>
      <c r="F11154">
        <v>0</v>
      </c>
      <c r="G11154" t="str">
        <f t="shared" si="174"/>
        <v/>
      </c>
    </row>
    <row r="11155" spans="1:7" hidden="1" x14ac:dyDescent="0.3">
      <c r="A11155" t="s">
        <v>5256</v>
      </c>
      <c r="B11155" t="s">
        <v>835</v>
      </c>
      <c r="C11155" t="str">
        <f>_xlfn.XLOOKUP(A11155,tbl_nrc_lex_word_translation[word_eng],tbl_nrc_lex_word_translation[word_ptbr],"",0)</f>
        <v>algema</v>
      </c>
      <c r="D11155" t="str">
        <f>_xlfn.XLOOKUP(B11155,tbl_nrc_lex_sentiment_translation[sentiment_eng],tbl_nrc_lex_sentiment_translation[sentiment_ptbr],"",0)</f>
        <v>nojo</v>
      </c>
      <c r="E11155" t="str" cm="1">
        <f t="array" ref="E11155">_xlfn.XLOOKUP(A11155,tbl_nrc_lex_word_translation[word_eng],IF(tbl_nrc_lex_word_translation[context]=0,"",tbl_nrc_lex_word_translation[context]),"",0)</f>
        <v/>
      </c>
      <c r="F11155">
        <v>0</v>
      </c>
      <c r="G11155" t="str">
        <f t="shared" si="174"/>
        <v/>
      </c>
    </row>
    <row r="11156" spans="1:7" hidden="1" x14ac:dyDescent="0.3">
      <c r="A11156" t="s">
        <v>5257</v>
      </c>
      <c r="B11156" t="s">
        <v>4</v>
      </c>
      <c r="C11156" t="str">
        <f>_xlfn.XLOOKUP(A11156,tbl_nrc_lex_word_translation[word_eng],tbl_nrc_lex_word_translation[word_ptbr],"",0)</f>
        <v>duvidoso</v>
      </c>
      <c r="D11156" t="str">
        <f>_xlfn.XLOOKUP(B11156,tbl_nrc_lex_sentiment_translation[sentiment_eng],tbl_nrc_lex_sentiment_translation[sentiment_ptbr],"",0)</f>
        <v>negativo</v>
      </c>
      <c r="E11156" t="str" cm="1">
        <f t="array" ref="E11156">_xlfn.XLOOKUP(A11156,tbl_nrc_lex_word_translation[word_eng],IF(tbl_nrc_lex_word_translation[context]=0,"",tbl_nrc_lex_word_translation[context]),"",0)</f>
        <v/>
      </c>
      <c r="F11156">
        <v>0</v>
      </c>
      <c r="G11156" t="str">
        <f t="shared" si="174"/>
        <v/>
      </c>
    </row>
    <row r="11157" spans="1:7" hidden="1" x14ac:dyDescent="0.3">
      <c r="A11157" t="s">
        <v>5257</v>
      </c>
      <c r="B11157" t="s">
        <v>406</v>
      </c>
      <c r="C11157" t="str">
        <f>_xlfn.XLOOKUP(A11157,tbl_nrc_lex_word_translation[word_eng],tbl_nrc_lex_word_translation[word_ptbr],"",0)</f>
        <v>duvidoso</v>
      </c>
      <c r="D11157" t="str">
        <f>_xlfn.XLOOKUP(B11157,tbl_nrc_lex_sentiment_translation[sentiment_eng],tbl_nrc_lex_sentiment_translation[sentiment_ptbr],"",0)</f>
        <v>medo</v>
      </c>
      <c r="E11157" t="str" cm="1">
        <f t="array" ref="E11157">_xlfn.XLOOKUP(A11157,tbl_nrc_lex_word_translation[word_eng],IF(tbl_nrc_lex_word_translation[context]=0,"",tbl_nrc_lex_word_translation[context]),"",0)</f>
        <v/>
      </c>
      <c r="F11157">
        <v>0</v>
      </c>
      <c r="G11157" t="str">
        <f t="shared" si="174"/>
        <v/>
      </c>
    </row>
    <row r="11158" spans="1:7" hidden="1" x14ac:dyDescent="0.3">
      <c r="A11158" t="s">
        <v>5258</v>
      </c>
      <c r="B11158" t="s">
        <v>4</v>
      </c>
      <c r="C11158" t="str">
        <f>_xlfn.XLOOKUP(A11158,tbl_nrc_lex_word_translation[word_eng],tbl_nrc_lex_word_translation[word_ptbr],"",0)</f>
        <v>trêmulo</v>
      </c>
      <c r="D11158" t="str">
        <f>_xlfn.XLOOKUP(B11158,tbl_nrc_lex_sentiment_translation[sentiment_eng],tbl_nrc_lex_sentiment_translation[sentiment_ptbr],"",0)</f>
        <v>negativo</v>
      </c>
      <c r="E11158" t="str" cm="1">
        <f t="array" ref="E11158">_xlfn.XLOOKUP(A11158,tbl_nrc_lex_word_translation[word_eng],IF(tbl_nrc_lex_word_translation[context]=0,"",tbl_nrc_lex_word_translation[context]),"",0)</f>
        <v/>
      </c>
      <c r="F11158">
        <v>0</v>
      </c>
      <c r="G11158" t="str">
        <f t="shared" si="174"/>
        <v/>
      </c>
    </row>
    <row r="11159" spans="1:7" hidden="1" x14ac:dyDescent="0.3">
      <c r="A11159" t="s">
        <v>5258</v>
      </c>
      <c r="B11159" t="s">
        <v>406</v>
      </c>
      <c r="C11159" t="str">
        <f>_xlfn.XLOOKUP(A11159,tbl_nrc_lex_word_translation[word_eng],tbl_nrc_lex_word_translation[word_ptbr],"",0)</f>
        <v>trêmulo</v>
      </c>
      <c r="D11159" t="str">
        <f>_xlfn.XLOOKUP(B11159,tbl_nrc_lex_sentiment_translation[sentiment_eng],tbl_nrc_lex_sentiment_translation[sentiment_ptbr],"",0)</f>
        <v>medo</v>
      </c>
      <c r="E11159" t="str" cm="1">
        <f t="array" ref="E11159">_xlfn.XLOOKUP(A11159,tbl_nrc_lex_word_translation[word_eng],IF(tbl_nrc_lex_word_translation[context]=0,"",tbl_nrc_lex_word_translation[context]),"",0)</f>
        <v/>
      </c>
      <c r="F11159">
        <v>0</v>
      </c>
      <c r="G11159" t="str">
        <f t="shared" si="174"/>
        <v/>
      </c>
    </row>
    <row r="11160" spans="1:7" hidden="1" x14ac:dyDescent="0.3">
      <c r="A11160" t="s">
        <v>5259</v>
      </c>
      <c r="B11160" t="s">
        <v>406</v>
      </c>
      <c r="C11160" t="str">
        <f>_xlfn.XLOOKUP(A11160,tbl_nrc_lex_word_translation[word_eng],tbl_nrc_lex_word_translation[word_ptbr],"",0)</f>
        <v>trêmulo</v>
      </c>
      <c r="D11160" t="str">
        <f>_xlfn.XLOOKUP(B11160,tbl_nrc_lex_sentiment_translation[sentiment_eng],tbl_nrc_lex_sentiment_translation[sentiment_ptbr],"",0)</f>
        <v>medo</v>
      </c>
      <c r="E11160" t="str" cm="1">
        <f t="array" ref="E11160">_xlfn.XLOOKUP(A11160,tbl_nrc_lex_word_translation[word_eng],IF(tbl_nrc_lex_word_translation[context]=0,"",tbl_nrc_lex_word_translation[context]),"",0)</f>
        <v/>
      </c>
      <c r="F11160">
        <v>0</v>
      </c>
      <c r="G11160" t="str">
        <f t="shared" si="174"/>
        <v/>
      </c>
    </row>
    <row r="11161" spans="1:7" hidden="1" x14ac:dyDescent="0.3">
      <c r="A11161" t="s">
        <v>5259</v>
      </c>
      <c r="B11161" t="s">
        <v>4</v>
      </c>
      <c r="C11161" t="str">
        <f>_xlfn.XLOOKUP(A11161,tbl_nrc_lex_word_translation[word_eng],tbl_nrc_lex_word_translation[word_ptbr],"",0)</f>
        <v>trêmulo</v>
      </c>
      <c r="D11161" t="str">
        <f>_xlfn.XLOOKUP(B11161,tbl_nrc_lex_sentiment_translation[sentiment_eng],tbl_nrc_lex_sentiment_translation[sentiment_ptbr],"",0)</f>
        <v>negativo</v>
      </c>
      <c r="E11161" t="str" cm="1">
        <f t="array" ref="E11161">_xlfn.XLOOKUP(A11161,tbl_nrc_lex_word_translation[word_eng],IF(tbl_nrc_lex_word_translation[context]=0,"",tbl_nrc_lex_word_translation[context]),"",0)</f>
        <v/>
      </c>
      <c r="F11161">
        <v>0</v>
      </c>
      <c r="G11161" t="str">
        <f t="shared" si="174"/>
        <v/>
      </c>
    </row>
    <row r="11162" spans="1:7" hidden="1" x14ac:dyDescent="0.3">
      <c r="A11162" t="s">
        <v>5259</v>
      </c>
      <c r="B11162" t="s">
        <v>830</v>
      </c>
      <c r="C11162" t="str">
        <f>_xlfn.XLOOKUP(A11162,tbl_nrc_lex_word_translation[word_eng],tbl_nrc_lex_word_translation[word_ptbr],"",0)</f>
        <v>trêmulo</v>
      </c>
      <c r="D11162" t="str">
        <f>_xlfn.XLOOKUP(B11162,tbl_nrc_lex_sentiment_translation[sentiment_eng],tbl_nrc_lex_sentiment_translation[sentiment_ptbr],"",0)</f>
        <v>raiva</v>
      </c>
      <c r="E11162" t="str" cm="1">
        <f t="array" ref="E11162">_xlfn.XLOOKUP(A11162,tbl_nrc_lex_word_translation[word_eng],IF(tbl_nrc_lex_word_translation[context]=0,"",tbl_nrc_lex_word_translation[context]),"",0)</f>
        <v/>
      </c>
      <c r="F11162">
        <v>0</v>
      </c>
      <c r="G11162" t="str">
        <f t="shared" si="174"/>
        <v/>
      </c>
    </row>
    <row r="11163" spans="1:7" hidden="1" x14ac:dyDescent="0.3">
      <c r="A11163" t="s">
        <v>5259</v>
      </c>
      <c r="B11163" t="s">
        <v>60</v>
      </c>
      <c r="C11163" t="str">
        <f>_xlfn.XLOOKUP(A11163,tbl_nrc_lex_word_translation[word_eng],tbl_nrc_lex_word_translation[word_ptbr],"",0)</f>
        <v>trêmulo</v>
      </c>
      <c r="D11163" t="str">
        <f>_xlfn.XLOOKUP(B11163,tbl_nrc_lex_sentiment_translation[sentiment_eng],tbl_nrc_lex_sentiment_translation[sentiment_ptbr],"",0)</f>
        <v>antecipação</v>
      </c>
      <c r="E11163" t="str" cm="1">
        <f t="array" ref="E11163">_xlfn.XLOOKUP(A11163,tbl_nrc_lex_word_translation[word_eng],IF(tbl_nrc_lex_word_translation[context]=0,"",tbl_nrc_lex_word_translation[context]),"",0)</f>
        <v/>
      </c>
      <c r="F11163">
        <v>0</v>
      </c>
      <c r="G11163" t="str">
        <f t="shared" si="174"/>
        <v/>
      </c>
    </row>
    <row r="11164" spans="1:7" hidden="1" x14ac:dyDescent="0.3">
      <c r="A11164" t="s">
        <v>5260</v>
      </c>
      <c r="B11164" t="s">
        <v>4</v>
      </c>
      <c r="C11164" t="str">
        <f>_xlfn.XLOOKUP(A11164,tbl_nrc_lex_word_translation[word_eng],tbl_nrc_lex_word_translation[word_ptbr],"",0)</f>
        <v>farsa</v>
      </c>
      <c r="D11164" t="str">
        <f>_xlfn.XLOOKUP(B11164,tbl_nrc_lex_sentiment_translation[sentiment_eng],tbl_nrc_lex_sentiment_translation[sentiment_ptbr],"",0)</f>
        <v>negativo</v>
      </c>
      <c r="E11164" t="str" cm="1">
        <f t="array" ref="E11164">_xlfn.XLOOKUP(A11164,tbl_nrc_lex_word_translation[word_eng],IF(tbl_nrc_lex_word_translation[context]=0,"",tbl_nrc_lex_word_translation[context]),"",0)</f>
        <v/>
      </c>
      <c r="F11164">
        <v>0</v>
      </c>
      <c r="G11164" t="str">
        <f t="shared" si="174"/>
        <v/>
      </c>
    </row>
    <row r="11165" spans="1:7" hidden="1" x14ac:dyDescent="0.3">
      <c r="A11165" t="s">
        <v>5260</v>
      </c>
      <c r="B11165" t="s">
        <v>835</v>
      </c>
      <c r="C11165" t="str">
        <f>_xlfn.XLOOKUP(A11165,tbl_nrc_lex_word_translation[word_eng],tbl_nrc_lex_word_translation[word_ptbr],"",0)</f>
        <v>farsa</v>
      </c>
      <c r="D11165" t="str">
        <f>_xlfn.XLOOKUP(B11165,tbl_nrc_lex_sentiment_translation[sentiment_eng],tbl_nrc_lex_sentiment_translation[sentiment_ptbr],"",0)</f>
        <v>nojo</v>
      </c>
      <c r="E11165" t="str" cm="1">
        <f t="array" ref="E11165">_xlfn.XLOOKUP(A11165,tbl_nrc_lex_word_translation[word_eng],IF(tbl_nrc_lex_word_translation[context]=0,"",tbl_nrc_lex_word_translation[context]),"",0)</f>
        <v/>
      </c>
      <c r="F11165">
        <v>0</v>
      </c>
      <c r="G11165" t="str">
        <f t="shared" si="174"/>
        <v/>
      </c>
    </row>
    <row r="11166" spans="1:7" hidden="1" x14ac:dyDescent="0.3">
      <c r="A11166" t="s">
        <v>5260</v>
      </c>
      <c r="B11166" t="s">
        <v>830</v>
      </c>
      <c r="C11166" t="str">
        <f>_xlfn.XLOOKUP(A11166,tbl_nrc_lex_word_translation[word_eng],tbl_nrc_lex_word_translation[word_ptbr],"",0)</f>
        <v>farsa</v>
      </c>
      <c r="D11166" t="str">
        <f>_xlfn.XLOOKUP(B11166,tbl_nrc_lex_sentiment_translation[sentiment_eng],tbl_nrc_lex_sentiment_translation[sentiment_ptbr],"",0)</f>
        <v>raiva</v>
      </c>
      <c r="E11166" t="str" cm="1">
        <f t="array" ref="E11166">_xlfn.XLOOKUP(A11166,tbl_nrc_lex_word_translation[word_eng],IF(tbl_nrc_lex_word_translation[context]=0,"",tbl_nrc_lex_word_translation[context]),"",0)</f>
        <v/>
      </c>
      <c r="F11166">
        <v>0</v>
      </c>
      <c r="G11166" t="str">
        <f t="shared" si="174"/>
        <v/>
      </c>
    </row>
    <row r="11167" spans="1:7" hidden="1" x14ac:dyDescent="0.3">
      <c r="A11167" t="s">
        <v>5261</v>
      </c>
      <c r="B11167" t="s">
        <v>4</v>
      </c>
      <c r="C11167" t="str">
        <f>_xlfn.XLOOKUP(A11167,tbl_nrc_lex_word_translation[word_eng],tbl_nrc_lex_word_translation[word_ptbr],"",0)</f>
        <v>confusão</v>
      </c>
      <c r="D11167" t="str">
        <f>_xlfn.XLOOKUP(B11167,tbl_nrc_lex_sentiment_translation[sentiment_eng],tbl_nrc_lex_sentiment_translation[sentiment_ptbr],"",0)</f>
        <v>negativo</v>
      </c>
      <c r="E11167" t="str" cm="1">
        <f t="array" ref="E11167">_xlfn.XLOOKUP(A11167,tbl_nrc_lex_word_translation[word_eng],IF(tbl_nrc_lex_word_translation[context]=0,"",tbl_nrc_lex_word_translation[context]),"",0)</f>
        <v/>
      </c>
      <c r="F11167">
        <v>0</v>
      </c>
      <c r="G11167" t="str">
        <f t="shared" si="174"/>
        <v/>
      </c>
    </row>
    <row r="11168" spans="1:7" hidden="1" x14ac:dyDescent="0.3">
      <c r="A11168" t="s">
        <v>5262</v>
      </c>
      <c r="B11168" t="s">
        <v>4</v>
      </c>
      <c r="C11168" t="str">
        <f>_xlfn.XLOOKUP(A11168,tbl_nrc_lex_word_translation[word_eng],tbl_nrc_lex_word_translation[word_ptbr],"",0)</f>
        <v>vergonha</v>
      </c>
      <c r="D11168" t="str">
        <f>_xlfn.XLOOKUP(B11168,tbl_nrc_lex_sentiment_translation[sentiment_eng],tbl_nrc_lex_sentiment_translation[sentiment_ptbr],"",0)</f>
        <v>negativo</v>
      </c>
      <c r="E11168" t="str" cm="1">
        <f t="array" ref="E11168">_xlfn.XLOOKUP(A11168,tbl_nrc_lex_word_translation[word_eng],IF(tbl_nrc_lex_word_translation[context]=0,"",tbl_nrc_lex_word_translation[context]),"",0)</f>
        <v/>
      </c>
      <c r="F11168">
        <v>0</v>
      </c>
      <c r="G11168" t="str">
        <f t="shared" si="174"/>
        <v/>
      </c>
    </row>
    <row r="11169" spans="1:7" hidden="1" x14ac:dyDescent="0.3">
      <c r="A11169" t="s">
        <v>5262</v>
      </c>
      <c r="B11169" t="s">
        <v>829</v>
      </c>
      <c r="C11169" t="str">
        <f>_xlfn.XLOOKUP(A11169,tbl_nrc_lex_word_translation[word_eng],tbl_nrc_lex_word_translation[word_ptbr],"",0)</f>
        <v>vergonha</v>
      </c>
      <c r="D11169" t="str">
        <f>_xlfn.XLOOKUP(B11169,tbl_nrc_lex_sentiment_translation[sentiment_eng],tbl_nrc_lex_sentiment_translation[sentiment_ptbr],"",0)</f>
        <v>tristeza</v>
      </c>
      <c r="E11169" t="str" cm="1">
        <f t="array" ref="E11169">_xlfn.XLOOKUP(A11169,tbl_nrc_lex_word_translation[word_eng],IF(tbl_nrc_lex_word_translation[context]=0,"",tbl_nrc_lex_word_translation[context]),"",0)</f>
        <v/>
      </c>
      <c r="F11169">
        <v>0</v>
      </c>
      <c r="G11169" t="str">
        <f t="shared" si="174"/>
        <v/>
      </c>
    </row>
    <row r="11170" spans="1:7" hidden="1" x14ac:dyDescent="0.3">
      <c r="A11170" t="s">
        <v>5262</v>
      </c>
      <c r="B11170" t="s">
        <v>835</v>
      </c>
      <c r="C11170" t="str">
        <f>_xlfn.XLOOKUP(A11170,tbl_nrc_lex_word_translation[word_eng],tbl_nrc_lex_word_translation[word_ptbr],"",0)</f>
        <v>vergonha</v>
      </c>
      <c r="D11170" t="str">
        <f>_xlfn.XLOOKUP(B11170,tbl_nrc_lex_sentiment_translation[sentiment_eng],tbl_nrc_lex_sentiment_translation[sentiment_ptbr],"",0)</f>
        <v>nojo</v>
      </c>
      <c r="E11170" t="str" cm="1">
        <f t="array" ref="E11170">_xlfn.XLOOKUP(A11170,tbl_nrc_lex_word_translation[word_eng],IF(tbl_nrc_lex_word_translation[context]=0,"",tbl_nrc_lex_word_translation[context]),"",0)</f>
        <v/>
      </c>
      <c r="F11170">
        <v>0</v>
      </c>
      <c r="G11170" t="str">
        <f t="shared" si="174"/>
        <v/>
      </c>
    </row>
    <row r="11171" spans="1:7" hidden="1" x14ac:dyDescent="0.3">
      <c r="A11171" t="s">
        <v>5262</v>
      </c>
      <c r="B11171" t="s">
        <v>406</v>
      </c>
      <c r="C11171" t="str">
        <f>_xlfn.XLOOKUP(A11171,tbl_nrc_lex_word_translation[word_eng],tbl_nrc_lex_word_translation[word_ptbr],"",0)</f>
        <v>vergonha</v>
      </c>
      <c r="D11171" t="str">
        <f>_xlfn.XLOOKUP(B11171,tbl_nrc_lex_sentiment_translation[sentiment_eng],tbl_nrc_lex_sentiment_translation[sentiment_ptbr],"",0)</f>
        <v>medo</v>
      </c>
      <c r="E11171" t="str" cm="1">
        <f t="array" ref="E11171">_xlfn.XLOOKUP(A11171,tbl_nrc_lex_word_translation[word_eng],IF(tbl_nrc_lex_word_translation[context]=0,"",tbl_nrc_lex_word_translation[context]),"",0)</f>
        <v/>
      </c>
      <c r="F11171">
        <v>0</v>
      </c>
      <c r="G11171" t="str">
        <f t="shared" si="174"/>
        <v/>
      </c>
    </row>
    <row r="11172" spans="1:7" hidden="1" x14ac:dyDescent="0.3">
      <c r="A11172" t="s">
        <v>5263</v>
      </c>
      <c r="B11172" t="s">
        <v>829</v>
      </c>
      <c r="C11172" t="str">
        <f>_xlfn.XLOOKUP(A11172,tbl_nrc_lex_word_translation[word_eng],tbl_nrc_lex_word_translation[word_ptbr],"",0)</f>
        <v>vergonhoso</v>
      </c>
      <c r="D11172" t="str">
        <f>_xlfn.XLOOKUP(B11172,tbl_nrc_lex_sentiment_translation[sentiment_eng],tbl_nrc_lex_sentiment_translation[sentiment_ptbr],"",0)</f>
        <v>tristeza</v>
      </c>
      <c r="E11172" t="str" cm="1">
        <f t="array" ref="E11172">_xlfn.XLOOKUP(A11172,tbl_nrc_lex_word_translation[word_eng],IF(tbl_nrc_lex_word_translation[context]=0,"",tbl_nrc_lex_word_translation[context]),"",0)</f>
        <v/>
      </c>
      <c r="F11172">
        <v>0</v>
      </c>
      <c r="G11172" t="str">
        <f t="shared" si="174"/>
        <v/>
      </c>
    </row>
    <row r="11173" spans="1:7" hidden="1" x14ac:dyDescent="0.3">
      <c r="A11173" t="s">
        <v>5263</v>
      </c>
      <c r="B11173" t="s">
        <v>4</v>
      </c>
      <c r="C11173" t="str">
        <f>_xlfn.XLOOKUP(A11173,tbl_nrc_lex_word_translation[word_eng],tbl_nrc_lex_word_translation[word_ptbr],"",0)</f>
        <v>vergonhoso</v>
      </c>
      <c r="D11173" t="str">
        <f>_xlfn.XLOOKUP(B11173,tbl_nrc_lex_sentiment_translation[sentiment_eng],tbl_nrc_lex_sentiment_translation[sentiment_ptbr],"",0)</f>
        <v>negativo</v>
      </c>
      <c r="E11173" t="str" cm="1">
        <f t="array" ref="E11173">_xlfn.XLOOKUP(A11173,tbl_nrc_lex_word_translation[word_eng],IF(tbl_nrc_lex_word_translation[context]=0,"",tbl_nrc_lex_word_translation[context]),"",0)</f>
        <v/>
      </c>
      <c r="F11173">
        <v>0</v>
      </c>
      <c r="G11173" t="str">
        <f t="shared" si="174"/>
        <v/>
      </c>
    </row>
    <row r="11174" spans="1:7" hidden="1" x14ac:dyDescent="0.3">
      <c r="A11174" t="s">
        <v>5264</v>
      </c>
      <c r="B11174" t="s">
        <v>4</v>
      </c>
      <c r="C11174" t="str">
        <f>_xlfn.XLOOKUP(A11174,tbl_nrc_lex_word_translation[word_eng],tbl_nrc_lex_word_translation[word_ptbr],"",0)</f>
        <v>desavergonhado</v>
      </c>
      <c r="D11174" t="str">
        <f>_xlfn.XLOOKUP(B11174,tbl_nrc_lex_sentiment_translation[sentiment_eng],tbl_nrc_lex_sentiment_translation[sentiment_ptbr],"",0)</f>
        <v>negativo</v>
      </c>
      <c r="E11174" t="str" cm="1">
        <f t="array" ref="E11174">_xlfn.XLOOKUP(A11174,tbl_nrc_lex_word_translation[word_eng],IF(tbl_nrc_lex_word_translation[context]=0,"",tbl_nrc_lex_word_translation[context]),"",0)</f>
        <v/>
      </c>
      <c r="F11174">
        <v>0</v>
      </c>
      <c r="G11174" t="str">
        <f t="shared" si="174"/>
        <v/>
      </c>
    </row>
    <row r="11175" spans="1:7" hidden="1" x14ac:dyDescent="0.3">
      <c r="A11175" t="s">
        <v>5264</v>
      </c>
      <c r="B11175" t="s">
        <v>835</v>
      </c>
      <c r="C11175" t="str">
        <f>_xlfn.XLOOKUP(A11175,tbl_nrc_lex_word_translation[word_eng],tbl_nrc_lex_word_translation[word_ptbr],"",0)</f>
        <v>desavergonhado</v>
      </c>
      <c r="D11175" t="str">
        <f>_xlfn.XLOOKUP(B11175,tbl_nrc_lex_sentiment_translation[sentiment_eng],tbl_nrc_lex_sentiment_translation[sentiment_ptbr],"",0)</f>
        <v>nojo</v>
      </c>
      <c r="E11175" t="str" cm="1">
        <f t="array" ref="E11175">_xlfn.XLOOKUP(A11175,tbl_nrc_lex_word_translation[word_eng],IF(tbl_nrc_lex_word_translation[context]=0,"",tbl_nrc_lex_word_translation[context]),"",0)</f>
        <v/>
      </c>
      <c r="F11175">
        <v>0</v>
      </c>
      <c r="G11175" t="str">
        <f t="shared" si="174"/>
        <v/>
      </c>
    </row>
    <row r="11176" spans="1:7" x14ac:dyDescent="0.3">
      <c r="A11176" t="s">
        <v>5265</v>
      </c>
      <c r="B11176" t="s">
        <v>4</v>
      </c>
      <c r="C11176" t="str">
        <f>_xlfn.XLOOKUP(A11176,tbl_nrc_lex_word_translation[word_eng],tbl_nrc_lex_word_translation[word_ptbr],"",0)</f>
        <v>forçar (alguém) a ingressar em um navio sem tripulação completa, drogando-o ou usando outros meios dissimulados</v>
      </c>
      <c r="D11176" t="str">
        <f>_xlfn.XLOOKUP(B11176,tbl_nrc_lex_sentiment_translation[sentiment_eng],tbl_nrc_lex_sentiment_translation[sentiment_ptbr],"",0)</f>
        <v>negativo</v>
      </c>
      <c r="E11176" t="str" cm="1">
        <f t="array" ref="E11176">_xlfn.XLOOKUP(A11176,tbl_nrc_lex_word_translation[word_eng],IF(tbl_nrc_lex_word_translation[context]=0,"",tbl_nrc_lex_word_translation[context]),"",0)</f>
        <v/>
      </c>
      <c r="F11176">
        <v>1</v>
      </c>
      <c r="G11176">
        <f t="shared" si="174"/>
        <v>7</v>
      </c>
    </row>
    <row r="11177" spans="1:7" x14ac:dyDescent="0.3">
      <c r="A11177" t="s">
        <v>5265</v>
      </c>
      <c r="B11177" t="s">
        <v>406</v>
      </c>
      <c r="C11177" t="str">
        <f>_xlfn.XLOOKUP(A11177,tbl_nrc_lex_word_translation[word_eng],tbl_nrc_lex_word_translation[word_ptbr],"",0)</f>
        <v>forçar (alguém) a ingressar em um navio sem tripulação completa, drogando-o ou usando outros meios dissimulados</v>
      </c>
      <c r="D11177" t="str">
        <f>_xlfn.XLOOKUP(B11177,tbl_nrc_lex_sentiment_translation[sentiment_eng],tbl_nrc_lex_sentiment_translation[sentiment_ptbr],"",0)</f>
        <v>medo</v>
      </c>
      <c r="E11177" t="str" cm="1">
        <f t="array" ref="E11177">_xlfn.XLOOKUP(A11177,tbl_nrc_lex_word_translation[word_eng],IF(tbl_nrc_lex_word_translation[context]=0,"",tbl_nrc_lex_word_translation[context]),"",0)</f>
        <v/>
      </c>
      <c r="F11177">
        <v>1</v>
      </c>
      <c r="G11177">
        <f t="shared" si="174"/>
        <v>7</v>
      </c>
    </row>
    <row r="11178" spans="1:7" x14ac:dyDescent="0.3">
      <c r="A11178" t="s">
        <v>5265</v>
      </c>
      <c r="B11178" t="s">
        <v>835</v>
      </c>
      <c r="C11178" t="str">
        <f>_xlfn.XLOOKUP(A11178,tbl_nrc_lex_word_translation[word_eng],tbl_nrc_lex_word_translation[word_ptbr],"",0)</f>
        <v>forçar (alguém) a ingressar em um navio sem tripulação completa, drogando-o ou usando outros meios dissimulados</v>
      </c>
      <c r="D11178" t="str">
        <f>_xlfn.XLOOKUP(B11178,tbl_nrc_lex_sentiment_translation[sentiment_eng],tbl_nrc_lex_sentiment_translation[sentiment_ptbr],"",0)</f>
        <v>nojo</v>
      </c>
      <c r="E11178" t="str" cm="1">
        <f t="array" ref="E11178">_xlfn.XLOOKUP(A11178,tbl_nrc_lex_word_translation[word_eng],IF(tbl_nrc_lex_word_translation[context]=0,"",tbl_nrc_lex_word_translation[context]),"",0)</f>
        <v/>
      </c>
      <c r="F11178">
        <v>1</v>
      </c>
      <c r="G11178">
        <f t="shared" si="174"/>
        <v>7</v>
      </c>
    </row>
    <row r="11179" spans="1:7" hidden="1" x14ac:dyDescent="0.3">
      <c r="A11179" t="s">
        <v>5266</v>
      </c>
      <c r="B11179" t="s">
        <v>406</v>
      </c>
      <c r="C11179" t="str">
        <f>_xlfn.XLOOKUP(A11179,tbl_nrc_lex_word_translation[word_eng],tbl_nrc_lex_word_translation[word_ptbr],"",0)</f>
        <v>haste</v>
      </c>
      <c r="D11179" t="str">
        <f>_xlfn.XLOOKUP(B11179,tbl_nrc_lex_sentiment_translation[sentiment_eng],tbl_nrc_lex_sentiment_translation[sentiment_ptbr],"",0)</f>
        <v>medo</v>
      </c>
      <c r="E11179" t="str" cm="1">
        <f t="array" ref="E11179">_xlfn.XLOOKUP(A11179,tbl_nrc_lex_word_translation[word_eng],IF(tbl_nrc_lex_word_translation[context]=0,"",tbl_nrc_lex_word_translation[context]),"",0)</f>
        <v/>
      </c>
      <c r="F11179">
        <v>0</v>
      </c>
      <c r="G11179" t="str">
        <f t="shared" si="174"/>
        <v/>
      </c>
    </row>
    <row r="11180" spans="1:7" hidden="1" x14ac:dyDescent="0.3">
      <c r="A11180" t="s">
        <v>5267</v>
      </c>
      <c r="B11180" t="s">
        <v>2</v>
      </c>
      <c r="C11180" t="str">
        <f>_xlfn.XLOOKUP(A11180,tbl_nrc_lex_word_translation[word_eng],tbl_nrc_lex_word_translation[word_ptbr],"",0)</f>
        <v>forma</v>
      </c>
      <c r="D11180" t="str">
        <f>_xlfn.XLOOKUP(B11180,tbl_nrc_lex_sentiment_translation[sentiment_eng],tbl_nrc_lex_sentiment_translation[sentiment_ptbr],"",0)</f>
        <v>positivo</v>
      </c>
      <c r="E11180" t="str" cm="1">
        <f t="array" ref="E11180">_xlfn.XLOOKUP(A11180,tbl_nrc_lex_word_translation[word_eng],IF(tbl_nrc_lex_word_translation[context]=0,"",tbl_nrc_lex_word_translation[context]),"",0)</f>
        <v/>
      </c>
      <c r="F11180">
        <v>0</v>
      </c>
      <c r="G11180" t="str">
        <f t="shared" si="174"/>
        <v/>
      </c>
    </row>
    <row r="11181" spans="1:7" hidden="1" x14ac:dyDescent="0.3">
      <c r="A11181" t="s">
        <v>5268</v>
      </c>
      <c r="B11181" t="s">
        <v>2</v>
      </c>
      <c r="C11181" t="str">
        <f>_xlfn.XLOOKUP(A11181,tbl_nrc_lex_word_translation[word_eng],tbl_nrc_lex_word_translation[word_ptbr],"",0)</f>
        <v>escultural</v>
      </c>
      <c r="D11181" t="str">
        <f>_xlfn.XLOOKUP(B11181,tbl_nrc_lex_sentiment_translation[sentiment_eng],tbl_nrc_lex_sentiment_translation[sentiment_ptbr],"",0)</f>
        <v>positivo</v>
      </c>
      <c r="E11181" t="str" cm="1">
        <f t="array" ref="E11181">_xlfn.XLOOKUP(A11181,tbl_nrc_lex_word_translation[word_eng],IF(tbl_nrc_lex_word_translation[context]=0,"",tbl_nrc_lex_word_translation[context]),"",0)</f>
        <v/>
      </c>
      <c r="F11181">
        <v>0</v>
      </c>
      <c r="G11181" t="str">
        <f t="shared" si="174"/>
        <v/>
      </c>
    </row>
    <row r="11182" spans="1:7" hidden="1" x14ac:dyDescent="0.3">
      <c r="A11182" t="s">
        <v>5269</v>
      </c>
      <c r="B11182" t="s">
        <v>2</v>
      </c>
      <c r="C11182" t="str">
        <f>_xlfn.XLOOKUP(A11182,tbl_nrc_lex_word_translation[word_eng],tbl_nrc_lex_word_translation[word_ptbr],"",0)</f>
        <v>compartilhar</v>
      </c>
      <c r="D11182" t="str">
        <f>_xlfn.XLOOKUP(B11182,tbl_nrc_lex_sentiment_translation[sentiment_eng],tbl_nrc_lex_sentiment_translation[sentiment_ptbr],"",0)</f>
        <v>positivo</v>
      </c>
      <c r="E11182" t="str" cm="1">
        <f t="array" ref="E11182">_xlfn.XLOOKUP(A11182,tbl_nrc_lex_word_translation[word_eng],IF(tbl_nrc_lex_word_translation[context]=0,"",tbl_nrc_lex_word_translation[context]),"",0)</f>
        <v/>
      </c>
      <c r="F11182">
        <v>0</v>
      </c>
      <c r="G11182" t="str">
        <f t="shared" si="174"/>
        <v/>
      </c>
    </row>
    <row r="11183" spans="1:7" hidden="1" x14ac:dyDescent="0.3">
      <c r="A11183" t="s">
        <v>5269</v>
      </c>
      <c r="B11183" t="s">
        <v>828</v>
      </c>
      <c r="C11183" t="str">
        <f>_xlfn.XLOOKUP(A11183,tbl_nrc_lex_word_translation[word_eng],tbl_nrc_lex_word_translation[word_ptbr],"",0)</f>
        <v>compartilhar</v>
      </c>
      <c r="D11183" t="str">
        <f>_xlfn.XLOOKUP(B11183,tbl_nrc_lex_sentiment_translation[sentiment_eng],tbl_nrc_lex_sentiment_translation[sentiment_ptbr],"",0)</f>
        <v>confiança</v>
      </c>
      <c r="E11183" t="str" cm="1">
        <f t="array" ref="E11183">_xlfn.XLOOKUP(A11183,tbl_nrc_lex_word_translation[word_eng],IF(tbl_nrc_lex_word_translation[context]=0,"",tbl_nrc_lex_word_translation[context]),"",0)</f>
        <v/>
      </c>
      <c r="F11183">
        <v>0</v>
      </c>
      <c r="G11183" t="str">
        <f t="shared" si="174"/>
        <v/>
      </c>
    </row>
    <row r="11184" spans="1:7" hidden="1" x14ac:dyDescent="0.3">
      <c r="A11184" t="s">
        <v>5269</v>
      </c>
      <c r="B11184" t="s">
        <v>60</v>
      </c>
      <c r="C11184" t="str">
        <f>_xlfn.XLOOKUP(A11184,tbl_nrc_lex_word_translation[word_eng],tbl_nrc_lex_word_translation[word_ptbr],"",0)</f>
        <v>compartilhar</v>
      </c>
      <c r="D11184" t="str">
        <f>_xlfn.XLOOKUP(B11184,tbl_nrc_lex_sentiment_translation[sentiment_eng],tbl_nrc_lex_sentiment_translation[sentiment_ptbr],"",0)</f>
        <v>antecipação</v>
      </c>
      <c r="E11184" t="str" cm="1">
        <f t="array" ref="E11184">_xlfn.XLOOKUP(A11184,tbl_nrc_lex_word_translation[word_eng],IF(tbl_nrc_lex_word_translation[context]=0,"",tbl_nrc_lex_word_translation[context]),"",0)</f>
        <v/>
      </c>
      <c r="F11184">
        <v>0</v>
      </c>
      <c r="G11184" t="str">
        <f t="shared" si="174"/>
        <v/>
      </c>
    </row>
    <row r="11185" spans="1:7" hidden="1" x14ac:dyDescent="0.3">
      <c r="A11185" t="s">
        <v>5269</v>
      </c>
      <c r="B11185" t="s">
        <v>852</v>
      </c>
      <c r="C11185" t="str">
        <f>_xlfn.XLOOKUP(A11185,tbl_nrc_lex_word_translation[word_eng],tbl_nrc_lex_word_translation[word_ptbr],"",0)</f>
        <v>compartilhar</v>
      </c>
      <c r="D11185" t="str">
        <f>_xlfn.XLOOKUP(B11185,tbl_nrc_lex_sentiment_translation[sentiment_eng],tbl_nrc_lex_sentiment_translation[sentiment_ptbr],"",0)</f>
        <v>alegria</v>
      </c>
      <c r="E11185" t="str" cm="1">
        <f t="array" ref="E11185">_xlfn.XLOOKUP(A11185,tbl_nrc_lex_word_translation[word_eng],IF(tbl_nrc_lex_word_translation[context]=0,"",tbl_nrc_lex_word_translation[context]),"",0)</f>
        <v/>
      </c>
      <c r="F11185">
        <v>0</v>
      </c>
      <c r="G11185" t="str">
        <f t="shared" si="174"/>
        <v/>
      </c>
    </row>
    <row r="11186" spans="1:7" hidden="1" x14ac:dyDescent="0.3">
      <c r="A11186" t="s">
        <v>5270</v>
      </c>
      <c r="B11186" t="s">
        <v>4</v>
      </c>
      <c r="C11186" t="str">
        <f>_xlfn.XLOOKUP(A11186,tbl_nrc_lex_word_translation[word_eng],tbl_nrc_lex_word_translation[word_ptbr],"",0)</f>
        <v>tubarão</v>
      </c>
      <c r="D11186" t="str">
        <f>_xlfn.XLOOKUP(B11186,tbl_nrc_lex_sentiment_translation[sentiment_eng],tbl_nrc_lex_sentiment_translation[sentiment_ptbr],"",0)</f>
        <v>negativo</v>
      </c>
      <c r="E11186" t="str" cm="1">
        <f t="array" ref="E11186">_xlfn.XLOOKUP(A11186,tbl_nrc_lex_word_translation[word_eng],IF(tbl_nrc_lex_word_translation[context]=0,"",tbl_nrc_lex_word_translation[context]),"",0)</f>
        <v/>
      </c>
      <c r="F11186">
        <v>0</v>
      </c>
      <c r="G11186" t="str">
        <f t="shared" si="174"/>
        <v/>
      </c>
    </row>
    <row r="11187" spans="1:7" hidden="1" x14ac:dyDescent="0.3">
      <c r="A11187" t="s">
        <v>5271</v>
      </c>
      <c r="B11187" t="s">
        <v>60</v>
      </c>
      <c r="C11187" t="str">
        <f>_xlfn.XLOOKUP(A11187,tbl_nrc_lex_word_translation[word_eng],tbl_nrc_lex_word_translation[word_ptbr],"",0)</f>
        <v>aguçar</v>
      </c>
      <c r="D11187" t="str">
        <f>_xlfn.XLOOKUP(B11187,tbl_nrc_lex_sentiment_translation[sentiment_eng],tbl_nrc_lex_sentiment_translation[sentiment_ptbr],"",0)</f>
        <v>antecipação</v>
      </c>
      <c r="E11187" t="str" cm="1">
        <f t="array" ref="E11187">_xlfn.XLOOKUP(A11187,tbl_nrc_lex_word_translation[word_eng],IF(tbl_nrc_lex_word_translation[context]=0,"",tbl_nrc_lex_word_translation[context]),"",0)</f>
        <v/>
      </c>
      <c r="F11187">
        <v>0</v>
      </c>
      <c r="G11187" t="str">
        <f t="shared" si="174"/>
        <v/>
      </c>
    </row>
    <row r="11188" spans="1:7" hidden="1" x14ac:dyDescent="0.3">
      <c r="A11188" t="s">
        <v>5271</v>
      </c>
      <c r="B11188" t="s">
        <v>830</v>
      </c>
      <c r="C11188" t="str">
        <f>_xlfn.XLOOKUP(A11188,tbl_nrc_lex_word_translation[word_eng],tbl_nrc_lex_word_translation[word_ptbr],"",0)</f>
        <v>aguçar</v>
      </c>
      <c r="D11188" t="str">
        <f>_xlfn.XLOOKUP(B11188,tbl_nrc_lex_sentiment_translation[sentiment_eng],tbl_nrc_lex_sentiment_translation[sentiment_ptbr],"",0)</f>
        <v>raiva</v>
      </c>
      <c r="E11188" t="str" cm="1">
        <f t="array" ref="E11188">_xlfn.XLOOKUP(A11188,tbl_nrc_lex_word_translation[word_eng],IF(tbl_nrc_lex_word_translation[context]=0,"",tbl_nrc_lex_word_translation[context]),"",0)</f>
        <v/>
      </c>
      <c r="F11188">
        <v>0</v>
      </c>
      <c r="G11188" t="str">
        <f t="shared" si="174"/>
        <v/>
      </c>
    </row>
    <row r="11189" spans="1:7" hidden="1" x14ac:dyDescent="0.3">
      <c r="A11189" t="s">
        <v>5272</v>
      </c>
      <c r="B11189" t="s">
        <v>829</v>
      </c>
      <c r="C11189" t="str">
        <f>_xlfn.XLOOKUP(A11189,tbl_nrc_lex_word_translation[word_eng],tbl_nrc_lex_word_translation[word_ptbr],"",0)</f>
        <v>estilhaçar</v>
      </c>
      <c r="D11189" t="str">
        <f>_xlfn.XLOOKUP(B11189,tbl_nrc_lex_sentiment_translation[sentiment_eng],tbl_nrc_lex_sentiment_translation[sentiment_ptbr],"",0)</f>
        <v>tristeza</v>
      </c>
      <c r="E11189" t="str" cm="1">
        <f t="array" ref="E11189">_xlfn.XLOOKUP(A11189,tbl_nrc_lex_word_translation[word_eng],IF(tbl_nrc_lex_word_translation[context]=0,"",tbl_nrc_lex_word_translation[context]),"",0)</f>
        <v/>
      </c>
      <c r="F11189">
        <v>0</v>
      </c>
      <c r="G11189" t="str">
        <f t="shared" si="174"/>
        <v/>
      </c>
    </row>
    <row r="11190" spans="1:7" hidden="1" x14ac:dyDescent="0.3">
      <c r="A11190" t="s">
        <v>5272</v>
      </c>
      <c r="B11190" t="s">
        <v>831</v>
      </c>
      <c r="C11190" t="str">
        <f>_xlfn.XLOOKUP(A11190,tbl_nrc_lex_word_translation[word_eng],tbl_nrc_lex_word_translation[word_ptbr],"",0)</f>
        <v>estilhaçar</v>
      </c>
      <c r="D11190" t="str">
        <f>_xlfn.XLOOKUP(B11190,tbl_nrc_lex_sentiment_translation[sentiment_eng],tbl_nrc_lex_sentiment_translation[sentiment_ptbr],"",0)</f>
        <v>surpresa</v>
      </c>
      <c r="E11190" t="str" cm="1">
        <f t="array" ref="E11190">_xlfn.XLOOKUP(A11190,tbl_nrc_lex_word_translation[word_eng],IF(tbl_nrc_lex_word_translation[context]=0,"",tbl_nrc_lex_word_translation[context]),"",0)</f>
        <v/>
      </c>
      <c r="F11190">
        <v>0</v>
      </c>
      <c r="G11190" t="str">
        <f t="shared" si="174"/>
        <v/>
      </c>
    </row>
    <row r="11191" spans="1:7" hidden="1" x14ac:dyDescent="0.3">
      <c r="A11191" t="s">
        <v>5272</v>
      </c>
      <c r="B11191" t="s">
        <v>4</v>
      </c>
      <c r="C11191" t="str">
        <f>_xlfn.XLOOKUP(A11191,tbl_nrc_lex_word_translation[word_eng],tbl_nrc_lex_word_translation[word_ptbr],"",0)</f>
        <v>estilhaçar</v>
      </c>
      <c r="D11191" t="str">
        <f>_xlfn.XLOOKUP(B11191,tbl_nrc_lex_sentiment_translation[sentiment_eng],tbl_nrc_lex_sentiment_translation[sentiment_ptbr],"",0)</f>
        <v>negativo</v>
      </c>
      <c r="E11191" t="str" cm="1">
        <f t="array" ref="E11191">_xlfn.XLOOKUP(A11191,tbl_nrc_lex_word_translation[word_eng],IF(tbl_nrc_lex_word_translation[context]=0,"",tbl_nrc_lex_word_translation[context]),"",0)</f>
        <v/>
      </c>
      <c r="F11191">
        <v>0</v>
      </c>
      <c r="G11191" t="str">
        <f t="shared" si="174"/>
        <v/>
      </c>
    </row>
    <row r="11192" spans="1:7" hidden="1" x14ac:dyDescent="0.3">
      <c r="A11192" t="s">
        <v>5272</v>
      </c>
      <c r="B11192" t="s">
        <v>830</v>
      </c>
      <c r="C11192" t="str">
        <f>_xlfn.XLOOKUP(A11192,tbl_nrc_lex_word_translation[word_eng],tbl_nrc_lex_word_translation[word_ptbr],"",0)</f>
        <v>estilhaçar</v>
      </c>
      <c r="D11192" t="str">
        <f>_xlfn.XLOOKUP(B11192,tbl_nrc_lex_sentiment_translation[sentiment_eng],tbl_nrc_lex_sentiment_translation[sentiment_ptbr],"",0)</f>
        <v>raiva</v>
      </c>
      <c r="E11192" t="str" cm="1">
        <f t="array" ref="E11192">_xlfn.XLOOKUP(A11192,tbl_nrc_lex_word_translation[word_eng],IF(tbl_nrc_lex_word_translation[context]=0,"",tbl_nrc_lex_word_translation[context]),"",0)</f>
        <v/>
      </c>
      <c r="F11192">
        <v>0</v>
      </c>
      <c r="G11192" t="str">
        <f t="shared" si="174"/>
        <v/>
      </c>
    </row>
    <row r="11193" spans="1:7" hidden="1" x14ac:dyDescent="0.3">
      <c r="A11193" t="s">
        <v>5272</v>
      </c>
      <c r="B11193" t="s">
        <v>406</v>
      </c>
      <c r="C11193" t="str">
        <f>_xlfn.XLOOKUP(A11193,tbl_nrc_lex_word_translation[word_eng],tbl_nrc_lex_word_translation[word_ptbr],"",0)</f>
        <v>estilhaçar</v>
      </c>
      <c r="D11193" t="str">
        <f>_xlfn.XLOOKUP(B11193,tbl_nrc_lex_sentiment_translation[sentiment_eng],tbl_nrc_lex_sentiment_translation[sentiment_ptbr],"",0)</f>
        <v>medo</v>
      </c>
      <c r="E11193" t="str" cm="1">
        <f t="array" ref="E11193">_xlfn.XLOOKUP(A11193,tbl_nrc_lex_word_translation[word_eng],IF(tbl_nrc_lex_word_translation[context]=0,"",tbl_nrc_lex_word_translation[context]),"",0)</f>
        <v/>
      </c>
      <c r="F11193">
        <v>0</v>
      </c>
      <c r="G11193" t="str">
        <f t="shared" si="174"/>
        <v/>
      </c>
    </row>
    <row r="11194" spans="1:7" hidden="1" x14ac:dyDescent="0.3">
      <c r="A11194" t="s">
        <v>5273</v>
      </c>
      <c r="B11194" t="s">
        <v>829</v>
      </c>
      <c r="C11194" t="str">
        <f>_xlfn.XLOOKUP(A11194,tbl_nrc_lex_word_translation[word_eng],tbl_nrc_lex_word_translation[word_ptbr],"",0)</f>
        <v>quebrado</v>
      </c>
      <c r="D11194" t="str">
        <f>_xlfn.XLOOKUP(B11194,tbl_nrc_lex_sentiment_translation[sentiment_eng],tbl_nrc_lex_sentiment_translation[sentiment_ptbr],"",0)</f>
        <v>tristeza</v>
      </c>
      <c r="E11194" t="str" cm="1">
        <f t="array" ref="E11194">_xlfn.XLOOKUP(A11194,tbl_nrc_lex_word_translation[word_eng],IF(tbl_nrc_lex_word_translation[context]=0,"",tbl_nrc_lex_word_translation[context]),"",0)</f>
        <v/>
      </c>
      <c r="F11194">
        <v>0</v>
      </c>
      <c r="G11194" t="str">
        <f t="shared" si="174"/>
        <v/>
      </c>
    </row>
    <row r="11195" spans="1:7" hidden="1" x14ac:dyDescent="0.3">
      <c r="A11195" t="s">
        <v>5273</v>
      </c>
      <c r="B11195" t="s">
        <v>4</v>
      </c>
      <c r="C11195" t="str">
        <f>_xlfn.XLOOKUP(A11195,tbl_nrc_lex_word_translation[word_eng],tbl_nrc_lex_word_translation[word_ptbr],"",0)</f>
        <v>quebrado</v>
      </c>
      <c r="D11195" t="str">
        <f>_xlfn.XLOOKUP(B11195,tbl_nrc_lex_sentiment_translation[sentiment_eng],tbl_nrc_lex_sentiment_translation[sentiment_ptbr],"",0)</f>
        <v>negativo</v>
      </c>
      <c r="E11195" t="str" cm="1">
        <f t="array" ref="E11195">_xlfn.XLOOKUP(A11195,tbl_nrc_lex_word_translation[word_eng],IF(tbl_nrc_lex_word_translation[context]=0,"",tbl_nrc_lex_word_translation[context]),"",0)</f>
        <v/>
      </c>
      <c r="F11195">
        <v>0</v>
      </c>
      <c r="G11195" t="str">
        <f t="shared" si="174"/>
        <v/>
      </c>
    </row>
    <row r="11196" spans="1:7" hidden="1" x14ac:dyDescent="0.3">
      <c r="A11196" t="s">
        <v>5274</v>
      </c>
      <c r="B11196" t="s">
        <v>4</v>
      </c>
      <c r="C11196" t="str">
        <f>_xlfn.XLOOKUP(A11196,tbl_nrc_lex_word_translation[word_eng],tbl_nrc_lex_word_translation[word_ptbr],"",0)</f>
        <v>galpão</v>
      </c>
      <c r="D11196" t="str">
        <f>_xlfn.XLOOKUP(B11196,tbl_nrc_lex_sentiment_translation[sentiment_eng],tbl_nrc_lex_sentiment_translation[sentiment_ptbr],"",0)</f>
        <v>negativo</v>
      </c>
      <c r="E11196" t="str" cm="1">
        <f t="array" ref="E11196">_xlfn.XLOOKUP(A11196,tbl_nrc_lex_word_translation[word_eng],IF(tbl_nrc_lex_word_translation[context]=0,"",tbl_nrc_lex_word_translation[context]),"",0)</f>
        <v/>
      </c>
      <c r="F11196">
        <v>0</v>
      </c>
      <c r="G11196" t="str">
        <f t="shared" si="174"/>
        <v/>
      </c>
    </row>
    <row r="11197" spans="1:7" hidden="1" x14ac:dyDescent="0.3">
      <c r="A11197" t="s">
        <v>5275</v>
      </c>
      <c r="B11197" t="s">
        <v>829</v>
      </c>
      <c r="C11197" t="str">
        <f>_xlfn.XLOOKUP(A11197,tbl_nrc_lex_word_translation[word_eng],tbl_nrc_lex_word_translation[word_ptbr],"",0)</f>
        <v>concha</v>
      </c>
      <c r="D11197" t="str">
        <f>_xlfn.XLOOKUP(B11197,tbl_nrc_lex_sentiment_translation[sentiment_eng],tbl_nrc_lex_sentiment_translation[sentiment_ptbr],"",0)</f>
        <v>tristeza</v>
      </c>
      <c r="E11197" t="str" cm="1">
        <f t="array" ref="E11197">_xlfn.XLOOKUP(A11197,tbl_nrc_lex_word_translation[word_eng],IF(tbl_nrc_lex_word_translation[context]=0,"",tbl_nrc_lex_word_translation[context]),"",0)</f>
        <v/>
      </c>
      <c r="F11197">
        <v>0</v>
      </c>
      <c r="G11197" t="str">
        <f t="shared" si="174"/>
        <v/>
      </c>
    </row>
    <row r="11198" spans="1:7" hidden="1" x14ac:dyDescent="0.3">
      <c r="A11198" t="s">
        <v>5275</v>
      </c>
      <c r="B11198" t="s">
        <v>831</v>
      </c>
      <c r="C11198" t="str">
        <f>_xlfn.XLOOKUP(A11198,tbl_nrc_lex_word_translation[word_eng],tbl_nrc_lex_word_translation[word_ptbr],"",0)</f>
        <v>concha</v>
      </c>
      <c r="D11198" t="str">
        <f>_xlfn.XLOOKUP(B11198,tbl_nrc_lex_sentiment_translation[sentiment_eng],tbl_nrc_lex_sentiment_translation[sentiment_ptbr],"",0)</f>
        <v>surpresa</v>
      </c>
      <c r="E11198" t="str" cm="1">
        <f t="array" ref="E11198">_xlfn.XLOOKUP(A11198,tbl_nrc_lex_word_translation[word_eng],IF(tbl_nrc_lex_word_translation[context]=0,"",tbl_nrc_lex_word_translation[context]),"",0)</f>
        <v/>
      </c>
      <c r="F11198">
        <v>0</v>
      </c>
      <c r="G11198" t="str">
        <f t="shared" si="174"/>
        <v/>
      </c>
    </row>
    <row r="11199" spans="1:7" hidden="1" x14ac:dyDescent="0.3">
      <c r="A11199" t="s">
        <v>5275</v>
      </c>
      <c r="B11199" t="s">
        <v>4</v>
      </c>
      <c r="C11199" t="str">
        <f>_xlfn.XLOOKUP(A11199,tbl_nrc_lex_word_translation[word_eng],tbl_nrc_lex_word_translation[word_ptbr],"",0)</f>
        <v>concha</v>
      </c>
      <c r="D11199" t="str">
        <f>_xlfn.XLOOKUP(B11199,tbl_nrc_lex_sentiment_translation[sentiment_eng],tbl_nrc_lex_sentiment_translation[sentiment_ptbr],"",0)</f>
        <v>negativo</v>
      </c>
      <c r="E11199" t="str" cm="1">
        <f t="array" ref="E11199">_xlfn.XLOOKUP(A11199,tbl_nrc_lex_word_translation[word_eng],IF(tbl_nrc_lex_word_translation[context]=0,"",tbl_nrc_lex_word_translation[context]),"",0)</f>
        <v/>
      </c>
      <c r="F11199">
        <v>0</v>
      </c>
      <c r="G11199" t="str">
        <f t="shared" si="174"/>
        <v/>
      </c>
    </row>
    <row r="11200" spans="1:7" hidden="1" x14ac:dyDescent="0.3">
      <c r="A11200" t="s">
        <v>5275</v>
      </c>
      <c r="B11200" t="s">
        <v>830</v>
      </c>
      <c r="C11200" t="str">
        <f>_xlfn.XLOOKUP(A11200,tbl_nrc_lex_word_translation[word_eng],tbl_nrc_lex_word_translation[word_ptbr],"",0)</f>
        <v>concha</v>
      </c>
      <c r="D11200" t="str">
        <f>_xlfn.XLOOKUP(B11200,tbl_nrc_lex_sentiment_translation[sentiment_eng],tbl_nrc_lex_sentiment_translation[sentiment_ptbr],"",0)</f>
        <v>raiva</v>
      </c>
      <c r="E11200" t="str" cm="1">
        <f t="array" ref="E11200">_xlfn.XLOOKUP(A11200,tbl_nrc_lex_word_translation[word_eng],IF(tbl_nrc_lex_word_translation[context]=0,"",tbl_nrc_lex_word_translation[context]),"",0)</f>
        <v/>
      </c>
      <c r="F11200">
        <v>0</v>
      </c>
      <c r="G11200" t="str">
        <f t="shared" si="174"/>
        <v/>
      </c>
    </row>
    <row r="11201" spans="1:7" hidden="1" x14ac:dyDescent="0.3">
      <c r="A11201" t="s">
        <v>5275</v>
      </c>
      <c r="B11201" t="s">
        <v>406</v>
      </c>
      <c r="C11201" t="str">
        <f>_xlfn.XLOOKUP(A11201,tbl_nrc_lex_word_translation[word_eng],tbl_nrc_lex_word_translation[word_ptbr],"",0)</f>
        <v>concha</v>
      </c>
      <c r="D11201" t="str">
        <f>_xlfn.XLOOKUP(B11201,tbl_nrc_lex_sentiment_translation[sentiment_eng],tbl_nrc_lex_sentiment_translation[sentiment_ptbr],"",0)</f>
        <v>medo</v>
      </c>
      <c r="E11201" t="str" cm="1">
        <f t="array" ref="E11201">_xlfn.XLOOKUP(A11201,tbl_nrc_lex_word_translation[word_eng],IF(tbl_nrc_lex_word_translation[context]=0,"",tbl_nrc_lex_word_translation[context]),"",0)</f>
        <v/>
      </c>
      <c r="F11201">
        <v>0</v>
      </c>
      <c r="G11201" t="str">
        <f t="shared" si="174"/>
        <v/>
      </c>
    </row>
    <row r="11202" spans="1:7" hidden="1" x14ac:dyDescent="0.3">
      <c r="A11202" t="s">
        <v>5276</v>
      </c>
      <c r="B11202" t="s">
        <v>828</v>
      </c>
      <c r="C11202" t="str">
        <f>_xlfn.XLOOKUP(A11202,tbl_nrc_lex_word_translation[word_eng],tbl_nrc_lex_word_translation[word_ptbr],"",0)</f>
        <v>abrigo</v>
      </c>
      <c r="D11202" t="str">
        <f>_xlfn.XLOOKUP(B11202,tbl_nrc_lex_sentiment_translation[sentiment_eng],tbl_nrc_lex_sentiment_translation[sentiment_ptbr],"",0)</f>
        <v>confiança</v>
      </c>
      <c r="E11202" t="str" cm="1">
        <f t="array" ref="E11202">_xlfn.XLOOKUP(A11202,tbl_nrc_lex_word_translation[word_eng],IF(tbl_nrc_lex_word_translation[context]=0,"",tbl_nrc_lex_word_translation[context]),"",0)</f>
        <v/>
      </c>
      <c r="F11202">
        <v>0</v>
      </c>
      <c r="G11202" t="str">
        <f t="shared" ref="G11202:G11265" si="175">IFERROR(FIND(" ",C11202),"")</f>
        <v/>
      </c>
    </row>
    <row r="11203" spans="1:7" hidden="1" x14ac:dyDescent="0.3">
      <c r="A11203" t="s">
        <v>5276</v>
      </c>
      <c r="B11203" t="s">
        <v>2</v>
      </c>
      <c r="C11203" t="str">
        <f>_xlfn.XLOOKUP(A11203,tbl_nrc_lex_word_translation[word_eng],tbl_nrc_lex_word_translation[word_ptbr],"",0)</f>
        <v>abrigo</v>
      </c>
      <c r="D11203" t="str">
        <f>_xlfn.XLOOKUP(B11203,tbl_nrc_lex_sentiment_translation[sentiment_eng],tbl_nrc_lex_sentiment_translation[sentiment_ptbr],"",0)</f>
        <v>positivo</v>
      </c>
      <c r="E11203" t="str" cm="1">
        <f t="array" ref="E11203">_xlfn.XLOOKUP(A11203,tbl_nrc_lex_word_translation[word_eng],IF(tbl_nrc_lex_word_translation[context]=0,"",tbl_nrc_lex_word_translation[context]),"",0)</f>
        <v/>
      </c>
      <c r="F11203">
        <v>0</v>
      </c>
      <c r="G11203" t="str">
        <f t="shared" si="175"/>
        <v/>
      </c>
    </row>
    <row r="11204" spans="1:7" hidden="1" x14ac:dyDescent="0.3">
      <c r="A11204" t="s">
        <v>5277</v>
      </c>
      <c r="B11204" t="s">
        <v>4</v>
      </c>
      <c r="C11204" t="str">
        <f>_xlfn.XLOOKUP(A11204,tbl_nrc_lex_word_translation[word_eng],tbl_nrc_lex_word_translation[word_ptbr],"",0)</f>
        <v>arquivado</v>
      </c>
      <c r="D11204" t="str">
        <f>_xlfn.XLOOKUP(B11204,tbl_nrc_lex_sentiment_translation[sentiment_eng],tbl_nrc_lex_sentiment_translation[sentiment_ptbr],"",0)</f>
        <v>negativo</v>
      </c>
      <c r="E11204" t="str" cm="1">
        <f t="array" ref="E11204">_xlfn.XLOOKUP(A11204,tbl_nrc_lex_word_translation[word_eng],IF(tbl_nrc_lex_word_translation[context]=0,"",tbl_nrc_lex_word_translation[context]),"",0)</f>
        <v/>
      </c>
      <c r="F11204">
        <v>0</v>
      </c>
      <c r="G11204" t="str">
        <f t="shared" si="175"/>
        <v/>
      </c>
    </row>
    <row r="11205" spans="1:7" hidden="1" x14ac:dyDescent="0.3">
      <c r="A11205" t="s">
        <v>5278</v>
      </c>
      <c r="B11205" t="s">
        <v>828</v>
      </c>
      <c r="C11205" t="str">
        <f>_xlfn.XLOOKUP(A11205,tbl_nrc_lex_word_translation[word_eng],tbl_nrc_lex_word_translation[word_ptbr],"",0)</f>
        <v>pastor</v>
      </c>
      <c r="D11205" t="str">
        <f>_xlfn.XLOOKUP(B11205,tbl_nrc_lex_sentiment_translation[sentiment_eng],tbl_nrc_lex_sentiment_translation[sentiment_ptbr],"",0)</f>
        <v>confiança</v>
      </c>
      <c r="E11205" t="str" cm="1">
        <f t="array" ref="E11205">_xlfn.XLOOKUP(A11205,tbl_nrc_lex_word_translation[word_eng],IF(tbl_nrc_lex_word_translation[context]=0,"",tbl_nrc_lex_word_translation[context]),"",0)</f>
        <v/>
      </c>
      <c r="F11205">
        <v>0</v>
      </c>
      <c r="G11205" t="str">
        <f t="shared" si="175"/>
        <v/>
      </c>
    </row>
    <row r="11206" spans="1:7" hidden="1" x14ac:dyDescent="0.3">
      <c r="A11206" t="s">
        <v>5278</v>
      </c>
      <c r="B11206" t="s">
        <v>2</v>
      </c>
      <c r="C11206" t="str">
        <f>_xlfn.XLOOKUP(A11206,tbl_nrc_lex_word_translation[word_eng],tbl_nrc_lex_word_translation[word_ptbr],"",0)</f>
        <v>pastor</v>
      </c>
      <c r="D11206" t="str">
        <f>_xlfn.XLOOKUP(B11206,tbl_nrc_lex_sentiment_translation[sentiment_eng],tbl_nrc_lex_sentiment_translation[sentiment_ptbr],"",0)</f>
        <v>positivo</v>
      </c>
      <c r="E11206" t="str" cm="1">
        <f t="array" ref="E11206">_xlfn.XLOOKUP(A11206,tbl_nrc_lex_word_translation[word_eng],IF(tbl_nrc_lex_word_translation[context]=0,"",tbl_nrc_lex_word_translation[context]),"",0)</f>
        <v/>
      </c>
      <c r="F11206">
        <v>0</v>
      </c>
      <c r="G11206" t="str">
        <f t="shared" si="175"/>
        <v/>
      </c>
    </row>
    <row r="11207" spans="1:7" hidden="1" x14ac:dyDescent="0.3">
      <c r="A11207" t="s">
        <v>5279</v>
      </c>
      <c r="B11207" t="s">
        <v>828</v>
      </c>
      <c r="C11207" t="str">
        <f>_xlfn.XLOOKUP(A11207,tbl_nrc_lex_word_translation[word_eng],tbl_nrc_lex_word_translation[word_ptbr],"",0)</f>
        <v>xerife</v>
      </c>
      <c r="D11207" t="str">
        <f>_xlfn.XLOOKUP(B11207,tbl_nrc_lex_sentiment_translation[sentiment_eng],tbl_nrc_lex_sentiment_translation[sentiment_ptbr],"",0)</f>
        <v>confiança</v>
      </c>
      <c r="E11207" t="str" cm="1">
        <f t="array" ref="E11207">_xlfn.XLOOKUP(A11207,tbl_nrc_lex_word_translation[word_eng],IF(tbl_nrc_lex_word_translation[context]=0,"",tbl_nrc_lex_word_translation[context]),"",0)</f>
        <v/>
      </c>
      <c r="F11207">
        <v>0</v>
      </c>
      <c r="G11207" t="str">
        <f t="shared" si="175"/>
        <v/>
      </c>
    </row>
    <row r="11208" spans="1:7" hidden="1" x14ac:dyDescent="0.3">
      <c r="A11208" t="s">
        <v>5280</v>
      </c>
      <c r="B11208" t="s">
        <v>2</v>
      </c>
      <c r="C11208" t="str">
        <f>_xlfn.XLOOKUP(A11208,tbl_nrc_lex_word_translation[word_eng],tbl_nrc_lex_word_translation[word_ptbr],"",0)</f>
        <v>brilhar</v>
      </c>
      <c r="D11208" t="str">
        <f>_xlfn.XLOOKUP(B11208,tbl_nrc_lex_sentiment_translation[sentiment_eng],tbl_nrc_lex_sentiment_translation[sentiment_ptbr],"",0)</f>
        <v>positivo</v>
      </c>
      <c r="E11208" t="str" cm="1">
        <f t="array" ref="E11208">_xlfn.XLOOKUP(A11208,tbl_nrc_lex_word_translation[word_eng],IF(tbl_nrc_lex_word_translation[context]=0,"",tbl_nrc_lex_word_translation[context]),"",0)</f>
        <v/>
      </c>
      <c r="F11208">
        <v>0</v>
      </c>
      <c r="G11208" t="str">
        <f t="shared" si="175"/>
        <v/>
      </c>
    </row>
    <row r="11209" spans="1:7" hidden="1" x14ac:dyDescent="0.3">
      <c r="A11209" t="s">
        <v>5281</v>
      </c>
      <c r="B11209" t="s">
        <v>2</v>
      </c>
      <c r="C11209" t="str">
        <f>_xlfn.XLOOKUP(A11209,tbl_nrc_lex_word_translation[word_eng],tbl_nrc_lex_word_translation[word_ptbr],"",0)</f>
        <v>esplêndido</v>
      </c>
      <c r="D11209" t="str">
        <f>_xlfn.XLOOKUP(B11209,tbl_nrc_lex_sentiment_translation[sentiment_eng],tbl_nrc_lex_sentiment_translation[sentiment_ptbr],"",0)</f>
        <v>positivo</v>
      </c>
      <c r="E11209" t="str" cm="1">
        <f t="array" ref="E11209">_xlfn.XLOOKUP(A11209,tbl_nrc_lex_word_translation[word_eng],IF(tbl_nrc_lex_word_translation[context]=0,"",tbl_nrc_lex_word_translation[context]),"",0)</f>
        <v/>
      </c>
      <c r="F11209">
        <v>0</v>
      </c>
      <c r="G11209" t="str">
        <f t="shared" si="175"/>
        <v/>
      </c>
    </row>
    <row r="11210" spans="1:7" hidden="1" x14ac:dyDescent="0.3">
      <c r="A11210" t="s">
        <v>5281</v>
      </c>
      <c r="B11210" t="s">
        <v>852</v>
      </c>
      <c r="C11210" t="str">
        <f>_xlfn.XLOOKUP(A11210,tbl_nrc_lex_word_translation[word_eng],tbl_nrc_lex_word_translation[word_ptbr],"",0)</f>
        <v>esplêndido</v>
      </c>
      <c r="D11210" t="str">
        <f>_xlfn.XLOOKUP(B11210,tbl_nrc_lex_sentiment_translation[sentiment_eng],tbl_nrc_lex_sentiment_translation[sentiment_ptbr],"",0)</f>
        <v>alegria</v>
      </c>
      <c r="E11210" t="str" cm="1">
        <f t="array" ref="E11210">_xlfn.XLOOKUP(A11210,tbl_nrc_lex_word_translation[word_eng],IF(tbl_nrc_lex_word_translation[context]=0,"",tbl_nrc_lex_word_translation[context]),"",0)</f>
        <v/>
      </c>
      <c r="F11210">
        <v>0</v>
      </c>
      <c r="G11210" t="str">
        <f t="shared" si="175"/>
        <v/>
      </c>
    </row>
    <row r="11211" spans="1:7" hidden="1" x14ac:dyDescent="0.3">
      <c r="A11211" t="s">
        <v>5281</v>
      </c>
      <c r="B11211" t="s">
        <v>60</v>
      </c>
      <c r="C11211" t="str">
        <f>_xlfn.XLOOKUP(A11211,tbl_nrc_lex_word_translation[word_eng],tbl_nrc_lex_word_translation[word_ptbr],"",0)</f>
        <v>esplêndido</v>
      </c>
      <c r="D11211" t="str">
        <f>_xlfn.XLOOKUP(B11211,tbl_nrc_lex_sentiment_translation[sentiment_eng],tbl_nrc_lex_sentiment_translation[sentiment_ptbr],"",0)</f>
        <v>antecipação</v>
      </c>
      <c r="E11211" t="str" cm="1">
        <f t="array" ref="E11211">_xlfn.XLOOKUP(A11211,tbl_nrc_lex_word_translation[word_eng],IF(tbl_nrc_lex_word_translation[context]=0,"",tbl_nrc_lex_word_translation[context]),"",0)</f>
        <v/>
      </c>
      <c r="F11211">
        <v>0</v>
      </c>
      <c r="G11211" t="str">
        <f t="shared" si="175"/>
        <v/>
      </c>
    </row>
    <row r="11212" spans="1:7" hidden="1" x14ac:dyDescent="0.3">
      <c r="A11212" t="s">
        <v>5282</v>
      </c>
      <c r="B11212" t="s">
        <v>60</v>
      </c>
      <c r="C11212" t="str">
        <f>_xlfn.XLOOKUP(A11212,tbl_nrc_lex_word_translation[word_eng],tbl_nrc_lex_word_translation[word_ptbr],"",0)</f>
        <v>navio</v>
      </c>
      <c r="D11212" t="str">
        <f>_xlfn.XLOOKUP(B11212,tbl_nrc_lex_sentiment_translation[sentiment_eng],tbl_nrc_lex_sentiment_translation[sentiment_ptbr],"",0)</f>
        <v>antecipação</v>
      </c>
      <c r="E11212" t="str" cm="1">
        <f t="array" ref="E11212">_xlfn.XLOOKUP(A11212,tbl_nrc_lex_word_translation[word_eng],IF(tbl_nrc_lex_word_translation[context]=0,"",tbl_nrc_lex_word_translation[context]),"",0)</f>
        <v/>
      </c>
      <c r="F11212">
        <v>0</v>
      </c>
      <c r="G11212" t="str">
        <f t="shared" si="175"/>
        <v/>
      </c>
    </row>
    <row r="11213" spans="1:7" hidden="1" x14ac:dyDescent="0.3">
      <c r="A11213" t="s">
        <v>5283</v>
      </c>
      <c r="B11213" t="s">
        <v>829</v>
      </c>
      <c r="C11213" t="str">
        <f>_xlfn.XLOOKUP(A11213,tbl_nrc_lex_word_translation[word_eng],tbl_nrc_lex_word_translation[word_ptbr],"",0)</f>
        <v>naufrágio</v>
      </c>
      <c r="D11213" t="str">
        <f>_xlfn.XLOOKUP(B11213,tbl_nrc_lex_sentiment_translation[sentiment_eng],tbl_nrc_lex_sentiment_translation[sentiment_ptbr],"",0)</f>
        <v>tristeza</v>
      </c>
      <c r="E11213" t="str" cm="1">
        <f t="array" ref="E11213">_xlfn.XLOOKUP(A11213,tbl_nrc_lex_word_translation[word_eng],IF(tbl_nrc_lex_word_translation[context]=0,"",tbl_nrc_lex_word_translation[context]),"",0)</f>
        <v/>
      </c>
      <c r="F11213">
        <v>0</v>
      </c>
      <c r="G11213" t="str">
        <f t="shared" si="175"/>
        <v/>
      </c>
    </row>
    <row r="11214" spans="1:7" hidden="1" x14ac:dyDescent="0.3">
      <c r="A11214" t="s">
        <v>5283</v>
      </c>
      <c r="B11214" t="s">
        <v>4</v>
      </c>
      <c r="C11214" t="str">
        <f>_xlfn.XLOOKUP(A11214,tbl_nrc_lex_word_translation[word_eng],tbl_nrc_lex_word_translation[word_ptbr],"",0)</f>
        <v>naufrágio</v>
      </c>
      <c r="D11214" t="str">
        <f>_xlfn.XLOOKUP(B11214,tbl_nrc_lex_sentiment_translation[sentiment_eng],tbl_nrc_lex_sentiment_translation[sentiment_ptbr],"",0)</f>
        <v>negativo</v>
      </c>
      <c r="E11214" t="str" cm="1">
        <f t="array" ref="E11214">_xlfn.XLOOKUP(A11214,tbl_nrc_lex_word_translation[word_eng],IF(tbl_nrc_lex_word_translation[context]=0,"",tbl_nrc_lex_word_translation[context]),"",0)</f>
        <v/>
      </c>
      <c r="F11214">
        <v>0</v>
      </c>
      <c r="G11214" t="str">
        <f t="shared" si="175"/>
        <v/>
      </c>
    </row>
    <row r="11215" spans="1:7" hidden="1" x14ac:dyDescent="0.3">
      <c r="A11215" t="s">
        <v>5283</v>
      </c>
      <c r="B11215" t="s">
        <v>406</v>
      </c>
      <c r="C11215" t="str">
        <f>_xlfn.XLOOKUP(A11215,tbl_nrc_lex_word_translation[word_eng],tbl_nrc_lex_word_translation[word_ptbr],"",0)</f>
        <v>naufrágio</v>
      </c>
      <c r="D11215" t="str">
        <f>_xlfn.XLOOKUP(B11215,tbl_nrc_lex_sentiment_translation[sentiment_eng],tbl_nrc_lex_sentiment_translation[sentiment_ptbr],"",0)</f>
        <v>medo</v>
      </c>
      <c r="E11215" t="str" cm="1">
        <f t="array" ref="E11215">_xlfn.XLOOKUP(A11215,tbl_nrc_lex_word_translation[word_eng],IF(tbl_nrc_lex_word_translation[context]=0,"",tbl_nrc_lex_word_translation[context]),"",0)</f>
        <v/>
      </c>
      <c r="F11215">
        <v>0</v>
      </c>
      <c r="G11215" t="str">
        <f t="shared" si="175"/>
        <v/>
      </c>
    </row>
    <row r="11216" spans="1:7" hidden="1" x14ac:dyDescent="0.3">
      <c r="A11216" t="s">
        <v>5284</v>
      </c>
      <c r="B11216" t="s">
        <v>4</v>
      </c>
      <c r="C11216" t="str">
        <f>_xlfn.XLOOKUP(A11216,tbl_nrc_lex_word_translation[word_eng],tbl_nrc_lex_word_translation[word_ptbr],"",0)</f>
        <v>merda</v>
      </c>
      <c r="D11216" t="str">
        <f>_xlfn.XLOOKUP(B11216,tbl_nrc_lex_sentiment_translation[sentiment_eng],tbl_nrc_lex_sentiment_translation[sentiment_ptbr],"",0)</f>
        <v>negativo</v>
      </c>
      <c r="E11216" t="str" cm="1">
        <f t="array" ref="E11216">_xlfn.XLOOKUP(A11216,tbl_nrc_lex_word_translation[word_eng],IF(tbl_nrc_lex_word_translation[context]=0,"",tbl_nrc_lex_word_translation[context]),"",0)</f>
        <v/>
      </c>
      <c r="F11216">
        <v>0</v>
      </c>
      <c r="G11216" t="str">
        <f t="shared" si="175"/>
        <v/>
      </c>
    </row>
    <row r="11217" spans="1:7" hidden="1" x14ac:dyDescent="0.3">
      <c r="A11217" t="s">
        <v>5284</v>
      </c>
      <c r="B11217" t="s">
        <v>835</v>
      </c>
      <c r="C11217" t="str">
        <f>_xlfn.XLOOKUP(A11217,tbl_nrc_lex_word_translation[word_eng],tbl_nrc_lex_word_translation[word_ptbr],"",0)</f>
        <v>merda</v>
      </c>
      <c r="D11217" t="str">
        <f>_xlfn.XLOOKUP(B11217,tbl_nrc_lex_sentiment_translation[sentiment_eng],tbl_nrc_lex_sentiment_translation[sentiment_ptbr],"",0)</f>
        <v>nojo</v>
      </c>
      <c r="E11217" t="str" cm="1">
        <f t="array" ref="E11217">_xlfn.XLOOKUP(A11217,tbl_nrc_lex_word_translation[word_eng],IF(tbl_nrc_lex_word_translation[context]=0,"",tbl_nrc_lex_word_translation[context]),"",0)</f>
        <v/>
      </c>
      <c r="F11217">
        <v>0</v>
      </c>
      <c r="G11217" t="str">
        <f t="shared" si="175"/>
        <v/>
      </c>
    </row>
    <row r="11218" spans="1:7" hidden="1" x14ac:dyDescent="0.3">
      <c r="A11218" t="s">
        <v>5284</v>
      </c>
      <c r="B11218" t="s">
        <v>830</v>
      </c>
      <c r="C11218" t="str">
        <f>_xlfn.XLOOKUP(A11218,tbl_nrc_lex_word_translation[word_eng],tbl_nrc_lex_word_translation[word_ptbr],"",0)</f>
        <v>merda</v>
      </c>
      <c r="D11218" t="str">
        <f>_xlfn.XLOOKUP(B11218,tbl_nrc_lex_sentiment_translation[sentiment_eng],tbl_nrc_lex_sentiment_translation[sentiment_ptbr],"",0)</f>
        <v>raiva</v>
      </c>
      <c r="E11218" t="str" cm="1">
        <f t="array" ref="E11218">_xlfn.XLOOKUP(A11218,tbl_nrc_lex_word_translation[word_eng],IF(tbl_nrc_lex_word_translation[context]=0,"",tbl_nrc_lex_word_translation[context]),"",0)</f>
        <v/>
      </c>
      <c r="F11218">
        <v>0</v>
      </c>
      <c r="G11218" t="str">
        <f t="shared" si="175"/>
        <v/>
      </c>
    </row>
    <row r="11219" spans="1:7" hidden="1" x14ac:dyDescent="0.3">
      <c r="A11219" t="s">
        <v>5285</v>
      </c>
      <c r="B11219" t="s">
        <v>4</v>
      </c>
      <c r="C11219" t="str">
        <f>_xlfn.XLOOKUP(A11219,tbl_nrc_lex_word_translation[word_eng],tbl_nrc_lex_word_translation[word_ptbr],"",0)</f>
        <v>tremer</v>
      </c>
      <c r="D11219" t="str">
        <f>_xlfn.XLOOKUP(B11219,tbl_nrc_lex_sentiment_translation[sentiment_eng],tbl_nrc_lex_sentiment_translation[sentiment_ptbr],"",0)</f>
        <v>negativo</v>
      </c>
      <c r="E11219" t="str" cm="1">
        <f t="array" ref="E11219">_xlfn.XLOOKUP(A11219,tbl_nrc_lex_word_translation[word_eng],IF(tbl_nrc_lex_word_translation[context]=0,"",tbl_nrc_lex_word_translation[context]),"",0)</f>
        <v/>
      </c>
      <c r="F11219">
        <v>0</v>
      </c>
      <c r="G11219" t="str">
        <f t="shared" si="175"/>
        <v/>
      </c>
    </row>
    <row r="11220" spans="1:7" hidden="1" x14ac:dyDescent="0.3">
      <c r="A11220" t="s">
        <v>5285</v>
      </c>
      <c r="B11220" t="s">
        <v>829</v>
      </c>
      <c r="C11220" t="str">
        <f>_xlfn.XLOOKUP(A11220,tbl_nrc_lex_word_translation[word_eng],tbl_nrc_lex_word_translation[word_ptbr],"",0)</f>
        <v>tremer</v>
      </c>
      <c r="D11220" t="str">
        <f>_xlfn.XLOOKUP(B11220,tbl_nrc_lex_sentiment_translation[sentiment_eng],tbl_nrc_lex_sentiment_translation[sentiment_ptbr],"",0)</f>
        <v>tristeza</v>
      </c>
      <c r="E11220" t="str" cm="1">
        <f t="array" ref="E11220">_xlfn.XLOOKUP(A11220,tbl_nrc_lex_word_translation[word_eng],IF(tbl_nrc_lex_word_translation[context]=0,"",tbl_nrc_lex_word_translation[context]),"",0)</f>
        <v/>
      </c>
      <c r="F11220">
        <v>0</v>
      </c>
      <c r="G11220" t="str">
        <f t="shared" si="175"/>
        <v/>
      </c>
    </row>
    <row r="11221" spans="1:7" hidden="1" x14ac:dyDescent="0.3">
      <c r="A11221" t="s">
        <v>5285</v>
      </c>
      <c r="B11221" t="s">
        <v>406</v>
      </c>
      <c r="C11221" t="str">
        <f>_xlfn.XLOOKUP(A11221,tbl_nrc_lex_word_translation[word_eng],tbl_nrc_lex_word_translation[word_ptbr],"",0)</f>
        <v>tremer</v>
      </c>
      <c r="D11221" t="str">
        <f>_xlfn.XLOOKUP(B11221,tbl_nrc_lex_sentiment_translation[sentiment_eng],tbl_nrc_lex_sentiment_translation[sentiment_ptbr],"",0)</f>
        <v>medo</v>
      </c>
      <c r="E11221" t="str" cm="1">
        <f t="array" ref="E11221">_xlfn.XLOOKUP(A11221,tbl_nrc_lex_word_translation[word_eng],IF(tbl_nrc_lex_word_translation[context]=0,"",tbl_nrc_lex_word_translation[context]),"",0)</f>
        <v/>
      </c>
      <c r="F11221">
        <v>0</v>
      </c>
      <c r="G11221" t="str">
        <f t="shared" si="175"/>
        <v/>
      </c>
    </row>
    <row r="11222" spans="1:7" hidden="1" x14ac:dyDescent="0.3">
      <c r="A11222" t="s">
        <v>5285</v>
      </c>
      <c r="B11222" t="s">
        <v>830</v>
      </c>
      <c r="C11222" t="str">
        <f>_xlfn.XLOOKUP(A11222,tbl_nrc_lex_word_translation[word_eng],tbl_nrc_lex_word_translation[word_ptbr],"",0)</f>
        <v>tremer</v>
      </c>
      <c r="D11222" t="str">
        <f>_xlfn.XLOOKUP(B11222,tbl_nrc_lex_sentiment_translation[sentiment_eng],tbl_nrc_lex_sentiment_translation[sentiment_ptbr],"",0)</f>
        <v>raiva</v>
      </c>
      <c r="E11222" t="str" cm="1">
        <f t="array" ref="E11222">_xlfn.XLOOKUP(A11222,tbl_nrc_lex_word_translation[word_eng],IF(tbl_nrc_lex_word_translation[context]=0,"",tbl_nrc_lex_word_translation[context]),"",0)</f>
        <v/>
      </c>
      <c r="F11222">
        <v>0</v>
      </c>
      <c r="G11222" t="str">
        <f t="shared" si="175"/>
        <v/>
      </c>
    </row>
    <row r="11223" spans="1:7" hidden="1" x14ac:dyDescent="0.3">
      <c r="A11223" t="s">
        <v>5285</v>
      </c>
      <c r="B11223" t="s">
        <v>60</v>
      </c>
      <c r="C11223" t="str">
        <f>_xlfn.XLOOKUP(A11223,tbl_nrc_lex_word_translation[word_eng],tbl_nrc_lex_word_translation[word_ptbr],"",0)</f>
        <v>tremer</v>
      </c>
      <c r="D11223" t="str">
        <f>_xlfn.XLOOKUP(B11223,tbl_nrc_lex_sentiment_translation[sentiment_eng],tbl_nrc_lex_sentiment_translation[sentiment_ptbr],"",0)</f>
        <v>antecipação</v>
      </c>
      <c r="E11223" t="str" cm="1">
        <f t="array" ref="E11223">_xlfn.XLOOKUP(A11223,tbl_nrc_lex_word_translation[word_eng],IF(tbl_nrc_lex_word_translation[context]=0,"",tbl_nrc_lex_word_translation[context]),"",0)</f>
        <v/>
      </c>
      <c r="F11223">
        <v>0</v>
      </c>
      <c r="G11223" t="str">
        <f t="shared" si="175"/>
        <v/>
      </c>
    </row>
    <row r="11224" spans="1:7" hidden="1" x14ac:dyDescent="0.3">
      <c r="A11224" t="s">
        <v>5286</v>
      </c>
      <c r="B11224" t="s">
        <v>4</v>
      </c>
      <c r="C11224" t="str">
        <f>_xlfn.XLOOKUP(A11224,tbl_nrc_lex_word_translation[word_eng],tbl_nrc_lex_word_translation[word_ptbr],"",0)</f>
        <v>choque</v>
      </c>
      <c r="D11224" t="str">
        <f>_xlfn.XLOOKUP(B11224,tbl_nrc_lex_sentiment_translation[sentiment_eng],tbl_nrc_lex_sentiment_translation[sentiment_ptbr],"",0)</f>
        <v>negativo</v>
      </c>
      <c r="E11224" t="str" cm="1">
        <f t="array" ref="E11224">_xlfn.XLOOKUP(A11224,tbl_nrc_lex_word_translation[word_eng],IF(tbl_nrc_lex_word_translation[context]=0,"",tbl_nrc_lex_word_translation[context]),"",0)</f>
        <v/>
      </c>
      <c r="F11224">
        <v>0</v>
      </c>
      <c r="G11224" t="str">
        <f t="shared" si="175"/>
        <v/>
      </c>
    </row>
    <row r="11225" spans="1:7" hidden="1" x14ac:dyDescent="0.3">
      <c r="A11225" t="s">
        <v>5286</v>
      </c>
      <c r="B11225" t="s">
        <v>831</v>
      </c>
      <c r="C11225" t="str">
        <f>_xlfn.XLOOKUP(A11225,tbl_nrc_lex_word_translation[word_eng],tbl_nrc_lex_word_translation[word_ptbr],"",0)</f>
        <v>choque</v>
      </c>
      <c r="D11225" t="str">
        <f>_xlfn.XLOOKUP(B11225,tbl_nrc_lex_sentiment_translation[sentiment_eng],tbl_nrc_lex_sentiment_translation[sentiment_ptbr],"",0)</f>
        <v>surpresa</v>
      </c>
      <c r="E11225" t="str" cm="1">
        <f t="array" ref="E11225">_xlfn.XLOOKUP(A11225,tbl_nrc_lex_word_translation[word_eng],IF(tbl_nrc_lex_word_translation[context]=0,"",tbl_nrc_lex_word_translation[context]),"",0)</f>
        <v/>
      </c>
      <c r="F11225">
        <v>0</v>
      </c>
      <c r="G11225" t="str">
        <f t="shared" si="175"/>
        <v/>
      </c>
    </row>
    <row r="11226" spans="1:7" hidden="1" x14ac:dyDescent="0.3">
      <c r="A11226" t="s">
        <v>5286</v>
      </c>
      <c r="B11226" t="s">
        <v>830</v>
      </c>
      <c r="C11226" t="str">
        <f>_xlfn.XLOOKUP(A11226,tbl_nrc_lex_word_translation[word_eng],tbl_nrc_lex_word_translation[word_ptbr],"",0)</f>
        <v>choque</v>
      </c>
      <c r="D11226" t="str">
        <f>_xlfn.XLOOKUP(B11226,tbl_nrc_lex_sentiment_translation[sentiment_eng],tbl_nrc_lex_sentiment_translation[sentiment_ptbr],"",0)</f>
        <v>raiva</v>
      </c>
      <c r="E11226" t="str" cm="1">
        <f t="array" ref="E11226">_xlfn.XLOOKUP(A11226,tbl_nrc_lex_word_translation[word_eng],IF(tbl_nrc_lex_word_translation[context]=0,"",tbl_nrc_lex_word_translation[context]),"",0)</f>
        <v/>
      </c>
      <c r="F11226">
        <v>0</v>
      </c>
      <c r="G11226" t="str">
        <f t="shared" si="175"/>
        <v/>
      </c>
    </row>
    <row r="11227" spans="1:7" hidden="1" x14ac:dyDescent="0.3">
      <c r="A11227" t="s">
        <v>5286</v>
      </c>
      <c r="B11227" t="s">
        <v>406</v>
      </c>
      <c r="C11227" t="str">
        <f>_xlfn.XLOOKUP(A11227,tbl_nrc_lex_word_translation[word_eng],tbl_nrc_lex_word_translation[word_ptbr],"",0)</f>
        <v>choque</v>
      </c>
      <c r="D11227" t="str">
        <f>_xlfn.XLOOKUP(B11227,tbl_nrc_lex_sentiment_translation[sentiment_eng],tbl_nrc_lex_sentiment_translation[sentiment_ptbr],"",0)</f>
        <v>medo</v>
      </c>
      <c r="E11227" t="str" cm="1">
        <f t="array" ref="E11227">_xlfn.XLOOKUP(A11227,tbl_nrc_lex_word_translation[word_eng],IF(tbl_nrc_lex_word_translation[context]=0,"",tbl_nrc_lex_word_translation[context]),"",0)</f>
        <v/>
      </c>
      <c r="F11227">
        <v>0</v>
      </c>
      <c r="G11227" t="str">
        <f t="shared" si="175"/>
        <v/>
      </c>
    </row>
    <row r="11228" spans="1:7" hidden="1" x14ac:dyDescent="0.3">
      <c r="A11228" t="s">
        <v>5287</v>
      </c>
      <c r="B11228" t="s">
        <v>831</v>
      </c>
      <c r="C11228" t="str">
        <f>_xlfn.XLOOKUP(A11228,tbl_nrc_lex_word_translation[word_eng],tbl_nrc_lex_word_translation[word_ptbr],"",0)</f>
        <v>chocante</v>
      </c>
      <c r="D11228" t="str">
        <f>_xlfn.XLOOKUP(B11228,tbl_nrc_lex_sentiment_translation[sentiment_eng],tbl_nrc_lex_sentiment_translation[sentiment_ptbr],"",0)</f>
        <v>surpresa</v>
      </c>
      <c r="E11228" t="str" cm="1">
        <f t="array" ref="E11228">_xlfn.XLOOKUP(A11228,tbl_nrc_lex_word_translation[word_eng],IF(tbl_nrc_lex_word_translation[context]=0,"",tbl_nrc_lex_word_translation[context]),"",0)</f>
        <v/>
      </c>
      <c r="F11228">
        <v>0</v>
      </c>
      <c r="G11228" t="str">
        <f t="shared" si="175"/>
        <v/>
      </c>
    </row>
    <row r="11229" spans="1:7" hidden="1" x14ac:dyDescent="0.3">
      <c r="A11229" t="s">
        <v>5288</v>
      </c>
      <c r="B11229" t="s">
        <v>4</v>
      </c>
      <c r="C11229" t="str">
        <f>_xlfn.XLOOKUP(A11229,tbl_nrc_lex_word_translation[word_eng],tbl_nrc_lex_word_translation[word_ptbr],"",0)</f>
        <v>malfeito</v>
      </c>
      <c r="D11229" t="str">
        <f>_xlfn.XLOOKUP(B11229,tbl_nrc_lex_sentiment_translation[sentiment_eng],tbl_nrc_lex_sentiment_translation[sentiment_ptbr],"",0)</f>
        <v>negativo</v>
      </c>
      <c r="E11229" t="str" cm="1">
        <f t="array" ref="E11229">_xlfn.XLOOKUP(A11229,tbl_nrc_lex_word_translation[word_eng],IF(tbl_nrc_lex_word_translation[context]=0,"",tbl_nrc_lex_word_translation[context]),"",0)</f>
        <v/>
      </c>
      <c r="F11229">
        <v>0</v>
      </c>
      <c r="G11229" t="str">
        <f t="shared" si="175"/>
        <v/>
      </c>
    </row>
    <row r="11230" spans="1:7" hidden="1" x14ac:dyDescent="0.3">
      <c r="A11230" t="s">
        <v>5288</v>
      </c>
      <c r="B11230" t="s">
        <v>835</v>
      </c>
      <c r="C11230" t="str">
        <f>_xlfn.XLOOKUP(A11230,tbl_nrc_lex_word_translation[word_eng],tbl_nrc_lex_word_translation[word_ptbr],"",0)</f>
        <v>malfeito</v>
      </c>
      <c r="D11230" t="str">
        <f>_xlfn.XLOOKUP(B11230,tbl_nrc_lex_sentiment_translation[sentiment_eng],tbl_nrc_lex_sentiment_translation[sentiment_ptbr],"",0)</f>
        <v>nojo</v>
      </c>
      <c r="E11230" t="str" cm="1">
        <f t="array" ref="E11230">_xlfn.XLOOKUP(A11230,tbl_nrc_lex_word_translation[word_eng],IF(tbl_nrc_lex_word_translation[context]=0,"",tbl_nrc_lex_word_translation[context]),"",0)</f>
        <v/>
      </c>
      <c r="F11230">
        <v>0</v>
      </c>
      <c r="G11230" t="str">
        <f t="shared" si="175"/>
        <v/>
      </c>
    </row>
    <row r="11231" spans="1:7" hidden="1" x14ac:dyDescent="0.3">
      <c r="A11231" t="s">
        <v>5288</v>
      </c>
      <c r="B11231" t="s">
        <v>830</v>
      </c>
      <c r="C11231" t="str">
        <f>_xlfn.XLOOKUP(A11231,tbl_nrc_lex_word_translation[word_eng],tbl_nrc_lex_word_translation[word_ptbr],"",0)</f>
        <v>malfeito</v>
      </c>
      <c r="D11231" t="str">
        <f>_xlfn.XLOOKUP(B11231,tbl_nrc_lex_sentiment_translation[sentiment_eng],tbl_nrc_lex_sentiment_translation[sentiment_ptbr],"",0)</f>
        <v>raiva</v>
      </c>
      <c r="E11231" t="str" cm="1">
        <f t="array" ref="E11231">_xlfn.XLOOKUP(A11231,tbl_nrc_lex_word_translation[word_eng],IF(tbl_nrc_lex_word_translation[context]=0,"",tbl_nrc_lex_word_translation[context]),"",0)</f>
        <v/>
      </c>
      <c r="F11231">
        <v>0</v>
      </c>
      <c r="G11231" t="str">
        <f t="shared" si="175"/>
        <v/>
      </c>
    </row>
    <row r="11232" spans="1:7" hidden="1" x14ac:dyDescent="0.3">
      <c r="A11232" t="s">
        <v>5289</v>
      </c>
      <c r="B11232" t="s">
        <v>4</v>
      </c>
      <c r="C11232" t="str">
        <f>_xlfn.XLOOKUP(A11232,tbl_nrc_lex_word_translation[word_eng],tbl_nrc_lex_word_translation[word_ptbr],"",0)</f>
        <v>atirar</v>
      </c>
      <c r="D11232" t="str">
        <f>_xlfn.XLOOKUP(B11232,tbl_nrc_lex_sentiment_translation[sentiment_eng],tbl_nrc_lex_sentiment_translation[sentiment_ptbr],"",0)</f>
        <v>negativo</v>
      </c>
      <c r="E11232" t="str" cm="1">
        <f t="array" ref="E11232">_xlfn.XLOOKUP(A11232,tbl_nrc_lex_word_translation[word_eng],IF(tbl_nrc_lex_word_translation[context]=0,"",tbl_nrc_lex_word_translation[context]),"",0)</f>
        <v/>
      </c>
      <c r="F11232">
        <v>0</v>
      </c>
      <c r="G11232" t="str">
        <f t="shared" si="175"/>
        <v/>
      </c>
    </row>
    <row r="11233" spans="1:7" hidden="1" x14ac:dyDescent="0.3">
      <c r="A11233" t="s">
        <v>5289</v>
      </c>
      <c r="B11233" t="s">
        <v>406</v>
      </c>
      <c r="C11233" t="str">
        <f>_xlfn.XLOOKUP(A11233,tbl_nrc_lex_word_translation[word_eng],tbl_nrc_lex_word_translation[word_ptbr],"",0)</f>
        <v>atirar</v>
      </c>
      <c r="D11233" t="str">
        <f>_xlfn.XLOOKUP(B11233,tbl_nrc_lex_sentiment_translation[sentiment_eng],tbl_nrc_lex_sentiment_translation[sentiment_ptbr],"",0)</f>
        <v>medo</v>
      </c>
      <c r="E11233" t="str" cm="1">
        <f t="array" ref="E11233">_xlfn.XLOOKUP(A11233,tbl_nrc_lex_word_translation[word_eng],IF(tbl_nrc_lex_word_translation[context]=0,"",tbl_nrc_lex_word_translation[context]),"",0)</f>
        <v/>
      </c>
      <c r="F11233">
        <v>0</v>
      </c>
      <c r="G11233" t="str">
        <f t="shared" si="175"/>
        <v/>
      </c>
    </row>
    <row r="11234" spans="1:7" hidden="1" x14ac:dyDescent="0.3">
      <c r="A11234" t="s">
        <v>5289</v>
      </c>
      <c r="B11234" t="s">
        <v>830</v>
      </c>
      <c r="C11234" t="str">
        <f>_xlfn.XLOOKUP(A11234,tbl_nrc_lex_word_translation[word_eng],tbl_nrc_lex_word_translation[word_ptbr],"",0)</f>
        <v>atirar</v>
      </c>
      <c r="D11234" t="str">
        <f>_xlfn.XLOOKUP(B11234,tbl_nrc_lex_sentiment_translation[sentiment_eng],tbl_nrc_lex_sentiment_translation[sentiment_ptbr],"",0)</f>
        <v>raiva</v>
      </c>
      <c r="E11234" t="str" cm="1">
        <f t="array" ref="E11234">_xlfn.XLOOKUP(A11234,tbl_nrc_lex_word_translation[word_eng],IF(tbl_nrc_lex_word_translation[context]=0,"",tbl_nrc_lex_word_translation[context]),"",0)</f>
        <v/>
      </c>
      <c r="F11234">
        <v>0</v>
      </c>
      <c r="G11234" t="str">
        <f t="shared" si="175"/>
        <v/>
      </c>
    </row>
    <row r="11235" spans="1:7" hidden="1" x14ac:dyDescent="0.3">
      <c r="A11235" t="s">
        <v>5290</v>
      </c>
      <c r="B11235" t="s">
        <v>406</v>
      </c>
      <c r="C11235" t="str">
        <f>_xlfn.XLOOKUP(A11235,tbl_nrc_lex_word_translation[word_eng],tbl_nrc_lex_word_translation[word_ptbr],"",0)</f>
        <v>atirador</v>
      </c>
      <c r="D11235" t="str">
        <f>_xlfn.XLOOKUP(B11235,tbl_nrc_lex_sentiment_translation[sentiment_eng],tbl_nrc_lex_sentiment_translation[sentiment_ptbr],"",0)</f>
        <v>medo</v>
      </c>
      <c r="E11235" t="str" cm="1">
        <f t="array" ref="E11235">_xlfn.XLOOKUP(A11235,tbl_nrc_lex_word_translation[word_eng],IF(tbl_nrc_lex_word_translation[context]=0,"",tbl_nrc_lex_word_translation[context]),"",0)</f>
        <v/>
      </c>
      <c r="F11235">
        <v>0</v>
      </c>
      <c r="G11235" t="str">
        <f t="shared" si="175"/>
        <v/>
      </c>
    </row>
    <row r="11236" spans="1:7" hidden="1" x14ac:dyDescent="0.3">
      <c r="A11236" t="s">
        <v>5291</v>
      </c>
      <c r="B11236" t="s">
        <v>4</v>
      </c>
      <c r="C11236" t="str">
        <f>_xlfn.XLOOKUP(A11236,tbl_nrc_lex_word_translation[word_eng],tbl_nrc_lex_word_translation[word_ptbr],"",0)</f>
        <v>tiroteio</v>
      </c>
      <c r="D11236" t="str">
        <f>_xlfn.XLOOKUP(B11236,tbl_nrc_lex_sentiment_translation[sentiment_eng],tbl_nrc_lex_sentiment_translation[sentiment_ptbr],"",0)</f>
        <v>negativo</v>
      </c>
      <c r="E11236" t="str" cm="1">
        <f t="array" ref="E11236">_xlfn.XLOOKUP(A11236,tbl_nrc_lex_word_translation[word_eng],IF(tbl_nrc_lex_word_translation[context]=0,"",tbl_nrc_lex_word_translation[context]),"",0)</f>
        <v/>
      </c>
      <c r="F11236">
        <v>0</v>
      </c>
      <c r="G11236" t="str">
        <f t="shared" si="175"/>
        <v/>
      </c>
    </row>
    <row r="11237" spans="1:7" hidden="1" x14ac:dyDescent="0.3">
      <c r="A11237" t="s">
        <v>5291</v>
      </c>
      <c r="B11237" t="s">
        <v>406</v>
      </c>
      <c r="C11237" t="str">
        <f>_xlfn.XLOOKUP(A11237,tbl_nrc_lex_word_translation[word_eng],tbl_nrc_lex_word_translation[word_ptbr],"",0)</f>
        <v>tiroteio</v>
      </c>
      <c r="D11237" t="str">
        <f>_xlfn.XLOOKUP(B11237,tbl_nrc_lex_sentiment_translation[sentiment_eng],tbl_nrc_lex_sentiment_translation[sentiment_ptbr],"",0)</f>
        <v>medo</v>
      </c>
      <c r="E11237" t="str" cm="1">
        <f t="array" ref="E11237">_xlfn.XLOOKUP(A11237,tbl_nrc_lex_word_translation[word_eng],IF(tbl_nrc_lex_word_translation[context]=0,"",tbl_nrc_lex_word_translation[context]),"",0)</f>
        <v/>
      </c>
      <c r="F11237">
        <v>0</v>
      </c>
      <c r="G11237" t="str">
        <f t="shared" si="175"/>
        <v/>
      </c>
    </row>
    <row r="11238" spans="1:7" hidden="1" x14ac:dyDescent="0.3">
      <c r="A11238" t="s">
        <v>5291</v>
      </c>
      <c r="B11238" t="s">
        <v>830</v>
      </c>
      <c r="C11238" t="str">
        <f>_xlfn.XLOOKUP(A11238,tbl_nrc_lex_word_translation[word_eng],tbl_nrc_lex_word_translation[word_ptbr],"",0)</f>
        <v>tiroteio</v>
      </c>
      <c r="D11238" t="str">
        <f>_xlfn.XLOOKUP(B11238,tbl_nrc_lex_sentiment_translation[sentiment_eng],tbl_nrc_lex_sentiment_translation[sentiment_ptbr],"",0)</f>
        <v>raiva</v>
      </c>
      <c r="E11238" t="str" cm="1">
        <f t="array" ref="E11238">_xlfn.XLOOKUP(A11238,tbl_nrc_lex_word_translation[word_eng],IF(tbl_nrc_lex_word_translation[context]=0,"",tbl_nrc_lex_word_translation[context]),"",0)</f>
        <v/>
      </c>
      <c r="F11238">
        <v>0</v>
      </c>
      <c r="G11238" t="str">
        <f t="shared" si="175"/>
        <v/>
      </c>
    </row>
    <row r="11239" spans="1:7" hidden="1" x14ac:dyDescent="0.3">
      <c r="A11239" t="s">
        <v>5292</v>
      </c>
      <c r="B11239" t="s">
        <v>828</v>
      </c>
      <c r="C11239" t="str">
        <f>_xlfn.XLOOKUP(A11239,tbl_nrc_lex_word_translation[word_eng],tbl_nrc_lex_word_translation[word_ptbr],"",0)</f>
        <v>lojista</v>
      </c>
      <c r="D11239" t="str">
        <f>_xlfn.XLOOKUP(B11239,tbl_nrc_lex_sentiment_translation[sentiment_eng],tbl_nrc_lex_sentiment_translation[sentiment_ptbr],"",0)</f>
        <v>confiança</v>
      </c>
      <c r="E11239" t="str" cm="1">
        <f t="array" ref="E11239">_xlfn.XLOOKUP(A11239,tbl_nrc_lex_word_translation[word_eng],IF(tbl_nrc_lex_word_translation[context]=0,"",tbl_nrc_lex_word_translation[context]),"",0)</f>
        <v/>
      </c>
      <c r="F11239">
        <v>0</v>
      </c>
      <c r="G11239" t="str">
        <f t="shared" si="175"/>
        <v/>
      </c>
    </row>
    <row r="11240" spans="1:7" hidden="1" x14ac:dyDescent="0.3">
      <c r="A11240" t="s">
        <v>5293</v>
      </c>
      <c r="B11240" t="s">
        <v>4</v>
      </c>
      <c r="C11240" t="str">
        <f>_xlfn.XLOOKUP(A11240,tbl_nrc_lex_word_translation[word_eng],tbl_nrc_lex_word_translation[word_ptbr],"",0)</f>
        <v>furto</v>
      </c>
      <c r="D11240" t="str">
        <f>_xlfn.XLOOKUP(B11240,tbl_nrc_lex_sentiment_translation[sentiment_eng],tbl_nrc_lex_sentiment_translation[sentiment_ptbr],"",0)</f>
        <v>negativo</v>
      </c>
      <c r="E11240" t="str" cm="1">
        <f t="array" ref="E11240">_xlfn.XLOOKUP(A11240,tbl_nrc_lex_word_translation[word_eng],IF(tbl_nrc_lex_word_translation[context]=0,"",tbl_nrc_lex_word_translation[context]),"",0)</f>
        <v/>
      </c>
      <c r="F11240">
        <v>0</v>
      </c>
      <c r="G11240" t="str">
        <f t="shared" si="175"/>
        <v/>
      </c>
    </row>
    <row r="11241" spans="1:7" hidden="1" x14ac:dyDescent="0.3">
      <c r="A11241" t="s">
        <v>5293</v>
      </c>
      <c r="B11241" t="s">
        <v>835</v>
      </c>
      <c r="C11241" t="str">
        <f>_xlfn.XLOOKUP(A11241,tbl_nrc_lex_word_translation[word_eng],tbl_nrc_lex_word_translation[word_ptbr],"",0)</f>
        <v>furto</v>
      </c>
      <c r="D11241" t="str">
        <f>_xlfn.XLOOKUP(B11241,tbl_nrc_lex_sentiment_translation[sentiment_eng],tbl_nrc_lex_sentiment_translation[sentiment_ptbr],"",0)</f>
        <v>nojo</v>
      </c>
      <c r="E11241" t="str" cm="1">
        <f t="array" ref="E11241">_xlfn.XLOOKUP(A11241,tbl_nrc_lex_word_translation[word_eng],IF(tbl_nrc_lex_word_translation[context]=0,"",tbl_nrc_lex_word_translation[context]),"",0)</f>
        <v/>
      </c>
      <c r="F11241">
        <v>0</v>
      </c>
      <c r="G11241" t="str">
        <f t="shared" si="175"/>
        <v/>
      </c>
    </row>
    <row r="11242" spans="1:7" hidden="1" x14ac:dyDescent="0.3">
      <c r="A11242" t="s">
        <v>5293</v>
      </c>
      <c r="B11242" t="s">
        <v>830</v>
      </c>
      <c r="C11242" t="str">
        <f>_xlfn.XLOOKUP(A11242,tbl_nrc_lex_word_translation[word_eng],tbl_nrc_lex_word_translation[word_ptbr],"",0)</f>
        <v>furto</v>
      </c>
      <c r="D11242" t="str">
        <f>_xlfn.XLOOKUP(B11242,tbl_nrc_lex_sentiment_translation[sentiment_eng],tbl_nrc_lex_sentiment_translation[sentiment_ptbr],"",0)</f>
        <v>raiva</v>
      </c>
      <c r="E11242" t="str" cm="1">
        <f t="array" ref="E11242">_xlfn.XLOOKUP(A11242,tbl_nrc_lex_word_translation[word_eng],IF(tbl_nrc_lex_word_translation[context]=0,"",tbl_nrc_lex_word_translation[context]),"",0)</f>
        <v/>
      </c>
      <c r="F11242">
        <v>0</v>
      </c>
      <c r="G11242" t="str">
        <f t="shared" si="175"/>
        <v/>
      </c>
    </row>
    <row r="11243" spans="1:7" hidden="1" x14ac:dyDescent="0.3">
      <c r="A11243" t="s">
        <v>5294</v>
      </c>
      <c r="B11243" t="s">
        <v>831</v>
      </c>
      <c r="C11243" t="str">
        <f>_xlfn.XLOOKUP(A11243,tbl_nrc_lex_word_translation[word_eng],tbl_nrc_lex_word_translation[word_ptbr],"",0)</f>
        <v>compras</v>
      </c>
      <c r="D11243" t="str">
        <f>_xlfn.XLOOKUP(B11243,tbl_nrc_lex_sentiment_translation[sentiment_eng],tbl_nrc_lex_sentiment_translation[sentiment_ptbr],"",0)</f>
        <v>surpresa</v>
      </c>
      <c r="E11243" t="str" cm="1">
        <f t="array" ref="E11243">_xlfn.XLOOKUP(A11243,tbl_nrc_lex_word_translation[word_eng],IF(tbl_nrc_lex_word_translation[context]=0,"",tbl_nrc_lex_word_translation[context]),"",0)</f>
        <v/>
      </c>
      <c r="F11243">
        <v>0</v>
      </c>
      <c r="G11243" t="str">
        <f t="shared" si="175"/>
        <v/>
      </c>
    </row>
    <row r="11244" spans="1:7" hidden="1" x14ac:dyDescent="0.3">
      <c r="A11244" t="s">
        <v>5294</v>
      </c>
      <c r="B11244" t="s">
        <v>828</v>
      </c>
      <c r="C11244" t="str">
        <f>_xlfn.XLOOKUP(A11244,tbl_nrc_lex_word_translation[word_eng],tbl_nrc_lex_word_translation[word_ptbr],"",0)</f>
        <v>compras</v>
      </c>
      <c r="D11244" t="str">
        <f>_xlfn.XLOOKUP(B11244,tbl_nrc_lex_sentiment_translation[sentiment_eng],tbl_nrc_lex_sentiment_translation[sentiment_ptbr],"",0)</f>
        <v>confiança</v>
      </c>
      <c r="E11244" t="str" cm="1">
        <f t="array" ref="E11244">_xlfn.XLOOKUP(A11244,tbl_nrc_lex_word_translation[word_eng],IF(tbl_nrc_lex_word_translation[context]=0,"",tbl_nrc_lex_word_translation[context]),"",0)</f>
        <v/>
      </c>
      <c r="F11244">
        <v>0</v>
      </c>
      <c r="G11244" t="str">
        <f t="shared" si="175"/>
        <v/>
      </c>
    </row>
    <row r="11245" spans="1:7" hidden="1" x14ac:dyDescent="0.3">
      <c r="A11245" t="s">
        <v>5294</v>
      </c>
      <c r="B11245" t="s">
        <v>2</v>
      </c>
      <c r="C11245" t="str">
        <f>_xlfn.XLOOKUP(A11245,tbl_nrc_lex_word_translation[word_eng],tbl_nrc_lex_word_translation[word_ptbr],"",0)</f>
        <v>compras</v>
      </c>
      <c r="D11245" t="str">
        <f>_xlfn.XLOOKUP(B11245,tbl_nrc_lex_sentiment_translation[sentiment_eng],tbl_nrc_lex_sentiment_translation[sentiment_ptbr],"",0)</f>
        <v>positivo</v>
      </c>
      <c r="E11245" t="str" cm="1">
        <f t="array" ref="E11245">_xlfn.XLOOKUP(A11245,tbl_nrc_lex_word_translation[word_eng],IF(tbl_nrc_lex_word_translation[context]=0,"",tbl_nrc_lex_word_translation[context]),"",0)</f>
        <v/>
      </c>
      <c r="F11245">
        <v>0</v>
      </c>
      <c r="G11245" t="str">
        <f t="shared" si="175"/>
        <v/>
      </c>
    </row>
    <row r="11246" spans="1:7" hidden="1" x14ac:dyDescent="0.3">
      <c r="A11246" t="s">
        <v>5294</v>
      </c>
      <c r="B11246" t="s">
        <v>60</v>
      </c>
      <c r="C11246" t="str">
        <f>_xlfn.XLOOKUP(A11246,tbl_nrc_lex_word_translation[word_eng],tbl_nrc_lex_word_translation[word_ptbr],"",0)</f>
        <v>compras</v>
      </c>
      <c r="D11246" t="str">
        <f>_xlfn.XLOOKUP(B11246,tbl_nrc_lex_sentiment_translation[sentiment_eng],tbl_nrc_lex_sentiment_translation[sentiment_ptbr],"",0)</f>
        <v>antecipação</v>
      </c>
      <c r="E11246" t="str" cm="1">
        <f t="array" ref="E11246">_xlfn.XLOOKUP(A11246,tbl_nrc_lex_word_translation[word_eng],IF(tbl_nrc_lex_word_translation[context]=0,"",tbl_nrc_lex_word_translation[context]),"",0)</f>
        <v/>
      </c>
      <c r="F11246">
        <v>0</v>
      </c>
      <c r="G11246" t="str">
        <f t="shared" si="175"/>
        <v/>
      </c>
    </row>
    <row r="11247" spans="1:7" hidden="1" x14ac:dyDescent="0.3">
      <c r="A11247" t="s">
        <v>5294</v>
      </c>
      <c r="B11247" t="s">
        <v>852</v>
      </c>
      <c r="C11247" t="str">
        <f>_xlfn.XLOOKUP(A11247,tbl_nrc_lex_word_translation[word_eng],tbl_nrc_lex_word_translation[word_ptbr],"",0)</f>
        <v>compras</v>
      </c>
      <c r="D11247" t="str">
        <f>_xlfn.XLOOKUP(B11247,tbl_nrc_lex_sentiment_translation[sentiment_eng],tbl_nrc_lex_sentiment_translation[sentiment_ptbr],"",0)</f>
        <v>alegria</v>
      </c>
      <c r="E11247" t="str" cm="1">
        <f t="array" ref="E11247">_xlfn.XLOOKUP(A11247,tbl_nrc_lex_word_translation[word_eng],IF(tbl_nrc_lex_word_translation[context]=0,"",tbl_nrc_lex_word_translation[context]),"",0)</f>
        <v/>
      </c>
      <c r="F11247">
        <v>0</v>
      </c>
      <c r="G11247" t="str">
        <f t="shared" si="175"/>
        <v/>
      </c>
    </row>
    <row r="11248" spans="1:7" hidden="1" x14ac:dyDescent="0.3">
      <c r="A11248" t="s">
        <v>785</v>
      </c>
      <c r="B11248" t="s">
        <v>4</v>
      </c>
      <c r="C11248" t="str">
        <f>_xlfn.XLOOKUP(A11248,tbl_nrc_lex_word_translation[word_eng],tbl_nrc_lex_word_translation[word_ptbr],"",0)</f>
        <v>escassez</v>
      </c>
      <c r="D11248" t="str">
        <f>_xlfn.XLOOKUP(B11248,tbl_nrc_lex_sentiment_translation[sentiment_eng],tbl_nrc_lex_sentiment_translation[sentiment_ptbr],"",0)</f>
        <v>negativo</v>
      </c>
      <c r="E11248" t="str" cm="1">
        <f t="array" ref="E11248">_xlfn.XLOOKUP(A11248,tbl_nrc_lex_word_translation[word_eng],IF(tbl_nrc_lex_word_translation[context]=0,"",tbl_nrc_lex_word_translation[context]),"",0)</f>
        <v/>
      </c>
      <c r="F11248">
        <v>0</v>
      </c>
      <c r="G11248" t="str">
        <f t="shared" si="175"/>
        <v/>
      </c>
    </row>
    <row r="11249" spans="1:7" hidden="1" x14ac:dyDescent="0.3">
      <c r="A11249" t="s">
        <v>785</v>
      </c>
      <c r="B11249" t="s">
        <v>829</v>
      </c>
      <c r="C11249" t="str">
        <f>_xlfn.XLOOKUP(A11249,tbl_nrc_lex_word_translation[word_eng],tbl_nrc_lex_word_translation[word_ptbr],"",0)</f>
        <v>escassez</v>
      </c>
      <c r="D11249" t="str">
        <f>_xlfn.XLOOKUP(B11249,tbl_nrc_lex_sentiment_translation[sentiment_eng],tbl_nrc_lex_sentiment_translation[sentiment_ptbr],"",0)</f>
        <v>tristeza</v>
      </c>
      <c r="E11249" t="str" cm="1">
        <f t="array" ref="E11249">_xlfn.XLOOKUP(A11249,tbl_nrc_lex_word_translation[word_eng],IF(tbl_nrc_lex_word_translation[context]=0,"",tbl_nrc_lex_word_translation[context]),"",0)</f>
        <v/>
      </c>
      <c r="F11249">
        <v>0</v>
      </c>
      <c r="G11249" t="str">
        <f t="shared" si="175"/>
        <v/>
      </c>
    </row>
    <row r="11250" spans="1:7" hidden="1" x14ac:dyDescent="0.3">
      <c r="A11250" t="s">
        <v>785</v>
      </c>
      <c r="B11250" t="s">
        <v>830</v>
      </c>
      <c r="C11250" t="str">
        <f>_xlfn.XLOOKUP(A11250,tbl_nrc_lex_word_translation[word_eng],tbl_nrc_lex_word_translation[word_ptbr],"",0)</f>
        <v>escassez</v>
      </c>
      <c r="D11250" t="str">
        <f>_xlfn.XLOOKUP(B11250,tbl_nrc_lex_sentiment_translation[sentiment_eng],tbl_nrc_lex_sentiment_translation[sentiment_ptbr],"",0)</f>
        <v>raiva</v>
      </c>
      <c r="E11250" t="str" cm="1">
        <f t="array" ref="E11250">_xlfn.XLOOKUP(A11250,tbl_nrc_lex_word_translation[word_eng],IF(tbl_nrc_lex_word_translation[context]=0,"",tbl_nrc_lex_word_translation[context]),"",0)</f>
        <v/>
      </c>
      <c r="F11250">
        <v>0</v>
      </c>
      <c r="G11250" t="str">
        <f t="shared" si="175"/>
        <v/>
      </c>
    </row>
    <row r="11251" spans="1:7" hidden="1" x14ac:dyDescent="0.3">
      <c r="A11251" t="s">
        <v>785</v>
      </c>
      <c r="B11251" t="s">
        <v>406</v>
      </c>
      <c r="C11251" t="str">
        <f>_xlfn.XLOOKUP(A11251,tbl_nrc_lex_word_translation[word_eng],tbl_nrc_lex_word_translation[word_ptbr],"",0)</f>
        <v>escassez</v>
      </c>
      <c r="D11251" t="str">
        <f>_xlfn.XLOOKUP(B11251,tbl_nrc_lex_sentiment_translation[sentiment_eng],tbl_nrc_lex_sentiment_translation[sentiment_ptbr],"",0)</f>
        <v>medo</v>
      </c>
      <c r="E11251" t="str" cm="1">
        <f t="array" ref="E11251">_xlfn.XLOOKUP(A11251,tbl_nrc_lex_word_translation[word_eng],IF(tbl_nrc_lex_word_translation[context]=0,"",tbl_nrc_lex_word_translation[context]),"",0)</f>
        <v/>
      </c>
      <c r="F11251">
        <v>0</v>
      </c>
      <c r="G11251" t="str">
        <f t="shared" si="175"/>
        <v/>
      </c>
    </row>
    <row r="11252" spans="1:7" hidden="1" x14ac:dyDescent="0.3">
      <c r="A11252" t="s">
        <v>5295</v>
      </c>
      <c r="B11252" t="s">
        <v>4</v>
      </c>
      <c r="C11252" t="str">
        <f>_xlfn.XLOOKUP(A11252,tbl_nrc_lex_word_translation[word_eng],tbl_nrc_lex_word_translation[word_ptbr],"",0)</f>
        <v>deficiência</v>
      </c>
      <c r="D11252" t="str">
        <f>_xlfn.XLOOKUP(B11252,tbl_nrc_lex_sentiment_translation[sentiment_eng],tbl_nrc_lex_sentiment_translation[sentiment_ptbr],"",0)</f>
        <v>negativo</v>
      </c>
      <c r="E11252" t="str" cm="1">
        <f t="array" ref="E11252">_xlfn.XLOOKUP(A11252,tbl_nrc_lex_word_translation[word_eng],IF(tbl_nrc_lex_word_translation[context]=0,"",tbl_nrc_lex_word_translation[context]),"",0)</f>
        <v/>
      </c>
      <c r="F11252">
        <v>0</v>
      </c>
      <c r="G11252" t="str">
        <f t="shared" si="175"/>
        <v/>
      </c>
    </row>
    <row r="11253" spans="1:7" hidden="1" x14ac:dyDescent="0.3">
      <c r="A11253" t="s">
        <v>5296</v>
      </c>
      <c r="B11253" t="s">
        <v>60</v>
      </c>
      <c r="C11253" t="str">
        <f>_xlfn.XLOOKUP(A11253,tbl_nrc_lex_word_translation[word_eng],tbl_nrc_lex_word_translation[word_ptbr],"",0)</f>
        <v>brevemente</v>
      </c>
      <c r="D11253" t="str">
        <f>_xlfn.XLOOKUP(B11253,tbl_nrc_lex_sentiment_translation[sentiment_eng],tbl_nrc_lex_sentiment_translation[sentiment_ptbr],"",0)</f>
        <v>antecipação</v>
      </c>
      <c r="E11253" t="str" cm="1">
        <f t="array" ref="E11253">_xlfn.XLOOKUP(A11253,tbl_nrc_lex_word_translation[word_eng],IF(tbl_nrc_lex_word_translation[context]=0,"",tbl_nrc_lex_word_translation[context]),"",0)</f>
        <v/>
      </c>
      <c r="F11253">
        <v>0</v>
      </c>
      <c r="G11253" t="str">
        <f t="shared" si="175"/>
        <v/>
      </c>
    </row>
    <row r="11254" spans="1:7" hidden="1" x14ac:dyDescent="0.3">
      <c r="A11254" t="s">
        <v>5297</v>
      </c>
      <c r="B11254" t="s">
        <v>829</v>
      </c>
      <c r="C11254" t="str">
        <f>_xlfn.XLOOKUP(A11254,tbl_nrc_lex_word_translation[word_eng],tbl_nrc_lex_word_translation[word_ptbr],"",0)</f>
        <v>injeção</v>
      </c>
      <c r="D11254" t="str">
        <f>_xlfn.XLOOKUP(B11254,tbl_nrc_lex_sentiment_translation[sentiment_eng],tbl_nrc_lex_sentiment_translation[sentiment_ptbr],"",0)</f>
        <v>tristeza</v>
      </c>
      <c r="E11254" t="str" cm="1">
        <f t="array" ref="E11254">_xlfn.XLOOKUP(A11254,tbl_nrc_lex_word_translation[word_eng],IF(tbl_nrc_lex_word_translation[context]=0,"",tbl_nrc_lex_word_translation[context]),"",0)</f>
        <v/>
      </c>
      <c r="F11254">
        <v>0</v>
      </c>
      <c r="G11254" t="str">
        <f t="shared" si="175"/>
        <v/>
      </c>
    </row>
    <row r="11255" spans="1:7" hidden="1" x14ac:dyDescent="0.3">
      <c r="A11255" t="s">
        <v>5297</v>
      </c>
      <c r="B11255" t="s">
        <v>831</v>
      </c>
      <c r="C11255" t="str">
        <f>_xlfn.XLOOKUP(A11255,tbl_nrc_lex_word_translation[word_eng],tbl_nrc_lex_word_translation[word_ptbr],"",0)</f>
        <v>injeção</v>
      </c>
      <c r="D11255" t="str">
        <f>_xlfn.XLOOKUP(B11255,tbl_nrc_lex_sentiment_translation[sentiment_eng],tbl_nrc_lex_sentiment_translation[sentiment_ptbr],"",0)</f>
        <v>surpresa</v>
      </c>
      <c r="E11255" t="str" cm="1">
        <f t="array" ref="E11255">_xlfn.XLOOKUP(A11255,tbl_nrc_lex_word_translation[word_eng],IF(tbl_nrc_lex_word_translation[context]=0,"",tbl_nrc_lex_word_translation[context]),"",0)</f>
        <v/>
      </c>
      <c r="F11255">
        <v>0</v>
      </c>
      <c r="G11255" t="str">
        <f t="shared" si="175"/>
        <v/>
      </c>
    </row>
    <row r="11256" spans="1:7" hidden="1" x14ac:dyDescent="0.3">
      <c r="A11256" t="s">
        <v>5297</v>
      </c>
      <c r="B11256" t="s">
        <v>4</v>
      </c>
      <c r="C11256" t="str">
        <f>_xlfn.XLOOKUP(A11256,tbl_nrc_lex_word_translation[word_eng],tbl_nrc_lex_word_translation[word_ptbr],"",0)</f>
        <v>injeção</v>
      </c>
      <c r="D11256" t="str">
        <f>_xlfn.XLOOKUP(B11256,tbl_nrc_lex_sentiment_translation[sentiment_eng],tbl_nrc_lex_sentiment_translation[sentiment_ptbr],"",0)</f>
        <v>negativo</v>
      </c>
      <c r="E11256" t="str" cm="1">
        <f t="array" ref="E11256">_xlfn.XLOOKUP(A11256,tbl_nrc_lex_word_translation[word_eng],IF(tbl_nrc_lex_word_translation[context]=0,"",tbl_nrc_lex_word_translation[context]),"",0)</f>
        <v/>
      </c>
      <c r="F11256">
        <v>0</v>
      </c>
      <c r="G11256" t="str">
        <f t="shared" si="175"/>
        <v/>
      </c>
    </row>
    <row r="11257" spans="1:7" hidden="1" x14ac:dyDescent="0.3">
      <c r="A11257" t="s">
        <v>5297</v>
      </c>
      <c r="B11257" t="s">
        <v>830</v>
      </c>
      <c r="C11257" t="str">
        <f>_xlfn.XLOOKUP(A11257,tbl_nrc_lex_word_translation[word_eng],tbl_nrc_lex_word_translation[word_ptbr],"",0)</f>
        <v>injeção</v>
      </c>
      <c r="D11257" t="str">
        <f>_xlfn.XLOOKUP(B11257,tbl_nrc_lex_sentiment_translation[sentiment_eng],tbl_nrc_lex_sentiment_translation[sentiment_ptbr],"",0)</f>
        <v>raiva</v>
      </c>
      <c r="E11257" t="str" cm="1">
        <f t="array" ref="E11257">_xlfn.XLOOKUP(A11257,tbl_nrc_lex_word_translation[word_eng],IF(tbl_nrc_lex_word_translation[context]=0,"",tbl_nrc_lex_word_translation[context]),"",0)</f>
        <v/>
      </c>
      <c r="F11257">
        <v>0</v>
      </c>
      <c r="G11257" t="str">
        <f t="shared" si="175"/>
        <v/>
      </c>
    </row>
    <row r="11258" spans="1:7" hidden="1" x14ac:dyDescent="0.3">
      <c r="A11258" t="s">
        <v>5297</v>
      </c>
      <c r="B11258" t="s">
        <v>406</v>
      </c>
      <c r="C11258" t="str">
        <f>_xlfn.XLOOKUP(A11258,tbl_nrc_lex_word_translation[word_eng],tbl_nrc_lex_word_translation[word_ptbr],"",0)</f>
        <v>injeção</v>
      </c>
      <c r="D11258" t="str">
        <f>_xlfn.XLOOKUP(B11258,tbl_nrc_lex_sentiment_translation[sentiment_eng],tbl_nrc_lex_sentiment_translation[sentiment_ptbr],"",0)</f>
        <v>medo</v>
      </c>
      <c r="E11258" t="str" cm="1">
        <f t="array" ref="E11258">_xlfn.XLOOKUP(A11258,tbl_nrc_lex_word_translation[word_eng],IF(tbl_nrc_lex_word_translation[context]=0,"",tbl_nrc_lex_word_translation[context]),"",0)</f>
        <v/>
      </c>
      <c r="F11258">
        <v>0</v>
      </c>
      <c r="G11258" t="str">
        <f t="shared" si="175"/>
        <v/>
      </c>
    </row>
    <row r="11259" spans="1:7" hidden="1" x14ac:dyDescent="0.3">
      <c r="A11259" t="s">
        <v>5298</v>
      </c>
      <c r="B11259" t="s">
        <v>828</v>
      </c>
      <c r="C11259" t="str">
        <f>_xlfn.XLOOKUP(A11259,tbl_nrc_lex_word_translation[word_eng],tbl_nrc_lex_word_translation[word_ptbr],"",0)</f>
        <v>ombro</v>
      </c>
      <c r="D11259" t="str">
        <f>_xlfn.XLOOKUP(B11259,tbl_nrc_lex_sentiment_translation[sentiment_eng],tbl_nrc_lex_sentiment_translation[sentiment_ptbr],"",0)</f>
        <v>confiança</v>
      </c>
      <c r="E11259" t="str" cm="1">
        <f t="array" ref="E11259">_xlfn.XLOOKUP(A11259,tbl_nrc_lex_word_translation[word_eng],IF(tbl_nrc_lex_word_translation[context]=0,"",tbl_nrc_lex_word_translation[context]),"",0)</f>
        <v/>
      </c>
      <c r="F11259">
        <v>0</v>
      </c>
      <c r="G11259" t="str">
        <f t="shared" si="175"/>
        <v/>
      </c>
    </row>
    <row r="11260" spans="1:7" hidden="1" x14ac:dyDescent="0.3">
      <c r="A11260" t="s">
        <v>5298</v>
      </c>
      <c r="B11260" t="s">
        <v>2</v>
      </c>
      <c r="C11260" t="str">
        <f>_xlfn.XLOOKUP(A11260,tbl_nrc_lex_word_translation[word_eng],tbl_nrc_lex_word_translation[word_ptbr],"",0)</f>
        <v>ombro</v>
      </c>
      <c r="D11260" t="str">
        <f>_xlfn.XLOOKUP(B11260,tbl_nrc_lex_sentiment_translation[sentiment_eng],tbl_nrc_lex_sentiment_translation[sentiment_ptbr],"",0)</f>
        <v>positivo</v>
      </c>
      <c r="E11260" t="str" cm="1">
        <f t="array" ref="E11260">_xlfn.XLOOKUP(A11260,tbl_nrc_lex_word_translation[word_eng],IF(tbl_nrc_lex_word_translation[context]=0,"",tbl_nrc_lex_word_translation[context]),"",0)</f>
        <v/>
      </c>
      <c r="F11260">
        <v>0</v>
      </c>
      <c r="G11260" t="str">
        <f t="shared" si="175"/>
        <v/>
      </c>
    </row>
    <row r="11261" spans="1:7" hidden="1" x14ac:dyDescent="0.3">
      <c r="A11261" t="s">
        <v>5299</v>
      </c>
      <c r="B11261" t="s">
        <v>831</v>
      </c>
      <c r="C11261" t="str">
        <f>_xlfn.XLOOKUP(A11261,tbl_nrc_lex_word_translation[word_eng],tbl_nrc_lex_word_translation[word_ptbr],"",0)</f>
        <v>gritar</v>
      </c>
      <c r="D11261" t="str">
        <f>_xlfn.XLOOKUP(B11261,tbl_nrc_lex_sentiment_translation[sentiment_eng],tbl_nrc_lex_sentiment_translation[sentiment_ptbr],"",0)</f>
        <v>surpresa</v>
      </c>
      <c r="E11261" t="str" cm="1">
        <f t="array" ref="E11261">_xlfn.XLOOKUP(A11261,tbl_nrc_lex_word_translation[word_eng],IF(tbl_nrc_lex_word_translation[context]=0,"",tbl_nrc_lex_word_translation[context]),"",0)</f>
        <v/>
      </c>
      <c r="F11261">
        <v>0</v>
      </c>
      <c r="G11261" t="str">
        <f t="shared" si="175"/>
        <v/>
      </c>
    </row>
    <row r="11262" spans="1:7" hidden="1" x14ac:dyDescent="0.3">
      <c r="A11262" t="s">
        <v>5299</v>
      </c>
      <c r="B11262" t="s">
        <v>830</v>
      </c>
      <c r="C11262" t="str">
        <f>_xlfn.XLOOKUP(A11262,tbl_nrc_lex_word_translation[word_eng],tbl_nrc_lex_word_translation[word_ptbr],"",0)</f>
        <v>gritar</v>
      </c>
      <c r="D11262" t="str">
        <f>_xlfn.XLOOKUP(B11262,tbl_nrc_lex_sentiment_translation[sentiment_eng],tbl_nrc_lex_sentiment_translation[sentiment_ptbr],"",0)</f>
        <v>raiva</v>
      </c>
      <c r="E11262" t="str" cm="1">
        <f t="array" ref="E11262">_xlfn.XLOOKUP(A11262,tbl_nrc_lex_word_translation[word_eng],IF(tbl_nrc_lex_word_translation[context]=0,"",tbl_nrc_lex_word_translation[context]),"",0)</f>
        <v/>
      </c>
      <c r="F11262">
        <v>0</v>
      </c>
      <c r="G11262" t="str">
        <f t="shared" si="175"/>
        <v/>
      </c>
    </row>
    <row r="11263" spans="1:7" hidden="1" x14ac:dyDescent="0.3">
      <c r="A11263" t="s">
        <v>5300</v>
      </c>
      <c r="B11263" t="s">
        <v>4</v>
      </c>
      <c r="C11263" t="str">
        <f>_xlfn.XLOOKUP(A11263,tbl_nrc_lex_word_translation[word_eng],tbl_nrc_lex_word_translation[word_ptbr],"",0)</f>
        <v>empurrar</v>
      </c>
      <c r="D11263" t="str">
        <f>_xlfn.XLOOKUP(B11263,tbl_nrc_lex_sentiment_translation[sentiment_eng],tbl_nrc_lex_sentiment_translation[sentiment_ptbr],"",0)</f>
        <v>negativo</v>
      </c>
      <c r="E11263" t="str" cm="1">
        <f t="array" ref="E11263">_xlfn.XLOOKUP(A11263,tbl_nrc_lex_word_translation[word_eng],IF(tbl_nrc_lex_word_translation[context]=0,"",tbl_nrc_lex_word_translation[context]),"",0)</f>
        <v/>
      </c>
      <c r="F11263">
        <v>0</v>
      </c>
      <c r="G11263" t="str">
        <f t="shared" si="175"/>
        <v/>
      </c>
    </row>
    <row r="11264" spans="1:7" hidden="1" x14ac:dyDescent="0.3">
      <c r="A11264" t="s">
        <v>5300</v>
      </c>
      <c r="B11264" t="s">
        <v>830</v>
      </c>
      <c r="C11264" t="str">
        <f>_xlfn.XLOOKUP(A11264,tbl_nrc_lex_word_translation[word_eng],tbl_nrc_lex_word_translation[word_ptbr],"",0)</f>
        <v>empurrar</v>
      </c>
      <c r="D11264" t="str">
        <f>_xlfn.XLOOKUP(B11264,tbl_nrc_lex_sentiment_translation[sentiment_eng],tbl_nrc_lex_sentiment_translation[sentiment_ptbr],"",0)</f>
        <v>raiva</v>
      </c>
      <c r="E11264" t="str" cm="1">
        <f t="array" ref="E11264">_xlfn.XLOOKUP(A11264,tbl_nrc_lex_word_translation[word_eng],IF(tbl_nrc_lex_word_translation[context]=0,"",tbl_nrc_lex_word_translation[context]),"",0)</f>
        <v/>
      </c>
      <c r="F11264">
        <v>0</v>
      </c>
      <c r="G11264" t="str">
        <f t="shared" si="175"/>
        <v/>
      </c>
    </row>
    <row r="11265" spans="1:7" hidden="1" x14ac:dyDescent="0.3">
      <c r="A11265" t="s">
        <v>5301</v>
      </c>
      <c r="B11265" t="s">
        <v>828</v>
      </c>
      <c r="C11265" t="str">
        <f>_xlfn.XLOOKUP(A11265,tbl_nrc_lex_word_translation[word_eng],tbl_nrc_lex_word_translation[word_ptbr],"",0)</f>
        <v>programa</v>
      </c>
      <c r="D11265" t="str">
        <f>_xlfn.XLOOKUP(B11265,tbl_nrc_lex_sentiment_translation[sentiment_eng],tbl_nrc_lex_sentiment_translation[sentiment_ptbr],"",0)</f>
        <v>confiança</v>
      </c>
      <c r="E11265" t="str" cm="1">
        <f t="array" ref="E11265">_xlfn.XLOOKUP(A11265,tbl_nrc_lex_word_translation[word_eng],IF(tbl_nrc_lex_word_translation[context]=0,"",tbl_nrc_lex_word_translation[context]),"",0)</f>
        <v/>
      </c>
      <c r="F11265">
        <v>0</v>
      </c>
      <c r="G11265" t="str">
        <f t="shared" si="175"/>
        <v/>
      </c>
    </row>
    <row r="11266" spans="1:7" hidden="1" x14ac:dyDescent="0.3">
      <c r="A11266" t="s">
        <v>5302</v>
      </c>
      <c r="B11266" t="s">
        <v>4</v>
      </c>
      <c r="C11266" t="str">
        <f>_xlfn.XLOOKUP(A11266,tbl_nrc_lex_word_translation[word_eng],tbl_nrc_lex_word_translation[word_ptbr],"",0)</f>
        <v>espalhafatoso</v>
      </c>
      <c r="D11266" t="str">
        <f>_xlfn.XLOOKUP(B11266,tbl_nrc_lex_sentiment_translation[sentiment_eng],tbl_nrc_lex_sentiment_translation[sentiment_ptbr],"",0)</f>
        <v>negativo</v>
      </c>
      <c r="E11266" t="str" cm="1">
        <f t="array" ref="E11266">_xlfn.XLOOKUP(A11266,tbl_nrc_lex_word_translation[word_eng],IF(tbl_nrc_lex_word_translation[context]=0,"",tbl_nrc_lex_word_translation[context]),"",0)</f>
        <v/>
      </c>
      <c r="F11266">
        <v>0</v>
      </c>
      <c r="G11266" t="str">
        <f t="shared" ref="G11266:G11329" si="176">IFERROR(FIND(" ",C11266),"")</f>
        <v/>
      </c>
    </row>
    <row r="11267" spans="1:7" hidden="1" x14ac:dyDescent="0.3">
      <c r="A11267" t="s">
        <v>5303</v>
      </c>
      <c r="B11267" t="s">
        <v>406</v>
      </c>
      <c r="C11267" t="str">
        <f>_xlfn.XLOOKUP(A11267,tbl_nrc_lex_word_translation[word_eng],tbl_nrc_lex_word_translation[word_ptbr],"",0)</f>
        <v>estilhaço</v>
      </c>
      <c r="D11267" t="str">
        <f>_xlfn.XLOOKUP(B11267,tbl_nrc_lex_sentiment_translation[sentiment_eng],tbl_nrc_lex_sentiment_translation[sentiment_ptbr],"",0)</f>
        <v>medo</v>
      </c>
      <c r="E11267" t="str" cm="1">
        <f t="array" ref="E11267">_xlfn.XLOOKUP(A11267,tbl_nrc_lex_word_translation[word_eng],IF(tbl_nrc_lex_word_translation[context]=0,"",tbl_nrc_lex_word_translation[context]),"",0)</f>
        <v/>
      </c>
      <c r="F11267">
        <v>0</v>
      </c>
      <c r="G11267" t="str">
        <f t="shared" si="176"/>
        <v/>
      </c>
    </row>
    <row r="11268" spans="1:7" hidden="1" x14ac:dyDescent="0.3">
      <c r="A11268" t="s">
        <v>5304</v>
      </c>
      <c r="B11268" t="s">
        <v>2</v>
      </c>
      <c r="C11268" t="str">
        <f>_xlfn.XLOOKUP(A11268,tbl_nrc_lex_word_translation[word_eng],tbl_nrc_lex_word_translation[word_ptbr],"",0)</f>
        <v>astuto</v>
      </c>
      <c r="D11268" t="str">
        <f>_xlfn.XLOOKUP(B11268,tbl_nrc_lex_sentiment_translation[sentiment_eng],tbl_nrc_lex_sentiment_translation[sentiment_ptbr],"",0)</f>
        <v>positivo</v>
      </c>
      <c r="E11268" t="str" cm="1">
        <f t="array" ref="E11268">_xlfn.XLOOKUP(A11268,tbl_nrc_lex_word_translation[word_eng],IF(tbl_nrc_lex_word_translation[context]=0,"",tbl_nrc_lex_word_translation[context]),"",0)</f>
        <v/>
      </c>
      <c r="F11268">
        <v>0</v>
      </c>
      <c r="G11268" t="str">
        <f t="shared" si="176"/>
        <v/>
      </c>
    </row>
    <row r="11269" spans="1:7" hidden="1" x14ac:dyDescent="0.3">
      <c r="A11269" t="s">
        <v>5305</v>
      </c>
      <c r="B11269" t="s">
        <v>829</v>
      </c>
      <c r="C11269" t="str">
        <f>_xlfn.XLOOKUP(A11269,tbl_nrc_lex_word_translation[word_eng],tbl_nrc_lex_word_translation[word_ptbr],"",0)</f>
        <v>guinchar</v>
      </c>
      <c r="D11269" t="str">
        <f>_xlfn.XLOOKUP(B11269,tbl_nrc_lex_sentiment_translation[sentiment_eng],tbl_nrc_lex_sentiment_translation[sentiment_ptbr],"",0)</f>
        <v>tristeza</v>
      </c>
      <c r="E11269" t="str" cm="1">
        <f t="array" ref="E11269">_xlfn.XLOOKUP(A11269,tbl_nrc_lex_word_translation[word_eng],IF(tbl_nrc_lex_word_translation[context]=0,"",tbl_nrc_lex_word_translation[context]),"",0)</f>
        <v/>
      </c>
      <c r="F11269">
        <v>0</v>
      </c>
      <c r="G11269" t="str">
        <f t="shared" si="176"/>
        <v/>
      </c>
    </row>
    <row r="11270" spans="1:7" hidden="1" x14ac:dyDescent="0.3">
      <c r="A11270" t="s">
        <v>5305</v>
      </c>
      <c r="B11270" t="s">
        <v>831</v>
      </c>
      <c r="C11270" t="str">
        <f>_xlfn.XLOOKUP(A11270,tbl_nrc_lex_word_translation[word_eng],tbl_nrc_lex_word_translation[word_ptbr],"",0)</f>
        <v>guinchar</v>
      </c>
      <c r="D11270" t="str">
        <f>_xlfn.XLOOKUP(B11270,tbl_nrc_lex_sentiment_translation[sentiment_eng],tbl_nrc_lex_sentiment_translation[sentiment_ptbr],"",0)</f>
        <v>surpresa</v>
      </c>
      <c r="E11270" t="str" cm="1">
        <f t="array" ref="E11270">_xlfn.XLOOKUP(A11270,tbl_nrc_lex_word_translation[word_eng],IF(tbl_nrc_lex_word_translation[context]=0,"",tbl_nrc_lex_word_translation[context]),"",0)</f>
        <v/>
      </c>
      <c r="F11270">
        <v>0</v>
      </c>
      <c r="G11270" t="str">
        <f t="shared" si="176"/>
        <v/>
      </c>
    </row>
    <row r="11271" spans="1:7" hidden="1" x14ac:dyDescent="0.3">
      <c r="A11271" t="s">
        <v>5305</v>
      </c>
      <c r="B11271" t="s">
        <v>4</v>
      </c>
      <c r="C11271" t="str">
        <f>_xlfn.XLOOKUP(A11271,tbl_nrc_lex_word_translation[word_eng],tbl_nrc_lex_word_translation[word_ptbr],"",0)</f>
        <v>guinchar</v>
      </c>
      <c r="D11271" t="str">
        <f>_xlfn.XLOOKUP(B11271,tbl_nrc_lex_sentiment_translation[sentiment_eng],tbl_nrc_lex_sentiment_translation[sentiment_ptbr],"",0)</f>
        <v>negativo</v>
      </c>
      <c r="E11271" t="str" cm="1">
        <f t="array" ref="E11271">_xlfn.XLOOKUP(A11271,tbl_nrc_lex_word_translation[word_eng],IF(tbl_nrc_lex_word_translation[context]=0,"",tbl_nrc_lex_word_translation[context]),"",0)</f>
        <v/>
      </c>
      <c r="F11271">
        <v>0</v>
      </c>
      <c r="G11271" t="str">
        <f t="shared" si="176"/>
        <v/>
      </c>
    </row>
    <row r="11272" spans="1:7" hidden="1" x14ac:dyDescent="0.3">
      <c r="A11272" t="s">
        <v>5305</v>
      </c>
      <c r="B11272" t="s">
        <v>830</v>
      </c>
      <c r="C11272" t="str">
        <f>_xlfn.XLOOKUP(A11272,tbl_nrc_lex_word_translation[word_eng],tbl_nrc_lex_word_translation[word_ptbr],"",0)</f>
        <v>guinchar</v>
      </c>
      <c r="D11272" t="str">
        <f>_xlfn.XLOOKUP(B11272,tbl_nrc_lex_sentiment_translation[sentiment_eng],tbl_nrc_lex_sentiment_translation[sentiment_ptbr],"",0)</f>
        <v>raiva</v>
      </c>
      <c r="E11272" t="str" cm="1">
        <f t="array" ref="E11272">_xlfn.XLOOKUP(A11272,tbl_nrc_lex_word_translation[word_eng],IF(tbl_nrc_lex_word_translation[context]=0,"",tbl_nrc_lex_word_translation[context]),"",0)</f>
        <v/>
      </c>
      <c r="F11272">
        <v>0</v>
      </c>
      <c r="G11272" t="str">
        <f t="shared" si="176"/>
        <v/>
      </c>
    </row>
    <row r="11273" spans="1:7" hidden="1" x14ac:dyDescent="0.3">
      <c r="A11273" t="s">
        <v>5305</v>
      </c>
      <c r="B11273" t="s">
        <v>406</v>
      </c>
      <c r="C11273" t="str">
        <f>_xlfn.XLOOKUP(A11273,tbl_nrc_lex_word_translation[word_eng],tbl_nrc_lex_word_translation[word_ptbr],"",0)</f>
        <v>guinchar</v>
      </c>
      <c r="D11273" t="str">
        <f>_xlfn.XLOOKUP(B11273,tbl_nrc_lex_sentiment_translation[sentiment_eng],tbl_nrc_lex_sentiment_translation[sentiment_ptbr],"",0)</f>
        <v>medo</v>
      </c>
      <c r="E11273" t="str" cm="1">
        <f t="array" ref="E11273">_xlfn.XLOOKUP(A11273,tbl_nrc_lex_word_translation[word_eng],IF(tbl_nrc_lex_word_translation[context]=0,"",tbl_nrc_lex_word_translation[context]),"",0)</f>
        <v/>
      </c>
      <c r="F11273">
        <v>0</v>
      </c>
      <c r="G11273" t="str">
        <f t="shared" si="176"/>
        <v/>
      </c>
    </row>
    <row r="11274" spans="1:7" hidden="1" x14ac:dyDescent="0.3">
      <c r="A11274" t="s">
        <v>5306</v>
      </c>
      <c r="B11274" t="s">
        <v>4</v>
      </c>
      <c r="C11274" t="str">
        <f>_xlfn.XLOOKUP(A11274,tbl_nrc_lex_word_translation[word_eng],tbl_nrc_lex_word_translation[word_ptbr],"",0)</f>
        <v>estridente</v>
      </c>
      <c r="D11274" t="str">
        <f>_xlfn.XLOOKUP(B11274,tbl_nrc_lex_sentiment_translation[sentiment_eng],tbl_nrc_lex_sentiment_translation[sentiment_ptbr],"",0)</f>
        <v>negativo</v>
      </c>
      <c r="E11274" t="str" cm="1">
        <f t="array" ref="E11274">_xlfn.XLOOKUP(A11274,tbl_nrc_lex_word_translation[word_eng],IF(tbl_nrc_lex_word_translation[context]=0,"",tbl_nrc_lex_word_translation[context]),"",0)</f>
        <v/>
      </c>
      <c r="F11274">
        <v>0</v>
      </c>
      <c r="G11274" t="str">
        <f t="shared" si="176"/>
        <v/>
      </c>
    </row>
    <row r="11275" spans="1:7" hidden="1" x14ac:dyDescent="0.3">
      <c r="A11275" t="s">
        <v>5306</v>
      </c>
      <c r="B11275" t="s">
        <v>831</v>
      </c>
      <c r="C11275" t="str">
        <f>_xlfn.XLOOKUP(A11275,tbl_nrc_lex_word_translation[word_eng],tbl_nrc_lex_word_translation[word_ptbr],"",0)</f>
        <v>estridente</v>
      </c>
      <c r="D11275" t="str">
        <f>_xlfn.XLOOKUP(B11275,tbl_nrc_lex_sentiment_translation[sentiment_eng],tbl_nrc_lex_sentiment_translation[sentiment_ptbr],"",0)</f>
        <v>surpresa</v>
      </c>
      <c r="E11275" t="str" cm="1">
        <f t="array" ref="E11275">_xlfn.XLOOKUP(A11275,tbl_nrc_lex_word_translation[word_eng],IF(tbl_nrc_lex_word_translation[context]=0,"",tbl_nrc_lex_word_translation[context]),"",0)</f>
        <v/>
      </c>
      <c r="F11275">
        <v>0</v>
      </c>
      <c r="G11275" t="str">
        <f t="shared" si="176"/>
        <v/>
      </c>
    </row>
    <row r="11276" spans="1:7" hidden="1" x14ac:dyDescent="0.3">
      <c r="A11276" t="s">
        <v>5306</v>
      </c>
      <c r="B11276" t="s">
        <v>830</v>
      </c>
      <c r="C11276" t="str">
        <f>_xlfn.XLOOKUP(A11276,tbl_nrc_lex_word_translation[word_eng],tbl_nrc_lex_word_translation[word_ptbr],"",0)</f>
        <v>estridente</v>
      </c>
      <c r="D11276" t="str">
        <f>_xlfn.XLOOKUP(B11276,tbl_nrc_lex_sentiment_translation[sentiment_eng],tbl_nrc_lex_sentiment_translation[sentiment_ptbr],"",0)</f>
        <v>raiva</v>
      </c>
      <c r="E11276" t="str" cm="1">
        <f t="array" ref="E11276">_xlfn.XLOOKUP(A11276,tbl_nrc_lex_word_translation[word_eng],IF(tbl_nrc_lex_word_translation[context]=0,"",tbl_nrc_lex_word_translation[context]),"",0)</f>
        <v/>
      </c>
      <c r="F11276">
        <v>0</v>
      </c>
      <c r="G11276" t="str">
        <f t="shared" si="176"/>
        <v/>
      </c>
    </row>
    <row r="11277" spans="1:7" hidden="1" x14ac:dyDescent="0.3">
      <c r="A11277" t="s">
        <v>5306</v>
      </c>
      <c r="B11277" t="s">
        <v>406</v>
      </c>
      <c r="C11277" t="str">
        <f>_xlfn.XLOOKUP(A11277,tbl_nrc_lex_word_translation[word_eng],tbl_nrc_lex_word_translation[word_ptbr],"",0)</f>
        <v>estridente</v>
      </c>
      <c r="D11277" t="str">
        <f>_xlfn.XLOOKUP(B11277,tbl_nrc_lex_sentiment_translation[sentiment_eng],tbl_nrc_lex_sentiment_translation[sentiment_ptbr],"",0)</f>
        <v>medo</v>
      </c>
      <c r="E11277" t="str" cm="1">
        <f t="array" ref="E11277">_xlfn.XLOOKUP(A11277,tbl_nrc_lex_word_translation[word_eng],IF(tbl_nrc_lex_word_translation[context]=0,"",tbl_nrc_lex_word_translation[context]),"",0)</f>
        <v/>
      </c>
      <c r="F11277">
        <v>0</v>
      </c>
      <c r="G11277" t="str">
        <f t="shared" si="176"/>
        <v/>
      </c>
    </row>
    <row r="11278" spans="1:7" hidden="1" x14ac:dyDescent="0.3">
      <c r="A11278" t="s">
        <v>5307</v>
      </c>
      <c r="B11278" t="s">
        <v>829</v>
      </c>
      <c r="C11278" t="str">
        <f>_xlfn.XLOOKUP(A11278,tbl_nrc_lex_word_translation[word_eng],tbl_nrc_lex_word_translation[word_ptbr],"",0)</f>
        <v>encolher</v>
      </c>
      <c r="D11278" t="str">
        <f>_xlfn.XLOOKUP(B11278,tbl_nrc_lex_sentiment_translation[sentiment_eng],tbl_nrc_lex_sentiment_translation[sentiment_ptbr],"",0)</f>
        <v>tristeza</v>
      </c>
      <c r="E11278" t="str" cm="1">
        <f t="array" ref="E11278">_xlfn.XLOOKUP(A11278,tbl_nrc_lex_word_translation[word_eng],IF(tbl_nrc_lex_word_translation[context]=0,"",tbl_nrc_lex_word_translation[context]),"",0)</f>
        <v/>
      </c>
      <c r="F11278">
        <v>0</v>
      </c>
      <c r="G11278" t="str">
        <f t="shared" si="176"/>
        <v/>
      </c>
    </row>
    <row r="11279" spans="1:7" hidden="1" x14ac:dyDescent="0.3">
      <c r="A11279" t="s">
        <v>5307</v>
      </c>
      <c r="B11279" t="s">
        <v>4</v>
      </c>
      <c r="C11279" t="str">
        <f>_xlfn.XLOOKUP(A11279,tbl_nrc_lex_word_translation[word_eng],tbl_nrc_lex_word_translation[word_ptbr],"",0)</f>
        <v>encolher</v>
      </c>
      <c r="D11279" t="str">
        <f>_xlfn.XLOOKUP(B11279,tbl_nrc_lex_sentiment_translation[sentiment_eng],tbl_nrc_lex_sentiment_translation[sentiment_ptbr],"",0)</f>
        <v>negativo</v>
      </c>
      <c r="E11279" t="str" cm="1">
        <f t="array" ref="E11279">_xlfn.XLOOKUP(A11279,tbl_nrc_lex_word_translation[word_eng],IF(tbl_nrc_lex_word_translation[context]=0,"",tbl_nrc_lex_word_translation[context]),"",0)</f>
        <v/>
      </c>
      <c r="F11279">
        <v>0</v>
      </c>
      <c r="G11279" t="str">
        <f t="shared" si="176"/>
        <v/>
      </c>
    </row>
    <row r="11280" spans="1:7" hidden="1" x14ac:dyDescent="0.3">
      <c r="A11280" t="s">
        <v>5307</v>
      </c>
      <c r="B11280" t="s">
        <v>406</v>
      </c>
      <c r="C11280" t="str">
        <f>_xlfn.XLOOKUP(A11280,tbl_nrc_lex_word_translation[word_eng],tbl_nrc_lex_word_translation[word_ptbr],"",0)</f>
        <v>encolher</v>
      </c>
      <c r="D11280" t="str">
        <f>_xlfn.XLOOKUP(B11280,tbl_nrc_lex_sentiment_translation[sentiment_eng],tbl_nrc_lex_sentiment_translation[sentiment_ptbr],"",0)</f>
        <v>medo</v>
      </c>
      <c r="E11280" t="str" cm="1">
        <f t="array" ref="E11280">_xlfn.XLOOKUP(A11280,tbl_nrc_lex_word_translation[word_eng],IF(tbl_nrc_lex_word_translation[context]=0,"",tbl_nrc_lex_word_translation[context]),"",0)</f>
        <v/>
      </c>
      <c r="F11280">
        <v>0</v>
      </c>
      <c r="G11280" t="str">
        <f t="shared" si="176"/>
        <v/>
      </c>
    </row>
    <row r="11281" spans="1:7" hidden="1" x14ac:dyDescent="0.3">
      <c r="A11281" t="s">
        <v>5308</v>
      </c>
      <c r="B11281" t="s">
        <v>829</v>
      </c>
      <c r="C11281" t="str">
        <f>_xlfn.XLOOKUP(A11281,tbl_nrc_lex_word_translation[word_eng],tbl_nrc_lex_word_translation[word_ptbr],"",0)</f>
        <v>sudário</v>
      </c>
      <c r="D11281" t="str">
        <f>_xlfn.XLOOKUP(B11281,tbl_nrc_lex_sentiment_translation[sentiment_eng],tbl_nrc_lex_sentiment_translation[sentiment_ptbr],"",0)</f>
        <v>tristeza</v>
      </c>
      <c r="E11281" t="str" cm="1">
        <f t="array" ref="E11281">_xlfn.XLOOKUP(A11281,tbl_nrc_lex_word_translation[word_eng],IF(tbl_nrc_lex_word_translation[context]=0,"",tbl_nrc_lex_word_translation[context]),"",0)</f>
        <v/>
      </c>
      <c r="F11281">
        <v>0</v>
      </c>
      <c r="G11281" t="str">
        <f t="shared" si="176"/>
        <v/>
      </c>
    </row>
    <row r="11282" spans="1:7" hidden="1" x14ac:dyDescent="0.3">
      <c r="A11282" t="s">
        <v>5309</v>
      </c>
      <c r="B11282" t="s">
        <v>4</v>
      </c>
      <c r="C11282" t="str">
        <f>_xlfn.XLOOKUP(A11282,tbl_nrc_lex_word_translation[word_eng],tbl_nrc_lex_word_translation[word_ptbr],"",0)</f>
        <v>encolhido</v>
      </c>
      <c r="D11282" t="str">
        <f>_xlfn.XLOOKUP(B11282,tbl_nrc_lex_sentiment_translation[sentiment_eng],tbl_nrc_lex_sentiment_translation[sentiment_ptbr],"",0)</f>
        <v>negativo</v>
      </c>
      <c r="E11282" t="str" cm="1">
        <f t="array" ref="E11282">_xlfn.XLOOKUP(A11282,tbl_nrc_lex_word_translation[word_eng],IF(tbl_nrc_lex_word_translation[context]=0,"",tbl_nrc_lex_word_translation[context]),"",0)</f>
        <v/>
      </c>
      <c r="F11282">
        <v>0</v>
      </c>
      <c r="G11282" t="str">
        <f t="shared" si="176"/>
        <v/>
      </c>
    </row>
    <row r="11283" spans="1:7" hidden="1" x14ac:dyDescent="0.3">
      <c r="A11283" t="s">
        <v>5310</v>
      </c>
      <c r="B11283" t="s">
        <v>4</v>
      </c>
      <c r="C11283" t="str">
        <f>_xlfn.XLOOKUP(A11283,tbl_nrc_lex_word_translation[word_eng],tbl_nrc_lex_word_translation[word_ptbr],"",0)</f>
        <v>estremecer</v>
      </c>
      <c r="D11283" t="str">
        <f>_xlfn.XLOOKUP(B11283,tbl_nrc_lex_sentiment_translation[sentiment_eng],tbl_nrc_lex_sentiment_translation[sentiment_ptbr],"",0)</f>
        <v>negativo</v>
      </c>
      <c r="E11283" t="str" cm="1">
        <f t="array" ref="E11283">_xlfn.XLOOKUP(A11283,tbl_nrc_lex_word_translation[word_eng],IF(tbl_nrc_lex_word_translation[context]=0,"",tbl_nrc_lex_word_translation[context]),"",0)</f>
        <v/>
      </c>
      <c r="F11283">
        <v>0</v>
      </c>
      <c r="G11283" t="str">
        <f t="shared" si="176"/>
        <v/>
      </c>
    </row>
    <row r="11284" spans="1:7" hidden="1" x14ac:dyDescent="0.3">
      <c r="A11284" t="s">
        <v>5310</v>
      </c>
      <c r="B11284" t="s">
        <v>406</v>
      </c>
      <c r="C11284" t="str">
        <f>_xlfn.XLOOKUP(A11284,tbl_nrc_lex_word_translation[word_eng],tbl_nrc_lex_word_translation[word_ptbr],"",0)</f>
        <v>estremecer</v>
      </c>
      <c r="D11284" t="str">
        <f>_xlfn.XLOOKUP(B11284,tbl_nrc_lex_sentiment_translation[sentiment_eng],tbl_nrc_lex_sentiment_translation[sentiment_ptbr],"",0)</f>
        <v>medo</v>
      </c>
      <c r="E11284" t="str" cm="1">
        <f t="array" ref="E11284">_xlfn.XLOOKUP(A11284,tbl_nrc_lex_word_translation[word_eng],IF(tbl_nrc_lex_word_translation[context]=0,"",tbl_nrc_lex_word_translation[context]),"",0)</f>
        <v/>
      </c>
      <c r="F11284">
        <v>0</v>
      </c>
      <c r="G11284" t="str">
        <f t="shared" si="176"/>
        <v/>
      </c>
    </row>
    <row r="11285" spans="1:7" hidden="1" x14ac:dyDescent="0.3">
      <c r="A11285" t="s">
        <v>5311</v>
      </c>
      <c r="B11285" t="s">
        <v>4</v>
      </c>
      <c r="C11285" t="str">
        <f>_xlfn.XLOOKUP(A11285,tbl_nrc_lex_word_translation[word_eng],tbl_nrc_lex_word_translation[word_ptbr],"",0)</f>
        <v>evitar</v>
      </c>
      <c r="D11285" t="str">
        <f>_xlfn.XLOOKUP(B11285,tbl_nrc_lex_sentiment_translation[sentiment_eng],tbl_nrc_lex_sentiment_translation[sentiment_ptbr],"",0)</f>
        <v>negativo</v>
      </c>
      <c r="E11285" t="str" cm="1">
        <f t="array" ref="E11285">_xlfn.XLOOKUP(A11285,tbl_nrc_lex_word_translation[word_eng],IF(tbl_nrc_lex_word_translation[context]=0,"",tbl_nrc_lex_word_translation[context]),"",0)</f>
        <v/>
      </c>
      <c r="F11285">
        <v>0</v>
      </c>
      <c r="G11285" t="str">
        <f t="shared" si="176"/>
        <v/>
      </c>
    </row>
    <row r="11286" spans="1:7" hidden="1" x14ac:dyDescent="0.3">
      <c r="A11286" t="s">
        <v>5311</v>
      </c>
      <c r="B11286" t="s">
        <v>829</v>
      </c>
      <c r="C11286" t="str">
        <f>_xlfn.XLOOKUP(A11286,tbl_nrc_lex_word_translation[word_eng],tbl_nrc_lex_word_translation[word_ptbr],"",0)</f>
        <v>evitar</v>
      </c>
      <c r="D11286" t="str">
        <f>_xlfn.XLOOKUP(B11286,tbl_nrc_lex_sentiment_translation[sentiment_eng],tbl_nrc_lex_sentiment_translation[sentiment_ptbr],"",0)</f>
        <v>tristeza</v>
      </c>
      <c r="E11286" t="str" cm="1">
        <f t="array" ref="E11286">_xlfn.XLOOKUP(A11286,tbl_nrc_lex_word_translation[word_eng],IF(tbl_nrc_lex_word_translation[context]=0,"",tbl_nrc_lex_word_translation[context]),"",0)</f>
        <v/>
      </c>
      <c r="F11286">
        <v>0</v>
      </c>
      <c r="G11286" t="str">
        <f t="shared" si="176"/>
        <v/>
      </c>
    </row>
    <row r="11287" spans="1:7" hidden="1" x14ac:dyDescent="0.3">
      <c r="A11287" t="s">
        <v>5311</v>
      </c>
      <c r="B11287" t="s">
        <v>830</v>
      </c>
      <c r="C11287" t="str">
        <f>_xlfn.XLOOKUP(A11287,tbl_nrc_lex_word_translation[word_eng],tbl_nrc_lex_word_translation[word_ptbr],"",0)</f>
        <v>evitar</v>
      </c>
      <c r="D11287" t="str">
        <f>_xlfn.XLOOKUP(B11287,tbl_nrc_lex_sentiment_translation[sentiment_eng],tbl_nrc_lex_sentiment_translation[sentiment_ptbr],"",0)</f>
        <v>raiva</v>
      </c>
      <c r="E11287" t="str" cm="1">
        <f t="array" ref="E11287">_xlfn.XLOOKUP(A11287,tbl_nrc_lex_word_translation[word_eng],IF(tbl_nrc_lex_word_translation[context]=0,"",tbl_nrc_lex_word_translation[context]),"",0)</f>
        <v/>
      </c>
      <c r="F11287">
        <v>0</v>
      </c>
      <c r="G11287" t="str">
        <f t="shared" si="176"/>
        <v/>
      </c>
    </row>
    <row r="11288" spans="1:7" hidden="1" x14ac:dyDescent="0.3">
      <c r="A11288" t="s">
        <v>5311</v>
      </c>
      <c r="B11288" t="s">
        <v>835</v>
      </c>
      <c r="C11288" t="str">
        <f>_xlfn.XLOOKUP(A11288,tbl_nrc_lex_word_translation[word_eng],tbl_nrc_lex_word_translation[word_ptbr],"",0)</f>
        <v>evitar</v>
      </c>
      <c r="D11288" t="str">
        <f>_xlfn.XLOOKUP(B11288,tbl_nrc_lex_sentiment_translation[sentiment_eng],tbl_nrc_lex_sentiment_translation[sentiment_ptbr],"",0)</f>
        <v>nojo</v>
      </c>
      <c r="E11288" t="str" cm="1">
        <f t="array" ref="E11288">_xlfn.XLOOKUP(A11288,tbl_nrc_lex_word_translation[word_eng],IF(tbl_nrc_lex_word_translation[context]=0,"",tbl_nrc_lex_word_translation[context]),"",0)</f>
        <v/>
      </c>
      <c r="F11288">
        <v>0</v>
      </c>
      <c r="G11288" t="str">
        <f t="shared" si="176"/>
        <v/>
      </c>
    </row>
    <row r="11289" spans="1:7" hidden="1" x14ac:dyDescent="0.3">
      <c r="A11289" t="s">
        <v>5312</v>
      </c>
      <c r="B11289" t="s">
        <v>828</v>
      </c>
      <c r="C11289" t="str">
        <f>_xlfn.XLOOKUP(A11289,tbl_nrc_lex_word_translation[word_eng],tbl_nrc_lex_word_translation[word_ptbr],"",0)</f>
        <v>irmão</v>
      </c>
      <c r="D11289" t="str">
        <f>_xlfn.XLOOKUP(B11289,tbl_nrc_lex_sentiment_translation[sentiment_eng],tbl_nrc_lex_sentiment_translation[sentiment_ptbr],"",0)</f>
        <v>confiança</v>
      </c>
      <c r="E11289" t="str" cm="1">
        <f t="array" ref="E11289">_xlfn.XLOOKUP(A11289,tbl_nrc_lex_word_translation[word_eng],IF(tbl_nrc_lex_word_translation[context]=0,"",tbl_nrc_lex_word_translation[context]),"",0)</f>
        <v/>
      </c>
      <c r="F11289">
        <v>0</v>
      </c>
      <c r="G11289" t="str">
        <f t="shared" si="176"/>
        <v/>
      </c>
    </row>
    <row r="11290" spans="1:7" hidden="1" x14ac:dyDescent="0.3">
      <c r="A11290" t="s">
        <v>5313</v>
      </c>
      <c r="B11290" t="s">
        <v>829</v>
      </c>
      <c r="C11290" t="str">
        <f>_xlfn.XLOOKUP(A11290,tbl_nrc_lex_word_translation[word_eng],tbl_nrc_lex_word_translation[word_ptbr],"",0)</f>
        <v>doente</v>
      </c>
      <c r="D11290" t="str">
        <f>_xlfn.XLOOKUP(B11290,tbl_nrc_lex_sentiment_translation[sentiment_eng],tbl_nrc_lex_sentiment_translation[sentiment_ptbr],"",0)</f>
        <v>tristeza</v>
      </c>
      <c r="E11290" t="str" cm="1">
        <f t="array" ref="E11290">_xlfn.XLOOKUP(A11290,tbl_nrc_lex_word_translation[word_eng],IF(tbl_nrc_lex_word_translation[context]=0,"",tbl_nrc_lex_word_translation[context]),"",0)</f>
        <v/>
      </c>
      <c r="F11290">
        <v>0</v>
      </c>
      <c r="G11290" t="str">
        <f t="shared" si="176"/>
        <v/>
      </c>
    </row>
    <row r="11291" spans="1:7" hidden="1" x14ac:dyDescent="0.3">
      <c r="A11291" t="s">
        <v>5313</v>
      </c>
      <c r="B11291" t="s">
        <v>4</v>
      </c>
      <c r="C11291" t="str">
        <f>_xlfn.XLOOKUP(A11291,tbl_nrc_lex_word_translation[word_eng],tbl_nrc_lex_word_translation[word_ptbr],"",0)</f>
        <v>doente</v>
      </c>
      <c r="D11291" t="str">
        <f>_xlfn.XLOOKUP(B11291,tbl_nrc_lex_sentiment_translation[sentiment_eng],tbl_nrc_lex_sentiment_translation[sentiment_ptbr],"",0)</f>
        <v>negativo</v>
      </c>
      <c r="E11291" t="str" cm="1">
        <f t="array" ref="E11291">_xlfn.XLOOKUP(A11291,tbl_nrc_lex_word_translation[word_eng],IF(tbl_nrc_lex_word_translation[context]=0,"",tbl_nrc_lex_word_translation[context]),"",0)</f>
        <v/>
      </c>
      <c r="F11291">
        <v>0</v>
      </c>
      <c r="G11291" t="str">
        <f t="shared" si="176"/>
        <v/>
      </c>
    </row>
    <row r="11292" spans="1:7" hidden="1" x14ac:dyDescent="0.3">
      <c r="A11292" t="s">
        <v>5313</v>
      </c>
      <c r="B11292" t="s">
        <v>835</v>
      </c>
      <c r="C11292" t="str">
        <f>_xlfn.XLOOKUP(A11292,tbl_nrc_lex_word_translation[word_eng],tbl_nrc_lex_word_translation[word_ptbr],"",0)</f>
        <v>doente</v>
      </c>
      <c r="D11292" t="str">
        <f>_xlfn.XLOOKUP(B11292,tbl_nrc_lex_sentiment_translation[sentiment_eng],tbl_nrc_lex_sentiment_translation[sentiment_ptbr],"",0)</f>
        <v>nojo</v>
      </c>
      <c r="E11292" t="str" cm="1">
        <f t="array" ref="E11292">_xlfn.XLOOKUP(A11292,tbl_nrc_lex_word_translation[word_eng],IF(tbl_nrc_lex_word_translation[context]=0,"",tbl_nrc_lex_word_translation[context]),"",0)</f>
        <v/>
      </c>
      <c r="F11292">
        <v>0</v>
      </c>
      <c r="G11292" t="str">
        <f t="shared" si="176"/>
        <v/>
      </c>
    </row>
    <row r="11293" spans="1:7" hidden="1" x14ac:dyDescent="0.3">
      <c r="A11293" t="s">
        <v>5314</v>
      </c>
      <c r="B11293" t="s">
        <v>4</v>
      </c>
      <c r="C11293" t="str">
        <f>_xlfn.XLOOKUP(A11293,tbl_nrc_lex_word_translation[word_eng],tbl_nrc_lex_word_translation[word_ptbr],"",0)</f>
        <v>doentio</v>
      </c>
      <c r="D11293" t="str">
        <f>_xlfn.XLOOKUP(B11293,tbl_nrc_lex_sentiment_translation[sentiment_eng],tbl_nrc_lex_sentiment_translation[sentiment_ptbr],"",0)</f>
        <v>negativo</v>
      </c>
      <c r="E11293" t="str" cm="1">
        <f t="array" ref="E11293">_xlfn.XLOOKUP(A11293,tbl_nrc_lex_word_translation[word_eng],IF(tbl_nrc_lex_word_translation[context]=0,"",tbl_nrc_lex_word_translation[context]),"",0)</f>
        <v/>
      </c>
      <c r="F11293">
        <v>0</v>
      </c>
      <c r="G11293" t="str">
        <f t="shared" si="176"/>
        <v/>
      </c>
    </row>
    <row r="11294" spans="1:7" hidden="1" x14ac:dyDescent="0.3">
      <c r="A11294" t="s">
        <v>5314</v>
      </c>
      <c r="B11294" t="s">
        <v>829</v>
      </c>
      <c r="C11294" t="str">
        <f>_xlfn.XLOOKUP(A11294,tbl_nrc_lex_word_translation[word_eng],tbl_nrc_lex_word_translation[word_ptbr],"",0)</f>
        <v>doentio</v>
      </c>
      <c r="D11294" t="str">
        <f>_xlfn.XLOOKUP(B11294,tbl_nrc_lex_sentiment_translation[sentiment_eng],tbl_nrc_lex_sentiment_translation[sentiment_ptbr],"",0)</f>
        <v>tristeza</v>
      </c>
      <c r="E11294" t="str" cm="1">
        <f t="array" ref="E11294">_xlfn.XLOOKUP(A11294,tbl_nrc_lex_word_translation[word_eng],IF(tbl_nrc_lex_word_translation[context]=0,"",tbl_nrc_lex_word_translation[context]),"",0)</f>
        <v/>
      </c>
      <c r="F11294">
        <v>0</v>
      </c>
      <c r="G11294" t="str">
        <f t="shared" si="176"/>
        <v/>
      </c>
    </row>
    <row r="11295" spans="1:7" hidden="1" x14ac:dyDescent="0.3">
      <c r="A11295" t="s">
        <v>5314</v>
      </c>
      <c r="B11295" t="s">
        <v>406</v>
      </c>
      <c r="C11295" t="str">
        <f>_xlfn.XLOOKUP(A11295,tbl_nrc_lex_word_translation[word_eng],tbl_nrc_lex_word_translation[word_ptbr],"",0)</f>
        <v>doentio</v>
      </c>
      <c r="D11295" t="str">
        <f>_xlfn.XLOOKUP(B11295,tbl_nrc_lex_sentiment_translation[sentiment_eng],tbl_nrc_lex_sentiment_translation[sentiment_ptbr],"",0)</f>
        <v>medo</v>
      </c>
      <c r="E11295" t="str" cm="1">
        <f t="array" ref="E11295">_xlfn.XLOOKUP(A11295,tbl_nrc_lex_word_translation[word_eng],IF(tbl_nrc_lex_word_translation[context]=0,"",tbl_nrc_lex_word_translation[context]),"",0)</f>
        <v/>
      </c>
      <c r="F11295">
        <v>0</v>
      </c>
      <c r="G11295" t="str">
        <f t="shared" si="176"/>
        <v/>
      </c>
    </row>
    <row r="11296" spans="1:7" hidden="1" x14ac:dyDescent="0.3">
      <c r="A11296" t="s">
        <v>5314</v>
      </c>
      <c r="B11296" t="s">
        <v>830</v>
      </c>
      <c r="C11296" t="str">
        <f>_xlfn.XLOOKUP(A11296,tbl_nrc_lex_word_translation[word_eng],tbl_nrc_lex_word_translation[word_ptbr],"",0)</f>
        <v>doentio</v>
      </c>
      <c r="D11296" t="str">
        <f>_xlfn.XLOOKUP(B11296,tbl_nrc_lex_sentiment_translation[sentiment_eng],tbl_nrc_lex_sentiment_translation[sentiment_ptbr],"",0)</f>
        <v>raiva</v>
      </c>
      <c r="E11296" t="str" cm="1">
        <f t="array" ref="E11296">_xlfn.XLOOKUP(A11296,tbl_nrc_lex_word_translation[word_eng],IF(tbl_nrc_lex_word_translation[context]=0,"",tbl_nrc_lex_word_translation[context]),"",0)</f>
        <v/>
      </c>
      <c r="F11296">
        <v>0</v>
      </c>
      <c r="G11296" t="str">
        <f t="shared" si="176"/>
        <v/>
      </c>
    </row>
    <row r="11297" spans="1:7" hidden="1" x14ac:dyDescent="0.3">
      <c r="A11297" t="s">
        <v>5314</v>
      </c>
      <c r="B11297" t="s">
        <v>835</v>
      </c>
      <c r="C11297" t="str">
        <f>_xlfn.XLOOKUP(A11297,tbl_nrc_lex_word_translation[word_eng],tbl_nrc_lex_word_translation[word_ptbr],"",0)</f>
        <v>doentio</v>
      </c>
      <c r="D11297" t="str">
        <f>_xlfn.XLOOKUP(B11297,tbl_nrc_lex_sentiment_translation[sentiment_eng],tbl_nrc_lex_sentiment_translation[sentiment_ptbr],"",0)</f>
        <v>nojo</v>
      </c>
      <c r="E11297" t="str" cm="1">
        <f t="array" ref="E11297">_xlfn.XLOOKUP(A11297,tbl_nrc_lex_word_translation[word_eng],IF(tbl_nrc_lex_word_translation[context]=0,"",tbl_nrc_lex_word_translation[context]),"",0)</f>
        <v/>
      </c>
      <c r="F11297">
        <v>0</v>
      </c>
      <c r="G11297" t="str">
        <f t="shared" si="176"/>
        <v/>
      </c>
    </row>
    <row r="11298" spans="1:7" hidden="1" x14ac:dyDescent="0.3">
      <c r="A11298" t="s">
        <v>5315</v>
      </c>
      <c r="B11298" t="s">
        <v>829</v>
      </c>
      <c r="C11298" t="str">
        <f>_xlfn.XLOOKUP(A11298,tbl_nrc_lex_word_translation[word_eng],tbl_nrc_lex_word_translation[word_ptbr],"",0)</f>
        <v>doente</v>
      </c>
      <c r="D11298" t="str">
        <f>_xlfn.XLOOKUP(B11298,tbl_nrc_lex_sentiment_translation[sentiment_eng],tbl_nrc_lex_sentiment_translation[sentiment_ptbr],"",0)</f>
        <v>tristeza</v>
      </c>
      <c r="E11298" t="str" cm="1">
        <f t="array" ref="E11298">_xlfn.XLOOKUP(A11298,tbl_nrc_lex_word_translation[word_eng],IF(tbl_nrc_lex_word_translation[context]=0,"",tbl_nrc_lex_word_translation[context]),"",0)</f>
        <v/>
      </c>
      <c r="F11298">
        <v>0</v>
      </c>
      <c r="G11298" t="str">
        <f t="shared" si="176"/>
        <v/>
      </c>
    </row>
    <row r="11299" spans="1:7" hidden="1" x14ac:dyDescent="0.3">
      <c r="A11299" t="s">
        <v>5315</v>
      </c>
      <c r="B11299" t="s">
        <v>4</v>
      </c>
      <c r="C11299" t="str">
        <f>_xlfn.XLOOKUP(A11299,tbl_nrc_lex_word_translation[word_eng],tbl_nrc_lex_word_translation[word_ptbr],"",0)</f>
        <v>doente</v>
      </c>
      <c r="D11299" t="str">
        <f>_xlfn.XLOOKUP(B11299,tbl_nrc_lex_sentiment_translation[sentiment_eng],tbl_nrc_lex_sentiment_translation[sentiment_ptbr],"",0)</f>
        <v>negativo</v>
      </c>
      <c r="E11299" t="str" cm="1">
        <f t="array" ref="E11299">_xlfn.XLOOKUP(A11299,tbl_nrc_lex_word_translation[word_eng],IF(tbl_nrc_lex_word_translation[context]=0,"",tbl_nrc_lex_word_translation[context]),"",0)</f>
        <v/>
      </c>
      <c r="F11299">
        <v>0</v>
      </c>
      <c r="G11299" t="str">
        <f t="shared" si="176"/>
        <v/>
      </c>
    </row>
    <row r="11300" spans="1:7" hidden="1" x14ac:dyDescent="0.3">
      <c r="A11300" t="s">
        <v>5315</v>
      </c>
      <c r="B11300" t="s">
        <v>835</v>
      </c>
      <c r="C11300" t="str">
        <f>_xlfn.XLOOKUP(A11300,tbl_nrc_lex_word_translation[word_eng],tbl_nrc_lex_word_translation[word_ptbr],"",0)</f>
        <v>doente</v>
      </c>
      <c r="D11300" t="str">
        <f>_xlfn.XLOOKUP(B11300,tbl_nrc_lex_sentiment_translation[sentiment_eng],tbl_nrc_lex_sentiment_translation[sentiment_ptbr],"",0)</f>
        <v>nojo</v>
      </c>
      <c r="E11300" t="str" cm="1">
        <f t="array" ref="E11300">_xlfn.XLOOKUP(A11300,tbl_nrc_lex_word_translation[word_eng],IF(tbl_nrc_lex_word_translation[context]=0,"",tbl_nrc_lex_word_translation[context]),"",0)</f>
        <v/>
      </c>
      <c r="F11300">
        <v>0</v>
      </c>
      <c r="G11300" t="str">
        <f t="shared" si="176"/>
        <v/>
      </c>
    </row>
    <row r="11301" spans="1:7" hidden="1" x14ac:dyDescent="0.3">
      <c r="A11301" t="s">
        <v>5316</v>
      </c>
      <c r="B11301" t="s">
        <v>4</v>
      </c>
      <c r="C11301" t="str">
        <f>_xlfn.XLOOKUP(A11301,tbl_nrc_lex_word_translation[word_eng],tbl_nrc_lex_word_translation[word_ptbr],"",0)</f>
        <v>doença</v>
      </c>
      <c r="D11301" t="str">
        <f>_xlfn.XLOOKUP(B11301,tbl_nrc_lex_sentiment_translation[sentiment_eng],tbl_nrc_lex_sentiment_translation[sentiment_ptbr],"",0)</f>
        <v>negativo</v>
      </c>
      <c r="E11301" t="str" cm="1">
        <f t="array" ref="E11301">_xlfn.XLOOKUP(A11301,tbl_nrc_lex_word_translation[word_eng],IF(tbl_nrc_lex_word_translation[context]=0,"",tbl_nrc_lex_word_translation[context]),"",0)</f>
        <v/>
      </c>
      <c r="F11301">
        <v>0</v>
      </c>
      <c r="G11301" t="str">
        <f t="shared" si="176"/>
        <v/>
      </c>
    </row>
    <row r="11302" spans="1:7" hidden="1" x14ac:dyDescent="0.3">
      <c r="A11302" t="s">
        <v>5316</v>
      </c>
      <c r="B11302" t="s">
        <v>829</v>
      </c>
      <c r="C11302" t="str">
        <f>_xlfn.XLOOKUP(A11302,tbl_nrc_lex_word_translation[word_eng],tbl_nrc_lex_word_translation[word_ptbr],"",0)</f>
        <v>doença</v>
      </c>
      <c r="D11302" t="str">
        <f>_xlfn.XLOOKUP(B11302,tbl_nrc_lex_sentiment_translation[sentiment_eng],tbl_nrc_lex_sentiment_translation[sentiment_ptbr],"",0)</f>
        <v>tristeza</v>
      </c>
      <c r="E11302" t="str" cm="1">
        <f t="array" ref="E11302">_xlfn.XLOOKUP(A11302,tbl_nrc_lex_word_translation[word_eng],IF(tbl_nrc_lex_word_translation[context]=0,"",tbl_nrc_lex_word_translation[context]),"",0)</f>
        <v/>
      </c>
      <c r="F11302">
        <v>0</v>
      </c>
      <c r="G11302" t="str">
        <f t="shared" si="176"/>
        <v/>
      </c>
    </row>
    <row r="11303" spans="1:7" hidden="1" x14ac:dyDescent="0.3">
      <c r="A11303" t="s">
        <v>5316</v>
      </c>
      <c r="B11303" t="s">
        <v>835</v>
      </c>
      <c r="C11303" t="str">
        <f>_xlfn.XLOOKUP(A11303,tbl_nrc_lex_word_translation[word_eng],tbl_nrc_lex_word_translation[word_ptbr],"",0)</f>
        <v>doença</v>
      </c>
      <c r="D11303" t="str">
        <f>_xlfn.XLOOKUP(B11303,tbl_nrc_lex_sentiment_translation[sentiment_eng],tbl_nrc_lex_sentiment_translation[sentiment_ptbr],"",0)</f>
        <v>nojo</v>
      </c>
      <c r="E11303" t="str" cm="1">
        <f t="array" ref="E11303">_xlfn.XLOOKUP(A11303,tbl_nrc_lex_word_translation[word_eng],IF(tbl_nrc_lex_word_translation[context]=0,"",tbl_nrc_lex_word_translation[context]),"",0)</f>
        <v/>
      </c>
      <c r="F11303">
        <v>0</v>
      </c>
      <c r="G11303" t="str">
        <f t="shared" si="176"/>
        <v/>
      </c>
    </row>
    <row r="11304" spans="1:7" hidden="1" x14ac:dyDescent="0.3">
      <c r="A11304" t="s">
        <v>5316</v>
      </c>
      <c r="B11304" t="s">
        <v>406</v>
      </c>
      <c r="C11304" t="str">
        <f>_xlfn.XLOOKUP(A11304,tbl_nrc_lex_word_translation[word_eng],tbl_nrc_lex_word_translation[word_ptbr],"",0)</f>
        <v>doença</v>
      </c>
      <c r="D11304" t="str">
        <f>_xlfn.XLOOKUP(B11304,tbl_nrc_lex_sentiment_translation[sentiment_eng],tbl_nrc_lex_sentiment_translation[sentiment_ptbr],"",0)</f>
        <v>medo</v>
      </c>
      <c r="E11304" t="str" cm="1">
        <f t="array" ref="E11304">_xlfn.XLOOKUP(A11304,tbl_nrc_lex_word_translation[word_eng],IF(tbl_nrc_lex_word_translation[context]=0,"",tbl_nrc_lex_word_translation[context]),"",0)</f>
        <v/>
      </c>
      <c r="F11304">
        <v>0</v>
      </c>
      <c r="G11304" t="str">
        <f t="shared" si="176"/>
        <v/>
      </c>
    </row>
    <row r="11305" spans="1:7" hidden="1" x14ac:dyDescent="0.3">
      <c r="A11305" t="s">
        <v>5317</v>
      </c>
      <c r="B11305" t="s">
        <v>828</v>
      </c>
      <c r="C11305" t="str">
        <f>_xlfn.XLOOKUP(A11305,tbl_nrc_lex_word_translation[word_eng],tbl_nrc_lex_word_translation[word_ptbr],"",0)</f>
        <v>assinatura</v>
      </c>
      <c r="D11305" t="str">
        <f>_xlfn.XLOOKUP(B11305,tbl_nrc_lex_sentiment_translation[sentiment_eng],tbl_nrc_lex_sentiment_translation[sentiment_ptbr],"",0)</f>
        <v>confiança</v>
      </c>
      <c r="E11305" t="str" cm="1">
        <f t="array" ref="E11305">_xlfn.XLOOKUP(A11305,tbl_nrc_lex_word_translation[word_eng],IF(tbl_nrc_lex_word_translation[context]=0,"",tbl_nrc_lex_word_translation[context]),"",0)</f>
        <v/>
      </c>
      <c r="F11305">
        <v>0</v>
      </c>
      <c r="G11305" t="str">
        <f t="shared" si="176"/>
        <v/>
      </c>
    </row>
    <row r="11306" spans="1:7" hidden="1" x14ac:dyDescent="0.3">
      <c r="A11306" t="s">
        <v>5318</v>
      </c>
      <c r="B11306" t="s">
        <v>60</v>
      </c>
      <c r="C11306" t="str">
        <f>_xlfn.XLOOKUP(A11306,tbl_nrc_lex_word_translation[word_eng],tbl_nrc_lex_word_translation[word_ptbr],"",0)</f>
        <v>significar</v>
      </c>
      <c r="D11306" t="str">
        <f>_xlfn.XLOOKUP(B11306,tbl_nrc_lex_sentiment_translation[sentiment_eng],tbl_nrc_lex_sentiment_translation[sentiment_ptbr],"",0)</f>
        <v>antecipação</v>
      </c>
      <c r="E11306" t="str" cm="1">
        <f t="array" ref="E11306">_xlfn.XLOOKUP(A11306,tbl_nrc_lex_word_translation[word_eng],IF(tbl_nrc_lex_word_translation[context]=0,"",tbl_nrc_lex_word_translation[context]),"",0)</f>
        <v/>
      </c>
      <c r="F11306">
        <v>0</v>
      </c>
      <c r="G11306" t="str">
        <f t="shared" si="176"/>
        <v/>
      </c>
    </row>
    <row r="11307" spans="1:7" hidden="1" x14ac:dyDescent="0.3">
      <c r="A11307" t="s">
        <v>5319</v>
      </c>
      <c r="B11307" t="s">
        <v>2</v>
      </c>
      <c r="C11307" t="str">
        <f>_xlfn.XLOOKUP(A11307,tbl_nrc_lex_word_translation[word_eng],tbl_nrc_lex_word_translation[word_ptbr],"",0)</f>
        <v>seda</v>
      </c>
      <c r="D11307" t="str">
        <f>_xlfn.XLOOKUP(B11307,tbl_nrc_lex_sentiment_translation[sentiment_eng],tbl_nrc_lex_sentiment_translation[sentiment_ptbr],"",0)</f>
        <v>positivo</v>
      </c>
      <c r="E11307" t="str" cm="1">
        <f t="array" ref="E11307">_xlfn.XLOOKUP(A11307,tbl_nrc_lex_word_translation[word_eng],IF(tbl_nrc_lex_word_translation[context]=0,"",tbl_nrc_lex_word_translation[context]),"",0)</f>
        <v/>
      </c>
      <c r="F11307">
        <v>0</v>
      </c>
      <c r="G11307" t="str">
        <f t="shared" si="176"/>
        <v/>
      </c>
    </row>
    <row r="11308" spans="1:7" hidden="1" x14ac:dyDescent="0.3">
      <c r="A11308" t="s">
        <v>5320</v>
      </c>
      <c r="B11308" t="s">
        <v>4</v>
      </c>
      <c r="C11308" t="str">
        <f>_xlfn.XLOOKUP(A11308,tbl_nrc_lex_word_translation[word_eng],tbl_nrc_lex_word_translation[word_ptbr],"",0)</f>
        <v>bobo</v>
      </c>
      <c r="D11308" t="str">
        <f>_xlfn.XLOOKUP(B11308,tbl_nrc_lex_sentiment_translation[sentiment_eng],tbl_nrc_lex_sentiment_translation[sentiment_ptbr],"",0)</f>
        <v>negativo</v>
      </c>
      <c r="E11308" t="str" cm="1">
        <f t="array" ref="E11308">_xlfn.XLOOKUP(A11308,tbl_nrc_lex_word_translation[word_eng],IF(tbl_nrc_lex_word_translation[context]=0,"",tbl_nrc_lex_word_translation[context]),"",0)</f>
        <v>bobagem</v>
      </c>
      <c r="F11308">
        <v>0</v>
      </c>
      <c r="G11308" t="str">
        <f t="shared" si="176"/>
        <v/>
      </c>
    </row>
    <row r="11309" spans="1:7" hidden="1" x14ac:dyDescent="0.3">
      <c r="A11309" t="s">
        <v>5320</v>
      </c>
      <c r="B11309" t="s">
        <v>852</v>
      </c>
      <c r="C11309" t="str">
        <f>_xlfn.XLOOKUP(A11309,tbl_nrc_lex_word_translation[word_eng],tbl_nrc_lex_word_translation[word_ptbr],"",0)</f>
        <v>bobo</v>
      </c>
      <c r="D11309" t="str">
        <f>_xlfn.XLOOKUP(B11309,tbl_nrc_lex_sentiment_translation[sentiment_eng],tbl_nrc_lex_sentiment_translation[sentiment_ptbr],"",0)</f>
        <v>alegria</v>
      </c>
      <c r="E11309" t="str" cm="1">
        <f t="array" ref="E11309">_xlfn.XLOOKUP(A11309,tbl_nrc_lex_word_translation[word_eng],IF(tbl_nrc_lex_word_translation[context]=0,"",tbl_nrc_lex_word_translation[context]),"",0)</f>
        <v>bobagem</v>
      </c>
      <c r="F11309">
        <v>0</v>
      </c>
      <c r="G11309" t="str">
        <f t="shared" si="176"/>
        <v/>
      </c>
    </row>
    <row r="11310" spans="1:7" hidden="1" x14ac:dyDescent="0.3">
      <c r="A11310" t="s">
        <v>5321</v>
      </c>
      <c r="B11310" t="s">
        <v>60</v>
      </c>
      <c r="C11310" t="str">
        <f>_xlfn.XLOOKUP(A11310,tbl_nrc_lex_word_translation[word_eng],tbl_nrc_lex_word_translation[word_ptbr],"",0)</f>
        <v>ferver</v>
      </c>
      <c r="D11310" t="str">
        <f>_xlfn.XLOOKUP(B11310,tbl_nrc_lex_sentiment_translation[sentiment_eng],tbl_nrc_lex_sentiment_translation[sentiment_ptbr],"",0)</f>
        <v>antecipação</v>
      </c>
      <c r="E11310" t="str" cm="1">
        <f t="array" ref="E11310">_xlfn.XLOOKUP(A11310,tbl_nrc_lex_word_translation[word_eng],IF(tbl_nrc_lex_word_translation[context]=0,"",tbl_nrc_lex_word_translation[context]),"",0)</f>
        <v/>
      </c>
      <c r="F11310">
        <v>0</v>
      </c>
      <c r="G11310" t="str">
        <f t="shared" si="176"/>
        <v/>
      </c>
    </row>
    <row r="11311" spans="1:7" hidden="1" x14ac:dyDescent="0.3">
      <c r="A11311" t="s">
        <v>5321</v>
      </c>
      <c r="B11311" t="s">
        <v>830</v>
      </c>
      <c r="C11311" t="str">
        <f>_xlfn.XLOOKUP(A11311,tbl_nrc_lex_word_translation[word_eng],tbl_nrc_lex_word_translation[word_ptbr],"",0)</f>
        <v>ferver</v>
      </c>
      <c r="D11311" t="str">
        <f>_xlfn.XLOOKUP(B11311,tbl_nrc_lex_sentiment_translation[sentiment_eng],tbl_nrc_lex_sentiment_translation[sentiment_ptbr],"",0)</f>
        <v>raiva</v>
      </c>
      <c r="E11311" t="str" cm="1">
        <f t="array" ref="E11311">_xlfn.XLOOKUP(A11311,tbl_nrc_lex_word_translation[word_eng],IF(tbl_nrc_lex_word_translation[context]=0,"",tbl_nrc_lex_word_translation[context]),"",0)</f>
        <v/>
      </c>
      <c r="F11311">
        <v>0</v>
      </c>
      <c r="G11311" t="str">
        <f t="shared" si="176"/>
        <v/>
      </c>
    </row>
    <row r="11312" spans="1:7" hidden="1" x14ac:dyDescent="0.3">
      <c r="A11312" t="s">
        <v>5322</v>
      </c>
      <c r="B11312" t="s">
        <v>60</v>
      </c>
      <c r="C11312" t="str">
        <f>_xlfn.XLOOKUP(A11312,tbl_nrc_lex_word_translation[word_eng],tbl_nrc_lex_word_translation[word_ptbr],"",0)</f>
        <v>fervendo</v>
      </c>
      <c r="D11312" t="str">
        <f>_xlfn.XLOOKUP(B11312,tbl_nrc_lex_sentiment_translation[sentiment_eng],tbl_nrc_lex_sentiment_translation[sentiment_ptbr],"",0)</f>
        <v>antecipação</v>
      </c>
      <c r="E11312" t="str" cm="1">
        <f t="array" ref="E11312">_xlfn.XLOOKUP(A11312,tbl_nrc_lex_word_translation[word_eng],IF(tbl_nrc_lex_word_translation[context]=0,"",tbl_nrc_lex_word_translation[context]),"",0)</f>
        <v/>
      </c>
      <c r="F11312">
        <v>0</v>
      </c>
      <c r="G11312" t="str">
        <f t="shared" si="176"/>
        <v/>
      </c>
    </row>
    <row r="11313" spans="1:7" hidden="1" x14ac:dyDescent="0.3">
      <c r="A11313" t="s">
        <v>5323</v>
      </c>
      <c r="B11313" t="s">
        <v>831</v>
      </c>
      <c r="C11313" t="str">
        <f>_xlfn.XLOOKUP(A11313,tbl_nrc_lex_word_translation[word_eng],tbl_nrc_lex_word_translation[word_ptbr],"",0)</f>
        <v>simplificar</v>
      </c>
      <c r="D11313" t="str">
        <f>_xlfn.XLOOKUP(B11313,tbl_nrc_lex_sentiment_translation[sentiment_eng],tbl_nrc_lex_sentiment_translation[sentiment_ptbr],"",0)</f>
        <v>surpresa</v>
      </c>
      <c r="E11313" t="str" cm="1">
        <f t="array" ref="E11313">_xlfn.XLOOKUP(A11313,tbl_nrc_lex_word_translation[word_eng],IF(tbl_nrc_lex_word_translation[context]=0,"",tbl_nrc_lex_word_translation[context]),"",0)</f>
        <v/>
      </c>
      <c r="F11313">
        <v>0</v>
      </c>
      <c r="G11313" t="str">
        <f t="shared" si="176"/>
        <v/>
      </c>
    </row>
    <row r="11314" spans="1:7" hidden="1" x14ac:dyDescent="0.3">
      <c r="A11314" t="s">
        <v>5323</v>
      </c>
      <c r="B11314" t="s">
        <v>828</v>
      </c>
      <c r="C11314" t="str">
        <f>_xlfn.XLOOKUP(A11314,tbl_nrc_lex_word_translation[word_eng],tbl_nrc_lex_word_translation[word_ptbr],"",0)</f>
        <v>simplificar</v>
      </c>
      <c r="D11314" t="str">
        <f>_xlfn.XLOOKUP(B11314,tbl_nrc_lex_sentiment_translation[sentiment_eng],tbl_nrc_lex_sentiment_translation[sentiment_ptbr],"",0)</f>
        <v>confiança</v>
      </c>
      <c r="E11314" t="str" cm="1">
        <f t="array" ref="E11314">_xlfn.XLOOKUP(A11314,tbl_nrc_lex_word_translation[word_eng],IF(tbl_nrc_lex_word_translation[context]=0,"",tbl_nrc_lex_word_translation[context]),"",0)</f>
        <v/>
      </c>
      <c r="F11314">
        <v>0</v>
      </c>
      <c r="G11314" t="str">
        <f t="shared" si="176"/>
        <v/>
      </c>
    </row>
    <row r="11315" spans="1:7" hidden="1" x14ac:dyDescent="0.3">
      <c r="A11315" t="s">
        <v>5323</v>
      </c>
      <c r="B11315" t="s">
        <v>2</v>
      </c>
      <c r="C11315" t="str">
        <f>_xlfn.XLOOKUP(A11315,tbl_nrc_lex_word_translation[word_eng],tbl_nrc_lex_word_translation[word_ptbr],"",0)</f>
        <v>simplificar</v>
      </c>
      <c r="D11315" t="str">
        <f>_xlfn.XLOOKUP(B11315,tbl_nrc_lex_sentiment_translation[sentiment_eng],tbl_nrc_lex_sentiment_translation[sentiment_ptbr],"",0)</f>
        <v>positivo</v>
      </c>
      <c r="E11315" t="str" cm="1">
        <f t="array" ref="E11315">_xlfn.XLOOKUP(A11315,tbl_nrc_lex_word_translation[word_eng],IF(tbl_nrc_lex_word_translation[context]=0,"",tbl_nrc_lex_word_translation[context]),"",0)</f>
        <v/>
      </c>
      <c r="F11315">
        <v>0</v>
      </c>
      <c r="G11315" t="str">
        <f t="shared" si="176"/>
        <v/>
      </c>
    </row>
    <row r="11316" spans="1:7" hidden="1" x14ac:dyDescent="0.3">
      <c r="A11316" t="s">
        <v>5323</v>
      </c>
      <c r="B11316" t="s">
        <v>60</v>
      </c>
      <c r="C11316" t="str">
        <f>_xlfn.XLOOKUP(A11316,tbl_nrc_lex_word_translation[word_eng],tbl_nrc_lex_word_translation[word_ptbr],"",0)</f>
        <v>simplificar</v>
      </c>
      <c r="D11316" t="str">
        <f>_xlfn.XLOOKUP(B11316,tbl_nrc_lex_sentiment_translation[sentiment_eng],tbl_nrc_lex_sentiment_translation[sentiment_ptbr],"",0)</f>
        <v>antecipação</v>
      </c>
      <c r="E11316" t="str" cm="1">
        <f t="array" ref="E11316">_xlfn.XLOOKUP(A11316,tbl_nrc_lex_word_translation[word_eng],IF(tbl_nrc_lex_word_translation[context]=0,"",tbl_nrc_lex_word_translation[context]),"",0)</f>
        <v/>
      </c>
      <c r="F11316">
        <v>0</v>
      </c>
      <c r="G11316" t="str">
        <f t="shared" si="176"/>
        <v/>
      </c>
    </row>
    <row r="11317" spans="1:7" hidden="1" x14ac:dyDescent="0.3">
      <c r="A11317" t="s">
        <v>5323</v>
      </c>
      <c r="B11317" t="s">
        <v>852</v>
      </c>
      <c r="C11317" t="str">
        <f>_xlfn.XLOOKUP(A11317,tbl_nrc_lex_word_translation[word_eng],tbl_nrc_lex_word_translation[word_ptbr],"",0)</f>
        <v>simplificar</v>
      </c>
      <c r="D11317" t="str">
        <f>_xlfn.XLOOKUP(B11317,tbl_nrc_lex_sentiment_translation[sentiment_eng],tbl_nrc_lex_sentiment_translation[sentiment_ptbr],"",0)</f>
        <v>alegria</v>
      </c>
      <c r="E11317" t="str" cm="1">
        <f t="array" ref="E11317">_xlfn.XLOOKUP(A11317,tbl_nrc_lex_word_translation[word_eng],IF(tbl_nrc_lex_word_translation[context]=0,"",tbl_nrc_lex_word_translation[context]),"",0)</f>
        <v/>
      </c>
      <c r="F11317">
        <v>0</v>
      </c>
      <c r="G11317" t="str">
        <f t="shared" si="176"/>
        <v/>
      </c>
    </row>
    <row r="11318" spans="1:7" hidden="1" x14ac:dyDescent="0.3">
      <c r="A11318" t="s">
        <v>5324</v>
      </c>
      <c r="B11318" t="s">
        <v>4</v>
      </c>
      <c r="C11318" t="str">
        <f>_xlfn.XLOOKUP(A11318,tbl_nrc_lex_word_translation[word_eng],tbl_nrc_lex_word_translation[word_ptbr],"",0)</f>
        <v>pecado</v>
      </c>
      <c r="D11318" t="str">
        <f>_xlfn.XLOOKUP(B11318,tbl_nrc_lex_sentiment_translation[sentiment_eng],tbl_nrc_lex_sentiment_translation[sentiment_ptbr],"",0)</f>
        <v>negativo</v>
      </c>
      <c r="E11318" t="str" cm="1">
        <f t="array" ref="E11318">_xlfn.XLOOKUP(A11318,tbl_nrc_lex_word_translation[word_eng],IF(tbl_nrc_lex_word_translation[context]=0,"",tbl_nrc_lex_word_translation[context]),"",0)</f>
        <v/>
      </c>
      <c r="F11318">
        <v>0</v>
      </c>
      <c r="G11318" t="str">
        <f t="shared" si="176"/>
        <v/>
      </c>
    </row>
    <row r="11319" spans="1:7" hidden="1" x14ac:dyDescent="0.3">
      <c r="A11319" t="s">
        <v>5324</v>
      </c>
      <c r="B11319" t="s">
        <v>829</v>
      </c>
      <c r="C11319" t="str">
        <f>_xlfn.XLOOKUP(A11319,tbl_nrc_lex_word_translation[word_eng],tbl_nrc_lex_word_translation[word_ptbr],"",0)</f>
        <v>pecado</v>
      </c>
      <c r="D11319" t="str">
        <f>_xlfn.XLOOKUP(B11319,tbl_nrc_lex_sentiment_translation[sentiment_eng],tbl_nrc_lex_sentiment_translation[sentiment_ptbr],"",0)</f>
        <v>tristeza</v>
      </c>
      <c r="E11319" t="str" cm="1">
        <f t="array" ref="E11319">_xlfn.XLOOKUP(A11319,tbl_nrc_lex_word_translation[word_eng],IF(tbl_nrc_lex_word_translation[context]=0,"",tbl_nrc_lex_word_translation[context]),"",0)</f>
        <v/>
      </c>
      <c r="F11319">
        <v>0</v>
      </c>
      <c r="G11319" t="str">
        <f t="shared" si="176"/>
        <v/>
      </c>
    </row>
    <row r="11320" spans="1:7" hidden="1" x14ac:dyDescent="0.3">
      <c r="A11320" t="s">
        <v>5324</v>
      </c>
      <c r="B11320" t="s">
        <v>406</v>
      </c>
      <c r="C11320" t="str">
        <f>_xlfn.XLOOKUP(A11320,tbl_nrc_lex_word_translation[word_eng],tbl_nrc_lex_word_translation[word_ptbr],"",0)</f>
        <v>pecado</v>
      </c>
      <c r="D11320" t="str">
        <f>_xlfn.XLOOKUP(B11320,tbl_nrc_lex_sentiment_translation[sentiment_eng],tbl_nrc_lex_sentiment_translation[sentiment_ptbr],"",0)</f>
        <v>medo</v>
      </c>
      <c r="E11320" t="str" cm="1">
        <f t="array" ref="E11320">_xlfn.XLOOKUP(A11320,tbl_nrc_lex_word_translation[word_eng],IF(tbl_nrc_lex_word_translation[context]=0,"",tbl_nrc_lex_word_translation[context]),"",0)</f>
        <v/>
      </c>
      <c r="F11320">
        <v>0</v>
      </c>
      <c r="G11320" t="str">
        <f t="shared" si="176"/>
        <v/>
      </c>
    </row>
    <row r="11321" spans="1:7" hidden="1" x14ac:dyDescent="0.3">
      <c r="A11321" t="s">
        <v>5324</v>
      </c>
      <c r="B11321" t="s">
        <v>830</v>
      </c>
      <c r="C11321" t="str">
        <f>_xlfn.XLOOKUP(A11321,tbl_nrc_lex_word_translation[word_eng],tbl_nrc_lex_word_translation[word_ptbr],"",0)</f>
        <v>pecado</v>
      </c>
      <c r="D11321" t="str">
        <f>_xlfn.XLOOKUP(B11321,tbl_nrc_lex_sentiment_translation[sentiment_eng],tbl_nrc_lex_sentiment_translation[sentiment_ptbr],"",0)</f>
        <v>raiva</v>
      </c>
      <c r="E11321" t="str" cm="1">
        <f t="array" ref="E11321">_xlfn.XLOOKUP(A11321,tbl_nrc_lex_word_translation[word_eng],IF(tbl_nrc_lex_word_translation[context]=0,"",tbl_nrc_lex_word_translation[context]),"",0)</f>
        <v/>
      </c>
      <c r="F11321">
        <v>0</v>
      </c>
      <c r="G11321" t="str">
        <f t="shared" si="176"/>
        <v/>
      </c>
    </row>
    <row r="11322" spans="1:7" hidden="1" x14ac:dyDescent="0.3">
      <c r="A11322" t="s">
        <v>5324</v>
      </c>
      <c r="B11322" t="s">
        <v>835</v>
      </c>
      <c r="C11322" t="str">
        <f>_xlfn.XLOOKUP(A11322,tbl_nrc_lex_word_translation[word_eng],tbl_nrc_lex_word_translation[word_ptbr],"",0)</f>
        <v>pecado</v>
      </c>
      <c r="D11322" t="str">
        <f>_xlfn.XLOOKUP(B11322,tbl_nrc_lex_sentiment_translation[sentiment_eng],tbl_nrc_lex_sentiment_translation[sentiment_ptbr],"",0)</f>
        <v>nojo</v>
      </c>
      <c r="E11322" t="str" cm="1">
        <f t="array" ref="E11322">_xlfn.XLOOKUP(A11322,tbl_nrc_lex_word_translation[word_eng],IF(tbl_nrc_lex_word_translation[context]=0,"",tbl_nrc_lex_word_translation[context]),"",0)</f>
        <v/>
      </c>
      <c r="F11322">
        <v>0</v>
      </c>
      <c r="G11322" t="str">
        <f t="shared" si="176"/>
        <v/>
      </c>
    </row>
    <row r="11323" spans="1:7" hidden="1" x14ac:dyDescent="0.3">
      <c r="A11323" t="s">
        <v>5325</v>
      </c>
      <c r="B11323" t="s">
        <v>828</v>
      </c>
      <c r="C11323" t="str">
        <f>_xlfn.XLOOKUP(A11323,tbl_nrc_lex_word_translation[word_eng],tbl_nrc_lex_word_translation[word_ptbr],"",0)</f>
        <v>sincero</v>
      </c>
      <c r="D11323" t="str">
        <f>_xlfn.XLOOKUP(B11323,tbl_nrc_lex_sentiment_translation[sentiment_eng],tbl_nrc_lex_sentiment_translation[sentiment_ptbr],"",0)</f>
        <v>confiança</v>
      </c>
      <c r="E11323" t="str" cm="1">
        <f t="array" ref="E11323">_xlfn.XLOOKUP(A11323,tbl_nrc_lex_word_translation[word_eng],IF(tbl_nrc_lex_word_translation[context]=0,"",tbl_nrc_lex_word_translation[context]),"",0)</f>
        <v/>
      </c>
      <c r="F11323">
        <v>0</v>
      </c>
      <c r="G11323" t="str">
        <f t="shared" si="176"/>
        <v/>
      </c>
    </row>
    <row r="11324" spans="1:7" hidden="1" x14ac:dyDescent="0.3">
      <c r="A11324" t="s">
        <v>5325</v>
      </c>
      <c r="B11324" t="s">
        <v>2</v>
      </c>
      <c r="C11324" t="str">
        <f>_xlfn.XLOOKUP(A11324,tbl_nrc_lex_word_translation[word_eng],tbl_nrc_lex_word_translation[word_ptbr],"",0)</f>
        <v>sincero</v>
      </c>
      <c r="D11324" t="str">
        <f>_xlfn.XLOOKUP(B11324,tbl_nrc_lex_sentiment_translation[sentiment_eng],tbl_nrc_lex_sentiment_translation[sentiment_ptbr],"",0)</f>
        <v>positivo</v>
      </c>
      <c r="E11324" t="str" cm="1">
        <f t="array" ref="E11324">_xlfn.XLOOKUP(A11324,tbl_nrc_lex_word_translation[word_eng],IF(tbl_nrc_lex_word_translation[context]=0,"",tbl_nrc_lex_word_translation[context]),"",0)</f>
        <v/>
      </c>
      <c r="F11324">
        <v>0</v>
      </c>
      <c r="G11324" t="str">
        <f t="shared" si="176"/>
        <v/>
      </c>
    </row>
    <row r="11325" spans="1:7" hidden="1" x14ac:dyDescent="0.3">
      <c r="A11325" t="s">
        <v>5326</v>
      </c>
      <c r="B11325" t="s">
        <v>2</v>
      </c>
      <c r="C11325" t="str">
        <f>_xlfn.XLOOKUP(A11325,tbl_nrc_lex_word_translation[word_eng],tbl_nrc_lex_word_translation[word_ptbr],"",0)</f>
        <v>sinceridade</v>
      </c>
      <c r="D11325" t="str">
        <f>_xlfn.XLOOKUP(B11325,tbl_nrc_lex_sentiment_translation[sentiment_eng],tbl_nrc_lex_sentiment_translation[sentiment_ptbr],"",0)</f>
        <v>positivo</v>
      </c>
      <c r="E11325" t="str" cm="1">
        <f t="array" ref="E11325">_xlfn.XLOOKUP(A11325,tbl_nrc_lex_word_translation[word_eng],IF(tbl_nrc_lex_word_translation[context]=0,"",tbl_nrc_lex_word_translation[context]),"",0)</f>
        <v/>
      </c>
      <c r="F11325">
        <v>0</v>
      </c>
      <c r="G11325" t="str">
        <f t="shared" si="176"/>
        <v/>
      </c>
    </row>
    <row r="11326" spans="1:7" hidden="1" x14ac:dyDescent="0.3">
      <c r="A11326" t="s">
        <v>5327</v>
      </c>
      <c r="B11326" t="s">
        <v>4</v>
      </c>
      <c r="C11326" t="str">
        <f>_xlfn.XLOOKUP(A11326,tbl_nrc_lex_word_translation[word_eng],tbl_nrc_lex_word_translation[word_ptbr],"",0)</f>
        <v>pecaminoso</v>
      </c>
      <c r="D11326" t="str">
        <f>_xlfn.XLOOKUP(B11326,tbl_nrc_lex_sentiment_translation[sentiment_eng],tbl_nrc_lex_sentiment_translation[sentiment_ptbr],"",0)</f>
        <v>negativo</v>
      </c>
      <c r="E11326" t="str" cm="1">
        <f t="array" ref="E11326">_xlfn.XLOOKUP(A11326,tbl_nrc_lex_word_translation[word_eng],IF(tbl_nrc_lex_word_translation[context]=0,"",tbl_nrc_lex_word_translation[context]),"",0)</f>
        <v/>
      </c>
      <c r="F11326">
        <v>0</v>
      </c>
      <c r="G11326" t="str">
        <f t="shared" si="176"/>
        <v/>
      </c>
    </row>
    <row r="11327" spans="1:7" hidden="1" x14ac:dyDescent="0.3">
      <c r="A11327" t="s">
        <v>5327</v>
      </c>
      <c r="B11327" t="s">
        <v>829</v>
      </c>
      <c r="C11327" t="str">
        <f>_xlfn.XLOOKUP(A11327,tbl_nrc_lex_word_translation[word_eng],tbl_nrc_lex_word_translation[word_ptbr],"",0)</f>
        <v>pecaminoso</v>
      </c>
      <c r="D11327" t="str">
        <f>_xlfn.XLOOKUP(B11327,tbl_nrc_lex_sentiment_translation[sentiment_eng],tbl_nrc_lex_sentiment_translation[sentiment_ptbr],"",0)</f>
        <v>tristeza</v>
      </c>
      <c r="E11327" t="str" cm="1">
        <f t="array" ref="E11327">_xlfn.XLOOKUP(A11327,tbl_nrc_lex_word_translation[word_eng],IF(tbl_nrc_lex_word_translation[context]=0,"",tbl_nrc_lex_word_translation[context]),"",0)</f>
        <v/>
      </c>
      <c r="F11327">
        <v>0</v>
      </c>
      <c r="G11327" t="str">
        <f t="shared" si="176"/>
        <v/>
      </c>
    </row>
    <row r="11328" spans="1:7" hidden="1" x14ac:dyDescent="0.3">
      <c r="A11328" t="s">
        <v>5327</v>
      </c>
      <c r="B11328" t="s">
        <v>406</v>
      </c>
      <c r="C11328" t="str">
        <f>_xlfn.XLOOKUP(A11328,tbl_nrc_lex_word_translation[word_eng],tbl_nrc_lex_word_translation[word_ptbr],"",0)</f>
        <v>pecaminoso</v>
      </c>
      <c r="D11328" t="str">
        <f>_xlfn.XLOOKUP(B11328,tbl_nrc_lex_sentiment_translation[sentiment_eng],tbl_nrc_lex_sentiment_translation[sentiment_ptbr],"",0)</f>
        <v>medo</v>
      </c>
      <c r="E11328" t="str" cm="1">
        <f t="array" ref="E11328">_xlfn.XLOOKUP(A11328,tbl_nrc_lex_word_translation[word_eng],IF(tbl_nrc_lex_word_translation[context]=0,"",tbl_nrc_lex_word_translation[context]),"",0)</f>
        <v/>
      </c>
      <c r="F11328">
        <v>0</v>
      </c>
      <c r="G11328" t="str">
        <f t="shared" si="176"/>
        <v/>
      </c>
    </row>
    <row r="11329" spans="1:7" hidden="1" x14ac:dyDescent="0.3">
      <c r="A11329" t="s">
        <v>5327</v>
      </c>
      <c r="B11329" t="s">
        <v>830</v>
      </c>
      <c r="C11329" t="str">
        <f>_xlfn.XLOOKUP(A11329,tbl_nrc_lex_word_translation[word_eng],tbl_nrc_lex_word_translation[word_ptbr],"",0)</f>
        <v>pecaminoso</v>
      </c>
      <c r="D11329" t="str">
        <f>_xlfn.XLOOKUP(B11329,tbl_nrc_lex_sentiment_translation[sentiment_eng],tbl_nrc_lex_sentiment_translation[sentiment_ptbr],"",0)</f>
        <v>raiva</v>
      </c>
      <c r="E11329" t="str" cm="1">
        <f t="array" ref="E11329">_xlfn.XLOOKUP(A11329,tbl_nrc_lex_word_translation[word_eng],IF(tbl_nrc_lex_word_translation[context]=0,"",tbl_nrc_lex_word_translation[context]),"",0)</f>
        <v/>
      </c>
      <c r="F11329">
        <v>0</v>
      </c>
      <c r="G11329" t="str">
        <f t="shared" si="176"/>
        <v/>
      </c>
    </row>
    <row r="11330" spans="1:7" hidden="1" x14ac:dyDescent="0.3">
      <c r="A11330" t="s">
        <v>5327</v>
      </c>
      <c r="B11330" t="s">
        <v>835</v>
      </c>
      <c r="C11330" t="str">
        <f>_xlfn.XLOOKUP(A11330,tbl_nrc_lex_word_translation[word_eng],tbl_nrc_lex_word_translation[word_ptbr],"",0)</f>
        <v>pecaminoso</v>
      </c>
      <c r="D11330" t="str">
        <f>_xlfn.XLOOKUP(B11330,tbl_nrc_lex_sentiment_translation[sentiment_eng],tbl_nrc_lex_sentiment_translation[sentiment_ptbr],"",0)</f>
        <v>nojo</v>
      </c>
      <c r="E11330" t="str" cm="1">
        <f t="array" ref="E11330">_xlfn.XLOOKUP(A11330,tbl_nrc_lex_word_translation[word_eng],IF(tbl_nrc_lex_word_translation[context]=0,"",tbl_nrc_lex_word_translation[context]),"",0)</f>
        <v/>
      </c>
      <c r="F11330">
        <v>0</v>
      </c>
      <c r="G11330" t="str">
        <f t="shared" ref="G11330:G11393" si="177">IFERROR(FIND(" ",C11330),"")</f>
        <v/>
      </c>
    </row>
    <row r="11331" spans="1:7" hidden="1" x14ac:dyDescent="0.3">
      <c r="A11331" t="s">
        <v>5328</v>
      </c>
      <c r="B11331" t="s">
        <v>829</v>
      </c>
      <c r="C11331" t="str">
        <f>_xlfn.XLOOKUP(A11331,tbl_nrc_lex_word_translation[word_eng],tbl_nrc_lex_word_translation[word_ptbr],"",0)</f>
        <v>cantar</v>
      </c>
      <c r="D11331" t="str">
        <f>_xlfn.XLOOKUP(B11331,tbl_nrc_lex_sentiment_translation[sentiment_eng],tbl_nrc_lex_sentiment_translation[sentiment_ptbr],"",0)</f>
        <v>tristeza</v>
      </c>
      <c r="E11331" t="str" cm="1">
        <f t="array" ref="E11331">_xlfn.XLOOKUP(A11331,tbl_nrc_lex_word_translation[word_eng],IF(tbl_nrc_lex_word_translation[context]=0,"",tbl_nrc_lex_word_translation[context]),"",0)</f>
        <v/>
      </c>
      <c r="F11331">
        <v>0</v>
      </c>
      <c r="G11331" t="str">
        <f t="shared" si="177"/>
        <v/>
      </c>
    </row>
    <row r="11332" spans="1:7" hidden="1" x14ac:dyDescent="0.3">
      <c r="A11332" t="s">
        <v>5328</v>
      </c>
      <c r="B11332" t="s">
        <v>828</v>
      </c>
      <c r="C11332" t="str">
        <f>_xlfn.XLOOKUP(A11332,tbl_nrc_lex_word_translation[word_eng],tbl_nrc_lex_word_translation[word_ptbr],"",0)</f>
        <v>cantar</v>
      </c>
      <c r="D11332" t="str">
        <f>_xlfn.XLOOKUP(B11332,tbl_nrc_lex_sentiment_translation[sentiment_eng],tbl_nrc_lex_sentiment_translation[sentiment_ptbr],"",0)</f>
        <v>confiança</v>
      </c>
      <c r="E11332" t="str" cm="1">
        <f t="array" ref="E11332">_xlfn.XLOOKUP(A11332,tbl_nrc_lex_word_translation[word_eng],IF(tbl_nrc_lex_word_translation[context]=0,"",tbl_nrc_lex_word_translation[context]),"",0)</f>
        <v/>
      </c>
      <c r="F11332">
        <v>0</v>
      </c>
      <c r="G11332" t="str">
        <f t="shared" si="177"/>
        <v/>
      </c>
    </row>
    <row r="11333" spans="1:7" hidden="1" x14ac:dyDescent="0.3">
      <c r="A11333" t="s">
        <v>5328</v>
      </c>
      <c r="B11333" t="s">
        <v>2</v>
      </c>
      <c r="C11333" t="str">
        <f>_xlfn.XLOOKUP(A11333,tbl_nrc_lex_word_translation[word_eng],tbl_nrc_lex_word_translation[word_ptbr],"",0)</f>
        <v>cantar</v>
      </c>
      <c r="D11333" t="str">
        <f>_xlfn.XLOOKUP(B11333,tbl_nrc_lex_sentiment_translation[sentiment_eng],tbl_nrc_lex_sentiment_translation[sentiment_ptbr],"",0)</f>
        <v>positivo</v>
      </c>
      <c r="E11333" t="str" cm="1">
        <f t="array" ref="E11333">_xlfn.XLOOKUP(A11333,tbl_nrc_lex_word_translation[word_eng],IF(tbl_nrc_lex_word_translation[context]=0,"",tbl_nrc_lex_word_translation[context]),"",0)</f>
        <v/>
      </c>
      <c r="F11333">
        <v>0</v>
      </c>
      <c r="G11333" t="str">
        <f t="shared" si="177"/>
        <v/>
      </c>
    </row>
    <row r="11334" spans="1:7" hidden="1" x14ac:dyDescent="0.3">
      <c r="A11334" t="s">
        <v>5328</v>
      </c>
      <c r="B11334" t="s">
        <v>60</v>
      </c>
      <c r="C11334" t="str">
        <f>_xlfn.XLOOKUP(A11334,tbl_nrc_lex_word_translation[word_eng],tbl_nrc_lex_word_translation[word_ptbr],"",0)</f>
        <v>cantar</v>
      </c>
      <c r="D11334" t="str">
        <f>_xlfn.XLOOKUP(B11334,tbl_nrc_lex_sentiment_translation[sentiment_eng],tbl_nrc_lex_sentiment_translation[sentiment_ptbr],"",0)</f>
        <v>antecipação</v>
      </c>
      <c r="E11334" t="str" cm="1">
        <f t="array" ref="E11334">_xlfn.XLOOKUP(A11334,tbl_nrc_lex_word_translation[word_eng],IF(tbl_nrc_lex_word_translation[context]=0,"",tbl_nrc_lex_word_translation[context]),"",0)</f>
        <v/>
      </c>
      <c r="F11334">
        <v>0</v>
      </c>
      <c r="G11334" t="str">
        <f t="shared" si="177"/>
        <v/>
      </c>
    </row>
    <row r="11335" spans="1:7" hidden="1" x14ac:dyDescent="0.3">
      <c r="A11335" t="s">
        <v>5328</v>
      </c>
      <c r="B11335" t="s">
        <v>852</v>
      </c>
      <c r="C11335" t="str">
        <f>_xlfn.XLOOKUP(A11335,tbl_nrc_lex_word_translation[word_eng],tbl_nrc_lex_word_translation[word_ptbr],"",0)</f>
        <v>cantar</v>
      </c>
      <c r="D11335" t="str">
        <f>_xlfn.XLOOKUP(B11335,tbl_nrc_lex_sentiment_translation[sentiment_eng],tbl_nrc_lex_sentiment_translation[sentiment_ptbr],"",0)</f>
        <v>alegria</v>
      </c>
      <c r="E11335" t="str" cm="1">
        <f t="array" ref="E11335">_xlfn.XLOOKUP(A11335,tbl_nrc_lex_word_translation[word_eng],IF(tbl_nrc_lex_word_translation[context]=0,"",tbl_nrc_lex_word_translation[context]),"",0)</f>
        <v/>
      </c>
      <c r="F11335">
        <v>0</v>
      </c>
      <c r="G11335" t="str">
        <f t="shared" si="177"/>
        <v/>
      </c>
    </row>
    <row r="11336" spans="1:7" hidden="1" x14ac:dyDescent="0.3">
      <c r="A11336" t="s">
        <v>5329</v>
      </c>
      <c r="B11336" t="s">
        <v>2</v>
      </c>
      <c r="C11336" t="str">
        <f>_xlfn.XLOOKUP(A11336,tbl_nrc_lex_word_translation[word_eng],tbl_nrc_lex_word_translation[word_ptbr],"",0)</f>
        <v>isoladamente</v>
      </c>
      <c r="D11336" t="str">
        <f>_xlfn.XLOOKUP(B11336,tbl_nrc_lex_sentiment_translation[sentiment_eng],tbl_nrc_lex_sentiment_translation[sentiment_ptbr],"",0)</f>
        <v>positivo</v>
      </c>
      <c r="E11336" t="str" cm="1">
        <f t="array" ref="E11336">_xlfn.XLOOKUP(A11336,tbl_nrc_lex_word_translation[word_eng],IF(tbl_nrc_lex_word_translation[context]=0,"",tbl_nrc_lex_word_translation[context]),"",0)</f>
        <v/>
      </c>
      <c r="F11336">
        <v>0</v>
      </c>
      <c r="G11336" t="str">
        <f t="shared" si="177"/>
        <v/>
      </c>
    </row>
    <row r="11337" spans="1:7" hidden="1" x14ac:dyDescent="0.3">
      <c r="A11337" t="s">
        <v>5330</v>
      </c>
      <c r="B11337" t="s">
        <v>831</v>
      </c>
      <c r="C11337" t="str">
        <f>_xlfn.XLOOKUP(A11337,tbl_nrc_lex_word_translation[word_eng],tbl_nrc_lex_word_translation[word_ptbr],"",0)</f>
        <v>singularmente</v>
      </c>
      <c r="D11337" t="str">
        <f>_xlfn.XLOOKUP(B11337,tbl_nrc_lex_sentiment_translation[sentiment_eng],tbl_nrc_lex_sentiment_translation[sentiment_ptbr],"",0)</f>
        <v>surpresa</v>
      </c>
      <c r="E11337" t="str" cm="1">
        <f t="array" ref="E11337">_xlfn.XLOOKUP(A11337,tbl_nrc_lex_word_translation[word_eng],IF(tbl_nrc_lex_word_translation[context]=0,"",tbl_nrc_lex_word_translation[context]),"",0)</f>
        <v/>
      </c>
      <c r="F11337">
        <v>0</v>
      </c>
      <c r="G11337" t="str">
        <f t="shared" si="177"/>
        <v/>
      </c>
    </row>
    <row r="11338" spans="1:7" hidden="1" x14ac:dyDescent="0.3">
      <c r="A11338" t="s">
        <v>5331</v>
      </c>
      <c r="B11338" t="s">
        <v>406</v>
      </c>
      <c r="C11338" t="str">
        <f>_xlfn.XLOOKUP(A11338,tbl_nrc_lex_word_translation[word_eng],tbl_nrc_lex_word_translation[word_ptbr],"",0)</f>
        <v>sinistro</v>
      </c>
      <c r="D11338" t="str">
        <f>_xlfn.XLOOKUP(B11338,tbl_nrc_lex_sentiment_translation[sentiment_eng],tbl_nrc_lex_sentiment_translation[sentiment_ptbr],"",0)</f>
        <v>medo</v>
      </c>
      <c r="E11338" t="str" cm="1">
        <f t="array" ref="E11338">_xlfn.XLOOKUP(A11338,tbl_nrc_lex_word_translation[word_eng],IF(tbl_nrc_lex_word_translation[context]=0,"",tbl_nrc_lex_word_translation[context]),"",0)</f>
        <v/>
      </c>
      <c r="F11338">
        <v>0</v>
      </c>
      <c r="G11338" t="str">
        <f t="shared" si="177"/>
        <v/>
      </c>
    </row>
    <row r="11339" spans="1:7" hidden="1" x14ac:dyDescent="0.3">
      <c r="A11339" t="s">
        <v>5331</v>
      </c>
      <c r="B11339" t="s">
        <v>4</v>
      </c>
      <c r="C11339" t="str">
        <f>_xlfn.XLOOKUP(A11339,tbl_nrc_lex_word_translation[word_eng],tbl_nrc_lex_word_translation[word_ptbr],"",0)</f>
        <v>sinistro</v>
      </c>
      <c r="D11339" t="str">
        <f>_xlfn.XLOOKUP(B11339,tbl_nrc_lex_sentiment_translation[sentiment_eng],tbl_nrc_lex_sentiment_translation[sentiment_ptbr],"",0)</f>
        <v>negativo</v>
      </c>
      <c r="E11339" t="str" cm="1">
        <f t="array" ref="E11339">_xlfn.XLOOKUP(A11339,tbl_nrc_lex_word_translation[word_eng],IF(tbl_nrc_lex_word_translation[context]=0,"",tbl_nrc_lex_word_translation[context]),"",0)</f>
        <v/>
      </c>
      <c r="F11339">
        <v>0</v>
      </c>
      <c r="G11339" t="str">
        <f t="shared" si="177"/>
        <v/>
      </c>
    </row>
    <row r="11340" spans="1:7" hidden="1" x14ac:dyDescent="0.3">
      <c r="A11340" t="s">
        <v>5331</v>
      </c>
      <c r="B11340" t="s">
        <v>830</v>
      </c>
      <c r="C11340" t="str">
        <f>_xlfn.XLOOKUP(A11340,tbl_nrc_lex_word_translation[word_eng],tbl_nrc_lex_word_translation[word_ptbr],"",0)</f>
        <v>sinistro</v>
      </c>
      <c r="D11340" t="str">
        <f>_xlfn.XLOOKUP(B11340,tbl_nrc_lex_sentiment_translation[sentiment_eng],tbl_nrc_lex_sentiment_translation[sentiment_ptbr],"",0)</f>
        <v>raiva</v>
      </c>
      <c r="E11340" t="str" cm="1">
        <f t="array" ref="E11340">_xlfn.XLOOKUP(A11340,tbl_nrc_lex_word_translation[word_eng],IF(tbl_nrc_lex_word_translation[context]=0,"",tbl_nrc_lex_word_translation[context]),"",0)</f>
        <v/>
      </c>
      <c r="F11340">
        <v>0</v>
      </c>
      <c r="G11340" t="str">
        <f t="shared" si="177"/>
        <v/>
      </c>
    </row>
    <row r="11341" spans="1:7" hidden="1" x14ac:dyDescent="0.3">
      <c r="A11341" t="s">
        <v>5331</v>
      </c>
      <c r="B11341" t="s">
        <v>835</v>
      </c>
      <c r="C11341" t="str">
        <f>_xlfn.XLOOKUP(A11341,tbl_nrc_lex_word_translation[word_eng],tbl_nrc_lex_word_translation[word_ptbr],"",0)</f>
        <v>sinistro</v>
      </c>
      <c r="D11341" t="str">
        <f>_xlfn.XLOOKUP(B11341,tbl_nrc_lex_sentiment_translation[sentiment_eng],tbl_nrc_lex_sentiment_translation[sentiment_ptbr],"",0)</f>
        <v>nojo</v>
      </c>
      <c r="E11341" t="str" cm="1">
        <f t="array" ref="E11341">_xlfn.XLOOKUP(A11341,tbl_nrc_lex_word_translation[word_eng],IF(tbl_nrc_lex_word_translation[context]=0,"",tbl_nrc_lex_word_translation[context]),"",0)</f>
        <v/>
      </c>
      <c r="F11341">
        <v>0</v>
      </c>
      <c r="G11341" t="str">
        <f t="shared" si="177"/>
        <v/>
      </c>
    </row>
    <row r="11342" spans="1:7" hidden="1" x14ac:dyDescent="0.3">
      <c r="A11342" t="s">
        <v>5332</v>
      </c>
      <c r="B11342" t="s">
        <v>4</v>
      </c>
      <c r="C11342" t="str">
        <f>_xlfn.XLOOKUP(A11342,tbl_nrc_lex_word_translation[word_eng],tbl_nrc_lex_word_translation[word_ptbr],"",0)</f>
        <v>pecador</v>
      </c>
      <c r="D11342" t="str">
        <f>_xlfn.XLOOKUP(B11342,tbl_nrc_lex_sentiment_translation[sentiment_eng],tbl_nrc_lex_sentiment_translation[sentiment_ptbr],"",0)</f>
        <v>negativo</v>
      </c>
      <c r="E11342" t="str" cm="1">
        <f t="array" ref="E11342">_xlfn.XLOOKUP(A11342,tbl_nrc_lex_word_translation[word_eng],IF(tbl_nrc_lex_word_translation[context]=0,"",tbl_nrc_lex_word_translation[context]),"",0)</f>
        <v/>
      </c>
      <c r="F11342">
        <v>0</v>
      </c>
      <c r="G11342" t="str">
        <f t="shared" si="177"/>
        <v/>
      </c>
    </row>
    <row r="11343" spans="1:7" hidden="1" x14ac:dyDescent="0.3">
      <c r="A11343" t="s">
        <v>5332</v>
      </c>
      <c r="B11343" t="s">
        <v>829</v>
      </c>
      <c r="C11343" t="str">
        <f>_xlfn.XLOOKUP(A11343,tbl_nrc_lex_word_translation[word_eng],tbl_nrc_lex_word_translation[word_ptbr],"",0)</f>
        <v>pecador</v>
      </c>
      <c r="D11343" t="str">
        <f>_xlfn.XLOOKUP(B11343,tbl_nrc_lex_sentiment_translation[sentiment_eng],tbl_nrc_lex_sentiment_translation[sentiment_ptbr],"",0)</f>
        <v>tristeza</v>
      </c>
      <c r="E11343" t="str" cm="1">
        <f t="array" ref="E11343">_xlfn.XLOOKUP(A11343,tbl_nrc_lex_word_translation[word_eng],IF(tbl_nrc_lex_word_translation[context]=0,"",tbl_nrc_lex_word_translation[context]),"",0)</f>
        <v/>
      </c>
      <c r="F11343">
        <v>0</v>
      </c>
      <c r="G11343" t="str">
        <f t="shared" si="177"/>
        <v/>
      </c>
    </row>
    <row r="11344" spans="1:7" hidden="1" x14ac:dyDescent="0.3">
      <c r="A11344" t="s">
        <v>5332</v>
      </c>
      <c r="B11344" t="s">
        <v>406</v>
      </c>
      <c r="C11344" t="str">
        <f>_xlfn.XLOOKUP(A11344,tbl_nrc_lex_word_translation[word_eng],tbl_nrc_lex_word_translation[word_ptbr],"",0)</f>
        <v>pecador</v>
      </c>
      <c r="D11344" t="str">
        <f>_xlfn.XLOOKUP(B11344,tbl_nrc_lex_sentiment_translation[sentiment_eng],tbl_nrc_lex_sentiment_translation[sentiment_ptbr],"",0)</f>
        <v>medo</v>
      </c>
      <c r="E11344" t="str" cm="1">
        <f t="array" ref="E11344">_xlfn.XLOOKUP(A11344,tbl_nrc_lex_word_translation[word_eng],IF(tbl_nrc_lex_word_translation[context]=0,"",tbl_nrc_lex_word_translation[context]),"",0)</f>
        <v/>
      </c>
      <c r="F11344">
        <v>0</v>
      </c>
      <c r="G11344" t="str">
        <f t="shared" si="177"/>
        <v/>
      </c>
    </row>
    <row r="11345" spans="1:7" hidden="1" x14ac:dyDescent="0.3">
      <c r="A11345" t="s">
        <v>5332</v>
      </c>
      <c r="B11345" t="s">
        <v>830</v>
      </c>
      <c r="C11345" t="str">
        <f>_xlfn.XLOOKUP(A11345,tbl_nrc_lex_word_translation[word_eng],tbl_nrc_lex_word_translation[word_ptbr],"",0)</f>
        <v>pecador</v>
      </c>
      <c r="D11345" t="str">
        <f>_xlfn.XLOOKUP(B11345,tbl_nrc_lex_sentiment_translation[sentiment_eng],tbl_nrc_lex_sentiment_translation[sentiment_ptbr],"",0)</f>
        <v>raiva</v>
      </c>
      <c r="E11345" t="str" cm="1">
        <f t="array" ref="E11345">_xlfn.XLOOKUP(A11345,tbl_nrc_lex_word_translation[word_eng],IF(tbl_nrc_lex_word_translation[context]=0,"",tbl_nrc_lex_word_translation[context]),"",0)</f>
        <v/>
      </c>
      <c r="F11345">
        <v>0</v>
      </c>
      <c r="G11345" t="str">
        <f t="shared" si="177"/>
        <v/>
      </c>
    </row>
    <row r="11346" spans="1:7" hidden="1" x14ac:dyDescent="0.3">
      <c r="A11346" t="s">
        <v>5332</v>
      </c>
      <c r="B11346" t="s">
        <v>835</v>
      </c>
      <c r="C11346" t="str">
        <f>_xlfn.XLOOKUP(A11346,tbl_nrc_lex_word_translation[word_eng],tbl_nrc_lex_word_translation[word_ptbr],"",0)</f>
        <v>pecador</v>
      </c>
      <c r="D11346" t="str">
        <f>_xlfn.XLOOKUP(B11346,tbl_nrc_lex_sentiment_translation[sentiment_eng],tbl_nrc_lex_sentiment_translation[sentiment_ptbr],"",0)</f>
        <v>nojo</v>
      </c>
      <c r="E11346" t="str" cm="1">
        <f t="array" ref="E11346">_xlfn.XLOOKUP(A11346,tbl_nrc_lex_word_translation[word_eng],IF(tbl_nrc_lex_word_translation[context]=0,"",tbl_nrc_lex_word_translation[context]),"",0)</f>
        <v/>
      </c>
      <c r="F11346">
        <v>0</v>
      </c>
      <c r="G11346" t="str">
        <f t="shared" si="177"/>
        <v/>
      </c>
    </row>
    <row r="11347" spans="1:7" hidden="1" x14ac:dyDescent="0.3">
      <c r="A11347" t="s">
        <v>5333</v>
      </c>
      <c r="B11347" t="s">
        <v>4</v>
      </c>
      <c r="C11347" t="str">
        <f>_xlfn.XLOOKUP(A11347,tbl_nrc_lex_word_translation[word_eng],tbl_nrc_lex_word_translation[word_ptbr],"",0)</f>
        <v>pecar</v>
      </c>
      <c r="D11347" t="str">
        <f>_xlfn.XLOOKUP(B11347,tbl_nrc_lex_sentiment_translation[sentiment_eng],tbl_nrc_lex_sentiment_translation[sentiment_ptbr],"",0)</f>
        <v>negativo</v>
      </c>
      <c r="E11347" t="str" cm="1">
        <f t="array" ref="E11347">_xlfn.XLOOKUP(A11347,tbl_nrc_lex_word_translation[word_eng],IF(tbl_nrc_lex_word_translation[context]=0,"",tbl_nrc_lex_word_translation[context]),"",0)</f>
        <v/>
      </c>
      <c r="F11347">
        <v>0</v>
      </c>
      <c r="G11347" t="str">
        <f t="shared" si="177"/>
        <v/>
      </c>
    </row>
    <row r="11348" spans="1:7" hidden="1" x14ac:dyDescent="0.3">
      <c r="A11348" t="s">
        <v>5333</v>
      </c>
      <c r="B11348" t="s">
        <v>835</v>
      </c>
      <c r="C11348" t="str">
        <f>_xlfn.XLOOKUP(A11348,tbl_nrc_lex_word_translation[word_eng],tbl_nrc_lex_word_translation[word_ptbr],"",0)</f>
        <v>pecar</v>
      </c>
      <c r="D11348" t="str">
        <f>_xlfn.XLOOKUP(B11348,tbl_nrc_lex_sentiment_translation[sentiment_eng],tbl_nrc_lex_sentiment_translation[sentiment_ptbr],"",0)</f>
        <v>nojo</v>
      </c>
      <c r="E11348" t="str" cm="1">
        <f t="array" ref="E11348">_xlfn.XLOOKUP(A11348,tbl_nrc_lex_word_translation[word_eng],IF(tbl_nrc_lex_word_translation[context]=0,"",tbl_nrc_lex_word_translation[context]),"",0)</f>
        <v/>
      </c>
      <c r="F11348">
        <v>0</v>
      </c>
      <c r="G11348" t="str">
        <f t="shared" si="177"/>
        <v/>
      </c>
    </row>
    <row r="11349" spans="1:7" hidden="1" x14ac:dyDescent="0.3">
      <c r="A11349" t="s">
        <v>5334</v>
      </c>
      <c r="B11349" t="s">
        <v>828</v>
      </c>
      <c r="C11349" t="str">
        <f>_xlfn.XLOOKUP(A11349,tbl_nrc_lex_word_translation[word_eng],tbl_nrc_lex_word_translation[word_ptbr],"",0)</f>
        <v>senhor</v>
      </c>
      <c r="D11349" t="str">
        <f>_xlfn.XLOOKUP(B11349,tbl_nrc_lex_sentiment_translation[sentiment_eng],tbl_nrc_lex_sentiment_translation[sentiment_ptbr],"",0)</f>
        <v>confiança</v>
      </c>
      <c r="E11349" t="str" cm="1">
        <f t="array" ref="E11349">_xlfn.XLOOKUP(A11349,tbl_nrc_lex_word_translation[word_eng],IF(tbl_nrc_lex_word_translation[context]=0,"",tbl_nrc_lex_word_translation[context]),"",0)</f>
        <v/>
      </c>
      <c r="F11349">
        <v>0</v>
      </c>
      <c r="G11349" t="str">
        <f t="shared" si="177"/>
        <v/>
      </c>
    </row>
    <row r="11350" spans="1:7" hidden="1" x14ac:dyDescent="0.3">
      <c r="A11350" t="s">
        <v>5334</v>
      </c>
      <c r="B11350" t="s">
        <v>2</v>
      </c>
      <c r="C11350" t="str">
        <f>_xlfn.XLOOKUP(A11350,tbl_nrc_lex_word_translation[word_eng],tbl_nrc_lex_word_translation[word_ptbr],"",0)</f>
        <v>senhor</v>
      </c>
      <c r="D11350" t="str">
        <f>_xlfn.XLOOKUP(B11350,tbl_nrc_lex_sentiment_translation[sentiment_eng],tbl_nrc_lex_sentiment_translation[sentiment_ptbr],"",0)</f>
        <v>positivo</v>
      </c>
      <c r="E11350" t="str" cm="1">
        <f t="array" ref="E11350">_xlfn.XLOOKUP(A11350,tbl_nrc_lex_word_translation[word_eng],IF(tbl_nrc_lex_word_translation[context]=0,"",tbl_nrc_lex_word_translation[context]),"",0)</f>
        <v/>
      </c>
      <c r="F11350">
        <v>0</v>
      </c>
      <c r="G11350" t="str">
        <f t="shared" si="177"/>
        <v/>
      </c>
    </row>
    <row r="11351" spans="1:7" hidden="1" x14ac:dyDescent="0.3">
      <c r="A11351" t="s">
        <v>5335</v>
      </c>
      <c r="B11351" t="s">
        <v>4</v>
      </c>
      <c r="C11351" t="str">
        <f>_xlfn.XLOOKUP(A11351,tbl_nrc_lex_word_translation[word_eng],tbl_nrc_lex_word_translation[word_ptbr],"",0)</f>
        <v>sirene</v>
      </c>
      <c r="D11351" t="str">
        <f>_xlfn.XLOOKUP(B11351,tbl_nrc_lex_sentiment_translation[sentiment_eng],tbl_nrc_lex_sentiment_translation[sentiment_ptbr],"",0)</f>
        <v>negativo</v>
      </c>
      <c r="E11351" t="str" cm="1">
        <f t="array" ref="E11351">_xlfn.XLOOKUP(A11351,tbl_nrc_lex_word_translation[word_eng],IF(tbl_nrc_lex_word_translation[context]=0,"",tbl_nrc_lex_word_translation[context]),"",0)</f>
        <v/>
      </c>
      <c r="F11351">
        <v>0</v>
      </c>
      <c r="G11351" t="str">
        <f t="shared" si="177"/>
        <v/>
      </c>
    </row>
    <row r="11352" spans="1:7" hidden="1" x14ac:dyDescent="0.3">
      <c r="A11352" t="s">
        <v>5335</v>
      </c>
      <c r="B11352" t="s">
        <v>406</v>
      </c>
      <c r="C11352" t="str">
        <f>_xlfn.XLOOKUP(A11352,tbl_nrc_lex_word_translation[word_eng],tbl_nrc_lex_word_translation[word_ptbr],"",0)</f>
        <v>sirene</v>
      </c>
      <c r="D11352" t="str">
        <f>_xlfn.XLOOKUP(B11352,tbl_nrc_lex_sentiment_translation[sentiment_eng],tbl_nrc_lex_sentiment_translation[sentiment_ptbr],"",0)</f>
        <v>medo</v>
      </c>
      <c r="E11352" t="str" cm="1">
        <f t="array" ref="E11352">_xlfn.XLOOKUP(A11352,tbl_nrc_lex_word_translation[word_eng],IF(tbl_nrc_lex_word_translation[context]=0,"",tbl_nrc_lex_word_translation[context]),"",0)</f>
        <v/>
      </c>
      <c r="F11352">
        <v>0</v>
      </c>
      <c r="G11352" t="str">
        <f t="shared" si="177"/>
        <v/>
      </c>
    </row>
    <row r="11353" spans="1:7" hidden="1" x14ac:dyDescent="0.3">
      <c r="A11353" t="s">
        <v>5336</v>
      </c>
      <c r="B11353" t="s">
        <v>4</v>
      </c>
      <c r="C11353" t="str">
        <f>_xlfn.XLOOKUP(A11353,tbl_nrc_lex_word_translation[word_eng],tbl_nrc_lex_word_translation[word_ptbr],"",0)</f>
        <v>medroso</v>
      </c>
      <c r="D11353" t="str">
        <f>_xlfn.XLOOKUP(B11353,tbl_nrc_lex_sentiment_translation[sentiment_eng],tbl_nrc_lex_sentiment_translation[sentiment_ptbr],"",0)</f>
        <v>negativo</v>
      </c>
      <c r="E11353" t="str" cm="1">
        <f t="array" ref="E11353">_xlfn.XLOOKUP(A11353,tbl_nrc_lex_word_translation[word_eng],IF(tbl_nrc_lex_word_translation[context]=0,"",tbl_nrc_lex_word_translation[context]),"",0)</f>
        <v/>
      </c>
      <c r="F11353">
        <v>0</v>
      </c>
      <c r="G11353" t="str">
        <f t="shared" si="177"/>
        <v/>
      </c>
    </row>
    <row r="11354" spans="1:7" hidden="1" x14ac:dyDescent="0.3">
      <c r="A11354" t="s">
        <v>5337</v>
      </c>
      <c r="B11354" t="s">
        <v>831</v>
      </c>
      <c r="C11354" t="str">
        <f>_xlfn.XLOOKUP(A11354,tbl_nrc_lex_word_translation[word_eng],tbl_nrc_lex_word_translation[word_ptbr],"",0)</f>
        <v>irmandade</v>
      </c>
      <c r="D11354" t="str">
        <f>_xlfn.XLOOKUP(B11354,tbl_nrc_lex_sentiment_translation[sentiment_eng],tbl_nrc_lex_sentiment_translation[sentiment_ptbr],"",0)</f>
        <v>surpresa</v>
      </c>
      <c r="E11354" t="str" cm="1">
        <f t="array" ref="E11354">_xlfn.XLOOKUP(A11354,tbl_nrc_lex_word_translation[word_eng],IF(tbl_nrc_lex_word_translation[context]=0,"",tbl_nrc_lex_word_translation[context]),"",0)</f>
        <v/>
      </c>
      <c r="F11354">
        <v>0</v>
      </c>
      <c r="G11354" t="str">
        <f t="shared" si="177"/>
        <v/>
      </c>
    </row>
    <row r="11355" spans="1:7" hidden="1" x14ac:dyDescent="0.3">
      <c r="A11355" t="s">
        <v>5337</v>
      </c>
      <c r="B11355" t="s">
        <v>828</v>
      </c>
      <c r="C11355" t="str">
        <f>_xlfn.XLOOKUP(A11355,tbl_nrc_lex_word_translation[word_eng],tbl_nrc_lex_word_translation[word_ptbr],"",0)</f>
        <v>irmandade</v>
      </c>
      <c r="D11355" t="str">
        <f>_xlfn.XLOOKUP(B11355,tbl_nrc_lex_sentiment_translation[sentiment_eng],tbl_nrc_lex_sentiment_translation[sentiment_ptbr],"",0)</f>
        <v>confiança</v>
      </c>
      <c r="E11355" t="str" cm="1">
        <f t="array" ref="E11355">_xlfn.XLOOKUP(A11355,tbl_nrc_lex_word_translation[word_eng],IF(tbl_nrc_lex_word_translation[context]=0,"",tbl_nrc_lex_word_translation[context]),"",0)</f>
        <v/>
      </c>
      <c r="F11355">
        <v>0</v>
      </c>
      <c r="G11355" t="str">
        <f t="shared" si="177"/>
        <v/>
      </c>
    </row>
    <row r="11356" spans="1:7" hidden="1" x14ac:dyDescent="0.3">
      <c r="A11356" t="s">
        <v>5337</v>
      </c>
      <c r="B11356" t="s">
        <v>829</v>
      </c>
      <c r="C11356" t="str">
        <f>_xlfn.XLOOKUP(A11356,tbl_nrc_lex_word_translation[word_eng],tbl_nrc_lex_word_translation[word_ptbr],"",0)</f>
        <v>irmandade</v>
      </c>
      <c r="D11356" t="str">
        <f>_xlfn.XLOOKUP(B11356,tbl_nrc_lex_sentiment_translation[sentiment_eng],tbl_nrc_lex_sentiment_translation[sentiment_ptbr],"",0)</f>
        <v>tristeza</v>
      </c>
      <c r="E11356" t="str" cm="1">
        <f t="array" ref="E11356">_xlfn.XLOOKUP(A11356,tbl_nrc_lex_word_translation[word_eng],IF(tbl_nrc_lex_word_translation[context]=0,"",tbl_nrc_lex_word_translation[context]),"",0)</f>
        <v/>
      </c>
      <c r="F11356">
        <v>0</v>
      </c>
      <c r="G11356" t="str">
        <f t="shared" si="177"/>
        <v/>
      </c>
    </row>
    <row r="11357" spans="1:7" hidden="1" x14ac:dyDescent="0.3">
      <c r="A11357" t="s">
        <v>5337</v>
      </c>
      <c r="B11357" t="s">
        <v>830</v>
      </c>
      <c r="C11357" t="str">
        <f>_xlfn.XLOOKUP(A11357,tbl_nrc_lex_word_translation[word_eng],tbl_nrc_lex_word_translation[word_ptbr],"",0)</f>
        <v>irmandade</v>
      </c>
      <c r="D11357" t="str">
        <f>_xlfn.XLOOKUP(B11357,tbl_nrc_lex_sentiment_translation[sentiment_eng],tbl_nrc_lex_sentiment_translation[sentiment_ptbr],"",0)</f>
        <v>raiva</v>
      </c>
      <c r="E11357" t="str" cm="1">
        <f t="array" ref="E11357">_xlfn.XLOOKUP(A11357,tbl_nrc_lex_word_translation[word_eng],IF(tbl_nrc_lex_word_translation[context]=0,"",tbl_nrc_lex_word_translation[context]),"",0)</f>
        <v/>
      </c>
      <c r="F11357">
        <v>0</v>
      </c>
      <c r="G11357" t="str">
        <f t="shared" si="177"/>
        <v/>
      </c>
    </row>
    <row r="11358" spans="1:7" hidden="1" x14ac:dyDescent="0.3">
      <c r="A11358" t="s">
        <v>5337</v>
      </c>
      <c r="B11358" t="s">
        <v>2</v>
      </c>
      <c r="C11358" t="str">
        <f>_xlfn.XLOOKUP(A11358,tbl_nrc_lex_word_translation[word_eng],tbl_nrc_lex_word_translation[word_ptbr],"",0)</f>
        <v>irmandade</v>
      </c>
      <c r="D11358" t="str">
        <f>_xlfn.XLOOKUP(B11358,tbl_nrc_lex_sentiment_translation[sentiment_eng],tbl_nrc_lex_sentiment_translation[sentiment_ptbr],"",0)</f>
        <v>positivo</v>
      </c>
      <c r="E11358" t="str" cm="1">
        <f t="array" ref="E11358">_xlfn.XLOOKUP(A11358,tbl_nrc_lex_word_translation[word_eng],IF(tbl_nrc_lex_word_translation[context]=0,"",tbl_nrc_lex_word_translation[context]),"",0)</f>
        <v/>
      </c>
      <c r="F11358">
        <v>0</v>
      </c>
      <c r="G11358" t="str">
        <f t="shared" si="177"/>
        <v/>
      </c>
    </row>
    <row r="11359" spans="1:7" hidden="1" x14ac:dyDescent="0.3">
      <c r="A11359" t="s">
        <v>5338</v>
      </c>
      <c r="B11359" t="s">
        <v>830</v>
      </c>
      <c r="C11359" t="str">
        <f>_xlfn.XLOOKUP(A11359,tbl_nrc_lex_word_translation[word_eng],tbl_nrc_lex_word_translation[word_ptbr],"",0)</f>
        <v>chiar</v>
      </c>
      <c r="D11359" t="str">
        <f>_xlfn.XLOOKUP(B11359,tbl_nrc_lex_sentiment_translation[sentiment_eng],tbl_nrc_lex_sentiment_translation[sentiment_ptbr],"",0)</f>
        <v>raiva</v>
      </c>
      <c r="E11359" t="str" cm="1">
        <f t="array" ref="E11359">_xlfn.XLOOKUP(A11359,tbl_nrc_lex_word_translation[word_eng],IF(tbl_nrc_lex_word_translation[context]=0,"",tbl_nrc_lex_word_translation[context]),"",0)</f>
        <v/>
      </c>
      <c r="F11359">
        <v>0</v>
      </c>
      <c r="G11359" t="str">
        <f t="shared" si="177"/>
        <v/>
      </c>
    </row>
    <row r="11360" spans="1:7" hidden="1" x14ac:dyDescent="0.3">
      <c r="A11360" t="s">
        <v>5339</v>
      </c>
      <c r="B11360" t="s">
        <v>4</v>
      </c>
      <c r="C11360" t="str">
        <f>_xlfn.XLOOKUP(A11360,tbl_nrc_lex_word_translation[word_eng],tbl_nrc_lex_word_translation[word_ptbr],"",0)</f>
        <v>céptico</v>
      </c>
      <c r="D11360" t="str">
        <f>_xlfn.XLOOKUP(B11360,tbl_nrc_lex_sentiment_translation[sentiment_eng],tbl_nrc_lex_sentiment_translation[sentiment_ptbr],"",0)</f>
        <v>negativo</v>
      </c>
      <c r="E11360" t="str" cm="1">
        <f t="array" ref="E11360">_xlfn.XLOOKUP(A11360,tbl_nrc_lex_word_translation[word_eng],IF(tbl_nrc_lex_word_translation[context]=0,"",tbl_nrc_lex_word_translation[context]),"",0)</f>
        <v/>
      </c>
      <c r="F11360">
        <v>0</v>
      </c>
      <c r="G11360" t="str">
        <f t="shared" si="177"/>
        <v/>
      </c>
    </row>
    <row r="11361" spans="1:7" hidden="1" x14ac:dyDescent="0.3">
      <c r="A11361" t="s">
        <v>5340</v>
      </c>
      <c r="B11361" t="s">
        <v>4</v>
      </c>
      <c r="C11361" t="str">
        <f>_xlfn.XLOOKUP(A11361,tbl_nrc_lex_word_translation[word_eng],tbl_nrc_lex_word_translation[word_ptbr],"",0)</f>
        <v>esboçado</v>
      </c>
      <c r="D11361" t="str">
        <f>_xlfn.XLOOKUP(B11361,tbl_nrc_lex_sentiment_translation[sentiment_eng],tbl_nrc_lex_sentiment_translation[sentiment_ptbr],"",0)</f>
        <v>negativo</v>
      </c>
      <c r="E11361" t="str" cm="1">
        <f t="array" ref="E11361">_xlfn.XLOOKUP(A11361,tbl_nrc_lex_word_translation[word_eng],IF(tbl_nrc_lex_word_translation[context]=0,"",tbl_nrc_lex_word_translation[context]),"",0)</f>
        <v/>
      </c>
      <c r="F11361">
        <v>0</v>
      </c>
      <c r="G11361" t="str">
        <f t="shared" si="177"/>
        <v/>
      </c>
    </row>
    <row r="11362" spans="1:7" hidden="1" x14ac:dyDescent="0.3">
      <c r="A11362" t="s">
        <v>5341</v>
      </c>
      <c r="B11362" t="s">
        <v>4</v>
      </c>
      <c r="C11362" t="str">
        <f>_xlfn.XLOOKUP(A11362,tbl_nrc_lex_word_translation[word_eng],tbl_nrc_lex_word_translation[word_ptbr],"",0)</f>
        <v>distorcida</v>
      </c>
      <c r="D11362" t="str">
        <f>_xlfn.XLOOKUP(B11362,tbl_nrc_lex_sentiment_translation[sentiment_eng],tbl_nrc_lex_sentiment_translation[sentiment_ptbr],"",0)</f>
        <v>negativo</v>
      </c>
      <c r="E11362" t="str" cm="1">
        <f t="array" ref="E11362">_xlfn.XLOOKUP(A11362,tbl_nrc_lex_word_translation[word_eng],IF(tbl_nrc_lex_word_translation[context]=0,"",tbl_nrc_lex_word_translation[context]),"",0)</f>
        <v/>
      </c>
      <c r="F11362">
        <v>0</v>
      </c>
      <c r="G11362" t="str">
        <f t="shared" si="177"/>
        <v/>
      </c>
    </row>
    <row r="11363" spans="1:7" hidden="1" x14ac:dyDescent="0.3">
      <c r="A11363" t="s">
        <v>5341</v>
      </c>
      <c r="B11363" t="s">
        <v>60</v>
      </c>
      <c r="C11363" t="str">
        <f>_xlfn.XLOOKUP(A11363,tbl_nrc_lex_word_translation[word_eng],tbl_nrc_lex_word_translation[word_ptbr],"",0)</f>
        <v>distorcida</v>
      </c>
      <c r="D11363" t="str">
        <f>_xlfn.XLOOKUP(B11363,tbl_nrc_lex_sentiment_translation[sentiment_eng],tbl_nrc_lex_sentiment_translation[sentiment_ptbr],"",0)</f>
        <v>antecipação</v>
      </c>
      <c r="E11363" t="str" cm="1">
        <f t="array" ref="E11363">_xlfn.XLOOKUP(A11363,tbl_nrc_lex_word_translation[word_eng],IF(tbl_nrc_lex_word_translation[context]=0,"",tbl_nrc_lex_word_translation[context]),"",0)</f>
        <v/>
      </c>
      <c r="F11363">
        <v>0</v>
      </c>
      <c r="G11363" t="str">
        <f t="shared" si="177"/>
        <v/>
      </c>
    </row>
    <row r="11364" spans="1:7" hidden="1" x14ac:dyDescent="0.3">
      <c r="A11364" t="s">
        <v>5341</v>
      </c>
      <c r="B11364" t="s">
        <v>830</v>
      </c>
      <c r="C11364" t="str">
        <f>_xlfn.XLOOKUP(A11364,tbl_nrc_lex_word_translation[word_eng],tbl_nrc_lex_word_translation[word_ptbr],"",0)</f>
        <v>distorcida</v>
      </c>
      <c r="D11364" t="str">
        <f>_xlfn.XLOOKUP(B11364,tbl_nrc_lex_sentiment_translation[sentiment_eng],tbl_nrc_lex_sentiment_translation[sentiment_ptbr],"",0)</f>
        <v>raiva</v>
      </c>
      <c r="E11364" t="str" cm="1">
        <f t="array" ref="E11364">_xlfn.XLOOKUP(A11364,tbl_nrc_lex_word_translation[word_eng],IF(tbl_nrc_lex_word_translation[context]=0,"",tbl_nrc_lex_word_translation[context]),"",0)</f>
        <v/>
      </c>
      <c r="F11364">
        <v>0</v>
      </c>
      <c r="G11364" t="str">
        <f t="shared" si="177"/>
        <v/>
      </c>
    </row>
    <row r="11365" spans="1:7" hidden="1" x14ac:dyDescent="0.3">
      <c r="A11365" t="s">
        <v>5342</v>
      </c>
      <c r="B11365" t="s">
        <v>4</v>
      </c>
      <c r="C11365" t="str">
        <f>_xlfn.XLOOKUP(A11365,tbl_nrc_lex_word_translation[word_eng],tbl_nrc_lex_word_translation[word_ptbr],"",0)</f>
        <v>derrapar</v>
      </c>
      <c r="D11365" t="str">
        <f>_xlfn.XLOOKUP(B11365,tbl_nrc_lex_sentiment_translation[sentiment_eng],tbl_nrc_lex_sentiment_translation[sentiment_ptbr],"",0)</f>
        <v>negativo</v>
      </c>
      <c r="E11365" t="str" cm="1">
        <f t="array" ref="E11365">_xlfn.XLOOKUP(A11365,tbl_nrc_lex_word_translation[word_eng],IF(tbl_nrc_lex_word_translation[context]=0,"",tbl_nrc_lex_word_translation[context]),"",0)</f>
        <v/>
      </c>
      <c r="F11365">
        <v>0</v>
      </c>
      <c r="G11365" t="str">
        <f t="shared" si="177"/>
        <v/>
      </c>
    </row>
    <row r="11366" spans="1:7" hidden="1" x14ac:dyDescent="0.3">
      <c r="A11366" t="s">
        <v>5342</v>
      </c>
      <c r="B11366" t="s">
        <v>829</v>
      </c>
      <c r="C11366" t="str">
        <f>_xlfn.XLOOKUP(A11366,tbl_nrc_lex_word_translation[word_eng],tbl_nrc_lex_word_translation[word_ptbr],"",0)</f>
        <v>derrapar</v>
      </c>
      <c r="D11366" t="str">
        <f>_xlfn.XLOOKUP(B11366,tbl_nrc_lex_sentiment_translation[sentiment_eng],tbl_nrc_lex_sentiment_translation[sentiment_ptbr],"",0)</f>
        <v>tristeza</v>
      </c>
      <c r="E11366" t="str" cm="1">
        <f t="array" ref="E11366">_xlfn.XLOOKUP(A11366,tbl_nrc_lex_word_translation[word_eng],IF(tbl_nrc_lex_word_translation[context]=0,"",tbl_nrc_lex_word_translation[context]),"",0)</f>
        <v/>
      </c>
      <c r="F11366">
        <v>0</v>
      </c>
      <c r="G11366" t="str">
        <f t="shared" si="177"/>
        <v/>
      </c>
    </row>
    <row r="11367" spans="1:7" hidden="1" x14ac:dyDescent="0.3">
      <c r="A11367" t="s">
        <v>5342</v>
      </c>
      <c r="B11367" t="s">
        <v>830</v>
      </c>
      <c r="C11367" t="str">
        <f>_xlfn.XLOOKUP(A11367,tbl_nrc_lex_word_translation[word_eng],tbl_nrc_lex_word_translation[word_ptbr],"",0)</f>
        <v>derrapar</v>
      </c>
      <c r="D11367" t="str">
        <f>_xlfn.XLOOKUP(B11367,tbl_nrc_lex_sentiment_translation[sentiment_eng],tbl_nrc_lex_sentiment_translation[sentiment_ptbr],"",0)</f>
        <v>raiva</v>
      </c>
      <c r="E11367" t="str" cm="1">
        <f t="array" ref="E11367">_xlfn.XLOOKUP(A11367,tbl_nrc_lex_word_translation[word_eng],IF(tbl_nrc_lex_word_translation[context]=0,"",tbl_nrc_lex_word_translation[context]),"",0)</f>
        <v/>
      </c>
      <c r="F11367">
        <v>0</v>
      </c>
      <c r="G11367" t="str">
        <f t="shared" si="177"/>
        <v/>
      </c>
    </row>
    <row r="11368" spans="1:7" hidden="1" x14ac:dyDescent="0.3">
      <c r="A11368" t="s">
        <v>5342</v>
      </c>
      <c r="B11368" t="s">
        <v>406</v>
      </c>
      <c r="C11368" t="str">
        <f>_xlfn.XLOOKUP(A11368,tbl_nrc_lex_word_translation[word_eng],tbl_nrc_lex_word_translation[word_ptbr],"",0)</f>
        <v>derrapar</v>
      </c>
      <c r="D11368" t="str">
        <f>_xlfn.XLOOKUP(B11368,tbl_nrc_lex_sentiment_translation[sentiment_eng],tbl_nrc_lex_sentiment_translation[sentiment_ptbr],"",0)</f>
        <v>medo</v>
      </c>
      <c r="E11368" t="str" cm="1">
        <f t="array" ref="E11368">_xlfn.XLOOKUP(A11368,tbl_nrc_lex_word_translation[word_eng],IF(tbl_nrc_lex_word_translation[context]=0,"",tbl_nrc_lex_word_translation[context]),"",0)</f>
        <v/>
      </c>
      <c r="F11368">
        <v>0</v>
      </c>
      <c r="G11368" t="str">
        <f t="shared" si="177"/>
        <v/>
      </c>
    </row>
    <row r="11369" spans="1:7" hidden="1" x14ac:dyDescent="0.3">
      <c r="A11369" t="s">
        <v>5343</v>
      </c>
      <c r="B11369" t="s">
        <v>2</v>
      </c>
      <c r="C11369" t="str">
        <f>_xlfn.XLOOKUP(A11369,tbl_nrc_lex_word_translation[word_eng],tbl_nrc_lex_word_translation[word_ptbr],"",0)</f>
        <v>habilidoso</v>
      </c>
      <c r="D11369" t="str">
        <f>_xlfn.XLOOKUP(B11369,tbl_nrc_lex_sentiment_translation[sentiment_eng],tbl_nrc_lex_sentiment_translation[sentiment_ptbr],"",0)</f>
        <v>positivo</v>
      </c>
      <c r="E11369" t="str" cm="1">
        <f t="array" ref="E11369">_xlfn.XLOOKUP(A11369,tbl_nrc_lex_word_translation[word_eng],IF(tbl_nrc_lex_word_translation[context]=0,"",tbl_nrc_lex_word_translation[context]),"",0)</f>
        <v/>
      </c>
      <c r="F11369">
        <v>0</v>
      </c>
      <c r="G11369" t="str">
        <f t="shared" si="177"/>
        <v/>
      </c>
    </row>
    <row r="11370" spans="1:7" hidden="1" x14ac:dyDescent="0.3">
      <c r="A11370" t="s">
        <v>5344</v>
      </c>
      <c r="B11370" t="s">
        <v>828</v>
      </c>
      <c r="C11370" t="str">
        <f>_xlfn.XLOOKUP(A11370,tbl_nrc_lex_word_translation[word_eng],tbl_nrc_lex_word_translation[word_ptbr],"",0)</f>
        <v>hábil</v>
      </c>
      <c r="D11370" t="str">
        <f>_xlfn.XLOOKUP(B11370,tbl_nrc_lex_sentiment_translation[sentiment_eng],tbl_nrc_lex_sentiment_translation[sentiment_ptbr],"",0)</f>
        <v>confiança</v>
      </c>
      <c r="E11370" t="str" cm="1">
        <f t="array" ref="E11370">_xlfn.XLOOKUP(A11370,tbl_nrc_lex_word_translation[word_eng],IF(tbl_nrc_lex_word_translation[context]=0,"",tbl_nrc_lex_word_translation[context]),"",0)</f>
        <v/>
      </c>
      <c r="F11370">
        <v>0</v>
      </c>
      <c r="G11370" t="str">
        <f t="shared" si="177"/>
        <v/>
      </c>
    </row>
    <row r="11371" spans="1:7" hidden="1" x14ac:dyDescent="0.3">
      <c r="A11371" t="s">
        <v>5344</v>
      </c>
      <c r="B11371" t="s">
        <v>2</v>
      </c>
      <c r="C11371" t="str">
        <f>_xlfn.XLOOKUP(A11371,tbl_nrc_lex_word_translation[word_eng],tbl_nrc_lex_word_translation[word_ptbr],"",0)</f>
        <v>hábil</v>
      </c>
      <c r="D11371" t="str">
        <f>_xlfn.XLOOKUP(B11371,tbl_nrc_lex_sentiment_translation[sentiment_eng],tbl_nrc_lex_sentiment_translation[sentiment_ptbr],"",0)</f>
        <v>positivo</v>
      </c>
      <c r="E11371" t="str" cm="1">
        <f t="array" ref="E11371">_xlfn.XLOOKUP(A11371,tbl_nrc_lex_word_translation[word_eng],IF(tbl_nrc_lex_word_translation[context]=0,"",tbl_nrc_lex_word_translation[context]),"",0)</f>
        <v/>
      </c>
      <c r="F11371">
        <v>0</v>
      </c>
      <c r="G11371" t="str">
        <f t="shared" si="177"/>
        <v/>
      </c>
    </row>
    <row r="11372" spans="1:7" hidden="1" x14ac:dyDescent="0.3">
      <c r="A11372" t="s">
        <v>5345</v>
      </c>
      <c r="B11372" t="s">
        <v>4</v>
      </c>
      <c r="C11372" t="str">
        <f>_xlfn.XLOOKUP(A11372,tbl_nrc_lex_word_translation[word_eng],tbl_nrc_lex_word_translation[word_ptbr],"",0)</f>
        <v>saltitar</v>
      </c>
      <c r="D11372" t="str">
        <f>_xlfn.XLOOKUP(B11372,tbl_nrc_lex_sentiment_translation[sentiment_eng],tbl_nrc_lex_sentiment_translation[sentiment_ptbr],"",0)</f>
        <v>negativo</v>
      </c>
      <c r="E11372" t="str" cm="1">
        <f t="array" ref="E11372">_xlfn.XLOOKUP(A11372,tbl_nrc_lex_word_translation[word_eng],IF(tbl_nrc_lex_word_translation[context]=0,"",tbl_nrc_lex_word_translation[context]),"",0)</f>
        <v/>
      </c>
      <c r="F11372">
        <v>0</v>
      </c>
      <c r="G11372" t="str">
        <f t="shared" si="177"/>
        <v/>
      </c>
    </row>
    <row r="11373" spans="1:7" hidden="1" x14ac:dyDescent="0.3">
      <c r="A11373" t="s">
        <v>5346</v>
      </c>
      <c r="B11373" t="s">
        <v>4</v>
      </c>
      <c r="C11373" t="str">
        <f>_xlfn.XLOOKUP(A11373,tbl_nrc_lex_word_translation[word_eng],tbl_nrc_lex_word_translation[word_ptbr],"",0)</f>
        <v>escaramuça</v>
      </c>
      <c r="D11373" t="str">
        <f>_xlfn.XLOOKUP(B11373,tbl_nrc_lex_sentiment_translation[sentiment_eng],tbl_nrc_lex_sentiment_translation[sentiment_ptbr],"",0)</f>
        <v>negativo</v>
      </c>
      <c r="E11373" t="str" cm="1">
        <f t="array" ref="E11373">_xlfn.XLOOKUP(A11373,tbl_nrc_lex_word_translation[word_eng],IF(tbl_nrc_lex_word_translation[context]=0,"",tbl_nrc_lex_word_translation[context]),"",0)</f>
        <v/>
      </c>
      <c r="F11373">
        <v>0</v>
      </c>
      <c r="G11373" t="str">
        <f t="shared" si="177"/>
        <v/>
      </c>
    </row>
    <row r="11374" spans="1:7" hidden="1" x14ac:dyDescent="0.3">
      <c r="A11374" t="s">
        <v>5346</v>
      </c>
      <c r="B11374" t="s">
        <v>830</v>
      </c>
      <c r="C11374" t="str">
        <f>_xlfn.XLOOKUP(A11374,tbl_nrc_lex_word_translation[word_eng],tbl_nrc_lex_word_translation[word_ptbr],"",0)</f>
        <v>escaramuça</v>
      </c>
      <c r="D11374" t="str">
        <f>_xlfn.XLOOKUP(B11374,tbl_nrc_lex_sentiment_translation[sentiment_eng],tbl_nrc_lex_sentiment_translation[sentiment_ptbr],"",0)</f>
        <v>raiva</v>
      </c>
      <c r="E11374" t="str" cm="1">
        <f t="array" ref="E11374">_xlfn.XLOOKUP(A11374,tbl_nrc_lex_word_translation[word_eng],IF(tbl_nrc_lex_word_translation[context]=0,"",tbl_nrc_lex_word_translation[context]),"",0)</f>
        <v/>
      </c>
      <c r="F11374">
        <v>0</v>
      </c>
      <c r="G11374" t="str">
        <f t="shared" si="177"/>
        <v/>
      </c>
    </row>
    <row r="11375" spans="1:7" hidden="1" x14ac:dyDescent="0.3">
      <c r="A11375" t="s">
        <v>5347</v>
      </c>
      <c r="B11375" t="s">
        <v>2</v>
      </c>
      <c r="C11375" t="str">
        <f>_xlfn.XLOOKUP(A11375,tbl_nrc_lex_word_translation[word_eng],tbl_nrc_lex_word_translation[word_ptbr],"",0)</f>
        <v>céu</v>
      </c>
      <c r="D11375" t="str">
        <f>_xlfn.XLOOKUP(B11375,tbl_nrc_lex_sentiment_translation[sentiment_eng],tbl_nrc_lex_sentiment_translation[sentiment_ptbr],"",0)</f>
        <v>positivo</v>
      </c>
      <c r="E11375" t="str" cm="1">
        <f t="array" ref="E11375">_xlfn.XLOOKUP(A11375,tbl_nrc_lex_word_translation[word_eng],IF(tbl_nrc_lex_word_translation[context]=0,"",tbl_nrc_lex_word_translation[context]),"",0)</f>
        <v/>
      </c>
      <c r="F11375">
        <v>0</v>
      </c>
      <c r="G11375" t="str">
        <f t="shared" si="177"/>
        <v/>
      </c>
    </row>
    <row r="11376" spans="1:7" hidden="1" x14ac:dyDescent="0.3">
      <c r="A11376" t="s">
        <v>5348</v>
      </c>
      <c r="B11376" t="s">
        <v>4</v>
      </c>
      <c r="C11376" t="str">
        <f>_xlfn.XLOOKUP(A11376,tbl_nrc_lex_word_translation[word_eng],tbl_nrc_lex_word_translation[word_ptbr],"",0)</f>
        <v>folga</v>
      </c>
      <c r="D11376" t="str">
        <f>_xlfn.XLOOKUP(B11376,tbl_nrc_lex_sentiment_translation[sentiment_eng],tbl_nrc_lex_sentiment_translation[sentiment_ptbr],"",0)</f>
        <v>negativo</v>
      </c>
      <c r="E11376" t="str" cm="1">
        <f t="array" ref="E11376">_xlfn.XLOOKUP(A11376,tbl_nrc_lex_word_translation[word_eng],IF(tbl_nrc_lex_word_translation[context]=0,"",tbl_nrc_lex_word_translation[context]),"",0)</f>
        <v/>
      </c>
      <c r="F11376">
        <v>0</v>
      </c>
      <c r="G11376" t="str">
        <f t="shared" si="177"/>
        <v/>
      </c>
    </row>
    <row r="11377" spans="1:7" hidden="1" x14ac:dyDescent="0.3">
      <c r="A11377" t="s">
        <v>5349</v>
      </c>
      <c r="B11377" t="s">
        <v>4</v>
      </c>
      <c r="C11377" t="str">
        <f>_xlfn.XLOOKUP(A11377,tbl_nrc_lex_word_translation[word_eng],tbl_nrc_lex_word_translation[word_ptbr],"",0)</f>
        <v>escória</v>
      </c>
      <c r="D11377" t="str">
        <f>_xlfn.XLOOKUP(B11377,tbl_nrc_lex_sentiment_translation[sentiment_eng],tbl_nrc_lex_sentiment_translation[sentiment_ptbr],"",0)</f>
        <v>negativo</v>
      </c>
      <c r="E11377" t="str" cm="1">
        <f t="array" ref="E11377">_xlfn.XLOOKUP(A11377,tbl_nrc_lex_word_translation[word_eng],IF(tbl_nrc_lex_word_translation[context]=0,"",tbl_nrc_lex_word_translation[context]),"",0)</f>
        <v/>
      </c>
      <c r="F11377">
        <v>0</v>
      </c>
      <c r="G11377" t="str">
        <f t="shared" si="177"/>
        <v/>
      </c>
    </row>
    <row r="11378" spans="1:7" hidden="1" x14ac:dyDescent="0.3">
      <c r="A11378" t="s">
        <v>5350</v>
      </c>
      <c r="B11378" t="s">
        <v>4</v>
      </c>
      <c r="C11378" t="str">
        <f>_xlfn.XLOOKUP(A11378,tbl_nrc_lex_word_translation[word_eng],tbl_nrc_lex_word_translation[word_ptbr],"",0)</f>
        <v>bater</v>
      </c>
      <c r="D11378" t="str">
        <f>_xlfn.XLOOKUP(B11378,tbl_nrc_lex_sentiment_translation[sentiment_eng],tbl_nrc_lex_sentiment_translation[sentiment_ptbr],"",0)</f>
        <v>negativo</v>
      </c>
      <c r="E11378" t="str" cm="1">
        <f t="array" ref="E11378">_xlfn.XLOOKUP(A11378,tbl_nrc_lex_word_translation[word_eng],IF(tbl_nrc_lex_word_translation[context]=0,"",tbl_nrc_lex_word_translation[context]),"",0)</f>
        <v/>
      </c>
      <c r="F11378">
        <v>0</v>
      </c>
      <c r="G11378" t="str">
        <f t="shared" si="177"/>
        <v/>
      </c>
    </row>
    <row r="11379" spans="1:7" hidden="1" x14ac:dyDescent="0.3">
      <c r="A11379" t="s">
        <v>5350</v>
      </c>
      <c r="B11379" t="s">
        <v>831</v>
      </c>
      <c r="C11379" t="str">
        <f>_xlfn.XLOOKUP(A11379,tbl_nrc_lex_word_translation[word_eng],tbl_nrc_lex_word_translation[word_ptbr],"",0)</f>
        <v>bater</v>
      </c>
      <c r="D11379" t="str">
        <f>_xlfn.XLOOKUP(B11379,tbl_nrc_lex_sentiment_translation[sentiment_eng],tbl_nrc_lex_sentiment_translation[sentiment_ptbr],"",0)</f>
        <v>surpresa</v>
      </c>
      <c r="E11379" t="str" cm="1">
        <f t="array" ref="E11379">_xlfn.XLOOKUP(A11379,tbl_nrc_lex_word_translation[word_eng],IF(tbl_nrc_lex_word_translation[context]=0,"",tbl_nrc_lex_word_translation[context]),"",0)</f>
        <v/>
      </c>
      <c r="F11379">
        <v>0</v>
      </c>
      <c r="G11379" t="str">
        <f t="shared" si="177"/>
        <v/>
      </c>
    </row>
    <row r="11380" spans="1:7" hidden="1" x14ac:dyDescent="0.3">
      <c r="A11380" t="s">
        <v>5350</v>
      </c>
      <c r="B11380" t="s">
        <v>830</v>
      </c>
      <c r="C11380" t="str">
        <f>_xlfn.XLOOKUP(A11380,tbl_nrc_lex_word_translation[word_eng],tbl_nrc_lex_word_translation[word_ptbr],"",0)</f>
        <v>bater</v>
      </c>
      <c r="D11380" t="str">
        <f>_xlfn.XLOOKUP(B11380,tbl_nrc_lex_sentiment_translation[sentiment_eng],tbl_nrc_lex_sentiment_translation[sentiment_ptbr],"",0)</f>
        <v>raiva</v>
      </c>
      <c r="E11380" t="str" cm="1">
        <f t="array" ref="E11380">_xlfn.XLOOKUP(A11380,tbl_nrc_lex_word_translation[word_eng],IF(tbl_nrc_lex_word_translation[context]=0,"",tbl_nrc_lex_word_translation[context]),"",0)</f>
        <v/>
      </c>
      <c r="F11380">
        <v>0</v>
      </c>
      <c r="G11380" t="str">
        <f t="shared" si="177"/>
        <v/>
      </c>
    </row>
    <row r="11381" spans="1:7" hidden="1" x14ac:dyDescent="0.3">
      <c r="A11381" t="s">
        <v>5350</v>
      </c>
      <c r="B11381" t="s">
        <v>406</v>
      </c>
      <c r="C11381" t="str">
        <f>_xlfn.XLOOKUP(A11381,tbl_nrc_lex_word_translation[word_eng],tbl_nrc_lex_word_translation[word_ptbr],"",0)</f>
        <v>bater</v>
      </c>
      <c r="D11381" t="str">
        <f>_xlfn.XLOOKUP(B11381,tbl_nrc_lex_sentiment_translation[sentiment_eng],tbl_nrc_lex_sentiment_translation[sentiment_ptbr],"",0)</f>
        <v>medo</v>
      </c>
      <c r="E11381" t="str" cm="1">
        <f t="array" ref="E11381">_xlfn.XLOOKUP(A11381,tbl_nrc_lex_word_translation[word_eng],IF(tbl_nrc_lex_word_translation[context]=0,"",tbl_nrc_lex_word_translation[context]),"",0)</f>
        <v/>
      </c>
      <c r="F11381">
        <v>0</v>
      </c>
      <c r="G11381" t="str">
        <f t="shared" si="177"/>
        <v/>
      </c>
    </row>
    <row r="11382" spans="1:7" hidden="1" x14ac:dyDescent="0.3">
      <c r="A11382" t="s">
        <v>786</v>
      </c>
      <c r="B11382" t="s">
        <v>4</v>
      </c>
      <c r="C11382" t="str">
        <f>_xlfn.XLOOKUP(A11382,tbl_nrc_lex_word_translation[word_eng],tbl_nrc_lex_word_translation[word_ptbr],"",0)</f>
        <v>calúnia</v>
      </c>
      <c r="D11382" t="str">
        <f>_xlfn.XLOOKUP(B11382,tbl_nrc_lex_sentiment_translation[sentiment_eng],tbl_nrc_lex_sentiment_translation[sentiment_ptbr],"",0)</f>
        <v>negativo</v>
      </c>
      <c r="E11382" t="str" cm="1">
        <f t="array" ref="E11382">_xlfn.XLOOKUP(A11382,tbl_nrc_lex_word_translation[word_eng],IF(tbl_nrc_lex_word_translation[context]=0,"",tbl_nrc_lex_word_translation[context]),"",0)</f>
        <v/>
      </c>
      <c r="F11382">
        <v>0</v>
      </c>
      <c r="G11382" t="str">
        <f t="shared" si="177"/>
        <v/>
      </c>
    </row>
    <row r="11383" spans="1:7" hidden="1" x14ac:dyDescent="0.3">
      <c r="A11383" t="s">
        <v>786</v>
      </c>
      <c r="B11383" t="s">
        <v>835</v>
      </c>
      <c r="C11383" t="str">
        <f>_xlfn.XLOOKUP(A11383,tbl_nrc_lex_word_translation[word_eng],tbl_nrc_lex_word_translation[word_ptbr],"",0)</f>
        <v>calúnia</v>
      </c>
      <c r="D11383" t="str">
        <f>_xlfn.XLOOKUP(B11383,tbl_nrc_lex_sentiment_translation[sentiment_eng],tbl_nrc_lex_sentiment_translation[sentiment_ptbr],"",0)</f>
        <v>nojo</v>
      </c>
      <c r="E11383" t="str" cm="1">
        <f t="array" ref="E11383">_xlfn.XLOOKUP(A11383,tbl_nrc_lex_word_translation[word_eng],IF(tbl_nrc_lex_word_translation[context]=0,"",tbl_nrc_lex_word_translation[context]),"",0)</f>
        <v/>
      </c>
      <c r="F11383">
        <v>0</v>
      </c>
      <c r="G11383" t="str">
        <f t="shared" si="177"/>
        <v/>
      </c>
    </row>
    <row r="11384" spans="1:7" hidden="1" x14ac:dyDescent="0.3">
      <c r="A11384" t="s">
        <v>786</v>
      </c>
      <c r="B11384" t="s">
        <v>830</v>
      </c>
      <c r="C11384" t="str">
        <f>_xlfn.XLOOKUP(A11384,tbl_nrc_lex_word_translation[word_eng],tbl_nrc_lex_word_translation[word_ptbr],"",0)</f>
        <v>calúnia</v>
      </c>
      <c r="D11384" t="str">
        <f>_xlfn.XLOOKUP(B11384,tbl_nrc_lex_sentiment_translation[sentiment_eng],tbl_nrc_lex_sentiment_translation[sentiment_ptbr],"",0)</f>
        <v>raiva</v>
      </c>
      <c r="E11384" t="str" cm="1">
        <f t="array" ref="E11384">_xlfn.XLOOKUP(A11384,tbl_nrc_lex_word_translation[word_eng],IF(tbl_nrc_lex_word_translation[context]=0,"",tbl_nrc_lex_word_translation[context]),"",0)</f>
        <v/>
      </c>
      <c r="F11384">
        <v>0</v>
      </c>
      <c r="G11384" t="str">
        <f t="shared" si="177"/>
        <v/>
      </c>
    </row>
    <row r="11385" spans="1:7" hidden="1" x14ac:dyDescent="0.3">
      <c r="A11385" t="s">
        <v>787</v>
      </c>
      <c r="B11385" t="s">
        <v>4</v>
      </c>
      <c r="C11385" t="str">
        <f>_xlfn.XLOOKUP(A11385,tbl_nrc_lex_word_translation[word_eng],tbl_nrc_lex_word_translation[word_ptbr],"",0)</f>
        <v>caluniosas</v>
      </c>
      <c r="D11385" t="str">
        <f>_xlfn.XLOOKUP(B11385,tbl_nrc_lex_sentiment_translation[sentiment_eng],tbl_nrc_lex_sentiment_translation[sentiment_ptbr],"",0)</f>
        <v>negativo</v>
      </c>
      <c r="E11385" t="str" cm="1">
        <f t="array" ref="E11385">_xlfn.XLOOKUP(A11385,tbl_nrc_lex_word_translation[word_eng],IF(tbl_nrc_lex_word_translation[context]=0,"",tbl_nrc_lex_word_translation[context]),"",0)</f>
        <v/>
      </c>
      <c r="F11385">
        <v>0</v>
      </c>
      <c r="G11385" t="str">
        <f t="shared" si="177"/>
        <v/>
      </c>
    </row>
    <row r="11386" spans="1:7" hidden="1" x14ac:dyDescent="0.3">
      <c r="A11386" t="s">
        <v>5351</v>
      </c>
      <c r="B11386" t="s">
        <v>831</v>
      </c>
      <c r="C11386" t="str">
        <f>_xlfn.XLOOKUP(A11386,tbl_nrc_lex_word_translation[word_eng],tbl_nrc_lex_word_translation[word_ptbr],"",0)</f>
        <v>tapa</v>
      </c>
      <c r="D11386" t="str">
        <f>_xlfn.XLOOKUP(B11386,tbl_nrc_lex_sentiment_translation[sentiment_eng],tbl_nrc_lex_sentiment_translation[sentiment_ptbr],"",0)</f>
        <v>surpresa</v>
      </c>
      <c r="E11386" t="str" cm="1">
        <f t="array" ref="E11386">_xlfn.XLOOKUP(A11386,tbl_nrc_lex_word_translation[word_eng],IF(tbl_nrc_lex_word_translation[context]=0,"",tbl_nrc_lex_word_translation[context]),"",0)</f>
        <v/>
      </c>
      <c r="F11386">
        <v>0</v>
      </c>
      <c r="G11386" t="str">
        <f t="shared" si="177"/>
        <v/>
      </c>
    </row>
    <row r="11387" spans="1:7" hidden="1" x14ac:dyDescent="0.3">
      <c r="A11387" t="s">
        <v>5351</v>
      </c>
      <c r="B11387" t="s">
        <v>4</v>
      </c>
      <c r="C11387" t="str">
        <f>_xlfn.XLOOKUP(A11387,tbl_nrc_lex_word_translation[word_eng],tbl_nrc_lex_word_translation[word_ptbr],"",0)</f>
        <v>tapa</v>
      </c>
      <c r="D11387" t="str">
        <f>_xlfn.XLOOKUP(B11387,tbl_nrc_lex_sentiment_translation[sentiment_eng],tbl_nrc_lex_sentiment_translation[sentiment_ptbr],"",0)</f>
        <v>negativo</v>
      </c>
      <c r="E11387" t="str" cm="1">
        <f t="array" ref="E11387">_xlfn.XLOOKUP(A11387,tbl_nrc_lex_word_translation[word_eng],IF(tbl_nrc_lex_word_translation[context]=0,"",tbl_nrc_lex_word_translation[context]),"",0)</f>
        <v/>
      </c>
      <c r="F11387">
        <v>0</v>
      </c>
      <c r="G11387" t="str">
        <f t="shared" si="177"/>
        <v/>
      </c>
    </row>
    <row r="11388" spans="1:7" hidden="1" x14ac:dyDescent="0.3">
      <c r="A11388" t="s">
        <v>5351</v>
      </c>
      <c r="B11388" t="s">
        <v>830</v>
      </c>
      <c r="C11388" t="str">
        <f>_xlfn.XLOOKUP(A11388,tbl_nrc_lex_word_translation[word_eng],tbl_nrc_lex_word_translation[word_ptbr],"",0)</f>
        <v>tapa</v>
      </c>
      <c r="D11388" t="str">
        <f>_xlfn.XLOOKUP(B11388,tbl_nrc_lex_sentiment_translation[sentiment_eng],tbl_nrc_lex_sentiment_translation[sentiment_ptbr],"",0)</f>
        <v>raiva</v>
      </c>
      <c r="E11388" t="str" cm="1">
        <f t="array" ref="E11388">_xlfn.XLOOKUP(A11388,tbl_nrc_lex_word_translation[word_eng],IF(tbl_nrc_lex_word_translation[context]=0,"",tbl_nrc_lex_word_translation[context]),"",0)</f>
        <v/>
      </c>
      <c r="F11388">
        <v>0</v>
      </c>
      <c r="G11388" t="str">
        <f t="shared" si="177"/>
        <v/>
      </c>
    </row>
    <row r="11389" spans="1:7" hidden="1" x14ac:dyDescent="0.3">
      <c r="A11389" t="s">
        <v>5352</v>
      </c>
      <c r="B11389" t="s">
        <v>830</v>
      </c>
      <c r="C11389" t="str">
        <f>_xlfn.XLOOKUP(A11389,tbl_nrc_lex_word_translation[word_eng],tbl_nrc_lex_word_translation[word_ptbr],"",0)</f>
        <v>barra</v>
      </c>
      <c r="D11389" t="str">
        <f>_xlfn.XLOOKUP(B11389,tbl_nrc_lex_sentiment_translation[sentiment_eng],tbl_nrc_lex_sentiment_translation[sentiment_ptbr],"",0)</f>
        <v>raiva</v>
      </c>
      <c r="E11389" t="str" cm="1">
        <f t="array" ref="E11389">_xlfn.XLOOKUP(A11389,tbl_nrc_lex_word_translation[word_eng],IF(tbl_nrc_lex_word_translation[context]=0,"",tbl_nrc_lex_word_translation[context]),"",0)</f>
        <v/>
      </c>
      <c r="F11389">
        <v>0</v>
      </c>
      <c r="G11389" t="str">
        <f t="shared" si="177"/>
        <v/>
      </c>
    </row>
    <row r="11390" spans="1:7" hidden="1" x14ac:dyDescent="0.3">
      <c r="A11390" t="s">
        <v>5353</v>
      </c>
      <c r="B11390" t="s">
        <v>2</v>
      </c>
      <c r="C11390" t="str">
        <f>_xlfn.XLOOKUP(A11390,tbl_nrc_lex_word_translation[word_eng],tbl_nrc_lex_word_translation[word_ptbr],"",0)</f>
        <v>ardósia</v>
      </c>
      <c r="D11390" t="str">
        <f>_xlfn.XLOOKUP(B11390,tbl_nrc_lex_sentiment_translation[sentiment_eng],tbl_nrc_lex_sentiment_translation[sentiment_ptbr],"",0)</f>
        <v>positivo</v>
      </c>
      <c r="E11390" t="str" cm="1">
        <f t="array" ref="E11390">_xlfn.XLOOKUP(A11390,tbl_nrc_lex_word_translation[word_eng],IF(tbl_nrc_lex_word_translation[context]=0,"",tbl_nrc_lex_word_translation[context]),"",0)</f>
        <v/>
      </c>
      <c r="F11390">
        <v>0</v>
      </c>
      <c r="G11390" t="str">
        <f t="shared" si="177"/>
        <v/>
      </c>
    </row>
    <row r="11391" spans="1:7" hidden="1" x14ac:dyDescent="0.3">
      <c r="A11391" t="s">
        <v>5354</v>
      </c>
      <c r="B11391" t="s">
        <v>4</v>
      </c>
      <c r="C11391" t="str">
        <f>_xlfn.XLOOKUP(A11391,tbl_nrc_lex_word_translation[word_eng],tbl_nrc_lex_word_translation[word_ptbr],"",0)</f>
        <v>chacinar</v>
      </c>
      <c r="D11391" t="str">
        <f>_xlfn.XLOOKUP(B11391,tbl_nrc_lex_sentiment_translation[sentiment_eng],tbl_nrc_lex_sentiment_translation[sentiment_ptbr],"",0)</f>
        <v>negativo</v>
      </c>
      <c r="E11391" t="str" cm="1">
        <f t="array" ref="E11391">_xlfn.XLOOKUP(A11391,tbl_nrc_lex_word_translation[word_eng],IF(tbl_nrc_lex_word_translation[context]=0,"",tbl_nrc_lex_word_translation[context]),"",0)</f>
        <v/>
      </c>
      <c r="F11391">
        <v>0</v>
      </c>
      <c r="G11391" t="str">
        <f t="shared" si="177"/>
        <v/>
      </c>
    </row>
    <row r="11392" spans="1:7" hidden="1" x14ac:dyDescent="0.3">
      <c r="A11392" t="s">
        <v>5354</v>
      </c>
      <c r="B11392" t="s">
        <v>829</v>
      </c>
      <c r="C11392" t="str">
        <f>_xlfn.XLOOKUP(A11392,tbl_nrc_lex_word_translation[word_eng],tbl_nrc_lex_word_translation[word_ptbr],"",0)</f>
        <v>chacinar</v>
      </c>
      <c r="D11392" t="str">
        <f>_xlfn.XLOOKUP(B11392,tbl_nrc_lex_sentiment_translation[sentiment_eng],tbl_nrc_lex_sentiment_translation[sentiment_ptbr],"",0)</f>
        <v>tristeza</v>
      </c>
      <c r="E11392" t="str" cm="1">
        <f t="array" ref="E11392">_xlfn.XLOOKUP(A11392,tbl_nrc_lex_word_translation[word_eng],IF(tbl_nrc_lex_word_translation[context]=0,"",tbl_nrc_lex_word_translation[context]),"",0)</f>
        <v/>
      </c>
      <c r="F11392">
        <v>0</v>
      </c>
      <c r="G11392" t="str">
        <f t="shared" si="177"/>
        <v/>
      </c>
    </row>
    <row r="11393" spans="1:7" hidden="1" x14ac:dyDescent="0.3">
      <c r="A11393" t="s">
        <v>5354</v>
      </c>
      <c r="B11393" t="s">
        <v>831</v>
      </c>
      <c r="C11393" t="str">
        <f>_xlfn.XLOOKUP(A11393,tbl_nrc_lex_word_translation[word_eng],tbl_nrc_lex_word_translation[word_ptbr],"",0)</f>
        <v>chacinar</v>
      </c>
      <c r="D11393" t="str">
        <f>_xlfn.XLOOKUP(B11393,tbl_nrc_lex_sentiment_translation[sentiment_eng],tbl_nrc_lex_sentiment_translation[sentiment_ptbr],"",0)</f>
        <v>surpresa</v>
      </c>
      <c r="E11393" t="str" cm="1">
        <f t="array" ref="E11393">_xlfn.XLOOKUP(A11393,tbl_nrc_lex_word_translation[word_eng],IF(tbl_nrc_lex_word_translation[context]=0,"",tbl_nrc_lex_word_translation[context]),"",0)</f>
        <v/>
      </c>
      <c r="F11393">
        <v>0</v>
      </c>
      <c r="G11393" t="str">
        <f t="shared" si="177"/>
        <v/>
      </c>
    </row>
    <row r="11394" spans="1:7" hidden="1" x14ac:dyDescent="0.3">
      <c r="A11394" t="s">
        <v>5354</v>
      </c>
      <c r="B11394" t="s">
        <v>830</v>
      </c>
      <c r="C11394" t="str">
        <f>_xlfn.XLOOKUP(A11394,tbl_nrc_lex_word_translation[word_eng],tbl_nrc_lex_word_translation[word_ptbr],"",0)</f>
        <v>chacinar</v>
      </c>
      <c r="D11394" t="str">
        <f>_xlfn.XLOOKUP(B11394,tbl_nrc_lex_sentiment_translation[sentiment_eng],tbl_nrc_lex_sentiment_translation[sentiment_ptbr],"",0)</f>
        <v>raiva</v>
      </c>
      <c r="E11394" t="str" cm="1">
        <f t="array" ref="E11394">_xlfn.XLOOKUP(A11394,tbl_nrc_lex_word_translation[word_eng],IF(tbl_nrc_lex_word_translation[context]=0,"",tbl_nrc_lex_word_translation[context]),"",0)</f>
        <v/>
      </c>
      <c r="F11394">
        <v>0</v>
      </c>
      <c r="G11394" t="str">
        <f t="shared" ref="G11394:G11457" si="178">IFERROR(FIND(" ",C11394),"")</f>
        <v/>
      </c>
    </row>
    <row r="11395" spans="1:7" hidden="1" x14ac:dyDescent="0.3">
      <c r="A11395" t="s">
        <v>5354</v>
      </c>
      <c r="B11395" t="s">
        <v>835</v>
      </c>
      <c r="C11395" t="str">
        <f>_xlfn.XLOOKUP(A11395,tbl_nrc_lex_word_translation[word_eng],tbl_nrc_lex_word_translation[word_ptbr],"",0)</f>
        <v>chacinar</v>
      </c>
      <c r="D11395" t="str">
        <f>_xlfn.XLOOKUP(B11395,tbl_nrc_lex_sentiment_translation[sentiment_eng],tbl_nrc_lex_sentiment_translation[sentiment_ptbr],"",0)</f>
        <v>nojo</v>
      </c>
      <c r="E11395" t="str" cm="1">
        <f t="array" ref="E11395">_xlfn.XLOOKUP(A11395,tbl_nrc_lex_word_translation[word_eng],IF(tbl_nrc_lex_word_translation[context]=0,"",tbl_nrc_lex_word_translation[context]),"",0)</f>
        <v/>
      </c>
      <c r="F11395">
        <v>0</v>
      </c>
      <c r="G11395" t="str">
        <f t="shared" si="178"/>
        <v/>
      </c>
    </row>
    <row r="11396" spans="1:7" hidden="1" x14ac:dyDescent="0.3">
      <c r="A11396" t="s">
        <v>5354</v>
      </c>
      <c r="B11396" t="s">
        <v>406</v>
      </c>
      <c r="C11396" t="str">
        <f>_xlfn.XLOOKUP(A11396,tbl_nrc_lex_word_translation[word_eng],tbl_nrc_lex_word_translation[word_ptbr],"",0)</f>
        <v>chacinar</v>
      </c>
      <c r="D11396" t="str">
        <f>_xlfn.XLOOKUP(B11396,tbl_nrc_lex_sentiment_translation[sentiment_eng],tbl_nrc_lex_sentiment_translation[sentiment_ptbr],"",0)</f>
        <v>medo</v>
      </c>
      <c r="E11396" t="str" cm="1">
        <f t="array" ref="E11396">_xlfn.XLOOKUP(A11396,tbl_nrc_lex_word_translation[word_eng],IF(tbl_nrc_lex_word_translation[context]=0,"",tbl_nrc_lex_word_translation[context]),"",0)</f>
        <v/>
      </c>
      <c r="F11396">
        <v>0</v>
      </c>
      <c r="G11396" t="str">
        <f t="shared" si="178"/>
        <v/>
      </c>
    </row>
    <row r="11397" spans="1:7" hidden="1" x14ac:dyDescent="0.3">
      <c r="A11397" t="s">
        <v>5355</v>
      </c>
      <c r="B11397" t="s">
        <v>4</v>
      </c>
      <c r="C11397" t="str">
        <f>_xlfn.XLOOKUP(A11397,tbl_nrc_lex_word_translation[word_eng],tbl_nrc_lex_word_translation[word_ptbr],"",0)</f>
        <v>matadouro</v>
      </c>
      <c r="D11397" t="str">
        <f>_xlfn.XLOOKUP(B11397,tbl_nrc_lex_sentiment_translation[sentiment_eng],tbl_nrc_lex_sentiment_translation[sentiment_ptbr],"",0)</f>
        <v>negativo</v>
      </c>
      <c r="E11397" t="str" cm="1">
        <f t="array" ref="E11397">_xlfn.XLOOKUP(A11397,tbl_nrc_lex_word_translation[word_eng],IF(tbl_nrc_lex_word_translation[context]=0,"",tbl_nrc_lex_word_translation[context]),"",0)</f>
        <v/>
      </c>
      <c r="F11397">
        <v>0</v>
      </c>
      <c r="G11397" t="str">
        <f t="shared" si="178"/>
        <v/>
      </c>
    </row>
    <row r="11398" spans="1:7" hidden="1" x14ac:dyDescent="0.3">
      <c r="A11398" t="s">
        <v>5355</v>
      </c>
      <c r="B11398" t="s">
        <v>829</v>
      </c>
      <c r="C11398" t="str">
        <f>_xlfn.XLOOKUP(A11398,tbl_nrc_lex_word_translation[word_eng],tbl_nrc_lex_word_translation[word_ptbr],"",0)</f>
        <v>matadouro</v>
      </c>
      <c r="D11398" t="str">
        <f>_xlfn.XLOOKUP(B11398,tbl_nrc_lex_sentiment_translation[sentiment_eng],tbl_nrc_lex_sentiment_translation[sentiment_ptbr],"",0)</f>
        <v>tristeza</v>
      </c>
      <c r="E11398" t="str" cm="1">
        <f t="array" ref="E11398">_xlfn.XLOOKUP(A11398,tbl_nrc_lex_word_translation[word_eng],IF(tbl_nrc_lex_word_translation[context]=0,"",tbl_nrc_lex_word_translation[context]),"",0)</f>
        <v/>
      </c>
      <c r="F11398">
        <v>0</v>
      </c>
      <c r="G11398" t="str">
        <f t="shared" si="178"/>
        <v/>
      </c>
    </row>
    <row r="11399" spans="1:7" hidden="1" x14ac:dyDescent="0.3">
      <c r="A11399" t="s">
        <v>5355</v>
      </c>
      <c r="B11399" t="s">
        <v>406</v>
      </c>
      <c r="C11399" t="str">
        <f>_xlfn.XLOOKUP(A11399,tbl_nrc_lex_word_translation[word_eng],tbl_nrc_lex_word_translation[word_ptbr],"",0)</f>
        <v>matadouro</v>
      </c>
      <c r="D11399" t="str">
        <f>_xlfn.XLOOKUP(B11399,tbl_nrc_lex_sentiment_translation[sentiment_eng],tbl_nrc_lex_sentiment_translation[sentiment_ptbr],"",0)</f>
        <v>medo</v>
      </c>
      <c r="E11399" t="str" cm="1">
        <f t="array" ref="E11399">_xlfn.XLOOKUP(A11399,tbl_nrc_lex_word_translation[word_eng],IF(tbl_nrc_lex_word_translation[context]=0,"",tbl_nrc_lex_word_translation[context]),"",0)</f>
        <v/>
      </c>
      <c r="F11399">
        <v>0</v>
      </c>
      <c r="G11399" t="str">
        <f t="shared" si="178"/>
        <v/>
      </c>
    </row>
    <row r="11400" spans="1:7" hidden="1" x14ac:dyDescent="0.3">
      <c r="A11400" t="s">
        <v>5355</v>
      </c>
      <c r="B11400" t="s">
        <v>830</v>
      </c>
      <c r="C11400" t="str">
        <f>_xlfn.XLOOKUP(A11400,tbl_nrc_lex_word_translation[word_eng],tbl_nrc_lex_word_translation[word_ptbr],"",0)</f>
        <v>matadouro</v>
      </c>
      <c r="D11400" t="str">
        <f>_xlfn.XLOOKUP(B11400,tbl_nrc_lex_sentiment_translation[sentiment_eng],tbl_nrc_lex_sentiment_translation[sentiment_ptbr],"",0)</f>
        <v>raiva</v>
      </c>
      <c r="E11400" t="str" cm="1">
        <f t="array" ref="E11400">_xlfn.XLOOKUP(A11400,tbl_nrc_lex_word_translation[word_eng],IF(tbl_nrc_lex_word_translation[context]=0,"",tbl_nrc_lex_word_translation[context]),"",0)</f>
        <v/>
      </c>
      <c r="F11400">
        <v>0</v>
      </c>
      <c r="G11400" t="str">
        <f t="shared" si="178"/>
        <v/>
      </c>
    </row>
    <row r="11401" spans="1:7" hidden="1" x14ac:dyDescent="0.3">
      <c r="A11401" t="s">
        <v>5355</v>
      </c>
      <c r="B11401" t="s">
        <v>835</v>
      </c>
      <c r="C11401" t="str">
        <f>_xlfn.XLOOKUP(A11401,tbl_nrc_lex_word_translation[word_eng],tbl_nrc_lex_word_translation[word_ptbr],"",0)</f>
        <v>matadouro</v>
      </c>
      <c r="D11401" t="str">
        <f>_xlfn.XLOOKUP(B11401,tbl_nrc_lex_sentiment_translation[sentiment_eng],tbl_nrc_lex_sentiment_translation[sentiment_ptbr],"",0)</f>
        <v>nojo</v>
      </c>
      <c r="E11401" t="str" cm="1">
        <f t="array" ref="E11401">_xlfn.XLOOKUP(A11401,tbl_nrc_lex_word_translation[word_eng],IF(tbl_nrc_lex_word_translation[context]=0,"",tbl_nrc_lex_word_translation[context]),"",0)</f>
        <v/>
      </c>
      <c r="F11401">
        <v>0</v>
      </c>
      <c r="G11401" t="str">
        <f t="shared" si="178"/>
        <v/>
      </c>
    </row>
    <row r="11402" spans="1:7" hidden="1" x14ac:dyDescent="0.3">
      <c r="A11402" t="s">
        <v>5356</v>
      </c>
      <c r="B11402" t="s">
        <v>4</v>
      </c>
      <c r="C11402" t="str">
        <f>_xlfn.XLOOKUP(A11402,tbl_nrc_lex_word_translation[word_eng],tbl_nrc_lex_word_translation[word_ptbr],"",0)</f>
        <v>abate</v>
      </c>
      <c r="D11402" t="str">
        <f>_xlfn.XLOOKUP(B11402,tbl_nrc_lex_sentiment_translation[sentiment_eng],tbl_nrc_lex_sentiment_translation[sentiment_ptbr],"",0)</f>
        <v>negativo</v>
      </c>
      <c r="E11402" t="str" cm="1">
        <f t="array" ref="E11402">_xlfn.XLOOKUP(A11402,tbl_nrc_lex_word_translation[word_eng],IF(tbl_nrc_lex_word_translation[context]=0,"",tbl_nrc_lex_word_translation[context]),"",0)</f>
        <v/>
      </c>
      <c r="F11402">
        <v>0</v>
      </c>
      <c r="G11402" t="str">
        <f t="shared" si="178"/>
        <v/>
      </c>
    </row>
    <row r="11403" spans="1:7" hidden="1" x14ac:dyDescent="0.3">
      <c r="A11403" t="s">
        <v>5356</v>
      </c>
      <c r="B11403" t="s">
        <v>829</v>
      </c>
      <c r="C11403" t="str">
        <f>_xlfn.XLOOKUP(A11403,tbl_nrc_lex_word_translation[word_eng],tbl_nrc_lex_word_translation[word_ptbr],"",0)</f>
        <v>abate</v>
      </c>
      <c r="D11403" t="str">
        <f>_xlfn.XLOOKUP(B11403,tbl_nrc_lex_sentiment_translation[sentiment_eng],tbl_nrc_lex_sentiment_translation[sentiment_ptbr],"",0)</f>
        <v>tristeza</v>
      </c>
      <c r="E11403" t="str" cm="1">
        <f t="array" ref="E11403">_xlfn.XLOOKUP(A11403,tbl_nrc_lex_word_translation[word_eng],IF(tbl_nrc_lex_word_translation[context]=0,"",tbl_nrc_lex_word_translation[context]),"",0)</f>
        <v/>
      </c>
      <c r="F11403">
        <v>0</v>
      </c>
      <c r="G11403" t="str">
        <f t="shared" si="178"/>
        <v/>
      </c>
    </row>
    <row r="11404" spans="1:7" hidden="1" x14ac:dyDescent="0.3">
      <c r="A11404" t="s">
        <v>5356</v>
      </c>
      <c r="B11404" t="s">
        <v>831</v>
      </c>
      <c r="C11404" t="str">
        <f>_xlfn.XLOOKUP(A11404,tbl_nrc_lex_word_translation[word_eng],tbl_nrc_lex_word_translation[word_ptbr],"",0)</f>
        <v>abate</v>
      </c>
      <c r="D11404" t="str">
        <f>_xlfn.XLOOKUP(B11404,tbl_nrc_lex_sentiment_translation[sentiment_eng],tbl_nrc_lex_sentiment_translation[sentiment_ptbr],"",0)</f>
        <v>surpresa</v>
      </c>
      <c r="E11404" t="str" cm="1">
        <f t="array" ref="E11404">_xlfn.XLOOKUP(A11404,tbl_nrc_lex_word_translation[word_eng],IF(tbl_nrc_lex_word_translation[context]=0,"",tbl_nrc_lex_word_translation[context]),"",0)</f>
        <v/>
      </c>
      <c r="F11404">
        <v>0</v>
      </c>
      <c r="G11404" t="str">
        <f t="shared" si="178"/>
        <v/>
      </c>
    </row>
    <row r="11405" spans="1:7" hidden="1" x14ac:dyDescent="0.3">
      <c r="A11405" t="s">
        <v>5356</v>
      </c>
      <c r="B11405" t="s">
        <v>830</v>
      </c>
      <c r="C11405" t="str">
        <f>_xlfn.XLOOKUP(A11405,tbl_nrc_lex_word_translation[word_eng],tbl_nrc_lex_word_translation[word_ptbr],"",0)</f>
        <v>abate</v>
      </c>
      <c r="D11405" t="str">
        <f>_xlfn.XLOOKUP(B11405,tbl_nrc_lex_sentiment_translation[sentiment_eng],tbl_nrc_lex_sentiment_translation[sentiment_ptbr],"",0)</f>
        <v>raiva</v>
      </c>
      <c r="E11405" t="str" cm="1">
        <f t="array" ref="E11405">_xlfn.XLOOKUP(A11405,tbl_nrc_lex_word_translation[word_eng],IF(tbl_nrc_lex_word_translation[context]=0,"",tbl_nrc_lex_word_translation[context]),"",0)</f>
        <v/>
      </c>
      <c r="F11405">
        <v>0</v>
      </c>
      <c r="G11405" t="str">
        <f t="shared" si="178"/>
        <v/>
      </c>
    </row>
    <row r="11406" spans="1:7" hidden="1" x14ac:dyDescent="0.3">
      <c r="A11406" t="s">
        <v>5356</v>
      </c>
      <c r="B11406" t="s">
        <v>835</v>
      </c>
      <c r="C11406" t="str">
        <f>_xlfn.XLOOKUP(A11406,tbl_nrc_lex_word_translation[word_eng],tbl_nrc_lex_word_translation[word_ptbr],"",0)</f>
        <v>abate</v>
      </c>
      <c r="D11406" t="str">
        <f>_xlfn.XLOOKUP(B11406,tbl_nrc_lex_sentiment_translation[sentiment_eng],tbl_nrc_lex_sentiment_translation[sentiment_ptbr],"",0)</f>
        <v>nojo</v>
      </c>
      <c r="E11406" t="str" cm="1">
        <f t="array" ref="E11406">_xlfn.XLOOKUP(A11406,tbl_nrc_lex_word_translation[word_eng],IF(tbl_nrc_lex_word_translation[context]=0,"",tbl_nrc_lex_word_translation[context]),"",0)</f>
        <v/>
      </c>
      <c r="F11406">
        <v>0</v>
      </c>
      <c r="G11406" t="str">
        <f t="shared" si="178"/>
        <v/>
      </c>
    </row>
    <row r="11407" spans="1:7" hidden="1" x14ac:dyDescent="0.3">
      <c r="A11407" t="s">
        <v>5356</v>
      </c>
      <c r="B11407" t="s">
        <v>406</v>
      </c>
      <c r="C11407" t="str">
        <f>_xlfn.XLOOKUP(A11407,tbl_nrc_lex_word_translation[word_eng],tbl_nrc_lex_word_translation[word_ptbr],"",0)</f>
        <v>abate</v>
      </c>
      <c r="D11407" t="str">
        <f>_xlfn.XLOOKUP(B11407,tbl_nrc_lex_sentiment_translation[sentiment_eng],tbl_nrc_lex_sentiment_translation[sentiment_ptbr],"",0)</f>
        <v>medo</v>
      </c>
      <c r="E11407" t="str" cm="1">
        <f t="array" ref="E11407">_xlfn.XLOOKUP(A11407,tbl_nrc_lex_word_translation[word_eng],IF(tbl_nrc_lex_word_translation[context]=0,"",tbl_nrc_lex_word_translation[context]),"",0)</f>
        <v/>
      </c>
      <c r="F11407">
        <v>0</v>
      </c>
      <c r="G11407" t="str">
        <f t="shared" si="178"/>
        <v/>
      </c>
    </row>
    <row r="11408" spans="1:7" hidden="1" x14ac:dyDescent="0.3">
      <c r="A11408" t="s">
        <v>5357</v>
      </c>
      <c r="B11408" t="s">
        <v>4</v>
      </c>
      <c r="C11408" t="str">
        <f>_xlfn.XLOOKUP(A11408,tbl_nrc_lex_word_translation[word_eng],tbl_nrc_lex_word_translation[word_ptbr],"",0)</f>
        <v>escravo</v>
      </c>
      <c r="D11408" t="str">
        <f>_xlfn.XLOOKUP(B11408,tbl_nrc_lex_sentiment_translation[sentiment_eng],tbl_nrc_lex_sentiment_translation[sentiment_ptbr],"",0)</f>
        <v>negativo</v>
      </c>
      <c r="E11408" t="str" cm="1">
        <f t="array" ref="E11408">_xlfn.XLOOKUP(A11408,tbl_nrc_lex_word_translation[word_eng],IF(tbl_nrc_lex_word_translation[context]=0,"",tbl_nrc_lex_word_translation[context]),"",0)</f>
        <v/>
      </c>
      <c r="F11408">
        <v>0</v>
      </c>
      <c r="G11408" t="str">
        <f t="shared" si="178"/>
        <v/>
      </c>
    </row>
    <row r="11409" spans="1:7" hidden="1" x14ac:dyDescent="0.3">
      <c r="A11409" t="s">
        <v>5357</v>
      </c>
      <c r="B11409" t="s">
        <v>829</v>
      </c>
      <c r="C11409" t="str">
        <f>_xlfn.XLOOKUP(A11409,tbl_nrc_lex_word_translation[word_eng],tbl_nrc_lex_word_translation[word_ptbr],"",0)</f>
        <v>escravo</v>
      </c>
      <c r="D11409" t="str">
        <f>_xlfn.XLOOKUP(B11409,tbl_nrc_lex_sentiment_translation[sentiment_eng],tbl_nrc_lex_sentiment_translation[sentiment_ptbr],"",0)</f>
        <v>tristeza</v>
      </c>
      <c r="E11409" t="str" cm="1">
        <f t="array" ref="E11409">_xlfn.XLOOKUP(A11409,tbl_nrc_lex_word_translation[word_eng],IF(tbl_nrc_lex_word_translation[context]=0,"",tbl_nrc_lex_word_translation[context]),"",0)</f>
        <v/>
      </c>
      <c r="F11409">
        <v>0</v>
      </c>
      <c r="G11409" t="str">
        <f t="shared" si="178"/>
        <v/>
      </c>
    </row>
    <row r="11410" spans="1:7" hidden="1" x14ac:dyDescent="0.3">
      <c r="A11410" t="s">
        <v>5357</v>
      </c>
      <c r="B11410" t="s">
        <v>830</v>
      </c>
      <c r="C11410" t="str">
        <f>_xlfn.XLOOKUP(A11410,tbl_nrc_lex_word_translation[word_eng],tbl_nrc_lex_word_translation[word_ptbr],"",0)</f>
        <v>escravo</v>
      </c>
      <c r="D11410" t="str">
        <f>_xlfn.XLOOKUP(B11410,tbl_nrc_lex_sentiment_translation[sentiment_eng],tbl_nrc_lex_sentiment_translation[sentiment_ptbr],"",0)</f>
        <v>raiva</v>
      </c>
      <c r="E11410" t="str" cm="1">
        <f t="array" ref="E11410">_xlfn.XLOOKUP(A11410,tbl_nrc_lex_word_translation[word_eng],IF(tbl_nrc_lex_word_translation[context]=0,"",tbl_nrc_lex_word_translation[context]),"",0)</f>
        <v/>
      </c>
      <c r="F11410">
        <v>0</v>
      </c>
      <c r="G11410" t="str">
        <f t="shared" si="178"/>
        <v/>
      </c>
    </row>
    <row r="11411" spans="1:7" hidden="1" x14ac:dyDescent="0.3">
      <c r="A11411" t="s">
        <v>5357</v>
      </c>
      <c r="B11411" t="s">
        <v>406</v>
      </c>
      <c r="C11411" t="str">
        <f>_xlfn.XLOOKUP(A11411,tbl_nrc_lex_word_translation[word_eng],tbl_nrc_lex_word_translation[word_ptbr],"",0)</f>
        <v>escravo</v>
      </c>
      <c r="D11411" t="str">
        <f>_xlfn.XLOOKUP(B11411,tbl_nrc_lex_sentiment_translation[sentiment_eng],tbl_nrc_lex_sentiment_translation[sentiment_ptbr],"",0)</f>
        <v>medo</v>
      </c>
      <c r="E11411" t="str" cm="1">
        <f t="array" ref="E11411">_xlfn.XLOOKUP(A11411,tbl_nrc_lex_word_translation[word_eng],IF(tbl_nrc_lex_word_translation[context]=0,"",tbl_nrc_lex_word_translation[context]),"",0)</f>
        <v/>
      </c>
      <c r="F11411">
        <v>0</v>
      </c>
      <c r="G11411" t="str">
        <f t="shared" si="178"/>
        <v/>
      </c>
    </row>
    <row r="11412" spans="1:7" hidden="1" x14ac:dyDescent="0.3">
      <c r="A11412" t="s">
        <v>5358</v>
      </c>
      <c r="B11412" t="s">
        <v>4</v>
      </c>
      <c r="C11412" t="str">
        <f>_xlfn.XLOOKUP(A11412,tbl_nrc_lex_word_translation[word_eng],tbl_nrc_lex_word_translation[word_ptbr],"",0)</f>
        <v>escravidão</v>
      </c>
      <c r="D11412" t="str">
        <f>_xlfn.XLOOKUP(B11412,tbl_nrc_lex_sentiment_translation[sentiment_eng],tbl_nrc_lex_sentiment_translation[sentiment_ptbr],"",0)</f>
        <v>negativo</v>
      </c>
      <c r="E11412" t="str" cm="1">
        <f t="array" ref="E11412">_xlfn.XLOOKUP(A11412,tbl_nrc_lex_word_translation[word_eng],IF(tbl_nrc_lex_word_translation[context]=0,"",tbl_nrc_lex_word_translation[context]),"",0)</f>
        <v/>
      </c>
      <c r="F11412">
        <v>0</v>
      </c>
      <c r="G11412" t="str">
        <f t="shared" si="178"/>
        <v/>
      </c>
    </row>
    <row r="11413" spans="1:7" hidden="1" x14ac:dyDescent="0.3">
      <c r="A11413" t="s">
        <v>5358</v>
      </c>
      <c r="B11413" t="s">
        <v>829</v>
      </c>
      <c r="C11413" t="str">
        <f>_xlfn.XLOOKUP(A11413,tbl_nrc_lex_word_translation[word_eng],tbl_nrc_lex_word_translation[word_ptbr],"",0)</f>
        <v>escravidão</v>
      </c>
      <c r="D11413" t="str">
        <f>_xlfn.XLOOKUP(B11413,tbl_nrc_lex_sentiment_translation[sentiment_eng],tbl_nrc_lex_sentiment_translation[sentiment_ptbr],"",0)</f>
        <v>tristeza</v>
      </c>
      <c r="E11413" t="str" cm="1">
        <f t="array" ref="E11413">_xlfn.XLOOKUP(A11413,tbl_nrc_lex_word_translation[word_eng],IF(tbl_nrc_lex_word_translation[context]=0,"",tbl_nrc_lex_word_translation[context]),"",0)</f>
        <v/>
      </c>
      <c r="F11413">
        <v>0</v>
      </c>
      <c r="G11413" t="str">
        <f t="shared" si="178"/>
        <v/>
      </c>
    </row>
    <row r="11414" spans="1:7" hidden="1" x14ac:dyDescent="0.3">
      <c r="A11414" t="s">
        <v>5358</v>
      </c>
      <c r="B11414" t="s">
        <v>406</v>
      </c>
      <c r="C11414" t="str">
        <f>_xlfn.XLOOKUP(A11414,tbl_nrc_lex_word_translation[word_eng],tbl_nrc_lex_word_translation[word_ptbr],"",0)</f>
        <v>escravidão</v>
      </c>
      <c r="D11414" t="str">
        <f>_xlfn.XLOOKUP(B11414,tbl_nrc_lex_sentiment_translation[sentiment_eng],tbl_nrc_lex_sentiment_translation[sentiment_ptbr],"",0)</f>
        <v>medo</v>
      </c>
      <c r="E11414" t="str" cm="1">
        <f t="array" ref="E11414">_xlfn.XLOOKUP(A11414,tbl_nrc_lex_word_translation[word_eng],IF(tbl_nrc_lex_word_translation[context]=0,"",tbl_nrc_lex_word_translation[context]),"",0)</f>
        <v/>
      </c>
      <c r="F11414">
        <v>0</v>
      </c>
      <c r="G11414" t="str">
        <f t="shared" si="178"/>
        <v/>
      </c>
    </row>
    <row r="11415" spans="1:7" hidden="1" x14ac:dyDescent="0.3">
      <c r="A11415" t="s">
        <v>5358</v>
      </c>
      <c r="B11415" t="s">
        <v>830</v>
      </c>
      <c r="C11415" t="str">
        <f>_xlfn.XLOOKUP(A11415,tbl_nrc_lex_word_translation[word_eng],tbl_nrc_lex_word_translation[word_ptbr],"",0)</f>
        <v>escravidão</v>
      </c>
      <c r="D11415" t="str">
        <f>_xlfn.XLOOKUP(B11415,tbl_nrc_lex_sentiment_translation[sentiment_eng],tbl_nrc_lex_sentiment_translation[sentiment_ptbr],"",0)</f>
        <v>raiva</v>
      </c>
      <c r="E11415" t="str" cm="1">
        <f t="array" ref="E11415">_xlfn.XLOOKUP(A11415,tbl_nrc_lex_word_translation[word_eng],IF(tbl_nrc_lex_word_translation[context]=0,"",tbl_nrc_lex_word_translation[context]),"",0)</f>
        <v/>
      </c>
      <c r="F11415">
        <v>0</v>
      </c>
      <c r="G11415" t="str">
        <f t="shared" si="178"/>
        <v/>
      </c>
    </row>
    <row r="11416" spans="1:7" hidden="1" x14ac:dyDescent="0.3">
      <c r="A11416" t="s">
        <v>5358</v>
      </c>
      <c r="B11416" t="s">
        <v>835</v>
      </c>
      <c r="C11416" t="str">
        <f>_xlfn.XLOOKUP(A11416,tbl_nrc_lex_word_translation[word_eng],tbl_nrc_lex_word_translation[word_ptbr],"",0)</f>
        <v>escravidão</v>
      </c>
      <c r="D11416" t="str">
        <f>_xlfn.XLOOKUP(B11416,tbl_nrc_lex_sentiment_translation[sentiment_eng],tbl_nrc_lex_sentiment_translation[sentiment_ptbr],"",0)</f>
        <v>nojo</v>
      </c>
      <c r="E11416" t="str" cm="1">
        <f t="array" ref="E11416">_xlfn.XLOOKUP(A11416,tbl_nrc_lex_word_translation[word_eng],IF(tbl_nrc_lex_word_translation[context]=0,"",tbl_nrc_lex_word_translation[context]),"",0)</f>
        <v/>
      </c>
      <c r="F11416">
        <v>0</v>
      </c>
      <c r="G11416" t="str">
        <f t="shared" si="178"/>
        <v/>
      </c>
    </row>
    <row r="11417" spans="1:7" hidden="1" x14ac:dyDescent="0.3">
      <c r="A11417" t="s">
        <v>5359</v>
      </c>
      <c r="B11417" t="s">
        <v>4</v>
      </c>
      <c r="C11417" t="str">
        <f>_xlfn.XLOOKUP(A11417,tbl_nrc_lex_word_translation[word_eng],tbl_nrc_lex_word_translation[word_ptbr],"",0)</f>
        <v>matar</v>
      </c>
      <c r="D11417" t="str">
        <f>_xlfn.XLOOKUP(B11417,tbl_nrc_lex_sentiment_translation[sentiment_eng],tbl_nrc_lex_sentiment_translation[sentiment_ptbr],"",0)</f>
        <v>negativo</v>
      </c>
      <c r="E11417" t="str" cm="1">
        <f t="array" ref="E11417">_xlfn.XLOOKUP(A11417,tbl_nrc_lex_word_translation[word_eng],IF(tbl_nrc_lex_word_translation[context]=0,"",tbl_nrc_lex_word_translation[context]),"",0)</f>
        <v/>
      </c>
      <c r="F11417">
        <v>0</v>
      </c>
      <c r="G11417" t="str">
        <f t="shared" si="178"/>
        <v/>
      </c>
    </row>
    <row r="11418" spans="1:7" hidden="1" x14ac:dyDescent="0.3">
      <c r="A11418" t="s">
        <v>5359</v>
      </c>
      <c r="B11418" t="s">
        <v>830</v>
      </c>
      <c r="C11418" t="str">
        <f>_xlfn.XLOOKUP(A11418,tbl_nrc_lex_word_translation[word_eng],tbl_nrc_lex_word_translation[word_ptbr],"",0)</f>
        <v>matar</v>
      </c>
      <c r="D11418" t="str">
        <f>_xlfn.XLOOKUP(B11418,tbl_nrc_lex_sentiment_translation[sentiment_eng],tbl_nrc_lex_sentiment_translation[sentiment_ptbr],"",0)</f>
        <v>raiva</v>
      </c>
      <c r="E11418" t="str" cm="1">
        <f t="array" ref="E11418">_xlfn.XLOOKUP(A11418,tbl_nrc_lex_word_translation[word_eng],IF(tbl_nrc_lex_word_translation[context]=0,"",tbl_nrc_lex_word_translation[context]),"",0)</f>
        <v/>
      </c>
      <c r="F11418">
        <v>0</v>
      </c>
      <c r="G11418" t="str">
        <f t="shared" si="178"/>
        <v/>
      </c>
    </row>
    <row r="11419" spans="1:7" hidden="1" x14ac:dyDescent="0.3">
      <c r="A11419" t="s">
        <v>5360</v>
      </c>
      <c r="B11419" t="s">
        <v>4</v>
      </c>
      <c r="C11419" t="str">
        <f>_xlfn.XLOOKUP(A11419,tbl_nrc_lex_word_translation[word_eng],tbl_nrc_lex_word_translation[word_ptbr],"",0)</f>
        <v>assassino</v>
      </c>
      <c r="D11419" t="str">
        <f>_xlfn.XLOOKUP(B11419,tbl_nrc_lex_sentiment_translation[sentiment_eng],tbl_nrc_lex_sentiment_translation[sentiment_ptbr],"",0)</f>
        <v>negativo</v>
      </c>
      <c r="E11419" t="str" cm="1">
        <f t="array" ref="E11419">_xlfn.XLOOKUP(A11419,tbl_nrc_lex_word_translation[word_eng],IF(tbl_nrc_lex_word_translation[context]=0,"",tbl_nrc_lex_word_translation[context]),"",0)</f>
        <v/>
      </c>
      <c r="F11419">
        <v>0</v>
      </c>
      <c r="G11419" t="str">
        <f t="shared" si="178"/>
        <v/>
      </c>
    </row>
    <row r="11420" spans="1:7" hidden="1" x14ac:dyDescent="0.3">
      <c r="A11420" t="s">
        <v>5360</v>
      </c>
      <c r="B11420" t="s">
        <v>829</v>
      </c>
      <c r="C11420" t="str">
        <f>_xlfn.XLOOKUP(A11420,tbl_nrc_lex_word_translation[word_eng],tbl_nrc_lex_word_translation[word_ptbr],"",0)</f>
        <v>assassino</v>
      </c>
      <c r="D11420" t="str">
        <f>_xlfn.XLOOKUP(B11420,tbl_nrc_lex_sentiment_translation[sentiment_eng],tbl_nrc_lex_sentiment_translation[sentiment_ptbr],"",0)</f>
        <v>tristeza</v>
      </c>
      <c r="E11420" t="str" cm="1">
        <f t="array" ref="E11420">_xlfn.XLOOKUP(A11420,tbl_nrc_lex_word_translation[word_eng],IF(tbl_nrc_lex_word_translation[context]=0,"",tbl_nrc_lex_word_translation[context]),"",0)</f>
        <v/>
      </c>
      <c r="F11420">
        <v>0</v>
      </c>
      <c r="G11420" t="str">
        <f t="shared" si="178"/>
        <v/>
      </c>
    </row>
    <row r="11421" spans="1:7" hidden="1" x14ac:dyDescent="0.3">
      <c r="A11421" t="s">
        <v>5360</v>
      </c>
      <c r="B11421" t="s">
        <v>831</v>
      </c>
      <c r="C11421" t="str">
        <f>_xlfn.XLOOKUP(A11421,tbl_nrc_lex_word_translation[word_eng],tbl_nrc_lex_word_translation[word_ptbr],"",0)</f>
        <v>assassino</v>
      </c>
      <c r="D11421" t="str">
        <f>_xlfn.XLOOKUP(B11421,tbl_nrc_lex_sentiment_translation[sentiment_eng],tbl_nrc_lex_sentiment_translation[sentiment_ptbr],"",0)</f>
        <v>surpresa</v>
      </c>
      <c r="E11421" t="str" cm="1">
        <f t="array" ref="E11421">_xlfn.XLOOKUP(A11421,tbl_nrc_lex_word_translation[word_eng],IF(tbl_nrc_lex_word_translation[context]=0,"",tbl_nrc_lex_word_translation[context]),"",0)</f>
        <v/>
      </c>
      <c r="F11421">
        <v>0</v>
      </c>
      <c r="G11421" t="str">
        <f t="shared" si="178"/>
        <v/>
      </c>
    </row>
    <row r="11422" spans="1:7" hidden="1" x14ac:dyDescent="0.3">
      <c r="A11422" t="s">
        <v>5360</v>
      </c>
      <c r="B11422" t="s">
        <v>830</v>
      </c>
      <c r="C11422" t="str">
        <f>_xlfn.XLOOKUP(A11422,tbl_nrc_lex_word_translation[word_eng],tbl_nrc_lex_word_translation[word_ptbr],"",0)</f>
        <v>assassino</v>
      </c>
      <c r="D11422" t="str">
        <f>_xlfn.XLOOKUP(B11422,tbl_nrc_lex_sentiment_translation[sentiment_eng],tbl_nrc_lex_sentiment_translation[sentiment_ptbr],"",0)</f>
        <v>raiva</v>
      </c>
      <c r="E11422" t="str" cm="1">
        <f t="array" ref="E11422">_xlfn.XLOOKUP(A11422,tbl_nrc_lex_word_translation[word_eng],IF(tbl_nrc_lex_word_translation[context]=0,"",tbl_nrc_lex_word_translation[context]),"",0)</f>
        <v/>
      </c>
      <c r="F11422">
        <v>0</v>
      </c>
      <c r="G11422" t="str">
        <f t="shared" si="178"/>
        <v/>
      </c>
    </row>
    <row r="11423" spans="1:7" hidden="1" x14ac:dyDescent="0.3">
      <c r="A11423" t="s">
        <v>5360</v>
      </c>
      <c r="B11423" t="s">
        <v>835</v>
      </c>
      <c r="C11423" t="str">
        <f>_xlfn.XLOOKUP(A11423,tbl_nrc_lex_word_translation[word_eng],tbl_nrc_lex_word_translation[word_ptbr],"",0)</f>
        <v>assassino</v>
      </c>
      <c r="D11423" t="str">
        <f>_xlfn.XLOOKUP(B11423,tbl_nrc_lex_sentiment_translation[sentiment_eng],tbl_nrc_lex_sentiment_translation[sentiment_ptbr],"",0)</f>
        <v>nojo</v>
      </c>
      <c r="E11423" t="str" cm="1">
        <f t="array" ref="E11423">_xlfn.XLOOKUP(A11423,tbl_nrc_lex_word_translation[word_eng],IF(tbl_nrc_lex_word_translation[context]=0,"",tbl_nrc_lex_word_translation[context]),"",0)</f>
        <v/>
      </c>
      <c r="F11423">
        <v>0</v>
      </c>
      <c r="G11423" t="str">
        <f t="shared" si="178"/>
        <v/>
      </c>
    </row>
    <row r="11424" spans="1:7" hidden="1" x14ac:dyDescent="0.3">
      <c r="A11424" t="s">
        <v>5360</v>
      </c>
      <c r="B11424" t="s">
        <v>406</v>
      </c>
      <c r="C11424" t="str">
        <f>_xlfn.XLOOKUP(A11424,tbl_nrc_lex_word_translation[word_eng],tbl_nrc_lex_word_translation[word_ptbr],"",0)</f>
        <v>assassino</v>
      </c>
      <c r="D11424" t="str">
        <f>_xlfn.XLOOKUP(B11424,tbl_nrc_lex_sentiment_translation[sentiment_eng],tbl_nrc_lex_sentiment_translation[sentiment_ptbr],"",0)</f>
        <v>medo</v>
      </c>
      <c r="E11424" t="str" cm="1">
        <f t="array" ref="E11424">_xlfn.XLOOKUP(A11424,tbl_nrc_lex_word_translation[word_eng],IF(tbl_nrc_lex_word_translation[context]=0,"",tbl_nrc_lex_word_translation[context]),"",0)</f>
        <v/>
      </c>
      <c r="F11424">
        <v>0</v>
      </c>
      <c r="G11424" t="str">
        <f t="shared" si="178"/>
        <v/>
      </c>
    </row>
    <row r="11425" spans="1:7" hidden="1" x14ac:dyDescent="0.3">
      <c r="A11425" t="s">
        <v>5361</v>
      </c>
      <c r="B11425" t="s">
        <v>2</v>
      </c>
      <c r="C11425" t="str">
        <f>_xlfn.XLOOKUP(A11425,tbl_nrc_lex_word_translation[word_eng],tbl_nrc_lex_word_translation[word_ptbr],"",0)</f>
        <v>elegante</v>
      </c>
      <c r="D11425" t="str">
        <f>_xlfn.XLOOKUP(B11425,tbl_nrc_lex_sentiment_translation[sentiment_eng],tbl_nrc_lex_sentiment_translation[sentiment_ptbr],"",0)</f>
        <v>positivo</v>
      </c>
      <c r="E11425" t="str" cm="1">
        <f t="array" ref="E11425">_xlfn.XLOOKUP(A11425,tbl_nrc_lex_word_translation[word_eng],IF(tbl_nrc_lex_word_translation[context]=0,"",tbl_nrc_lex_word_translation[context]),"",0)</f>
        <v/>
      </c>
      <c r="F11425">
        <v>0</v>
      </c>
      <c r="G11425" t="str">
        <f t="shared" si="178"/>
        <v/>
      </c>
    </row>
    <row r="11426" spans="1:7" hidden="1" x14ac:dyDescent="0.3">
      <c r="A11426" t="s">
        <v>5362</v>
      </c>
      <c r="B11426" t="s">
        <v>4</v>
      </c>
      <c r="C11426" t="str">
        <f>_xlfn.XLOOKUP(A11426,tbl_nrc_lex_word_translation[word_eng],tbl_nrc_lex_word_translation[word_ptbr],"",0)</f>
        <v>granizo</v>
      </c>
      <c r="D11426" t="str">
        <f>_xlfn.XLOOKUP(B11426,tbl_nrc_lex_sentiment_translation[sentiment_eng],tbl_nrc_lex_sentiment_translation[sentiment_ptbr],"",0)</f>
        <v>negativo</v>
      </c>
      <c r="E11426" t="str" cm="1">
        <f t="array" ref="E11426">_xlfn.XLOOKUP(A11426,tbl_nrc_lex_word_translation[word_eng],IF(tbl_nrc_lex_word_translation[context]=0,"",tbl_nrc_lex_word_translation[context]),"",0)</f>
        <v/>
      </c>
      <c r="F11426">
        <v>0</v>
      </c>
      <c r="G11426" t="str">
        <f t="shared" si="178"/>
        <v/>
      </c>
    </row>
    <row r="11427" spans="1:7" hidden="1" x14ac:dyDescent="0.3">
      <c r="A11427" t="s">
        <v>5363</v>
      </c>
      <c r="B11427" t="s">
        <v>2</v>
      </c>
      <c r="C11427" t="str">
        <f>_xlfn.XLOOKUP(A11427,tbl_nrc_lex_word_translation[word_eng],tbl_nrc_lex_word_translation[word_ptbr],"",0)</f>
        <v>delgado</v>
      </c>
      <c r="D11427" t="str">
        <f>_xlfn.XLOOKUP(B11427,tbl_nrc_lex_sentiment_translation[sentiment_eng],tbl_nrc_lex_sentiment_translation[sentiment_ptbr],"",0)</f>
        <v>positivo</v>
      </c>
      <c r="E11427" t="str" cm="1">
        <f t="array" ref="E11427">_xlfn.XLOOKUP(A11427,tbl_nrc_lex_word_translation[word_eng],IF(tbl_nrc_lex_word_translation[context]=0,"",tbl_nrc_lex_word_translation[context]),"",0)</f>
        <v/>
      </c>
      <c r="F11427">
        <v>0</v>
      </c>
      <c r="G11427" t="str">
        <f t="shared" si="178"/>
        <v/>
      </c>
    </row>
    <row r="11428" spans="1:7" hidden="1" x14ac:dyDescent="0.3">
      <c r="A11428" t="s">
        <v>5364</v>
      </c>
      <c r="B11428" t="s">
        <v>2</v>
      </c>
      <c r="C11428" t="str">
        <f>_xlfn.XLOOKUP(A11428,tbl_nrc_lex_word_translation[word_eng],tbl_nrc_lex_word_translation[word_ptbr],"",0)</f>
        <v>esguio</v>
      </c>
      <c r="D11428" t="str">
        <f>_xlfn.XLOOKUP(B11428,tbl_nrc_lex_sentiment_translation[sentiment_eng],tbl_nrc_lex_sentiment_translation[sentiment_ptbr],"",0)</f>
        <v>positivo</v>
      </c>
      <c r="E11428" t="str" cm="1">
        <f t="array" ref="E11428">_xlfn.XLOOKUP(A11428,tbl_nrc_lex_word_translation[word_eng],IF(tbl_nrc_lex_word_translation[context]=0,"",tbl_nrc_lex_word_translation[context]),"",0)</f>
        <v/>
      </c>
      <c r="F11428">
        <v>0</v>
      </c>
      <c r="G11428" t="str">
        <f t="shared" si="178"/>
        <v/>
      </c>
    </row>
    <row r="11429" spans="1:7" hidden="1" x14ac:dyDescent="0.3">
      <c r="A11429" t="s">
        <v>5365</v>
      </c>
      <c r="B11429" t="s">
        <v>835</v>
      </c>
      <c r="C11429" t="str">
        <f>_xlfn.XLOOKUP(A11429,tbl_nrc_lex_word_translation[word_eng],tbl_nrc_lex_word_translation[word_ptbr],"",0)</f>
        <v>lodo</v>
      </c>
      <c r="D11429" t="str">
        <f>_xlfn.XLOOKUP(B11429,tbl_nrc_lex_sentiment_translation[sentiment_eng],tbl_nrc_lex_sentiment_translation[sentiment_ptbr],"",0)</f>
        <v>nojo</v>
      </c>
      <c r="E11429" t="str" cm="1">
        <f t="array" ref="E11429">_xlfn.XLOOKUP(A11429,tbl_nrc_lex_word_translation[word_eng],IF(tbl_nrc_lex_word_translation[context]=0,"",tbl_nrc_lex_word_translation[context]),"",0)</f>
        <v/>
      </c>
      <c r="F11429">
        <v>0</v>
      </c>
      <c r="G11429" t="str">
        <f t="shared" si="178"/>
        <v/>
      </c>
    </row>
    <row r="11430" spans="1:7" hidden="1" x14ac:dyDescent="0.3">
      <c r="A11430" t="s">
        <v>5366</v>
      </c>
      <c r="B11430" t="s">
        <v>4</v>
      </c>
      <c r="C11430" t="str">
        <f>_xlfn.XLOOKUP(A11430,tbl_nrc_lex_word_translation[word_eng],tbl_nrc_lex_word_translation[word_ptbr],"",0)</f>
        <v>viscoso</v>
      </c>
      <c r="D11430" t="str">
        <f>_xlfn.XLOOKUP(B11430,tbl_nrc_lex_sentiment_translation[sentiment_eng],tbl_nrc_lex_sentiment_translation[sentiment_ptbr],"",0)</f>
        <v>negativo</v>
      </c>
      <c r="E11430" t="str" cm="1">
        <f t="array" ref="E11430">_xlfn.XLOOKUP(A11430,tbl_nrc_lex_word_translation[word_eng],IF(tbl_nrc_lex_word_translation[context]=0,"",tbl_nrc_lex_word_translation[context]),"",0)</f>
        <v/>
      </c>
      <c r="F11430">
        <v>0</v>
      </c>
      <c r="G11430" t="str">
        <f t="shared" si="178"/>
        <v/>
      </c>
    </row>
    <row r="11431" spans="1:7" hidden="1" x14ac:dyDescent="0.3">
      <c r="A11431" t="s">
        <v>5366</v>
      </c>
      <c r="B11431" t="s">
        <v>835</v>
      </c>
      <c r="C11431" t="str">
        <f>_xlfn.XLOOKUP(A11431,tbl_nrc_lex_word_translation[word_eng],tbl_nrc_lex_word_translation[word_ptbr],"",0)</f>
        <v>viscoso</v>
      </c>
      <c r="D11431" t="str">
        <f>_xlfn.XLOOKUP(B11431,tbl_nrc_lex_sentiment_translation[sentiment_eng],tbl_nrc_lex_sentiment_translation[sentiment_ptbr],"",0)</f>
        <v>nojo</v>
      </c>
      <c r="E11431" t="str" cm="1">
        <f t="array" ref="E11431">_xlfn.XLOOKUP(A11431,tbl_nrc_lex_word_translation[word_eng],IF(tbl_nrc_lex_word_translation[context]=0,"",tbl_nrc_lex_word_translation[context]),"",0)</f>
        <v/>
      </c>
      <c r="F11431">
        <v>0</v>
      </c>
      <c r="G11431" t="str">
        <f t="shared" si="178"/>
        <v/>
      </c>
    </row>
    <row r="11432" spans="1:7" hidden="1" x14ac:dyDescent="0.3">
      <c r="A11432" t="s">
        <v>5367</v>
      </c>
      <c r="B11432" t="s">
        <v>4</v>
      </c>
      <c r="C11432" t="str">
        <f>_xlfn.XLOOKUP(A11432,tbl_nrc_lex_word_translation[word_eng],tbl_nrc_lex_word_translation[word_ptbr],"",0)</f>
        <v>escapulir</v>
      </c>
      <c r="D11432" t="str">
        <f>_xlfn.XLOOKUP(B11432,tbl_nrc_lex_sentiment_translation[sentiment_eng],tbl_nrc_lex_sentiment_translation[sentiment_ptbr],"",0)</f>
        <v>negativo</v>
      </c>
      <c r="E11432" t="str" cm="1">
        <f t="array" ref="E11432">_xlfn.XLOOKUP(A11432,tbl_nrc_lex_word_translation[word_eng],IF(tbl_nrc_lex_word_translation[context]=0,"",tbl_nrc_lex_word_translation[context]),"",0)</f>
        <v>retirar-se furtivamente</v>
      </c>
      <c r="F11432">
        <v>0</v>
      </c>
      <c r="G11432" t="str">
        <f t="shared" si="178"/>
        <v/>
      </c>
    </row>
    <row r="11433" spans="1:7" hidden="1" x14ac:dyDescent="0.3">
      <c r="A11433" t="s">
        <v>5368</v>
      </c>
      <c r="B11433" t="s">
        <v>831</v>
      </c>
      <c r="C11433" t="str">
        <f>_xlfn.XLOOKUP(A11433,tbl_nrc_lex_word_translation[word_eng],tbl_nrc_lex_word_translation[word_ptbr],"",0)</f>
        <v>escorregar</v>
      </c>
      <c r="D11433" t="str">
        <f>_xlfn.XLOOKUP(B11433,tbl_nrc_lex_sentiment_translation[sentiment_eng],tbl_nrc_lex_sentiment_translation[sentiment_ptbr],"",0)</f>
        <v>surpresa</v>
      </c>
      <c r="E11433" t="str" cm="1">
        <f t="array" ref="E11433">_xlfn.XLOOKUP(A11433,tbl_nrc_lex_word_translation[word_eng],IF(tbl_nrc_lex_word_translation[context]=0,"",tbl_nrc_lex_word_translation[context]),"",0)</f>
        <v/>
      </c>
      <c r="F11433">
        <v>0</v>
      </c>
      <c r="G11433" t="str">
        <f t="shared" si="178"/>
        <v/>
      </c>
    </row>
    <row r="11434" spans="1:7" hidden="1" x14ac:dyDescent="0.3">
      <c r="A11434" t="s">
        <v>5368</v>
      </c>
      <c r="B11434" t="s">
        <v>4</v>
      </c>
      <c r="C11434" t="str">
        <f>_xlfn.XLOOKUP(A11434,tbl_nrc_lex_word_translation[word_eng],tbl_nrc_lex_word_translation[word_ptbr],"",0)</f>
        <v>escorregar</v>
      </c>
      <c r="D11434" t="str">
        <f>_xlfn.XLOOKUP(B11434,tbl_nrc_lex_sentiment_translation[sentiment_eng],tbl_nrc_lex_sentiment_translation[sentiment_ptbr],"",0)</f>
        <v>negativo</v>
      </c>
      <c r="E11434" t="str" cm="1">
        <f t="array" ref="E11434">_xlfn.XLOOKUP(A11434,tbl_nrc_lex_word_translation[word_eng],IF(tbl_nrc_lex_word_translation[context]=0,"",tbl_nrc_lex_word_translation[context]),"",0)</f>
        <v/>
      </c>
      <c r="F11434">
        <v>0</v>
      </c>
      <c r="G11434" t="str">
        <f t="shared" si="178"/>
        <v/>
      </c>
    </row>
    <row r="11435" spans="1:7" hidden="1" x14ac:dyDescent="0.3">
      <c r="A11435" t="s">
        <v>5369</v>
      </c>
      <c r="B11435" t="s">
        <v>4</v>
      </c>
      <c r="C11435" t="str">
        <f>_xlfn.XLOOKUP(A11435,tbl_nrc_lex_word_translation[word_eng],tbl_nrc_lex_word_translation[word_ptbr],"",0)</f>
        <v>desleixo</v>
      </c>
      <c r="D11435" t="str">
        <f>_xlfn.XLOOKUP(B11435,tbl_nrc_lex_sentiment_translation[sentiment_eng],tbl_nrc_lex_sentiment_translation[sentiment_ptbr],"",0)</f>
        <v>negativo</v>
      </c>
      <c r="E11435" t="str" cm="1">
        <f t="array" ref="E11435">_xlfn.XLOOKUP(A11435,tbl_nrc_lex_word_translation[word_eng],IF(tbl_nrc_lex_word_translation[context]=0,"",tbl_nrc_lex_word_translation[context]),"",0)</f>
        <v/>
      </c>
      <c r="F11435">
        <v>0</v>
      </c>
      <c r="G11435" t="str">
        <f t="shared" si="178"/>
        <v/>
      </c>
    </row>
    <row r="11436" spans="1:7" hidden="1" x14ac:dyDescent="0.3">
      <c r="A11436" t="s">
        <v>5369</v>
      </c>
      <c r="B11436" t="s">
        <v>835</v>
      </c>
      <c r="C11436" t="str">
        <f>_xlfn.XLOOKUP(A11436,tbl_nrc_lex_word_translation[word_eng],tbl_nrc_lex_word_translation[word_ptbr],"",0)</f>
        <v>desleixo</v>
      </c>
      <c r="D11436" t="str">
        <f>_xlfn.XLOOKUP(B11436,tbl_nrc_lex_sentiment_translation[sentiment_eng],tbl_nrc_lex_sentiment_translation[sentiment_ptbr],"",0)</f>
        <v>nojo</v>
      </c>
      <c r="E11436" t="str" cm="1">
        <f t="array" ref="E11436">_xlfn.XLOOKUP(A11436,tbl_nrc_lex_word_translation[word_eng],IF(tbl_nrc_lex_word_translation[context]=0,"",tbl_nrc_lex_word_translation[context]),"",0)</f>
        <v/>
      </c>
      <c r="F11436">
        <v>0</v>
      </c>
      <c r="G11436" t="str">
        <f t="shared" si="178"/>
        <v/>
      </c>
    </row>
    <row r="11437" spans="1:7" hidden="1" x14ac:dyDescent="0.3">
      <c r="A11437" t="s">
        <v>5370</v>
      </c>
      <c r="B11437" t="s">
        <v>4</v>
      </c>
      <c r="C11437" t="str">
        <f>_xlfn.XLOOKUP(A11437,tbl_nrc_lex_word_translation[word_eng],tbl_nrc_lex_word_translation[word_ptbr],"",0)</f>
        <v>desleixado</v>
      </c>
      <c r="D11437" t="str">
        <f>_xlfn.XLOOKUP(B11437,tbl_nrc_lex_sentiment_translation[sentiment_eng],tbl_nrc_lex_sentiment_translation[sentiment_ptbr],"",0)</f>
        <v>negativo</v>
      </c>
      <c r="E11437" t="str" cm="1">
        <f t="array" ref="E11437">_xlfn.XLOOKUP(A11437,tbl_nrc_lex_word_translation[word_eng],IF(tbl_nrc_lex_word_translation[context]=0,"",tbl_nrc_lex_word_translation[context]),"",0)</f>
        <v/>
      </c>
      <c r="F11437">
        <v>0</v>
      </c>
      <c r="G11437" t="str">
        <f t="shared" si="178"/>
        <v/>
      </c>
    </row>
    <row r="11438" spans="1:7" hidden="1" x14ac:dyDescent="0.3">
      <c r="A11438" t="s">
        <v>5370</v>
      </c>
      <c r="B11438" t="s">
        <v>835</v>
      </c>
      <c r="C11438" t="str">
        <f>_xlfn.XLOOKUP(A11438,tbl_nrc_lex_word_translation[word_eng],tbl_nrc_lex_word_translation[word_ptbr],"",0)</f>
        <v>desleixado</v>
      </c>
      <c r="D11438" t="str">
        <f>_xlfn.XLOOKUP(B11438,tbl_nrc_lex_sentiment_translation[sentiment_eng],tbl_nrc_lex_sentiment_translation[sentiment_ptbr],"",0)</f>
        <v>nojo</v>
      </c>
      <c r="E11438" t="str" cm="1">
        <f t="array" ref="E11438">_xlfn.XLOOKUP(A11438,tbl_nrc_lex_word_translation[word_eng],IF(tbl_nrc_lex_word_translation[context]=0,"",tbl_nrc_lex_word_translation[context]),"",0)</f>
        <v/>
      </c>
      <c r="F11438">
        <v>0</v>
      </c>
      <c r="G11438" t="str">
        <f t="shared" si="178"/>
        <v/>
      </c>
    </row>
    <row r="11439" spans="1:7" hidden="1" x14ac:dyDescent="0.3">
      <c r="A11439" t="s">
        <v>5371</v>
      </c>
      <c r="B11439" t="s">
        <v>4</v>
      </c>
      <c r="C11439" t="str">
        <f>_xlfn.XLOOKUP(A11439,tbl_nrc_lex_word_translation[word_eng],tbl_nrc_lex_word_translation[word_ptbr],"",0)</f>
        <v>preguiça</v>
      </c>
      <c r="D11439" t="str">
        <f>_xlfn.XLOOKUP(B11439,tbl_nrc_lex_sentiment_translation[sentiment_eng],tbl_nrc_lex_sentiment_translation[sentiment_ptbr],"",0)</f>
        <v>negativo</v>
      </c>
      <c r="E11439" t="str" cm="1">
        <f t="array" ref="E11439">_xlfn.XLOOKUP(A11439,tbl_nrc_lex_word_translation[word_eng],IF(tbl_nrc_lex_word_translation[context]=0,"",tbl_nrc_lex_word_translation[context]),"",0)</f>
        <v/>
      </c>
      <c r="F11439">
        <v>0</v>
      </c>
      <c r="G11439" t="str">
        <f t="shared" si="178"/>
        <v/>
      </c>
    </row>
    <row r="11440" spans="1:7" hidden="1" x14ac:dyDescent="0.3">
      <c r="A11440" t="s">
        <v>5371</v>
      </c>
      <c r="B11440" t="s">
        <v>835</v>
      </c>
      <c r="C11440" t="str">
        <f>_xlfn.XLOOKUP(A11440,tbl_nrc_lex_word_translation[word_eng],tbl_nrc_lex_word_translation[word_ptbr],"",0)</f>
        <v>preguiça</v>
      </c>
      <c r="D11440" t="str">
        <f>_xlfn.XLOOKUP(B11440,tbl_nrc_lex_sentiment_translation[sentiment_eng],tbl_nrc_lex_sentiment_translation[sentiment_ptbr],"",0)</f>
        <v>nojo</v>
      </c>
      <c r="E11440" t="str" cm="1">
        <f t="array" ref="E11440">_xlfn.XLOOKUP(A11440,tbl_nrc_lex_word_translation[word_eng],IF(tbl_nrc_lex_word_translation[context]=0,"",tbl_nrc_lex_word_translation[context]),"",0)</f>
        <v/>
      </c>
      <c r="F11440">
        <v>0</v>
      </c>
      <c r="G11440" t="str">
        <f t="shared" si="178"/>
        <v/>
      </c>
    </row>
    <row r="11441" spans="1:7" hidden="1" x14ac:dyDescent="0.3">
      <c r="A11441" t="s">
        <v>5372</v>
      </c>
      <c r="B11441" t="s">
        <v>4</v>
      </c>
      <c r="C11441" t="str">
        <f>_xlfn.XLOOKUP(A11441,tbl_nrc_lex_word_translation[word_eng],tbl_nrc_lex_word_translation[word_ptbr],"",0)</f>
        <v>desleixo</v>
      </c>
      <c r="D11441" t="str">
        <f>_xlfn.XLOOKUP(B11441,tbl_nrc_lex_sentiment_translation[sentiment_eng],tbl_nrc_lex_sentiment_translation[sentiment_ptbr],"",0)</f>
        <v>negativo</v>
      </c>
      <c r="E11441" t="str" cm="1">
        <f t="array" ref="E11441">_xlfn.XLOOKUP(A11441,tbl_nrc_lex_word_translation[word_eng],IF(tbl_nrc_lex_word_translation[context]=0,"",tbl_nrc_lex_word_translation[context]),"",0)</f>
        <v/>
      </c>
      <c r="F11441">
        <v>0</v>
      </c>
      <c r="G11441" t="str">
        <f t="shared" si="178"/>
        <v/>
      </c>
    </row>
    <row r="11442" spans="1:7" hidden="1" x14ac:dyDescent="0.3">
      <c r="A11442" t="s">
        <v>5373</v>
      </c>
      <c r="B11442" t="s">
        <v>4</v>
      </c>
      <c r="C11442" t="str">
        <f>_xlfn.XLOOKUP(A11442,tbl_nrc_lex_word_translation[word_eng],tbl_nrc_lex_word_translation[word_ptbr],"",0)</f>
        <v>pântano</v>
      </c>
      <c r="D11442" t="str">
        <f>_xlfn.XLOOKUP(B11442,tbl_nrc_lex_sentiment_translation[sentiment_eng],tbl_nrc_lex_sentiment_translation[sentiment_ptbr],"",0)</f>
        <v>negativo</v>
      </c>
      <c r="E11442" t="str" cm="1">
        <f t="array" ref="E11442">_xlfn.XLOOKUP(A11442,tbl_nrc_lex_word_translation[word_eng],IF(tbl_nrc_lex_word_translation[context]=0,"",tbl_nrc_lex_word_translation[context]),"",0)</f>
        <v/>
      </c>
      <c r="F11442">
        <v>0</v>
      </c>
      <c r="G11442" t="str">
        <f t="shared" si="178"/>
        <v/>
      </c>
    </row>
    <row r="11443" spans="1:7" hidden="1" x14ac:dyDescent="0.3">
      <c r="A11443" t="s">
        <v>788</v>
      </c>
      <c r="B11443" t="s">
        <v>4</v>
      </c>
      <c r="C11443" t="str">
        <f>_xlfn.XLOOKUP(A11443,tbl_nrc_lex_word_translation[word_eng],tbl_nrc_lex_word_translation[word_ptbr],"",0)</f>
        <v>lentidão</v>
      </c>
      <c r="D11443" t="str">
        <f>_xlfn.XLOOKUP(B11443,tbl_nrc_lex_sentiment_translation[sentiment_eng],tbl_nrc_lex_sentiment_translation[sentiment_ptbr],"",0)</f>
        <v>negativo</v>
      </c>
      <c r="E11443" t="str" cm="1">
        <f t="array" ref="E11443">_xlfn.XLOOKUP(A11443,tbl_nrc_lex_word_translation[word_eng],IF(tbl_nrc_lex_word_translation[context]=0,"",tbl_nrc_lex_word_translation[context]),"",0)</f>
        <v/>
      </c>
      <c r="F11443">
        <v>0</v>
      </c>
      <c r="G11443" t="str">
        <f t="shared" si="178"/>
        <v/>
      </c>
    </row>
    <row r="11444" spans="1:7" hidden="1" x14ac:dyDescent="0.3">
      <c r="A11444" t="s">
        <v>5374</v>
      </c>
      <c r="B11444" t="s">
        <v>4</v>
      </c>
      <c r="C11444" t="str">
        <f>_xlfn.XLOOKUP(A11444,tbl_nrc_lex_word_translation[word_eng],tbl_nrc_lex_word_translation[word_ptbr],"",0)</f>
        <v>lodo</v>
      </c>
      <c r="D11444" t="str">
        <f>_xlfn.XLOOKUP(B11444,tbl_nrc_lex_sentiment_translation[sentiment_eng],tbl_nrc_lex_sentiment_translation[sentiment_ptbr],"",0)</f>
        <v>negativo</v>
      </c>
      <c r="E11444" t="str" cm="1">
        <f t="array" ref="E11444">_xlfn.XLOOKUP(A11444,tbl_nrc_lex_word_translation[word_eng],IF(tbl_nrc_lex_word_translation[context]=0,"",tbl_nrc_lex_word_translation[context]),"",0)</f>
        <v/>
      </c>
      <c r="F11444">
        <v>0</v>
      </c>
      <c r="G11444" t="str">
        <f t="shared" si="178"/>
        <v/>
      </c>
    </row>
    <row r="11445" spans="1:7" hidden="1" x14ac:dyDescent="0.3">
      <c r="A11445" t="s">
        <v>5374</v>
      </c>
      <c r="B11445" t="s">
        <v>835</v>
      </c>
      <c r="C11445" t="str">
        <f>_xlfn.XLOOKUP(A11445,tbl_nrc_lex_word_translation[word_eng],tbl_nrc_lex_word_translation[word_ptbr],"",0)</f>
        <v>lodo</v>
      </c>
      <c r="D11445" t="str">
        <f>_xlfn.XLOOKUP(B11445,tbl_nrc_lex_sentiment_translation[sentiment_eng],tbl_nrc_lex_sentiment_translation[sentiment_ptbr],"",0)</f>
        <v>nojo</v>
      </c>
      <c r="E11445" t="str" cm="1">
        <f t="array" ref="E11445">_xlfn.XLOOKUP(A11445,tbl_nrc_lex_word_translation[word_eng],IF(tbl_nrc_lex_word_translation[context]=0,"",tbl_nrc_lex_word_translation[context]),"",0)</f>
        <v/>
      </c>
      <c r="F11445">
        <v>0</v>
      </c>
      <c r="G11445" t="str">
        <f t="shared" si="178"/>
        <v/>
      </c>
    </row>
    <row r="11446" spans="1:7" hidden="1" x14ac:dyDescent="0.3">
      <c r="A11446" t="s">
        <v>5375</v>
      </c>
      <c r="B11446" t="s">
        <v>4</v>
      </c>
      <c r="C11446" t="str">
        <f>_xlfn.XLOOKUP(A11446,tbl_nrc_lex_word_translation[word_eng],tbl_nrc_lex_word_translation[word_ptbr],"",0)</f>
        <v>lesma</v>
      </c>
      <c r="D11446" t="str">
        <f>_xlfn.XLOOKUP(B11446,tbl_nrc_lex_sentiment_translation[sentiment_eng],tbl_nrc_lex_sentiment_translation[sentiment_ptbr],"",0)</f>
        <v>negativo</v>
      </c>
      <c r="E11446" t="str" cm="1">
        <f t="array" ref="E11446">_xlfn.XLOOKUP(A11446,tbl_nrc_lex_word_translation[word_eng],IF(tbl_nrc_lex_word_translation[context]=0,"",tbl_nrc_lex_word_translation[context]),"",0)</f>
        <v/>
      </c>
      <c r="F11446">
        <v>0</v>
      </c>
      <c r="G11446" t="str">
        <f t="shared" si="178"/>
        <v/>
      </c>
    </row>
    <row r="11447" spans="1:7" hidden="1" x14ac:dyDescent="0.3">
      <c r="A11447" t="s">
        <v>5375</v>
      </c>
      <c r="B11447" t="s">
        <v>835</v>
      </c>
      <c r="C11447" t="str">
        <f>_xlfn.XLOOKUP(A11447,tbl_nrc_lex_word_translation[word_eng],tbl_nrc_lex_word_translation[word_ptbr],"",0)</f>
        <v>lesma</v>
      </c>
      <c r="D11447" t="str">
        <f>_xlfn.XLOOKUP(B11447,tbl_nrc_lex_sentiment_translation[sentiment_eng],tbl_nrc_lex_sentiment_translation[sentiment_ptbr],"",0)</f>
        <v>nojo</v>
      </c>
      <c r="E11447" t="str" cm="1">
        <f t="array" ref="E11447">_xlfn.XLOOKUP(A11447,tbl_nrc_lex_word_translation[word_eng],IF(tbl_nrc_lex_word_translation[context]=0,"",tbl_nrc_lex_word_translation[context]),"",0)</f>
        <v/>
      </c>
      <c r="F11447">
        <v>0</v>
      </c>
      <c r="G11447" t="str">
        <f t="shared" si="178"/>
        <v/>
      </c>
    </row>
    <row r="11448" spans="1:7" hidden="1" x14ac:dyDescent="0.3">
      <c r="A11448" t="s">
        <v>789</v>
      </c>
      <c r="B11448" t="s">
        <v>829</v>
      </c>
      <c r="C11448" t="str">
        <f>_xlfn.XLOOKUP(A11448,tbl_nrc_lex_word_translation[word_eng],tbl_nrc_lex_word_translation[word_ptbr],"",0)</f>
        <v>letárgico</v>
      </c>
      <c r="D11448" t="str">
        <f>_xlfn.XLOOKUP(B11448,tbl_nrc_lex_sentiment_translation[sentiment_eng],tbl_nrc_lex_sentiment_translation[sentiment_ptbr],"",0)</f>
        <v>tristeza</v>
      </c>
      <c r="E11448" t="str" cm="1">
        <f t="array" ref="E11448">_xlfn.XLOOKUP(A11448,tbl_nrc_lex_word_translation[word_eng],IF(tbl_nrc_lex_word_translation[context]=0,"",tbl_nrc_lex_word_translation[context]),"",0)</f>
        <v/>
      </c>
      <c r="F11448">
        <v>0</v>
      </c>
      <c r="G11448" t="str">
        <f t="shared" si="178"/>
        <v/>
      </c>
    </row>
    <row r="11449" spans="1:7" hidden="1" x14ac:dyDescent="0.3">
      <c r="A11449" t="s">
        <v>789</v>
      </c>
      <c r="B11449" t="s">
        <v>4</v>
      </c>
      <c r="C11449" t="str">
        <f>_xlfn.XLOOKUP(A11449,tbl_nrc_lex_word_translation[word_eng],tbl_nrc_lex_word_translation[word_ptbr],"",0)</f>
        <v>letárgico</v>
      </c>
      <c r="D11449" t="str">
        <f>_xlfn.XLOOKUP(B11449,tbl_nrc_lex_sentiment_translation[sentiment_eng],tbl_nrc_lex_sentiment_translation[sentiment_ptbr],"",0)</f>
        <v>negativo</v>
      </c>
      <c r="E11449" t="str" cm="1">
        <f t="array" ref="E11449">_xlfn.XLOOKUP(A11449,tbl_nrc_lex_word_translation[word_eng],IF(tbl_nrc_lex_word_translation[context]=0,"",tbl_nrc_lex_word_translation[context]),"",0)</f>
        <v/>
      </c>
      <c r="F11449">
        <v>0</v>
      </c>
      <c r="G11449" t="str">
        <f t="shared" si="178"/>
        <v/>
      </c>
    </row>
    <row r="11450" spans="1:7" hidden="1" x14ac:dyDescent="0.3">
      <c r="A11450" t="s">
        <v>5376</v>
      </c>
      <c r="B11450" t="s">
        <v>4</v>
      </c>
      <c r="C11450" t="str">
        <f>_xlfn.XLOOKUP(A11450,tbl_nrc_lex_word_translation[word_eng],tbl_nrc_lex_word_translation[word_ptbr],"",0)</f>
        <v>favela</v>
      </c>
      <c r="D11450" t="str">
        <f>_xlfn.XLOOKUP(B11450,tbl_nrc_lex_sentiment_translation[sentiment_eng],tbl_nrc_lex_sentiment_translation[sentiment_ptbr],"",0)</f>
        <v>negativo</v>
      </c>
      <c r="E11450" t="str" cm="1">
        <f t="array" ref="E11450">_xlfn.XLOOKUP(A11450,tbl_nrc_lex_word_translation[word_eng],IF(tbl_nrc_lex_word_translation[context]=0,"",tbl_nrc_lex_word_translation[context]),"",0)</f>
        <v/>
      </c>
      <c r="F11450">
        <v>0</v>
      </c>
      <c r="G11450" t="str">
        <f t="shared" si="178"/>
        <v/>
      </c>
    </row>
    <row r="11451" spans="1:7" hidden="1" x14ac:dyDescent="0.3">
      <c r="A11451" t="s">
        <v>5376</v>
      </c>
      <c r="B11451" t="s">
        <v>835</v>
      </c>
      <c r="C11451" t="str">
        <f>_xlfn.XLOOKUP(A11451,tbl_nrc_lex_word_translation[word_eng],tbl_nrc_lex_word_translation[word_ptbr],"",0)</f>
        <v>favela</v>
      </c>
      <c r="D11451" t="str">
        <f>_xlfn.XLOOKUP(B11451,tbl_nrc_lex_sentiment_translation[sentiment_eng],tbl_nrc_lex_sentiment_translation[sentiment_ptbr],"",0)</f>
        <v>nojo</v>
      </c>
      <c r="E11451" t="str" cm="1">
        <f t="array" ref="E11451">_xlfn.XLOOKUP(A11451,tbl_nrc_lex_word_translation[word_eng],IF(tbl_nrc_lex_word_translation[context]=0,"",tbl_nrc_lex_word_translation[context]),"",0)</f>
        <v/>
      </c>
      <c r="F11451">
        <v>0</v>
      </c>
      <c r="G11451" t="str">
        <f t="shared" si="178"/>
        <v/>
      </c>
    </row>
    <row r="11452" spans="1:7" hidden="1" x14ac:dyDescent="0.3">
      <c r="A11452" t="s">
        <v>5377</v>
      </c>
      <c r="B11452" t="s">
        <v>829</v>
      </c>
      <c r="C11452" t="str">
        <f>_xlfn.XLOOKUP(A11452,tbl_nrc_lex_word_translation[word_eng],tbl_nrc_lex_word_translation[word_ptbr],"",0)</f>
        <v>despencar</v>
      </c>
      <c r="D11452" t="str">
        <f>_xlfn.XLOOKUP(B11452,tbl_nrc_lex_sentiment_translation[sentiment_eng],tbl_nrc_lex_sentiment_translation[sentiment_ptbr],"",0)</f>
        <v>tristeza</v>
      </c>
      <c r="E11452" t="str" cm="1">
        <f t="array" ref="E11452">_xlfn.XLOOKUP(A11452,tbl_nrc_lex_word_translation[word_eng],IF(tbl_nrc_lex_word_translation[context]=0,"",tbl_nrc_lex_word_translation[context]),"",0)</f>
        <v/>
      </c>
      <c r="F11452">
        <v>0</v>
      </c>
      <c r="G11452" t="str">
        <f t="shared" si="178"/>
        <v/>
      </c>
    </row>
    <row r="11453" spans="1:7" hidden="1" x14ac:dyDescent="0.3">
      <c r="A11453" t="s">
        <v>5377</v>
      </c>
      <c r="B11453" t="s">
        <v>4</v>
      </c>
      <c r="C11453" t="str">
        <f>_xlfn.XLOOKUP(A11453,tbl_nrc_lex_word_translation[word_eng],tbl_nrc_lex_word_translation[word_ptbr],"",0)</f>
        <v>despencar</v>
      </c>
      <c r="D11453" t="str">
        <f>_xlfn.XLOOKUP(B11453,tbl_nrc_lex_sentiment_translation[sentiment_eng],tbl_nrc_lex_sentiment_translation[sentiment_ptbr],"",0)</f>
        <v>negativo</v>
      </c>
      <c r="E11453" t="str" cm="1">
        <f t="array" ref="E11453">_xlfn.XLOOKUP(A11453,tbl_nrc_lex_word_translation[word_eng],IF(tbl_nrc_lex_word_translation[context]=0,"",tbl_nrc_lex_word_translation[context]),"",0)</f>
        <v/>
      </c>
      <c r="F11453">
        <v>0</v>
      </c>
      <c r="G11453" t="str">
        <f t="shared" si="178"/>
        <v/>
      </c>
    </row>
    <row r="11454" spans="1:7" hidden="1" x14ac:dyDescent="0.3">
      <c r="A11454" t="s">
        <v>5378</v>
      </c>
      <c r="B11454" t="s">
        <v>4</v>
      </c>
      <c r="C11454" t="str">
        <f>_xlfn.XLOOKUP(A11454,tbl_nrc_lex_word_translation[word_eng],tbl_nrc_lex_word_translation[word_ptbr],"",0)</f>
        <v>ligadura</v>
      </c>
      <c r="D11454" t="str">
        <f>_xlfn.XLOOKUP(B11454,tbl_nrc_lex_sentiment_translation[sentiment_eng],tbl_nrc_lex_sentiment_translation[sentiment_ptbr],"",0)</f>
        <v>negativo</v>
      </c>
      <c r="E11454" t="str" cm="1">
        <f t="array" ref="E11454">_xlfn.XLOOKUP(A11454,tbl_nrc_lex_word_translation[word_eng],IF(tbl_nrc_lex_word_translation[context]=0,"",tbl_nrc_lex_word_translation[context]),"",0)</f>
        <v/>
      </c>
      <c r="F11454">
        <v>0</v>
      </c>
      <c r="G11454" t="str">
        <f t="shared" si="178"/>
        <v/>
      </c>
    </row>
    <row r="11455" spans="1:7" hidden="1" x14ac:dyDescent="0.3">
      <c r="A11455" t="s">
        <v>5378</v>
      </c>
      <c r="B11455" t="s">
        <v>829</v>
      </c>
      <c r="C11455" t="str">
        <f>_xlfn.XLOOKUP(A11455,tbl_nrc_lex_word_translation[word_eng],tbl_nrc_lex_word_translation[word_ptbr],"",0)</f>
        <v>ligadura</v>
      </c>
      <c r="D11455" t="str">
        <f>_xlfn.XLOOKUP(B11455,tbl_nrc_lex_sentiment_translation[sentiment_eng],tbl_nrc_lex_sentiment_translation[sentiment_ptbr],"",0)</f>
        <v>tristeza</v>
      </c>
      <c r="E11455" t="str" cm="1">
        <f t="array" ref="E11455">_xlfn.XLOOKUP(A11455,tbl_nrc_lex_word_translation[word_eng],IF(tbl_nrc_lex_word_translation[context]=0,"",tbl_nrc_lex_word_translation[context]),"",0)</f>
        <v/>
      </c>
      <c r="F11455">
        <v>0</v>
      </c>
      <c r="G11455" t="str">
        <f t="shared" si="178"/>
        <v/>
      </c>
    </row>
    <row r="11456" spans="1:7" hidden="1" x14ac:dyDescent="0.3">
      <c r="A11456" t="s">
        <v>5378</v>
      </c>
      <c r="B11456" t="s">
        <v>830</v>
      </c>
      <c r="C11456" t="str">
        <f>_xlfn.XLOOKUP(A11456,tbl_nrc_lex_word_translation[word_eng],tbl_nrc_lex_word_translation[word_ptbr],"",0)</f>
        <v>ligadura</v>
      </c>
      <c r="D11456" t="str">
        <f>_xlfn.XLOOKUP(B11456,tbl_nrc_lex_sentiment_translation[sentiment_eng],tbl_nrc_lex_sentiment_translation[sentiment_ptbr],"",0)</f>
        <v>raiva</v>
      </c>
      <c r="E11456" t="str" cm="1">
        <f t="array" ref="E11456">_xlfn.XLOOKUP(A11456,tbl_nrc_lex_word_translation[word_eng],IF(tbl_nrc_lex_word_translation[context]=0,"",tbl_nrc_lex_word_translation[context]),"",0)</f>
        <v/>
      </c>
      <c r="F11456">
        <v>0</v>
      </c>
      <c r="G11456" t="str">
        <f t="shared" si="178"/>
        <v/>
      </c>
    </row>
    <row r="11457" spans="1:7" hidden="1" x14ac:dyDescent="0.3">
      <c r="A11457" t="s">
        <v>5378</v>
      </c>
      <c r="B11457" t="s">
        <v>835</v>
      </c>
      <c r="C11457" t="str">
        <f>_xlfn.XLOOKUP(A11457,tbl_nrc_lex_word_translation[word_eng],tbl_nrc_lex_word_translation[word_ptbr],"",0)</f>
        <v>ligadura</v>
      </c>
      <c r="D11457" t="str">
        <f>_xlfn.XLOOKUP(B11457,tbl_nrc_lex_sentiment_translation[sentiment_eng],tbl_nrc_lex_sentiment_translation[sentiment_ptbr],"",0)</f>
        <v>nojo</v>
      </c>
      <c r="E11457" t="str" cm="1">
        <f t="array" ref="E11457">_xlfn.XLOOKUP(A11457,tbl_nrc_lex_word_translation[word_eng],IF(tbl_nrc_lex_word_translation[context]=0,"",tbl_nrc_lex_word_translation[context]),"",0)</f>
        <v/>
      </c>
      <c r="F11457">
        <v>0</v>
      </c>
      <c r="G11457" t="str">
        <f t="shared" si="178"/>
        <v/>
      </c>
    </row>
    <row r="11458" spans="1:7" hidden="1" x14ac:dyDescent="0.3">
      <c r="A11458" t="s">
        <v>5379</v>
      </c>
      <c r="B11458" t="s">
        <v>831</v>
      </c>
      <c r="C11458" t="str">
        <f>_xlfn.XLOOKUP(A11458,tbl_nrc_lex_word_translation[word_eng],tbl_nrc_lex_word_translation[word_ptbr],"",0)</f>
        <v>lama</v>
      </c>
      <c r="D11458" t="str">
        <f>_xlfn.XLOOKUP(B11458,tbl_nrc_lex_sentiment_translation[sentiment_eng],tbl_nrc_lex_sentiment_translation[sentiment_ptbr],"",0)</f>
        <v>surpresa</v>
      </c>
      <c r="E11458" t="str" cm="1">
        <f t="array" ref="E11458">_xlfn.XLOOKUP(A11458,tbl_nrc_lex_word_translation[word_eng],IF(tbl_nrc_lex_word_translation[context]=0,"",tbl_nrc_lex_word_translation[context]),"",0)</f>
        <v/>
      </c>
      <c r="F11458">
        <v>0</v>
      </c>
      <c r="G11458" t="str">
        <f t="shared" ref="G11458:G11521" si="179">IFERROR(FIND(" ",C11458),"")</f>
        <v/>
      </c>
    </row>
    <row r="11459" spans="1:7" hidden="1" x14ac:dyDescent="0.3">
      <c r="A11459" t="s">
        <v>5379</v>
      </c>
      <c r="B11459" t="s">
        <v>4</v>
      </c>
      <c r="C11459" t="str">
        <f>_xlfn.XLOOKUP(A11459,tbl_nrc_lex_word_translation[word_eng],tbl_nrc_lex_word_translation[word_ptbr],"",0)</f>
        <v>lama</v>
      </c>
      <c r="D11459" t="str">
        <f>_xlfn.XLOOKUP(B11459,tbl_nrc_lex_sentiment_translation[sentiment_eng],tbl_nrc_lex_sentiment_translation[sentiment_ptbr],"",0)</f>
        <v>negativo</v>
      </c>
      <c r="E11459" t="str" cm="1">
        <f t="array" ref="E11459">_xlfn.XLOOKUP(A11459,tbl_nrc_lex_word_translation[word_eng],IF(tbl_nrc_lex_word_translation[context]=0,"",tbl_nrc_lex_word_translation[context]),"",0)</f>
        <v/>
      </c>
      <c r="F11459">
        <v>0</v>
      </c>
      <c r="G11459" t="str">
        <f t="shared" si="179"/>
        <v/>
      </c>
    </row>
    <row r="11460" spans="1:7" hidden="1" x14ac:dyDescent="0.3">
      <c r="A11460" t="s">
        <v>5379</v>
      </c>
      <c r="B11460" t="s">
        <v>835</v>
      </c>
      <c r="C11460" t="str">
        <f>_xlfn.XLOOKUP(A11460,tbl_nrc_lex_word_translation[word_eng],tbl_nrc_lex_word_translation[word_ptbr],"",0)</f>
        <v>lama</v>
      </c>
      <c r="D11460" t="str">
        <f>_xlfn.XLOOKUP(B11460,tbl_nrc_lex_sentiment_translation[sentiment_eng],tbl_nrc_lex_sentiment_translation[sentiment_ptbr],"",0)</f>
        <v>nojo</v>
      </c>
      <c r="E11460" t="str" cm="1">
        <f t="array" ref="E11460">_xlfn.XLOOKUP(A11460,tbl_nrc_lex_word_translation[word_eng],IF(tbl_nrc_lex_word_translation[context]=0,"",tbl_nrc_lex_word_translation[context]),"",0)</f>
        <v/>
      </c>
      <c r="F11460">
        <v>0</v>
      </c>
      <c r="G11460" t="str">
        <f t="shared" si="179"/>
        <v/>
      </c>
    </row>
    <row r="11461" spans="1:7" hidden="1" x14ac:dyDescent="0.3">
      <c r="A11461" t="s">
        <v>5380</v>
      </c>
      <c r="B11461" t="s">
        <v>4</v>
      </c>
      <c r="C11461" t="str">
        <f>_xlfn.XLOOKUP(A11461,tbl_nrc_lex_word_translation[word_eng],tbl_nrc_lex_word_translation[word_ptbr],"",0)</f>
        <v>vagabunda</v>
      </c>
      <c r="D11461" t="str">
        <f>_xlfn.XLOOKUP(B11461,tbl_nrc_lex_sentiment_translation[sentiment_eng],tbl_nrc_lex_sentiment_translation[sentiment_ptbr],"",0)</f>
        <v>negativo</v>
      </c>
      <c r="E11461" t="str" cm="1">
        <f t="array" ref="E11461">_xlfn.XLOOKUP(A11461,tbl_nrc_lex_word_translation[word_eng],IF(tbl_nrc_lex_word_translation[context]=0,"",tbl_nrc_lex_word_translation[context]),"",0)</f>
        <v/>
      </c>
      <c r="F11461">
        <v>0</v>
      </c>
      <c r="G11461" t="str">
        <f t="shared" si="179"/>
        <v/>
      </c>
    </row>
    <row r="11462" spans="1:7" hidden="1" x14ac:dyDescent="0.3">
      <c r="A11462" t="s">
        <v>5380</v>
      </c>
      <c r="B11462" t="s">
        <v>835</v>
      </c>
      <c r="C11462" t="str">
        <f>_xlfn.XLOOKUP(A11462,tbl_nrc_lex_word_translation[word_eng],tbl_nrc_lex_word_translation[word_ptbr],"",0)</f>
        <v>vagabunda</v>
      </c>
      <c r="D11462" t="str">
        <f>_xlfn.XLOOKUP(B11462,tbl_nrc_lex_sentiment_translation[sentiment_eng],tbl_nrc_lex_sentiment_translation[sentiment_ptbr],"",0)</f>
        <v>nojo</v>
      </c>
      <c r="E11462" t="str" cm="1">
        <f t="array" ref="E11462">_xlfn.XLOOKUP(A11462,tbl_nrc_lex_word_translation[word_eng],IF(tbl_nrc_lex_word_translation[context]=0,"",tbl_nrc_lex_word_translation[context]),"",0)</f>
        <v/>
      </c>
      <c r="F11462">
        <v>0</v>
      </c>
      <c r="G11462" t="str">
        <f t="shared" si="179"/>
        <v/>
      </c>
    </row>
    <row r="11463" spans="1:7" hidden="1" x14ac:dyDescent="0.3">
      <c r="A11463" t="s">
        <v>5380</v>
      </c>
      <c r="B11463" t="s">
        <v>830</v>
      </c>
      <c r="C11463" t="str">
        <f>_xlfn.XLOOKUP(A11463,tbl_nrc_lex_word_translation[word_eng],tbl_nrc_lex_word_translation[word_ptbr],"",0)</f>
        <v>vagabunda</v>
      </c>
      <c r="D11463" t="str">
        <f>_xlfn.XLOOKUP(B11463,tbl_nrc_lex_sentiment_translation[sentiment_eng],tbl_nrc_lex_sentiment_translation[sentiment_ptbr],"",0)</f>
        <v>raiva</v>
      </c>
      <c r="E11463" t="str" cm="1">
        <f t="array" ref="E11463">_xlfn.XLOOKUP(A11463,tbl_nrc_lex_word_translation[word_eng],IF(tbl_nrc_lex_word_translation[context]=0,"",tbl_nrc_lex_word_translation[context]),"",0)</f>
        <v/>
      </c>
      <c r="F11463">
        <v>0</v>
      </c>
      <c r="G11463" t="str">
        <f t="shared" si="179"/>
        <v/>
      </c>
    </row>
    <row r="11464" spans="1:7" hidden="1" x14ac:dyDescent="0.3">
      <c r="A11464" t="s">
        <v>5381</v>
      </c>
      <c r="B11464" t="s">
        <v>406</v>
      </c>
      <c r="C11464" t="str">
        <f>_xlfn.XLOOKUP(A11464,tbl_nrc_lex_word_translation[word_eng],tbl_nrc_lex_word_translation[word_ptbr],"",0)</f>
        <v>manhoso</v>
      </c>
      <c r="D11464" t="str">
        <f>_xlfn.XLOOKUP(B11464,tbl_nrc_lex_sentiment_translation[sentiment_eng],tbl_nrc_lex_sentiment_translation[sentiment_ptbr],"",0)</f>
        <v>medo</v>
      </c>
      <c r="E11464" t="str" cm="1">
        <f t="array" ref="E11464">_xlfn.XLOOKUP(A11464,tbl_nrc_lex_word_translation[word_eng],IF(tbl_nrc_lex_word_translation[context]=0,"",tbl_nrc_lex_word_translation[context]),"",0)</f>
        <v/>
      </c>
      <c r="F11464">
        <v>0</v>
      </c>
      <c r="G11464" t="str">
        <f t="shared" si="179"/>
        <v/>
      </c>
    </row>
    <row r="11465" spans="1:7" hidden="1" x14ac:dyDescent="0.3">
      <c r="A11465" t="s">
        <v>5381</v>
      </c>
      <c r="B11465" t="s">
        <v>4</v>
      </c>
      <c r="C11465" t="str">
        <f>_xlfn.XLOOKUP(A11465,tbl_nrc_lex_word_translation[word_eng],tbl_nrc_lex_word_translation[word_ptbr],"",0)</f>
        <v>manhoso</v>
      </c>
      <c r="D11465" t="str">
        <f>_xlfn.XLOOKUP(B11465,tbl_nrc_lex_sentiment_translation[sentiment_eng],tbl_nrc_lex_sentiment_translation[sentiment_ptbr],"",0)</f>
        <v>negativo</v>
      </c>
      <c r="E11465" t="str" cm="1">
        <f t="array" ref="E11465">_xlfn.XLOOKUP(A11465,tbl_nrc_lex_word_translation[word_eng],IF(tbl_nrc_lex_word_translation[context]=0,"",tbl_nrc_lex_word_translation[context]),"",0)</f>
        <v/>
      </c>
      <c r="F11465">
        <v>0</v>
      </c>
      <c r="G11465" t="str">
        <f t="shared" si="179"/>
        <v/>
      </c>
    </row>
    <row r="11466" spans="1:7" hidden="1" x14ac:dyDescent="0.3">
      <c r="A11466" t="s">
        <v>5381</v>
      </c>
      <c r="B11466" t="s">
        <v>830</v>
      </c>
      <c r="C11466" t="str">
        <f>_xlfn.XLOOKUP(A11466,tbl_nrc_lex_word_translation[word_eng],tbl_nrc_lex_word_translation[word_ptbr],"",0)</f>
        <v>manhoso</v>
      </c>
      <c r="D11466" t="str">
        <f>_xlfn.XLOOKUP(B11466,tbl_nrc_lex_sentiment_translation[sentiment_eng],tbl_nrc_lex_sentiment_translation[sentiment_ptbr],"",0)</f>
        <v>raiva</v>
      </c>
      <c r="E11466" t="str" cm="1">
        <f t="array" ref="E11466">_xlfn.XLOOKUP(A11466,tbl_nrc_lex_word_translation[word_eng],IF(tbl_nrc_lex_word_translation[context]=0,"",tbl_nrc_lex_word_translation[context]),"",0)</f>
        <v/>
      </c>
      <c r="F11466">
        <v>0</v>
      </c>
      <c r="G11466" t="str">
        <f t="shared" si="179"/>
        <v/>
      </c>
    </row>
    <row r="11467" spans="1:7" hidden="1" x14ac:dyDescent="0.3">
      <c r="A11467" t="s">
        <v>5381</v>
      </c>
      <c r="B11467" t="s">
        <v>835</v>
      </c>
      <c r="C11467" t="str">
        <f>_xlfn.XLOOKUP(A11467,tbl_nrc_lex_word_translation[word_eng],tbl_nrc_lex_word_translation[word_ptbr],"",0)</f>
        <v>manhoso</v>
      </c>
      <c r="D11467" t="str">
        <f>_xlfn.XLOOKUP(B11467,tbl_nrc_lex_sentiment_translation[sentiment_eng],tbl_nrc_lex_sentiment_translation[sentiment_ptbr],"",0)</f>
        <v>nojo</v>
      </c>
      <c r="E11467" t="str" cm="1">
        <f t="array" ref="E11467">_xlfn.XLOOKUP(A11467,tbl_nrc_lex_word_translation[word_eng],IF(tbl_nrc_lex_word_translation[context]=0,"",tbl_nrc_lex_word_translation[context]),"",0)</f>
        <v/>
      </c>
      <c r="F11467">
        <v>0</v>
      </c>
      <c r="G11467" t="str">
        <f t="shared" si="179"/>
        <v/>
      </c>
    </row>
    <row r="11468" spans="1:7" hidden="1" x14ac:dyDescent="0.3">
      <c r="A11468" t="s">
        <v>5382</v>
      </c>
      <c r="B11468" t="s">
        <v>4</v>
      </c>
      <c r="C11468" t="str">
        <f>_xlfn.XLOOKUP(A11468,tbl_nrc_lex_word_translation[word_eng],tbl_nrc_lex_word_translation[word_ptbr],"",0)</f>
        <v>beijoca</v>
      </c>
      <c r="D11468" t="str">
        <f>_xlfn.XLOOKUP(B11468,tbl_nrc_lex_sentiment_translation[sentiment_eng],tbl_nrc_lex_sentiment_translation[sentiment_ptbr],"",0)</f>
        <v>negativo</v>
      </c>
      <c r="E11468" t="str" cm="1">
        <f t="array" ref="E11468">_xlfn.XLOOKUP(A11468,tbl_nrc_lex_word_translation[word_eng],IF(tbl_nrc_lex_word_translation[context]=0,"",tbl_nrc_lex_word_translation[context]),"",0)</f>
        <v/>
      </c>
      <c r="F11468">
        <v>0</v>
      </c>
      <c r="G11468" t="str">
        <f t="shared" si="179"/>
        <v/>
      </c>
    </row>
    <row r="11469" spans="1:7" hidden="1" x14ac:dyDescent="0.3">
      <c r="A11469" t="s">
        <v>5382</v>
      </c>
      <c r="B11469" t="s">
        <v>830</v>
      </c>
      <c r="C11469" t="str">
        <f>_xlfn.XLOOKUP(A11469,tbl_nrc_lex_word_translation[word_eng],tbl_nrc_lex_word_translation[word_ptbr],"",0)</f>
        <v>beijoca</v>
      </c>
      <c r="D11469" t="str">
        <f>_xlfn.XLOOKUP(B11469,tbl_nrc_lex_sentiment_translation[sentiment_eng],tbl_nrc_lex_sentiment_translation[sentiment_ptbr],"",0)</f>
        <v>raiva</v>
      </c>
      <c r="E11469" t="str" cm="1">
        <f t="array" ref="E11469">_xlfn.XLOOKUP(A11469,tbl_nrc_lex_word_translation[word_eng],IF(tbl_nrc_lex_word_translation[context]=0,"",tbl_nrc_lex_word_translation[context]),"",0)</f>
        <v/>
      </c>
      <c r="F11469">
        <v>0</v>
      </c>
      <c r="G11469" t="str">
        <f t="shared" si="179"/>
        <v/>
      </c>
    </row>
    <row r="11470" spans="1:7" hidden="1" x14ac:dyDescent="0.3">
      <c r="A11470" t="s">
        <v>5383</v>
      </c>
      <c r="B11470" t="s">
        <v>4</v>
      </c>
      <c r="C11470" t="str">
        <f>_xlfn.XLOOKUP(A11470,tbl_nrc_lex_word_translation[word_eng],tbl_nrc_lex_word_translation[word_ptbr],"",0)</f>
        <v>pequeno</v>
      </c>
      <c r="D11470" t="str">
        <f>_xlfn.XLOOKUP(B11470,tbl_nrc_lex_sentiment_translation[sentiment_eng],tbl_nrc_lex_sentiment_translation[sentiment_ptbr],"",0)</f>
        <v>negativo</v>
      </c>
      <c r="E11470" t="str" cm="1">
        <f t="array" ref="E11470">_xlfn.XLOOKUP(A11470,tbl_nrc_lex_word_translation[word_eng],IF(tbl_nrc_lex_word_translation[context]=0,"",tbl_nrc_lex_word_translation[context]),"",0)</f>
        <v/>
      </c>
      <c r="F11470">
        <v>0</v>
      </c>
      <c r="G11470" t="str">
        <f t="shared" si="179"/>
        <v/>
      </c>
    </row>
    <row r="11471" spans="1:7" hidden="1" x14ac:dyDescent="0.3">
      <c r="A11471" t="s">
        <v>5384</v>
      </c>
      <c r="B11471" t="s">
        <v>4</v>
      </c>
      <c r="C11471" t="str">
        <f>_xlfn.XLOOKUP(A11471,tbl_nrc_lex_word_translation[word_eng],tbl_nrc_lex_word_translation[word_ptbr],"",0)</f>
        <v>esmagar</v>
      </c>
      <c r="D11471" t="str">
        <f>_xlfn.XLOOKUP(B11471,tbl_nrc_lex_sentiment_translation[sentiment_eng],tbl_nrc_lex_sentiment_translation[sentiment_ptbr],"",0)</f>
        <v>negativo</v>
      </c>
      <c r="E11471" t="str" cm="1">
        <f t="array" ref="E11471">_xlfn.XLOOKUP(A11471,tbl_nrc_lex_word_translation[word_eng],IF(tbl_nrc_lex_word_translation[context]=0,"",tbl_nrc_lex_word_translation[context]),"",0)</f>
        <v/>
      </c>
      <c r="F11471">
        <v>0</v>
      </c>
      <c r="G11471" t="str">
        <f t="shared" si="179"/>
        <v/>
      </c>
    </row>
    <row r="11472" spans="1:7" hidden="1" x14ac:dyDescent="0.3">
      <c r="A11472" t="s">
        <v>5384</v>
      </c>
      <c r="B11472" t="s">
        <v>406</v>
      </c>
      <c r="C11472" t="str">
        <f>_xlfn.XLOOKUP(A11472,tbl_nrc_lex_word_translation[word_eng],tbl_nrc_lex_word_translation[word_ptbr],"",0)</f>
        <v>esmagar</v>
      </c>
      <c r="D11472" t="str">
        <f>_xlfn.XLOOKUP(B11472,tbl_nrc_lex_sentiment_translation[sentiment_eng],tbl_nrc_lex_sentiment_translation[sentiment_ptbr],"",0)</f>
        <v>medo</v>
      </c>
      <c r="E11472" t="str" cm="1">
        <f t="array" ref="E11472">_xlfn.XLOOKUP(A11472,tbl_nrc_lex_word_translation[word_eng],IF(tbl_nrc_lex_word_translation[context]=0,"",tbl_nrc_lex_word_translation[context]),"",0)</f>
        <v/>
      </c>
      <c r="F11472">
        <v>0</v>
      </c>
      <c r="G11472" t="str">
        <f t="shared" si="179"/>
        <v/>
      </c>
    </row>
    <row r="11473" spans="1:7" hidden="1" x14ac:dyDescent="0.3">
      <c r="A11473" t="s">
        <v>5384</v>
      </c>
      <c r="B11473" t="s">
        <v>830</v>
      </c>
      <c r="C11473" t="str">
        <f>_xlfn.XLOOKUP(A11473,tbl_nrc_lex_word_translation[word_eng],tbl_nrc_lex_word_translation[word_ptbr],"",0)</f>
        <v>esmagar</v>
      </c>
      <c r="D11473" t="str">
        <f>_xlfn.XLOOKUP(B11473,tbl_nrc_lex_sentiment_translation[sentiment_eng],tbl_nrc_lex_sentiment_translation[sentiment_ptbr],"",0)</f>
        <v>raiva</v>
      </c>
      <c r="E11473" t="str" cm="1">
        <f t="array" ref="E11473">_xlfn.XLOOKUP(A11473,tbl_nrc_lex_word_translation[word_eng],IF(tbl_nrc_lex_word_translation[context]=0,"",tbl_nrc_lex_word_translation[context]),"",0)</f>
        <v/>
      </c>
      <c r="F11473">
        <v>0</v>
      </c>
      <c r="G11473" t="str">
        <f t="shared" si="179"/>
        <v/>
      </c>
    </row>
    <row r="11474" spans="1:7" hidden="1" x14ac:dyDescent="0.3">
      <c r="A11474" t="s">
        <v>5385</v>
      </c>
      <c r="B11474" t="s">
        <v>4</v>
      </c>
      <c r="C11474" t="str">
        <f>_xlfn.XLOOKUP(A11474,tbl_nrc_lex_word_translation[word_eng],tbl_nrc_lex_word_translation[word_ptbr],"",0)</f>
        <v>esmagado</v>
      </c>
      <c r="D11474" t="str">
        <f>_xlfn.XLOOKUP(B11474,tbl_nrc_lex_sentiment_translation[sentiment_eng],tbl_nrc_lex_sentiment_translation[sentiment_ptbr],"",0)</f>
        <v>negativo</v>
      </c>
      <c r="E11474" t="str" cm="1">
        <f t="array" ref="E11474">_xlfn.XLOOKUP(A11474,tbl_nrc_lex_word_translation[word_eng],IF(tbl_nrc_lex_word_translation[context]=0,"",tbl_nrc_lex_word_translation[context]),"",0)</f>
        <v/>
      </c>
      <c r="F11474">
        <v>0</v>
      </c>
      <c r="G11474" t="str">
        <f t="shared" si="179"/>
        <v/>
      </c>
    </row>
    <row r="11475" spans="1:7" hidden="1" x14ac:dyDescent="0.3">
      <c r="A11475" t="s">
        <v>5386</v>
      </c>
      <c r="B11475" t="s">
        <v>4</v>
      </c>
      <c r="C11475" t="str">
        <f>_xlfn.XLOOKUP(A11475,tbl_nrc_lex_word_translation[word_eng],tbl_nrc_lex_word_translation[word_ptbr],"",0)</f>
        <v>noções</v>
      </c>
      <c r="D11475" t="str">
        <f>_xlfn.XLOOKUP(B11475,tbl_nrc_lex_sentiment_translation[sentiment_eng],tbl_nrc_lex_sentiment_translation[sentiment_ptbr],"",0)</f>
        <v>negativo</v>
      </c>
      <c r="E11475" t="str" cm="1">
        <f t="array" ref="E11475">_xlfn.XLOOKUP(A11475,tbl_nrc_lex_word_translation[word_eng],IF(tbl_nrc_lex_word_translation[context]=0,"",tbl_nrc_lex_word_translation[context]),"",0)</f>
        <v/>
      </c>
      <c r="F11475">
        <v>0</v>
      </c>
      <c r="G11475" t="str">
        <f t="shared" si="179"/>
        <v/>
      </c>
    </row>
    <row r="11476" spans="1:7" hidden="1" x14ac:dyDescent="0.3">
      <c r="A11476" t="s">
        <v>5387</v>
      </c>
      <c r="B11476" t="s">
        <v>4</v>
      </c>
      <c r="C11476" t="str">
        <f>_xlfn.XLOOKUP(A11476,tbl_nrc_lex_word_translation[word_eng],tbl_nrc_lex_word_translation[word_ptbr],"",0)</f>
        <v>cheirar</v>
      </c>
      <c r="D11476" t="str">
        <f>_xlfn.XLOOKUP(B11476,tbl_nrc_lex_sentiment_translation[sentiment_eng],tbl_nrc_lex_sentiment_translation[sentiment_ptbr],"",0)</f>
        <v>negativo</v>
      </c>
      <c r="E11476" t="str" cm="1">
        <f t="array" ref="E11476">_xlfn.XLOOKUP(A11476,tbl_nrc_lex_word_translation[word_eng],IF(tbl_nrc_lex_word_translation[context]=0,"",tbl_nrc_lex_word_translation[context]),"",0)</f>
        <v/>
      </c>
      <c r="F11476">
        <v>0</v>
      </c>
      <c r="G11476" t="str">
        <f t="shared" si="179"/>
        <v/>
      </c>
    </row>
    <row r="11477" spans="1:7" hidden="1" x14ac:dyDescent="0.3">
      <c r="A11477" t="s">
        <v>5387</v>
      </c>
      <c r="B11477" t="s">
        <v>835</v>
      </c>
      <c r="C11477" t="str">
        <f>_xlfn.XLOOKUP(A11477,tbl_nrc_lex_word_translation[word_eng],tbl_nrc_lex_word_translation[word_ptbr],"",0)</f>
        <v>cheirar</v>
      </c>
      <c r="D11477" t="str">
        <f>_xlfn.XLOOKUP(B11477,tbl_nrc_lex_sentiment_translation[sentiment_eng],tbl_nrc_lex_sentiment_translation[sentiment_ptbr],"",0)</f>
        <v>nojo</v>
      </c>
      <c r="E11477" t="str" cm="1">
        <f t="array" ref="E11477">_xlfn.XLOOKUP(A11477,tbl_nrc_lex_word_translation[word_eng],IF(tbl_nrc_lex_word_translation[context]=0,"",tbl_nrc_lex_word_translation[context]),"",0)</f>
        <v/>
      </c>
      <c r="F11477">
        <v>0</v>
      </c>
      <c r="G11477" t="str">
        <f t="shared" si="179"/>
        <v/>
      </c>
    </row>
    <row r="11478" spans="1:7" hidden="1" x14ac:dyDescent="0.3">
      <c r="A11478" t="s">
        <v>5387</v>
      </c>
      <c r="B11478" t="s">
        <v>830</v>
      </c>
      <c r="C11478" t="str">
        <f>_xlfn.XLOOKUP(A11478,tbl_nrc_lex_word_translation[word_eng],tbl_nrc_lex_word_translation[word_ptbr],"",0)</f>
        <v>cheirar</v>
      </c>
      <c r="D11478" t="str">
        <f>_xlfn.XLOOKUP(B11478,tbl_nrc_lex_sentiment_translation[sentiment_eng],tbl_nrc_lex_sentiment_translation[sentiment_ptbr],"",0)</f>
        <v>raiva</v>
      </c>
      <c r="E11478" t="str" cm="1">
        <f t="array" ref="E11478">_xlfn.XLOOKUP(A11478,tbl_nrc_lex_word_translation[word_eng],IF(tbl_nrc_lex_word_translation[context]=0,"",tbl_nrc_lex_word_translation[context]),"",0)</f>
        <v/>
      </c>
      <c r="F11478">
        <v>0</v>
      </c>
      <c r="G11478" t="str">
        <f t="shared" si="179"/>
        <v/>
      </c>
    </row>
    <row r="11479" spans="1:7" hidden="1" x14ac:dyDescent="0.3">
      <c r="A11479" t="s">
        <v>5388</v>
      </c>
      <c r="B11479" t="s">
        <v>4</v>
      </c>
      <c r="C11479" t="str">
        <f>_xlfn.XLOOKUP(A11479,tbl_nrc_lex_word_translation[word_eng],tbl_nrc_lex_word_translation[word_ptbr],"",0)</f>
        <v>cheirando</v>
      </c>
      <c r="D11479" t="str">
        <f>_xlfn.XLOOKUP(B11479,tbl_nrc_lex_sentiment_translation[sentiment_eng],tbl_nrc_lex_sentiment_translation[sentiment_ptbr],"",0)</f>
        <v>negativo</v>
      </c>
      <c r="E11479" t="str" cm="1">
        <f t="array" ref="E11479">_xlfn.XLOOKUP(A11479,tbl_nrc_lex_word_translation[word_eng],IF(tbl_nrc_lex_word_translation[context]=0,"",tbl_nrc_lex_word_translation[context]),"",0)</f>
        <v/>
      </c>
      <c r="F11479">
        <v>0</v>
      </c>
      <c r="G11479" t="str">
        <f t="shared" si="179"/>
        <v/>
      </c>
    </row>
    <row r="11480" spans="1:7" hidden="1" x14ac:dyDescent="0.3">
      <c r="A11480" t="s">
        <v>5388</v>
      </c>
      <c r="B11480" t="s">
        <v>835</v>
      </c>
      <c r="C11480" t="str">
        <f>_xlfn.XLOOKUP(A11480,tbl_nrc_lex_word_translation[word_eng],tbl_nrc_lex_word_translation[word_ptbr],"",0)</f>
        <v>cheirando</v>
      </c>
      <c r="D11480" t="str">
        <f>_xlfn.XLOOKUP(B11480,tbl_nrc_lex_sentiment_translation[sentiment_eng],tbl_nrc_lex_sentiment_translation[sentiment_ptbr],"",0)</f>
        <v>nojo</v>
      </c>
      <c r="E11480" t="str" cm="1">
        <f t="array" ref="E11480">_xlfn.XLOOKUP(A11480,tbl_nrc_lex_word_translation[word_eng],IF(tbl_nrc_lex_word_translation[context]=0,"",tbl_nrc_lex_word_translation[context]),"",0)</f>
        <v/>
      </c>
      <c r="F11480">
        <v>0</v>
      </c>
      <c r="G11480" t="str">
        <f t="shared" si="179"/>
        <v/>
      </c>
    </row>
    <row r="11481" spans="1:7" hidden="1" x14ac:dyDescent="0.3">
      <c r="A11481" t="s">
        <v>5389</v>
      </c>
      <c r="B11481" t="s">
        <v>831</v>
      </c>
      <c r="C11481" t="str">
        <f>_xlfn.XLOOKUP(A11481,tbl_nrc_lex_word_translation[word_eng],tbl_nrc_lex_word_translation[word_ptbr],"",0)</f>
        <v>sorrir</v>
      </c>
      <c r="D11481" t="str">
        <f>_xlfn.XLOOKUP(B11481,tbl_nrc_lex_sentiment_translation[sentiment_eng],tbl_nrc_lex_sentiment_translation[sentiment_ptbr],"",0)</f>
        <v>surpresa</v>
      </c>
      <c r="E11481" t="str" cm="1">
        <f t="array" ref="E11481">_xlfn.XLOOKUP(A11481,tbl_nrc_lex_word_translation[word_eng],IF(tbl_nrc_lex_word_translation[context]=0,"",tbl_nrc_lex_word_translation[context]),"",0)</f>
        <v/>
      </c>
      <c r="F11481">
        <v>0</v>
      </c>
      <c r="G11481" t="str">
        <f t="shared" si="179"/>
        <v/>
      </c>
    </row>
    <row r="11482" spans="1:7" hidden="1" x14ac:dyDescent="0.3">
      <c r="A11482" t="s">
        <v>5389</v>
      </c>
      <c r="B11482" t="s">
        <v>828</v>
      </c>
      <c r="C11482" t="str">
        <f>_xlfn.XLOOKUP(A11482,tbl_nrc_lex_word_translation[word_eng],tbl_nrc_lex_word_translation[word_ptbr],"",0)</f>
        <v>sorrir</v>
      </c>
      <c r="D11482" t="str">
        <f>_xlfn.XLOOKUP(B11482,tbl_nrc_lex_sentiment_translation[sentiment_eng],tbl_nrc_lex_sentiment_translation[sentiment_ptbr],"",0)</f>
        <v>confiança</v>
      </c>
      <c r="E11482" t="str" cm="1">
        <f t="array" ref="E11482">_xlfn.XLOOKUP(A11482,tbl_nrc_lex_word_translation[word_eng],IF(tbl_nrc_lex_word_translation[context]=0,"",tbl_nrc_lex_word_translation[context]),"",0)</f>
        <v/>
      </c>
      <c r="F11482">
        <v>0</v>
      </c>
      <c r="G11482" t="str">
        <f t="shared" si="179"/>
        <v/>
      </c>
    </row>
    <row r="11483" spans="1:7" hidden="1" x14ac:dyDescent="0.3">
      <c r="A11483" t="s">
        <v>5389</v>
      </c>
      <c r="B11483" t="s">
        <v>852</v>
      </c>
      <c r="C11483" t="str">
        <f>_xlfn.XLOOKUP(A11483,tbl_nrc_lex_word_translation[word_eng],tbl_nrc_lex_word_translation[word_ptbr],"",0)</f>
        <v>sorrir</v>
      </c>
      <c r="D11483" t="str">
        <f>_xlfn.XLOOKUP(B11483,tbl_nrc_lex_sentiment_translation[sentiment_eng],tbl_nrc_lex_sentiment_translation[sentiment_ptbr],"",0)</f>
        <v>alegria</v>
      </c>
      <c r="E11483" t="str" cm="1">
        <f t="array" ref="E11483">_xlfn.XLOOKUP(A11483,tbl_nrc_lex_word_translation[word_eng],IF(tbl_nrc_lex_word_translation[context]=0,"",tbl_nrc_lex_word_translation[context]),"",0)</f>
        <v/>
      </c>
      <c r="F11483">
        <v>0</v>
      </c>
      <c r="G11483" t="str">
        <f t="shared" si="179"/>
        <v/>
      </c>
    </row>
    <row r="11484" spans="1:7" hidden="1" x14ac:dyDescent="0.3">
      <c r="A11484" t="s">
        <v>5389</v>
      </c>
      <c r="B11484" t="s">
        <v>2</v>
      </c>
      <c r="C11484" t="str">
        <f>_xlfn.XLOOKUP(A11484,tbl_nrc_lex_word_translation[word_eng],tbl_nrc_lex_word_translation[word_ptbr],"",0)</f>
        <v>sorrir</v>
      </c>
      <c r="D11484" t="str">
        <f>_xlfn.XLOOKUP(B11484,tbl_nrc_lex_sentiment_translation[sentiment_eng],tbl_nrc_lex_sentiment_translation[sentiment_ptbr],"",0)</f>
        <v>positivo</v>
      </c>
      <c r="E11484" t="str" cm="1">
        <f t="array" ref="E11484">_xlfn.XLOOKUP(A11484,tbl_nrc_lex_word_translation[word_eng],IF(tbl_nrc_lex_word_translation[context]=0,"",tbl_nrc_lex_word_translation[context]),"",0)</f>
        <v/>
      </c>
      <c r="F11484">
        <v>0</v>
      </c>
      <c r="G11484" t="str">
        <f t="shared" si="179"/>
        <v/>
      </c>
    </row>
    <row r="11485" spans="1:7" hidden="1" x14ac:dyDescent="0.3">
      <c r="A11485" t="s">
        <v>5390</v>
      </c>
      <c r="B11485" t="s">
        <v>2</v>
      </c>
      <c r="C11485" t="str">
        <f>_xlfn.XLOOKUP(A11485,tbl_nrc_lex_word_translation[word_eng],tbl_nrc_lex_word_translation[word_ptbr],"",0)</f>
        <v>sorridente</v>
      </c>
      <c r="D11485" t="str">
        <f>_xlfn.XLOOKUP(B11485,tbl_nrc_lex_sentiment_translation[sentiment_eng],tbl_nrc_lex_sentiment_translation[sentiment_ptbr],"",0)</f>
        <v>positivo</v>
      </c>
      <c r="E11485" t="str" cm="1">
        <f t="array" ref="E11485">_xlfn.XLOOKUP(A11485,tbl_nrc_lex_word_translation[word_eng],IF(tbl_nrc_lex_word_translation[context]=0,"",tbl_nrc_lex_word_translation[context]),"",0)</f>
        <v/>
      </c>
      <c r="F11485">
        <v>0</v>
      </c>
      <c r="G11485" t="str">
        <f t="shared" si="179"/>
        <v/>
      </c>
    </row>
    <row r="11486" spans="1:7" hidden="1" x14ac:dyDescent="0.3">
      <c r="A11486" t="s">
        <v>5390</v>
      </c>
      <c r="B11486" t="s">
        <v>852</v>
      </c>
      <c r="C11486" t="str">
        <f>_xlfn.XLOOKUP(A11486,tbl_nrc_lex_word_translation[word_eng],tbl_nrc_lex_word_translation[word_ptbr],"",0)</f>
        <v>sorridente</v>
      </c>
      <c r="D11486" t="str">
        <f>_xlfn.XLOOKUP(B11486,tbl_nrc_lex_sentiment_translation[sentiment_eng],tbl_nrc_lex_sentiment_translation[sentiment_ptbr],"",0)</f>
        <v>alegria</v>
      </c>
      <c r="E11486" t="str" cm="1">
        <f t="array" ref="E11486">_xlfn.XLOOKUP(A11486,tbl_nrc_lex_word_translation[word_eng],IF(tbl_nrc_lex_word_translation[context]=0,"",tbl_nrc_lex_word_translation[context]),"",0)</f>
        <v/>
      </c>
      <c r="F11486">
        <v>0</v>
      </c>
      <c r="G11486" t="str">
        <f t="shared" si="179"/>
        <v/>
      </c>
    </row>
    <row r="11487" spans="1:7" hidden="1" x14ac:dyDescent="0.3">
      <c r="A11487" t="s">
        <v>5391</v>
      </c>
      <c r="B11487" t="s">
        <v>4</v>
      </c>
      <c r="C11487" t="str">
        <f>_xlfn.XLOOKUP(A11487,tbl_nrc_lex_word_translation[word_eng],tbl_nrc_lex_word_translation[word_ptbr],"",0)</f>
        <v>sorriso</v>
      </c>
      <c r="D11487" t="str">
        <f>_xlfn.XLOOKUP(B11487,tbl_nrc_lex_sentiment_translation[sentiment_eng],tbl_nrc_lex_sentiment_translation[sentiment_ptbr],"",0)</f>
        <v>negativo</v>
      </c>
      <c r="E11487" t="str" cm="1">
        <f t="array" ref="E11487">_xlfn.XLOOKUP(A11487,tbl_nrc_lex_word_translation[word_eng],IF(tbl_nrc_lex_word_translation[context]=0,"",tbl_nrc_lex_word_translation[context]),"",0)</f>
        <v/>
      </c>
      <c r="F11487">
        <v>0</v>
      </c>
      <c r="G11487" t="str">
        <f t="shared" si="179"/>
        <v/>
      </c>
    </row>
    <row r="11488" spans="1:7" hidden="1" x14ac:dyDescent="0.3">
      <c r="A11488" t="s">
        <v>5392</v>
      </c>
      <c r="B11488" t="s">
        <v>4</v>
      </c>
      <c r="C11488" t="str">
        <f>_xlfn.XLOOKUP(A11488,tbl_nrc_lex_word_translation[word_eng],tbl_nrc_lex_word_translation[word_ptbr],"",0)</f>
        <v>castigo</v>
      </c>
      <c r="D11488" t="str">
        <f>_xlfn.XLOOKUP(B11488,tbl_nrc_lex_sentiment_translation[sentiment_eng],tbl_nrc_lex_sentiment_translation[sentiment_ptbr],"",0)</f>
        <v>negativo</v>
      </c>
      <c r="E11488" t="str" cm="1">
        <f t="array" ref="E11488">_xlfn.XLOOKUP(A11488,tbl_nrc_lex_word_translation[word_eng],IF(tbl_nrc_lex_word_translation[context]=0,"",tbl_nrc_lex_word_translation[context]),"",0)</f>
        <v/>
      </c>
      <c r="F11488">
        <v>0</v>
      </c>
      <c r="G11488" t="str">
        <f t="shared" si="179"/>
        <v/>
      </c>
    </row>
    <row r="11489" spans="1:7" hidden="1" x14ac:dyDescent="0.3">
      <c r="A11489" t="s">
        <v>5392</v>
      </c>
      <c r="B11489" t="s">
        <v>829</v>
      </c>
      <c r="C11489" t="str">
        <f>_xlfn.XLOOKUP(A11489,tbl_nrc_lex_word_translation[word_eng],tbl_nrc_lex_word_translation[word_ptbr],"",0)</f>
        <v>castigo</v>
      </c>
      <c r="D11489" t="str">
        <f>_xlfn.XLOOKUP(B11489,tbl_nrc_lex_sentiment_translation[sentiment_eng],tbl_nrc_lex_sentiment_translation[sentiment_ptbr],"",0)</f>
        <v>tristeza</v>
      </c>
      <c r="E11489" t="str" cm="1">
        <f t="array" ref="E11489">_xlfn.XLOOKUP(A11489,tbl_nrc_lex_word_translation[word_eng],IF(tbl_nrc_lex_word_translation[context]=0,"",tbl_nrc_lex_word_translation[context]),"",0)</f>
        <v/>
      </c>
      <c r="F11489">
        <v>0</v>
      </c>
      <c r="G11489" t="str">
        <f t="shared" si="179"/>
        <v/>
      </c>
    </row>
    <row r="11490" spans="1:7" hidden="1" x14ac:dyDescent="0.3">
      <c r="A11490" t="s">
        <v>5392</v>
      </c>
      <c r="B11490" t="s">
        <v>830</v>
      </c>
      <c r="C11490" t="str">
        <f>_xlfn.XLOOKUP(A11490,tbl_nrc_lex_word_translation[word_eng],tbl_nrc_lex_word_translation[word_ptbr],"",0)</f>
        <v>castigo</v>
      </c>
      <c r="D11490" t="str">
        <f>_xlfn.XLOOKUP(B11490,tbl_nrc_lex_sentiment_translation[sentiment_eng],tbl_nrc_lex_sentiment_translation[sentiment_ptbr],"",0)</f>
        <v>raiva</v>
      </c>
      <c r="E11490" t="str" cm="1">
        <f t="array" ref="E11490">_xlfn.XLOOKUP(A11490,tbl_nrc_lex_word_translation[word_eng],IF(tbl_nrc_lex_word_translation[context]=0,"",tbl_nrc_lex_word_translation[context]),"",0)</f>
        <v/>
      </c>
      <c r="F11490">
        <v>0</v>
      </c>
      <c r="G11490" t="str">
        <f t="shared" si="179"/>
        <v/>
      </c>
    </row>
    <row r="11491" spans="1:7" hidden="1" x14ac:dyDescent="0.3">
      <c r="A11491" t="s">
        <v>5392</v>
      </c>
      <c r="B11491" t="s">
        <v>406</v>
      </c>
      <c r="C11491" t="str">
        <f>_xlfn.XLOOKUP(A11491,tbl_nrc_lex_word_translation[word_eng],tbl_nrc_lex_word_translation[word_ptbr],"",0)</f>
        <v>castigo</v>
      </c>
      <c r="D11491" t="str">
        <f>_xlfn.XLOOKUP(B11491,tbl_nrc_lex_sentiment_translation[sentiment_eng],tbl_nrc_lex_sentiment_translation[sentiment_ptbr],"",0)</f>
        <v>medo</v>
      </c>
      <c r="E11491" t="str" cm="1">
        <f t="array" ref="E11491">_xlfn.XLOOKUP(A11491,tbl_nrc_lex_word_translation[word_eng],IF(tbl_nrc_lex_word_translation[context]=0,"",tbl_nrc_lex_word_translation[context]),"",0)</f>
        <v/>
      </c>
      <c r="F11491">
        <v>0</v>
      </c>
      <c r="G11491" t="str">
        <f t="shared" si="179"/>
        <v/>
      </c>
    </row>
    <row r="11492" spans="1:7" hidden="1" x14ac:dyDescent="0.3">
      <c r="A11492" t="s">
        <v>5393</v>
      </c>
      <c r="B11492" t="s">
        <v>828</v>
      </c>
      <c r="C11492" t="str">
        <f>_xlfn.XLOOKUP(A11492,tbl_nrc_lex_word_translation[word_eng],tbl_nrc_lex_word_translation[word_ptbr],"",0)</f>
        <v>ferreiro</v>
      </c>
      <c r="D11492" t="str">
        <f>_xlfn.XLOOKUP(B11492,tbl_nrc_lex_sentiment_translation[sentiment_eng],tbl_nrc_lex_sentiment_translation[sentiment_ptbr],"",0)</f>
        <v>confiança</v>
      </c>
      <c r="E11492" t="str" cm="1">
        <f t="array" ref="E11492">_xlfn.XLOOKUP(A11492,tbl_nrc_lex_word_translation[word_eng],IF(tbl_nrc_lex_word_translation[context]=0,"",tbl_nrc_lex_word_translation[context]),"",0)</f>
        <v/>
      </c>
      <c r="F11492">
        <v>0</v>
      </c>
      <c r="G11492" t="str">
        <f t="shared" si="179"/>
        <v/>
      </c>
    </row>
    <row r="11493" spans="1:7" hidden="1" x14ac:dyDescent="0.3">
      <c r="A11493" t="s">
        <v>5394</v>
      </c>
      <c r="B11493" t="s">
        <v>2</v>
      </c>
      <c r="C11493" t="str">
        <f>_xlfn.XLOOKUP(A11493,tbl_nrc_lex_word_translation[word_eng],tbl_nrc_lex_word_translation[word_ptbr],"",0)</f>
        <v>apaixonado</v>
      </c>
      <c r="D11493" t="str">
        <f>_xlfn.XLOOKUP(B11493,tbl_nrc_lex_sentiment_translation[sentiment_eng],tbl_nrc_lex_sentiment_translation[sentiment_ptbr],"",0)</f>
        <v>positivo</v>
      </c>
      <c r="E11493" t="str" cm="1">
        <f t="array" ref="E11493">_xlfn.XLOOKUP(A11493,tbl_nrc_lex_word_translation[word_eng],IF(tbl_nrc_lex_word_translation[context]=0,"",tbl_nrc_lex_word_translation[context]),"",0)</f>
        <v/>
      </c>
      <c r="F11493">
        <v>0</v>
      </c>
      <c r="G11493" t="str">
        <f t="shared" si="179"/>
        <v/>
      </c>
    </row>
    <row r="11494" spans="1:7" hidden="1" x14ac:dyDescent="0.3">
      <c r="A11494" t="s">
        <v>5395</v>
      </c>
      <c r="B11494" t="s">
        <v>4</v>
      </c>
      <c r="C11494" t="str">
        <f>_xlfn.XLOOKUP(A11494,tbl_nrc_lex_word_translation[word_eng],tbl_nrc_lex_word_translation[word_ptbr],"",0)</f>
        <v>fumante</v>
      </c>
      <c r="D11494" t="str">
        <f>_xlfn.XLOOKUP(B11494,tbl_nrc_lex_sentiment_translation[sentiment_eng],tbl_nrc_lex_sentiment_translation[sentiment_ptbr],"",0)</f>
        <v>negativo</v>
      </c>
      <c r="E11494" t="str" cm="1">
        <f t="array" ref="E11494">_xlfn.XLOOKUP(A11494,tbl_nrc_lex_word_translation[word_eng],IF(tbl_nrc_lex_word_translation[context]=0,"",tbl_nrc_lex_word_translation[context]),"",0)</f>
        <v/>
      </c>
      <c r="F11494">
        <v>0</v>
      </c>
      <c r="G11494" t="str">
        <f t="shared" si="179"/>
        <v/>
      </c>
    </row>
    <row r="11495" spans="1:7" hidden="1" x14ac:dyDescent="0.3">
      <c r="A11495" t="s">
        <v>5396</v>
      </c>
      <c r="B11495" t="s">
        <v>2</v>
      </c>
      <c r="C11495" t="str">
        <f>_xlfn.XLOOKUP(A11495,tbl_nrc_lex_word_translation[word_eng],tbl_nrc_lex_word_translation[word_ptbr],"",0)</f>
        <v>suavidade</v>
      </c>
      <c r="D11495" t="str">
        <f>_xlfn.XLOOKUP(B11495,tbl_nrc_lex_sentiment_translation[sentiment_eng],tbl_nrc_lex_sentiment_translation[sentiment_ptbr],"",0)</f>
        <v>positivo</v>
      </c>
      <c r="E11495" t="str" cm="1">
        <f t="array" ref="E11495">_xlfn.XLOOKUP(A11495,tbl_nrc_lex_word_translation[word_eng],IF(tbl_nrc_lex_word_translation[context]=0,"",tbl_nrc_lex_word_translation[context]),"",0)</f>
        <v/>
      </c>
      <c r="F11495">
        <v>0</v>
      </c>
      <c r="G11495" t="str">
        <f t="shared" si="179"/>
        <v/>
      </c>
    </row>
    <row r="11496" spans="1:7" hidden="1" x14ac:dyDescent="0.3">
      <c r="A11496" t="s">
        <v>5397</v>
      </c>
      <c r="B11496" t="s">
        <v>4</v>
      </c>
      <c r="C11496" t="str">
        <f>_xlfn.XLOOKUP(A11496,tbl_nrc_lex_word_translation[word_eng],tbl_nrc_lex_word_translation[word_ptbr],"",0)</f>
        <v>sufocar</v>
      </c>
      <c r="D11496" t="str">
        <f>_xlfn.XLOOKUP(B11496,tbl_nrc_lex_sentiment_translation[sentiment_eng],tbl_nrc_lex_sentiment_translation[sentiment_ptbr],"",0)</f>
        <v>negativo</v>
      </c>
      <c r="E11496" t="str" cm="1">
        <f t="array" ref="E11496">_xlfn.XLOOKUP(A11496,tbl_nrc_lex_word_translation[word_eng],IF(tbl_nrc_lex_word_translation[context]=0,"",tbl_nrc_lex_word_translation[context]),"",0)</f>
        <v/>
      </c>
      <c r="F11496">
        <v>0</v>
      </c>
      <c r="G11496" t="str">
        <f t="shared" si="179"/>
        <v/>
      </c>
    </row>
    <row r="11497" spans="1:7" hidden="1" x14ac:dyDescent="0.3">
      <c r="A11497" t="s">
        <v>5397</v>
      </c>
      <c r="B11497" t="s">
        <v>830</v>
      </c>
      <c r="C11497" t="str">
        <f>_xlfn.XLOOKUP(A11497,tbl_nrc_lex_word_translation[word_eng],tbl_nrc_lex_word_translation[word_ptbr],"",0)</f>
        <v>sufocar</v>
      </c>
      <c r="D11497" t="str">
        <f>_xlfn.XLOOKUP(B11497,tbl_nrc_lex_sentiment_translation[sentiment_eng],tbl_nrc_lex_sentiment_translation[sentiment_ptbr],"",0)</f>
        <v>raiva</v>
      </c>
      <c r="E11497" t="str" cm="1">
        <f t="array" ref="E11497">_xlfn.XLOOKUP(A11497,tbl_nrc_lex_word_translation[word_eng],IF(tbl_nrc_lex_word_translation[context]=0,"",tbl_nrc_lex_word_translation[context]),"",0)</f>
        <v/>
      </c>
      <c r="F11497">
        <v>0</v>
      </c>
      <c r="G11497" t="str">
        <f t="shared" si="179"/>
        <v/>
      </c>
    </row>
    <row r="11498" spans="1:7" hidden="1" x14ac:dyDescent="0.3">
      <c r="A11498" t="s">
        <v>5398</v>
      </c>
      <c r="B11498" t="s">
        <v>4</v>
      </c>
      <c r="C11498" t="str">
        <f>_xlfn.XLOOKUP(A11498,tbl_nrc_lex_word_translation[word_eng],tbl_nrc_lex_word_translation[word_ptbr],"",0)</f>
        <v>mancha</v>
      </c>
      <c r="D11498" t="str">
        <f>_xlfn.XLOOKUP(B11498,tbl_nrc_lex_sentiment_translation[sentiment_eng],tbl_nrc_lex_sentiment_translation[sentiment_ptbr],"",0)</f>
        <v>negativo</v>
      </c>
      <c r="E11498" t="str" cm="1">
        <f t="array" ref="E11498">_xlfn.XLOOKUP(A11498,tbl_nrc_lex_word_translation[word_eng],IF(tbl_nrc_lex_word_translation[context]=0,"",tbl_nrc_lex_word_translation[context]),"",0)</f>
        <v/>
      </c>
      <c r="F11498">
        <v>0</v>
      </c>
      <c r="G11498" t="str">
        <f t="shared" si="179"/>
        <v/>
      </c>
    </row>
    <row r="11499" spans="1:7" hidden="1" x14ac:dyDescent="0.3">
      <c r="A11499" t="s">
        <v>5399</v>
      </c>
      <c r="B11499" t="s">
        <v>4</v>
      </c>
      <c r="C11499" t="str">
        <f>_xlfn.XLOOKUP(A11499,tbl_nrc_lex_word_translation[word_eng],tbl_nrc_lex_word_translation[word_ptbr],"",0)</f>
        <v>presunçoso</v>
      </c>
      <c r="D11499" t="str">
        <f>_xlfn.XLOOKUP(B11499,tbl_nrc_lex_sentiment_translation[sentiment_eng],tbl_nrc_lex_sentiment_translation[sentiment_ptbr],"",0)</f>
        <v>negativo</v>
      </c>
      <c r="E11499" t="str" cm="1">
        <f t="array" ref="E11499">_xlfn.XLOOKUP(A11499,tbl_nrc_lex_word_translation[word_eng],IF(tbl_nrc_lex_word_translation[context]=0,"",tbl_nrc_lex_word_translation[context]),"",0)</f>
        <v/>
      </c>
      <c r="F11499">
        <v>0</v>
      </c>
      <c r="G11499" t="str">
        <f t="shared" si="179"/>
        <v/>
      </c>
    </row>
    <row r="11500" spans="1:7" hidden="1" x14ac:dyDescent="0.3">
      <c r="A11500" t="s">
        <v>5400</v>
      </c>
      <c r="B11500" t="s">
        <v>4</v>
      </c>
      <c r="C11500" t="str">
        <f>_xlfn.XLOOKUP(A11500,tbl_nrc_lex_word_translation[word_eng],tbl_nrc_lex_word_translation[word_ptbr],"",0)</f>
        <v>contrabandear</v>
      </c>
      <c r="D11500" t="str">
        <f>_xlfn.XLOOKUP(B11500,tbl_nrc_lex_sentiment_translation[sentiment_eng],tbl_nrc_lex_sentiment_translation[sentiment_ptbr],"",0)</f>
        <v>negativo</v>
      </c>
      <c r="E11500" t="str" cm="1">
        <f t="array" ref="E11500">_xlfn.XLOOKUP(A11500,tbl_nrc_lex_word_translation[word_eng],IF(tbl_nrc_lex_word_translation[context]=0,"",tbl_nrc_lex_word_translation[context]),"",0)</f>
        <v/>
      </c>
      <c r="F11500">
        <v>0</v>
      </c>
      <c r="G11500" t="str">
        <f t="shared" si="179"/>
        <v/>
      </c>
    </row>
    <row r="11501" spans="1:7" hidden="1" x14ac:dyDescent="0.3">
      <c r="A11501" t="s">
        <v>5400</v>
      </c>
      <c r="B11501" t="s">
        <v>406</v>
      </c>
      <c r="C11501" t="str">
        <f>_xlfn.XLOOKUP(A11501,tbl_nrc_lex_word_translation[word_eng],tbl_nrc_lex_word_translation[word_ptbr],"",0)</f>
        <v>contrabandear</v>
      </c>
      <c r="D11501" t="str">
        <f>_xlfn.XLOOKUP(B11501,tbl_nrc_lex_sentiment_translation[sentiment_eng],tbl_nrc_lex_sentiment_translation[sentiment_ptbr],"",0)</f>
        <v>medo</v>
      </c>
      <c r="E11501" t="str" cm="1">
        <f t="array" ref="E11501">_xlfn.XLOOKUP(A11501,tbl_nrc_lex_word_translation[word_eng],IF(tbl_nrc_lex_word_translation[context]=0,"",tbl_nrc_lex_word_translation[context]),"",0)</f>
        <v/>
      </c>
      <c r="F11501">
        <v>0</v>
      </c>
      <c r="G11501" t="str">
        <f t="shared" si="179"/>
        <v/>
      </c>
    </row>
    <row r="11502" spans="1:7" hidden="1" x14ac:dyDescent="0.3">
      <c r="A11502" t="s">
        <v>5401</v>
      </c>
      <c r="B11502" t="s">
        <v>406</v>
      </c>
      <c r="C11502" t="str">
        <f>_xlfn.XLOOKUP(A11502,tbl_nrc_lex_word_translation[word_eng],tbl_nrc_lex_word_translation[word_ptbr],"",0)</f>
        <v>contrabandista</v>
      </c>
      <c r="D11502" t="str">
        <f>_xlfn.XLOOKUP(B11502,tbl_nrc_lex_sentiment_translation[sentiment_eng],tbl_nrc_lex_sentiment_translation[sentiment_ptbr],"",0)</f>
        <v>medo</v>
      </c>
      <c r="E11502" t="str" cm="1">
        <f t="array" ref="E11502">_xlfn.XLOOKUP(A11502,tbl_nrc_lex_word_translation[word_eng],IF(tbl_nrc_lex_word_translation[context]=0,"",tbl_nrc_lex_word_translation[context]),"",0)</f>
        <v/>
      </c>
      <c r="F11502">
        <v>0</v>
      </c>
      <c r="G11502" t="str">
        <f t="shared" si="179"/>
        <v/>
      </c>
    </row>
    <row r="11503" spans="1:7" hidden="1" x14ac:dyDescent="0.3">
      <c r="A11503" t="s">
        <v>5401</v>
      </c>
      <c r="B11503" t="s">
        <v>4</v>
      </c>
      <c r="C11503" t="str">
        <f>_xlfn.XLOOKUP(A11503,tbl_nrc_lex_word_translation[word_eng],tbl_nrc_lex_word_translation[word_ptbr],"",0)</f>
        <v>contrabandista</v>
      </c>
      <c r="D11503" t="str">
        <f>_xlfn.XLOOKUP(B11503,tbl_nrc_lex_sentiment_translation[sentiment_eng],tbl_nrc_lex_sentiment_translation[sentiment_ptbr],"",0)</f>
        <v>negativo</v>
      </c>
      <c r="E11503" t="str" cm="1">
        <f t="array" ref="E11503">_xlfn.XLOOKUP(A11503,tbl_nrc_lex_word_translation[word_eng],IF(tbl_nrc_lex_word_translation[context]=0,"",tbl_nrc_lex_word_translation[context]),"",0)</f>
        <v/>
      </c>
      <c r="F11503">
        <v>0</v>
      </c>
      <c r="G11503" t="str">
        <f t="shared" si="179"/>
        <v/>
      </c>
    </row>
    <row r="11504" spans="1:7" hidden="1" x14ac:dyDescent="0.3">
      <c r="A11504" t="s">
        <v>5401</v>
      </c>
      <c r="B11504" t="s">
        <v>830</v>
      </c>
      <c r="C11504" t="str">
        <f>_xlfn.XLOOKUP(A11504,tbl_nrc_lex_word_translation[word_eng],tbl_nrc_lex_word_translation[word_ptbr],"",0)</f>
        <v>contrabandista</v>
      </c>
      <c r="D11504" t="str">
        <f>_xlfn.XLOOKUP(B11504,tbl_nrc_lex_sentiment_translation[sentiment_eng],tbl_nrc_lex_sentiment_translation[sentiment_ptbr],"",0)</f>
        <v>raiva</v>
      </c>
      <c r="E11504" t="str" cm="1">
        <f t="array" ref="E11504">_xlfn.XLOOKUP(A11504,tbl_nrc_lex_word_translation[word_eng],IF(tbl_nrc_lex_word_translation[context]=0,"",tbl_nrc_lex_word_translation[context]),"",0)</f>
        <v/>
      </c>
      <c r="F11504">
        <v>0</v>
      </c>
      <c r="G11504" t="str">
        <f t="shared" si="179"/>
        <v/>
      </c>
    </row>
    <row r="11505" spans="1:7" hidden="1" x14ac:dyDescent="0.3">
      <c r="A11505" t="s">
        <v>5401</v>
      </c>
      <c r="B11505" t="s">
        <v>835</v>
      </c>
      <c r="C11505" t="str">
        <f>_xlfn.XLOOKUP(A11505,tbl_nrc_lex_word_translation[word_eng],tbl_nrc_lex_word_translation[word_ptbr],"",0)</f>
        <v>contrabandista</v>
      </c>
      <c r="D11505" t="str">
        <f>_xlfn.XLOOKUP(B11505,tbl_nrc_lex_sentiment_translation[sentiment_eng],tbl_nrc_lex_sentiment_translation[sentiment_ptbr],"",0)</f>
        <v>nojo</v>
      </c>
      <c r="E11505" t="str" cm="1">
        <f t="array" ref="E11505">_xlfn.XLOOKUP(A11505,tbl_nrc_lex_word_translation[word_eng],IF(tbl_nrc_lex_word_translation[context]=0,"",tbl_nrc_lex_word_translation[context]),"",0)</f>
        <v/>
      </c>
      <c r="F11505">
        <v>0</v>
      </c>
      <c r="G11505" t="str">
        <f t="shared" si="179"/>
        <v/>
      </c>
    </row>
    <row r="11506" spans="1:7" hidden="1" x14ac:dyDescent="0.3">
      <c r="A11506" t="s">
        <v>5402</v>
      </c>
      <c r="B11506" t="s">
        <v>4</v>
      </c>
      <c r="C11506" t="str">
        <f>_xlfn.XLOOKUP(A11506,tbl_nrc_lex_word_translation[word_eng],tbl_nrc_lex_word_translation[word_ptbr],"",0)</f>
        <v>contrabando</v>
      </c>
      <c r="D11506" t="str">
        <f>_xlfn.XLOOKUP(B11506,tbl_nrc_lex_sentiment_translation[sentiment_eng],tbl_nrc_lex_sentiment_translation[sentiment_ptbr],"",0)</f>
        <v>negativo</v>
      </c>
      <c r="E11506" t="str" cm="1">
        <f t="array" ref="E11506">_xlfn.XLOOKUP(A11506,tbl_nrc_lex_word_translation[word_eng],IF(tbl_nrc_lex_word_translation[context]=0,"",tbl_nrc_lex_word_translation[context]),"",0)</f>
        <v/>
      </c>
      <c r="F11506">
        <v>0</v>
      </c>
      <c r="G11506" t="str">
        <f t="shared" si="179"/>
        <v/>
      </c>
    </row>
    <row r="11507" spans="1:7" hidden="1" x14ac:dyDescent="0.3">
      <c r="A11507" t="s">
        <v>5403</v>
      </c>
      <c r="B11507" t="s">
        <v>4</v>
      </c>
      <c r="C11507" t="str">
        <f>_xlfn.XLOOKUP(A11507,tbl_nrc_lex_word_translation[word_eng],tbl_nrc_lex_word_translation[word_ptbr],"",0)</f>
        <v>obscenidade</v>
      </c>
      <c r="D11507" t="str">
        <f>_xlfn.XLOOKUP(B11507,tbl_nrc_lex_sentiment_translation[sentiment_eng],tbl_nrc_lex_sentiment_translation[sentiment_ptbr],"",0)</f>
        <v>negativo</v>
      </c>
      <c r="E11507" t="str" cm="1">
        <f t="array" ref="E11507">_xlfn.XLOOKUP(A11507,tbl_nrc_lex_word_translation[word_eng],IF(tbl_nrc_lex_word_translation[context]=0,"",tbl_nrc_lex_word_translation[context]),"",0)</f>
        <v/>
      </c>
      <c r="F11507">
        <v>0</v>
      </c>
      <c r="G11507" t="str">
        <f t="shared" si="179"/>
        <v/>
      </c>
    </row>
    <row r="11508" spans="1:7" hidden="1" x14ac:dyDescent="0.3">
      <c r="A11508" t="s">
        <v>5403</v>
      </c>
      <c r="B11508" t="s">
        <v>406</v>
      </c>
      <c r="C11508" t="str">
        <f>_xlfn.XLOOKUP(A11508,tbl_nrc_lex_word_translation[word_eng],tbl_nrc_lex_word_translation[word_ptbr],"",0)</f>
        <v>obscenidade</v>
      </c>
      <c r="D11508" t="str">
        <f>_xlfn.XLOOKUP(B11508,tbl_nrc_lex_sentiment_translation[sentiment_eng],tbl_nrc_lex_sentiment_translation[sentiment_ptbr],"",0)</f>
        <v>medo</v>
      </c>
      <c r="E11508" t="str" cm="1">
        <f t="array" ref="E11508">_xlfn.XLOOKUP(A11508,tbl_nrc_lex_word_translation[word_eng],IF(tbl_nrc_lex_word_translation[context]=0,"",tbl_nrc_lex_word_translation[context]),"",0)</f>
        <v/>
      </c>
      <c r="F11508">
        <v>0</v>
      </c>
      <c r="G11508" t="str">
        <f t="shared" si="179"/>
        <v/>
      </c>
    </row>
    <row r="11509" spans="1:7" hidden="1" x14ac:dyDescent="0.3">
      <c r="A11509" t="s">
        <v>5403</v>
      </c>
      <c r="B11509" t="s">
        <v>835</v>
      </c>
      <c r="C11509" t="str">
        <f>_xlfn.XLOOKUP(A11509,tbl_nrc_lex_word_translation[word_eng],tbl_nrc_lex_word_translation[word_ptbr],"",0)</f>
        <v>obscenidade</v>
      </c>
      <c r="D11509" t="str">
        <f>_xlfn.XLOOKUP(B11509,tbl_nrc_lex_sentiment_translation[sentiment_eng],tbl_nrc_lex_sentiment_translation[sentiment_ptbr],"",0)</f>
        <v>nojo</v>
      </c>
      <c r="E11509" t="str" cm="1">
        <f t="array" ref="E11509">_xlfn.XLOOKUP(A11509,tbl_nrc_lex_word_translation[word_eng],IF(tbl_nrc_lex_word_translation[context]=0,"",tbl_nrc_lex_word_translation[context]),"",0)</f>
        <v/>
      </c>
      <c r="F11509">
        <v>0</v>
      </c>
      <c r="G11509" t="str">
        <f t="shared" si="179"/>
        <v/>
      </c>
    </row>
    <row r="11510" spans="1:7" hidden="1" x14ac:dyDescent="0.3">
      <c r="A11510" t="s">
        <v>5404</v>
      </c>
      <c r="B11510" t="s">
        <v>831</v>
      </c>
      <c r="C11510" t="str">
        <f>_xlfn.XLOOKUP(A11510,tbl_nrc_lex_word_translation[word_eng],tbl_nrc_lex_word_translation[word_ptbr],"",0)</f>
        <v>senão</v>
      </c>
      <c r="D11510" t="str">
        <f>_xlfn.XLOOKUP(B11510,tbl_nrc_lex_sentiment_translation[sentiment_eng],tbl_nrc_lex_sentiment_translation[sentiment_ptbr],"",0)</f>
        <v>surpresa</v>
      </c>
      <c r="E11510" t="str" cm="1">
        <f t="array" ref="E11510">_xlfn.XLOOKUP(A11510,tbl_nrc_lex_word_translation[word_eng],IF(tbl_nrc_lex_word_translation[context]=0,"",tbl_nrc_lex_word_translation[context]),"",0)</f>
        <v/>
      </c>
      <c r="F11510">
        <v>0</v>
      </c>
      <c r="G11510" t="str">
        <f t="shared" si="179"/>
        <v/>
      </c>
    </row>
    <row r="11511" spans="1:7" hidden="1" x14ac:dyDescent="0.3">
      <c r="A11511" t="s">
        <v>5404</v>
      </c>
      <c r="B11511" t="s">
        <v>4</v>
      </c>
      <c r="C11511" t="str">
        <f>_xlfn.XLOOKUP(A11511,tbl_nrc_lex_word_translation[word_eng],tbl_nrc_lex_word_translation[word_ptbr],"",0)</f>
        <v>senão</v>
      </c>
      <c r="D11511" t="str">
        <f>_xlfn.XLOOKUP(B11511,tbl_nrc_lex_sentiment_translation[sentiment_eng],tbl_nrc_lex_sentiment_translation[sentiment_ptbr],"",0)</f>
        <v>negativo</v>
      </c>
      <c r="E11511" t="str" cm="1">
        <f t="array" ref="E11511">_xlfn.XLOOKUP(A11511,tbl_nrc_lex_word_translation[word_eng],IF(tbl_nrc_lex_word_translation[context]=0,"",tbl_nrc_lex_word_translation[context]),"",0)</f>
        <v/>
      </c>
      <c r="F11511">
        <v>0</v>
      </c>
      <c r="G11511" t="str">
        <f t="shared" si="179"/>
        <v/>
      </c>
    </row>
    <row r="11512" spans="1:7" hidden="1" x14ac:dyDescent="0.3">
      <c r="A11512" t="s">
        <v>5405</v>
      </c>
      <c r="B11512" t="s">
        <v>4</v>
      </c>
      <c r="C11512" t="str">
        <f>_xlfn.XLOOKUP(A11512,tbl_nrc_lex_word_translation[word_eng],tbl_nrc_lex_word_translation[word_ptbr],"",0)</f>
        <v>senões</v>
      </c>
      <c r="D11512" t="str">
        <f>_xlfn.XLOOKUP(B11512,tbl_nrc_lex_sentiment_translation[sentiment_eng],tbl_nrc_lex_sentiment_translation[sentiment_ptbr],"",0)</f>
        <v>negativo</v>
      </c>
      <c r="E11512" t="str" cm="1">
        <f t="array" ref="E11512">_xlfn.XLOOKUP(A11512,tbl_nrc_lex_word_translation[word_eng],IF(tbl_nrc_lex_word_translation[context]=0,"",tbl_nrc_lex_word_translation[context]),"",0)</f>
        <v/>
      </c>
      <c r="F11512">
        <v>0</v>
      </c>
      <c r="G11512" t="str">
        <f t="shared" si="179"/>
        <v/>
      </c>
    </row>
    <row r="11513" spans="1:7" hidden="1" x14ac:dyDescent="0.3">
      <c r="A11513" t="s">
        <v>5406</v>
      </c>
      <c r="B11513" t="s">
        <v>4</v>
      </c>
      <c r="C11513" t="str">
        <f>_xlfn.XLOOKUP(A11513,tbl_nrc_lex_word_translation[word_eng],tbl_nrc_lex_word_translation[word_ptbr],"",0)</f>
        <v>cobra</v>
      </c>
      <c r="D11513" t="str">
        <f>_xlfn.XLOOKUP(B11513,tbl_nrc_lex_sentiment_translation[sentiment_eng],tbl_nrc_lex_sentiment_translation[sentiment_ptbr],"",0)</f>
        <v>negativo</v>
      </c>
      <c r="E11513" t="str" cm="1">
        <f t="array" ref="E11513">_xlfn.XLOOKUP(A11513,tbl_nrc_lex_word_translation[word_eng],IF(tbl_nrc_lex_word_translation[context]=0,"",tbl_nrc_lex_word_translation[context]),"",0)</f>
        <v/>
      </c>
      <c r="F11513">
        <v>0</v>
      </c>
      <c r="G11513" t="str">
        <f t="shared" si="179"/>
        <v/>
      </c>
    </row>
    <row r="11514" spans="1:7" hidden="1" x14ac:dyDescent="0.3">
      <c r="A11514" t="s">
        <v>5406</v>
      </c>
      <c r="B11514" t="s">
        <v>406</v>
      </c>
      <c r="C11514" t="str">
        <f>_xlfn.XLOOKUP(A11514,tbl_nrc_lex_word_translation[word_eng],tbl_nrc_lex_word_translation[word_ptbr],"",0)</f>
        <v>cobra</v>
      </c>
      <c r="D11514" t="str">
        <f>_xlfn.XLOOKUP(B11514,tbl_nrc_lex_sentiment_translation[sentiment_eng],tbl_nrc_lex_sentiment_translation[sentiment_ptbr],"",0)</f>
        <v>medo</v>
      </c>
      <c r="E11514" t="str" cm="1">
        <f t="array" ref="E11514">_xlfn.XLOOKUP(A11514,tbl_nrc_lex_word_translation[word_eng],IF(tbl_nrc_lex_word_translation[context]=0,"",tbl_nrc_lex_word_translation[context]),"",0)</f>
        <v/>
      </c>
      <c r="F11514">
        <v>0</v>
      </c>
      <c r="G11514" t="str">
        <f t="shared" si="179"/>
        <v/>
      </c>
    </row>
    <row r="11515" spans="1:7" hidden="1" x14ac:dyDescent="0.3">
      <c r="A11515" t="s">
        <v>5406</v>
      </c>
      <c r="B11515" t="s">
        <v>835</v>
      </c>
      <c r="C11515" t="str">
        <f>_xlfn.XLOOKUP(A11515,tbl_nrc_lex_word_translation[word_eng],tbl_nrc_lex_word_translation[word_ptbr],"",0)</f>
        <v>cobra</v>
      </c>
      <c r="D11515" t="str">
        <f>_xlfn.XLOOKUP(B11515,tbl_nrc_lex_sentiment_translation[sentiment_eng],tbl_nrc_lex_sentiment_translation[sentiment_ptbr],"",0)</f>
        <v>nojo</v>
      </c>
      <c r="E11515" t="str" cm="1">
        <f t="array" ref="E11515">_xlfn.XLOOKUP(A11515,tbl_nrc_lex_word_translation[word_eng],IF(tbl_nrc_lex_word_translation[context]=0,"",tbl_nrc_lex_word_translation[context]),"",0)</f>
        <v/>
      </c>
      <c r="F11515">
        <v>0</v>
      </c>
      <c r="G11515" t="str">
        <f t="shared" si="179"/>
        <v/>
      </c>
    </row>
    <row r="11516" spans="1:7" hidden="1" x14ac:dyDescent="0.3">
      <c r="A11516" t="s">
        <v>5407</v>
      </c>
      <c r="B11516" t="s">
        <v>4</v>
      </c>
      <c r="C11516" t="str">
        <f>_xlfn.XLOOKUP(A11516,tbl_nrc_lex_word_translation[word_eng],tbl_nrc_lex_word_translation[word_ptbr],"",0)</f>
        <v>armadilha</v>
      </c>
      <c r="D11516" t="str">
        <f>_xlfn.XLOOKUP(B11516,tbl_nrc_lex_sentiment_translation[sentiment_eng],tbl_nrc_lex_sentiment_translation[sentiment_ptbr],"",0)</f>
        <v>negativo</v>
      </c>
      <c r="E11516" t="str" cm="1">
        <f t="array" ref="E11516">_xlfn.XLOOKUP(A11516,tbl_nrc_lex_word_translation[word_eng],IF(tbl_nrc_lex_word_translation[context]=0,"",tbl_nrc_lex_word_translation[context]),"",0)</f>
        <v/>
      </c>
      <c r="F11516">
        <v>0</v>
      </c>
      <c r="G11516" t="str">
        <f t="shared" si="179"/>
        <v/>
      </c>
    </row>
    <row r="11517" spans="1:7" hidden="1" x14ac:dyDescent="0.3">
      <c r="A11517" t="s">
        <v>5407</v>
      </c>
      <c r="B11517" t="s">
        <v>406</v>
      </c>
      <c r="C11517" t="str">
        <f>_xlfn.XLOOKUP(A11517,tbl_nrc_lex_word_translation[word_eng],tbl_nrc_lex_word_translation[word_ptbr],"",0)</f>
        <v>armadilha</v>
      </c>
      <c r="D11517" t="str">
        <f>_xlfn.XLOOKUP(B11517,tbl_nrc_lex_sentiment_translation[sentiment_eng],tbl_nrc_lex_sentiment_translation[sentiment_ptbr],"",0)</f>
        <v>medo</v>
      </c>
      <c r="E11517" t="str" cm="1">
        <f t="array" ref="E11517">_xlfn.XLOOKUP(A11517,tbl_nrc_lex_word_translation[word_eng],IF(tbl_nrc_lex_word_translation[context]=0,"",tbl_nrc_lex_word_translation[context]),"",0)</f>
        <v/>
      </c>
      <c r="F11517">
        <v>0</v>
      </c>
      <c r="G11517" t="str">
        <f t="shared" si="179"/>
        <v/>
      </c>
    </row>
    <row r="11518" spans="1:7" hidden="1" x14ac:dyDescent="0.3">
      <c r="A11518" t="s">
        <v>5408</v>
      </c>
      <c r="B11518" t="s">
        <v>4</v>
      </c>
      <c r="C11518" t="str">
        <f>_xlfn.XLOOKUP(A11518,tbl_nrc_lex_word_translation[word_eng],tbl_nrc_lex_word_translation[word_ptbr],"",0)</f>
        <v>rosnar</v>
      </c>
      <c r="D11518" t="str">
        <f>_xlfn.XLOOKUP(B11518,tbl_nrc_lex_sentiment_translation[sentiment_eng],tbl_nrc_lex_sentiment_translation[sentiment_ptbr],"",0)</f>
        <v>negativo</v>
      </c>
      <c r="E11518" t="str" cm="1">
        <f t="array" ref="E11518">_xlfn.XLOOKUP(A11518,tbl_nrc_lex_word_translation[word_eng],IF(tbl_nrc_lex_word_translation[context]=0,"",tbl_nrc_lex_word_translation[context]),"",0)</f>
        <v/>
      </c>
      <c r="F11518">
        <v>0</v>
      </c>
      <c r="G11518" t="str">
        <f t="shared" si="179"/>
        <v/>
      </c>
    </row>
    <row r="11519" spans="1:7" hidden="1" x14ac:dyDescent="0.3">
      <c r="A11519" t="s">
        <v>5408</v>
      </c>
      <c r="B11519" t="s">
        <v>835</v>
      </c>
      <c r="C11519" t="str">
        <f>_xlfn.XLOOKUP(A11519,tbl_nrc_lex_word_translation[word_eng],tbl_nrc_lex_word_translation[word_ptbr],"",0)</f>
        <v>rosnar</v>
      </c>
      <c r="D11519" t="str">
        <f>_xlfn.XLOOKUP(B11519,tbl_nrc_lex_sentiment_translation[sentiment_eng],tbl_nrc_lex_sentiment_translation[sentiment_ptbr],"",0)</f>
        <v>nojo</v>
      </c>
      <c r="E11519" t="str" cm="1">
        <f t="array" ref="E11519">_xlfn.XLOOKUP(A11519,tbl_nrc_lex_word_translation[word_eng],IF(tbl_nrc_lex_word_translation[context]=0,"",tbl_nrc_lex_word_translation[context]),"",0)</f>
        <v/>
      </c>
      <c r="F11519">
        <v>0</v>
      </c>
      <c r="G11519" t="str">
        <f t="shared" si="179"/>
        <v/>
      </c>
    </row>
    <row r="11520" spans="1:7" hidden="1" x14ac:dyDescent="0.3">
      <c r="A11520" t="s">
        <v>5408</v>
      </c>
      <c r="B11520" t="s">
        <v>830</v>
      </c>
      <c r="C11520" t="str">
        <f>_xlfn.XLOOKUP(A11520,tbl_nrc_lex_word_translation[word_eng],tbl_nrc_lex_word_translation[word_ptbr],"",0)</f>
        <v>rosnar</v>
      </c>
      <c r="D11520" t="str">
        <f>_xlfn.XLOOKUP(B11520,tbl_nrc_lex_sentiment_translation[sentiment_eng],tbl_nrc_lex_sentiment_translation[sentiment_ptbr],"",0)</f>
        <v>raiva</v>
      </c>
      <c r="E11520" t="str" cm="1">
        <f t="array" ref="E11520">_xlfn.XLOOKUP(A11520,tbl_nrc_lex_word_translation[word_eng],IF(tbl_nrc_lex_word_translation[context]=0,"",tbl_nrc_lex_word_translation[context]),"",0)</f>
        <v/>
      </c>
      <c r="F11520">
        <v>0</v>
      </c>
      <c r="G11520" t="str">
        <f t="shared" si="179"/>
        <v/>
      </c>
    </row>
    <row r="11521" spans="1:7" hidden="1" x14ac:dyDescent="0.3">
      <c r="A11521" t="s">
        <v>5409</v>
      </c>
      <c r="B11521" t="s">
        <v>4</v>
      </c>
      <c r="C11521" t="str">
        <f>_xlfn.XLOOKUP(A11521,tbl_nrc_lex_word_translation[word_eng],tbl_nrc_lex_word_translation[word_ptbr],"",0)</f>
        <v>rosnando</v>
      </c>
      <c r="D11521" t="str">
        <f>_xlfn.XLOOKUP(B11521,tbl_nrc_lex_sentiment_translation[sentiment_eng],tbl_nrc_lex_sentiment_translation[sentiment_ptbr],"",0)</f>
        <v>negativo</v>
      </c>
      <c r="E11521" t="str" cm="1">
        <f t="array" ref="E11521">_xlfn.XLOOKUP(A11521,tbl_nrc_lex_word_translation[word_eng],IF(tbl_nrc_lex_word_translation[context]=0,"",tbl_nrc_lex_word_translation[context]),"",0)</f>
        <v/>
      </c>
      <c r="F11521">
        <v>0</v>
      </c>
      <c r="G11521" t="str">
        <f t="shared" si="179"/>
        <v/>
      </c>
    </row>
    <row r="11522" spans="1:7" hidden="1" x14ac:dyDescent="0.3">
      <c r="A11522" t="s">
        <v>5409</v>
      </c>
      <c r="B11522" t="s">
        <v>830</v>
      </c>
      <c r="C11522" t="str">
        <f>_xlfn.XLOOKUP(A11522,tbl_nrc_lex_word_translation[word_eng],tbl_nrc_lex_word_translation[word_ptbr],"",0)</f>
        <v>rosnando</v>
      </c>
      <c r="D11522" t="str">
        <f>_xlfn.XLOOKUP(B11522,tbl_nrc_lex_sentiment_translation[sentiment_eng],tbl_nrc_lex_sentiment_translation[sentiment_ptbr],"",0)</f>
        <v>raiva</v>
      </c>
      <c r="E11522" t="str" cm="1">
        <f t="array" ref="E11522">_xlfn.XLOOKUP(A11522,tbl_nrc_lex_word_translation[word_eng],IF(tbl_nrc_lex_word_translation[context]=0,"",tbl_nrc_lex_word_translation[context]),"",0)</f>
        <v/>
      </c>
      <c r="F11522">
        <v>0</v>
      </c>
      <c r="G11522" t="str">
        <f t="shared" ref="G11522:G11585" si="180">IFERROR(FIND(" ",C11522),"")</f>
        <v/>
      </c>
    </row>
    <row r="11523" spans="1:7" hidden="1" x14ac:dyDescent="0.3">
      <c r="A11523" t="s">
        <v>5410</v>
      </c>
      <c r="B11523" t="s">
        <v>4</v>
      </c>
      <c r="C11523" t="str">
        <f>_xlfn.XLOOKUP(A11523,tbl_nrc_lex_word_translation[word_eng],tbl_nrc_lex_word_translation[word_ptbr],"",0)</f>
        <v>esgueirar</v>
      </c>
      <c r="D11523" t="str">
        <f>_xlfn.XLOOKUP(B11523,tbl_nrc_lex_sentiment_translation[sentiment_eng],tbl_nrc_lex_sentiment_translation[sentiment_ptbr],"",0)</f>
        <v>negativo</v>
      </c>
      <c r="E11523" t="str" cm="1">
        <f t="array" ref="E11523">_xlfn.XLOOKUP(A11523,tbl_nrc_lex_word_translation[word_eng],IF(tbl_nrc_lex_word_translation[context]=0,"",tbl_nrc_lex_word_translation[context]),"",0)</f>
        <v/>
      </c>
      <c r="F11523">
        <v>0</v>
      </c>
      <c r="G11523" t="str">
        <f t="shared" si="180"/>
        <v/>
      </c>
    </row>
    <row r="11524" spans="1:7" hidden="1" x14ac:dyDescent="0.3">
      <c r="A11524" t="s">
        <v>5410</v>
      </c>
      <c r="B11524" t="s">
        <v>831</v>
      </c>
      <c r="C11524" t="str">
        <f>_xlfn.XLOOKUP(A11524,tbl_nrc_lex_word_translation[word_eng],tbl_nrc_lex_word_translation[word_ptbr],"",0)</f>
        <v>esgueirar</v>
      </c>
      <c r="D11524" t="str">
        <f>_xlfn.XLOOKUP(B11524,tbl_nrc_lex_sentiment_translation[sentiment_eng],tbl_nrc_lex_sentiment_translation[sentiment_ptbr],"",0)</f>
        <v>surpresa</v>
      </c>
      <c r="E11524" t="str" cm="1">
        <f t="array" ref="E11524">_xlfn.XLOOKUP(A11524,tbl_nrc_lex_word_translation[word_eng],IF(tbl_nrc_lex_word_translation[context]=0,"",tbl_nrc_lex_word_translation[context]),"",0)</f>
        <v/>
      </c>
      <c r="F11524">
        <v>0</v>
      </c>
      <c r="G11524" t="str">
        <f t="shared" si="180"/>
        <v/>
      </c>
    </row>
    <row r="11525" spans="1:7" hidden="1" x14ac:dyDescent="0.3">
      <c r="A11525" t="s">
        <v>5410</v>
      </c>
      <c r="B11525" t="s">
        <v>830</v>
      </c>
      <c r="C11525" t="str">
        <f>_xlfn.XLOOKUP(A11525,tbl_nrc_lex_word_translation[word_eng],tbl_nrc_lex_word_translation[word_ptbr],"",0)</f>
        <v>esgueirar</v>
      </c>
      <c r="D11525" t="str">
        <f>_xlfn.XLOOKUP(B11525,tbl_nrc_lex_sentiment_translation[sentiment_eng],tbl_nrc_lex_sentiment_translation[sentiment_ptbr],"",0)</f>
        <v>raiva</v>
      </c>
      <c r="E11525" t="str" cm="1">
        <f t="array" ref="E11525">_xlfn.XLOOKUP(A11525,tbl_nrc_lex_word_translation[word_eng],IF(tbl_nrc_lex_word_translation[context]=0,"",tbl_nrc_lex_word_translation[context]),"",0)</f>
        <v/>
      </c>
      <c r="F11525">
        <v>0</v>
      </c>
      <c r="G11525" t="str">
        <f t="shared" si="180"/>
        <v/>
      </c>
    </row>
    <row r="11526" spans="1:7" hidden="1" x14ac:dyDescent="0.3">
      <c r="A11526" t="s">
        <v>5410</v>
      </c>
      <c r="B11526" t="s">
        <v>406</v>
      </c>
      <c r="C11526" t="str">
        <f>_xlfn.XLOOKUP(A11526,tbl_nrc_lex_word_translation[word_eng],tbl_nrc_lex_word_translation[word_ptbr],"",0)</f>
        <v>esgueirar</v>
      </c>
      <c r="D11526" t="str">
        <f>_xlfn.XLOOKUP(B11526,tbl_nrc_lex_sentiment_translation[sentiment_eng],tbl_nrc_lex_sentiment_translation[sentiment_ptbr],"",0)</f>
        <v>medo</v>
      </c>
      <c r="E11526" t="str" cm="1">
        <f t="array" ref="E11526">_xlfn.XLOOKUP(A11526,tbl_nrc_lex_word_translation[word_eng],IF(tbl_nrc_lex_word_translation[context]=0,"",tbl_nrc_lex_word_translation[context]),"",0)</f>
        <v/>
      </c>
      <c r="F11526">
        <v>0</v>
      </c>
      <c r="G11526" t="str">
        <f t="shared" si="180"/>
        <v/>
      </c>
    </row>
    <row r="11527" spans="1:7" hidden="1" x14ac:dyDescent="0.3">
      <c r="A11527" t="s">
        <v>5411</v>
      </c>
      <c r="B11527" t="s">
        <v>4</v>
      </c>
      <c r="C11527" t="str">
        <f>_xlfn.XLOOKUP(A11527,tbl_nrc_lex_word_translation[word_eng],tbl_nrc_lex_word_translation[word_ptbr],"",0)</f>
        <v>furtivo</v>
      </c>
      <c r="D11527" t="str">
        <f>_xlfn.XLOOKUP(B11527,tbl_nrc_lex_sentiment_translation[sentiment_eng],tbl_nrc_lex_sentiment_translation[sentiment_ptbr],"",0)</f>
        <v>negativo</v>
      </c>
      <c r="E11527" t="str" cm="1">
        <f t="array" ref="E11527">_xlfn.XLOOKUP(A11527,tbl_nrc_lex_word_translation[word_eng],IF(tbl_nrc_lex_word_translation[context]=0,"",tbl_nrc_lex_word_translation[context]),"",0)</f>
        <v/>
      </c>
      <c r="F11527">
        <v>0</v>
      </c>
      <c r="G11527" t="str">
        <f t="shared" si="180"/>
        <v/>
      </c>
    </row>
    <row r="11528" spans="1:7" hidden="1" x14ac:dyDescent="0.3">
      <c r="A11528" t="s">
        <v>5411</v>
      </c>
      <c r="B11528" t="s">
        <v>828</v>
      </c>
      <c r="C11528" t="str">
        <f>_xlfn.XLOOKUP(A11528,tbl_nrc_lex_word_translation[word_eng],tbl_nrc_lex_word_translation[word_ptbr],"",0)</f>
        <v>furtivo</v>
      </c>
      <c r="D11528" t="str">
        <f>_xlfn.XLOOKUP(B11528,tbl_nrc_lex_sentiment_translation[sentiment_eng],tbl_nrc_lex_sentiment_translation[sentiment_ptbr],"",0)</f>
        <v>confiança</v>
      </c>
      <c r="E11528" t="str" cm="1">
        <f t="array" ref="E11528">_xlfn.XLOOKUP(A11528,tbl_nrc_lex_word_translation[word_eng],IF(tbl_nrc_lex_word_translation[context]=0,"",tbl_nrc_lex_word_translation[context]),"",0)</f>
        <v/>
      </c>
      <c r="F11528">
        <v>0</v>
      </c>
      <c r="G11528" t="str">
        <f t="shared" si="180"/>
        <v/>
      </c>
    </row>
    <row r="11529" spans="1:7" hidden="1" x14ac:dyDescent="0.3">
      <c r="A11529" t="s">
        <v>5411</v>
      </c>
      <c r="B11529" t="s">
        <v>60</v>
      </c>
      <c r="C11529" t="str">
        <f>_xlfn.XLOOKUP(A11529,tbl_nrc_lex_word_translation[word_eng],tbl_nrc_lex_word_translation[word_ptbr],"",0)</f>
        <v>furtivo</v>
      </c>
      <c r="D11529" t="str">
        <f>_xlfn.XLOOKUP(B11529,tbl_nrc_lex_sentiment_translation[sentiment_eng],tbl_nrc_lex_sentiment_translation[sentiment_ptbr],"",0)</f>
        <v>antecipação</v>
      </c>
      <c r="E11529" t="str" cm="1">
        <f t="array" ref="E11529">_xlfn.XLOOKUP(A11529,tbl_nrc_lex_word_translation[word_eng],IF(tbl_nrc_lex_word_translation[context]=0,"",tbl_nrc_lex_word_translation[context]),"",0)</f>
        <v/>
      </c>
      <c r="F11529">
        <v>0</v>
      </c>
      <c r="G11529" t="str">
        <f t="shared" si="180"/>
        <v/>
      </c>
    </row>
    <row r="11530" spans="1:7" hidden="1" x14ac:dyDescent="0.3">
      <c r="A11530" t="s">
        <v>5411</v>
      </c>
      <c r="B11530" t="s">
        <v>406</v>
      </c>
      <c r="C11530" t="str">
        <f>_xlfn.XLOOKUP(A11530,tbl_nrc_lex_word_translation[word_eng],tbl_nrc_lex_word_translation[word_ptbr],"",0)</f>
        <v>furtivo</v>
      </c>
      <c r="D11530" t="str">
        <f>_xlfn.XLOOKUP(B11530,tbl_nrc_lex_sentiment_translation[sentiment_eng],tbl_nrc_lex_sentiment_translation[sentiment_ptbr],"",0)</f>
        <v>medo</v>
      </c>
      <c r="E11530" t="str" cm="1">
        <f t="array" ref="E11530">_xlfn.XLOOKUP(A11530,tbl_nrc_lex_word_translation[word_eng],IF(tbl_nrc_lex_word_translation[context]=0,"",tbl_nrc_lex_word_translation[context]),"",0)</f>
        <v/>
      </c>
      <c r="F11530">
        <v>0</v>
      </c>
      <c r="G11530" t="str">
        <f t="shared" si="180"/>
        <v/>
      </c>
    </row>
    <row r="11531" spans="1:7" hidden="1" x14ac:dyDescent="0.3">
      <c r="A11531" t="s">
        <v>5412</v>
      </c>
      <c r="B11531" t="s">
        <v>4</v>
      </c>
      <c r="C11531" t="str">
        <f>_xlfn.XLOOKUP(A11531,tbl_nrc_lex_word_translation[word_eng],tbl_nrc_lex_word_translation[word_ptbr],"",0)</f>
        <v>desdém</v>
      </c>
      <c r="D11531" t="str">
        <f>_xlfn.XLOOKUP(B11531,tbl_nrc_lex_sentiment_translation[sentiment_eng],tbl_nrc_lex_sentiment_translation[sentiment_ptbr],"",0)</f>
        <v>negativo</v>
      </c>
      <c r="E11531" t="str" cm="1">
        <f t="array" ref="E11531">_xlfn.XLOOKUP(A11531,tbl_nrc_lex_word_translation[word_eng],IF(tbl_nrc_lex_word_translation[context]=0,"",tbl_nrc_lex_word_translation[context]),"",0)</f>
        <v/>
      </c>
      <c r="F11531">
        <v>0</v>
      </c>
      <c r="G11531" t="str">
        <f t="shared" si="180"/>
        <v/>
      </c>
    </row>
    <row r="11532" spans="1:7" hidden="1" x14ac:dyDescent="0.3">
      <c r="A11532" t="s">
        <v>5412</v>
      </c>
      <c r="B11532" t="s">
        <v>835</v>
      </c>
      <c r="C11532" t="str">
        <f>_xlfn.XLOOKUP(A11532,tbl_nrc_lex_word_translation[word_eng],tbl_nrc_lex_word_translation[word_ptbr],"",0)</f>
        <v>desdém</v>
      </c>
      <c r="D11532" t="str">
        <f>_xlfn.XLOOKUP(B11532,tbl_nrc_lex_sentiment_translation[sentiment_eng],tbl_nrc_lex_sentiment_translation[sentiment_ptbr],"",0)</f>
        <v>nojo</v>
      </c>
      <c r="E11532" t="str" cm="1">
        <f t="array" ref="E11532">_xlfn.XLOOKUP(A11532,tbl_nrc_lex_word_translation[word_eng],IF(tbl_nrc_lex_word_translation[context]=0,"",tbl_nrc_lex_word_translation[context]),"",0)</f>
        <v/>
      </c>
      <c r="F11532">
        <v>0</v>
      </c>
      <c r="G11532" t="str">
        <f t="shared" si="180"/>
        <v/>
      </c>
    </row>
    <row r="11533" spans="1:7" hidden="1" x14ac:dyDescent="0.3">
      <c r="A11533" t="s">
        <v>5412</v>
      </c>
      <c r="B11533" t="s">
        <v>830</v>
      </c>
      <c r="C11533" t="str">
        <f>_xlfn.XLOOKUP(A11533,tbl_nrc_lex_word_translation[word_eng],tbl_nrc_lex_word_translation[word_ptbr],"",0)</f>
        <v>desdém</v>
      </c>
      <c r="D11533" t="str">
        <f>_xlfn.XLOOKUP(B11533,tbl_nrc_lex_sentiment_translation[sentiment_eng],tbl_nrc_lex_sentiment_translation[sentiment_ptbr],"",0)</f>
        <v>raiva</v>
      </c>
      <c r="E11533" t="str" cm="1">
        <f t="array" ref="E11533">_xlfn.XLOOKUP(A11533,tbl_nrc_lex_word_translation[word_eng],IF(tbl_nrc_lex_word_translation[context]=0,"",tbl_nrc_lex_word_translation[context]),"",0)</f>
        <v/>
      </c>
      <c r="F11533">
        <v>0</v>
      </c>
      <c r="G11533" t="str">
        <f t="shared" si="180"/>
        <v/>
      </c>
    </row>
    <row r="11534" spans="1:7" hidden="1" x14ac:dyDescent="0.3">
      <c r="A11534" t="s">
        <v>5413</v>
      </c>
      <c r="B11534" t="s">
        <v>831</v>
      </c>
      <c r="C11534" t="str">
        <f>_xlfn.XLOOKUP(A11534,tbl_nrc_lex_word_translation[word_eng],tbl_nrc_lex_word_translation[word_ptbr],"",0)</f>
        <v>espirrar</v>
      </c>
      <c r="D11534" t="str">
        <f>_xlfn.XLOOKUP(B11534,tbl_nrc_lex_sentiment_translation[sentiment_eng],tbl_nrc_lex_sentiment_translation[sentiment_ptbr],"",0)</f>
        <v>surpresa</v>
      </c>
      <c r="E11534" t="str" cm="1">
        <f t="array" ref="E11534">_xlfn.XLOOKUP(A11534,tbl_nrc_lex_word_translation[word_eng],IF(tbl_nrc_lex_word_translation[context]=0,"",tbl_nrc_lex_word_translation[context]),"",0)</f>
        <v/>
      </c>
      <c r="F11534">
        <v>0</v>
      </c>
      <c r="G11534" t="str">
        <f t="shared" si="180"/>
        <v/>
      </c>
    </row>
    <row r="11535" spans="1:7" hidden="1" x14ac:dyDescent="0.3">
      <c r="A11535" t="s">
        <v>5413</v>
      </c>
      <c r="B11535" t="s">
        <v>4</v>
      </c>
      <c r="C11535" t="str">
        <f>_xlfn.XLOOKUP(A11535,tbl_nrc_lex_word_translation[word_eng],tbl_nrc_lex_word_translation[word_ptbr],"",0)</f>
        <v>espirrar</v>
      </c>
      <c r="D11535" t="str">
        <f>_xlfn.XLOOKUP(B11535,tbl_nrc_lex_sentiment_translation[sentiment_eng],tbl_nrc_lex_sentiment_translation[sentiment_ptbr],"",0)</f>
        <v>negativo</v>
      </c>
      <c r="E11535" t="str" cm="1">
        <f t="array" ref="E11535">_xlfn.XLOOKUP(A11535,tbl_nrc_lex_word_translation[word_eng],IF(tbl_nrc_lex_word_translation[context]=0,"",tbl_nrc_lex_word_translation[context]),"",0)</f>
        <v/>
      </c>
      <c r="F11535">
        <v>0</v>
      </c>
      <c r="G11535" t="str">
        <f t="shared" si="180"/>
        <v/>
      </c>
    </row>
    <row r="11536" spans="1:7" hidden="1" x14ac:dyDescent="0.3">
      <c r="A11536" t="s">
        <v>5413</v>
      </c>
      <c r="B11536" t="s">
        <v>835</v>
      </c>
      <c r="C11536" t="str">
        <f>_xlfn.XLOOKUP(A11536,tbl_nrc_lex_word_translation[word_eng],tbl_nrc_lex_word_translation[word_ptbr],"",0)</f>
        <v>espirrar</v>
      </c>
      <c r="D11536" t="str">
        <f>_xlfn.XLOOKUP(B11536,tbl_nrc_lex_sentiment_translation[sentiment_eng],tbl_nrc_lex_sentiment_translation[sentiment_ptbr],"",0)</f>
        <v>nojo</v>
      </c>
      <c r="E11536" t="str" cm="1">
        <f t="array" ref="E11536">_xlfn.XLOOKUP(A11536,tbl_nrc_lex_word_translation[word_eng],IF(tbl_nrc_lex_word_translation[context]=0,"",tbl_nrc_lex_word_translation[context]),"",0)</f>
        <v/>
      </c>
      <c r="F11536">
        <v>0</v>
      </c>
      <c r="G11536" t="str">
        <f t="shared" si="180"/>
        <v/>
      </c>
    </row>
    <row r="11537" spans="1:7" hidden="1" x14ac:dyDescent="0.3">
      <c r="A11537" t="s">
        <v>5414</v>
      </c>
      <c r="B11537" t="s">
        <v>2</v>
      </c>
      <c r="C11537" t="str">
        <f>_xlfn.XLOOKUP(A11537,tbl_nrc_lex_word_translation[word_eng],tbl_nrc_lex_word_translation[word_ptbr],"",0)</f>
        <v>risadinha</v>
      </c>
      <c r="D11537" t="str">
        <f>_xlfn.XLOOKUP(B11537,tbl_nrc_lex_sentiment_translation[sentiment_eng],tbl_nrc_lex_sentiment_translation[sentiment_ptbr],"",0)</f>
        <v>positivo</v>
      </c>
      <c r="E11537" t="str" cm="1">
        <f t="array" ref="E11537">_xlfn.XLOOKUP(A11537,tbl_nrc_lex_word_translation[word_eng],IF(tbl_nrc_lex_word_translation[context]=0,"",tbl_nrc_lex_word_translation[context]),"",0)</f>
        <v/>
      </c>
      <c r="F11537">
        <v>0</v>
      </c>
      <c r="G11537" t="str">
        <f t="shared" si="180"/>
        <v/>
      </c>
    </row>
    <row r="11538" spans="1:7" hidden="1" x14ac:dyDescent="0.3">
      <c r="A11538" t="s">
        <v>5415</v>
      </c>
      <c r="B11538" t="s">
        <v>4</v>
      </c>
      <c r="C11538" t="str">
        <f>_xlfn.XLOOKUP(A11538,tbl_nrc_lex_word_translation[word_eng],tbl_nrc_lex_word_translation[word_ptbr],"",0)</f>
        <v>sarcástico</v>
      </c>
      <c r="D11538" t="str">
        <f>_xlfn.XLOOKUP(B11538,tbl_nrc_lex_sentiment_translation[sentiment_eng],tbl_nrc_lex_sentiment_translation[sentiment_ptbr],"",0)</f>
        <v>negativo</v>
      </c>
      <c r="E11538" t="str" cm="1">
        <f t="array" ref="E11538">_xlfn.XLOOKUP(A11538,tbl_nrc_lex_word_translation[word_eng],IF(tbl_nrc_lex_word_translation[context]=0,"",tbl_nrc_lex_word_translation[context]),"",0)</f>
        <v/>
      </c>
      <c r="F11538">
        <v>0</v>
      </c>
      <c r="G11538" t="str">
        <f t="shared" si="180"/>
        <v/>
      </c>
    </row>
    <row r="11539" spans="1:7" hidden="1" x14ac:dyDescent="0.3">
      <c r="A11539" t="s">
        <v>5416</v>
      </c>
      <c r="B11539" t="s">
        <v>4</v>
      </c>
      <c r="C11539" t="str">
        <f>_xlfn.XLOOKUP(A11539,tbl_nrc_lex_word_translation[word_eng],tbl_nrc_lex_word_translation[word_ptbr],"",0)</f>
        <v>esnobe</v>
      </c>
      <c r="D11539" t="str">
        <f>_xlfn.XLOOKUP(B11539,tbl_nrc_lex_sentiment_translation[sentiment_eng],tbl_nrc_lex_sentiment_translation[sentiment_ptbr],"",0)</f>
        <v>negativo</v>
      </c>
      <c r="E11539" t="str" cm="1">
        <f t="array" ref="E11539">_xlfn.XLOOKUP(A11539,tbl_nrc_lex_word_translation[word_eng],IF(tbl_nrc_lex_word_translation[context]=0,"",tbl_nrc_lex_word_translation[context]),"",0)</f>
        <v/>
      </c>
      <c r="F11539">
        <v>0</v>
      </c>
      <c r="G11539" t="str">
        <f t="shared" si="180"/>
        <v/>
      </c>
    </row>
    <row r="11540" spans="1:7" hidden="1" x14ac:dyDescent="0.3">
      <c r="A11540" t="s">
        <v>5417</v>
      </c>
      <c r="B11540" t="s">
        <v>829</v>
      </c>
      <c r="C11540" t="str">
        <f>_xlfn.XLOOKUP(A11540,tbl_nrc_lex_word_translation[word_eng],tbl_nrc_lex_word_translation[word_ptbr],"",0)</f>
        <v>bufar</v>
      </c>
      <c r="D11540" t="str">
        <f>_xlfn.XLOOKUP(B11540,tbl_nrc_lex_sentiment_translation[sentiment_eng],tbl_nrc_lex_sentiment_translation[sentiment_ptbr],"",0)</f>
        <v>tristeza</v>
      </c>
      <c r="E11540" t="str" cm="1">
        <f t="array" ref="E11540">_xlfn.XLOOKUP(A11540,tbl_nrc_lex_word_translation[word_eng],IF(tbl_nrc_lex_word_translation[context]=0,"",tbl_nrc_lex_word_translation[context]),"",0)</f>
        <v/>
      </c>
      <c r="F11540">
        <v>0</v>
      </c>
      <c r="G11540" t="str">
        <f t="shared" si="180"/>
        <v/>
      </c>
    </row>
    <row r="11541" spans="1:7" hidden="1" x14ac:dyDescent="0.3">
      <c r="A11541" t="s">
        <v>5418</v>
      </c>
      <c r="B11541" t="s">
        <v>4</v>
      </c>
      <c r="C11541" t="str">
        <f>_xlfn.XLOOKUP(A11541,tbl_nrc_lex_word_translation[word_eng],tbl_nrc_lex_word_translation[word_ptbr],"",0)</f>
        <v>embeber</v>
      </c>
      <c r="D11541" t="str">
        <f>_xlfn.XLOOKUP(B11541,tbl_nrc_lex_sentiment_translation[sentiment_eng],tbl_nrc_lex_sentiment_translation[sentiment_ptbr],"",0)</f>
        <v>negativo</v>
      </c>
      <c r="E11541" t="str" cm="1">
        <f t="array" ref="E11541">_xlfn.XLOOKUP(A11541,tbl_nrc_lex_word_translation[word_eng],IF(tbl_nrc_lex_word_translation[context]=0,"",tbl_nrc_lex_word_translation[context]),"",0)</f>
        <v/>
      </c>
      <c r="F11541">
        <v>0</v>
      </c>
      <c r="G11541" t="str">
        <f t="shared" si="180"/>
        <v/>
      </c>
    </row>
    <row r="11542" spans="1:7" hidden="1" x14ac:dyDescent="0.3">
      <c r="A11542" t="s">
        <v>5419</v>
      </c>
      <c r="B11542" t="s">
        <v>829</v>
      </c>
      <c r="C11542" t="str">
        <f>_xlfn.XLOOKUP(A11542,tbl_nrc_lex_word_translation[word_eng],tbl_nrc_lex_word_translation[word_ptbr],"",0)</f>
        <v>soluçar</v>
      </c>
      <c r="D11542" t="str">
        <f>_xlfn.XLOOKUP(B11542,tbl_nrc_lex_sentiment_translation[sentiment_eng],tbl_nrc_lex_sentiment_translation[sentiment_ptbr],"",0)</f>
        <v>tristeza</v>
      </c>
      <c r="E11542" t="str" cm="1">
        <f t="array" ref="E11542">_xlfn.XLOOKUP(A11542,tbl_nrc_lex_word_translation[word_eng],IF(tbl_nrc_lex_word_translation[context]=0,"",tbl_nrc_lex_word_translation[context]),"",0)</f>
        <v/>
      </c>
      <c r="F11542">
        <v>0</v>
      </c>
      <c r="G11542" t="str">
        <f t="shared" si="180"/>
        <v/>
      </c>
    </row>
    <row r="11543" spans="1:7" hidden="1" x14ac:dyDescent="0.3">
      <c r="A11543" t="s">
        <v>5419</v>
      </c>
      <c r="B11543" t="s">
        <v>4</v>
      </c>
      <c r="C11543" t="str">
        <f>_xlfn.XLOOKUP(A11543,tbl_nrc_lex_word_translation[word_eng],tbl_nrc_lex_word_translation[word_ptbr],"",0)</f>
        <v>soluçar</v>
      </c>
      <c r="D11543" t="str">
        <f>_xlfn.XLOOKUP(B11543,tbl_nrc_lex_sentiment_translation[sentiment_eng],tbl_nrc_lex_sentiment_translation[sentiment_ptbr],"",0)</f>
        <v>negativo</v>
      </c>
      <c r="E11543" t="str" cm="1">
        <f t="array" ref="E11543">_xlfn.XLOOKUP(A11543,tbl_nrc_lex_word_translation[word_eng],IF(tbl_nrc_lex_word_translation[context]=0,"",tbl_nrc_lex_word_translation[context]),"",0)</f>
        <v/>
      </c>
      <c r="F11543">
        <v>0</v>
      </c>
      <c r="G11543" t="str">
        <f t="shared" si="180"/>
        <v/>
      </c>
    </row>
    <row r="11544" spans="1:7" hidden="1" x14ac:dyDescent="0.3">
      <c r="A11544" t="s">
        <v>5420</v>
      </c>
      <c r="B11544" t="s">
        <v>828</v>
      </c>
      <c r="C11544" t="str">
        <f>_xlfn.XLOOKUP(A11544,tbl_nrc_lex_word_translation[word_eng],tbl_nrc_lex_word_translation[word_ptbr],"",0)</f>
        <v>sobriedade</v>
      </c>
      <c r="D11544" t="str">
        <f>_xlfn.XLOOKUP(B11544,tbl_nrc_lex_sentiment_translation[sentiment_eng],tbl_nrc_lex_sentiment_translation[sentiment_ptbr],"",0)</f>
        <v>confiança</v>
      </c>
      <c r="E11544" t="str" cm="1">
        <f t="array" ref="E11544">_xlfn.XLOOKUP(A11544,tbl_nrc_lex_word_translation[word_eng],IF(tbl_nrc_lex_word_translation[context]=0,"",tbl_nrc_lex_word_translation[context]),"",0)</f>
        <v/>
      </c>
      <c r="F11544">
        <v>0</v>
      </c>
      <c r="G11544" t="str">
        <f t="shared" si="180"/>
        <v/>
      </c>
    </row>
    <row r="11545" spans="1:7" hidden="1" x14ac:dyDescent="0.3">
      <c r="A11545" t="s">
        <v>5420</v>
      </c>
      <c r="B11545" t="s">
        <v>2</v>
      </c>
      <c r="C11545" t="str">
        <f>_xlfn.XLOOKUP(A11545,tbl_nrc_lex_word_translation[word_eng],tbl_nrc_lex_word_translation[word_ptbr],"",0)</f>
        <v>sobriedade</v>
      </c>
      <c r="D11545" t="str">
        <f>_xlfn.XLOOKUP(B11545,tbl_nrc_lex_sentiment_translation[sentiment_eng],tbl_nrc_lex_sentiment_translation[sentiment_ptbr],"",0)</f>
        <v>positivo</v>
      </c>
      <c r="E11545" t="str" cm="1">
        <f t="array" ref="E11545">_xlfn.XLOOKUP(A11545,tbl_nrc_lex_word_translation[word_eng],IF(tbl_nrc_lex_word_translation[context]=0,"",tbl_nrc_lex_word_translation[context]),"",0)</f>
        <v/>
      </c>
      <c r="F11545">
        <v>0</v>
      </c>
      <c r="G11545" t="str">
        <f t="shared" si="180"/>
        <v/>
      </c>
    </row>
    <row r="11546" spans="1:7" hidden="1" x14ac:dyDescent="0.3">
      <c r="A11546" t="s">
        <v>5421</v>
      </c>
      <c r="B11546" t="s">
        <v>2</v>
      </c>
      <c r="C11546" t="str">
        <f>_xlfn.XLOOKUP(A11546,tbl_nrc_lex_word_translation[word_eng],tbl_nrc_lex_word_translation[word_ptbr],"",0)</f>
        <v>sociável</v>
      </c>
      <c r="D11546" t="str">
        <f>_xlfn.XLOOKUP(B11546,tbl_nrc_lex_sentiment_translation[sentiment_eng],tbl_nrc_lex_sentiment_translation[sentiment_ptbr],"",0)</f>
        <v>positivo</v>
      </c>
      <c r="E11546" t="str" cm="1">
        <f t="array" ref="E11546">_xlfn.XLOOKUP(A11546,tbl_nrc_lex_word_translation[word_eng],IF(tbl_nrc_lex_word_translation[context]=0,"",tbl_nrc_lex_word_translation[context]),"",0)</f>
        <v/>
      </c>
      <c r="F11546">
        <v>0</v>
      </c>
      <c r="G11546" t="str">
        <f t="shared" si="180"/>
        <v/>
      </c>
    </row>
    <row r="11547" spans="1:7" hidden="1" x14ac:dyDescent="0.3">
      <c r="A11547" t="s">
        <v>5422</v>
      </c>
      <c r="B11547" t="s">
        <v>406</v>
      </c>
      <c r="C11547" t="str">
        <f>_xlfn.XLOOKUP(A11547,tbl_nrc_lex_word_translation[word_eng],tbl_nrc_lex_word_translation[word_ptbr],"",0)</f>
        <v>socialismo</v>
      </c>
      <c r="D11547" t="str">
        <f>_xlfn.XLOOKUP(B11547,tbl_nrc_lex_sentiment_translation[sentiment_eng],tbl_nrc_lex_sentiment_translation[sentiment_ptbr],"",0)</f>
        <v>medo</v>
      </c>
      <c r="E11547" t="str" cm="1">
        <f t="array" ref="E11547">_xlfn.XLOOKUP(A11547,tbl_nrc_lex_word_translation[word_eng],IF(tbl_nrc_lex_word_translation[context]=0,"",tbl_nrc_lex_word_translation[context]),"",0)</f>
        <v/>
      </c>
      <c r="F11547">
        <v>0</v>
      </c>
      <c r="G11547" t="str">
        <f t="shared" si="180"/>
        <v/>
      </c>
    </row>
    <row r="11548" spans="1:7" hidden="1" x14ac:dyDescent="0.3">
      <c r="A11548" t="s">
        <v>5422</v>
      </c>
      <c r="B11548" t="s">
        <v>835</v>
      </c>
      <c r="C11548" t="str">
        <f>_xlfn.XLOOKUP(A11548,tbl_nrc_lex_word_translation[word_eng],tbl_nrc_lex_word_translation[word_ptbr],"",0)</f>
        <v>socialismo</v>
      </c>
      <c r="D11548" t="str">
        <f>_xlfn.XLOOKUP(B11548,tbl_nrc_lex_sentiment_translation[sentiment_eng],tbl_nrc_lex_sentiment_translation[sentiment_ptbr],"",0)</f>
        <v>nojo</v>
      </c>
      <c r="E11548" t="str" cm="1">
        <f t="array" ref="E11548">_xlfn.XLOOKUP(A11548,tbl_nrc_lex_word_translation[word_eng],IF(tbl_nrc_lex_word_translation[context]=0,"",tbl_nrc_lex_word_translation[context]),"",0)</f>
        <v/>
      </c>
      <c r="F11548">
        <v>0</v>
      </c>
      <c r="G11548" t="str">
        <f t="shared" si="180"/>
        <v/>
      </c>
    </row>
    <row r="11549" spans="1:7" hidden="1" x14ac:dyDescent="0.3">
      <c r="A11549" t="s">
        <v>5423</v>
      </c>
      <c r="B11549" t="s">
        <v>4</v>
      </c>
      <c r="C11549" t="str">
        <f>_xlfn.XLOOKUP(A11549,tbl_nrc_lex_word_translation[word_eng],tbl_nrc_lex_word_translation[word_ptbr],"",0)</f>
        <v>socialista</v>
      </c>
      <c r="D11549" t="str">
        <f>_xlfn.XLOOKUP(B11549,tbl_nrc_lex_sentiment_translation[sentiment_eng],tbl_nrc_lex_sentiment_translation[sentiment_ptbr],"",0)</f>
        <v>negativo</v>
      </c>
      <c r="E11549" t="str" cm="1">
        <f t="array" ref="E11549">_xlfn.XLOOKUP(A11549,tbl_nrc_lex_word_translation[word_eng],IF(tbl_nrc_lex_word_translation[context]=0,"",tbl_nrc_lex_word_translation[context]),"",0)</f>
        <v/>
      </c>
      <c r="F11549">
        <v>0</v>
      </c>
      <c r="G11549" t="str">
        <f t="shared" si="180"/>
        <v/>
      </c>
    </row>
    <row r="11550" spans="1:7" hidden="1" x14ac:dyDescent="0.3">
      <c r="A11550" t="s">
        <v>5423</v>
      </c>
      <c r="B11550" t="s">
        <v>829</v>
      </c>
      <c r="C11550" t="str">
        <f>_xlfn.XLOOKUP(A11550,tbl_nrc_lex_word_translation[word_eng],tbl_nrc_lex_word_translation[word_ptbr],"",0)</f>
        <v>socialista</v>
      </c>
      <c r="D11550" t="str">
        <f>_xlfn.XLOOKUP(B11550,tbl_nrc_lex_sentiment_translation[sentiment_eng],tbl_nrc_lex_sentiment_translation[sentiment_ptbr],"",0)</f>
        <v>tristeza</v>
      </c>
      <c r="E11550" t="str" cm="1">
        <f t="array" ref="E11550">_xlfn.XLOOKUP(A11550,tbl_nrc_lex_word_translation[word_eng],IF(tbl_nrc_lex_word_translation[context]=0,"",tbl_nrc_lex_word_translation[context]),"",0)</f>
        <v/>
      </c>
      <c r="F11550">
        <v>0</v>
      </c>
      <c r="G11550" t="str">
        <f t="shared" si="180"/>
        <v/>
      </c>
    </row>
    <row r="11551" spans="1:7" hidden="1" x14ac:dyDescent="0.3">
      <c r="A11551" t="s">
        <v>5423</v>
      </c>
      <c r="B11551" t="s">
        <v>406</v>
      </c>
      <c r="C11551" t="str">
        <f>_xlfn.XLOOKUP(A11551,tbl_nrc_lex_word_translation[word_eng],tbl_nrc_lex_word_translation[word_ptbr],"",0)</f>
        <v>socialista</v>
      </c>
      <c r="D11551" t="str">
        <f>_xlfn.XLOOKUP(B11551,tbl_nrc_lex_sentiment_translation[sentiment_eng],tbl_nrc_lex_sentiment_translation[sentiment_ptbr],"",0)</f>
        <v>medo</v>
      </c>
      <c r="E11551" t="str" cm="1">
        <f t="array" ref="E11551">_xlfn.XLOOKUP(A11551,tbl_nrc_lex_word_translation[word_eng],IF(tbl_nrc_lex_word_translation[context]=0,"",tbl_nrc_lex_word_translation[context]),"",0)</f>
        <v/>
      </c>
      <c r="F11551">
        <v>0</v>
      </c>
      <c r="G11551" t="str">
        <f t="shared" si="180"/>
        <v/>
      </c>
    </row>
    <row r="11552" spans="1:7" hidden="1" x14ac:dyDescent="0.3">
      <c r="A11552" t="s">
        <v>5423</v>
      </c>
      <c r="B11552" t="s">
        <v>830</v>
      </c>
      <c r="C11552" t="str">
        <f>_xlfn.XLOOKUP(A11552,tbl_nrc_lex_word_translation[word_eng],tbl_nrc_lex_word_translation[word_ptbr],"",0)</f>
        <v>socialista</v>
      </c>
      <c r="D11552" t="str">
        <f>_xlfn.XLOOKUP(B11552,tbl_nrc_lex_sentiment_translation[sentiment_eng],tbl_nrc_lex_sentiment_translation[sentiment_ptbr],"",0)</f>
        <v>raiva</v>
      </c>
      <c r="E11552" t="str" cm="1">
        <f t="array" ref="E11552">_xlfn.XLOOKUP(A11552,tbl_nrc_lex_word_translation[word_eng],IF(tbl_nrc_lex_word_translation[context]=0,"",tbl_nrc_lex_word_translation[context]),"",0)</f>
        <v/>
      </c>
      <c r="F11552">
        <v>0</v>
      </c>
      <c r="G11552" t="str">
        <f t="shared" si="180"/>
        <v/>
      </c>
    </row>
    <row r="11553" spans="1:7" hidden="1" x14ac:dyDescent="0.3">
      <c r="A11553" t="s">
        <v>5423</v>
      </c>
      <c r="B11553" t="s">
        <v>835</v>
      </c>
      <c r="C11553" t="str">
        <f>_xlfn.XLOOKUP(A11553,tbl_nrc_lex_word_translation[word_eng],tbl_nrc_lex_word_translation[word_ptbr],"",0)</f>
        <v>socialista</v>
      </c>
      <c r="D11553" t="str">
        <f>_xlfn.XLOOKUP(B11553,tbl_nrc_lex_sentiment_translation[sentiment_eng],tbl_nrc_lex_sentiment_translation[sentiment_ptbr],"",0)</f>
        <v>nojo</v>
      </c>
      <c r="E11553" t="str" cm="1">
        <f t="array" ref="E11553">_xlfn.XLOOKUP(A11553,tbl_nrc_lex_word_translation[word_eng],IF(tbl_nrc_lex_word_translation[context]=0,"",tbl_nrc_lex_word_translation[context]),"",0)</f>
        <v/>
      </c>
      <c r="F11553">
        <v>0</v>
      </c>
      <c r="G11553" t="str">
        <f t="shared" si="180"/>
        <v/>
      </c>
    </row>
    <row r="11554" spans="1:7" hidden="1" x14ac:dyDescent="0.3">
      <c r="A11554" t="s">
        <v>5424</v>
      </c>
      <c r="B11554" t="s">
        <v>4</v>
      </c>
      <c r="C11554" t="str">
        <f>_xlfn.XLOOKUP(A11554,tbl_nrc_lex_word_translation[word_eng],tbl_nrc_lex_word_translation[word_ptbr],"",0)</f>
        <v>solo</v>
      </c>
      <c r="D11554" t="str">
        <f>_xlfn.XLOOKUP(B11554,tbl_nrc_lex_sentiment_translation[sentiment_eng],tbl_nrc_lex_sentiment_translation[sentiment_ptbr],"",0)</f>
        <v>negativo</v>
      </c>
      <c r="E11554" t="str" cm="1">
        <f t="array" ref="E11554">_xlfn.XLOOKUP(A11554,tbl_nrc_lex_word_translation[word_eng],IF(tbl_nrc_lex_word_translation[context]=0,"",tbl_nrc_lex_word_translation[context]),"",0)</f>
        <v/>
      </c>
      <c r="F11554">
        <v>0</v>
      </c>
      <c r="G11554" t="str">
        <f t="shared" si="180"/>
        <v/>
      </c>
    </row>
    <row r="11555" spans="1:7" hidden="1" x14ac:dyDescent="0.3">
      <c r="A11555" t="s">
        <v>5424</v>
      </c>
      <c r="B11555" t="s">
        <v>835</v>
      </c>
      <c r="C11555" t="str">
        <f>_xlfn.XLOOKUP(A11555,tbl_nrc_lex_word_translation[word_eng],tbl_nrc_lex_word_translation[word_ptbr],"",0)</f>
        <v>solo</v>
      </c>
      <c r="D11555" t="str">
        <f>_xlfn.XLOOKUP(B11555,tbl_nrc_lex_sentiment_translation[sentiment_eng],tbl_nrc_lex_sentiment_translation[sentiment_ptbr],"",0)</f>
        <v>nojo</v>
      </c>
      <c r="E11555" t="str" cm="1">
        <f t="array" ref="E11555">_xlfn.XLOOKUP(A11555,tbl_nrc_lex_word_translation[word_eng],IF(tbl_nrc_lex_word_translation[context]=0,"",tbl_nrc_lex_word_translation[context]),"",0)</f>
        <v/>
      </c>
      <c r="F11555">
        <v>0</v>
      </c>
      <c r="G11555" t="str">
        <f t="shared" si="180"/>
        <v/>
      </c>
    </row>
    <row r="11556" spans="1:7" hidden="1" x14ac:dyDescent="0.3">
      <c r="A11556" t="s">
        <v>5425</v>
      </c>
      <c r="B11556" t="s">
        <v>4</v>
      </c>
      <c r="C11556" t="str">
        <f>_xlfn.XLOOKUP(A11556,tbl_nrc_lex_word_translation[word_eng],tbl_nrc_lex_word_translation[word_ptbr],"",0)</f>
        <v>sujo</v>
      </c>
      <c r="D11556" t="str">
        <f>_xlfn.XLOOKUP(B11556,tbl_nrc_lex_sentiment_translation[sentiment_eng],tbl_nrc_lex_sentiment_translation[sentiment_ptbr],"",0)</f>
        <v>negativo</v>
      </c>
      <c r="E11556" t="str" cm="1">
        <f t="array" ref="E11556">_xlfn.XLOOKUP(A11556,tbl_nrc_lex_word_translation[word_eng],IF(tbl_nrc_lex_word_translation[context]=0,"",tbl_nrc_lex_word_translation[context]),"",0)</f>
        <v/>
      </c>
      <c r="F11556">
        <v>0</v>
      </c>
      <c r="G11556" t="str">
        <f t="shared" si="180"/>
        <v/>
      </c>
    </row>
    <row r="11557" spans="1:7" hidden="1" x14ac:dyDescent="0.3">
      <c r="A11557" t="s">
        <v>5425</v>
      </c>
      <c r="B11557" t="s">
        <v>835</v>
      </c>
      <c r="C11557" t="str">
        <f>_xlfn.XLOOKUP(A11557,tbl_nrc_lex_word_translation[word_eng],tbl_nrc_lex_word_translation[word_ptbr],"",0)</f>
        <v>sujo</v>
      </c>
      <c r="D11557" t="str">
        <f>_xlfn.XLOOKUP(B11557,tbl_nrc_lex_sentiment_translation[sentiment_eng],tbl_nrc_lex_sentiment_translation[sentiment_ptbr],"",0)</f>
        <v>nojo</v>
      </c>
      <c r="E11557" t="str" cm="1">
        <f t="array" ref="E11557">_xlfn.XLOOKUP(A11557,tbl_nrc_lex_word_translation[word_eng],IF(tbl_nrc_lex_word_translation[context]=0,"",tbl_nrc_lex_word_translation[context]),"",0)</f>
        <v/>
      </c>
      <c r="F11557">
        <v>0</v>
      </c>
      <c r="G11557" t="str">
        <f t="shared" si="180"/>
        <v/>
      </c>
    </row>
    <row r="11558" spans="1:7" hidden="1" x14ac:dyDescent="0.3">
      <c r="A11558" t="s">
        <v>5426</v>
      </c>
      <c r="B11558" t="s">
        <v>2</v>
      </c>
      <c r="C11558" t="str">
        <f>_xlfn.XLOOKUP(A11558,tbl_nrc_lex_word_translation[word_eng],tbl_nrc_lex_word_translation[word_ptbr],"",0)</f>
        <v>consolo</v>
      </c>
      <c r="D11558" t="str">
        <f>_xlfn.XLOOKUP(B11558,tbl_nrc_lex_sentiment_translation[sentiment_eng],tbl_nrc_lex_sentiment_translation[sentiment_ptbr],"",0)</f>
        <v>positivo</v>
      </c>
      <c r="E11558" t="str" cm="1">
        <f t="array" ref="E11558">_xlfn.XLOOKUP(A11558,tbl_nrc_lex_word_translation[word_eng],IF(tbl_nrc_lex_word_translation[context]=0,"",tbl_nrc_lex_word_translation[context]),"",0)</f>
        <v/>
      </c>
      <c r="F11558">
        <v>0</v>
      </c>
      <c r="G11558" t="str">
        <f t="shared" si="180"/>
        <v/>
      </c>
    </row>
    <row r="11559" spans="1:7" hidden="1" x14ac:dyDescent="0.3">
      <c r="A11559" t="s">
        <v>5427</v>
      </c>
      <c r="B11559" t="s">
        <v>829</v>
      </c>
      <c r="C11559" t="str">
        <f>_xlfn.XLOOKUP(A11559,tbl_nrc_lex_word_translation[word_eng],tbl_nrc_lex_word_translation[word_ptbr],"",0)</f>
        <v>soldado</v>
      </c>
      <c r="D11559" t="str">
        <f>_xlfn.XLOOKUP(B11559,tbl_nrc_lex_sentiment_translation[sentiment_eng],tbl_nrc_lex_sentiment_translation[sentiment_ptbr],"",0)</f>
        <v>tristeza</v>
      </c>
      <c r="E11559" t="str" cm="1">
        <f t="array" ref="E11559">_xlfn.XLOOKUP(A11559,tbl_nrc_lex_word_translation[word_eng],IF(tbl_nrc_lex_word_translation[context]=0,"",tbl_nrc_lex_word_translation[context]),"",0)</f>
        <v/>
      </c>
      <c r="F11559">
        <v>0</v>
      </c>
      <c r="G11559" t="str">
        <f t="shared" si="180"/>
        <v/>
      </c>
    </row>
    <row r="11560" spans="1:7" hidden="1" x14ac:dyDescent="0.3">
      <c r="A11560" t="s">
        <v>5427</v>
      </c>
      <c r="B11560" t="s">
        <v>2</v>
      </c>
      <c r="C11560" t="str">
        <f>_xlfn.XLOOKUP(A11560,tbl_nrc_lex_word_translation[word_eng],tbl_nrc_lex_word_translation[word_ptbr],"",0)</f>
        <v>soldado</v>
      </c>
      <c r="D11560" t="str">
        <f>_xlfn.XLOOKUP(B11560,tbl_nrc_lex_sentiment_translation[sentiment_eng],tbl_nrc_lex_sentiment_translation[sentiment_ptbr],"",0)</f>
        <v>positivo</v>
      </c>
      <c r="E11560" t="str" cm="1">
        <f t="array" ref="E11560">_xlfn.XLOOKUP(A11560,tbl_nrc_lex_word_translation[word_eng],IF(tbl_nrc_lex_word_translation[context]=0,"",tbl_nrc_lex_word_translation[context]),"",0)</f>
        <v/>
      </c>
      <c r="F11560">
        <v>0</v>
      </c>
      <c r="G11560" t="str">
        <f t="shared" si="180"/>
        <v/>
      </c>
    </row>
    <row r="11561" spans="1:7" hidden="1" x14ac:dyDescent="0.3">
      <c r="A11561" t="s">
        <v>5427</v>
      </c>
      <c r="B11561" t="s">
        <v>830</v>
      </c>
      <c r="C11561" t="str">
        <f>_xlfn.XLOOKUP(A11561,tbl_nrc_lex_word_translation[word_eng],tbl_nrc_lex_word_translation[word_ptbr],"",0)</f>
        <v>soldado</v>
      </c>
      <c r="D11561" t="str">
        <f>_xlfn.XLOOKUP(B11561,tbl_nrc_lex_sentiment_translation[sentiment_eng],tbl_nrc_lex_sentiment_translation[sentiment_ptbr],"",0)</f>
        <v>raiva</v>
      </c>
      <c r="E11561" t="str" cm="1">
        <f t="array" ref="E11561">_xlfn.XLOOKUP(A11561,tbl_nrc_lex_word_translation[word_eng],IF(tbl_nrc_lex_word_translation[context]=0,"",tbl_nrc_lex_word_translation[context]),"",0)</f>
        <v/>
      </c>
      <c r="F11561">
        <v>0</v>
      </c>
      <c r="G11561" t="str">
        <f t="shared" si="180"/>
        <v/>
      </c>
    </row>
    <row r="11562" spans="1:7" hidden="1" x14ac:dyDescent="0.3">
      <c r="A11562" t="s">
        <v>5428</v>
      </c>
      <c r="B11562" t="s">
        <v>2</v>
      </c>
      <c r="C11562" t="str">
        <f>_xlfn.XLOOKUP(A11562,tbl_nrc_lex_word_translation[word_eng],tbl_nrc_lex_word_translation[word_ptbr],"",0)</f>
        <v>sólido</v>
      </c>
      <c r="D11562" t="str">
        <f>_xlfn.XLOOKUP(B11562,tbl_nrc_lex_sentiment_translation[sentiment_eng],tbl_nrc_lex_sentiment_translation[sentiment_ptbr],"",0)</f>
        <v>positivo</v>
      </c>
      <c r="E11562" t="str" cm="1">
        <f t="array" ref="E11562">_xlfn.XLOOKUP(A11562,tbl_nrc_lex_word_translation[word_eng],IF(tbl_nrc_lex_word_translation[context]=0,"",tbl_nrc_lex_word_translation[context]),"",0)</f>
        <v/>
      </c>
      <c r="F11562">
        <v>0</v>
      </c>
      <c r="G11562" t="str">
        <f t="shared" si="180"/>
        <v/>
      </c>
    </row>
    <row r="11563" spans="1:7" hidden="1" x14ac:dyDescent="0.3">
      <c r="A11563" t="s">
        <v>5429</v>
      </c>
      <c r="B11563" t="s">
        <v>828</v>
      </c>
      <c r="C11563" t="str">
        <f>_xlfn.XLOOKUP(A11563,tbl_nrc_lex_word_translation[word_eng],tbl_nrc_lex_word_translation[word_ptbr],"",0)</f>
        <v>solidariedade</v>
      </c>
      <c r="D11563" t="str">
        <f>_xlfn.XLOOKUP(B11563,tbl_nrc_lex_sentiment_translation[sentiment_eng],tbl_nrc_lex_sentiment_translation[sentiment_ptbr],"",0)</f>
        <v>confiança</v>
      </c>
      <c r="E11563" t="str" cm="1">
        <f t="array" ref="E11563">_xlfn.XLOOKUP(A11563,tbl_nrc_lex_word_translation[word_eng],IF(tbl_nrc_lex_word_translation[context]=0,"",tbl_nrc_lex_word_translation[context]),"",0)</f>
        <v/>
      </c>
      <c r="F11563">
        <v>0</v>
      </c>
      <c r="G11563" t="str">
        <f t="shared" si="180"/>
        <v/>
      </c>
    </row>
    <row r="11564" spans="1:7" hidden="1" x14ac:dyDescent="0.3">
      <c r="A11564" t="s">
        <v>5430</v>
      </c>
      <c r="B11564" t="s">
        <v>828</v>
      </c>
      <c r="C11564" t="str">
        <f>_xlfn.XLOOKUP(A11564,tbl_nrc_lex_word_translation[word_eng],tbl_nrc_lex_word_translation[word_ptbr],"",0)</f>
        <v>solidez</v>
      </c>
      <c r="D11564" t="str">
        <f>_xlfn.XLOOKUP(B11564,tbl_nrc_lex_sentiment_translation[sentiment_eng],tbl_nrc_lex_sentiment_translation[sentiment_ptbr],"",0)</f>
        <v>confiança</v>
      </c>
      <c r="E11564" t="str" cm="1">
        <f t="array" ref="E11564">_xlfn.XLOOKUP(A11564,tbl_nrc_lex_word_translation[word_eng],IF(tbl_nrc_lex_word_translation[context]=0,"",tbl_nrc_lex_word_translation[context]),"",0)</f>
        <v/>
      </c>
      <c r="F11564">
        <v>0</v>
      </c>
      <c r="G11564" t="str">
        <f t="shared" si="180"/>
        <v/>
      </c>
    </row>
    <row r="11565" spans="1:7" hidden="1" x14ac:dyDescent="0.3">
      <c r="A11565" t="s">
        <v>5430</v>
      </c>
      <c r="B11565" t="s">
        <v>2</v>
      </c>
      <c r="C11565" t="str">
        <f>_xlfn.XLOOKUP(A11565,tbl_nrc_lex_word_translation[word_eng],tbl_nrc_lex_word_translation[word_ptbr],"",0)</f>
        <v>solidez</v>
      </c>
      <c r="D11565" t="str">
        <f>_xlfn.XLOOKUP(B11565,tbl_nrc_lex_sentiment_translation[sentiment_eng],tbl_nrc_lex_sentiment_translation[sentiment_ptbr],"",0)</f>
        <v>positivo</v>
      </c>
      <c r="E11565" t="str" cm="1">
        <f t="array" ref="E11565">_xlfn.XLOOKUP(A11565,tbl_nrc_lex_word_translation[word_eng],IF(tbl_nrc_lex_word_translation[context]=0,"",tbl_nrc_lex_word_translation[context]),"",0)</f>
        <v/>
      </c>
      <c r="F11565">
        <v>0</v>
      </c>
      <c r="G11565" t="str">
        <f t="shared" si="180"/>
        <v/>
      </c>
    </row>
    <row r="11566" spans="1:7" hidden="1" x14ac:dyDescent="0.3">
      <c r="A11566" t="s">
        <v>5431</v>
      </c>
      <c r="B11566" t="s">
        <v>2</v>
      </c>
      <c r="C11566" t="str">
        <f>_xlfn.XLOOKUP(A11566,tbl_nrc_lex_word_translation[word_eng],tbl_nrc_lex_word_translation[word_ptbr],"",0)</f>
        <v>solução</v>
      </c>
      <c r="D11566" t="str">
        <f>_xlfn.XLOOKUP(B11566,tbl_nrc_lex_sentiment_translation[sentiment_eng],tbl_nrc_lex_sentiment_translation[sentiment_ptbr],"",0)</f>
        <v>positivo</v>
      </c>
      <c r="E11566" t="str" cm="1">
        <f t="array" ref="E11566">_xlfn.XLOOKUP(A11566,tbl_nrc_lex_word_translation[word_eng],IF(tbl_nrc_lex_word_translation[context]=0,"",tbl_nrc_lex_word_translation[context]),"",0)</f>
        <v/>
      </c>
      <c r="F11566">
        <v>0</v>
      </c>
      <c r="G11566" t="str">
        <f t="shared" si="180"/>
        <v/>
      </c>
    </row>
    <row r="11567" spans="1:7" hidden="1" x14ac:dyDescent="0.3">
      <c r="A11567" t="s">
        <v>790</v>
      </c>
      <c r="B11567" t="s">
        <v>2</v>
      </c>
      <c r="C11567" t="str">
        <f>_xlfn.XLOOKUP(A11567,tbl_nrc_lex_word_translation[word_eng],tbl_nrc_lex_word_translation[word_ptbr],"",0)</f>
        <v>solvência</v>
      </c>
      <c r="D11567" t="str">
        <f>_xlfn.XLOOKUP(B11567,tbl_nrc_lex_sentiment_translation[sentiment_eng],tbl_nrc_lex_sentiment_translation[sentiment_ptbr],"",0)</f>
        <v>positivo</v>
      </c>
      <c r="E11567" t="str" cm="1">
        <f t="array" ref="E11567">_xlfn.XLOOKUP(A11567,tbl_nrc_lex_word_translation[word_eng],IF(tbl_nrc_lex_word_translation[context]=0,"",tbl_nrc_lex_word_translation[context]),"",0)</f>
        <v/>
      </c>
      <c r="F11567">
        <v>0</v>
      </c>
      <c r="G11567" t="str">
        <f t="shared" si="180"/>
        <v/>
      </c>
    </row>
    <row r="11568" spans="1:7" hidden="1" x14ac:dyDescent="0.3">
      <c r="A11568" t="s">
        <v>5432</v>
      </c>
      <c r="B11568" t="s">
        <v>831</v>
      </c>
      <c r="C11568" t="str">
        <f>_xlfn.XLOOKUP(A11568,tbl_nrc_lex_word_translation[word_eng],tbl_nrc_lex_word_translation[word_ptbr],"",0)</f>
        <v>somático</v>
      </c>
      <c r="D11568" t="str">
        <f>_xlfn.XLOOKUP(B11568,tbl_nrc_lex_sentiment_translation[sentiment_eng],tbl_nrc_lex_sentiment_translation[sentiment_ptbr],"",0)</f>
        <v>surpresa</v>
      </c>
      <c r="E11568" t="str" cm="1">
        <f t="array" ref="E11568">_xlfn.XLOOKUP(A11568,tbl_nrc_lex_word_translation[word_eng],IF(tbl_nrc_lex_word_translation[context]=0,"",tbl_nrc_lex_word_translation[context]),"",0)</f>
        <v/>
      </c>
      <c r="F11568">
        <v>0</v>
      </c>
      <c r="G11568" t="str">
        <f t="shared" si="180"/>
        <v/>
      </c>
    </row>
    <row r="11569" spans="1:7" hidden="1" x14ac:dyDescent="0.3">
      <c r="A11569" t="s">
        <v>5432</v>
      </c>
      <c r="B11569" t="s">
        <v>4</v>
      </c>
      <c r="C11569" t="str">
        <f>_xlfn.XLOOKUP(A11569,tbl_nrc_lex_word_translation[word_eng],tbl_nrc_lex_word_translation[word_ptbr],"",0)</f>
        <v>somático</v>
      </c>
      <c r="D11569" t="str">
        <f>_xlfn.XLOOKUP(B11569,tbl_nrc_lex_sentiment_translation[sentiment_eng],tbl_nrc_lex_sentiment_translation[sentiment_ptbr],"",0)</f>
        <v>negativo</v>
      </c>
      <c r="E11569" t="str" cm="1">
        <f t="array" ref="E11569">_xlfn.XLOOKUP(A11569,tbl_nrc_lex_word_translation[word_eng],IF(tbl_nrc_lex_word_translation[context]=0,"",tbl_nrc_lex_word_translation[context]),"",0)</f>
        <v/>
      </c>
      <c r="F11569">
        <v>0</v>
      </c>
      <c r="G11569" t="str">
        <f t="shared" si="180"/>
        <v/>
      </c>
    </row>
    <row r="11570" spans="1:7" hidden="1" x14ac:dyDescent="0.3">
      <c r="A11570" t="s">
        <v>5433</v>
      </c>
      <c r="B11570" t="s">
        <v>829</v>
      </c>
      <c r="C11570" t="str">
        <f>_xlfn.XLOOKUP(A11570,tbl_nrc_lex_word_translation[word_eng],tbl_nrc_lex_word_translation[word_ptbr],"",0)</f>
        <v>sombrio</v>
      </c>
      <c r="D11570" t="str">
        <f>_xlfn.XLOOKUP(B11570,tbl_nrc_lex_sentiment_translation[sentiment_eng],tbl_nrc_lex_sentiment_translation[sentiment_ptbr],"",0)</f>
        <v>tristeza</v>
      </c>
      <c r="E11570" t="str" cm="1">
        <f t="array" ref="E11570">_xlfn.XLOOKUP(A11570,tbl_nrc_lex_word_translation[word_eng],IF(tbl_nrc_lex_word_translation[context]=0,"",tbl_nrc_lex_word_translation[context]),"",0)</f>
        <v/>
      </c>
      <c r="F11570">
        <v>0</v>
      </c>
      <c r="G11570" t="str">
        <f t="shared" si="180"/>
        <v/>
      </c>
    </row>
    <row r="11571" spans="1:7" hidden="1" x14ac:dyDescent="0.3">
      <c r="A11571" t="s">
        <v>5433</v>
      </c>
      <c r="B11571" t="s">
        <v>4</v>
      </c>
      <c r="C11571" t="str">
        <f>_xlfn.XLOOKUP(A11571,tbl_nrc_lex_word_translation[word_eng],tbl_nrc_lex_word_translation[word_ptbr],"",0)</f>
        <v>sombrio</v>
      </c>
      <c r="D11571" t="str">
        <f>_xlfn.XLOOKUP(B11571,tbl_nrc_lex_sentiment_translation[sentiment_eng],tbl_nrc_lex_sentiment_translation[sentiment_ptbr],"",0)</f>
        <v>negativo</v>
      </c>
      <c r="E11571" t="str" cm="1">
        <f t="array" ref="E11571">_xlfn.XLOOKUP(A11571,tbl_nrc_lex_word_translation[word_eng],IF(tbl_nrc_lex_word_translation[context]=0,"",tbl_nrc_lex_word_translation[context]),"",0)</f>
        <v/>
      </c>
      <c r="F11571">
        <v>0</v>
      </c>
      <c r="G11571" t="str">
        <f t="shared" si="180"/>
        <v/>
      </c>
    </row>
    <row r="11572" spans="1:7" hidden="1" x14ac:dyDescent="0.3">
      <c r="A11572" t="s">
        <v>5434</v>
      </c>
      <c r="B11572" t="s">
        <v>2</v>
      </c>
      <c r="C11572" t="str">
        <f>_xlfn.XLOOKUP(A11572,tbl_nrc_lex_word_translation[word_eng],tbl_nrc_lex_word_translation[word_ptbr],"",0)</f>
        <v>sonar</v>
      </c>
      <c r="D11572" t="str">
        <f>_xlfn.XLOOKUP(B11572,tbl_nrc_lex_sentiment_translation[sentiment_eng],tbl_nrc_lex_sentiment_translation[sentiment_ptbr],"",0)</f>
        <v>positivo</v>
      </c>
      <c r="E11572" t="str" cm="1">
        <f t="array" ref="E11572">_xlfn.XLOOKUP(A11572,tbl_nrc_lex_word_translation[word_eng],IF(tbl_nrc_lex_word_translation[context]=0,"",tbl_nrc_lex_word_translation[context]),"",0)</f>
        <v/>
      </c>
      <c r="F11572">
        <v>0</v>
      </c>
      <c r="G11572" t="str">
        <f t="shared" si="180"/>
        <v/>
      </c>
    </row>
    <row r="11573" spans="1:7" hidden="1" x14ac:dyDescent="0.3">
      <c r="A11573" t="s">
        <v>5434</v>
      </c>
      <c r="B11573" t="s">
        <v>60</v>
      </c>
      <c r="C11573" t="str">
        <f>_xlfn.XLOOKUP(A11573,tbl_nrc_lex_word_translation[word_eng],tbl_nrc_lex_word_translation[word_ptbr],"",0)</f>
        <v>sonar</v>
      </c>
      <c r="D11573" t="str">
        <f>_xlfn.XLOOKUP(B11573,tbl_nrc_lex_sentiment_translation[sentiment_eng],tbl_nrc_lex_sentiment_translation[sentiment_ptbr],"",0)</f>
        <v>antecipação</v>
      </c>
      <c r="E11573" t="str" cm="1">
        <f t="array" ref="E11573">_xlfn.XLOOKUP(A11573,tbl_nrc_lex_word_translation[word_eng],IF(tbl_nrc_lex_word_translation[context]=0,"",tbl_nrc_lex_word_translation[context]),"",0)</f>
        <v/>
      </c>
      <c r="F11573">
        <v>0</v>
      </c>
      <c r="G11573" t="str">
        <f t="shared" si="180"/>
        <v/>
      </c>
    </row>
    <row r="11574" spans="1:7" hidden="1" x14ac:dyDescent="0.3">
      <c r="A11574" t="s">
        <v>5435</v>
      </c>
      <c r="B11574" t="s">
        <v>2</v>
      </c>
      <c r="C11574" t="str">
        <f>_xlfn.XLOOKUP(A11574,tbl_nrc_lex_word_translation[word_eng],tbl_nrc_lex_word_translation[word_ptbr],"",0)</f>
        <v>sonata</v>
      </c>
      <c r="D11574" t="str">
        <f>_xlfn.XLOOKUP(B11574,tbl_nrc_lex_sentiment_translation[sentiment_eng],tbl_nrc_lex_sentiment_translation[sentiment_ptbr],"",0)</f>
        <v>positivo</v>
      </c>
      <c r="E11574" t="str" cm="1">
        <f t="array" ref="E11574">_xlfn.XLOOKUP(A11574,tbl_nrc_lex_word_translation[word_eng],IF(tbl_nrc_lex_word_translation[context]=0,"",tbl_nrc_lex_word_translation[context]),"",0)</f>
        <v/>
      </c>
      <c r="F11574">
        <v>0</v>
      </c>
      <c r="G11574" t="str">
        <f t="shared" si="180"/>
        <v/>
      </c>
    </row>
    <row r="11575" spans="1:7" hidden="1" x14ac:dyDescent="0.3">
      <c r="A11575" t="s">
        <v>5436</v>
      </c>
      <c r="B11575" t="s">
        <v>829</v>
      </c>
      <c r="C11575" t="str">
        <f>_xlfn.XLOOKUP(A11575,tbl_nrc_lex_word_translation[word_eng],tbl_nrc_lex_word_translation[word_ptbr],"",0)</f>
        <v>soneto</v>
      </c>
      <c r="D11575" t="str">
        <f>_xlfn.XLOOKUP(B11575,tbl_nrc_lex_sentiment_translation[sentiment_eng],tbl_nrc_lex_sentiment_translation[sentiment_ptbr],"",0)</f>
        <v>tristeza</v>
      </c>
      <c r="E11575" t="str" cm="1">
        <f t="array" ref="E11575">_xlfn.XLOOKUP(A11575,tbl_nrc_lex_word_translation[word_eng],IF(tbl_nrc_lex_word_translation[context]=0,"",tbl_nrc_lex_word_translation[context]),"",0)</f>
        <v/>
      </c>
      <c r="F11575">
        <v>0</v>
      </c>
      <c r="G11575" t="str">
        <f t="shared" si="180"/>
        <v/>
      </c>
    </row>
    <row r="11576" spans="1:7" hidden="1" x14ac:dyDescent="0.3">
      <c r="A11576" t="s">
        <v>5436</v>
      </c>
      <c r="B11576" t="s">
        <v>2</v>
      </c>
      <c r="C11576" t="str">
        <f>_xlfn.XLOOKUP(A11576,tbl_nrc_lex_word_translation[word_eng],tbl_nrc_lex_word_translation[word_ptbr],"",0)</f>
        <v>soneto</v>
      </c>
      <c r="D11576" t="str">
        <f>_xlfn.XLOOKUP(B11576,tbl_nrc_lex_sentiment_translation[sentiment_eng],tbl_nrc_lex_sentiment_translation[sentiment_ptbr],"",0)</f>
        <v>positivo</v>
      </c>
      <c r="E11576" t="str" cm="1">
        <f t="array" ref="E11576">_xlfn.XLOOKUP(A11576,tbl_nrc_lex_word_translation[word_eng],IF(tbl_nrc_lex_word_translation[context]=0,"",tbl_nrc_lex_word_translation[context]),"",0)</f>
        <v/>
      </c>
      <c r="F11576">
        <v>0</v>
      </c>
      <c r="G11576" t="str">
        <f t="shared" si="180"/>
        <v/>
      </c>
    </row>
    <row r="11577" spans="1:7" hidden="1" x14ac:dyDescent="0.3">
      <c r="A11577" t="s">
        <v>5436</v>
      </c>
      <c r="B11577" t="s">
        <v>852</v>
      </c>
      <c r="C11577" t="str">
        <f>_xlfn.XLOOKUP(A11577,tbl_nrc_lex_word_translation[word_eng],tbl_nrc_lex_word_translation[word_ptbr],"",0)</f>
        <v>soneto</v>
      </c>
      <c r="D11577" t="str">
        <f>_xlfn.XLOOKUP(B11577,tbl_nrc_lex_sentiment_translation[sentiment_eng],tbl_nrc_lex_sentiment_translation[sentiment_ptbr],"",0)</f>
        <v>alegria</v>
      </c>
      <c r="E11577" t="str" cm="1">
        <f t="array" ref="E11577">_xlfn.XLOOKUP(A11577,tbl_nrc_lex_word_translation[word_eng],IF(tbl_nrc_lex_word_translation[context]=0,"",tbl_nrc_lex_word_translation[context]),"",0)</f>
        <v/>
      </c>
      <c r="F11577">
        <v>0</v>
      </c>
      <c r="G11577" t="str">
        <f t="shared" si="180"/>
        <v/>
      </c>
    </row>
    <row r="11578" spans="1:7" hidden="1" x14ac:dyDescent="0.3">
      <c r="A11578" t="s">
        <v>5437</v>
      </c>
      <c r="B11578" t="s">
        <v>2</v>
      </c>
      <c r="C11578" t="str">
        <f>_xlfn.XLOOKUP(A11578,tbl_nrc_lex_word_translation[word_eng],tbl_nrc_lex_word_translation[word_ptbr],"",0)</f>
        <v>sonora</v>
      </c>
      <c r="D11578" t="str">
        <f>_xlfn.XLOOKUP(B11578,tbl_nrc_lex_sentiment_translation[sentiment_eng],tbl_nrc_lex_sentiment_translation[sentiment_ptbr],"",0)</f>
        <v>positivo</v>
      </c>
      <c r="E11578" t="str" cm="1">
        <f t="array" ref="E11578">_xlfn.XLOOKUP(A11578,tbl_nrc_lex_word_translation[word_eng],IF(tbl_nrc_lex_word_translation[context]=0,"",tbl_nrc_lex_word_translation[context]),"",0)</f>
        <v/>
      </c>
      <c r="F11578">
        <v>0</v>
      </c>
      <c r="G11578" t="str">
        <f t="shared" si="180"/>
        <v/>
      </c>
    </row>
    <row r="11579" spans="1:7" hidden="1" x14ac:dyDescent="0.3">
      <c r="A11579" t="s">
        <v>5437</v>
      </c>
      <c r="B11579" t="s">
        <v>852</v>
      </c>
      <c r="C11579" t="str">
        <f>_xlfn.XLOOKUP(A11579,tbl_nrc_lex_word_translation[word_eng],tbl_nrc_lex_word_translation[word_ptbr],"",0)</f>
        <v>sonora</v>
      </c>
      <c r="D11579" t="str">
        <f>_xlfn.XLOOKUP(B11579,tbl_nrc_lex_sentiment_translation[sentiment_eng],tbl_nrc_lex_sentiment_translation[sentiment_ptbr],"",0)</f>
        <v>alegria</v>
      </c>
      <c r="E11579" t="str" cm="1">
        <f t="array" ref="E11579">_xlfn.XLOOKUP(A11579,tbl_nrc_lex_word_translation[word_eng],IF(tbl_nrc_lex_word_translation[context]=0,"",tbl_nrc_lex_word_translation[context]),"",0)</f>
        <v/>
      </c>
      <c r="F11579">
        <v>0</v>
      </c>
      <c r="G11579" t="str">
        <f t="shared" si="180"/>
        <v/>
      </c>
    </row>
    <row r="11580" spans="1:7" hidden="1" x14ac:dyDescent="0.3">
      <c r="A11580" t="s">
        <v>5438</v>
      </c>
      <c r="B11580" t="s">
        <v>4</v>
      </c>
      <c r="C11580" t="str">
        <f>_xlfn.XLOOKUP(A11580,tbl_nrc_lex_word_translation[word_eng],tbl_nrc_lex_word_translation[word_ptbr],"",0)</f>
        <v>fuligem</v>
      </c>
      <c r="D11580" t="str">
        <f>_xlfn.XLOOKUP(B11580,tbl_nrc_lex_sentiment_translation[sentiment_eng],tbl_nrc_lex_sentiment_translation[sentiment_ptbr],"",0)</f>
        <v>negativo</v>
      </c>
      <c r="E11580" t="str" cm="1">
        <f t="array" ref="E11580">_xlfn.XLOOKUP(A11580,tbl_nrc_lex_word_translation[word_eng],IF(tbl_nrc_lex_word_translation[context]=0,"",tbl_nrc_lex_word_translation[context]),"",0)</f>
        <v/>
      </c>
      <c r="F11580">
        <v>0</v>
      </c>
      <c r="G11580" t="str">
        <f t="shared" si="180"/>
        <v/>
      </c>
    </row>
    <row r="11581" spans="1:7" hidden="1" x14ac:dyDescent="0.3">
      <c r="A11581" t="s">
        <v>5438</v>
      </c>
      <c r="B11581" t="s">
        <v>835</v>
      </c>
      <c r="C11581" t="str">
        <f>_xlfn.XLOOKUP(A11581,tbl_nrc_lex_word_translation[word_eng],tbl_nrc_lex_word_translation[word_ptbr],"",0)</f>
        <v>fuligem</v>
      </c>
      <c r="D11581" t="str">
        <f>_xlfn.XLOOKUP(B11581,tbl_nrc_lex_sentiment_translation[sentiment_eng],tbl_nrc_lex_sentiment_translation[sentiment_ptbr],"",0)</f>
        <v>nojo</v>
      </c>
      <c r="E11581" t="str" cm="1">
        <f t="array" ref="E11581">_xlfn.XLOOKUP(A11581,tbl_nrc_lex_word_translation[word_eng],IF(tbl_nrc_lex_word_translation[context]=0,"",tbl_nrc_lex_word_translation[context]),"",0)</f>
        <v/>
      </c>
      <c r="F11581">
        <v>0</v>
      </c>
      <c r="G11581" t="str">
        <f t="shared" si="180"/>
        <v/>
      </c>
    </row>
    <row r="11582" spans="1:7" hidden="1" x14ac:dyDescent="0.3">
      <c r="A11582" t="s">
        <v>5439</v>
      </c>
      <c r="B11582" t="s">
        <v>2</v>
      </c>
      <c r="C11582" t="str">
        <f>_xlfn.XLOOKUP(A11582,tbl_nrc_lex_word_translation[word_eng],tbl_nrc_lex_word_translation[word_ptbr],"",0)</f>
        <v>acalmar</v>
      </c>
      <c r="D11582" t="str">
        <f>_xlfn.XLOOKUP(B11582,tbl_nrc_lex_sentiment_translation[sentiment_eng],tbl_nrc_lex_sentiment_translation[sentiment_ptbr],"",0)</f>
        <v>positivo</v>
      </c>
      <c r="E11582" t="str" cm="1">
        <f t="array" ref="E11582">_xlfn.XLOOKUP(A11582,tbl_nrc_lex_word_translation[word_eng],IF(tbl_nrc_lex_word_translation[context]=0,"",tbl_nrc_lex_word_translation[context]),"",0)</f>
        <v/>
      </c>
      <c r="F11582">
        <v>0</v>
      </c>
      <c r="G11582" t="str">
        <f t="shared" si="180"/>
        <v/>
      </c>
    </row>
    <row r="11583" spans="1:7" hidden="1" x14ac:dyDescent="0.3">
      <c r="A11583" t="s">
        <v>5440</v>
      </c>
      <c r="B11583" t="s">
        <v>828</v>
      </c>
      <c r="C11583" t="str">
        <f>_xlfn.XLOOKUP(A11583,tbl_nrc_lex_word_translation[word_eng],tbl_nrc_lex_word_translation[word_ptbr],"",0)</f>
        <v>suavizante</v>
      </c>
      <c r="D11583" t="str">
        <f>_xlfn.XLOOKUP(B11583,tbl_nrc_lex_sentiment_translation[sentiment_eng],tbl_nrc_lex_sentiment_translation[sentiment_ptbr],"",0)</f>
        <v>confiança</v>
      </c>
      <c r="E11583" t="str" cm="1">
        <f t="array" ref="E11583">_xlfn.XLOOKUP(A11583,tbl_nrc_lex_word_translation[word_eng],IF(tbl_nrc_lex_word_translation[context]=0,"",tbl_nrc_lex_word_translation[context]),"",0)</f>
        <v/>
      </c>
      <c r="F11583">
        <v>0</v>
      </c>
      <c r="G11583" t="str">
        <f t="shared" si="180"/>
        <v/>
      </c>
    </row>
    <row r="11584" spans="1:7" hidden="1" x14ac:dyDescent="0.3">
      <c r="A11584" t="s">
        <v>5440</v>
      </c>
      <c r="B11584" t="s">
        <v>2</v>
      </c>
      <c r="C11584" t="str">
        <f>_xlfn.XLOOKUP(A11584,tbl_nrc_lex_word_translation[word_eng],tbl_nrc_lex_word_translation[word_ptbr],"",0)</f>
        <v>suavizante</v>
      </c>
      <c r="D11584" t="str">
        <f>_xlfn.XLOOKUP(B11584,tbl_nrc_lex_sentiment_translation[sentiment_eng],tbl_nrc_lex_sentiment_translation[sentiment_ptbr],"",0)</f>
        <v>positivo</v>
      </c>
      <c r="E11584" t="str" cm="1">
        <f t="array" ref="E11584">_xlfn.XLOOKUP(A11584,tbl_nrc_lex_word_translation[word_eng],IF(tbl_nrc_lex_word_translation[context]=0,"",tbl_nrc_lex_word_translation[context]),"",0)</f>
        <v/>
      </c>
      <c r="F11584">
        <v>0</v>
      </c>
      <c r="G11584" t="str">
        <f t="shared" si="180"/>
        <v/>
      </c>
    </row>
    <row r="11585" spans="1:7" hidden="1" x14ac:dyDescent="0.3">
      <c r="A11585" t="s">
        <v>5440</v>
      </c>
      <c r="B11585" t="s">
        <v>852</v>
      </c>
      <c r="C11585" t="str">
        <f>_xlfn.XLOOKUP(A11585,tbl_nrc_lex_word_translation[word_eng],tbl_nrc_lex_word_translation[word_ptbr],"",0)</f>
        <v>suavizante</v>
      </c>
      <c r="D11585" t="str">
        <f>_xlfn.XLOOKUP(B11585,tbl_nrc_lex_sentiment_translation[sentiment_eng],tbl_nrc_lex_sentiment_translation[sentiment_ptbr],"",0)</f>
        <v>alegria</v>
      </c>
      <c r="E11585" t="str" cm="1">
        <f t="array" ref="E11585">_xlfn.XLOOKUP(A11585,tbl_nrc_lex_word_translation[word_eng],IF(tbl_nrc_lex_word_translation[context]=0,"",tbl_nrc_lex_word_translation[context]),"",0)</f>
        <v/>
      </c>
      <c r="F11585">
        <v>0</v>
      </c>
      <c r="G11585" t="str">
        <f t="shared" si="180"/>
        <v/>
      </c>
    </row>
    <row r="11586" spans="1:7" hidden="1" x14ac:dyDescent="0.3">
      <c r="A11586" t="s">
        <v>5441</v>
      </c>
      <c r="B11586" t="s">
        <v>4</v>
      </c>
      <c r="C11586" t="str">
        <f>_xlfn.XLOOKUP(A11586,tbl_nrc_lex_word_translation[word_eng],tbl_nrc_lex_word_translation[word_ptbr],"",0)</f>
        <v>feitiçaria</v>
      </c>
      <c r="D11586" t="str">
        <f>_xlfn.XLOOKUP(B11586,tbl_nrc_lex_sentiment_translation[sentiment_eng],tbl_nrc_lex_sentiment_translation[sentiment_ptbr],"",0)</f>
        <v>negativo</v>
      </c>
      <c r="E11586" t="str" cm="1">
        <f t="array" ref="E11586">_xlfn.XLOOKUP(A11586,tbl_nrc_lex_word_translation[word_eng],IF(tbl_nrc_lex_word_translation[context]=0,"",tbl_nrc_lex_word_translation[context]),"",0)</f>
        <v/>
      </c>
      <c r="F11586">
        <v>0</v>
      </c>
      <c r="G11586" t="str">
        <f t="shared" ref="G11586:G11649" si="181">IFERROR(FIND(" ",C11586),"")</f>
        <v/>
      </c>
    </row>
    <row r="11587" spans="1:7" hidden="1" x14ac:dyDescent="0.3">
      <c r="A11587" t="s">
        <v>5441</v>
      </c>
      <c r="B11587" t="s">
        <v>831</v>
      </c>
      <c r="C11587" t="str">
        <f>_xlfn.XLOOKUP(A11587,tbl_nrc_lex_word_translation[word_eng],tbl_nrc_lex_word_translation[word_ptbr],"",0)</f>
        <v>feitiçaria</v>
      </c>
      <c r="D11587" t="str">
        <f>_xlfn.XLOOKUP(B11587,tbl_nrc_lex_sentiment_translation[sentiment_eng],tbl_nrc_lex_sentiment_translation[sentiment_ptbr],"",0)</f>
        <v>surpresa</v>
      </c>
      <c r="E11587" t="str" cm="1">
        <f t="array" ref="E11587">_xlfn.XLOOKUP(A11587,tbl_nrc_lex_word_translation[word_eng],IF(tbl_nrc_lex_word_translation[context]=0,"",tbl_nrc_lex_word_translation[context]),"",0)</f>
        <v/>
      </c>
      <c r="F11587">
        <v>0</v>
      </c>
      <c r="G11587" t="str">
        <f t="shared" si="181"/>
        <v/>
      </c>
    </row>
    <row r="11588" spans="1:7" hidden="1" x14ac:dyDescent="0.3">
      <c r="A11588" t="s">
        <v>5441</v>
      </c>
      <c r="B11588" t="s">
        <v>60</v>
      </c>
      <c r="C11588" t="str">
        <f>_xlfn.XLOOKUP(A11588,tbl_nrc_lex_word_translation[word_eng],tbl_nrc_lex_word_translation[word_ptbr],"",0)</f>
        <v>feitiçaria</v>
      </c>
      <c r="D11588" t="str">
        <f>_xlfn.XLOOKUP(B11588,tbl_nrc_lex_sentiment_translation[sentiment_eng],tbl_nrc_lex_sentiment_translation[sentiment_ptbr],"",0)</f>
        <v>antecipação</v>
      </c>
      <c r="E11588" t="str" cm="1">
        <f t="array" ref="E11588">_xlfn.XLOOKUP(A11588,tbl_nrc_lex_word_translation[word_eng],IF(tbl_nrc_lex_word_translation[context]=0,"",tbl_nrc_lex_word_translation[context]),"",0)</f>
        <v/>
      </c>
      <c r="F11588">
        <v>0</v>
      </c>
      <c r="G11588" t="str">
        <f t="shared" si="181"/>
        <v/>
      </c>
    </row>
    <row r="11589" spans="1:7" hidden="1" x14ac:dyDescent="0.3">
      <c r="A11589" t="s">
        <v>5441</v>
      </c>
      <c r="B11589" t="s">
        <v>406</v>
      </c>
      <c r="C11589" t="str">
        <f>_xlfn.XLOOKUP(A11589,tbl_nrc_lex_word_translation[word_eng],tbl_nrc_lex_word_translation[word_ptbr],"",0)</f>
        <v>feitiçaria</v>
      </c>
      <c r="D11589" t="str">
        <f>_xlfn.XLOOKUP(B11589,tbl_nrc_lex_sentiment_translation[sentiment_eng],tbl_nrc_lex_sentiment_translation[sentiment_ptbr],"",0)</f>
        <v>medo</v>
      </c>
      <c r="E11589" t="str" cm="1">
        <f t="array" ref="E11589">_xlfn.XLOOKUP(A11589,tbl_nrc_lex_word_translation[word_eng],IF(tbl_nrc_lex_word_translation[context]=0,"",tbl_nrc_lex_word_translation[context]),"",0)</f>
        <v/>
      </c>
      <c r="F11589">
        <v>0</v>
      </c>
      <c r="G11589" t="str">
        <f t="shared" si="181"/>
        <v/>
      </c>
    </row>
    <row r="11590" spans="1:7" hidden="1" x14ac:dyDescent="0.3">
      <c r="A11590" t="s">
        <v>5442</v>
      </c>
      <c r="B11590" t="s">
        <v>4</v>
      </c>
      <c r="C11590" t="str">
        <f>_xlfn.XLOOKUP(A11590,tbl_nrc_lex_word_translation[word_eng],tbl_nrc_lex_word_translation[word_ptbr],"",0)</f>
        <v>sórdido</v>
      </c>
      <c r="D11590" t="str">
        <f>_xlfn.XLOOKUP(B11590,tbl_nrc_lex_sentiment_translation[sentiment_eng],tbl_nrc_lex_sentiment_translation[sentiment_ptbr],"",0)</f>
        <v>negativo</v>
      </c>
      <c r="E11590" t="str" cm="1">
        <f t="array" ref="E11590">_xlfn.XLOOKUP(A11590,tbl_nrc_lex_word_translation[word_eng],IF(tbl_nrc_lex_word_translation[context]=0,"",tbl_nrc_lex_word_translation[context]),"",0)</f>
        <v/>
      </c>
      <c r="F11590">
        <v>0</v>
      </c>
      <c r="G11590" t="str">
        <f t="shared" si="181"/>
        <v/>
      </c>
    </row>
    <row r="11591" spans="1:7" hidden="1" x14ac:dyDescent="0.3">
      <c r="A11591" t="s">
        <v>5442</v>
      </c>
      <c r="B11591" t="s">
        <v>829</v>
      </c>
      <c r="C11591" t="str">
        <f>_xlfn.XLOOKUP(A11591,tbl_nrc_lex_word_translation[word_eng],tbl_nrc_lex_word_translation[word_ptbr],"",0)</f>
        <v>sórdido</v>
      </c>
      <c r="D11591" t="str">
        <f>_xlfn.XLOOKUP(B11591,tbl_nrc_lex_sentiment_translation[sentiment_eng],tbl_nrc_lex_sentiment_translation[sentiment_ptbr],"",0)</f>
        <v>tristeza</v>
      </c>
      <c r="E11591" t="str" cm="1">
        <f t="array" ref="E11591">_xlfn.XLOOKUP(A11591,tbl_nrc_lex_word_translation[word_eng],IF(tbl_nrc_lex_word_translation[context]=0,"",tbl_nrc_lex_word_translation[context]),"",0)</f>
        <v/>
      </c>
      <c r="F11591">
        <v>0</v>
      </c>
      <c r="G11591" t="str">
        <f t="shared" si="181"/>
        <v/>
      </c>
    </row>
    <row r="11592" spans="1:7" hidden="1" x14ac:dyDescent="0.3">
      <c r="A11592" t="s">
        <v>5442</v>
      </c>
      <c r="B11592" t="s">
        <v>406</v>
      </c>
      <c r="C11592" t="str">
        <f>_xlfn.XLOOKUP(A11592,tbl_nrc_lex_word_translation[word_eng],tbl_nrc_lex_word_translation[word_ptbr],"",0)</f>
        <v>sórdido</v>
      </c>
      <c r="D11592" t="str">
        <f>_xlfn.XLOOKUP(B11592,tbl_nrc_lex_sentiment_translation[sentiment_eng],tbl_nrc_lex_sentiment_translation[sentiment_ptbr],"",0)</f>
        <v>medo</v>
      </c>
      <c r="E11592" t="str" cm="1">
        <f t="array" ref="E11592">_xlfn.XLOOKUP(A11592,tbl_nrc_lex_word_translation[word_eng],IF(tbl_nrc_lex_word_translation[context]=0,"",tbl_nrc_lex_word_translation[context]),"",0)</f>
        <v/>
      </c>
      <c r="F11592">
        <v>0</v>
      </c>
      <c r="G11592" t="str">
        <f t="shared" si="181"/>
        <v/>
      </c>
    </row>
    <row r="11593" spans="1:7" hidden="1" x14ac:dyDescent="0.3">
      <c r="A11593" t="s">
        <v>5442</v>
      </c>
      <c r="B11593" t="s">
        <v>830</v>
      </c>
      <c r="C11593" t="str">
        <f>_xlfn.XLOOKUP(A11593,tbl_nrc_lex_word_translation[word_eng],tbl_nrc_lex_word_translation[word_ptbr],"",0)</f>
        <v>sórdido</v>
      </c>
      <c r="D11593" t="str">
        <f>_xlfn.XLOOKUP(B11593,tbl_nrc_lex_sentiment_translation[sentiment_eng],tbl_nrc_lex_sentiment_translation[sentiment_ptbr],"",0)</f>
        <v>raiva</v>
      </c>
      <c r="E11593" t="str" cm="1">
        <f t="array" ref="E11593">_xlfn.XLOOKUP(A11593,tbl_nrc_lex_word_translation[word_eng],IF(tbl_nrc_lex_word_translation[context]=0,"",tbl_nrc_lex_word_translation[context]),"",0)</f>
        <v/>
      </c>
      <c r="F11593">
        <v>0</v>
      </c>
      <c r="G11593" t="str">
        <f t="shared" si="181"/>
        <v/>
      </c>
    </row>
    <row r="11594" spans="1:7" hidden="1" x14ac:dyDescent="0.3">
      <c r="A11594" t="s">
        <v>5442</v>
      </c>
      <c r="B11594" t="s">
        <v>835</v>
      </c>
      <c r="C11594" t="str">
        <f>_xlfn.XLOOKUP(A11594,tbl_nrc_lex_word_translation[word_eng],tbl_nrc_lex_word_translation[word_ptbr],"",0)</f>
        <v>sórdido</v>
      </c>
      <c r="D11594" t="str">
        <f>_xlfn.XLOOKUP(B11594,tbl_nrc_lex_sentiment_translation[sentiment_eng],tbl_nrc_lex_sentiment_translation[sentiment_ptbr],"",0)</f>
        <v>nojo</v>
      </c>
      <c r="E11594" t="str" cm="1">
        <f t="array" ref="E11594">_xlfn.XLOOKUP(A11594,tbl_nrc_lex_word_translation[word_eng],IF(tbl_nrc_lex_word_translation[context]=0,"",tbl_nrc_lex_word_translation[context]),"",0)</f>
        <v/>
      </c>
      <c r="F11594">
        <v>0</v>
      </c>
      <c r="G11594" t="str">
        <f t="shared" si="181"/>
        <v/>
      </c>
    </row>
    <row r="11595" spans="1:7" hidden="1" x14ac:dyDescent="0.3">
      <c r="A11595" t="s">
        <v>5443</v>
      </c>
      <c r="B11595" t="s">
        <v>829</v>
      </c>
      <c r="C11595" t="str">
        <f>_xlfn.XLOOKUP(A11595,tbl_nrc_lex_word_translation[word_eng],tbl_nrc_lex_word_translation[word_ptbr],"",0)</f>
        <v>ferida</v>
      </c>
      <c r="D11595" t="str">
        <f>_xlfn.XLOOKUP(B11595,tbl_nrc_lex_sentiment_translation[sentiment_eng],tbl_nrc_lex_sentiment_translation[sentiment_ptbr],"",0)</f>
        <v>tristeza</v>
      </c>
      <c r="E11595" t="str" cm="1">
        <f t="array" ref="E11595">_xlfn.XLOOKUP(A11595,tbl_nrc_lex_word_translation[word_eng],IF(tbl_nrc_lex_word_translation[context]=0,"",tbl_nrc_lex_word_translation[context]),"",0)</f>
        <v/>
      </c>
      <c r="F11595">
        <v>0</v>
      </c>
      <c r="G11595" t="str">
        <f t="shared" si="181"/>
        <v/>
      </c>
    </row>
    <row r="11596" spans="1:7" hidden="1" x14ac:dyDescent="0.3">
      <c r="A11596" t="s">
        <v>5443</v>
      </c>
      <c r="B11596" t="s">
        <v>4</v>
      </c>
      <c r="C11596" t="str">
        <f>_xlfn.XLOOKUP(A11596,tbl_nrc_lex_word_translation[word_eng],tbl_nrc_lex_word_translation[word_ptbr],"",0)</f>
        <v>ferida</v>
      </c>
      <c r="D11596" t="str">
        <f>_xlfn.XLOOKUP(B11596,tbl_nrc_lex_sentiment_translation[sentiment_eng],tbl_nrc_lex_sentiment_translation[sentiment_ptbr],"",0)</f>
        <v>negativo</v>
      </c>
      <c r="E11596" t="str" cm="1">
        <f t="array" ref="E11596">_xlfn.XLOOKUP(A11596,tbl_nrc_lex_word_translation[word_eng],IF(tbl_nrc_lex_word_translation[context]=0,"",tbl_nrc_lex_word_translation[context]),"",0)</f>
        <v/>
      </c>
      <c r="F11596">
        <v>0</v>
      </c>
      <c r="G11596" t="str">
        <f t="shared" si="181"/>
        <v/>
      </c>
    </row>
    <row r="11597" spans="1:7" hidden="1" x14ac:dyDescent="0.3">
      <c r="A11597" t="s">
        <v>5443</v>
      </c>
      <c r="B11597" t="s">
        <v>830</v>
      </c>
      <c r="C11597" t="str">
        <f>_xlfn.XLOOKUP(A11597,tbl_nrc_lex_word_translation[word_eng],tbl_nrc_lex_word_translation[word_ptbr],"",0)</f>
        <v>ferida</v>
      </c>
      <c r="D11597" t="str">
        <f>_xlfn.XLOOKUP(B11597,tbl_nrc_lex_sentiment_translation[sentiment_eng],tbl_nrc_lex_sentiment_translation[sentiment_ptbr],"",0)</f>
        <v>raiva</v>
      </c>
      <c r="E11597" t="str" cm="1">
        <f t="array" ref="E11597">_xlfn.XLOOKUP(A11597,tbl_nrc_lex_word_translation[word_eng],IF(tbl_nrc_lex_word_translation[context]=0,"",tbl_nrc_lex_word_translation[context]),"",0)</f>
        <v/>
      </c>
      <c r="F11597">
        <v>0</v>
      </c>
      <c r="G11597" t="str">
        <f t="shared" si="181"/>
        <v/>
      </c>
    </row>
    <row r="11598" spans="1:7" hidden="1" x14ac:dyDescent="0.3">
      <c r="A11598" t="s">
        <v>5444</v>
      </c>
      <c r="B11598" t="s">
        <v>829</v>
      </c>
      <c r="C11598" t="str">
        <f>_xlfn.XLOOKUP(A11598,tbl_nrc_lex_word_translation[word_eng],tbl_nrc_lex_word_translation[word_ptbr],"",0)</f>
        <v>dolorosamente</v>
      </c>
      <c r="D11598" t="str">
        <f>_xlfn.XLOOKUP(B11598,tbl_nrc_lex_sentiment_translation[sentiment_eng],tbl_nrc_lex_sentiment_translation[sentiment_ptbr],"",0)</f>
        <v>tristeza</v>
      </c>
      <c r="E11598" t="str" cm="1">
        <f t="array" ref="E11598">_xlfn.XLOOKUP(A11598,tbl_nrc_lex_word_translation[word_eng],IF(tbl_nrc_lex_word_translation[context]=0,"",tbl_nrc_lex_word_translation[context]),"",0)</f>
        <v/>
      </c>
      <c r="F11598">
        <v>0</v>
      </c>
      <c r="G11598" t="str">
        <f t="shared" si="181"/>
        <v/>
      </c>
    </row>
    <row r="11599" spans="1:7" hidden="1" x14ac:dyDescent="0.3">
      <c r="A11599" t="s">
        <v>5444</v>
      </c>
      <c r="B11599" t="s">
        <v>4</v>
      </c>
      <c r="C11599" t="str">
        <f>_xlfn.XLOOKUP(A11599,tbl_nrc_lex_word_translation[word_eng],tbl_nrc_lex_word_translation[word_ptbr],"",0)</f>
        <v>dolorosamente</v>
      </c>
      <c r="D11599" t="str">
        <f>_xlfn.XLOOKUP(B11599,tbl_nrc_lex_sentiment_translation[sentiment_eng],tbl_nrc_lex_sentiment_translation[sentiment_ptbr],"",0)</f>
        <v>negativo</v>
      </c>
      <c r="E11599" t="str" cm="1">
        <f t="array" ref="E11599">_xlfn.XLOOKUP(A11599,tbl_nrc_lex_word_translation[word_eng],IF(tbl_nrc_lex_word_translation[context]=0,"",tbl_nrc_lex_word_translation[context]),"",0)</f>
        <v/>
      </c>
      <c r="F11599">
        <v>0</v>
      </c>
      <c r="G11599" t="str">
        <f t="shared" si="181"/>
        <v/>
      </c>
    </row>
    <row r="11600" spans="1:7" hidden="1" x14ac:dyDescent="0.3">
      <c r="A11600" t="s">
        <v>5445</v>
      </c>
      <c r="B11600" t="s">
        <v>829</v>
      </c>
      <c r="C11600" t="str">
        <f>_xlfn.XLOOKUP(A11600,tbl_nrc_lex_word_translation[word_eng],tbl_nrc_lex_word_translation[word_ptbr],"",0)</f>
        <v>dor</v>
      </c>
      <c r="D11600" t="str">
        <f>_xlfn.XLOOKUP(B11600,tbl_nrc_lex_sentiment_translation[sentiment_eng],tbl_nrc_lex_sentiment_translation[sentiment_ptbr],"",0)</f>
        <v>tristeza</v>
      </c>
      <c r="E11600" t="str" cm="1">
        <f t="array" ref="E11600">_xlfn.XLOOKUP(A11600,tbl_nrc_lex_word_translation[word_eng],IF(tbl_nrc_lex_word_translation[context]=0,"",tbl_nrc_lex_word_translation[context]),"",0)</f>
        <v/>
      </c>
      <c r="F11600">
        <v>0</v>
      </c>
      <c r="G11600" t="str">
        <f t="shared" si="181"/>
        <v/>
      </c>
    </row>
    <row r="11601" spans="1:7" hidden="1" x14ac:dyDescent="0.3">
      <c r="A11601" t="s">
        <v>5445</v>
      </c>
      <c r="B11601" t="s">
        <v>4</v>
      </c>
      <c r="C11601" t="str">
        <f>_xlfn.XLOOKUP(A11601,tbl_nrc_lex_word_translation[word_eng],tbl_nrc_lex_word_translation[word_ptbr],"",0)</f>
        <v>dor</v>
      </c>
      <c r="D11601" t="str">
        <f>_xlfn.XLOOKUP(B11601,tbl_nrc_lex_sentiment_translation[sentiment_eng],tbl_nrc_lex_sentiment_translation[sentiment_ptbr],"",0)</f>
        <v>negativo</v>
      </c>
      <c r="E11601" t="str" cm="1">
        <f t="array" ref="E11601">_xlfn.XLOOKUP(A11601,tbl_nrc_lex_word_translation[word_eng],IF(tbl_nrc_lex_word_translation[context]=0,"",tbl_nrc_lex_word_translation[context]),"",0)</f>
        <v/>
      </c>
      <c r="F11601">
        <v>0</v>
      </c>
      <c r="G11601" t="str">
        <f t="shared" si="181"/>
        <v/>
      </c>
    </row>
    <row r="11602" spans="1:7" hidden="1" x14ac:dyDescent="0.3">
      <c r="A11602" t="s">
        <v>5445</v>
      </c>
      <c r="B11602" t="s">
        <v>835</v>
      </c>
      <c r="C11602" t="str">
        <f>_xlfn.XLOOKUP(A11602,tbl_nrc_lex_word_translation[word_eng],tbl_nrc_lex_word_translation[word_ptbr],"",0)</f>
        <v>dor</v>
      </c>
      <c r="D11602" t="str">
        <f>_xlfn.XLOOKUP(B11602,tbl_nrc_lex_sentiment_translation[sentiment_eng],tbl_nrc_lex_sentiment_translation[sentiment_ptbr],"",0)</f>
        <v>nojo</v>
      </c>
      <c r="E11602" t="str" cm="1">
        <f t="array" ref="E11602">_xlfn.XLOOKUP(A11602,tbl_nrc_lex_word_translation[word_eng],IF(tbl_nrc_lex_word_translation[context]=0,"",tbl_nrc_lex_word_translation[context]),"",0)</f>
        <v/>
      </c>
      <c r="F11602">
        <v>0</v>
      </c>
      <c r="G11602" t="str">
        <f t="shared" si="181"/>
        <v/>
      </c>
    </row>
    <row r="11603" spans="1:7" hidden="1" x14ac:dyDescent="0.3">
      <c r="A11603" t="s">
        <v>5446</v>
      </c>
      <c r="B11603" t="s">
        <v>829</v>
      </c>
      <c r="C11603" t="str">
        <f>_xlfn.XLOOKUP(A11603,tbl_nrc_lex_word_translation[word_eng],tbl_nrc_lex_word_translation[word_ptbr],"",0)</f>
        <v>tristeza</v>
      </c>
      <c r="D11603" t="str">
        <f>_xlfn.XLOOKUP(B11603,tbl_nrc_lex_sentiment_translation[sentiment_eng],tbl_nrc_lex_sentiment_translation[sentiment_ptbr],"",0)</f>
        <v>tristeza</v>
      </c>
      <c r="E11603" t="str" cm="1">
        <f t="array" ref="E11603">_xlfn.XLOOKUP(A11603,tbl_nrc_lex_word_translation[word_eng],IF(tbl_nrc_lex_word_translation[context]=0,"",tbl_nrc_lex_word_translation[context]),"",0)</f>
        <v/>
      </c>
      <c r="F11603">
        <v>0</v>
      </c>
      <c r="G11603" t="str">
        <f t="shared" si="181"/>
        <v/>
      </c>
    </row>
    <row r="11604" spans="1:7" hidden="1" x14ac:dyDescent="0.3">
      <c r="A11604" t="s">
        <v>5446</v>
      </c>
      <c r="B11604" t="s">
        <v>4</v>
      </c>
      <c r="C11604" t="str">
        <f>_xlfn.XLOOKUP(A11604,tbl_nrc_lex_word_translation[word_eng],tbl_nrc_lex_word_translation[word_ptbr],"",0)</f>
        <v>tristeza</v>
      </c>
      <c r="D11604" t="str">
        <f>_xlfn.XLOOKUP(B11604,tbl_nrc_lex_sentiment_translation[sentiment_eng],tbl_nrc_lex_sentiment_translation[sentiment_ptbr],"",0)</f>
        <v>negativo</v>
      </c>
      <c r="E11604" t="str" cm="1">
        <f t="array" ref="E11604">_xlfn.XLOOKUP(A11604,tbl_nrc_lex_word_translation[word_eng],IF(tbl_nrc_lex_word_translation[context]=0,"",tbl_nrc_lex_word_translation[context]),"",0)</f>
        <v/>
      </c>
      <c r="F11604">
        <v>0</v>
      </c>
      <c r="G11604" t="str">
        <f t="shared" si="181"/>
        <v/>
      </c>
    </row>
    <row r="11605" spans="1:7" hidden="1" x14ac:dyDescent="0.3">
      <c r="A11605" t="s">
        <v>5446</v>
      </c>
      <c r="B11605" t="s">
        <v>406</v>
      </c>
      <c r="C11605" t="str">
        <f>_xlfn.XLOOKUP(A11605,tbl_nrc_lex_word_translation[word_eng],tbl_nrc_lex_word_translation[word_ptbr],"",0)</f>
        <v>tristeza</v>
      </c>
      <c r="D11605" t="str">
        <f>_xlfn.XLOOKUP(B11605,tbl_nrc_lex_sentiment_translation[sentiment_eng],tbl_nrc_lex_sentiment_translation[sentiment_ptbr],"",0)</f>
        <v>medo</v>
      </c>
      <c r="E11605" t="str" cm="1">
        <f t="array" ref="E11605">_xlfn.XLOOKUP(A11605,tbl_nrc_lex_word_translation[word_eng],IF(tbl_nrc_lex_word_translation[context]=0,"",tbl_nrc_lex_word_translation[context]),"",0)</f>
        <v/>
      </c>
      <c r="F11605">
        <v>0</v>
      </c>
      <c r="G11605" t="str">
        <f t="shared" si="181"/>
        <v/>
      </c>
    </row>
    <row r="11606" spans="1:7" hidden="1" x14ac:dyDescent="0.3">
      <c r="A11606" t="s">
        <v>5447</v>
      </c>
      <c r="B11606" t="s">
        <v>829</v>
      </c>
      <c r="C11606" t="str">
        <f>_xlfn.XLOOKUP(A11606,tbl_nrc_lex_word_translation[word_eng],tbl_nrc_lex_word_translation[word_ptbr],"",0)</f>
        <v>triste</v>
      </c>
      <c r="D11606" t="str">
        <f>_xlfn.XLOOKUP(B11606,tbl_nrc_lex_sentiment_translation[sentiment_eng],tbl_nrc_lex_sentiment_translation[sentiment_ptbr],"",0)</f>
        <v>tristeza</v>
      </c>
      <c r="E11606" t="str" cm="1">
        <f t="array" ref="E11606">_xlfn.XLOOKUP(A11606,tbl_nrc_lex_word_translation[word_eng],IF(tbl_nrc_lex_word_translation[context]=0,"",tbl_nrc_lex_word_translation[context]),"",0)</f>
        <v/>
      </c>
      <c r="F11606">
        <v>0</v>
      </c>
      <c r="G11606" t="str">
        <f t="shared" si="181"/>
        <v/>
      </c>
    </row>
    <row r="11607" spans="1:7" hidden="1" x14ac:dyDescent="0.3">
      <c r="A11607" t="s">
        <v>5447</v>
      </c>
      <c r="B11607" t="s">
        <v>4</v>
      </c>
      <c r="C11607" t="str">
        <f>_xlfn.XLOOKUP(A11607,tbl_nrc_lex_word_translation[word_eng],tbl_nrc_lex_word_translation[word_ptbr],"",0)</f>
        <v>triste</v>
      </c>
      <c r="D11607" t="str">
        <f>_xlfn.XLOOKUP(B11607,tbl_nrc_lex_sentiment_translation[sentiment_eng],tbl_nrc_lex_sentiment_translation[sentiment_ptbr],"",0)</f>
        <v>negativo</v>
      </c>
      <c r="E11607" t="str" cm="1">
        <f t="array" ref="E11607">_xlfn.XLOOKUP(A11607,tbl_nrc_lex_word_translation[word_eng],IF(tbl_nrc_lex_word_translation[context]=0,"",tbl_nrc_lex_word_translation[context]),"",0)</f>
        <v/>
      </c>
      <c r="F11607">
        <v>0</v>
      </c>
      <c r="G11607" t="str">
        <f t="shared" si="181"/>
        <v/>
      </c>
    </row>
    <row r="11608" spans="1:7" hidden="1" x14ac:dyDescent="0.3">
      <c r="A11608" t="s">
        <v>5448</v>
      </c>
      <c r="B11608" t="s">
        <v>2</v>
      </c>
      <c r="C11608" t="str">
        <f>_xlfn.XLOOKUP(A11608,tbl_nrc_lex_word_translation[word_eng],tbl_nrc_lex_word_translation[word_ptbr],"",0)</f>
        <v>classificador</v>
      </c>
      <c r="D11608" t="str">
        <f>_xlfn.XLOOKUP(B11608,tbl_nrc_lex_sentiment_translation[sentiment_eng],tbl_nrc_lex_sentiment_translation[sentiment_ptbr],"",0)</f>
        <v>positivo</v>
      </c>
      <c r="E11608" t="str" cm="1">
        <f t="array" ref="E11608">_xlfn.XLOOKUP(A11608,tbl_nrc_lex_word_translation[word_eng],IF(tbl_nrc_lex_word_translation[context]=0,"",tbl_nrc_lex_word_translation[context]),"",0)</f>
        <v/>
      </c>
      <c r="F11608">
        <v>0</v>
      </c>
      <c r="G11608" t="str">
        <f t="shared" si="181"/>
        <v/>
      </c>
    </row>
    <row r="11609" spans="1:7" hidden="1" x14ac:dyDescent="0.3">
      <c r="A11609" t="s">
        <v>5449</v>
      </c>
      <c r="B11609" t="s">
        <v>4</v>
      </c>
      <c r="C11609" t="str">
        <f>_xlfn.XLOOKUP(A11609,tbl_nrc_lex_word_translation[word_eng],tbl_nrc_lex_word_translation[word_ptbr],"",0)</f>
        <v>surtida</v>
      </c>
      <c r="D11609" t="str">
        <f>_xlfn.XLOOKUP(B11609,tbl_nrc_lex_sentiment_translation[sentiment_eng],tbl_nrc_lex_sentiment_translation[sentiment_ptbr],"",0)</f>
        <v>negativo</v>
      </c>
      <c r="E11609" t="str" cm="1">
        <f t="array" ref="E11609">_xlfn.XLOOKUP(A11609,tbl_nrc_lex_word_translation[word_eng],IF(tbl_nrc_lex_word_translation[context]=0,"",tbl_nrc_lex_word_translation[context]),"",0)</f>
        <v/>
      </c>
      <c r="F11609">
        <v>0</v>
      </c>
      <c r="G11609" t="str">
        <f t="shared" si="181"/>
        <v/>
      </c>
    </row>
    <row r="11610" spans="1:7" hidden="1" x14ac:dyDescent="0.3">
      <c r="A11610" t="s">
        <v>5449</v>
      </c>
      <c r="B11610" t="s">
        <v>406</v>
      </c>
      <c r="C11610" t="str">
        <f>_xlfn.XLOOKUP(A11610,tbl_nrc_lex_word_translation[word_eng],tbl_nrc_lex_word_translation[word_ptbr],"",0)</f>
        <v>surtida</v>
      </c>
      <c r="D11610" t="str">
        <f>_xlfn.XLOOKUP(B11610,tbl_nrc_lex_sentiment_translation[sentiment_eng],tbl_nrc_lex_sentiment_translation[sentiment_ptbr],"",0)</f>
        <v>medo</v>
      </c>
      <c r="E11610" t="str" cm="1">
        <f t="array" ref="E11610">_xlfn.XLOOKUP(A11610,tbl_nrc_lex_word_translation[word_eng],IF(tbl_nrc_lex_word_translation[context]=0,"",tbl_nrc_lex_word_translation[context]),"",0)</f>
        <v/>
      </c>
      <c r="F11610">
        <v>0</v>
      </c>
      <c r="G11610" t="str">
        <f t="shared" si="181"/>
        <v/>
      </c>
    </row>
    <row r="11611" spans="1:7" hidden="1" x14ac:dyDescent="0.3">
      <c r="A11611" t="s">
        <v>5450</v>
      </c>
      <c r="B11611" t="s">
        <v>4</v>
      </c>
      <c r="C11611" t="str">
        <f>_xlfn.XLOOKUP(A11611,tbl_nrc_lex_word_translation[word_eng],tbl_nrc_lex_word_translation[word_ptbr],"",0)</f>
        <v>desumano</v>
      </c>
      <c r="D11611" t="str">
        <f>_xlfn.XLOOKUP(B11611,tbl_nrc_lex_sentiment_translation[sentiment_eng],tbl_nrc_lex_sentiment_translation[sentiment_ptbr],"",0)</f>
        <v>negativo</v>
      </c>
      <c r="E11611" t="str" cm="1">
        <f t="array" ref="E11611">_xlfn.XLOOKUP(A11611,tbl_nrc_lex_word_translation[word_eng],IF(tbl_nrc_lex_word_translation[context]=0,"",tbl_nrc_lex_word_translation[context]),"",0)</f>
        <v/>
      </c>
      <c r="F11611">
        <v>0</v>
      </c>
      <c r="G11611" t="str">
        <f t="shared" si="181"/>
        <v/>
      </c>
    </row>
    <row r="11612" spans="1:7" hidden="1" x14ac:dyDescent="0.3">
      <c r="A11612" t="s">
        <v>5450</v>
      </c>
      <c r="B11612" t="s">
        <v>829</v>
      </c>
      <c r="C11612" t="str">
        <f>_xlfn.XLOOKUP(A11612,tbl_nrc_lex_word_translation[word_eng],tbl_nrc_lex_word_translation[word_ptbr],"",0)</f>
        <v>desumano</v>
      </c>
      <c r="D11612" t="str">
        <f>_xlfn.XLOOKUP(B11612,tbl_nrc_lex_sentiment_translation[sentiment_eng],tbl_nrc_lex_sentiment_translation[sentiment_ptbr],"",0)</f>
        <v>tristeza</v>
      </c>
      <c r="E11612" t="str" cm="1">
        <f t="array" ref="E11612">_xlfn.XLOOKUP(A11612,tbl_nrc_lex_word_translation[word_eng],IF(tbl_nrc_lex_word_translation[context]=0,"",tbl_nrc_lex_word_translation[context]),"",0)</f>
        <v/>
      </c>
      <c r="F11612">
        <v>0</v>
      </c>
      <c r="G11612" t="str">
        <f t="shared" si="181"/>
        <v/>
      </c>
    </row>
    <row r="11613" spans="1:7" hidden="1" x14ac:dyDescent="0.3">
      <c r="A11613" t="s">
        <v>5450</v>
      </c>
      <c r="B11613" t="s">
        <v>835</v>
      </c>
      <c r="C11613" t="str">
        <f>_xlfn.XLOOKUP(A11613,tbl_nrc_lex_word_translation[word_eng],tbl_nrc_lex_word_translation[word_ptbr],"",0)</f>
        <v>desumano</v>
      </c>
      <c r="D11613" t="str">
        <f>_xlfn.XLOOKUP(B11613,tbl_nrc_lex_sentiment_translation[sentiment_eng],tbl_nrc_lex_sentiment_translation[sentiment_ptbr],"",0)</f>
        <v>nojo</v>
      </c>
      <c r="E11613" t="str" cm="1">
        <f t="array" ref="E11613">_xlfn.XLOOKUP(A11613,tbl_nrc_lex_word_translation[word_eng],IF(tbl_nrc_lex_word_translation[context]=0,"",tbl_nrc_lex_word_translation[context]),"",0)</f>
        <v/>
      </c>
      <c r="F11613">
        <v>0</v>
      </c>
      <c r="G11613" t="str">
        <f t="shared" si="181"/>
        <v/>
      </c>
    </row>
    <row r="11614" spans="1:7" hidden="1" x14ac:dyDescent="0.3">
      <c r="A11614" t="s">
        <v>5450</v>
      </c>
      <c r="B11614" t="s">
        <v>406</v>
      </c>
      <c r="C11614" t="str">
        <f>_xlfn.XLOOKUP(A11614,tbl_nrc_lex_word_translation[word_eng],tbl_nrc_lex_word_translation[word_ptbr],"",0)</f>
        <v>desumano</v>
      </c>
      <c r="D11614" t="str">
        <f>_xlfn.XLOOKUP(B11614,tbl_nrc_lex_sentiment_translation[sentiment_eng],tbl_nrc_lex_sentiment_translation[sentiment_ptbr],"",0)</f>
        <v>medo</v>
      </c>
      <c r="E11614" t="str" cm="1">
        <f t="array" ref="E11614">_xlfn.XLOOKUP(A11614,tbl_nrc_lex_word_translation[word_eng],IF(tbl_nrc_lex_word_translation[context]=0,"",tbl_nrc_lex_word_translation[context]),"",0)</f>
        <v/>
      </c>
      <c r="F11614">
        <v>0</v>
      </c>
      <c r="G11614" t="str">
        <f t="shared" si="181"/>
        <v/>
      </c>
    </row>
    <row r="11615" spans="1:7" x14ac:dyDescent="0.3">
      <c r="A11615" t="s">
        <v>5451</v>
      </c>
      <c r="B11615" t="s">
        <v>4</v>
      </c>
      <c r="C11615" t="str">
        <f>_xlfn.XLOOKUP(A11615,tbl_nrc_lex_word_translation[word_eng],tbl_nrc_lex_word_translation[word_ptbr],"",0)</f>
        <v>alma gêmea</v>
      </c>
      <c r="D11615" t="str">
        <f>_xlfn.XLOOKUP(B11615,tbl_nrc_lex_sentiment_translation[sentiment_eng],tbl_nrc_lex_sentiment_translation[sentiment_ptbr],"",0)</f>
        <v>negativo</v>
      </c>
      <c r="E11615" t="str" cm="1">
        <f t="array" ref="E11615">_xlfn.XLOOKUP(A11615,tbl_nrc_lex_word_translation[word_eng],IF(tbl_nrc_lex_word_translation[context]=0,"",tbl_nrc_lex_word_translation[context]),"",0)</f>
        <v/>
      </c>
      <c r="F11615">
        <v>1</v>
      </c>
      <c r="G11615">
        <f t="shared" si="181"/>
        <v>5</v>
      </c>
    </row>
    <row r="11616" spans="1:7" x14ac:dyDescent="0.3">
      <c r="A11616" t="s">
        <v>5451</v>
      </c>
      <c r="B11616" t="s">
        <v>406</v>
      </c>
      <c r="C11616" t="str">
        <f>_xlfn.XLOOKUP(A11616,tbl_nrc_lex_word_translation[word_eng],tbl_nrc_lex_word_translation[word_ptbr],"",0)</f>
        <v>alma gêmea</v>
      </c>
      <c r="D11616" t="str">
        <f>_xlfn.XLOOKUP(B11616,tbl_nrc_lex_sentiment_translation[sentiment_eng],tbl_nrc_lex_sentiment_translation[sentiment_ptbr],"",0)</f>
        <v>medo</v>
      </c>
      <c r="E11616" t="str" cm="1">
        <f t="array" ref="E11616">_xlfn.XLOOKUP(A11616,tbl_nrc_lex_word_translation[word_eng],IF(tbl_nrc_lex_word_translation[context]=0,"",tbl_nrc_lex_word_translation[context]),"",0)</f>
        <v/>
      </c>
      <c r="F11616">
        <v>1</v>
      </c>
      <c r="G11616">
        <f t="shared" si="181"/>
        <v>5</v>
      </c>
    </row>
    <row r="11617" spans="1:7" hidden="1" x14ac:dyDescent="0.3">
      <c r="A11617" t="s">
        <v>5452</v>
      </c>
      <c r="B11617" t="s">
        <v>2</v>
      </c>
      <c r="C11617" t="str">
        <f>_xlfn.XLOOKUP(A11617,tbl_nrc_lex_word_translation[word_eng],tbl_nrc_lex_word_translation[word_ptbr],"",0)</f>
        <v>solidez</v>
      </c>
      <c r="D11617" t="str">
        <f>_xlfn.XLOOKUP(B11617,tbl_nrc_lex_sentiment_translation[sentiment_eng],tbl_nrc_lex_sentiment_translation[sentiment_ptbr],"",0)</f>
        <v>positivo</v>
      </c>
      <c r="E11617" t="str" cm="1">
        <f t="array" ref="E11617">_xlfn.XLOOKUP(A11617,tbl_nrc_lex_word_translation[word_eng],IF(tbl_nrc_lex_word_translation[context]=0,"",tbl_nrc_lex_word_translation[context]),"",0)</f>
        <v/>
      </c>
      <c r="F11617">
        <v>0</v>
      </c>
      <c r="G11617" t="str">
        <f t="shared" si="181"/>
        <v/>
      </c>
    </row>
    <row r="11618" spans="1:7" hidden="1" x14ac:dyDescent="0.3">
      <c r="A11618" t="s">
        <v>5452</v>
      </c>
      <c r="B11618" t="s">
        <v>828</v>
      </c>
      <c r="C11618" t="str">
        <f>_xlfn.XLOOKUP(A11618,tbl_nrc_lex_word_translation[word_eng],tbl_nrc_lex_word_translation[word_ptbr],"",0)</f>
        <v>solidez</v>
      </c>
      <c r="D11618" t="str">
        <f>_xlfn.XLOOKUP(B11618,tbl_nrc_lex_sentiment_translation[sentiment_eng],tbl_nrc_lex_sentiment_translation[sentiment_ptbr],"",0)</f>
        <v>confiança</v>
      </c>
      <c r="E11618" t="str" cm="1">
        <f t="array" ref="E11618">_xlfn.XLOOKUP(A11618,tbl_nrc_lex_word_translation[word_eng],IF(tbl_nrc_lex_word_translation[context]=0,"",tbl_nrc_lex_word_translation[context]),"",0)</f>
        <v/>
      </c>
      <c r="F11618">
        <v>0</v>
      </c>
      <c r="G11618" t="str">
        <f t="shared" si="181"/>
        <v/>
      </c>
    </row>
    <row r="11619" spans="1:7" hidden="1" x14ac:dyDescent="0.3">
      <c r="A11619" t="s">
        <v>5452</v>
      </c>
      <c r="B11619" t="s">
        <v>60</v>
      </c>
      <c r="C11619" t="str">
        <f>_xlfn.XLOOKUP(A11619,tbl_nrc_lex_word_translation[word_eng],tbl_nrc_lex_word_translation[word_ptbr],"",0)</f>
        <v>solidez</v>
      </c>
      <c r="D11619" t="str">
        <f>_xlfn.XLOOKUP(B11619,tbl_nrc_lex_sentiment_translation[sentiment_eng],tbl_nrc_lex_sentiment_translation[sentiment_ptbr],"",0)</f>
        <v>antecipação</v>
      </c>
      <c r="E11619" t="str" cm="1">
        <f t="array" ref="E11619">_xlfn.XLOOKUP(A11619,tbl_nrc_lex_word_translation[word_eng],IF(tbl_nrc_lex_word_translation[context]=0,"",tbl_nrc_lex_word_translation[context]),"",0)</f>
        <v/>
      </c>
      <c r="F11619">
        <v>0</v>
      </c>
      <c r="G11619" t="str">
        <f t="shared" si="181"/>
        <v/>
      </c>
    </row>
    <row r="11620" spans="1:7" hidden="1" x14ac:dyDescent="0.3">
      <c r="A11620" t="s">
        <v>5452</v>
      </c>
      <c r="B11620" t="s">
        <v>852</v>
      </c>
      <c r="C11620" t="str">
        <f>_xlfn.XLOOKUP(A11620,tbl_nrc_lex_word_translation[word_eng],tbl_nrc_lex_word_translation[word_ptbr],"",0)</f>
        <v>solidez</v>
      </c>
      <c r="D11620" t="str">
        <f>_xlfn.XLOOKUP(B11620,tbl_nrc_lex_sentiment_translation[sentiment_eng],tbl_nrc_lex_sentiment_translation[sentiment_ptbr],"",0)</f>
        <v>alegria</v>
      </c>
      <c r="E11620" t="str" cm="1">
        <f t="array" ref="E11620">_xlfn.XLOOKUP(A11620,tbl_nrc_lex_word_translation[word_eng],IF(tbl_nrc_lex_word_translation[context]=0,"",tbl_nrc_lex_word_translation[context]),"",0)</f>
        <v/>
      </c>
      <c r="F11620">
        <v>0</v>
      </c>
      <c r="G11620" t="str">
        <f t="shared" si="181"/>
        <v/>
      </c>
    </row>
    <row r="11621" spans="1:7" hidden="1" x14ac:dyDescent="0.3">
      <c r="A11621" t="s">
        <v>5453</v>
      </c>
      <c r="B11621" t="s">
        <v>2</v>
      </c>
      <c r="C11621" t="str">
        <f>_xlfn.XLOOKUP(A11621,tbl_nrc_lex_word_translation[word_eng],tbl_nrc_lex_word_translation[word_ptbr],"",0)</f>
        <v>sopa</v>
      </c>
      <c r="D11621" t="str">
        <f>_xlfn.XLOOKUP(B11621,tbl_nrc_lex_sentiment_translation[sentiment_eng],tbl_nrc_lex_sentiment_translation[sentiment_ptbr],"",0)</f>
        <v>positivo</v>
      </c>
      <c r="E11621" t="str" cm="1">
        <f t="array" ref="E11621">_xlfn.XLOOKUP(A11621,tbl_nrc_lex_word_translation[word_eng],IF(tbl_nrc_lex_word_translation[context]=0,"",tbl_nrc_lex_word_translation[context]),"",0)</f>
        <v/>
      </c>
      <c r="F11621">
        <v>0</v>
      </c>
      <c r="G11621" t="str">
        <f t="shared" si="181"/>
        <v/>
      </c>
    </row>
    <row r="11622" spans="1:7" hidden="1" x14ac:dyDescent="0.3">
      <c r="A11622" t="s">
        <v>5454</v>
      </c>
      <c r="B11622" t="s">
        <v>4</v>
      </c>
      <c r="C11622" t="str">
        <f>_xlfn.XLOOKUP(A11622,tbl_nrc_lex_word_translation[word_eng],tbl_nrc_lex_word_translation[word_ptbr],"",0)</f>
        <v>azedo</v>
      </c>
      <c r="D11622" t="str">
        <f>_xlfn.XLOOKUP(B11622,tbl_nrc_lex_sentiment_translation[sentiment_eng],tbl_nrc_lex_sentiment_translation[sentiment_ptbr],"",0)</f>
        <v>negativo</v>
      </c>
      <c r="E11622" t="str" cm="1">
        <f t="array" ref="E11622">_xlfn.XLOOKUP(A11622,tbl_nrc_lex_word_translation[word_eng],IF(tbl_nrc_lex_word_translation[context]=0,"",tbl_nrc_lex_word_translation[context]),"",0)</f>
        <v/>
      </c>
      <c r="F11622">
        <v>0</v>
      </c>
      <c r="G11622" t="str">
        <f t="shared" si="181"/>
        <v/>
      </c>
    </row>
    <row r="11623" spans="1:7" hidden="1" x14ac:dyDescent="0.3">
      <c r="A11623" t="s">
        <v>5454</v>
      </c>
      <c r="B11623" t="s">
        <v>835</v>
      </c>
      <c r="C11623" t="str">
        <f>_xlfn.XLOOKUP(A11623,tbl_nrc_lex_word_translation[word_eng],tbl_nrc_lex_word_translation[word_ptbr],"",0)</f>
        <v>azedo</v>
      </c>
      <c r="D11623" t="str">
        <f>_xlfn.XLOOKUP(B11623,tbl_nrc_lex_sentiment_translation[sentiment_eng],tbl_nrc_lex_sentiment_translation[sentiment_ptbr],"",0)</f>
        <v>nojo</v>
      </c>
      <c r="E11623" t="str" cm="1">
        <f t="array" ref="E11623">_xlfn.XLOOKUP(A11623,tbl_nrc_lex_word_translation[word_eng],IF(tbl_nrc_lex_word_translation[context]=0,"",tbl_nrc_lex_word_translation[context]),"",0)</f>
        <v/>
      </c>
      <c r="F11623">
        <v>0</v>
      </c>
      <c r="G11623" t="str">
        <f t="shared" si="181"/>
        <v/>
      </c>
    </row>
    <row r="11624" spans="1:7" hidden="1" x14ac:dyDescent="0.3">
      <c r="A11624" t="s">
        <v>5455</v>
      </c>
      <c r="B11624" t="s">
        <v>828</v>
      </c>
      <c r="C11624" t="str">
        <f>_xlfn.XLOOKUP(A11624,tbl_nrc_lex_word_translation[word_eng],tbl_nrc_lex_word_translation[word_ptbr],"",0)</f>
        <v>soberano</v>
      </c>
      <c r="D11624" t="str">
        <f>_xlfn.XLOOKUP(B11624,tbl_nrc_lex_sentiment_translation[sentiment_eng],tbl_nrc_lex_sentiment_translation[sentiment_ptbr],"",0)</f>
        <v>confiança</v>
      </c>
      <c r="E11624" t="str" cm="1">
        <f t="array" ref="E11624">_xlfn.XLOOKUP(A11624,tbl_nrc_lex_word_translation[word_eng],IF(tbl_nrc_lex_word_translation[context]=0,"",tbl_nrc_lex_word_translation[context]),"",0)</f>
        <v/>
      </c>
      <c r="F11624">
        <v>0</v>
      </c>
      <c r="G11624" t="str">
        <f t="shared" si="181"/>
        <v/>
      </c>
    </row>
    <row r="11625" spans="1:7" hidden="1" x14ac:dyDescent="0.3">
      <c r="A11625" t="s">
        <v>5456</v>
      </c>
      <c r="B11625" t="s">
        <v>831</v>
      </c>
      <c r="C11625" t="str">
        <f>_xlfn.XLOOKUP(A11625,tbl_nrc_lex_word_translation[word_eng],tbl_nrc_lex_word_translation[word_ptbr],"",0)</f>
        <v>spa</v>
      </c>
      <c r="D11625" t="str">
        <f>_xlfn.XLOOKUP(B11625,tbl_nrc_lex_sentiment_translation[sentiment_eng],tbl_nrc_lex_sentiment_translation[sentiment_ptbr],"",0)</f>
        <v>surpresa</v>
      </c>
      <c r="E11625" t="str" cm="1">
        <f t="array" ref="E11625">_xlfn.XLOOKUP(A11625,tbl_nrc_lex_word_translation[word_eng],IF(tbl_nrc_lex_word_translation[context]=0,"",tbl_nrc_lex_word_translation[context]),"",0)</f>
        <v/>
      </c>
      <c r="F11625">
        <v>0</v>
      </c>
      <c r="G11625" t="str">
        <f t="shared" si="181"/>
        <v/>
      </c>
    </row>
    <row r="11626" spans="1:7" hidden="1" x14ac:dyDescent="0.3">
      <c r="A11626" t="s">
        <v>5456</v>
      </c>
      <c r="B11626" t="s">
        <v>828</v>
      </c>
      <c r="C11626" t="str">
        <f>_xlfn.XLOOKUP(A11626,tbl_nrc_lex_word_translation[word_eng],tbl_nrc_lex_word_translation[word_ptbr],"",0)</f>
        <v>spa</v>
      </c>
      <c r="D11626" t="str">
        <f>_xlfn.XLOOKUP(B11626,tbl_nrc_lex_sentiment_translation[sentiment_eng],tbl_nrc_lex_sentiment_translation[sentiment_ptbr],"",0)</f>
        <v>confiança</v>
      </c>
      <c r="E11626" t="str" cm="1">
        <f t="array" ref="E11626">_xlfn.XLOOKUP(A11626,tbl_nrc_lex_word_translation[word_eng],IF(tbl_nrc_lex_word_translation[context]=0,"",tbl_nrc_lex_word_translation[context]),"",0)</f>
        <v/>
      </c>
      <c r="F11626">
        <v>0</v>
      </c>
      <c r="G11626" t="str">
        <f t="shared" si="181"/>
        <v/>
      </c>
    </row>
    <row r="11627" spans="1:7" hidden="1" x14ac:dyDescent="0.3">
      <c r="A11627" t="s">
        <v>5456</v>
      </c>
      <c r="B11627" t="s">
        <v>2</v>
      </c>
      <c r="C11627" t="str">
        <f>_xlfn.XLOOKUP(A11627,tbl_nrc_lex_word_translation[word_eng],tbl_nrc_lex_word_translation[word_ptbr],"",0)</f>
        <v>spa</v>
      </c>
      <c r="D11627" t="str">
        <f>_xlfn.XLOOKUP(B11627,tbl_nrc_lex_sentiment_translation[sentiment_eng],tbl_nrc_lex_sentiment_translation[sentiment_ptbr],"",0)</f>
        <v>positivo</v>
      </c>
      <c r="E11627" t="str" cm="1">
        <f t="array" ref="E11627">_xlfn.XLOOKUP(A11627,tbl_nrc_lex_word_translation[word_eng],IF(tbl_nrc_lex_word_translation[context]=0,"",tbl_nrc_lex_word_translation[context]),"",0)</f>
        <v/>
      </c>
      <c r="F11627">
        <v>0</v>
      </c>
      <c r="G11627" t="str">
        <f t="shared" si="181"/>
        <v/>
      </c>
    </row>
    <row r="11628" spans="1:7" hidden="1" x14ac:dyDescent="0.3">
      <c r="A11628" t="s">
        <v>5456</v>
      </c>
      <c r="B11628" t="s">
        <v>60</v>
      </c>
      <c r="C11628" t="str">
        <f>_xlfn.XLOOKUP(A11628,tbl_nrc_lex_word_translation[word_eng],tbl_nrc_lex_word_translation[word_ptbr],"",0)</f>
        <v>spa</v>
      </c>
      <c r="D11628" t="str">
        <f>_xlfn.XLOOKUP(B11628,tbl_nrc_lex_sentiment_translation[sentiment_eng],tbl_nrc_lex_sentiment_translation[sentiment_ptbr],"",0)</f>
        <v>antecipação</v>
      </c>
      <c r="E11628" t="str" cm="1">
        <f t="array" ref="E11628">_xlfn.XLOOKUP(A11628,tbl_nrc_lex_word_translation[word_eng],IF(tbl_nrc_lex_word_translation[context]=0,"",tbl_nrc_lex_word_translation[context]),"",0)</f>
        <v/>
      </c>
      <c r="F11628">
        <v>0</v>
      </c>
      <c r="G11628" t="str">
        <f t="shared" si="181"/>
        <v/>
      </c>
    </row>
    <row r="11629" spans="1:7" hidden="1" x14ac:dyDescent="0.3">
      <c r="A11629" t="s">
        <v>5456</v>
      </c>
      <c r="B11629" t="s">
        <v>852</v>
      </c>
      <c r="C11629" t="str">
        <f>_xlfn.XLOOKUP(A11629,tbl_nrc_lex_word_translation[word_eng],tbl_nrc_lex_word_translation[word_ptbr],"",0)</f>
        <v>spa</v>
      </c>
      <c r="D11629" t="str">
        <f>_xlfn.XLOOKUP(B11629,tbl_nrc_lex_sentiment_translation[sentiment_eng],tbl_nrc_lex_sentiment_translation[sentiment_ptbr],"",0)</f>
        <v>alegria</v>
      </c>
      <c r="E11629" t="str" cm="1">
        <f t="array" ref="E11629">_xlfn.XLOOKUP(A11629,tbl_nrc_lex_word_translation[word_eng],IF(tbl_nrc_lex_word_translation[context]=0,"",tbl_nrc_lex_word_translation[context]),"",0)</f>
        <v/>
      </c>
      <c r="F11629">
        <v>0</v>
      </c>
      <c r="G11629" t="str">
        <f t="shared" si="181"/>
        <v/>
      </c>
    </row>
    <row r="11630" spans="1:7" hidden="1" x14ac:dyDescent="0.3">
      <c r="A11630" t="s">
        <v>5457</v>
      </c>
      <c r="B11630" t="s">
        <v>2</v>
      </c>
      <c r="C11630" t="str">
        <f>_xlfn.XLOOKUP(A11630,tbl_nrc_lex_word_translation[word_eng],tbl_nrc_lex_word_translation[word_ptbr],"",0)</f>
        <v>espaçoso</v>
      </c>
      <c r="D11630" t="str">
        <f>_xlfn.XLOOKUP(B11630,tbl_nrc_lex_sentiment_translation[sentiment_eng],tbl_nrc_lex_sentiment_translation[sentiment_ptbr],"",0)</f>
        <v>positivo</v>
      </c>
      <c r="E11630" t="str" cm="1">
        <f t="array" ref="E11630">_xlfn.XLOOKUP(A11630,tbl_nrc_lex_word_translation[word_eng],IF(tbl_nrc_lex_word_translation[context]=0,"",tbl_nrc_lex_word_translation[context]),"",0)</f>
        <v/>
      </c>
      <c r="F11630">
        <v>0</v>
      </c>
      <c r="G11630" t="str">
        <f t="shared" si="181"/>
        <v/>
      </c>
    </row>
    <row r="11631" spans="1:7" x14ac:dyDescent="0.3">
      <c r="A11631" t="s">
        <v>5458</v>
      </c>
      <c r="B11631" t="s">
        <v>828</v>
      </c>
      <c r="C11631" t="str">
        <f>_xlfn.XLOOKUP(A11631,tbl_nrc_lex_word_translation[word_eng],tbl_nrc_lex_word_translation[word_ptbr],"",0)</f>
        <v>pessoa servil</v>
      </c>
      <c r="D11631" t="str">
        <f>_xlfn.XLOOKUP(B11631,tbl_nrc_lex_sentiment_translation[sentiment_eng],tbl_nrc_lex_sentiment_translation[sentiment_ptbr],"",0)</f>
        <v>confiança</v>
      </c>
      <c r="E11631" t="str" cm="1">
        <f t="array" ref="E11631">_xlfn.XLOOKUP(A11631,tbl_nrc_lex_word_translation[word_eng],IF(tbl_nrc_lex_word_translation[context]=0,"",tbl_nrc_lex_word_translation[context]),"",0)</f>
        <v/>
      </c>
      <c r="F11631">
        <v>1</v>
      </c>
      <c r="G11631">
        <f t="shared" si="181"/>
        <v>7</v>
      </c>
    </row>
    <row r="11632" spans="1:7" x14ac:dyDescent="0.3">
      <c r="A11632" t="s">
        <v>5458</v>
      </c>
      <c r="B11632" t="s">
        <v>2</v>
      </c>
      <c r="C11632" t="str">
        <f>_xlfn.XLOOKUP(A11632,tbl_nrc_lex_word_translation[word_eng],tbl_nrc_lex_word_translation[word_ptbr],"",0)</f>
        <v>pessoa servil</v>
      </c>
      <c r="D11632" t="str">
        <f>_xlfn.XLOOKUP(B11632,tbl_nrc_lex_sentiment_translation[sentiment_eng],tbl_nrc_lex_sentiment_translation[sentiment_ptbr],"",0)</f>
        <v>positivo</v>
      </c>
      <c r="E11632" t="str" cm="1">
        <f t="array" ref="E11632">_xlfn.XLOOKUP(A11632,tbl_nrc_lex_word_translation[word_eng],IF(tbl_nrc_lex_word_translation[context]=0,"",tbl_nrc_lex_word_translation[context]),"",0)</f>
        <v/>
      </c>
      <c r="F11632">
        <v>1</v>
      </c>
      <c r="G11632">
        <f t="shared" si="181"/>
        <v>7</v>
      </c>
    </row>
    <row r="11633" spans="1:7" x14ac:dyDescent="0.3">
      <c r="A11633" t="s">
        <v>5458</v>
      </c>
      <c r="B11633" t="s">
        <v>852</v>
      </c>
      <c r="C11633" t="str">
        <f>_xlfn.XLOOKUP(A11633,tbl_nrc_lex_word_translation[word_eng],tbl_nrc_lex_word_translation[word_ptbr],"",0)</f>
        <v>pessoa servil</v>
      </c>
      <c r="D11633" t="str">
        <f>_xlfn.XLOOKUP(B11633,tbl_nrc_lex_sentiment_translation[sentiment_eng],tbl_nrc_lex_sentiment_translation[sentiment_ptbr],"",0)</f>
        <v>alegria</v>
      </c>
      <c r="E11633" t="str" cm="1">
        <f t="array" ref="E11633">_xlfn.XLOOKUP(A11633,tbl_nrc_lex_word_translation[word_eng],IF(tbl_nrc_lex_word_translation[context]=0,"",tbl_nrc_lex_word_translation[context]),"",0)</f>
        <v/>
      </c>
      <c r="F11633">
        <v>1</v>
      </c>
      <c r="G11633">
        <f t="shared" si="181"/>
        <v>7</v>
      </c>
    </row>
    <row r="11634" spans="1:7" hidden="1" x14ac:dyDescent="0.3">
      <c r="A11634" t="s">
        <v>5459</v>
      </c>
      <c r="B11634" t="s">
        <v>4</v>
      </c>
      <c r="C11634" t="str">
        <f>_xlfn.XLOOKUP(A11634,tbl_nrc_lex_word_translation[word_eng],tbl_nrc_lex_word_translation[word_ptbr],"",0)</f>
        <v>espancar</v>
      </c>
      <c r="D11634" t="str">
        <f>_xlfn.XLOOKUP(B11634,tbl_nrc_lex_sentiment_translation[sentiment_eng],tbl_nrc_lex_sentiment_translation[sentiment_ptbr],"",0)</f>
        <v>negativo</v>
      </c>
      <c r="E11634" t="str" cm="1">
        <f t="array" ref="E11634">_xlfn.XLOOKUP(A11634,tbl_nrc_lex_word_translation[word_eng],IF(tbl_nrc_lex_word_translation[context]=0,"",tbl_nrc_lex_word_translation[context]),"",0)</f>
        <v/>
      </c>
      <c r="F11634">
        <v>0</v>
      </c>
      <c r="G11634" t="str">
        <f t="shared" si="181"/>
        <v/>
      </c>
    </row>
    <row r="11635" spans="1:7" hidden="1" x14ac:dyDescent="0.3">
      <c r="A11635" t="s">
        <v>5459</v>
      </c>
      <c r="B11635" t="s">
        <v>829</v>
      </c>
      <c r="C11635" t="str">
        <f>_xlfn.XLOOKUP(A11635,tbl_nrc_lex_word_translation[word_eng],tbl_nrc_lex_word_translation[word_ptbr],"",0)</f>
        <v>espancar</v>
      </c>
      <c r="D11635" t="str">
        <f>_xlfn.XLOOKUP(B11635,tbl_nrc_lex_sentiment_translation[sentiment_eng],tbl_nrc_lex_sentiment_translation[sentiment_ptbr],"",0)</f>
        <v>tristeza</v>
      </c>
      <c r="E11635" t="str" cm="1">
        <f t="array" ref="E11635">_xlfn.XLOOKUP(A11635,tbl_nrc_lex_word_translation[word_eng],IF(tbl_nrc_lex_word_translation[context]=0,"",tbl_nrc_lex_word_translation[context]),"",0)</f>
        <v/>
      </c>
      <c r="F11635">
        <v>0</v>
      </c>
      <c r="G11635" t="str">
        <f t="shared" si="181"/>
        <v/>
      </c>
    </row>
    <row r="11636" spans="1:7" hidden="1" x14ac:dyDescent="0.3">
      <c r="A11636" t="s">
        <v>5459</v>
      </c>
      <c r="B11636" t="s">
        <v>830</v>
      </c>
      <c r="C11636" t="str">
        <f>_xlfn.XLOOKUP(A11636,tbl_nrc_lex_word_translation[word_eng],tbl_nrc_lex_word_translation[word_ptbr],"",0)</f>
        <v>espancar</v>
      </c>
      <c r="D11636" t="str">
        <f>_xlfn.XLOOKUP(B11636,tbl_nrc_lex_sentiment_translation[sentiment_eng],tbl_nrc_lex_sentiment_translation[sentiment_ptbr],"",0)</f>
        <v>raiva</v>
      </c>
      <c r="E11636" t="str" cm="1">
        <f t="array" ref="E11636">_xlfn.XLOOKUP(A11636,tbl_nrc_lex_word_translation[word_eng],IF(tbl_nrc_lex_word_translation[context]=0,"",tbl_nrc_lex_word_translation[context]),"",0)</f>
        <v/>
      </c>
      <c r="F11636">
        <v>0</v>
      </c>
      <c r="G11636" t="str">
        <f t="shared" si="181"/>
        <v/>
      </c>
    </row>
    <row r="11637" spans="1:7" hidden="1" x14ac:dyDescent="0.3">
      <c r="A11637" t="s">
        <v>5459</v>
      </c>
      <c r="B11637" t="s">
        <v>406</v>
      </c>
      <c r="C11637" t="str">
        <f>_xlfn.XLOOKUP(A11637,tbl_nrc_lex_word_translation[word_eng],tbl_nrc_lex_word_translation[word_ptbr],"",0)</f>
        <v>espancar</v>
      </c>
      <c r="D11637" t="str">
        <f>_xlfn.XLOOKUP(B11637,tbl_nrc_lex_sentiment_translation[sentiment_eng],tbl_nrc_lex_sentiment_translation[sentiment_ptbr],"",0)</f>
        <v>medo</v>
      </c>
      <c r="E11637" t="str" cm="1">
        <f t="array" ref="E11637">_xlfn.XLOOKUP(A11637,tbl_nrc_lex_word_translation[word_eng],IF(tbl_nrc_lex_word_translation[context]=0,"",tbl_nrc_lex_word_translation[context]),"",0)</f>
        <v/>
      </c>
      <c r="F11637">
        <v>0</v>
      </c>
      <c r="G11637" t="str">
        <f t="shared" si="181"/>
        <v/>
      </c>
    </row>
    <row r="11638" spans="1:7" hidden="1" x14ac:dyDescent="0.3">
      <c r="A11638" t="s">
        <v>5460</v>
      </c>
      <c r="B11638" t="s">
        <v>830</v>
      </c>
      <c r="C11638" t="str">
        <f>_xlfn.XLOOKUP(A11638,tbl_nrc_lex_word_translation[word_eng],tbl_nrc_lex_word_translation[word_ptbr],"",0)</f>
        <v>surra</v>
      </c>
      <c r="D11638" t="str">
        <f>_xlfn.XLOOKUP(B11638,tbl_nrc_lex_sentiment_translation[sentiment_eng],tbl_nrc_lex_sentiment_translation[sentiment_ptbr],"",0)</f>
        <v>raiva</v>
      </c>
      <c r="E11638" t="str" cm="1">
        <f t="array" ref="E11638">_xlfn.XLOOKUP(A11638,tbl_nrc_lex_word_translation[word_eng],IF(tbl_nrc_lex_word_translation[context]=0,"",tbl_nrc_lex_word_translation[context]),"",0)</f>
        <v/>
      </c>
      <c r="F11638">
        <v>0</v>
      </c>
      <c r="G11638" t="str">
        <f t="shared" si="181"/>
        <v/>
      </c>
    </row>
    <row r="11639" spans="1:7" hidden="1" x14ac:dyDescent="0.3">
      <c r="A11639" t="s">
        <v>5461</v>
      </c>
      <c r="B11639" t="s">
        <v>2</v>
      </c>
      <c r="C11639" t="str">
        <f>_xlfn.XLOOKUP(A11639,tbl_nrc_lex_word_translation[word_eng],tbl_nrc_lex_word_translation[word_ptbr],"",0)</f>
        <v>brilho</v>
      </c>
      <c r="D11639" t="str">
        <f>_xlfn.XLOOKUP(B11639,tbl_nrc_lex_sentiment_translation[sentiment_eng],tbl_nrc_lex_sentiment_translation[sentiment_ptbr],"",0)</f>
        <v>positivo</v>
      </c>
      <c r="E11639" t="str" cm="1">
        <f t="array" ref="E11639">_xlfn.XLOOKUP(A11639,tbl_nrc_lex_word_translation[word_eng],IF(tbl_nrc_lex_word_translation[context]=0,"",tbl_nrc_lex_word_translation[context]),"",0)</f>
        <v/>
      </c>
      <c r="F11639">
        <v>0</v>
      </c>
      <c r="G11639" t="str">
        <f t="shared" si="181"/>
        <v/>
      </c>
    </row>
    <row r="11640" spans="1:7" hidden="1" x14ac:dyDescent="0.3">
      <c r="A11640" t="s">
        <v>5461</v>
      </c>
      <c r="B11640" t="s">
        <v>831</v>
      </c>
      <c r="C11640" t="str">
        <f>_xlfn.XLOOKUP(A11640,tbl_nrc_lex_word_translation[word_eng],tbl_nrc_lex_word_translation[word_ptbr],"",0)</f>
        <v>brilho</v>
      </c>
      <c r="D11640" t="str">
        <f>_xlfn.XLOOKUP(B11640,tbl_nrc_lex_sentiment_translation[sentiment_eng],tbl_nrc_lex_sentiment_translation[sentiment_ptbr],"",0)</f>
        <v>surpresa</v>
      </c>
      <c r="E11640" t="str" cm="1">
        <f t="array" ref="E11640">_xlfn.XLOOKUP(A11640,tbl_nrc_lex_word_translation[word_eng],IF(tbl_nrc_lex_word_translation[context]=0,"",tbl_nrc_lex_word_translation[context]),"",0)</f>
        <v/>
      </c>
      <c r="F11640">
        <v>0</v>
      </c>
      <c r="G11640" t="str">
        <f t="shared" si="181"/>
        <v/>
      </c>
    </row>
    <row r="11641" spans="1:7" hidden="1" x14ac:dyDescent="0.3">
      <c r="A11641" t="s">
        <v>5461</v>
      </c>
      <c r="B11641" t="s">
        <v>60</v>
      </c>
      <c r="C11641" t="str">
        <f>_xlfn.XLOOKUP(A11641,tbl_nrc_lex_word_translation[word_eng],tbl_nrc_lex_word_translation[word_ptbr],"",0)</f>
        <v>brilho</v>
      </c>
      <c r="D11641" t="str">
        <f>_xlfn.XLOOKUP(B11641,tbl_nrc_lex_sentiment_translation[sentiment_eng],tbl_nrc_lex_sentiment_translation[sentiment_ptbr],"",0)</f>
        <v>antecipação</v>
      </c>
      <c r="E11641" t="str" cm="1">
        <f t="array" ref="E11641">_xlfn.XLOOKUP(A11641,tbl_nrc_lex_word_translation[word_eng],IF(tbl_nrc_lex_word_translation[context]=0,"",tbl_nrc_lex_word_translation[context]),"",0)</f>
        <v/>
      </c>
      <c r="F11641">
        <v>0</v>
      </c>
      <c r="G11641" t="str">
        <f t="shared" si="181"/>
        <v/>
      </c>
    </row>
    <row r="11642" spans="1:7" hidden="1" x14ac:dyDescent="0.3">
      <c r="A11642" t="s">
        <v>5461</v>
      </c>
      <c r="B11642" t="s">
        <v>852</v>
      </c>
      <c r="C11642" t="str">
        <f>_xlfn.XLOOKUP(A11642,tbl_nrc_lex_word_translation[word_eng],tbl_nrc_lex_word_translation[word_ptbr],"",0)</f>
        <v>brilho</v>
      </c>
      <c r="D11642" t="str">
        <f>_xlfn.XLOOKUP(B11642,tbl_nrc_lex_sentiment_translation[sentiment_eng],tbl_nrc_lex_sentiment_translation[sentiment_ptbr],"",0)</f>
        <v>alegria</v>
      </c>
      <c r="E11642" t="str" cm="1">
        <f t="array" ref="E11642">_xlfn.XLOOKUP(A11642,tbl_nrc_lex_word_translation[word_eng],IF(tbl_nrc_lex_word_translation[context]=0,"",tbl_nrc_lex_word_translation[context]),"",0)</f>
        <v/>
      </c>
      <c r="F11642">
        <v>0</v>
      </c>
      <c r="G11642" t="str">
        <f t="shared" si="181"/>
        <v/>
      </c>
    </row>
    <row r="11643" spans="1:7" hidden="1" x14ac:dyDescent="0.3">
      <c r="A11643" t="s">
        <v>5462</v>
      </c>
      <c r="B11643" t="s">
        <v>4</v>
      </c>
      <c r="C11643" t="str">
        <f>_xlfn.XLOOKUP(A11643,tbl_nrc_lex_word_translation[word_eng],tbl_nrc_lex_word_translation[word_ptbr],"",0)</f>
        <v>espasmo</v>
      </c>
      <c r="D11643" t="str">
        <f>_xlfn.XLOOKUP(B11643,tbl_nrc_lex_sentiment_translation[sentiment_eng],tbl_nrc_lex_sentiment_translation[sentiment_ptbr],"",0)</f>
        <v>negativo</v>
      </c>
      <c r="E11643" t="str" cm="1">
        <f t="array" ref="E11643">_xlfn.XLOOKUP(A11643,tbl_nrc_lex_word_translation[word_eng],IF(tbl_nrc_lex_word_translation[context]=0,"",tbl_nrc_lex_word_translation[context]),"",0)</f>
        <v/>
      </c>
      <c r="F11643">
        <v>0</v>
      </c>
      <c r="G11643" t="str">
        <f t="shared" si="181"/>
        <v/>
      </c>
    </row>
    <row r="11644" spans="1:7" hidden="1" x14ac:dyDescent="0.3">
      <c r="A11644" t="s">
        <v>5462</v>
      </c>
      <c r="B11644" t="s">
        <v>406</v>
      </c>
      <c r="C11644" t="str">
        <f>_xlfn.XLOOKUP(A11644,tbl_nrc_lex_word_translation[word_eng],tbl_nrc_lex_word_translation[word_ptbr],"",0)</f>
        <v>espasmo</v>
      </c>
      <c r="D11644" t="str">
        <f>_xlfn.XLOOKUP(B11644,tbl_nrc_lex_sentiment_translation[sentiment_eng],tbl_nrc_lex_sentiment_translation[sentiment_ptbr],"",0)</f>
        <v>medo</v>
      </c>
      <c r="E11644" t="str" cm="1">
        <f t="array" ref="E11644">_xlfn.XLOOKUP(A11644,tbl_nrc_lex_word_translation[word_eng],IF(tbl_nrc_lex_word_translation[context]=0,"",tbl_nrc_lex_word_translation[context]),"",0)</f>
        <v/>
      </c>
      <c r="F11644">
        <v>0</v>
      </c>
      <c r="G11644" t="str">
        <f t="shared" si="181"/>
        <v/>
      </c>
    </row>
    <row r="11645" spans="1:7" hidden="1" x14ac:dyDescent="0.3">
      <c r="A11645" t="s">
        <v>5463</v>
      </c>
      <c r="B11645" t="s">
        <v>4</v>
      </c>
      <c r="C11645" t="str">
        <f>_xlfn.XLOOKUP(A11645,tbl_nrc_lex_word_translation[word_eng],tbl_nrc_lex_word_translation[word_ptbr],"",0)</f>
        <v>polaina</v>
      </c>
      <c r="D11645" t="str">
        <f>_xlfn.XLOOKUP(B11645,tbl_nrc_lex_sentiment_translation[sentiment_eng],tbl_nrc_lex_sentiment_translation[sentiment_ptbr],"",0)</f>
        <v>negativo</v>
      </c>
      <c r="E11645" t="str" cm="1">
        <f t="array" ref="E11645">_xlfn.XLOOKUP(A11645,tbl_nrc_lex_word_translation[word_eng],IF(tbl_nrc_lex_word_translation[context]=0,"",tbl_nrc_lex_word_translation[context]),"",0)</f>
        <v/>
      </c>
      <c r="F11645">
        <v>0</v>
      </c>
      <c r="G11645" t="str">
        <f t="shared" si="181"/>
        <v/>
      </c>
    </row>
    <row r="11646" spans="1:7" hidden="1" x14ac:dyDescent="0.3">
      <c r="A11646" t="s">
        <v>5463</v>
      </c>
      <c r="B11646" t="s">
        <v>830</v>
      </c>
      <c r="C11646" t="str">
        <f>_xlfn.XLOOKUP(A11646,tbl_nrc_lex_word_translation[word_eng],tbl_nrc_lex_word_translation[word_ptbr],"",0)</f>
        <v>polaina</v>
      </c>
      <c r="D11646" t="str">
        <f>_xlfn.XLOOKUP(B11646,tbl_nrc_lex_sentiment_translation[sentiment_eng],tbl_nrc_lex_sentiment_translation[sentiment_ptbr],"",0)</f>
        <v>raiva</v>
      </c>
      <c r="E11646" t="str" cm="1">
        <f t="array" ref="E11646">_xlfn.XLOOKUP(A11646,tbl_nrc_lex_word_translation[word_eng],IF(tbl_nrc_lex_word_translation[context]=0,"",tbl_nrc_lex_word_translation[context]),"",0)</f>
        <v/>
      </c>
      <c r="F11646">
        <v>0</v>
      </c>
      <c r="G11646" t="str">
        <f t="shared" si="181"/>
        <v/>
      </c>
    </row>
    <row r="11647" spans="1:7" hidden="1" x14ac:dyDescent="0.3">
      <c r="A11647" t="s">
        <v>5464</v>
      </c>
      <c r="B11647" t="s">
        <v>406</v>
      </c>
      <c r="C11647" t="str">
        <f>_xlfn.XLOOKUP(A11647,tbl_nrc_lex_word_translation[word_eng],tbl_nrc_lex_word_translation[word_ptbr],"",0)</f>
        <v>lança</v>
      </c>
      <c r="D11647" t="str">
        <f>_xlfn.XLOOKUP(B11647,tbl_nrc_lex_sentiment_translation[sentiment_eng],tbl_nrc_lex_sentiment_translation[sentiment_ptbr],"",0)</f>
        <v>medo</v>
      </c>
      <c r="E11647" t="str" cm="1">
        <f t="array" ref="E11647">_xlfn.XLOOKUP(A11647,tbl_nrc_lex_word_translation[word_eng],IF(tbl_nrc_lex_word_translation[context]=0,"",tbl_nrc_lex_word_translation[context]),"",0)</f>
        <v/>
      </c>
      <c r="F11647">
        <v>0</v>
      </c>
      <c r="G11647" t="str">
        <f t="shared" si="181"/>
        <v/>
      </c>
    </row>
    <row r="11648" spans="1:7" hidden="1" x14ac:dyDescent="0.3">
      <c r="A11648" t="s">
        <v>5464</v>
      </c>
      <c r="B11648" t="s">
        <v>4</v>
      </c>
      <c r="C11648" t="str">
        <f>_xlfn.XLOOKUP(A11648,tbl_nrc_lex_word_translation[word_eng],tbl_nrc_lex_word_translation[word_ptbr],"",0)</f>
        <v>lança</v>
      </c>
      <c r="D11648" t="str">
        <f>_xlfn.XLOOKUP(B11648,tbl_nrc_lex_sentiment_translation[sentiment_eng],tbl_nrc_lex_sentiment_translation[sentiment_ptbr],"",0)</f>
        <v>negativo</v>
      </c>
      <c r="E11648" t="str" cm="1">
        <f t="array" ref="E11648">_xlfn.XLOOKUP(A11648,tbl_nrc_lex_word_translation[word_eng],IF(tbl_nrc_lex_word_translation[context]=0,"",tbl_nrc_lex_word_translation[context]),"",0)</f>
        <v/>
      </c>
      <c r="F11648">
        <v>0</v>
      </c>
      <c r="G11648" t="str">
        <f t="shared" si="181"/>
        <v/>
      </c>
    </row>
    <row r="11649" spans="1:7" hidden="1" x14ac:dyDescent="0.3">
      <c r="A11649" t="s">
        <v>5464</v>
      </c>
      <c r="B11649" t="s">
        <v>830</v>
      </c>
      <c r="C11649" t="str">
        <f>_xlfn.XLOOKUP(A11649,tbl_nrc_lex_word_translation[word_eng],tbl_nrc_lex_word_translation[word_ptbr],"",0)</f>
        <v>lança</v>
      </c>
      <c r="D11649" t="str">
        <f>_xlfn.XLOOKUP(B11649,tbl_nrc_lex_sentiment_translation[sentiment_eng],tbl_nrc_lex_sentiment_translation[sentiment_ptbr],"",0)</f>
        <v>raiva</v>
      </c>
      <c r="E11649" t="str" cm="1">
        <f t="array" ref="E11649">_xlfn.XLOOKUP(A11649,tbl_nrc_lex_word_translation[word_eng],IF(tbl_nrc_lex_word_translation[context]=0,"",tbl_nrc_lex_word_translation[context]),"",0)</f>
        <v/>
      </c>
      <c r="F11649">
        <v>0</v>
      </c>
      <c r="G11649" t="str">
        <f t="shared" si="181"/>
        <v/>
      </c>
    </row>
    <row r="11650" spans="1:7" hidden="1" x14ac:dyDescent="0.3">
      <c r="A11650" t="s">
        <v>5464</v>
      </c>
      <c r="B11650" t="s">
        <v>60</v>
      </c>
      <c r="C11650" t="str">
        <f>_xlfn.XLOOKUP(A11650,tbl_nrc_lex_word_translation[word_eng],tbl_nrc_lex_word_translation[word_ptbr],"",0)</f>
        <v>lança</v>
      </c>
      <c r="D11650" t="str">
        <f>_xlfn.XLOOKUP(B11650,tbl_nrc_lex_sentiment_translation[sentiment_eng],tbl_nrc_lex_sentiment_translation[sentiment_ptbr],"",0)</f>
        <v>antecipação</v>
      </c>
      <c r="E11650" t="str" cm="1">
        <f t="array" ref="E11650">_xlfn.XLOOKUP(A11650,tbl_nrc_lex_word_translation[word_eng],IF(tbl_nrc_lex_word_translation[context]=0,"",tbl_nrc_lex_word_translation[context]),"",0)</f>
        <v/>
      </c>
      <c r="F11650">
        <v>0</v>
      </c>
      <c r="G11650" t="str">
        <f t="shared" ref="G11650:G11713" si="182">IFERROR(FIND(" ",C11650),"")</f>
        <v/>
      </c>
    </row>
    <row r="11651" spans="1:7" hidden="1" x14ac:dyDescent="0.3">
      <c r="A11651" t="s">
        <v>5465</v>
      </c>
      <c r="B11651" t="s">
        <v>2</v>
      </c>
      <c r="C11651" t="str">
        <f>_xlfn.XLOOKUP(A11651,tbl_nrc_lex_word_translation[word_eng],tbl_nrc_lex_word_translation[word_ptbr],"",0)</f>
        <v>especial</v>
      </c>
      <c r="D11651" t="str">
        <f>_xlfn.XLOOKUP(B11651,tbl_nrc_lex_sentiment_translation[sentiment_eng],tbl_nrc_lex_sentiment_translation[sentiment_ptbr],"",0)</f>
        <v>positivo</v>
      </c>
      <c r="E11651" t="str" cm="1">
        <f t="array" ref="E11651">_xlfn.XLOOKUP(A11651,tbl_nrc_lex_word_translation[word_eng],IF(tbl_nrc_lex_word_translation[context]=0,"",tbl_nrc_lex_word_translation[context]),"",0)</f>
        <v/>
      </c>
      <c r="F11651">
        <v>0</v>
      </c>
      <c r="G11651" t="str">
        <f t="shared" si="182"/>
        <v/>
      </c>
    </row>
    <row r="11652" spans="1:7" hidden="1" x14ac:dyDescent="0.3">
      <c r="A11652" t="s">
        <v>5465</v>
      </c>
      <c r="B11652" t="s">
        <v>852</v>
      </c>
      <c r="C11652" t="str">
        <f>_xlfn.XLOOKUP(A11652,tbl_nrc_lex_word_translation[word_eng],tbl_nrc_lex_word_translation[word_ptbr],"",0)</f>
        <v>especial</v>
      </c>
      <c r="D11652" t="str">
        <f>_xlfn.XLOOKUP(B11652,tbl_nrc_lex_sentiment_translation[sentiment_eng],tbl_nrc_lex_sentiment_translation[sentiment_ptbr],"",0)</f>
        <v>alegria</v>
      </c>
      <c r="E11652" t="str" cm="1">
        <f t="array" ref="E11652">_xlfn.XLOOKUP(A11652,tbl_nrc_lex_word_translation[word_eng],IF(tbl_nrc_lex_word_translation[context]=0,"",tbl_nrc_lex_word_translation[context]),"",0)</f>
        <v/>
      </c>
      <c r="F11652">
        <v>0</v>
      </c>
      <c r="G11652" t="str">
        <f t="shared" si="182"/>
        <v/>
      </c>
    </row>
    <row r="11653" spans="1:7" hidden="1" x14ac:dyDescent="0.3">
      <c r="A11653" t="s">
        <v>5466</v>
      </c>
      <c r="B11653" t="s">
        <v>828</v>
      </c>
      <c r="C11653" t="str">
        <f>_xlfn.XLOOKUP(A11653,tbl_nrc_lex_word_translation[word_eng],tbl_nrc_lex_word_translation[word_ptbr],"",0)</f>
        <v>especialista</v>
      </c>
      <c r="D11653" t="str">
        <f>_xlfn.XLOOKUP(B11653,tbl_nrc_lex_sentiment_translation[sentiment_eng],tbl_nrc_lex_sentiment_translation[sentiment_ptbr],"",0)</f>
        <v>confiança</v>
      </c>
      <c r="E11653" t="str" cm="1">
        <f t="array" ref="E11653">_xlfn.XLOOKUP(A11653,tbl_nrc_lex_word_translation[word_eng],IF(tbl_nrc_lex_word_translation[context]=0,"",tbl_nrc_lex_word_translation[context]),"",0)</f>
        <v/>
      </c>
      <c r="F11653">
        <v>0</v>
      </c>
      <c r="G11653" t="str">
        <f t="shared" si="182"/>
        <v/>
      </c>
    </row>
    <row r="11654" spans="1:7" hidden="1" x14ac:dyDescent="0.3">
      <c r="A11654" t="s">
        <v>5467</v>
      </c>
      <c r="B11654" t="s">
        <v>828</v>
      </c>
      <c r="C11654" t="str">
        <f>_xlfn.XLOOKUP(A11654,tbl_nrc_lex_word_translation[word_eng],tbl_nrc_lex_word_translation[word_ptbr],"",0)</f>
        <v>especializar</v>
      </c>
      <c r="D11654" t="str">
        <f>_xlfn.XLOOKUP(B11654,tbl_nrc_lex_sentiment_translation[sentiment_eng],tbl_nrc_lex_sentiment_translation[sentiment_ptbr],"",0)</f>
        <v>confiança</v>
      </c>
      <c r="E11654" t="str" cm="1">
        <f t="array" ref="E11654">_xlfn.XLOOKUP(A11654,tbl_nrc_lex_word_translation[word_eng],IF(tbl_nrc_lex_word_translation[context]=0,"",tbl_nrc_lex_word_translation[context]),"",0)</f>
        <v/>
      </c>
      <c r="F11654">
        <v>0</v>
      </c>
      <c r="G11654" t="str">
        <f t="shared" si="182"/>
        <v/>
      </c>
    </row>
    <row r="11655" spans="1:7" hidden="1" x14ac:dyDescent="0.3">
      <c r="A11655" t="s">
        <v>5468</v>
      </c>
      <c r="B11655" t="s">
        <v>2</v>
      </c>
      <c r="C11655" t="str">
        <f>_xlfn.XLOOKUP(A11655,tbl_nrc_lex_word_translation[word_eng],tbl_nrc_lex_word_translation[word_ptbr],"",0)</f>
        <v>espécie</v>
      </c>
      <c r="D11655" t="str">
        <f>_xlfn.XLOOKUP(B11655,tbl_nrc_lex_sentiment_translation[sentiment_eng],tbl_nrc_lex_sentiment_translation[sentiment_ptbr],"",0)</f>
        <v>positivo</v>
      </c>
      <c r="E11655" t="str" cm="1">
        <f t="array" ref="E11655">_xlfn.XLOOKUP(A11655,tbl_nrc_lex_word_translation[word_eng],IF(tbl_nrc_lex_word_translation[context]=0,"",tbl_nrc_lex_word_translation[context]),"",0)</f>
        <v/>
      </c>
      <c r="F11655">
        <v>0</v>
      </c>
      <c r="G11655" t="str">
        <f t="shared" si="182"/>
        <v/>
      </c>
    </row>
    <row r="11656" spans="1:7" hidden="1" x14ac:dyDescent="0.3">
      <c r="A11656" t="s">
        <v>5469</v>
      </c>
      <c r="B11656" t="s">
        <v>4</v>
      </c>
      <c r="C11656" t="str">
        <f>_xlfn.XLOOKUP(A11656,tbl_nrc_lex_word_translation[word_eng],tbl_nrc_lex_word_translation[word_ptbr],"",0)</f>
        <v>partícula</v>
      </c>
      <c r="D11656" t="str">
        <f>_xlfn.XLOOKUP(B11656,tbl_nrc_lex_sentiment_translation[sentiment_eng],tbl_nrc_lex_sentiment_translation[sentiment_ptbr],"",0)</f>
        <v>negativo</v>
      </c>
      <c r="E11656" t="str" cm="1">
        <f t="array" ref="E11656">_xlfn.XLOOKUP(A11656,tbl_nrc_lex_word_translation[word_eng],IF(tbl_nrc_lex_word_translation[context]=0,"",tbl_nrc_lex_word_translation[context]),"",0)</f>
        <v/>
      </c>
      <c r="F11656">
        <v>0</v>
      </c>
      <c r="G11656" t="str">
        <f t="shared" si="182"/>
        <v/>
      </c>
    </row>
    <row r="11657" spans="1:7" hidden="1" x14ac:dyDescent="0.3">
      <c r="A11657" t="s">
        <v>5469</v>
      </c>
      <c r="B11657" t="s">
        <v>835</v>
      </c>
      <c r="C11657" t="str">
        <f>_xlfn.XLOOKUP(A11657,tbl_nrc_lex_word_translation[word_eng],tbl_nrc_lex_word_translation[word_ptbr],"",0)</f>
        <v>partícula</v>
      </c>
      <c r="D11657" t="str">
        <f>_xlfn.XLOOKUP(B11657,tbl_nrc_lex_sentiment_translation[sentiment_eng],tbl_nrc_lex_sentiment_translation[sentiment_ptbr],"",0)</f>
        <v>nojo</v>
      </c>
      <c r="E11657" t="str" cm="1">
        <f t="array" ref="E11657">_xlfn.XLOOKUP(A11657,tbl_nrc_lex_word_translation[word_eng],IF(tbl_nrc_lex_word_translation[context]=0,"",tbl_nrc_lex_word_translation[context]),"",0)</f>
        <v/>
      </c>
      <c r="F11657">
        <v>0</v>
      </c>
      <c r="G11657" t="str">
        <f t="shared" si="182"/>
        <v/>
      </c>
    </row>
    <row r="11658" spans="1:7" hidden="1" x14ac:dyDescent="0.3">
      <c r="A11658" t="s">
        <v>5470</v>
      </c>
      <c r="B11658" t="s">
        <v>2</v>
      </c>
      <c r="C11658" t="str">
        <f>_xlfn.XLOOKUP(A11658,tbl_nrc_lex_word_translation[word_eng],tbl_nrc_lex_word_translation[word_ptbr],"",0)</f>
        <v>espetáculo</v>
      </c>
      <c r="D11658" t="str">
        <f>_xlfn.XLOOKUP(B11658,tbl_nrc_lex_sentiment_translation[sentiment_eng],tbl_nrc_lex_sentiment_translation[sentiment_ptbr],"",0)</f>
        <v>positivo</v>
      </c>
      <c r="E11658" t="str" cm="1">
        <f t="array" ref="E11658">_xlfn.XLOOKUP(A11658,tbl_nrc_lex_word_translation[word_eng],IF(tbl_nrc_lex_word_translation[context]=0,"",tbl_nrc_lex_word_translation[context]),"",0)</f>
        <v/>
      </c>
      <c r="F11658">
        <v>0</v>
      </c>
      <c r="G11658" t="str">
        <f t="shared" si="182"/>
        <v/>
      </c>
    </row>
    <row r="11659" spans="1:7" hidden="1" x14ac:dyDescent="0.3">
      <c r="A11659" t="s">
        <v>5470</v>
      </c>
      <c r="B11659" t="s">
        <v>4</v>
      </c>
      <c r="C11659" t="str">
        <f>_xlfn.XLOOKUP(A11659,tbl_nrc_lex_word_translation[word_eng],tbl_nrc_lex_word_translation[word_ptbr],"",0)</f>
        <v>espetáculo</v>
      </c>
      <c r="D11659" t="str">
        <f>_xlfn.XLOOKUP(B11659,tbl_nrc_lex_sentiment_translation[sentiment_eng],tbl_nrc_lex_sentiment_translation[sentiment_ptbr],"",0)</f>
        <v>negativo</v>
      </c>
      <c r="E11659" t="str" cm="1">
        <f t="array" ref="E11659">_xlfn.XLOOKUP(A11659,tbl_nrc_lex_word_translation[word_eng],IF(tbl_nrc_lex_word_translation[context]=0,"",tbl_nrc_lex_word_translation[context]),"",0)</f>
        <v/>
      </c>
      <c r="F11659">
        <v>0</v>
      </c>
      <c r="G11659" t="str">
        <f t="shared" si="182"/>
        <v/>
      </c>
    </row>
    <row r="11660" spans="1:7" hidden="1" x14ac:dyDescent="0.3">
      <c r="A11660" t="s">
        <v>791</v>
      </c>
      <c r="B11660" t="s">
        <v>831</v>
      </c>
      <c r="C11660" t="str">
        <f>_xlfn.XLOOKUP(A11660,tbl_nrc_lex_word_translation[word_eng],tbl_nrc_lex_word_translation[word_ptbr],"",0)</f>
        <v>espetacular</v>
      </c>
      <c r="D11660" t="str">
        <f>_xlfn.XLOOKUP(B11660,tbl_nrc_lex_sentiment_translation[sentiment_eng],tbl_nrc_lex_sentiment_translation[sentiment_ptbr],"",0)</f>
        <v>surpresa</v>
      </c>
      <c r="E11660" t="str" cm="1">
        <f t="array" ref="E11660">_xlfn.XLOOKUP(A11660,tbl_nrc_lex_word_translation[word_eng],IF(tbl_nrc_lex_word_translation[context]=0,"",tbl_nrc_lex_word_translation[context]),"",0)</f>
        <v/>
      </c>
      <c r="F11660">
        <v>0</v>
      </c>
      <c r="G11660" t="str">
        <f t="shared" si="182"/>
        <v/>
      </c>
    </row>
    <row r="11661" spans="1:7" hidden="1" x14ac:dyDescent="0.3">
      <c r="A11661" t="s">
        <v>791</v>
      </c>
      <c r="B11661" t="s">
        <v>60</v>
      </c>
      <c r="C11661" t="str">
        <f>_xlfn.XLOOKUP(A11661,tbl_nrc_lex_word_translation[word_eng],tbl_nrc_lex_word_translation[word_ptbr],"",0)</f>
        <v>espetacular</v>
      </c>
      <c r="D11661" t="str">
        <f>_xlfn.XLOOKUP(B11661,tbl_nrc_lex_sentiment_translation[sentiment_eng],tbl_nrc_lex_sentiment_translation[sentiment_ptbr],"",0)</f>
        <v>antecipação</v>
      </c>
      <c r="E11661" t="str" cm="1">
        <f t="array" ref="E11661">_xlfn.XLOOKUP(A11661,tbl_nrc_lex_word_translation[word_eng],IF(tbl_nrc_lex_word_translation[context]=0,"",tbl_nrc_lex_word_translation[context]),"",0)</f>
        <v/>
      </c>
      <c r="F11661">
        <v>0</v>
      </c>
      <c r="G11661" t="str">
        <f t="shared" si="182"/>
        <v/>
      </c>
    </row>
    <row r="11662" spans="1:7" hidden="1" x14ac:dyDescent="0.3">
      <c r="A11662" t="s">
        <v>5471</v>
      </c>
      <c r="B11662" t="s">
        <v>829</v>
      </c>
      <c r="C11662" t="str">
        <f>_xlfn.XLOOKUP(A11662,tbl_nrc_lex_word_translation[word_eng],tbl_nrc_lex_word_translation[word_ptbr],"",0)</f>
        <v>espectro</v>
      </c>
      <c r="D11662" t="str">
        <f>_xlfn.XLOOKUP(B11662,tbl_nrc_lex_sentiment_translation[sentiment_eng],tbl_nrc_lex_sentiment_translation[sentiment_ptbr],"",0)</f>
        <v>tristeza</v>
      </c>
      <c r="E11662" t="str" cm="1">
        <f t="array" ref="E11662">_xlfn.XLOOKUP(A11662,tbl_nrc_lex_word_translation[word_eng],IF(tbl_nrc_lex_word_translation[context]=0,"",tbl_nrc_lex_word_translation[context]),"",0)</f>
        <v/>
      </c>
      <c r="F11662">
        <v>0</v>
      </c>
      <c r="G11662" t="str">
        <f t="shared" si="182"/>
        <v/>
      </c>
    </row>
    <row r="11663" spans="1:7" hidden="1" x14ac:dyDescent="0.3">
      <c r="A11663" t="s">
        <v>5471</v>
      </c>
      <c r="B11663" t="s">
        <v>4</v>
      </c>
      <c r="C11663" t="str">
        <f>_xlfn.XLOOKUP(A11663,tbl_nrc_lex_word_translation[word_eng],tbl_nrc_lex_word_translation[word_ptbr],"",0)</f>
        <v>espectro</v>
      </c>
      <c r="D11663" t="str">
        <f>_xlfn.XLOOKUP(B11663,tbl_nrc_lex_sentiment_translation[sentiment_eng],tbl_nrc_lex_sentiment_translation[sentiment_ptbr],"",0)</f>
        <v>negativo</v>
      </c>
      <c r="E11663" t="str" cm="1">
        <f t="array" ref="E11663">_xlfn.XLOOKUP(A11663,tbl_nrc_lex_word_translation[word_eng],IF(tbl_nrc_lex_word_translation[context]=0,"",tbl_nrc_lex_word_translation[context]),"",0)</f>
        <v/>
      </c>
      <c r="F11663">
        <v>0</v>
      </c>
      <c r="G11663" t="str">
        <f t="shared" si="182"/>
        <v/>
      </c>
    </row>
    <row r="11664" spans="1:7" hidden="1" x14ac:dyDescent="0.3">
      <c r="A11664" t="s">
        <v>5471</v>
      </c>
      <c r="B11664" t="s">
        <v>406</v>
      </c>
      <c r="C11664" t="str">
        <f>_xlfn.XLOOKUP(A11664,tbl_nrc_lex_word_translation[word_eng],tbl_nrc_lex_word_translation[word_ptbr],"",0)</f>
        <v>espectro</v>
      </c>
      <c r="D11664" t="str">
        <f>_xlfn.XLOOKUP(B11664,tbl_nrc_lex_sentiment_translation[sentiment_eng],tbl_nrc_lex_sentiment_translation[sentiment_ptbr],"",0)</f>
        <v>medo</v>
      </c>
      <c r="E11664" t="str" cm="1">
        <f t="array" ref="E11664">_xlfn.XLOOKUP(A11664,tbl_nrc_lex_word_translation[word_eng],IF(tbl_nrc_lex_word_translation[context]=0,"",tbl_nrc_lex_word_translation[context]),"",0)</f>
        <v/>
      </c>
      <c r="F11664">
        <v>0</v>
      </c>
      <c r="G11664" t="str">
        <f t="shared" si="182"/>
        <v/>
      </c>
    </row>
    <row r="11665" spans="1:7" hidden="1" x14ac:dyDescent="0.3">
      <c r="A11665" t="s">
        <v>5472</v>
      </c>
      <c r="B11665" t="s">
        <v>4</v>
      </c>
      <c r="C11665" t="str">
        <f>_xlfn.XLOOKUP(A11665,tbl_nrc_lex_word_translation[word_eng],tbl_nrc_lex_word_translation[word_ptbr],"",0)</f>
        <v>espectral</v>
      </c>
      <c r="D11665" t="str">
        <f>_xlfn.XLOOKUP(B11665,tbl_nrc_lex_sentiment_translation[sentiment_eng],tbl_nrc_lex_sentiment_translation[sentiment_ptbr],"",0)</f>
        <v>negativo</v>
      </c>
      <c r="E11665" t="str" cm="1">
        <f t="array" ref="E11665">_xlfn.XLOOKUP(A11665,tbl_nrc_lex_word_translation[word_eng],IF(tbl_nrc_lex_word_translation[context]=0,"",tbl_nrc_lex_word_translation[context]),"",0)</f>
        <v/>
      </c>
      <c r="F11665">
        <v>0</v>
      </c>
      <c r="G11665" t="str">
        <f t="shared" si="182"/>
        <v/>
      </c>
    </row>
    <row r="11666" spans="1:7" hidden="1" x14ac:dyDescent="0.3">
      <c r="A11666" t="s">
        <v>792</v>
      </c>
      <c r="B11666" t="s">
        <v>829</v>
      </c>
      <c r="C11666" t="str">
        <f>_xlfn.XLOOKUP(A11666,tbl_nrc_lex_word_translation[word_eng],tbl_nrc_lex_word_translation[word_ptbr],"",0)</f>
        <v>especulação</v>
      </c>
      <c r="D11666" t="str">
        <f>_xlfn.XLOOKUP(B11666,tbl_nrc_lex_sentiment_translation[sentiment_eng],tbl_nrc_lex_sentiment_translation[sentiment_ptbr],"",0)</f>
        <v>tristeza</v>
      </c>
      <c r="E11666" t="str" cm="1">
        <f t="array" ref="E11666">_xlfn.XLOOKUP(A11666,tbl_nrc_lex_word_translation[word_eng],IF(tbl_nrc_lex_word_translation[context]=0,"",tbl_nrc_lex_word_translation[context]),"",0)</f>
        <v/>
      </c>
      <c r="F11666">
        <v>0</v>
      </c>
      <c r="G11666" t="str">
        <f t="shared" si="182"/>
        <v/>
      </c>
    </row>
    <row r="11667" spans="1:7" hidden="1" x14ac:dyDescent="0.3">
      <c r="A11667" t="s">
        <v>792</v>
      </c>
      <c r="B11667" t="s">
        <v>4</v>
      </c>
      <c r="C11667" t="str">
        <f>_xlfn.XLOOKUP(A11667,tbl_nrc_lex_word_translation[word_eng],tbl_nrc_lex_word_translation[word_ptbr],"",0)</f>
        <v>especulação</v>
      </c>
      <c r="D11667" t="str">
        <f>_xlfn.XLOOKUP(B11667,tbl_nrc_lex_sentiment_translation[sentiment_eng],tbl_nrc_lex_sentiment_translation[sentiment_ptbr],"",0)</f>
        <v>negativo</v>
      </c>
      <c r="E11667" t="str" cm="1">
        <f t="array" ref="E11667">_xlfn.XLOOKUP(A11667,tbl_nrc_lex_word_translation[word_eng],IF(tbl_nrc_lex_word_translation[context]=0,"",tbl_nrc_lex_word_translation[context]),"",0)</f>
        <v/>
      </c>
      <c r="F11667">
        <v>0</v>
      </c>
      <c r="G11667" t="str">
        <f t="shared" si="182"/>
        <v/>
      </c>
    </row>
    <row r="11668" spans="1:7" hidden="1" x14ac:dyDescent="0.3">
      <c r="A11668" t="s">
        <v>792</v>
      </c>
      <c r="B11668" t="s">
        <v>406</v>
      </c>
      <c r="C11668" t="str">
        <f>_xlfn.XLOOKUP(A11668,tbl_nrc_lex_word_translation[word_eng],tbl_nrc_lex_word_translation[word_ptbr],"",0)</f>
        <v>especulação</v>
      </c>
      <c r="D11668" t="str">
        <f>_xlfn.XLOOKUP(B11668,tbl_nrc_lex_sentiment_translation[sentiment_eng],tbl_nrc_lex_sentiment_translation[sentiment_ptbr],"",0)</f>
        <v>medo</v>
      </c>
      <c r="E11668" t="str" cm="1">
        <f t="array" ref="E11668">_xlfn.XLOOKUP(A11668,tbl_nrc_lex_word_translation[word_eng],IF(tbl_nrc_lex_word_translation[context]=0,"",tbl_nrc_lex_word_translation[context]),"",0)</f>
        <v/>
      </c>
      <c r="F11668">
        <v>0</v>
      </c>
      <c r="G11668" t="str">
        <f t="shared" si="182"/>
        <v/>
      </c>
    </row>
    <row r="11669" spans="1:7" hidden="1" x14ac:dyDescent="0.3">
      <c r="A11669" t="s">
        <v>793</v>
      </c>
      <c r="B11669" t="s">
        <v>60</v>
      </c>
      <c r="C11669" t="str">
        <f>_xlfn.XLOOKUP(A11669,tbl_nrc_lex_word_translation[word_eng],tbl_nrc_lex_word_translation[word_ptbr],"",0)</f>
        <v>especulativo</v>
      </c>
      <c r="D11669" t="str">
        <f>_xlfn.XLOOKUP(B11669,tbl_nrc_lex_sentiment_translation[sentiment_eng],tbl_nrc_lex_sentiment_translation[sentiment_ptbr],"",0)</f>
        <v>antecipação</v>
      </c>
      <c r="E11669" t="str" cm="1">
        <f t="array" ref="E11669">_xlfn.XLOOKUP(A11669,tbl_nrc_lex_word_translation[word_eng],IF(tbl_nrc_lex_word_translation[context]=0,"",tbl_nrc_lex_word_translation[context]),"",0)</f>
        <v/>
      </c>
      <c r="F11669">
        <v>0</v>
      </c>
      <c r="G11669" t="str">
        <f t="shared" si="182"/>
        <v/>
      </c>
    </row>
    <row r="11670" spans="1:7" hidden="1" x14ac:dyDescent="0.3">
      <c r="A11670" t="s">
        <v>5473</v>
      </c>
      <c r="B11670" t="s">
        <v>2</v>
      </c>
      <c r="C11670" t="str">
        <f>_xlfn.XLOOKUP(A11670,tbl_nrc_lex_word_translation[word_eng],tbl_nrc_lex_word_translation[word_ptbr],"",0)</f>
        <v>discurso</v>
      </c>
      <c r="D11670" t="str">
        <f>_xlfn.XLOOKUP(B11670,tbl_nrc_lex_sentiment_translation[sentiment_eng],tbl_nrc_lex_sentiment_translation[sentiment_ptbr],"",0)</f>
        <v>positivo</v>
      </c>
      <c r="E11670" t="str" cm="1">
        <f t="array" ref="E11670">_xlfn.XLOOKUP(A11670,tbl_nrc_lex_word_translation[word_eng],IF(tbl_nrc_lex_word_translation[context]=0,"",tbl_nrc_lex_word_translation[context]),"",0)</f>
        <v/>
      </c>
      <c r="F11670">
        <v>0</v>
      </c>
      <c r="G11670" t="str">
        <f t="shared" si="182"/>
        <v/>
      </c>
    </row>
    <row r="11671" spans="1:7" hidden="1" x14ac:dyDescent="0.3">
      <c r="A11671" t="s">
        <v>5474</v>
      </c>
      <c r="B11671" t="s">
        <v>2</v>
      </c>
      <c r="C11671" t="str">
        <f>_xlfn.XLOOKUP(A11671,tbl_nrc_lex_word_translation[word_eng],tbl_nrc_lex_word_translation[word_ptbr],"",0)</f>
        <v>rápido</v>
      </c>
      <c r="D11671" t="str">
        <f>_xlfn.XLOOKUP(B11671,tbl_nrc_lex_sentiment_translation[sentiment_eng],tbl_nrc_lex_sentiment_translation[sentiment_ptbr],"",0)</f>
        <v>positivo</v>
      </c>
      <c r="E11671" t="str" cm="1">
        <f t="array" ref="E11671">_xlfn.XLOOKUP(A11671,tbl_nrc_lex_word_translation[word_eng],IF(tbl_nrc_lex_word_translation[context]=0,"",tbl_nrc_lex_word_translation[context]),"",0)</f>
        <v/>
      </c>
      <c r="F11671">
        <v>0</v>
      </c>
      <c r="G11671" t="str">
        <f t="shared" si="182"/>
        <v/>
      </c>
    </row>
    <row r="11672" spans="1:7" hidden="1" x14ac:dyDescent="0.3">
      <c r="A11672" t="s">
        <v>5475</v>
      </c>
      <c r="B11672" t="s">
        <v>2</v>
      </c>
      <c r="C11672" t="str">
        <f>_xlfn.XLOOKUP(A11672,tbl_nrc_lex_word_translation[word_eng],tbl_nrc_lex_word_translation[word_ptbr],"",0)</f>
        <v>ortografia</v>
      </c>
      <c r="D11672" t="str">
        <f>_xlfn.XLOOKUP(B11672,tbl_nrc_lex_sentiment_translation[sentiment_eng],tbl_nrc_lex_sentiment_translation[sentiment_ptbr],"",0)</f>
        <v>positivo</v>
      </c>
      <c r="E11672" t="str" cm="1">
        <f t="array" ref="E11672">_xlfn.XLOOKUP(A11672,tbl_nrc_lex_word_translation[word_eng],IF(tbl_nrc_lex_word_translation[context]=0,"",tbl_nrc_lex_word_translation[context]),"",0)</f>
        <v/>
      </c>
      <c r="F11672">
        <v>0</v>
      </c>
      <c r="G11672" t="str">
        <f t="shared" si="182"/>
        <v/>
      </c>
    </row>
    <row r="11673" spans="1:7" hidden="1" x14ac:dyDescent="0.3">
      <c r="A11673" t="s">
        <v>5476</v>
      </c>
      <c r="B11673" t="s">
        <v>4</v>
      </c>
      <c r="C11673" t="str">
        <f>_xlfn.XLOOKUP(A11673,tbl_nrc_lex_word_translation[word_eng],tbl_nrc_lex_word_translation[word_ptbr],"",0)</f>
        <v>gasto</v>
      </c>
      <c r="D11673" t="str">
        <f>_xlfn.XLOOKUP(B11673,tbl_nrc_lex_sentiment_translation[sentiment_eng],tbl_nrc_lex_sentiment_translation[sentiment_ptbr],"",0)</f>
        <v>negativo</v>
      </c>
      <c r="E11673" t="str" cm="1">
        <f t="array" ref="E11673">_xlfn.XLOOKUP(A11673,tbl_nrc_lex_word_translation[word_eng],IF(tbl_nrc_lex_word_translation[context]=0,"",tbl_nrc_lex_word_translation[context]),"",0)</f>
        <v/>
      </c>
      <c r="F11673">
        <v>0</v>
      </c>
      <c r="G11673" t="str">
        <f t="shared" si="182"/>
        <v/>
      </c>
    </row>
    <row r="11674" spans="1:7" hidden="1" x14ac:dyDescent="0.3">
      <c r="A11674" t="s">
        <v>5477</v>
      </c>
      <c r="B11674" t="s">
        <v>835</v>
      </c>
      <c r="C11674" t="str">
        <f>_xlfn.XLOOKUP(A11674,tbl_nrc_lex_word_translation[word_eng],tbl_nrc_lex_word_translation[word_ptbr],"",0)</f>
        <v>vomitar</v>
      </c>
      <c r="D11674" t="str">
        <f>_xlfn.XLOOKUP(B11674,tbl_nrc_lex_sentiment_translation[sentiment_eng],tbl_nrc_lex_sentiment_translation[sentiment_ptbr],"",0)</f>
        <v>nojo</v>
      </c>
      <c r="E11674" t="str" cm="1">
        <f t="array" ref="E11674">_xlfn.XLOOKUP(A11674,tbl_nrc_lex_word_translation[word_eng],IF(tbl_nrc_lex_word_translation[context]=0,"",tbl_nrc_lex_word_translation[context]),"",0)</f>
        <v/>
      </c>
      <c r="F11674">
        <v>0</v>
      </c>
      <c r="G11674" t="str">
        <f t="shared" si="182"/>
        <v/>
      </c>
    </row>
    <row r="11675" spans="1:7" hidden="1" x14ac:dyDescent="0.3">
      <c r="A11675" t="s">
        <v>5478</v>
      </c>
      <c r="B11675" t="s">
        <v>2</v>
      </c>
      <c r="C11675" t="str">
        <f>_xlfn.XLOOKUP(A11675,tbl_nrc_lex_word_translation[word_eng],tbl_nrc_lex_word_translation[word_ptbr],"",0)</f>
        <v>tempero</v>
      </c>
      <c r="D11675" t="str">
        <f>_xlfn.XLOOKUP(B11675,tbl_nrc_lex_sentiment_translation[sentiment_eng],tbl_nrc_lex_sentiment_translation[sentiment_ptbr],"",0)</f>
        <v>positivo</v>
      </c>
      <c r="E11675" t="str" cm="1">
        <f t="array" ref="E11675">_xlfn.XLOOKUP(A11675,tbl_nrc_lex_word_translation[word_eng],IF(tbl_nrc_lex_word_translation[context]=0,"",tbl_nrc_lex_word_translation[context]),"",0)</f>
        <v/>
      </c>
      <c r="F11675">
        <v>0</v>
      </c>
      <c r="G11675" t="str">
        <f t="shared" si="182"/>
        <v/>
      </c>
    </row>
    <row r="11676" spans="1:7" hidden="1" x14ac:dyDescent="0.3">
      <c r="A11676" t="s">
        <v>5479</v>
      </c>
      <c r="B11676" t="s">
        <v>406</v>
      </c>
      <c r="C11676" t="str">
        <f>_xlfn.XLOOKUP(A11676,tbl_nrc_lex_word_translation[word_eng],tbl_nrc_lex_word_translation[word_ptbr],"",0)</f>
        <v>aranha</v>
      </c>
      <c r="D11676" t="str">
        <f>_xlfn.XLOOKUP(B11676,tbl_nrc_lex_sentiment_translation[sentiment_eng],tbl_nrc_lex_sentiment_translation[sentiment_ptbr],"",0)</f>
        <v>medo</v>
      </c>
      <c r="E11676" t="str" cm="1">
        <f t="array" ref="E11676">_xlfn.XLOOKUP(A11676,tbl_nrc_lex_word_translation[word_eng],IF(tbl_nrc_lex_word_translation[context]=0,"",tbl_nrc_lex_word_translation[context]),"",0)</f>
        <v/>
      </c>
      <c r="F11676">
        <v>0</v>
      </c>
      <c r="G11676" t="str">
        <f t="shared" si="182"/>
        <v/>
      </c>
    </row>
    <row r="11677" spans="1:7" hidden="1" x14ac:dyDescent="0.3">
      <c r="A11677" t="s">
        <v>5479</v>
      </c>
      <c r="B11677" t="s">
        <v>835</v>
      </c>
      <c r="C11677" t="str">
        <f>_xlfn.XLOOKUP(A11677,tbl_nrc_lex_word_translation[word_eng],tbl_nrc_lex_word_translation[word_ptbr],"",0)</f>
        <v>aranha</v>
      </c>
      <c r="D11677" t="str">
        <f>_xlfn.XLOOKUP(B11677,tbl_nrc_lex_sentiment_translation[sentiment_eng],tbl_nrc_lex_sentiment_translation[sentiment_ptbr],"",0)</f>
        <v>nojo</v>
      </c>
      <c r="E11677" t="str" cm="1">
        <f t="array" ref="E11677">_xlfn.XLOOKUP(A11677,tbl_nrc_lex_word_translation[word_eng],IF(tbl_nrc_lex_word_translation[context]=0,"",tbl_nrc_lex_word_translation[context]),"",0)</f>
        <v/>
      </c>
      <c r="F11677">
        <v>0</v>
      </c>
      <c r="G11677" t="str">
        <f t="shared" si="182"/>
        <v/>
      </c>
    </row>
    <row r="11678" spans="1:7" hidden="1" x14ac:dyDescent="0.3">
      <c r="A11678" t="s">
        <v>5480</v>
      </c>
      <c r="B11678" t="s">
        <v>406</v>
      </c>
      <c r="C11678" t="str">
        <f>_xlfn.XLOOKUP(A11678,tbl_nrc_lex_word_translation[word_eng],tbl_nrc_lex_word_translation[word_ptbr],"",0)</f>
        <v>espiga</v>
      </c>
      <c r="D11678" t="str">
        <f>_xlfn.XLOOKUP(B11678,tbl_nrc_lex_sentiment_translation[sentiment_eng],tbl_nrc_lex_sentiment_translation[sentiment_ptbr],"",0)</f>
        <v>medo</v>
      </c>
      <c r="E11678" t="str" cm="1">
        <f t="array" ref="E11678">_xlfn.XLOOKUP(A11678,tbl_nrc_lex_word_translation[word_eng],IF(tbl_nrc_lex_word_translation[context]=0,"",tbl_nrc_lex_word_translation[context]),"",0)</f>
        <v/>
      </c>
      <c r="F11678">
        <v>0</v>
      </c>
      <c r="G11678" t="str">
        <f t="shared" si="182"/>
        <v/>
      </c>
    </row>
    <row r="11679" spans="1:7" hidden="1" x14ac:dyDescent="0.3">
      <c r="A11679" t="s">
        <v>5481</v>
      </c>
      <c r="B11679" t="s">
        <v>2</v>
      </c>
      <c r="C11679" t="str">
        <f>_xlfn.XLOOKUP(A11679,tbl_nrc_lex_word_translation[word_eng],tbl_nrc_lex_word_translation[word_ptbr],"",0)</f>
        <v>espinha</v>
      </c>
      <c r="D11679" t="str">
        <f>_xlfn.XLOOKUP(B11679,tbl_nrc_lex_sentiment_translation[sentiment_eng],tbl_nrc_lex_sentiment_translation[sentiment_ptbr],"",0)</f>
        <v>positivo</v>
      </c>
      <c r="E11679" t="str" cm="1">
        <f t="array" ref="E11679">_xlfn.XLOOKUP(A11679,tbl_nrc_lex_word_translation[word_eng],IF(tbl_nrc_lex_word_translation[context]=0,"",tbl_nrc_lex_word_translation[context]),"",0)</f>
        <v/>
      </c>
      <c r="F11679">
        <v>0</v>
      </c>
      <c r="G11679" t="str">
        <f t="shared" si="182"/>
        <v/>
      </c>
    </row>
    <row r="11680" spans="1:7" hidden="1" x14ac:dyDescent="0.3">
      <c r="A11680" t="s">
        <v>5481</v>
      </c>
      <c r="B11680" t="s">
        <v>4</v>
      </c>
      <c r="C11680" t="str">
        <f>_xlfn.XLOOKUP(A11680,tbl_nrc_lex_word_translation[word_eng],tbl_nrc_lex_word_translation[word_ptbr],"",0)</f>
        <v>espinha</v>
      </c>
      <c r="D11680" t="str">
        <f>_xlfn.XLOOKUP(B11680,tbl_nrc_lex_sentiment_translation[sentiment_eng],tbl_nrc_lex_sentiment_translation[sentiment_ptbr],"",0)</f>
        <v>negativo</v>
      </c>
      <c r="E11680" t="str" cm="1">
        <f t="array" ref="E11680">_xlfn.XLOOKUP(A11680,tbl_nrc_lex_word_translation[word_eng],IF(tbl_nrc_lex_word_translation[context]=0,"",tbl_nrc_lex_word_translation[context]),"",0)</f>
        <v/>
      </c>
      <c r="F11680">
        <v>0</v>
      </c>
      <c r="G11680" t="str">
        <f t="shared" si="182"/>
        <v/>
      </c>
    </row>
    <row r="11681" spans="1:7" hidden="1" x14ac:dyDescent="0.3">
      <c r="A11681" t="s">
        <v>5481</v>
      </c>
      <c r="B11681" t="s">
        <v>830</v>
      </c>
      <c r="C11681" t="str">
        <f>_xlfn.XLOOKUP(A11681,tbl_nrc_lex_word_translation[word_eng],tbl_nrc_lex_word_translation[word_ptbr],"",0)</f>
        <v>espinha</v>
      </c>
      <c r="D11681" t="str">
        <f>_xlfn.XLOOKUP(B11681,tbl_nrc_lex_sentiment_translation[sentiment_eng],tbl_nrc_lex_sentiment_translation[sentiment_ptbr],"",0)</f>
        <v>raiva</v>
      </c>
      <c r="E11681" t="str" cm="1">
        <f t="array" ref="E11681">_xlfn.XLOOKUP(A11681,tbl_nrc_lex_word_translation[word_eng],IF(tbl_nrc_lex_word_translation[context]=0,"",tbl_nrc_lex_word_translation[context]),"",0)</f>
        <v/>
      </c>
      <c r="F11681">
        <v>0</v>
      </c>
      <c r="G11681" t="str">
        <f t="shared" si="182"/>
        <v/>
      </c>
    </row>
    <row r="11682" spans="1:7" hidden="1" x14ac:dyDescent="0.3">
      <c r="A11682" t="s">
        <v>5482</v>
      </c>
      <c r="B11682" t="s">
        <v>829</v>
      </c>
      <c r="C11682" t="str">
        <f>_xlfn.XLOOKUP(A11682,tbl_nrc_lex_word_translation[word_eng],tbl_nrc_lex_word_translation[word_ptbr],"",0)</f>
        <v>solteirona</v>
      </c>
      <c r="D11682" t="str">
        <f>_xlfn.XLOOKUP(B11682,tbl_nrc_lex_sentiment_translation[sentiment_eng],tbl_nrc_lex_sentiment_translation[sentiment_ptbr],"",0)</f>
        <v>tristeza</v>
      </c>
      <c r="E11682" t="str" cm="1">
        <f t="array" ref="E11682">_xlfn.XLOOKUP(A11682,tbl_nrc_lex_word_translation[word_eng],IF(tbl_nrc_lex_word_translation[context]=0,"",tbl_nrc_lex_word_translation[context]),"",0)</f>
        <v/>
      </c>
      <c r="F11682">
        <v>0</v>
      </c>
      <c r="G11682" t="str">
        <f t="shared" si="182"/>
        <v/>
      </c>
    </row>
    <row r="11683" spans="1:7" hidden="1" x14ac:dyDescent="0.3">
      <c r="A11683" t="s">
        <v>5482</v>
      </c>
      <c r="B11683" t="s">
        <v>4</v>
      </c>
      <c r="C11683" t="str">
        <f>_xlfn.XLOOKUP(A11683,tbl_nrc_lex_word_translation[word_eng],tbl_nrc_lex_word_translation[word_ptbr],"",0)</f>
        <v>solteirona</v>
      </c>
      <c r="D11683" t="str">
        <f>_xlfn.XLOOKUP(B11683,tbl_nrc_lex_sentiment_translation[sentiment_eng],tbl_nrc_lex_sentiment_translation[sentiment_ptbr],"",0)</f>
        <v>negativo</v>
      </c>
      <c r="E11683" t="str" cm="1">
        <f t="array" ref="E11683">_xlfn.XLOOKUP(A11683,tbl_nrc_lex_word_translation[word_eng],IF(tbl_nrc_lex_word_translation[context]=0,"",tbl_nrc_lex_word_translation[context]),"",0)</f>
        <v/>
      </c>
      <c r="F11683">
        <v>0</v>
      </c>
      <c r="G11683" t="str">
        <f t="shared" si="182"/>
        <v/>
      </c>
    </row>
    <row r="11684" spans="1:7" hidden="1" x14ac:dyDescent="0.3">
      <c r="A11684" t="s">
        <v>5482</v>
      </c>
      <c r="B11684" t="s">
        <v>406</v>
      </c>
      <c r="C11684" t="str">
        <f>_xlfn.XLOOKUP(A11684,tbl_nrc_lex_word_translation[word_eng],tbl_nrc_lex_word_translation[word_ptbr],"",0)</f>
        <v>solteirona</v>
      </c>
      <c r="D11684" t="str">
        <f>_xlfn.XLOOKUP(B11684,tbl_nrc_lex_sentiment_translation[sentiment_eng],tbl_nrc_lex_sentiment_translation[sentiment_ptbr],"",0)</f>
        <v>medo</v>
      </c>
      <c r="E11684" t="str" cm="1">
        <f t="array" ref="E11684">_xlfn.XLOOKUP(A11684,tbl_nrc_lex_word_translation[word_eng],IF(tbl_nrc_lex_word_translation[context]=0,"",tbl_nrc_lex_word_translation[context]),"",0)</f>
        <v/>
      </c>
      <c r="F11684">
        <v>0</v>
      </c>
      <c r="G11684" t="str">
        <f t="shared" si="182"/>
        <v/>
      </c>
    </row>
    <row r="11685" spans="1:7" hidden="1" x14ac:dyDescent="0.3">
      <c r="A11685" t="s">
        <v>5483</v>
      </c>
      <c r="B11685" t="s">
        <v>2</v>
      </c>
      <c r="C11685" t="str">
        <f>_xlfn.XLOOKUP(A11685,tbl_nrc_lex_word_translation[word_eng],tbl_nrc_lex_word_translation[word_ptbr],"",0)</f>
        <v>espírito</v>
      </c>
      <c r="D11685" t="str">
        <f>_xlfn.XLOOKUP(B11685,tbl_nrc_lex_sentiment_translation[sentiment_eng],tbl_nrc_lex_sentiment_translation[sentiment_ptbr],"",0)</f>
        <v>positivo</v>
      </c>
      <c r="E11685" t="str" cm="1">
        <f t="array" ref="E11685">_xlfn.XLOOKUP(A11685,tbl_nrc_lex_word_translation[word_eng],IF(tbl_nrc_lex_word_translation[context]=0,"",tbl_nrc_lex_word_translation[context]),"",0)</f>
        <v/>
      </c>
      <c r="F11685">
        <v>0</v>
      </c>
      <c r="G11685" t="str">
        <f t="shared" si="182"/>
        <v/>
      </c>
    </row>
    <row r="11686" spans="1:7" hidden="1" x14ac:dyDescent="0.3">
      <c r="A11686" t="s">
        <v>5484</v>
      </c>
      <c r="B11686" t="s">
        <v>2</v>
      </c>
      <c r="C11686" t="str">
        <f>_xlfn.XLOOKUP(A11686,tbl_nrc_lex_word_translation[word_eng],tbl_nrc_lex_word_translation[word_ptbr],"",0)</f>
        <v>espíritos</v>
      </c>
      <c r="D11686" t="str">
        <f>_xlfn.XLOOKUP(B11686,tbl_nrc_lex_sentiment_translation[sentiment_eng],tbl_nrc_lex_sentiment_translation[sentiment_ptbr],"",0)</f>
        <v>positivo</v>
      </c>
      <c r="E11686" t="str" cm="1">
        <f t="array" ref="E11686">_xlfn.XLOOKUP(A11686,tbl_nrc_lex_word_translation[word_eng],IF(tbl_nrc_lex_word_translation[context]=0,"",tbl_nrc_lex_word_translation[context]),"",0)</f>
        <v/>
      </c>
      <c r="F11686">
        <v>0</v>
      </c>
      <c r="G11686" t="str">
        <f t="shared" si="182"/>
        <v/>
      </c>
    </row>
    <row r="11687" spans="1:7" hidden="1" x14ac:dyDescent="0.3">
      <c r="A11687" t="s">
        <v>5484</v>
      </c>
      <c r="B11687" t="s">
        <v>831</v>
      </c>
      <c r="C11687" t="str">
        <f>_xlfn.XLOOKUP(A11687,tbl_nrc_lex_word_translation[word_eng],tbl_nrc_lex_word_translation[word_ptbr],"",0)</f>
        <v>espíritos</v>
      </c>
      <c r="D11687" t="str">
        <f>_xlfn.XLOOKUP(B11687,tbl_nrc_lex_sentiment_translation[sentiment_eng],tbl_nrc_lex_sentiment_translation[sentiment_ptbr],"",0)</f>
        <v>surpresa</v>
      </c>
      <c r="E11687" t="str" cm="1">
        <f t="array" ref="E11687">_xlfn.XLOOKUP(A11687,tbl_nrc_lex_word_translation[word_eng],IF(tbl_nrc_lex_word_translation[context]=0,"",tbl_nrc_lex_word_translation[context]),"",0)</f>
        <v/>
      </c>
      <c r="F11687">
        <v>0</v>
      </c>
      <c r="G11687" t="str">
        <f t="shared" si="182"/>
        <v/>
      </c>
    </row>
    <row r="11688" spans="1:7" hidden="1" x14ac:dyDescent="0.3">
      <c r="A11688" t="s">
        <v>5484</v>
      </c>
      <c r="B11688" t="s">
        <v>60</v>
      </c>
      <c r="C11688" t="str">
        <f>_xlfn.XLOOKUP(A11688,tbl_nrc_lex_word_translation[word_eng],tbl_nrc_lex_word_translation[word_ptbr],"",0)</f>
        <v>espíritos</v>
      </c>
      <c r="D11688" t="str">
        <f>_xlfn.XLOOKUP(B11688,tbl_nrc_lex_sentiment_translation[sentiment_eng],tbl_nrc_lex_sentiment_translation[sentiment_ptbr],"",0)</f>
        <v>antecipação</v>
      </c>
      <c r="E11688" t="str" cm="1">
        <f t="array" ref="E11688">_xlfn.XLOOKUP(A11688,tbl_nrc_lex_word_translation[word_eng],IF(tbl_nrc_lex_word_translation[context]=0,"",tbl_nrc_lex_word_translation[context]),"",0)</f>
        <v/>
      </c>
      <c r="F11688">
        <v>0</v>
      </c>
      <c r="G11688" t="str">
        <f t="shared" si="182"/>
        <v/>
      </c>
    </row>
    <row r="11689" spans="1:7" hidden="1" x14ac:dyDescent="0.3">
      <c r="A11689" t="s">
        <v>5484</v>
      </c>
      <c r="B11689" t="s">
        <v>852</v>
      </c>
      <c r="C11689" t="str">
        <f>_xlfn.XLOOKUP(A11689,tbl_nrc_lex_word_translation[word_eng],tbl_nrc_lex_word_translation[word_ptbr],"",0)</f>
        <v>espíritos</v>
      </c>
      <c r="D11689" t="str">
        <f>_xlfn.XLOOKUP(B11689,tbl_nrc_lex_sentiment_translation[sentiment_eng],tbl_nrc_lex_sentiment_translation[sentiment_ptbr],"",0)</f>
        <v>alegria</v>
      </c>
      <c r="E11689" t="str" cm="1">
        <f t="array" ref="E11689">_xlfn.XLOOKUP(A11689,tbl_nrc_lex_word_translation[word_eng],IF(tbl_nrc_lex_word_translation[context]=0,"",tbl_nrc_lex_word_translation[context]),"",0)</f>
        <v/>
      </c>
      <c r="F11689">
        <v>0</v>
      </c>
      <c r="G11689" t="str">
        <f t="shared" si="182"/>
        <v/>
      </c>
    </row>
    <row r="11690" spans="1:7" hidden="1" x14ac:dyDescent="0.3">
      <c r="A11690" t="s">
        <v>5485</v>
      </c>
      <c r="B11690" t="s">
        <v>835</v>
      </c>
      <c r="C11690" t="str">
        <f>_xlfn.XLOOKUP(A11690,tbl_nrc_lex_word_translation[word_eng],tbl_nrc_lex_word_translation[word_ptbr],"",0)</f>
        <v>cuspir</v>
      </c>
      <c r="D11690" t="str">
        <f>_xlfn.XLOOKUP(B11690,tbl_nrc_lex_sentiment_translation[sentiment_eng],tbl_nrc_lex_sentiment_translation[sentiment_ptbr],"",0)</f>
        <v>nojo</v>
      </c>
      <c r="E11690" t="str" cm="1">
        <f t="array" ref="E11690">_xlfn.XLOOKUP(A11690,tbl_nrc_lex_word_translation[word_eng],IF(tbl_nrc_lex_word_translation[context]=0,"",tbl_nrc_lex_word_translation[context]),"",0)</f>
        <v/>
      </c>
      <c r="F11690">
        <v>0</v>
      </c>
      <c r="G11690" t="str">
        <f t="shared" si="182"/>
        <v/>
      </c>
    </row>
    <row r="11691" spans="1:7" hidden="1" x14ac:dyDescent="0.3">
      <c r="A11691" t="s">
        <v>5486</v>
      </c>
      <c r="B11691" t="s">
        <v>4</v>
      </c>
      <c r="C11691" t="str">
        <f>_xlfn.XLOOKUP(A11691,tbl_nrc_lex_word_translation[word_eng],tbl_nrc_lex_word_translation[word_ptbr],"",0)</f>
        <v>rancor</v>
      </c>
      <c r="D11691" t="str">
        <f>_xlfn.XLOOKUP(B11691,tbl_nrc_lex_sentiment_translation[sentiment_eng],tbl_nrc_lex_sentiment_translation[sentiment_ptbr],"",0)</f>
        <v>negativo</v>
      </c>
      <c r="E11691" t="str" cm="1">
        <f t="array" ref="E11691">_xlfn.XLOOKUP(A11691,tbl_nrc_lex_word_translation[word_eng],IF(tbl_nrc_lex_word_translation[context]=0,"",tbl_nrc_lex_word_translation[context]),"",0)</f>
        <v/>
      </c>
      <c r="F11691">
        <v>0</v>
      </c>
      <c r="G11691" t="str">
        <f t="shared" si="182"/>
        <v/>
      </c>
    </row>
    <row r="11692" spans="1:7" hidden="1" x14ac:dyDescent="0.3">
      <c r="A11692" t="s">
        <v>5486</v>
      </c>
      <c r="B11692" t="s">
        <v>830</v>
      </c>
      <c r="C11692" t="str">
        <f>_xlfn.XLOOKUP(A11692,tbl_nrc_lex_word_translation[word_eng],tbl_nrc_lex_word_translation[word_ptbr],"",0)</f>
        <v>rancor</v>
      </c>
      <c r="D11692" t="str">
        <f>_xlfn.XLOOKUP(B11692,tbl_nrc_lex_sentiment_translation[sentiment_eng],tbl_nrc_lex_sentiment_translation[sentiment_ptbr],"",0)</f>
        <v>raiva</v>
      </c>
      <c r="E11692" t="str" cm="1">
        <f t="array" ref="E11692">_xlfn.XLOOKUP(A11692,tbl_nrc_lex_word_translation[word_eng],IF(tbl_nrc_lex_word_translation[context]=0,"",tbl_nrc_lex_word_translation[context]),"",0)</f>
        <v/>
      </c>
      <c r="F11692">
        <v>0</v>
      </c>
      <c r="G11692" t="str">
        <f t="shared" si="182"/>
        <v/>
      </c>
    </row>
    <row r="11693" spans="1:7" hidden="1" x14ac:dyDescent="0.3">
      <c r="A11693" t="s">
        <v>5487</v>
      </c>
      <c r="B11693" t="s">
        <v>4</v>
      </c>
      <c r="C11693" t="str">
        <f>_xlfn.XLOOKUP(A11693,tbl_nrc_lex_word_translation[word_eng],tbl_nrc_lex_word_translation[word_ptbr],"",0)</f>
        <v>rancoroso</v>
      </c>
      <c r="D11693" t="str">
        <f>_xlfn.XLOOKUP(B11693,tbl_nrc_lex_sentiment_translation[sentiment_eng],tbl_nrc_lex_sentiment_translation[sentiment_ptbr],"",0)</f>
        <v>negativo</v>
      </c>
      <c r="E11693" t="str" cm="1">
        <f t="array" ref="E11693">_xlfn.XLOOKUP(A11693,tbl_nrc_lex_word_translation[word_eng],IF(tbl_nrc_lex_word_translation[context]=0,"",tbl_nrc_lex_word_translation[context]),"",0)</f>
        <v/>
      </c>
      <c r="F11693">
        <v>0</v>
      </c>
      <c r="G11693" t="str">
        <f t="shared" si="182"/>
        <v/>
      </c>
    </row>
    <row r="11694" spans="1:7" hidden="1" x14ac:dyDescent="0.3">
      <c r="A11694" t="s">
        <v>5487</v>
      </c>
      <c r="B11694" t="s">
        <v>830</v>
      </c>
      <c r="C11694" t="str">
        <f>_xlfn.XLOOKUP(A11694,tbl_nrc_lex_word_translation[word_eng],tbl_nrc_lex_word_translation[word_ptbr],"",0)</f>
        <v>rancoroso</v>
      </c>
      <c r="D11694" t="str">
        <f>_xlfn.XLOOKUP(B11694,tbl_nrc_lex_sentiment_translation[sentiment_eng],tbl_nrc_lex_sentiment_translation[sentiment_ptbr],"",0)</f>
        <v>raiva</v>
      </c>
      <c r="E11694" t="str" cm="1">
        <f t="array" ref="E11694">_xlfn.XLOOKUP(A11694,tbl_nrc_lex_word_translation[word_eng],IF(tbl_nrc_lex_word_translation[context]=0,"",tbl_nrc_lex_word_translation[context]),"",0)</f>
        <v/>
      </c>
      <c r="F11694">
        <v>0</v>
      </c>
      <c r="G11694" t="str">
        <f t="shared" si="182"/>
        <v/>
      </c>
    </row>
    <row r="11695" spans="1:7" hidden="1" x14ac:dyDescent="0.3">
      <c r="A11695" t="s">
        <v>5488</v>
      </c>
      <c r="B11695" t="s">
        <v>831</v>
      </c>
      <c r="C11695" t="str">
        <f>_xlfn.XLOOKUP(A11695,tbl_nrc_lex_word_translation[word_eng],tbl_nrc_lex_word_translation[word_ptbr],"",0)</f>
        <v>chapinhar</v>
      </c>
      <c r="D11695" t="str">
        <f>_xlfn.XLOOKUP(B11695,tbl_nrc_lex_sentiment_translation[sentiment_eng],tbl_nrc_lex_sentiment_translation[sentiment_ptbr],"",0)</f>
        <v>surpresa</v>
      </c>
      <c r="E11695" t="str" cm="1">
        <f t="array" ref="E11695">_xlfn.XLOOKUP(A11695,tbl_nrc_lex_word_translation[word_eng],IF(tbl_nrc_lex_word_translation[context]=0,"",tbl_nrc_lex_word_translation[context]),"",0)</f>
        <v/>
      </c>
      <c r="F11695">
        <v>0</v>
      </c>
      <c r="G11695" t="str">
        <f t="shared" si="182"/>
        <v/>
      </c>
    </row>
    <row r="11696" spans="1:7" hidden="1" x14ac:dyDescent="0.3">
      <c r="A11696" t="s">
        <v>5489</v>
      </c>
      <c r="B11696" t="s">
        <v>831</v>
      </c>
      <c r="C11696" t="str">
        <f>_xlfn.XLOOKUP(A11696,tbl_nrc_lex_word_translation[word_eng],tbl_nrc_lex_word_translation[word_ptbr],"",0)</f>
        <v>esplêndido</v>
      </c>
      <c r="D11696" t="str">
        <f>_xlfn.XLOOKUP(B11696,tbl_nrc_lex_sentiment_translation[sentiment_eng],tbl_nrc_lex_sentiment_translation[sentiment_ptbr],"",0)</f>
        <v>surpresa</v>
      </c>
      <c r="E11696" t="str" cm="1">
        <f t="array" ref="E11696">_xlfn.XLOOKUP(A11696,tbl_nrc_lex_word_translation[word_eng],IF(tbl_nrc_lex_word_translation[context]=0,"",tbl_nrc_lex_word_translation[context]),"",0)</f>
        <v/>
      </c>
      <c r="F11696">
        <v>0</v>
      </c>
      <c r="G11696" t="str">
        <f t="shared" si="182"/>
        <v/>
      </c>
    </row>
    <row r="11697" spans="1:7" hidden="1" x14ac:dyDescent="0.3">
      <c r="A11697" t="s">
        <v>5489</v>
      </c>
      <c r="B11697" t="s">
        <v>2</v>
      </c>
      <c r="C11697" t="str">
        <f>_xlfn.XLOOKUP(A11697,tbl_nrc_lex_word_translation[word_eng],tbl_nrc_lex_word_translation[word_ptbr],"",0)</f>
        <v>esplêndido</v>
      </c>
      <c r="D11697" t="str">
        <f>_xlfn.XLOOKUP(B11697,tbl_nrc_lex_sentiment_translation[sentiment_eng],tbl_nrc_lex_sentiment_translation[sentiment_ptbr],"",0)</f>
        <v>positivo</v>
      </c>
      <c r="E11697" t="str" cm="1">
        <f t="array" ref="E11697">_xlfn.XLOOKUP(A11697,tbl_nrc_lex_word_translation[word_eng],IF(tbl_nrc_lex_word_translation[context]=0,"",tbl_nrc_lex_word_translation[context]),"",0)</f>
        <v/>
      </c>
      <c r="F11697">
        <v>0</v>
      </c>
      <c r="G11697" t="str">
        <f t="shared" si="182"/>
        <v/>
      </c>
    </row>
    <row r="11698" spans="1:7" hidden="1" x14ac:dyDescent="0.3">
      <c r="A11698" t="s">
        <v>5489</v>
      </c>
      <c r="B11698" t="s">
        <v>852</v>
      </c>
      <c r="C11698" t="str">
        <f>_xlfn.XLOOKUP(A11698,tbl_nrc_lex_word_translation[word_eng],tbl_nrc_lex_word_translation[word_ptbr],"",0)</f>
        <v>esplêndido</v>
      </c>
      <c r="D11698" t="str">
        <f>_xlfn.XLOOKUP(B11698,tbl_nrc_lex_sentiment_translation[sentiment_eng],tbl_nrc_lex_sentiment_translation[sentiment_ptbr],"",0)</f>
        <v>alegria</v>
      </c>
      <c r="E11698" t="str" cm="1">
        <f t="array" ref="E11698">_xlfn.XLOOKUP(A11698,tbl_nrc_lex_word_translation[word_eng],IF(tbl_nrc_lex_word_translation[context]=0,"",tbl_nrc_lex_word_translation[context]),"",0)</f>
        <v/>
      </c>
      <c r="F11698">
        <v>0</v>
      </c>
      <c r="G11698" t="str">
        <f t="shared" si="182"/>
        <v/>
      </c>
    </row>
    <row r="11699" spans="1:7" hidden="1" x14ac:dyDescent="0.3">
      <c r="A11699" t="s">
        <v>5490</v>
      </c>
      <c r="B11699" t="s">
        <v>2</v>
      </c>
      <c r="C11699" t="str">
        <f>_xlfn.XLOOKUP(A11699,tbl_nrc_lex_word_translation[word_eng],tbl_nrc_lex_word_translation[word_ptbr],"",0)</f>
        <v>esplendor</v>
      </c>
      <c r="D11699" t="str">
        <f>_xlfn.XLOOKUP(B11699,tbl_nrc_lex_sentiment_translation[sentiment_eng],tbl_nrc_lex_sentiment_translation[sentiment_ptbr],"",0)</f>
        <v>positivo</v>
      </c>
      <c r="E11699" t="str" cm="1">
        <f t="array" ref="E11699">_xlfn.XLOOKUP(A11699,tbl_nrc_lex_word_translation[word_eng],IF(tbl_nrc_lex_word_translation[context]=0,"",tbl_nrc_lex_word_translation[context]),"",0)</f>
        <v/>
      </c>
      <c r="F11699">
        <v>0</v>
      </c>
      <c r="G11699" t="str">
        <f t="shared" si="182"/>
        <v/>
      </c>
    </row>
    <row r="11700" spans="1:7" hidden="1" x14ac:dyDescent="0.3">
      <c r="A11700" t="s">
        <v>5490</v>
      </c>
      <c r="B11700" t="s">
        <v>831</v>
      </c>
      <c r="C11700" t="str">
        <f>_xlfn.XLOOKUP(A11700,tbl_nrc_lex_word_translation[word_eng],tbl_nrc_lex_word_translation[word_ptbr],"",0)</f>
        <v>esplendor</v>
      </c>
      <c r="D11700" t="str">
        <f>_xlfn.XLOOKUP(B11700,tbl_nrc_lex_sentiment_translation[sentiment_eng],tbl_nrc_lex_sentiment_translation[sentiment_ptbr],"",0)</f>
        <v>surpresa</v>
      </c>
      <c r="E11700" t="str" cm="1">
        <f t="array" ref="E11700">_xlfn.XLOOKUP(A11700,tbl_nrc_lex_word_translation[word_eng],IF(tbl_nrc_lex_word_translation[context]=0,"",tbl_nrc_lex_word_translation[context]),"",0)</f>
        <v/>
      </c>
      <c r="F11700">
        <v>0</v>
      </c>
      <c r="G11700" t="str">
        <f t="shared" si="182"/>
        <v/>
      </c>
    </row>
    <row r="11701" spans="1:7" hidden="1" x14ac:dyDescent="0.3">
      <c r="A11701" t="s">
        <v>5490</v>
      </c>
      <c r="B11701" t="s">
        <v>60</v>
      </c>
      <c r="C11701" t="str">
        <f>_xlfn.XLOOKUP(A11701,tbl_nrc_lex_word_translation[word_eng],tbl_nrc_lex_word_translation[word_ptbr],"",0)</f>
        <v>esplendor</v>
      </c>
      <c r="D11701" t="str">
        <f>_xlfn.XLOOKUP(B11701,tbl_nrc_lex_sentiment_translation[sentiment_eng],tbl_nrc_lex_sentiment_translation[sentiment_ptbr],"",0)</f>
        <v>antecipação</v>
      </c>
      <c r="E11701" t="str" cm="1">
        <f t="array" ref="E11701">_xlfn.XLOOKUP(A11701,tbl_nrc_lex_word_translation[word_eng],IF(tbl_nrc_lex_word_translation[context]=0,"",tbl_nrc_lex_word_translation[context]),"",0)</f>
        <v/>
      </c>
      <c r="F11701">
        <v>0</v>
      </c>
      <c r="G11701" t="str">
        <f t="shared" si="182"/>
        <v/>
      </c>
    </row>
    <row r="11702" spans="1:7" hidden="1" x14ac:dyDescent="0.3">
      <c r="A11702" t="s">
        <v>5490</v>
      </c>
      <c r="B11702" t="s">
        <v>852</v>
      </c>
      <c r="C11702" t="str">
        <f>_xlfn.XLOOKUP(A11702,tbl_nrc_lex_word_translation[word_eng],tbl_nrc_lex_word_translation[word_ptbr],"",0)</f>
        <v>esplendor</v>
      </c>
      <c r="D11702" t="str">
        <f>_xlfn.XLOOKUP(B11702,tbl_nrc_lex_sentiment_translation[sentiment_eng],tbl_nrc_lex_sentiment_translation[sentiment_ptbr],"",0)</f>
        <v>alegria</v>
      </c>
      <c r="E11702" t="str" cm="1">
        <f t="array" ref="E11702">_xlfn.XLOOKUP(A11702,tbl_nrc_lex_word_translation[word_eng],IF(tbl_nrc_lex_word_translation[context]=0,"",tbl_nrc_lex_word_translation[context]),"",0)</f>
        <v/>
      </c>
      <c r="F11702">
        <v>0</v>
      </c>
      <c r="G11702" t="str">
        <f t="shared" si="182"/>
        <v/>
      </c>
    </row>
    <row r="11703" spans="1:7" hidden="1" x14ac:dyDescent="0.3">
      <c r="A11703" t="s">
        <v>5491</v>
      </c>
      <c r="B11703" t="s">
        <v>4</v>
      </c>
      <c r="C11703" t="str">
        <f>_xlfn.XLOOKUP(A11703,tbl_nrc_lex_word_translation[word_eng],tbl_nrc_lex_word_translation[word_ptbr],"",0)</f>
        <v>farpa</v>
      </c>
      <c r="D11703" t="str">
        <f>_xlfn.XLOOKUP(B11703,tbl_nrc_lex_sentiment_translation[sentiment_eng],tbl_nrc_lex_sentiment_translation[sentiment_ptbr],"",0)</f>
        <v>negativo</v>
      </c>
      <c r="E11703" t="str" cm="1">
        <f t="array" ref="E11703">_xlfn.XLOOKUP(A11703,tbl_nrc_lex_word_translation[word_eng],IF(tbl_nrc_lex_word_translation[context]=0,"",tbl_nrc_lex_word_translation[context]),"",0)</f>
        <v/>
      </c>
      <c r="F11703">
        <v>0</v>
      </c>
      <c r="G11703" t="str">
        <f t="shared" si="182"/>
        <v/>
      </c>
    </row>
    <row r="11704" spans="1:7" hidden="1" x14ac:dyDescent="0.3">
      <c r="A11704" t="s">
        <v>5492</v>
      </c>
      <c r="B11704" t="s">
        <v>4</v>
      </c>
      <c r="C11704" t="str">
        <f>_xlfn.XLOOKUP(A11704,tbl_nrc_lex_word_translation[word_eng],tbl_nrc_lex_word_translation[word_ptbr],"",0)</f>
        <v>fender</v>
      </c>
      <c r="D11704" t="str">
        <f>_xlfn.XLOOKUP(B11704,tbl_nrc_lex_sentiment_translation[sentiment_eng],tbl_nrc_lex_sentiment_translation[sentiment_ptbr],"",0)</f>
        <v>negativo</v>
      </c>
      <c r="E11704" t="str" cm="1">
        <f t="array" ref="E11704">_xlfn.XLOOKUP(A11704,tbl_nrc_lex_word_translation[word_eng],IF(tbl_nrc_lex_word_translation[context]=0,"",tbl_nrc_lex_word_translation[context]),"",0)</f>
        <v/>
      </c>
      <c r="F11704">
        <v>0</v>
      </c>
      <c r="G11704" t="str">
        <f t="shared" si="182"/>
        <v/>
      </c>
    </row>
    <row r="11705" spans="1:7" hidden="1" x14ac:dyDescent="0.3">
      <c r="A11705" t="s">
        <v>5493</v>
      </c>
      <c r="B11705" t="s">
        <v>829</v>
      </c>
      <c r="C11705" t="str">
        <f>_xlfn.XLOOKUP(A11705,tbl_nrc_lex_word_translation[word_eng],tbl_nrc_lex_word_translation[word_ptbr],"",0)</f>
        <v>dividir</v>
      </c>
      <c r="D11705" t="str">
        <f>_xlfn.XLOOKUP(B11705,tbl_nrc_lex_sentiment_translation[sentiment_eng],tbl_nrc_lex_sentiment_translation[sentiment_ptbr],"",0)</f>
        <v>tristeza</v>
      </c>
      <c r="E11705" t="str" cm="1">
        <f t="array" ref="E11705">_xlfn.XLOOKUP(A11705,tbl_nrc_lex_word_translation[word_eng],IF(tbl_nrc_lex_word_translation[context]=0,"",tbl_nrc_lex_word_translation[context]),"",0)</f>
        <v/>
      </c>
      <c r="F11705">
        <v>0</v>
      </c>
      <c r="G11705" t="str">
        <f t="shared" si="182"/>
        <v/>
      </c>
    </row>
    <row r="11706" spans="1:7" hidden="1" x14ac:dyDescent="0.3">
      <c r="A11706" t="s">
        <v>5493</v>
      </c>
      <c r="B11706" t="s">
        <v>4</v>
      </c>
      <c r="C11706" t="str">
        <f>_xlfn.XLOOKUP(A11706,tbl_nrc_lex_word_translation[word_eng],tbl_nrc_lex_word_translation[word_ptbr],"",0)</f>
        <v>dividir</v>
      </c>
      <c r="D11706" t="str">
        <f>_xlfn.XLOOKUP(B11706,tbl_nrc_lex_sentiment_translation[sentiment_eng],tbl_nrc_lex_sentiment_translation[sentiment_ptbr],"",0)</f>
        <v>negativo</v>
      </c>
      <c r="E11706" t="str" cm="1">
        <f t="array" ref="E11706">_xlfn.XLOOKUP(A11706,tbl_nrc_lex_word_translation[word_eng],IF(tbl_nrc_lex_word_translation[context]=0,"",tbl_nrc_lex_word_translation[context]),"",0)</f>
        <v/>
      </c>
      <c r="F11706">
        <v>0</v>
      </c>
      <c r="G11706" t="str">
        <f t="shared" si="182"/>
        <v/>
      </c>
    </row>
    <row r="11707" spans="1:7" hidden="1" x14ac:dyDescent="0.3">
      <c r="A11707" t="s">
        <v>5494</v>
      </c>
      <c r="B11707" t="s">
        <v>4</v>
      </c>
      <c r="C11707" t="str">
        <f>_xlfn.XLOOKUP(A11707,tbl_nrc_lex_word_translation[word_eng],tbl_nrc_lex_word_translation[word_ptbr],"",0)</f>
        <v>estragar</v>
      </c>
      <c r="D11707" t="str">
        <f>_xlfn.XLOOKUP(B11707,tbl_nrc_lex_sentiment_translation[sentiment_eng],tbl_nrc_lex_sentiment_translation[sentiment_ptbr],"",0)</f>
        <v>negativo</v>
      </c>
      <c r="E11707" t="str" cm="1">
        <f t="array" ref="E11707">_xlfn.XLOOKUP(A11707,tbl_nrc_lex_word_translation[word_eng],IF(tbl_nrc_lex_word_translation[context]=0,"",tbl_nrc_lex_word_translation[context]),"",0)</f>
        <v/>
      </c>
      <c r="F11707">
        <v>0</v>
      </c>
      <c r="G11707" t="str">
        <f t="shared" si="182"/>
        <v/>
      </c>
    </row>
    <row r="11708" spans="1:7" hidden="1" x14ac:dyDescent="0.3">
      <c r="A11708" t="s">
        <v>5494</v>
      </c>
      <c r="B11708" t="s">
        <v>835</v>
      </c>
      <c r="C11708" t="str">
        <f>_xlfn.XLOOKUP(A11708,tbl_nrc_lex_word_translation[word_eng],tbl_nrc_lex_word_translation[word_ptbr],"",0)</f>
        <v>estragar</v>
      </c>
      <c r="D11708" t="str">
        <f>_xlfn.XLOOKUP(B11708,tbl_nrc_lex_sentiment_translation[sentiment_eng],tbl_nrc_lex_sentiment_translation[sentiment_ptbr],"",0)</f>
        <v>nojo</v>
      </c>
      <c r="E11708" t="str" cm="1">
        <f t="array" ref="E11708">_xlfn.XLOOKUP(A11708,tbl_nrc_lex_word_translation[word_eng],IF(tbl_nrc_lex_word_translation[context]=0,"",tbl_nrc_lex_word_translation[context]),"",0)</f>
        <v/>
      </c>
      <c r="F11708">
        <v>0</v>
      </c>
      <c r="G11708" t="str">
        <f t="shared" si="182"/>
        <v/>
      </c>
    </row>
    <row r="11709" spans="1:7" hidden="1" x14ac:dyDescent="0.3">
      <c r="A11709" t="s">
        <v>5495</v>
      </c>
      <c r="B11709" t="s">
        <v>829</v>
      </c>
      <c r="C11709" t="str">
        <f>_xlfn.XLOOKUP(A11709,tbl_nrc_lex_word_translation[word_eng],tbl_nrc_lex_word_translation[word_ptbr],"",0)</f>
        <v>spoiler</v>
      </c>
      <c r="D11709" t="str">
        <f>_xlfn.XLOOKUP(B11709,tbl_nrc_lex_sentiment_translation[sentiment_eng],tbl_nrc_lex_sentiment_translation[sentiment_ptbr],"",0)</f>
        <v>tristeza</v>
      </c>
      <c r="E11709" t="str" cm="1">
        <f t="array" ref="E11709">_xlfn.XLOOKUP(A11709,tbl_nrc_lex_word_translation[word_eng],IF(tbl_nrc_lex_word_translation[context]=0,"",tbl_nrc_lex_word_translation[context]),"",0)</f>
        <v/>
      </c>
      <c r="F11709">
        <v>0</v>
      </c>
      <c r="G11709" t="str">
        <f t="shared" si="182"/>
        <v/>
      </c>
    </row>
    <row r="11710" spans="1:7" hidden="1" x14ac:dyDescent="0.3">
      <c r="A11710" t="s">
        <v>5495</v>
      </c>
      <c r="B11710" t="s">
        <v>4</v>
      </c>
      <c r="C11710" t="str">
        <f>_xlfn.XLOOKUP(A11710,tbl_nrc_lex_word_translation[word_eng],tbl_nrc_lex_word_translation[word_ptbr],"",0)</f>
        <v>spoiler</v>
      </c>
      <c r="D11710" t="str">
        <f>_xlfn.XLOOKUP(B11710,tbl_nrc_lex_sentiment_translation[sentiment_eng],tbl_nrc_lex_sentiment_translation[sentiment_ptbr],"",0)</f>
        <v>negativo</v>
      </c>
      <c r="E11710" t="str" cm="1">
        <f t="array" ref="E11710">_xlfn.XLOOKUP(A11710,tbl_nrc_lex_word_translation[word_eng],IF(tbl_nrc_lex_word_translation[context]=0,"",tbl_nrc_lex_word_translation[context]),"",0)</f>
        <v/>
      </c>
      <c r="F11710">
        <v>0</v>
      </c>
      <c r="G11710" t="str">
        <f t="shared" si="182"/>
        <v/>
      </c>
    </row>
    <row r="11711" spans="1:7" hidden="1" x14ac:dyDescent="0.3">
      <c r="A11711" t="s">
        <v>5496</v>
      </c>
      <c r="B11711" t="s">
        <v>4</v>
      </c>
      <c r="C11711" t="str">
        <f>_xlfn.XLOOKUP(A11711,tbl_nrc_lex_word_translation[word_eng],tbl_nrc_lex_word_translation[word_ptbr],"",0)</f>
        <v>raio</v>
      </c>
      <c r="D11711" t="str">
        <f>_xlfn.XLOOKUP(B11711,tbl_nrc_lex_sentiment_translation[sentiment_eng],tbl_nrc_lex_sentiment_translation[sentiment_ptbr],"",0)</f>
        <v>negativo</v>
      </c>
      <c r="E11711" t="str" cm="1">
        <f t="array" ref="E11711">_xlfn.XLOOKUP(A11711,tbl_nrc_lex_word_translation[word_eng],IF(tbl_nrc_lex_word_translation[context]=0,"",tbl_nrc_lex_word_translation[context]),"",0)</f>
        <v/>
      </c>
      <c r="F11711">
        <v>0</v>
      </c>
      <c r="G11711" t="str">
        <f t="shared" si="182"/>
        <v/>
      </c>
    </row>
    <row r="11712" spans="1:7" hidden="1" x14ac:dyDescent="0.3">
      <c r="A11712" t="s">
        <v>5497</v>
      </c>
      <c r="B11712" t="s">
        <v>828</v>
      </c>
      <c r="C11712" t="str">
        <f>_xlfn.XLOOKUP(A11712,tbl_nrc_lex_word_translation[word_eng],tbl_nrc_lex_word_translation[word_ptbr],"",0)</f>
        <v>porta-voz</v>
      </c>
      <c r="D11712" t="str">
        <f>_xlfn.XLOOKUP(B11712,tbl_nrc_lex_sentiment_translation[sentiment_eng],tbl_nrc_lex_sentiment_translation[sentiment_ptbr],"",0)</f>
        <v>confiança</v>
      </c>
      <c r="E11712" t="str" cm="1">
        <f t="array" ref="E11712">_xlfn.XLOOKUP(A11712,tbl_nrc_lex_word_translation[word_eng],IF(tbl_nrc_lex_word_translation[context]=0,"",tbl_nrc_lex_word_translation[context]),"",0)</f>
        <v/>
      </c>
      <c r="F11712">
        <v>0</v>
      </c>
      <c r="G11712" t="str">
        <f t="shared" si="182"/>
        <v/>
      </c>
    </row>
    <row r="11713" spans="1:7" hidden="1" x14ac:dyDescent="0.3">
      <c r="A11713" t="s">
        <v>5498</v>
      </c>
      <c r="B11713" t="s">
        <v>4</v>
      </c>
      <c r="C11713" t="str">
        <f>_xlfn.XLOOKUP(A11713,tbl_nrc_lex_word_translation[word_eng],tbl_nrc_lex_word_translation[word_ptbr],"",0)</f>
        <v>esponja</v>
      </c>
      <c r="D11713" t="str">
        <f>_xlfn.XLOOKUP(B11713,tbl_nrc_lex_sentiment_translation[sentiment_eng],tbl_nrc_lex_sentiment_translation[sentiment_ptbr],"",0)</f>
        <v>negativo</v>
      </c>
      <c r="E11713" t="str" cm="1">
        <f t="array" ref="E11713">_xlfn.XLOOKUP(A11713,tbl_nrc_lex_word_translation[word_eng],IF(tbl_nrc_lex_word_translation[context]=0,"",tbl_nrc_lex_word_translation[context]),"",0)</f>
        <v/>
      </c>
      <c r="F11713">
        <v>0</v>
      </c>
      <c r="G11713" t="str">
        <f t="shared" si="182"/>
        <v/>
      </c>
    </row>
    <row r="11714" spans="1:7" hidden="1" x14ac:dyDescent="0.3">
      <c r="A11714" t="s">
        <v>5499</v>
      </c>
      <c r="B11714" t="s">
        <v>828</v>
      </c>
      <c r="C11714" t="str">
        <f>_xlfn.XLOOKUP(A11714,tbl_nrc_lex_word_translation[word_eng],tbl_nrc_lex_word_translation[word_ptbr],"",0)</f>
        <v>patrocinador</v>
      </c>
      <c r="D11714" t="str">
        <f>_xlfn.XLOOKUP(B11714,tbl_nrc_lex_sentiment_translation[sentiment_eng],tbl_nrc_lex_sentiment_translation[sentiment_ptbr],"",0)</f>
        <v>confiança</v>
      </c>
      <c r="E11714" t="str" cm="1">
        <f t="array" ref="E11714">_xlfn.XLOOKUP(A11714,tbl_nrc_lex_word_translation[word_eng],IF(tbl_nrc_lex_word_translation[context]=0,"",tbl_nrc_lex_word_translation[context]),"",0)</f>
        <v/>
      </c>
      <c r="F11714">
        <v>0</v>
      </c>
      <c r="G11714" t="str">
        <f t="shared" ref="G11714:G11777" si="183">IFERROR(FIND(" ",C11714),"")</f>
        <v/>
      </c>
    </row>
    <row r="11715" spans="1:7" hidden="1" x14ac:dyDescent="0.3">
      <c r="A11715" t="s">
        <v>5499</v>
      </c>
      <c r="B11715" t="s">
        <v>2</v>
      </c>
      <c r="C11715" t="str">
        <f>_xlfn.XLOOKUP(A11715,tbl_nrc_lex_word_translation[word_eng],tbl_nrc_lex_word_translation[word_ptbr],"",0)</f>
        <v>patrocinador</v>
      </c>
      <c r="D11715" t="str">
        <f>_xlfn.XLOOKUP(B11715,tbl_nrc_lex_sentiment_translation[sentiment_eng],tbl_nrc_lex_sentiment_translation[sentiment_ptbr],"",0)</f>
        <v>positivo</v>
      </c>
      <c r="E11715" t="str" cm="1">
        <f t="array" ref="E11715">_xlfn.XLOOKUP(A11715,tbl_nrc_lex_word_translation[word_eng],IF(tbl_nrc_lex_word_translation[context]=0,"",tbl_nrc_lex_word_translation[context]),"",0)</f>
        <v/>
      </c>
      <c r="F11715">
        <v>0</v>
      </c>
      <c r="G11715" t="str">
        <f t="shared" si="183"/>
        <v/>
      </c>
    </row>
    <row r="11716" spans="1:7" hidden="1" x14ac:dyDescent="0.3">
      <c r="A11716" t="s">
        <v>5500</v>
      </c>
      <c r="B11716" t="s">
        <v>4</v>
      </c>
      <c r="C11716" t="str">
        <f>_xlfn.XLOOKUP(A11716,tbl_nrc_lex_word_translation[word_eng],tbl_nrc_lex_word_translation[word_ptbr],"",0)</f>
        <v>assustar</v>
      </c>
      <c r="D11716" t="str">
        <f>_xlfn.XLOOKUP(B11716,tbl_nrc_lex_sentiment_translation[sentiment_eng],tbl_nrc_lex_sentiment_translation[sentiment_ptbr],"",0)</f>
        <v>negativo</v>
      </c>
      <c r="E11716" t="str" cm="1">
        <f t="array" ref="E11716">_xlfn.XLOOKUP(A11716,tbl_nrc_lex_word_translation[word_eng],IF(tbl_nrc_lex_word_translation[context]=0,"",tbl_nrc_lex_word_translation[context]),"",0)</f>
        <v/>
      </c>
      <c r="F11716">
        <v>0</v>
      </c>
      <c r="G11716" t="str">
        <f t="shared" si="183"/>
        <v/>
      </c>
    </row>
    <row r="11717" spans="1:7" hidden="1" x14ac:dyDescent="0.3">
      <c r="A11717" t="s">
        <v>5500</v>
      </c>
      <c r="B11717" t="s">
        <v>406</v>
      </c>
      <c r="C11717" t="str">
        <f>_xlfn.XLOOKUP(A11717,tbl_nrc_lex_word_translation[word_eng],tbl_nrc_lex_word_translation[word_ptbr],"",0)</f>
        <v>assustar</v>
      </c>
      <c r="D11717" t="str">
        <f>_xlfn.XLOOKUP(B11717,tbl_nrc_lex_sentiment_translation[sentiment_eng],tbl_nrc_lex_sentiment_translation[sentiment_ptbr],"",0)</f>
        <v>medo</v>
      </c>
      <c r="E11717" t="str" cm="1">
        <f t="array" ref="E11717">_xlfn.XLOOKUP(A11717,tbl_nrc_lex_word_translation[word_eng],IF(tbl_nrc_lex_word_translation[context]=0,"",tbl_nrc_lex_word_translation[context]),"",0)</f>
        <v/>
      </c>
      <c r="F11717">
        <v>0</v>
      </c>
      <c r="G11717" t="str">
        <f t="shared" si="183"/>
        <v/>
      </c>
    </row>
    <row r="11718" spans="1:7" hidden="1" x14ac:dyDescent="0.3">
      <c r="A11718" t="s">
        <v>5501</v>
      </c>
      <c r="B11718" t="s">
        <v>828</v>
      </c>
      <c r="C11718" t="str">
        <f>_xlfn.XLOOKUP(A11718,tbl_nrc_lex_word_translation[word_eng],tbl_nrc_lex_word_translation[word_ptbr],"",0)</f>
        <v>imaculado</v>
      </c>
      <c r="D11718" t="str">
        <f>_xlfn.XLOOKUP(B11718,tbl_nrc_lex_sentiment_translation[sentiment_eng],tbl_nrc_lex_sentiment_translation[sentiment_ptbr],"",0)</f>
        <v>confiança</v>
      </c>
      <c r="E11718" t="str" cm="1">
        <f t="array" ref="E11718">_xlfn.XLOOKUP(A11718,tbl_nrc_lex_word_translation[word_eng],IF(tbl_nrc_lex_word_translation[context]=0,"",tbl_nrc_lex_word_translation[context]),"",0)</f>
        <v/>
      </c>
      <c r="F11718">
        <v>0</v>
      </c>
      <c r="G11718" t="str">
        <f t="shared" si="183"/>
        <v/>
      </c>
    </row>
    <row r="11719" spans="1:7" hidden="1" x14ac:dyDescent="0.3">
      <c r="A11719" t="s">
        <v>5501</v>
      </c>
      <c r="B11719" t="s">
        <v>2</v>
      </c>
      <c r="C11719" t="str">
        <f>_xlfn.XLOOKUP(A11719,tbl_nrc_lex_word_translation[word_eng],tbl_nrc_lex_word_translation[word_ptbr],"",0)</f>
        <v>imaculado</v>
      </c>
      <c r="D11719" t="str">
        <f>_xlfn.XLOOKUP(B11719,tbl_nrc_lex_sentiment_translation[sentiment_eng],tbl_nrc_lex_sentiment_translation[sentiment_ptbr],"",0)</f>
        <v>positivo</v>
      </c>
      <c r="E11719" t="str" cm="1">
        <f t="array" ref="E11719">_xlfn.XLOOKUP(A11719,tbl_nrc_lex_word_translation[word_eng],IF(tbl_nrc_lex_word_translation[context]=0,"",tbl_nrc_lex_word_translation[context]),"",0)</f>
        <v/>
      </c>
      <c r="F11719">
        <v>0</v>
      </c>
      <c r="G11719" t="str">
        <f t="shared" si="183"/>
        <v/>
      </c>
    </row>
    <row r="11720" spans="1:7" hidden="1" x14ac:dyDescent="0.3">
      <c r="A11720" t="s">
        <v>5502</v>
      </c>
      <c r="B11720" t="s">
        <v>828</v>
      </c>
      <c r="C11720" t="str">
        <f>_xlfn.XLOOKUP(A11720,tbl_nrc_lex_word_translation[word_eng],tbl_nrc_lex_word_translation[word_ptbr],"",0)</f>
        <v>esposo</v>
      </c>
      <c r="D11720" t="str">
        <f>_xlfn.XLOOKUP(B11720,tbl_nrc_lex_sentiment_translation[sentiment_eng],tbl_nrc_lex_sentiment_translation[sentiment_ptbr],"",0)</f>
        <v>confiança</v>
      </c>
      <c r="E11720" t="str" cm="1">
        <f t="array" ref="E11720">_xlfn.XLOOKUP(A11720,tbl_nrc_lex_word_translation[word_eng],IF(tbl_nrc_lex_word_translation[context]=0,"",tbl_nrc_lex_word_translation[context]),"",0)</f>
        <v/>
      </c>
      <c r="F11720">
        <v>0</v>
      </c>
      <c r="G11720" t="str">
        <f t="shared" si="183"/>
        <v/>
      </c>
    </row>
    <row r="11721" spans="1:7" hidden="1" x14ac:dyDescent="0.3">
      <c r="A11721" t="s">
        <v>5502</v>
      </c>
      <c r="B11721" t="s">
        <v>2</v>
      </c>
      <c r="C11721" t="str">
        <f>_xlfn.XLOOKUP(A11721,tbl_nrc_lex_word_translation[word_eng],tbl_nrc_lex_word_translation[word_ptbr],"",0)</f>
        <v>esposo</v>
      </c>
      <c r="D11721" t="str">
        <f>_xlfn.XLOOKUP(B11721,tbl_nrc_lex_sentiment_translation[sentiment_eng],tbl_nrc_lex_sentiment_translation[sentiment_ptbr],"",0)</f>
        <v>positivo</v>
      </c>
      <c r="E11721" t="str" cm="1">
        <f t="array" ref="E11721">_xlfn.XLOOKUP(A11721,tbl_nrc_lex_word_translation[word_eng],IF(tbl_nrc_lex_word_translation[context]=0,"",tbl_nrc_lex_word_translation[context]),"",0)</f>
        <v/>
      </c>
      <c r="F11721">
        <v>0</v>
      </c>
      <c r="G11721" t="str">
        <f t="shared" si="183"/>
        <v/>
      </c>
    </row>
    <row r="11722" spans="1:7" hidden="1" x14ac:dyDescent="0.3">
      <c r="A11722" t="s">
        <v>5502</v>
      </c>
      <c r="B11722" t="s">
        <v>852</v>
      </c>
      <c r="C11722" t="str">
        <f>_xlfn.XLOOKUP(A11722,tbl_nrc_lex_word_translation[word_eng],tbl_nrc_lex_word_translation[word_ptbr],"",0)</f>
        <v>esposo</v>
      </c>
      <c r="D11722" t="str">
        <f>_xlfn.XLOOKUP(B11722,tbl_nrc_lex_sentiment_translation[sentiment_eng],tbl_nrc_lex_sentiment_translation[sentiment_ptbr],"",0)</f>
        <v>alegria</v>
      </c>
      <c r="E11722" t="str" cm="1">
        <f t="array" ref="E11722">_xlfn.XLOOKUP(A11722,tbl_nrc_lex_word_translation[word_eng],IF(tbl_nrc_lex_word_translation[context]=0,"",tbl_nrc_lex_word_translation[context]),"",0)</f>
        <v/>
      </c>
      <c r="F11722">
        <v>0</v>
      </c>
      <c r="G11722" t="str">
        <f t="shared" si="183"/>
        <v/>
      </c>
    </row>
    <row r="11723" spans="1:7" hidden="1" x14ac:dyDescent="0.3">
      <c r="A11723" t="s">
        <v>5503</v>
      </c>
      <c r="B11723" t="s">
        <v>829</v>
      </c>
      <c r="C11723" t="str">
        <f>_xlfn.XLOOKUP(A11723,tbl_nrc_lex_word_translation[word_eng],tbl_nrc_lex_word_translation[word_ptbr],"",0)</f>
        <v>torcedura</v>
      </c>
      <c r="D11723" t="str">
        <f>_xlfn.XLOOKUP(B11723,tbl_nrc_lex_sentiment_translation[sentiment_eng],tbl_nrc_lex_sentiment_translation[sentiment_ptbr],"",0)</f>
        <v>tristeza</v>
      </c>
      <c r="E11723" t="str" cm="1">
        <f t="array" ref="E11723">_xlfn.XLOOKUP(A11723,tbl_nrc_lex_word_translation[word_eng],IF(tbl_nrc_lex_word_translation[context]=0,"",tbl_nrc_lex_word_translation[context]),"",0)</f>
        <v/>
      </c>
      <c r="F11723">
        <v>0</v>
      </c>
      <c r="G11723" t="str">
        <f t="shared" si="183"/>
        <v/>
      </c>
    </row>
    <row r="11724" spans="1:7" hidden="1" x14ac:dyDescent="0.3">
      <c r="A11724" t="s">
        <v>5503</v>
      </c>
      <c r="B11724" t="s">
        <v>4</v>
      </c>
      <c r="C11724" t="str">
        <f>_xlfn.XLOOKUP(A11724,tbl_nrc_lex_word_translation[word_eng],tbl_nrc_lex_word_translation[word_ptbr],"",0)</f>
        <v>torcedura</v>
      </c>
      <c r="D11724" t="str">
        <f>_xlfn.XLOOKUP(B11724,tbl_nrc_lex_sentiment_translation[sentiment_eng],tbl_nrc_lex_sentiment_translation[sentiment_ptbr],"",0)</f>
        <v>negativo</v>
      </c>
      <c r="E11724" t="str" cm="1">
        <f t="array" ref="E11724">_xlfn.XLOOKUP(A11724,tbl_nrc_lex_word_translation[word_eng],IF(tbl_nrc_lex_word_translation[context]=0,"",tbl_nrc_lex_word_translation[context]),"",0)</f>
        <v/>
      </c>
      <c r="F11724">
        <v>0</v>
      </c>
      <c r="G11724" t="str">
        <f t="shared" si="183"/>
        <v/>
      </c>
    </row>
    <row r="11725" spans="1:7" hidden="1" x14ac:dyDescent="0.3">
      <c r="A11725" t="s">
        <v>5504</v>
      </c>
      <c r="B11725" t="s">
        <v>4</v>
      </c>
      <c r="C11725" t="str">
        <f>_xlfn.XLOOKUP(A11725,tbl_nrc_lex_word_translation[word_eng],tbl_nrc_lex_word_translation[word_ptbr],"",0)</f>
        <v>farra</v>
      </c>
      <c r="D11725" t="str">
        <f>_xlfn.XLOOKUP(B11725,tbl_nrc_lex_sentiment_translation[sentiment_eng],tbl_nrc_lex_sentiment_translation[sentiment_ptbr],"",0)</f>
        <v>negativo</v>
      </c>
      <c r="E11725" t="str" cm="1">
        <f t="array" ref="E11725">_xlfn.XLOOKUP(A11725,tbl_nrc_lex_word_translation[word_eng],IF(tbl_nrc_lex_word_translation[context]=0,"",tbl_nrc_lex_word_translation[context]),"",0)</f>
        <v/>
      </c>
      <c r="F11725">
        <v>0</v>
      </c>
      <c r="G11725" t="str">
        <f t="shared" si="183"/>
        <v/>
      </c>
    </row>
    <row r="11726" spans="1:7" hidden="1" x14ac:dyDescent="0.3">
      <c r="A11726" t="s">
        <v>5505</v>
      </c>
      <c r="B11726" t="s">
        <v>4</v>
      </c>
      <c r="C11726" t="str">
        <f>_xlfn.XLOOKUP(A11726,tbl_nrc_lex_word_translation[word_eng],tbl_nrc_lex_word_translation[word_ptbr],"",0)</f>
        <v>duende</v>
      </c>
      <c r="D11726" t="str">
        <f>_xlfn.XLOOKUP(B11726,tbl_nrc_lex_sentiment_translation[sentiment_eng],tbl_nrc_lex_sentiment_translation[sentiment_ptbr],"",0)</f>
        <v>negativo</v>
      </c>
      <c r="E11726" t="str" cm="1">
        <f t="array" ref="E11726">_xlfn.XLOOKUP(A11726,tbl_nrc_lex_word_translation[word_eng],IF(tbl_nrc_lex_word_translation[context]=0,"",tbl_nrc_lex_word_translation[context]),"",0)</f>
        <v/>
      </c>
      <c r="F11726">
        <v>0</v>
      </c>
      <c r="G11726" t="str">
        <f t="shared" si="183"/>
        <v/>
      </c>
    </row>
    <row r="11727" spans="1:7" hidden="1" x14ac:dyDescent="0.3">
      <c r="A11727" t="s">
        <v>5505</v>
      </c>
      <c r="B11727" t="s">
        <v>406</v>
      </c>
      <c r="C11727" t="str">
        <f>_xlfn.XLOOKUP(A11727,tbl_nrc_lex_word_translation[word_eng],tbl_nrc_lex_word_translation[word_ptbr],"",0)</f>
        <v>duende</v>
      </c>
      <c r="D11727" t="str">
        <f>_xlfn.XLOOKUP(B11727,tbl_nrc_lex_sentiment_translation[sentiment_eng],tbl_nrc_lex_sentiment_translation[sentiment_ptbr],"",0)</f>
        <v>medo</v>
      </c>
      <c r="E11727" t="str" cm="1">
        <f t="array" ref="E11727">_xlfn.XLOOKUP(A11727,tbl_nrc_lex_word_translation[word_eng],IF(tbl_nrc_lex_word_translation[context]=0,"",tbl_nrc_lex_word_translation[context]),"",0)</f>
        <v/>
      </c>
      <c r="F11727">
        <v>0</v>
      </c>
      <c r="G11727" t="str">
        <f t="shared" si="183"/>
        <v/>
      </c>
    </row>
    <row r="11728" spans="1:7" x14ac:dyDescent="0.3">
      <c r="A11728" t="s">
        <v>5506</v>
      </c>
      <c r="B11728" t="s">
        <v>2</v>
      </c>
      <c r="C11728" t="str">
        <f>_xlfn.XLOOKUP(A11728,tbl_nrc_lex_word_translation[word_eng],tbl_nrc_lex_word_translation[word_ptbr],"",0)</f>
        <v>abeto vermelho</v>
      </c>
      <c r="D11728" t="str">
        <f>_xlfn.XLOOKUP(B11728,tbl_nrc_lex_sentiment_translation[sentiment_eng],tbl_nrc_lex_sentiment_translation[sentiment_ptbr],"",0)</f>
        <v>positivo</v>
      </c>
      <c r="E11728" t="str" cm="1">
        <f t="array" ref="E11728">_xlfn.XLOOKUP(A11728,tbl_nrc_lex_word_translation[word_eng],IF(tbl_nrc_lex_word_translation[context]=0,"",tbl_nrc_lex_word_translation[context]),"",0)</f>
        <v/>
      </c>
      <c r="F11728">
        <v>1</v>
      </c>
      <c r="G11728">
        <f t="shared" si="183"/>
        <v>6</v>
      </c>
    </row>
    <row r="11729" spans="1:7" hidden="1" x14ac:dyDescent="0.3">
      <c r="A11729" t="s">
        <v>5507</v>
      </c>
      <c r="B11729" t="s">
        <v>406</v>
      </c>
      <c r="C11729" t="str">
        <f>_xlfn.XLOOKUP(A11729,tbl_nrc_lex_word_translation[word_eng],tbl_nrc_lex_word_translation[word_ptbr],"",0)</f>
        <v>espora</v>
      </c>
      <c r="D11729" t="str">
        <f>_xlfn.XLOOKUP(B11729,tbl_nrc_lex_sentiment_translation[sentiment_eng],tbl_nrc_lex_sentiment_translation[sentiment_ptbr],"",0)</f>
        <v>medo</v>
      </c>
      <c r="E11729" t="str" cm="1">
        <f t="array" ref="E11729">_xlfn.XLOOKUP(A11729,tbl_nrc_lex_word_translation[word_eng],IF(tbl_nrc_lex_word_translation[context]=0,"",tbl_nrc_lex_word_translation[context]),"",0)</f>
        <v/>
      </c>
      <c r="F11729">
        <v>0</v>
      </c>
      <c r="G11729" t="str">
        <f t="shared" si="183"/>
        <v/>
      </c>
    </row>
    <row r="11730" spans="1:7" hidden="1" x14ac:dyDescent="0.3">
      <c r="A11730" t="s">
        <v>5508</v>
      </c>
      <c r="B11730" t="s">
        <v>4</v>
      </c>
      <c r="C11730" t="str">
        <f>_xlfn.XLOOKUP(A11730,tbl_nrc_lex_word_translation[word_eng],tbl_nrc_lex_word_translation[word_ptbr],"",0)</f>
        <v>espúrio</v>
      </c>
      <c r="D11730" t="str">
        <f>_xlfn.XLOOKUP(B11730,tbl_nrc_lex_sentiment_translation[sentiment_eng],tbl_nrc_lex_sentiment_translation[sentiment_ptbr],"",0)</f>
        <v>negativo</v>
      </c>
      <c r="E11730" t="str" cm="1">
        <f t="array" ref="E11730">_xlfn.XLOOKUP(A11730,tbl_nrc_lex_word_translation[word_eng],IF(tbl_nrc_lex_word_translation[context]=0,"",tbl_nrc_lex_word_translation[context]),"",0)</f>
        <v/>
      </c>
      <c r="F11730">
        <v>0</v>
      </c>
      <c r="G11730" t="str">
        <f t="shared" si="183"/>
        <v/>
      </c>
    </row>
    <row r="11731" spans="1:7" hidden="1" x14ac:dyDescent="0.3">
      <c r="A11731" t="s">
        <v>5508</v>
      </c>
      <c r="B11731" t="s">
        <v>835</v>
      </c>
      <c r="C11731" t="str">
        <f>_xlfn.XLOOKUP(A11731,tbl_nrc_lex_word_translation[word_eng],tbl_nrc_lex_word_translation[word_ptbr],"",0)</f>
        <v>espúrio</v>
      </c>
      <c r="D11731" t="str">
        <f>_xlfn.XLOOKUP(B11731,tbl_nrc_lex_sentiment_translation[sentiment_eng],tbl_nrc_lex_sentiment_translation[sentiment_ptbr],"",0)</f>
        <v>nojo</v>
      </c>
      <c r="E11731" t="str" cm="1">
        <f t="array" ref="E11731">_xlfn.XLOOKUP(A11731,tbl_nrc_lex_word_translation[word_eng],IF(tbl_nrc_lex_word_translation[context]=0,"",tbl_nrc_lex_word_translation[context]),"",0)</f>
        <v/>
      </c>
      <c r="F11731">
        <v>0</v>
      </c>
      <c r="G11731" t="str">
        <f t="shared" si="183"/>
        <v/>
      </c>
    </row>
    <row r="11732" spans="1:7" hidden="1" x14ac:dyDescent="0.3">
      <c r="A11732" t="s">
        <v>5509</v>
      </c>
      <c r="B11732" t="s">
        <v>829</v>
      </c>
      <c r="C11732" t="str">
        <f>_xlfn.XLOOKUP(A11732,tbl_nrc_lex_word_translation[word_eng],tbl_nrc_lex_word_translation[word_ptbr],"",0)</f>
        <v>borrasca</v>
      </c>
      <c r="D11732" t="str">
        <f>_xlfn.XLOOKUP(B11732,tbl_nrc_lex_sentiment_translation[sentiment_eng],tbl_nrc_lex_sentiment_translation[sentiment_ptbr],"",0)</f>
        <v>tristeza</v>
      </c>
      <c r="E11732" t="str" cm="1">
        <f t="array" ref="E11732">_xlfn.XLOOKUP(A11732,tbl_nrc_lex_word_translation[word_eng],IF(tbl_nrc_lex_word_translation[context]=0,"",tbl_nrc_lex_word_translation[context]),"",0)</f>
        <v/>
      </c>
      <c r="F11732">
        <v>0</v>
      </c>
      <c r="G11732" t="str">
        <f t="shared" si="183"/>
        <v/>
      </c>
    </row>
    <row r="11733" spans="1:7" hidden="1" x14ac:dyDescent="0.3">
      <c r="A11733" t="s">
        <v>5509</v>
      </c>
      <c r="B11733" t="s">
        <v>4</v>
      </c>
      <c r="C11733" t="str">
        <f>_xlfn.XLOOKUP(A11733,tbl_nrc_lex_word_translation[word_eng],tbl_nrc_lex_word_translation[word_ptbr],"",0)</f>
        <v>borrasca</v>
      </c>
      <c r="D11733" t="str">
        <f>_xlfn.XLOOKUP(B11733,tbl_nrc_lex_sentiment_translation[sentiment_eng],tbl_nrc_lex_sentiment_translation[sentiment_ptbr],"",0)</f>
        <v>negativo</v>
      </c>
      <c r="E11733" t="str" cm="1">
        <f t="array" ref="E11733">_xlfn.XLOOKUP(A11733,tbl_nrc_lex_word_translation[word_eng],IF(tbl_nrc_lex_word_translation[context]=0,"",tbl_nrc_lex_word_translation[context]),"",0)</f>
        <v/>
      </c>
      <c r="F11733">
        <v>0</v>
      </c>
      <c r="G11733" t="str">
        <f t="shared" si="183"/>
        <v/>
      </c>
    </row>
    <row r="11734" spans="1:7" hidden="1" x14ac:dyDescent="0.3">
      <c r="A11734" t="s">
        <v>5509</v>
      </c>
      <c r="B11734" t="s">
        <v>406</v>
      </c>
      <c r="C11734" t="str">
        <f>_xlfn.XLOOKUP(A11734,tbl_nrc_lex_word_translation[word_eng],tbl_nrc_lex_word_translation[word_ptbr],"",0)</f>
        <v>borrasca</v>
      </c>
      <c r="D11734" t="str">
        <f>_xlfn.XLOOKUP(B11734,tbl_nrc_lex_sentiment_translation[sentiment_eng],tbl_nrc_lex_sentiment_translation[sentiment_ptbr],"",0)</f>
        <v>medo</v>
      </c>
      <c r="E11734" t="str" cm="1">
        <f t="array" ref="E11734">_xlfn.XLOOKUP(A11734,tbl_nrc_lex_word_translation[word_eng],IF(tbl_nrc_lex_word_translation[context]=0,"",tbl_nrc_lex_word_translation[context]),"",0)</f>
        <v/>
      </c>
      <c r="F11734">
        <v>0</v>
      </c>
      <c r="G11734" t="str">
        <f t="shared" si="183"/>
        <v/>
      </c>
    </row>
    <row r="11735" spans="1:7" hidden="1" x14ac:dyDescent="0.3">
      <c r="A11735" t="s">
        <v>5510</v>
      </c>
      <c r="B11735" t="s">
        <v>4</v>
      </c>
      <c r="C11735" t="str">
        <f>_xlfn.XLOOKUP(A11735,tbl_nrc_lex_word_translation[word_eng],tbl_nrc_lex_word_translation[word_ptbr],"",0)</f>
        <v>posseiro</v>
      </c>
      <c r="D11735" t="str">
        <f>_xlfn.XLOOKUP(B11735,tbl_nrc_lex_sentiment_translation[sentiment_eng],tbl_nrc_lex_sentiment_translation[sentiment_ptbr],"",0)</f>
        <v>negativo</v>
      </c>
      <c r="E11735" t="str" cm="1">
        <f t="array" ref="E11735">_xlfn.XLOOKUP(A11735,tbl_nrc_lex_word_translation[word_eng],IF(tbl_nrc_lex_word_translation[context]=0,"",tbl_nrc_lex_word_translation[context]),"",0)</f>
        <v/>
      </c>
      <c r="F11735">
        <v>0</v>
      </c>
      <c r="G11735" t="str">
        <f t="shared" si="183"/>
        <v/>
      </c>
    </row>
    <row r="11736" spans="1:7" hidden="1" x14ac:dyDescent="0.3">
      <c r="A11736" t="s">
        <v>5511</v>
      </c>
      <c r="B11736" t="s">
        <v>4</v>
      </c>
      <c r="C11736" t="str">
        <f>_xlfn.XLOOKUP(A11736,tbl_nrc_lex_word_translation[word_eng],tbl_nrc_lex_word_translation[word_ptbr],"",0)</f>
        <v>melindroso</v>
      </c>
      <c r="D11736" t="str">
        <f>_xlfn.XLOOKUP(B11736,tbl_nrc_lex_sentiment_translation[sentiment_eng],tbl_nrc_lex_sentiment_translation[sentiment_ptbr],"",0)</f>
        <v>negativo</v>
      </c>
      <c r="E11736" t="str" cm="1">
        <f t="array" ref="E11736">_xlfn.XLOOKUP(A11736,tbl_nrc_lex_word_translation[word_eng],IF(tbl_nrc_lex_word_translation[context]=0,"",tbl_nrc_lex_word_translation[context]),"",0)</f>
        <v/>
      </c>
      <c r="F11736">
        <v>0</v>
      </c>
      <c r="G11736" t="str">
        <f t="shared" si="183"/>
        <v/>
      </c>
    </row>
    <row r="11737" spans="1:7" hidden="1" x14ac:dyDescent="0.3">
      <c r="A11737" t="s">
        <v>5511</v>
      </c>
      <c r="B11737" t="s">
        <v>406</v>
      </c>
      <c r="C11737" t="str">
        <f>_xlfn.XLOOKUP(A11737,tbl_nrc_lex_word_translation[word_eng],tbl_nrc_lex_word_translation[word_ptbr],"",0)</f>
        <v>melindroso</v>
      </c>
      <c r="D11737" t="str">
        <f>_xlfn.XLOOKUP(B11737,tbl_nrc_lex_sentiment_translation[sentiment_eng],tbl_nrc_lex_sentiment_translation[sentiment_ptbr],"",0)</f>
        <v>medo</v>
      </c>
      <c r="E11737" t="str" cm="1">
        <f t="array" ref="E11737">_xlfn.XLOOKUP(A11737,tbl_nrc_lex_word_translation[word_eng],IF(tbl_nrc_lex_word_translation[context]=0,"",tbl_nrc_lex_word_translation[context]),"",0)</f>
        <v/>
      </c>
      <c r="F11737">
        <v>0</v>
      </c>
      <c r="G11737" t="str">
        <f t="shared" si="183"/>
        <v/>
      </c>
    </row>
    <row r="11738" spans="1:7" hidden="1" x14ac:dyDescent="0.3">
      <c r="A11738" t="s">
        <v>5511</v>
      </c>
      <c r="B11738" t="s">
        <v>835</v>
      </c>
      <c r="C11738" t="str">
        <f>_xlfn.XLOOKUP(A11738,tbl_nrc_lex_word_translation[word_eng],tbl_nrc_lex_word_translation[word_ptbr],"",0)</f>
        <v>melindroso</v>
      </c>
      <c r="D11738" t="str">
        <f>_xlfn.XLOOKUP(B11738,tbl_nrc_lex_sentiment_translation[sentiment_eng],tbl_nrc_lex_sentiment_translation[sentiment_ptbr],"",0)</f>
        <v>nojo</v>
      </c>
      <c r="E11738" t="str" cm="1">
        <f t="array" ref="E11738">_xlfn.XLOOKUP(A11738,tbl_nrc_lex_word_translation[word_eng],IF(tbl_nrc_lex_word_translation[context]=0,"",tbl_nrc_lex_word_translation[context]),"",0)</f>
        <v/>
      </c>
      <c r="F11738">
        <v>0</v>
      </c>
      <c r="G11738" t="str">
        <f t="shared" si="183"/>
        <v/>
      </c>
    </row>
    <row r="11739" spans="1:7" hidden="1" x14ac:dyDescent="0.3">
      <c r="A11739" t="s">
        <v>5512</v>
      </c>
      <c r="B11739" t="s">
        <v>4</v>
      </c>
      <c r="C11739" t="str">
        <f>_xlfn.XLOOKUP(A11739,tbl_nrc_lex_word_translation[word_eng],tbl_nrc_lex_word_translation[word_ptbr],"",0)</f>
        <v>esmagar</v>
      </c>
      <c r="D11739" t="str">
        <f>_xlfn.XLOOKUP(B11739,tbl_nrc_lex_sentiment_translation[sentiment_eng],tbl_nrc_lex_sentiment_translation[sentiment_ptbr],"",0)</f>
        <v>negativo</v>
      </c>
      <c r="E11739" t="str" cm="1">
        <f t="array" ref="E11739">_xlfn.XLOOKUP(A11739,tbl_nrc_lex_word_translation[word_eng],IF(tbl_nrc_lex_word_translation[context]=0,"",tbl_nrc_lex_word_translation[context]),"",0)</f>
        <v/>
      </c>
      <c r="F11739">
        <v>0</v>
      </c>
      <c r="G11739" t="str">
        <f t="shared" si="183"/>
        <v/>
      </c>
    </row>
    <row r="11740" spans="1:7" hidden="1" x14ac:dyDescent="0.3">
      <c r="A11740" t="s">
        <v>5512</v>
      </c>
      <c r="B11740" t="s">
        <v>835</v>
      </c>
      <c r="C11740" t="str">
        <f>_xlfn.XLOOKUP(A11740,tbl_nrc_lex_word_translation[word_eng],tbl_nrc_lex_word_translation[word_ptbr],"",0)</f>
        <v>esmagar</v>
      </c>
      <c r="D11740" t="str">
        <f>_xlfn.XLOOKUP(B11740,tbl_nrc_lex_sentiment_translation[sentiment_eng],tbl_nrc_lex_sentiment_translation[sentiment_ptbr],"",0)</f>
        <v>nojo</v>
      </c>
      <c r="E11740" t="str" cm="1">
        <f t="array" ref="E11740">_xlfn.XLOOKUP(A11740,tbl_nrc_lex_word_translation[word_eng],IF(tbl_nrc_lex_word_translation[context]=0,"",tbl_nrc_lex_word_translation[context]),"",0)</f>
        <v/>
      </c>
      <c r="F11740">
        <v>0</v>
      </c>
      <c r="G11740" t="str">
        <f t="shared" si="183"/>
        <v/>
      </c>
    </row>
    <row r="11741" spans="1:7" hidden="1" x14ac:dyDescent="0.3">
      <c r="A11741" t="s">
        <v>5512</v>
      </c>
      <c r="B11741" t="s">
        <v>830</v>
      </c>
      <c r="C11741" t="str">
        <f>_xlfn.XLOOKUP(A11741,tbl_nrc_lex_word_translation[word_eng],tbl_nrc_lex_word_translation[word_ptbr],"",0)</f>
        <v>esmagar</v>
      </c>
      <c r="D11741" t="str">
        <f>_xlfn.XLOOKUP(B11741,tbl_nrc_lex_sentiment_translation[sentiment_eng],tbl_nrc_lex_sentiment_translation[sentiment_ptbr],"",0)</f>
        <v>raiva</v>
      </c>
      <c r="E11741" t="str" cm="1">
        <f t="array" ref="E11741">_xlfn.XLOOKUP(A11741,tbl_nrc_lex_word_translation[word_eng],IF(tbl_nrc_lex_word_translation[context]=0,"",tbl_nrc_lex_word_translation[context]),"",0)</f>
        <v/>
      </c>
      <c r="F11741">
        <v>0</v>
      </c>
      <c r="G11741" t="str">
        <f t="shared" si="183"/>
        <v/>
      </c>
    </row>
    <row r="11742" spans="1:7" hidden="1" x14ac:dyDescent="0.3">
      <c r="A11742" t="s">
        <v>5513</v>
      </c>
      <c r="B11742" t="s">
        <v>4</v>
      </c>
      <c r="C11742" t="str">
        <f>_xlfn.XLOOKUP(A11742,tbl_nrc_lex_word_translation[word_eng],tbl_nrc_lex_word_translation[word_ptbr],"",0)</f>
        <v>contorcer-se</v>
      </c>
      <c r="D11742" t="str">
        <f>_xlfn.XLOOKUP(B11742,tbl_nrc_lex_sentiment_translation[sentiment_eng],tbl_nrc_lex_sentiment_translation[sentiment_ptbr],"",0)</f>
        <v>negativo</v>
      </c>
      <c r="E11742" t="str" cm="1">
        <f t="array" ref="E11742">_xlfn.XLOOKUP(A11742,tbl_nrc_lex_word_translation[word_eng],IF(tbl_nrc_lex_word_translation[context]=0,"",tbl_nrc_lex_word_translation[context]),"",0)</f>
        <v/>
      </c>
      <c r="F11742">
        <v>0</v>
      </c>
      <c r="G11742" t="str">
        <f t="shared" si="183"/>
        <v/>
      </c>
    </row>
    <row r="11743" spans="1:7" hidden="1" x14ac:dyDescent="0.3">
      <c r="A11743" t="s">
        <v>5513</v>
      </c>
      <c r="B11743" t="s">
        <v>835</v>
      </c>
      <c r="C11743" t="str">
        <f>_xlfn.XLOOKUP(A11743,tbl_nrc_lex_word_translation[word_eng],tbl_nrc_lex_word_translation[word_ptbr],"",0)</f>
        <v>contorcer-se</v>
      </c>
      <c r="D11743" t="str">
        <f>_xlfn.XLOOKUP(B11743,tbl_nrc_lex_sentiment_translation[sentiment_eng],tbl_nrc_lex_sentiment_translation[sentiment_ptbr],"",0)</f>
        <v>nojo</v>
      </c>
      <c r="E11743" t="str" cm="1">
        <f t="array" ref="E11743">_xlfn.XLOOKUP(A11743,tbl_nrc_lex_word_translation[word_eng],IF(tbl_nrc_lex_word_translation[context]=0,"",tbl_nrc_lex_word_translation[context]),"",0)</f>
        <v/>
      </c>
      <c r="F11743">
        <v>0</v>
      </c>
      <c r="G11743" t="str">
        <f t="shared" si="183"/>
        <v/>
      </c>
    </row>
    <row r="11744" spans="1:7" hidden="1" x14ac:dyDescent="0.3">
      <c r="A11744" t="s">
        <v>5514</v>
      </c>
      <c r="B11744" t="s">
        <v>829</v>
      </c>
      <c r="C11744" t="str">
        <f>_xlfn.XLOOKUP(A11744,tbl_nrc_lex_word_translation[word_eng],tbl_nrc_lex_word_translation[word_ptbr],"",0)</f>
        <v>apunhalar</v>
      </c>
      <c r="D11744" t="str">
        <f>_xlfn.XLOOKUP(B11744,tbl_nrc_lex_sentiment_translation[sentiment_eng],tbl_nrc_lex_sentiment_translation[sentiment_ptbr],"",0)</f>
        <v>tristeza</v>
      </c>
      <c r="E11744" t="str" cm="1">
        <f t="array" ref="E11744">_xlfn.XLOOKUP(A11744,tbl_nrc_lex_word_translation[word_eng],IF(tbl_nrc_lex_word_translation[context]=0,"",tbl_nrc_lex_word_translation[context]),"",0)</f>
        <v/>
      </c>
      <c r="F11744">
        <v>0</v>
      </c>
      <c r="G11744" t="str">
        <f t="shared" si="183"/>
        <v/>
      </c>
    </row>
    <row r="11745" spans="1:7" hidden="1" x14ac:dyDescent="0.3">
      <c r="A11745" t="s">
        <v>5514</v>
      </c>
      <c r="B11745" t="s">
        <v>831</v>
      </c>
      <c r="C11745" t="str">
        <f>_xlfn.XLOOKUP(A11745,tbl_nrc_lex_word_translation[word_eng],tbl_nrc_lex_word_translation[word_ptbr],"",0)</f>
        <v>apunhalar</v>
      </c>
      <c r="D11745" t="str">
        <f>_xlfn.XLOOKUP(B11745,tbl_nrc_lex_sentiment_translation[sentiment_eng],tbl_nrc_lex_sentiment_translation[sentiment_ptbr],"",0)</f>
        <v>surpresa</v>
      </c>
      <c r="E11745" t="str" cm="1">
        <f t="array" ref="E11745">_xlfn.XLOOKUP(A11745,tbl_nrc_lex_word_translation[word_eng],IF(tbl_nrc_lex_word_translation[context]=0,"",tbl_nrc_lex_word_translation[context]),"",0)</f>
        <v/>
      </c>
      <c r="F11745">
        <v>0</v>
      </c>
      <c r="G11745" t="str">
        <f t="shared" si="183"/>
        <v/>
      </c>
    </row>
    <row r="11746" spans="1:7" hidden="1" x14ac:dyDescent="0.3">
      <c r="A11746" t="s">
        <v>5514</v>
      </c>
      <c r="B11746" t="s">
        <v>4</v>
      </c>
      <c r="C11746" t="str">
        <f>_xlfn.XLOOKUP(A11746,tbl_nrc_lex_word_translation[word_eng],tbl_nrc_lex_word_translation[word_ptbr],"",0)</f>
        <v>apunhalar</v>
      </c>
      <c r="D11746" t="str">
        <f>_xlfn.XLOOKUP(B11746,tbl_nrc_lex_sentiment_translation[sentiment_eng],tbl_nrc_lex_sentiment_translation[sentiment_ptbr],"",0)</f>
        <v>negativo</v>
      </c>
      <c r="E11746" t="str" cm="1">
        <f t="array" ref="E11746">_xlfn.XLOOKUP(A11746,tbl_nrc_lex_word_translation[word_eng],IF(tbl_nrc_lex_word_translation[context]=0,"",tbl_nrc_lex_word_translation[context]),"",0)</f>
        <v/>
      </c>
      <c r="F11746">
        <v>0</v>
      </c>
      <c r="G11746" t="str">
        <f t="shared" si="183"/>
        <v/>
      </c>
    </row>
    <row r="11747" spans="1:7" hidden="1" x14ac:dyDescent="0.3">
      <c r="A11747" t="s">
        <v>5514</v>
      </c>
      <c r="B11747" t="s">
        <v>830</v>
      </c>
      <c r="C11747" t="str">
        <f>_xlfn.XLOOKUP(A11747,tbl_nrc_lex_word_translation[word_eng],tbl_nrc_lex_word_translation[word_ptbr],"",0)</f>
        <v>apunhalar</v>
      </c>
      <c r="D11747" t="str">
        <f>_xlfn.XLOOKUP(B11747,tbl_nrc_lex_sentiment_translation[sentiment_eng],tbl_nrc_lex_sentiment_translation[sentiment_ptbr],"",0)</f>
        <v>raiva</v>
      </c>
      <c r="E11747" t="str" cm="1">
        <f t="array" ref="E11747">_xlfn.XLOOKUP(A11747,tbl_nrc_lex_word_translation[word_eng],IF(tbl_nrc_lex_word_translation[context]=0,"",tbl_nrc_lex_word_translation[context]),"",0)</f>
        <v/>
      </c>
      <c r="F11747">
        <v>0</v>
      </c>
      <c r="G11747" t="str">
        <f t="shared" si="183"/>
        <v/>
      </c>
    </row>
    <row r="11748" spans="1:7" hidden="1" x14ac:dyDescent="0.3">
      <c r="A11748" t="s">
        <v>5514</v>
      </c>
      <c r="B11748" t="s">
        <v>406</v>
      </c>
      <c r="C11748" t="str">
        <f>_xlfn.XLOOKUP(A11748,tbl_nrc_lex_word_translation[word_eng],tbl_nrc_lex_word_translation[word_ptbr],"",0)</f>
        <v>apunhalar</v>
      </c>
      <c r="D11748" t="str">
        <f>_xlfn.XLOOKUP(B11748,tbl_nrc_lex_sentiment_translation[sentiment_eng],tbl_nrc_lex_sentiment_translation[sentiment_ptbr],"",0)</f>
        <v>medo</v>
      </c>
      <c r="E11748" t="str" cm="1">
        <f t="array" ref="E11748">_xlfn.XLOOKUP(A11748,tbl_nrc_lex_word_translation[word_eng],IF(tbl_nrc_lex_word_translation[context]=0,"",tbl_nrc_lex_word_translation[context]),"",0)</f>
        <v/>
      </c>
      <c r="F11748">
        <v>0</v>
      </c>
      <c r="G11748" t="str">
        <f t="shared" si="183"/>
        <v/>
      </c>
    </row>
    <row r="11749" spans="1:7" hidden="1" x14ac:dyDescent="0.3">
      <c r="A11749" t="s">
        <v>794</v>
      </c>
      <c r="B11749" t="s">
        <v>828</v>
      </c>
      <c r="C11749" t="str">
        <f>_xlfn.XLOOKUP(A11749,tbl_nrc_lex_word_translation[word_eng],tbl_nrc_lex_word_translation[word_ptbr],"",0)</f>
        <v>estábulo</v>
      </c>
      <c r="D11749" t="str">
        <f>_xlfn.XLOOKUP(B11749,tbl_nrc_lex_sentiment_translation[sentiment_eng],tbl_nrc_lex_sentiment_translation[sentiment_ptbr],"",0)</f>
        <v>confiança</v>
      </c>
      <c r="E11749" t="str" cm="1">
        <f t="array" ref="E11749">_xlfn.XLOOKUP(A11749,tbl_nrc_lex_word_translation[word_eng],IF(tbl_nrc_lex_word_translation[context]=0,"",tbl_nrc_lex_word_translation[context]),"",0)</f>
        <v/>
      </c>
      <c r="F11749">
        <v>0</v>
      </c>
      <c r="G11749" t="str">
        <f t="shared" si="183"/>
        <v/>
      </c>
    </row>
    <row r="11750" spans="1:7" hidden="1" x14ac:dyDescent="0.3">
      <c r="A11750" t="s">
        <v>794</v>
      </c>
      <c r="B11750" t="s">
        <v>2</v>
      </c>
      <c r="C11750" t="str">
        <f>_xlfn.XLOOKUP(A11750,tbl_nrc_lex_word_translation[word_eng],tbl_nrc_lex_word_translation[word_ptbr],"",0)</f>
        <v>estábulo</v>
      </c>
      <c r="D11750" t="str">
        <f>_xlfn.XLOOKUP(B11750,tbl_nrc_lex_sentiment_translation[sentiment_eng],tbl_nrc_lex_sentiment_translation[sentiment_ptbr],"",0)</f>
        <v>positivo</v>
      </c>
      <c r="E11750" t="str" cm="1">
        <f t="array" ref="E11750">_xlfn.XLOOKUP(A11750,tbl_nrc_lex_word_translation[word_eng],IF(tbl_nrc_lex_word_translation[context]=0,"",tbl_nrc_lex_word_translation[context]),"",0)</f>
        <v/>
      </c>
      <c r="F11750">
        <v>0</v>
      </c>
      <c r="G11750" t="str">
        <f t="shared" si="183"/>
        <v/>
      </c>
    </row>
    <row r="11751" spans="1:7" hidden="1" x14ac:dyDescent="0.3">
      <c r="A11751" t="s">
        <v>5515</v>
      </c>
      <c r="B11751" t="s">
        <v>2</v>
      </c>
      <c r="C11751" t="str">
        <f>_xlfn.XLOOKUP(A11751,tbl_nrc_lex_word_translation[word_eng],tbl_nrc_lex_word_translation[word_ptbr],"",0)</f>
        <v>destacado</v>
      </c>
      <c r="D11751" t="str">
        <f>_xlfn.XLOOKUP(B11751,tbl_nrc_lex_sentiment_translation[sentiment_eng],tbl_nrc_lex_sentiment_translation[sentiment_ptbr],"",0)</f>
        <v>positivo</v>
      </c>
      <c r="E11751" t="str" cm="1">
        <f t="array" ref="E11751">_xlfn.XLOOKUP(A11751,tbl_nrc_lex_word_translation[word_eng],IF(tbl_nrc_lex_word_translation[context]=0,"",tbl_nrc_lex_word_translation[context]),"",0)</f>
        <v/>
      </c>
      <c r="F11751">
        <v>0</v>
      </c>
      <c r="G11751" t="str">
        <f t="shared" si="183"/>
        <v/>
      </c>
    </row>
    <row r="11752" spans="1:7" hidden="1" x14ac:dyDescent="0.3">
      <c r="A11752" t="s">
        <v>5516</v>
      </c>
      <c r="B11752" t="s">
        <v>831</v>
      </c>
      <c r="C11752" t="str">
        <f>_xlfn.XLOOKUP(A11752,tbl_nrc_lex_word_translation[word_eng],tbl_nrc_lex_word_translation[word_ptbr],"",0)</f>
        <v>cambalear</v>
      </c>
      <c r="D11752" t="str">
        <f>_xlfn.XLOOKUP(B11752,tbl_nrc_lex_sentiment_translation[sentiment_eng],tbl_nrc_lex_sentiment_translation[sentiment_ptbr],"",0)</f>
        <v>surpresa</v>
      </c>
      <c r="E11752" t="str" cm="1">
        <f t="array" ref="E11752">_xlfn.XLOOKUP(A11752,tbl_nrc_lex_word_translation[word_eng],IF(tbl_nrc_lex_word_translation[context]=0,"",tbl_nrc_lex_word_translation[context]),"",0)</f>
        <v/>
      </c>
      <c r="F11752">
        <v>0</v>
      </c>
      <c r="G11752" t="str">
        <f t="shared" si="183"/>
        <v/>
      </c>
    </row>
    <row r="11753" spans="1:7" hidden="1" x14ac:dyDescent="0.3">
      <c r="A11753" t="s">
        <v>795</v>
      </c>
      <c r="B11753" t="s">
        <v>4</v>
      </c>
      <c r="C11753" t="str">
        <f>_xlfn.XLOOKUP(A11753,tbl_nrc_lex_word_translation[word_eng],tbl_nrc_lex_word_translation[word_ptbr],"",0)</f>
        <v>impressionante</v>
      </c>
      <c r="D11753" t="str">
        <f>_xlfn.XLOOKUP(B11753,tbl_nrc_lex_sentiment_translation[sentiment_eng],tbl_nrc_lex_sentiment_translation[sentiment_ptbr],"",0)</f>
        <v>negativo</v>
      </c>
      <c r="E11753" t="str" cm="1">
        <f t="array" ref="E11753">_xlfn.XLOOKUP(A11753,tbl_nrc_lex_word_translation[word_eng],IF(tbl_nrc_lex_word_translation[context]=0,"",tbl_nrc_lex_word_translation[context]),"",0)</f>
        <v/>
      </c>
      <c r="F11753">
        <v>0</v>
      </c>
      <c r="G11753" t="str">
        <f t="shared" si="183"/>
        <v/>
      </c>
    </row>
    <row r="11754" spans="1:7" hidden="1" x14ac:dyDescent="0.3">
      <c r="A11754" t="s">
        <v>796</v>
      </c>
      <c r="B11754" t="s">
        <v>829</v>
      </c>
      <c r="C11754" t="str">
        <f>_xlfn.XLOOKUP(A11754,tbl_nrc_lex_word_translation[word_eng],tbl_nrc_lex_word_translation[word_ptbr],"",0)</f>
        <v>estagnado</v>
      </c>
      <c r="D11754" t="str">
        <f>_xlfn.XLOOKUP(B11754,tbl_nrc_lex_sentiment_translation[sentiment_eng],tbl_nrc_lex_sentiment_translation[sentiment_ptbr],"",0)</f>
        <v>tristeza</v>
      </c>
      <c r="E11754" t="str" cm="1">
        <f t="array" ref="E11754">_xlfn.XLOOKUP(A11754,tbl_nrc_lex_word_translation[word_eng],IF(tbl_nrc_lex_word_translation[context]=0,"",tbl_nrc_lex_word_translation[context]),"",0)</f>
        <v/>
      </c>
      <c r="F11754">
        <v>0</v>
      </c>
      <c r="G11754" t="str">
        <f t="shared" si="183"/>
        <v/>
      </c>
    </row>
    <row r="11755" spans="1:7" hidden="1" x14ac:dyDescent="0.3">
      <c r="A11755" t="s">
        <v>796</v>
      </c>
      <c r="B11755" t="s">
        <v>4</v>
      </c>
      <c r="C11755" t="str">
        <f>_xlfn.XLOOKUP(A11755,tbl_nrc_lex_word_translation[word_eng],tbl_nrc_lex_word_translation[word_ptbr],"",0)</f>
        <v>estagnado</v>
      </c>
      <c r="D11755" t="str">
        <f>_xlfn.XLOOKUP(B11755,tbl_nrc_lex_sentiment_translation[sentiment_eng],tbl_nrc_lex_sentiment_translation[sentiment_ptbr],"",0)</f>
        <v>negativo</v>
      </c>
      <c r="E11755" t="str" cm="1">
        <f t="array" ref="E11755">_xlfn.XLOOKUP(A11755,tbl_nrc_lex_word_translation[word_eng],IF(tbl_nrc_lex_word_translation[context]=0,"",tbl_nrc_lex_word_translation[context]),"",0)</f>
        <v/>
      </c>
      <c r="F11755">
        <v>0</v>
      </c>
      <c r="G11755" t="str">
        <f t="shared" si="183"/>
        <v/>
      </c>
    </row>
    <row r="11756" spans="1:7" hidden="1" x14ac:dyDescent="0.3">
      <c r="A11756" t="s">
        <v>5517</v>
      </c>
      <c r="B11756" t="s">
        <v>4</v>
      </c>
      <c r="C11756" t="str">
        <f>_xlfn.XLOOKUP(A11756,tbl_nrc_lex_word_translation[word_eng],tbl_nrc_lex_word_translation[word_ptbr],"",0)</f>
        <v>mancha</v>
      </c>
      <c r="D11756" t="str">
        <f>_xlfn.XLOOKUP(B11756,tbl_nrc_lex_sentiment_translation[sentiment_eng],tbl_nrc_lex_sentiment_translation[sentiment_ptbr],"",0)</f>
        <v>negativo</v>
      </c>
      <c r="E11756" t="str" cm="1">
        <f t="array" ref="E11756">_xlfn.XLOOKUP(A11756,tbl_nrc_lex_word_translation[word_eng],IF(tbl_nrc_lex_word_translation[context]=0,"",tbl_nrc_lex_word_translation[context]),"",0)</f>
        <v/>
      </c>
      <c r="F11756">
        <v>0</v>
      </c>
      <c r="G11756" t="str">
        <f t="shared" si="183"/>
        <v/>
      </c>
    </row>
    <row r="11757" spans="1:7" hidden="1" x14ac:dyDescent="0.3">
      <c r="A11757" t="s">
        <v>5517</v>
      </c>
      <c r="B11757" t="s">
        <v>835</v>
      </c>
      <c r="C11757" t="str">
        <f>_xlfn.XLOOKUP(A11757,tbl_nrc_lex_word_translation[word_eng],tbl_nrc_lex_word_translation[word_ptbr],"",0)</f>
        <v>mancha</v>
      </c>
      <c r="D11757" t="str">
        <f>_xlfn.XLOOKUP(B11757,tbl_nrc_lex_sentiment_translation[sentiment_eng],tbl_nrc_lex_sentiment_translation[sentiment_ptbr],"",0)</f>
        <v>nojo</v>
      </c>
      <c r="E11757" t="str" cm="1">
        <f t="array" ref="E11757">_xlfn.XLOOKUP(A11757,tbl_nrc_lex_word_translation[word_eng],IF(tbl_nrc_lex_word_translation[context]=0,"",tbl_nrc_lex_word_translation[context]),"",0)</f>
        <v/>
      </c>
      <c r="F11757">
        <v>0</v>
      </c>
      <c r="G11757" t="str">
        <f t="shared" si="183"/>
        <v/>
      </c>
    </row>
    <row r="11758" spans="1:7" hidden="1" x14ac:dyDescent="0.3">
      <c r="A11758" t="s">
        <v>5518</v>
      </c>
      <c r="B11758" t="s">
        <v>2</v>
      </c>
      <c r="C11758" t="str">
        <f>_xlfn.XLOOKUP(A11758,tbl_nrc_lex_word_translation[word_eng],tbl_nrc_lex_word_translation[word_ptbr],"",0)</f>
        <v>inoxidável</v>
      </c>
      <c r="D11758" t="str">
        <f>_xlfn.XLOOKUP(B11758,tbl_nrc_lex_sentiment_translation[sentiment_eng],tbl_nrc_lex_sentiment_translation[sentiment_ptbr],"",0)</f>
        <v>positivo</v>
      </c>
      <c r="E11758" t="str" cm="1">
        <f t="array" ref="E11758">_xlfn.XLOOKUP(A11758,tbl_nrc_lex_word_translation[word_eng],IF(tbl_nrc_lex_word_translation[context]=0,"",tbl_nrc_lex_word_translation[context]),"",0)</f>
        <v/>
      </c>
      <c r="F11758">
        <v>0</v>
      </c>
      <c r="G11758" t="str">
        <f t="shared" si="183"/>
        <v/>
      </c>
    </row>
    <row r="11759" spans="1:7" hidden="1" x14ac:dyDescent="0.3">
      <c r="A11759" t="s">
        <v>5519</v>
      </c>
      <c r="B11759" t="s">
        <v>4</v>
      </c>
      <c r="C11759" t="str">
        <f>_xlfn.XLOOKUP(A11759,tbl_nrc_lex_word_translation[word_eng],tbl_nrc_lex_word_translation[word_ptbr],"",0)</f>
        <v>velho</v>
      </c>
      <c r="D11759" t="str">
        <f>_xlfn.XLOOKUP(B11759,tbl_nrc_lex_sentiment_translation[sentiment_eng],tbl_nrc_lex_sentiment_translation[sentiment_ptbr],"",0)</f>
        <v>negativo</v>
      </c>
      <c r="E11759" t="str" cm="1">
        <f t="array" ref="E11759">_xlfn.XLOOKUP(A11759,tbl_nrc_lex_word_translation[word_eng],IF(tbl_nrc_lex_word_translation[context]=0,"",tbl_nrc_lex_word_translation[context]),"",0)</f>
        <v/>
      </c>
      <c r="F11759">
        <v>0</v>
      </c>
      <c r="G11759" t="str">
        <f t="shared" si="183"/>
        <v/>
      </c>
    </row>
    <row r="11760" spans="1:7" hidden="1" x14ac:dyDescent="0.3">
      <c r="A11760" t="s">
        <v>5520</v>
      </c>
      <c r="B11760" t="s">
        <v>835</v>
      </c>
      <c r="C11760" t="str">
        <f>_xlfn.XLOOKUP(A11760,tbl_nrc_lex_word_translation[word_eng],tbl_nrc_lex_word_translation[word_ptbr],"",0)</f>
        <v>impasse</v>
      </c>
      <c r="D11760" t="str">
        <f>_xlfn.XLOOKUP(B11760,tbl_nrc_lex_sentiment_translation[sentiment_eng],tbl_nrc_lex_sentiment_translation[sentiment_ptbr],"",0)</f>
        <v>nojo</v>
      </c>
      <c r="E11760" t="str" cm="1">
        <f t="array" ref="E11760">_xlfn.XLOOKUP(A11760,tbl_nrc_lex_word_translation[word_eng],IF(tbl_nrc_lex_word_translation[context]=0,"",tbl_nrc_lex_word_translation[context]),"",0)</f>
        <v/>
      </c>
      <c r="F11760">
        <v>0</v>
      </c>
      <c r="G11760" t="str">
        <f t="shared" si="183"/>
        <v/>
      </c>
    </row>
    <row r="11761" spans="1:7" hidden="1" x14ac:dyDescent="0.3">
      <c r="A11761" t="s">
        <v>5520</v>
      </c>
      <c r="B11761" t="s">
        <v>830</v>
      </c>
      <c r="C11761" t="str">
        <f>_xlfn.XLOOKUP(A11761,tbl_nrc_lex_word_translation[word_eng],tbl_nrc_lex_word_translation[word_ptbr],"",0)</f>
        <v>impasse</v>
      </c>
      <c r="D11761" t="str">
        <f>_xlfn.XLOOKUP(B11761,tbl_nrc_lex_sentiment_translation[sentiment_eng],tbl_nrc_lex_sentiment_translation[sentiment_ptbr],"",0)</f>
        <v>raiva</v>
      </c>
      <c r="E11761" t="str" cm="1">
        <f t="array" ref="E11761">_xlfn.XLOOKUP(A11761,tbl_nrc_lex_word_translation[word_eng],IF(tbl_nrc_lex_word_translation[context]=0,"",tbl_nrc_lex_word_translation[context]),"",0)</f>
        <v/>
      </c>
      <c r="F11761">
        <v>0</v>
      </c>
      <c r="G11761" t="str">
        <f t="shared" si="183"/>
        <v/>
      </c>
    </row>
    <row r="11762" spans="1:7" hidden="1" x14ac:dyDescent="0.3">
      <c r="A11762" t="s">
        <v>5521</v>
      </c>
      <c r="B11762" t="s">
        <v>4</v>
      </c>
      <c r="C11762" t="str">
        <f>_xlfn.XLOOKUP(A11762,tbl_nrc_lex_word_translation[word_eng],tbl_nrc_lex_word_translation[word_ptbr],"",0)</f>
        <v>talo</v>
      </c>
      <c r="D11762" t="str">
        <f>_xlfn.XLOOKUP(B11762,tbl_nrc_lex_sentiment_translation[sentiment_eng],tbl_nrc_lex_sentiment_translation[sentiment_ptbr],"",0)</f>
        <v>negativo</v>
      </c>
      <c r="E11762" t="str" cm="1">
        <f t="array" ref="E11762">_xlfn.XLOOKUP(A11762,tbl_nrc_lex_word_translation[word_eng],IF(tbl_nrc_lex_word_translation[context]=0,"",tbl_nrc_lex_word_translation[context]),"",0)</f>
        <v/>
      </c>
      <c r="F11762">
        <v>0</v>
      </c>
      <c r="G11762" t="str">
        <f t="shared" si="183"/>
        <v/>
      </c>
    </row>
    <row r="11763" spans="1:7" hidden="1" x14ac:dyDescent="0.3">
      <c r="A11763" t="s">
        <v>5521</v>
      </c>
      <c r="B11763" t="s">
        <v>406</v>
      </c>
      <c r="C11763" t="str">
        <f>_xlfn.XLOOKUP(A11763,tbl_nrc_lex_word_translation[word_eng],tbl_nrc_lex_word_translation[word_ptbr],"",0)</f>
        <v>talo</v>
      </c>
      <c r="D11763" t="str">
        <f>_xlfn.XLOOKUP(B11763,tbl_nrc_lex_sentiment_translation[sentiment_eng],tbl_nrc_lex_sentiment_translation[sentiment_ptbr],"",0)</f>
        <v>medo</v>
      </c>
      <c r="E11763" t="str" cm="1">
        <f t="array" ref="E11763">_xlfn.XLOOKUP(A11763,tbl_nrc_lex_word_translation[word_eng],IF(tbl_nrc_lex_word_translation[context]=0,"",tbl_nrc_lex_word_translation[context]),"",0)</f>
        <v/>
      </c>
      <c r="F11763">
        <v>0</v>
      </c>
      <c r="G11763" t="str">
        <f t="shared" si="183"/>
        <v/>
      </c>
    </row>
    <row r="11764" spans="1:7" x14ac:dyDescent="0.3">
      <c r="A11764" t="s">
        <v>5522</v>
      </c>
      <c r="B11764" t="s">
        <v>835</v>
      </c>
      <c r="C11764" t="str">
        <f>_xlfn.XLOOKUP(A11764,tbl_nrc_lex_word_translation[word_eng],tbl_nrc_lex_word_translation[word_ptbr],"",0)</f>
        <v>parada brusca de motor</v>
      </c>
      <c r="D11764" t="str">
        <f>_xlfn.XLOOKUP(B11764,tbl_nrc_lex_sentiment_translation[sentiment_eng],tbl_nrc_lex_sentiment_translation[sentiment_ptbr],"",0)</f>
        <v>nojo</v>
      </c>
      <c r="E11764" t="str" cm="1">
        <f t="array" ref="E11764">_xlfn.XLOOKUP(A11764,tbl_nrc_lex_word_translation[word_eng],IF(tbl_nrc_lex_word_translation[context]=0,"",tbl_nrc_lex_word_translation[context]),"",0)</f>
        <v/>
      </c>
      <c r="F11764">
        <v>1</v>
      </c>
      <c r="G11764">
        <f t="shared" si="183"/>
        <v>7</v>
      </c>
    </row>
    <row r="11765" spans="1:7" hidden="1" x14ac:dyDescent="0.3">
      <c r="A11765" t="s">
        <v>5523</v>
      </c>
      <c r="B11765" t="s">
        <v>2</v>
      </c>
      <c r="C11765" t="str">
        <f>_xlfn.XLOOKUP(A11765,tbl_nrc_lex_word_translation[word_eng],tbl_nrc_lex_word_translation[word_ptbr],"",0)</f>
        <v>garanhão</v>
      </c>
      <c r="D11765" t="str">
        <f>_xlfn.XLOOKUP(B11765,tbl_nrc_lex_sentiment_translation[sentiment_eng],tbl_nrc_lex_sentiment_translation[sentiment_ptbr],"",0)</f>
        <v>positivo</v>
      </c>
      <c r="E11765" t="str" cm="1">
        <f t="array" ref="E11765">_xlfn.XLOOKUP(A11765,tbl_nrc_lex_word_translation[word_eng],IF(tbl_nrc_lex_word_translation[context]=0,"",tbl_nrc_lex_word_translation[context]),"",0)</f>
        <v/>
      </c>
      <c r="F11765">
        <v>0</v>
      </c>
      <c r="G11765" t="str">
        <f t="shared" si="183"/>
        <v/>
      </c>
    </row>
    <row r="11766" spans="1:7" hidden="1" x14ac:dyDescent="0.3">
      <c r="A11766" t="s">
        <v>5524</v>
      </c>
      <c r="B11766" t="s">
        <v>2</v>
      </c>
      <c r="C11766" t="str">
        <f>_xlfn.XLOOKUP(A11766,tbl_nrc_lex_word_translation[word_eng],tbl_nrc_lex_word_translation[word_ptbr],"",0)</f>
        <v>valente</v>
      </c>
      <c r="D11766" t="str">
        <f>_xlfn.XLOOKUP(B11766,tbl_nrc_lex_sentiment_translation[sentiment_eng],tbl_nrc_lex_sentiment_translation[sentiment_ptbr],"",0)</f>
        <v>positivo</v>
      </c>
      <c r="E11766" t="str" cm="1">
        <f t="array" ref="E11766">_xlfn.XLOOKUP(A11766,tbl_nrc_lex_word_translation[word_eng],IF(tbl_nrc_lex_word_translation[context]=0,"",tbl_nrc_lex_word_translation[context]),"",0)</f>
        <v/>
      </c>
      <c r="F11766">
        <v>0</v>
      </c>
      <c r="G11766" t="str">
        <f t="shared" si="183"/>
        <v/>
      </c>
    </row>
    <row r="11767" spans="1:7" hidden="1" x14ac:dyDescent="0.3">
      <c r="A11767" t="s">
        <v>5525</v>
      </c>
      <c r="B11767" t="s">
        <v>828</v>
      </c>
      <c r="C11767" t="str">
        <f>_xlfn.XLOOKUP(A11767,tbl_nrc_lex_word_translation[word_eng],tbl_nrc_lex_word_translation[word_ptbr],"",0)</f>
        <v>vigor</v>
      </c>
      <c r="D11767" t="str">
        <f>_xlfn.XLOOKUP(B11767,tbl_nrc_lex_sentiment_translation[sentiment_eng],tbl_nrc_lex_sentiment_translation[sentiment_ptbr],"",0)</f>
        <v>confiança</v>
      </c>
      <c r="E11767" t="str" cm="1">
        <f t="array" ref="E11767">_xlfn.XLOOKUP(A11767,tbl_nrc_lex_word_translation[word_eng],IF(tbl_nrc_lex_word_translation[context]=0,"",tbl_nrc_lex_word_translation[context]),"",0)</f>
        <v/>
      </c>
      <c r="F11767">
        <v>0</v>
      </c>
      <c r="G11767" t="str">
        <f t="shared" si="183"/>
        <v/>
      </c>
    </row>
    <row r="11768" spans="1:7" hidden="1" x14ac:dyDescent="0.3">
      <c r="A11768" t="s">
        <v>5525</v>
      </c>
      <c r="B11768" t="s">
        <v>2</v>
      </c>
      <c r="C11768" t="str">
        <f>_xlfn.XLOOKUP(A11768,tbl_nrc_lex_word_translation[word_eng],tbl_nrc_lex_word_translation[word_ptbr],"",0)</f>
        <v>vigor</v>
      </c>
      <c r="D11768" t="str">
        <f>_xlfn.XLOOKUP(B11768,tbl_nrc_lex_sentiment_translation[sentiment_eng],tbl_nrc_lex_sentiment_translation[sentiment_ptbr],"",0)</f>
        <v>positivo</v>
      </c>
      <c r="E11768" t="str" cm="1">
        <f t="array" ref="E11768">_xlfn.XLOOKUP(A11768,tbl_nrc_lex_word_translation[word_eng],IF(tbl_nrc_lex_word_translation[context]=0,"",tbl_nrc_lex_word_translation[context]),"",0)</f>
        <v/>
      </c>
      <c r="F11768">
        <v>0</v>
      </c>
      <c r="G11768" t="str">
        <f t="shared" si="183"/>
        <v/>
      </c>
    </row>
    <row r="11769" spans="1:7" hidden="1" x14ac:dyDescent="0.3">
      <c r="A11769" t="s">
        <v>5526</v>
      </c>
      <c r="B11769" t="s">
        <v>2</v>
      </c>
      <c r="C11769" t="str">
        <f>_xlfn.XLOOKUP(A11769,tbl_nrc_lex_word_translation[word_eng],tbl_nrc_lex_word_translation[word_ptbr],"",0)</f>
        <v>situação</v>
      </c>
      <c r="D11769" t="str">
        <f>_xlfn.XLOOKUP(B11769,tbl_nrc_lex_sentiment_translation[sentiment_eng],tbl_nrc_lex_sentiment_translation[sentiment_ptbr],"",0)</f>
        <v>positivo</v>
      </c>
      <c r="E11769" t="str" cm="1">
        <f t="array" ref="E11769">_xlfn.XLOOKUP(A11769,tbl_nrc_lex_word_translation[word_eng],IF(tbl_nrc_lex_word_translation[context]=0,"",tbl_nrc_lex_word_translation[context]),"",0)</f>
        <v/>
      </c>
      <c r="F11769">
        <v>0</v>
      </c>
      <c r="G11769" t="str">
        <f t="shared" si="183"/>
        <v/>
      </c>
    </row>
    <row r="11770" spans="1:7" hidden="1" x14ac:dyDescent="0.3">
      <c r="A11770" t="s">
        <v>5527</v>
      </c>
      <c r="B11770" t="s">
        <v>4</v>
      </c>
      <c r="C11770" t="str">
        <f>_xlfn.XLOOKUP(A11770,tbl_nrc_lex_word_translation[word_eng],tbl_nrc_lex_word_translation[word_ptbr],"",0)</f>
        <v>impasse</v>
      </c>
      <c r="D11770" t="str">
        <f>_xlfn.XLOOKUP(B11770,tbl_nrc_lex_sentiment_translation[sentiment_eng],tbl_nrc_lex_sentiment_translation[sentiment_ptbr],"",0)</f>
        <v>negativo</v>
      </c>
      <c r="E11770" t="str" cm="1">
        <f t="array" ref="E11770">_xlfn.XLOOKUP(A11770,tbl_nrc_lex_word_translation[word_eng],IF(tbl_nrc_lex_word_translation[context]=0,"",tbl_nrc_lex_word_translation[context]),"",0)</f>
        <v/>
      </c>
      <c r="F11770">
        <v>0</v>
      </c>
      <c r="G11770" t="str">
        <f t="shared" si="183"/>
        <v/>
      </c>
    </row>
    <row r="11771" spans="1:7" hidden="1" x14ac:dyDescent="0.3">
      <c r="A11771" t="s">
        <v>5527</v>
      </c>
      <c r="B11771" t="s">
        <v>406</v>
      </c>
      <c r="C11771" t="str">
        <f>_xlfn.XLOOKUP(A11771,tbl_nrc_lex_word_translation[word_eng],tbl_nrc_lex_word_translation[word_ptbr],"",0)</f>
        <v>impasse</v>
      </c>
      <c r="D11771" t="str">
        <f>_xlfn.XLOOKUP(B11771,tbl_nrc_lex_sentiment_translation[sentiment_eng],tbl_nrc_lex_sentiment_translation[sentiment_ptbr],"",0)</f>
        <v>medo</v>
      </c>
      <c r="E11771" t="str" cm="1">
        <f t="array" ref="E11771">_xlfn.XLOOKUP(A11771,tbl_nrc_lex_word_translation[word_eng],IF(tbl_nrc_lex_word_translation[context]=0,"",tbl_nrc_lex_word_translation[context]),"",0)</f>
        <v/>
      </c>
      <c r="F11771">
        <v>0</v>
      </c>
      <c r="G11771" t="str">
        <f t="shared" si="183"/>
        <v/>
      </c>
    </row>
    <row r="11772" spans="1:7" hidden="1" x14ac:dyDescent="0.3">
      <c r="A11772" t="s">
        <v>5527</v>
      </c>
      <c r="B11772" t="s">
        <v>830</v>
      </c>
      <c r="C11772" t="str">
        <f>_xlfn.XLOOKUP(A11772,tbl_nrc_lex_word_translation[word_eng],tbl_nrc_lex_word_translation[word_ptbr],"",0)</f>
        <v>impasse</v>
      </c>
      <c r="D11772" t="str">
        <f>_xlfn.XLOOKUP(B11772,tbl_nrc_lex_sentiment_translation[sentiment_eng],tbl_nrc_lex_sentiment_translation[sentiment_ptbr],"",0)</f>
        <v>raiva</v>
      </c>
      <c r="E11772" t="str" cm="1">
        <f t="array" ref="E11772">_xlfn.XLOOKUP(A11772,tbl_nrc_lex_word_translation[word_eng],IF(tbl_nrc_lex_word_translation[context]=0,"",tbl_nrc_lex_word_translation[context]),"",0)</f>
        <v/>
      </c>
      <c r="F11772">
        <v>0</v>
      </c>
      <c r="G11772" t="str">
        <f t="shared" si="183"/>
        <v/>
      </c>
    </row>
    <row r="11773" spans="1:7" hidden="1" x14ac:dyDescent="0.3">
      <c r="A11773" t="s">
        <v>797</v>
      </c>
      <c r="B11773" t="s">
        <v>4</v>
      </c>
      <c r="C11773" t="str">
        <f>_xlfn.XLOOKUP(A11773,tbl_nrc_lex_word_translation[word_eng],tbl_nrc_lex_word_translation[word_ptbr],"",0)</f>
        <v>paralisação</v>
      </c>
      <c r="D11773" t="str">
        <f>_xlfn.XLOOKUP(B11773,tbl_nrc_lex_sentiment_translation[sentiment_eng],tbl_nrc_lex_sentiment_translation[sentiment_ptbr],"",0)</f>
        <v>negativo</v>
      </c>
      <c r="E11773" t="str" cm="1">
        <f t="array" ref="E11773">_xlfn.XLOOKUP(A11773,tbl_nrc_lex_word_translation[word_eng],IF(tbl_nrc_lex_word_translation[context]=0,"",tbl_nrc_lex_word_translation[context]),"",0)</f>
        <v/>
      </c>
      <c r="F11773">
        <v>0</v>
      </c>
      <c r="G11773" t="str">
        <f t="shared" si="183"/>
        <v/>
      </c>
    </row>
    <row r="11774" spans="1:7" hidden="1" x14ac:dyDescent="0.3">
      <c r="A11774" t="s">
        <v>797</v>
      </c>
      <c r="B11774" t="s">
        <v>830</v>
      </c>
      <c r="C11774" t="str">
        <f>_xlfn.XLOOKUP(A11774,tbl_nrc_lex_word_translation[word_eng],tbl_nrc_lex_word_translation[word_ptbr],"",0)</f>
        <v>paralisação</v>
      </c>
      <c r="D11774" t="str">
        <f>_xlfn.XLOOKUP(B11774,tbl_nrc_lex_sentiment_translation[sentiment_eng],tbl_nrc_lex_sentiment_translation[sentiment_ptbr],"",0)</f>
        <v>raiva</v>
      </c>
      <c r="E11774" t="str" cm="1">
        <f t="array" ref="E11774">_xlfn.XLOOKUP(A11774,tbl_nrc_lex_word_translation[word_eng],IF(tbl_nrc_lex_word_translation[context]=0,"",tbl_nrc_lex_word_translation[context]),"",0)</f>
        <v/>
      </c>
      <c r="F11774">
        <v>0</v>
      </c>
      <c r="G11774" t="str">
        <f t="shared" si="183"/>
        <v/>
      </c>
    </row>
    <row r="11775" spans="1:7" hidden="1" x14ac:dyDescent="0.3">
      <c r="A11775" t="s">
        <v>5528</v>
      </c>
      <c r="B11775" t="s">
        <v>2</v>
      </c>
      <c r="C11775" t="str">
        <f>_xlfn.XLOOKUP(A11775,tbl_nrc_lex_word_translation[word_eng],tbl_nrc_lex_word_translation[word_ptbr],"",0)</f>
        <v>estrela</v>
      </c>
      <c r="D11775" t="str">
        <f>_xlfn.XLOOKUP(B11775,tbl_nrc_lex_sentiment_translation[sentiment_eng],tbl_nrc_lex_sentiment_translation[sentiment_ptbr],"",0)</f>
        <v>positivo</v>
      </c>
      <c r="E11775" t="str" cm="1">
        <f t="array" ref="E11775">_xlfn.XLOOKUP(A11775,tbl_nrc_lex_word_translation[word_eng],IF(tbl_nrc_lex_word_translation[context]=0,"",tbl_nrc_lex_word_translation[context]),"",0)</f>
        <v/>
      </c>
      <c r="F11775">
        <v>0</v>
      </c>
      <c r="G11775" t="str">
        <f t="shared" si="183"/>
        <v/>
      </c>
    </row>
    <row r="11776" spans="1:7" hidden="1" x14ac:dyDescent="0.3">
      <c r="A11776" t="s">
        <v>5528</v>
      </c>
      <c r="B11776" t="s">
        <v>828</v>
      </c>
      <c r="C11776" t="str">
        <f>_xlfn.XLOOKUP(A11776,tbl_nrc_lex_word_translation[word_eng],tbl_nrc_lex_word_translation[word_ptbr],"",0)</f>
        <v>estrela</v>
      </c>
      <c r="D11776" t="str">
        <f>_xlfn.XLOOKUP(B11776,tbl_nrc_lex_sentiment_translation[sentiment_eng],tbl_nrc_lex_sentiment_translation[sentiment_ptbr],"",0)</f>
        <v>confiança</v>
      </c>
      <c r="E11776" t="str" cm="1">
        <f t="array" ref="E11776">_xlfn.XLOOKUP(A11776,tbl_nrc_lex_word_translation[word_eng],IF(tbl_nrc_lex_word_translation[context]=0,"",tbl_nrc_lex_word_translation[context]),"",0)</f>
        <v/>
      </c>
      <c r="F11776">
        <v>0</v>
      </c>
      <c r="G11776" t="str">
        <f t="shared" si="183"/>
        <v/>
      </c>
    </row>
    <row r="11777" spans="1:7" hidden="1" x14ac:dyDescent="0.3">
      <c r="A11777" t="s">
        <v>5528</v>
      </c>
      <c r="B11777" t="s">
        <v>60</v>
      </c>
      <c r="C11777" t="str">
        <f>_xlfn.XLOOKUP(A11777,tbl_nrc_lex_word_translation[word_eng],tbl_nrc_lex_word_translation[word_ptbr],"",0)</f>
        <v>estrela</v>
      </c>
      <c r="D11777" t="str">
        <f>_xlfn.XLOOKUP(B11777,tbl_nrc_lex_sentiment_translation[sentiment_eng],tbl_nrc_lex_sentiment_translation[sentiment_ptbr],"",0)</f>
        <v>antecipação</v>
      </c>
      <c r="E11777" t="str" cm="1">
        <f t="array" ref="E11777">_xlfn.XLOOKUP(A11777,tbl_nrc_lex_word_translation[word_eng],IF(tbl_nrc_lex_word_translation[context]=0,"",tbl_nrc_lex_word_translation[context]),"",0)</f>
        <v/>
      </c>
      <c r="F11777">
        <v>0</v>
      </c>
      <c r="G11777" t="str">
        <f t="shared" si="183"/>
        <v/>
      </c>
    </row>
    <row r="11778" spans="1:7" hidden="1" x14ac:dyDescent="0.3">
      <c r="A11778" t="s">
        <v>5528</v>
      </c>
      <c r="B11778" t="s">
        <v>852</v>
      </c>
      <c r="C11778" t="str">
        <f>_xlfn.XLOOKUP(A11778,tbl_nrc_lex_word_translation[word_eng],tbl_nrc_lex_word_translation[word_ptbr],"",0)</f>
        <v>estrela</v>
      </c>
      <c r="D11778" t="str">
        <f>_xlfn.XLOOKUP(B11778,tbl_nrc_lex_sentiment_translation[sentiment_eng],tbl_nrc_lex_sentiment_translation[sentiment_ptbr],"",0)</f>
        <v>alegria</v>
      </c>
      <c r="E11778" t="str" cm="1">
        <f t="array" ref="E11778">_xlfn.XLOOKUP(A11778,tbl_nrc_lex_word_translation[word_eng],IF(tbl_nrc_lex_word_translation[context]=0,"",tbl_nrc_lex_word_translation[context]),"",0)</f>
        <v/>
      </c>
      <c r="F11778">
        <v>0</v>
      </c>
      <c r="G11778" t="str">
        <f t="shared" ref="G11778:G11841" si="184">IFERROR(FIND(" ",C11778),"")</f>
        <v/>
      </c>
    </row>
    <row r="11779" spans="1:7" x14ac:dyDescent="0.3">
      <c r="A11779" t="s">
        <v>5529</v>
      </c>
      <c r="B11779" t="s">
        <v>4</v>
      </c>
      <c r="C11779" t="str">
        <f>_xlfn.XLOOKUP(A11779,tbl_nrc_lex_word_translation[word_eng],tbl_nrc_lex_word_translation[word_ptbr],"",0)</f>
        <v>olhando fixamente</v>
      </c>
      <c r="D11779" t="str">
        <f>_xlfn.XLOOKUP(B11779,tbl_nrc_lex_sentiment_translation[sentiment_eng],tbl_nrc_lex_sentiment_translation[sentiment_ptbr],"",0)</f>
        <v>negativo</v>
      </c>
      <c r="E11779" t="str" cm="1">
        <f t="array" ref="E11779">_xlfn.XLOOKUP(A11779,tbl_nrc_lex_word_translation[word_eng],IF(tbl_nrc_lex_word_translation[context]=0,"",tbl_nrc_lex_word_translation[context]),"",0)</f>
        <v/>
      </c>
      <c r="F11779">
        <v>1</v>
      </c>
      <c r="G11779">
        <f t="shared" si="184"/>
        <v>8</v>
      </c>
    </row>
    <row r="11780" spans="1:7" hidden="1" x14ac:dyDescent="0.3">
      <c r="A11780" t="s">
        <v>5530</v>
      </c>
      <c r="B11780" t="s">
        <v>828</v>
      </c>
      <c r="C11780" t="str">
        <f>_xlfn.XLOOKUP(A11780,tbl_nrc_lex_word_translation[word_eng],tbl_nrc_lex_word_translation[word_ptbr],"",0)</f>
        <v>rígido</v>
      </c>
      <c r="D11780" t="str">
        <f>_xlfn.XLOOKUP(B11780,tbl_nrc_lex_sentiment_translation[sentiment_eng],tbl_nrc_lex_sentiment_translation[sentiment_ptbr],"",0)</f>
        <v>confiança</v>
      </c>
      <c r="E11780" t="str" cm="1">
        <f t="array" ref="E11780">_xlfn.XLOOKUP(A11780,tbl_nrc_lex_word_translation[word_eng],IF(tbl_nrc_lex_word_translation[context]=0,"",tbl_nrc_lex_word_translation[context]),"",0)</f>
        <v/>
      </c>
      <c r="F11780">
        <v>0</v>
      </c>
      <c r="G11780" t="str">
        <f t="shared" si="184"/>
        <v/>
      </c>
    </row>
    <row r="11781" spans="1:7" hidden="1" x14ac:dyDescent="0.3">
      <c r="A11781" t="s">
        <v>5530</v>
      </c>
      <c r="B11781" t="s">
        <v>4</v>
      </c>
      <c r="C11781" t="str">
        <f>_xlfn.XLOOKUP(A11781,tbl_nrc_lex_word_translation[word_eng],tbl_nrc_lex_word_translation[word_ptbr],"",0)</f>
        <v>rígido</v>
      </c>
      <c r="D11781" t="str">
        <f>_xlfn.XLOOKUP(B11781,tbl_nrc_lex_sentiment_translation[sentiment_eng],tbl_nrc_lex_sentiment_translation[sentiment_ptbr],"",0)</f>
        <v>negativo</v>
      </c>
      <c r="E11781" t="str" cm="1">
        <f t="array" ref="E11781">_xlfn.XLOOKUP(A11781,tbl_nrc_lex_word_translation[word_eng],IF(tbl_nrc_lex_word_translation[context]=0,"",tbl_nrc_lex_word_translation[context]),"",0)</f>
        <v/>
      </c>
      <c r="F11781">
        <v>0</v>
      </c>
      <c r="G11781" t="str">
        <f t="shared" si="184"/>
        <v/>
      </c>
    </row>
    <row r="11782" spans="1:7" x14ac:dyDescent="0.3">
      <c r="A11782" t="s">
        <v>5531</v>
      </c>
      <c r="B11782" t="s">
        <v>2</v>
      </c>
      <c r="C11782" t="str">
        <f>_xlfn.XLOOKUP(A11782,tbl_nrc_lex_word_translation[word_eng],tbl_nrc_lex_word_translation[word_ptbr],"",0)</f>
        <v>luz das estrelas</v>
      </c>
      <c r="D11782" t="str">
        <f>_xlfn.XLOOKUP(B11782,tbl_nrc_lex_sentiment_translation[sentiment_eng],tbl_nrc_lex_sentiment_translation[sentiment_ptbr],"",0)</f>
        <v>positivo</v>
      </c>
      <c r="E11782" t="str" cm="1">
        <f t="array" ref="E11782">_xlfn.XLOOKUP(A11782,tbl_nrc_lex_word_translation[word_eng],IF(tbl_nrc_lex_word_translation[context]=0,"",tbl_nrc_lex_word_translation[context]),"",0)</f>
        <v/>
      </c>
      <c r="F11782">
        <v>1</v>
      </c>
      <c r="G11782">
        <f t="shared" si="184"/>
        <v>4</v>
      </c>
    </row>
    <row r="11783" spans="1:7" hidden="1" x14ac:dyDescent="0.3">
      <c r="A11783" t="s">
        <v>5532</v>
      </c>
      <c r="B11783" t="s">
        <v>2</v>
      </c>
      <c r="C11783" t="str">
        <f>_xlfn.XLOOKUP(A11783,tbl_nrc_lex_word_translation[word_eng],tbl_nrc_lex_word_translation[word_ptbr],"",0)</f>
        <v>estrelado</v>
      </c>
      <c r="D11783" t="str">
        <f>_xlfn.XLOOKUP(B11783,tbl_nrc_lex_sentiment_translation[sentiment_eng],tbl_nrc_lex_sentiment_translation[sentiment_ptbr],"",0)</f>
        <v>positivo</v>
      </c>
      <c r="E11783" t="str" cm="1">
        <f t="array" ref="E11783">_xlfn.XLOOKUP(A11783,tbl_nrc_lex_word_translation[word_eng],IF(tbl_nrc_lex_word_translation[context]=0,"",tbl_nrc_lex_word_translation[context]),"",0)</f>
        <v/>
      </c>
      <c r="F11783">
        <v>0</v>
      </c>
      <c r="G11783" t="str">
        <f t="shared" si="184"/>
        <v/>
      </c>
    </row>
    <row r="11784" spans="1:7" hidden="1" x14ac:dyDescent="0.3">
      <c r="A11784" t="s">
        <v>5532</v>
      </c>
      <c r="B11784" t="s">
        <v>852</v>
      </c>
      <c r="C11784" t="str">
        <f>_xlfn.XLOOKUP(A11784,tbl_nrc_lex_word_translation[word_eng],tbl_nrc_lex_word_translation[word_ptbr],"",0)</f>
        <v>estrelado</v>
      </c>
      <c r="D11784" t="str">
        <f>_xlfn.XLOOKUP(B11784,tbl_nrc_lex_sentiment_translation[sentiment_eng],tbl_nrc_lex_sentiment_translation[sentiment_ptbr],"",0)</f>
        <v>alegria</v>
      </c>
      <c r="E11784" t="str" cm="1">
        <f t="array" ref="E11784">_xlfn.XLOOKUP(A11784,tbl_nrc_lex_word_translation[word_eng],IF(tbl_nrc_lex_word_translation[context]=0,"",tbl_nrc_lex_word_translation[context]),"",0)</f>
        <v/>
      </c>
      <c r="F11784">
        <v>0</v>
      </c>
      <c r="G11784" t="str">
        <f t="shared" si="184"/>
        <v/>
      </c>
    </row>
    <row r="11785" spans="1:7" hidden="1" x14ac:dyDescent="0.3">
      <c r="A11785" t="s">
        <v>5532</v>
      </c>
      <c r="B11785" t="s">
        <v>60</v>
      </c>
      <c r="C11785" t="str">
        <f>_xlfn.XLOOKUP(A11785,tbl_nrc_lex_word_translation[word_eng],tbl_nrc_lex_word_translation[word_ptbr],"",0)</f>
        <v>estrelado</v>
      </c>
      <c r="D11785" t="str">
        <f>_xlfn.XLOOKUP(B11785,tbl_nrc_lex_sentiment_translation[sentiment_eng],tbl_nrc_lex_sentiment_translation[sentiment_ptbr],"",0)</f>
        <v>antecipação</v>
      </c>
      <c r="E11785" t="str" cm="1">
        <f t="array" ref="E11785">_xlfn.XLOOKUP(A11785,tbl_nrc_lex_word_translation[word_eng],IF(tbl_nrc_lex_word_translation[context]=0,"",tbl_nrc_lex_word_translation[context]),"",0)</f>
        <v/>
      </c>
      <c r="F11785">
        <v>0</v>
      </c>
      <c r="G11785" t="str">
        <f t="shared" si="184"/>
        <v/>
      </c>
    </row>
    <row r="11786" spans="1:7" hidden="1" x14ac:dyDescent="0.3">
      <c r="A11786" t="s">
        <v>5533</v>
      </c>
      <c r="B11786" t="s">
        <v>60</v>
      </c>
      <c r="C11786" t="str">
        <f>_xlfn.XLOOKUP(A11786,tbl_nrc_lex_word_translation[word_eng],tbl_nrc_lex_word_translation[word_ptbr],"",0)</f>
        <v>começar</v>
      </c>
      <c r="D11786" t="str">
        <f>_xlfn.XLOOKUP(B11786,tbl_nrc_lex_sentiment_translation[sentiment_eng],tbl_nrc_lex_sentiment_translation[sentiment_ptbr],"",0)</f>
        <v>antecipação</v>
      </c>
      <c r="E11786" t="str" cm="1">
        <f t="array" ref="E11786">_xlfn.XLOOKUP(A11786,tbl_nrc_lex_word_translation[word_eng],IF(tbl_nrc_lex_word_translation[context]=0,"",tbl_nrc_lex_word_translation[context]),"",0)</f>
        <v/>
      </c>
      <c r="F11786">
        <v>0</v>
      </c>
      <c r="G11786" t="str">
        <f t="shared" si="184"/>
        <v/>
      </c>
    </row>
    <row r="11787" spans="1:7" hidden="1" x14ac:dyDescent="0.3">
      <c r="A11787" t="s">
        <v>5534</v>
      </c>
      <c r="B11787" t="s">
        <v>831</v>
      </c>
      <c r="C11787" t="str">
        <f>_xlfn.XLOOKUP(A11787,tbl_nrc_lex_word_translation[word_eng],tbl_nrc_lex_word_translation[word_ptbr],"",0)</f>
        <v>assustar</v>
      </c>
      <c r="D11787" t="str">
        <f>_xlfn.XLOOKUP(B11787,tbl_nrc_lex_sentiment_translation[sentiment_eng],tbl_nrc_lex_sentiment_translation[sentiment_ptbr],"",0)</f>
        <v>surpresa</v>
      </c>
      <c r="E11787" t="str" cm="1">
        <f t="array" ref="E11787">_xlfn.XLOOKUP(A11787,tbl_nrc_lex_word_translation[word_eng],IF(tbl_nrc_lex_word_translation[context]=0,"",tbl_nrc_lex_word_translation[context]),"",0)</f>
        <v/>
      </c>
      <c r="F11787">
        <v>0</v>
      </c>
      <c r="G11787" t="str">
        <f t="shared" si="184"/>
        <v/>
      </c>
    </row>
    <row r="11788" spans="1:7" hidden="1" x14ac:dyDescent="0.3">
      <c r="A11788" t="s">
        <v>5534</v>
      </c>
      <c r="B11788" t="s">
        <v>4</v>
      </c>
      <c r="C11788" t="str">
        <f>_xlfn.XLOOKUP(A11788,tbl_nrc_lex_word_translation[word_eng],tbl_nrc_lex_word_translation[word_ptbr],"",0)</f>
        <v>assustar</v>
      </c>
      <c r="D11788" t="str">
        <f>_xlfn.XLOOKUP(B11788,tbl_nrc_lex_sentiment_translation[sentiment_eng],tbl_nrc_lex_sentiment_translation[sentiment_ptbr],"",0)</f>
        <v>negativo</v>
      </c>
      <c r="E11788" t="str" cm="1">
        <f t="array" ref="E11788">_xlfn.XLOOKUP(A11788,tbl_nrc_lex_word_translation[word_eng],IF(tbl_nrc_lex_word_translation[context]=0,"",tbl_nrc_lex_word_translation[context]),"",0)</f>
        <v/>
      </c>
      <c r="F11788">
        <v>0</v>
      </c>
      <c r="G11788" t="str">
        <f t="shared" si="184"/>
        <v/>
      </c>
    </row>
    <row r="11789" spans="1:7" hidden="1" x14ac:dyDescent="0.3">
      <c r="A11789" t="s">
        <v>5534</v>
      </c>
      <c r="B11789" t="s">
        <v>406</v>
      </c>
      <c r="C11789" t="str">
        <f>_xlfn.XLOOKUP(A11789,tbl_nrc_lex_word_translation[word_eng],tbl_nrc_lex_word_translation[word_ptbr],"",0)</f>
        <v>assustar</v>
      </c>
      <c r="D11789" t="str">
        <f>_xlfn.XLOOKUP(B11789,tbl_nrc_lex_sentiment_translation[sentiment_eng],tbl_nrc_lex_sentiment_translation[sentiment_ptbr],"",0)</f>
        <v>medo</v>
      </c>
      <c r="E11789" t="str" cm="1">
        <f t="array" ref="E11789">_xlfn.XLOOKUP(A11789,tbl_nrc_lex_word_translation[word_eng],IF(tbl_nrc_lex_word_translation[context]=0,"",tbl_nrc_lex_word_translation[context]),"",0)</f>
        <v/>
      </c>
      <c r="F11789">
        <v>0</v>
      </c>
      <c r="G11789" t="str">
        <f t="shared" si="184"/>
        <v/>
      </c>
    </row>
    <row r="11790" spans="1:7" hidden="1" x14ac:dyDescent="0.3">
      <c r="A11790" t="s">
        <v>5535</v>
      </c>
      <c r="B11790" t="s">
        <v>831</v>
      </c>
      <c r="C11790" t="str">
        <f>_xlfn.XLOOKUP(A11790,tbl_nrc_lex_word_translation[word_eng],tbl_nrc_lex_word_translation[word_ptbr],"",0)</f>
        <v>surpreendente</v>
      </c>
      <c r="D11790" t="str">
        <f>_xlfn.XLOOKUP(B11790,tbl_nrc_lex_sentiment_translation[sentiment_eng],tbl_nrc_lex_sentiment_translation[sentiment_ptbr],"",0)</f>
        <v>surpresa</v>
      </c>
      <c r="E11790" t="str" cm="1">
        <f t="array" ref="E11790">_xlfn.XLOOKUP(A11790,tbl_nrc_lex_word_translation[word_eng],IF(tbl_nrc_lex_word_translation[context]=0,"",tbl_nrc_lex_word_translation[context]),"",0)</f>
        <v/>
      </c>
      <c r="F11790">
        <v>0</v>
      </c>
      <c r="G11790" t="str">
        <f t="shared" si="184"/>
        <v/>
      </c>
    </row>
    <row r="11791" spans="1:7" hidden="1" x14ac:dyDescent="0.3">
      <c r="A11791" t="s">
        <v>5536</v>
      </c>
      <c r="B11791" t="s">
        <v>829</v>
      </c>
      <c r="C11791" t="str">
        <f>_xlfn.XLOOKUP(A11791,tbl_nrc_lex_word_translation[word_eng],tbl_nrc_lex_word_translation[word_ptbr],"",0)</f>
        <v>inanição</v>
      </c>
      <c r="D11791" t="str">
        <f>_xlfn.XLOOKUP(B11791,tbl_nrc_lex_sentiment_translation[sentiment_eng],tbl_nrc_lex_sentiment_translation[sentiment_ptbr],"",0)</f>
        <v>tristeza</v>
      </c>
      <c r="E11791" t="str" cm="1">
        <f t="array" ref="E11791">_xlfn.XLOOKUP(A11791,tbl_nrc_lex_word_translation[word_eng],IF(tbl_nrc_lex_word_translation[context]=0,"",tbl_nrc_lex_word_translation[context]),"",0)</f>
        <v/>
      </c>
      <c r="F11791">
        <v>0</v>
      </c>
      <c r="G11791" t="str">
        <f t="shared" si="184"/>
        <v/>
      </c>
    </row>
    <row r="11792" spans="1:7" hidden="1" x14ac:dyDescent="0.3">
      <c r="A11792" t="s">
        <v>5536</v>
      </c>
      <c r="B11792" t="s">
        <v>4</v>
      </c>
      <c r="C11792" t="str">
        <f>_xlfn.XLOOKUP(A11792,tbl_nrc_lex_word_translation[word_eng],tbl_nrc_lex_word_translation[word_ptbr],"",0)</f>
        <v>inanição</v>
      </c>
      <c r="D11792" t="str">
        <f>_xlfn.XLOOKUP(B11792,tbl_nrc_lex_sentiment_translation[sentiment_eng],tbl_nrc_lex_sentiment_translation[sentiment_ptbr],"",0)</f>
        <v>negativo</v>
      </c>
      <c r="E11792" t="str" cm="1">
        <f t="array" ref="E11792">_xlfn.XLOOKUP(A11792,tbl_nrc_lex_word_translation[word_eng],IF(tbl_nrc_lex_word_translation[context]=0,"",tbl_nrc_lex_word_translation[context]),"",0)</f>
        <v/>
      </c>
      <c r="F11792">
        <v>0</v>
      </c>
      <c r="G11792" t="str">
        <f t="shared" si="184"/>
        <v/>
      </c>
    </row>
    <row r="11793" spans="1:7" hidden="1" x14ac:dyDescent="0.3">
      <c r="A11793" t="s">
        <v>5536</v>
      </c>
      <c r="B11793" t="s">
        <v>406</v>
      </c>
      <c r="C11793" t="str">
        <f>_xlfn.XLOOKUP(A11793,tbl_nrc_lex_word_translation[word_eng],tbl_nrc_lex_word_translation[word_ptbr],"",0)</f>
        <v>inanição</v>
      </c>
      <c r="D11793" t="str">
        <f>_xlfn.XLOOKUP(B11793,tbl_nrc_lex_sentiment_translation[sentiment_eng],tbl_nrc_lex_sentiment_translation[sentiment_ptbr],"",0)</f>
        <v>medo</v>
      </c>
      <c r="E11793" t="str" cm="1">
        <f t="array" ref="E11793">_xlfn.XLOOKUP(A11793,tbl_nrc_lex_word_translation[word_eng],IF(tbl_nrc_lex_word_translation[context]=0,"",tbl_nrc_lex_word_translation[context]),"",0)</f>
        <v/>
      </c>
      <c r="F11793">
        <v>0</v>
      </c>
      <c r="G11793" t="str">
        <f t="shared" si="184"/>
        <v/>
      </c>
    </row>
    <row r="11794" spans="1:7" hidden="1" x14ac:dyDescent="0.3">
      <c r="A11794" t="s">
        <v>5537</v>
      </c>
      <c r="B11794" t="s">
        <v>4</v>
      </c>
      <c r="C11794" t="str">
        <f>_xlfn.XLOOKUP(A11794,tbl_nrc_lex_word_translation[word_eng],tbl_nrc_lex_word_translation[word_ptbr],"",0)</f>
        <v>faminto</v>
      </c>
      <c r="D11794" t="str">
        <f>_xlfn.XLOOKUP(B11794,tbl_nrc_lex_sentiment_translation[sentiment_eng],tbl_nrc_lex_sentiment_translation[sentiment_ptbr],"",0)</f>
        <v>negativo</v>
      </c>
      <c r="E11794" t="str" cm="1">
        <f t="array" ref="E11794">_xlfn.XLOOKUP(A11794,tbl_nrc_lex_word_translation[word_eng],IF(tbl_nrc_lex_word_translation[context]=0,"",tbl_nrc_lex_word_translation[context]),"",0)</f>
        <v/>
      </c>
      <c r="F11794">
        <v>0</v>
      </c>
      <c r="G11794" t="str">
        <f t="shared" si="184"/>
        <v/>
      </c>
    </row>
    <row r="11795" spans="1:7" hidden="1" x14ac:dyDescent="0.3">
      <c r="A11795" t="s">
        <v>5538</v>
      </c>
      <c r="B11795" t="s">
        <v>4</v>
      </c>
      <c r="C11795" t="str">
        <f>_xlfn.XLOOKUP(A11795,tbl_nrc_lex_word_translation[word_eng],tbl_nrc_lex_word_translation[word_ptbr],"",0)</f>
        <v>faminto</v>
      </c>
      <c r="D11795" t="str">
        <f>_xlfn.XLOOKUP(B11795,tbl_nrc_lex_sentiment_translation[sentiment_eng],tbl_nrc_lex_sentiment_translation[sentiment_ptbr],"",0)</f>
        <v>negativo</v>
      </c>
      <c r="E11795" t="str" cm="1">
        <f t="array" ref="E11795">_xlfn.XLOOKUP(A11795,tbl_nrc_lex_word_translation[word_eng],IF(tbl_nrc_lex_word_translation[context]=0,"",tbl_nrc_lex_word_translation[context]),"",0)</f>
        <v/>
      </c>
      <c r="F11795">
        <v>0</v>
      </c>
      <c r="G11795" t="str">
        <f t="shared" si="184"/>
        <v/>
      </c>
    </row>
    <row r="11796" spans="1:7" hidden="1" x14ac:dyDescent="0.3">
      <c r="A11796" t="s">
        <v>5539</v>
      </c>
      <c r="B11796" t="s">
        <v>2</v>
      </c>
      <c r="C11796" t="str">
        <f>_xlfn.XLOOKUP(A11796,tbl_nrc_lex_word_translation[word_eng],tbl_nrc_lex_word_translation[word_ptbr],"",0)</f>
        <v>imponente</v>
      </c>
      <c r="D11796" t="str">
        <f>_xlfn.XLOOKUP(B11796,tbl_nrc_lex_sentiment_translation[sentiment_eng],tbl_nrc_lex_sentiment_translation[sentiment_ptbr],"",0)</f>
        <v>positivo</v>
      </c>
      <c r="E11796" t="str" cm="1">
        <f t="array" ref="E11796">_xlfn.XLOOKUP(A11796,tbl_nrc_lex_word_translation[word_eng],IF(tbl_nrc_lex_word_translation[context]=0,"",tbl_nrc_lex_word_translation[context]),"",0)</f>
        <v/>
      </c>
      <c r="F11796">
        <v>0</v>
      </c>
      <c r="G11796" t="str">
        <f t="shared" si="184"/>
        <v/>
      </c>
    </row>
    <row r="11797" spans="1:7" hidden="1" x14ac:dyDescent="0.3">
      <c r="A11797" t="s">
        <v>5540</v>
      </c>
      <c r="B11797" t="s">
        <v>828</v>
      </c>
      <c r="C11797" t="str">
        <f>_xlfn.XLOOKUP(A11797,tbl_nrc_lex_word_translation[word_eng],tbl_nrc_lex_word_translation[word_ptbr],"",0)</f>
        <v>declaração</v>
      </c>
      <c r="D11797" t="str">
        <f>_xlfn.XLOOKUP(B11797,tbl_nrc_lex_sentiment_translation[sentiment_eng],tbl_nrc_lex_sentiment_translation[sentiment_ptbr],"",0)</f>
        <v>confiança</v>
      </c>
      <c r="E11797" t="str" cm="1">
        <f t="array" ref="E11797">_xlfn.XLOOKUP(A11797,tbl_nrc_lex_word_translation[word_eng],IF(tbl_nrc_lex_word_translation[context]=0,"",tbl_nrc_lex_word_translation[context]),"",0)</f>
        <v/>
      </c>
      <c r="F11797">
        <v>0</v>
      </c>
      <c r="G11797" t="str">
        <f t="shared" si="184"/>
        <v/>
      </c>
    </row>
    <row r="11798" spans="1:7" hidden="1" x14ac:dyDescent="0.3">
      <c r="A11798" t="s">
        <v>5540</v>
      </c>
      <c r="B11798" t="s">
        <v>2</v>
      </c>
      <c r="C11798" t="str">
        <f>_xlfn.XLOOKUP(A11798,tbl_nrc_lex_word_translation[word_eng],tbl_nrc_lex_word_translation[word_ptbr],"",0)</f>
        <v>declaração</v>
      </c>
      <c r="D11798" t="str">
        <f>_xlfn.XLOOKUP(B11798,tbl_nrc_lex_sentiment_translation[sentiment_eng],tbl_nrc_lex_sentiment_translation[sentiment_ptbr],"",0)</f>
        <v>positivo</v>
      </c>
      <c r="E11798" t="str" cm="1">
        <f t="array" ref="E11798">_xlfn.XLOOKUP(A11798,tbl_nrc_lex_word_translation[word_eng],IF(tbl_nrc_lex_word_translation[context]=0,"",tbl_nrc_lex_word_translation[context]),"",0)</f>
        <v/>
      </c>
      <c r="F11798">
        <v>0</v>
      </c>
      <c r="G11798" t="str">
        <f t="shared" si="184"/>
        <v/>
      </c>
    </row>
    <row r="11799" spans="1:7" hidden="1" x14ac:dyDescent="0.3">
      <c r="A11799" t="s">
        <v>5541</v>
      </c>
      <c r="B11799" t="s">
        <v>4</v>
      </c>
      <c r="C11799" t="str">
        <f>_xlfn.XLOOKUP(A11799,tbl_nrc_lex_word_translation[word_eng],tbl_nrc_lex_word_translation[word_ptbr],"",0)</f>
        <v>estacionário</v>
      </c>
      <c r="D11799" t="str">
        <f>_xlfn.XLOOKUP(B11799,tbl_nrc_lex_sentiment_translation[sentiment_eng],tbl_nrc_lex_sentiment_translation[sentiment_ptbr],"",0)</f>
        <v>negativo</v>
      </c>
      <c r="E11799" t="str" cm="1">
        <f t="array" ref="E11799">_xlfn.XLOOKUP(A11799,tbl_nrc_lex_word_translation[word_eng],IF(tbl_nrc_lex_word_translation[context]=0,"",tbl_nrc_lex_word_translation[context]),"",0)</f>
        <v/>
      </c>
      <c r="F11799">
        <v>0</v>
      </c>
      <c r="G11799" t="str">
        <f t="shared" si="184"/>
        <v/>
      </c>
    </row>
    <row r="11800" spans="1:7" hidden="1" x14ac:dyDescent="0.3">
      <c r="A11800" t="s">
        <v>5542</v>
      </c>
      <c r="B11800" t="s">
        <v>828</v>
      </c>
      <c r="C11800" t="str">
        <f>_xlfn.XLOOKUP(A11800,tbl_nrc_lex_word_translation[word_eng],tbl_nrc_lex_word_translation[word_ptbr],"",0)</f>
        <v>estatístico</v>
      </c>
      <c r="D11800" t="str">
        <f>_xlfn.XLOOKUP(B11800,tbl_nrc_lex_sentiment_translation[sentiment_eng],tbl_nrc_lex_sentiment_translation[sentiment_ptbr],"",0)</f>
        <v>confiança</v>
      </c>
      <c r="E11800" t="str" cm="1">
        <f t="array" ref="E11800">_xlfn.XLOOKUP(A11800,tbl_nrc_lex_word_translation[word_eng],IF(tbl_nrc_lex_word_translation[context]=0,"",tbl_nrc_lex_word_translation[context]),"",0)</f>
        <v/>
      </c>
      <c r="F11800">
        <v>0</v>
      </c>
      <c r="G11800" t="str">
        <f t="shared" si="184"/>
        <v/>
      </c>
    </row>
    <row r="11801" spans="1:7" hidden="1" x14ac:dyDescent="0.3">
      <c r="A11801" t="s">
        <v>5543</v>
      </c>
      <c r="B11801" t="s">
        <v>2</v>
      </c>
      <c r="C11801" t="str">
        <f>_xlfn.XLOOKUP(A11801,tbl_nrc_lex_word_translation[word_eng],tbl_nrc_lex_word_translation[word_ptbr],"",0)</f>
        <v>estátua</v>
      </c>
      <c r="D11801" t="str">
        <f>_xlfn.XLOOKUP(B11801,tbl_nrc_lex_sentiment_translation[sentiment_eng],tbl_nrc_lex_sentiment_translation[sentiment_ptbr],"",0)</f>
        <v>positivo</v>
      </c>
      <c r="E11801" t="str" cm="1">
        <f t="array" ref="E11801">_xlfn.XLOOKUP(A11801,tbl_nrc_lex_word_translation[word_eng],IF(tbl_nrc_lex_word_translation[context]=0,"",tbl_nrc_lex_word_translation[context]),"",0)</f>
        <v/>
      </c>
      <c r="F11801">
        <v>0</v>
      </c>
      <c r="G11801" t="str">
        <f t="shared" si="184"/>
        <v/>
      </c>
    </row>
    <row r="11802" spans="1:7" hidden="1" x14ac:dyDescent="0.3">
      <c r="A11802" t="s">
        <v>5544</v>
      </c>
      <c r="B11802" t="s">
        <v>2</v>
      </c>
      <c r="C11802" t="str">
        <f>_xlfn.XLOOKUP(A11802,tbl_nrc_lex_word_translation[word_eng],tbl_nrc_lex_word_translation[word_ptbr],"",0)</f>
        <v>estado</v>
      </c>
      <c r="D11802" t="str">
        <f>_xlfn.XLOOKUP(B11802,tbl_nrc_lex_sentiment_translation[sentiment_eng],tbl_nrc_lex_sentiment_translation[sentiment_ptbr],"",0)</f>
        <v>positivo</v>
      </c>
      <c r="E11802" t="str" cm="1">
        <f t="array" ref="E11802">_xlfn.XLOOKUP(A11802,tbl_nrc_lex_word_translation[word_eng],IF(tbl_nrc_lex_word_translation[context]=0,"",tbl_nrc_lex_word_translation[context]),"",0)</f>
        <v/>
      </c>
      <c r="F11802">
        <v>0</v>
      </c>
      <c r="G11802" t="str">
        <f t="shared" si="184"/>
        <v/>
      </c>
    </row>
    <row r="11803" spans="1:7" hidden="1" x14ac:dyDescent="0.3">
      <c r="A11803" t="s">
        <v>5545</v>
      </c>
      <c r="B11803" t="s">
        <v>2</v>
      </c>
      <c r="C11803" t="str">
        <f>_xlfn.XLOOKUP(A11803,tbl_nrc_lex_word_translation[word_eng],tbl_nrc_lex_word_translation[word_ptbr],"",0)</f>
        <v>confiável</v>
      </c>
      <c r="D11803" t="str">
        <f>_xlfn.XLOOKUP(B11803,tbl_nrc_lex_sentiment_translation[sentiment_eng],tbl_nrc_lex_sentiment_translation[sentiment_ptbr],"",0)</f>
        <v>positivo</v>
      </c>
      <c r="E11803" t="str" cm="1">
        <f t="array" ref="E11803">_xlfn.XLOOKUP(A11803,tbl_nrc_lex_word_translation[word_eng],IF(tbl_nrc_lex_word_translation[context]=0,"",tbl_nrc_lex_word_translation[context]),"",0)</f>
        <v/>
      </c>
      <c r="F11803">
        <v>0</v>
      </c>
      <c r="G11803" t="str">
        <f t="shared" si="184"/>
        <v/>
      </c>
    </row>
    <row r="11804" spans="1:7" hidden="1" x14ac:dyDescent="0.3">
      <c r="A11804" t="s">
        <v>5546</v>
      </c>
      <c r="B11804" t="s">
        <v>4</v>
      </c>
      <c r="C11804" t="str">
        <f>_xlfn.XLOOKUP(A11804,tbl_nrc_lex_word_translation[word_eng],tbl_nrc_lex_word_translation[word_ptbr],"",0)</f>
        <v>pauta</v>
      </c>
      <c r="D11804" t="str">
        <f>_xlfn.XLOOKUP(B11804,tbl_nrc_lex_sentiment_translation[sentiment_eng],tbl_nrc_lex_sentiment_translation[sentiment_ptbr],"",0)</f>
        <v>negativo</v>
      </c>
      <c r="E11804" t="str" cm="1">
        <f t="array" ref="E11804">_xlfn.XLOOKUP(A11804,tbl_nrc_lex_word_translation[word_eng],IF(tbl_nrc_lex_word_translation[context]=0,"",tbl_nrc_lex_word_translation[context]),"",0)</f>
        <v/>
      </c>
      <c r="F11804">
        <v>0</v>
      </c>
      <c r="G11804" t="str">
        <f t="shared" si="184"/>
        <v/>
      </c>
    </row>
    <row r="11805" spans="1:7" hidden="1" x14ac:dyDescent="0.3">
      <c r="A11805" t="s">
        <v>5547</v>
      </c>
      <c r="B11805" t="s">
        <v>828</v>
      </c>
      <c r="C11805" t="str">
        <f>_xlfn.XLOOKUP(A11805,tbl_nrc_lex_word_translation[word_eng],tbl_nrc_lex_word_translation[word_ptbr],"",0)</f>
        <v>firme</v>
      </c>
      <c r="D11805" t="str">
        <f>_xlfn.XLOOKUP(B11805,tbl_nrc_lex_sentiment_translation[sentiment_eng],tbl_nrc_lex_sentiment_translation[sentiment_ptbr],"",0)</f>
        <v>confiança</v>
      </c>
      <c r="E11805" t="str" cm="1">
        <f t="array" ref="E11805">_xlfn.XLOOKUP(A11805,tbl_nrc_lex_word_translation[word_eng],IF(tbl_nrc_lex_word_translation[context]=0,"",tbl_nrc_lex_word_translation[context]),"",0)</f>
        <v/>
      </c>
      <c r="F11805">
        <v>0</v>
      </c>
      <c r="G11805" t="str">
        <f t="shared" si="184"/>
        <v/>
      </c>
    </row>
    <row r="11806" spans="1:7" hidden="1" x14ac:dyDescent="0.3">
      <c r="A11806" t="s">
        <v>5547</v>
      </c>
      <c r="B11806" t="s">
        <v>2</v>
      </c>
      <c r="C11806" t="str">
        <f>_xlfn.XLOOKUP(A11806,tbl_nrc_lex_word_translation[word_eng],tbl_nrc_lex_word_translation[word_ptbr],"",0)</f>
        <v>firme</v>
      </c>
      <c r="D11806" t="str">
        <f>_xlfn.XLOOKUP(B11806,tbl_nrc_lex_sentiment_translation[sentiment_eng],tbl_nrc_lex_sentiment_translation[sentiment_ptbr],"",0)</f>
        <v>positivo</v>
      </c>
      <c r="E11806" t="str" cm="1">
        <f t="array" ref="E11806">_xlfn.XLOOKUP(A11806,tbl_nrc_lex_word_translation[word_eng],IF(tbl_nrc_lex_word_translation[context]=0,"",tbl_nrc_lex_word_translation[context]),"",0)</f>
        <v/>
      </c>
      <c r="F11806">
        <v>0</v>
      </c>
      <c r="G11806" t="str">
        <f t="shared" si="184"/>
        <v/>
      </c>
    </row>
    <row r="11807" spans="1:7" hidden="1" x14ac:dyDescent="0.3">
      <c r="A11807" t="s">
        <v>5548</v>
      </c>
      <c r="B11807" t="s">
        <v>828</v>
      </c>
      <c r="C11807" t="str">
        <f>_xlfn.XLOOKUP(A11807,tbl_nrc_lex_word_translation[word_eng],tbl_nrc_lex_word_translation[word_ptbr],"",0)</f>
        <v>firme</v>
      </c>
      <c r="D11807" t="str">
        <f>_xlfn.XLOOKUP(B11807,tbl_nrc_lex_sentiment_translation[sentiment_eng],tbl_nrc_lex_sentiment_translation[sentiment_ptbr],"",0)</f>
        <v>confiança</v>
      </c>
      <c r="E11807" t="str" cm="1">
        <f t="array" ref="E11807">_xlfn.XLOOKUP(A11807,tbl_nrc_lex_word_translation[word_eng],IF(tbl_nrc_lex_word_translation[context]=0,"",tbl_nrc_lex_word_translation[context]),"",0)</f>
        <v/>
      </c>
      <c r="F11807">
        <v>0</v>
      </c>
      <c r="G11807" t="str">
        <f t="shared" si="184"/>
        <v/>
      </c>
    </row>
    <row r="11808" spans="1:7" hidden="1" x14ac:dyDescent="0.3">
      <c r="A11808" t="s">
        <v>5548</v>
      </c>
      <c r="B11808" t="s">
        <v>831</v>
      </c>
      <c r="C11808" t="str">
        <f>_xlfn.XLOOKUP(A11808,tbl_nrc_lex_word_translation[word_eng],tbl_nrc_lex_word_translation[word_ptbr],"",0)</f>
        <v>firme</v>
      </c>
      <c r="D11808" t="str">
        <f>_xlfn.XLOOKUP(B11808,tbl_nrc_lex_sentiment_translation[sentiment_eng],tbl_nrc_lex_sentiment_translation[sentiment_ptbr],"",0)</f>
        <v>surpresa</v>
      </c>
      <c r="E11808" t="str" cm="1">
        <f t="array" ref="E11808">_xlfn.XLOOKUP(A11808,tbl_nrc_lex_word_translation[word_eng],IF(tbl_nrc_lex_word_translation[context]=0,"",tbl_nrc_lex_word_translation[context]),"",0)</f>
        <v/>
      </c>
      <c r="F11808">
        <v>0</v>
      </c>
      <c r="G11808" t="str">
        <f t="shared" si="184"/>
        <v/>
      </c>
    </row>
    <row r="11809" spans="1:7" hidden="1" x14ac:dyDescent="0.3">
      <c r="A11809" t="s">
        <v>5549</v>
      </c>
      <c r="B11809" t="s">
        <v>4</v>
      </c>
      <c r="C11809" t="str">
        <f>_xlfn.XLOOKUP(A11809,tbl_nrc_lex_word_translation[word_eng],tbl_nrc_lex_word_translation[word_ptbr],"",0)</f>
        <v>roubar</v>
      </c>
      <c r="D11809" t="str">
        <f>_xlfn.XLOOKUP(B11809,tbl_nrc_lex_sentiment_translation[sentiment_eng],tbl_nrc_lex_sentiment_translation[sentiment_ptbr],"",0)</f>
        <v>negativo</v>
      </c>
      <c r="E11809" t="str" cm="1">
        <f t="array" ref="E11809">_xlfn.XLOOKUP(A11809,tbl_nrc_lex_word_translation[word_eng],IF(tbl_nrc_lex_word_translation[context]=0,"",tbl_nrc_lex_word_translation[context]),"",0)</f>
        <v/>
      </c>
      <c r="F11809">
        <v>0</v>
      </c>
      <c r="G11809" t="str">
        <f t="shared" si="184"/>
        <v/>
      </c>
    </row>
    <row r="11810" spans="1:7" hidden="1" x14ac:dyDescent="0.3">
      <c r="A11810" t="s">
        <v>5549</v>
      </c>
      <c r="B11810" t="s">
        <v>829</v>
      </c>
      <c r="C11810" t="str">
        <f>_xlfn.XLOOKUP(A11810,tbl_nrc_lex_word_translation[word_eng],tbl_nrc_lex_word_translation[word_ptbr],"",0)</f>
        <v>roubar</v>
      </c>
      <c r="D11810" t="str">
        <f>_xlfn.XLOOKUP(B11810,tbl_nrc_lex_sentiment_translation[sentiment_eng],tbl_nrc_lex_sentiment_translation[sentiment_ptbr],"",0)</f>
        <v>tristeza</v>
      </c>
      <c r="E11810" t="str" cm="1">
        <f t="array" ref="E11810">_xlfn.XLOOKUP(A11810,tbl_nrc_lex_word_translation[word_eng],IF(tbl_nrc_lex_word_translation[context]=0,"",tbl_nrc_lex_word_translation[context]),"",0)</f>
        <v/>
      </c>
      <c r="F11810">
        <v>0</v>
      </c>
      <c r="G11810" t="str">
        <f t="shared" si="184"/>
        <v/>
      </c>
    </row>
    <row r="11811" spans="1:7" hidden="1" x14ac:dyDescent="0.3">
      <c r="A11811" t="s">
        <v>5549</v>
      </c>
      <c r="B11811" t="s">
        <v>830</v>
      </c>
      <c r="C11811" t="str">
        <f>_xlfn.XLOOKUP(A11811,tbl_nrc_lex_word_translation[word_eng],tbl_nrc_lex_word_translation[word_ptbr],"",0)</f>
        <v>roubar</v>
      </c>
      <c r="D11811" t="str">
        <f>_xlfn.XLOOKUP(B11811,tbl_nrc_lex_sentiment_translation[sentiment_eng],tbl_nrc_lex_sentiment_translation[sentiment_ptbr],"",0)</f>
        <v>raiva</v>
      </c>
      <c r="E11811" t="str" cm="1">
        <f t="array" ref="E11811">_xlfn.XLOOKUP(A11811,tbl_nrc_lex_word_translation[word_eng],IF(tbl_nrc_lex_word_translation[context]=0,"",tbl_nrc_lex_word_translation[context]),"",0)</f>
        <v/>
      </c>
      <c r="F11811">
        <v>0</v>
      </c>
      <c r="G11811" t="str">
        <f t="shared" si="184"/>
        <v/>
      </c>
    </row>
    <row r="11812" spans="1:7" hidden="1" x14ac:dyDescent="0.3">
      <c r="A11812" t="s">
        <v>5549</v>
      </c>
      <c r="B11812" t="s">
        <v>406</v>
      </c>
      <c r="C11812" t="str">
        <f>_xlfn.XLOOKUP(A11812,tbl_nrc_lex_word_translation[word_eng],tbl_nrc_lex_word_translation[word_ptbr],"",0)</f>
        <v>roubar</v>
      </c>
      <c r="D11812" t="str">
        <f>_xlfn.XLOOKUP(B11812,tbl_nrc_lex_sentiment_translation[sentiment_eng],tbl_nrc_lex_sentiment_translation[sentiment_ptbr],"",0)</f>
        <v>medo</v>
      </c>
      <c r="E11812" t="str" cm="1">
        <f t="array" ref="E11812">_xlfn.XLOOKUP(A11812,tbl_nrc_lex_word_translation[word_eng],IF(tbl_nrc_lex_word_translation[context]=0,"",tbl_nrc_lex_word_translation[context]),"",0)</f>
        <v/>
      </c>
      <c r="F11812">
        <v>0</v>
      </c>
      <c r="G11812" t="str">
        <f t="shared" si="184"/>
        <v/>
      </c>
    </row>
    <row r="11813" spans="1:7" hidden="1" x14ac:dyDescent="0.3">
      <c r="A11813" t="s">
        <v>5550</v>
      </c>
      <c r="B11813" t="s">
        <v>4</v>
      </c>
      <c r="C11813" t="str">
        <f>_xlfn.XLOOKUP(A11813,tbl_nrc_lex_word_translation[word_eng],tbl_nrc_lex_word_translation[word_ptbr],"",0)</f>
        <v>roubando</v>
      </c>
      <c r="D11813" t="str">
        <f>_xlfn.XLOOKUP(B11813,tbl_nrc_lex_sentiment_translation[sentiment_eng],tbl_nrc_lex_sentiment_translation[sentiment_ptbr],"",0)</f>
        <v>negativo</v>
      </c>
      <c r="E11813" t="str" cm="1">
        <f t="array" ref="E11813">_xlfn.XLOOKUP(A11813,tbl_nrc_lex_word_translation[word_eng],IF(tbl_nrc_lex_word_translation[context]=0,"",tbl_nrc_lex_word_translation[context]),"",0)</f>
        <v/>
      </c>
      <c r="F11813">
        <v>0</v>
      </c>
      <c r="G11813" t="str">
        <f t="shared" si="184"/>
        <v/>
      </c>
    </row>
    <row r="11814" spans="1:7" hidden="1" x14ac:dyDescent="0.3">
      <c r="A11814" t="s">
        <v>5550</v>
      </c>
      <c r="B11814" t="s">
        <v>406</v>
      </c>
      <c r="C11814" t="str">
        <f>_xlfn.XLOOKUP(A11814,tbl_nrc_lex_word_translation[word_eng],tbl_nrc_lex_word_translation[word_ptbr],"",0)</f>
        <v>roubando</v>
      </c>
      <c r="D11814" t="str">
        <f>_xlfn.XLOOKUP(B11814,tbl_nrc_lex_sentiment_translation[sentiment_eng],tbl_nrc_lex_sentiment_translation[sentiment_ptbr],"",0)</f>
        <v>medo</v>
      </c>
      <c r="E11814" t="str" cm="1">
        <f t="array" ref="E11814">_xlfn.XLOOKUP(A11814,tbl_nrc_lex_word_translation[word_eng],IF(tbl_nrc_lex_word_translation[context]=0,"",tbl_nrc_lex_word_translation[context]),"",0)</f>
        <v/>
      </c>
      <c r="F11814">
        <v>0</v>
      </c>
      <c r="G11814" t="str">
        <f t="shared" si="184"/>
        <v/>
      </c>
    </row>
    <row r="11815" spans="1:7" hidden="1" x14ac:dyDescent="0.3">
      <c r="A11815" t="s">
        <v>5550</v>
      </c>
      <c r="B11815" t="s">
        <v>835</v>
      </c>
      <c r="C11815" t="str">
        <f>_xlfn.XLOOKUP(A11815,tbl_nrc_lex_word_translation[word_eng],tbl_nrc_lex_word_translation[word_ptbr],"",0)</f>
        <v>roubando</v>
      </c>
      <c r="D11815" t="str">
        <f>_xlfn.XLOOKUP(B11815,tbl_nrc_lex_sentiment_translation[sentiment_eng],tbl_nrc_lex_sentiment_translation[sentiment_ptbr],"",0)</f>
        <v>nojo</v>
      </c>
      <c r="E11815" t="str" cm="1">
        <f t="array" ref="E11815">_xlfn.XLOOKUP(A11815,tbl_nrc_lex_word_translation[word_eng],IF(tbl_nrc_lex_word_translation[context]=0,"",tbl_nrc_lex_word_translation[context]),"",0)</f>
        <v/>
      </c>
      <c r="F11815">
        <v>0</v>
      </c>
      <c r="G11815" t="str">
        <f t="shared" si="184"/>
        <v/>
      </c>
    </row>
    <row r="11816" spans="1:7" hidden="1" x14ac:dyDescent="0.3">
      <c r="A11816" t="s">
        <v>5551</v>
      </c>
      <c r="B11816" t="s">
        <v>831</v>
      </c>
      <c r="C11816" t="str">
        <f>_xlfn.XLOOKUP(A11816,tbl_nrc_lex_word_translation[word_eng],tbl_nrc_lex_word_translation[word_ptbr],"",0)</f>
        <v>furtividade</v>
      </c>
      <c r="D11816" t="str">
        <f>_xlfn.XLOOKUP(B11816,tbl_nrc_lex_sentiment_translation[sentiment_eng],tbl_nrc_lex_sentiment_translation[sentiment_ptbr],"",0)</f>
        <v>surpresa</v>
      </c>
      <c r="E11816" t="str" cm="1">
        <f t="array" ref="E11816">_xlfn.XLOOKUP(A11816,tbl_nrc_lex_word_translation[word_eng],IF(tbl_nrc_lex_word_translation[context]=0,"",tbl_nrc_lex_word_translation[context]),"",0)</f>
        <v/>
      </c>
      <c r="F11816">
        <v>0</v>
      </c>
      <c r="G11816" t="str">
        <f t="shared" si="184"/>
        <v/>
      </c>
    </row>
    <row r="11817" spans="1:7" hidden="1" x14ac:dyDescent="0.3">
      <c r="A11817" t="s">
        <v>5552</v>
      </c>
      <c r="B11817" t="s">
        <v>831</v>
      </c>
      <c r="C11817" t="str">
        <f>_xlfn.XLOOKUP(A11817,tbl_nrc_lex_word_translation[word_eng],tbl_nrc_lex_word_translation[word_ptbr],"",0)</f>
        <v>furtivamente</v>
      </c>
      <c r="D11817" t="str">
        <f>_xlfn.XLOOKUP(B11817,tbl_nrc_lex_sentiment_translation[sentiment_eng],tbl_nrc_lex_sentiment_translation[sentiment_ptbr],"",0)</f>
        <v>surpresa</v>
      </c>
      <c r="E11817" t="str" cm="1">
        <f t="array" ref="E11817">_xlfn.XLOOKUP(A11817,tbl_nrc_lex_word_translation[word_eng],IF(tbl_nrc_lex_word_translation[context]=0,"",tbl_nrc_lex_word_translation[context]),"",0)</f>
        <v/>
      </c>
      <c r="F11817">
        <v>0</v>
      </c>
      <c r="G11817" t="str">
        <f t="shared" si="184"/>
        <v/>
      </c>
    </row>
    <row r="11818" spans="1:7" hidden="1" x14ac:dyDescent="0.3">
      <c r="A11818" t="s">
        <v>5553</v>
      </c>
      <c r="B11818" t="s">
        <v>4</v>
      </c>
      <c r="C11818" t="str">
        <f>_xlfn.XLOOKUP(A11818,tbl_nrc_lex_word_translation[word_eng],tbl_nrc_lex_word_translation[word_ptbr],"",0)</f>
        <v>furtivo</v>
      </c>
      <c r="D11818" t="str">
        <f>_xlfn.XLOOKUP(B11818,tbl_nrc_lex_sentiment_translation[sentiment_eng],tbl_nrc_lex_sentiment_translation[sentiment_ptbr],"",0)</f>
        <v>negativo</v>
      </c>
      <c r="E11818" t="str" cm="1">
        <f t="array" ref="E11818">_xlfn.XLOOKUP(A11818,tbl_nrc_lex_word_translation[word_eng],IF(tbl_nrc_lex_word_translation[context]=0,"",tbl_nrc_lex_word_translation[context]),"",0)</f>
        <v/>
      </c>
      <c r="F11818">
        <v>0</v>
      </c>
      <c r="G11818" t="str">
        <f t="shared" si="184"/>
        <v/>
      </c>
    </row>
    <row r="11819" spans="1:7" hidden="1" x14ac:dyDescent="0.3">
      <c r="A11819" t="s">
        <v>5553</v>
      </c>
      <c r="B11819" t="s">
        <v>831</v>
      </c>
      <c r="C11819" t="str">
        <f>_xlfn.XLOOKUP(A11819,tbl_nrc_lex_word_translation[word_eng],tbl_nrc_lex_word_translation[word_ptbr],"",0)</f>
        <v>furtivo</v>
      </c>
      <c r="D11819" t="str">
        <f>_xlfn.XLOOKUP(B11819,tbl_nrc_lex_sentiment_translation[sentiment_eng],tbl_nrc_lex_sentiment_translation[sentiment_ptbr],"",0)</f>
        <v>surpresa</v>
      </c>
      <c r="E11819" t="str" cm="1">
        <f t="array" ref="E11819">_xlfn.XLOOKUP(A11819,tbl_nrc_lex_word_translation[word_eng],IF(tbl_nrc_lex_word_translation[context]=0,"",tbl_nrc_lex_word_translation[context]),"",0)</f>
        <v/>
      </c>
      <c r="F11819">
        <v>0</v>
      </c>
      <c r="G11819" t="str">
        <f t="shared" si="184"/>
        <v/>
      </c>
    </row>
    <row r="11820" spans="1:7" hidden="1" x14ac:dyDescent="0.3">
      <c r="A11820" t="s">
        <v>5553</v>
      </c>
      <c r="B11820" t="s">
        <v>60</v>
      </c>
      <c r="C11820" t="str">
        <f>_xlfn.XLOOKUP(A11820,tbl_nrc_lex_word_translation[word_eng],tbl_nrc_lex_word_translation[word_ptbr],"",0)</f>
        <v>furtivo</v>
      </c>
      <c r="D11820" t="str">
        <f>_xlfn.XLOOKUP(B11820,tbl_nrc_lex_sentiment_translation[sentiment_eng],tbl_nrc_lex_sentiment_translation[sentiment_ptbr],"",0)</f>
        <v>antecipação</v>
      </c>
      <c r="E11820" t="str" cm="1">
        <f t="array" ref="E11820">_xlfn.XLOOKUP(A11820,tbl_nrc_lex_word_translation[word_eng],IF(tbl_nrc_lex_word_translation[context]=0,"",tbl_nrc_lex_word_translation[context]),"",0)</f>
        <v/>
      </c>
      <c r="F11820">
        <v>0</v>
      </c>
      <c r="G11820" t="str">
        <f t="shared" si="184"/>
        <v/>
      </c>
    </row>
    <row r="11821" spans="1:7" hidden="1" x14ac:dyDescent="0.3">
      <c r="A11821" t="s">
        <v>5553</v>
      </c>
      <c r="B11821" t="s">
        <v>406</v>
      </c>
      <c r="C11821" t="str">
        <f>_xlfn.XLOOKUP(A11821,tbl_nrc_lex_word_translation[word_eng],tbl_nrc_lex_word_translation[word_ptbr],"",0)</f>
        <v>furtivo</v>
      </c>
      <c r="D11821" t="str">
        <f>_xlfn.XLOOKUP(B11821,tbl_nrc_lex_sentiment_translation[sentiment_eng],tbl_nrc_lex_sentiment_translation[sentiment_ptbr],"",0)</f>
        <v>medo</v>
      </c>
      <c r="E11821" t="str" cm="1">
        <f t="array" ref="E11821">_xlfn.XLOOKUP(A11821,tbl_nrc_lex_word_translation[word_eng],IF(tbl_nrc_lex_word_translation[context]=0,"",tbl_nrc_lex_word_translation[context]),"",0)</f>
        <v/>
      </c>
      <c r="F11821">
        <v>0</v>
      </c>
      <c r="G11821" t="str">
        <f t="shared" si="184"/>
        <v/>
      </c>
    </row>
    <row r="11822" spans="1:7" hidden="1" x14ac:dyDescent="0.3">
      <c r="A11822" t="s">
        <v>5554</v>
      </c>
      <c r="B11822" t="s">
        <v>2</v>
      </c>
      <c r="C11822" t="str">
        <f>_xlfn.XLOOKUP(A11822,tbl_nrc_lex_word_translation[word_eng],tbl_nrc_lex_word_translation[word_ptbr],"",0)</f>
        <v>estelar</v>
      </c>
      <c r="D11822" t="str">
        <f>_xlfn.XLOOKUP(B11822,tbl_nrc_lex_sentiment_translation[sentiment_eng],tbl_nrc_lex_sentiment_translation[sentiment_ptbr],"",0)</f>
        <v>positivo</v>
      </c>
      <c r="E11822" t="str" cm="1">
        <f t="array" ref="E11822">_xlfn.XLOOKUP(A11822,tbl_nrc_lex_word_translation[word_eng],IF(tbl_nrc_lex_word_translation[context]=0,"",tbl_nrc_lex_word_translation[context]),"",0)</f>
        <v/>
      </c>
      <c r="F11822">
        <v>0</v>
      </c>
      <c r="G11822" t="str">
        <f t="shared" si="184"/>
        <v/>
      </c>
    </row>
    <row r="11823" spans="1:7" hidden="1" x14ac:dyDescent="0.3">
      <c r="A11823" t="s">
        <v>5555</v>
      </c>
      <c r="B11823" t="s">
        <v>4</v>
      </c>
      <c r="C11823" t="str">
        <f>_xlfn.XLOOKUP(A11823,tbl_nrc_lex_word_translation[word_eng],tbl_nrc_lex_word_translation[word_ptbr],"",0)</f>
        <v>estereótipo</v>
      </c>
      <c r="D11823" t="str">
        <f>_xlfn.XLOOKUP(B11823,tbl_nrc_lex_sentiment_translation[sentiment_eng],tbl_nrc_lex_sentiment_translation[sentiment_ptbr],"",0)</f>
        <v>negativo</v>
      </c>
      <c r="E11823" t="str" cm="1">
        <f t="array" ref="E11823">_xlfn.XLOOKUP(A11823,tbl_nrc_lex_word_translation[word_eng],IF(tbl_nrc_lex_word_translation[context]=0,"",tbl_nrc_lex_word_translation[context]),"",0)</f>
        <v/>
      </c>
      <c r="F11823">
        <v>0</v>
      </c>
      <c r="G11823" t="str">
        <f t="shared" si="184"/>
        <v/>
      </c>
    </row>
    <row r="11824" spans="1:7" hidden="1" x14ac:dyDescent="0.3">
      <c r="A11824" t="s">
        <v>5556</v>
      </c>
      <c r="B11824" t="s">
        <v>4</v>
      </c>
      <c r="C11824" t="str">
        <f>_xlfn.XLOOKUP(A11824,tbl_nrc_lex_word_translation[word_eng],tbl_nrc_lex_word_translation[word_ptbr],"",0)</f>
        <v>estereotipados</v>
      </c>
      <c r="D11824" t="str">
        <f>_xlfn.XLOOKUP(B11824,tbl_nrc_lex_sentiment_translation[sentiment_eng],tbl_nrc_lex_sentiment_translation[sentiment_ptbr],"",0)</f>
        <v>negativo</v>
      </c>
      <c r="E11824" t="str" cm="1">
        <f t="array" ref="E11824">_xlfn.XLOOKUP(A11824,tbl_nrc_lex_word_translation[word_eng],IF(tbl_nrc_lex_word_translation[context]=0,"",tbl_nrc_lex_word_translation[context]),"",0)</f>
        <v/>
      </c>
      <c r="F11824">
        <v>0</v>
      </c>
      <c r="G11824" t="str">
        <f t="shared" si="184"/>
        <v/>
      </c>
    </row>
    <row r="11825" spans="1:7" hidden="1" x14ac:dyDescent="0.3">
      <c r="A11825" t="s">
        <v>5557</v>
      </c>
      <c r="B11825" t="s">
        <v>829</v>
      </c>
      <c r="C11825" t="str">
        <f>_xlfn.XLOOKUP(A11825,tbl_nrc_lex_word_translation[word_eng],tbl_nrc_lex_word_translation[word_ptbr],"",0)</f>
        <v>estéril</v>
      </c>
      <c r="D11825" t="str">
        <f>_xlfn.XLOOKUP(B11825,tbl_nrc_lex_sentiment_translation[sentiment_eng],tbl_nrc_lex_sentiment_translation[sentiment_ptbr],"",0)</f>
        <v>tristeza</v>
      </c>
      <c r="E11825" t="str" cm="1">
        <f t="array" ref="E11825">_xlfn.XLOOKUP(A11825,tbl_nrc_lex_word_translation[word_eng],IF(tbl_nrc_lex_word_translation[context]=0,"",tbl_nrc_lex_word_translation[context]),"",0)</f>
        <v/>
      </c>
      <c r="F11825">
        <v>0</v>
      </c>
      <c r="G11825" t="str">
        <f t="shared" si="184"/>
        <v/>
      </c>
    </row>
    <row r="11826" spans="1:7" hidden="1" x14ac:dyDescent="0.3">
      <c r="A11826" t="s">
        <v>5557</v>
      </c>
      <c r="B11826" t="s">
        <v>4</v>
      </c>
      <c r="C11826" t="str">
        <f>_xlfn.XLOOKUP(A11826,tbl_nrc_lex_word_translation[word_eng],tbl_nrc_lex_word_translation[word_ptbr],"",0)</f>
        <v>estéril</v>
      </c>
      <c r="D11826" t="str">
        <f>_xlfn.XLOOKUP(B11826,tbl_nrc_lex_sentiment_translation[sentiment_eng],tbl_nrc_lex_sentiment_translation[sentiment_ptbr],"",0)</f>
        <v>negativo</v>
      </c>
      <c r="E11826" t="str" cm="1">
        <f t="array" ref="E11826">_xlfn.XLOOKUP(A11826,tbl_nrc_lex_word_translation[word_eng],IF(tbl_nrc_lex_word_translation[context]=0,"",tbl_nrc_lex_word_translation[context]),"",0)</f>
        <v/>
      </c>
      <c r="F11826">
        <v>0</v>
      </c>
      <c r="G11826" t="str">
        <f t="shared" si="184"/>
        <v/>
      </c>
    </row>
    <row r="11827" spans="1:7" hidden="1" x14ac:dyDescent="0.3">
      <c r="A11827" t="s">
        <v>5558</v>
      </c>
      <c r="B11827" t="s">
        <v>4</v>
      </c>
      <c r="C11827" t="str">
        <f>_xlfn.XLOOKUP(A11827,tbl_nrc_lex_word_translation[word_eng],tbl_nrc_lex_word_translation[word_ptbr],"",0)</f>
        <v>esterilidade</v>
      </c>
      <c r="D11827" t="str">
        <f>_xlfn.XLOOKUP(B11827,tbl_nrc_lex_sentiment_translation[sentiment_eng],tbl_nrc_lex_sentiment_translation[sentiment_ptbr],"",0)</f>
        <v>negativo</v>
      </c>
      <c r="E11827" t="str" cm="1">
        <f t="array" ref="E11827">_xlfn.XLOOKUP(A11827,tbl_nrc_lex_word_translation[word_eng],IF(tbl_nrc_lex_word_translation[context]=0,"",tbl_nrc_lex_word_translation[context]),"",0)</f>
        <v/>
      </c>
      <c r="F11827">
        <v>0</v>
      </c>
      <c r="G11827" t="str">
        <f t="shared" si="184"/>
        <v/>
      </c>
    </row>
    <row r="11828" spans="1:7" hidden="1" x14ac:dyDescent="0.3">
      <c r="A11828" t="s">
        <v>5559</v>
      </c>
      <c r="B11828" t="s">
        <v>4</v>
      </c>
      <c r="C11828" t="str">
        <f>_xlfn.XLOOKUP(A11828,tbl_nrc_lex_word_translation[word_eng],tbl_nrc_lex_word_translation[word_ptbr],"",0)</f>
        <v>esterlina</v>
      </c>
      <c r="D11828" t="str">
        <f>_xlfn.XLOOKUP(B11828,tbl_nrc_lex_sentiment_translation[sentiment_eng],tbl_nrc_lex_sentiment_translation[sentiment_ptbr],"",0)</f>
        <v>negativo</v>
      </c>
      <c r="E11828" t="str" cm="1">
        <f t="array" ref="E11828">_xlfn.XLOOKUP(A11828,tbl_nrc_lex_word_translation[word_eng],IF(tbl_nrc_lex_word_translation[context]=0,"",tbl_nrc_lex_word_translation[context]),"",0)</f>
        <v/>
      </c>
      <c r="F11828">
        <v>0</v>
      </c>
      <c r="G11828" t="str">
        <f t="shared" si="184"/>
        <v/>
      </c>
    </row>
    <row r="11829" spans="1:7" hidden="1" x14ac:dyDescent="0.3">
      <c r="A11829" t="s">
        <v>5559</v>
      </c>
      <c r="B11829" t="s">
        <v>2</v>
      </c>
      <c r="C11829" t="str">
        <f>_xlfn.XLOOKUP(A11829,tbl_nrc_lex_word_translation[word_eng],tbl_nrc_lex_word_translation[word_ptbr],"",0)</f>
        <v>esterlina</v>
      </c>
      <c r="D11829" t="str">
        <f>_xlfn.XLOOKUP(B11829,tbl_nrc_lex_sentiment_translation[sentiment_eng],tbl_nrc_lex_sentiment_translation[sentiment_ptbr],"",0)</f>
        <v>positivo</v>
      </c>
      <c r="E11829" t="str" cm="1">
        <f t="array" ref="E11829">_xlfn.XLOOKUP(A11829,tbl_nrc_lex_word_translation[word_eng],IF(tbl_nrc_lex_word_translation[context]=0,"",tbl_nrc_lex_word_translation[context]),"",0)</f>
        <v/>
      </c>
      <c r="F11829">
        <v>0</v>
      </c>
      <c r="G11829" t="str">
        <f t="shared" si="184"/>
        <v/>
      </c>
    </row>
    <row r="11830" spans="1:7" hidden="1" x14ac:dyDescent="0.3">
      <c r="A11830" t="s">
        <v>5559</v>
      </c>
      <c r="B11830" t="s">
        <v>828</v>
      </c>
      <c r="C11830" t="str">
        <f>_xlfn.XLOOKUP(A11830,tbl_nrc_lex_word_translation[word_eng],tbl_nrc_lex_word_translation[word_ptbr],"",0)</f>
        <v>esterlina</v>
      </c>
      <c r="D11830" t="str">
        <f>_xlfn.XLOOKUP(B11830,tbl_nrc_lex_sentiment_translation[sentiment_eng],tbl_nrc_lex_sentiment_translation[sentiment_ptbr],"",0)</f>
        <v>confiança</v>
      </c>
      <c r="E11830" t="str" cm="1">
        <f t="array" ref="E11830">_xlfn.XLOOKUP(A11830,tbl_nrc_lex_word_translation[word_eng],IF(tbl_nrc_lex_word_translation[context]=0,"",tbl_nrc_lex_word_translation[context]),"",0)</f>
        <v/>
      </c>
      <c r="F11830">
        <v>0</v>
      </c>
      <c r="G11830" t="str">
        <f t="shared" si="184"/>
        <v/>
      </c>
    </row>
    <row r="11831" spans="1:7" hidden="1" x14ac:dyDescent="0.3">
      <c r="A11831" t="s">
        <v>5559</v>
      </c>
      <c r="B11831" t="s">
        <v>830</v>
      </c>
      <c r="C11831" t="str">
        <f>_xlfn.XLOOKUP(A11831,tbl_nrc_lex_word_translation[word_eng],tbl_nrc_lex_word_translation[word_ptbr],"",0)</f>
        <v>esterlina</v>
      </c>
      <c r="D11831" t="str">
        <f>_xlfn.XLOOKUP(B11831,tbl_nrc_lex_sentiment_translation[sentiment_eng],tbl_nrc_lex_sentiment_translation[sentiment_ptbr],"",0)</f>
        <v>raiva</v>
      </c>
      <c r="E11831" t="str" cm="1">
        <f t="array" ref="E11831">_xlfn.XLOOKUP(A11831,tbl_nrc_lex_word_translation[word_eng],IF(tbl_nrc_lex_word_translation[context]=0,"",tbl_nrc_lex_word_translation[context]),"",0)</f>
        <v/>
      </c>
      <c r="F11831">
        <v>0</v>
      </c>
      <c r="G11831" t="str">
        <f t="shared" si="184"/>
        <v/>
      </c>
    </row>
    <row r="11832" spans="1:7" hidden="1" x14ac:dyDescent="0.3">
      <c r="A11832" t="s">
        <v>5559</v>
      </c>
      <c r="B11832" t="s">
        <v>60</v>
      </c>
      <c r="C11832" t="str">
        <f>_xlfn.XLOOKUP(A11832,tbl_nrc_lex_word_translation[word_eng],tbl_nrc_lex_word_translation[word_ptbr],"",0)</f>
        <v>esterlina</v>
      </c>
      <c r="D11832" t="str">
        <f>_xlfn.XLOOKUP(B11832,tbl_nrc_lex_sentiment_translation[sentiment_eng],tbl_nrc_lex_sentiment_translation[sentiment_ptbr],"",0)</f>
        <v>antecipação</v>
      </c>
      <c r="E11832" t="str" cm="1">
        <f t="array" ref="E11832">_xlfn.XLOOKUP(A11832,tbl_nrc_lex_word_translation[word_eng],IF(tbl_nrc_lex_word_translation[context]=0,"",tbl_nrc_lex_word_translation[context]),"",0)</f>
        <v/>
      </c>
      <c r="F11832">
        <v>0</v>
      </c>
      <c r="G11832" t="str">
        <f t="shared" si="184"/>
        <v/>
      </c>
    </row>
    <row r="11833" spans="1:7" hidden="1" x14ac:dyDescent="0.3">
      <c r="A11833" t="s">
        <v>5559</v>
      </c>
      <c r="B11833" t="s">
        <v>852</v>
      </c>
      <c r="C11833" t="str">
        <f>_xlfn.XLOOKUP(A11833,tbl_nrc_lex_word_translation[word_eng],tbl_nrc_lex_word_translation[word_ptbr],"",0)</f>
        <v>esterlina</v>
      </c>
      <c r="D11833" t="str">
        <f>_xlfn.XLOOKUP(B11833,tbl_nrc_lex_sentiment_translation[sentiment_eng],tbl_nrc_lex_sentiment_translation[sentiment_ptbr],"",0)</f>
        <v>alegria</v>
      </c>
      <c r="E11833" t="str" cm="1">
        <f t="array" ref="E11833">_xlfn.XLOOKUP(A11833,tbl_nrc_lex_word_translation[word_eng],IF(tbl_nrc_lex_word_translation[context]=0,"",tbl_nrc_lex_word_translation[context]),"",0)</f>
        <v/>
      </c>
      <c r="F11833">
        <v>0</v>
      </c>
      <c r="G11833" t="str">
        <f t="shared" si="184"/>
        <v/>
      </c>
    </row>
    <row r="11834" spans="1:7" hidden="1" x14ac:dyDescent="0.3">
      <c r="A11834" t="s">
        <v>5560</v>
      </c>
      <c r="B11834" t="s">
        <v>4</v>
      </c>
      <c r="C11834" t="str">
        <f>_xlfn.XLOOKUP(A11834,tbl_nrc_lex_word_translation[word_eng],tbl_nrc_lex_word_translation[word_ptbr],"",0)</f>
        <v>popa</v>
      </c>
      <c r="D11834" t="str">
        <f>_xlfn.XLOOKUP(B11834,tbl_nrc_lex_sentiment_translation[sentiment_eng],tbl_nrc_lex_sentiment_translation[sentiment_ptbr],"",0)</f>
        <v>negativo</v>
      </c>
      <c r="E11834" t="str" cm="1">
        <f t="array" ref="E11834">_xlfn.XLOOKUP(A11834,tbl_nrc_lex_word_translation[word_eng],IF(tbl_nrc_lex_word_translation[context]=0,"",tbl_nrc_lex_word_translation[context]),"",0)</f>
        <v/>
      </c>
      <c r="F11834">
        <v>0</v>
      </c>
      <c r="G11834" t="str">
        <f t="shared" si="184"/>
        <v/>
      </c>
    </row>
    <row r="11835" spans="1:7" x14ac:dyDescent="0.3">
      <c r="A11835" t="s">
        <v>5561</v>
      </c>
      <c r="B11835" t="s">
        <v>828</v>
      </c>
      <c r="C11835" t="str">
        <f>_xlfn.XLOOKUP(A11835,tbl_nrc_lex_word_translation[word_eng],tbl_nrc_lex_word_translation[word_ptbr],"",0)</f>
        <v>comissário de bordo</v>
      </c>
      <c r="D11835" t="str">
        <f>_xlfn.XLOOKUP(B11835,tbl_nrc_lex_sentiment_translation[sentiment_eng],tbl_nrc_lex_sentiment_translation[sentiment_ptbr],"",0)</f>
        <v>confiança</v>
      </c>
      <c r="E11835" t="str" cm="1">
        <f t="array" ref="E11835">_xlfn.XLOOKUP(A11835,tbl_nrc_lex_word_translation[word_eng],IF(tbl_nrc_lex_word_translation[context]=0,"",tbl_nrc_lex_word_translation[context]),"",0)</f>
        <v/>
      </c>
      <c r="F11835">
        <v>1</v>
      </c>
      <c r="G11835">
        <f t="shared" si="184"/>
        <v>11</v>
      </c>
    </row>
    <row r="11836" spans="1:7" x14ac:dyDescent="0.3">
      <c r="A11836" t="s">
        <v>5561</v>
      </c>
      <c r="B11836" t="s">
        <v>2</v>
      </c>
      <c r="C11836" t="str">
        <f>_xlfn.XLOOKUP(A11836,tbl_nrc_lex_word_translation[word_eng],tbl_nrc_lex_word_translation[word_ptbr],"",0)</f>
        <v>comissário de bordo</v>
      </c>
      <c r="D11836" t="str">
        <f>_xlfn.XLOOKUP(B11836,tbl_nrc_lex_sentiment_translation[sentiment_eng],tbl_nrc_lex_sentiment_translation[sentiment_ptbr],"",0)</f>
        <v>positivo</v>
      </c>
      <c r="E11836" t="str" cm="1">
        <f t="array" ref="E11836">_xlfn.XLOOKUP(A11836,tbl_nrc_lex_word_translation[word_eng],IF(tbl_nrc_lex_word_translation[context]=0,"",tbl_nrc_lex_word_translation[context]),"",0)</f>
        <v/>
      </c>
      <c r="F11836">
        <v>1</v>
      </c>
      <c r="G11836">
        <f t="shared" si="184"/>
        <v>11</v>
      </c>
    </row>
    <row r="11837" spans="1:7" hidden="1" x14ac:dyDescent="0.3">
      <c r="A11837" t="s">
        <v>5562</v>
      </c>
      <c r="B11837" t="s">
        <v>835</v>
      </c>
      <c r="C11837" t="str">
        <f>_xlfn.XLOOKUP(A11837,tbl_nrc_lex_word_translation[word_eng],tbl_nrc_lex_word_translation[word_ptbr],"",0)</f>
        <v>pegajoso</v>
      </c>
      <c r="D11837" t="str">
        <f>_xlfn.XLOOKUP(B11837,tbl_nrc_lex_sentiment_translation[sentiment_eng],tbl_nrc_lex_sentiment_translation[sentiment_ptbr],"",0)</f>
        <v>nojo</v>
      </c>
      <c r="E11837" t="str" cm="1">
        <f t="array" ref="E11837">_xlfn.XLOOKUP(A11837,tbl_nrc_lex_word_translation[word_eng],IF(tbl_nrc_lex_word_translation[context]=0,"",tbl_nrc_lex_word_translation[context]),"",0)</f>
        <v/>
      </c>
      <c r="F11837">
        <v>0</v>
      </c>
      <c r="G11837" t="str">
        <f t="shared" si="184"/>
        <v/>
      </c>
    </row>
    <row r="11838" spans="1:7" hidden="1" x14ac:dyDescent="0.3">
      <c r="A11838" t="s">
        <v>5563</v>
      </c>
      <c r="B11838" t="s">
        <v>4</v>
      </c>
      <c r="C11838" t="str">
        <f>_xlfn.XLOOKUP(A11838,tbl_nrc_lex_word_translation[word_eng],tbl_nrc_lex_word_translation[word_ptbr],"",0)</f>
        <v>rígido</v>
      </c>
      <c r="D11838" t="str">
        <f>_xlfn.XLOOKUP(B11838,tbl_nrc_lex_sentiment_translation[sentiment_eng],tbl_nrc_lex_sentiment_translation[sentiment_ptbr],"",0)</f>
        <v>negativo</v>
      </c>
      <c r="E11838" t="str" cm="1">
        <f t="array" ref="E11838">_xlfn.XLOOKUP(A11838,tbl_nrc_lex_word_translation[word_eng],IF(tbl_nrc_lex_word_translation[context]=0,"",tbl_nrc_lex_word_translation[context]),"",0)</f>
        <v/>
      </c>
      <c r="F11838">
        <v>0</v>
      </c>
      <c r="G11838" t="str">
        <f t="shared" si="184"/>
        <v/>
      </c>
    </row>
    <row r="11839" spans="1:7" hidden="1" x14ac:dyDescent="0.3">
      <c r="A11839" t="s">
        <v>5564</v>
      </c>
      <c r="B11839" t="s">
        <v>4</v>
      </c>
      <c r="C11839" t="str">
        <f>_xlfn.XLOOKUP(A11839,tbl_nrc_lex_word_translation[word_eng],tbl_nrc_lex_word_translation[word_ptbr],"",0)</f>
        <v>rigidez</v>
      </c>
      <c r="D11839" t="str">
        <f>_xlfn.XLOOKUP(B11839,tbl_nrc_lex_sentiment_translation[sentiment_eng],tbl_nrc_lex_sentiment_translation[sentiment_ptbr],"",0)</f>
        <v>negativo</v>
      </c>
      <c r="E11839" t="str" cm="1">
        <f t="array" ref="E11839">_xlfn.XLOOKUP(A11839,tbl_nrc_lex_word_translation[word_eng],IF(tbl_nrc_lex_word_translation[context]=0,"",tbl_nrc_lex_word_translation[context]),"",0)</f>
        <v/>
      </c>
      <c r="F11839">
        <v>0</v>
      </c>
      <c r="G11839" t="str">
        <f t="shared" si="184"/>
        <v/>
      </c>
    </row>
    <row r="11840" spans="1:7" hidden="1" x14ac:dyDescent="0.3">
      <c r="A11840" t="s">
        <v>5565</v>
      </c>
      <c r="B11840" t="s">
        <v>4</v>
      </c>
      <c r="C11840" t="str">
        <f>_xlfn.XLOOKUP(A11840,tbl_nrc_lex_word_translation[word_eng],tbl_nrc_lex_word_translation[word_ptbr],"",0)</f>
        <v>sufocar</v>
      </c>
      <c r="D11840" t="str">
        <f>_xlfn.XLOOKUP(B11840,tbl_nrc_lex_sentiment_translation[sentiment_eng],tbl_nrc_lex_sentiment_translation[sentiment_ptbr],"",0)</f>
        <v>negativo</v>
      </c>
      <c r="E11840" t="str" cm="1">
        <f t="array" ref="E11840">_xlfn.XLOOKUP(A11840,tbl_nrc_lex_word_translation[word_eng],IF(tbl_nrc_lex_word_translation[context]=0,"",tbl_nrc_lex_word_translation[context]),"",0)</f>
        <v/>
      </c>
      <c r="F11840">
        <v>0</v>
      </c>
      <c r="G11840" t="str">
        <f t="shared" si="184"/>
        <v/>
      </c>
    </row>
    <row r="11841" spans="1:7" hidden="1" x14ac:dyDescent="0.3">
      <c r="A11841" t="s">
        <v>5566</v>
      </c>
      <c r="B11841" t="s">
        <v>4</v>
      </c>
      <c r="C11841" t="str">
        <f>_xlfn.XLOOKUP(A11841,tbl_nrc_lex_word_translation[word_eng],tbl_nrc_lex_word_translation[word_ptbr],"",0)</f>
        <v>sufocada</v>
      </c>
      <c r="D11841" t="str">
        <f>_xlfn.XLOOKUP(B11841,tbl_nrc_lex_sentiment_translation[sentiment_eng],tbl_nrc_lex_sentiment_translation[sentiment_ptbr],"",0)</f>
        <v>negativo</v>
      </c>
      <c r="E11841" t="str" cm="1">
        <f t="array" ref="E11841">_xlfn.XLOOKUP(A11841,tbl_nrc_lex_word_translation[word_eng],IF(tbl_nrc_lex_word_translation[context]=0,"",tbl_nrc_lex_word_translation[context]),"",0)</f>
        <v/>
      </c>
      <c r="F11841">
        <v>0</v>
      </c>
      <c r="G11841" t="str">
        <f t="shared" si="184"/>
        <v/>
      </c>
    </row>
    <row r="11842" spans="1:7" hidden="1" x14ac:dyDescent="0.3">
      <c r="A11842" t="s">
        <v>5566</v>
      </c>
      <c r="B11842" t="s">
        <v>829</v>
      </c>
      <c r="C11842" t="str">
        <f>_xlfn.XLOOKUP(A11842,tbl_nrc_lex_word_translation[word_eng],tbl_nrc_lex_word_translation[word_ptbr],"",0)</f>
        <v>sufocada</v>
      </c>
      <c r="D11842" t="str">
        <f>_xlfn.XLOOKUP(B11842,tbl_nrc_lex_sentiment_translation[sentiment_eng],tbl_nrc_lex_sentiment_translation[sentiment_ptbr],"",0)</f>
        <v>tristeza</v>
      </c>
      <c r="E11842" t="str" cm="1">
        <f t="array" ref="E11842">_xlfn.XLOOKUP(A11842,tbl_nrc_lex_word_translation[word_eng],IF(tbl_nrc_lex_word_translation[context]=0,"",tbl_nrc_lex_word_translation[context]),"",0)</f>
        <v/>
      </c>
      <c r="F11842">
        <v>0</v>
      </c>
      <c r="G11842" t="str">
        <f t="shared" ref="G11842:G11905" si="185">IFERROR(FIND(" ",C11842),"")</f>
        <v/>
      </c>
    </row>
    <row r="11843" spans="1:7" hidden="1" x14ac:dyDescent="0.3">
      <c r="A11843" t="s">
        <v>5566</v>
      </c>
      <c r="B11843" t="s">
        <v>830</v>
      </c>
      <c r="C11843" t="str">
        <f>_xlfn.XLOOKUP(A11843,tbl_nrc_lex_word_translation[word_eng],tbl_nrc_lex_word_translation[word_ptbr],"",0)</f>
        <v>sufocada</v>
      </c>
      <c r="D11843" t="str">
        <f>_xlfn.XLOOKUP(B11843,tbl_nrc_lex_sentiment_translation[sentiment_eng],tbl_nrc_lex_sentiment_translation[sentiment_ptbr],"",0)</f>
        <v>raiva</v>
      </c>
      <c r="E11843" t="str" cm="1">
        <f t="array" ref="E11843">_xlfn.XLOOKUP(A11843,tbl_nrc_lex_word_translation[word_eng],IF(tbl_nrc_lex_word_translation[context]=0,"",tbl_nrc_lex_word_translation[context]),"",0)</f>
        <v/>
      </c>
      <c r="F11843">
        <v>0</v>
      </c>
      <c r="G11843" t="str">
        <f t="shared" si="185"/>
        <v/>
      </c>
    </row>
    <row r="11844" spans="1:7" hidden="1" x14ac:dyDescent="0.3">
      <c r="A11844" t="s">
        <v>5566</v>
      </c>
      <c r="B11844" t="s">
        <v>406</v>
      </c>
      <c r="C11844" t="str">
        <f>_xlfn.XLOOKUP(A11844,tbl_nrc_lex_word_translation[word_eng],tbl_nrc_lex_word_translation[word_ptbr],"",0)</f>
        <v>sufocada</v>
      </c>
      <c r="D11844" t="str">
        <f>_xlfn.XLOOKUP(B11844,tbl_nrc_lex_sentiment_translation[sentiment_eng],tbl_nrc_lex_sentiment_translation[sentiment_ptbr],"",0)</f>
        <v>medo</v>
      </c>
      <c r="E11844" t="str" cm="1">
        <f t="array" ref="E11844">_xlfn.XLOOKUP(A11844,tbl_nrc_lex_word_translation[word_eng],IF(tbl_nrc_lex_word_translation[context]=0,"",tbl_nrc_lex_word_translation[context]),"",0)</f>
        <v/>
      </c>
      <c r="F11844">
        <v>0</v>
      </c>
      <c r="G11844" t="str">
        <f t="shared" si="185"/>
        <v/>
      </c>
    </row>
    <row r="11845" spans="1:7" hidden="1" x14ac:dyDescent="0.3">
      <c r="A11845" t="s">
        <v>5567</v>
      </c>
      <c r="B11845" t="s">
        <v>4</v>
      </c>
      <c r="C11845" t="str">
        <f>_xlfn.XLOOKUP(A11845,tbl_nrc_lex_word_translation[word_eng],tbl_nrc_lex_word_translation[word_ptbr],"",0)</f>
        <v>estigma</v>
      </c>
      <c r="D11845" t="str">
        <f>_xlfn.XLOOKUP(B11845,tbl_nrc_lex_sentiment_translation[sentiment_eng],tbl_nrc_lex_sentiment_translation[sentiment_ptbr],"",0)</f>
        <v>negativo</v>
      </c>
      <c r="E11845" t="str" cm="1">
        <f t="array" ref="E11845">_xlfn.XLOOKUP(A11845,tbl_nrc_lex_word_translation[word_eng],IF(tbl_nrc_lex_word_translation[context]=0,"",tbl_nrc_lex_word_translation[context]),"",0)</f>
        <v/>
      </c>
      <c r="F11845">
        <v>0</v>
      </c>
      <c r="G11845" t="str">
        <f t="shared" si="185"/>
        <v/>
      </c>
    </row>
    <row r="11846" spans="1:7" hidden="1" x14ac:dyDescent="0.3">
      <c r="A11846" t="s">
        <v>5567</v>
      </c>
      <c r="B11846" t="s">
        <v>829</v>
      </c>
      <c r="C11846" t="str">
        <f>_xlfn.XLOOKUP(A11846,tbl_nrc_lex_word_translation[word_eng],tbl_nrc_lex_word_translation[word_ptbr],"",0)</f>
        <v>estigma</v>
      </c>
      <c r="D11846" t="str">
        <f>_xlfn.XLOOKUP(B11846,tbl_nrc_lex_sentiment_translation[sentiment_eng],tbl_nrc_lex_sentiment_translation[sentiment_ptbr],"",0)</f>
        <v>tristeza</v>
      </c>
      <c r="E11846" t="str" cm="1">
        <f t="array" ref="E11846">_xlfn.XLOOKUP(A11846,tbl_nrc_lex_word_translation[word_eng],IF(tbl_nrc_lex_word_translation[context]=0,"",tbl_nrc_lex_word_translation[context]),"",0)</f>
        <v/>
      </c>
      <c r="F11846">
        <v>0</v>
      </c>
      <c r="G11846" t="str">
        <f t="shared" si="185"/>
        <v/>
      </c>
    </row>
    <row r="11847" spans="1:7" hidden="1" x14ac:dyDescent="0.3">
      <c r="A11847" t="s">
        <v>5567</v>
      </c>
      <c r="B11847" t="s">
        <v>406</v>
      </c>
      <c r="C11847" t="str">
        <f>_xlfn.XLOOKUP(A11847,tbl_nrc_lex_word_translation[word_eng],tbl_nrc_lex_word_translation[word_ptbr],"",0)</f>
        <v>estigma</v>
      </c>
      <c r="D11847" t="str">
        <f>_xlfn.XLOOKUP(B11847,tbl_nrc_lex_sentiment_translation[sentiment_eng],tbl_nrc_lex_sentiment_translation[sentiment_ptbr],"",0)</f>
        <v>medo</v>
      </c>
      <c r="E11847" t="str" cm="1">
        <f t="array" ref="E11847">_xlfn.XLOOKUP(A11847,tbl_nrc_lex_word_translation[word_eng],IF(tbl_nrc_lex_word_translation[context]=0,"",tbl_nrc_lex_word_translation[context]),"",0)</f>
        <v/>
      </c>
      <c r="F11847">
        <v>0</v>
      </c>
      <c r="G11847" t="str">
        <f t="shared" si="185"/>
        <v/>
      </c>
    </row>
    <row r="11848" spans="1:7" hidden="1" x14ac:dyDescent="0.3">
      <c r="A11848" t="s">
        <v>5567</v>
      </c>
      <c r="B11848" t="s">
        <v>830</v>
      </c>
      <c r="C11848" t="str">
        <f>_xlfn.XLOOKUP(A11848,tbl_nrc_lex_word_translation[word_eng],tbl_nrc_lex_word_translation[word_ptbr],"",0)</f>
        <v>estigma</v>
      </c>
      <c r="D11848" t="str">
        <f>_xlfn.XLOOKUP(B11848,tbl_nrc_lex_sentiment_translation[sentiment_eng],tbl_nrc_lex_sentiment_translation[sentiment_ptbr],"",0)</f>
        <v>raiva</v>
      </c>
      <c r="E11848" t="str" cm="1">
        <f t="array" ref="E11848">_xlfn.XLOOKUP(A11848,tbl_nrc_lex_word_translation[word_eng],IF(tbl_nrc_lex_word_translation[context]=0,"",tbl_nrc_lex_word_translation[context]),"",0)</f>
        <v/>
      </c>
      <c r="F11848">
        <v>0</v>
      </c>
      <c r="G11848" t="str">
        <f t="shared" si="185"/>
        <v/>
      </c>
    </row>
    <row r="11849" spans="1:7" hidden="1" x14ac:dyDescent="0.3">
      <c r="A11849" t="s">
        <v>5567</v>
      </c>
      <c r="B11849" t="s">
        <v>835</v>
      </c>
      <c r="C11849" t="str">
        <f>_xlfn.XLOOKUP(A11849,tbl_nrc_lex_word_translation[word_eng],tbl_nrc_lex_word_translation[word_ptbr],"",0)</f>
        <v>estigma</v>
      </c>
      <c r="D11849" t="str">
        <f>_xlfn.XLOOKUP(B11849,tbl_nrc_lex_sentiment_translation[sentiment_eng],tbl_nrc_lex_sentiment_translation[sentiment_ptbr],"",0)</f>
        <v>nojo</v>
      </c>
      <c r="E11849" t="str" cm="1">
        <f t="array" ref="E11849">_xlfn.XLOOKUP(A11849,tbl_nrc_lex_word_translation[word_eng],IF(tbl_nrc_lex_word_translation[context]=0,"",tbl_nrc_lex_word_translation[context]),"",0)</f>
        <v/>
      </c>
      <c r="F11849">
        <v>0</v>
      </c>
      <c r="G11849" t="str">
        <f t="shared" si="185"/>
        <v/>
      </c>
    </row>
    <row r="11850" spans="1:7" hidden="1" x14ac:dyDescent="0.3">
      <c r="A11850" t="s">
        <v>5568</v>
      </c>
      <c r="B11850" t="s">
        <v>829</v>
      </c>
      <c r="C11850" t="str">
        <f>_xlfn.XLOOKUP(A11850,tbl_nrc_lex_word_translation[word_eng],tbl_nrc_lex_word_translation[word_ptbr],"",0)</f>
        <v>natimorto</v>
      </c>
      <c r="D11850" t="str">
        <f>_xlfn.XLOOKUP(B11850,tbl_nrc_lex_sentiment_translation[sentiment_eng],tbl_nrc_lex_sentiment_translation[sentiment_ptbr],"",0)</f>
        <v>tristeza</v>
      </c>
      <c r="E11850" t="str" cm="1">
        <f t="array" ref="E11850">_xlfn.XLOOKUP(A11850,tbl_nrc_lex_word_translation[word_eng],IF(tbl_nrc_lex_word_translation[context]=0,"",tbl_nrc_lex_word_translation[context]),"",0)</f>
        <v/>
      </c>
      <c r="F11850">
        <v>0</v>
      </c>
      <c r="G11850" t="str">
        <f t="shared" si="185"/>
        <v/>
      </c>
    </row>
    <row r="11851" spans="1:7" hidden="1" x14ac:dyDescent="0.3">
      <c r="A11851" t="s">
        <v>5568</v>
      </c>
      <c r="B11851" t="s">
        <v>4</v>
      </c>
      <c r="C11851" t="str">
        <f>_xlfn.XLOOKUP(A11851,tbl_nrc_lex_word_translation[word_eng],tbl_nrc_lex_word_translation[word_ptbr],"",0)</f>
        <v>natimorto</v>
      </c>
      <c r="D11851" t="str">
        <f>_xlfn.XLOOKUP(B11851,tbl_nrc_lex_sentiment_translation[sentiment_eng],tbl_nrc_lex_sentiment_translation[sentiment_ptbr],"",0)</f>
        <v>negativo</v>
      </c>
      <c r="E11851" t="str" cm="1">
        <f t="array" ref="E11851">_xlfn.XLOOKUP(A11851,tbl_nrc_lex_word_translation[word_eng],IF(tbl_nrc_lex_word_translation[context]=0,"",tbl_nrc_lex_word_translation[context]),"",0)</f>
        <v/>
      </c>
      <c r="F11851">
        <v>0</v>
      </c>
      <c r="G11851" t="str">
        <f t="shared" si="185"/>
        <v/>
      </c>
    </row>
    <row r="11852" spans="1:7" hidden="1" x14ac:dyDescent="0.3">
      <c r="A11852" t="s">
        <v>5569</v>
      </c>
      <c r="B11852" t="s">
        <v>829</v>
      </c>
      <c r="C11852" t="str">
        <f>_xlfn.XLOOKUP(A11852,tbl_nrc_lex_word_translation[word_eng],tbl_nrc_lex_word_translation[word_ptbr],"",0)</f>
        <v>quietude</v>
      </c>
      <c r="D11852" t="str">
        <f>_xlfn.XLOOKUP(B11852,tbl_nrc_lex_sentiment_translation[sentiment_eng],tbl_nrc_lex_sentiment_translation[sentiment_ptbr],"",0)</f>
        <v>tristeza</v>
      </c>
      <c r="E11852" t="str" cm="1">
        <f t="array" ref="E11852">_xlfn.XLOOKUP(A11852,tbl_nrc_lex_word_translation[word_eng],IF(tbl_nrc_lex_word_translation[context]=0,"",tbl_nrc_lex_word_translation[context]),"",0)</f>
        <v/>
      </c>
      <c r="F11852">
        <v>0</v>
      </c>
      <c r="G11852" t="str">
        <f t="shared" si="185"/>
        <v/>
      </c>
    </row>
    <row r="11853" spans="1:7" hidden="1" x14ac:dyDescent="0.3">
      <c r="A11853" t="s">
        <v>5569</v>
      </c>
      <c r="B11853" t="s">
        <v>2</v>
      </c>
      <c r="C11853" t="str">
        <f>_xlfn.XLOOKUP(A11853,tbl_nrc_lex_word_translation[word_eng],tbl_nrc_lex_word_translation[word_ptbr],"",0)</f>
        <v>quietude</v>
      </c>
      <c r="D11853" t="str">
        <f>_xlfn.XLOOKUP(B11853,tbl_nrc_lex_sentiment_translation[sentiment_eng],tbl_nrc_lex_sentiment_translation[sentiment_ptbr],"",0)</f>
        <v>positivo</v>
      </c>
      <c r="E11853" t="str" cm="1">
        <f t="array" ref="E11853">_xlfn.XLOOKUP(A11853,tbl_nrc_lex_word_translation[word_eng],IF(tbl_nrc_lex_word_translation[context]=0,"",tbl_nrc_lex_word_translation[context]),"",0)</f>
        <v/>
      </c>
      <c r="F11853">
        <v>0</v>
      </c>
      <c r="G11853" t="str">
        <f t="shared" si="185"/>
        <v/>
      </c>
    </row>
    <row r="11854" spans="1:7" hidden="1" x14ac:dyDescent="0.3">
      <c r="A11854" t="s">
        <v>5569</v>
      </c>
      <c r="B11854" t="s">
        <v>406</v>
      </c>
      <c r="C11854" t="str">
        <f>_xlfn.XLOOKUP(A11854,tbl_nrc_lex_word_translation[word_eng],tbl_nrc_lex_word_translation[word_ptbr],"",0)</f>
        <v>quietude</v>
      </c>
      <c r="D11854" t="str">
        <f>_xlfn.XLOOKUP(B11854,tbl_nrc_lex_sentiment_translation[sentiment_eng],tbl_nrc_lex_sentiment_translation[sentiment_ptbr],"",0)</f>
        <v>medo</v>
      </c>
      <c r="E11854" t="str" cm="1">
        <f t="array" ref="E11854">_xlfn.XLOOKUP(A11854,tbl_nrc_lex_word_translation[word_eng],IF(tbl_nrc_lex_word_translation[context]=0,"",tbl_nrc_lex_word_translation[context]),"",0)</f>
        <v/>
      </c>
      <c r="F11854">
        <v>0</v>
      </c>
      <c r="G11854" t="str">
        <f t="shared" si="185"/>
        <v/>
      </c>
    </row>
    <row r="11855" spans="1:7" hidden="1" x14ac:dyDescent="0.3">
      <c r="A11855" t="s">
        <v>5570</v>
      </c>
      <c r="B11855" t="s">
        <v>4</v>
      </c>
      <c r="C11855" t="str">
        <f>_xlfn.XLOOKUP(A11855,tbl_nrc_lex_word_translation[word_eng],tbl_nrc_lex_word_translation[word_ptbr],"",0)</f>
        <v>picar</v>
      </c>
      <c r="D11855" t="str">
        <f>_xlfn.XLOOKUP(B11855,tbl_nrc_lex_sentiment_translation[sentiment_eng],tbl_nrc_lex_sentiment_translation[sentiment_ptbr],"",0)</f>
        <v>negativo</v>
      </c>
      <c r="E11855" t="str" cm="1">
        <f t="array" ref="E11855">_xlfn.XLOOKUP(A11855,tbl_nrc_lex_word_translation[word_eng],IF(tbl_nrc_lex_word_translation[context]=0,"",tbl_nrc_lex_word_translation[context]),"",0)</f>
        <v/>
      </c>
      <c r="F11855">
        <v>0</v>
      </c>
      <c r="G11855" t="str">
        <f t="shared" si="185"/>
        <v/>
      </c>
    </row>
    <row r="11856" spans="1:7" hidden="1" x14ac:dyDescent="0.3">
      <c r="A11856" t="s">
        <v>5570</v>
      </c>
      <c r="B11856" t="s">
        <v>406</v>
      </c>
      <c r="C11856" t="str">
        <f>_xlfn.XLOOKUP(A11856,tbl_nrc_lex_word_translation[word_eng],tbl_nrc_lex_word_translation[word_ptbr],"",0)</f>
        <v>picar</v>
      </c>
      <c r="D11856" t="str">
        <f>_xlfn.XLOOKUP(B11856,tbl_nrc_lex_sentiment_translation[sentiment_eng],tbl_nrc_lex_sentiment_translation[sentiment_ptbr],"",0)</f>
        <v>medo</v>
      </c>
      <c r="E11856" t="str" cm="1">
        <f t="array" ref="E11856">_xlfn.XLOOKUP(A11856,tbl_nrc_lex_word_translation[word_eng],IF(tbl_nrc_lex_word_translation[context]=0,"",tbl_nrc_lex_word_translation[context]),"",0)</f>
        <v/>
      </c>
      <c r="F11856">
        <v>0</v>
      </c>
      <c r="G11856" t="str">
        <f t="shared" si="185"/>
        <v/>
      </c>
    </row>
    <row r="11857" spans="1:7" hidden="1" x14ac:dyDescent="0.3">
      <c r="A11857" t="s">
        <v>5570</v>
      </c>
      <c r="B11857" t="s">
        <v>830</v>
      </c>
      <c r="C11857" t="str">
        <f>_xlfn.XLOOKUP(A11857,tbl_nrc_lex_word_translation[word_eng],tbl_nrc_lex_word_translation[word_ptbr],"",0)</f>
        <v>picar</v>
      </c>
      <c r="D11857" t="str">
        <f>_xlfn.XLOOKUP(B11857,tbl_nrc_lex_sentiment_translation[sentiment_eng],tbl_nrc_lex_sentiment_translation[sentiment_ptbr],"",0)</f>
        <v>raiva</v>
      </c>
      <c r="E11857" t="str" cm="1">
        <f t="array" ref="E11857">_xlfn.XLOOKUP(A11857,tbl_nrc_lex_word_translation[word_eng],IF(tbl_nrc_lex_word_translation[context]=0,"",tbl_nrc_lex_word_translation[context]),"",0)</f>
        <v/>
      </c>
      <c r="F11857">
        <v>0</v>
      </c>
      <c r="G11857" t="str">
        <f t="shared" si="185"/>
        <v/>
      </c>
    </row>
    <row r="11858" spans="1:7" hidden="1" x14ac:dyDescent="0.3">
      <c r="A11858" t="s">
        <v>5571</v>
      </c>
      <c r="B11858" t="s">
        <v>4</v>
      </c>
      <c r="C11858" t="str">
        <f>_xlfn.XLOOKUP(A11858,tbl_nrc_lex_word_translation[word_eng],tbl_nrc_lex_word_translation[word_ptbr],"",0)</f>
        <v>picadas</v>
      </c>
      <c r="D11858" t="str">
        <f>_xlfn.XLOOKUP(B11858,tbl_nrc_lex_sentiment_translation[sentiment_eng],tbl_nrc_lex_sentiment_translation[sentiment_ptbr],"",0)</f>
        <v>negativo</v>
      </c>
      <c r="E11858" t="str" cm="1">
        <f t="array" ref="E11858">_xlfn.XLOOKUP(A11858,tbl_nrc_lex_word_translation[word_eng],IF(tbl_nrc_lex_word_translation[context]=0,"",tbl_nrc_lex_word_translation[context]),"",0)</f>
        <v/>
      </c>
      <c r="F11858">
        <v>0</v>
      </c>
      <c r="G11858" t="str">
        <f t="shared" si="185"/>
        <v/>
      </c>
    </row>
    <row r="11859" spans="1:7" hidden="1" x14ac:dyDescent="0.3">
      <c r="A11859" t="s">
        <v>5572</v>
      </c>
      <c r="B11859" t="s">
        <v>4</v>
      </c>
      <c r="C11859" t="str">
        <f>_xlfn.XLOOKUP(A11859,tbl_nrc_lex_word_translation[word_eng],tbl_nrc_lex_word_translation[word_ptbr],"",0)</f>
        <v>avarento</v>
      </c>
      <c r="D11859" t="str">
        <f>_xlfn.XLOOKUP(B11859,tbl_nrc_lex_sentiment_translation[sentiment_eng],tbl_nrc_lex_sentiment_translation[sentiment_ptbr],"",0)</f>
        <v>negativo</v>
      </c>
      <c r="E11859" t="str" cm="1">
        <f t="array" ref="E11859">_xlfn.XLOOKUP(A11859,tbl_nrc_lex_word_translation[word_eng],IF(tbl_nrc_lex_word_translation[context]=0,"",tbl_nrc_lex_word_translation[context]),"",0)</f>
        <v/>
      </c>
      <c r="F11859">
        <v>0</v>
      </c>
      <c r="G11859" t="str">
        <f t="shared" si="185"/>
        <v/>
      </c>
    </row>
    <row r="11860" spans="1:7" hidden="1" x14ac:dyDescent="0.3">
      <c r="A11860" t="s">
        <v>5572</v>
      </c>
      <c r="B11860" t="s">
        <v>829</v>
      </c>
      <c r="C11860" t="str">
        <f>_xlfn.XLOOKUP(A11860,tbl_nrc_lex_word_translation[word_eng],tbl_nrc_lex_word_translation[word_ptbr],"",0)</f>
        <v>avarento</v>
      </c>
      <c r="D11860" t="str">
        <f>_xlfn.XLOOKUP(B11860,tbl_nrc_lex_sentiment_translation[sentiment_eng],tbl_nrc_lex_sentiment_translation[sentiment_ptbr],"",0)</f>
        <v>tristeza</v>
      </c>
      <c r="E11860" t="str" cm="1">
        <f t="array" ref="E11860">_xlfn.XLOOKUP(A11860,tbl_nrc_lex_word_translation[word_eng],IF(tbl_nrc_lex_word_translation[context]=0,"",tbl_nrc_lex_word_translation[context]),"",0)</f>
        <v/>
      </c>
      <c r="F11860">
        <v>0</v>
      </c>
      <c r="G11860" t="str">
        <f t="shared" si="185"/>
        <v/>
      </c>
    </row>
    <row r="11861" spans="1:7" hidden="1" x14ac:dyDescent="0.3">
      <c r="A11861" t="s">
        <v>5572</v>
      </c>
      <c r="B11861" t="s">
        <v>406</v>
      </c>
      <c r="C11861" t="str">
        <f>_xlfn.XLOOKUP(A11861,tbl_nrc_lex_word_translation[word_eng],tbl_nrc_lex_word_translation[word_ptbr],"",0)</f>
        <v>avarento</v>
      </c>
      <c r="D11861" t="str">
        <f>_xlfn.XLOOKUP(B11861,tbl_nrc_lex_sentiment_translation[sentiment_eng],tbl_nrc_lex_sentiment_translation[sentiment_ptbr],"",0)</f>
        <v>medo</v>
      </c>
      <c r="E11861" t="str" cm="1">
        <f t="array" ref="E11861">_xlfn.XLOOKUP(A11861,tbl_nrc_lex_word_translation[word_eng],IF(tbl_nrc_lex_word_translation[context]=0,"",tbl_nrc_lex_word_translation[context]),"",0)</f>
        <v/>
      </c>
      <c r="F11861">
        <v>0</v>
      </c>
      <c r="G11861" t="str">
        <f t="shared" si="185"/>
        <v/>
      </c>
    </row>
    <row r="11862" spans="1:7" hidden="1" x14ac:dyDescent="0.3">
      <c r="A11862" t="s">
        <v>5572</v>
      </c>
      <c r="B11862" t="s">
        <v>830</v>
      </c>
      <c r="C11862" t="str">
        <f>_xlfn.XLOOKUP(A11862,tbl_nrc_lex_word_translation[word_eng],tbl_nrc_lex_word_translation[word_ptbr],"",0)</f>
        <v>avarento</v>
      </c>
      <c r="D11862" t="str">
        <f>_xlfn.XLOOKUP(B11862,tbl_nrc_lex_sentiment_translation[sentiment_eng],tbl_nrc_lex_sentiment_translation[sentiment_ptbr],"",0)</f>
        <v>raiva</v>
      </c>
      <c r="E11862" t="str" cm="1">
        <f t="array" ref="E11862">_xlfn.XLOOKUP(A11862,tbl_nrc_lex_word_translation[word_eng],IF(tbl_nrc_lex_word_translation[context]=0,"",tbl_nrc_lex_word_translation[context]),"",0)</f>
        <v/>
      </c>
      <c r="F11862">
        <v>0</v>
      </c>
      <c r="G11862" t="str">
        <f t="shared" si="185"/>
        <v/>
      </c>
    </row>
    <row r="11863" spans="1:7" hidden="1" x14ac:dyDescent="0.3">
      <c r="A11863" t="s">
        <v>5572</v>
      </c>
      <c r="B11863" t="s">
        <v>835</v>
      </c>
      <c r="C11863" t="str">
        <f>_xlfn.XLOOKUP(A11863,tbl_nrc_lex_word_translation[word_eng],tbl_nrc_lex_word_translation[word_ptbr],"",0)</f>
        <v>avarento</v>
      </c>
      <c r="D11863" t="str">
        <f>_xlfn.XLOOKUP(B11863,tbl_nrc_lex_sentiment_translation[sentiment_eng],tbl_nrc_lex_sentiment_translation[sentiment_ptbr],"",0)</f>
        <v>nojo</v>
      </c>
      <c r="E11863" t="str" cm="1">
        <f t="array" ref="E11863">_xlfn.XLOOKUP(A11863,tbl_nrc_lex_word_translation[word_eng],IF(tbl_nrc_lex_word_translation[context]=0,"",tbl_nrc_lex_word_translation[context]),"",0)</f>
        <v/>
      </c>
      <c r="F11863">
        <v>0</v>
      </c>
      <c r="G11863" t="str">
        <f t="shared" si="185"/>
        <v/>
      </c>
    </row>
    <row r="11864" spans="1:7" hidden="1" x14ac:dyDescent="0.3">
      <c r="A11864" t="s">
        <v>5573</v>
      </c>
      <c r="B11864" t="s">
        <v>4</v>
      </c>
      <c r="C11864" t="str">
        <f>_xlfn.XLOOKUP(A11864,tbl_nrc_lex_word_translation[word_eng],tbl_nrc_lex_word_translation[word_ptbr],"",0)</f>
        <v>feder</v>
      </c>
      <c r="D11864" t="str">
        <f>_xlfn.XLOOKUP(B11864,tbl_nrc_lex_sentiment_translation[sentiment_eng],tbl_nrc_lex_sentiment_translation[sentiment_ptbr],"",0)</f>
        <v>negativo</v>
      </c>
      <c r="E11864" t="str" cm="1">
        <f t="array" ref="E11864">_xlfn.XLOOKUP(A11864,tbl_nrc_lex_word_translation[word_eng],IF(tbl_nrc_lex_word_translation[context]=0,"",tbl_nrc_lex_word_translation[context]),"",0)</f>
        <v/>
      </c>
      <c r="F11864">
        <v>0</v>
      </c>
      <c r="G11864" t="str">
        <f t="shared" si="185"/>
        <v/>
      </c>
    </row>
    <row r="11865" spans="1:7" hidden="1" x14ac:dyDescent="0.3">
      <c r="A11865" t="s">
        <v>5573</v>
      </c>
      <c r="B11865" t="s">
        <v>835</v>
      </c>
      <c r="C11865" t="str">
        <f>_xlfn.XLOOKUP(A11865,tbl_nrc_lex_word_translation[word_eng],tbl_nrc_lex_word_translation[word_ptbr],"",0)</f>
        <v>feder</v>
      </c>
      <c r="D11865" t="str">
        <f>_xlfn.XLOOKUP(B11865,tbl_nrc_lex_sentiment_translation[sentiment_eng],tbl_nrc_lex_sentiment_translation[sentiment_ptbr],"",0)</f>
        <v>nojo</v>
      </c>
      <c r="E11865" t="str" cm="1">
        <f t="array" ref="E11865">_xlfn.XLOOKUP(A11865,tbl_nrc_lex_word_translation[word_eng],IF(tbl_nrc_lex_word_translation[context]=0,"",tbl_nrc_lex_word_translation[context]),"",0)</f>
        <v/>
      </c>
      <c r="F11865">
        <v>0</v>
      </c>
      <c r="G11865" t="str">
        <f t="shared" si="185"/>
        <v/>
      </c>
    </row>
    <row r="11866" spans="1:7" hidden="1" x14ac:dyDescent="0.3">
      <c r="A11866" t="s">
        <v>5574</v>
      </c>
      <c r="B11866" t="s">
        <v>4</v>
      </c>
      <c r="C11866" t="str">
        <f>_xlfn.XLOOKUP(A11866,tbl_nrc_lex_word_translation[word_eng],tbl_nrc_lex_word_translation[word_ptbr],"",0)</f>
        <v>fedorento</v>
      </c>
      <c r="D11866" t="str">
        <f>_xlfn.XLOOKUP(B11866,tbl_nrc_lex_sentiment_translation[sentiment_eng],tbl_nrc_lex_sentiment_translation[sentiment_ptbr],"",0)</f>
        <v>negativo</v>
      </c>
      <c r="E11866" t="str" cm="1">
        <f t="array" ref="E11866">_xlfn.XLOOKUP(A11866,tbl_nrc_lex_word_translation[word_eng],IF(tbl_nrc_lex_word_translation[context]=0,"",tbl_nrc_lex_word_translation[context]),"",0)</f>
        <v/>
      </c>
      <c r="F11866">
        <v>0</v>
      </c>
      <c r="G11866" t="str">
        <f t="shared" si="185"/>
        <v/>
      </c>
    </row>
    <row r="11867" spans="1:7" hidden="1" x14ac:dyDescent="0.3">
      <c r="A11867" t="s">
        <v>5574</v>
      </c>
      <c r="B11867" t="s">
        <v>835</v>
      </c>
      <c r="C11867" t="str">
        <f>_xlfn.XLOOKUP(A11867,tbl_nrc_lex_word_translation[word_eng],tbl_nrc_lex_word_translation[word_ptbr],"",0)</f>
        <v>fedorento</v>
      </c>
      <c r="D11867" t="str">
        <f>_xlfn.XLOOKUP(B11867,tbl_nrc_lex_sentiment_translation[sentiment_eng],tbl_nrc_lex_sentiment_translation[sentiment_ptbr],"",0)</f>
        <v>nojo</v>
      </c>
      <c r="E11867" t="str" cm="1">
        <f t="array" ref="E11867">_xlfn.XLOOKUP(A11867,tbl_nrc_lex_word_translation[word_eng],IF(tbl_nrc_lex_word_translation[context]=0,"",tbl_nrc_lex_word_translation[context]),"",0)</f>
        <v/>
      </c>
      <c r="F11867">
        <v>0</v>
      </c>
      <c r="G11867" t="str">
        <f t="shared" si="185"/>
        <v/>
      </c>
    </row>
    <row r="11868" spans="1:7" hidden="1" x14ac:dyDescent="0.3">
      <c r="A11868" t="s">
        <v>5575</v>
      </c>
      <c r="B11868" t="s">
        <v>829</v>
      </c>
      <c r="C11868" t="str">
        <f>_xlfn.XLOOKUP(A11868,tbl_nrc_lex_word_translation[word_eng],tbl_nrc_lex_word_translation[word_ptbr],"",0)</f>
        <v>temporada</v>
      </c>
      <c r="D11868" t="str">
        <f>_xlfn.XLOOKUP(B11868,tbl_nrc_lex_sentiment_translation[sentiment_eng],tbl_nrc_lex_sentiment_translation[sentiment_ptbr],"",0)</f>
        <v>tristeza</v>
      </c>
      <c r="E11868" t="str" cm="1">
        <f t="array" ref="E11868">_xlfn.XLOOKUP(A11868,tbl_nrc_lex_word_translation[word_eng],IF(tbl_nrc_lex_word_translation[context]=0,"",tbl_nrc_lex_word_translation[context]),"",0)</f>
        <v/>
      </c>
      <c r="F11868">
        <v>0</v>
      </c>
      <c r="G11868" t="str">
        <f t="shared" si="185"/>
        <v/>
      </c>
    </row>
    <row r="11869" spans="1:7" hidden="1" x14ac:dyDescent="0.3">
      <c r="A11869" t="s">
        <v>5575</v>
      </c>
      <c r="B11869" t="s">
        <v>4</v>
      </c>
      <c r="C11869" t="str">
        <f>_xlfn.XLOOKUP(A11869,tbl_nrc_lex_word_translation[word_eng],tbl_nrc_lex_word_translation[word_ptbr],"",0)</f>
        <v>temporada</v>
      </c>
      <c r="D11869" t="str">
        <f>_xlfn.XLOOKUP(B11869,tbl_nrc_lex_sentiment_translation[sentiment_eng],tbl_nrc_lex_sentiment_translation[sentiment_ptbr],"",0)</f>
        <v>negativo</v>
      </c>
      <c r="E11869" t="str" cm="1">
        <f t="array" ref="E11869">_xlfn.XLOOKUP(A11869,tbl_nrc_lex_word_translation[word_eng],IF(tbl_nrc_lex_word_translation[context]=0,"",tbl_nrc_lex_word_translation[context]),"",0)</f>
        <v/>
      </c>
      <c r="F11869">
        <v>0</v>
      </c>
      <c r="G11869" t="str">
        <f t="shared" si="185"/>
        <v/>
      </c>
    </row>
    <row r="11870" spans="1:7" hidden="1" x14ac:dyDescent="0.3">
      <c r="A11870" t="s">
        <v>5575</v>
      </c>
      <c r="B11870" t="s">
        <v>406</v>
      </c>
      <c r="C11870" t="str">
        <f>_xlfn.XLOOKUP(A11870,tbl_nrc_lex_word_translation[word_eng],tbl_nrc_lex_word_translation[word_ptbr],"",0)</f>
        <v>temporada</v>
      </c>
      <c r="D11870" t="str">
        <f>_xlfn.XLOOKUP(B11870,tbl_nrc_lex_sentiment_translation[sentiment_eng],tbl_nrc_lex_sentiment_translation[sentiment_ptbr],"",0)</f>
        <v>medo</v>
      </c>
      <c r="E11870" t="str" cm="1">
        <f t="array" ref="E11870">_xlfn.XLOOKUP(A11870,tbl_nrc_lex_word_translation[word_eng],IF(tbl_nrc_lex_word_translation[context]=0,"",tbl_nrc_lex_word_translation[context]),"",0)</f>
        <v/>
      </c>
      <c r="F11870">
        <v>0</v>
      </c>
      <c r="G11870" t="str">
        <f t="shared" si="185"/>
        <v/>
      </c>
    </row>
    <row r="11871" spans="1:7" hidden="1" x14ac:dyDescent="0.3">
      <c r="A11871" t="s">
        <v>5576</v>
      </c>
      <c r="B11871" t="s">
        <v>4</v>
      </c>
      <c r="C11871" t="str">
        <f>_xlfn.XLOOKUP(A11871,tbl_nrc_lex_word_translation[word_eng],tbl_nrc_lex_word_translation[word_ptbr],"",0)</f>
        <v>ações</v>
      </c>
      <c r="D11871" t="str">
        <f>_xlfn.XLOOKUP(B11871,tbl_nrc_lex_sentiment_translation[sentiment_eng],tbl_nrc_lex_sentiment_translation[sentiment_ptbr],"",0)</f>
        <v>negativo</v>
      </c>
      <c r="E11871" t="str" cm="1">
        <f t="array" ref="E11871">_xlfn.XLOOKUP(A11871,tbl_nrc_lex_word_translation[word_eng],IF(tbl_nrc_lex_word_translation[context]=0,"",tbl_nrc_lex_word_translation[context]),"",0)</f>
        <v/>
      </c>
      <c r="F11871">
        <v>0</v>
      </c>
      <c r="G11871" t="str">
        <f t="shared" si="185"/>
        <v/>
      </c>
    </row>
    <row r="11872" spans="1:7" hidden="1" x14ac:dyDescent="0.3">
      <c r="A11872" t="s">
        <v>798</v>
      </c>
      <c r="B11872" t="s">
        <v>4</v>
      </c>
      <c r="C11872" t="str">
        <f>_xlfn.XLOOKUP(A11872,tbl_nrc_lex_word_translation[word_eng],tbl_nrc_lex_word_translation[word_ptbr],"",0)</f>
        <v>roubado</v>
      </c>
      <c r="D11872" t="str">
        <f>_xlfn.XLOOKUP(B11872,tbl_nrc_lex_sentiment_translation[sentiment_eng],tbl_nrc_lex_sentiment_translation[sentiment_ptbr],"",0)</f>
        <v>negativo</v>
      </c>
      <c r="E11872" t="str" cm="1">
        <f t="array" ref="E11872">_xlfn.XLOOKUP(A11872,tbl_nrc_lex_word_translation[word_eng],IF(tbl_nrc_lex_word_translation[context]=0,"",tbl_nrc_lex_word_translation[context]),"",0)</f>
        <v/>
      </c>
      <c r="F11872">
        <v>0</v>
      </c>
      <c r="G11872" t="str">
        <f t="shared" si="185"/>
        <v/>
      </c>
    </row>
    <row r="11873" spans="1:7" hidden="1" x14ac:dyDescent="0.3">
      <c r="A11873" t="s">
        <v>798</v>
      </c>
      <c r="B11873" t="s">
        <v>830</v>
      </c>
      <c r="C11873" t="str">
        <f>_xlfn.XLOOKUP(A11873,tbl_nrc_lex_word_translation[word_eng],tbl_nrc_lex_word_translation[word_ptbr],"",0)</f>
        <v>roubado</v>
      </c>
      <c r="D11873" t="str">
        <f>_xlfn.XLOOKUP(B11873,tbl_nrc_lex_sentiment_translation[sentiment_eng],tbl_nrc_lex_sentiment_translation[sentiment_ptbr],"",0)</f>
        <v>raiva</v>
      </c>
      <c r="E11873" t="str" cm="1">
        <f t="array" ref="E11873">_xlfn.XLOOKUP(A11873,tbl_nrc_lex_word_translation[word_eng],IF(tbl_nrc_lex_word_translation[context]=0,"",tbl_nrc_lex_word_translation[context]),"",0)</f>
        <v/>
      </c>
      <c r="F11873">
        <v>0</v>
      </c>
      <c r="G11873" t="str">
        <f t="shared" si="185"/>
        <v/>
      </c>
    </row>
    <row r="11874" spans="1:7" hidden="1" x14ac:dyDescent="0.3">
      <c r="A11874" t="s">
        <v>5577</v>
      </c>
      <c r="B11874" t="s">
        <v>835</v>
      </c>
      <c r="C11874" t="str">
        <f>_xlfn.XLOOKUP(A11874,tbl_nrc_lex_word_translation[word_eng],tbl_nrc_lex_word_translation[word_ptbr],"",0)</f>
        <v>estômago</v>
      </c>
      <c r="D11874" t="str">
        <f>_xlfn.XLOOKUP(B11874,tbl_nrc_lex_sentiment_translation[sentiment_eng],tbl_nrc_lex_sentiment_translation[sentiment_ptbr],"",0)</f>
        <v>nojo</v>
      </c>
      <c r="E11874" t="str" cm="1">
        <f t="array" ref="E11874">_xlfn.XLOOKUP(A11874,tbl_nrc_lex_word_translation[word_eng],IF(tbl_nrc_lex_word_translation[context]=0,"",tbl_nrc_lex_word_translation[context]),"",0)</f>
        <v/>
      </c>
      <c r="F11874">
        <v>0</v>
      </c>
      <c r="G11874" t="str">
        <f t="shared" si="185"/>
        <v/>
      </c>
    </row>
    <row r="11875" spans="1:7" hidden="1" x14ac:dyDescent="0.3">
      <c r="A11875" t="s">
        <v>5578</v>
      </c>
      <c r="B11875" t="s">
        <v>4</v>
      </c>
      <c r="C11875" t="str">
        <f>_xlfn.XLOOKUP(A11875,tbl_nrc_lex_word_translation[word_eng],tbl_nrc_lex_word_translation[word_ptbr],"",0)</f>
        <v>pedra</v>
      </c>
      <c r="D11875" t="str">
        <f>_xlfn.XLOOKUP(B11875,tbl_nrc_lex_sentiment_translation[sentiment_eng],tbl_nrc_lex_sentiment_translation[sentiment_ptbr],"",0)</f>
        <v>negativo</v>
      </c>
      <c r="E11875" t="str" cm="1">
        <f t="array" ref="E11875">_xlfn.XLOOKUP(A11875,tbl_nrc_lex_word_translation[word_eng],IF(tbl_nrc_lex_word_translation[context]=0,"",tbl_nrc_lex_word_translation[context]),"",0)</f>
        <v/>
      </c>
      <c r="F11875">
        <v>0</v>
      </c>
      <c r="G11875" t="str">
        <f t="shared" si="185"/>
        <v/>
      </c>
    </row>
    <row r="11876" spans="1:7" hidden="1" x14ac:dyDescent="0.3">
      <c r="A11876" t="s">
        <v>5578</v>
      </c>
      <c r="B11876" t="s">
        <v>830</v>
      </c>
      <c r="C11876" t="str">
        <f>_xlfn.XLOOKUP(A11876,tbl_nrc_lex_word_translation[word_eng],tbl_nrc_lex_word_translation[word_ptbr],"",0)</f>
        <v>pedra</v>
      </c>
      <c r="D11876" t="str">
        <f>_xlfn.XLOOKUP(B11876,tbl_nrc_lex_sentiment_translation[sentiment_eng],tbl_nrc_lex_sentiment_translation[sentiment_ptbr],"",0)</f>
        <v>raiva</v>
      </c>
      <c r="E11876" t="str" cm="1">
        <f t="array" ref="E11876">_xlfn.XLOOKUP(A11876,tbl_nrc_lex_word_translation[word_eng],IF(tbl_nrc_lex_word_translation[context]=0,"",tbl_nrc_lex_word_translation[context]),"",0)</f>
        <v/>
      </c>
      <c r="F11876">
        <v>0</v>
      </c>
      <c r="G11876" t="str">
        <f t="shared" si="185"/>
        <v/>
      </c>
    </row>
    <row r="11877" spans="1:7" hidden="1" x14ac:dyDescent="0.3">
      <c r="A11877" t="s">
        <v>5579</v>
      </c>
      <c r="B11877" t="s">
        <v>4</v>
      </c>
      <c r="C11877" t="str">
        <f>_xlfn.XLOOKUP(A11877,tbl_nrc_lex_word_translation[word_eng],tbl_nrc_lex_word_translation[word_ptbr],"",0)</f>
        <v>chapado</v>
      </c>
      <c r="D11877" t="str">
        <f>_xlfn.XLOOKUP(B11877,tbl_nrc_lex_sentiment_translation[sentiment_eng],tbl_nrc_lex_sentiment_translation[sentiment_ptbr],"",0)</f>
        <v>negativo</v>
      </c>
      <c r="E11877" t="str" cm="1">
        <f t="array" ref="E11877">_xlfn.XLOOKUP(A11877,tbl_nrc_lex_word_translation[word_eng],IF(tbl_nrc_lex_word_translation[context]=0,"",tbl_nrc_lex_word_translation[context]),"",0)</f>
        <v/>
      </c>
      <c r="F11877">
        <v>0</v>
      </c>
      <c r="G11877" t="str">
        <f t="shared" si="185"/>
        <v/>
      </c>
    </row>
    <row r="11878" spans="1:7" hidden="1" x14ac:dyDescent="0.3">
      <c r="A11878" t="s">
        <v>5580</v>
      </c>
      <c r="B11878" t="s">
        <v>4</v>
      </c>
      <c r="C11878" t="str">
        <f>_xlfn.XLOOKUP(A11878,tbl_nrc_lex_word_translation[word_eng],tbl_nrc_lex_word_translation[word_ptbr],"",0)</f>
        <v>fezes</v>
      </c>
      <c r="D11878" t="str">
        <f>_xlfn.XLOOKUP(B11878,tbl_nrc_lex_sentiment_translation[sentiment_eng],tbl_nrc_lex_sentiment_translation[sentiment_ptbr],"",0)</f>
        <v>negativo</v>
      </c>
      <c r="E11878" t="str" cm="1">
        <f t="array" ref="E11878">_xlfn.XLOOKUP(A11878,tbl_nrc_lex_word_translation[word_eng],IF(tbl_nrc_lex_word_translation[context]=0,"",tbl_nrc_lex_word_translation[context]),"",0)</f>
        <v/>
      </c>
      <c r="F11878">
        <v>0</v>
      </c>
      <c r="G11878" t="str">
        <f t="shared" si="185"/>
        <v/>
      </c>
    </row>
    <row r="11879" spans="1:7" hidden="1" x14ac:dyDescent="0.3">
      <c r="A11879" t="s">
        <v>5580</v>
      </c>
      <c r="B11879" t="s">
        <v>835</v>
      </c>
      <c r="C11879" t="str">
        <f>_xlfn.XLOOKUP(A11879,tbl_nrc_lex_word_translation[word_eng],tbl_nrc_lex_word_translation[word_ptbr],"",0)</f>
        <v>fezes</v>
      </c>
      <c r="D11879" t="str">
        <f>_xlfn.XLOOKUP(B11879,tbl_nrc_lex_sentiment_translation[sentiment_eng],tbl_nrc_lex_sentiment_translation[sentiment_ptbr],"",0)</f>
        <v>nojo</v>
      </c>
      <c r="E11879" t="str" cm="1">
        <f t="array" ref="E11879">_xlfn.XLOOKUP(A11879,tbl_nrc_lex_word_translation[word_eng],IF(tbl_nrc_lex_word_translation[context]=0,"",tbl_nrc_lex_word_translation[context]),"",0)</f>
        <v/>
      </c>
      <c r="F11879">
        <v>0</v>
      </c>
      <c r="G11879" t="str">
        <f t="shared" si="185"/>
        <v/>
      </c>
    </row>
    <row r="11880" spans="1:7" hidden="1" x14ac:dyDescent="0.3">
      <c r="A11880" t="s">
        <v>799</v>
      </c>
      <c r="B11880" t="s">
        <v>4</v>
      </c>
      <c r="C11880" t="str">
        <f>_xlfn.XLOOKUP(A11880,tbl_nrc_lex_word_translation[word_eng],tbl_nrc_lex_word_translation[word_ptbr],"",0)</f>
        <v>paralisação</v>
      </c>
      <c r="D11880" t="str">
        <f>_xlfn.XLOOKUP(B11880,tbl_nrc_lex_sentiment_translation[sentiment_eng],tbl_nrc_lex_sentiment_translation[sentiment_ptbr],"",0)</f>
        <v>negativo</v>
      </c>
      <c r="E11880" t="str" cm="1">
        <f t="array" ref="E11880">_xlfn.XLOOKUP(A11880,tbl_nrc_lex_word_translation[word_eng],IF(tbl_nrc_lex_word_translation[context]=0,"",tbl_nrc_lex_word_translation[context]),"",0)</f>
        <v/>
      </c>
      <c r="F11880">
        <v>0</v>
      </c>
      <c r="G11880" t="str">
        <f t="shared" si="185"/>
        <v/>
      </c>
    </row>
    <row r="11881" spans="1:7" hidden="1" x14ac:dyDescent="0.3">
      <c r="A11881" t="s">
        <v>5581</v>
      </c>
      <c r="B11881" t="s">
        <v>2</v>
      </c>
      <c r="C11881" t="str">
        <f>_xlfn.XLOOKUP(A11881,tbl_nrc_lex_word_translation[word_eng],tbl_nrc_lex_word_translation[word_ptbr],"",0)</f>
        <v>loja</v>
      </c>
      <c r="D11881" t="str">
        <f>_xlfn.XLOOKUP(B11881,tbl_nrc_lex_sentiment_translation[sentiment_eng],tbl_nrc_lex_sentiment_translation[sentiment_ptbr],"",0)</f>
        <v>positivo</v>
      </c>
      <c r="E11881" t="str" cm="1">
        <f t="array" ref="E11881">_xlfn.XLOOKUP(A11881,tbl_nrc_lex_word_translation[word_eng],IF(tbl_nrc_lex_word_translation[context]=0,"",tbl_nrc_lex_word_translation[context]),"",0)</f>
        <v/>
      </c>
      <c r="F11881">
        <v>0</v>
      </c>
      <c r="G11881" t="str">
        <f t="shared" si="185"/>
        <v/>
      </c>
    </row>
    <row r="11882" spans="1:7" hidden="1" x14ac:dyDescent="0.3">
      <c r="A11882" t="s">
        <v>5581</v>
      </c>
      <c r="B11882" t="s">
        <v>60</v>
      </c>
      <c r="C11882" t="str">
        <f>_xlfn.XLOOKUP(A11882,tbl_nrc_lex_word_translation[word_eng],tbl_nrc_lex_word_translation[word_ptbr],"",0)</f>
        <v>loja</v>
      </c>
      <c r="D11882" t="str">
        <f>_xlfn.XLOOKUP(B11882,tbl_nrc_lex_sentiment_translation[sentiment_eng],tbl_nrc_lex_sentiment_translation[sentiment_ptbr],"",0)</f>
        <v>antecipação</v>
      </c>
      <c r="E11882" t="str" cm="1">
        <f t="array" ref="E11882">_xlfn.XLOOKUP(A11882,tbl_nrc_lex_word_translation[word_eng],IF(tbl_nrc_lex_word_translation[context]=0,"",tbl_nrc_lex_word_translation[context]),"",0)</f>
        <v/>
      </c>
      <c r="F11882">
        <v>0</v>
      </c>
      <c r="G11882" t="str">
        <f t="shared" si="185"/>
        <v/>
      </c>
    </row>
    <row r="11883" spans="1:7" hidden="1" x14ac:dyDescent="0.3">
      <c r="A11883" t="s">
        <v>5582</v>
      </c>
      <c r="B11883" t="s">
        <v>4</v>
      </c>
      <c r="C11883" t="str">
        <f>_xlfn.XLOOKUP(A11883,tbl_nrc_lex_word_translation[word_eng],tbl_nrc_lex_word_translation[word_ptbr],"",0)</f>
        <v>tempestade</v>
      </c>
      <c r="D11883" t="str">
        <f>_xlfn.XLOOKUP(B11883,tbl_nrc_lex_sentiment_translation[sentiment_eng],tbl_nrc_lex_sentiment_translation[sentiment_ptbr],"",0)</f>
        <v>negativo</v>
      </c>
      <c r="E11883" t="str" cm="1">
        <f t="array" ref="E11883">_xlfn.XLOOKUP(A11883,tbl_nrc_lex_word_translation[word_eng],IF(tbl_nrc_lex_word_translation[context]=0,"",tbl_nrc_lex_word_translation[context]),"",0)</f>
        <v/>
      </c>
      <c r="F11883">
        <v>0</v>
      </c>
      <c r="G11883" t="str">
        <f t="shared" si="185"/>
        <v/>
      </c>
    </row>
    <row r="11884" spans="1:7" hidden="1" x14ac:dyDescent="0.3">
      <c r="A11884" t="s">
        <v>5582</v>
      </c>
      <c r="B11884" t="s">
        <v>830</v>
      </c>
      <c r="C11884" t="str">
        <f>_xlfn.XLOOKUP(A11884,tbl_nrc_lex_word_translation[word_eng],tbl_nrc_lex_word_translation[word_ptbr],"",0)</f>
        <v>tempestade</v>
      </c>
      <c r="D11884" t="str">
        <f>_xlfn.XLOOKUP(B11884,tbl_nrc_lex_sentiment_translation[sentiment_eng],tbl_nrc_lex_sentiment_translation[sentiment_ptbr],"",0)</f>
        <v>raiva</v>
      </c>
      <c r="E11884" t="str" cm="1">
        <f t="array" ref="E11884">_xlfn.XLOOKUP(A11884,tbl_nrc_lex_word_translation[word_eng],IF(tbl_nrc_lex_word_translation[context]=0,"",tbl_nrc_lex_word_translation[context]),"",0)</f>
        <v/>
      </c>
      <c r="F11884">
        <v>0</v>
      </c>
      <c r="G11884" t="str">
        <f t="shared" si="185"/>
        <v/>
      </c>
    </row>
    <row r="11885" spans="1:7" hidden="1" x14ac:dyDescent="0.3">
      <c r="A11885" t="s">
        <v>5583</v>
      </c>
      <c r="B11885" t="s">
        <v>830</v>
      </c>
      <c r="C11885" t="str">
        <f>_xlfn.XLOOKUP(A11885,tbl_nrc_lex_word_translation[word_eng],tbl_nrc_lex_word_translation[word_ptbr],"",0)</f>
        <v>atacando</v>
      </c>
      <c r="D11885" t="str">
        <f>_xlfn.XLOOKUP(B11885,tbl_nrc_lex_sentiment_translation[sentiment_eng],tbl_nrc_lex_sentiment_translation[sentiment_ptbr],"",0)</f>
        <v>raiva</v>
      </c>
      <c r="E11885" t="str" cm="1">
        <f t="array" ref="E11885">_xlfn.XLOOKUP(A11885,tbl_nrc_lex_word_translation[word_eng],IF(tbl_nrc_lex_word_translation[context]=0,"",tbl_nrc_lex_word_translation[context]),"",0)</f>
        <v/>
      </c>
      <c r="F11885">
        <v>0</v>
      </c>
      <c r="G11885" t="str">
        <f t="shared" si="185"/>
        <v/>
      </c>
    </row>
    <row r="11886" spans="1:7" hidden="1" x14ac:dyDescent="0.3">
      <c r="A11886" t="s">
        <v>5584</v>
      </c>
      <c r="B11886" t="s">
        <v>4</v>
      </c>
      <c r="C11886" t="str">
        <f>_xlfn.XLOOKUP(A11886,tbl_nrc_lex_word_translation[word_eng],tbl_nrc_lex_word_translation[word_ptbr],"",0)</f>
        <v>tempestuoso</v>
      </c>
      <c r="D11886" t="str">
        <f>_xlfn.XLOOKUP(B11886,tbl_nrc_lex_sentiment_translation[sentiment_eng],tbl_nrc_lex_sentiment_translation[sentiment_ptbr],"",0)</f>
        <v>negativo</v>
      </c>
      <c r="E11886" t="str" cm="1">
        <f t="array" ref="E11886">_xlfn.XLOOKUP(A11886,tbl_nrc_lex_word_translation[word_eng],IF(tbl_nrc_lex_word_translation[context]=0,"",tbl_nrc_lex_word_translation[context]),"",0)</f>
        <v/>
      </c>
      <c r="F11886">
        <v>0</v>
      </c>
      <c r="G11886" t="str">
        <f t="shared" si="185"/>
        <v/>
      </c>
    </row>
    <row r="11887" spans="1:7" hidden="1" x14ac:dyDescent="0.3">
      <c r="A11887" t="s">
        <v>5584</v>
      </c>
      <c r="B11887" t="s">
        <v>406</v>
      </c>
      <c r="C11887" t="str">
        <f>_xlfn.XLOOKUP(A11887,tbl_nrc_lex_word_translation[word_eng],tbl_nrc_lex_word_translation[word_ptbr],"",0)</f>
        <v>tempestuoso</v>
      </c>
      <c r="D11887" t="str">
        <f>_xlfn.XLOOKUP(B11887,tbl_nrc_lex_sentiment_translation[sentiment_eng],tbl_nrc_lex_sentiment_translation[sentiment_ptbr],"",0)</f>
        <v>medo</v>
      </c>
      <c r="E11887" t="str" cm="1">
        <f t="array" ref="E11887">_xlfn.XLOOKUP(A11887,tbl_nrc_lex_word_translation[word_eng],IF(tbl_nrc_lex_word_translation[context]=0,"",tbl_nrc_lex_word_translation[context]),"",0)</f>
        <v/>
      </c>
      <c r="F11887">
        <v>0</v>
      </c>
      <c r="G11887" t="str">
        <f t="shared" si="185"/>
        <v/>
      </c>
    </row>
    <row r="11888" spans="1:7" hidden="1" x14ac:dyDescent="0.3">
      <c r="A11888" t="s">
        <v>5585</v>
      </c>
      <c r="B11888" t="s">
        <v>828</v>
      </c>
      <c r="C11888" t="str">
        <f>_xlfn.XLOOKUP(A11888,tbl_nrc_lex_word_translation[word_eng],tbl_nrc_lex_word_translation[word_ptbr],"",0)</f>
        <v>claro</v>
      </c>
      <c r="D11888" t="str">
        <f>_xlfn.XLOOKUP(B11888,tbl_nrc_lex_sentiment_translation[sentiment_eng],tbl_nrc_lex_sentiment_translation[sentiment_ptbr],"",0)</f>
        <v>confiança</v>
      </c>
      <c r="E11888" t="str" cm="1">
        <f t="array" ref="E11888">_xlfn.XLOOKUP(A11888,tbl_nrc_lex_word_translation[word_eng],IF(tbl_nrc_lex_word_translation[context]=0,"",tbl_nrc_lex_word_translation[context]),"",0)</f>
        <v/>
      </c>
      <c r="F11888">
        <v>0</v>
      </c>
      <c r="G11888" t="str">
        <f t="shared" si="185"/>
        <v/>
      </c>
    </row>
    <row r="11889" spans="1:7" hidden="1" x14ac:dyDescent="0.3">
      <c r="A11889" t="s">
        <v>5585</v>
      </c>
      <c r="B11889" t="s">
        <v>2</v>
      </c>
      <c r="C11889" t="str">
        <f>_xlfn.XLOOKUP(A11889,tbl_nrc_lex_word_translation[word_eng],tbl_nrc_lex_word_translation[word_ptbr],"",0)</f>
        <v>claro</v>
      </c>
      <c r="D11889" t="str">
        <f>_xlfn.XLOOKUP(B11889,tbl_nrc_lex_sentiment_translation[sentiment_eng],tbl_nrc_lex_sentiment_translation[sentiment_ptbr],"",0)</f>
        <v>positivo</v>
      </c>
      <c r="E11889" t="str" cm="1">
        <f t="array" ref="E11889">_xlfn.XLOOKUP(A11889,tbl_nrc_lex_word_translation[word_eng],IF(tbl_nrc_lex_word_translation[context]=0,"",tbl_nrc_lex_word_translation[context]),"",0)</f>
        <v/>
      </c>
      <c r="F11889">
        <v>0</v>
      </c>
      <c r="G11889" t="str">
        <f t="shared" si="185"/>
        <v/>
      </c>
    </row>
    <row r="11890" spans="1:7" hidden="1" x14ac:dyDescent="0.3">
      <c r="A11890" t="s">
        <v>800</v>
      </c>
      <c r="B11890" t="s">
        <v>4</v>
      </c>
      <c r="C11890" t="str">
        <f>_xlfn.XLOOKUP(A11890,tbl_nrc_lex_word_translation[word_eng],tbl_nrc_lex_word_translation[word_ptbr],"",0)</f>
        <v>tenso</v>
      </c>
      <c r="D11890" t="str">
        <f>_xlfn.XLOOKUP(B11890,tbl_nrc_lex_sentiment_translation[sentiment_eng],tbl_nrc_lex_sentiment_translation[sentiment_ptbr],"",0)</f>
        <v>negativo</v>
      </c>
      <c r="E11890" t="str" cm="1">
        <f t="array" ref="E11890">_xlfn.XLOOKUP(A11890,tbl_nrc_lex_word_translation[word_eng],IF(tbl_nrc_lex_word_translation[context]=0,"",tbl_nrc_lex_word_translation[context]),"",0)</f>
        <v/>
      </c>
      <c r="F11890">
        <v>0</v>
      </c>
      <c r="G11890" t="str">
        <f t="shared" si="185"/>
        <v/>
      </c>
    </row>
    <row r="11891" spans="1:7" hidden="1" x14ac:dyDescent="0.3">
      <c r="A11891" t="s">
        <v>800</v>
      </c>
      <c r="B11891" t="s">
        <v>830</v>
      </c>
      <c r="C11891" t="str">
        <f>_xlfn.XLOOKUP(A11891,tbl_nrc_lex_word_translation[word_eng],tbl_nrc_lex_word_translation[word_ptbr],"",0)</f>
        <v>tenso</v>
      </c>
      <c r="D11891" t="str">
        <f>_xlfn.XLOOKUP(B11891,tbl_nrc_lex_sentiment_translation[sentiment_eng],tbl_nrc_lex_sentiment_translation[sentiment_ptbr],"",0)</f>
        <v>raiva</v>
      </c>
      <c r="E11891" t="str" cm="1">
        <f t="array" ref="E11891">_xlfn.XLOOKUP(A11891,tbl_nrc_lex_word_translation[word_eng],IF(tbl_nrc_lex_word_translation[context]=0,"",tbl_nrc_lex_word_translation[context]),"",0)</f>
        <v/>
      </c>
      <c r="F11891">
        <v>0</v>
      </c>
      <c r="G11891" t="str">
        <f t="shared" si="185"/>
        <v/>
      </c>
    </row>
    <row r="11892" spans="1:7" hidden="1" x14ac:dyDescent="0.3">
      <c r="A11892" t="s">
        <v>5586</v>
      </c>
      <c r="B11892" t="s">
        <v>4</v>
      </c>
      <c r="C11892" t="str">
        <f>_xlfn.XLOOKUP(A11892,tbl_nrc_lex_word_translation[word_eng],tbl_nrc_lex_word_translation[word_ptbr],"",0)</f>
        <v>estreito</v>
      </c>
      <c r="D11892" t="str">
        <f>_xlfn.XLOOKUP(B11892,tbl_nrc_lex_sentiment_translation[sentiment_eng],tbl_nrc_lex_sentiment_translation[sentiment_ptbr],"",0)</f>
        <v>negativo</v>
      </c>
      <c r="E11892" t="str" cm="1">
        <f t="array" ref="E11892">_xlfn.XLOOKUP(A11892,tbl_nrc_lex_word_translation[word_eng],IF(tbl_nrc_lex_word_translation[context]=0,"",tbl_nrc_lex_word_translation[context]),"",0)</f>
        <v/>
      </c>
      <c r="F11892">
        <v>0</v>
      </c>
      <c r="G11892" t="str">
        <f t="shared" si="185"/>
        <v/>
      </c>
    </row>
    <row r="11893" spans="1:7" hidden="1" x14ac:dyDescent="0.3">
      <c r="A11893" t="s">
        <v>5586</v>
      </c>
      <c r="B11893" t="s">
        <v>406</v>
      </c>
      <c r="C11893" t="str">
        <f>_xlfn.XLOOKUP(A11893,tbl_nrc_lex_word_translation[word_eng],tbl_nrc_lex_word_translation[word_ptbr],"",0)</f>
        <v>estreito</v>
      </c>
      <c r="D11893" t="str">
        <f>_xlfn.XLOOKUP(B11893,tbl_nrc_lex_sentiment_translation[sentiment_eng],tbl_nrc_lex_sentiment_translation[sentiment_ptbr],"",0)</f>
        <v>medo</v>
      </c>
      <c r="E11893" t="str" cm="1">
        <f t="array" ref="E11893">_xlfn.XLOOKUP(A11893,tbl_nrc_lex_word_translation[word_eng],IF(tbl_nrc_lex_word_translation[context]=0,"",tbl_nrc_lex_word_translation[context]),"",0)</f>
        <v/>
      </c>
      <c r="F11893">
        <v>0</v>
      </c>
      <c r="G11893" t="str">
        <f t="shared" si="185"/>
        <v/>
      </c>
    </row>
    <row r="11894" spans="1:7" hidden="1" x14ac:dyDescent="0.3">
      <c r="A11894" t="s">
        <v>5587</v>
      </c>
      <c r="B11894" t="s">
        <v>4</v>
      </c>
      <c r="C11894" t="str">
        <f>_xlfn.XLOOKUP(A11894,tbl_nrc_lex_word_translation[word_eng],tbl_nrc_lex_word_translation[word_ptbr],"",0)</f>
        <v>encalhado</v>
      </c>
      <c r="D11894" t="str">
        <f>_xlfn.XLOOKUP(B11894,tbl_nrc_lex_sentiment_translation[sentiment_eng],tbl_nrc_lex_sentiment_translation[sentiment_ptbr],"",0)</f>
        <v>negativo</v>
      </c>
      <c r="E11894" t="str" cm="1">
        <f t="array" ref="E11894">_xlfn.XLOOKUP(A11894,tbl_nrc_lex_word_translation[word_eng],IF(tbl_nrc_lex_word_translation[context]=0,"",tbl_nrc_lex_word_translation[context]),"",0)</f>
        <v/>
      </c>
      <c r="F11894">
        <v>0</v>
      </c>
      <c r="G11894" t="str">
        <f t="shared" si="185"/>
        <v/>
      </c>
    </row>
    <row r="11895" spans="1:7" hidden="1" x14ac:dyDescent="0.3">
      <c r="A11895" t="s">
        <v>5588</v>
      </c>
      <c r="B11895" t="s">
        <v>4</v>
      </c>
      <c r="C11895" t="str">
        <f>_xlfn.XLOOKUP(A11895,tbl_nrc_lex_word_translation[word_eng],tbl_nrc_lex_word_translation[word_ptbr],"",0)</f>
        <v>estranho</v>
      </c>
      <c r="D11895" t="str">
        <f>_xlfn.XLOOKUP(B11895,tbl_nrc_lex_sentiment_translation[sentiment_eng],tbl_nrc_lex_sentiment_translation[sentiment_ptbr],"",0)</f>
        <v>negativo</v>
      </c>
      <c r="E11895" t="str" cm="1">
        <f t="array" ref="E11895">_xlfn.XLOOKUP(A11895,tbl_nrc_lex_word_translation[word_eng],IF(tbl_nrc_lex_word_translation[context]=0,"",tbl_nrc_lex_word_translation[context]),"",0)</f>
        <v/>
      </c>
      <c r="F11895">
        <v>0</v>
      </c>
      <c r="G11895" t="str">
        <f t="shared" si="185"/>
        <v/>
      </c>
    </row>
    <row r="11896" spans="1:7" hidden="1" x14ac:dyDescent="0.3">
      <c r="A11896" t="s">
        <v>5588</v>
      </c>
      <c r="B11896" t="s">
        <v>406</v>
      </c>
      <c r="C11896" t="str">
        <f>_xlfn.XLOOKUP(A11896,tbl_nrc_lex_word_translation[word_eng],tbl_nrc_lex_word_translation[word_ptbr],"",0)</f>
        <v>estranho</v>
      </c>
      <c r="D11896" t="str">
        <f>_xlfn.XLOOKUP(B11896,tbl_nrc_lex_sentiment_translation[sentiment_eng],tbl_nrc_lex_sentiment_translation[sentiment_ptbr],"",0)</f>
        <v>medo</v>
      </c>
      <c r="E11896" t="str" cm="1">
        <f t="array" ref="E11896">_xlfn.XLOOKUP(A11896,tbl_nrc_lex_word_translation[word_eng],IF(tbl_nrc_lex_word_translation[context]=0,"",tbl_nrc_lex_word_translation[context]),"",0)</f>
        <v/>
      </c>
      <c r="F11896">
        <v>0</v>
      </c>
      <c r="G11896" t="str">
        <f t="shared" si="185"/>
        <v/>
      </c>
    </row>
    <row r="11897" spans="1:7" hidden="1" x14ac:dyDescent="0.3">
      <c r="A11897" t="s">
        <v>5589</v>
      </c>
      <c r="B11897" t="s">
        <v>4</v>
      </c>
      <c r="C11897" t="str">
        <f>_xlfn.XLOOKUP(A11897,tbl_nrc_lex_word_translation[word_eng],tbl_nrc_lex_word_translation[word_ptbr],"",0)</f>
        <v>estrangular</v>
      </c>
      <c r="D11897" t="str">
        <f>_xlfn.XLOOKUP(B11897,tbl_nrc_lex_sentiment_translation[sentiment_eng],tbl_nrc_lex_sentiment_translation[sentiment_ptbr],"",0)</f>
        <v>negativo</v>
      </c>
      <c r="E11897" t="str" cm="1">
        <f t="array" ref="E11897">_xlfn.XLOOKUP(A11897,tbl_nrc_lex_word_translation[word_eng],IF(tbl_nrc_lex_word_translation[context]=0,"",tbl_nrc_lex_word_translation[context]),"",0)</f>
        <v/>
      </c>
      <c r="F11897">
        <v>0</v>
      </c>
      <c r="G11897" t="str">
        <f t="shared" si="185"/>
        <v/>
      </c>
    </row>
    <row r="11898" spans="1:7" hidden="1" x14ac:dyDescent="0.3">
      <c r="A11898" t="s">
        <v>5589</v>
      </c>
      <c r="B11898" t="s">
        <v>829</v>
      </c>
      <c r="C11898" t="str">
        <f>_xlfn.XLOOKUP(A11898,tbl_nrc_lex_word_translation[word_eng],tbl_nrc_lex_word_translation[word_ptbr],"",0)</f>
        <v>estrangular</v>
      </c>
      <c r="D11898" t="str">
        <f>_xlfn.XLOOKUP(B11898,tbl_nrc_lex_sentiment_translation[sentiment_eng],tbl_nrc_lex_sentiment_translation[sentiment_ptbr],"",0)</f>
        <v>tristeza</v>
      </c>
      <c r="E11898" t="str" cm="1">
        <f t="array" ref="E11898">_xlfn.XLOOKUP(A11898,tbl_nrc_lex_word_translation[word_eng],IF(tbl_nrc_lex_word_translation[context]=0,"",tbl_nrc_lex_word_translation[context]),"",0)</f>
        <v/>
      </c>
      <c r="F11898">
        <v>0</v>
      </c>
      <c r="G11898" t="str">
        <f t="shared" si="185"/>
        <v/>
      </c>
    </row>
    <row r="11899" spans="1:7" hidden="1" x14ac:dyDescent="0.3">
      <c r="A11899" t="s">
        <v>5589</v>
      </c>
      <c r="B11899" t="s">
        <v>831</v>
      </c>
      <c r="C11899" t="str">
        <f>_xlfn.XLOOKUP(A11899,tbl_nrc_lex_word_translation[word_eng],tbl_nrc_lex_word_translation[word_ptbr],"",0)</f>
        <v>estrangular</v>
      </c>
      <c r="D11899" t="str">
        <f>_xlfn.XLOOKUP(B11899,tbl_nrc_lex_sentiment_translation[sentiment_eng],tbl_nrc_lex_sentiment_translation[sentiment_ptbr],"",0)</f>
        <v>surpresa</v>
      </c>
      <c r="E11899" t="str" cm="1">
        <f t="array" ref="E11899">_xlfn.XLOOKUP(A11899,tbl_nrc_lex_word_translation[word_eng],IF(tbl_nrc_lex_word_translation[context]=0,"",tbl_nrc_lex_word_translation[context]),"",0)</f>
        <v/>
      </c>
      <c r="F11899">
        <v>0</v>
      </c>
      <c r="G11899" t="str">
        <f t="shared" si="185"/>
        <v/>
      </c>
    </row>
    <row r="11900" spans="1:7" hidden="1" x14ac:dyDescent="0.3">
      <c r="A11900" t="s">
        <v>5589</v>
      </c>
      <c r="B11900" t="s">
        <v>830</v>
      </c>
      <c r="C11900" t="str">
        <f>_xlfn.XLOOKUP(A11900,tbl_nrc_lex_word_translation[word_eng],tbl_nrc_lex_word_translation[word_ptbr],"",0)</f>
        <v>estrangular</v>
      </c>
      <c r="D11900" t="str">
        <f>_xlfn.XLOOKUP(B11900,tbl_nrc_lex_sentiment_translation[sentiment_eng],tbl_nrc_lex_sentiment_translation[sentiment_ptbr],"",0)</f>
        <v>raiva</v>
      </c>
      <c r="E11900" t="str" cm="1">
        <f t="array" ref="E11900">_xlfn.XLOOKUP(A11900,tbl_nrc_lex_word_translation[word_eng],IF(tbl_nrc_lex_word_translation[context]=0,"",tbl_nrc_lex_word_translation[context]),"",0)</f>
        <v/>
      </c>
      <c r="F11900">
        <v>0</v>
      </c>
      <c r="G11900" t="str">
        <f t="shared" si="185"/>
        <v/>
      </c>
    </row>
    <row r="11901" spans="1:7" hidden="1" x14ac:dyDescent="0.3">
      <c r="A11901" t="s">
        <v>5589</v>
      </c>
      <c r="B11901" t="s">
        <v>835</v>
      </c>
      <c r="C11901" t="str">
        <f>_xlfn.XLOOKUP(A11901,tbl_nrc_lex_word_translation[word_eng],tbl_nrc_lex_word_translation[word_ptbr],"",0)</f>
        <v>estrangular</v>
      </c>
      <c r="D11901" t="str">
        <f>_xlfn.XLOOKUP(B11901,tbl_nrc_lex_sentiment_translation[sentiment_eng],tbl_nrc_lex_sentiment_translation[sentiment_ptbr],"",0)</f>
        <v>nojo</v>
      </c>
      <c r="E11901" t="str" cm="1">
        <f t="array" ref="E11901">_xlfn.XLOOKUP(A11901,tbl_nrc_lex_word_translation[word_eng],IF(tbl_nrc_lex_word_translation[context]=0,"",tbl_nrc_lex_word_translation[context]),"",0)</f>
        <v/>
      </c>
      <c r="F11901">
        <v>0</v>
      </c>
      <c r="G11901" t="str">
        <f t="shared" si="185"/>
        <v/>
      </c>
    </row>
    <row r="11902" spans="1:7" hidden="1" x14ac:dyDescent="0.3">
      <c r="A11902" t="s">
        <v>5589</v>
      </c>
      <c r="B11902" t="s">
        <v>406</v>
      </c>
      <c r="C11902" t="str">
        <f>_xlfn.XLOOKUP(A11902,tbl_nrc_lex_word_translation[word_eng],tbl_nrc_lex_word_translation[word_ptbr],"",0)</f>
        <v>estrangular</v>
      </c>
      <c r="D11902" t="str">
        <f>_xlfn.XLOOKUP(B11902,tbl_nrc_lex_sentiment_translation[sentiment_eng],tbl_nrc_lex_sentiment_translation[sentiment_ptbr],"",0)</f>
        <v>medo</v>
      </c>
      <c r="E11902" t="str" cm="1">
        <f t="array" ref="E11902">_xlfn.XLOOKUP(A11902,tbl_nrc_lex_word_translation[word_eng],IF(tbl_nrc_lex_word_translation[context]=0,"",tbl_nrc_lex_word_translation[context]),"",0)</f>
        <v/>
      </c>
      <c r="F11902">
        <v>0</v>
      </c>
      <c r="G11902" t="str">
        <f t="shared" si="185"/>
        <v/>
      </c>
    </row>
    <row r="11903" spans="1:7" hidden="1" x14ac:dyDescent="0.3">
      <c r="A11903" t="s">
        <v>5590</v>
      </c>
      <c r="B11903" t="s">
        <v>2</v>
      </c>
      <c r="C11903" t="str">
        <f>_xlfn.XLOOKUP(A11903,tbl_nrc_lex_word_translation[word_eng],tbl_nrc_lex_word_translation[word_ptbr],"",0)</f>
        <v>estratégico</v>
      </c>
      <c r="D11903" t="str">
        <f>_xlfn.XLOOKUP(B11903,tbl_nrc_lex_sentiment_translation[sentiment_eng],tbl_nrc_lex_sentiment_translation[sentiment_ptbr],"",0)</f>
        <v>positivo</v>
      </c>
      <c r="E11903" t="str" cm="1">
        <f t="array" ref="E11903">_xlfn.XLOOKUP(A11903,tbl_nrc_lex_word_translation[word_eng],IF(tbl_nrc_lex_word_translation[context]=0,"",tbl_nrc_lex_word_translation[context]),"",0)</f>
        <v/>
      </c>
      <c r="F11903">
        <v>0</v>
      </c>
      <c r="G11903" t="str">
        <f t="shared" si="185"/>
        <v/>
      </c>
    </row>
    <row r="11904" spans="1:7" hidden="1" x14ac:dyDescent="0.3">
      <c r="A11904" t="s">
        <v>5591</v>
      </c>
      <c r="B11904" t="s">
        <v>828</v>
      </c>
      <c r="C11904" t="str">
        <f>_xlfn.XLOOKUP(A11904,tbl_nrc_lex_word_translation[word_eng],tbl_nrc_lex_word_translation[word_ptbr],"",0)</f>
        <v>estrategista</v>
      </c>
      <c r="D11904" t="str">
        <f>_xlfn.XLOOKUP(B11904,tbl_nrc_lex_sentiment_translation[sentiment_eng],tbl_nrc_lex_sentiment_translation[sentiment_ptbr],"",0)</f>
        <v>confiança</v>
      </c>
      <c r="E11904" t="str" cm="1">
        <f t="array" ref="E11904">_xlfn.XLOOKUP(A11904,tbl_nrc_lex_word_translation[word_eng],IF(tbl_nrc_lex_word_translation[context]=0,"",tbl_nrc_lex_word_translation[context]),"",0)</f>
        <v/>
      </c>
      <c r="F11904">
        <v>0</v>
      </c>
      <c r="G11904" t="str">
        <f t="shared" si="185"/>
        <v/>
      </c>
    </row>
    <row r="11905" spans="1:7" hidden="1" x14ac:dyDescent="0.3">
      <c r="A11905" t="s">
        <v>5591</v>
      </c>
      <c r="B11905" t="s">
        <v>2</v>
      </c>
      <c r="C11905" t="str">
        <f>_xlfn.XLOOKUP(A11905,tbl_nrc_lex_word_translation[word_eng],tbl_nrc_lex_word_translation[word_ptbr],"",0)</f>
        <v>estrategista</v>
      </c>
      <c r="D11905" t="str">
        <f>_xlfn.XLOOKUP(B11905,tbl_nrc_lex_sentiment_translation[sentiment_eng],tbl_nrc_lex_sentiment_translation[sentiment_ptbr],"",0)</f>
        <v>positivo</v>
      </c>
      <c r="E11905" t="str" cm="1">
        <f t="array" ref="E11905">_xlfn.XLOOKUP(A11905,tbl_nrc_lex_word_translation[word_eng],IF(tbl_nrc_lex_word_translation[context]=0,"",tbl_nrc_lex_word_translation[context]),"",0)</f>
        <v/>
      </c>
      <c r="F11905">
        <v>0</v>
      </c>
      <c r="G11905" t="str">
        <f t="shared" si="185"/>
        <v/>
      </c>
    </row>
    <row r="11906" spans="1:7" hidden="1" x14ac:dyDescent="0.3">
      <c r="A11906" t="s">
        <v>5591</v>
      </c>
      <c r="B11906" t="s">
        <v>60</v>
      </c>
      <c r="C11906" t="str">
        <f>_xlfn.XLOOKUP(A11906,tbl_nrc_lex_word_translation[word_eng],tbl_nrc_lex_word_translation[word_ptbr],"",0)</f>
        <v>estrategista</v>
      </c>
      <c r="D11906" t="str">
        <f>_xlfn.XLOOKUP(B11906,tbl_nrc_lex_sentiment_translation[sentiment_eng],tbl_nrc_lex_sentiment_translation[sentiment_ptbr],"",0)</f>
        <v>antecipação</v>
      </c>
      <c r="E11906" t="str" cm="1">
        <f t="array" ref="E11906">_xlfn.XLOOKUP(A11906,tbl_nrc_lex_word_translation[word_eng],IF(tbl_nrc_lex_word_translation[context]=0,"",tbl_nrc_lex_word_translation[context]),"",0)</f>
        <v/>
      </c>
      <c r="F11906">
        <v>0</v>
      </c>
      <c r="G11906" t="str">
        <f t="shared" ref="G11906:G11969" si="186">IFERROR(FIND(" ",C11906),"")</f>
        <v/>
      </c>
    </row>
    <row r="11907" spans="1:7" hidden="1" x14ac:dyDescent="0.3">
      <c r="A11907" t="s">
        <v>5592</v>
      </c>
      <c r="B11907" t="s">
        <v>4</v>
      </c>
      <c r="C11907" t="str">
        <f>_xlfn.XLOOKUP(A11907,tbl_nrc_lex_word_translation[word_eng],tbl_nrc_lex_word_translation[word_ptbr],"",0)</f>
        <v>desgarrado</v>
      </c>
      <c r="D11907" t="str">
        <f>_xlfn.XLOOKUP(B11907,tbl_nrc_lex_sentiment_translation[sentiment_eng],tbl_nrc_lex_sentiment_translation[sentiment_ptbr],"",0)</f>
        <v>negativo</v>
      </c>
      <c r="E11907" t="str" cm="1">
        <f t="array" ref="E11907">_xlfn.XLOOKUP(A11907,tbl_nrc_lex_word_translation[word_eng],IF(tbl_nrc_lex_word_translation[context]=0,"",tbl_nrc_lex_word_translation[context]),"",0)</f>
        <v/>
      </c>
      <c r="F11907">
        <v>0</v>
      </c>
      <c r="G11907" t="str">
        <f t="shared" si="186"/>
        <v/>
      </c>
    </row>
    <row r="11908" spans="1:7" hidden="1" x14ac:dyDescent="0.3">
      <c r="A11908" t="s">
        <v>801</v>
      </c>
      <c r="B11908" t="s">
        <v>828</v>
      </c>
      <c r="C11908" t="str">
        <f>_xlfn.XLOOKUP(A11908,tbl_nrc_lex_word_translation[word_eng],tbl_nrc_lex_word_translation[word_ptbr],"",0)</f>
        <v>força</v>
      </c>
      <c r="D11908" t="str">
        <f>_xlfn.XLOOKUP(B11908,tbl_nrc_lex_sentiment_translation[sentiment_eng],tbl_nrc_lex_sentiment_translation[sentiment_ptbr],"",0)</f>
        <v>confiança</v>
      </c>
      <c r="E11908" t="str" cm="1">
        <f t="array" ref="E11908">_xlfn.XLOOKUP(A11908,tbl_nrc_lex_word_translation[word_eng],IF(tbl_nrc_lex_word_translation[context]=0,"",tbl_nrc_lex_word_translation[context]),"",0)</f>
        <v/>
      </c>
      <c r="F11908">
        <v>0</v>
      </c>
      <c r="G11908" t="str">
        <f t="shared" si="186"/>
        <v/>
      </c>
    </row>
    <row r="11909" spans="1:7" hidden="1" x14ac:dyDescent="0.3">
      <c r="A11909" t="s">
        <v>801</v>
      </c>
      <c r="B11909" t="s">
        <v>2</v>
      </c>
      <c r="C11909" t="str">
        <f>_xlfn.XLOOKUP(A11909,tbl_nrc_lex_word_translation[word_eng],tbl_nrc_lex_word_translation[word_ptbr],"",0)</f>
        <v>força</v>
      </c>
      <c r="D11909" t="str">
        <f>_xlfn.XLOOKUP(B11909,tbl_nrc_lex_sentiment_translation[sentiment_eng],tbl_nrc_lex_sentiment_translation[sentiment_ptbr],"",0)</f>
        <v>positivo</v>
      </c>
      <c r="E11909" t="str" cm="1">
        <f t="array" ref="E11909">_xlfn.XLOOKUP(A11909,tbl_nrc_lex_word_translation[word_eng],IF(tbl_nrc_lex_word_translation[context]=0,"",tbl_nrc_lex_word_translation[context]),"",0)</f>
        <v/>
      </c>
      <c r="F11909">
        <v>0</v>
      </c>
      <c r="G11909" t="str">
        <f t="shared" si="186"/>
        <v/>
      </c>
    </row>
    <row r="11910" spans="1:7" hidden="1" x14ac:dyDescent="0.3">
      <c r="A11910" t="s">
        <v>802</v>
      </c>
      <c r="B11910" t="s">
        <v>2</v>
      </c>
      <c r="C11910" t="str">
        <f>_xlfn.XLOOKUP(A11910,tbl_nrc_lex_word_translation[word_eng],tbl_nrc_lex_word_translation[word_ptbr],"",0)</f>
        <v>reforçar</v>
      </c>
      <c r="D11910" t="str">
        <f>_xlfn.XLOOKUP(B11910,tbl_nrc_lex_sentiment_translation[sentiment_eng],tbl_nrc_lex_sentiment_translation[sentiment_ptbr],"",0)</f>
        <v>positivo</v>
      </c>
      <c r="E11910" t="str" cm="1">
        <f t="array" ref="E11910">_xlfn.XLOOKUP(A11910,tbl_nrc_lex_word_translation[word_eng],IF(tbl_nrc_lex_word_translation[context]=0,"",tbl_nrc_lex_word_translation[context]),"",0)</f>
        <v/>
      </c>
      <c r="F11910">
        <v>0</v>
      </c>
      <c r="G11910" t="str">
        <f t="shared" si="186"/>
        <v/>
      </c>
    </row>
    <row r="11911" spans="1:7" hidden="1" x14ac:dyDescent="0.3">
      <c r="A11911" t="s">
        <v>803</v>
      </c>
      <c r="B11911" t="s">
        <v>828</v>
      </c>
      <c r="C11911" t="str">
        <f>_xlfn.XLOOKUP(A11911,tbl_nrc_lex_word_translation[word_eng],tbl_nrc_lex_word_translation[word_ptbr],"",0)</f>
        <v>fortalecimento</v>
      </c>
      <c r="D11911" t="str">
        <f>_xlfn.XLOOKUP(B11911,tbl_nrc_lex_sentiment_translation[sentiment_eng],tbl_nrc_lex_sentiment_translation[sentiment_ptbr],"",0)</f>
        <v>confiança</v>
      </c>
      <c r="E11911" t="str" cm="1">
        <f t="array" ref="E11911">_xlfn.XLOOKUP(A11911,tbl_nrc_lex_word_translation[word_eng],IF(tbl_nrc_lex_word_translation[context]=0,"",tbl_nrc_lex_word_translation[context]),"",0)</f>
        <v/>
      </c>
      <c r="F11911">
        <v>0</v>
      </c>
      <c r="G11911" t="str">
        <f t="shared" si="186"/>
        <v/>
      </c>
    </row>
    <row r="11912" spans="1:7" hidden="1" x14ac:dyDescent="0.3">
      <c r="A11912" t="s">
        <v>803</v>
      </c>
      <c r="B11912" t="s">
        <v>2</v>
      </c>
      <c r="C11912" t="str">
        <f>_xlfn.XLOOKUP(A11912,tbl_nrc_lex_word_translation[word_eng],tbl_nrc_lex_word_translation[word_ptbr],"",0)</f>
        <v>fortalecimento</v>
      </c>
      <c r="D11912" t="str">
        <f>_xlfn.XLOOKUP(B11912,tbl_nrc_lex_sentiment_translation[sentiment_eng],tbl_nrc_lex_sentiment_translation[sentiment_ptbr],"",0)</f>
        <v>positivo</v>
      </c>
      <c r="E11912" t="str" cm="1">
        <f t="array" ref="E11912">_xlfn.XLOOKUP(A11912,tbl_nrc_lex_word_translation[word_eng],IF(tbl_nrc_lex_word_translation[context]=0,"",tbl_nrc_lex_word_translation[context]),"",0)</f>
        <v/>
      </c>
      <c r="F11912">
        <v>0</v>
      </c>
      <c r="G11912" t="str">
        <f t="shared" si="186"/>
        <v/>
      </c>
    </row>
    <row r="11913" spans="1:7" hidden="1" x14ac:dyDescent="0.3">
      <c r="A11913" t="s">
        <v>803</v>
      </c>
      <c r="B11913" t="s">
        <v>852</v>
      </c>
      <c r="C11913" t="str">
        <f>_xlfn.XLOOKUP(A11913,tbl_nrc_lex_word_translation[word_eng],tbl_nrc_lex_word_translation[word_ptbr],"",0)</f>
        <v>fortalecimento</v>
      </c>
      <c r="D11913" t="str">
        <f>_xlfn.XLOOKUP(B11913,tbl_nrc_lex_sentiment_translation[sentiment_eng],tbl_nrc_lex_sentiment_translation[sentiment_ptbr],"",0)</f>
        <v>alegria</v>
      </c>
      <c r="E11913" t="str" cm="1">
        <f t="array" ref="E11913">_xlfn.XLOOKUP(A11913,tbl_nrc_lex_word_translation[word_eng],IF(tbl_nrc_lex_word_translation[context]=0,"",tbl_nrc_lex_word_translation[context]),"",0)</f>
        <v/>
      </c>
      <c r="F11913">
        <v>0</v>
      </c>
      <c r="G11913" t="str">
        <f t="shared" si="186"/>
        <v/>
      </c>
    </row>
    <row r="11914" spans="1:7" hidden="1" x14ac:dyDescent="0.3">
      <c r="A11914" t="s">
        <v>804</v>
      </c>
      <c r="B11914" t="s">
        <v>4</v>
      </c>
      <c r="C11914" t="str">
        <f>_xlfn.XLOOKUP(A11914,tbl_nrc_lex_word_translation[word_eng],tbl_nrc_lex_word_translation[word_ptbr],"",0)</f>
        <v>estresse</v>
      </c>
      <c r="D11914" t="str">
        <f>_xlfn.XLOOKUP(B11914,tbl_nrc_lex_sentiment_translation[sentiment_eng],tbl_nrc_lex_sentiment_translation[sentiment_ptbr],"",0)</f>
        <v>negativo</v>
      </c>
      <c r="E11914" t="str" cm="1">
        <f t="array" ref="E11914">_xlfn.XLOOKUP(A11914,tbl_nrc_lex_word_translation[word_eng],IF(tbl_nrc_lex_word_translation[context]=0,"",tbl_nrc_lex_word_translation[context]),"",0)</f>
        <v/>
      </c>
      <c r="F11914">
        <v>0</v>
      </c>
      <c r="G11914" t="str">
        <f t="shared" si="186"/>
        <v/>
      </c>
    </row>
    <row r="11915" spans="1:7" hidden="1" x14ac:dyDescent="0.3">
      <c r="A11915" t="s">
        <v>5593</v>
      </c>
      <c r="B11915" t="s">
        <v>829</v>
      </c>
      <c r="C11915" t="str">
        <f>_xlfn.XLOOKUP(A11915,tbl_nrc_lex_word_translation[word_eng],tbl_nrc_lex_word_translation[word_ptbr],"",0)</f>
        <v>maca</v>
      </c>
      <c r="D11915" t="str">
        <f>_xlfn.XLOOKUP(B11915,tbl_nrc_lex_sentiment_translation[sentiment_eng],tbl_nrc_lex_sentiment_translation[sentiment_ptbr],"",0)</f>
        <v>tristeza</v>
      </c>
      <c r="E11915" t="str" cm="1">
        <f t="array" ref="E11915">_xlfn.XLOOKUP(A11915,tbl_nrc_lex_word_translation[word_eng],IF(tbl_nrc_lex_word_translation[context]=0,"",tbl_nrc_lex_word_translation[context]),"",0)</f>
        <v/>
      </c>
      <c r="F11915">
        <v>0</v>
      </c>
      <c r="G11915" t="str">
        <f t="shared" si="186"/>
        <v/>
      </c>
    </row>
    <row r="11916" spans="1:7" hidden="1" x14ac:dyDescent="0.3">
      <c r="A11916" t="s">
        <v>5593</v>
      </c>
      <c r="B11916" t="s">
        <v>406</v>
      </c>
      <c r="C11916" t="str">
        <f>_xlfn.XLOOKUP(A11916,tbl_nrc_lex_word_translation[word_eng],tbl_nrc_lex_word_translation[word_ptbr],"",0)</f>
        <v>maca</v>
      </c>
      <c r="D11916" t="str">
        <f>_xlfn.XLOOKUP(B11916,tbl_nrc_lex_sentiment_translation[sentiment_eng],tbl_nrc_lex_sentiment_translation[sentiment_ptbr],"",0)</f>
        <v>medo</v>
      </c>
      <c r="E11916" t="str" cm="1">
        <f t="array" ref="E11916">_xlfn.XLOOKUP(A11916,tbl_nrc_lex_word_translation[word_eng],IF(tbl_nrc_lex_word_translation[context]=0,"",tbl_nrc_lex_word_translation[context]),"",0)</f>
        <v/>
      </c>
      <c r="F11916">
        <v>0</v>
      </c>
      <c r="G11916" t="str">
        <f t="shared" si="186"/>
        <v/>
      </c>
    </row>
    <row r="11917" spans="1:7" hidden="1" x14ac:dyDescent="0.3">
      <c r="A11917" t="s">
        <v>5594</v>
      </c>
      <c r="B11917" t="s">
        <v>829</v>
      </c>
      <c r="C11917" t="str">
        <f>_xlfn.XLOOKUP(A11917,tbl_nrc_lex_word_translation[word_eng],tbl_nrc_lex_word_translation[word_ptbr],"",0)</f>
        <v>atingidas</v>
      </c>
      <c r="D11917" t="str">
        <f>_xlfn.XLOOKUP(B11917,tbl_nrc_lex_sentiment_translation[sentiment_eng],tbl_nrc_lex_sentiment_translation[sentiment_ptbr],"",0)</f>
        <v>tristeza</v>
      </c>
      <c r="E11917" t="str" cm="1">
        <f t="array" ref="E11917">_xlfn.XLOOKUP(A11917,tbl_nrc_lex_word_translation[word_eng],IF(tbl_nrc_lex_word_translation[context]=0,"",tbl_nrc_lex_word_translation[context]),"",0)</f>
        <v/>
      </c>
      <c r="F11917">
        <v>0</v>
      </c>
      <c r="G11917" t="str">
        <f t="shared" si="186"/>
        <v/>
      </c>
    </row>
    <row r="11918" spans="1:7" hidden="1" x14ac:dyDescent="0.3">
      <c r="A11918" t="s">
        <v>5595</v>
      </c>
      <c r="B11918" t="s">
        <v>4</v>
      </c>
      <c r="C11918" t="str">
        <f>_xlfn.XLOOKUP(A11918,tbl_nrc_lex_word_translation[word_eng],tbl_nrc_lex_word_translation[word_ptbr],"",0)</f>
        <v>luta</v>
      </c>
      <c r="D11918" t="str">
        <f>_xlfn.XLOOKUP(B11918,tbl_nrc_lex_sentiment_translation[sentiment_eng],tbl_nrc_lex_sentiment_translation[sentiment_ptbr],"",0)</f>
        <v>negativo</v>
      </c>
      <c r="E11918" t="str" cm="1">
        <f t="array" ref="E11918">_xlfn.XLOOKUP(A11918,tbl_nrc_lex_word_translation[word_eng],IF(tbl_nrc_lex_word_translation[context]=0,"",tbl_nrc_lex_word_translation[context]),"",0)</f>
        <v/>
      </c>
      <c r="F11918">
        <v>0</v>
      </c>
      <c r="G11918" t="str">
        <f t="shared" si="186"/>
        <v/>
      </c>
    </row>
    <row r="11919" spans="1:7" hidden="1" x14ac:dyDescent="0.3">
      <c r="A11919" t="s">
        <v>5595</v>
      </c>
      <c r="B11919" t="s">
        <v>830</v>
      </c>
      <c r="C11919" t="str">
        <f>_xlfn.XLOOKUP(A11919,tbl_nrc_lex_word_translation[word_eng],tbl_nrc_lex_word_translation[word_ptbr],"",0)</f>
        <v>luta</v>
      </c>
      <c r="D11919" t="str">
        <f>_xlfn.XLOOKUP(B11919,tbl_nrc_lex_sentiment_translation[sentiment_eng],tbl_nrc_lex_sentiment_translation[sentiment_ptbr],"",0)</f>
        <v>raiva</v>
      </c>
      <c r="E11919" t="str" cm="1">
        <f t="array" ref="E11919">_xlfn.XLOOKUP(A11919,tbl_nrc_lex_word_translation[word_eng],IF(tbl_nrc_lex_word_translation[context]=0,"",tbl_nrc_lex_word_translation[context]),"",0)</f>
        <v/>
      </c>
      <c r="F11919">
        <v>0</v>
      </c>
      <c r="G11919" t="str">
        <f t="shared" si="186"/>
        <v/>
      </c>
    </row>
    <row r="11920" spans="1:7" hidden="1" x14ac:dyDescent="0.3">
      <c r="A11920" t="s">
        <v>5596</v>
      </c>
      <c r="B11920" t="s">
        <v>4</v>
      </c>
      <c r="C11920" t="str">
        <f>_xlfn.XLOOKUP(A11920,tbl_nrc_lex_word_translation[word_eng],tbl_nrc_lex_word_translation[word_ptbr],"",0)</f>
        <v>greve</v>
      </c>
      <c r="D11920" t="str">
        <f>_xlfn.XLOOKUP(B11920,tbl_nrc_lex_sentiment_translation[sentiment_eng],tbl_nrc_lex_sentiment_translation[sentiment_ptbr],"",0)</f>
        <v>negativo</v>
      </c>
      <c r="E11920" t="str" cm="1">
        <f t="array" ref="E11920">_xlfn.XLOOKUP(A11920,tbl_nrc_lex_word_translation[word_eng],IF(tbl_nrc_lex_word_translation[context]=0,"",tbl_nrc_lex_word_translation[context]),"",0)</f>
        <v/>
      </c>
      <c r="F11920">
        <v>0</v>
      </c>
      <c r="G11920" t="str">
        <f t="shared" si="186"/>
        <v/>
      </c>
    </row>
    <row r="11921" spans="1:7" hidden="1" x14ac:dyDescent="0.3">
      <c r="A11921" t="s">
        <v>5596</v>
      </c>
      <c r="B11921" t="s">
        <v>830</v>
      </c>
      <c r="C11921" t="str">
        <f>_xlfn.XLOOKUP(A11921,tbl_nrc_lex_word_translation[word_eng],tbl_nrc_lex_word_translation[word_ptbr],"",0)</f>
        <v>greve</v>
      </c>
      <c r="D11921" t="str">
        <f>_xlfn.XLOOKUP(B11921,tbl_nrc_lex_sentiment_translation[sentiment_eng],tbl_nrc_lex_sentiment_translation[sentiment_ptbr],"",0)</f>
        <v>raiva</v>
      </c>
      <c r="E11921" t="str" cm="1">
        <f t="array" ref="E11921">_xlfn.XLOOKUP(A11921,tbl_nrc_lex_word_translation[word_eng],IF(tbl_nrc_lex_word_translation[context]=0,"",tbl_nrc_lex_word_translation[context]),"",0)</f>
        <v/>
      </c>
      <c r="F11921">
        <v>0</v>
      </c>
      <c r="G11921" t="str">
        <f t="shared" si="186"/>
        <v/>
      </c>
    </row>
    <row r="11922" spans="1:7" hidden="1" x14ac:dyDescent="0.3">
      <c r="A11922" t="s">
        <v>5597</v>
      </c>
      <c r="B11922" t="s">
        <v>2</v>
      </c>
      <c r="C11922" t="str">
        <f>_xlfn.XLOOKUP(A11922,tbl_nrc_lex_word_translation[word_eng],tbl_nrc_lex_word_translation[word_ptbr],"",0)</f>
        <v>contundente</v>
      </c>
      <c r="D11922" t="str">
        <f>_xlfn.XLOOKUP(B11922,tbl_nrc_lex_sentiment_translation[sentiment_eng],tbl_nrc_lex_sentiment_translation[sentiment_ptbr],"",0)</f>
        <v>positivo</v>
      </c>
      <c r="E11922" t="str" cm="1">
        <f t="array" ref="E11922">_xlfn.XLOOKUP(A11922,tbl_nrc_lex_word_translation[word_eng],IF(tbl_nrc_lex_word_translation[context]=0,"",tbl_nrc_lex_word_translation[context]),"",0)</f>
        <v/>
      </c>
      <c r="F11922">
        <v>0</v>
      </c>
      <c r="G11922" t="str">
        <f t="shared" si="186"/>
        <v/>
      </c>
    </row>
    <row r="11923" spans="1:7" hidden="1" x14ac:dyDescent="0.3">
      <c r="A11923" t="s">
        <v>5598</v>
      </c>
      <c r="B11923" t="s">
        <v>2</v>
      </c>
      <c r="C11923" t="str">
        <f>_xlfn.XLOOKUP(A11923,tbl_nrc_lex_word_translation[word_eng],tbl_nrc_lex_word_translation[word_ptbr],"",0)</f>
        <v>impressionante</v>
      </c>
      <c r="D11923" t="str">
        <f>_xlfn.XLOOKUP(B11923,tbl_nrc_lex_sentiment_translation[sentiment_eng],tbl_nrc_lex_sentiment_translation[sentiment_ptbr],"",0)</f>
        <v>positivo</v>
      </c>
      <c r="E11923" t="str" cm="1">
        <f t="array" ref="E11923">_xlfn.XLOOKUP(A11923,tbl_nrc_lex_word_translation[word_eng],IF(tbl_nrc_lex_word_translation[context]=0,"",tbl_nrc_lex_word_translation[context]),"",0)</f>
        <v/>
      </c>
      <c r="F11923">
        <v>0</v>
      </c>
      <c r="G11923" t="str">
        <f t="shared" si="186"/>
        <v/>
      </c>
    </row>
    <row r="11924" spans="1:7" hidden="1" x14ac:dyDescent="0.3">
      <c r="A11924" t="s">
        <v>5599</v>
      </c>
      <c r="B11924" t="s">
        <v>829</v>
      </c>
      <c r="C11924" t="str">
        <f>_xlfn.XLOOKUP(A11924,tbl_nrc_lex_word_translation[word_eng],tbl_nrc_lex_word_translation[word_ptbr],"",0)</f>
        <v>tira</v>
      </c>
      <c r="D11924" t="str">
        <f>_xlfn.XLOOKUP(B11924,tbl_nrc_lex_sentiment_translation[sentiment_eng],tbl_nrc_lex_sentiment_translation[sentiment_ptbr],"",0)</f>
        <v>tristeza</v>
      </c>
      <c r="E11924" t="str" cm="1">
        <f t="array" ref="E11924">_xlfn.XLOOKUP(A11924,tbl_nrc_lex_word_translation[word_eng],IF(tbl_nrc_lex_word_translation[context]=0,"",tbl_nrc_lex_word_translation[context]),"",0)</f>
        <v/>
      </c>
      <c r="F11924">
        <v>0</v>
      </c>
      <c r="G11924" t="str">
        <f t="shared" si="186"/>
        <v/>
      </c>
    </row>
    <row r="11925" spans="1:7" hidden="1" x14ac:dyDescent="0.3">
      <c r="A11925" t="s">
        <v>5599</v>
      </c>
      <c r="B11925" t="s">
        <v>4</v>
      </c>
      <c r="C11925" t="str">
        <f>_xlfn.XLOOKUP(A11925,tbl_nrc_lex_word_translation[word_eng],tbl_nrc_lex_word_translation[word_ptbr],"",0)</f>
        <v>tira</v>
      </c>
      <c r="D11925" t="str">
        <f>_xlfn.XLOOKUP(B11925,tbl_nrc_lex_sentiment_translation[sentiment_eng],tbl_nrc_lex_sentiment_translation[sentiment_ptbr],"",0)</f>
        <v>negativo</v>
      </c>
      <c r="E11925" t="str" cm="1">
        <f t="array" ref="E11925">_xlfn.XLOOKUP(A11925,tbl_nrc_lex_word_translation[word_eng],IF(tbl_nrc_lex_word_translation[context]=0,"",tbl_nrc_lex_word_translation[context]),"",0)</f>
        <v/>
      </c>
      <c r="F11925">
        <v>0</v>
      </c>
      <c r="G11925" t="str">
        <f t="shared" si="186"/>
        <v/>
      </c>
    </row>
    <row r="11926" spans="1:7" hidden="1" x14ac:dyDescent="0.3">
      <c r="A11926" t="s">
        <v>5600</v>
      </c>
      <c r="B11926" t="s">
        <v>4</v>
      </c>
      <c r="C11926" t="str">
        <f>_xlfn.XLOOKUP(A11926,tbl_nrc_lex_word_translation[word_eng],tbl_nrc_lex_word_translation[word_ptbr],"",0)</f>
        <v>listra</v>
      </c>
      <c r="D11926" t="str">
        <f>_xlfn.XLOOKUP(B11926,tbl_nrc_lex_sentiment_translation[sentiment_eng],tbl_nrc_lex_sentiment_translation[sentiment_ptbr],"",0)</f>
        <v>negativo</v>
      </c>
      <c r="E11926" t="str" cm="1">
        <f t="array" ref="E11926">_xlfn.XLOOKUP(A11926,tbl_nrc_lex_word_translation[word_eng],IF(tbl_nrc_lex_word_translation[context]=0,"",tbl_nrc_lex_word_translation[context]),"",0)</f>
        <v/>
      </c>
      <c r="F11926">
        <v>0</v>
      </c>
      <c r="G11926" t="str">
        <f t="shared" si="186"/>
        <v/>
      </c>
    </row>
    <row r="11927" spans="1:7" hidden="1" x14ac:dyDescent="0.3">
      <c r="A11927" t="s">
        <v>5601</v>
      </c>
      <c r="B11927" t="s">
        <v>406</v>
      </c>
      <c r="C11927" t="str">
        <f>_xlfn.XLOOKUP(A11927,tbl_nrc_lex_word_translation[word_eng],tbl_nrc_lex_word_translation[word_ptbr],"",0)</f>
        <v>despojado</v>
      </c>
      <c r="D11927" t="str">
        <f>_xlfn.XLOOKUP(B11927,tbl_nrc_lex_sentiment_translation[sentiment_eng],tbl_nrc_lex_sentiment_translation[sentiment_ptbr],"",0)</f>
        <v>medo</v>
      </c>
      <c r="E11927" t="str" cm="1">
        <f t="array" ref="E11927">_xlfn.XLOOKUP(A11927,tbl_nrc_lex_word_translation[word_eng],IF(tbl_nrc_lex_word_translation[context]=0,"",tbl_nrc_lex_word_translation[context]),"",0)</f>
        <v/>
      </c>
      <c r="F11927">
        <v>0</v>
      </c>
      <c r="G11927" t="str">
        <f t="shared" si="186"/>
        <v/>
      </c>
    </row>
    <row r="11928" spans="1:7" hidden="1" x14ac:dyDescent="0.3">
      <c r="A11928" t="s">
        <v>5601</v>
      </c>
      <c r="B11928" t="s">
        <v>4</v>
      </c>
      <c r="C11928" t="str">
        <f>_xlfn.XLOOKUP(A11928,tbl_nrc_lex_word_translation[word_eng],tbl_nrc_lex_word_translation[word_ptbr],"",0)</f>
        <v>despojado</v>
      </c>
      <c r="D11928" t="str">
        <f>_xlfn.XLOOKUP(B11928,tbl_nrc_lex_sentiment_translation[sentiment_eng],tbl_nrc_lex_sentiment_translation[sentiment_ptbr],"",0)</f>
        <v>negativo</v>
      </c>
      <c r="E11928" t="str" cm="1">
        <f t="array" ref="E11928">_xlfn.XLOOKUP(A11928,tbl_nrc_lex_word_translation[word_eng],IF(tbl_nrc_lex_word_translation[context]=0,"",tbl_nrc_lex_word_translation[context]),"",0)</f>
        <v/>
      </c>
      <c r="F11928">
        <v>0</v>
      </c>
      <c r="G11928" t="str">
        <f t="shared" si="186"/>
        <v/>
      </c>
    </row>
    <row r="11929" spans="1:7" hidden="1" x14ac:dyDescent="0.3">
      <c r="A11929" t="s">
        <v>5601</v>
      </c>
      <c r="B11929" t="s">
        <v>829</v>
      </c>
      <c r="C11929" t="str">
        <f>_xlfn.XLOOKUP(A11929,tbl_nrc_lex_word_translation[word_eng],tbl_nrc_lex_word_translation[word_ptbr],"",0)</f>
        <v>despojado</v>
      </c>
      <c r="D11929" t="str">
        <f>_xlfn.XLOOKUP(B11929,tbl_nrc_lex_sentiment_translation[sentiment_eng],tbl_nrc_lex_sentiment_translation[sentiment_ptbr],"",0)</f>
        <v>tristeza</v>
      </c>
      <c r="E11929" t="str" cm="1">
        <f t="array" ref="E11929">_xlfn.XLOOKUP(A11929,tbl_nrc_lex_word_translation[word_eng],IF(tbl_nrc_lex_word_translation[context]=0,"",tbl_nrc_lex_word_translation[context]),"",0)</f>
        <v/>
      </c>
      <c r="F11929">
        <v>0</v>
      </c>
      <c r="G11929" t="str">
        <f t="shared" si="186"/>
        <v/>
      </c>
    </row>
    <row r="11930" spans="1:7" hidden="1" x14ac:dyDescent="0.3">
      <c r="A11930" t="s">
        <v>5601</v>
      </c>
      <c r="B11930" t="s">
        <v>830</v>
      </c>
      <c r="C11930" t="str">
        <f>_xlfn.XLOOKUP(A11930,tbl_nrc_lex_word_translation[word_eng],tbl_nrc_lex_word_translation[word_ptbr],"",0)</f>
        <v>despojado</v>
      </c>
      <c r="D11930" t="str">
        <f>_xlfn.XLOOKUP(B11930,tbl_nrc_lex_sentiment_translation[sentiment_eng],tbl_nrc_lex_sentiment_translation[sentiment_ptbr],"",0)</f>
        <v>raiva</v>
      </c>
      <c r="E11930" t="str" cm="1">
        <f t="array" ref="E11930">_xlfn.XLOOKUP(A11930,tbl_nrc_lex_word_translation[word_eng],IF(tbl_nrc_lex_word_translation[context]=0,"",tbl_nrc_lex_word_translation[context]),"",0)</f>
        <v/>
      </c>
      <c r="F11930">
        <v>0</v>
      </c>
      <c r="G11930" t="str">
        <f t="shared" si="186"/>
        <v/>
      </c>
    </row>
    <row r="11931" spans="1:7" hidden="1" x14ac:dyDescent="0.3">
      <c r="A11931" t="s">
        <v>5601</v>
      </c>
      <c r="B11931" t="s">
        <v>60</v>
      </c>
      <c r="C11931" t="str">
        <f>_xlfn.XLOOKUP(A11931,tbl_nrc_lex_word_translation[word_eng],tbl_nrc_lex_word_translation[word_ptbr],"",0)</f>
        <v>despojado</v>
      </c>
      <c r="D11931" t="str">
        <f>_xlfn.XLOOKUP(B11931,tbl_nrc_lex_sentiment_translation[sentiment_eng],tbl_nrc_lex_sentiment_translation[sentiment_ptbr],"",0)</f>
        <v>antecipação</v>
      </c>
      <c r="E11931" t="str" cm="1">
        <f t="array" ref="E11931">_xlfn.XLOOKUP(A11931,tbl_nrc_lex_word_translation[word_eng],IF(tbl_nrc_lex_word_translation[context]=0,"",tbl_nrc_lex_word_translation[context]),"",0)</f>
        <v/>
      </c>
      <c r="F11931">
        <v>0</v>
      </c>
      <c r="G11931" t="str">
        <f t="shared" si="186"/>
        <v/>
      </c>
    </row>
    <row r="11932" spans="1:7" hidden="1" x14ac:dyDescent="0.3">
      <c r="A11932" t="s">
        <v>5601</v>
      </c>
      <c r="B11932" t="s">
        <v>835</v>
      </c>
      <c r="C11932" t="str">
        <f>_xlfn.XLOOKUP(A11932,tbl_nrc_lex_word_translation[word_eng],tbl_nrc_lex_word_translation[word_ptbr],"",0)</f>
        <v>despojado</v>
      </c>
      <c r="D11932" t="str">
        <f>_xlfn.XLOOKUP(B11932,tbl_nrc_lex_sentiment_translation[sentiment_eng],tbl_nrc_lex_sentiment_translation[sentiment_ptbr],"",0)</f>
        <v>nojo</v>
      </c>
      <c r="E11932" t="str" cm="1">
        <f t="array" ref="E11932">_xlfn.XLOOKUP(A11932,tbl_nrc_lex_word_translation[word_eng],IF(tbl_nrc_lex_word_translation[context]=0,"",tbl_nrc_lex_word_translation[context]),"",0)</f>
        <v/>
      </c>
      <c r="F11932">
        <v>0</v>
      </c>
      <c r="G11932" t="str">
        <f t="shared" si="186"/>
        <v/>
      </c>
    </row>
    <row r="11933" spans="1:7" hidden="1" x14ac:dyDescent="0.3">
      <c r="A11933" t="s">
        <v>5602</v>
      </c>
      <c r="B11933" t="s">
        <v>60</v>
      </c>
      <c r="C11933" t="str">
        <f>_xlfn.XLOOKUP(A11933,tbl_nrc_lex_word_translation[word_eng],tbl_nrc_lex_word_translation[word_ptbr],"",0)</f>
        <v>lutar</v>
      </c>
      <c r="D11933" t="str">
        <f>_xlfn.XLOOKUP(B11933,tbl_nrc_lex_sentiment_translation[sentiment_eng],tbl_nrc_lex_sentiment_translation[sentiment_ptbr],"",0)</f>
        <v>antecipação</v>
      </c>
      <c r="E11933" t="str" cm="1">
        <f t="array" ref="E11933">_xlfn.XLOOKUP(A11933,tbl_nrc_lex_word_translation[word_eng],IF(tbl_nrc_lex_word_translation[context]=0,"",tbl_nrc_lex_word_translation[context]),"",0)</f>
        <v/>
      </c>
      <c r="F11933">
        <v>0</v>
      </c>
      <c r="G11933" t="str">
        <f t="shared" si="186"/>
        <v/>
      </c>
    </row>
    <row r="11934" spans="1:7" hidden="1" x14ac:dyDescent="0.3">
      <c r="A11934" t="s">
        <v>5603</v>
      </c>
      <c r="B11934" t="s">
        <v>829</v>
      </c>
      <c r="C11934" t="str">
        <f>_xlfn.XLOOKUP(A11934,tbl_nrc_lex_word_translation[word_eng],tbl_nrc_lex_word_translation[word_ptbr],"",0)</f>
        <v>derrame</v>
      </c>
      <c r="D11934" t="str">
        <f>_xlfn.XLOOKUP(B11934,tbl_nrc_lex_sentiment_translation[sentiment_eng],tbl_nrc_lex_sentiment_translation[sentiment_ptbr],"",0)</f>
        <v>tristeza</v>
      </c>
      <c r="E11934" t="str" cm="1">
        <f t="array" ref="E11934">_xlfn.XLOOKUP(A11934,tbl_nrc_lex_word_translation[word_eng],IF(tbl_nrc_lex_word_translation[context]=0,"",tbl_nrc_lex_word_translation[context]),"",0)</f>
        <v/>
      </c>
      <c r="F11934">
        <v>0</v>
      </c>
      <c r="G11934" t="str">
        <f t="shared" si="186"/>
        <v/>
      </c>
    </row>
    <row r="11935" spans="1:7" hidden="1" x14ac:dyDescent="0.3">
      <c r="A11935" t="s">
        <v>5603</v>
      </c>
      <c r="B11935" t="s">
        <v>4</v>
      </c>
      <c r="C11935" t="str">
        <f>_xlfn.XLOOKUP(A11935,tbl_nrc_lex_word_translation[word_eng],tbl_nrc_lex_word_translation[word_ptbr],"",0)</f>
        <v>derrame</v>
      </c>
      <c r="D11935" t="str">
        <f>_xlfn.XLOOKUP(B11935,tbl_nrc_lex_sentiment_translation[sentiment_eng],tbl_nrc_lex_sentiment_translation[sentiment_ptbr],"",0)</f>
        <v>negativo</v>
      </c>
      <c r="E11935" t="str" cm="1">
        <f t="array" ref="E11935">_xlfn.XLOOKUP(A11935,tbl_nrc_lex_word_translation[word_eng],IF(tbl_nrc_lex_word_translation[context]=0,"",tbl_nrc_lex_word_translation[context]),"",0)</f>
        <v/>
      </c>
      <c r="F11935">
        <v>0</v>
      </c>
      <c r="G11935" t="str">
        <f t="shared" si="186"/>
        <v/>
      </c>
    </row>
    <row r="11936" spans="1:7" hidden="1" x14ac:dyDescent="0.3">
      <c r="A11936" t="s">
        <v>5603</v>
      </c>
      <c r="B11936" t="s">
        <v>406</v>
      </c>
      <c r="C11936" t="str">
        <f>_xlfn.XLOOKUP(A11936,tbl_nrc_lex_word_translation[word_eng],tbl_nrc_lex_word_translation[word_ptbr],"",0)</f>
        <v>derrame</v>
      </c>
      <c r="D11936" t="str">
        <f>_xlfn.XLOOKUP(B11936,tbl_nrc_lex_sentiment_translation[sentiment_eng],tbl_nrc_lex_sentiment_translation[sentiment_ptbr],"",0)</f>
        <v>medo</v>
      </c>
      <c r="E11936" t="str" cm="1">
        <f t="array" ref="E11936">_xlfn.XLOOKUP(A11936,tbl_nrc_lex_word_translation[word_eng],IF(tbl_nrc_lex_word_translation[context]=0,"",tbl_nrc_lex_word_translation[context]),"",0)</f>
        <v/>
      </c>
      <c r="F11936">
        <v>0</v>
      </c>
      <c r="G11936" t="str">
        <f t="shared" si="186"/>
        <v/>
      </c>
    </row>
    <row r="11937" spans="1:7" hidden="1" x14ac:dyDescent="0.3">
      <c r="A11937" t="s">
        <v>5604</v>
      </c>
      <c r="B11937" t="s">
        <v>2</v>
      </c>
      <c r="C11937" t="str">
        <f>_xlfn.XLOOKUP(A11937,tbl_nrc_lex_word_translation[word_eng],tbl_nrc_lex_word_translation[word_ptbr],"",0)</f>
        <v>fortemente</v>
      </c>
      <c r="D11937" t="str">
        <f>_xlfn.XLOOKUP(B11937,tbl_nrc_lex_sentiment_translation[sentiment_eng],tbl_nrc_lex_sentiment_translation[sentiment_ptbr],"",0)</f>
        <v>positivo</v>
      </c>
      <c r="E11937" t="str" cm="1">
        <f t="array" ref="E11937">_xlfn.XLOOKUP(A11937,tbl_nrc_lex_word_translation[word_eng],IF(tbl_nrc_lex_word_translation[context]=0,"",tbl_nrc_lex_word_translation[context]),"",0)</f>
        <v/>
      </c>
      <c r="F11937">
        <v>0</v>
      </c>
      <c r="G11937" t="str">
        <f t="shared" si="186"/>
        <v/>
      </c>
    </row>
    <row r="11938" spans="1:7" hidden="1" x14ac:dyDescent="0.3">
      <c r="A11938" t="s">
        <v>5605</v>
      </c>
      <c r="B11938" t="s">
        <v>828</v>
      </c>
      <c r="C11938" t="str">
        <f>_xlfn.XLOOKUP(A11938,tbl_nrc_lex_word_translation[word_eng],tbl_nrc_lex_word_translation[word_ptbr],"",0)</f>
        <v>estrutural</v>
      </c>
      <c r="D11938" t="str">
        <f>_xlfn.XLOOKUP(B11938,tbl_nrc_lex_sentiment_translation[sentiment_eng],tbl_nrc_lex_sentiment_translation[sentiment_ptbr],"",0)</f>
        <v>confiança</v>
      </c>
      <c r="E11938" t="str" cm="1">
        <f t="array" ref="E11938">_xlfn.XLOOKUP(A11938,tbl_nrc_lex_word_translation[word_eng],IF(tbl_nrc_lex_word_translation[context]=0,"",tbl_nrc_lex_word_translation[context]),"",0)</f>
        <v/>
      </c>
      <c r="F11938">
        <v>0</v>
      </c>
      <c r="G11938" t="str">
        <f t="shared" si="186"/>
        <v/>
      </c>
    </row>
    <row r="11939" spans="1:7" hidden="1" x14ac:dyDescent="0.3">
      <c r="A11939" t="s">
        <v>5606</v>
      </c>
      <c r="B11939" t="s">
        <v>828</v>
      </c>
      <c r="C11939" t="str">
        <f>_xlfn.XLOOKUP(A11939,tbl_nrc_lex_word_translation[word_eng],tbl_nrc_lex_word_translation[word_ptbr],"",0)</f>
        <v>estrutura</v>
      </c>
      <c r="D11939" t="str">
        <f>_xlfn.XLOOKUP(B11939,tbl_nrc_lex_sentiment_translation[sentiment_eng],tbl_nrc_lex_sentiment_translation[sentiment_ptbr],"",0)</f>
        <v>confiança</v>
      </c>
      <c r="E11939" t="str" cm="1">
        <f t="array" ref="E11939">_xlfn.XLOOKUP(A11939,tbl_nrc_lex_word_translation[word_eng],IF(tbl_nrc_lex_word_translation[context]=0,"",tbl_nrc_lex_word_translation[context]),"",0)</f>
        <v/>
      </c>
      <c r="F11939">
        <v>0</v>
      </c>
      <c r="G11939" t="str">
        <f t="shared" si="186"/>
        <v/>
      </c>
    </row>
    <row r="11940" spans="1:7" hidden="1" x14ac:dyDescent="0.3">
      <c r="A11940" t="s">
        <v>5606</v>
      </c>
      <c r="B11940" t="s">
        <v>2</v>
      </c>
      <c r="C11940" t="str">
        <f>_xlfn.XLOOKUP(A11940,tbl_nrc_lex_word_translation[word_eng],tbl_nrc_lex_word_translation[word_ptbr],"",0)</f>
        <v>estrutura</v>
      </c>
      <c r="D11940" t="str">
        <f>_xlfn.XLOOKUP(B11940,tbl_nrc_lex_sentiment_translation[sentiment_eng],tbl_nrc_lex_sentiment_translation[sentiment_ptbr],"",0)</f>
        <v>positivo</v>
      </c>
      <c r="E11940" t="str" cm="1">
        <f t="array" ref="E11940">_xlfn.XLOOKUP(A11940,tbl_nrc_lex_word_translation[word_eng],IF(tbl_nrc_lex_word_translation[context]=0,"",tbl_nrc_lex_word_translation[context]),"",0)</f>
        <v/>
      </c>
      <c r="F11940">
        <v>0</v>
      </c>
      <c r="G11940" t="str">
        <f t="shared" si="186"/>
        <v/>
      </c>
    </row>
    <row r="11941" spans="1:7" hidden="1" x14ac:dyDescent="0.3">
      <c r="A11941" t="s">
        <v>5607</v>
      </c>
      <c r="B11941" t="s">
        <v>4</v>
      </c>
      <c r="C11941" t="str">
        <f>_xlfn.XLOOKUP(A11941,tbl_nrc_lex_word_translation[word_eng],tbl_nrc_lex_word_translation[word_ptbr],"",0)</f>
        <v>luta</v>
      </c>
      <c r="D11941" t="str">
        <f>_xlfn.XLOOKUP(B11941,tbl_nrc_lex_sentiment_translation[sentiment_eng],tbl_nrc_lex_sentiment_translation[sentiment_ptbr],"",0)</f>
        <v>negativo</v>
      </c>
      <c r="E11941" t="str" cm="1">
        <f t="array" ref="E11941">_xlfn.XLOOKUP(A11941,tbl_nrc_lex_word_translation[word_eng],IF(tbl_nrc_lex_word_translation[context]=0,"",tbl_nrc_lex_word_translation[context]),"",0)</f>
        <v/>
      </c>
      <c r="F11941">
        <v>0</v>
      </c>
      <c r="G11941" t="str">
        <f t="shared" si="186"/>
        <v/>
      </c>
    </row>
    <row r="11942" spans="1:7" hidden="1" x14ac:dyDescent="0.3">
      <c r="A11942" t="s">
        <v>5607</v>
      </c>
      <c r="B11942" t="s">
        <v>829</v>
      </c>
      <c r="C11942" t="str">
        <f>_xlfn.XLOOKUP(A11942,tbl_nrc_lex_word_translation[word_eng],tbl_nrc_lex_word_translation[word_ptbr],"",0)</f>
        <v>luta</v>
      </c>
      <c r="D11942" t="str">
        <f>_xlfn.XLOOKUP(B11942,tbl_nrc_lex_sentiment_translation[sentiment_eng],tbl_nrc_lex_sentiment_translation[sentiment_ptbr],"",0)</f>
        <v>tristeza</v>
      </c>
      <c r="E11942" t="str" cm="1">
        <f t="array" ref="E11942">_xlfn.XLOOKUP(A11942,tbl_nrc_lex_word_translation[word_eng],IF(tbl_nrc_lex_word_translation[context]=0,"",tbl_nrc_lex_word_translation[context]),"",0)</f>
        <v/>
      </c>
      <c r="F11942">
        <v>0</v>
      </c>
      <c r="G11942" t="str">
        <f t="shared" si="186"/>
        <v/>
      </c>
    </row>
    <row r="11943" spans="1:7" hidden="1" x14ac:dyDescent="0.3">
      <c r="A11943" t="s">
        <v>5607</v>
      </c>
      <c r="B11943" t="s">
        <v>830</v>
      </c>
      <c r="C11943" t="str">
        <f>_xlfn.XLOOKUP(A11943,tbl_nrc_lex_word_translation[word_eng],tbl_nrc_lex_word_translation[word_ptbr],"",0)</f>
        <v>luta</v>
      </c>
      <c r="D11943" t="str">
        <f>_xlfn.XLOOKUP(B11943,tbl_nrc_lex_sentiment_translation[sentiment_eng],tbl_nrc_lex_sentiment_translation[sentiment_ptbr],"",0)</f>
        <v>raiva</v>
      </c>
      <c r="E11943" t="str" cm="1">
        <f t="array" ref="E11943">_xlfn.XLOOKUP(A11943,tbl_nrc_lex_word_translation[word_eng],IF(tbl_nrc_lex_word_translation[context]=0,"",tbl_nrc_lex_word_translation[context]),"",0)</f>
        <v/>
      </c>
      <c r="F11943">
        <v>0</v>
      </c>
      <c r="G11943" t="str">
        <f t="shared" si="186"/>
        <v/>
      </c>
    </row>
    <row r="11944" spans="1:7" hidden="1" x14ac:dyDescent="0.3">
      <c r="A11944" t="s">
        <v>5607</v>
      </c>
      <c r="B11944" t="s">
        <v>406</v>
      </c>
      <c r="C11944" t="str">
        <f>_xlfn.XLOOKUP(A11944,tbl_nrc_lex_word_translation[word_eng],tbl_nrc_lex_word_translation[word_ptbr],"",0)</f>
        <v>luta</v>
      </c>
      <c r="D11944" t="str">
        <f>_xlfn.XLOOKUP(B11944,tbl_nrc_lex_sentiment_translation[sentiment_eng],tbl_nrc_lex_sentiment_translation[sentiment_ptbr],"",0)</f>
        <v>medo</v>
      </c>
      <c r="E11944" t="str" cm="1">
        <f t="array" ref="E11944">_xlfn.XLOOKUP(A11944,tbl_nrc_lex_word_translation[word_eng],IF(tbl_nrc_lex_word_translation[context]=0,"",tbl_nrc_lex_word_translation[context]),"",0)</f>
        <v/>
      </c>
      <c r="F11944">
        <v>0</v>
      </c>
      <c r="G11944" t="str">
        <f t="shared" si="186"/>
        <v/>
      </c>
    </row>
    <row r="11945" spans="1:7" hidden="1" x14ac:dyDescent="0.3">
      <c r="A11945" t="s">
        <v>5608</v>
      </c>
      <c r="B11945" t="s">
        <v>4</v>
      </c>
      <c r="C11945" t="str">
        <f>_xlfn.XLOOKUP(A11945,tbl_nrc_lex_word_translation[word_eng],tbl_nrc_lex_word_translation[word_ptbr],"",0)</f>
        <v>pavonear</v>
      </c>
      <c r="D11945" t="str">
        <f>_xlfn.XLOOKUP(B11945,tbl_nrc_lex_sentiment_translation[sentiment_eng],tbl_nrc_lex_sentiment_translation[sentiment_ptbr],"",0)</f>
        <v>negativo</v>
      </c>
      <c r="E11945" t="str" cm="1">
        <f t="array" ref="E11945">_xlfn.XLOOKUP(A11945,tbl_nrc_lex_word_translation[word_eng],IF(tbl_nrc_lex_word_translation[context]=0,"",tbl_nrc_lex_word_translation[context]),"",0)</f>
        <v/>
      </c>
      <c r="F11945">
        <v>0</v>
      </c>
      <c r="G11945" t="str">
        <f t="shared" si="186"/>
        <v/>
      </c>
    </row>
    <row r="11946" spans="1:7" hidden="1" x14ac:dyDescent="0.3">
      <c r="A11946" t="s">
        <v>5609</v>
      </c>
      <c r="B11946" t="s">
        <v>2</v>
      </c>
      <c r="C11946" t="str">
        <f>_xlfn.XLOOKUP(A11946,tbl_nrc_lex_word_translation[word_eng],tbl_nrc_lex_word_translation[word_ptbr],"",0)</f>
        <v>garanhão</v>
      </c>
      <c r="D11946" t="str">
        <f>_xlfn.XLOOKUP(B11946,tbl_nrc_lex_sentiment_translation[sentiment_eng],tbl_nrc_lex_sentiment_translation[sentiment_ptbr],"",0)</f>
        <v>positivo</v>
      </c>
      <c r="E11946" t="str" cm="1">
        <f t="array" ref="E11946">_xlfn.XLOOKUP(A11946,tbl_nrc_lex_word_translation[word_eng],IF(tbl_nrc_lex_word_translation[context]=0,"",tbl_nrc_lex_word_translation[context]),"",0)</f>
        <v/>
      </c>
      <c r="F11946">
        <v>0</v>
      </c>
      <c r="G11946" t="str">
        <f t="shared" si="186"/>
        <v/>
      </c>
    </row>
    <row r="11947" spans="1:7" hidden="1" x14ac:dyDescent="0.3">
      <c r="A11947" t="s">
        <v>5610</v>
      </c>
      <c r="B11947" t="s">
        <v>2</v>
      </c>
      <c r="C11947" t="str">
        <f>_xlfn.XLOOKUP(A11947,tbl_nrc_lex_word_translation[word_eng],tbl_nrc_lex_word_translation[word_ptbr],"",0)</f>
        <v>estudar</v>
      </c>
      <c r="D11947" t="str">
        <f>_xlfn.XLOOKUP(B11947,tbl_nrc_lex_sentiment_translation[sentiment_eng],tbl_nrc_lex_sentiment_translation[sentiment_ptbr],"",0)</f>
        <v>positivo</v>
      </c>
      <c r="E11947" t="str" cm="1">
        <f t="array" ref="E11947">_xlfn.XLOOKUP(A11947,tbl_nrc_lex_word_translation[word_eng],IF(tbl_nrc_lex_word_translation[context]=0,"",tbl_nrc_lex_word_translation[context]),"",0)</f>
        <v/>
      </c>
      <c r="F11947">
        <v>0</v>
      </c>
      <c r="G11947" t="str">
        <f t="shared" si="186"/>
        <v/>
      </c>
    </row>
    <row r="11948" spans="1:7" hidden="1" x14ac:dyDescent="0.3">
      <c r="A11948" t="s">
        <v>5611</v>
      </c>
      <c r="B11948" t="s">
        <v>4</v>
      </c>
      <c r="C11948" t="str">
        <f>_xlfn.XLOOKUP(A11948,tbl_nrc_lex_word_translation[word_eng],tbl_nrc_lex_word_translation[word_ptbr],"",0)</f>
        <v>abafado</v>
      </c>
      <c r="D11948" t="str">
        <f>_xlfn.XLOOKUP(B11948,tbl_nrc_lex_sentiment_translation[sentiment_eng],tbl_nrc_lex_sentiment_translation[sentiment_ptbr],"",0)</f>
        <v>negativo</v>
      </c>
      <c r="E11948" t="str" cm="1">
        <f t="array" ref="E11948">_xlfn.XLOOKUP(A11948,tbl_nrc_lex_word_translation[word_eng],IF(tbl_nrc_lex_word_translation[context]=0,"",tbl_nrc_lex_word_translation[context]),"",0)</f>
        <v/>
      </c>
      <c r="F11948">
        <v>0</v>
      </c>
      <c r="G11948" t="str">
        <f t="shared" si="186"/>
        <v/>
      </c>
    </row>
    <row r="11949" spans="1:7" hidden="1" x14ac:dyDescent="0.3">
      <c r="A11949" t="s">
        <v>5612</v>
      </c>
      <c r="B11949" t="s">
        <v>4</v>
      </c>
      <c r="C11949" t="str">
        <f>_xlfn.XLOOKUP(A11949,tbl_nrc_lex_word_translation[word_eng],tbl_nrc_lex_word_translation[word_ptbr],"",0)</f>
        <v>tropeçar</v>
      </c>
      <c r="D11949" t="str">
        <f>_xlfn.XLOOKUP(B11949,tbl_nrc_lex_sentiment_translation[sentiment_eng],tbl_nrc_lex_sentiment_translation[sentiment_ptbr],"",0)</f>
        <v>negativo</v>
      </c>
      <c r="E11949" t="str" cm="1">
        <f t="array" ref="E11949">_xlfn.XLOOKUP(A11949,tbl_nrc_lex_word_translation[word_eng],IF(tbl_nrc_lex_word_translation[context]=0,"",tbl_nrc_lex_word_translation[context]),"",0)</f>
        <v/>
      </c>
      <c r="F11949">
        <v>0</v>
      </c>
      <c r="G11949" t="str">
        <f t="shared" si="186"/>
        <v/>
      </c>
    </row>
    <row r="11950" spans="1:7" hidden="1" x14ac:dyDescent="0.3">
      <c r="A11950" t="s">
        <v>5613</v>
      </c>
      <c r="B11950" t="s">
        <v>831</v>
      </c>
      <c r="C11950" t="str">
        <f>_xlfn.XLOOKUP(A11950,tbl_nrc_lex_word_translation[word_eng],tbl_nrc_lex_word_translation[word_ptbr],"",0)</f>
        <v>aturdido</v>
      </c>
      <c r="D11950" t="str">
        <f>_xlfn.XLOOKUP(B11950,tbl_nrc_lex_sentiment_translation[sentiment_eng],tbl_nrc_lex_sentiment_translation[sentiment_ptbr],"",0)</f>
        <v>surpresa</v>
      </c>
      <c r="E11950" t="str" cm="1">
        <f t="array" ref="E11950">_xlfn.XLOOKUP(A11950,tbl_nrc_lex_word_translation[word_eng],IF(tbl_nrc_lex_word_translation[context]=0,"",tbl_nrc_lex_word_translation[context]),"",0)</f>
        <v/>
      </c>
      <c r="F11950">
        <v>0</v>
      </c>
      <c r="G11950" t="str">
        <f t="shared" si="186"/>
        <v/>
      </c>
    </row>
    <row r="11951" spans="1:7" hidden="1" x14ac:dyDescent="0.3">
      <c r="A11951" t="s">
        <v>5613</v>
      </c>
      <c r="B11951" t="s">
        <v>4</v>
      </c>
      <c r="C11951" t="str">
        <f>_xlfn.XLOOKUP(A11951,tbl_nrc_lex_word_translation[word_eng],tbl_nrc_lex_word_translation[word_ptbr],"",0)</f>
        <v>aturdido</v>
      </c>
      <c r="D11951" t="str">
        <f>_xlfn.XLOOKUP(B11951,tbl_nrc_lex_sentiment_translation[sentiment_eng],tbl_nrc_lex_sentiment_translation[sentiment_ptbr],"",0)</f>
        <v>negativo</v>
      </c>
      <c r="E11951" t="str" cm="1">
        <f t="array" ref="E11951">_xlfn.XLOOKUP(A11951,tbl_nrc_lex_word_translation[word_eng],IF(tbl_nrc_lex_word_translation[context]=0,"",tbl_nrc_lex_word_translation[context]),"",0)</f>
        <v/>
      </c>
      <c r="F11951">
        <v>0</v>
      </c>
      <c r="G11951" t="str">
        <f t="shared" si="186"/>
        <v/>
      </c>
    </row>
    <row r="11952" spans="1:7" hidden="1" x14ac:dyDescent="0.3">
      <c r="A11952" t="s">
        <v>5613</v>
      </c>
      <c r="B11952" t="s">
        <v>406</v>
      </c>
      <c r="C11952" t="str">
        <f>_xlfn.XLOOKUP(A11952,tbl_nrc_lex_word_translation[word_eng],tbl_nrc_lex_word_translation[word_ptbr],"",0)</f>
        <v>aturdido</v>
      </c>
      <c r="D11952" t="str">
        <f>_xlfn.XLOOKUP(B11952,tbl_nrc_lex_sentiment_translation[sentiment_eng],tbl_nrc_lex_sentiment_translation[sentiment_ptbr],"",0)</f>
        <v>medo</v>
      </c>
      <c r="E11952" t="str" cm="1">
        <f t="array" ref="E11952">_xlfn.XLOOKUP(A11952,tbl_nrc_lex_word_translation[word_eng],IF(tbl_nrc_lex_word_translation[context]=0,"",tbl_nrc_lex_word_translation[context]),"",0)</f>
        <v/>
      </c>
      <c r="F11952">
        <v>0</v>
      </c>
      <c r="G11952" t="str">
        <f t="shared" si="186"/>
        <v/>
      </c>
    </row>
    <row r="11953" spans="1:7" hidden="1" x14ac:dyDescent="0.3">
      <c r="A11953" t="s">
        <v>5614</v>
      </c>
      <c r="B11953" t="s">
        <v>4</v>
      </c>
      <c r="C11953" t="str">
        <f>_xlfn.XLOOKUP(A11953,tbl_nrc_lex_word_translation[word_eng],tbl_nrc_lex_word_translation[word_ptbr],"",0)</f>
        <v>atrofiado</v>
      </c>
      <c r="D11953" t="str">
        <f>_xlfn.XLOOKUP(B11953,tbl_nrc_lex_sentiment_translation[sentiment_eng],tbl_nrc_lex_sentiment_translation[sentiment_ptbr],"",0)</f>
        <v>negativo</v>
      </c>
      <c r="E11953" t="str" cm="1">
        <f t="array" ref="E11953">_xlfn.XLOOKUP(A11953,tbl_nrc_lex_word_translation[word_eng],IF(tbl_nrc_lex_word_translation[context]=0,"",tbl_nrc_lex_word_translation[context]),"",0)</f>
        <v/>
      </c>
      <c r="F11953">
        <v>0</v>
      </c>
      <c r="G11953" t="str">
        <f t="shared" si="186"/>
        <v/>
      </c>
    </row>
    <row r="11954" spans="1:7" hidden="1" x14ac:dyDescent="0.3">
      <c r="A11954" t="s">
        <v>5615</v>
      </c>
      <c r="B11954" t="s">
        <v>4</v>
      </c>
      <c r="C11954" t="str">
        <f>_xlfn.XLOOKUP(A11954,tbl_nrc_lex_word_translation[word_eng],tbl_nrc_lex_word_translation[word_ptbr],"",0)</f>
        <v>estúpido</v>
      </c>
      <c r="D11954" t="str">
        <f>_xlfn.XLOOKUP(B11954,tbl_nrc_lex_sentiment_translation[sentiment_eng],tbl_nrc_lex_sentiment_translation[sentiment_ptbr],"",0)</f>
        <v>negativo</v>
      </c>
      <c r="E11954" t="str" cm="1">
        <f t="array" ref="E11954">_xlfn.XLOOKUP(A11954,tbl_nrc_lex_word_translation[word_eng],IF(tbl_nrc_lex_word_translation[context]=0,"",tbl_nrc_lex_word_translation[context]),"",0)</f>
        <v/>
      </c>
      <c r="F11954">
        <v>0</v>
      </c>
      <c r="G11954" t="str">
        <f t="shared" si="186"/>
        <v/>
      </c>
    </row>
    <row r="11955" spans="1:7" hidden="1" x14ac:dyDescent="0.3">
      <c r="A11955" t="s">
        <v>5616</v>
      </c>
      <c r="B11955" t="s">
        <v>4</v>
      </c>
      <c r="C11955" t="str">
        <f>_xlfn.XLOOKUP(A11955,tbl_nrc_lex_word_translation[word_eng],tbl_nrc_lex_word_translation[word_ptbr],"",0)</f>
        <v>estupidez</v>
      </c>
      <c r="D11955" t="str">
        <f>_xlfn.XLOOKUP(B11955,tbl_nrc_lex_sentiment_translation[sentiment_eng],tbl_nrc_lex_sentiment_translation[sentiment_ptbr],"",0)</f>
        <v>negativo</v>
      </c>
      <c r="E11955" t="str" cm="1">
        <f t="array" ref="E11955">_xlfn.XLOOKUP(A11955,tbl_nrc_lex_word_translation[word_eng],IF(tbl_nrc_lex_word_translation[context]=0,"",tbl_nrc_lex_word_translation[context]),"",0)</f>
        <v/>
      </c>
      <c r="F11955">
        <v>0</v>
      </c>
      <c r="G11955" t="str">
        <f t="shared" si="186"/>
        <v/>
      </c>
    </row>
    <row r="11956" spans="1:7" hidden="1" x14ac:dyDescent="0.3">
      <c r="A11956" t="s">
        <v>5617</v>
      </c>
      <c r="B11956" t="s">
        <v>4</v>
      </c>
      <c r="C11956" t="str">
        <f>_xlfn.XLOOKUP(A11956,tbl_nrc_lex_word_translation[word_eng],tbl_nrc_lex_word_translation[word_ptbr],"",0)</f>
        <v>estupor</v>
      </c>
      <c r="D11956" t="str">
        <f>_xlfn.XLOOKUP(B11956,tbl_nrc_lex_sentiment_translation[sentiment_eng],tbl_nrc_lex_sentiment_translation[sentiment_ptbr],"",0)</f>
        <v>negativo</v>
      </c>
      <c r="E11956" t="str" cm="1">
        <f t="array" ref="E11956">_xlfn.XLOOKUP(A11956,tbl_nrc_lex_word_translation[word_eng],IF(tbl_nrc_lex_word_translation[context]=0,"",tbl_nrc_lex_word_translation[context]),"",0)</f>
        <v/>
      </c>
      <c r="F11956">
        <v>0</v>
      </c>
      <c r="G11956" t="str">
        <f t="shared" si="186"/>
        <v/>
      </c>
    </row>
    <row r="11957" spans="1:7" hidden="1" x14ac:dyDescent="0.3">
      <c r="A11957" t="s">
        <v>5618</v>
      </c>
      <c r="B11957" t="s">
        <v>2</v>
      </c>
      <c r="C11957" t="str">
        <f>_xlfn.XLOOKUP(A11957,tbl_nrc_lex_word_translation[word_eng],tbl_nrc_lex_word_translation[word_ptbr],"",0)</f>
        <v>resistente</v>
      </c>
      <c r="D11957" t="str">
        <f>_xlfn.XLOOKUP(B11957,tbl_nrc_lex_sentiment_translation[sentiment_eng],tbl_nrc_lex_sentiment_translation[sentiment_ptbr],"",0)</f>
        <v>positivo</v>
      </c>
      <c r="E11957" t="str" cm="1">
        <f t="array" ref="E11957">_xlfn.XLOOKUP(A11957,tbl_nrc_lex_word_translation[word_eng],IF(tbl_nrc_lex_word_translation[context]=0,"",tbl_nrc_lex_word_translation[context]),"",0)</f>
        <v/>
      </c>
      <c r="F11957">
        <v>0</v>
      </c>
      <c r="G11957" t="str">
        <f t="shared" si="186"/>
        <v/>
      </c>
    </row>
    <row r="11958" spans="1:7" hidden="1" x14ac:dyDescent="0.3">
      <c r="A11958" t="s">
        <v>5619</v>
      </c>
      <c r="B11958" t="s">
        <v>4</v>
      </c>
      <c r="C11958" t="str">
        <f>_xlfn.XLOOKUP(A11958,tbl_nrc_lex_word_translation[word_eng],tbl_nrc_lex_word_translation[word_ptbr],"",0)</f>
        <v>chiqueiro</v>
      </c>
      <c r="D11958" t="str">
        <f>_xlfn.XLOOKUP(B11958,tbl_nrc_lex_sentiment_translation[sentiment_eng],tbl_nrc_lex_sentiment_translation[sentiment_ptbr],"",0)</f>
        <v>negativo</v>
      </c>
      <c r="E11958" t="str" cm="1">
        <f t="array" ref="E11958">_xlfn.XLOOKUP(A11958,tbl_nrc_lex_word_translation[word_eng],IF(tbl_nrc_lex_word_translation[context]=0,"",tbl_nrc_lex_word_translation[context]),"",0)</f>
        <v/>
      </c>
      <c r="F11958">
        <v>0</v>
      </c>
      <c r="G11958" t="str">
        <f t="shared" si="186"/>
        <v/>
      </c>
    </row>
    <row r="11959" spans="1:7" hidden="1" x14ac:dyDescent="0.3">
      <c r="A11959" t="s">
        <v>5619</v>
      </c>
      <c r="B11959" t="s">
        <v>835</v>
      </c>
      <c r="C11959" t="str">
        <f>_xlfn.XLOOKUP(A11959,tbl_nrc_lex_word_translation[word_eng],tbl_nrc_lex_word_translation[word_ptbr],"",0)</f>
        <v>chiqueiro</v>
      </c>
      <c r="D11959" t="str">
        <f>_xlfn.XLOOKUP(B11959,tbl_nrc_lex_sentiment_translation[sentiment_eng],tbl_nrc_lex_sentiment_translation[sentiment_ptbr],"",0)</f>
        <v>nojo</v>
      </c>
      <c r="E11959" t="str" cm="1">
        <f t="array" ref="E11959">_xlfn.XLOOKUP(A11959,tbl_nrc_lex_word_translation[word_eng],IF(tbl_nrc_lex_word_translation[context]=0,"",tbl_nrc_lex_word_translation[context]),"",0)</f>
        <v/>
      </c>
      <c r="F11959">
        <v>0</v>
      </c>
      <c r="G11959" t="str">
        <f t="shared" si="186"/>
        <v/>
      </c>
    </row>
    <row r="11960" spans="1:7" hidden="1" x14ac:dyDescent="0.3">
      <c r="A11960" t="s">
        <v>5620</v>
      </c>
      <c r="B11960" t="s">
        <v>4</v>
      </c>
      <c r="C11960" t="str">
        <f>_xlfn.XLOOKUP(A11960,tbl_nrc_lex_word_translation[word_eng],tbl_nrc_lex_word_translation[word_ptbr],"",0)</f>
        <v>subjugar</v>
      </c>
      <c r="D11960" t="str">
        <f>_xlfn.XLOOKUP(B11960,tbl_nrc_lex_sentiment_translation[sentiment_eng],tbl_nrc_lex_sentiment_translation[sentiment_ptbr],"",0)</f>
        <v>negativo</v>
      </c>
      <c r="E11960" t="str" cm="1">
        <f t="array" ref="E11960">_xlfn.XLOOKUP(A11960,tbl_nrc_lex_word_translation[word_eng],IF(tbl_nrc_lex_word_translation[context]=0,"",tbl_nrc_lex_word_translation[context]),"",0)</f>
        <v/>
      </c>
      <c r="F11960">
        <v>0</v>
      </c>
      <c r="G11960" t="str">
        <f t="shared" si="186"/>
        <v/>
      </c>
    </row>
    <row r="11961" spans="1:7" hidden="1" x14ac:dyDescent="0.3">
      <c r="A11961" t="s">
        <v>5621</v>
      </c>
      <c r="B11961" t="s">
        <v>831</v>
      </c>
      <c r="C11961" t="str">
        <f>_xlfn.XLOOKUP(A11961,tbl_nrc_lex_word_translation[word_eng],tbl_nrc_lex_word_translation[word_ptbr],"",0)</f>
        <v>súbito</v>
      </c>
      <c r="D11961" t="str">
        <f>_xlfn.XLOOKUP(B11961,tbl_nrc_lex_sentiment_translation[sentiment_eng],tbl_nrc_lex_sentiment_translation[sentiment_ptbr],"",0)</f>
        <v>surpresa</v>
      </c>
      <c r="E11961" t="str" cm="1">
        <f t="array" ref="E11961">_xlfn.XLOOKUP(A11961,tbl_nrc_lex_word_translation[word_eng],IF(tbl_nrc_lex_word_translation[context]=0,"",tbl_nrc_lex_word_translation[context]),"",0)</f>
        <v/>
      </c>
      <c r="F11961">
        <v>0</v>
      </c>
      <c r="G11961" t="str">
        <f t="shared" si="186"/>
        <v/>
      </c>
    </row>
    <row r="11962" spans="1:7" hidden="1" x14ac:dyDescent="0.3">
      <c r="A11962" t="s">
        <v>5622</v>
      </c>
      <c r="B11962" t="s">
        <v>4</v>
      </c>
      <c r="C11962" t="str">
        <f>_xlfn.XLOOKUP(A11962,tbl_nrc_lex_word_translation[word_eng],tbl_nrc_lex_word_translation[word_ptbr],"",0)</f>
        <v>assunto</v>
      </c>
      <c r="D11962" t="str">
        <f>_xlfn.XLOOKUP(B11962,tbl_nrc_lex_sentiment_translation[sentiment_eng],tbl_nrc_lex_sentiment_translation[sentiment_ptbr],"",0)</f>
        <v>negativo</v>
      </c>
      <c r="E11962" t="str" cm="1">
        <f t="array" ref="E11962">_xlfn.XLOOKUP(A11962,tbl_nrc_lex_word_translation[word_eng],IF(tbl_nrc_lex_word_translation[context]=0,"",tbl_nrc_lex_word_translation[context]),"",0)</f>
        <v/>
      </c>
      <c r="F11962">
        <v>0</v>
      </c>
      <c r="G11962" t="str">
        <f t="shared" si="186"/>
        <v/>
      </c>
    </row>
    <row r="11963" spans="1:7" hidden="1" x14ac:dyDescent="0.3">
      <c r="A11963" t="s">
        <v>805</v>
      </c>
      <c r="B11963" t="s">
        <v>829</v>
      </c>
      <c r="C11963" t="str">
        <f>_xlfn.XLOOKUP(A11963,tbl_nrc_lex_word_translation[word_eng],tbl_nrc_lex_word_translation[word_ptbr],"",0)</f>
        <v>sujeitos</v>
      </c>
      <c r="D11963" t="str">
        <f>_xlfn.XLOOKUP(B11963,tbl_nrc_lex_sentiment_translation[sentiment_eng],tbl_nrc_lex_sentiment_translation[sentiment_ptbr],"",0)</f>
        <v>tristeza</v>
      </c>
      <c r="E11963" t="str" cm="1">
        <f t="array" ref="E11963">_xlfn.XLOOKUP(A11963,tbl_nrc_lex_word_translation[word_eng],IF(tbl_nrc_lex_word_translation[context]=0,"",tbl_nrc_lex_word_translation[context]),"",0)</f>
        <v/>
      </c>
      <c r="F11963">
        <v>0</v>
      </c>
      <c r="G11963" t="str">
        <f t="shared" si="186"/>
        <v/>
      </c>
    </row>
    <row r="11964" spans="1:7" hidden="1" x14ac:dyDescent="0.3">
      <c r="A11964" t="s">
        <v>805</v>
      </c>
      <c r="B11964" t="s">
        <v>4</v>
      </c>
      <c r="C11964" t="str">
        <f>_xlfn.XLOOKUP(A11964,tbl_nrc_lex_word_translation[word_eng],tbl_nrc_lex_word_translation[word_ptbr],"",0)</f>
        <v>sujeitos</v>
      </c>
      <c r="D11964" t="str">
        <f>_xlfn.XLOOKUP(B11964,tbl_nrc_lex_sentiment_translation[sentiment_eng],tbl_nrc_lex_sentiment_translation[sentiment_ptbr],"",0)</f>
        <v>negativo</v>
      </c>
      <c r="E11964" t="str" cm="1">
        <f t="array" ref="E11964">_xlfn.XLOOKUP(A11964,tbl_nrc_lex_word_translation[word_eng],IF(tbl_nrc_lex_word_translation[context]=0,"",tbl_nrc_lex_word_translation[context]),"",0)</f>
        <v/>
      </c>
      <c r="F11964">
        <v>0</v>
      </c>
      <c r="G11964" t="str">
        <f t="shared" si="186"/>
        <v/>
      </c>
    </row>
    <row r="11965" spans="1:7" hidden="1" x14ac:dyDescent="0.3">
      <c r="A11965" t="s">
        <v>806</v>
      </c>
      <c r="B11965" t="s">
        <v>4</v>
      </c>
      <c r="C11965" t="str">
        <f>_xlfn.XLOOKUP(A11965,tbl_nrc_lex_word_translation[word_eng],tbl_nrc_lex_word_translation[word_ptbr],"",0)</f>
        <v>sujeição</v>
      </c>
      <c r="D11965" t="str">
        <f>_xlfn.XLOOKUP(B11965,tbl_nrc_lex_sentiment_translation[sentiment_eng],tbl_nrc_lex_sentiment_translation[sentiment_ptbr],"",0)</f>
        <v>negativo</v>
      </c>
      <c r="E11965" t="str" cm="1">
        <f t="array" ref="E11965">_xlfn.XLOOKUP(A11965,tbl_nrc_lex_word_translation[word_eng],IF(tbl_nrc_lex_word_translation[context]=0,"",tbl_nrc_lex_word_translation[context]),"",0)</f>
        <v/>
      </c>
      <c r="F11965">
        <v>0</v>
      </c>
      <c r="G11965" t="str">
        <f t="shared" si="186"/>
        <v/>
      </c>
    </row>
    <row r="11966" spans="1:7" hidden="1" x14ac:dyDescent="0.3">
      <c r="A11966" t="s">
        <v>5623</v>
      </c>
      <c r="B11966" t="s">
        <v>4</v>
      </c>
      <c r="C11966" t="str">
        <f>_xlfn.XLOOKUP(A11966,tbl_nrc_lex_word_translation[word_eng],tbl_nrc_lex_word_translation[word_ptbr],"",0)</f>
        <v>subjugação</v>
      </c>
      <c r="D11966" t="str">
        <f>_xlfn.XLOOKUP(B11966,tbl_nrc_lex_sentiment_translation[sentiment_eng],tbl_nrc_lex_sentiment_translation[sentiment_ptbr],"",0)</f>
        <v>negativo</v>
      </c>
      <c r="E11966" t="str" cm="1">
        <f t="array" ref="E11966">_xlfn.XLOOKUP(A11966,tbl_nrc_lex_word_translation[word_eng],IF(tbl_nrc_lex_word_translation[context]=0,"",tbl_nrc_lex_word_translation[context]),"",0)</f>
        <v/>
      </c>
      <c r="F11966">
        <v>0</v>
      </c>
      <c r="G11966" t="str">
        <f t="shared" si="186"/>
        <v/>
      </c>
    </row>
    <row r="11967" spans="1:7" hidden="1" x14ac:dyDescent="0.3">
      <c r="A11967" t="s">
        <v>5623</v>
      </c>
      <c r="B11967" t="s">
        <v>829</v>
      </c>
      <c r="C11967" t="str">
        <f>_xlfn.XLOOKUP(A11967,tbl_nrc_lex_word_translation[word_eng],tbl_nrc_lex_word_translation[word_ptbr],"",0)</f>
        <v>subjugação</v>
      </c>
      <c r="D11967" t="str">
        <f>_xlfn.XLOOKUP(B11967,tbl_nrc_lex_sentiment_translation[sentiment_eng],tbl_nrc_lex_sentiment_translation[sentiment_ptbr],"",0)</f>
        <v>tristeza</v>
      </c>
      <c r="E11967" t="str" cm="1">
        <f t="array" ref="E11967">_xlfn.XLOOKUP(A11967,tbl_nrc_lex_word_translation[word_eng],IF(tbl_nrc_lex_word_translation[context]=0,"",tbl_nrc_lex_word_translation[context]),"",0)</f>
        <v/>
      </c>
      <c r="F11967">
        <v>0</v>
      </c>
      <c r="G11967" t="str">
        <f t="shared" si="186"/>
        <v/>
      </c>
    </row>
    <row r="11968" spans="1:7" hidden="1" x14ac:dyDescent="0.3">
      <c r="A11968" t="s">
        <v>5623</v>
      </c>
      <c r="B11968" t="s">
        <v>406</v>
      </c>
      <c r="C11968" t="str">
        <f>_xlfn.XLOOKUP(A11968,tbl_nrc_lex_word_translation[word_eng],tbl_nrc_lex_word_translation[word_ptbr],"",0)</f>
        <v>subjugação</v>
      </c>
      <c r="D11968" t="str">
        <f>_xlfn.XLOOKUP(B11968,tbl_nrc_lex_sentiment_translation[sentiment_eng],tbl_nrc_lex_sentiment_translation[sentiment_ptbr],"",0)</f>
        <v>medo</v>
      </c>
      <c r="E11968" t="str" cm="1">
        <f t="array" ref="E11968">_xlfn.XLOOKUP(A11968,tbl_nrc_lex_word_translation[word_eng],IF(tbl_nrc_lex_word_translation[context]=0,"",tbl_nrc_lex_word_translation[context]),"",0)</f>
        <v/>
      </c>
      <c r="F11968">
        <v>0</v>
      </c>
      <c r="G11968" t="str">
        <f t="shared" si="186"/>
        <v/>
      </c>
    </row>
    <row r="11969" spans="1:7" hidden="1" x14ac:dyDescent="0.3">
      <c r="A11969" t="s">
        <v>5623</v>
      </c>
      <c r="B11969" t="s">
        <v>830</v>
      </c>
      <c r="C11969" t="str">
        <f>_xlfn.XLOOKUP(A11969,tbl_nrc_lex_word_translation[word_eng],tbl_nrc_lex_word_translation[word_ptbr],"",0)</f>
        <v>subjugação</v>
      </c>
      <c r="D11969" t="str">
        <f>_xlfn.XLOOKUP(B11969,tbl_nrc_lex_sentiment_translation[sentiment_eng],tbl_nrc_lex_sentiment_translation[sentiment_ptbr],"",0)</f>
        <v>raiva</v>
      </c>
      <c r="E11969" t="str" cm="1">
        <f t="array" ref="E11969">_xlfn.XLOOKUP(A11969,tbl_nrc_lex_word_translation[word_eng],IF(tbl_nrc_lex_word_translation[context]=0,"",tbl_nrc_lex_word_translation[context]),"",0)</f>
        <v/>
      </c>
      <c r="F11969">
        <v>0</v>
      </c>
      <c r="G11969" t="str">
        <f t="shared" si="186"/>
        <v/>
      </c>
    </row>
    <row r="11970" spans="1:7" hidden="1" x14ac:dyDescent="0.3">
      <c r="A11970" t="s">
        <v>5623</v>
      </c>
      <c r="B11970" t="s">
        <v>835</v>
      </c>
      <c r="C11970" t="str">
        <f>_xlfn.XLOOKUP(A11970,tbl_nrc_lex_word_translation[word_eng],tbl_nrc_lex_word_translation[word_ptbr],"",0)</f>
        <v>subjugação</v>
      </c>
      <c r="D11970" t="str">
        <f>_xlfn.XLOOKUP(B11970,tbl_nrc_lex_sentiment_translation[sentiment_eng],tbl_nrc_lex_sentiment_translation[sentiment_ptbr],"",0)</f>
        <v>nojo</v>
      </c>
      <c r="E11970" t="str" cm="1">
        <f t="array" ref="E11970">_xlfn.XLOOKUP(A11970,tbl_nrc_lex_word_translation[word_eng],IF(tbl_nrc_lex_word_translation[context]=0,"",tbl_nrc_lex_word_translation[context]),"",0)</f>
        <v/>
      </c>
      <c r="F11970">
        <v>0</v>
      </c>
      <c r="G11970" t="str">
        <f t="shared" ref="G11970:G12033" si="187">IFERROR(FIND(" ",C11970),"")</f>
        <v/>
      </c>
    </row>
    <row r="11971" spans="1:7" hidden="1" x14ac:dyDescent="0.3">
      <c r="A11971" t="s">
        <v>5624</v>
      </c>
      <c r="B11971" t="s">
        <v>2</v>
      </c>
      <c r="C11971" t="str">
        <f>_xlfn.XLOOKUP(A11971,tbl_nrc_lex_word_translation[word_eng],tbl_nrc_lex_word_translation[word_ptbr],"",0)</f>
        <v>sublimação</v>
      </c>
      <c r="D11971" t="str">
        <f>_xlfn.XLOOKUP(B11971,tbl_nrc_lex_sentiment_translation[sentiment_eng],tbl_nrc_lex_sentiment_translation[sentiment_ptbr],"",0)</f>
        <v>positivo</v>
      </c>
      <c r="E11971" t="str" cm="1">
        <f t="array" ref="E11971">_xlfn.XLOOKUP(A11971,tbl_nrc_lex_word_translation[word_eng],IF(tbl_nrc_lex_word_translation[context]=0,"",tbl_nrc_lex_word_translation[context]),"",0)</f>
        <v/>
      </c>
      <c r="F11971">
        <v>0</v>
      </c>
      <c r="G11971" t="str">
        <f t="shared" si="187"/>
        <v/>
      </c>
    </row>
    <row r="11972" spans="1:7" hidden="1" x14ac:dyDescent="0.3">
      <c r="A11972" t="s">
        <v>5624</v>
      </c>
      <c r="B11972" t="s">
        <v>852</v>
      </c>
      <c r="C11972" t="str">
        <f>_xlfn.XLOOKUP(A11972,tbl_nrc_lex_word_translation[word_eng],tbl_nrc_lex_word_translation[word_ptbr],"",0)</f>
        <v>sublimação</v>
      </c>
      <c r="D11972" t="str">
        <f>_xlfn.XLOOKUP(B11972,tbl_nrc_lex_sentiment_translation[sentiment_eng],tbl_nrc_lex_sentiment_translation[sentiment_ptbr],"",0)</f>
        <v>alegria</v>
      </c>
      <c r="E11972" t="str" cm="1">
        <f t="array" ref="E11972">_xlfn.XLOOKUP(A11972,tbl_nrc_lex_word_translation[word_eng],IF(tbl_nrc_lex_word_translation[context]=0,"",tbl_nrc_lex_word_translation[context]),"",0)</f>
        <v/>
      </c>
      <c r="F11972">
        <v>0</v>
      </c>
      <c r="G11972" t="str">
        <f t="shared" si="187"/>
        <v/>
      </c>
    </row>
    <row r="11973" spans="1:7" hidden="1" x14ac:dyDescent="0.3">
      <c r="A11973" t="s">
        <v>5625</v>
      </c>
      <c r="B11973" t="s">
        <v>60</v>
      </c>
      <c r="C11973" t="str">
        <f>_xlfn.XLOOKUP(A11973,tbl_nrc_lex_word_translation[word_eng],tbl_nrc_lex_word_translation[word_ptbr],"",0)</f>
        <v>enviar</v>
      </c>
      <c r="D11973" t="str">
        <f>_xlfn.XLOOKUP(B11973,tbl_nrc_lex_sentiment_translation[sentiment_eng],tbl_nrc_lex_sentiment_translation[sentiment_ptbr],"",0)</f>
        <v>antecipação</v>
      </c>
      <c r="E11973" t="str" cm="1">
        <f t="array" ref="E11973">_xlfn.XLOOKUP(A11973,tbl_nrc_lex_word_translation[word_eng],IF(tbl_nrc_lex_word_translation[context]=0,"",tbl_nrc_lex_word_translation[context]),"",0)</f>
        <v/>
      </c>
      <c r="F11973">
        <v>0</v>
      </c>
      <c r="G11973" t="str">
        <f t="shared" si="187"/>
        <v/>
      </c>
    </row>
    <row r="11974" spans="1:7" hidden="1" x14ac:dyDescent="0.3">
      <c r="A11974" t="s">
        <v>5626</v>
      </c>
      <c r="B11974" t="s">
        <v>4</v>
      </c>
      <c r="C11974" t="str">
        <f>_xlfn.XLOOKUP(A11974,tbl_nrc_lex_word_translation[word_eng],tbl_nrc_lex_word_translation[word_ptbr],"",0)</f>
        <v>subordinar</v>
      </c>
      <c r="D11974" t="str">
        <f>_xlfn.XLOOKUP(B11974,tbl_nrc_lex_sentiment_translation[sentiment_eng],tbl_nrc_lex_sentiment_translation[sentiment_ptbr],"",0)</f>
        <v>negativo</v>
      </c>
      <c r="E11974" t="str" cm="1">
        <f t="array" ref="E11974">_xlfn.XLOOKUP(A11974,tbl_nrc_lex_word_translation[word_eng],IF(tbl_nrc_lex_word_translation[context]=0,"",tbl_nrc_lex_word_translation[context]),"",0)</f>
        <v/>
      </c>
      <c r="F11974">
        <v>0</v>
      </c>
      <c r="G11974" t="str">
        <f t="shared" si="187"/>
        <v/>
      </c>
    </row>
    <row r="11975" spans="1:7" hidden="1" x14ac:dyDescent="0.3">
      <c r="A11975" t="s">
        <v>5626</v>
      </c>
      <c r="B11975" t="s">
        <v>406</v>
      </c>
      <c r="C11975" t="str">
        <f>_xlfn.XLOOKUP(A11975,tbl_nrc_lex_word_translation[word_eng],tbl_nrc_lex_word_translation[word_ptbr],"",0)</f>
        <v>subordinar</v>
      </c>
      <c r="D11975" t="str">
        <f>_xlfn.XLOOKUP(B11975,tbl_nrc_lex_sentiment_translation[sentiment_eng],tbl_nrc_lex_sentiment_translation[sentiment_ptbr],"",0)</f>
        <v>medo</v>
      </c>
      <c r="E11975" t="str" cm="1">
        <f t="array" ref="E11975">_xlfn.XLOOKUP(A11975,tbl_nrc_lex_word_translation[word_eng],IF(tbl_nrc_lex_word_translation[context]=0,"",tbl_nrc_lex_word_translation[context]),"",0)</f>
        <v/>
      </c>
      <c r="F11975">
        <v>0</v>
      </c>
      <c r="G11975" t="str">
        <f t="shared" si="187"/>
        <v/>
      </c>
    </row>
    <row r="11976" spans="1:7" hidden="1" x14ac:dyDescent="0.3">
      <c r="A11976" t="s">
        <v>807</v>
      </c>
      <c r="B11976" t="s">
        <v>4</v>
      </c>
      <c r="C11976" t="str">
        <f>_xlfn.XLOOKUP(A11976,tbl_nrc_lex_word_translation[word_eng],tbl_nrc_lex_word_translation[word_ptbr],"",0)</f>
        <v>intimação</v>
      </c>
      <c r="D11976" t="str">
        <f>_xlfn.XLOOKUP(B11976,tbl_nrc_lex_sentiment_translation[sentiment_eng],tbl_nrc_lex_sentiment_translation[sentiment_ptbr],"",0)</f>
        <v>negativo</v>
      </c>
      <c r="E11976" t="str" cm="1">
        <f t="array" ref="E11976">_xlfn.XLOOKUP(A11976,tbl_nrc_lex_word_translation[word_eng],IF(tbl_nrc_lex_word_translation[context]=0,"",tbl_nrc_lex_word_translation[context]),"",0)</f>
        <v/>
      </c>
      <c r="F11976">
        <v>0</v>
      </c>
      <c r="G11976" t="str">
        <f t="shared" si="187"/>
        <v/>
      </c>
    </row>
    <row r="11977" spans="1:7" hidden="1" x14ac:dyDescent="0.3">
      <c r="A11977" t="s">
        <v>5627</v>
      </c>
      <c r="B11977" t="s">
        <v>60</v>
      </c>
      <c r="C11977" t="str">
        <f>_xlfn.XLOOKUP(A11977,tbl_nrc_lex_word_translation[word_eng],tbl_nrc_lex_word_translation[word_ptbr],"",0)</f>
        <v>subscrever</v>
      </c>
      <c r="D11977" t="str">
        <f>_xlfn.XLOOKUP(B11977,tbl_nrc_lex_sentiment_translation[sentiment_eng],tbl_nrc_lex_sentiment_translation[sentiment_ptbr],"",0)</f>
        <v>antecipação</v>
      </c>
      <c r="E11977" t="str" cm="1">
        <f t="array" ref="E11977">_xlfn.XLOOKUP(A11977,tbl_nrc_lex_word_translation[word_eng],IF(tbl_nrc_lex_word_translation[context]=0,"",tbl_nrc_lex_word_translation[context]),"",0)</f>
        <v/>
      </c>
      <c r="F11977">
        <v>0</v>
      </c>
      <c r="G11977" t="str">
        <f t="shared" si="187"/>
        <v/>
      </c>
    </row>
    <row r="11978" spans="1:7" hidden="1" x14ac:dyDescent="0.3">
      <c r="A11978" t="s">
        <v>5628</v>
      </c>
      <c r="B11978" t="s">
        <v>829</v>
      </c>
      <c r="C11978" t="str">
        <f>_xlfn.XLOOKUP(A11978,tbl_nrc_lex_word_translation[word_eng],tbl_nrc_lex_word_translation[word_ptbr],"",0)</f>
        <v>subsidência</v>
      </c>
      <c r="D11978" t="str">
        <f>_xlfn.XLOOKUP(B11978,tbl_nrc_lex_sentiment_translation[sentiment_eng],tbl_nrc_lex_sentiment_translation[sentiment_ptbr],"",0)</f>
        <v>tristeza</v>
      </c>
      <c r="E11978" t="str" cm="1">
        <f t="array" ref="E11978">_xlfn.XLOOKUP(A11978,tbl_nrc_lex_word_translation[word_eng],IF(tbl_nrc_lex_word_translation[context]=0,"",tbl_nrc_lex_word_translation[context]),"",0)</f>
        <v/>
      </c>
      <c r="F11978">
        <v>0</v>
      </c>
      <c r="G11978" t="str">
        <f t="shared" si="187"/>
        <v/>
      </c>
    </row>
    <row r="11979" spans="1:7" hidden="1" x14ac:dyDescent="0.3">
      <c r="A11979" t="s">
        <v>5628</v>
      </c>
      <c r="B11979" t="s">
        <v>4</v>
      </c>
      <c r="C11979" t="str">
        <f>_xlfn.XLOOKUP(A11979,tbl_nrc_lex_word_translation[word_eng],tbl_nrc_lex_word_translation[word_ptbr],"",0)</f>
        <v>subsidência</v>
      </c>
      <c r="D11979" t="str">
        <f>_xlfn.XLOOKUP(B11979,tbl_nrc_lex_sentiment_translation[sentiment_eng],tbl_nrc_lex_sentiment_translation[sentiment_ptbr],"",0)</f>
        <v>negativo</v>
      </c>
      <c r="E11979" t="str" cm="1">
        <f t="array" ref="E11979">_xlfn.XLOOKUP(A11979,tbl_nrc_lex_word_translation[word_eng],IF(tbl_nrc_lex_word_translation[context]=0,"",tbl_nrc_lex_word_translation[context]),"",0)</f>
        <v/>
      </c>
      <c r="F11979">
        <v>0</v>
      </c>
      <c r="G11979" t="str">
        <f t="shared" si="187"/>
        <v/>
      </c>
    </row>
    <row r="11980" spans="1:7" hidden="1" x14ac:dyDescent="0.3">
      <c r="A11980" t="s">
        <v>5629</v>
      </c>
      <c r="B11980" t="s">
        <v>4</v>
      </c>
      <c r="C11980" t="str">
        <f>_xlfn.XLOOKUP(A11980,tbl_nrc_lex_word_translation[word_eng],tbl_nrc_lex_word_translation[word_ptbr],"",0)</f>
        <v>subvenção</v>
      </c>
      <c r="D11980" t="str">
        <f>_xlfn.XLOOKUP(B11980,tbl_nrc_lex_sentiment_translation[sentiment_eng],tbl_nrc_lex_sentiment_translation[sentiment_ptbr],"",0)</f>
        <v>negativo</v>
      </c>
      <c r="E11980" t="str" cm="1">
        <f t="array" ref="E11980">_xlfn.XLOOKUP(A11980,tbl_nrc_lex_word_translation[word_eng],IF(tbl_nrc_lex_word_translation[context]=0,"",tbl_nrc_lex_word_translation[context]),"",0)</f>
        <v/>
      </c>
      <c r="F11980">
        <v>0</v>
      </c>
      <c r="G11980" t="str">
        <f t="shared" si="187"/>
        <v/>
      </c>
    </row>
    <row r="11981" spans="1:7" hidden="1" x14ac:dyDescent="0.3">
      <c r="A11981" t="s">
        <v>5629</v>
      </c>
      <c r="B11981" t="s">
        <v>835</v>
      </c>
      <c r="C11981" t="str">
        <f>_xlfn.XLOOKUP(A11981,tbl_nrc_lex_word_translation[word_eng],tbl_nrc_lex_word_translation[word_ptbr],"",0)</f>
        <v>subvenção</v>
      </c>
      <c r="D11981" t="str">
        <f>_xlfn.XLOOKUP(B11981,tbl_nrc_lex_sentiment_translation[sentiment_eng],tbl_nrc_lex_sentiment_translation[sentiment_ptbr],"",0)</f>
        <v>nojo</v>
      </c>
      <c r="E11981" t="str" cm="1">
        <f t="array" ref="E11981">_xlfn.XLOOKUP(A11981,tbl_nrc_lex_word_translation[word_eng],IF(tbl_nrc_lex_word_translation[context]=0,"",tbl_nrc_lex_word_translation[context]),"",0)</f>
        <v/>
      </c>
      <c r="F11981">
        <v>0</v>
      </c>
      <c r="G11981" t="str">
        <f t="shared" si="187"/>
        <v/>
      </c>
    </row>
    <row r="11982" spans="1:7" hidden="1" x14ac:dyDescent="0.3">
      <c r="A11982" t="s">
        <v>5629</v>
      </c>
      <c r="B11982" t="s">
        <v>830</v>
      </c>
      <c r="C11982" t="str">
        <f>_xlfn.XLOOKUP(A11982,tbl_nrc_lex_word_translation[word_eng],tbl_nrc_lex_word_translation[word_ptbr],"",0)</f>
        <v>subvenção</v>
      </c>
      <c r="D11982" t="str">
        <f>_xlfn.XLOOKUP(B11982,tbl_nrc_lex_sentiment_translation[sentiment_eng],tbl_nrc_lex_sentiment_translation[sentiment_ptbr],"",0)</f>
        <v>raiva</v>
      </c>
      <c r="E11982" t="str" cm="1">
        <f t="array" ref="E11982">_xlfn.XLOOKUP(A11982,tbl_nrc_lex_word_translation[word_eng],IF(tbl_nrc_lex_word_translation[context]=0,"",tbl_nrc_lex_word_translation[context]),"",0)</f>
        <v/>
      </c>
      <c r="F11982">
        <v>0</v>
      </c>
      <c r="G11982" t="str">
        <f t="shared" si="187"/>
        <v/>
      </c>
    </row>
    <row r="11983" spans="1:7" hidden="1" x14ac:dyDescent="0.3">
      <c r="A11983" t="s">
        <v>5630</v>
      </c>
      <c r="B11983" t="s">
        <v>4</v>
      </c>
      <c r="C11983" t="str">
        <f>_xlfn.XLOOKUP(A11983,tbl_nrc_lex_word_translation[word_eng],tbl_nrc_lex_word_translation[word_ptbr],"",0)</f>
        <v>subsistir</v>
      </c>
      <c r="D11983" t="str">
        <f>_xlfn.XLOOKUP(B11983,tbl_nrc_lex_sentiment_translation[sentiment_eng],tbl_nrc_lex_sentiment_translation[sentiment_ptbr],"",0)</f>
        <v>negativo</v>
      </c>
      <c r="E11983" t="str" cm="1">
        <f t="array" ref="E11983">_xlfn.XLOOKUP(A11983,tbl_nrc_lex_word_translation[word_eng],IF(tbl_nrc_lex_word_translation[context]=0,"",tbl_nrc_lex_word_translation[context]),"",0)</f>
        <v/>
      </c>
      <c r="F11983">
        <v>0</v>
      </c>
      <c r="G11983" t="str">
        <f t="shared" si="187"/>
        <v/>
      </c>
    </row>
    <row r="11984" spans="1:7" hidden="1" x14ac:dyDescent="0.3">
      <c r="A11984" t="s">
        <v>5631</v>
      </c>
      <c r="B11984" t="s">
        <v>2</v>
      </c>
      <c r="C11984" t="str">
        <f>_xlfn.XLOOKUP(A11984,tbl_nrc_lex_word_translation[word_eng],tbl_nrc_lex_word_translation[word_ptbr],"",0)</f>
        <v>substância</v>
      </c>
      <c r="D11984" t="str">
        <f>_xlfn.XLOOKUP(B11984,tbl_nrc_lex_sentiment_translation[sentiment_eng],tbl_nrc_lex_sentiment_translation[sentiment_ptbr],"",0)</f>
        <v>positivo</v>
      </c>
      <c r="E11984" t="str" cm="1">
        <f t="array" ref="E11984">_xlfn.XLOOKUP(A11984,tbl_nrc_lex_word_translation[word_eng],IF(tbl_nrc_lex_word_translation[context]=0,"",tbl_nrc_lex_word_translation[context]),"",0)</f>
        <v/>
      </c>
      <c r="F11984">
        <v>0</v>
      </c>
      <c r="G11984" t="str">
        <f t="shared" si="187"/>
        <v/>
      </c>
    </row>
    <row r="11985" spans="1:7" hidden="1" x14ac:dyDescent="0.3">
      <c r="A11985" t="s">
        <v>5632</v>
      </c>
      <c r="B11985" t="s">
        <v>828</v>
      </c>
      <c r="C11985" t="str">
        <f>_xlfn.XLOOKUP(A11985,tbl_nrc_lex_word_translation[word_eng],tbl_nrc_lex_word_translation[word_ptbr],"",0)</f>
        <v>substanciar</v>
      </c>
      <c r="D11985" t="str">
        <f>_xlfn.XLOOKUP(B11985,tbl_nrc_lex_sentiment_translation[sentiment_eng],tbl_nrc_lex_sentiment_translation[sentiment_ptbr],"",0)</f>
        <v>confiança</v>
      </c>
      <c r="E11985" t="str" cm="1">
        <f t="array" ref="E11985">_xlfn.XLOOKUP(A11985,tbl_nrc_lex_word_translation[word_eng],IF(tbl_nrc_lex_word_translation[context]=0,"",tbl_nrc_lex_word_translation[context]),"",0)</f>
        <v/>
      </c>
      <c r="F11985">
        <v>0</v>
      </c>
      <c r="G11985" t="str">
        <f t="shared" si="187"/>
        <v/>
      </c>
    </row>
    <row r="11986" spans="1:7" hidden="1" x14ac:dyDescent="0.3">
      <c r="A11986" t="s">
        <v>5633</v>
      </c>
      <c r="B11986" t="s">
        <v>2</v>
      </c>
      <c r="C11986" t="str">
        <f>_xlfn.XLOOKUP(A11986,tbl_nrc_lex_word_translation[word_eng],tbl_nrc_lex_word_translation[word_ptbr],"",0)</f>
        <v>substantivo</v>
      </c>
      <c r="D11986" t="str">
        <f>_xlfn.XLOOKUP(B11986,tbl_nrc_lex_sentiment_translation[sentiment_eng],tbl_nrc_lex_sentiment_translation[sentiment_ptbr],"",0)</f>
        <v>positivo</v>
      </c>
      <c r="E11986" t="str" cm="1">
        <f t="array" ref="E11986">_xlfn.XLOOKUP(A11986,tbl_nrc_lex_word_translation[word_eng],IF(tbl_nrc_lex_word_translation[context]=0,"",tbl_nrc_lex_word_translation[context]),"",0)</f>
        <v/>
      </c>
      <c r="F11986">
        <v>0</v>
      </c>
      <c r="G11986" t="str">
        <f t="shared" si="187"/>
        <v/>
      </c>
    </row>
    <row r="11987" spans="1:7" hidden="1" x14ac:dyDescent="0.3">
      <c r="A11987" t="s">
        <v>5634</v>
      </c>
      <c r="B11987" t="s">
        <v>4</v>
      </c>
      <c r="C11987" t="str">
        <f>_xlfn.XLOOKUP(A11987,tbl_nrc_lex_word_translation[word_eng],tbl_nrc_lex_word_translation[word_ptbr],"",0)</f>
        <v>subtrair</v>
      </c>
      <c r="D11987" t="str">
        <f>_xlfn.XLOOKUP(B11987,tbl_nrc_lex_sentiment_translation[sentiment_eng],tbl_nrc_lex_sentiment_translation[sentiment_ptbr],"",0)</f>
        <v>negativo</v>
      </c>
      <c r="E11987" t="str" cm="1">
        <f t="array" ref="E11987">_xlfn.XLOOKUP(A11987,tbl_nrc_lex_word_translation[word_eng],IF(tbl_nrc_lex_word_translation[context]=0,"",tbl_nrc_lex_word_translation[context]),"",0)</f>
        <v/>
      </c>
      <c r="F11987">
        <v>0</v>
      </c>
      <c r="G11987" t="str">
        <f t="shared" si="187"/>
        <v/>
      </c>
    </row>
    <row r="11988" spans="1:7" hidden="1" x14ac:dyDescent="0.3">
      <c r="A11988" t="s">
        <v>5635</v>
      </c>
      <c r="B11988" t="s">
        <v>4</v>
      </c>
      <c r="C11988" t="str">
        <f>_xlfn.XLOOKUP(A11988,tbl_nrc_lex_word_translation[word_eng],tbl_nrc_lex_word_translation[word_ptbr],"",0)</f>
        <v>subversão</v>
      </c>
      <c r="D11988" t="str">
        <f>_xlfn.XLOOKUP(B11988,tbl_nrc_lex_sentiment_translation[sentiment_eng],tbl_nrc_lex_sentiment_translation[sentiment_ptbr],"",0)</f>
        <v>negativo</v>
      </c>
      <c r="E11988" t="str" cm="1">
        <f t="array" ref="E11988">_xlfn.XLOOKUP(A11988,tbl_nrc_lex_word_translation[word_eng],IF(tbl_nrc_lex_word_translation[context]=0,"",tbl_nrc_lex_word_translation[context]),"",0)</f>
        <v/>
      </c>
      <c r="F11988">
        <v>0</v>
      </c>
      <c r="G11988" t="str">
        <f t="shared" si="187"/>
        <v/>
      </c>
    </row>
    <row r="11989" spans="1:7" hidden="1" x14ac:dyDescent="0.3">
      <c r="A11989" t="s">
        <v>5635</v>
      </c>
      <c r="B11989" t="s">
        <v>406</v>
      </c>
      <c r="C11989" t="str">
        <f>_xlfn.XLOOKUP(A11989,tbl_nrc_lex_word_translation[word_eng],tbl_nrc_lex_word_translation[word_ptbr],"",0)</f>
        <v>subversão</v>
      </c>
      <c r="D11989" t="str">
        <f>_xlfn.XLOOKUP(B11989,tbl_nrc_lex_sentiment_translation[sentiment_eng],tbl_nrc_lex_sentiment_translation[sentiment_ptbr],"",0)</f>
        <v>medo</v>
      </c>
      <c r="E11989" t="str" cm="1">
        <f t="array" ref="E11989">_xlfn.XLOOKUP(A11989,tbl_nrc_lex_word_translation[word_eng],IF(tbl_nrc_lex_word_translation[context]=0,"",tbl_nrc_lex_word_translation[context]),"",0)</f>
        <v/>
      </c>
      <c r="F11989">
        <v>0</v>
      </c>
      <c r="G11989" t="str">
        <f t="shared" si="187"/>
        <v/>
      </c>
    </row>
    <row r="11990" spans="1:7" hidden="1" x14ac:dyDescent="0.3">
      <c r="A11990" t="s">
        <v>5635</v>
      </c>
      <c r="B11990" t="s">
        <v>830</v>
      </c>
      <c r="C11990" t="str">
        <f>_xlfn.XLOOKUP(A11990,tbl_nrc_lex_word_translation[word_eng],tbl_nrc_lex_word_translation[word_ptbr],"",0)</f>
        <v>subversão</v>
      </c>
      <c r="D11990" t="str">
        <f>_xlfn.XLOOKUP(B11990,tbl_nrc_lex_sentiment_translation[sentiment_eng],tbl_nrc_lex_sentiment_translation[sentiment_ptbr],"",0)</f>
        <v>raiva</v>
      </c>
      <c r="E11990" t="str" cm="1">
        <f t="array" ref="E11990">_xlfn.XLOOKUP(A11990,tbl_nrc_lex_word_translation[word_eng],IF(tbl_nrc_lex_word_translation[context]=0,"",tbl_nrc_lex_word_translation[context]),"",0)</f>
        <v/>
      </c>
      <c r="F11990">
        <v>0</v>
      </c>
      <c r="G11990" t="str">
        <f t="shared" si="187"/>
        <v/>
      </c>
    </row>
    <row r="11991" spans="1:7" hidden="1" x14ac:dyDescent="0.3">
      <c r="A11991" t="s">
        <v>5636</v>
      </c>
      <c r="B11991" t="s">
        <v>831</v>
      </c>
      <c r="C11991" t="str">
        <f>_xlfn.XLOOKUP(A11991,tbl_nrc_lex_word_translation[word_eng],tbl_nrc_lex_word_translation[word_ptbr],"",0)</f>
        <v>subversivo</v>
      </c>
      <c r="D11991" t="str">
        <f>_xlfn.XLOOKUP(B11991,tbl_nrc_lex_sentiment_translation[sentiment_eng],tbl_nrc_lex_sentiment_translation[sentiment_ptbr],"",0)</f>
        <v>surpresa</v>
      </c>
      <c r="E11991" t="str" cm="1">
        <f t="array" ref="E11991">_xlfn.XLOOKUP(A11991,tbl_nrc_lex_word_translation[word_eng],IF(tbl_nrc_lex_word_translation[context]=0,"",tbl_nrc_lex_word_translation[context]),"",0)</f>
        <v/>
      </c>
      <c r="F11991">
        <v>0</v>
      </c>
      <c r="G11991" t="str">
        <f t="shared" si="187"/>
        <v/>
      </c>
    </row>
    <row r="11992" spans="1:7" hidden="1" x14ac:dyDescent="0.3">
      <c r="A11992" t="s">
        <v>5636</v>
      </c>
      <c r="B11992" t="s">
        <v>4</v>
      </c>
      <c r="C11992" t="str">
        <f>_xlfn.XLOOKUP(A11992,tbl_nrc_lex_word_translation[word_eng],tbl_nrc_lex_word_translation[word_ptbr],"",0)</f>
        <v>subversivo</v>
      </c>
      <c r="D11992" t="str">
        <f>_xlfn.XLOOKUP(B11992,tbl_nrc_lex_sentiment_translation[sentiment_eng],tbl_nrc_lex_sentiment_translation[sentiment_ptbr],"",0)</f>
        <v>negativo</v>
      </c>
      <c r="E11992" t="str" cm="1">
        <f t="array" ref="E11992">_xlfn.XLOOKUP(A11992,tbl_nrc_lex_word_translation[word_eng],IF(tbl_nrc_lex_word_translation[context]=0,"",tbl_nrc_lex_word_translation[context]),"",0)</f>
        <v/>
      </c>
      <c r="F11992">
        <v>0</v>
      </c>
      <c r="G11992" t="str">
        <f t="shared" si="187"/>
        <v/>
      </c>
    </row>
    <row r="11993" spans="1:7" hidden="1" x14ac:dyDescent="0.3">
      <c r="A11993" t="s">
        <v>5636</v>
      </c>
      <c r="B11993" t="s">
        <v>830</v>
      </c>
      <c r="C11993" t="str">
        <f>_xlfn.XLOOKUP(A11993,tbl_nrc_lex_word_translation[word_eng],tbl_nrc_lex_word_translation[word_ptbr],"",0)</f>
        <v>subversivo</v>
      </c>
      <c r="D11993" t="str">
        <f>_xlfn.XLOOKUP(B11993,tbl_nrc_lex_sentiment_translation[sentiment_eng],tbl_nrc_lex_sentiment_translation[sentiment_ptbr],"",0)</f>
        <v>raiva</v>
      </c>
      <c r="E11993" t="str" cm="1">
        <f t="array" ref="E11993">_xlfn.XLOOKUP(A11993,tbl_nrc_lex_word_translation[word_eng],IF(tbl_nrc_lex_word_translation[context]=0,"",tbl_nrc_lex_word_translation[context]),"",0)</f>
        <v/>
      </c>
      <c r="F11993">
        <v>0</v>
      </c>
      <c r="G11993" t="str">
        <f t="shared" si="187"/>
        <v/>
      </c>
    </row>
    <row r="11994" spans="1:7" hidden="1" x14ac:dyDescent="0.3">
      <c r="A11994" t="s">
        <v>5637</v>
      </c>
      <c r="B11994" t="s">
        <v>4</v>
      </c>
      <c r="C11994" t="str">
        <f>_xlfn.XLOOKUP(A11994,tbl_nrc_lex_word_translation[word_eng],tbl_nrc_lex_word_translation[word_ptbr],"",0)</f>
        <v>subverter</v>
      </c>
      <c r="D11994" t="str">
        <f>_xlfn.XLOOKUP(B11994,tbl_nrc_lex_sentiment_translation[sentiment_eng],tbl_nrc_lex_sentiment_translation[sentiment_ptbr],"",0)</f>
        <v>negativo</v>
      </c>
      <c r="E11994" t="str" cm="1">
        <f t="array" ref="E11994">_xlfn.XLOOKUP(A11994,tbl_nrc_lex_word_translation[word_eng],IF(tbl_nrc_lex_word_translation[context]=0,"",tbl_nrc_lex_word_translation[context]),"",0)</f>
        <v/>
      </c>
      <c r="F11994">
        <v>0</v>
      </c>
      <c r="G11994" t="str">
        <f t="shared" si="187"/>
        <v/>
      </c>
    </row>
    <row r="11995" spans="1:7" hidden="1" x14ac:dyDescent="0.3">
      <c r="A11995" t="s">
        <v>5637</v>
      </c>
      <c r="B11995" t="s">
        <v>829</v>
      </c>
      <c r="C11995" t="str">
        <f>_xlfn.XLOOKUP(A11995,tbl_nrc_lex_word_translation[word_eng],tbl_nrc_lex_word_translation[word_ptbr],"",0)</f>
        <v>subverter</v>
      </c>
      <c r="D11995" t="str">
        <f>_xlfn.XLOOKUP(B11995,tbl_nrc_lex_sentiment_translation[sentiment_eng],tbl_nrc_lex_sentiment_translation[sentiment_ptbr],"",0)</f>
        <v>tristeza</v>
      </c>
      <c r="E11995" t="str" cm="1">
        <f t="array" ref="E11995">_xlfn.XLOOKUP(A11995,tbl_nrc_lex_word_translation[word_eng],IF(tbl_nrc_lex_word_translation[context]=0,"",tbl_nrc_lex_word_translation[context]),"",0)</f>
        <v/>
      </c>
      <c r="F11995">
        <v>0</v>
      </c>
      <c r="G11995" t="str">
        <f t="shared" si="187"/>
        <v/>
      </c>
    </row>
    <row r="11996" spans="1:7" hidden="1" x14ac:dyDescent="0.3">
      <c r="A11996" t="s">
        <v>5637</v>
      </c>
      <c r="B11996" t="s">
        <v>835</v>
      </c>
      <c r="C11996" t="str">
        <f>_xlfn.XLOOKUP(A11996,tbl_nrc_lex_word_translation[word_eng],tbl_nrc_lex_word_translation[word_ptbr],"",0)</f>
        <v>subverter</v>
      </c>
      <c r="D11996" t="str">
        <f>_xlfn.XLOOKUP(B11996,tbl_nrc_lex_sentiment_translation[sentiment_eng],tbl_nrc_lex_sentiment_translation[sentiment_ptbr],"",0)</f>
        <v>nojo</v>
      </c>
      <c r="E11996" t="str" cm="1">
        <f t="array" ref="E11996">_xlfn.XLOOKUP(A11996,tbl_nrc_lex_word_translation[word_eng],IF(tbl_nrc_lex_word_translation[context]=0,"",tbl_nrc_lex_word_translation[context]),"",0)</f>
        <v/>
      </c>
      <c r="F11996">
        <v>0</v>
      </c>
      <c r="G11996" t="str">
        <f t="shared" si="187"/>
        <v/>
      </c>
    </row>
    <row r="11997" spans="1:7" hidden="1" x14ac:dyDescent="0.3">
      <c r="A11997" t="s">
        <v>5637</v>
      </c>
      <c r="B11997" t="s">
        <v>406</v>
      </c>
      <c r="C11997" t="str">
        <f>_xlfn.XLOOKUP(A11997,tbl_nrc_lex_word_translation[word_eng],tbl_nrc_lex_word_translation[word_ptbr],"",0)</f>
        <v>subverter</v>
      </c>
      <c r="D11997" t="str">
        <f>_xlfn.XLOOKUP(B11997,tbl_nrc_lex_sentiment_translation[sentiment_eng],tbl_nrc_lex_sentiment_translation[sentiment_ptbr],"",0)</f>
        <v>medo</v>
      </c>
      <c r="E11997" t="str" cm="1">
        <f t="array" ref="E11997">_xlfn.XLOOKUP(A11997,tbl_nrc_lex_word_translation[word_eng],IF(tbl_nrc_lex_word_translation[context]=0,"",tbl_nrc_lex_word_translation[context]),"",0)</f>
        <v/>
      </c>
      <c r="F11997">
        <v>0</v>
      </c>
      <c r="G11997" t="str">
        <f t="shared" si="187"/>
        <v/>
      </c>
    </row>
    <row r="11998" spans="1:7" hidden="1" x14ac:dyDescent="0.3">
      <c r="A11998" t="s">
        <v>808</v>
      </c>
      <c r="B11998" t="s">
        <v>831</v>
      </c>
      <c r="C11998" t="str">
        <f>_xlfn.XLOOKUP(A11998,tbl_nrc_lex_word_translation[word_eng],tbl_nrc_lex_word_translation[word_ptbr],"",0)</f>
        <v>suceder</v>
      </c>
      <c r="D11998" t="str">
        <f>_xlfn.XLOOKUP(B11998,tbl_nrc_lex_sentiment_translation[sentiment_eng],tbl_nrc_lex_sentiment_translation[sentiment_ptbr],"",0)</f>
        <v>surpresa</v>
      </c>
      <c r="E11998" t="str" cm="1">
        <f t="array" ref="E11998">_xlfn.XLOOKUP(A11998,tbl_nrc_lex_word_translation[word_eng],IF(tbl_nrc_lex_word_translation[context]=0,"",tbl_nrc_lex_word_translation[context]),"",0)</f>
        <v/>
      </c>
      <c r="F11998">
        <v>0</v>
      </c>
      <c r="G11998" t="str">
        <f t="shared" si="187"/>
        <v/>
      </c>
    </row>
    <row r="11999" spans="1:7" hidden="1" x14ac:dyDescent="0.3">
      <c r="A11999" t="s">
        <v>808</v>
      </c>
      <c r="B11999" t="s">
        <v>828</v>
      </c>
      <c r="C11999" t="str">
        <f>_xlfn.XLOOKUP(A11999,tbl_nrc_lex_word_translation[word_eng],tbl_nrc_lex_word_translation[word_ptbr],"",0)</f>
        <v>suceder</v>
      </c>
      <c r="D11999" t="str">
        <f>_xlfn.XLOOKUP(B11999,tbl_nrc_lex_sentiment_translation[sentiment_eng],tbl_nrc_lex_sentiment_translation[sentiment_ptbr],"",0)</f>
        <v>confiança</v>
      </c>
      <c r="E11999" t="str" cm="1">
        <f t="array" ref="E11999">_xlfn.XLOOKUP(A11999,tbl_nrc_lex_word_translation[word_eng],IF(tbl_nrc_lex_word_translation[context]=0,"",tbl_nrc_lex_word_translation[context]),"",0)</f>
        <v/>
      </c>
      <c r="F11999">
        <v>0</v>
      </c>
      <c r="G11999" t="str">
        <f t="shared" si="187"/>
        <v/>
      </c>
    </row>
    <row r="12000" spans="1:7" hidden="1" x14ac:dyDescent="0.3">
      <c r="A12000" t="s">
        <v>808</v>
      </c>
      <c r="B12000" t="s">
        <v>2</v>
      </c>
      <c r="C12000" t="str">
        <f>_xlfn.XLOOKUP(A12000,tbl_nrc_lex_word_translation[word_eng],tbl_nrc_lex_word_translation[word_ptbr],"",0)</f>
        <v>suceder</v>
      </c>
      <c r="D12000" t="str">
        <f>_xlfn.XLOOKUP(B12000,tbl_nrc_lex_sentiment_translation[sentiment_eng],tbl_nrc_lex_sentiment_translation[sentiment_ptbr],"",0)</f>
        <v>positivo</v>
      </c>
      <c r="E12000" t="str" cm="1">
        <f t="array" ref="E12000">_xlfn.XLOOKUP(A12000,tbl_nrc_lex_word_translation[word_eng],IF(tbl_nrc_lex_word_translation[context]=0,"",tbl_nrc_lex_word_translation[context]),"",0)</f>
        <v/>
      </c>
      <c r="F12000">
        <v>0</v>
      </c>
      <c r="G12000" t="str">
        <f t="shared" si="187"/>
        <v/>
      </c>
    </row>
    <row r="12001" spans="1:7" hidden="1" x14ac:dyDescent="0.3">
      <c r="A12001" t="s">
        <v>808</v>
      </c>
      <c r="B12001" t="s">
        <v>60</v>
      </c>
      <c r="C12001" t="str">
        <f>_xlfn.XLOOKUP(A12001,tbl_nrc_lex_word_translation[word_eng],tbl_nrc_lex_word_translation[word_ptbr],"",0)</f>
        <v>suceder</v>
      </c>
      <c r="D12001" t="str">
        <f>_xlfn.XLOOKUP(B12001,tbl_nrc_lex_sentiment_translation[sentiment_eng],tbl_nrc_lex_sentiment_translation[sentiment_ptbr],"",0)</f>
        <v>antecipação</v>
      </c>
      <c r="E12001" t="str" cm="1">
        <f t="array" ref="E12001">_xlfn.XLOOKUP(A12001,tbl_nrc_lex_word_translation[word_eng],IF(tbl_nrc_lex_word_translation[context]=0,"",tbl_nrc_lex_word_translation[context]),"",0)</f>
        <v/>
      </c>
      <c r="F12001">
        <v>0</v>
      </c>
      <c r="G12001" t="str">
        <f t="shared" si="187"/>
        <v/>
      </c>
    </row>
    <row r="12002" spans="1:7" hidden="1" x14ac:dyDescent="0.3">
      <c r="A12002" t="s">
        <v>808</v>
      </c>
      <c r="B12002" t="s">
        <v>852</v>
      </c>
      <c r="C12002" t="str">
        <f>_xlfn.XLOOKUP(A12002,tbl_nrc_lex_word_translation[word_eng],tbl_nrc_lex_word_translation[word_ptbr],"",0)</f>
        <v>suceder</v>
      </c>
      <c r="D12002" t="str">
        <f>_xlfn.XLOOKUP(B12002,tbl_nrc_lex_sentiment_translation[sentiment_eng],tbl_nrc_lex_sentiment_translation[sentiment_ptbr],"",0)</f>
        <v>alegria</v>
      </c>
      <c r="E12002" t="str" cm="1">
        <f t="array" ref="E12002">_xlfn.XLOOKUP(A12002,tbl_nrc_lex_word_translation[word_eng],IF(tbl_nrc_lex_word_translation[context]=0,"",tbl_nrc_lex_word_translation[context]),"",0)</f>
        <v/>
      </c>
      <c r="F12002">
        <v>0</v>
      </c>
      <c r="G12002" t="str">
        <f t="shared" si="187"/>
        <v/>
      </c>
    </row>
    <row r="12003" spans="1:7" hidden="1" x14ac:dyDescent="0.3">
      <c r="A12003" t="s">
        <v>809</v>
      </c>
      <c r="B12003" t="s">
        <v>2</v>
      </c>
      <c r="C12003" t="str">
        <f>_xlfn.XLOOKUP(A12003,tbl_nrc_lex_word_translation[word_eng],tbl_nrc_lex_word_translation[word_ptbr],"",0)</f>
        <v>seguinte</v>
      </c>
      <c r="D12003" t="str">
        <f>_xlfn.XLOOKUP(B12003,tbl_nrc_lex_sentiment_translation[sentiment_eng],tbl_nrc_lex_sentiment_translation[sentiment_ptbr],"",0)</f>
        <v>positivo</v>
      </c>
      <c r="E12003" t="str" cm="1">
        <f t="array" ref="E12003">_xlfn.XLOOKUP(A12003,tbl_nrc_lex_word_translation[word_eng],IF(tbl_nrc_lex_word_translation[context]=0,"",tbl_nrc_lex_word_translation[context]),"",0)</f>
        <v/>
      </c>
      <c r="F12003">
        <v>0</v>
      </c>
      <c r="G12003" t="str">
        <f t="shared" si="187"/>
        <v/>
      </c>
    </row>
    <row r="12004" spans="1:7" hidden="1" x14ac:dyDescent="0.3">
      <c r="A12004" t="s">
        <v>809</v>
      </c>
      <c r="B12004" t="s">
        <v>828</v>
      </c>
      <c r="C12004" t="str">
        <f>_xlfn.XLOOKUP(A12004,tbl_nrc_lex_word_translation[word_eng],tbl_nrc_lex_word_translation[word_ptbr],"",0)</f>
        <v>seguinte</v>
      </c>
      <c r="D12004" t="str">
        <f>_xlfn.XLOOKUP(B12004,tbl_nrc_lex_sentiment_translation[sentiment_eng],tbl_nrc_lex_sentiment_translation[sentiment_ptbr],"",0)</f>
        <v>confiança</v>
      </c>
      <c r="E12004" t="str" cm="1">
        <f t="array" ref="E12004">_xlfn.XLOOKUP(A12004,tbl_nrc_lex_word_translation[word_eng],IF(tbl_nrc_lex_word_translation[context]=0,"",tbl_nrc_lex_word_translation[context]),"",0)</f>
        <v/>
      </c>
      <c r="F12004">
        <v>0</v>
      </c>
      <c r="G12004" t="str">
        <f t="shared" si="187"/>
        <v/>
      </c>
    </row>
    <row r="12005" spans="1:7" hidden="1" x14ac:dyDescent="0.3">
      <c r="A12005" t="s">
        <v>809</v>
      </c>
      <c r="B12005" t="s">
        <v>60</v>
      </c>
      <c r="C12005" t="str">
        <f>_xlfn.XLOOKUP(A12005,tbl_nrc_lex_word_translation[word_eng],tbl_nrc_lex_word_translation[word_ptbr],"",0)</f>
        <v>seguinte</v>
      </c>
      <c r="D12005" t="str">
        <f>_xlfn.XLOOKUP(B12005,tbl_nrc_lex_sentiment_translation[sentiment_eng],tbl_nrc_lex_sentiment_translation[sentiment_ptbr],"",0)</f>
        <v>antecipação</v>
      </c>
      <c r="E12005" t="str" cm="1">
        <f t="array" ref="E12005">_xlfn.XLOOKUP(A12005,tbl_nrc_lex_word_translation[word_eng],IF(tbl_nrc_lex_word_translation[context]=0,"",tbl_nrc_lex_word_translation[context]),"",0)</f>
        <v/>
      </c>
      <c r="F12005">
        <v>0</v>
      </c>
      <c r="G12005" t="str">
        <f t="shared" si="187"/>
        <v/>
      </c>
    </row>
    <row r="12006" spans="1:7" hidden="1" x14ac:dyDescent="0.3">
      <c r="A12006" t="s">
        <v>809</v>
      </c>
      <c r="B12006" t="s">
        <v>852</v>
      </c>
      <c r="C12006" t="str">
        <f>_xlfn.XLOOKUP(A12006,tbl_nrc_lex_word_translation[word_eng],tbl_nrc_lex_word_translation[word_ptbr],"",0)</f>
        <v>seguinte</v>
      </c>
      <c r="D12006" t="str">
        <f>_xlfn.XLOOKUP(B12006,tbl_nrc_lex_sentiment_translation[sentiment_eng],tbl_nrc_lex_sentiment_translation[sentiment_ptbr],"",0)</f>
        <v>alegria</v>
      </c>
      <c r="E12006" t="str" cm="1">
        <f t="array" ref="E12006">_xlfn.XLOOKUP(A12006,tbl_nrc_lex_word_translation[word_eng],IF(tbl_nrc_lex_word_translation[context]=0,"",tbl_nrc_lex_word_translation[context]),"",0)</f>
        <v/>
      </c>
      <c r="F12006">
        <v>0</v>
      </c>
      <c r="G12006" t="str">
        <f t="shared" si="187"/>
        <v/>
      </c>
    </row>
    <row r="12007" spans="1:7" hidden="1" x14ac:dyDescent="0.3">
      <c r="A12007" t="s">
        <v>810</v>
      </c>
      <c r="B12007" t="s">
        <v>2</v>
      </c>
      <c r="C12007" t="str">
        <f>_xlfn.XLOOKUP(A12007,tbl_nrc_lex_word_translation[word_eng],tbl_nrc_lex_word_translation[word_ptbr],"",0)</f>
        <v>êxito</v>
      </c>
      <c r="D12007" t="str">
        <f>_xlfn.XLOOKUP(B12007,tbl_nrc_lex_sentiment_translation[sentiment_eng],tbl_nrc_lex_sentiment_translation[sentiment_ptbr],"",0)</f>
        <v>positivo</v>
      </c>
      <c r="E12007" t="str" cm="1">
        <f t="array" ref="E12007">_xlfn.XLOOKUP(A12007,tbl_nrc_lex_word_translation[word_eng],IF(tbl_nrc_lex_word_translation[context]=0,"",tbl_nrc_lex_word_translation[context]),"",0)</f>
        <v/>
      </c>
      <c r="F12007">
        <v>0</v>
      </c>
      <c r="G12007" t="str">
        <f t="shared" si="187"/>
        <v/>
      </c>
    </row>
    <row r="12008" spans="1:7" hidden="1" x14ac:dyDescent="0.3">
      <c r="A12008" t="s">
        <v>810</v>
      </c>
      <c r="B12008" t="s">
        <v>852</v>
      </c>
      <c r="C12008" t="str">
        <f>_xlfn.XLOOKUP(A12008,tbl_nrc_lex_word_translation[word_eng],tbl_nrc_lex_word_translation[word_ptbr],"",0)</f>
        <v>êxito</v>
      </c>
      <c r="D12008" t="str">
        <f>_xlfn.XLOOKUP(B12008,tbl_nrc_lex_sentiment_translation[sentiment_eng],tbl_nrc_lex_sentiment_translation[sentiment_ptbr],"",0)</f>
        <v>alegria</v>
      </c>
      <c r="E12008" t="str" cm="1">
        <f t="array" ref="E12008">_xlfn.XLOOKUP(A12008,tbl_nrc_lex_word_translation[word_eng],IF(tbl_nrc_lex_word_translation[context]=0,"",tbl_nrc_lex_word_translation[context]),"",0)</f>
        <v/>
      </c>
      <c r="F12008">
        <v>0</v>
      </c>
      <c r="G12008" t="str">
        <f t="shared" si="187"/>
        <v/>
      </c>
    </row>
    <row r="12009" spans="1:7" hidden="1" x14ac:dyDescent="0.3">
      <c r="A12009" t="s">
        <v>810</v>
      </c>
      <c r="B12009" t="s">
        <v>60</v>
      </c>
      <c r="C12009" t="str">
        <f>_xlfn.XLOOKUP(A12009,tbl_nrc_lex_word_translation[word_eng],tbl_nrc_lex_word_translation[word_ptbr],"",0)</f>
        <v>êxito</v>
      </c>
      <c r="D12009" t="str">
        <f>_xlfn.XLOOKUP(B12009,tbl_nrc_lex_sentiment_translation[sentiment_eng],tbl_nrc_lex_sentiment_translation[sentiment_ptbr],"",0)</f>
        <v>antecipação</v>
      </c>
      <c r="E12009" t="str" cm="1">
        <f t="array" ref="E12009">_xlfn.XLOOKUP(A12009,tbl_nrc_lex_word_translation[word_eng],IF(tbl_nrc_lex_word_translation[context]=0,"",tbl_nrc_lex_word_translation[context]),"",0)</f>
        <v/>
      </c>
      <c r="F12009">
        <v>0</v>
      </c>
      <c r="G12009" t="str">
        <f t="shared" si="187"/>
        <v/>
      </c>
    </row>
    <row r="12010" spans="1:7" hidden="1" x14ac:dyDescent="0.3">
      <c r="A12010" t="s">
        <v>811</v>
      </c>
      <c r="B12010" t="s">
        <v>2</v>
      </c>
      <c r="C12010" t="str">
        <f>_xlfn.XLOOKUP(A12010,tbl_nrc_lex_word_translation[word_eng],tbl_nrc_lex_word_translation[word_ptbr],"",0)</f>
        <v>bem-sucedido</v>
      </c>
      <c r="D12010" t="str">
        <f>_xlfn.XLOOKUP(B12010,tbl_nrc_lex_sentiment_translation[sentiment_eng],tbl_nrc_lex_sentiment_translation[sentiment_ptbr],"",0)</f>
        <v>positivo</v>
      </c>
      <c r="E12010" t="str" cm="1">
        <f t="array" ref="E12010">_xlfn.XLOOKUP(A12010,tbl_nrc_lex_word_translation[word_eng],IF(tbl_nrc_lex_word_translation[context]=0,"",tbl_nrc_lex_word_translation[context]),"",0)</f>
        <v/>
      </c>
      <c r="F12010">
        <v>0</v>
      </c>
      <c r="G12010" t="str">
        <f t="shared" si="187"/>
        <v/>
      </c>
    </row>
    <row r="12011" spans="1:7" hidden="1" x14ac:dyDescent="0.3">
      <c r="A12011" t="s">
        <v>811</v>
      </c>
      <c r="B12011" t="s">
        <v>828</v>
      </c>
      <c r="C12011" t="str">
        <f>_xlfn.XLOOKUP(A12011,tbl_nrc_lex_word_translation[word_eng],tbl_nrc_lex_word_translation[word_ptbr],"",0)</f>
        <v>bem-sucedido</v>
      </c>
      <c r="D12011" t="str">
        <f>_xlfn.XLOOKUP(B12011,tbl_nrc_lex_sentiment_translation[sentiment_eng],tbl_nrc_lex_sentiment_translation[sentiment_ptbr],"",0)</f>
        <v>confiança</v>
      </c>
      <c r="E12011" t="str" cm="1">
        <f t="array" ref="E12011">_xlfn.XLOOKUP(A12011,tbl_nrc_lex_word_translation[word_eng],IF(tbl_nrc_lex_word_translation[context]=0,"",tbl_nrc_lex_word_translation[context]),"",0)</f>
        <v/>
      </c>
      <c r="F12011">
        <v>0</v>
      </c>
      <c r="G12011" t="str">
        <f t="shared" si="187"/>
        <v/>
      </c>
    </row>
    <row r="12012" spans="1:7" hidden="1" x14ac:dyDescent="0.3">
      <c r="A12012" t="s">
        <v>811</v>
      </c>
      <c r="B12012" t="s">
        <v>60</v>
      </c>
      <c r="C12012" t="str">
        <f>_xlfn.XLOOKUP(A12012,tbl_nrc_lex_word_translation[word_eng],tbl_nrc_lex_word_translation[word_ptbr],"",0)</f>
        <v>bem-sucedido</v>
      </c>
      <c r="D12012" t="str">
        <f>_xlfn.XLOOKUP(B12012,tbl_nrc_lex_sentiment_translation[sentiment_eng],tbl_nrc_lex_sentiment_translation[sentiment_ptbr],"",0)</f>
        <v>antecipação</v>
      </c>
      <c r="E12012" t="str" cm="1">
        <f t="array" ref="E12012">_xlfn.XLOOKUP(A12012,tbl_nrc_lex_word_translation[word_eng],IF(tbl_nrc_lex_word_translation[context]=0,"",tbl_nrc_lex_word_translation[context]),"",0)</f>
        <v/>
      </c>
      <c r="F12012">
        <v>0</v>
      </c>
      <c r="G12012" t="str">
        <f t="shared" si="187"/>
        <v/>
      </c>
    </row>
    <row r="12013" spans="1:7" hidden="1" x14ac:dyDescent="0.3">
      <c r="A12013" t="s">
        <v>811</v>
      </c>
      <c r="B12013" t="s">
        <v>852</v>
      </c>
      <c r="C12013" t="str">
        <f>_xlfn.XLOOKUP(A12013,tbl_nrc_lex_word_translation[word_eng],tbl_nrc_lex_word_translation[word_ptbr],"",0)</f>
        <v>bem-sucedido</v>
      </c>
      <c r="D12013" t="str">
        <f>_xlfn.XLOOKUP(B12013,tbl_nrc_lex_sentiment_translation[sentiment_eng],tbl_nrc_lex_sentiment_translation[sentiment_ptbr],"",0)</f>
        <v>alegria</v>
      </c>
      <c r="E12013" t="str" cm="1">
        <f t="array" ref="E12013">_xlfn.XLOOKUP(A12013,tbl_nrc_lex_word_translation[word_eng],IF(tbl_nrc_lex_word_translation[context]=0,"",tbl_nrc_lex_word_translation[context]),"",0)</f>
        <v/>
      </c>
      <c r="F12013">
        <v>0</v>
      </c>
      <c r="G12013" t="str">
        <f t="shared" si="187"/>
        <v/>
      </c>
    </row>
    <row r="12014" spans="1:7" hidden="1" x14ac:dyDescent="0.3">
      <c r="A12014" t="s">
        <v>5638</v>
      </c>
      <c r="B12014" t="s">
        <v>2</v>
      </c>
      <c r="C12014" t="str">
        <f>_xlfn.XLOOKUP(A12014,tbl_nrc_lex_word_translation[word_eng],tbl_nrc_lex_word_translation[word_ptbr],"",0)</f>
        <v>sucinto</v>
      </c>
      <c r="D12014" t="str">
        <f>_xlfn.XLOOKUP(B12014,tbl_nrc_lex_sentiment_translation[sentiment_eng],tbl_nrc_lex_sentiment_translation[sentiment_ptbr],"",0)</f>
        <v>positivo</v>
      </c>
      <c r="E12014" t="str" cm="1">
        <f t="array" ref="E12014">_xlfn.XLOOKUP(A12014,tbl_nrc_lex_word_translation[word_eng],IF(tbl_nrc_lex_word_translation[context]=0,"",tbl_nrc_lex_word_translation[context]),"",0)</f>
        <v/>
      </c>
      <c r="F12014">
        <v>0</v>
      </c>
      <c r="G12014" t="str">
        <f t="shared" si="187"/>
        <v/>
      </c>
    </row>
    <row r="12015" spans="1:7" hidden="1" x14ac:dyDescent="0.3">
      <c r="A12015" t="s">
        <v>5639</v>
      </c>
      <c r="B12015" t="s">
        <v>2</v>
      </c>
      <c r="C12015" t="str">
        <f>_xlfn.XLOOKUP(A12015,tbl_nrc_lex_word_translation[word_eng],tbl_nrc_lex_word_translation[word_ptbr],"",0)</f>
        <v>suculenta</v>
      </c>
      <c r="D12015" t="str">
        <f>_xlfn.XLOOKUP(B12015,tbl_nrc_lex_sentiment_translation[sentiment_eng],tbl_nrc_lex_sentiment_translation[sentiment_ptbr],"",0)</f>
        <v>positivo</v>
      </c>
      <c r="E12015" t="str" cm="1">
        <f t="array" ref="E12015">_xlfn.XLOOKUP(A12015,tbl_nrc_lex_word_translation[word_eng],IF(tbl_nrc_lex_word_translation[context]=0,"",tbl_nrc_lex_word_translation[context]),"",0)</f>
        <v/>
      </c>
      <c r="F12015">
        <v>0</v>
      </c>
      <c r="G12015" t="str">
        <f t="shared" si="187"/>
        <v/>
      </c>
    </row>
    <row r="12016" spans="1:7" hidden="1" x14ac:dyDescent="0.3">
      <c r="A12016" t="s">
        <v>5639</v>
      </c>
      <c r="B12016" t="s">
        <v>4</v>
      </c>
      <c r="C12016" t="str">
        <f>_xlfn.XLOOKUP(A12016,tbl_nrc_lex_word_translation[word_eng],tbl_nrc_lex_word_translation[word_ptbr],"",0)</f>
        <v>suculenta</v>
      </c>
      <c r="D12016" t="str">
        <f>_xlfn.XLOOKUP(B12016,tbl_nrc_lex_sentiment_translation[sentiment_eng],tbl_nrc_lex_sentiment_translation[sentiment_ptbr],"",0)</f>
        <v>negativo</v>
      </c>
      <c r="E12016" t="str" cm="1">
        <f t="array" ref="E12016">_xlfn.XLOOKUP(A12016,tbl_nrc_lex_word_translation[word_eng],IF(tbl_nrc_lex_word_translation[context]=0,"",tbl_nrc_lex_word_translation[context]),"",0)</f>
        <v/>
      </c>
      <c r="F12016">
        <v>0</v>
      </c>
      <c r="G12016" t="str">
        <f t="shared" si="187"/>
        <v/>
      </c>
    </row>
    <row r="12017" spans="1:7" hidden="1" x14ac:dyDescent="0.3">
      <c r="A12017" t="s">
        <v>5640</v>
      </c>
      <c r="B12017" t="s">
        <v>4</v>
      </c>
      <c r="C12017" t="str">
        <f>_xlfn.XLOOKUP(A12017,tbl_nrc_lex_word_translation[word_eng],tbl_nrc_lex_word_translation[word_ptbr],"",0)</f>
        <v>sucumbir</v>
      </c>
      <c r="D12017" t="str">
        <f>_xlfn.XLOOKUP(B12017,tbl_nrc_lex_sentiment_translation[sentiment_eng],tbl_nrc_lex_sentiment_translation[sentiment_ptbr],"",0)</f>
        <v>negativo</v>
      </c>
      <c r="E12017" t="str" cm="1">
        <f t="array" ref="E12017">_xlfn.XLOOKUP(A12017,tbl_nrc_lex_word_translation[word_eng],IF(tbl_nrc_lex_word_translation[context]=0,"",tbl_nrc_lex_word_translation[context]),"",0)</f>
        <v/>
      </c>
      <c r="F12017">
        <v>0</v>
      </c>
      <c r="G12017" t="str">
        <f t="shared" si="187"/>
        <v/>
      </c>
    </row>
    <row r="12018" spans="1:7" hidden="1" x14ac:dyDescent="0.3">
      <c r="A12018" t="s">
        <v>5641</v>
      </c>
      <c r="B12018" t="s">
        <v>4</v>
      </c>
      <c r="C12018" t="str">
        <f>_xlfn.XLOOKUP(A12018,tbl_nrc_lex_word_translation[word_eng],tbl_nrc_lex_word_translation[word_ptbr],"",0)</f>
        <v>chupar</v>
      </c>
      <c r="D12018" t="str">
        <f>_xlfn.XLOOKUP(B12018,tbl_nrc_lex_sentiment_translation[sentiment_eng],tbl_nrc_lex_sentiment_translation[sentiment_ptbr],"",0)</f>
        <v>negativo</v>
      </c>
      <c r="E12018" t="str" cm="1">
        <f t="array" ref="E12018">_xlfn.XLOOKUP(A12018,tbl_nrc_lex_word_translation[word_eng],IF(tbl_nrc_lex_word_translation[context]=0,"",tbl_nrc_lex_word_translation[context]),"",0)</f>
        <v/>
      </c>
      <c r="F12018">
        <v>0</v>
      </c>
      <c r="G12018" t="str">
        <f t="shared" si="187"/>
        <v/>
      </c>
    </row>
    <row r="12019" spans="1:7" hidden="1" x14ac:dyDescent="0.3">
      <c r="A12019" t="s">
        <v>5642</v>
      </c>
      <c r="B12019" t="s">
        <v>4</v>
      </c>
      <c r="C12019" t="str">
        <f>_xlfn.XLOOKUP(A12019,tbl_nrc_lex_word_translation[word_eng],tbl_nrc_lex_word_translation[word_ptbr],"",0)</f>
        <v>otário</v>
      </c>
      <c r="D12019" t="str">
        <f>_xlfn.XLOOKUP(B12019,tbl_nrc_lex_sentiment_translation[sentiment_eng],tbl_nrc_lex_sentiment_translation[sentiment_ptbr],"",0)</f>
        <v>negativo</v>
      </c>
      <c r="E12019" t="str" cm="1">
        <f t="array" ref="E12019">_xlfn.XLOOKUP(A12019,tbl_nrc_lex_word_translation[word_eng],IF(tbl_nrc_lex_word_translation[context]=0,"",tbl_nrc_lex_word_translation[context]),"",0)</f>
        <v/>
      </c>
      <c r="F12019">
        <v>0</v>
      </c>
      <c r="G12019" t="str">
        <f t="shared" si="187"/>
        <v/>
      </c>
    </row>
    <row r="12020" spans="1:7" hidden="1" x14ac:dyDescent="0.3">
      <c r="A12020" t="s">
        <v>5642</v>
      </c>
      <c r="B12020" t="s">
        <v>830</v>
      </c>
      <c r="C12020" t="str">
        <f>_xlfn.XLOOKUP(A12020,tbl_nrc_lex_word_translation[word_eng],tbl_nrc_lex_word_translation[word_ptbr],"",0)</f>
        <v>otário</v>
      </c>
      <c r="D12020" t="str">
        <f>_xlfn.XLOOKUP(B12020,tbl_nrc_lex_sentiment_translation[sentiment_eng],tbl_nrc_lex_sentiment_translation[sentiment_ptbr],"",0)</f>
        <v>raiva</v>
      </c>
      <c r="E12020" t="str" cm="1">
        <f t="array" ref="E12020">_xlfn.XLOOKUP(A12020,tbl_nrc_lex_word_translation[word_eng],IF(tbl_nrc_lex_word_translation[context]=0,"",tbl_nrc_lex_word_translation[context]),"",0)</f>
        <v/>
      </c>
      <c r="F12020">
        <v>0</v>
      </c>
      <c r="G12020" t="str">
        <f t="shared" si="187"/>
        <v/>
      </c>
    </row>
    <row r="12021" spans="1:7" hidden="1" x14ac:dyDescent="0.3">
      <c r="A12021" t="s">
        <v>812</v>
      </c>
      <c r="B12021" t="s">
        <v>831</v>
      </c>
      <c r="C12021" t="str">
        <f>_xlfn.XLOOKUP(A12021,tbl_nrc_lex_word_translation[word_eng],tbl_nrc_lex_word_translation[word_ptbr],"",0)</f>
        <v>repentino</v>
      </c>
      <c r="D12021" t="str">
        <f>_xlfn.XLOOKUP(B12021,tbl_nrc_lex_sentiment_translation[sentiment_eng],tbl_nrc_lex_sentiment_translation[sentiment_ptbr],"",0)</f>
        <v>surpresa</v>
      </c>
      <c r="E12021" t="str" cm="1">
        <f t="array" ref="E12021">_xlfn.XLOOKUP(A12021,tbl_nrc_lex_word_translation[word_eng],IF(tbl_nrc_lex_word_translation[context]=0,"",tbl_nrc_lex_word_translation[context]),"",0)</f>
        <v/>
      </c>
      <c r="F12021">
        <v>0</v>
      </c>
      <c r="G12021" t="str">
        <f t="shared" si="187"/>
        <v/>
      </c>
    </row>
    <row r="12022" spans="1:7" hidden="1" x14ac:dyDescent="0.3">
      <c r="A12022" t="s">
        <v>813</v>
      </c>
      <c r="B12022" t="s">
        <v>831</v>
      </c>
      <c r="C12022" t="str">
        <f>_xlfn.XLOOKUP(A12022,tbl_nrc_lex_word_translation[word_eng],tbl_nrc_lex_word_translation[word_ptbr],"",0)</f>
        <v>repentinamente</v>
      </c>
      <c r="D12022" t="str">
        <f>_xlfn.XLOOKUP(B12022,tbl_nrc_lex_sentiment_translation[sentiment_eng],tbl_nrc_lex_sentiment_translation[sentiment_ptbr],"",0)</f>
        <v>surpresa</v>
      </c>
      <c r="E12022" t="str" cm="1">
        <f t="array" ref="E12022">_xlfn.XLOOKUP(A12022,tbl_nrc_lex_word_translation[word_eng],IF(tbl_nrc_lex_word_translation[context]=0,"",tbl_nrc_lex_word_translation[context]),"",0)</f>
        <v/>
      </c>
      <c r="F12022">
        <v>0</v>
      </c>
      <c r="G12022" t="str">
        <f t="shared" si="187"/>
        <v/>
      </c>
    </row>
    <row r="12023" spans="1:7" hidden="1" x14ac:dyDescent="0.3">
      <c r="A12023" t="s">
        <v>814</v>
      </c>
      <c r="B12023" t="s">
        <v>829</v>
      </c>
      <c r="C12023" t="str">
        <f>_xlfn.XLOOKUP(A12023,tbl_nrc_lex_word_translation[word_eng],tbl_nrc_lex_word_translation[word_ptbr],"",0)</f>
        <v>processar</v>
      </c>
      <c r="D12023" t="str">
        <f>_xlfn.XLOOKUP(B12023,tbl_nrc_lex_sentiment_translation[sentiment_eng],tbl_nrc_lex_sentiment_translation[sentiment_ptbr],"",0)</f>
        <v>tristeza</v>
      </c>
      <c r="E12023" t="str" cm="1">
        <f t="array" ref="E12023">_xlfn.XLOOKUP(A12023,tbl_nrc_lex_word_translation[word_eng],IF(tbl_nrc_lex_word_translation[context]=0,"",tbl_nrc_lex_word_translation[context]),"",0)</f>
        <v/>
      </c>
      <c r="F12023">
        <v>0</v>
      </c>
      <c r="G12023" t="str">
        <f t="shared" si="187"/>
        <v/>
      </c>
    </row>
    <row r="12024" spans="1:7" hidden="1" x14ac:dyDescent="0.3">
      <c r="A12024" t="s">
        <v>814</v>
      </c>
      <c r="B12024" t="s">
        <v>4</v>
      </c>
      <c r="C12024" t="str">
        <f>_xlfn.XLOOKUP(A12024,tbl_nrc_lex_word_translation[word_eng],tbl_nrc_lex_word_translation[word_ptbr],"",0)</f>
        <v>processar</v>
      </c>
      <c r="D12024" t="str">
        <f>_xlfn.XLOOKUP(B12024,tbl_nrc_lex_sentiment_translation[sentiment_eng],tbl_nrc_lex_sentiment_translation[sentiment_ptbr],"",0)</f>
        <v>negativo</v>
      </c>
      <c r="E12024" t="str" cm="1">
        <f t="array" ref="E12024">_xlfn.XLOOKUP(A12024,tbl_nrc_lex_word_translation[word_eng],IF(tbl_nrc_lex_word_translation[context]=0,"",tbl_nrc_lex_word_translation[context]),"",0)</f>
        <v/>
      </c>
      <c r="F12024">
        <v>0</v>
      </c>
      <c r="G12024" t="str">
        <f t="shared" si="187"/>
        <v/>
      </c>
    </row>
    <row r="12025" spans="1:7" hidden="1" x14ac:dyDescent="0.3">
      <c r="A12025" t="s">
        <v>814</v>
      </c>
      <c r="B12025" t="s">
        <v>830</v>
      </c>
      <c r="C12025" t="str">
        <f>_xlfn.XLOOKUP(A12025,tbl_nrc_lex_word_translation[word_eng],tbl_nrc_lex_word_translation[word_ptbr],"",0)</f>
        <v>processar</v>
      </c>
      <c r="D12025" t="str">
        <f>_xlfn.XLOOKUP(B12025,tbl_nrc_lex_sentiment_translation[sentiment_eng],tbl_nrc_lex_sentiment_translation[sentiment_ptbr],"",0)</f>
        <v>raiva</v>
      </c>
      <c r="E12025" t="str" cm="1">
        <f t="array" ref="E12025">_xlfn.XLOOKUP(A12025,tbl_nrc_lex_word_translation[word_eng],IF(tbl_nrc_lex_word_translation[context]=0,"",tbl_nrc_lex_word_translation[context]),"",0)</f>
        <v/>
      </c>
      <c r="F12025">
        <v>0</v>
      </c>
      <c r="G12025" t="str">
        <f t="shared" si="187"/>
        <v/>
      </c>
    </row>
    <row r="12026" spans="1:7" hidden="1" x14ac:dyDescent="0.3">
      <c r="A12026" t="s">
        <v>815</v>
      </c>
      <c r="B12026" t="s">
        <v>4</v>
      </c>
      <c r="C12026" t="str">
        <f>_xlfn.XLOOKUP(A12026,tbl_nrc_lex_word_translation[word_eng],tbl_nrc_lex_word_translation[word_ptbr],"",0)</f>
        <v>sofrer</v>
      </c>
      <c r="D12026" t="str">
        <f>_xlfn.XLOOKUP(B12026,tbl_nrc_lex_sentiment_translation[sentiment_eng],tbl_nrc_lex_sentiment_translation[sentiment_ptbr],"",0)</f>
        <v>negativo</v>
      </c>
      <c r="E12026" t="str" cm="1">
        <f t="array" ref="E12026">_xlfn.XLOOKUP(A12026,tbl_nrc_lex_word_translation[word_eng],IF(tbl_nrc_lex_word_translation[context]=0,"",tbl_nrc_lex_word_translation[context]),"",0)</f>
        <v/>
      </c>
      <c r="F12026">
        <v>0</v>
      </c>
      <c r="G12026" t="str">
        <f t="shared" si="187"/>
        <v/>
      </c>
    </row>
    <row r="12027" spans="1:7" hidden="1" x14ac:dyDescent="0.3">
      <c r="A12027" t="s">
        <v>5643</v>
      </c>
      <c r="B12027" t="s">
        <v>829</v>
      </c>
      <c r="C12027" t="str">
        <f>_xlfn.XLOOKUP(A12027,tbl_nrc_lex_word_translation[word_eng],tbl_nrc_lex_word_translation[word_ptbr],"",0)</f>
        <v>sofredor</v>
      </c>
      <c r="D12027" t="str">
        <f>_xlfn.XLOOKUP(B12027,tbl_nrc_lex_sentiment_translation[sentiment_eng],tbl_nrc_lex_sentiment_translation[sentiment_ptbr],"",0)</f>
        <v>tristeza</v>
      </c>
      <c r="E12027" t="str" cm="1">
        <f t="array" ref="E12027">_xlfn.XLOOKUP(A12027,tbl_nrc_lex_word_translation[word_eng],IF(tbl_nrc_lex_word_translation[context]=0,"",tbl_nrc_lex_word_translation[context]),"",0)</f>
        <v/>
      </c>
      <c r="F12027">
        <v>0</v>
      </c>
      <c r="G12027" t="str">
        <f t="shared" si="187"/>
        <v/>
      </c>
    </row>
    <row r="12028" spans="1:7" hidden="1" x14ac:dyDescent="0.3">
      <c r="A12028" t="s">
        <v>5643</v>
      </c>
      <c r="B12028" t="s">
        <v>4</v>
      </c>
      <c r="C12028" t="str">
        <f>_xlfn.XLOOKUP(A12028,tbl_nrc_lex_word_translation[word_eng],tbl_nrc_lex_word_translation[word_ptbr],"",0)</f>
        <v>sofredor</v>
      </c>
      <c r="D12028" t="str">
        <f>_xlfn.XLOOKUP(B12028,tbl_nrc_lex_sentiment_translation[sentiment_eng],tbl_nrc_lex_sentiment_translation[sentiment_ptbr],"",0)</f>
        <v>negativo</v>
      </c>
      <c r="E12028" t="str" cm="1">
        <f t="array" ref="E12028">_xlfn.XLOOKUP(A12028,tbl_nrc_lex_word_translation[word_eng],IF(tbl_nrc_lex_word_translation[context]=0,"",tbl_nrc_lex_word_translation[context]),"",0)</f>
        <v/>
      </c>
      <c r="F12028">
        <v>0</v>
      </c>
      <c r="G12028" t="str">
        <f t="shared" si="187"/>
        <v/>
      </c>
    </row>
    <row r="12029" spans="1:7" hidden="1" x14ac:dyDescent="0.3">
      <c r="A12029" t="s">
        <v>5643</v>
      </c>
      <c r="B12029" t="s">
        <v>406</v>
      </c>
      <c r="C12029" t="str">
        <f>_xlfn.XLOOKUP(A12029,tbl_nrc_lex_word_translation[word_eng],tbl_nrc_lex_word_translation[word_ptbr],"",0)</f>
        <v>sofredor</v>
      </c>
      <c r="D12029" t="str">
        <f>_xlfn.XLOOKUP(B12029,tbl_nrc_lex_sentiment_translation[sentiment_eng],tbl_nrc_lex_sentiment_translation[sentiment_ptbr],"",0)</f>
        <v>medo</v>
      </c>
      <c r="E12029" t="str" cm="1">
        <f t="array" ref="E12029">_xlfn.XLOOKUP(A12029,tbl_nrc_lex_word_translation[word_eng],IF(tbl_nrc_lex_word_translation[context]=0,"",tbl_nrc_lex_word_translation[context]),"",0)</f>
        <v/>
      </c>
      <c r="F12029">
        <v>0</v>
      </c>
      <c r="G12029" t="str">
        <f t="shared" si="187"/>
        <v/>
      </c>
    </row>
    <row r="12030" spans="1:7" hidden="1" x14ac:dyDescent="0.3">
      <c r="A12030" t="s">
        <v>816</v>
      </c>
      <c r="B12030" t="s">
        <v>4</v>
      </c>
      <c r="C12030" t="str">
        <f>_xlfn.XLOOKUP(A12030,tbl_nrc_lex_word_translation[word_eng],tbl_nrc_lex_word_translation[word_ptbr],"",0)</f>
        <v>sofrimento</v>
      </c>
      <c r="D12030" t="str">
        <f>_xlfn.XLOOKUP(B12030,tbl_nrc_lex_sentiment_translation[sentiment_eng],tbl_nrc_lex_sentiment_translation[sentiment_ptbr],"",0)</f>
        <v>negativo</v>
      </c>
      <c r="E12030" t="str" cm="1">
        <f t="array" ref="E12030">_xlfn.XLOOKUP(A12030,tbl_nrc_lex_word_translation[word_eng],IF(tbl_nrc_lex_word_translation[context]=0,"",tbl_nrc_lex_word_translation[context]),"",0)</f>
        <v/>
      </c>
      <c r="F12030">
        <v>0</v>
      </c>
      <c r="G12030" t="str">
        <f t="shared" si="187"/>
        <v/>
      </c>
    </row>
    <row r="12031" spans="1:7" hidden="1" x14ac:dyDescent="0.3">
      <c r="A12031" t="s">
        <v>816</v>
      </c>
      <c r="B12031" t="s">
        <v>829</v>
      </c>
      <c r="C12031" t="str">
        <f>_xlfn.XLOOKUP(A12031,tbl_nrc_lex_word_translation[word_eng],tbl_nrc_lex_word_translation[word_ptbr],"",0)</f>
        <v>sofrimento</v>
      </c>
      <c r="D12031" t="str">
        <f>_xlfn.XLOOKUP(B12031,tbl_nrc_lex_sentiment_translation[sentiment_eng],tbl_nrc_lex_sentiment_translation[sentiment_ptbr],"",0)</f>
        <v>tristeza</v>
      </c>
      <c r="E12031" t="str" cm="1">
        <f t="array" ref="E12031">_xlfn.XLOOKUP(A12031,tbl_nrc_lex_word_translation[word_eng],IF(tbl_nrc_lex_word_translation[context]=0,"",tbl_nrc_lex_word_translation[context]),"",0)</f>
        <v/>
      </c>
      <c r="F12031">
        <v>0</v>
      </c>
      <c r="G12031" t="str">
        <f t="shared" si="187"/>
        <v/>
      </c>
    </row>
    <row r="12032" spans="1:7" hidden="1" x14ac:dyDescent="0.3">
      <c r="A12032" t="s">
        <v>816</v>
      </c>
      <c r="B12032" t="s">
        <v>835</v>
      </c>
      <c r="C12032" t="str">
        <f>_xlfn.XLOOKUP(A12032,tbl_nrc_lex_word_translation[word_eng],tbl_nrc_lex_word_translation[word_ptbr],"",0)</f>
        <v>sofrimento</v>
      </c>
      <c r="D12032" t="str">
        <f>_xlfn.XLOOKUP(B12032,tbl_nrc_lex_sentiment_translation[sentiment_eng],tbl_nrc_lex_sentiment_translation[sentiment_ptbr],"",0)</f>
        <v>nojo</v>
      </c>
      <c r="E12032" t="str" cm="1">
        <f t="array" ref="E12032">_xlfn.XLOOKUP(A12032,tbl_nrc_lex_word_translation[word_eng],IF(tbl_nrc_lex_word_translation[context]=0,"",tbl_nrc_lex_word_translation[context]),"",0)</f>
        <v/>
      </c>
      <c r="F12032">
        <v>0</v>
      </c>
      <c r="G12032" t="str">
        <f t="shared" si="187"/>
        <v/>
      </c>
    </row>
    <row r="12033" spans="1:7" hidden="1" x14ac:dyDescent="0.3">
      <c r="A12033" t="s">
        <v>816</v>
      </c>
      <c r="B12033" t="s">
        <v>406</v>
      </c>
      <c r="C12033" t="str">
        <f>_xlfn.XLOOKUP(A12033,tbl_nrc_lex_word_translation[word_eng],tbl_nrc_lex_word_translation[word_ptbr],"",0)</f>
        <v>sofrimento</v>
      </c>
      <c r="D12033" t="str">
        <f>_xlfn.XLOOKUP(B12033,tbl_nrc_lex_sentiment_translation[sentiment_eng],tbl_nrc_lex_sentiment_translation[sentiment_ptbr],"",0)</f>
        <v>medo</v>
      </c>
      <c r="E12033" t="str" cm="1">
        <f t="array" ref="E12033">_xlfn.XLOOKUP(A12033,tbl_nrc_lex_word_translation[word_eng],IF(tbl_nrc_lex_word_translation[context]=0,"",tbl_nrc_lex_word_translation[context]),"",0)</f>
        <v/>
      </c>
      <c r="F12033">
        <v>0</v>
      </c>
      <c r="G12033" t="str">
        <f t="shared" si="187"/>
        <v/>
      </c>
    </row>
    <row r="12034" spans="1:7" hidden="1" x14ac:dyDescent="0.3">
      <c r="A12034" t="s">
        <v>5644</v>
      </c>
      <c r="B12034" t="s">
        <v>2</v>
      </c>
      <c r="C12034" t="str">
        <f>_xlfn.XLOOKUP(A12034,tbl_nrc_lex_word_translation[word_eng],tbl_nrc_lex_word_translation[word_ptbr],"",0)</f>
        <v>suficiência</v>
      </c>
      <c r="D12034" t="str">
        <f>_xlfn.XLOOKUP(B12034,tbl_nrc_lex_sentiment_translation[sentiment_eng],tbl_nrc_lex_sentiment_translation[sentiment_ptbr],"",0)</f>
        <v>positivo</v>
      </c>
      <c r="E12034" t="str" cm="1">
        <f t="array" ref="E12034">_xlfn.XLOOKUP(A12034,tbl_nrc_lex_word_translation[word_eng],IF(tbl_nrc_lex_word_translation[context]=0,"",tbl_nrc_lex_word_translation[context]),"",0)</f>
        <v/>
      </c>
      <c r="F12034">
        <v>0</v>
      </c>
      <c r="G12034" t="str">
        <f t="shared" ref="G12034:G12097" si="188">IFERROR(FIND(" ",C12034),"")</f>
        <v/>
      </c>
    </row>
    <row r="12035" spans="1:7" hidden="1" x14ac:dyDescent="0.3">
      <c r="A12035" t="s">
        <v>5645</v>
      </c>
      <c r="B12035" t="s">
        <v>4</v>
      </c>
      <c r="C12035" t="str">
        <f>_xlfn.XLOOKUP(A12035,tbl_nrc_lex_word_translation[word_eng],tbl_nrc_lex_word_translation[word_ptbr],"",0)</f>
        <v>sufocante</v>
      </c>
      <c r="D12035" t="str">
        <f>_xlfn.XLOOKUP(B12035,tbl_nrc_lex_sentiment_translation[sentiment_eng],tbl_nrc_lex_sentiment_translation[sentiment_ptbr],"",0)</f>
        <v>negativo</v>
      </c>
      <c r="E12035" t="str" cm="1">
        <f t="array" ref="E12035">_xlfn.XLOOKUP(A12035,tbl_nrc_lex_word_translation[word_eng],IF(tbl_nrc_lex_word_translation[context]=0,"",tbl_nrc_lex_word_translation[context]),"",0)</f>
        <v/>
      </c>
      <c r="F12035">
        <v>0</v>
      </c>
      <c r="G12035" t="str">
        <f t="shared" si="188"/>
        <v/>
      </c>
    </row>
    <row r="12036" spans="1:7" hidden="1" x14ac:dyDescent="0.3">
      <c r="A12036" t="s">
        <v>5645</v>
      </c>
      <c r="B12036" t="s">
        <v>829</v>
      </c>
      <c r="C12036" t="str">
        <f>_xlfn.XLOOKUP(A12036,tbl_nrc_lex_word_translation[word_eng],tbl_nrc_lex_word_translation[word_ptbr],"",0)</f>
        <v>sufocante</v>
      </c>
      <c r="D12036" t="str">
        <f>_xlfn.XLOOKUP(B12036,tbl_nrc_lex_sentiment_translation[sentiment_eng],tbl_nrc_lex_sentiment_translation[sentiment_ptbr],"",0)</f>
        <v>tristeza</v>
      </c>
      <c r="E12036" t="str" cm="1">
        <f t="array" ref="E12036">_xlfn.XLOOKUP(A12036,tbl_nrc_lex_word_translation[word_eng],IF(tbl_nrc_lex_word_translation[context]=0,"",tbl_nrc_lex_word_translation[context]),"",0)</f>
        <v/>
      </c>
      <c r="F12036">
        <v>0</v>
      </c>
      <c r="G12036" t="str">
        <f t="shared" si="188"/>
        <v/>
      </c>
    </row>
    <row r="12037" spans="1:7" hidden="1" x14ac:dyDescent="0.3">
      <c r="A12037" t="s">
        <v>5645</v>
      </c>
      <c r="B12037" t="s">
        <v>835</v>
      </c>
      <c r="C12037" t="str">
        <f>_xlfn.XLOOKUP(A12037,tbl_nrc_lex_word_translation[word_eng],tbl_nrc_lex_word_translation[word_ptbr],"",0)</f>
        <v>sufocante</v>
      </c>
      <c r="D12037" t="str">
        <f>_xlfn.XLOOKUP(B12037,tbl_nrc_lex_sentiment_translation[sentiment_eng],tbl_nrc_lex_sentiment_translation[sentiment_ptbr],"",0)</f>
        <v>nojo</v>
      </c>
      <c r="E12037" t="str" cm="1">
        <f t="array" ref="E12037">_xlfn.XLOOKUP(A12037,tbl_nrc_lex_word_translation[word_eng],IF(tbl_nrc_lex_word_translation[context]=0,"",tbl_nrc_lex_word_translation[context]),"",0)</f>
        <v/>
      </c>
      <c r="F12037">
        <v>0</v>
      </c>
      <c r="G12037" t="str">
        <f t="shared" si="188"/>
        <v/>
      </c>
    </row>
    <row r="12038" spans="1:7" hidden="1" x14ac:dyDescent="0.3">
      <c r="A12038" t="s">
        <v>5645</v>
      </c>
      <c r="B12038" t="s">
        <v>406</v>
      </c>
      <c r="C12038" t="str">
        <f>_xlfn.XLOOKUP(A12038,tbl_nrc_lex_word_translation[word_eng],tbl_nrc_lex_word_translation[word_ptbr],"",0)</f>
        <v>sufocante</v>
      </c>
      <c r="D12038" t="str">
        <f>_xlfn.XLOOKUP(B12038,tbl_nrc_lex_sentiment_translation[sentiment_eng],tbl_nrc_lex_sentiment_translation[sentiment_ptbr],"",0)</f>
        <v>medo</v>
      </c>
      <c r="E12038" t="str" cm="1">
        <f t="array" ref="E12038">_xlfn.XLOOKUP(A12038,tbl_nrc_lex_word_translation[word_eng],IF(tbl_nrc_lex_word_translation[context]=0,"",tbl_nrc_lex_word_translation[context]),"",0)</f>
        <v/>
      </c>
      <c r="F12038">
        <v>0</v>
      </c>
      <c r="G12038" t="str">
        <f t="shared" si="188"/>
        <v/>
      </c>
    </row>
    <row r="12039" spans="1:7" hidden="1" x14ac:dyDescent="0.3">
      <c r="A12039" t="s">
        <v>5646</v>
      </c>
      <c r="B12039" t="s">
        <v>4</v>
      </c>
      <c r="C12039" t="str">
        <f>_xlfn.XLOOKUP(A12039,tbl_nrc_lex_word_translation[word_eng],tbl_nrc_lex_word_translation[word_ptbr],"",0)</f>
        <v>asfixia</v>
      </c>
      <c r="D12039" t="str">
        <f>_xlfn.XLOOKUP(B12039,tbl_nrc_lex_sentiment_translation[sentiment_eng],tbl_nrc_lex_sentiment_translation[sentiment_ptbr],"",0)</f>
        <v>negativo</v>
      </c>
      <c r="E12039" t="str" cm="1">
        <f t="array" ref="E12039">_xlfn.XLOOKUP(A12039,tbl_nrc_lex_word_translation[word_eng],IF(tbl_nrc_lex_word_translation[context]=0,"",tbl_nrc_lex_word_translation[context]),"",0)</f>
        <v/>
      </c>
      <c r="F12039">
        <v>0</v>
      </c>
      <c r="G12039" t="str">
        <f t="shared" si="188"/>
        <v/>
      </c>
    </row>
    <row r="12040" spans="1:7" hidden="1" x14ac:dyDescent="0.3">
      <c r="A12040" t="s">
        <v>5646</v>
      </c>
      <c r="B12040" t="s">
        <v>406</v>
      </c>
      <c r="C12040" t="str">
        <f>_xlfn.XLOOKUP(A12040,tbl_nrc_lex_word_translation[word_eng],tbl_nrc_lex_word_translation[word_ptbr],"",0)</f>
        <v>asfixia</v>
      </c>
      <c r="D12040" t="str">
        <f>_xlfn.XLOOKUP(B12040,tbl_nrc_lex_sentiment_translation[sentiment_eng],tbl_nrc_lex_sentiment_translation[sentiment_ptbr],"",0)</f>
        <v>medo</v>
      </c>
      <c r="E12040" t="str" cm="1">
        <f t="array" ref="E12040">_xlfn.XLOOKUP(A12040,tbl_nrc_lex_word_translation[word_eng],IF(tbl_nrc_lex_word_translation[context]=0,"",tbl_nrc_lex_word_translation[context]),"",0)</f>
        <v/>
      </c>
      <c r="F12040">
        <v>0</v>
      </c>
      <c r="G12040" t="str">
        <f t="shared" si="188"/>
        <v/>
      </c>
    </row>
    <row r="12041" spans="1:7" hidden="1" x14ac:dyDescent="0.3">
      <c r="A12041" t="s">
        <v>5646</v>
      </c>
      <c r="B12041" t="s">
        <v>830</v>
      </c>
      <c r="C12041" t="str">
        <f>_xlfn.XLOOKUP(A12041,tbl_nrc_lex_word_translation[word_eng],tbl_nrc_lex_word_translation[word_ptbr],"",0)</f>
        <v>asfixia</v>
      </c>
      <c r="D12041" t="str">
        <f>_xlfn.XLOOKUP(B12041,tbl_nrc_lex_sentiment_translation[sentiment_eng],tbl_nrc_lex_sentiment_translation[sentiment_ptbr],"",0)</f>
        <v>raiva</v>
      </c>
      <c r="E12041" t="str" cm="1">
        <f t="array" ref="E12041">_xlfn.XLOOKUP(A12041,tbl_nrc_lex_word_translation[word_eng],IF(tbl_nrc_lex_word_translation[context]=0,"",tbl_nrc_lex_word_translation[context]),"",0)</f>
        <v/>
      </c>
      <c r="F12041">
        <v>0</v>
      </c>
      <c r="G12041" t="str">
        <f t="shared" si="188"/>
        <v/>
      </c>
    </row>
    <row r="12042" spans="1:7" hidden="1" x14ac:dyDescent="0.3">
      <c r="A12042" t="s">
        <v>5647</v>
      </c>
      <c r="B12042" t="s">
        <v>2</v>
      </c>
      <c r="C12042" t="str">
        <f>_xlfn.XLOOKUP(A12042,tbl_nrc_lex_word_translation[word_eng],tbl_nrc_lex_word_translation[word_ptbr],"",0)</f>
        <v>açúcar</v>
      </c>
      <c r="D12042" t="str">
        <f>_xlfn.XLOOKUP(B12042,tbl_nrc_lex_sentiment_translation[sentiment_eng],tbl_nrc_lex_sentiment_translation[sentiment_ptbr],"",0)</f>
        <v>positivo</v>
      </c>
      <c r="E12042" t="str" cm="1">
        <f t="array" ref="E12042">_xlfn.XLOOKUP(A12042,tbl_nrc_lex_word_translation[word_eng],IF(tbl_nrc_lex_word_translation[context]=0,"",tbl_nrc_lex_word_translation[context]),"",0)</f>
        <v/>
      </c>
      <c r="F12042">
        <v>0</v>
      </c>
      <c r="G12042" t="str">
        <f t="shared" si="188"/>
        <v/>
      </c>
    </row>
    <row r="12043" spans="1:7" hidden="1" x14ac:dyDescent="0.3">
      <c r="A12043" t="s">
        <v>817</v>
      </c>
      <c r="B12043" t="s">
        <v>828</v>
      </c>
      <c r="C12043" t="str">
        <f>_xlfn.XLOOKUP(A12043,tbl_nrc_lex_word_translation[word_eng],tbl_nrc_lex_word_translation[word_ptbr],"",0)</f>
        <v>sugerir</v>
      </c>
      <c r="D12043" t="str">
        <f>_xlfn.XLOOKUP(B12043,tbl_nrc_lex_sentiment_translation[sentiment_eng],tbl_nrc_lex_sentiment_translation[sentiment_ptbr],"",0)</f>
        <v>confiança</v>
      </c>
      <c r="E12043" t="str" cm="1">
        <f t="array" ref="E12043">_xlfn.XLOOKUP(A12043,tbl_nrc_lex_word_translation[word_eng],IF(tbl_nrc_lex_word_translation[context]=0,"",tbl_nrc_lex_word_translation[context]),"",0)</f>
        <v/>
      </c>
      <c r="F12043">
        <v>0</v>
      </c>
      <c r="G12043" t="str">
        <f t="shared" si="188"/>
        <v/>
      </c>
    </row>
    <row r="12044" spans="1:7" hidden="1" x14ac:dyDescent="0.3">
      <c r="A12044" t="s">
        <v>5648</v>
      </c>
      <c r="B12044" t="s">
        <v>4</v>
      </c>
      <c r="C12044" t="str">
        <f>_xlfn.XLOOKUP(A12044,tbl_nrc_lex_word_translation[word_eng],tbl_nrc_lex_word_translation[word_ptbr],"",0)</f>
        <v>suicida</v>
      </c>
      <c r="D12044" t="str">
        <f>_xlfn.XLOOKUP(B12044,tbl_nrc_lex_sentiment_translation[sentiment_eng],tbl_nrc_lex_sentiment_translation[sentiment_ptbr],"",0)</f>
        <v>negativo</v>
      </c>
      <c r="E12044" t="str" cm="1">
        <f t="array" ref="E12044">_xlfn.XLOOKUP(A12044,tbl_nrc_lex_word_translation[word_eng],IF(tbl_nrc_lex_word_translation[context]=0,"",tbl_nrc_lex_word_translation[context]),"",0)</f>
        <v/>
      </c>
      <c r="F12044">
        <v>0</v>
      </c>
      <c r="G12044" t="str">
        <f t="shared" si="188"/>
        <v/>
      </c>
    </row>
    <row r="12045" spans="1:7" hidden="1" x14ac:dyDescent="0.3">
      <c r="A12045" t="s">
        <v>5648</v>
      </c>
      <c r="B12045" t="s">
        <v>829</v>
      </c>
      <c r="C12045" t="str">
        <f>_xlfn.XLOOKUP(A12045,tbl_nrc_lex_word_translation[word_eng],tbl_nrc_lex_word_translation[word_ptbr],"",0)</f>
        <v>suicida</v>
      </c>
      <c r="D12045" t="str">
        <f>_xlfn.XLOOKUP(B12045,tbl_nrc_lex_sentiment_translation[sentiment_eng],tbl_nrc_lex_sentiment_translation[sentiment_ptbr],"",0)</f>
        <v>tristeza</v>
      </c>
      <c r="E12045" t="str" cm="1">
        <f t="array" ref="E12045">_xlfn.XLOOKUP(A12045,tbl_nrc_lex_word_translation[word_eng],IF(tbl_nrc_lex_word_translation[context]=0,"",tbl_nrc_lex_word_translation[context]),"",0)</f>
        <v/>
      </c>
      <c r="F12045">
        <v>0</v>
      </c>
      <c r="G12045" t="str">
        <f t="shared" si="188"/>
        <v/>
      </c>
    </row>
    <row r="12046" spans="1:7" hidden="1" x14ac:dyDescent="0.3">
      <c r="A12046" t="s">
        <v>5648</v>
      </c>
      <c r="B12046" t="s">
        <v>406</v>
      </c>
      <c r="C12046" t="str">
        <f>_xlfn.XLOOKUP(A12046,tbl_nrc_lex_word_translation[word_eng],tbl_nrc_lex_word_translation[word_ptbr],"",0)</f>
        <v>suicida</v>
      </c>
      <c r="D12046" t="str">
        <f>_xlfn.XLOOKUP(B12046,tbl_nrc_lex_sentiment_translation[sentiment_eng],tbl_nrc_lex_sentiment_translation[sentiment_ptbr],"",0)</f>
        <v>medo</v>
      </c>
      <c r="E12046" t="str" cm="1">
        <f t="array" ref="E12046">_xlfn.XLOOKUP(A12046,tbl_nrc_lex_word_translation[word_eng],IF(tbl_nrc_lex_word_translation[context]=0,"",tbl_nrc_lex_word_translation[context]),"",0)</f>
        <v/>
      </c>
      <c r="F12046">
        <v>0</v>
      </c>
      <c r="G12046" t="str">
        <f t="shared" si="188"/>
        <v/>
      </c>
    </row>
    <row r="12047" spans="1:7" hidden="1" x14ac:dyDescent="0.3">
      <c r="A12047" t="s">
        <v>5648</v>
      </c>
      <c r="B12047" t="s">
        <v>830</v>
      </c>
      <c r="C12047" t="str">
        <f>_xlfn.XLOOKUP(A12047,tbl_nrc_lex_word_translation[word_eng],tbl_nrc_lex_word_translation[word_ptbr],"",0)</f>
        <v>suicida</v>
      </c>
      <c r="D12047" t="str">
        <f>_xlfn.XLOOKUP(B12047,tbl_nrc_lex_sentiment_translation[sentiment_eng],tbl_nrc_lex_sentiment_translation[sentiment_ptbr],"",0)</f>
        <v>raiva</v>
      </c>
      <c r="E12047" t="str" cm="1">
        <f t="array" ref="E12047">_xlfn.XLOOKUP(A12047,tbl_nrc_lex_word_translation[word_eng],IF(tbl_nrc_lex_word_translation[context]=0,"",tbl_nrc_lex_word_translation[context]),"",0)</f>
        <v/>
      </c>
      <c r="F12047">
        <v>0</v>
      </c>
      <c r="G12047" t="str">
        <f t="shared" si="188"/>
        <v/>
      </c>
    </row>
    <row r="12048" spans="1:7" hidden="1" x14ac:dyDescent="0.3">
      <c r="A12048" t="s">
        <v>5648</v>
      </c>
      <c r="B12048" t="s">
        <v>835</v>
      </c>
      <c r="C12048" t="str">
        <f>_xlfn.XLOOKUP(A12048,tbl_nrc_lex_word_translation[word_eng],tbl_nrc_lex_word_translation[word_ptbr],"",0)</f>
        <v>suicida</v>
      </c>
      <c r="D12048" t="str">
        <f>_xlfn.XLOOKUP(B12048,tbl_nrc_lex_sentiment_translation[sentiment_eng],tbl_nrc_lex_sentiment_translation[sentiment_ptbr],"",0)</f>
        <v>nojo</v>
      </c>
      <c r="E12048" t="str" cm="1">
        <f t="array" ref="E12048">_xlfn.XLOOKUP(A12048,tbl_nrc_lex_word_translation[word_eng],IF(tbl_nrc_lex_word_translation[context]=0,"",tbl_nrc_lex_word_translation[context]),"",0)</f>
        <v/>
      </c>
      <c r="F12048">
        <v>0</v>
      </c>
      <c r="G12048" t="str">
        <f t="shared" si="188"/>
        <v/>
      </c>
    </row>
    <row r="12049" spans="1:7" hidden="1" x14ac:dyDescent="0.3">
      <c r="A12049" t="s">
        <v>5649</v>
      </c>
      <c r="B12049" t="s">
        <v>4</v>
      </c>
      <c r="C12049" t="str">
        <f>_xlfn.XLOOKUP(A12049,tbl_nrc_lex_word_translation[word_eng],tbl_nrc_lex_word_translation[word_ptbr],"",0)</f>
        <v>suicídio</v>
      </c>
      <c r="D12049" t="str">
        <f>_xlfn.XLOOKUP(B12049,tbl_nrc_lex_sentiment_translation[sentiment_eng],tbl_nrc_lex_sentiment_translation[sentiment_ptbr],"",0)</f>
        <v>negativo</v>
      </c>
      <c r="E12049" t="str" cm="1">
        <f t="array" ref="E12049">_xlfn.XLOOKUP(A12049,tbl_nrc_lex_word_translation[word_eng],IF(tbl_nrc_lex_word_translation[context]=0,"",tbl_nrc_lex_word_translation[context]),"",0)</f>
        <v/>
      </c>
      <c r="F12049">
        <v>0</v>
      </c>
      <c r="G12049" t="str">
        <f t="shared" si="188"/>
        <v/>
      </c>
    </row>
    <row r="12050" spans="1:7" hidden="1" x14ac:dyDescent="0.3">
      <c r="A12050" t="s">
        <v>5649</v>
      </c>
      <c r="B12050" t="s">
        <v>829</v>
      </c>
      <c r="C12050" t="str">
        <f>_xlfn.XLOOKUP(A12050,tbl_nrc_lex_word_translation[word_eng],tbl_nrc_lex_word_translation[word_ptbr],"",0)</f>
        <v>suicídio</v>
      </c>
      <c r="D12050" t="str">
        <f>_xlfn.XLOOKUP(B12050,tbl_nrc_lex_sentiment_translation[sentiment_eng],tbl_nrc_lex_sentiment_translation[sentiment_ptbr],"",0)</f>
        <v>tristeza</v>
      </c>
      <c r="E12050" t="str" cm="1">
        <f t="array" ref="E12050">_xlfn.XLOOKUP(A12050,tbl_nrc_lex_word_translation[word_eng],IF(tbl_nrc_lex_word_translation[context]=0,"",tbl_nrc_lex_word_translation[context]),"",0)</f>
        <v/>
      </c>
      <c r="F12050">
        <v>0</v>
      </c>
      <c r="G12050" t="str">
        <f t="shared" si="188"/>
        <v/>
      </c>
    </row>
    <row r="12051" spans="1:7" hidden="1" x14ac:dyDescent="0.3">
      <c r="A12051" t="s">
        <v>5649</v>
      </c>
      <c r="B12051" t="s">
        <v>830</v>
      </c>
      <c r="C12051" t="str">
        <f>_xlfn.XLOOKUP(A12051,tbl_nrc_lex_word_translation[word_eng],tbl_nrc_lex_word_translation[word_ptbr],"",0)</f>
        <v>suicídio</v>
      </c>
      <c r="D12051" t="str">
        <f>_xlfn.XLOOKUP(B12051,tbl_nrc_lex_sentiment_translation[sentiment_eng],tbl_nrc_lex_sentiment_translation[sentiment_ptbr],"",0)</f>
        <v>raiva</v>
      </c>
      <c r="E12051" t="str" cm="1">
        <f t="array" ref="E12051">_xlfn.XLOOKUP(A12051,tbl_nrc_lex_word_translation[word_eng],IF(tbl_nrc_lex_word_translation[context]=0,"",tbl_nrc_lex_word_translation[context]),"",0)</f>
        <v/>
      </c>
      <c r="F12051">
        <v>0</v>
      </c>
      <c r="G12051" t="str">
        <f t="shared" si="188"/>
        <v/>
      </c>
    </row>
    <row r="12052" spans="1:7" hidden="1" x14ac:dyDescent="0.3">
      <c r="A12052" t="s">
        <v>5649</v>
      </c>
      <c r="B12052" t="s">
        <v>406</v>
      </c>
      <c r="C12052" t="str">
        <f>_xlfn.XLOOKUP(A12052,tbl_nrc_lex_word_translation[word_eng],tbl_nrc_lex_word_translation[word_ptbr],"",0)</f>
        <v>suicídio</v>
      </c>
      <c r="D12052" t="str">
        <f>_xlfn.XLOOKUP(B12052,tbl_nrc_lex_sentiment_translation[sentiment_eng],tbl_nrc_lex_sentiment_translation[sentiment_ptbr],"",0)</f>
        <v>medo</v>
      </c>
      <c r="E12052" t="str" cm="1">
        <f t="array" ref="E12052">_xlfn.XLOOKUP(A12052,tbl_nrc_lex_word_translation[word_eng],IF(tbl_nrc_lex_word_translation[context]=0,"",tbl_nrc_lex_word_translation[context]),"",0)</f>
        <v/>
      </c>
      <c r="F12052">
        <v>0</v>
      </c>
      <c r="G12052" t="str">
        <f t="shared" si="188"/>
        <v/>
      </c>
    </row>
    <row r="12053" spans="1:7" hidden="1" x14ac:dyDescent="0.3">
      <c r="A12053" t="s">
        <v>5650</v>
      </c>
      <c r="B12053" t="s">
        <v>2</v>
      </c>
      <c r="C12053" t="str">
        <f>_xlfn.XLOOKUP(A12053,tbl_nrc_lex_word_translation[word_eng],tbl_nrc_lex_word_translation[word_ptbr],"",0)</f>
        <v>adequado</v>
      </c>
      <c r="D12053" t="str">
        <f>_xlfn.XLOOKUP(B12053,tbl_nrc_lex_sentiment_translation[sentiment_eng],tbl_nrc_lex_sentiment_translation[sentiment_ptbr],"",0)</f>
        <v>positivo</v>
      </c>
      <c r="E12053" t="str" cm="1">
        <f t="array" ref="E12053">_xlfn.XLOOKUP(A12053,tbl_nrc_lex_word_translation[word_eng],IF(tbl_nrc_lex_word_translation[context]=0,"",tbl_nrc_lex_word_translation[context]),"",0)</f>
        <v/>
      </c>
      <c r="F12053">
        <v>0</v>
      </c>
      <c r="G12053" t="str">
        <f t="shared" si="188"/>
        <v/>
      </c>
    </row>
    <row r="12054" spans="1:7" hidden="1" x14ac:dyDescent="0.3">
      <c r="A12054" t="s">
        <v>5651</v>
      </c>
      <c r="B12054" t="s">
        <v>829</v>
      </c>
      <c r="C12054" t="str">
        <f>_xlfn.XLOOKUP(A12054,tbl_nrc_lex_word_translation[word_eng],tbl_nrc_lex_word_translation[word_ptbr],"",0)</f>
        <v>taciturno</v>
      </c>
      <c r="D12054" t="str">
        <f>_xlfn.XLOOKUP(B12054,tbl_nrc_lex_sentiment_translation[sentiment_eng],tbl_nrc_lex_sentiment_translation[sentiment_ptbr],"",0)</f>
        <v>tristeza</v>
      </c>
      <c r="E12054" t="str" cm="1">
        <f t="array" ref="E12054">_xlfn.XLOOKUP(A12054,tbl_nrc_lex_word_translation[word_eng],IF(tbl_nrc_lex_word_translation[context]=0,"",tbl_nrc_lex_word_translation[context]),"",0)</f>
        <v/>
      </c>
      <c r="F12054">
        <v>0</v>
      </c>
      <c r="G12054" t="str">
        <f t="shared" si="188"/>
        <v/>
      </c>
    </row>
    <row r="12055" spans="1:7" hidden="1" x14ac:dyDescent="0.3">
      <c r="A12055" t="s">
        <v>5651</v>
      </c>
      <c r="B12055" t="s">
        <v>4</v>
      </c>
      <c r="C12055" t="str">
        <f>_xlfn.XLOOKUP(A12055,tbl_nrc_lex_word_translation[word_eng],tbl_nrc_lex_word_translation[word_ptbr],"",0)</f>
        <v>taciturno</v>
      </c>
      <c r="D12055" t="str">
        <f>_xlfn.XLOOKUP(B12055,tbl_nrc_lex_sentiment_translation[sentiment_eng],tbl_nrc_lex_sentiment_translation[sentiment_ptbr],"",0)</f>
        <v>negativo</v>
      </c>
      <c r="E12055" t="str" cm="1">
        <f t="array" ref="E12055">_xlfn.XLOOKUP(A12055,tbl_nrc_lex_word_translation[word_eng],IF(tbl_nrc_lex_word_translation[context]=0,"",tbl_nrc_lex_word_translation[context]),"",0)</f>
        <v/>
      </c>
      <c r="F12055">
        <v>0</v>
      </c>
      <c r="G12055" t="str">
        <f t="shared" si="188"/>
        <v/>
      </c>
    </row>
    <row r="12056" spans="1:7" hidden="1" x14ac:dyDescent="0.3">
      <c r="A12056" t="s">
        <v>5651</v>
      </c>
      <c r="B12056" t="s">
        <v>830</v>
      </c>
      <c r="C12056" t="str">
        <f>_xlfn.XLOOKUP(A12056,tbl_nrc_lex_word_translation[word_eng],tbl_nrc_lex_word_translation[word_ptbr],"",0)</f>
        <v>taciturno</v>
      </c>
      <c r="D12056" t="str">
        <f>_xlfn.XLOOKUP(B12056,tbl_nrc_lex_sentiment_translation[sentiment_eng],tbl_nrc_lex_sentiment_translation[sentiment_ptbr],"",0)</f>
        <v>raiva</v>
      </c>
      <c r="E12056" t="str" cm="1">
        <f t="array" ref="E12056">_xlfn.XLOOKUP(A12056,tbl_nrc_lex_word_translation[word_eng],IF(tbl_nrc_lex_word_translation[context]=0,"",tbl_nrc_lex_word_translation[context]),"",0)</f>
        <v/>
      </c>
      <c r="F12056">
        <v>0</v>
      </c>
      <c r="G12056" t="str">
        <f t="shared" si="188"/>
        <v/>
      </c>
    </row>
    <row r="12057" spans="1:7" hidden="1" x14ac:dyDescent="0.3">
      <c r="A12057" t="s">
        <v>5652</v>
      </c>
      <c r="B12057" t="s">
        <v>406</v>
      </c>
      <c r="C12057" t="str">
        <f>_xlfn.XLOOKUP(A12057,tbl_nrc_lex_word_translation[word_eng],tbl_nrc_lex_word_translation[word_ptbr],"",0)</f>
        <v>sultão</v>
      </c>
      <c r="D12057" t="str">
        <f>_xlfn.XLOOKUP(B12057,tbl_nrc_lex_sentiment_translation[sentiment_eng],tbl_nrc_lex_sentiment_translation[sentiment_ptbr],"",0)</f>
        <v>medo</v>
      </c>
      <c r="E12057" t="str" cm="1">
        <f t="array" ref="E12057">_xlfn.XLOOKUP(A12057,tbl_nrc_lex_word_translation[word_eng],IF(tbl_nrc_lex_word_translation[context]=0,"",tbl_nrc_lex_word_translation[context]),"",0)</f>
        <v/>
      </c>
      <c r="F12057">
        <v>0</v>
      </c>
      <c r="G12057" t="str">
        <f t="shared" si="188"/>
        <v/>
      </c>
    </row>
    <row r="12058" spans="1:7" hidden="1" x14ac:dyDescent="0.3">
      <c r="A12058" t="s">
        <v>5653</v>
      </c>
      <c r="B12058" t="s">
        <v>2</v>
      </c>
      <c r="C12058" t="str">
        <f>_xlfn.XLOOKUP(A12058,tbl_nrc_lex_word_translation[word_eng],tbl_nrc_lex_word_translation[word_ptbr],"",0)</f>
        <v>sensual</v>
      </c>
      <c r="D12058" t="str">
        <f>_xlfn.XLOOKUP(B12058,tbl_nrc_lex_sentiment_translation[sentiment_eng],tbl_nrc_lex_sentiment_translation[sentiment_ptbr],"",0)</f>
        <v>positivo</v>
      </c>
      <c r="E12058" t="str" cm="1">
        <f t="array" ref="E12058">_xlfn.XLOOKUP(A12058,tbl_nrc_lex_word_translation[word_eng],IF(tbl_nrc_lex_word_translation[context]=0,"",tbl_nrc_lex_word_translation[context]),"",0)</f>
        <v/>
      </c>
      <c r="F12058">
        <v>0</v>
      </c>
      <c r="G12058" t="str">
        <f t="shared" si="188"/>
        <v/>
      </c>
    </row>
    <row r="12059" spans="1:7" hidden="1" x14ac:dyDescent="0.3">
      <c r="A12059" t="s">
        <v>818</v>
      </c>
      <c r="B12059" t="s">
        <v>4</v>
      </c>
      <c r="C12059" t="str">
        <f>_xlfn.XLOOKUP(A12059,tbl_nrc_lex_word_translation[word_eng],tbl_nrc_lex_word_translation[word_ptbr],"",0)</f>
        <v>convocação</v>
      </c>
      <c r="D12059" t="str">
        <f>_xlfn.XLOOKUP(B12059,tbl_nrc_lex_sentiment_translation[sentiment_eng],tbl_nrc_lex_sentiment_translation[sentiment_ptbr],"",0)</f>
        <v>negativo</v>
      </c>
      <c r="E12059" t="str" cm="1">
        <f t="array" ref="E12059">_xlfn.XLOOKUP(A12059,tbl_nrc_lex_word_translation[word_eng],IF(tbl_nrc_lex_word_translation[context]=0,"",tbl_nrc_lex_word_translation[context]),"",0)</f>
        <v/>
      </c>
      <c r="F12059">
        <v>0</v>
      </c>
      <c r="G12059" t="str">
        <f t="shared" si="188"/>
        <v/>
      </c>
    </row>
    <row r="12060" spans="1:7" hidden="1" x14ac:dyDescent="0.3">
      <c r="A12060" t="s">
        <v>5654</v>
      </c>
      <c r="B12060" t="s">
        <v>835</v>
      </c>
      <c r="C12060" t="str">
        <f>_xlfn.XLOOKUP(A12060,tbl_nrc_lex_word_translation[word_eng],tbl_nrc_lex_word_translation[word_ptbr],"",0)</f>
        <v>depósito</v>
      </c>
      <c r="D12060" t="str">
        <f>_xlfn.XLOOKUP(B12060,tbl_nrc_lex_sentiment_translation[sentiment_eng],tbl_nrc_lex_sentiment_translation[sentiment_ptbr],"",0)</f>
        <v>nojo</v>
      </c>
      <c r="E12060" t="str" cm="1">
        <f t="array" ref="E12060">_xlfn.XLOOKUP(A12060,tbl_nrc_lex_word_translation[word_eng],IF(tbl_nrc_lex_word_translation[context]=0,"",tbl_nrc_lex_word_translation[context]),"",0)</f>
        <v/>
      </c>
      <c r="F12060">
        <v>0</v>
      </c>
      <c r="G12060" t="str">
        <f t="shared" si="188"/>
        <v/>
      </c>
    </row>
    <row r="12061" spans="1:7" hidden="1" x14ac:dyDescent="0.3">
      <c r="A12061" t="s">
        <v>5655</v>
      </c>
      <c r="B12061" t="s">
        <v>831</v>
      </c>
      <c r="C12061" t="str">
        <f>_xlfn.XLOOKUP(A12061,tbl_nrc_lex_word_translation[word_eng],tbl_nrc_lex_word_translation[word_ptbr],"",0)</f>
        <v>sol</v>
      </c>
      <c r="D12061" t="str">
        <f>_xlfn.XLOOKUP(B12061,tbl_nrc_lex_sentiment_translation[sentiment_eng],tbl_nrc_lex_sentiment_translation[sentiment_ptbr],"",0)</f>
        <v>surpresa</v>
      </c>
      <c r="E12061" t="str" cm="1">
        <f t="array" ref="E12061">_xlfn.XLOOKUP(A12061,tbl_nrc_lex_word_translation[word_eng],IF(tbl_nrc_lex_word_translation[context]=0,"",tbl_nrc_lex_word_translation[context]),"",0)</f>
        <v/>
      </c>
      <c r="F12061">
        <v>0</v>
      </c>
      <c r="G12061" t="str">
        <f t="shared" si="188"/>
        <v/>
      </c>
    </row>
    <row r="12062" spans="1:7" hidden="1" x14ac:dyDescent="0.3">
      <c r="A12062" t="s">
        <v>5655</v>
      </c>
      <c r="B12062" t="s">
        <v>828</v>
      </c>
      <c r="C12062" t="str">
        <f>_xlfn.XLOOKUP(A12062,tbl_nrc_lex_word_translation[word_eng],tbl_nrc_lex_word_translation[word_ptbr],"",0)</f>
        <v>sol</v>
      </c>
      <c r="D12062" t="str">
        <f>_xlfn.XLOOKUP(B12062,tbl_nrc_lex_sentiment_translation[sentiment_eng],tbl_nrc_lex_sentiment_translation[sentiment_ptbr],"",0)</f>
        <v>confiança</v>
      </c>
      <c r="E12062" t="str" cm="1">
        <f t="array" ref="E12062">_xlfn.XLOOKUP(A12062,tbl_nrc_lex_word_translation[word_eng],IF(tbl_nrc_lex_word_translation[context]=0,"",tbl_nrc_lex_word_translation[context]),"",0)</f>
        <v/>
      </c>
      <c r="F12062">
        <v>0</v>
      </c>
      <c r="G12062" t="str">
        <f t="shared" si="188"/>
        <v/>
      </c>
    </row>
    <row r="12063" spans="1:7" hidden="1" x14ac:dyDescent="0.3">
      <c r="A12063" t="s">
        <v>5655</v>
      </c>
      <c r="B12063" t="s">
        <v>2</v>
      </c>
      <c r="C12063" t="str">
        <f>_xlfn.XLOOKUP(A12063,tbl_nrc_lex_word_translation[word_eng],tbl_nrc_lex_word_translation[word_ptbr],"",0)</f>
        <v>sol</v>
      </c>
      <c r="D12063" t="str">
        <f>_xlfn.XLOOKUP(B12063,tbl_nrc_lex_sentiment_translation[sentiment_eng],tbl_nrc_lex_sentiment_translation[sentiment_ptbr],"",0)</f>
        <v>positivo</v>
      </c>
      <c r="E12063" t="str" cm="1">
        <f t="array" ref="E12063">_xlfn.XLOOKUP(A12063,tbl_nrc_lex_word_translation[word_eng],IF(tbl_nrc_lex_word_translation[context]=0,"",tbl_nrc_lex_word_translation[context]),"",0)</f>
        <v/>
      </c>
      <c r="F12063">
        <v>0</v>
      </c>
      <c r="G12063" t="str">
        <f t="shared" si="188"/>
        <v/>
      </c>
    </row>
    <row r="12064" spans="1:7" hidden="1" x14ac:dyDescent="0.3">
      <c r="A12064" t="s">
        <v>5655</v>
      </c>
      <c r="B12064" t="s">
        <v>60</v>
      </c>
      <c r="C12064" t="str">
        <f>_xlfn.XLOOKUP(A12064,tbl_nrc_lex_word_translation[word_eng],tbl_nrc_lex_word_translation[word_ptbr],"",0)</f>
        <v>sol</v>
      </c>
      <c r="D12064" t="str">
        <f>_xlfn.XLOOKUP(B12064,tbl_nrc_lex_sentiment_translation[sentiment_eng],tbl_nrc_lex_sentiment_translation[sentiment_ptbr],"",0)</f>
        <v>antecipação</v>
      </c>
      <c r="E12064" t="str" cm="1">
        <f t="array" ref="E12064">_xlfn.XLOOKUP(A12064,tbl_nrc_lex_word_translation[word_eng],IF(tbl_nrc_lex_word_translation[context]=0,"",tbl_nrc_lex_word_translation[context]),"",0)</f>
        <v/>
      </c>
      <c r="F12064">
        <v>0</v>
      </c>
      <c r="G12064" t="str">
        <f t="shared" si="188"/>
        <v/>
      </c>
    </row>
    <row r="12065" spans="1:7" hidden="1" x14ac:dyDescent="0.3">
      <c r="A12065" t="s">
        <v>5655</v>
      </c>
      <c r="B12065" t="s">
        <v>852</v>
      </c>
      <c r="C12065" t="str">
        <f>_xlfn.XLOOKUP(A12065,tbl_nrc_lex_word_translation[word_eng],tbl_nrc_lex_word_translation[word_ptbr],"",0)</f>
        <v>sol</v>
      </c>
      <c r="D12065" t="str">
        <f>_xlfn.XLOOKUP(B12065,tbl_nrc_lex_sentiment_translation[sentiment_eng],tbl_nrc_lex_sentiment_translation[sentiment_ptbr],"",0)</f>
        <v>alegria</v>
      </c>
      <c r="E12065" t="str" cm="1">
        <f t="array" ref="E12065">_xlfn.XLOOKUP(A12065,tbl_nrc_lex_word_translation[word_eng],IF(tbl_nrc_lex_word_translation[context]=0,"",tbl_nrc_lex_word_translation[context]),"",0)</f>
        <v/>
      </c>
      <c r="F12065">
        <v>0</v>
      </c>
      <c r="G12065" t="str">
        <f t="shared" si="188"/>
        <v/>
      </c>
    </row>
    <row r="12066" spans="1:7" x14ac:dyDescent="0.3">
      <c r="A12066" t="s">
        <v>5656</v>
      </c>
      <c r="B12066" t="s">
        <v>828</v>
      </c>
      <c r="C12066" t="str">
        <f>_xlfn.XLOOKUP(A12066,tbl_nrc_lex_word_translation[word_eng],tbl_nrc_lex_word_translation[word_ptbr],"",0)</f>
        <v>relógio de sol</v>
      </c>
      <c r="D12066" t="str">
        <f>_xlfn.XLOOKUP(B12066,tbl_nrc_lex_sentiment_translation[sentiment_eng],tbl_nrc_lex_sentiment_translation[sentiment_ptbr],"",0)</f>
        <v>confiança</v>
      </c>
      <c r="E12066" t="str" cm="1">
        <f t="array" ref="E12066">_xlfn.XLOOKUP(A12066,tbl_nrc_lex_word_translation[word_eng],IF(tbl_nrc_lex_word_translation[context]=0,"",tbl_nrc_lex_word_translation[context]),"",0)</f>
        <v/>
      </c>
      <c r="F12066">
        <v>1</v>
      </c>
      <c r="G12066">
        <f t="shared" si="188"/>
        <v>8</v>
      </c>
    </row>
    <row r="12067" spans="1:7" x14ac:dyDescent="0.3">
      <c r="A12067" t="s">
        <v>5656</v>
      </c>
      <c r="B12067" t="s">
        <v>60</v>
      </c>
      <c r="C12067" t="str">
        <f>_xlfn.XLOOKUP(A12067,tbl_nrc_lex_word_translation[word_eng],tbl_nrc_lex_word_translation[word_ptbr],"",0)</f>
        <v>relógio de sol</v>
      </c>
      <c r="D12067" t="str">
        <f>_xlfn.XLOOKUP(B12067,tbl_nrc_lex_sentiment_translation[sentiment_eng],tbl_nrc_lex_sentiment_translation[sentiment_ptbr],"",0)</f>
        <v>antecipação</v>
      </c>
      <c r="E12067" t="str" cm="1">
        <f t="array" ref="E12067">_xlfn.XLOOKUP(A12067,tbl_nrc_lex_word_translation[word_eng],IF(tbl_nrc_lex_word_translation[context]=0,"",tbl_nrc_lex_word_translation[context]),"",0)</f>
        <v/>
      </c>
      <c r="F12067">
        <v>1</v>
      </c>
      <c r="G12067">
        <f t="shared" si="188"/>
        <v>8</v>
      </c>
    </row>
    <row r="12068" spans="1:7" hidden="1" x14ac:dyDescent="0.3">
      <c r="A12068" t="s">
        <v>5657</v>
      </c>
      <c r="B12068" t="s">
        <v>4</v>
      </c>
      <c r="C12068" t="str">
        <f>_xlfn.XLOOKUP(A12068,tbl_nrc_lex_word_translation[word_eng],tbl_nrc_lex_word_translation[word_ptbr],"",0)</f>
        <v>imerso</v>
      </c>
      <c r="D12068" t="str">
        <f>_xlfn.XLOOKUP(B12068,tbl_nrc_lex_sentiment_translation[sentiment_eng],tbl_nrc_lex_sentiment_translation[sentiment_ptbr],"",0)</f>
        <v>negativo</v>
      </c>
      <c r="E12068" t="str" cm="1">
        <f t="array" ref="E12068">_xlfn.XLOOKUP(A12068,tbl_nrc_lex_word_translation[word_eng],IF(tbl_nrc_lex_word_translation[context]=0,"",tbl_nrc_lex_word_translation[context]),"",0)</f>
        <v/>
      </c>
      <c r="F12068">
        <v>0</v>
      </c>
      <c r="G12068" t="str">
        <f t="shared" si="188"/>
        <v/>
      </c>
    </row>
    <row r="12069" spans="1:7" hidden="1" x14ac:dyDescent="0.3">
      <c r="A12069" t="s">
        <v>5657</v>
      </c>
      <c r="B12069" t="s">
        <v>829</v>
      </c>
      <c r="C12069" t="str">
        <f>_xlfn.XLOOKUP(A12069,tbl_nrc_lex_word_translation[word_eng],tbl_nrc_lex_word_translation[word_ptbr],"",0)</f>
        <v>imerso</v>
      </c>
      <c r="D12069" t="str">
        <f>_xlfn.XLOOKUP(B12069,tbl_nrc_lex_sentiment_translation[sentiment_eng],tbl_nrc_lex_sentiment_translation[sentiment_ptbr],"",0)</f>
        <v>tristeza</v>
      </c>
      <c r="E12069" t="str" cm="1">
        <f t="array" ref="E12069">_xlfn.XLOOKUP(A12069,tbl_nrc_lex_word_translation[word_eng],IF(tbl_nrc_lex_word_translation[context]=0,"",tbl_nrc_lex_word_translation[context]),"",0)</f>
        <v/>
      </c>
      <c r="F12069">
        <v>0</v>
      </c>
      <c r="G12069" t="str">
        <f t="shared" si="188"/>
        <v/>
      </c>
    </row>
    <row r="12070" spans="1:7" hidden="1" x14ac:dyDescent="0.3">
      <c r="A12070" t="s">
        <v>5657</v>
      </c>
      <c r="B12070" t="s">
        <v>835</v>
      </c>
      <c r="C12070" t="str">
        <f>_xlfn.XLOOKUP(A12070,tbl_nrc_lex_word_translation[word_eng],tbl_nrc_lex_word_translation[word_ptbr],"",0)</f>
        <v>imerso</v>
      </c>
      <c r="D12070" t="str">
        <f>_xlfn.XLOOKUP(B12070,tbl_nrc_lex_sentiment_translation[sentiment_eng],tbl_nrc_lex_sentiment_translation[sentiment_ptbr],"",0)</f>
        <v>nojo</v>
      </c>
      <c r="E12070" t="str" cm="1">
        <f t="array" ref="E12070">_xlfn.XLOOKUP(A12070,tbl_nrc_lex_word_translation[word_eng],IF(tbl_nrc_lex_word_translation[context]=0,"",tbl_nrc_lex_word_translation[context]),"",0)</f>
        <v/>
      </c>
      <c r="F12070">
        <v>0</v>
      </c>
      <c r="G12070" t="str">
        <f t="shared" si="188"/>
        <v/>
      </c>
    </row>
    <row r="12071" spans="1:7" hidden="1" x14ac:dyDescent="0.3">
      <c r="A12071" t="s">
        <v>5657</v>
      </c>
      <c r="B12071" t="s">
        <v>406</v>
      </c>
      <c r="C12071" t="str">
        <f>_xlfn.XLOOKUP(A12071,tbl_nrc_lex_word_translation[word_eng],tbl_nrc_lex_word_translation[word_ptbr],"",0)</f>
        <v>imerso</v>
      </c>
      <c r="D12071" t="str">
        <f>_xlfn.XLOOKUP(B12071,tbl_nrc_lex_sentiment_translation[sentiment_eng],tbl_nrc_lex_sentiment_translation[sentiment_ptbr],"",0)</f>
        <v>medo</v>
      </c>
      <c r="E12071" t="str" cm="1">
        <f t="array" ref="E12071">_xlfn.XLOOKUP(A12071,tbl_nrc_lex_word_translation[word_eng],IF(tbl_nrc_lex_word_translation[context]=0,"",tbl_nrc_lex_word_translation[context]),"",0)</f>
        <v/>
      </c>
      <c r="F12071">
        <v>0</v>
      </c>
      <c r="G12071" t="str">
        <f t="shared" si="188"/>
        <v/>
      </c>
    </row>
    <row r="12072" spans="1:7" hidden="1" x14ac:dyDescent="0.3">
      <c r="A12072" t="s">
        <v>5658</v>
      </c>
      <c r="B12072" t="s">
        <v>2</v>
      </c>
      <c r="C12072" t="str">
        <f>_xlfn.XLOOKUP(A12072,tbl_nrc_lex_word_translation[word_eng],tbl_nrc_lex_word_translation[word_ptbr],"",0)</f>
        <v>ensolarado</v>
      </c>
      <c r="D12072" t="str">
        <f>_xlfn.XLOOKUP(B12072,tbl_nrc_lex_sentiment_translation[sentiment_eng],tbl_nrc_lex_sentiment_translation[sentiment_ptbr],"",0)</f>
        <v>positivo</v>
      </c>
      <c r="E12072" t="str" cm="1">
        <f t="array" ref="E12072">_xlfn.XLOOKUP(A12072,tbl_nrc_lex_word_translation[word_eng],IF(tbl_nrc_lex_word_translation[context]=0,"",tbl_nrc_lex_word_translation[context]),"",0)</f>
        <v/>
      </c>
      <c r="F12072">
        <v>0</v>
      </c>
      <c r="G12072" t="str">
        <f t="shared" si="188"/>
        <v/>
      </c>
    </row>
    <row r="12073" spans="1:7" hidden="1" x14ac:dyDescent="0.3">
      <c r="A12073" t="s">
        <v>5658</v>
      </c>
      <c r="B12073" t="s">
        <v>831</v>
      </c>
      <c r="C12073" t="str">
        <f>_xlfn.XLOOKUP(A12073,tbl_nrc_lex_word_translation[word_eng],tbl_nrc_lex_word_translation[word_ptbr],"",0)</f>
        <v>ensolarado</v>
      </c>
      <c r="D12073" t="str">
        <f>_xlfn.XLOOKUP(B12073,tbl_nrc_lex_sentiment_translation[sentiment_eng],tbl_nrc_lex_sentiment_translation[sentiment_ptbr],"",0)</f>
        <v>surpresa</v>
      </c>
      <c r="E12073" t="str" cm="1">
        <f t="array" ref="E12073">_xlfn.XLOOKUP(A12073,tbl_nrc_lex_word_translation[word_eng],IF(tbl_nrc_lex_word_translation[context]=0,"",tbl_nrc_lex_word_translation[context]),"",0)</f>
        <v/>
      </c>
      <c r="F12073">
        <v>0</v>
      </c>
      <c r="G12073" t="str">
        <f t="shared" si="188"/>
        <v/>
      </c>
    </row>
    <row r="12074" spans="1:7" hidden="1" x14ac:dyDescent="0.3">
      <c r="A12074" t="s">
        <v>5658</v>
      </c>
      <c r="B12074" t="s">
        <v>60</v>
      </c>
      <c r="C12074" t="str">
        <f>_xlfn.XLOOKUP(A12074,tbl_nrc_lex_word_translation[word_eng],tbl_nrc_lex_word_translation[word_ptbr],"",0)</f>
        <v>ensolarado</v>
      </c>
      <c r="D12074" t="str">
        <f>_xlfn.XLOOKUP(B12074,tbl_nrc_lex_sentiment_translation[sentiment_eng],tbl_nrc_lex_sentiment_translation[sentiment_ptbr],"",0)</f>
        <v>antecipação</v>
      </c>
      <c r="E12074" t="str" cm="1">
        <f t="array" ref="E12074">_xlfn.XLOOKUP(A12074,tbl_nrc_lex_word_translation[word_eng],IF(tbl_nrc_lex_word_translation[context]=0,"",tbl_nrc_lex_word_translation[context]),"",0)</f>
        <v/>
      </c>
      <c r="F12074">
        <v>0</v>
      </c>
      <c r="G12074" t="str">
        <f t="shared" si="188"/>
        <v/>
      </c>
    </row>
    <row r="12075" spans="1:7" hidden="1" x14ac:dyDescent="0.3">
      <c r="A12075" t="s">
        <v>5658</v>
      </c>
      <c r="B12075" t="s">
        <v>852</v>
      </c>
      <c r="C12075" t="str">
        <f>_xlfn.XLOOKUP(A12075,tbl_nrc_lex_word_translation[word_eng],tbl_nrc_lex_word_translation[word_ptbr],"",0)</f>
        <v>ensolarado</v>
      </c>
      <c r="D12075" t="str">
        <f>_xlfn.XLOOKUP(B12075,tbl_nrc_lex_sentiment_translation[sentiment_eng],tbl_nrc_lex_sentiment_translation[sentiment_ptbr],"",0)</f>
        <v>alegria</v>
      </c>
      <c r="E12075" t="str" cm="1">
        <f t="array" ref="E12075">_xlfn.XLOOKUP(A12075,tbl_nrc_lex_word_translation[word_eng],IF(tbl_nrc_lex_word_translation[context]=0,"",tbl_nrc_lex_word_translation[context]),"",0)</f>
        <v/>
      </c>
      <c r="F12075">
        <v>0</v>
      </c>
      <c r="G12075" t="str">
        <f t="shared" si="188"/>
        <v/>
      </c>
    </row>
    <row r="12076" spans="1:7" hidden="1" x14ac:dyDescent="0.3">
      <c r="A12076" t="s">
        <v>5659</v>
      </c>
      <c r="B12076" t="s">
        <v>2</v>
      </c>
      <c r="C12076" t="str">
        <f>_xlfn.XLOOKUP(A12076,tbl_nrc_lex_word_translation[word_eng],tbl_nrc_lex_word_translation[word_ptbr],"",0)</f>
        <v>ocaso</v>
      </c>
      <c r="D12076" t="str">
        <f>_xlfn.XLOOKUP(B12076,tbl_nrc_lex_sentiment_translation[sentiment_eng],tbl_nrc_lex_sentiment_translation[sentiment_ptbr],"",0)</f>
        <v>positivo</v>
      </c>
      <c r="E12076" t="str" cm="1">
        <f t="array" ref="E12076">_xlfn.XLOOKUP(A12076,tbl_nrc_lex_word_translation[word_eng],IF(tbl_nrc_lex_word_translation[context]=0,"",tbl_nrc_lex_word_translation[context]),"",0)</f>
        <v/>
      </c>
      <c r="F12076">
        <v>0</v>
      </c>
      <c r="G12076" t="str">
        <f t="shared" si="188"/>
        <v/>
      </c>
    </row>
    <row r="12077" spans="1:7" hidden="1" x14ac:dyDescent="0.3">
      <c r="A12077" t="s">
        <v>5659</v>
      </c>
      <c r="B12077" t="s">
        <v>60</v>
      </c>
      <c r="C12077" t="str">
        <f>_xlfn.XLOOKUP(A12077,tbl_nrc_lex_word_translation[word_eng],tbl_nrc_lex_word_translation[word_ptbr],"",0)</f>
        <v>ocaso</v>
      </c>
      <c r="D12077" t="str">
        <f>_xlfn.XLOOKUP(B12077,tbl_nrc_lex_sentiment_translation[sentiment_eng],tbl_nrc_lex_sentiment_translation[sentiment_ptbr],"",0)</f>
        <v>antecipação</v>
      </c>
      <c r="E12077" t="str" cm="1">
        <f t="array" ref="E12077">_xlfn.XLOOKUP(A12077,tbl_nrc_lex_word_translation[word_eng],IF(tbl_nrc_lex_word_translation[context]=0,"",tbl_nrc_lex_word_translation[context]),"",0)</f>
        <v/>
      </c>
      <c r="F12077">
        <v>0</v>
      </c>
      <c r="G12077" t="str">
        <f t="shared" si="188"/>
        <v/>
      </c>
    </row>
    <row r="12078" spans="1:7" x14ac:dyDescent="0.3">
      <c r="A12078" t="s">
        <v>5660</v>
      </c>
      <c r="B12078" t="s">
        <v>2</v>
      </c>
      <c r="C12078" t="str">
        <f>_xlfn.XLOOKUP(A12078,tbl_nrc_lex_word_translation[word_eng],tbl_nrc_lex_word_translation[word_ptbr],"",0)</f>
        <v>luz solar</v>
      </c>
      <c r="D12078" t="str">
        <f>_xlfn.XLOOKUP(B12078,tbl_nrc_lex_sentiment_translation[sentiment_eng],tbl_nrc_lex_sentiment_translation[sentiment_ptbr],"",0)</f>
        <v>positivo</v>
      </c>
      <c r="E12078" t="str" cm="1">
        <f t="array" ref="E12078">_xlfn.XLOOKUP(A12078,tbl_nrc_lex_word_translation[word_eng],IF(tbl_nrc_lex_word_translation[context]=0,"",tbl_nrc_lex_word_translation[context]),"",0)</f>
        <v/>
      </c>
      <c r="F12078">
        <v>1</v>
      </c>
      <c r="G12078">
        <f t="shared" si="188"/>
        <v>4</v>
      </c>
    </row>
    <row r="12079" spans="1:7" x14ac:dyDescent="0.3">
      <c r="A12079" t="s">
        <v>5660</v>
      </c>
      <c r="B12079" t="s">
        <v>852</v>
      </c>
      <c r="C12079" t="str">
        <f>_xlfn.XLOOKUP(A12079,tbl_nrc_lex_word_translation[word_eng],tbl_nrc_lex_word_translation[word_ptbr],"",0)</f>
        <v>luz solar</v>
      </c>
      <c r="D12079" t="str">
        <f>_xlfn.XLOOKUP(B12079,tbl_nrc_lex_sentiment_translation[sentiment_eng],tbl_nrc_lex_sentiment_translation[sentiment_ptbr],"",0)</f>
        <v>alegria</v>
      </c>
      <c r="E12079" t="str" cm="1">
        <f t="array" ref="E12079">_xlfn.XLOOKUP(A12079,tbl_nrc_lex_word_translation[word_eng],IF(tbl_nrc_lex_word_translation[context]=0,"",tbl_nrc_lex_word_translation[context]),"",0)</f>
        <v/>
      </c>
      <c r="F12079">
        <v>1</v>
      </c>
      <c r="G12079">
        <f t="shared" si="188"/>
        <v>4</v>
      </c>
    </row>
    <row r="12080" spans="1:7" hidden="1" x14ac:dyDescent="0.3">
      <c r="A12080" t="s">
        <v>5661</v>
      </c>
      <c r="B12080" t="s">
        <v>2</v>
      </c>
      <c r="C12080" t="str">
        <f>_xlfn.XLOOKUP(A12080,tbl_nrc_lex_word_translation[word_eng],tbl_nrc_lex_word_translation[word_ptbr],"",0)</f>
        <v>soberbo</v>
      </c>
      <c r="D12080" t="str">
        <f>_xlfn.XLOOKUP(B12080,tbl_nrc_lex_sentiment_translation[sentiment_eng],tbl_nrc_lex_sentiment_translation[sentiment_ptbr],"",0)</f>
        <v>positivo</v>
      </c>
      <c r="E12080" t="str" cm="1">
        <f t="array" ref="E12080">_xlfn.XLOOKUP(A12080,tbl_nrc_lex_word_translation[word_eng],IF(tbl_nrc_lex_word_translation[context]=0,"",tbl_nrc_lex_word_translation[context]),"",0)</f>
        <v/>
      </c>
      <c r="F12080">
        <v>0</v>
      </c>
      <c r="G12080" t="str">
        <f t="shared" si="188"/>
        <v/>
      </c>
    </row>
    <row r="12081" spans="1:7" hidden="1" x14ac:dyDescent="0.3">
      <c r="A12081" t="s">
        <v>5662</v>
      </c>
      <c r="B12081" t="s">
        <v>4</v>
      </c>
      <c r="C12081" t="str">
        <f>_xlfn.XLOOKUP(A12081,tbl_nrc_lex_word_translation[word_eng],tbl_nrc_lex_word_translation[word_ptbr],"",0)</f>
        <v>superficial</v>
      </c>
      <c r="D12081" t="str">
        <f>_xlfn.XLOOKUP(B12081,tbl_nrc_lex_sentiment_translation[sentiment_eng],tbl_nrc_lex_sentiment_translation[sentiment_ptbr],"",0)</f>
        <v>negativo</v>
      </c>
      <c r="E12081" t="str" cm="1">
        <f t="array" ref="E12081">_xlfn.XLOOKUP(A12081,tbl_nrc_lex_word_translation[word_eng],IF(tbl_nrc_lex_word_translation[context]=0,"",tbl_nrc_lex_word_translation[context]),"",0)</f>
        <v/>
      </c>
      <c r="F12081">
        <v>0</v>
      </c>
      <c r="G12081" t="str">
        <f t="shared" si="188"/>
        <v/>
      </c>
    </row>
    <row r="12082" spans="1:7" hidden="1" x14ac:dyDescent="0.3">
      <c r="A12082" t="s">
        <v>3</v>
      </c>
      <c r="B12082" t="s">
        <v>4</v>
      </c>
      <c r="C12082" t="str">
        <f>_xlfn.XLOOKUP(A12082,tbl_nrc_lex_word_translation[word_eng],tbl_nrc_lex_word_translation[word_ptbr],"",0)</f>
        <v>supérfluo</v>
      </c>
      <c r="D12082" t="str">
        <f>_xlfn.XLOOKUP(B12082,tbl_nrc_lex_sentiment_translation[sentiment_eng],tbl_nrc_lex_sentiment_translation[sentiment_ptbr],"",0)</f>
        <v>negativo</v>
      </c>
      <c r="E12082" t="str" cm="1">
        <f t="array" ref="E12082">_xlfn.XLOOKUP(A12082,tbl_nrc_lex_word_translation[word_eng],IF(tbl_nrc_lex_word_translation[context]=0,"",tbl_nrc_lex_word_translation[context]),"",0)</f>
        <v/>
      </c>
      <c r="F12082">
        <v>0</v>
      </c>
      <c r="G12082" t="str">
        <f t="shared" si="188"/>
        <v/>
      </c>
    </row>
    <row r="12083" spans="1:7" hidden="1" x14ac:dyDescent="0.3">
      <c r="A12083" t="s">
        <v>5663</v>
      </c>
      <c r="B12083" t="s">
        <v>2</v>
      </c>
      <c r="C12083" t="str">
        <f>_xlfn.XLOOKUP(A12083,tbl_nrc_lex_word_translation[word_eng],tbl_nrc_lex_word_translation[word_ptbr],"",0)</f>
        <v>sobre-humano</v>
      </c>
      <c r="D12083" t="str">
        <f>_xlfn.XLOOKUP(B12083,tbl_nrc_lex_sentiment_translation[sentiment_eng],tbl_nrc_lex_sentiment_translation[sentiment_ptbr],"",0)</f>
        <v>positivo</v>
      </c>
      <c r="E12083" t="str" cm="1">
        <f t="array" ref="E12083">_xlfn.XLOOKUP(A12083,tbl_nrc_lex_word_translation[word_eng],IF(tbl_nrc_lex_word_translation[context]=0,"",tbl_nrc_lex_word_translation[context]),"",0)</f>
        <v/>
      </c>
      <c r="F12083">
        <v>0</v>
      </c>
      <c r="G12083" t="str">
        <f t="shared" si="188"/>
        <v/>
      </c>
    </row>
    <row r="12084" spans="1:7" hidden="1" x14ac:dyDescent="0.3">
      <c r="A12084" t="s">
        <v>819</v>
      </c>
      <c r="B12084" t="s">
        <v>2</v>
      </c>
      <c r="C12084" t="str">
        <f>_xlfn.XLOOKUP(A12084,tbl_nrc_lex_word_translation[word_eng],tbl_nrc_lex_word_translation[word_ptbr],"",0)</f>
        <v>superior</v>
      </c>
      <c r="D12084" t="str">
        <f>_xlfn.XLOOKUP(B12084,tbl_nrc_lex_sentiment_translation[sentiment_eng],tbl_nrc_lex_sentiment_translation[sentiment_ptbr],"",0)</f>
        <v>positivo</v>
      </c>
      <c r="E12084" t="str" cm="1">
        <f t="array" ref="E12084">_xlfn.XLOOKUP(A12084,tbl_nrc_lex_word_translation[word_eng],IF(tbl_nrc_lex_word_translation[context]=0,"",tbl_nrc_lex_word_translation[context]),"",0)</f>
        <v/>
      </c>
      <c r="F12084">
        <v>0</v>
      </c>
      <c r="G12084" t="str">
        <f t="shared" si="188"/>
        <v/>
      </c>
    </row>
    <row r="12085" spans="1:7" hidden="1" x14ac:dyDescent="0.3">
      <c r="A12085" t="s">
        <v>5664</v>
      </c>
      <c r="B12085" t="s">
        <v>2</v>
      </c>
      <c r="C12085" t="str">
        <f>_xlfn.XLOOKUP(A12085,tbl_nrc_lex_word_translation[word_eng],tbl_nrc_lex_word_translation[word_ptbr],"",0)</f>
        <v>superioridade</v>
      </c>
      <c r="D12085" t="str">
        <f>_xlfn.XLOOKUP(B12085,tbl_nrc_lex_sentiment_translation[sentiment_eng],tbl_nrc_lex_sentiment_translation[sentiment_ptbr],"",0)</f>
        <v>positivo</v>
      </c>
      <c r="E12085" t="str" cm="1">
        <f t="array" ref="E12085">_xlfn.XLOOKUP(A12085,tbl_nrc_lex_word_translation[word_eng],IF(tbl_nrc_lex_word_translation[context]=0,"",tbl_nrc_lex_word_translation[context]),"",0)</f>
        <v/>
      </c>
      <c r="F12085">
        <v>0</v>
      </c>
      <c r="G12085" t="str">
        <f t="shared" si="188"/>
        <v/>
      </c>
    </row>
    <row r="12086" spans="1:7" hidden="1" x14ac:dyDescent="0.3">
      <c r="A12086" t="s">
        <v>5665</v>
      </c>
      <c r="B12086" t="s">
        <v>828</v>
      </c>
      <c r="C12086" t="str">
        <f>_xlfn.XLOOKUP(A12086,tbl_nrc_lex_word_translation[word_eng],tbl_nrc_lex_word_translation[word_ptbr],"",0)</f>
        <v>super-homem</v>
      </c>
      <c r="D12086" t="str">
        <f>_xlfn.XLOOKUP(B12086,tbl_nrc_lex_sentiment_translation[sentiment_eng],tbl_nrc_lex_sentiment_translation[sentiment_ptbr],"",0)</f>
        <v>confiança</v>
      </c>
      <c r="E12086" t="str" cm="1">
        <f t="array" ref="E12086">_xlfn.XLOOKUP(A12086,tbl_nrc_lex_word_translation[word_eng],IF(tbl_nrc_lex_word_translation[context]=0,"",tbl_nrc_lex_word_translation[context]),"",0)</f>
        <v/>
      </c>
      <c r="F12086">
        <v>0</v>
      </c>
      <c r="G12086" t="str">
        <f t="shared" si="188"/>
        <v/>
      </c>
    </row>
    <row r="12087" spans="1:7" hidden="1" x14ac:dyDescent="0.3">
      <c r="A12087" t="s">
        <v>5665</v>
      </c>
      <c r="B12087" t="s">
        <v>2</v>
      </c>
      <c r="C12087" t="str">
        <f>_xlfn.XLOOKUP(A12087,tbl_nrc_lex_word_translation[word_eng],tbl_nrc_lex_word_translation[word_ptbr],"",0)</f>
        <v>super-homem</v>
      </c>
      <c r="D12087" t="str">
        <f>_xlfn.XLOOKUP(B12087,tbl_nrc_lex_sentiment_translation[sentiment_eng],tbl_nrc_lex_sentiment_translation[sentiment_ptbr],"",0)</f>
        <v>positivo</v>
      </c>
      <c r="E12087" t="str" cm="1">
        <f t="array" ref="E12087">_xlfn.XLOOKUP(A12087,tbl_nrc_lex_word_translation[word_eng],IF(tbl_nrc_lex_word_translation[context]=0,"",tbl_nrc_lex_word_translation[context]),"",0)</f>
        <v/>
      </c>
      <c r="F12087">
        <v>0</v>
      </c>
      <c r="G12087" t="str">
        <f t="shared" si="188"/>
        <v/>
      </c>
    </row>
    <row r="12088" spans="1:7" hidden="1" x14ac:dyDescent="0.3">
      <c r="A12088" t="s">
        <v>5665</v>
      </c>
      <c r="B12088" t="s">
        <v>852</v>
      </c>
      <c r="C12088" t="str">
        <f>_xlfn.XLOOKUP(A12088,tbl_nrc_lex_word_translation[word_eng],tbl_nrc_lex_word_translation[word_ptbr],"",0)</f>
        <v>super-homem</v>
      </c>
      <c r="D12088" t="str">
        <f>_xlfn.XLOOKUP(B12088,tbl_nrc_lex_sentiment_translation[sentiment_eng],tbl_nrc_lex_sentiment_translation[sentiment_ptbr],"",0)</f>
        <v>alegria</v>
      </c>
      <c r="E12088" t="str" cm="1">
        <f t="array" ref="E12088">_xlfn.XLOOKUP(A12088,tbl_nrc_lex_word_translation[word_eng],IF(tbl_nrc_lex_word_translation[context]=0,"",tbl_nrc_lex_word_translation[context]),"",0)</f>
        <v/>
      </c>
      <c r="F12088">
        <v>0</v>
      </c>
      <c r="G12088" t="str">
        <f t="shared" si="188"/>
        <v/>
      </c>
    </row>
    <row r="12089" spans="1:7" hidden="1" x14ac:dyDescent="0.3">
      <c r="A12089" t="s">
        <v>5666</v>
      </c>
      <c r="B12089" t="s">
        <v>828</v>
      </c>
      <c r="C12089" t="str">
        <f>_xlfn.XLOOKUP(A12089,tbl_nrc_lex_word_translation[word_eng],tbl_nrc_lex_word_translation[word_ptbr],"",0)</f>
        <v>superestrela</v>
      </c>
      <c r="D12089" t="str">
        <f>_xlfn.XLOOKUP(B12089,tbl_nrc_lex_sentiment_translation[sentiment_eng],tbl_nrc_lex_sentiment_translation[sentiment_ptbr],"",0)</f>
        <v>confiança</v>
      </c>
      <c r="E12089" t="str" cm="1">
        <f t="array" ref="E12089">_xlfn.XLOOKUP(A12089,tbl_nrc_lex_word_translation[word_eng],IF(tbl_nrc_lex_word_translation[context]=0,"",tbl_nrc_lex_word_translation[context]),"",0)</f>
        <v/>
      </c>
      <c r="F12089">
        <v>0</v>
      </c>
      <c r="G12089" t="str">
        <f t="shared" si="188"/>
        <v/>
      </c>
    </row>
    <row r="12090" spans="1:7" hidden="1" x14ac:dyDescent="0.3">
      <c r="A12090" t="s">
        <v>5666</v>
      </c>
      <c r="B12090" t="s">
        <v>2</v>
      </c>
      <c r="C12090" t="str">
        <f>_xlfn.XLOOKUP(A12090,tbl_nrc_lex_word_translation[word_eng],tbl_nrc_lex_word_translation[word_ptbr],"",0)</f>
        <v>superestrela</v>
      </c>
      <c r="D12090" t="str">
        <f>_xlfn.XLOOKUP(B12090,tbl_nrc_lex_sentiment_translation[sentiment_eng],tbl_nrc_lex_sentiment_translation[sentiment_ptbr],"",0)</f>
        <v>positivo</v>
      </c>
      <c r="E12090" t="str" cm="1">
        <f t="array" ref="E12090">_xlfn.XLOOKUP(A12090,tbl_nrc_lex_word_translation[word_eng],IF(tbl_nrc_lex_word_translation[context]=0,"",tbl_nrc_lex_word_translation[context]),"",0)</f>
        <v/>
      </c>
      <c r="F12090">
        <v>0</v>
      </c>
      <c r="G12090" t="str">
        <f t="shared" si="188"/>
        <v/>
      </c>
    </row>
    <row r="12091" spans="1:7" hidden="1" x14ac:dyDescent="0.3">
      <c r="A12091" t="s">
        <v>5666</v>
      </c>
      <c r="B12091" t="s">
        <v>852</v>
      </c>
      <c r="C12091" t="str">
        <f>_xlfn.XLOOKUP(A12091,tbl_nrc_lex_word_translation[word_eng],tbl_nrc_lex_word_translation[word_ptbr],"",0)</f>
        <v>superestrela</v>
      </c>
      <c r="D12091" t="str">
        <f>_xlfn.XLOOKUP(B12091,tbl_nrc_lex_sentiment_translation[sentiment_eng],tbl_nrc_lex_sentiment_translation[sentiment_ptbr],"",0)</f>
        <v>alegria</v>
      </c>
      <c r="E12091" t="str" cm="1">
        <f t="array" ref="E12091">_xlfn.XLOOKUP(A12091,tbl_nrc_lex_word_translation[word_eng],IF(tbl_nrc_lex_word_translation[context]=0,"",tbl_nrc_lex_word_translation[context]),"",0)</f>
        <v/>
      </c>
      <c r="F12091">
        <v>0</v>
      </c>
      <c r="G12091" t="str">
        <f t="shared" si="188"/>
        <v/>
      </c>
    </row>
    <row r="12092" spans="1:7" hidden="1" x14ac:dyDescent="0.3">
      <c r="A12092" t="s">
        <v>5667</v>
      </c>
      <c r="B12092" t="s">
        <v>2</v>
      </c>
      <c r="C12092" t="str">
        <f>_xlfn.XLOOKUP(A12092,tbl_nrc_lex_word_translation[word_eng],tbl_nrc_lex_word_translation[word_ptbr],"",0)</f>
        <v>superstição</v>
      </c>
      <c r="D12092" t="str">
        <f>_xlfn.XLOOKUP(B12092,tbl_nrc_lex_sentiment_translation[sentiment_eng],tbl_nrc_lex_sentiment_translation[sentiment_ptbr],"",0)</f>
        <v>positivo</v>
      </c>
      <c r="E12092" t="str" cm="1">
        <f t="array" ref="E12092">_xlfn.XLOOKUP(A12092,tbl_nrc_lex_word_translation[word_eng],IF(tbl_nrc_lex_word_translation[context]=0,"",tbl_nrc_lex_word_translation[context]),"",0)</f>
        <v/>
      </c>
      <c r="F12092">
        <v>0</v>
      </c>
      <c r="G12092" t="str">
        <f t="shared" si="188"/>
        <v/>
      </c>
    </row>
    <row r="12093" spans="1:7" hidden="1" x14ac:dyDescent="0.3">
      <c r="A12093" t="s">
        <v>5667</v>
      </c>
      <c r="B12093" t="s">
        <v>4</v>
      </c>
      <c r="C12093" t="str">
        <f>_xlfn.XLOOKUP(A12093,tbl_nrc_lex_word_translation[word_eng],tbl_nrc_lex_word_translation[word_ptbr],"",0)</f>
        <v>superstição</v>
      </c>
      <c r="D12093" t="str">
        <f>_xlfn.XLOOKUP(B12093,tbl_nrc_lex_sentiment_translation[sentiment_eng],tbl_nrc_lex_sentiment_translation[sentiment_ptbr],"",0)</f>
        <v>negativo</v>
      </c>
      <c r="E12093" t="str" cm="1">
        <f t="array" ref="E12093">_xlfn.XLOOKUP(A12093,tbl_nrc_lex_word_translation[word_eng],IF(tbl_nrc_lex_word_translation[context]=0,"",tbl_nrc_lex_word_translation[context]),"",0)</f>
        <v/>
      </c>
      <c r="F12093">
        <v>0</v>
      </c>
      <c r="G12093" t="str">
        <f t="shared" si="188"/>
        <v/>
      </c>
    </row>
    <row r="12094" spans="1:7" hidden="1" x14ac:dyDescent="0.3">
      <c r="A12094" t="s">
        <v>5667</v>
      </c>
      <c r="B12094" t="s">
        <v>406</v>
      </c>
      <c r="C12094" t="str">
        <f>_xlfn.XLOOKUP(A12094,tbl_nrc_lex_word_translation[word_eng],tbl_nrc_lex_word_translation[word_ptbr],"",0)</f>
        <v>superstição</v>
      </c>
      <c r="D12094" t="str">
        <f>_xlfn.XLOOKUP(B12094,tbl_nrc_lex_sentiment_translation[sentiment_eng],tbl_nrc_lex_sentiment_translation[sentiment_ptbr],"",0)</f>
        <v>medo</v>
      </c>
      <c r="E12094" t="str" cm="1">
        <f t="array" ref="E12094">_xlfn.XLOOKUP(A12094,tbl_nrc_lex_word_translation[word_eng],IF(tbl_nrc_lex_word_translation[context]=0,"",tbl_nrc_lex_word_translation[context]),"",0)</f>
        <v/>
      </c>
      <c r="F12094">
        <v>0</v>
      </c>
      <c r="G12094" t="str">
        <f t="shared" si="188"/>
        <v/>
      </c>
    </row>
    <row r="12095" spans="1:7" hidden="1" x14ac:dyDescent="0.3">
      <c r="A12095" t="s">
        <v>5668</v>
      </c>
      <c r="B12095" t="s">
        <v>4</v>
      </c>
      <c r="C12095" t="str">
        <f>_xlfn.XLOOKUP(A12095,tbl_nrc_lex_word_translation[word_eng],tbl_nrc_lex_word_translation[word_ptbr],"",0)</f>
        <v>supersticioso</v>
      </c>
      <c r="D12095" t="str">
        <f>_xlfn.XLOOKUP(B12095,tbl_nrc_lex_sentiment_translation[sentiment_eng],tbl_nrc_lex_sentiment_translation[sentiment_ptbr],"",0)</f>
        <v>negativo</v>
      </c>
      <c r="E12095" t="str" cm="1">
        <f t="array" ref="E12095">_xlfn.XLOOKUP(A12095,tbl_nrc_lex_word_translation[word_eng],IF(tbl_nrc_lex_word_translation[context]=0,"",tbl_nrc_lex_word_translation[context]),"",0)</f>
        <v/>
      </c>
      <c r="F12095">
        <v>0</v>
      </c>
      <c r="G12095" t="str">
        <f t="shared" si="188"/>
        <v/>
      </c>
    </row>
    <row r="12096" spans="1:7" hidden="1" x14ac:dyDescent="0.3">
      <c r="A12096" t="s">
        <v>5668</v>
      </c>
      <c r="B12096" t="s">
        <v>406</v>
      </c>
      <c r="C12096" t="str">
        <f>_xlfn.XLOOKUP(A12096,tbl_nrc_lex_word_translation[word_eng],tbl_nrc_lex_word_translation[word_ptbr],"",0)</f>
        <v>supersticioso</v>
      </c>
      <c r="D12096" t="str">
        <f>_xlfn.XLOOKUP(B12096,tbl_nrc_lex_sentiment_translation[sentiment_eng],tbl_nrc_lex_sentiment_translation[sentiment_ptbr],"",0)</f>
        <v>medo</v>
      </c>
      <c r="E12096" t="str" cm="1">
        <f t="array" ref="E12096">_xlfn.XLOOKUP(A12096,tbl_nrc_lex_word_translation[word_eng],IF(tbl_nrc_lex_word_translation[context]=0,"",tbl_nrc_lex_word_translation[context]),"",0)</f>
        <v/>
      </c>
      <c r="F12096">
        <v>0</v>
      </c>
      <c r="G12096" t="str">
        <f t="shared" si="188"/>
        <v/>
      </c>
    </row>
    <row r="12097" spans="1:7" hidden="1" x14ac:dyDescent="0.3">
      <c r="A12097" t="s">
        <v>5668</v>
      </c>
      <c r="B12097" t="s">
        <v>60</v>
      </c>
      <c r="C12097" t="str">
        <f>_xlfn.XLOOKUP(A12097,tbl_nrc_lex_word_translation[word_eng],tbl_nrc_lex_word_translation[word_ptbr],"",0)</f>
        <v>supersticioso</v>
      </c>
      <c r="D12097" t="str">
        <f>_xlfn.XLOOKUP(B12097,tbl_nrc_lex_sentiment_translation[sentiment_eng],tbl_nrc_lex_sentiment_translation[sentiment_ptbr],"",0)</f>
        <v>antecipação</v>
      </c>
      <c r="E12097" t="str" cm="1">
        <f t="array" ref="E12097">_xlfn.XLOOKUP(A12097,tbl_nrc_lex_word_translation[word_eng],IF(tbl_nrc_lex_word_translation[context]=0,"",tbl_nrc_lex_word_translation[context]),"",0)</f>
        <v/>
      </c>
      <c r="F12097">
        <v>0</v>
      </c>
      <c r="G12097" t="str">
        <f t="shared" si="188"/>
        <v/>
      </c>
    </row>
    <row r="12098" spans="1:7" hidden="1" x14ac:dyDescent="0.3">
      <c r="A12098" t="s">
        <v>5669</v>
      </c>
      <c r="B12098" t="s">
        <v>828</v>
      </c>
      <c r="C12098" t="str">
        <f>_xlfn.XLOOKUP(A12098,tbl_nrc_lex_word_translation[word_eng],tbl_nrc_lex_word_translation[word_ptbr],"",0)</f>
        <v>súplica</v>
      </c>
      <c r="D12098" t="str">
        <f>_xlfn.XLOOKUP(B12098,tbl_nrc_lex_sentiment_translation[sentiment_eng],tbl_nrc_lex_sentiment_translation[sentiment_ptbr],"",0)</f>
        <v>confiança</v>
      </c>
      <c r="E12098" t="str" cm="1">
        <f t="array" ref="E12098">_xlfn.XLOOKUP(A12098,tbl_nrc_lex_word_translation[word_eng],IF(tbl_nrc_lex_word_translation[context]=0,"",tbl_nrc_lex_word_translation[context]),"",0)</f>
        <v/>
      </c>
      <c r="F12098">
        <v>0</v>
      </c>
      <c r="G12098" t="str">
        <f t="shared" ref="G12098:G12161" si="189">IFERROR(FIND(" ",C12098),"")</f>
        <v/>
      </c>
    </row>
    <row r="12099" spans="1:7" hidden="1" x14ac:dyDescent="0.3">
      <c r="A12099" t="s">
        <v>5669</v>
      </c>
      <c r="B12099" t="s">
        <v>2</v>
      </c>
      <c r="C12099" t="str">
        <f>_xlfn.XLOOKUP(A12099,tbl_nrc_lex_word_translation[word_eng],tbl_nrc_lex_word_translation[word_ptbr],"",0)</f>
        <v>súplica</v>
      </c>
      <c r="D12099" t="str">
        <f>_xlfn.XLOOKUP(B12099,tbl_nrc_lex_sentiment_translation[sentiment_eng],tbl_nrc_lex_sentiment_translation[sentiment_ptbr],"",0)</f>
        <v>positivo</v>
      </c>
      <c r="E12099" t="str" cm="1">
        <f t="array" ref="E12099">_xlfn.XLOOKUP(A12099,tbl_nrc_lex_word_translation[word_eng],IF(tbl_nrc_lex_word_translation[context]=0,"",tbl_nrc_lex_word_translation[context]),"",0)</f>
        <v/>
      </c>
      <c r="F12099">
        <v>0</v>
      </c>
      <c r="G12099" t="str">
        <f t="shared" si="189"/>
        <v/>
      </c>
    </row>
    <row r="12100" spans="1:7" hidden="1" x14ac:dyDescent="0.3">
      <c r="A12100" t="s">
        <v>5670</v>
      </c>
      <c r="B12100" t="s">
        <v>2</v>
      </c>
      <c r="C12100" t="str">
        <f>_xlfn.XLOOKUP(A12100,tbl_nrc_lex_word_translation[word_eng],tbl_nrc_lex_word_translation[word_ptbr],"",0)</f>
        <v>suprimentos</v>
      </c>
      <c r="D12100" t="str">
        <f>_xlfn.XLOOKUP(B12100,tbl_nrc_lex_sentiment_translation[sentiment_eng],tbl_nrc_lex_sentiment_translation[sentiment_ptbr],"",0)</f>
        <v>positivo</v>
      </c>
      <c r="E12100" t="str" cm="1">
        <f t="array" ref="E12100">_xlfn.XLOOKUP(A12100,tbl_nrc_lex_word_translation[word_eng],IF(tbl_nrc_lex_word_translation[context]=0,"",tbl_nrc_lex_word_translation[context]),"",0)</f>
        <v/>
      </c>
      <c r="F12100">
        <v>0</v>
      </c>
      <c r="G12100" t="str">
        <f t="shared" si="189"/>
        <v/>
      </c>
    </row>
    <row r="12101" spans="1:7" hidden="1" x14ac:dyDescent="0.3">
      <c r="A12101" t="s">
        <v>5671</v>
      </c>
      <c r="B12101" t="s">
        <v>2</v>
      </c>
      <c r="C12101" t="str">
        <f>_xlfn.XLOOKUP(A12101,tbl_nrc_lex_word_translation[word_eng],tbl_nrc_lex_word_translation[word_ptbr],"",0)</f>
        <v>abastecimento</v>
      </c>
      <c r="D12101" t="str">
        <f>_xlfn.XLOOKUP(B12101,tbl_nrc_lex_sentiment_translation[sentiment_eng],tbl_nrc_lex_sentiment_translation[sentiment_ptbr],"",0)</f>
        <v>positivo</v>
      </c>
      <c r="E12101" t="str" cm="1">
        <f t="array" ref="E12101">_xlfn.XLOOKUP(A12101,tbl_nrc_lex_word_translation[word_eng],IF(tbl_nrc_lex_word_translation[context]=0,"",tbl_nrc_lex_word_translation[context]),"",0)</f>
        <v/>
      </c>
      <c r="F12101">
        <v>0</v>
      </c>
      <c r="G12101" t="str">
        <f t="shared" si="189"/>
        <v/>
      </c>
    </row>
    <row r="12102" spans="1:7" hidden="1" x14ac:dyDescent="0.3">
      <c r="A12102" t="s">
        <v>5672</v>
      </c>
      <c r="B12102" t="s">
        <v>2</v>
      </c>
      <c r="C12102" t="str">
        <f>_xlfn.XLOOKUP(A12102,tbl_nrc_lex_word_translation[word_eng],tbl_nrc_lex_word_translation[word_ptbr],"",0)</f>
        <v>suportado</v>
      </c>
      <c r="D12102" t="str">
        <f>_xlfn.XLOOKUP(B12102,tbl_nrc_lex_sentiment_translation[sentiment_eng],tbl_nrc_lex_sentiment_translation[sentiment_ptbr],"",0)</f>
        <v>positivo</v>
      </c>
      <c r="E12102" t="str" cm="1">
        <f t="array" ref="E12102">_xlfn.XLOOKUP(A12102,tbl_nrc_lex_word_translation[word_eng],IF(tbl_nrc_lex_word_translation[context]=0,"",tbl_nrc_lex_word_translation[context]),"",0)</f>
        <v/>
      </c>
      <c r="F12102">
        <v>0</v>
      </c>
      <c r="G12102" t="str">
        <f t="shared" si="189"/>
        <v/>
      </c>
    </row>
    <row r="12103" spans="1:7" hidden="1" x14ac:dyDescent="0.3">
      <c r="A12103" t="s">
        <v>5673</v>
      </c>
      <c r="B12103" t="s">
        <v>828</v>
      </c>
      <c r="C12103" t="str">
        <f>_xlfn.XLOOKUP(A12103,tbl_nrc_lex_word_translation[word_eng],tbl_nrc_lex_word_translation[word_ptbr],"",0)</f>
        <v>apoiador</v>
      </c>
      <c r="D12103" t="str">
        <f>_xlfn.XLOOKUP(B12103,tbl_nrc_lex_sentiment_translation[sentiment_eng],tbl_nrc_lex_sentiment_translation[sentiment_ptbr],"",0)</f>
        <v>confiança</v>
      </c>
      <c r="E12103" t="str" cm="1">
        <f t="array" ref="E12103">_xlfn.XLOOKUP(A12103,tbl_nrc_lex_word_translation[word_eng],IF(tbl_nrc_lex_word_translation[context]=0,"",tbl_nrc_lex_word_translation[context]),"",0)</f>
        <v/>
      </c>
      <c r="F12103">
        <v>0</v>
      </c>
      <c r="G12103" t="str">
        <f t="shared" si="189"/>
        <v/>
      </c>
    </row>
    <row r="12104" spans="1:7" hidden="1" x14ac:dyDescent="0.3">
      <c r="A12104" t="s">
        <v>5673</v>
      </c>
      <c r="B12104" t="s">
        <v>2</v>
      </c>
      <c r="C12104" t="str">
        <f>_xlfn.XLOOKUP(A12104,tbl_nrc_lex_word_translation[word_eng],tbl_nrc_lex_word_translation[word_ptbr],"",0)</f>
        <v>apoiador</v>
      </c>
      <c r="D12104" t="str">
        <f>_xlfn.XLOOKUP(B12104,tbl_nrc_lex_sentiment_translation[sentiment_eng],tbl_nrc_lex_sentiment_translation[sentiment_ptbr],"",0)</f>
        <v>positivo</v>
      </c>
      <c r="E12104" t="str" cm="1">
        <f t="array" ref="E12104">_xlfn.XLOOKUP(A12104,tbl_nrc_lex_word_translation[word_eng],IF(tbl_nrc_lex_word_translation[context]=0,"",tbl_nrc_lex_word_translation[context]),"",0)</f>
        <v/>
      </c>
      <c r="F12104">
        <v>0</v>
      </c>
      <c r="G12104" t="str">
        <f t="shared" si="189"/>
        <v/>
      </c>
    </row>
    <row r="12105" spans="1:7" hidden="1" x14ac:dyDescent="0.3">
      <c r="A12105" t="s">
        <v>5673</v>
      </c>
      <c r="B12105" t="s">
        <v>852</v>
      </c>
      <c r="C12105" t="str">
        <f>_xlfn.XLOOKUP(A12105,tbl_nrc_lex_word_translation[word_eng],tbl_nrc_lex_word_translation[word_ptbr],"",0)</f>
        <v>apoiador</v>
      </c>
      <c r="D12105" t="str">
        <f>_xlfn.XLOOKUP(B12105,tbl_nrc_lex_sentiment_translation[sentiment_eng],tbl_nrc_lex_sentiment_translation[sentiment_ptbr],"",0)</f>
        <v>alegria</v>
      </c>
      <c r="E12105" t="str" cm="1">
        <f t="array" ref="E12105">_xlfn.XLOOKUP(A12105,tbl_nrc_lex_word_translation[word_eng],IF(tbl_nrc_lex_word_translation[context]=0,"",tbl_nrc_lex_word_translation[context]),"",0)</f>
        <v/>
      </c>
      <c r="F12105">
        <v>0</v>
      </c>
      <c r="G12105" t="str">
        <f t="shared" si="189"/>
        <v/>
      </c>
    </row>
    <row r="12106" spans="1:7" hidden="1" x14ac:dyDescent="0.3">
      <c r="A12106" t="s">
        <v>5674</v>
      </c>
      <c r="B12106" t="s">
        <v>828</v>
      </c>
      <c r="C12106" t="str">
        <f>_xlfn.XLOOKUP(A12106,tbl_nrc_lex_word_translation[word_eng],tbl_nrc_lex_word_translation[word_ptbr],"",0)</f>
        <v>apoiando</v>
      </c>
      <c r="D12106" t="str">
        <f>_xlfn.XLOOKUP(B12106,tbl_nrc_lex_sentiment_translation[sentiment_eng],tbl_nrc_lex_sentiment_translation[sentiment_ptbr],"",0)</f>
        <v>confiança</v>
      </c>
      <c r="E12106" t="str" cm="1">
        <f t="array" ref="E12106">_xlfn.XLOOKUP(A12106,tbl_nrc_lex_word_translation[word_eng],IF(tbl_nrc_lex_word_translation[context]=0,"",tbl_nrc_lex_word_translation[context]),"",0)</f>
        <v/>
      </c>
      <c r="F12106">
        <v>0</v>
      </c>
      <c r="G12106" t="str">
        <f t="shared" si="189"/>
        <v/>
      </c>
    </row>
    <row r="12107" spans="1:7" hidden="1" x14ac:dyDescent="0.3">
      <c r="A12107" t="s">
        <v>5674</v>
      </c>
      <c r="B12107" t="s">
        <v>2</v>
      </c>
      <c r="C12107" t="str">
        <f>_xlfn.XLOOKUP(A12107,tbl_nrc_lex_word_translation[word_eng],tbl_nrc_lex_word_translation[word_ptbr],"",0)</f>
        <v>apoiando</v>
      </c>
      <c r="D12107" t="str">
        <f>_xlfn.XLOOKUP(B12107,tbl_nrc_lex_sentiment_translation[sentiment_eng],tbl_nrc_lex_sentiment_translation[sentiment_ptbr],"",0)</f>
        <v>positivo</v>
      </c>
      <c r="E12107" t="str" cm="1">
        <f t="array" ref="E12107">_xlfn.XLOOKUP(A12107,tbl_nrc_lex_word_translation[word_eng],IF(tbl_nrc_lex_word_translation[context]=0,"",tbl_nrc_lex_word_translation[context]),"",0)</f>
        <v/>
      </c>
      <c r="F12107">
        <v>0</v>
      </c>
      <c r="G12107" t="str">
        <f t="shared" si="189"/>
        <v/>
      </c>
    </row>
    <row r="12108" spans="1:7" hidden="1" x14ac:dyDescent="0.3">
      <c r="A12108" t="s">
        <v>5675</v>
      </c>
      <c r="B12108" t="s">
        <v>4</v>
      </c>
      <c r="C12108" t="str">
        <f>_xlfn.XLOOKUP(A12108,tbl_nrc_lex_word_translation[word_eng],tbl_nrc_lex_word_translation[word_ptbr],"",0)</f>
        <v>suprimir</v>
      </c>
      <c r="D12108" t="str">
        <f>_xlfn.XLOOKUP(B12108,tbl_nrc_lex_sentiment_translation[sentiment_eng],tbl_nrc_lex_sentiment_translation[sentiment_ptbr],"",0)</f>
        <v>negativo</v>
      </c>
      <c r="E12108" t="str" cm="1">
        <f t="array" ref="E12108">_xlfn.XLOOKUP(A12108,tbl_nrc_lex_word_translation[word_eng],IF(tbl_nrc_lex_word_translation[context]=0,"",tbl_nrc_lex_word_translation[context]),"",0)</f>
        <v/>
      </c>
      <c r="F12108">
        <v>0</v>
      </c>
      <c r="G12108" t="str">
        <f t="shared" si="189"/>
        <v/>
      </c>
    </row>
    <row r="12109" spans="1:7" hidden="1" x14ac:dyDescent="0.3">
      <c r="A12109" t="s">
        <v>5675</v>
      </c>
      <c r="B12109" t="s">
        <v>829</v>
      </c>
      <c r="C12109" t="str">
        <f>_xlfn.XLOOKUP(A12109,tbl_nrc_lex_word_translation[word_eng],tbl_nrc_lex_word_translation[word_ptbr],"",0)</f>
        <v>suprimir</v>
      </c>
      <c r="D12109" t="str">
        <f>_xlfn.XLOOKUP(B12109,tbl_nrc_lex_sentiment_translation[sentiment_eng],tbl_nrc_lex_sentiment_translation[sentiment_ptbr],"",0)</f>
        <v>tristeza</v>
      </c>
      <c r="E12109" t="str" cm="1">
        <f t="array" ref="E12109">_xlfn.XLOOKUP(A12109,tbl_nrc_lex_word_translation[word_eng],IF(tbl_nrc_lex_word_translation[context]=0,"",tbl_nrc_lex_word_translation[context]),"",0)</f>
        <v/>
      </c>
      <c r="F12109">
        <v>0</v>
      </c>
      <c r="G12109" t="str">
        <f t="shared" si="189"/>
        <v/>
      </c>
    </row>
    <row r="12110" spans="1:7" hidden="1" x14ac:dyDescent="0.3">
      <c r="A12110" t="s">
        <v>5675</v>
      </c>
      <c r="B12110" t="s">
        <v>830</v>
      </c>
      <c r="C12110" t="str">
        <f>_xlfn.XLOOKUP(A12110,tbl_nrc_lex_word_translation[word_eng],tbl_nrc_lex_word_translation[word_ptbr],"",0)</f>
        <v>suprimir</v>
      </c>
      <c r="D12110" t="str">
        <f>_xlfn.XLOOKUP(B12110,tbl_nrc_lex_sentiment_translation[sentiment_eng],tbl_nrc_lex_sentiment_translation[sentiment_ptbr],"",0)</f>
        <v>raiva</v>
      </c>
      <c r="E12110" t="str" cm="1">
        <f t="array" ref="E12110">_xlfn.XLOOKUP(A12110,tbl_nrc_lex_word_translation[word_eng],IF(tbl_nrc_lex_word_translation[context]=0,"",tbl_nrc_lex_word_translation[context]),"",0)</f>
        <v/>
      </c>
      <c r="F12110">
        <v>0</v>
      </c>
      <c r="G12110" t="str">
        <f t="shared" si="189"/>
        <v/>
      </c>
    </row>
    <row r="12111" spans="1:7" hidden="1" x14ac:dyDescent="0.3">
      <c r="A12111" t="s">
        <v>5675</v>
      </c>
      <c r="B12111" t="s">
        <v>406</v>
      </c>
      <c r="C12111" t="str">
        <f>_xlfn.XLOOKUP(A12111,tbl_nrc_lex_word_translation[word_eng],tbl_nrc_lex_word_translation[word_ptbr],"",0)</f>
        <v>suprimir</v>
      </c>
      <c r="D12111" t="str">
        <f>_xlfn.XLOOKUP(B12111,tbl_nrc_lex_sentiment_translation[sentiment_eng],tbl_nrc_lex_sentiment_translation[sentiment_ptbr],"",0)</f>
        <v>medo</v>
      </c>
      <c r="E12111" t="str" cm="1">
        <f t="array" ref="E12111">_xlfn.XLOOKUP(A12111,tbl_nrc_lex_word_translation[word_eng],IF(tbl_nrc_lex_word_translation[context]=0,"",tbl_nrc_lex_word_translation[context]),"",0)</f>
        <v/>
      </c>
      <c r="F12111">
        <v>0</v>
      </c>
      <c r="G12111" t="str">
        <f t="shared" si="189"/>
        <v/>
      </c>
    </row>
    <row r="12112" spans="1:7" hidden="1" x14ac:dyDescent="0.3">
      <c r="A12112" t="s">
        <v>5676</v>
      </c>
      <c r="B12112" t="s">
        <v>406</v>
      </c>
      <c r="C12112" t="str">
        <f>_xlfn.XLOOKUP(A12112,tbl_nrc_lex_word_translation[word_eng],tbl_nrc_lex_word_translation[word_ptbr],"",0)</f>
        <v>supressão</v>
      </c>
      <c r="D12112" t="str">
        <f>_xlfn.XLOOKUP(B12112,tbl_nrc_lex_sentiment_translation[sentiment_eng],tbl_nrc_lex_sentiment_translation[sentiment_ptbr],"",0)</f>
        <v>medo</v>
      </c>
      <c r="E12112" t="str" cm="1">
        <f t="array" ref="E12112">_xlfn.XLOOKUP(A12112,tbl_nrc_lex_word_translation[word_eng],IF(tbl_nrc_lex_word_translation[context]=0,"",tbl_nrc_lex_word_translation[context]),"",0)</f>
        <v/>
      </c>
      <c r="F12112">
        <v>0</v>
      </c>
      <c r="G12112" t="str">
        <f t="shared" si="189"/>
        <v/>
      </c>
    </row>
    <row r="12113" spans="1:7" hidden="1" x14ac:dyDescent="0.3">
      <c r="A12113" t="s">
        <v>5676</v>
      </c>
      <c r="B12113" t="s">
        <v>4</v>
      </c>
      <c r="C12113" t="str">
        <f>_xlfn.XLOOKUP(A12113,tbl_nrc_lex_word_translation[word_eng],tbl_nrc_lex_word_translation[word_ptbr],"",0)</f>
        <v>supressão</v>
      </c>
      <c r="D12113" t="str">
        <f>_xlfn.XLOOKUP(B12113,tbl_nrc_lex_sentiment_translation[sentiment_eng],tbl_nrc_lex_sentiment_translation[sentiment_ptbr],"",0)</f>
        <v>negativo</v>
      </c>
      <c r="E12113" t="str" cm="1">
        <f t="array" ref="E12113">_xlfn.XLOOKUP(A12113,tbl_nrc_lex_word_translation[word_eng],IF(tbl_nrc_lex_word_translation[context]=0,"",tbl_nrc_lex_word_translation[context]),"",0)</f>
        <v/>
      </c>
      <c r="F12113">
        <v>0</v>
      </c>
      <c r="G12113" t="str">
        <f t="shared" si="189"/>
        <v/>
      </c>
    </row>
    <row r="12114" spans="1:7" hidden="1" x14ac:dyDescent="0.3">
      <c r="A12114" t="s">
        <v>5676</v>
      </c>
      <c r="B12114" t="s">
        <v>830</v>
      </c>
      <c r="C12114" t="str">
        <f>_xlfn.XLOOKUP(A12114,tbl_nrc_lex_word_translation[word_eng],tbl_nrc_lex_word_translation[word_ptbr],"",0)</f>
        <v>supressão</v>
      </c>
      <c r="D12114" t="str">
        <f>_xlfn.XLOOKUP(B12114,tbl_nrc_lex_sentiment_translation[sentiment_eng],tbl_nrc_lex_sentiment_translation[sentiment_ptbr],"",0)</f>
        <v>raiva</v>
      </c>
      <c r="E12114" t="str" cm="1">
        <f t="array" ref="E12114">_xlfn.XLOOKUP(A12114,tbl_nrc_lex_word_translation[word_eng],IF(tbl_nrc_lex_word_translation[context]=0,"",tbl_nrc_lex_word_translation[context]),"",0)</f>
        <v/>
      </c>
      <c r="F12114">
        <v>0</v>
      </c>
      <c r="G12114" t="str">
        <f t="shared" si="189"/>
        <v/>
      </c>
    </row>
    <row r="12115" spans="1:7" hidden="1" x14ac:dyDescent="0.3">
      <c r="A12115" t="s">
        <v>5676</v>
      </c>
      <c r="B12115" t="s">
        <v>835</v>
      </c>
      <c r="C12115" t="str">
        <f>_xlfn.XLOOKUP(A12115,tbl_nrc_lex_word_translation[word_eng],tbl_nrc_lex_word_translation[word_ptbr],"",0)</f>
        <v>supressão</v>
      </c>
      <c r="D12115" t="str">
        <f>_xlfn.XLOOKUP(B12115,tbl_nrc_lex_sentiment_translation[sentiment_eng],tbl_nrc_lex_sentiment_translation[sentiment_ptbr],"",0)</f>
        <v>nojo</v>
      </c>
      <c r="E12115" t="str" cm="1">
        <f t="array" ref="E12115">_xlfn.XLOOKUP(A12115,tbl_nrc_lex_word_translation[word_eng],IF(tbl_nrc_lex_word_translation[context]=0,"",tbl_nrc_lex_word_translation[context]),"",0)</f>
        <v/>
      </c>
      <c r="F12115">
        <v>0</v>
      </c>
      <c r="G12115" t="str">
        <f t="shared" si="189"/>
        <v/>
      </c>
    </row>
    <row r="12116" spans="1:7" hidden="1" x14ac:dyDescent="0.3">
      <c r="A12116" t="s">
        <v>5677</v>
      </c>
      <c r="B12116" t="s">
        <v>2</v>
      </c>
      <c r="C12116" t="str">
        <f>_xlfn.XLOOKUP(A12116,tbl_nrc_lex_word_translation[word_eng],tbl_nrc_lex_word_translation[word_ptbr],"",0)</f>
        <v>supremacia</v>
      </c>
      <c r="D12116" t="str">
        <f>_xlfn.XLOOKUP(B12116,tbl_nrc_lex_sentiment_translation[sentiment_eng],tbl_nrc_lex_sentiment_translation[sentiment_ptbr],"",0)</f>
        <v>positivo</v>
      </c>
      <c r="E12116" t="str" cm="1">
        <f t="array" ref="E12116">_xlfn.XLOOKUP(A12116,tbl_nrc_lex_word_translation[word_eng],IF(tbl_nrc_lex_word_translation[context]=0,"",tbl_nrc_lex_word_translation[context]),"",0)</f>
        <v/>
      </c>
      <c r="F12116">
        <v>0</v>
      </c>
      <c r="G12116" t="str">
        <f t="shared" si="189"/>
        <v/>
      </c>
    </row>
    <row r="12117" spans="1:7" hidden="1" x14ac:dyDescent="0.3">
      <c r="A12117" t="s">
        <v>5677</v>
      </c>
      <c r="B12117" t="s">
        <v>4</v>
      </c>
      <c r="C12117" t="str">
        <f>_xlfn.XLOOKUP(A12117,tbl_nrc_lex_word_translation[word_eng],tbl_nrc_lex_word_translation[word_ptbr],"",0)</f>
        <v>supremacia</v>
      </c>
      <c r="D12117" t="str">
        <f>_xlfn.XLOOKUP(B12117,tbl_nrc_lex_sentiment_translation[sentiment_eng],tbl_nrc_lex_sentiment_translation[sentiment_ptbr],"",0)</f>
        <v>negativo</v>
      </c>
      <c r="E12117" t="str" cm="1">
        <f t="array" ref="E12117">_xlfn.XLOOKUP(A12117,tbl_nrc_lex_word_translation[word_eng],IF(tbl_nrc_lex_word_translation[context]=0,"",tbl_nrc_lex_word_translation[context]),"",0)</f>
        <v/>
      </c>
      <c r="F12117">
        <v>0</v>
      </c>
      <c r="G12117" t="str">
        <f t="shared" si="189"/>
        <v/>
      </c>
    </row>
    <row r="12118" spans="1:7" hidden="1" x14ac:dyDescent="0.3">
      <c r="A12118" t="s">
        <v>5677</v>
      </c>
      <c r="B12118" t="s">
        <v>828</v>
      </c>
      <c r="C12118" t="str">
        <f>_xlfn.XLOOKUP(A12118,tbl_nrc_lex_word_translation[word_eng],tbl_nrc_lex_word_translation[word_ptbr],"",0)</f>
        <v>supremacia</v>
      </c>
      <c r="D12118" t="str">
        <f>_xlfn.XLOOKUP(B12118,tbl_nrc_lex_sentiment_translation[sentiment_eng],tbl_nrc_lex_sentiment_translation[sentiment_ptbr],"",0)</f>
        <v>confiança</v>
      </c>
      <c r="E12118" t="str" cm="1">
        <f t="array" ref="E12118">_xlfn.XLOOKUP(A12118,tbl_nrc_lex_word_translation[word_eng],IF(tbl_nrc_lex_word_translation[context]=0,"",tbl_nrc_lex_word_translation[context]),"",0)</f>
        <v/>
      </c>
      <c r="F12118">
        <v>0</v>
      </c>
      <c r="G12118" t="str">
        <f t="shared" si="189"/>
        <v/>
      </c>
    </row>
    <row r="12119" spans="1:7" hidden="1" x14ac:dyDescent="0.3">
      <c r="A12119" t="s">
        <v>5677</v>
      </c>
      <c r="B12119" t="s">
        <v>831</v>
      </c>
      <c r="C12119" t="str">
        <f>_xlfn.XLOOKUP(A12119,tbl_nrc_lex_word_translation[word_eng],tbl_nrc_lex_word_translation[word_ptbr],"",0)</f>
        <v>supremacia</v>
      </c>
      <c r="D12119" t="str">
        <f>_xlfn.XLOOKUP(B12119,tbl_nrc_lex_sentiment_translation[sentiment_eng],tbl_nrc_lex_sentiment_translation[sentiment_ptbr],"",0)</f>
        <v>surpresa</v>
      </c>
      <c r="E12119" t="str" cm="1">
        <f t="array" ref="E12119">_xlfn.XLOOKUP(A12119,tbl_nrc_lex_word_translation[word_eng],IF(tbl_nrc_lex_word_translation[context]=0,"",tbl_nrc_lex_word_translation[context]),"",0)</f>
        <v/>
      </c>
      <c r="F12119">
        <v>0</v>
      </c>
      <c r="G12119" t="str">
        <f t="shared" si="189"/>
        <v/>
      </c>
    </row>
    <row r="12120" spans="1:7" hidden="1" x14ac:dyDescent="0.3">
      <c r="A12120" t="s">
        <v>5677</v>
      </c>
      <c r="B12120" t="s">
        <v>60</v>
      </c>
      <c r="C12120" t="str">
        <f>_xlfn.XLOOKUP(A12120,tbl_nrc_lex_word_translation[word_eng],tbl_nrc_lex_word_translation[word_ptbr],"",0)</f>
        <v>supremacia</v>
      </c>
      <c r="D12120" t="str">
        <f>_xlfn.XLOOKUP(B12120,tbl_nrc_lex_sentiment_translation[sentiment_eng],tbl_nrc_lex_sentiment_translation[sentiment_ptbr],"",0)</f>
        <v>antecipação</v>
      </c>
      <c r="E12120" t="str" cm="1">
        <f t="array" ref="E12120">_xlfn.XLOOKUP(A12120,tbl_nrc_lex_word_translation[word_eng],IF(tbl_nrc_lex_word_translation[context]=0,"",tbl_nrc_lex_word_translation[context]),"",0)</f>
        <v/>
      </c>
      <c r="F12120">
        <v>0</v>
      </c>
      <c r="G12120" t="str">
        <f t="shared" si="189"/>
        <v/>
      </c>
    </row>
    <row r="12121" spans="1:7" hidden="1" x14ac:dyDescent="0.3">
      <c r="A12121" t="s">
        <v>5677</v>
      </c>
      <c r="B12121" t="s">
        <v>830</v>
      </c>
      <c r="C12121" t="str">
        <f>_xlfn.XLOOKUP(A12121,tbl_nrc_lex_word_translation[word_eng],tbl_nrc_lex_word_translation[word_ptbr],"",0)</f>
        <v>supremacia</v>
      </c>
      <c r="D12121" t="str">
        <f>_xlfn.XLOOKUP(B12121,tbl_nrc_lex_sentiment_translation[sentiment_eng],tbl_nrc_lex_sentiment_translation[sentiment_ptbr],"",0)</f>
        <v>raiva</v>
      </c>
      <c r="E12121" t="str" cm="1">
        <f t="array" ref="E12121">_xlfn.XLOOKUP(A12121,tbl_nrc_lex_word_translation[word_eng],IF(tbl_nrc_lex_word_translation[context]=0,"",tbl_nrc_lex_word_translation[context]),"",0)</f>
        <v/>
      </c>
      <c r="F12121">
        <v>0</v>
      </c>
      <c r="G12121" t="str">
        <f t="shared" si="189"/>
        <v/>
      </c>
    </row>
    <row r="12122" spans="1:7" hidden="1" x14ac:dyDescent="0.3">
      <c r="A12122" t="s">
        <v>5677</v>
      </c>
      <c r="B12122" t="s">
        <v>852</v>
      </c>
      <c r="C12122" t="str">
        <f>_xlfn.XLOOKUP(A12122,tbl_nrc_lex_word_translation[word_eng],tbl_nrc_lex_word_translation[word_ptbr],"",0)</f>
        <v>supremacia</v>
      </c>
      <c r="D12122" t="str">
        <f>_xlfn.XLOOKUP(B12122,tbl_nrc_lex_sentiment_translation[sentiment_eng],tbl_nrc_lex_sentiment_translation[sentiment_ptbr],"",0)</f>
        <v>alegria</v>
      </c>
      <c r="E12122" t="str" cm="1">
        <f t="array" ref="E12122">_xlfn.XLOOKUP(A12122,tbl_nrc_lex_word_translation[word_eng],IF(tbl_nrc_lex_word_translation[context]=0,"",tbl_nrc_lex_word_translation[context]),"",0)</f>
        <v/>
      </c>
      <c r="F12122">
        <v>0</v>
      </c>
      <c r="G12122" t="str">
        <f t="shared" si="189"/>
        <v/>
      </c>
    </row>
    <row r="12123" spans="1:7" hidden="1" x14ac:dyDescent="0.3">
      <c r="A12123" t="s">
        <v>5677</v>
      </c>
      <c r="B12123" t="s">
        <v>406</v>
      </c>
      <c r="C12123" t="str">
        <f>_xlfn.XLOOKUP(A12123,tbl_nrc_lex_word_translation[word_eng],tbl_nrc_lex_word_translation[word_ptbr],"",0)</f>
        <v>supremacia</v>
      </c>
      <c r="D12123" t="str">
        <f>_xlfn.XLOOKUP(B12123,tbl_nrc_lex_sentiment_translation[sentiment_eng],tbl_nrc_lex_sentiment_translation[sentiment_ptbr],"",0)</f>
        <v>medo</v>
      </c>
      <c r="E12123" t="str" cm="1">
        <f t="array" ref="E12123">_xlfn.XLOOKUP(A12123,tbl_nrc_lex_word_translation[word_eng],IF(tbl_nrc_lex_word_translation[context]=0,"",tbl_nrc_lex_word_translation[context]),"",0)</f>
        <v/>
      </c>
      <c r="F12123">
        <v>0</v>
      </c>
      <c r="G12123" t="str">
        <f t="shared" si="189"/>
        <v/>
      </c>
    </row>
    <row r="12124" spans="1:7" hidden="1" x14ac:dyDescent="0.3">
      <c r="A12124" t="s">
        <v>5678</v>
      </c>
      <c r="B12124" t="s">
        <v>2</v>
      </c>
      <c r="C12124" t="str">
        <f>_xlfn.XLOOKUP(A12124,tbl_nrc_lex_word_translation[word_eng],tbl_nrc_lex_word_translation[word_ptbr],"",0)</f>
        <v>supremo</v>
      </c>
      <c r="D12124" t="str">
        <f>_xlfn.XLOOKUP(B12124,tbl_nrc_lex_sentiment_translation[sentiment_eng],tbl_nrc_lex_sentiment_translation[sentiment_ptbr],"",0)</f>
        <v>positivo</v>
      </c>
      <c r="E12124" t="str" cm="1">
        <f t="array" ref="E12124">_xlfn.XLOOKUP(A12124,tbl_nrc_lex_word_translation[word_eng],IF(tbl_nrc_lex_word_translation[context]=0,"",tbl_nrc_lex_word_translation[context]),"",0)</f>
        <v/>
      </c>
      <c r="F12124">
        <v>0</v>
      </c>
      <c r="G12124" t="str">
        <f t="shared" si="189"/>
        <v/>
      </c>
    </row>
    <row r="12125" spans="1:7" hidden="1" x14ac:dyDescent="0.3">
      <c r="A12125" t="s">
        <v>5679</v>
      </c>
      <c r="B12125" t="s">
        <v>2</v>
      </c>
      <c r="C12125" t="str">
        <f>_xlfn.XLOOKUP(A12125,tbl_nrc_lex_word_translation[word_eng],tbl_nrc_lex_word_translation[word_ptbr],"",0)</f>
        <v>supremamente</v>
      </c>
      <c r="D12125" t="str">
        <f>_xlfn.XLOOKUP(B12125,tbl_nrc_lex_sentiment_translation[sentiment_eng],tbl_nrc_lex_sentiment_translation[sentiment_ptbr],"",0)</f>
        <v>positivo</v>
      </c>
      <c r="E12125" t="str" cm="1">
        <f t="array" ref="E12125">_xlfn.XLOOKUP(A12125,tbl_nrc_lex_word_translation[word_eng],IF(tbl_nrc_lex_word_translation[context]=0,"",tbl_nrc_lex_word_translation[context]),"",0)</f>
        <v/>
      </c>
      <c r="F12125">
        <v>0</v>
      </c>
      <c r="G12125" t="str">
        <f t="shared" si="189"/>
        <v/>
      </c>
    </row>
    <row r="12126" spans="1:7" hidden="1" x14ac:dyDescent="0.3">
      <c r="A12126" t="s">
        <v>5680</v>
      </c>
      <c r="B12126" t="s">
        <v>4</v>
      </c>
      <c r="C12126" t="str">
        <f>_xlfn.XLOOKUP(A12126,tbl_nrc_lex_word_translation[word_eng],tbl_nrc_lex_word_translation[word_ptbr],"",0)</f>
        <v>sobretaxa</v>
      </c>
      <c r="D12126" t="str">
        <f>_xlfn.XLOOKUP(B12126,tbl_nrc_lex_sentiment_translation[sentiment_eng],tbl_nrc_lex_sentiment_translation[sentiment_ptbr],"",0)</f>
        <v>negativo</v>
      </c>
      <c r="E12126" t="str" cm="1">
        <f t="array" ref="E12126">_xlfn.XLOOKUP(A12126,tbl_nrc_lex_word_translation[word_eng],IF(tbl_nrc_lex_word_translation[context]=0,"",tbl_nrc_lex_word_translation[context]),"",0)</f>
        <v/>
      </c>
      <c r="F12126">
        <v>0</v>
      </c>
      <c r="G12126" t="str">
        <f t="shared" si="189"/>
        <v/>
      </c>
    </row>
    <row r="12127" spans="1:7" hidden="1" x14ac:dyDescent="0.3">
      <c r="A12127" t="s">
        <v>5680</v>
      </c>
      <c r="B12127" t="s">
        <v>830</v>
      </c>
      <c r="C12127" t="str">
        <f>_xlfn.XLOOKUP(A12127,tbl_nrc_lex_word_translation[word_eng],tbl_nrc_lex_word_translation[word_ptbr],"",0)</f>
        <v>sobretaxa</v>
      </c>
      <c r="D12127" t="str">
        <f>_xlfn.XLOOKUP(B12127,tbl_nrc_lex_sentiment_translation[sentiment_eng],tbl_nrc_lex_sentiment_translation[sentiment_ptbr],"",0)</f>
        <v>raiva</v>
      </c>
      <c r="E12127" t="str" cm="1">
        <f t="array" ref="E12127">_xlfn.XLOOKUP(A12127,tbl_nrc_lex_word_translation[word_eng],IF(tbl_nrc_lex_word_translation[context]=0,"",tbl_nrc_lex_word_translation[context]),"",0)</f>
        <v/>
      </c>
      <c r="F12127">
        <v>0</v>
      </c>
      <c r="G12127" t="str">
        <f t="shared" si="189"/>
        <v/>
      </c>
    </row>
    <row r="12128" spans="1:7" hidden="1" x14ac:dyDescent="0.3">
      <c r="A12128" t="s">
        <v>820</v>
      </c>
      <c r="B12128" t="s">
        <v>828</v>
      </c>
      <c r="C12128" t="str">
        <f>_xlfn.XLOOKUP(A12128,tbl_nrc_lex_word_translation[word_eng],tbl_nrc_lex_word_translation[word_ptbr],"",0)</f>
        <v>fiador</v>
      </c>
      <c r="D12128" t="str">
        <f>_xlfn.XLOOKUP(B12128,tbl_nrc_lex_sentiment_translation[sentiment_eng],tbl_nrc_lex_sentiment_translation[sentiment_ptbr],"",0)</f>
        <v>confiança</v>
      </c>
      <c r="E12128" t="str" cm="1">
        <f t="array" ref="E12128">_xlfn.XLOOKUP(A12128,tbl_nrc_lex_word_translation[word_eng],IF(tbl_nrc_lex_word_translation[context]=0,"",tbl_nrc_lex_word_translation[context]),"",0)</f>
        <v/>
      </c>
      <c r="F12128">
        <v>0</v>
      </c>
      <c r="G12128" t="str">
        <f t="shared" si="189"/>
        <v/>
      </c>
    </row>
    <row r="12129" spans="1:7" hidden="1" x14ac:dyDescent="0.3">
      <c r="A12129" t="s">
        <v>820</v>
      </c>
      <c r="B12129" t="s">
        <v>2</v>
      </c>
      <c r="C12129" t="str">
        <f>_xlfn.XLOOKUP(A12129,tbl_nrc_lex_word_translation[word_eng],tbl_nrc_lex_word_translation[word_ptbr],"",0)</f>
        <v>fiador</v>
      </c>
      <c r="D12129" t="str">
        <f>_xlfn.XLOOKUP(B12129,tbl_nrc_lex_sentiment_translation[sentiment_eng],tbl_nrc_lex_sentiment_translation[sentiment_ptbr],"",0)</f>
        <v>positivo</v>
      </c>
      <c r="E12129" t="str" cm="1">
        <f t="array" ref="E12129">_xlfn.XLOOKUP(A12129,tbl_nrc_lex_word_translation[word_eng],IF(tbl_nrc_lex_word_translation[context]=0,"",tbl_nrc_lex_word_translation[context]),"",0)</f>
        <v/>
      </c>
      <c r="F12129">
        <v>0</v>
      </c>
      <c r="G12129" t="str">
        <f t="shared" si="189"/>
        <v/>
      </c>
    </row>
    <row r="12130" spans="1:7" hidden="1" x14ac:dyDescent="0.3">
      <c r="A12130" t="s">
        <v>5681</v>
      </c>
      <c r="B12130" t="s">
        <v>831</v>
      </c>
      <c r="C12130" t="str">
        <f>_xlfn.XLOOKUP(A12130,tbl_nrc_lex_word_translation[word_eng],tbl_nrc_lex_word_translation[word_ptbr],"",0)</f>
        <v>surto</v>
      </c>
      <c r="D12130" t="str">
        <f>_xlfn.XLOOKUP(B12130,tbl_nrc_lex_sentiment_translation[sentiment_eng],tbl_nrc_lex_sentiment_translation[sentiment_ptbr],"",0)</f>
        <v>surpresa</v>
      </c>
      <c r="E12130" t="str" cm="1">
        <f t="array" ref="E12130">_xlfn.XLOOKUP(A12130,tbl_nrc_lex_word_translation[word_eng],IF(tbl_nrc_lex_word_translation[context]=0,"",tbl_nrc_lex_word_translation[context]),"",0)</f>
        <v/>
      </c>
      <c r="F12130">
        <v>0</v>
      </c>
      <c r="G12130" t="str">
        <f t="shared" si="189"/>
        <v/>
      </c>
    </row>
    <row r="12131" spans="1:7" hidden="1" x14ac:dyDescent="0.3">
      <c r="A12131" t="s">
        <v>5682</v>
      </c>
      <c r="B12131" t="s">
        <v>829</v>
      </c>
      <c r="C12131" t="str">
        <f>_xlfn.XLOOKUP(A12131,tbl_nrc_lex_word_translation[word_eng],tbl_nrc_lex_word_translation[word_ptbr],"",0)</f>
        <v>cirurgia</v>
      </c>
      <c r="D12131" t="str">
        <f>_xlfn.XLOOKUP(B12131,tbl_nrc_lex_sentiment_translation[sentiment_eng],tbl_nrc_lex_sentiment_translation[sentiment_ptbr],"",0)</f>
        <v>tristeza</v>
      </c>
      <c r="E12131" t="str" cm="1">
        <f t="array" ref="E12131">_xlfn.XLOOKUP(A12131,tbl_nrc_lex_word_translation[word_eng],IF(tbl_nrc_lex_word_translation[context]=0,"",tbl_nrc_lex_word_translation[context]),"",0)</f>
        <v/>
      </c>
      <c r="F12131">
        <v>0</v>
      </c>
      <c r="G12131" t="str">
        <f t="shared" si="189"/>
        <v/>
      </c>
    </row>
    <row r="12132" spans="1:7" hidden="1" x14ac:dyDescent="0.3">
      <c r="A12132" t="s">
        <v>5682</v>
      </c>
      <c r="B12132" t="s">
        <v>406</v>
      </c>
      <c r="C12132" t="str">
        <f>_xlfn.XLOOKUP(A12132,tbl_nrc_lex_word_translation[word_eng],tbl_nrc_lex_word_translation[word_ptbr],"",0)</f>
        <v>cirurgia</v>
      </c>
      <c r="D12132" t="str">
        <f>_xlfn.XLOOKUP(B12132,tbl_nrc_lex_sentiment_translation[sentiment_eng],tbl_nrc_lex_sentiment_translation[sentiment_ptbr],"",0)</f>
        <v>medo</v>
      </c>
      <c r="E12132" t="str" cm="1">
        <f t="array" ref="E12132">_xlfn.XLOOKUP(A12132,tbl_nrc_lex_word_translation[word_eng],IF(tbl_nrc_lex_word_translation[context]=0,"",tbl_nrc_lex_word_translation[context]),"",0)</f>
        <v/>
      </c>
      <c r="F12132">
        <v>0</v>
      </c>
      <c r="G12132" t="str">
        <f t="shared" si="189"/>
        <v/>
      </c>
    </row>
    <row r="12133" spans="1:7" hidden="1" x14ac:dyDescent="0.3">
      <c r="A12133" t="s">
        <v>5683</v>
      </c>
      <c r="B12133" t="s">
        <v>4</v>
      </c>
      <c r="C12133" t="str">
        <f>_xlfn.XLOOKUP(A12133,tbl_nrc_lex_word_translation[word_eng],tbl_nrc_lex_word_translation[word_ptbr],"",0)</f>
        <v>rabugento</v>
      </c>
      <c r="D12133" t="str">
        <f>_xlfn.XLOOKUP(B12133,tbl_nrc_lex_sentiment_translation[sentiment_eng],tbl_nrc_lex_sentiment_translation[sentiment_ptbr],"",0)</f>
        <v>negativo</v>
      </c>
      <c r="E12133" t="str" cm="1">
        <f t="array" ref="E12133">_xlfn.XLOOKUP(A12133,tbl_nrc_lex_word_translation[word_eng],IF(tbl_nrc_lex_word_translation[context]=0,"",tbl_nrc_lex_word_translation[context]),"",0)</f>
        <v/>
      </c>
      <c r="F12133">
        <v>0</v>
      </c>
      <c r="G12133" t="str">
        <f t="shared" si="189"/>
        <v/>
      </c>
    </row>
    <row r="12134" spans="1:7" hidden="1" x14ac:dyDescent="0.3">
      <c r="A12134" t="s">
        <v>5683</v>
      </c>
      <c r="B12134" t="s">
        <v>835</v>
      </c>
      <c r="C12134" t="str">
        <f>_xlfn.XLOOKUP(A12134,tbl_nrc_lex_word_translation[word_eng],tbl_nrc_lex_word_translation[word_ptbr],"",0)</f>
        <v>rabugento</v>
      </c>
      <c r="D12134" t="str">
        <f>_xlfn.XLOOKUP(B12134,tbl_nrc_lex_sentiment_translation[sentiment_eng],tbl_nrc_lex_sentiment_translation[sentiment_ptbr],"",0)</f>
        <v>nojo</v>
      </c>
      <c r="E12134" t="str" cm="1">
        <f t="array" ref="E12134">_xlfn.XLOOKUP(A12134,tbl_nrc_lex_word_translation[word_eng],IF(tbl_nrc_lex_word_translation[context]=0,"",tbl_nrc_lex_word_translation[context]),"",0)</f>
        <v/>
      </c>
      <c r="F12134">
        <v>0</v>
      </c>
      <c r="G12134" t="str">
        <f t="shared" si="189"/>
        <v/>
      </c>
    </row>
    <row r="12135" spans="1:7" hidden="1" x14ac:dyDescent="0.3">
      <c r="A12135" t="s">
        <v>5683</v>
      </c>
      <c r="B12135" t="s">
        <v>830</v>
      </c>
      <c r="C12135" t="str">
        <f>_xlfn.XLOOKUP(A12135,tbl_nrc_lex_word_translation[word_eng],tbl_nrc_lex_word_translation[word_ptbr],"",0)</f>
        <v>rabugento</v>
      </c>
      <c r="D12135" t="str">
        <f>_xlfn.XLOOKUP(B12135,tbl_nrc_lex_sentiment_translation[sentiment_eng],tbl_nrc_lex_sentiment_translation[sentiment_ptbr],"",0)</f>
        <v>raiva</v>
      </c>
      <c r="E12135" t="str" cm="1">
        <f t="array" ref="E12135">_xlfn.XLOOKUP(A12135,tbl_nrc_lex_word_translation[word_eng],IF(tbl_nrc_lex_word_translation[context]=0,"",tbl_nrc_lex_word_translation[context]),"",0)</f>
        <v/>
      </c>
      <c r="F12135">
        <v>0</v>
      </c>
      <c r="G12135" t="str">
        <f t="shared" si="189"/>
        <v/>
      </c>
    </row>
    <row r="12136" spans="1:7" hidden="1" x14ac:dyDescent="0.3">
      <c r="A12136" t="s">
        <v>5684</v>
      </c>
      <c r="B12136" t="s">
        <v>2</v>
      </c>
      <c r="C12136" t="str">
        <f>_xlfn.XLOOKUP(A12136,tbl_nrc_lex_word_translation[word_eng],tbl_nrc_lex_word_translation[word_ptbr],"",0)</f>
        <v>supor</v>
      </c>
      <c r="D12136" t="str">
        <f>_xlfn.XLOOKUP(B12136,tbl_nrc_lex_sentiment_translation[sentiment_eng],tbl_nrc_lex_sentiment_translation[sentiment_ptbr],"",0)</f>
        <v>positivo</v>
      </c>
      <c r="E12136" t="str" cm="1">
        <f t="array" ref="E12136">_xlfn.XLOOKUP(A12136,tbl_nrc_lex_word_translation[word_eng],IF(tbl_nrc_lex_word_translation[context]=0,"",tbl_nrc_lex_word_translation[context]),"",0)</f>
        <v/>
      </c>
      <c r="F12136">
        <v>0</v>
      </c>
      <c r="G12136" t="str">
        <f t="shared" si="189"/>
        <v/>
      </c>
    </row>
    <row r="12137" spans="1:7" hidden="1" x14ac:dyDescent="0.3">
      <c r="A12137" t="s">
        <v>821</v>
      </c>
      <c r="B12137" t="s">
        <v>2</v>
      </c>
      <c r="C12137" t="str">
        <f>_xlfn.XLOOKUP(A12137,tbl_nrc_lex_word_translation[word_eng],tbl_nrc_lex_word_translation[word_ptbr],"",0)</f>
        <v>superando</v>
      </c>
      <c r="D12137" t="str">
        <f>_xlfn.XLOOKUP(B12137,tbl_nrc_lex_sentiment_translation[sentiment_eng],tbl_nrc_lex_sentiment_translation[sentiment_ptbr],"",0)</f>
        <v>positivo</v>
      </c>
      <c r="E12137" t="str" cm="1">
        <f t="array" ref="E12137">_xlfn.XLOOKUP(A12137,tbl_nrc_lex_word_translation[word_eng],IF(tbl_nrc_lex_word_translation[context]=0,"",tbl_nrc_lex_word_translation[context]),"",0)</f>
        <v/>
      </c>
      <c r="F12137">
        <v>0</v>
      </c>
      <c r="G12137" t="str">
        <f t="shared" si="189"/>
        <v/>
      </c>
    </row>
    <row r="12138" spans="1:7" hidden="1" x14ac:dyDescent="0.3">
      <c r="A12138" t="s">
        <v>831</v>
      </c>
      <c r="B12138" t="s">
        <v>2</v>
      </c>
      <c r="C12138" t="str">
        <f>_xlfn.XLOOKUP(A12138,tbl_nrc_lex_word_translation[word_eng],tbl_nrc_lex_word_translation[word_ptbr],"",0)</f>
        <v>surpreender</v>
      </c>
      <c r="D12138" t="str">
        <f>_xlfn.XLOOKUP(B12138,tbl_nrc_lex_sentiment_translation[sentiment_eng],tbl_nrc_lex_sentiment_translation[sentiment_ptbr],"",0)</f>
        <v>positivo</v>
      </c>
      <c r="E12138" t="str" cm="1">
        <f t="array" ref="E12138">_xlfn.XLOOKUP(A12138,tbl_nrc_lex_word_translation[word_eng],IF(tbl_nrc_lex_word_translation[context]=0,"",tbl_nrc_lex_word_translation[context]),"",0)</f>
        <v/>
      </c>
      <c r="F12138">
        <v>0</v>
      </c>
      <c r="G12138" t="str">
        <f t="shared" si="189"/>
        <v/>
      </c>
    </row>
    <row r="12139" spans="1:7" hidden="1" x14ac:dyDescent="0.3">
      <c r="A12139" t="s">
        <v>831</v>
      </c>
      <c r="B12139" t="s">
        <v>831</v>
      </c>
      <c r="C12139" t="str">
        <f>_xlfn.XLOOKUP(A12139,tbl_nrc_lex_word_translation[word_eng],tbl_nrc_lex_word_translation[word_ptbr],"",0)</f>
        <v>surpreender</v>
      </c>
      <c r="D12139" t="str">
        <f>_xlfn.XLOOKUP(B12139,tbl_nrc_lex_sentiment_translation[sentiment_eng],tbl_nrc_lex_sentiment_translation[sentiment_ptbr],"",0)</f>
        <v>surpresa</v>
      </c>
      <c r="E12139" t="str" cm="1">
        <f t="array" ref="E12139">_xlfn.XLOOKUP(A12139,tbl_nrc_lex_word_translation[word_eng],IF(tbl_nrc_lex_word_translation[context]=0,"",tbl_nrc_lex_word_translation[context]),"",0)</f>
        <v/>
      </c>
      <c r="F12139">
        <v>0</v>
      </c>
      <c r="G12139" t="str">
        <f t="shared" si="189"/>
        <v/>
      </c>
    </row>
    <row r="12140" spans="1:7" hidden="1" x14ac:dyDescent="0.3">
      <c r="A12140" t="s">
        <v>831</v>
      </c>
      <c r="B12140" t="s">
        <v>406</v>
      </c>
      <c r="C12140" t="str">
        <f>_xlfn.XLOOKUP(A12140,tbl_nrc_lex_word_translation[word_eng],tbl_nrc_lex_word_translation[word_ptbr],"",0)</f>
        <v>surpreender</v>
      </c>
      <c r="D12140" t="str">
        <f>_xlfn.XLOOKUP(B12140,tbl_nrc_lex_sentiment_translation[sentiment_eng],tbl_nrc_lex_sentiment_translation[sentiment_ptbr],"",0)</f>
        <v>medo</v>
      </c>
      <c r="E12140" t="str" cm="1">
        <f t="array" ref="E12140">_xlfn.XLOOKUP(A12140,tbl_nrc_lex_word_translation[word_eng],IF(tbl_nrc_lex_word_translation[context]=0,"",tbl_nrc_lex_word_translation[context]),"",0)</f>
        <v/>
      </c>
      <c r="F12140">
        <v>0</v>
      </c>
      <c r="G12140" t="str">
        <f t="shared" si="189"/>
        <v/>
      </c>
    </row>
    <row r="12141" spans="1:7" hidden="1" x14ac:dyDescent="0.3">
      <c r="A12141" t="s">
        <v>831</v>
      </c>
      <c r="B12141" t="s">
        <v>852</v>
      </c>
      <c r="C12141" t="str">
        <f>_xlfn.XLOOKUP(A12141,tbl_nrc_lex_word_translation[word_eng],tbl_nrc_lex_word_translation[word_ptbr],"",0)</f>
        <v>surpreender</v>
      </c>
      <c r="D12141" t="str">
        <f>_xlfn.XLOOKUP(B12141,tbl_nrc_lex_sentiment_translation[sentiment_eng],tbl_nrc_lex_sentiment_translation[sentiment_ptbr],"",0)</f>
        <v>alegria</v>
      </c>
      <c r="E12141" t="str" cm="1">
        <f t="array" ref="E12141">_xlfn.XLOOKUP(A12141,tbl_nrc_lex_word_translation[word_eng],IF(tbl_nrc_lex_word_translation[context]=0,"",tbl_nrc_lex_word_translation[context]),"",0)</f>
        <v/>
      </c>
      <c r="F12141">
        <v>0</v>
      </c>
      <c r="G12141" t="str">
        <f t="shared" si="189"/>
        <v/>
      </c>
    </row>
    <row r="12142" spans="1:7" hidden="1" x14ac:dyDescent="0.3">
      <c r="A12142" t="s">
        <v>5685</v>
      </c>
      <c r="B12142" t="s">
        <v>831</v>
      </c>
      <c r="C12142" t="str">
        <f>_xlfn.XLOOKUP(A12142,tbl_nrc_lex_word_translation[word_eng],tbl_nrc_lex_word_translation[word_ptbr],"",0)</f>
        <v>surpreso</v>
      </c>
      <c r="D12142" t="str">
        <f>_xlfn.XLOOKUP(B12142,tbl_nrc_lex_sentiment_translation[sentiment_eng],tbl_nrc_lex_sentiment_translation[sentiment_ptbr],"",0)</f>
        <v>surpresa</v>
      </c>
      <c r="E12142" t="str" cm="1">
        <f t="array" ref="E12142">_xlfn.XLOOKUP(A12142,tbl_nrc_lex_word_translation[word_eng],IF(tbl_nrc_lex_word_translation[context]=0,"",tbl_nrc_lex_word_translation[context]),"",0)</f>
        <v/>
      </c>
      <c r="F12142">
        <v>0</v>
      </c>
      <c r="G12142" t="str">
        <f t="shared" si="189"/>
        <v/>
      </c>
    </row>
    <row r="12143" spans="1:7" hidden="1" x14ac:dyDescent="0.3">
      <c r="A12143" t="s">
        <v>5686</v>
      </c>
      <c r="B12143" t="s">
        <v>831</v>
      </c>
      <c r="C12143" t="str">
        <f>_xlfn.XLOOKUP(A12143,tbl_nrc_lex_word_translation[word_eng],tbl_nrc_lex_word_translation[word_ptbr],"",0)</f>
        <v>surpreendente</v>
      </c>
      <c r="D12143" t="str">
        <f>_xlfn.XLOOKUP(B12143,tbl_nrc_lex_sentiment_translation[sentiment_eng],tbl_nrc_lex_sentiment_translation[sentiment_ptbr],"",0)</f>
        <v>surpresa</v>
      </c>
      <c r="E12143" t="str" cm="1">
        <f t="array" ref="E12143">_xlfn.XLOOKUP(A12143,tbl_nrc_lex_word_translation[word_eng],IF(tbl_nrc_lex_word_translation[context]=0,"",tbl_nrc_lex_word_translation[context]),"",0)</f>
        <v/>
      </c>
      <c r="F12143">
        <v>0</v>
      </c>
      <c r="G12143" t="str">
        <f t="shared" si="189"/>
        <v/>
      </c>
    </row>
    <row r="12144" spans="1:7" hidden="1" x14ac:dyDescent="0.3">
      <c r="A12144" t="s">
        <v>5687</v>
      </c>
      <c r="B12144" t="s">
        <v>831</v>
      </c>
      <c r="C12144" t="str">
        <f>_xlfn.XLOOKUP(A12144,tbl_nrc_lex_word_translation[word_eng],tbl_nrc_lex_word_translation[word_ptbr],"",0)</f>
        <v>surpreendentemente</v>
      </c>
      <c r="D12144" t="str">
        <f>_xlfn.XLOOKUP(B12144,tbl_nrc_lex_sentiment_translation[sentiment_eng],tbl_nrc_lex_sentiment_translation[sentiment_ptbr],"",0)</f>
        <v>surpresa</v>
      </c>
      <c r="E12144" t="str" cm="1">
        <f t="array" ref="E12144">_xlfn.XLOOKUP(A12144,tbl_nrc_lex_word_translation[word_eng],IF(tbl_nrc_lex_word_translation[context]=0,"",tbl_nrc_lex_word_translation[context]),"",0)</f>
        <v/>
      </c>
      <c r="F12144">
        <v>0</v>
      </c>
      <c r="G12144" t="str">
        <f t="shared" si="189"/>
        <v/>
      </c>
    </row>
    <row r="12145" spans="1:7" hidden="1" x14ac:dyDescent="0.3">
      <c r="A12145" t="s">
        <v>5687</v>
      </c>
      <c r="B12145" t="s">
        <v>60</v>
      </c>
      <c r="C12145" t="str">
        <f>_xlfn.XLOOKUP(A12145,tbl_nrc_lex_word_translation[word_eng],tbl_nrc_lex_word_translation[word_ptbr],"",0)</f>
        <v>surpreendentemente</v>
      </c>
      <c r="D12145" t="str">
        <f>_xlfn.XLOOKUP(B12145,tbl_nrc_lex_sentiment_translation[sentiment_eng],tbl_nrc_lex_sentiment_translation[sentiment_ptbr],"",0)</f>
        <v>antecipação</v>
      </c>
      <c r="E12145" t="str" cm="1">
        <f t="array" ref="E12145">_xlfn.XLOOKUP(A12145,tbl_nrc_lex_word_translation[word_eng],IF(tbl_nrc_lex_word_translation[context]=0,"",tbl_nrc_lex_word_translation[context]),"",0)</f>
        <v/>
      </c>
      <c r="F12145">
        <v>0</v>
      </c>
      <c r="G12145" t="str">
        <f t="shared" si="189"/>
        <v/>
      </c>
    </row>
    <row r="12146" spans="1:7" hidden="1" x14ac:dyDescent="0.3">
      <c r="A12146" t="s">
        <v>5688</v>
      </c>
      <c r="B12146" t="s">
        <v>829</v>
      </c>
      <c r="C12146" t="str">
        <f>_xlfn.XLOOKUP(A12146,tbl_nrc_lex_word_translation[word_eng],tbl_nrc_lex_word_translation[word_ptbr],"",0)</f>
        <v>rendição</v>
      </c>
      <c r="D12146" t="str">
        <f>_xlfn.XLOOKUP(B12146,tbl_nrc_lex_sentiment_translation[sentiment_eng],tbl_nrc_lex_sentiment_translation[sentiment_ptbr],"",0)</f>
        <v>tristeza</v>
      </c>
      <c r="E12146" t="str" cm="1">
        <f t="array" ref="E12146">_xlfn.XLOOKUP(A12146,tbl_nrc_lex_word_translation[word_eng],IF(tbl_nrc_lex_word_translation[context]=0,"",tbl_nrc_lex_word_translation[context]),"",0)</f>
        <v/>
      </c>
      <c r="F12146">
        <v>0</v>
      </c>
      <c r="G12146" t="str">
        <f t="shared" si="189"/>
        <v/>
      </c>
    </row>
    <row r="12147" spans="1:7" hidden="1" x14ac:dyDescent="0.3">
      <c r="A12147" t="s">
        <v>5688</v>
      </c>
      <c r="B12147" t="s">
        <v>4</v>
      </c>
      <c r="C12147" t="str">
        <f>_xlfn.XLOOKUP(A12147,tbl_nrc_lex_word_translation[word_eng],tbl_nrc_lex_word_translation[word_ptbr],"",0)</f>
        <v>rendição</v>
      </c>
      <c r="D12147" t="str">
        <f>_xlfn.XLOOKUP(B12147,tbl_nrc_lex_sentiment_translation[sentiment_eng],tbl_nrc_lex_sentiment_translation[sentiment_ptbr],"",0)</f>
        <v>negativo</v>
      </c>
      <c r="E12147" t="str" cm="1">
        <f t="array" ref="E12147">_xlfn.XLOOKUP(A12147,tbl_nrc_lex_word_translation[word_eng],IF(tbl_nrc_lex_word_translation[context]=0,"",tbl_nrc_lex_word_translation[context]),"",0)</f>
        <v/>
      </c>
      <c r="F12147">
        <v>0</v>
      </c>
      <c r="G12147" t="str">
        <f t="shared" si="189"/>
        <v/>
      </c>
    </row>
    <row r="12148" spans="1:7" hidden="1" x14ac:dyDescent="0.3">
      <c r="A12148" t="s">
        <v>5688</v>
      </c>
      <c r="B12148" t="s">
        <v>406</v>
      </c>
      <c r="C12148" t="str">
        <f>_xlfn.XLOOKUP(A12148,tbl_nrc_lex_word_translation[word_eng],tbl_nrc_lex_word_translation[word_ptbr],"",0)</f>
        <v>rendição</v>
      </c>
      <c r="D12148" t="str">
        <f>_xlfn.XLOOKUP(B12148,tbl_nrc_lex_sentiment_translation[sentiment_eng],tbl_nrc_lex_sentiment_translation[sentiment_ptbr],"",0)</f>
        <v>medo</v>
      </c>
      <c r="E12148" t="str" cm="1">
        <f t="array" ref="E12148">_xlfn.XLOOKUP(A12148,tbl_nrc_lex_word_translation[word_eng],IF(tbl_nrc_lex_word_translation[context]=0,"",tbl_nrc_lex_word_translation[context]),"",0)</f>
        <v/>
      </c>
      <c r="F12148">
        <v>0</v>
      </c>
      <c r="G12148" t="str">
        <f t="shared" si="189"/>
        <v/>
      </c>
    </row>
    <row r="12149" spans="1:7" hidden="1" x14ac:dyDescent="0.3">
      <c r="A12149" t="s">
        <v>5689</v>
      </c>
      <c r="B12149" t="s">
        <v>829</v>
      </c>
      <c r="C12149" t="str">
        <f>_xlfn.XLOOKUP(A12149,tbl_nrc_lex_word_translation[word_eng],tbl_nrc_lex_word_translation[word_ptbr],"",0)</f>
        <v>entregar</v>
      </c>
      <c r="D12149" t="str">
        <f>_xlfn.XLOOKUP(B12149,tbl_nrc_lex_sentiment_translation[sentiment_eng],tbl_nrc_lex_sentiment_translation[sentiment_ptbr],"",0)</f>
        <v>tristeza</v>
      </c>
      <c r="E12149" t="str" cm="1">
        <f t="array" ref="E12149">_xlfn.XLOOKUP(A12149,tbl_nrc_lex_word_translation[word_eng],IF(tbl_nrc_lex_word_translation[context]=0,"",tbl_nrc_lex_word_translation[context]),"",0)</f>
        <v/>
      </c>
      <c r="F12149">
        <v>0</v>
      </c>
      <c r="G12149" t="str">
        <f t="shared" si="189"/>
        <v/>
      </c>
    </row>
    <row r="12150" spans="1:7" hidden="1" x14ac:dyDescent="0.3">
      <c r="A12150" t="s">
        <v>5689</v>
      </c>
      <c r="B12150" t="s">
        <v>4</v>
      </c>
      <c r="C12150" t="str">
        <f>_xlfn.XLOOKUP(A12150,tbl_nrc_lex_word_translation[word_eng],tbl_nrc_lex_word_translation[word_ptbr],"",0)</f>
        <v>entregar</v>
      </c>
      <c r="D12150" t="str">
        <f>_xlfn.XLOOKUP(B12150,tbl_nrc_lex_sentiment_translation[sentiment_eng],tbl_nrc_lex_sentiment_translation[sentiment_ptbr],"",0)</f>
        <v>negativo</v>
      </c>
      <c r="E12150" t="str" cm="1">
        <f t="array" ref="E12150">_xlfn.XLOOKUP(A12150,tbl_nrc_lex_word_translation[word_eng],IF(tbl_nrc_lex_word_translation[context]=0,"",tbl_nrc_lex_word_translation[context]),"",0)</f>
        <v/>
      </c>
      <c r="F12150">
        <v>0</v>
      </c>
      <c r="G12150" t="str">
        <f t="shared" si="189"/>
        <v/>
      </c>
    </row>
    <row r="12151" spans="1:7" hidden="1" x14ac:dyDescent="0.3">
      <c r="A12151" t="s">
        <v>5690</v>
      </c>
      <c r="B12151" t="s">
        <v>828</v>
      </c>
      <c r="C12151" t="str">
        <f>_xlfn.XLOOKUP(A12151,tbl_nrc_lex_word_translation[word_eng],tbl_nrc_lex_word_translation[word_ptbr],"",0)</f>
        <v>substituto</v>
      </c>
      <c r="D12151" t="str">
        <f>_xlfn.XLOOKUP(B12151,tbl_nrc_lex_sentiment_translation[sentiment_eng],tbl_nrc_lex_sentiment_translation[sentiment_ptbr],"",0)</f>
        <v>confiança</v>
      </c>
      <c r="E12151" t="str" cm="1">
        <f t="array" ref="E12151">_xlfn.XLOOKUP(A12151,tbl_nrc_lex_word_translation[word_eng],IF(tbl_nrc_lex_word_translation[context]=0,"",tbl_nrc_lex_word_translation[context]),"",0)</f>
        <v/>
      </c>
      <c r="F12151">
        <v>0</v>
      </c>
      <c r="G12151" t="str">
        <f t="shared" si="189"/>
        <v/>
      </c>
    </row>
    <row r="12152" spans="1:7" hidden="1" x14ac:dyDescent="0.3">
      <c r="A12152" t="s">
        <v>5691</v>
      </c>
      <c r="B12152" t="s">
        <v>2</v>
      </c>
      <c r="C12152" t="str">
        <f>_xlfn.XLOOKUP(A12152,tbl_nrc_lex_word_translation[word_eng],tbl_nrc_lex_word_translation[word_ptbr],"",0)</f>
        <v>cercar</v>
      </c>
      <c r="D12152" t="str">
        <f>_xlfn.XLOOKUP(B12152,tbl_nrc_lex_sentiment_translation[sentiment_eng],tbl_nrc_lex_sentiment_translation[sentiment_ptbr],"",0)</f>
        <v>positivo</v>
      </c>
      <c r="E12152" t="str" cm="1">
        <f t="array" ref="E12152">_xlfn.XLOOKUP(A12152,tbl_nrc_lex_word_translation[word_eng],IF(tbl_nrc_lex_word_translation[context]=0,"",tbl_nrc_lex_word_translation[context]),"",0)</f>
        <v/>
      </c>
      <c r="F12152">
        <v>0</v>
      </c>
      <c r="G12152" t="str">
        <f t="shared" si="189"/>
        <v/>
      </c>
    </row>
    <row r="12153" spans="1:7" hidden="1" x14ac:dyDescent="0.3">
      <c r="A12153" t="s">
        <v>5691</v>
      </c>
      <c r="B12153" t="s">
        <v>4</v>
      </c>
      <c r="C12153" t="str">
        <f>_xlfn.XLOOKUP(A12153,tbl_nrc_lex_word_translation[word_eng],tbl_nrc_lex_word_translation[word_ptbr],"",0)</f>
        <v>cercar</v>
      </c>
      <c r="D12153" t="str">
        <f>_xlfn.XLOOKUP(B12153,tbl_nrc_lex_sentiment_translation[sentiment_eng],tbl_nrc_lex_sentiment_translation[sentiment_ptbr],"",0)</f>
        <v>negativo</v>
      </c>
      <c r="E12153" t="str" cm="1">
        <f t="array" ref="E12153">_xlfn.XLOOKUP(A12153,tbl_nrc_lex_word_translation[word_eng],IF(tbl_nrc_lex_word_translation[context]=0,"",tbl_nrc_lex_word_translation[context]),"",0)</f>
        <v/>
      </c>
      <c r="F12153">
        <v>0</v>
      </c>
      <c r="G12153" t="str">
        <f t="shared" si="189"/>
        <v/>
      </c>
    </row>
    <row r="12154" spans="1:7" hidden="1" x14ac:dyDescent="0.3">
      <c r="A12154" t="s">
        <v>5691</v>
      </c>
      <c r="B12154" t="s">
        <v>60</v>
      </c>
      <c r="C12154" t="str">
        <f>_xlfn.XLOOKUP(A12154,tbl_nrc_lex_word_translation[word_eng],tbl_nrc_lex_word_translation[word_ptbr],"",0)</f>
        <v>cercar</v>
      </c>
      <c r="D12154" t="str">
        <f>_xlfn.XLOOKUP(B12154,tbl_nrc_lex_sentiment_translation[sentiment_eng],tbl_nrc_lex_sentiment_translation[sentiment_ptbr],"",0)</f>
        <v>antecipação</v>
      </c>
      <c r="E12154" t="str" cm="1">
        <f t="array" ref="E12154">_xlfn.XLOOKUP(A12154,tbl_nrc_lex_word_translation[word_eng],IF(tbl_nrc_lex_word_translation[context]=0,"",tbl_nrc_lex_word_translation[context]),"",0)</f>
        <v/>
      </c>
      <c r="F12154">
        <v>0</v>
      </c>
      <c r="G12154" t="str">
        <f t="shared" si="189"/>
        <v/>
      </c>
    </row>
    <row r="12155" spans="1:7" hidden="1" x14ac:dyDescent="0.3">
      <c r="A12155" t="s">
        <v>5692</v>
      </c>
      <c r="B12155" t="s">
        <v>406</v>
      </c>
      <c r="C12155" t="str">
        <f>_xlfn.XLOOKUP(A12155,tbl_nrc_lex_word_translation[word_eng],tbl_nrc_lex_word_translation[word_ptbr],"",0)</f>
        <v>vigilância</v>
      </c>
      <c r="D12155" t="str">
        <f>_xlfn.XLOOKUP(B12155,tbl_nrc_lex_sentiment_translation[sentiment_eng],tbl_nrc_lex_sentiment_translation[sentiment_ptbr],"",0)</f>
        <v>medo</v>
      </c>
      <c r="E12155" t="str" cm="1">
        <f t="array" ref="E12155">_xlfn.XLOOKUP(A12155,tbl_nrc_lex_word_translation[word_eng],IF(tbl_nrc_lex_word_translation[context]=0,"",tbl_nrc_lex_word_translation[context]),"",0)</f>
        <v/>
      </c>
      <c r="F12155">
        <v>0</v>
      </c>
      <c r="G12155" t="str">
        <f t="shared" si="189"/>
        <v/>
      </c>
    </row>
    <row r="12156" spans="1:7" hidden="1" x14ac:dyDescent="0.3">
      <c r="A12156" t="s">
        <v>5693</v>
      </c>
      <c r="B12156" t="s">
        <v>2</v>
      </c>
      <c r="C12156" t="str">
        <f>_xlfn.XLOOKUP(A12156,tbl_nrc_lex_word_translation[word_eng],tbl_nrc_lex_word_translation[word_ptbr],"",0)</f>
        <v>agrimensura</v>
      </c>
      <c r="D12156" t="str">
        <f>_xlfn.XLOOKUP(B12156,tbl_nrc_lex_sentiment_translation[sentiment_eng],tbl_nrc_lex_sentiment_translation[sentiment_ptbr],"",0)</f>
        <v>positivo</v>
      </c>
      <c r="E12156" t="str" cm="1">
        <f t="array" ref="E12156">_xlfn.XLOOKUP(A12156,tbl_nrc_lex_word_translation[word_eng],IF(tbl_nrc_lex_word_translation[context]=0,"",tbl_nrc_lex_word_translation[context]),"",0)</f>
        <v/>
      </c>
      <c r="F12156">
        <v>0</v>
      </c>
      <c r="G12156" t="str">
        <f t="shared" si="189"/>
        <v/>
      </c>
    </row>
    <row r="12157" spans="1:7" hidden="1" x14ac:dyDescent="0.3">
      <c r="A12157" t="s">
        <v>5694</v>
      </c>
      <c r="B12157" t="s">
        <v>2</v>
      </c>
      <c r="C12157" t="str">
        <f>_xlfn.XLOOKUP(A12157,tbl_nrc_lex_word_translation[word_eng],tbl_nrc_lex_word_translation[word_ptbr],"",0)</f>
        <v>sobreviver</v>
      </c>
      <c r="D12157" t="str">
        <f>_xlfn.XLOOKUP(B12157,tbl_nrc_lex_sentiment_translation[sentiment_eng],tbl_nrc_lex_sentiment_translation[sentiment_ptbr],"",0)</f>
        <v>positivo</v>
      </c>
      <c r="E12157" t="str" cm="1">
        <f t="array" ref="E12157">_xlfn.XLOOKUP(A12157,tbl_nrc_lex_word_translation[word_eng],IF(tbl_nrc_lex_word_translation[context]=0,"",tbl_nrc_lex_word_translation[context]),"",0)</f>
        <v/>
      </c>
      <c r="F12157">
        <v>0</v>
      </c>
      <c r="G12157" t="str">
        <f t="shared" si="189"/>
        <v/>
      </c>
    </row>
    <row r="12158" spans="1:7" hidden="1" x14ac:dyDescent="0.3">
      <c r="A12158" t="s">
        <v>822</v>
      </c>
      <c r="B12158" t="s">
        <v>4</v>
      </c>
      <c r="C12158" t="str">
        <f>_xlfn.XLOOKUP(A12158,tbl_nrc_lex_word_translation[word_eng],tbl_nrc_lex_word_translation[word_ptbr],"",0)</f>
        <v>suscetível</v>
      </c>
      <c r="D12158" t="str">
        <f>_xlfn.XLOOKUP(B12158,tbl_nrc_lex_sentiment_translation[sentiment_eng],tbl_nrc_lex_sentiment_translation[sentiment_ptbr],"",0)</f>
        <v>negativo</v>
      </c>
      <c r="E12158" t="str" cm="1">
        <f t="array" ref="E12158">_xlfn.XLOOKUP(A12158,tbl_nrc_lex_word_translation[word_eng],IF(tbl_nrc_lex_word_translation[context]=0,"",tbl_nrc_lex_word_translation[context]),"",0)</f>
        <v/>
      </c>
      <c r="F12158">
        <v>0</v>
      </c>
      <c r="G12158" t="str">
        <f t="shared" si="189"/>
        <v/>
      </c>
    </row>
    <row r="12159" spans="1:7" hidden="1" x14ac:dyDescent="0.3">
      <c r="A12159" t="s">
        <v>823</v>
      </c>
      <c r="B12159" t="s">
        <v>4</v>
      </c>
      <c r="C12159" t="str">
        <f>_xlfn.XLOOKUP(A12159,tbl_nrc_lex_word_translation[word_eng],tbl_nrc_lex_word_translation[word_ptbr],"",0)</f>
        <v>suspeitar</v>
      </c>
      <c r="D12159" t="str">
        <f>_xlfn.XLOOKUP(B12159,tbl_nrc_lex_sentiment_translation[sentiment_eng],tbl_nrc_lex_sentiment_translation[sentiment_ptbr],"",0)</f>
        <v>negativo</v>
      </c>
      <c r="E12159" t="str" cm="1">
        <f t="array" ref="E12159">_xlfn.XLOOKUP(A12159,tbl_nrc_lex_word_translation[word_eng],IF(tbl_nrc_lex_word_translation[context]=0,"",tbl_nrc_lex_word_translation[context]),"",0)</f>
        <v/>
      </c>
      <c r="F12159">
        <v>0</v>
      </c>
      <c r="G12159" t="str">
        <f t="shared" si="189"/>
        <v/>
      </c>
    </row>
    <row r="12160" spans="1:7" hidden="1" x14ac:dyDescent="0.3">
      <c r="A12160" t="s">
        <v>823</v>
      </c>
      <c r="B12160" t="s">
        <v>406</v>
      </c>
      <c r="C12160" t="str">
        <f>_xlfn.XLOOKUP(A12160,tbl_nrc_lex_word_translation[word_eng],tbl_nrc_lex_word_translation[word_ptbr],"",0)</f>
        <v>suspeitar</v>
      </c>
      <c r="D12160" t="str">
        <f>_xlfn.XLOOKUP(B12160,tbl_nrc_lex_sentiment_translation[sentiment_eng],tbl_nrc_lex_sentiment_translation[sentiment_ptbr],"",0)</f>
        <v>medo</v>
      </c>
      <c r="E12160" t="str" cm="1">
        <f t="array" ref="E12160">_xlfn.XLOOKUP(A12160,tbl_nrc_lex_word_translation[word_eng],IF(tbl_nrc_lex_word_translation[context]=0,"",tbl_nrc_lex_word_translation[context]),"",0)</f>
        <v/>
      </c>
      <c r="F12160">
        <v>0</v>
      </c>
      <c r="G12160" t="str">
        <f t="shared" si="189"/>
        <v/>
      </c>
    </row>
    <row r="12161" spans="1:7" hidden="1" x14ac:dyDescent="0.3">
      <c r="A12161" t="s">
        <v>5695</v>
      </c>
      <c r="B12161" t="s">
        <v>831</v>
      </c>
      <c r="C12161" t="str">
        <f>_xlfn.XLOOKUP(A12161,tbl_nrc_lex_word_translation[word_eng],tbl_nrc_lex_word_translation[word_ptbr],"",0)</f>
        <v>suspense</v>
      </c>
      <c r="D12161" t="str">
        <f>_xlfn.XLOOKUP(B12161,tbl_nrc_lex_sentiment_translation[sentiment_eng],tbl_nrc_lex_sentiment_translation[sentiment_ptbr],"",0)</f>
        <v>surpresa</v>
      </c>
      <c r="E12161" t="str" cm="1">
        <f t="array" ref="E12161">_xlfn.XLOOKUP(A12161,tbl_nrc_lex_word_translation[word_eng],IF(tbl_nrc_lex_word_translation[context]=0,"",tbl_nrc_lex_word_translation[context]),"",0)</f>
        <v/>
      </c>
      <c r="F12161">
        <v>0</v>
      </c>
      <c r="G12161" t="str">
        <f t="shared" si="189"/>
        <v/>
      </c>
    </row>
    <row r="12162" spans="1:7" hidden="1" x14ac:dyDescent="0.3">
      <c r="A12162" t="s">
        <v>5695</v>
      </c>
      <c r="B12162" t="s">
        <v>406</v>
      </c>
      <c r="C12162" t="str">
        <f>_xlfn.XLOOKUP(A12162,tbl_nrc_lex_word_translation[word_eng],tbl_nrc_lex_word_translation[word_ptbr],"",0)</f>
        <v>suspense</v>
      </c>
      <c r="D12162" t="str">
        <f>_xlfn.XLOOKUP(B12162,tbl_nrc_lex_sentiment_translation[sentiment_eng],tbl_nrc_lex_sentiment_translation[sentiment_ptbr],"",0)</f>
        <v>medo</v>
      </c>
      <c r="E12162" t="str" cm="1">
        <f t="array" ref="E12162">_xlfn.XLOOKUP(A12162,tbl_nrc_lex_word_translation[word_eng],IF(tbl_nrc_lex_word_translation[context]=0,"",tbl_nrc_lex_word_translation[context]),"",0)</f>
        <v/>
      </c>
      <c r="F12162">
        <v>0</v>
      </c>
      <c r="G12162" t="str">
        <f t="shared" ref="G12162:G12225" si="190">IFERROR(FIND(" ",C12162),"")</f>
        <v/>
      </c>
    </row>
    <row r="12163" spans="1:7" hidden="1" x14ac:dyDescent="0.3">
      <c r="A12163" t="s">
        <v>5695</v>
      </c>
      <c r="B12163" t="s">
        <v>60</v>
      </c>
      <c r="C12163" t="str">
        <f>_xlfn.XLOOKUP(A12163,tbl_nrc_lex_word_translation[word_eng],tbl_nrc_lex_word_translation[word_ptbr],"",0)</f>
        <v>suspense</v>
      </c>
      <c r="D12163" t="str">
        <f>_xlfn.XLOOKUP(B12163,tbl_nrc_lex_sentiment_translation[sentiment_eng],tbl_nrc_lex_sentiment_translation[sentiment_ptbr],"",0)</f>
        <v>antecipação</v>
      </c>
      <c r="E12163" t="str" cm="1">
        <f t="array" ref="E12163">_xlfn.XLOOKUP(A12163,tbl_nrc_lex_word_translation[word_eng],IF(tbl_nrc_lex_word_translation[context]=0,"",tbl_nrc_lex_word_translation[context]),"",0)</f>
        <v/>
      </c>
      <c r="F12163">
        <v>0</v>
      </c>
      <c r="G12163" t="str">
        <f t="shared" si="190"/>
        <v/>
      </c>
    </row>
    <row r="12164" spans="1:7" hidden="1" x14ac:dyDescent="0.3">
      <c r="A12164" t="s">
        <v>824</v>
      </c>
      <c r="B12164" t="s">
        <v>4</v>
      </c>
      <c r="C12164" t="str">
        <f>_xlfn.XLOOKUP(A12164,tbl_nrc_lex_word_translation[word_eng],tbl_nrc_lex_word_translation[word_ptbr],"",0)</f>
        <v>suspensão</v>
      </c>
      <c r="D12164" t="str">
        <f>_xlfn.XLOOKUP(B12164,tbl_nrc_lex_sentiment_translation[sentiment_eng],tbl_nrc_lex_sentiment_translation[sentiment_ptbr],"",0)</f>
        <v>negativo</v>
      </c>
      <c r="E12164" t="str" cm="1">
        <f t="array" ref="E12164">_xlfn.XLOOKUP(A12164,tbl_nrc_lex_word_translation[word_eng],IF(tbl_nrc_lex_word_translation[context]=0,"",tbl_nrc_lex_word_translation[context]),"",0)</f>
        <v/>
      </c>
      <c r="F12164">
        <v>0</v>
      </c>
      <c r="G12164" t="str">
        <f t="shared" si="190"/>
        <v/>
      </c>
    </row>
    <row r="12165" spans="1:7" hidden="1" x14ac:dyDescent="0.3">
      <c r="A12165" t="s">
        <v>824</v>
      </c>
      <c r="B12165" t="s">
        <v>406</v>
      </c>
      <c r="C12165" t="str">
        <f>_xlfn.XLOOKUP(A12165,tbl_nrc_lex_word_translation[word_eng],tbl_nrc_lex_word_translation[word_ptbr],"",0)</f>
        <v>suspensão</v>
      </c>
      <c r="D12165" t="str">
        <f>_xlfn.XLOOKUP(B12165,tbl_nrc_lex_sentiment_translation[sentiment_eng],tbl_nrc_lex_sentiment_translation[sentiment_ptbr],"",0)</f>
        <v>medo</v>
      </c>
      <c r="E12165" t="str" cm="1">
        <f t="array" ref="E12165">_xlfn.XLOOKUP(A12165,tbl_nrc_lex_word_translation[word_eng],IF(tbl_nrc_lex_word_translation[context]=0,"",tbl_nrc_lex_word_translation[context]),"",0)</f>
        <v/>
      </c>
      <c r="F12165">
        <v>0</v>
      </c>
      <c r="G12165" t="str">
        <f t="shared" si="190"/>
        <v/>
      </c>
    </row>
    <row r="12166" spans="1:7" hidden="1" x14ac:dyDescent="0.3">
      <c r="A12166" t="s">
        <v>825</v>
      </c>
      <c r="B12166" t="s">
        <v>4</v>
      </c>
      <c r="C12166" t="str">
        <f>_xlfn.XLOOKUP(A12166,tbl_nrc_lex_word_translation[word_eng],tbl_nrc_lex_word_translation[word_ptbr],"",0)</f>
        <v>suspeita</v>
      </c>
      <c r="D12166" t="str">
        <f>_xlfn.XLOOKUP(B12166,tbl_nrc_lex_sentiment_translation[sentiment_eng],tbl_nrc_lex_sentiment_translation[sentiment_ptbr],"",0)</f>
        <v>negativo</v>
      </c>
      <c r="E12166" t="str" cm="1">
        <f t="array" ref="E12166">_xlfn.XLOOKUP(A12166,tbl_nrc_lex_word_translation[word_eng],IF(tbl_nrc_lex_word_translation[context]=0,"",tbl_nrc_lex_word_translation[context]),"",0)</f>
        <v/>
      </c>
      <c r="F12166">
        <v>0</v>
      </c>
      <c r="G12166" t="str">
        <f t="shared" si="190"/>
        <v/>
      </c>
    </row>
    <row r="12167" spans="1:7" hidden="1" x14ac:dyDescent="0.3">
      <c r="A12167" t="s">
        <v>825</v>
      </c>
      <c r="B12167" t="s">
        <v>406</v>
      </c>
      <c r="C12167" t="str">
        <f>_xlfn.XLOOKUP(A12167,tbl_nrc_lex_word_translation[word_eng],tbl_nrc_lex_word_translation[word_ptbr],"",0)</f>
        <v>suspeita</v>
      </c>
      <c r="D12167" t="str">
        <f>_xlfn.XLOOKUP(B12167,tbl_nrc_lex_sentiment_translation[sentiment_eng],tbl_nrc_lex_sentiment_translation[sentiment_ptbr],"",0)</f>
        <v>medo</v>
      </c>
      <c r="E12167" t="str" cm="1">
        <f t="array" ref="E12167">_xlfn.XLOOKUP(A12167,tbl_nrc_lex_word_translation[word_eng],IF(tbl_nrc_lex_word_translation[context]=0,"",tbl_nrc_lex_word_translation[context]),"",0)</f>
        <v/>
      </c>
      <c r="F12167">
        <v>0</v>
      </c>
      <c r="G12167" t="str">
        <f t="shared" si="190"/>
        <v/>
      </c>
    </row>
    <row r="12168" spans="1:7" hidden="1" x14ac:dyDescent="0.3">
      <c r="A12168" t="s">
        <v>826</v>
      </c>
      <c r="B12168" t="s">
        <v>4</v>
      </c>
      <c r="C12168" t="str">
        <f>_xlfn.XLOOKUP(A12168,tbl_nrc_lex_word_translation[word_eng],tbl_nrc_lex_word_translation[word_ptbr],"",0)</f>
        <v>desconfiado</v>
      </c>
      <c r="D12168" t="str">
        <f>_xlfn.XLOOKUP(B12168,tbl_nrc_lex_sentiment_translation[sentiment_eng],tbl_nrc_lex_sentiment_translation[sentiment_ptbr],"",0)</f>
        <v>negativo</v>
      </c>
      <c r="E12168" t="str" cm="1">
        <f t="array" ref="E12168">_xlfn.XLOOKUP(A12168,tbl_nrc_lex_word_translation[word_eng],IF(tbl_nrc_lex_word_translation[context]=0,"",tbl_nrc_lex_word_translation[context]),"",0)</f>
        <v/>
      </c>
      <c r="F12168">
        <v>0</v>
      </c>
      <c r="G12168" t="str">
        <f t="shared" si="190"/>
        <v/>
      </c>
    </row>
    <row r="12169" spans="1:7" hidden="1" x14ac:dyDescent="0.3">
      <c r="A12169" t="s">
        <v>826</v>
      </c>
      <c r="B12169" t="s">
        <v>60</v>
      </c>
      <c r="C12169" t="str">
        <f>_xlfn.XLOOKUP(A12169,tbl_nrc_lex_word_translation[word_eng],tbl_nrc_lex_word_translation[word_ptbr],"",0)</f>
        <v>desconfiado</v>
      </c>
      <c r="D12169" t="str">
        <f>_xlfn.XLOOKUP(B12169,tbl_nrc_lex_sentiment_translation[sentiment_eng],tbl_nrc_lex_sentiment_translation[sentiment_ptbr],"",0)</f>
        <v>antecipação</v>
      </c>
      <c r="E12169" t="str" cm="1">
        <f t="array" ref="E12169">_xlfn.XLOOKUP(A12169,tbl_nrc_lex_word_translation[word_eng],IF(tbl_nrc_lex_word_translation[context]=0,"",tbl_nrc_lex_word_translation[context]),"",0)</f>
        <v/>
      </c>
      <c r="F12169">
        <v>0</v>
      </c>
      <c r="G12169" t="str">
        <f t="shared" si="190"/>
        <v/>
      </c>
    </row>
    <row r="12170" spans="1:7" hidden="1" x14ac:dyDescent="0.3">
      <c r="A12170" t="s">
        <v>826</v>
      </c>
      <c r="B12170" t="s">
        <v>830</v>
      </c>
      <c r="C12170" t="str">
        <f>_xlfn.XLOOKUP(A12170,tbl_nrc_lex_word_translation[word_eng],tbl_nrc_lex_word_translation[word_ptbr],"",0)</f>
        <v>desconfiado</v>
      </c>
      <c r="D12170" t="str">
        <f>_xlfn.XLOOKUP(B12170,tbl_nrc_lex_sentiment_translation[sentiment_eng],tbl_nrc_lex_sentiment_translation[sentiment_ptbr],"",0)</f>
        <v>raiva</v>
      </c>
      <c r="E12170" t="str" cm="1">
        <f t="array" ref="E12170">_xlfn.XLOOKUP(A12170,tbl_nrc_lex_word_translation[word_eng],IF(tbl_nrc_lex_word_translation[context]=0,"",tbl_nrc_lex_word_translation[context]),"",0)</f>
        <v/>
      </c>
      <c r="F12170">
        <v>0</v>
      </c>
      <c r="G12170" t="str">
        <f t="shared" si="190"/>
        <v/>
      </c>
    </row>
    <row r="12171" spans="1:7" hidden="1" x14ac:dyDescent="0.3">
      <c r="A12171" t="s">
        <v>5696</v>
      </c>
      <c r="B12171" t="s">
        <v>4</v>
      </c>
      <c r="C12171" t="str">
        <f>_xlfn.XLOOKUP(A12171,tbl_nrc_lex_word_translation[word_eng],tbl_nrc_lex_word_translation[word_ptbr],"",0)</f>
        <v>cotonete</v>
      </c>
      <c r="D12171" t="str">
        <f>_xlfn.XLOOKUP(B12171,tbl_nrc_lex_sentiment_translation[sentiment_eng],tbl_nrc_lex_sentiment_translation[sentiment_ptbr],"",0)</f>
        <v>negativo</v>
      </c>
      <c r="E12171" t="str" cm="1">
        <f t="array" ref="E12171">_xlfn.XLOOKUP(A12171,tbl_nrc_lex_word_translation[word_eng],IF(tbl_nrc_lex_word_translation[context]=0,"",tbl_nrc_lex_word_translation[context]),"",0)</f>
        <v/>
      </c>
      <c r="F12171">
        <v>0</v>
      </c>
      <c r="G12171" t="str">
        <f t="shared" si="190"/>
        <v/>
      </c>
    </row>
    <row r="12172" spans="1:7" hidden="1" x14ac:dyDescent="0.3">
      <c r="A12172" t="s">
        <v>5697</v>
      </c>
      <c r="B12172" t="s">
        <v>4</v>
      </c>
      <c r="C12172" t="str">
        <f>_xlfn.XLOOKUP(A12172,tbl_nrc_lex_word_translation[word_eng],tbl_nrc_lex_word_translation[word_ptbr],"",0)</f>
        <v>pântano</v>
      </c>
      <c r="D12172" t="str">
        <f>_xlfn.XLOOKUP(B12172,tbl_nrc_lex_sentiment_translation[sentiment_eng],tbl_nrc_lex_sentiment_translation[sentiment_ptbr],"",0)</f>
        <v>negativo</v>
      </c>
      <c r="E12172" t="str" cm="1">
        <f t="array" ref="E12172">_xlfn.XLOOKUP(A12172,tbl_nrc_lex_word_translation[word_eng],IF(tbl_nrc_lex_word_translation[context]=0,"",tbl_nrc_lex_word_translation[context]),"",0)</f>
        <v/>
      </c>
      <c r="F12172">
        <v>0</v>
      </c>
      <c r="G12172" t="str">
        <f t="shared" si="190"/>
        <v/>
      </c>
    </row>
    <row r="12173" spans="1:7" hidden="1" x14ac:dyDescent="0.3">
      <c r="A12173" t="s">
        <v>5697</v>
      </c>
      <c r="B12173" t="s">
        <v>406</v>
      </c>
      <c r="C12173" t="str">
        <f>_xlfn.XLOOKUP(A12173,tbl_nrc_lex_word_translation[word_eng],tbl_nrc_lex_word_translation[word_ptbr],"",0)</f>
        <v>pântano</v>
      </c>
      <c r="D12173" t="str">
        <f>_xlfn.XLOOKUP(B12173,tbl_nrc_lex_sentiment_translation[sentiment_eng],tbl_nrc_lex_sentiment_translation[sentiment_ptbr],"",0)</f>
        <v>medo</v>
      </c>
      <c r="E12173" t="str" cm="1">
        <f t="array" ref="E12173">_xlfn.XLOOKUP(A12173,tbl_nrc_lex_word_translation[word_eng],IF(tbl_nrc_lex_word_translation[context]=0,"",tbl_nrc_lex_word_translation[context]),"",0)</f>
        <v/>
      </c>
      <c r="F12173">
        <v>0</v>
      </c>
      <c r="G12173" t="str">
        <f t="shared" si="190"/>
        <v/>
      </c>
    </row>
    <row r="12174" spans="1:7" hidden="1" x14ac:dyDescent="0.3">
      <c r="A12174" t="s">
        <v>5697</v>
      </c>
      <c r="B12174" t="s">
        <v>835</v>
      </c>
      <c r="C12174" t="str">
        <f>_xlfn.XLOOKUP(A12174,tbl_nrc_lex_word_translation[word_eng],tbl_nrc_lex_word_translation[word_ptbr],"",0)</f>
        <v>pântano</v>
      </c>
      <c r="D12174" t="str">
        <f>_xlfn.XLOOKUP(B12174,tbl_nrc_lex_sentiment_translation[sentiment_eng],tbl_nrc_lex_sentiment_translation[sentiment_ptbr],"",0)</f>
        <v>nojo</v>
      </c>
      <c r="E12174" t="str" cm="1">
        <f t="array" ref="E12174">_xlfn.XLOOKUP(A12174,tbl_nrc_lex_word_translation[word_eng],IF(tbl_nrc_lex_word_translation[context]=0,"",tbl_nrc_lex_word_translation[context]),"",0)</f>
        <v/>
      </c>
      <c r="F12174">
        <v>0</v>
      </c>
      <c r="G12174" t="str">
        <f t="shared" si="190"/>
        <v/>
      </c>
    </row>
    <row r="12175" spans="1:7" hidden="1" x14ac:dyDescent="0.3">
      <c r="A12175" t="s">
        <v>5698</v>
      </c>
      <c r="B12175" t="s">
        <v>4</v>
      </c>
      <c r="C12175" t="str">
        <f>_xlfn.XLOOKUP(A12175,tbl_nrc_lex_word_translation[word_eng],tbl_nrc_lex_word_translation[word_ptbr],"",0)</f>
        <v>pantanoso</v>
      </c>
      <c r="D12175" t="str">
        <f>_xlfn.XLOOKUP(B12175,tbl_nrc_lex_sentiment_translation[sentiment_eng],tbl_nrc_lex_sentiment_translation[sentiment_ptbr],"",0)</f>
        <v>negativo</v>
      </c>
      <c r="E12175" t="str" cm="1">
        <f t="array" ref="E12175">_xlfn.XLOOKUP(A12175,tbl_nrc_lex_word_translation[word_eng],IF(tbl_nrc_lex_word_translation[context]=0,"",tbl_nrc_lex_word_translation[context]),"",0)</f>
        <v/>
      </c>
      <c r="F12175">
        <v>0</v>
      </c>
      <c r="G12175" t="str">
        <f t="shared" si="190"/>
        <v/>
      </c>
    </row>
    <row r="12176" spans="1:7" hidden="1" x14ac:dyDescent="0.3">
      <c r="A12176" t="s">
        <v>5698</v>
      </c>
      <c r="B12176" t="s">
        <v>406</v>
      </c>
      <c r="C12176" t="str">
        <f>_xlfn.XLOOKUP(A12176,tbl_nrc_lex_word_translation[word_eng],tbl_nrc_lex_word_translation[word_ptbr],"",0)</f>
        <v>pantanoso</v>
      </c>
      <c r="D12176" t="str">
        <f>_xlfn.XLOOKUP(B12176,tbl_nrc_lex_sentiment_translation[sentiment_eng],tbl_nrc_lex_sentiment_translation[sentiment_ptbr],"",0)</f>
        <v>medo</v>
      </c>
      <c r="E12176" t="str" cm="1">
        <f t="array" ref="E12176">_xlfn.XLOOKUP(A12176,tbl_nrc_lex_word_translation[word_eng],IF(tbl_nrc_lex_word_translation[context]=0,"",tbl_nrc_lex_word_translation[context]),"",0)</f>
        <v/>
      </c>
      <c r="F12176">
        <v>0</v>
      </c>
      <c r="G12176" t="str">
        <f t="shared" si="190"/>
        <v/>
      </c>
    </row>
    <row r="12177" spans="1:7" hidden="1" x14ac:dyDescent="0.3">
      <c r="A12177" t="s">
        <v>5698</v>
      </c>
      <c r="B12177" t="s">
        <v>835</v>
      </c>
      <c r="C12177" t="str">
        <f>_xlfn.XLOOKUP(A12177,tbl_nrc_lex_word_translation[word_eng],tbl_nrc_lex_word_translation[word_ptbr],"",0)</f>
        <v>pantanoso</v>
      </c>
      <c r="D12177" t="str">
        <f>_xlfn.XLOOKUP(B12177,tbl_nrc_lex_sentiment_translation[sentiment_eng],tbl_nrc_lex_sentiment_translation[sentiment_ptbr],"",0)</f>
        <v>nojo</v>
      </c>
      <c r="E12177" t="str" cm="1">
        <f t="array" ref="E12177">_xlfn.XLOOKUP(A12177,tbl_nrc_lex_word_translation[word_eng],IF(tbl_nrc_lex_word_translation[context]=0,"",tbl_nrc_lex_word_translation[context]),"",0)</f>
        <v/>
      </c>
      <c r="F12177">
        <v>0</v>
      </c>
      <c r="G12177" t="str">
        <f t="shared" si="190"/>
        <v/>
      </c>
    </row>
    <row r="12178" spans="1:7" hidden="1" x14ac:dyDescent="0.3">
      <c r="A12178" t="s">
        <v>5699</v>
      </c>
      <c r="B12178" t="s">
        <v>835</v>
      </c>
      <c r="C12178" t="str">
        <f>_xlfn.XLOOKUP(A12178,tbl_nrc_lex_word_translation[word_eng],tbl_nrc_lex_word_translation[word_ptbr],"",0)</f>
        <v>pulular</v>
      </c>
      <c r="D12178" t="str">
        <f>_xlfn.XLOOKUP(B12178,tbl_nrc_lex_sentiment_translation[sentiment_eng],tbl_nrc_lex_sentiment_translation[sentiment_ptbr],"",0)</f>
        <v>nojo</v>
      </c>
      <c r="E12178" t="str" cm="1">
        <f t="array" ref="E12178">_xlfn.XLOOKUP(A12178,tbl_nrc_lex_word_translation[word_eng],IF(tbl_nrc_lex_word_translation[context]=0,"",tbl_nrc_lex_word_translation[context]),"",0)</f>
        <v/>
      </c>
      <c r="F12178">
        <v>0</v>
      </c>
      <c r="G12178" t="str">
        <f t="shared" si="190"/>
        <v/>
      </c>
    </row>
    <row r="12179" spans="1:7" hidden="1" x14ac:dyDescent="0.3">
      <c r="A12179" t="s">
        <v>5700</v>
      </c>
      <c r="B12179" t="s">
        <v>4</v>
      </c>
      <c r="C12179" t="str">
        <f>_xlfn.XLOOKUP(A12179,tbl_nrc_lex_word_translation[word_eng],tbl_nrc_lex_word_translation[word_ptbr],"",0)</f>
        <v>suástica</v>
      </c>
      <c r="D12179" t="str">
        <f>_xlfn.XLOOKUP(B12179,tbl_nrc_lex_sentiment_translation[sentiment_eng],tbl_nrc_lex_sentiment_translation[sentiment_ptbr],"",0)</f>
        <v>negativo</v>
      </c>
      <c r="E12179" t="str" cm="1">
        <f t="array" ref="E12179">_xlfn.XLOOKUP(A12179,tbl_nrc_lex_word_translation[word_eng],IF(tbl_nrc_lex_word_translation[context]=0,"",tbl_nrc_lex_word_translation[context]),"",0)</f>
        <v/>
      </c>
      <c r="F12179">
        <v>0</v>
      </c>
      <c r="G12179" t="str">
        <f t="shared" si="190"/>
        <v/>
      </c>
    </row>
    <row r="12180" spans="1:7" hidden="1" x14ac:dyDescent="0.3">
      <c r="A12180" t="s">
        <v>5700</v>
      </c>
      <c r="B12180" t="s">
        <v>406</v>
      </c>
      <c r="C12180" t="str">
        <f>_xlfn.XLOOKUP(A12180,tbl_nrc_lex_word_translation[word_eng],tbl_nrc_lex_word_translation[word_ptbr],"",0)</f>
        <v>suástica</v>
      </c>
      <c r="D12180" t="str">
        <f>_xlfn.XLOOKUP(B12180,tbl_nrc_lex_sentiment_translation[sentiment_eng],tbl_nrc_lex_sentiment_translation[sentiment_ptbr],"",0)</f>
        <v>medo</v>
      </c>
      <c r="E12180" t="str" cm="1">
        <f t="array" ref="E12180">_xlfn.XLOOKUP(A12180,tbl_nrc_lex_word_translation[word_eng],IF(tbl_nrc_lex_word_translation[context]=0,"",tbl_nrc_lex_word_translation[context]),"",0)</f>
        <v/>
      </c>
      <c r="F12180">
        <v>0</v>
      </c>
      <c r="G12180" t="str">
        <f t="shared" si="190"/>
        <v/>
      </c>
    </row>
    <row r="12181" spans="1:7" hidden="1" x14ac:dyDescent="0.3">
      <c r="A12181" t="s">
        <v>5700</v>
      </c>
      <c r="B12181" t="s">
        <v>830</v>
      </c>
      <c r="C12181" t="str">
        <f>_xlfn.XLOOKUP(A12181,tbl_nrc_lex_word_translation[word_eng],tbl_nrc_lex_word_translation[word_ptbr],"",0)</f>
        <v>suástica</v>
      </c>
      <c r="D12181" t="str">
        <f>_xlfn.XLOOKUP(B12181,tbl_nrc_lex_sentiment_translation[sentiment_eng],tbl_nrc_lex_sentiment_translation[sentiment_ptbr],"",0)</f>
        <v>raiva</v>
      </c>
      <c r="E12181" t="str" cm="1">
        <f t="array" ref="E12181">_xlfn.XLOOKUP(A12181,tbl_nrc_lex_word_translation[word_eng],IF(tbl_nrc_lex_word_translation[context]=0,"",tbl_nrc_lex_word_translation[context]),"",0)</f>
        <v/>
      </c>
      <c r="F12181">
        <v>0</v>
      </c>
      <c r="G12181" t="str">
        <f t="shared" si="190"/>
        <v/>
      </c>
    </row>
    <row r="12182" spans="1:7" hidden="1" x14ac:dyDescent="0.3">
      <c r="A12182" t="s">
        <v>5701</v>
      </c>
      <c r="B12182" t="s">
        <v>828</v>
      </c>
      <c r="C12182" t="str">
        <f>_xlfn.XLOOKUP(A12182,tbl_nrc_lex_word_translation[word_eng],tbl_nrc_lex_word_translation[word_ptbr],"",0)</f>
        <v>jurar</v>
      </c>
      <c r="D12182" t="str">
        <f>_xlfn.XLOOKUP(B12182,tbl_nrc_lex_sentiment_translation[sentiment_eng],tbl_nrc_lex_sentiment_translation[sentiment_ptbr],"",0)</f>
        <v>confiança</v>
      </c>
      <c r="E12182" t="str" cm="1">
        <f t="array" ref="E12182">_xlfn.XLOOKUP(A12182,tbl_nrc_lex_word_translation[word_eng],IF(tbl_nrc_lex_word_translation[context]=0,"",tbl_nrc_lex_word_translation[context]),"",0)</f>
        <v/>
      </c>
      <c r="F12182">
        <v>0</v>
      </c>
      <c r="G12182" t="str">
        <f t="shared" si="190"/>
        <v/>
      </c>
    </row>
    <row r="12183" spans="1:7" hidden="1" x14ac:dyDescent="0.3">
      <c r="A12183" t="s">
        <v>5701</v>
      </c>
      <c r="B12183" t="s">
        <v>2</v>
      </c>
      <c r="C12183" t="str">
        <f>_xlfn.XLOOKUP(A12183,tbl_nrc_lex_word_translation[word_eng],tbl_nrc_lex_word_translation[word_ptbr],"",0)</f>
        <v>jurar</v>
      </c>
      <c r="D12183" t="str">
        <f>_xlfn.XLOOKUP(B12183,tbl_nrc_lex_sentiment_translation[sentiment_eng],tbl_nrc_lex_sentiment_translation[sentiment_ptbr],"",0)</f>
        <v>positivo</v>
      </c>
      <c r="E12183" t="str" cm="1">
        <f t="array" ref="E12183">_xlfn.XLOOKUP(A12183,tbl_nrc_lex_word_translation[word_eng],IF(tbl_nrc_lex_word_translation[context]=0,"",tbl_nrc_lex_word_translation[context]),"",0)</f>
        <v/>
      </c>
      <c r="F12183">
        <v>0</v>
      </c>
      <c r="G12183" t="str">
        <f t="shared" si="190"/>
        <v/>
      </c>
    </row>
    <row r="12184" spans="1:7" hidden="1" x14ac:dyDescent="0.3">
      <c r="A12184" t="s">
        <v>5702</v>
      </c>
      <c r="B12184" t="s">
        <v>406</v>
      </c>
      <c r="C12184" t="str">
        <f>_xlfn.XLOOKUP(A12184,tbl_nrc_lex_word_translation[word_eng],tbl_nrc_lex_word_translation[word_ptbr],"",0)</f>
        <v>suar</v>
      </c>
      <c r="D12184" t="str">
        <f>_xlfn.XLOOKUP(B12184,tbl_nrc_lex_sentiment_translation[sentiment_eng],tbl_nrc_lex_sentiment_translation[sentiment_ptbr],"",0)</f>
        <v>medo</v>
      </c>
      <c r="E12184" t="str" cm="1">
        <f t="array" ref="E12184">_xlfn.XLOOKUP(A12184,tbl_nrc_lex_word_translation[word_eng],IF(tbl_nrc_lex_word_translation[context]=0,"",tbl_nrc_lex_word_translation[context]),"",0)</f>
        <v/>
      </c>
      <c r="F12184">
        <v>0</v>
      </c>
      <c r="G12184" t="str">
        <f t="shared" si="190"/>
        <v/>
      </c>
    </row>
    <row r="12185" spans="1:7" hidden="1" x14ac:dyDescent="0.3">
      <c r="A12185" t="s">
        <v>5703</v>
      </c>
      <c r="B12185" t="s">
        <v>831</v>
      </c>
      <c r="C12185" t="str">
        <f>_xlfn.XLOOKUP(A12185,tbl_nrc_lex_word_translation[word_eng],tbl_nrc_lex_word_translation[word_ptbr],"",0)</f>
        <v>doce</v>
      </c>
      <c r="D12185" t="str">
        <f>_xlfn.XLOOKUP(B12185,tbl_nrc_lex_sentiment_translation[sentiment_eng],tbl_nrc_lex_sentiment_translation[sentiment_ptbr],"",0)</f>
        <v>surpresa</v>
      </c>
      <c r="E12185" t="str" cm="1">
        <f t="array" ref="E12185">_xlfn.XLOOKUP(A12185,tbl_nrc_lex_word_translation[word_eng],IF(tbl_nrc_lex_word_translation[context]=0,"",tbl_nrc_lex_word_translation[context]),"",0)</f>
        <v/>
      </c>
      <c r="F12185">
        <v>0</v>
      </c>
      <c r="G12185" t="str">
        <f t="shared" si="190"/>
        <v/>
      </c>
    </row>
    <row r="12186" spans="1:7" hidden="1" x14ac:dyDescent="0.3">
      <c r="A12186" t="s">
        <v>5703</v>
      </c>
      <c r="B12186" t="s">
        <v>828</v>
      </c>
      <c r="C12186" t="str">
        <f>_xlfn.XLOOKUP(A12186,tbl_nrc_lex_word_translation[word_eng],tbl_nrc_lex_word_translation[word_ptbr],"",0)</f>
        <v>doce</v>
      </c>
      <c r="D12186" t="str">
        <f>_xlfn.XLOOKUP(B12186,tbl_nrc_lex_sentiment_translation[sentiment_eng],tbl_nrc_lex_sentiment_translation[sentiment_ptbr],"",0)</f>
        <v>confiança</v>
      </c>
      <c r="E12186" t="str" cm="1">
        <f t="array" ref="E12186">_xlfn.XLOOKUP(A12186,tbl_nrc_lex_word_translation[word_eng],IF(tbl_nrc_lex_word_translation[context]=0,"",tbl_nrc_lex_word_translation[context]),"",0)</f>
        <v/>
      </c>
      <c r="F12186">
        <v>0</v>
      </c>
      <c r="G12186" t="str">
        <f t="shared" si="190"/>
        <v/>
      </c>
    </row>
    <row r="12187" spans="1:7" hidden="1" x14ac:dyDescent="0.3">
      <c r="A12187" t="s">
        <v>5703</v>
      </c>
      <c r="B12187" t="s">
        <v>2</v>
      </c>
      <c r="C12187" t="str">
        <f>_xlfn.XLOOKUP(A12187,tbl_nrc_lex_word_translation[word_eng],tbl_nrc_lex_word_translation[word_ptbr],"",0)</f>
        <v>doce</v>
      </c>
      <c r="D12187" t="str">
        <f>_xlfn.XLOOKUP(B12187,tbl_nrc_lex_sentiment_translation[sentiment_eng],tbl_nrc_lex_sentiment_translation[sentiment_ptbr],"",0)</f>
        <v>positivo</v>
      </c>
      <c r="E12187" t="str" cm="1">
        <f t="array" ref="E12187">_xlfn.XLOOKUP(A12187,tbl_nrc_lex_word_translation[word_eng],IF(tbl_nrc_lex_word_translation[context]=0,"",tbl_nrc_lex_word_translation[context]),"",0)</f>
        <v/>
      </c>
      <c r="F12187">
        <v>0</v>
      </c>
      <c r="G12187" t="str">
        <f t="shared" si="190"/>
        <v/>
      </c>
    </row>
    <row r="12188" spans="1:7" hidden="1" x14ac:dyDescent="0.3">
      <c r="A12188" t="s">
        <v>5703</v>
      </c>
      <c r="B12188" t="s">
        <v>60</v>
      </c>
      <c r="C12188" t="str">
        <f>_xlfn.XLOOKUP(A12188,tbl_nrc_lex_word_translation[word_eng],tbl_nrc_lex_word_translation[word_ptbr],"",0)</f>
        <v>doce</v>
      </c>
      <c r="D12188" t="str">
        <f>_xlfn.XLOOKUP(B12188,tbl_nrc_lex_sentiment_translation[sentiment_eng],tbl_nrc_lex_sentiment_translation[sentiment_ptbr],"",0)</f>
        <v>antecipação</v>
      </c>
      <c r="E12188" t="str" cm="1">
        <f t="array" ref="E12188">_xlfn.XLOOKUP(A12188,tbl_nrc_lex_word_translation[word_eng],IF(tbl_nrc_lex_word_translation[context]=0,"",tbl_nrc_lex_word_translation[context]),"",0)</f>
        <v/>
      </c>
      <c r="F12188">
        <v>0</v>
      </c>
      <c r="G12188" t="str">
        <f t="shared" si="190"/>
        <v/>
      </c>
    </row>
    <row r="12189" spans="1:7" hidden="1" x14ac:dyDescent="0.3">
      <c r="A12189" t="s">
        <v>5703</v>
      </c>
      <c r="B12189" t="s">
        <v>852</v>
      </c>
      <c r="C12189" t="str">
        <f>_xlfn.XLOOKUP(A12189,tbl_nrc_lex_word_translation[word_eng],tbl_nrc_lex_word_translation[word_ptbr],"",0)</f>
        <v>doce</v>
      </c>
      <c r="D12189" t="str">
        <f>_xlfn.XLOOKUP(B12189,tbl_nrc_lex_sentiment_translation[sentiment_eng],tbl_nrc_lex_sentiment_translation[sentiment_ptbr],"",0)</f>
        <v>alegria</v>
      </c>
      <c r="E12189" t="str" cm="1">
        <f t="array" ref="E12189">_xlfn.XLOOKUP(A12189,tbl_nrc_lex_word_translation[word_eng],IF(tbl_nrc_lex_word_translation[context]=0,"",tbl_nrc_lex_word_translation[context]),"",0)</f>
        <v/>
      </c>
      <c r="F12189">
        <v>0</v>
      </c>
      <c r="G12189" t="str">
        <f t="shared" si="190"/>
        <v/>
      </c>
    </row>
    <row r="12190" spans="1:7" hidden="1" x14ac:dyDescent="0.3">
      <c r="A12190" t="s">
        <v>5704</v>
      </c>
      <c r="B12190" t="s">
        <v>829</v>
      </c>
      <c r="C12190" t="str">
        <f>_xlfn.XLOOKUP(A12190,tbl_nrc_lex_word_translation[word_eng],tbl_nrc_lex_word_translation[word_ptbr],"",0)</f>
        <v>amor</v>
      </c>
      <c r="D12190" t="str">
        <f>_xlfn.XLOOKUP(B12190,tbl_nrc_lex_sentiment_translation[sentiment_eng],tbl_nrc_lex_sentiment_translation[sentiment_ptbr],"",0)</f>
        <v>tristeza</v>
      </c>
      <c r="E12190" t="str" cm="1">
        <f t="array" ref="E12190">_xlfn.XLOOKUP(A12190,tbl_nrc_lex_word_translation[word_eng],IF(tbl_nrc_lex_word_translation[context]=0,"",tbl_nrc_lex_word_translation[context]),"",0)</f>
        <v/>
      </c>
      <c r="F12190">
        <v>0</v>
      </c>
      <c r="G12190" t="str">
        <f t="shared" si="190"/>
        <v/>
      </c>
    </row>
    <row r="12191" spans="1:7" hidden="1" x14ac:dyDescent="0.3">
      <c r="A12191" t="s">
        <v>5704</v>
      </c>
      <c r="B12191" t="s">
        <v>828</v>
      </c>
      <c r="C12191" t="str">
        <f>_xlfn.XLOOKUP(A12191,tbl_nrc_lex_word_translation[word_eng],tbl_nrc_lex_word_translation[word_ptbr],"",0)</f>
        <v>amor</v>
      </c>
      <c r="D12191" t="str">
        <f>_xlfn.XLOOKUP(B12191,tbl_nrc_lex_sentiment_translation[sentiment_eng],tbl_nrc_lex_sentiment_translation[sentiment_ptbr],"",0)</f>
        <v>confiança</v>
      </c>
      <c r="E12191" t="str" cm="1">
        <f t="array" ref="E12191">_xlfn.XLOOKUP(A12191,tbl_nrc_lex_word_translation[word_eng],IF(tbl_nrc_lex_word_translation[context]=0,"",tbl_nrc_lex_word_translation[context]),"",0)</f>
        <v/>
      </c>
      <c r="F12191">
        <v>0</v>
      </c>
      <c r="G12191" t="str">
        <f t="shared" si="190"/>
        <v/>
      </c>
    </row>
    <row r="12192" spans="1:7" hidden="1" x14ac:dyDescent="0.3">
      <c r="A12192" t="s">
        <v>5704</v>
      </c>
      <c r="B12192" t="s">
        <v>2</v>
      </c>
      <c r="C12192" t="str">
        <f>_xlfn.XLOOKUP(A12192,tbl_nrc_lex_word_translation[word_eng],tbl_nrc_lex_word_translation[word_ptbr],"",0)</f>
        <v>amor</v>
      </c>
      <c r="D12192" t="str">
        <f>_xlfn.XLOOKUP(B12192,tbl_nrc_lex_sentiment_translation[sentiment_eng],tbl_nrc_lex_sentiment_translation[sentiment_ptbr],"",0)</f>
        <v>positivo</v>
      </c>
      <c r="E12192" t="str" cm="1">
        <f t="array" ref="E12192">_xlfn.XLOOKUP(A12192,tbl_nrc_lex_word_translation[word_eng],IF(tbl_nrc_lex_word_translation[context]=0,"",tbl_nrc_lex_word_translation[context]),"",0)</f>
        <v/>
      </c>
      <c r="F12192">
        <v>0</v>
      </c>
      <c r="G12192" t="str">
        <f t="shared" si="190"/>
        <v/>
      </c>
    </row>
    <row r="12193" spans="1:7" hidden="1" x14ac:dyDescent="0.3">
      <c r="A12193" t="s">
        <v>5704</v>
      </c>
      <c r="B12193" t="s">
        <v>60</v>
      </c>
      <c r="C12193" t="str">
        <f>_xlfn.XLOOKUP(A12193,tbl_nrc_lex_word_translation[word_eng],tbl_nrc_lex_word_translation[word_ptbr],"",0)</f>
        <v>amor</v>
      </c>
      <c r="D12193" t="str">
        <f>_xlfn.XLOOKUP(B12193,tbl_nrc_lex_sentiment_translation[sentiment_eng],tbl_nrc_lex_sentiment_translation[sentiment_ptbr],"",0)</f>
        <v>antecipação</v>
      </c>
      <c r="E12193" t="str" cm="1">
        <f t="array" ref="E12193">_xlfn.XLOOKUP(A12193,tbl_nrc_lex_word_translation[word_eng],IF(tbl_nrc_lex_word_translation[context]=0,"",tbl_nrc_lex_word_translation[context]),"",0)</f>
        <v/>
      </c>
      <c r="F12193">
        <v>0</v>
      </c>
      <c r="G12193" t="str">
        <f t="shared" si="190"/>
        <v/>
      </c>
    </row>
    <row r="12194" spans="1:7" hidden="1" x14ac:dyDescent="0.3">
      <c r="A12194" t="s">
        <v>5704</v>
      </c>
      <c r="B12194" t="s">
        <v>852</v>
      </c>
      <c r="C12194" t="str">
        <f>_xlfn.XLOOKUP(A12194,tbl_nrc_lex_word_translation[word_eng],tbl_nrc_lex_word_translation[word_ptbr],"",0)</f>
        <v>amor</v>
      </c>
      <c r="D12194" t="str">
        <f>_xlfn.XLOOKUP(B12194,tbl_nrc_lex_sentiment_translation[sentiment_eng],tbl_nrc_lex_sentiment_translation[sentiment_ptbr],"",0)</f>
        <v>alegria</v>
      </c>
      <c r="E12194" t="str" cm="1">
        <f t="array" ref="E12194">_xlfn.XLOOKUP(A12194,tbl_nrc_lex_word_translation[word_eng],IF(tbl_nrc_lex_word_translation[context]=0,"",tbl_nrc_lex_word_translation[context]),"",0)</f>
        <v/>
      </c>
      <c r="F12194">
        <v>0</v>
      </c>
      <c r="G12194" t="str">
        <f t="shared" si="190"/>
        <v/>
      </c>
    </row>
    <row r="12195" spans="1:7" hidden="1" x14ac:dyDescent="0.3">
      <c r="A12195" t="s">
        <v>5705</v>
      </c>
      <c r="B12195" t="s">
        <v>2</v>
      </c>
      <c r="C12195" t="str">
        <f>_xlfn.XLOOKUP(A12195,tbl_nrc_lex_word_translation[word_eng],tbl_nrc_lex_word_translation[word_ptbr],"",0)</f>
        <v>querida</v>
      </c>
      <c r="D12195" t="str">
        <f>_xlfn.XLOOKUP(B12195,tbl_nrc_lex_sentiment_translation[sentiment_eng],tbl_nrc_lex_sentiment_translation[sentiment_ptbr],"",0)</f>
        <v>positivo</v>
      </c>
      <c r="E12195" t="str" cm="1">
        <f t="array" ref="E12195">_xlfn.XLOOKUP(A12195,tbl_nrc_lex_word_translation[word_eng],IF(tbl_nrc_lex_word_translation[context]=0,"",tbl_nrc_lex_word_translation[context]),"",0)</f>
        <v/>
      </c>
      <c r="F12195">
        <v>0</v>
      </c>
      <c r="G12195" t="str">
        <f t="shared" si="190"/>
        <v/>
      </c>
    </row>
    <row r="12196" spans="1:7" hidden="1" x14ac:dyDescent="0.3">
      <c r="A12196" t="s">
        <v>5706</v>
      </c>
      <c r="B12196" t="s">
        <v>2</v>
      </c>
      <c r="C12196" t="str">
        <f>_xlfn.XLOOKUP(A12196,tbl_nrc_lex_word_translation[word_eng],tbl_nrc_lex_word_translation[word_ptbr],"",0)</f>
        <v>doçura</v>
      </c>
      <c r="D12196" t="str">
        <f>_xlfn.XLOOKUP(B12196,tbl_nrc_lex_sentiment_translation[sentiment_eng],tbl_nrc_lex_sentiment_translation[sentiment_ptbr],"",0)</f>
        <v>positivo</v>
      </c>
      <c r="E12196" t="str" cm="1">
        <f t="array" ref="E12196">_xlfn.XLOOKUP(A12196,tbl_nrc_lex_word_translation[word_eng],IF(tbl_nrc_lex_word_translation[context]=0,"",tbl_nrc_lex_word_translation[context]),"",0)</f>
        <v/>
      </c>
      <c r="F12196">
        <v>0</v>
      </c>
      <c r="G12196" t="str">
        <f t="shared" si="190"/>
        <v/>
      </c>
    </row>
    <row r="12197" spans="1:7" hidden="1" x14ac:dyDescent="0.3">
      <c r="A12197" t="s">
        <v>5707</v>
      </c>
      <c r="B12197" t="s">
        <v>2</v>
      </c>
      <c r="C12197" t="str">
        <f>_xlfn.XLOOKUP(A12197,tbl_nrc_lex_word_translation[word_eng],tbl_nrc_lex_word_translation[word_ptbr],"",0)</f>
        <v>doces</v>
      </c>
      <c r="D12197" t="str">
        <f>_xlfn.XLOOKUP(B12197,tbl_nrc_lex_sentiment_translation[sentiment_eng],tbl_nrc_lex_sentiment_translation[sentiment_ptbr],"",0)</f>
        <v>positivo</v>
      </c>
      <c r="E12197" t="str" cm="1">
        <f t="array" ref="E12197">_xlfn.XLOOKUP(A12197,tbl_nrc_lex_word_translation[word_eng],IF(tbl_nrc_lex_word_translation[context]=0,"",tbl_nrc_lex_word_translation[context]),"",0)</f>
        <v/>
      </c>
      <c r="F12197">
        <v>0</v>
      </c>
      <c r="G12197" t="str">
        <f t="shared" si="190"/>
        <v/>
      </c>
    </row>
    <row r="12198" spans="1:7" hidden="1" x14ac:dyDescent="0.3">
      <c r="A12198" t="s">
        <v>5707</v>
      </c>
      <c r="B12198" t="s">
        <v>852</v>
      </c>
      <c r="C12198" t="str">
        <f>_xlfn.XLOOKUP(A12198,tbl_nrc_lex_word_translation[word_eng],tbl_nrc_lex_word_translation[word_ptbr],"",0)</f>
        <v>doces</v>
      </c>
      <c r="D12198" t="str">
        <f>_xlfn.XLOOKUP(B12198,tbl_nrc_lex_sentiment_translation[sentiment_eng],tbl_nrc_lex_sentiment_translation[sentiment_ptbr],"",0)</f>
        <v>alegria</v>
      </c>
      <c r="E12198" t="str" cm="1">
        <f t="array" ref="E12198">_xlfn.XLOOKUP(A12198,tbl_nrc_lex_word_translation[word_eng],IF(tbl_nrc_lex_word_translation[context]=0,"",tbl_nrc_lex_word_translation[context]),"",0)</f>
        <v/>
      </c>
      <c r="F12198">
        <v>0</v>
      </c>
      <c r="G12198" t="str">
        <f t="shared" si="190"/>
        <v/>
      </c>
    </row>
    <row r="12199" spans="1:7" hidden="1" x14ac:dyDescent="0.3">
      <c r="A12199" t="s">
        <v>5707</v>
      </c>
      <c r="B12199" t="s">
        <v>60</v>
      </c>
      <c r="C12199" t="str">
        <f>_xlfn.XLOOKUP(A12199,tbl_nrc_lex_word_translation[word_eng],tbl_nrc_lex_word_translation[word_ptbr],"",0)</f>
        <v>doces</v>
      </c>
      <c r="D12199" t="str">
        <f>_xlfn.XLOOKUP(B12199,tbl_nrc_lex_sentiment_translation[sentiment_eng],tbl_nrc_lex_sentiment_translation[sentiment_ptbr],"",0)</f>
        <v>antecipação</v>
      </c>
      <c r="E12199" t="str" cm="1">
        <f t="array" ref="E12199">_xlfn.XLOOKUP(A12199,tbl_nrc_lex_word_translation[word_eng],IF(tbl_nrc_lex_word_translation[context]=0,"",tbl_nrc_lex_word_translation[context]),"",0)</f>
        <v/>
      </c>
      <c r="F12199">
        <v>0</v>
      </c>
      <c r="G12199" t="str">
        <f t="shared" si="190"/>
        <v/>
      </c>
    </row>
    <row r="12200" spans="1:7" hidden="1" x14ac:dyDescent="0.3">
      <c r="A12200" t="s">
        <v>5708</v>
      </c>
      <c r="B12200" t="s">
        <v>4</v>
      </c>
      <c r="C12200" t="str">
        <f>_xlfn.XLOOKUP(A12200,tbl_nrc_lex_word_translation[word_eng],tbl_nrc_lex_word_translation[word_ptbr],"",0)</f>
        <v>inchação</v>
      </c>
      <c r="D12200" t="str">
        <f>_xlfn.XLOOKUP(B12200,tbl_nrc_lex_sentiment_translation[sentiment_eng],tbl_nrc_lex_sentiment_translation[sentiment_ptbr],"",0)</f>
        <v>negativo</v>
      </c>
      <c r="E12200" t="str" cm="1">
        <f t="array" ref="E12200">_xlfn.XLOOKUP(A12200,tbl_nrc_lex_word_translation[word_eng],IF(tbl_nrc_lex_word_translation[context]=0,"",tbl_nrc_lex_word_translation[context]),"",0)</f>
        <v/>
      </c>
      <c r="F12200">
        <v>0</v>
      </c>
      <c r="G12200" t="str">
        <f t="shared" si="190"/>
        <v/>
      </c>
    </row>
    <row r="12201" spans="1:7" hidden="1" x14ac:dyDescent="0.3">
      <c r="A12201" t="s">
        <v>5708</v>
      </c>
      <c r="B12201" t="s">
        <v>406</v>
      </c>
      <c r="C12201" t="str">
        <f>_xlfn.XLOOKUP(A12201,tbl_nrc_lex_word_translation[word_eng],tbl_nrc_lex_word_translation[word_ptbr],"",0)</f>
        <v>inchação</v>
      </c>
      <c r="D12201" t="str">
        <f>_xlfn.XLOOKUP(B12201,tbl_nrc_lex_sentiment_translation[sentiment_eng],tbl_nrc_lex_sentiment_translation[sentiment_ptbr],"",0)</f>
        <v>medo</v>
      </c>
      <c r="E12201" t="str" cm="1">
        <f t="array" ref="E12201">_xlfn.XLOOKUP(A12201,tbl_nrc_lex_word_translation[word_eng],IF(tbl_nrc_lex_word_translation[context]=0,"",tbl_nrc_lex_word_translation[context]),"",0)</f>
        <v/>
      </c>
      <c r="F12201">
        <v>0</v>
      </c>
      <c r="G12201" t="str">
        <f t="shared" si="190"/>
        <v/>
      </c>
    </row>
    <row r="12202" spans="1:7" hidden="1" x14ac:dyDescent="0.3">
      <c r="A12202" t="s">
        <v>5709</v>
      </c>
      <c r="B12202" t="s">
        <v>831</v>
      </c>
      <c r="C12202" t="str">
        <f>_xlfn.XLOOKUP(A12202,tbl_nrc_lex_word_translation[word_eng],tbl_nrc_lex_word_translation[word_ptbr],"",0)</f>
        <v>desviar</v>
      </c>
      <c r="D12202" t="str">
        <f>_xlfn.XLOOKUP(B12202,tbl_nrc_lex_sentiment_translation[sentiment_eng],tbl_nrc_lex_sentiment_translation[sentiment_ptbr],"",0)</f>
        <v>surpresa</v>
      </c>
      <c r="E12202" t="str" cm="1">
        <f t="array" ref="E12202">_xlfn.XLOOKUP(A12202,tbl_nrc_lex_word_translation[word_eng],IF(tbl_nrc_lex_word_translation[context]=0,"",tbl_nrc_lex_word_translation[context]),"",0)</f>
        <v/>
      </c>
      <c r="F12202">
        <v>0</v>
      </c>
      <c r="G12202" t="str">
        <f t="shared" si="190"/>
        <v/>
      </c>
    </row>
    <row r="12203" spans="1:7" hidden="1" x14ac:dyDescent="0.3">
      <c r="A12203" t="s">
        <v>5709</v>
      </c>
      <c r="B12203" t="s">
        <v>406</v>
      </c>
      <c r="C12203" t="str">
        <f>_xlfn.XLOOKUP(A12203,tbl_nrc_lex_word_translation[word_eng],tbl_nrc_lex_word_translation[word_ptbr],"",0)</f>
        <v>desviar</v>
      </c>
      <c r="D12203" t="str">
        <f>_xlfn.XLOOKUP(B12203,tbl_nrc_lex_sentiment_translation[sentiment_eng],tbl_nrc_lex_sentiment_translation[sentiment_ptbr],"",0)</f>
        <v>medo</v>
      </c>
      <c r="E12203" t="str" cm="1">
        <f t="array" ref="E12203">_xlfn.XLOOKUP(A12203,tbl_nrc_lex_word_translation[word_eng],IF(tbl_nrc_lex_word_translation[context]=0,"",tbl_nrc_lex_word_translation[context]),"",0)</f>
        <v/>
      </c>
      <c r="F12203">
        <v>0</v>
      </c>
      <c r="G12203" t="str">
        <f t="shared" si="190"/>
        <v/>
      </c>
    </row>
    <row r="12204" spans="1:7" hidden="1" x14ac:dyDescent="0.3">
      <c r="A12204" t="s">
        <v>5710</v>
      </c>
      <c r="B12204" t="s">
        <v>2</v>
      </c>
      <c r="C12204" t="str">
        <f>_xlfn.XLOOKUP(A12204,tbl_nrc_lex_word_translation[word_eng],tbl_nrc_lex_word_translation[word_ptbr],"",0)</f>
        <v>rápido</v>
      </c>
      <c r="D12204" t="str">
        <f>_xlfn.XLOOKUP(B12204,tbl_nrc_lex_sentiment_translation[sentiment_eng],tbl_nrc_lex_sentiment_translation[sentiment_ptbr],"",0)</f>
        <v>positivo</v>
      </c>
      <c r="E12204" t="str" cm="1">
        <f t="array" ref="E12204">_xlfn.XLOOKUP(A12204,tbl_nrc_lex_word_translation[word_eng],IF(tbl_nrc_lex_word_translation[context]=0,"",tbl_nrc_lex_word_translation[context]),"",0)</f>
        <v/>
      </c>
      <c r="F12204">
        <v>0</v>
      </c>
      <c r="G12204" t="str">
        <f t="shared" si="190"/>
        <v/>
      </c>
    </row>
    <row r="12205" spans="1:7" hidden="1" x14ac:dyDescent="0.3">
      <c r="A12205" t="s">
        <v>5711</v>
      </c>
      <c r="B12205" t="s">
        <v>4</v>
      </c>
      <c r="C12205" t="str">
        <f>_xlfn.XLOOKUP(A12205,tbl_nrc_lex_word_translation[word_eng],tbl_nrc_lex_word_translation[word_ptbr],"",0)</f>
        <v>gole</v>
      </c>
      <c r="D12205" t="str">
        <f>_xlfn.XLOOKUP(B12205,tbl_nrc_lex_sentiment_translation[sentiment_eng],tbl_nrc_lex_sentiment_translation[sentiment_ptbr],"",0)</f>
        <v>negativo</v>
      </c>
      <c r="E12205" t="str" cm="1">
        <f t="array" ref="E12205">_xlfn.XLOOKUP(A12205,tbl_nrc_lex_word_translation[word_eng],IF(tbl_nrc_lex_word_translation[context]=0,"",tbl_nrc_lex_word_translation[context]),"",0)</f>
        <v/>
      </c>
      <c r="F12205">
        <v>0</v>
      </c>
      <c r="G12205" t="str">
        <f t="shared" si="190"/>
        <v/>
      </c>
    </row>
    <row r="12206" spans="1:7" hidden="1" x14ac:dyDescent="0.3">
      <c r="A12206" t="s">
        <v>5711</v>
      </c>
      <c r="B12206" t="s">
        <v>835</v>
      </c>
      <c r="C12206" t="str">
        <f>_xlfn.XLOOKUP(A12206,tbl_nrc_lex_word_translation[word_eng],tbl_nrc_lex_word_translation[word_ptbr],"",0)</f>
        <v>gole</v>
      </c>
      <c r="D12206" t="str">
        <f>_xlfn.XLOOKUP(B12206,tbl_nrc_lex_sentiment_translation[sentiment_eng],tbl_nrc_lex_sentiment_translation[sentiment_ptbr],"",0)</f>
        <v>nojo</v>
      </c>
      <c r="E12206" t="str" cm="1">
        <f t="array" ref="E12206">_xlfn.XLOOKUP(A12206,tbl_nrc_lex_word_translation[word_eng],IF(tbl_nrc_lex_word_translation[context]=0,"",tbl_nrc_lex_word_translation[context]),"",0)</f>
        <v/>
      </c>
      <c r="F12206">
        <v>0</v>
      </c>
      <c r="G12206" t="str">
        <f t="shared" si="190"/>
        <v/>
      </c>
    </row>
    <row r="12207" spans="1:7" hidden="1" x14ac:dyDescent="0.3">
      <c r="A12207" t="s">
        <v>5712</v>
      </c>
      <c r="B12207" t="s">
        <v>852</v>
      </c>
      <c r="C12207" t="str">
        <f>_xlfn.XLOOKUP(A12207,tbl_nrc_lex_word_translation[word_eng],tbl_nrc_lex_word_translation[word_ptbr],"",0)</f>
        <v>nadar</v>
      </c>
      <c r="D12207" t="str">
        <f>_xlfn.XLOOKUP(B12207,tbl_nrc_lex_sentiment_translation[sentiment_eng],tbl_nrc_lex_sentiment_translation[sentiment_ptbr],"",0)</f>
        <v>alegria</v>
      </c>
      <c r="E12207" t="str" cm="1">
        <f t="array" ref="E12207">_xlfn.XLOOKUP(A12207,tbl_nrc_lex_word_translation[word_eng],IF(tbl_nrc_lex_word_translation[context]=0,"",tbl_nrc_lex_word_translation[context]),"",0)</f>
        <v/>
      </c>
      <c r="F12207">
        <v>0</v>
      </c>
      <c r="G12207" t="str">
        <f t="shared" si="190"/>
        <v/>
      </c>
    </row>
    <row r="12208" spans="1:7" hidden="1" x14ac:dyDescent="0.3">
      <c r="A12208" t="s">
        <v>5712</v>
      </c>
      <c r="B12208" t="s">
        <v>2</v>
      </c>
      <c r="C12208" t="str">
        <f>_xlfn.XLOOKUP(A12208,tbl_nrc_lex_word_translation[word_eng],tbl_nrc_lex_word_translation[word_ptbr],"",0)</f>
        <v>nadar</v>
      </c>
      <c r="D12208" t="str">
        <f>_xlfn.XLOOKUP(B12208,tbl_nrc_lex_sentiment_translation[sentiment_eng],tbl_nrc_lex_sentiment_translation[sentiment_ptbr],"",0)</f>
        <v>positivo</v>
      </c>
      <c r="E12208" t="str" cm="1">
        <f t="array" ref="E12208">_xlfn.XLOOKUP(A12208,tbl_nrc_lex_word_translation[word_eng],IF(tbl_nrc_lex_word_translation[context]=0,"",tbl_nrc_lex_word_translation[context]),"",0)</f>
        <v/>
      </c>
      <c r="F12208">
        <v>0</v>
      </c>
      <c r="G12208" t="str">
        <f t="shared" si="190"/>
        <v/>
      </c>
    </row>
    <row r="12209" spans="1:7" hidden="1" x14ac:dyDescent="0.3">
      <c r="A12209" t="s">
        <v>5712</v>
      </c>
      <c r="B12209" t="s">
        <v>60</v>
      </c>
      <c r="C12209" t="str">
        <f>_xlfn.XLOOKUP(A12209,tbl_nrc_lex_word_translation[word_eng],tbl_nrc_lex_word_translation[word_ptbr],"",0)</f>
        <v>nadar</v>
      </c>
      <c r="D12209" t="str">
        <f>_xlfn.XLOOKUP(B12209,tbl_nrc_lex_sentiment_translation[sentiment_eng],tbl_nrc_lex_sentiment_translation[sentiment_ptbr],"",0)</f>
        <v>antecipação</v>
      </c>
      <c r="E12209" t="str" cm="1">
        <f t="array" ref="E12209">_xlfn.XLOOKUP(A12209,tbl_nrc_lex_word_translation[word_eng],IF(tbl_nrc_lex_word_translation[context]=0,"",tbl_nrc_lex_word_translation[context]),"",0)</f>
        <v/>
      </c>
      <c r="F12209">
        <v>0</v>
      </c>
      <c r="G12209" t="str">
        <f t="shared" si="190"/>
        <v/>
      </c>
    </row>
    <row r="12210" spans="1:7" hidden="1" x14ac:dyDescent="0.3">
      <c r="A12210" t="s">
        <v>5712</v>
      </c>
      <c r="B12210" t="s">
        <v>406</v>
      </c>
      <c r="C12210" t="str">
        <f>_xlfn.XLOOKUP(A12210,tbl_nrc_lex_word_translation[word_eng],tbl_nrc_lex_word_translation[word_ptbr],"",0)</f>
        <v>nadar</v>
      </c>
      <c r="D12210" t="str">
        <f>_xlfn.XLOOKUP(B12210,tbl_nrc_lex_sentiment_translation[sentiment_eng],tbl_nrc_lex_sentiment_translation[sentiment_ptbr],"",0)</f>
        <v>medo</v>
      </c>
      <c r="E12210" t="str" cm="1">
        <f t="array" ref="E12210">_xlfn.XLOOKUP(A12210,tbl_nrc_lex_word_translation[word_eng],IF(tbl_nrc_lex_word_translation[context]=0,"",tbl_nrc_lex_word_translation[context]),"",0)</f>
        <v/>
      </c>
      <c r="F12210">
        <v>0</v>
      </c>
      <c r="G12210" t="str">
        <f t="shared" si="190"/>
        <v/>
      </c>
    </row>
    <row r="12211" spans="1:7" hidden="1" x14ac:dyDescent="0.3">
      <c r="A12211" t="s">
        <v>5713</v>
      </c>
      <c r="B12211" t="s">
        <v>4</v>
      </c>
      <c r="C12211" t="str">
        <f>_xlfn.XLOOKUP(A12211,tbl_nrc_lex_word_translation[word_eng],tbl_nrc_lex_word_translation[word_ptbr],"",0)</f>
        <v>suíno</v>
      </c>
      <c r="D12211" t="str">
        <f>_xlfn.XLOOKUP(B12211,tbl_nrc_lex_sentiment_translation[sentiment_eng],tbl_nrc_lex_sentiment_translation[sentiment_ptbr],"",0)</f>
        <v>negativo</v>
      </c>
      <c r="E12211" t="str" cm="1">
        <f t="array" ref="E12211">_xlfn.XLOOKUP(A12211,tbl_nrc_lex_word_translation[word_eng],IF(tbl_nrc_lex_word_translation[context]=0,"",tbl_nrc_lex_word_translation[context]),"",0)</f>
        <v/>
      </c>
      <c r="F12211">
        <v>0</v>
      </c>
      <c r="G12211" t="str">
        <f t="shared" si="190"/>
        <v/>
      </c>
    </row>
    <row r="12212" spans="1:7" hidden="1" x14ac:dyDescent="0.3">
      <c r="A12212" t="s">
        <v>5713</v>
      </c>
      <c r="B12212" t="s">
        <v>835</v>
      </c>
      <c r="C12212" t="str">
        <f>_xlfn.XLOOKUP(A12212,tbl_nrc_lex_word_translation[word_eng],tbl_nrc_lex_word_translation[word_ptbr],"",0)</f>
        <v>suíno</v>
      </c>
      <c r="D12212" t="str">
        <f>_xlfn.XLOOKUP(B12212,tbl_nrc_lex_sentiment_translation[sentiment_eng],tbl_nrc_lex_sentiment_translation[sentiment_ptbr],"",0)</f>
        <v>nojo</v>
      </c>
      <c r="E12212" t="str" cm="1">
        <f t="array" ref="E12212">_xlfn.XLOOKUP(A12212,tbl_nrc_lex_word_translation[word_eng],IF(tbl_nrc_lex_word_translation[context]=0,"",tbl_nrc_lex_word_translation[context]),"",0)</f>
        <v/>
      </c>
      <c r="F12212">
        <v>0</v>
      </c>
      <c r="G12212" t="str">
        <f t="shared" si="190"/>
        <v/>
      </c>
    </row>
    <row r="12213" spans="1:7" hidden="1" x14ac:dyDescent="0.3">
      <c r="A12213" t="s">
        <v>5714</v>
      </c>
      <c r="B12213" t="s">
        <v>4</v>
      </c>
      <c r="C12213" t="str">
        <f>_xlfn.XLOOKUP(A12213,tbl_nrc_lex_word_translation[word_eng],tbl_nrc_lex_word_translation[word_ptbr],"",0)</f>
        <v>inchado</v>
      </c>
      <c r="D12213" t="str">
        <f>_xlfn.XLOOKUP(B12213,tbl_nrc_lex_sentiment_translation[sentiment_eng],tbl_nrc_lex_sentiment_translation[sentiment_ptbr],"",0)</f>
        <v>negativo</v>
      </c>
      <c r="E12213" t="str" cm="1">
        <f t="array" ref="E12213">_xlfn.XLOOKUP(A12213,tbl_nrc_lex_word_translation[word_eng],IF(tbl_nrc_lex_word_translation[context]=0,"",tbl_nrc_lex_word_translation[context]),"",0)</f>
        <v/>
      </c>
      <c r="F12213">
        <v>0</v>
      </c>
      <c r="G12213" t="str">
        <f t="shared" si="190"/>
        <v/>
      </c>
    </row>
    <row r="12214" spans="1:7" hidden="1" x14ac:dyDescent="0.3">
      <c r="A12214" t="s">
        <v>5715</v>
      </c>
      <c r="B12214" t="s">
        <v>2</v>
      </c>
      <c r="C12214" t="str">
        <f>_xlfn.XLOOKUP(A12214,tbl_nrc_lex_word_translation[word_eng],tbl_nrc_lex_word_translation[word_ptbr],"",0)</f>
        <v>simbólico</v>
      </c>
      <c r="D12214" t="str">
        <f>_xlfn.XLOOKUP(B12214,tbl_nrc_lex_sentiment_translation[sentiment_eng],tbl_nrc_lex_sentiment_translation[sentiment_ptbr],"",0)</f>
        <v>positivo</v>
      </c>
      <c r="E12214" t="str" cm="1">
        <f t="array" ref="E12214">_xlfn.XLOOKUP(A12214,tbl_nrc_lex_word_translation[word_eng],IF(tbl_nrc_lex_word_translation[context]=0,"",tbl_nrc_lex_word_translation[context]),"",0)</f>
        <v/>
      </c>
      <c r="F12214">
        <v>0</v>
      </c>
      <c r="G12214" t="str">
        <f t="shared" si="190"/>
        <v/>
      </c>
    </row>
    <row r="12215" spans="1:7" hidden="1" x14ac:dyDescent="0.3">
      <c r="A12215" t="s">
        <v>5716</v>
      </c>
      <c r="B12215" t="s">
        <v>2</v>
      </c>
      <c r="C12215" t="str">
        <f>_xlfn.XLOOKUP(A12215,tbl_nrc_lex_word_translation[word_eng],tbl_nrc_lex_word_translation[word_ptbr],"",0)</f>
        <v>simétrico</v>
      </c>
      <c r="D12215" t="str">
        <f>_xlfn.XLOOKUP(B12215,tbl_nrc_lex_sentiment_translation[sentiment_eng],tbl_nrc_lex_sentiment_translation[sentiment_ptbr],"",0)</f>
        <v>positivo</v>
      </c>
      <c r="E12215" t="str" cm="1">
        <f t="array" ref="E12215">_xlfn.XLOOKUP(A12215,tbl_nrc_lex_word_translation[word_eng],IF(tbl_nrc_lex_word_translation[context]=0,"",tbl_nrc_lex_word_translation[context]),"",0)</f>
        <v/>
      </c>
      <c r="F12215">
        <v>0</v>
      </c>
      <c r="G12215" t="str">
        <f t="shared" si="190"/>
        <v/>
      </c>
    </row>
    <row r="12216" spans="1:7" hidden="1" x14ac:dyDescent="0.3">
      <c r="A12216" t="s">
        <v>5717</v>
      </c>
      <c r="B12216" t="s">
        <v>828</v>
      </c>
      <c r="C12216" t="str">
        <f>_xlfn.XLOOKUP(A12216,tbl_nrc_lex_word_translation[word_eng],tbl_nrc_lex_word_translation[word_ptbr],"",0)</f>
        <v>simetria</v>
      </c>
      <c r="D12216" t="str">
        <f>_xlfn.XLOOKUP(B12216,tbl_nrc_lex_sentiment_translation[sentiment_eng],tbl_nrc_lex_sentiment_translation[sentiment_ptbr],"",0)</f>
        <v>confiança</v>
      </c>
      <c r="E12216" t="str" cm="1">
        <f t="array" ref="E12216">_xlfn.XLOOKUP(A12216,tbl_nrc_lex_word_translation[word_eng],IF(tbl_nrc_lex_word_translation[context]=0,"",tbl_nrc_lex_word_translation[context]),"",0)</f>
        <v/>
      </c>
      <c r="F12216">
        <v>0</v>
      </c>
      <c r="G12216" t="str">
        <f t="shared" si="190"/>
        <v/>
      </c>
    </row>
    <row r="12217" spans="1:7" hidden="1" x14ac:dyDescent="0.3">
      <c r="A12217" t="s">
        <v>5717</v>
      </c>
      <c r="B12217" t="s">
        <v>2</v>
      </c>
      <c r="C12217" t="str">
        <f>_xlfn.XLOOKUP(A12217,tbl_nrc_lex_word_translation[word_eng],tbl_nrc_lex_word_translation[word_ptbr],"",0)</f>
        <v>simetria</v>
      </c>
      <c r="D12217" t="str">
        <f>_xlfn.XLOOKUP(B12217,tbl_nrc_lex_sentiment_translation[sentiment_eng],tbl_nrc_lex_sentiment_translation[sentiment_ptbr],"",0)</f>
        <v>positivo</v>
      </c>
      <c r="E12217" t="str" cm="1">
        <f t="array" ref="E12217">_xlfn.XLOOKUP(A12217,tbl_nrc_lex_word_translation[word_eng],IF(tbl_nrc_lex_word_translation[context]=0,"",tbl_nrc_lex_word_translation[context]),"",0)</f>
        <v/>
      </c>
      <c r="F12217">
        <v>0</v>
      </c>
      <c r="G12217" t="str">
        <f t="shared" si="190"/>
        <v/>
      </c>
    </row>
    <row r="12218" spans="1:7" hidden="1" x14ac:dyDescent="0.3">
      <c r="A12218" t="s">
        <v>5717</v>
      </c>
      <c r="B12218" t="s">
        <v>852</v>
      </c>
      <c r="C12218" t="str">
        <f>_xlfn.XLOOKUP(A12218,tbl_nrc_lex_word_translation[word_eng],tbl_nrc_lex_word_translation[word_ptbr],"",0)</f>
        <v>simetria</v>
      </c>
      <c r="D12218" t="str">
        <f>_xlfn.XLOOKUP(B12218,tbl_nrc_lex_sentiment_translation[sentiment_eng],tbl_nrc_lex_sentiment_translation[sentiment_ptbr],"",0)</f>
        <v>alegria</v>
      </c>
      <c r="E12218" t="str" cm="1">
        <f t="array" ref="E12218">_xlfn.XLOOKUP(A12218,tbl_nrc_lex_word_translation[word_eng],IF(tbl_nrc_lex_word_translation[context]=0,"",tbl_nrc_lex_word_translation[context]),"",0)</f>
        <v/>
      </c>
      <c r="F12218">
        <v>0</v>
      </c>
      <c r="G12218" t="str">
        <f t="shared" si="190"/>
        <v/>
      </c>
    </row>
    <row r="12219" spans="1:7" hidden="1" x14ac:dyDescent="0.3">
      <c r="A12219" t="s">
        <v>5718</v>
      </c>
      <c r="B12219" t="s">
        <v>829</v>
      </c>
      <c r="C12219" t="str">
        <f>_xlfn.XLOOKUP(A12219,tbl_nrc_lex_word_translation[word_eng],tbl_nrc_lex_word_translation[word_ptbr],"",0)</f>
        <v>simpático</v>
      </c>
      <c r="D12219" t="str">
        <f>_xlfn.XLOOKUP(B12219,tbl_nrc_lex_sentiment_translation[sentiment_eng],tbl_nrc_lex_sentiment_translation[sentiment_ptbr],"",0)</f>
        <v>tristeza</v>
      </c>
      <c r="E12219" t="str" cm="1">
        <f t="array" ref="E12219">_xlfn.XLOOKUP(A12219,tbl_nrc_lex_word_translation[word_eng],IF(tbl_nrc_lex_word_translation[context]=0,"",tbl_nrc_lex_word_translation[context]),"",0)</f>
        <v/>
      </c>
      <c r="F12219">
        <v>0</v>
      </c>
      <c r="G12219" t="str">
        <f t="shared" si="190"/>
        <v/>
      </c>
    </row>
    <row r="12220" spans="1:7" hidden="1" x14ac:dyDescent="0.3">
      <c r="A12220" t="s">
        <v>5718</v>
      </c>
      <c r="B12220" t="s">
        <v>828</v>
      </c>
      <c r="C12220" t="str">
        <f>_xlfn.XLOOKUP(A12220,tbl_nrc_lex_word_translation[word_eng],tbl_nrc_lex_word_translation[word_ptbr],"",0)</f>
        <v>simpático</v>
      </c>
      <c r="D12220" t="str">
        <f>_xlfn.XLOOKUP(B12220,tbl_nrc_lex_sentiment_translation[sentiment_eng],tbl_nrc_lex_sentiment_translation[sentiment_ptbr],"",0)</f>
        <v>confiança</v>
      </c>
      <c r="E12220" t="str" cm="1">
        <f t="array" ref="E12220">_xlfn.XLOOKUP(A12220,tbl_nrc_lex_word_translation[word_eng],IF(tbl_nrc_lex_word_translation[context]=0,"",tbl_nrc_lex_word_translation[context]),"",0)</f>
        <v/>
      </c>
      <c r="F12220">
        <v>0</v>
      </c>
      <c r="G12220" t="str">
        <f t="shared" si="190"/>
        <v/>
      </c>
    </row>
    <row r="12221" spans="1:7" hidden="1" x14ac:dyDescent="0.3">
      <c r="A12221" t="s">
        <v>5718</v>
      </c>
      <c r="B12221" t="s">
        <v>2</v>
      </c>
      <c r="C12221" t="str">
        <f>_xlfn.XLOOKUP(A12221,tbl_nrc_lex_word_translation[word_eng],tbl_nrc_lex_word_translation[word_ptbr],"",0)</f>
        <v>simpático</v>
      </c>
      <c r="D12221" t="str">
        <f>_xlfn.XLOOKUP(B12221,tbl_nrc_lex_sentiment_translation[sentiment_eng],tbl_nrc_lex_sentiment_translation[sentiment_ptbr],"",0)</f>
        <v>positivo</v>
      </c>
      <c r="E12221" t="str" cm="1">
        <f t="array" ref="E12221">_xlfn.XLOOKUP(A12221,tbl_nrc_lex_word_translation[word_eng],IF(tbl_nrc_lex_word_translation[context]=0,"",tbl_nrc_lex_word_translation[context]),"",0)</f>
        <v/>
      </c>
      <c r="F12221">
        <v>0</v>
      </c>
      <c r="G12221" t="str">
        <f t="shared" si="190"/>
        <v/>
      </c>
    </row>
    <row r="12222" spans="1:7" hidden="1" x14ac:dyDescent="0.3">
      <c r="A12222" t="s">
        <v>5718</v>
      </c>
      <c r="B12222" t="s">
        <v>406</v>
      </c>
      <c r="C12222" t="str">
        <f>_xlfn.XLOOKUP(A12222,tbl_nrc_lex_word_translation[word_eng],tbl_nrc_lex_word_translation[word_ptbr],"",0)</f>
        <v>simpático</v>
      </c>
      <c r="D12222" t="str">
        <f>_xlfn.XLOOKUP(B12222,tbl_nrc_lex_sentiment_translation[sentiment_eng],tbl_nrc_lex_sentiment_translation[sentiment_ptbr],"",0)</f>
        <v>medo</v>
      </c>
      <c r="E12222" t="str" cm="1">
        <f t="array" ref="E12222">_xlfn.XLOOKUP(A12222,tbl_nrc_lex_word_translation[word_eng],IF(tbl_nrc_lex_word_translation[context]=0,"",tbl_nrc_lex_word_translation[context]),"",0)</f>
        <v/>
      </c>
      <c r="F12222">
        <v>0</v>
      </c>
      <c r="G12222" t="str">
        <f t="shared" si="190"/>
        <v/>
      </c>
    </row>
    <row r="12223" spans="1:7" hidden="1" x14ac:dyDescent="0.3">
      <c r="A12223" t="s">
        <v>5718</v>
      </c>
      <c r="B12223" t="s">
        <v>852</v>
      </c>
      <c r="C12223" t="str">
        <f>_xlfn.XLOOKUP(A12223,tbl_nrc_lex_word_translation[word_eng],tbl_nrc_lex_word_translation[word_ptbr],"",0)</f>
        <v>simpático</v>
      </c>
      <c r="D12223" t="str">
        <f>_xlfn.XLOOKUP(B12223,tbl_nrc_lex_sentiment_translation[sentiment_eng],tbl_nrc_lex_sentiment_translation[sentiment_ptbr],"",0)</f>
        <v>alegria</v>
      </c>
      <c r="E12223" t="str" cm="1">
        <f t="array" ref="E12223">_xlfn.XLOOKUP(A12223,tbl_nrc_lex_word_translation[word_eng],IF(tbl_nrc_lex_word_translation[context]=0,"",tbl_nrc_lex_word_translation[context]),"",0)</f>
        <v/>
      </c>
      <c r="F12223">
        <v>0</v>
      </c>
      <c r="G12223" t="str">
        <f t="shared" si="190"/>
        <v/>
      </c>
    </row>
    <row r="12224" spans="1:7" hidden="1" x14ac:dyDescent="0.3">
      <c r="A12224" t="s">
        <v>5719</v>
      </c>
      <c r="B12224" t="s">
        <v>829</v>
      </c>
      <c r="C12224" t="str">
        <f>_xlfn.XLOOKUP(A12224,tbl_nrc_lex_word_translation[word_eng],tbl_nrc_lex_word_translation[word_ptbr],"",0)</f>
        <v>simpatizar</v>
      </c>
      <c r="D12224" t="str">
        <f>_xlfn.XLOOKUP(B12224,tbl_nrc_lex_sentiment_translation[sentiment_eng],tbl_nrc_lex_sentiment_translation[sentiment_ptbr],"",0)</f>
        <v>tristeza</v>
      </c>
      <c r="E12224" t="str" cm="1">
        <f t="array" ref="E12224">_xlfn.XLOOKUP(A12224,tbl_nrc_lex_word_translation[word_eng],IF(tbl_nrc_lex_word_translation[context]=0,"",tbl_nrc_lex_word_translation[context]),"",0)</f>
        <v/>
      </c>
      <c r="F12224">
        <v>0</v>
      </c>
      <c r="G12224" t="str">
        <f t="shared" si="190"/>
        <v/>
      </c>
    </row>
    <row r="12225" spans="1:7" hidden="1" x14ac:dyDescent="0.3">
      <c r="A12225" t="s">
        <v>5720</v>
      </c>
      <c r="B12225" t="s">
        <v>829</v>
      </c>
      <c r="C12225" t="str">
        <f>_xlfn.XLOOKUP(A12225,tbl_nrc_lex_word_translation[word_eng],tbl_nrc_lex_word_translation[word_ptbr],"",0)</f>
        <v>simpatia</v>
      </c>
      <c r="D12225" t="str">
        <f>_xlfn.XLOOKUP(B12225,tbl_nrc_lex_sentiment_translation[sentiment_eng],tbl_nrc_lex_sentiment_translation[sentiment_ptbr],"",0)</f>
        <v>tristeza</v>
      </c>
      <c r="E12225" t="str" cm="1">
        <f t="array" ref="E12225">_xlfn.XLOOKUP(A12225,tbl_nrc_lex_word_translation[word_eng],IF(tbl_nrc_lex_word_translation[context]=0,"",tbl_nrc_lex_word_translation[context]),"",0)</f>
        <v/>
      </c>
      <c r="F12225">
        <v>0</v>
      </c>
      <c r="G12225" t="str">
        <f t="shared" si="190"/>
        <v/>
      </c>
    </row>
    <row r="12226" spans="1:7" hidden="1" x14ac:dyDescent="0.3">
      <c r="A12226" t="s">
        <v>5720</v>
      </c>
      <c r="B12226" t="s">
        <v>2</v>
      </c>
      <c r="C12226" t="str">
        <f>_xlfn.XLOOKUP(A12226,tbl_nrc_lex_word_translation[word_eng],tbl_nrc_lex_word_translation[word_ptbr],"",0)</f>
        <v>simpatia</v>
      </c>
      <c r="D12226" t="str">
        <f>_xlfn.XLOOKUP(B12226,tbl_nrc_lex_sentiment_translation[sentiment_eng],tbl_nrc_lex_sentiment_translation[sentiment_ptbr],"",0)</f>
        <v>positivo</v>
      </c>
      <c r="E12226" t="str" cm="1">
        <f t="array" ref="E12226">_xlfn.XLOOKUP(A12226,tbl_nrc_lex_word_translation[word_eng],IF(tbl_nrc_lex_word_translation[context]=0,"",tbl_nrc_lex_word_translation[context]),"",0)</f>
        <v/>
      </c>
      <c r="F12226">
        <v>0</v>
      </c>
      <c r="G12226" t="str">
        <f t="shared" ref="G12226:G12289" si="191">IFERROR(FIND(" ",C12226),"")</f>
        <v/>
      </c>
    </row>
    <row r="12227" spans="1:7" hidden="1" x14ac:dyDescent="0.3">
      <c r="A12227" t="s">
        <v>5721</v>
      </c>
      <c r="B12227" t="s">
        <v>2</v>
      </c>
      <c r="C12227" t="str">
        <f>_xlfn.XLOOKUP(A12227,tbl_nrc_lex_word_translation[word_eng],tbl_nrc_lex_word_translation[word_ptbr],"",0)</f>
        <v>sinfonia</v>
      </c>
      <c r="D12227" t="str">
        <f>_xlfn.XLOOKUP(B12227,tbl_nrc_lex_sentiment_translation[sentiment_eng],tbl_nrc_lex_sentiment_translation[sentiment_ptbr],"",0)</f>
        <v>positivo</v>
      </c>
      <c r="E12227" t="str" cm="1">
        <f t="array" ref="E12227">_xlfn.XLOOKUP(A12227,tbl_nrc_lex_word_translation[word_eng],IF(tbl_nrc_lex_word_translation[context]=0,"",tbl_nrc_lex_word_translation[context]),"",0)</f>
        <v/>
      </c>
      <c r="F12227">
        <v>0</v>
      </c>
      <c r="G12227" t="str">
        <f t="shared" si="191"/>
        <v/>
      </c>
    </row>
    <row r="12228" spans="1:7" hidden="1" x14ac:dyDescent="0.3">
      <c r="A12228" t="s">
        <v>5721</v>
      </c>
      <c r="B12228" t="s">
        <v>852</v>
      </c>
      <c r="C12228" t="str">
        <f>_xlfn.XLOOKUP(A12228,tbl_nrc_lex_word_translation[word_eng],tbl_nrc_lex_word_translation[word_ptbr],"",0)</f>
        <v>sinfonia</v>
      </c>
      <c r="D12228" t="str">
        <f>_xlfn.XLOOKUP(B12228,tbl_nrc_lex_sentiment_translation[sentiment_eng],tbl_nrc_lex_sentiment_translation[sentiment_ptbr],"",0)</f>
        <v>alegria</v>
      </c>
      <c r="E12228" t="str" cm="1">
        <f t="array" ref="E12228">_xlfn.XLOOKUP(A12228,tbl_nrc_lex_word_translation[word_eng],IF(tbl_nrc_lex_word_translation[context]=0,"",tbl_nrc_lex_word_translation[context]),"",0)</f>
        <v/>
      </c>
      <c r="F12228">
        <v>0</v>
      </c>
      <c r="G12228" t="str">
        <f t="shared" si="191"/>
        <v/>
      </c>
    </row>
    <row r="12229" spans="1:7" hidden="1" x14ac:dyDescent="0.3">
      <c r="A12229" t="s">
        <v>5721</v>
      </c>
      <c r="B12229" t="s">
        <v>60</v>
      </c>
      <c r="C12229" t="str">
        <f>_xlfn.XLOOKUP(A12229,tbl_nrc_lex_word_translation[word_eng],tbl_nrc_lex_word_translation[word_ptbr],"",0)</f>
        <v>sinfonia</v>
      </c>
      <c r="D12229" t="str">
        <f>_xlfn.XLOOKUP(B12229,tbl_nrc_lex_sentiment_translation[sentiment_eng],tbl_nrc_lex_sentiment_translation[sentiment_ptbr],"",0)</f>
        <v>antecipação</v>
      </c>
      <c r="E12229" t="str" cm="1">
        <f t="array" ref="E12229">_xlfn.XLOOKUP(A12229,tbl_nrc_lex_word_translation[word_eng],IF(tbl_nrc_lex_word_translation[context]=0,"",tbl_nrc_lex_word_translation[context]),"",0)</f>
        <v/>
      </c>
      <c r="F12229">
        <v>0</v>
      </c>
      <c r="G12229" t="str">
        <f t="shared" si="191"/>
        <v/>
      </c>
    </row>
    <row r="12230" spans="1:7" hidden="1" x14ac:dyDescent="0.3">
      <c r="A12230" t="s">
        <v>5722</v>
      </c>
      <c r="B12230" t="s">
        <v>4</v>
      </c>
      <c r="C12230" t="str">
        <f>_xlfn.XLOOKUP(A12230,tbl_nrc_lex_word_translation[word_eng],tbl_nrc_lex_word_translation[word_ptbr],"",0)</f>
        <v>sintoma</v>
      </c>
      <c r="D12230" t="str">
        <f>_xlfn.XLOOKUP(B12230,tbl_nrc_lex_sentiment_translation[sentiment_eng],tbl_nrc_lex_sentiment_translation[sentiment_ptbr],"",0)</f>
        <v>negativo</v>
      </c>
      <c r="E12230" t="str" cm="1">
        <f t="array" ref="E12230">_xlfn.XLOOKUP(A12230,tbl_nrc_lex_word_translation[word_eng],IF(tbl_nrc_lex_word_translation[context]=0,"",tbl_nrc_lex_word_translation[context]),"",0)</f>
        <v/>
      </c>
      <c r="F12230">
        <v>0</v>
      </c>
      <c r="G12230" t="str">
        <f t="shared" si="191"/>
        <v/>
      </c>
    </row>
    <row r="12231" spans="1:7" hidden="1" x14ac:dyDescent="0.3">
      <c r="A12231" t="s">
        <v>5723</v>
      </c>
      <c r="B12231" t="s">
        <v>831</v>
      </c>
      <c r="C12231" t="str">
        <f>_xlfn.XLOOKUP(A12231,tbl_nrc_lex_word_translation[word_eng],tbl_nrc_lex_word_translation[word_ptbr],"",0)</f>
        <v>sincronizar</v>
      </c>
      <c r="D12231" t="str">
        <f>_xlfn.XLOOKUP(B12231,tbl_nrc_lex_sentiment_translation[sentiment_eng],tbl_nrc_lex_sentiment_translation[sentiment_ptbr],"",0)</f>
        <v>surpresa</v>
      </c>
      <c r="E12231" t="str" cm="1">
        <f t="array" ref="E12231">_xlfn.XLOOKUP(A12231,tbl_nrc_lex_word_translation[word_eng],IF(tbl_nrc_lex_word_translation[context]=0,"",tbl_nrc_lex_word_translation[context]),"",0)</f>
        <v/>
      </c>
      <c r="F12231">
        <v>0</v>
      </c>
      <c r="G12231" t="str">
        <f t="shared" si="191"/>
        <v/>
      </c>
    </row>
    <row r="12232" spans="1:7" hidden="1" x14ac:dyDescent="0.3">
      <c r="A12232" t="s">
        <v>5723</v>
      </c>
      <c r="B12232" t="s">
        <v>828</v>
      </c>
      <c r="C12232" t="str">
        <f>_xlfn.XLOOKUP(A12232,tbl_nrc_lex_word_translation[word_eng],tbl_nrc_lex_word_translation[word_ptbr],"",0)</f>
        <v>sincronizar</v>
      </c>
      <c r="D12232" t="str">
        <f>_xlfn.XLOOKUP(B12232,tbl_nrc_lex_sentiment_translation[sentiment_eng],tbl_nrc_lex_sentiment_translation[sentiment_ptbr],"",0)</f>
        <v>confiança</v>
      </c>
      <c r="E12232" t="str" cm="1">
        <f t="array" ref="E12232">_xlfn.XLOOKUP(A12232,tbl_nrc_lex_word_translation[word_eng],IF(tbl_nrc_lex_word_translation[context]=0,"",tbl_nrc_lex_word_translation[context]),"",0)</f>
        <v/>
      </c>
      <c r="F12232">
        <v>0</v>
      </c>
      <c r="G12232" t="str">
        <f t="shared" si="191"/>
        <v/>
      </c>
    </row>
    <row r="12233" spans="1:7" hidden="1" x14ac:dyDescent="0.3">
      <c r="A12233" t="s">
        <v>5723</v>
      </c>
      <c r="B12233" t="s">
        <v>2</v>
      </c>
      <c r="C12233" t="str">
        <f>_xlfn.XLOOKUP(A12233,tbl_nrc_lex_word_translation[word_eng],tbl_nrc_lex_word_translation[word_ptbr],"",0)</f>
        <v>sincronizar</v>
      </c>
      <c r="D12233" t="str">
        <f>_xlfn.XLOOKUP(B12233,tbl_nrc_lex_sentiment_translation[sentiment_eng],tbl_nrc_lex_sentiment_translation[sentiment_ptbr],"",0)</f>
        <v>positivo</v>
      </c>
      <c r="E12233" t="str" cm="1">
        <f t="array" ref="E12233">_xlfn.XLOOKUP(A12233,tbl_nrc_lex_word_translation[word_eng],IF(tbl_nrc_lex_word_translation[context]=0,"",tbl_nrc_lex_word_translation[context]),"",0)</f>
        <v/>
      </c>
      <c r="F12233">
        <v>0</v>
      </c>
      <c r="G12233" t="str">
        <f t="shared" si="191"/>
        <v/>
      </c>
    </row>
    <row r="12234" spans="1:7" hidden="1" x14ac:dyDescent="0.3">
      <c r="A12234" t="s">
        <v>5723</v>
      </c>
      <c r="B12234" t="s">
        <v>60</v>
      </c>
      <c r="C12234" t="str">
        <f>_xlfn.XLOOKUP(A12234,tbl_nrc_lex_word_translation[word_eng],tbl_nrc_lex_word_translation[word_ptbr],"",0)</f>
        <v>sincronizar</v>
      </c>
      <c r="D12234" t="str">
        <f>_xlfn.XLOOKUP(B12234,tbl_nrc_lex_sentiment_translation[sentiment_eng],tbl_nrc_lex_sentiment_translation[sentiment_ptbr],"",0)</f>
        <v>antecipação</v>
      </c>
      <c r="E12234" t="str" cm="1">
        <f t="array" ref="E12234">_xlfn.XLOOKUP(A12234,tbl_nrc_lex_word_translation[word_eng],IF(tbl_nrc_lex_word_translation[context]=0,"",tbl_nrc_lex_word_translation[context]),"",0)</f>
        <v/>
      </c>
      <c r="F12234">
        <v>0</v>
      </c>
      <c r="G12234" t="str">
        <f t="shared" si="191"/>
        <v/>
      </c>
    </row>
    <row r="12235" spans="1:7" hidden="1" x14ac:dyDescent="0.3">
      <c r="A12235" t="s">
        <v>5723</v>
      </c>
      <c r="B12235" t="s">
        <v>852</v>
      </c>
      <c r="C12235" t="str">
        <f>_xlfn.XLOOKUP(A12235,tbl_nrc_lex_word_translation[word_eng],tbl_nrc_lex_word_translation[word_ptbr],"",0)</f>
        <v>sincronizar</v>
      </c>
      <c r="D12235" t="str">
        <f>_xlfn.XLOOKUP(B12235,tbl_nrc_lex_sentiment_translation[sentiment_eng],tbl_nrc_lex_sentiment_translation[sentiment_ptbr],"",0)</f>
        <v>alegria</v>
      </c>
      <c r="E12235" t="str" cm="1">
        <f t="array" ref="E12235">_xlfn.XLOOKUP(A12235,tbl_nrc_lex_word_translation[word_eng],IF(tbl_nrc_lex_word_translation[context]=0,"",tbl_nrc_lex_word_translation[context]),"",0)</f>
        <v/>
      </c>
      <c r="F12235">
        <v>0</v>
      </c>
      <c r="G12235" t="str">
        <f t="shared" si="191"/>
        <v/>
      </c>
    </row>
    <row r="12236" spans="1:7" hidden="1" x14ac:dyDescent="0.3">
      <c r="A12236" t="s">
        <v>5724</v>
      </c>
      <c r="B12236" t="s">
        <v>829</v>
      </c>
      <c r="C12236" t="str">
        <f>_xlfn.XLOOKUP(A12236,tbl_nrc_lex_word_translation[word_eng],tbl_nrc_lex_word_translation[word_ptbr],"",0)</f>
        <v>síncope</v>
      </c>
      <c r="D12236" t="str">
        <f>_xlfn.XLOOKUP(B12236,tbl_nrc_lex_sentiment_translation[sentiment_eng],tbl_nrc_lex_sentiment_translation[sentiment_ptbr],"",0)</f>
        <v>tristeza</v>
      </c>
      <c r="E12236" t="str" cm="1">
        <f t="array" ref="E12236">_xlfn.XLOOKUP(A12236,tbl_nrc_lex_word_translation[word_eng],IF(tbl_nrc_lex_word_translation[context]=0,"",tbl_nrc_lex_word_translation[context]),"",0)</f>
        <v/>
      </c>
      <c r="F12236">
        <v>0</v>
      </c>
      <c r="G12236" t="str">
        <f t="shared" si="191"/>
        <v/>
      </c>
    </row>
    <row r="12237" spans="1:7" hidden="1" x14ac:dyDescent="0.3">
      <c r="A12237" t="s">
        <v>5724</v>
      </c>
      <c r="B12237" t="s">
        <v>831</v>
      </c>
      <c r="C12237" t="str">
        <f>_xlfn.XLOOKUP(A12237,tbl_nrc_lex_word_translation[word_eng],tbl_nrc_lex_word_translation[word_ptbr],"",0)</f>
        <v>síncope</v>
      </c>
      <c r="D12237" t="str">
        <f>_xlfn.XLOOKUP(B12237,tbl_nrc_lex_sentiment_translation[sentiment_eng],tbl_nrc_lex_sentiment_translation[sentiment_ptbr],"",0)</f>
        <v>surpresa</v>
      </c>
      <c r="E12237" t="str" cm="1">
        <f t="array" ref="E12237">_xlfn.XLOOKUP(A12237,tbl_nrc_lex_word_translation[word_eng],IF(tbl_nrc_lex_word_translation[context]=0,"",tbl_nrc_lex_word_translation[context]),"",0)</f>
        <v/>
      </c>
      <c r="F12237">
        <v>0</v>
      </c>
      <c r="G12237" t="str">
        <f t="shared" si="191"/>
        <v/>
      </c>
    </row>
    <row r="12238" spans="1:7" hidden="1" x14ac:dyDescent="0.3">
      <c r="A12238" t="s">
        <v>5724</v>
      </c>
      <c r="B12238" t="s">
        <v>406</v>
      </c>
      <c r="C12238" t="str">
        <f>_xlfn.XLOOKUP(A12238,tbl_nrc_lex_word_translation[word_eng],tbl_nrc_lex_word_translation[word_ptbr],"",0)</f>
        <v>síncope</v>
      </c>
      <c r="D12238" t="str">
        <f>_xlfn.XLOOKUP(B12238,tbl_nrc_lex_sentiment_translation[sentiment_eng],tbl_nrc_lex_sentiment_translation[sentiment_ptbr],"",0)</f>
        <v>medo</v>
      </c>
      <c r="E12238" t="str" cm="1">
        <f t="array" ref="E12238">_xlfn.XLOOKUP(A12238,tbl_nrc_lex_word_translation[word_eng],IF(tbl_nrc_lex_word_translation[context]=0,"",tbl_nrc_lex_word_translation[context]),"",0)</f>
        <v/>
      </c>
      <c r="F12238">
        <v>0</v>
      </c>
      <c r="G12238" t="str">
        <f t="shared" si="191"/>
        <v/>
      </c>
    </row>
    <row r="12239" spans="1:7" hidden="1" x14ac:dyDescent="0.3">
      <c r="A12239" t="s">
        <v>5724</v>
      </c>
      <c r="B12239" t="s">
        <v>4</v>
      </c>
      <c r="C12239" t="str">
        <f>_xlfn.XLOOKUP(A12239,tbl_nrc_lex_word_translation[word_eng],tbl_nrc_lex_word_translation[word_ptbr],"",0)</f>
        <v>síncope</v>
      </c>
      <c r="D12239" t="str">
        <f>_xlfn.XLOOKUP(B12239,tbl_nrc_lex_sentiment_translation[sentiment_eng],tbl_nrc_lex_sentiment_translation[sentiment_ptbr],"",0)</f>
        <v>negativo</v>
      </c>
      <c r="E12239" t="str" cm="1">
        <f t="array" ref="E12239">_xlfn.XLOOKUP(A12239,tbl_nrc_lex_word_translation[word_eng],IF(tbl_nrc_lex_word_translation[context]=0,"",tbl_nrc_lex_word_translation[context]),"",0)</f>
        <v/>
      </c>
      <c r="F12239">
        <v>0</v>
      </c>
      <c r="G12239" t="str">
        <f t="shared" si="191"/>
        <v/>
      </c>
    </row>
    <row r="12240" spans="1:7" hidden="1" x14ac:dyDescent="0.3">
      <c r="A12240" t="s">
        <v>5725</v>
      </c>
      <c r="B12240" t="s">
        <v>828</v>
      </c>
      <c r="C12240" t="str">
        <f>_xlfn.XLOOKUP(A12240,tbl_nrc_lex_word_translation[word_eng],tbl_nrc_lex_word_translation[word_ptbr],"",0)</f>
        <v>sinérgico</v>
      </c>
      <c r="D12240" t="str">
        <f>_xlfn.XLOOKUP(B12240,tbl_nrc_lex_sentiment_translation[sentiment_eng],tbl_nrc_lex_sentiment_translation[sentiment_ptbr],"",0)</f>
        <v>confiança</v>
      </c>
      <c r="E12240" t="str" cm="1">
        <f t="array" ref="E12240">_xlfn.XLOOKUP(A12240,tbl_nrc_lex_word_translation[word_eng],IF(tbl_nrc_lex_word_translation[context]=0,"",tbl_nrc_lex_word_translation[context]),"",0)</f>
        <v/>
      </c>
      <c r="F12240">
        <v>0</v>
      </c>
      <c r="G12240" t="str">
        <f t="shared" si="191"/>
        <v/>
      </c>
    </row>
    <row r="12241" spans="1:7" hidden="1" x14ac:dyDescent="0.3">
      <c r="A12241" t="s">
        <v>5725</v>
      </c>
      <c r="B12241" t="s">
        <v>2</v>
      </c>
      <c r="C12241" t="str">
        <f>_xlfn.XLOOKUP(A12241,tbl_nrc_lex_word_translation[word_eng],tbl_nrc_lex_word_translation[word_ptbr],"",0)</f>
        <v>sinérgico</v>
      </c>
      <c r="D12241" t="str">
        <f>_xlfn.XLOOKUP(B12241,tbl_nrc_lex_sentiment_translation[sentiment_eng],tbl_nrc_lex_sentiment_translation[sentiment_ptbr],"",0)</f>
        <v>positivo</v>
      </c>
      <c r="E12241" t="str" cm="1">
        <f t="array" ref="E12241">_xlfn.XLOOKUP(A12241,tbl_nrc_lex_word_translation[word_eng],IF(tbl_nrc_lex_word_translation[context]=0,"",tbl_nrc_lex_word_translation[context]),"",0)</f>
        <v/>
      </c>
      <c r="F12241">
        <v>0</v>
      </c>
      <c r="G12241" t="str">
        <f t="shared" si="191"/>
        <v/>
      </c>
    </row>
    <row r="12242" spans="1:7" hidden="1" x14ac:dyDescent="0.3">
      <c r="A12242" t="s">
        <v>5726</v>
      </c>
      <c r="B12242" t="s">
        <v>828</v>
      </c>
      <c r="C12242" t="str">
        <f>_xlfn.XLOOKUP(A12242,tbl_nrc_lex_word_translation[word_eng],tbl_nrc_lex_word_translation[word_ptbr],"",0)</f>
        <v>sínodo</v>
      </c>
      <c r="D12242" t="str">
        <f>_xlfn.XLOOKUP(B12242,tbl_nrc_lex_sentiment_translation[sentiment_eng],tbl_nrc_lex_sentiment_translation[sentiment_ptbr],"",0)</f>
        <v>confiança</v>
      </c>
      <c r="E12242" t="str" cm="1">
        <f t="array" ref="E12242">_xlfn.XLOOKUP(A12242,tbl_nrc_lex_word_translation[word_eng],IF(tbl_nrc_lex_word_translation[context]=0,"",tbl_nrc_lex_word_translation[context]),"",0)</f>
        <v/>
      </c>
      <c r="F12242">
        <v>0</v>
      </c>
      <c r="G12242" t="str">
        <f t="shared" si="191"/>
        <v/>
      </c>
    </row>
    <row r="12243" spans="1:7" hidden="1" x14ac:dyDescent="0.3">
      <c r="A12243" t="s">
        <v>5726</v>
      </c>
      <c r="B12243" t="s">
        <v>2</v>
      </c>
      <c r="C12243" t="str">
        <f>_xlfn.XLOOKUP(A12243,tbl_nrc_lex_word_translation[word_eng],tbl_nrc_lex_word_translation[word_ptbr],"",0)</f>
        <v>sínodo</v>
      </c>
      <c r="D12243" t="str">
        <f>_xlfn.XLOOKUP(B12243,tbl_nrc_lex_sentiment_translation[sentiment_eng],tbl_nrc_lex_sentiment_translation[sentiment_ptbr],"",0)</f>
        <v>positivo</v>
      </c>
      <c r="E12243" t="str" cm="1">
        <f t="array" ref="E12243">_xlfn.XLOOKUP(A12243,tbl_nrc_lex_word_translation[word_eng],IF(tbl_nrc_lex_word_translation[context]=0,"",tbl_nrc_lex_word_translation[context]),"",0)</f>
        <v/>
      </c>
      <c r="F12243">
        <v>0</v>
      </c>
      <c r="G12243" t="str">
        <f t="shared" si="191"/>
        <v/>
      </c>
    </row>
    <row r="12244" spans="1:7" hidden="1" x14ac:dyDescent="0.3">
      <c r="A12244" t="s">
        <v>5727</v>
      </c>
      <c r="B12244" t="s">
        <v>2</v>
      </c>
      <c r="C12244" t="str">
        <f>_xlfn.XLOOKUP(A12244,tbl_nrc_lex_word_translation[word_eng],tbl_nrc_lex_word_translation[word_ptbr],"",0)</f>
        <v>sinônimo</v>
      </c>
      <c r="D12244" t="str">
        <f>_xlfn.XLOOKUP(B12244,tbl_nrc_lex_sentiment_translation[sentiment_eng],tbl_nrc_lex_sentiment_translation[sentiment_ptbr],"",0)</f>
        <v>positivo</v>
      </c>
      <c r="E12244" t="str" cm="1">
        <f t="array" ref="E12244">_xlfn.XLOOKUP(A12244,tbl_nrc_lex_word_translation[word_eng],IF(tbl_nrc_lex_word_translation[context]=0,"",tbl_nrc_lex_word_translation[context]),"",0)</f>
        <v/>
      </c>
      <c r="F12244">
        <v>0</v>
      </c>
      <c r="G12244" t="str">
        <f t="shared" si="191"/>
        <v/>
      </c>
    </row>
    <row r="12245" spans="1:7" hidden="1" x14ac:dyDescent="0.3">
      <c r="A12245" t="s">
        <v>5727</v>
      </c>
      <c r="B12245" t="s">
        <v>828</v>
      </c>
      <c r="C12245" t="str">
        <f>_xlfn.XLOOKUP(A12245,tbl_nrc_lex_word_translation[word_eng],tbl_nrc_lex_word_translation[word_ptbr],"",0)</f>
        <v>sinônimo</v>
      </c>
      <c r="D12245" t="str">
        <f>_xlfn.XLOOKUP(B12245,tbl_nrc_lex_sentiment_translation[sentiment_eng],tbl_nrc_lex_sentiment_translation[sentiment_ptbr],"",0)</f>
        <v>confiança</v>
      </c>
      <c r="E12245" t="str" cm="1">
        <f t="array" ref="E12245">_xlfn.XLOOKUP(A12245,tbl_nrc_lex_word_translation[word_eng],IF(tbl_nrc_lex_word_translation[context]=0,"",tbl_nrc_lex_word_translation[context]),"",0)</f>
        <v/>
      </c>
      <c r="F12245">
        <v>0</v>
      </c>
      <c r="G12245" t="str">
        <f t="shared" si="191"/>
        <v/>
      </c>
    </row>
    <row r="12246" spans="1:7" hidden="1" x14ac:dyDescent="0.3">
      <c r="A12246" t="s">
        <v>5727</v>
      </c>
      <c r="B12246" t="s">
        <v>406</v>
      </c>
      <c r="C12246" t="str">
        <f>_xlfn.XLOOKUP(A12246,tbl_nrc_lex_word_translation[word_eng],tbl_nrc_lex_word_translation[word_ptbr],"",0)</f>
        <v>sinônimo</v>
      </c>
      <c r="D12246" t="str">
        <f>_xlfn.XLOOKUP(B12246,tbl_nrc_lex_sentiment_translation[sentiment_eng],tbl_nrc_lex_sentiment_translation[sentiment_ptbr],"",0)</f>
        <v>medo</v>
      </c>
      <c r="E12246" t="str" cm="1">
        <f t="array" ref="E12246">_xlfn.XLOOKUP(A12246,tbl_nrc_lex_word_translation[word_eng],IF(tbl_nrc_lex_word_translation[context]=0,"",tbl_nrc_lex_word_translation[context]),"",0)</f>
        <v/>
      </c>
      <c r="F12246">
        <v>0</v>
      </c>
      <c r="G12246" t="str">
        <f t="shared" si="191"/>
        <v/>
      </c>
    </row>
    <row r="12247" spans="1:7" hidden="1" x14ac:dyDescent="0.3">
      <c r="A12247" t="s">
        <v>5727</v>
      </c>
      <c r="B12247" t="s">
        <v>4</v>
      </c>
      <c r="C12247" t="str">
        <f>_xlfn.XLOOKUP(A12247,tbl_nrc_lex_word_translation[word_eng],tbl_nrc_lex_word_translation[word_ptbr],"",0)</f>
        <v>sinônimo</v>
      </c>
      <c r="D12247" t="str">
        <f>_xlfn.XLOOKUP(B12247,tbl_nrc_lex_sentiment_translation[sentiment_eng],tbl_nrc_lex_sentiment_translation[sentiment_ptbr],"",0)</f>
        <v>negativo</v>
      </c>
      <c r="E12247" t="str" cm="1">
        <f t="array" ref="E12247">_xlfn.XLOOKUP(A12247,tbl_nrc_lex_word_translation[word_eng],IF(tbl_nrc_lex_word_translation[context]=0,"",tbl_nrc_lex_word_translation[context]),"",0)</f>
        <v/>
      </c>
      <c r="F12247">
        <v>0</v>
      </c>
      <c r="G12247" t="str">
        <f t="shared" si="191"/>
        <v/>
      </c>
    </row>
    <row r="12248" spans="1:7" hidden="1" x14ac:dyDescent="0.3">
      <c r="A12248" t="s">
        <v>5728</v>
      </c>
      <c r="B12248" t="s">
        <v>406</v>
      </c>
      <c r="C12248" t="str">
        <f>_xlfn.XLOOKUP(A12248,tbl_nrc_lex_word_translation[word_eng],tbl_nrc_lex_word_translation[word_ptbr],"",0)</f>
        <v>seringa</v>
      </c>
      <c r="D12248" t="str">
        <f>_xlfn.XLOOKUP(B12248,tbl_nrc_lex_sentiment_translation[sentiment_eng],tbl_nrc_lex_sentiment_translation[sentiment_ptbr],"",0)</f>
        <v>medo</v>
      </c>
      <c r="E12248" t="str" cm="1">
        <f t="array" ref="E12248">_xlfn.XLOOKUP(A12248,tbl_nrc_lex_word_translation[word_eng],IF(tbl_nrc_lex_word_translation[context]=0,"",tbl_nrc_lex_word_translation[context]),"",0)</f>
        <v/>
      </c>
      <c r="F12248">
        <v>0</v>
      </c>
      <c r="G12248" t="str">
        <f t="shared" si="191"/>
        <v/>
      </c>
    </row>
    <row r="12249" spans="1:7" hidden="1" x14ac:dyDescent="0.3">
      <c r="A12249" t="s">
        <v>5729</v>
      </c>
      <c r="B12249" t="s">
        <v>828</v>
      </c>
      <c r="C12249" t="str">
        <f>_xlfn.XLOOKUP(A12249,tbl_nrc_lex_word_translation[word_eng],tbl_nrc_lex_word_translation[word_ptbr],"",0)</f>
        <v>sistema</v>
      </c>
      <c r="D12249" t="str">
        <f>_xlfn.XLOOKUP(B12249,tbl_nrc_lex_sentiment_translation[sentiment_eng],tbl_nrc_lex_sentiment_translation[sentiment_ptbr],"",0)</f>
        <v>confiança</v>
      </c>
      <c r="E12249" t="str" cm="1">
        <f t="array" ref="E12249">_xlfn.XLOOKUP(A12249,tbl_nrc_lex_word_translation[word_eng],IF(tbl_nrc_lex_word_translation[context]=0,"",tbl_nrc_lex_word_translation[context]),"",0)</f>
        <v/>
      </c>
      <c r="F12249">
        <v>0</v>
      </c>
      <c r="G12249" t="str">
        <f t="shared" si="191"/>
        <v/>
      </c>
    </row>
    <row r="12250" spans="1:7" hidden="1" x14ac:dyDescent="0.3">
      <c r="A12250" t="s">
        <v>5730</v>
      </c>
      <c r="B12250" t="s">
        <v>4</v>
      </c>
      <c r="C12250" t="str">
        <f>_xlfn.XLOOKUP(A12250,tbl_nrc_lex_word_translation[word_eng],tbl_nrc_lex_word_translation[word_ptbr],"",0)</f>
        <v>tabu</v>
      </c>
      <c r="D12250" t="str">
        <f>_xlfn.XLOOKUP(B12250,tbl_nrc_lex_sentiment_translation[sentiment_eng],tbl_nrc_lex_sentiment_translation[sentiment_ptbr],"",0)</f>
        <v>negativo</v>
      </c>
      <c r="E12250" t="str" cm="1">
        <f t="array" ref="E12250">_xlfn.XLOOKUP(A12250,tbl_nrc_lex_word_translation[word_eng],IF(tbl_nrc_lex_word_translation[context]=0,"",tbl_nrc_lex_word_translation[context]),"",0)</f>
        <v/>
      </c>
      <c r="F12250">
        <v>0</v>
      </c>
      <c r="G12250" t="str">
        <f t="shared" si="191"/>
        <v/>
      </c>
    </row>
    <row r="12251" spans="1:7" hidden="1" x14ac:dyDescent="0.3">
      <c r="A12251" t="s">
        <v>5730</v>
      </c>
      <c r="B12251" t="s">
        <v>406</v>
      </c>
      <c r="C12251" t="str">
        <f>_xlfn.XLOOKUP(A12251,tbl_nrc_lex_word_translation[word_eng],tbl_nrc_lex_word_translation[word_ptbr],"",0)</f>
        <v>tabu</v>
      </c>
      <c r="D12251" t="str">
        <f>_xlfn.XLOOKUP(B12251,tbl_nrc_lex_sentiment_translation[sentiment_eng],tbl_nrc_lex_sentiment_translation[sentiment_ptbr],"",0)</f>
        <v>medo</v>
      </c>
      <c r="E12251" t="str" cm="1">
        <f t="array" ref="E12251">_xlfn.XLOOKUP(A12251,tbl_nrc_lex_word_translation[word_eng],IF(tbl_nrc_lex_word_translation[context]=0,"",tbl_nrc_lex_word_translation[context]),"",0)</f>
        <v/>
      </c>
      <c r="F12251">
        <v>0</v>
      </c>
      <c r="G12251" t="str">
        <f t="shared" si="191"/>
        <v/>
      </c>
    </row>
    <row r="12252" spans="1:7" hidden="1" x14ac:dyDescent="0.3">
      <c r="A12252" t="s">
        <v>5730</v>
      </c>
      <c r="B12252" t="s">
        <v>835</v>
      </c>
      <c r="C12252" t="str">
        <f>_xlfn.XLOOKUP(A12252,tbl_nrc_lex_word_translation[word_eng],tbl_nrc_lex_word_translation[word_ptbr],"",0)</f>
        <v>tabu</v>
      </c>
      <c r="D12252" t="str">
        <f>_xlfn.XLOOKUP(B12252,tbl_nrc_lex_sentiment_translation[sentiment_eng],tbl_nrc_lex_sentiment_translation[sentiment_ptbr],"",0)</f>
        <v>nojo</v>
      </c>
      <c r="E12252" t="str" cm="1">
        <f t="array" ref="E12252">_xlfn.XLOOKUP(A12252,tbl_nrc_lex_word_translation[word_eng],IF(tbl_nrc_lex_word_translation[context]=0,"",tbl_nrc_lex_word_translation[context]),"",0)</f>
        <v/>
      </c>
      <c r="F12252">
        <v>0</v>
      </c>
      <c r="G12252" t="str">
        <f t="shared" si="191"/>
        <v/>
      </c>
    </row>
    <row r="12253" spans="1:7" hidden="1" x14ac:dyDescent="0.3">
      <c r="A12253" t="s">
        <v>5731</v>
      </c>
      <c r="B12253" t="s">
        <v>60</v>
      </c>
      <c r="C12253" t="str">
        <f>_xlfn.XLOOKUP(A12253,tbl_nrc_lex_word_translation[word_eng],tbl_nrc_lex_word_translation[word_ptbr],"",0)</f>
        <v>tabular</v>
      </c>
      <c r="D12253" t="str">
        <f>_xlfn.XLOOKUP(B12253,tbl_nrc_lex_sentiment_translation[sentiment_eng],tbl_nrc_lex_sentiment_translation[sentiment_ptbr],"",0)</f>
        <v>antecipação</v>
      </c>
      <c r="E12253" t="str" cm="1">
        <f t="array" ref="E12253">_xlfn.XLOOKUP(A12253,tbl_nrc_lex_word_translation[word_eng],IF(tbl_nrc_lex_word_translation[context]=0,"",tbl_nrc_lex_word_translation[context]),"",0)</f>
        <v/>
      </c>
      <c r="F12253">
        <v>0</v>
      </c>
      <c r="G12253" t="str">
        <f t="shared" si="191"/>
        <v/>
      </c>
    </row>
    <row r="12254" spans="1:7" hidden="1" x14ac:dyDescent="0.3">
      <c r="A12254" t="s">
        <v>5732</v>
      </c>
      <c r="B12254" t="s">
        <v>831</v>
      </c>
      <c r="C12254" t="str">
        <f>_xlfn.XLOOKUP(A12254,tbl_nrc_lex_word_translation[word_eng],tbl_nrc_lex_word_translation[word_ptbr],"",0)</f>
        <v>enfrentar</v>
      </c>
      <c r="D12254" t="str">
        <f>_xlfn.XLOOKUP(B12254,tbl_nrc_lex_sentiment_translation[sentiment_eng],tbl_nrc_lex_sentiment_translation[sentiment_ptbr],"",0)</f>
        <v>surpresa</v>
      </c>
      <c r="E12254" t="str" cm="1">
        <f t="array" ref="E12254">_xlfn.XLOOKUP(A12254,tbl_nrc_lex_word_translation[word_eng],IF(tbl_nrc_lex_word_translation[context]=0,"",tbl_nrc_lex_word_translation[context]),"",0)</f>
        <v/>
      </c>
      <c r="F12254">
        <v>0</v>
      </c>
      <c r="G12254" t="str">
        <f t="shared" si="191"/>
        <v/>
      </c>
    </row>
    <row r="12255" spans="1:7" hidden="1" x14ac:dyDescent="0.3">
      <c r="A12255" t="s">
        <v>5732</v>
      </c>
      <c r="B12255" t="s">
        <v>830</v>
      </c>
      <c r="C12255" t="str">
        <f>_xlfn.XLOOKUP(A12255,tbl_nrc_lex_word_translation[word_eng],tbl_nrc_lex_word_translation[word_ptbr],"",0)</f>
        <v>enfrentar</v>
      </c>
      <c r="D12255" t="str">
        <f>_xlfn.XLOOKUP(B12255,tbl_nrc_lex_sentiment_translation[sentiment_eng],tbl_nrc_lex_sentiment_translation[sentiment_ptbr],"",0)</f>
        <v>raiva</v>
      </c>
      <c r="E12255" t="str" cm="1">
        <f t="array" ref="E12255">_xlfn.XLOOKUP(A12255,tbl_nrc_lex_word_translation[word_eng],IF(tbl_nrc_lex_word_translation[context]=0,"",tbl_nrc_lex_word_translation[context]),"",0)</f>
        <v/>
      </c>
      <c r="F12255">
        <v>0</v>
      </c>
      <c r="G12255" t="str">
        <f t="shared" si="191"/>
        <v/>
      </c>
    </row>
    <row r="12256" spans="1:7" hidden="1" x14ac:dyDescent="0.3">
      <c r="A12256" t="s">
        <v>5733</v>
      </c>
      <c r="B12256" t="s">
        <v>2</v>
      </c>
      <c r="C12256" t="str">
        <f>_xlfn.XLOOKUP(A12256,tbl_nrc_lex_word_translation[word_eng],tbl_nrc_lex_word_translation[word_ptbr],"",0)</f>
        <v>tato</v>
      </c>
      <c r="D12256" t="str">
        <f>_xlfn.XLOOKUP(B12256,tbl_nrc_lex_sentiment_translation[sentiment_eng],tbl_nrc_lex_sentiment_translation[sentiment_ptbr],"",0)</f>
        <v>positivo</v>
      </c>
      <c r="E12256" t="str" cm="1">
        <f t="array" ref="E12256">_xlfn.XLOOKUP(A12256,tbl_nrc_lex_word_translation[word_eng],IF(tbl_nrc_lex_word_translation[context]=0,"",tbl_nrc_lex_word_translation[context]),"",0)</f>
        <v/>
      </c>
      <c r="F12256">
        <v>0</v>
      </c>
      <c r="G12256" t="str">
        <f t="shared" si="191"/>
        <v/>
      </c>
    </row>
    <row r="12257" spans="1:7" hidden="1" x14ac:dyDescent="0.3">
      <c r="A12257" t="s">
        <v>5734</v>
      </c>
      <c r="B12257" t="s">
        <v>828</v>
      </c>
      <c r="C12257" t="str">
        <f>_xlfn.XLOOKUP(A12257,tbl_nrc_lex_word_translation[word_eng],tbl_nrc_lex_word_translation[word_ptbr],"",0)</f>
        <v>táticas</v>
      </c>
      <c r="D12257" t="str">
        <f>_xlfn.XLOOKUP(B12257,tbl_nrc_lex_sentiment_translation[sentiment_eng],tbl_nrc_lex_sentiment_translation[sentiment_ptbr],"",0)</f>
        <v>confiança</v>
      </c>
      <c r="E12257" t="str" cm="1">
        <f t="array" ref="E12257">_xlfn.XLOOKUP(A12257,tbl_nrc_lex_word_translation[word_eng],IF(tbl_nrc_lex_word_translation[context]=0,"",tbl_nrc_lex_word_translation[context]),"",0)</f>
        <v/>
      </c>
      <c r="F12257">
        <v>0</v>
      </c>
      <c r="G12257" t="str">
        <f t="shared" si="191"/>
        <v/>
      </c>
    </row>
    <row r="12258" spans="1:7" hidden="1" x14ac:dyDescent="0.3">
      <c r="A12258" t="s">
        <v>5734</v>
      </c>
      <c r="B12258" t="s">
        <v>406</v>
      </c>
      <c r="C12258" t="str">
        <f>_xlfn.XLOOKUP(A12258,tbl_nrc_lex_word_translation[word_eng],tbl_nrc_lex_word_translation[word_ptbr],"",0)</f>
        <v>táticas</v>
      </c>
      <c r="D12258" t="str">
        <f>_xlfn.XLOOKUP(B12258,tbl_nrc_lex_sentiment_translation[sentiment_eng],tbl_nrc_lex_sentiment_translation[sentiment_ptbr],"",0)</f>
        <v>medo</v>
      </c>
      <c r="E12258" t="str" cm="1">
        <f t="array" ref="E12258">_xlfn.XLOOKUP(A12258,tbl_nrc_lex_word_translation[word_eng],IF(tbl_nrc_lex_word_translation[context]=0,"",tbl_nrc_lex_word_translation[context]),"",0)</f>
        <v/>
      </c>
      <c r="F12258">
        <v>0</v>
      </c>
      <c r="G12258" t="str">
        <f t="shared" si="191"/>
        <v/>
      </c>
    </row>
    <row r="12259" spans="1:7" hidden="1" x14ac:dyDescent="0.3">
      <c r="A12259" t="s">
        <v>5735</v>
      </c>
      <c r="B12259" t="s">
        <v>829</v>
      </c>
      <c r="C12259" t="str">
        <f>_xlfn.XLOOKUP(A12259,tbl_nrc_lex_word_translation[word_eng],tbl_nrc_lex_word_translation[word_ptbr],"",0)</f>
        <v>mancha</v>
      </c>
      <c r="D12259" t="str">
        <f>_xlfn.XLOOKUP(B12259,tbl_nrc_lex_sentiment_translation[sentiment_eng],tbl_nrc_lex_sentiment_translation[sentiment_ptbr],"",0)</f>
        <v>tristeza</v>
      </c>
      <c r="E12259" t="str" cm="1">
        <f t="array" ref="E12259">_xlfn.XLOOKUP(A12259,tbl_nrc_lex_word_translation[word_eng],IF(tbl_nrc_lex_word_translation[context]=0,"",tbl_nrc_lex_word_translation[context]),"",0)</f>
        <v/>
      </c>
      <c r="F12259">
        <v>0</v>
      </c>
      <c r="G12259" t="str">
        <f t="shared" si="191"/>
        <v/>
      </c>
    </row>
    <row r="12260" spans="1:7" hidden="1" x14ac:dyDescent="0.3">
      <c r="A12260" t="s">
        <v>5735</v>
      </c>
      <c r="B12260" t="s">
        <v>4</v>
      </c>
      <c r="C12260" t="str">
        <f>_xlfn.XLOOKUP(A12260,tbl_nrc_lex_word_translation[word_eng],tbl_nrc_lex_word_translation[word_ptbr],"",0)</f>
        <v>mancha</v>
      </c>
      <c r="D12260" t="str">
        <f>_xlfn.XLOOKUP(B12260,tbl_nrc_lex_sentiment_translation[sentiment_eng],tbl_nrc_lex_sentiment_translation[sentiment_ptbr],"",0)</f>
        <v>negativo</v>
      </c>
      <c r="E12260" t="str" cm="1">
        <f t="array" ref="E12260">_xlfn.XLOOKUP(A12260,tbl_nrc_lex_word_translation[word_eng],IF(tbl_nrc_lex_word_translation[context]=0,"",tbl_nrc_lex_word_translation[context]),"",0)</f>
        <v/>
      </c>
      <c r="F12260">
        <v>0</v>
      </c>
      <c r="G12260" t="str">
        <f t="shared" si="191"/>
        <v/>
      </c>
    </row>
    <row r="12261" spans="1:7" hidden="1" x14ac:dyDescent="0.3">
      <c r="A12261" t="s">
        <v>5736</v>
      </c>
      <c r="B12261" t="s">
        <v>2</v>
      </c>
      <c r="C12261" t="str">
        <f>_xlfn.XLOOKUP(A12261,tbl_nrc_lex_word_translation[word_eng],tbl_nrc_lex_word_translation[word_ptbr],"",0)</f>
        <v>conto</v>
      </c>
      <c r="D12261" t="str">
        <f>_xlfn.XLOOKUP(B12261,tbl_nrc_lex_sentiment_translation[sentiment_eng],tbl_nrc_lex_sentiment_translation[sentiment_ptbr],"",0)</f>
        <v>positivo</v>
      </c>
      <c r="E12261" t="str" cm="1">
        <f t="array" ref="E12261">_xlfn.XLOOKUP(A12261,tbl_nrc_lex_word_translation[word_eng],IF(tbl_nrc_lex_word_translation[context]=0,"",tbl_nrc_lex_word_translation[context]),"",0)</f>
        <v/>
      </c>
      <c r="F12261">
        <v>0</v>
      </c>
      <c r="G12261" t="str">
        <f t="shared" si="191"/>
        <v/>
      </c>
    </row>
    <row r="12262" spans="1:7" hidden="1" x14ac:dyDescent="0.3">
      <c r="A12262" t="s">
        <v>5737</v>
      </c>
      <c r="B12262" t="s">
        <v>2</v>
      </c>
      <c r="C12262" t="str">
        <f>_xlfn.XLOOKUP(A12262,tbl_nrc_lex_word_translation[word_eng],tbl_nrc_lex_word_translation[word_ptbr],"",0)</f>
        <v>talento</v>
      </c>
      <c r="D12262" t="str">
        <f>_xlfn.XLOOKUP(B12262,tbl_nrc_lex_sentiment_translation[sentiment_eng],tbl_nrc_lex_sentiment_translation[sentiment_ptbr],"",0)</f>
        <v>positivo</v>
      </c>
      <c r="E12262" t="str" cm="1">
        <f t="array" ref="E12262">_xlfn.XLOOKUP(A12262,tbl_nrc_lex_word_translation[word_eng],IF(tbl_nrc_lex_word_translation[context]=0,"",tbl_nrc_lex_word_translation[context]),"",0)</f>
        <v/>
      </c>
      <c r="F12262">
        <v>0</v>
      </c>
      <c r="G12262" t="str">
        <f t="shared" si="191"/>
        <v/>
      </c>
    </row>
    <row r="12263" spans="1:7" hidden="1" x14ac:dyDescent="0.3">
      <c r="A12263" t="s">
        <v>5738</v>
      </c>
      <c r="B12263" t="s">
        <v>2</v>
      </c>
      <c r="C12263" t="str">
        <f>_xlfn.XLOOKUP(A12263,tbl_nrc_lex_word_translation[word_eng],tbl_nrc_lex_word_translation[word_ptbr],"",0)</f>
        <v>talismã</v>
      </c>
      <c r="D12263" t="str">
        <f>_xlfn.XLOOKUP(B12263,tbl_nrc_lex_sentiment_translation[sentiment_eng],tbl_nrc_lex_sentiment_translation[sentiment_ptbr],"",0)</f>
        <v>positivo</v>
      </c>
      <c r="E12263" t="str" cm="1">
        <f t="array" ref="E12263">_xlfn.XLOOKUP(A12263,tbl_nrc_lex_word_translation[word_eng],IF(tbl_nrc_lex_word_translation[context]=0,"",tbl_nrc_lex_word_translation[context]),"",0)</f>
        <v/>
      </c>
      <c r="F12263">
        <v>0</v>
      </c>
      <c r="G12263" t="str">
        <f t="shared" si="191"/>
        <v/>
      </c>
    </row>
    <row r="12264" spans="1:7" hidden="1" x14ac:dyDescent="0.3">
      <c r="A12264" t="s">
        <v>5739</v>
      </c>
      <c r="B12264" t="s">
        <v>2</v>
      </c>
      <c r="C12264" t="str">
        <f>_xlfn.XLOOKUP(A12264,tbl_nrc_lex_word_translation[word_eng],tbl_nrc_lex_word_translation[word_ptbr],"",0)</f>
        <v>falar</v>
      </c>
      <c r="D12264" t="str">
        <f>_xlfn.XLOOKUP(B12264,tbl_nrc_lex_sentiment_translation[sentiment_eng],tbl_nrc_lex_sentiment_translation[sentiment_ptbr],"",0)</f>
        <v>positivo</v>
      </c>
      <c r="E12264" t="str" cm="1">
        <f t="array" ref="E12264">_xlfn.XLOOKUP(A12264,tbl_nrc_lex_word_translation[word_eng],IF(tbl_nrc_lex_word_translation[context]=0,"",tbl_nrc_lex_word_translation[context]),"",0)</f>
        <v/>
      </c>
      <c r="F12264">
        <v>0</v>
      </c>
      <c r="G12264" t="str">
        <f t="shared" si="191"/>
        <v/>
      </c>
    </row>
    <row r="12265" spans="1:7" hidden="1" x14ac:dyDescent="0.3">
      <c r="A12265" t="s">
        <v>5740</v>
      </c>
      <c r="B12265" t="s">
        <v>4</v>
      </c>
      <c r="C12265" t="str">
        <f>_xlfn.XLOOKUP(A12265,tbl_nrc_lex_word_translation[word_eng],tbl_nrc_lex_word_translation[word_ptbr],"",0)</f>
        <v>garras</v>
      </c>
      <c r="D12265" t="str">
        <f>_xlfn.XLOOKUP(B12265,tbl_nrc_lex_sentiment_translation[sentiment_eng],tbl_nrc_lex_sentiment_translation[sentiment_ptbr],"",0)</f>
        <v>negativo</v>
      </c>
      <c r="E12265" t="str" cm="1">
        <f t="array" ref="E12265">_xlfn.XLOOKUP(A12265,tbl_nrc_lex_word_translation[word_eng],IF(tbl_nrc_lex_word_translation[context]=0,"",tbl_nrc_lex_word_translation[context]),"",0)</f>
        <v/>
      </c>
      <c r="F12265">
        <v>0</v>
      </c>
      <c r="G12265" t="str">
        <f t="shared" si="191"/>
        <v/>
      </c>
    </row>
    <row r="12266" spans="1:7" hidden="1" x14ac:dyDescent="0.3">
      <c r="A12266" t="s">
        <v>5740</v>
      </c>
      <c r="B12266" t="s">
        <v>406</v>
      </c>
      <c r="C12266" t="str">
        <f>_xlfn.XLOOKUP(A12266,tbl_nrc_lex_word_translation[word_eng],tbl_nrc_lex_word_translation[word_ptbr],"",0)</f>
        <v>garras</v>
      </c>
      <c r="D12266" t="str">
        <f>_xlfn.XLOOKUP(B12266,tbl_nrc_lex_sentiment_translation[sentiment_eng],tbl_nrc_lex_sentiment_translation[sentiment_ptbr],"",0)</f>
        <v>medo</v>
      </c>
      <c r="E12266" t="str" cm="1">
        <f t="array" ref="E12266">_xlfn.XLOOKUP(A12266,tbl_nrc_lex_word_translation[word_eng],IF(tbl_nrc_lex_word_translation[context]=0,"",tbl_nrc_lex_word_translation[context]),"",0)</f>
        <v/>
      </c>
      <c r="F12266">
        <v>0</v>
      </c>
      <c r="G12266" t="str">
        <f t="shared" si="191"/>
        <v/>
      </c>
    </row>
    <row r="12267" spans="1:7" hidden="1" x14ac:dyDescent="0.3">
      <c r="A12267" t="s">
        <v>5740</v>
      </c>
      <c r="B12267" t="s">
        <v>830</v>
      </c>
      <c r="C12267" t="str">
        <f>_xlfn.XLOOKUP(A12267,tbl_nrc_lex_word_translation[word_eng],tbl_nrc_lex_word_translation[word_ptbr],"",0)</f>
        <v>garras</v>
      </c>
      <c r="D12267" t="str">
        <f>_xlfn.XLOOKUP(B12267,tbl_nrc_lex_sentiment_translation[sentiment_eng],tbl_nrc_lex_sentiment_translation[sentiment_ptbr],"",0)</f>
        <v>raiva</v>
      </c>
      <c r="E12267" t="str" cm="1">
        <f t="array" ref="E12267">_xlfn.XLOOKUP(A12267,tbl_nrc_lex_word_translation[word_eng],IF(tbl_nrc_lex_word_translation[context]=0,"",tbl_nrc_lex_word_translation[context]),"",0)</f>
        <v/>
      </c>
      <c r="F12267">
        <v>0</v>
      </c>
      <c r="G12267" t="str">
        <f t="shared" si="191"/>
        <v/>
      </c>
    </row>
    <row r="12268" spans="1:7" x14ac:dyDescent="0.3">
      <c r="A12268" t="s">
        <v>5741</v>
      </c>
      <c r="B12268" t="s">
        <v>828</v>
      </c>
      <c r="C12268" t="str">
        <f>_xlfn.XLOOKUP(A12268,tbl_nrc_lex_word_translation[word_eng],tbl_nrc_lex_word_translation[word_ptbr],"",0)</f>
        <v>em conjunto</v>
      </c>
      <c r="D12268" t="str">
        <f>_xlfn.XLOOKUP(B12268,tbl_nrc_lex_sentiment_translation[sentiment_eng],tbl_nrc_lex_sentiment_translation[sentiment_ptbr],"",0)</f>
        <v>confiança</v>
      </c>
      <c r="E12268" t="str" cm="1">
        <f t="array" ref="E12268">_xlfn.XLOOKUP(A12268,tbl_nrc_lex_word_translation[word_eng],IF(tbl_nrc_lex_word_translation[context]=0,"",tbl_nrc_lex_word_translation[context]),"",0)</f>
        <v/>
      </c>
      <c r="F12268">
        <v>1</v>
      </c>
      <c r="G12268">
        <f t="shared" si="191"/>
        <v>3</v>
      </c>
    </row>
    <row r="12269" spans="1:7" hidden="1" x14ac:dyDescent="0.3">
      <c r="A12269" t="s">
        <v>5742</v>
      </c>
      <c r="B12269" t="s">
        <v>4</v>
      </c>
      <c r="C12269" t="str">
        <f>_xlfn.XLOOKUP(A12269,tbl_nrc_lex_word_translation[word_eng],tbl_nrc_lex_word_translation[word_ptbr],"",0)</f>
        <v>emaranhado</v>
      </c>
      <c r="D12269" t="str">
        <f>_xlfn.XLOOKUP(B12269,tbl_nrc_lex_sentiment_translation[sentiment_eng],tbl_nrc_lex_sentiment_translation[sentiment_ptbr],"",0)</f>
        <v>negativo</v>
      </c>
      <c r="E12269" t="str" cm="1">
        <f t="array" ref="E12269">_xlfn.XLOOKUP(A12269,tbl_nrc_lex_word_translation[word_eng],IF(tbl_nrc_lex_word_translation[context]=0,"",tbl_nrc_lex_word_translation[context]),"",0)</f>
        <v/>
      </c>
      <c r="F12269">
        <v>0</v>
      </c>
      <c r="G12269" t="str">
        <f t="shared" si="191"/>
        <v/>
      </c>
    </row>
    <row r="12270" spans="1:7" hidden="1" x14ac:dyDescent="0.3">
      <c r="A12270" t="s">
        <v>5743</v>
      </c>
      <c r="B12270" t="s">
        <v>2</v>
      </c>
      <c r="C12270" t="str">
        <f>_xlfn.XLOOKUP(A12270,tbl_nrc_lex_word_translation[word_eng],tbl_nrc_lex_word_translation[word_ptbr],"",0)</f>
        <v>bronzeado</v>
      </c>
      <c r="D12270" t="str">
        <f>_xlfn.XLOOKUP(B12270,tbl_nrc_lex_sentiment_translation[sentiment_eng],tbl_nrc_lex_sentiment_translation[sentiment_ptbr],"",0)</f>
        <v>positivo</v>
      </c>
      <c r="E12270" t="str" cm="1">
        <f t="array" ref="E12270">_xlfn.XLOOKUP(A12270,tbl_nrc_lex_word_translation[word_eng],IF(tbl_nrc_lex_word_translation[context]=0,"",tbl_nrc_lex_word_translation[context]),"",0)</f>
        <v/>
      </c>
      <c r="F12270">
        <v>0</v>
      </c>
      <c r="G12270" t="str">
        <f t="shared" si="191"/>
        <v/>
      </c>
    </row>
    <row r="12271" spans="1:7" hidden="1" x14ac:dyDescent="0.3">
      <c r="A12271" t="s">
        <v>5744</v>
      </c>
      <c r="B12271" t="s">
        <v>2</v>
      </c>
      <c r="C12271" t="str">
        <f>_xlfn.XLOOKUP(A12271,tbl_nrc_lex_word_translation[word_eng],tbl_nrc_lex_word_translation[word_ptbr],"",0)</f>
        <v>tentadora</v>
      </c>
      <c r="D12271" t="str">
        <f>_xlfn.XLOOKUP(B12271,tbl_nrc_lex_sentiment_translation[sentiment_eng],tbl_nrc_lex_sentiment_translation[sentiment_ptbr],"",0)</f>
        <v>positivo</v>
      </c>
      <c r="E12271" t="str" cm="1">
        <f t="array" ref="E12271">_xlfn.XLOOKUP(A12271,tbl_nrc_lex_word_translation[word_eng],IF(tbl_nrc_lex_word_translation[context]=0,"",tbl_nrc_lex_word_translation[context]),"",0)</f>
        <v/>
      </c>
      <c r="F12271">
        <v>0</v>
      </c>
      <c r="G12271" t="str">
        <f t="shared" si="191"/>
        <v/>
      </c>
    </row>
    <row r="12272" spans="1:7" hidden="1" x14ac:dyDescent="0.3">
      <c r="A12272" t="s">
        <v>5744</v>
      </c>
      <c r="B12272" t="s">
        <v>831</v>
      </c>
      <c r="C12272" t="str">
        <f>_xlfn.XLOOKUP(A12272,tbl_nrc_lex_word_translation[word_eng],tbl_nrc_lex_word_translation[word_ptbr],"",0)</f>
        <v>tentadora</v>
      </c>
      <c r="D12272" t="str">
        <f>_xlfn.XLOOKUP(B12272,tbl_nrc_lex_sentiment_translation[sentiment_eng],tbl_nrc_lex_sentiment_translation[sentiment_ptbr],"",0)</f>
        <v>surpresa</v>
      </c>
      <c r="E12272" t="str" cm="1">
        <f t="array" ref="E12272">_xlfn.XLOOKUP(A12272,tbl_nrc_lex_word_translation[word_eng],IF(tbl_nrc_lex_word_translation[context]=0,"",tbl_nrc_lex_word_translation[context]),"",0)</f>
        <v/>
      </c>
      <c r="F12272">
        <v>0</v>
      </c>
      <c r="G12272" t="str">
        <f t="shared" si="191"/>
        <v/>
      </c>
    </row>
    <row r="12273" spans="1:7" hidden="1" x14ac:dyDescent="0.3">
      <c r="A12273" t="s">
        <v>5744</v>
      </c>
      <c r="B12273" t="s">
        <v>4</v>
      </c>
      <c r="C12273" t="str">
        <f>_xlfn.XLOOKUP(A12273,tbl_nrc_lex_word_translation[word_eng],tbl_nrc_lex_word_translation[word_ptbr],"",0)</f>
        <v>tentadora</v>
      </c>
      <c r="D12273" t="str">
        <f>_xlfn.XLOOKUP(B12273,tbl_nrc_lex_sentiment_translation[sentiment_eng],tbl_nrc_lex_sentiment_translation[sentiment_ptbr],"",0)</f>
        <v>negativo</v>
      </c>
      <c r="E12273" t="str" cm="1">
        <f t="array" ref="E12273">_xlfn.XLOOKUP(A12273,tbl_nrc_lex_word_translation[word_eng],IF(tbl_nrc_lex_word_translation[context]=0,"",tbl_nrc_lex_word_translation[context]),"",0)</f>
        <v/>
      </c>
      <c r="F12273">
        <v>0</v>
      </c>
      <c r="G12273" t="str">
        <f t="shared" si="191"/>
        <v/>
      </c>
    </row>
    <row r="12274" spans="1:7" hidden="1" x14ac:dyDescent="0.3">
      <c r="A12274" t="s">
        <v>5744</v>
      </c>
      <c r="B12274" t="s">
        <v>60</v>
      </c>
      <c r="C12274" t="str">
        <f>_xlfn.XLOOKUP(A12274,tbl_nrc_lex_word_translation[word_eng],tbl_nrc_lex_word_translation[word_ptbr],"",0)</f>
        <v>tentadora</v>
      </c>
      <c r="D12274" t="str">
        <f>_xlfn.XLOOKUP(B12274,tbl_nrc_lex_sentiment_translation[sentiment_eng],tbl_nrc_lex_sentiment_translation[sentiment_ptbr],"",0)</f>
        <v>antecipação</v>
      </c>
      <c r="E12274" t="str" cm="1">
        <f t="array" ref="E12274">_xlfn.XLOOKUP(A12274,tbl_nrc_lex_word_translation[word_eng],IF(tbl_nrc_lex_word_translation[context]=0,"",tbl_nrc_lex_word_translation[context]),"",0)</f>
        <v/>
      </c>
      <c r="F12274">
        <v>0</v>
      </c>
      <c r="G12274" t="str">
        <f t="shared" si="191"/>
        <v/>
      </c>
    </row>
    <row r="12275" spans="1:7" hidden="1" x14ac:dyDescent="0.3">
      <c r="A12275" t="s">
        <v>5744</v>
      </c>
      <c r="B12275" t="s">
        <v>852</v>
      </c>
      <c r="C12275" t="str">
        <f>_xlfn.XLOOKUP(A12275,tbl_nrc_lex_word_translation[word_eng],tbl_nrc_lex_word_translation[word_ptbr],"",0)</f>
        <v>tentadora</v>
      </c>
      <c r="D12275" t="str">
        <f>_xlfn.XLOOKUP(B12275,tbl_nrc_lex_sentiment_translation[sentiment_eng],tbl_nrc_lex_sentiment_translation[sentiment_ptbr],"",0)</f>
        <v>alegria</v>
      </c>
      <c r="E12275" t="str" cm="1">
        <f t="array" ref="E12275">_xlfn.XLOOKUP(A12275,tbl_nrc_lex_word_translation[word_eng],IF(tbl_nrc_lex_word_translation[context]=0,"",tbl_nrc_lex_word_translation[context]),"",0)</f>
        <v/>
      </c>
      <c r="F12275">
        <v>0</v>
      </c>
      <c r="G12275" t="str">
        <f t="shared" si="191"/>
        <v/>
      </c>
    </row>
    <row r="12276" spans="1:7" hidden="1" x14ac:dyDescent="0.3">
      <c r="A12276" t="s">
        <v>5745</v>
      </c>
      <c r="B12276" t="s">
        <v>828</v>
      </c>
      <c r="C12276" t="str">
        <f>_xlfn.XLOOKUP(A12276,tbl_nrc_lex_word_translation[word_eng],tbl_nrc_lex_word_translation[word_ptbr],"",0)</f>
        <v>equivalente</v>
      </c>
      <c r="D12276" t="str">
        <f>_xlfn.XLOOKUP(B12276,tbl_nrc_lex_sentiment_translation[sentiment_eng],tbl_nrc_lex_sentiment_translation[sentiment_ptbr],"",0)</f>
        <v>confiança</v>
      </c>
      <c r="E12276" t="str" cm="1">
        <f t="array" ref="E12276">_xlfn.XLOOKUP(A12276,tbl_nrc_lex_word_translation[word_eng],IF(tbl_nrc_lex_word_translation[context]=0,"",tbl_nrc_lex_word_translation[context]),"",0)</f>
        <v/>
      </c>
      <c r="F12276">
        <v>0</v>
      </c>
      <c r="G12276" t="str">
        <f t="shared" si="191"/>
        <v/>
      </c>
    </row>
    <row r="12277" spans="1:7" hidden="1" x14ac:dyDescent="0.3">
      <c r="A12277" t="s">
        <v>5746</v>
      </c>
      <c r="B12277" t="s">
        <v>4</v>
      </c>
      <c r="C12277" t="str">
        <f>_xlfn.XLOOKUP(A12277,tbl_nrc_lex_word_translation[word_eng],tbl_nrc_lex_word_translation[word_ptbr],"",0)</f>
        <v>atraso</v>
      </c>
      <c r="D12277" t="str">
        <f>_xlfn.XLOOKUP(B12277,tbl_nrc_lex_sentiment_translation[sentiment_eng],tbl_nrc_lex_sentiment_translation[sentiment_ptbr],"",0)</f>
        <v>negativo</v>
      </c>
      <c r="E12277" t="str" cm="1">
        <f t="array" ref="E12277">_xlfn.XLOOKUP(A12277,tbl_nrc_lex_word_translation[word_eng],IF(tbl_nrc_lex_word_translation[context]=0,"",tbl_nrc_lex_word_translation[context]),"",0)</f>
        <v/>
      </c>
      <c r="F12277">
        <v>0</v>
      </c>
      <c r="G12277" t="str">
        <f t="shared" si="191"/>
        <v/>
      </c>
    </row>
    <row r="12278" spans="1:7" hidden="1" x14ac:dyDescent="0.3">
      <c r="A12278" t="s">
        <v>5747</v>
      </c>
      <c r="B12278" t="s">
        <v>4</v>
      </c>
      <c r="C12278" t="str">
        <f>_xlfn.XLOOKUP(A12278,tbl_nrc_lex_word_translation[word_eng],tbl_nrc_lex_word_translation[word_ptbr],"",0)</f>
        <v>tardio</v>
      </c>
      <c r="D12278" t="str">
        <f>_xlfn.XLOOKUP(B12278,tbl_nrc_lex_sentiment_translation[sentiment_eng],tbl_nrc_lex_sentiment_translation[sentiment_ptbr],"",0)</f>
        <v>negativo</v>
      </c>
      <c r="E12278" t="str" cm="1">
        <f t="array" ref="E12278">_xlfn.XLOOKUP(A12278,tbl_nrc_lex_word_translation[word_eng],IF(tbl_nrc_lex_word_translation[context]=0,"",tbl_nrc_lex_word_translation[context]),"",0)</f>
        <v/>
      </c>
      <c r="F12278">
        <v>0</v>
      </c>
      <c r="G12278" t="str">
        <f t="shared" si="191"/>
        <v/>
      </c>
    </row>
    <row r="12279" spans="1:7" hidden="1" x14ac:dyDescent="0.3">
      <c r="A12279" t="s">
        <v>5748</v>
      </c>
      <c r="B12279" t="s">
        <v>4</v>
      </c>
      <c r="C12279" t="str">
        <f>_xlfn.XLOOKUP(A12279,tbl_nrc_lex_word_translation[word_eng],tbl_nrc_lex_word_translation[word_ptbr],"",0)</f>
        <v>tarifa</v>
      </c>
      <c r="D12279" t="str">
        <f>_xlfn.XLOOKUP(B12279,tbl_nrc_lex_sentiment_translation[sentiment_eng],tbl_nrc_lex_sentiment_translation[sentiment_ptbr],"",0)</f>
        <v>negativo</v>
      </c>
      <c r="E12279" t="str" cm="1">
        <f t="array" ref="E12279">_xlfn.XLOOKUP(A12279,tbl_nrc_lex_word_translation[word_eng],IF(tbl_nrc_lex_word_translation[context]=0,"",tbl_nrc_lex_word_translation[context]),"",0)</f>
        <v/>
      </c>
      <c r="F12279">
        <v>0</v>
      </c>
      <c r="G12279" t="str">
        <f t="shared" si="191"/>
        <v/>
      </c>
    </row>
    <row r="12280" spans="1:7" hidden="1" x14ac:dyDescent="0.3">
      <c r="A12280" t="s">
        <v>5748</v>
      </c>
      <c r="B12280" t="s">
        <v>835</v>
      </c>
      <c r="C12280" t="str">
        <f>_xlfn.XLOOKUP(A12280,tbl_nrc_lex_word_translation[word_eng],tbl_nrc_lex_word_translation[word_ptbr],"",0)</f>
        <v>tarifa</v>
      </c>
      <c r="D12280" t="str">
        <f>_xlfn.XLOOKUP(B12280,tbl_nrc_lex_sentiment_translation[sentiment_eng],tbl_nrc_lex_sentiment_translation[sentiment_ptbr],"",0)</f>
        <v>nojo</v>
      </c>
      <c r="E12280" t="str" cm="1">
        <f t="array" ref="E12280">_xlfn.XLOOKUP(A12280,tbl_nrc_lex_word_translation[word_eng],IF(tbl_nrc_lex_word_translation[context]=0,"",tbl_nrc_lex_word_translation[context]),"",0)</f>
        <v/>
      </c>
      <c r="F12280">
        <v>0</v>
      </c>
      <c r="G12280" t="str">
        <f t="shared" si="191"/>
        <v/>
      </c>
    </row>
    <row r="12281" spans="1:7" hidden="1" x14ac:dyDescent="0.3">
      <c r="A12281" t="s">
        <v>5748</v>
      </c>
      <c r="B12281" t="s">
        <v>830</v>
      </c>
      <c r="C12281" t="str">
        <f>_xlfn.XLOOKUP(A12281,tbl_nrc_lex_word_translation[word_eng],tbl_nrc_lex_word_translation[word_ptbr],"",0)</f>
        <v>tarifa</v>
      </c>
      <c r="D12281" t="str">
        <f>_xlfn.XLOOKUP(B12281,tbl_nrc_lex_sentiment_translation[sentiment_eng],tbl_nrc_lex_sentiment_translation[sentiment_ptbr],"",0)</f>
        <v>raiva</v>
      </c>
      <c r="E12281" t="str" cm="1">
        <f t="array" ref="E12281">_xlfn.XLOOKUP(A12281,tbl_nrc_lex_word_translation[word_eng],IF(tbl_nrc_lex_word_translation[context]=0,"",tbl_nrc_lex_word_translation[context]),"",0)</f>
        <v/>
      </c>
      <c r="F12281">
        <v>0</v>
      </c>
      <c r="G12281" t="str">
        <f t="shared" si="191"/>
        <v/>
      </c>
    </row>
    <row r="12282" spans="1:7" hidden="1" x14ac:dyDescent="0.3">
      <c r="A12282" t="s">
        <v>5749</v>
      </c>
      <c r="B12282" t="s">
        <v>829</v>
      </c>
      <c r="C12282" t="str">
        <f>_xlfn.XLOOKUP(A12282,tbl_nrc_lex_word_translation[word_eng],tbl_nrc_lex_word_translation[word_ptbr],"",0)</f>
        <v>manchar</v>
      </c>
      <c r="D12282" t="str">
        <f>_xlfn.XLOOKUP(B12282,tbl_nrc_lex_sentiment_translation[sentiment_eng],tbl_nrc_lex_sentiment_translation[sentiment_ptbr],"",0)</f>
        <v>tristeza</v>
      </c>
      <c r="E12282" t="str" cm="1">
        <f t="array" ref="E12282">_xlfn.XLOOKUP(A12282,tbl_nrc_lex_word_translation[word_eng],IF(tbl_nrc_lex_word_translation[context]=0,"",tbl_nrc_lex_word_translation[context]),"",0)</f>
        <v/>
      </c>
      <c r="F12282">
        <v>0</v>
      </c>
      <c r="G12282" t="str">
        <f t="shared" si="191"/>
        <v/>
      </c>
    </row>
    <row r="12283" spans="1:7" hidden="1" x14ac:dyDescent="0.3">
      <c r="A12283" t="s">
        <v>5749</v>
      </c>
      <c r="B12283" t="s">
        <v>4</v>
      </c>
      <c r="C12283" t="str">
        <f>_xlfn.XLOOKUP(A12283,tbl_nrc_lex_word_translation[word_eng],tbl_nrc_lex_word_translation[word_ptbr],"",0)</f>
        <v>manchar</v>
      </c>
      <c r="D12283" t="str">
        <f>_xlfn.XLOOKUP(B12283,tbl_nrc_lex_sentiment_translation[sentiment_eng],tbl_nrc_lex_sentiment_translation[sentiment_ptbr],"",0)</f>
        <v>negativo</v>
      </c>
      <c r="E12283" t="str" cm="1">
        <f t="array" ref="E12283">_xlfn.XLOOKUP(A12283,tbl_nrc_lex_word_translation[word_eng],IF(tbl_nrc_lex_word_translation[context]=0,"",tbl_nrc_lex_word_translation[context]),"",0)</f>
        <v/>
      </c>
      <c r="F12283">
        <v>0</v>
      </c>
      <c r="G12283" t="str">
        <f t="shared" si="191"/>
        <v/>
      </c>
    </row>
    <row r="12284" spans="1:7" hidden="1" x14ac:dyDescent="0.3">
      <c r="A12284" t="s">
        <v>5749</v>
      </c>
      <c r="B12284" t="s">
        <v>835</v>
      </c>
      <c r="C12284" t="str">
        <f>_xlfn.XLOOKUP(A12284,tbl_nrc_lex_word_translation[word_eng],tbl_nrc_lex_word_translation[word_ptbr],"",0)</f>
        <v>manchar</v>
      </c>
      <c r="D12284" t="str">
        <f>_xlfn.XLOOKUP(B12284,tbl_nrc_lex_sentiment_translation[sentiment_eng],tbl_nrc_lex_sentiment_translation[sentiment_ptbr],"",0)</f>
        <v>nojo</v>
      </c>
      <c r="E12284" t="str" cm="1">
        <f t="array" ref="E12284">_xlfn.XLOOKUP(A12284,tbl_nrc_lex_word_translation[word_eng],IF(tbl_nrc_lex_word_translation[context]=0,"",tbl_nrc_lex_word_translation[context]),"",0)</f>
        <v/>
      </c>
      <c r="F12284">
        <v>0</v>
      </c>
      <c r="G12284" t="str">
        <f t="shared" si="191"/>
        <v/>
      </c>
    </row>
    <row r="12285" spans="1:7" hidden="1" x14ac:dyDescent="0.3">
      <c r="A12285" t="s">
        <v>5750</v>
      </c>
      <c r="B12285" t="s">
        <v>4</v>
      </c>
      <c r="C12285" t="str">
        <f>_xlfn.XLOOKUP(A12285,tbl_nrc_lex_word_translation[word_eng],tbl_nrc_lex_word_translation[word_ptbr],"",0)</f>
        <v>permanecer</v>
      </c>
      <c r="D12285" t="str">
        <f>_xlfn.XLOOKUP(B12285,tbl_nrc_lex_sentiment_translation[sentiment_eng],tbl_nrc_lex_sentiment_translation[sentiment_ptbr],"",0)</f>
        <v>negativo</v>
      </c>
      <c r="E12285" t="str" cm="1">
        <f t="array" ref="E12285">_xlfn.XLOOKUP(A12285,tbl_nrc_lex_word_translation[word_eng],IF(tbl_nrc_lex_word_translation[context]=0,"",tbl_nrc_lex_word_translation[context]),"",0)</f>
        <v/>
      </c>
      <c r="F12285">
        <v>0</v>
      </c>
      <c r="G12285" t="str">
        <f t="shared" si="191"/>
        <v/>
      </c>
    </row>
    <row r="12286" spans="1:7" hidden="1" x14ac:dyDescent="0.3">
      <c r="A12286" t="s">
        <v>5751</v>
      </c>
      <c r="B12286" t="s">
        <v>2</v>
      </c>
      <c r="C12286" t="str">
        <f>_xlfn.XLOOKUP(A12286,tbl_nrc_lex_word_translation[word_eng],tbl_nrc_lex_word_translation[word_ptbr],"",0)</f>
        <v>tarefa</v>
      </c>
      <c r="D12286" t="str">
        <f>_xlfn.XLOOKUP(B12286,tbl_nrc_lex_sentiment_translation[sentiment_eng],tbl_nrc_lex_sentiment_translation[sentiment_ptbr],"",0)</f>
        <v>positivo</v>
      </c>
      <c r="E12286" t="str" cm="1">
        <f t="array" ref="E12286">_xlfn.XLOOKUP(A12286,tbl_nrc_lex_word_translation[word_eng],IF(tbl_nrc_lex_word_translation[context]=0,"",tbl_nrc_lex_word_translation[context]),"",0)</f>
        <v/>
      </c>
      <c r="F12286">
        <v>0</v>
      </c>
      <c r="G12286" t="str">
        <f t="shared" si="191"/>
        <v/>
      </c>
    </row>
    <row r="12287" spans="1:7" hidden="1" x14ac:dyDescent="0.3">
      <c r="A12287" t="s">
        <v>5752</v>
      </c>
      <c r="B12287" t="s">
        <v>2</v>
      </c>
      <c r="C12287" t="str">
        <f>_xlfn.XLOOKUP(A12287,tbl_nrc_lex_word_translation[word_eng],tbl_nrc_lex_word_translation[word_ptbr],"",0)</f>
        <v>saboroso</v>
      </c>
      <c r="D12287" t="str">
        <f>_xlfn.XLOOKUP(B12287,tbl_nrc_lex_sentiment_translation[sentiment_eng],tbl_nrc_lex_sentiment_translation[sentiment_ptbr],"",0)</f>
        <v>positivo</v>
      </c>
      <c r="E12287" t="str" cm="1">
        <f t="array" ref="E12287">_xlfn.XLOOKUP(A12287,tbl_nrc_lex_word_translation[word_eng],IF(tbl_nrc_lex_word_translation[context]=0,"",tbl_nrc_lex_word_translation[context]),"",0)</f>
        <v/>
      </c>
      <c r="F12287">
        <v>0</v>
      </c>
      <c r="G12287" t="str">
        <f t="shared" si="191"/>
        <v/>
      </c>
    </row>
    <row r="12288" spans="1:7" hidden="1" x14ac:dyDescent="0.3">
      <c r="A12288" t="s">
        <v>5753</v>
      </c>
      <c r="B12288" t="s">
        <v>4</v>
      </c>
      <c r="C12288" t="str">
        <f>_xlfn.XLOOKUP(A12288,tbl_nrc_lex_word_translation[word_eng],tbl_nrc_lex_word_translation[word_ptbr],"",0)</f>
        <v>insípido</v>
      </c>
      <c r="D12288" t="str">
        <f>_xlfn.XLOOKUP(B12288,tbl_nrc_lex_sentiment_translation[sentiment_eng],tbl_nrc_lex_sentiment_translation[sentiment_ptbr],"",0)</f>
        <v>negativo</v>
      </c>
      <c r="E12288" t="str" cm="1">
        <f t="array" ref="E12288">_xlfn.XLOOKUP(A12288,tbl_nrc_lex_word_translation[word_eng],IF(tbl_nrc_lex_word_translation[context]=0,"",tbl_nrc_lex_word_translation[context]),"",0)</f>
        <v/>
      </c>
      <c r="F12288">
        <v>0</v>
      </c>
      <c r="G12288" t="str">
        <f t="shared" si="191"/>
        <v/>
      </c>
    </row>
    <row r="12289" spans="1:7" hidden="1" x14ac:dyDescent="0.3">
      <c r="A12289" t="s">
        <v>5753</v>
      </c>
      <c r="B12289" t="s">
        <v>835</v>
      </c>
      <c r="C12289" t="str">
        <f>_xlfn.XLOOKUP(A12289,tbl_nrc_lex_word_translation[word_eng],tbl_nrc_lex_word_translation[word_ptbr],"",0)</f>
        <v>insípido</v>
      </c>
      <c r="D12289" t="str">
        <f>_xlfn.XLOOKUP(B12289,tbl_nrc_lex_sentiment_translation[sentiment_eng],tbl_nrc_lex_sentiment_translation[sentiment_ptbr],"",0)</f>
        <v>nojo</v>
      </c>
      <c r="E12289" t="str" cm="1">
        <f t="array" ref="E12289">_xlfn.XLOOKUP(A12289,tbl_nrc_lex_word_translation[word_eng],IF(tbl_nrc_lex_word_translation[context]=0,"",tbl_nrc_lex_word_translation[context]),"",0)</f>
        <v/>
      </c>
      <c r="F12289">
        <v>0</v>
      </c>
      <c r="G12289" t="str">
        <f t="shared" si="191"/>
        <v/>
      </c>
    </row>
    <row r="12290" spans="1:7" hidden="1" x14ac:dyDescent="0.3">
      <c r="A12290" t="s">
        <v>5754</v>
      </c>
      <c r="B12290" t="s">
        <v>2</v>
      </c>
      <c r="C12290" t="str">
        <f>_xlfn.XLOOKUP(A12290,tbl_nrc_lex_word_translation[word_eng],tbl_nrc_lex_word_translation[word_ptbr],"",0)</f>
        <v>saboroso</v>
      </c>
      <c r="D12290" t="str">
        <f>_xlfn.XLOOKUP(B12290,tbl_nrc_lex_sentiment_translation[sentiment_eng],tbl_nrc_lex_sentiment_translation[sentiment_ptbr],"",0)</f>
        <v>positivo</v>
      </c>
      <c r="E12290" t="str" cm="1">
        <f t="array" ref="E12290">_xlfn.XLOOKUP(A12290,tbl_nrc_lex_word_translation[word_eng],IF(tbl_nrc_lex_word_translation[context]=0,"",tbl_nrc_lex_word_translation[context]),"",0)</f>
        <v/>
      </c>
      <c r="F12290">
        <v>0</v>
      </c>
      <c r="G12290" t="str">
        <f t="shared" ref="G12290:G12353" si="192">IFERROR(FIND(" ",C12290),"")</f>
        <v/>
      </c>
    </row>
    <row r="12291" spans="1:7" hidden="1" x14ac:dyDescent="0.3">
      <c r="A12291" t="s">
        <v>5755</v>
      </c>
      <c r="B12291" t="s">
        <v>828</v>
      </c>
      <c r="C12291" t="str">
        <f>_xlfn.XLOOKUP(A12291,tbl_nrc_lex_word_translation[word_eng],tbl_nrc_lex_word_translation[word_ptbr],"",0)</f>
        <v>ensinou</v>
      </c>
      <c r="D12291" t="str">
        <f>_xlfn.XLOOKUP(B12291,tbl_nrc_lex_sentiment_translation[sentiment_eng],tbl_nrc_lex_sentiment_translation[sentiment_ptbr],"",0)</f>
        <v>confiança</v>
      </c>
      <c r="E12291" t="str" cm="1">
        <f t="array" ref="E12291">_xlfn.XLOOKUP(A12291,tbl_nrc_lex_word_translation[word_eng],IF(tbl_nrc_lex_word_translation[context]=0,"",tbl_nrc_lex_word_translation[context]),"",0)</f>
        <v/>
      </c>
      <c r="F12291">
        <v>0</v>
      </c>
      <c r="G12291" t="str">
        <f t="shared" si="192"/>
        <v/>
      </c>
    </row>
    <row r="12292" spans="1:7" hidden="1" x14ac:dyDescent="0.3">
      <c r="A12292" t="s">
        <v>5756</v>
      </c>
      <c r="B12292" t="s">
        <v>4</v>
      </c>
      <c r="C12292" t="str">
        <f>_xlfn.XLOOKUP(A12292,tbl_nrc_lex_word_translation[word_eng],tbl_nrc_lex_word_translation[word_ptbr],"",0)</f>
        <v>zombar</v>
      </c>
      <c r="D12292" t="str">
        <f>_xlfn.XLOOKUP(B12292,tbl_nrc_lex_sentiment_translation[sentiment_eng],tbl_nrc_lex_sentiment_translation[sentiment_ptbr],"",0)</f>
        <v>negativo</v>
      </c>
      <c r="E12292" t="str" cm="1">
        <f t="array" ref="E12292">_xlfn.XLOOKUP(A12292,tbl_nrc_lex_word_translation[word_eng],IF(tbl_nrc_lex_word_translation[context]=0,"",tbl_nrc_lex_word_translation[context]),"",0)</f>
        <v/>
      </c>
      <c r="F12292">
        <v>0</v>
      </c>
      <c r="G12292" t="str">
        <f t="shared" si="192"/>
        <v/>
      </c>
    </row>
    <row r="12293" spans="1:7" hidden="1" x14ac:dyDescent="0.3">
      <c r="A12293" t="s">
        <v>5756</v>
      </c>
      <c r="B12293" t="s">
        <v>829</v>
      </c>
      <c r="C12293" t="str">
        <f>_xlfn.XLOOKUP(A12293,tbl_nrc_lex_word_translation[word_eng],tbl_nrc_lex_word_translation[word_ptbr],"",0)</f>
        <v>zombar</v>
      </c>
      <c r="D12293" t="str">
        <f>_xlfn.XLOOKUP(B12293,tbl_nrc_lex_sentiment_translation[sentiment_eng],tbl_nrc_lex_sentiment_translation[sentiment_ptbr],"",0)</f>
        <v>tristeza</v>
      </c>
      <c r="E12293" t="str" cm="1">
        <f t="array" ref="E12293">_xlfn.XLOOKUP(A12293,tbl_nrc_lex_word_translation[word_eng],IF(tbl_nrc_lex_word_translation[context]=0,"",tbl_nrc_lex_word_translation[context]),"",0)</f>
        <v/>
      </c>
      <c r="F12293">
        <v>0</v>
      </c>
      <c r="G12293" t="str">
        <f t="shared" si="192"/>
        <v/>
      </c>
    </row>
    <row r="12294" spans="1:7" hidden="1" x14ac:dyDescent="0.3">
      <c r="A12294" t="s">
        <v>5756</v>
      </c>
      <c r="B12294" t="s">
        <v>830</v>
      </c>
      <c r="C12294" t="str">
        <f>_xlfn.XLOOKUP(A12294,tbl_nrc_lex_word_translation[word_eng],tbl_nrc_lex_word_translation[word_ptbr],"",0)</f>
        <v>zombar</v>
      </c>
      <c r="D12294" t="str">
        <f>_xlfn.XLOOKUP(B12294,tbl_nrc_lex_sentiment_translation[sentiment_eng],tbl_nrc_lex_sentiment_translation[sentiment_ptbr],"",0)</f>
        <v>raiva</v>
      </c>
      <c r="E12294" t="str" cm="1">
        <f t="array" ref="E12294">_xlfn.XLOOKUP(A12294,tbl_nrc_lex_word_translation[word_eng],IF(tbl_nrc_lex_word_translation[context]=0,"",tbl_nrc_lex_word_translation[context]),"",0)</f>
        <v/>
      </c>
      <c r="F12294">
        <v>0</v>
      </c>
      <c r="G12294" t="str">
        <f t="shared" si="192"/>
        <v/>
      </c>
    </row>
    <row r="12295" spans="1:7" hidden="1" x14ac:dyDescent="0.3">
      <c r="A12295" t="s">
        <v>5756</v>
      </c>
      <c r="B12295" t="s">
        <v>406</v>
      </c>
      <c r="C12295" t="str">
        <f>_xlfn.XLOOKUP(A12295,tbl_nrc_lex_word_translation[word_eng],tbl_nrc_lex_word_translation[word_ptbr],"",0)</f>
        <v>zombar</v>
      </c>
      <c r="D12295" t="str">
        <f>_xlfn.XLOOKUP(B12295,tbl_nrc_lex_sentiment_translation[sentiment_eng],tbl_nrc_lex_sentiment_translation[sentiment_ptbr],"",0)</f>
        <v>medo</v>
      </c>
      <c r="E12295" t="str" cm="1">
        <f t="array" ref="E12295">_xlfn.XLOOKUP(A12295,tbl_nrc_lex_word_translation[word_eng],IF(tbl_nrc_lex_word_translation[context]=0,"",tbl_nrc_lex_word_translation[context]),"",0)</f>
        <v/>
      </c>
      <c r="F12295">
        <v>0</v>
      </c>
      <c r="G12295" t="str">
        <f t="shared" si="192"/>
        <v/>
      </c>
    </row>
    <row r="12296" spans="1:7" hidden="1" x14ac:dyDescent="0.3">
      <c r="A12296" t="s">
        <v>5757</v>
      </c>
      <c r="B12296" t="s">
        <v>835</v>
      </c>
      <c r="C12296" t="str">
        <f>_xlfn.XLOOKUP(A12296,tbl_nrc_lex_word_translation[word_eng],tbl_nrc_lex_word_translation[word_ptbr],"",0)</f>
        <v>fulvo</v>
      </c>
      <c r="D12296" t="str">
        <f>_xlfn.XLOOKUP(B12296,tbl_nrc_lex_sentiment_translation[sentiment_eng],tbl_nrc_lex_sentiment_translation[sentiment_ptbr],"",0)</f>
        <v>nojo</v>
      </c>
      <c r="E12296" t="str" cm="1">
        <f t="array" ref="E12296">_xlfn.XLOOKUP(A12296,tbl_nrc_lex_word_translation[word_eng],IF(tbl_nrc_lex_word_translation[context]=0,"",tbl_nrc_lex_word_translation[context]),"",0)</f>
        <v/>
      </c>
      <c r="F12296">
        <v>0</v>
      </c>
      <c r="G12296" t="str">
        <f t="shared" si="192"/>
        <v/>
      </c>
    </row>
    <row r="12297" spans="1:7" hidden="1" x14ac:dyDescent="0.3">
      <c r="A12297" t="s">
        <v>5758</v>
      </c>
      <c r="B12297" t="s">
        <v>829</v>
      </c>
      <c r="C12297" t="str">
        <f>_xlfn.XLOOKUP(A12297,tbl_nrc_lex_word_translation[word_eng],tbl_nrc_lex_word_translation[word_ptbr],"",0)</f>
        <v>imposto</v>
      </c>
      <c r="D12297" t="str">
        <f>_xlfn.XLOOKUP(B12297,tbl_nrc_lex_sentiment_translation[sentiment_eng],tbl_nrc_lex_sentiment_translation[sentiment_ptbr],"",0)</f>
        <v>tristeza</v>
      </c>
      <c r="E12297" t="str" cm="1">
        <f t="array" ref="E12297">_xlfn.XLOOKUP(A12297,tbl_nrc_lex_word_translation[word_eng],IF(tbl_nrc_lex_word_translation[context]=0,"",tbl_nrc_lex_word_translation[context]),"",0)</f>
        <v/>
      </c>
      <c r="F12297">
        <v>0</v>
      </c>
      <c r="G12297" t="str">
        <f t="shared" si="192"/>
        <v/>
      </c>
    </row>
    <row r="12298" spans="1:7" hidden="1" x14ac:dyDescent="0.3">
      <c r="A12298" t="s">
        <v>5758</v>
      </c>
      <c r="B12298" t="s">
        <v>4</v>
      </c>
      <c r="C12298" t="str">
        <f>_xlfn.XLOOKUP(A12298,tbl_nrc_lex_word_translation[word_eng],tbl_nrc_lex_word_translation[word_ptbr],"",0)</f>
        <v>imposto</v>
      </c>
      <c r="D12298" t="str">
        <f>_xlfn.XLOOKUP(B12298,tbl_nrc_lex_sentiment_translation[sentiment_eng],tbl_nrc_lex_sentiment_translation[sentiment_ptbr],"",0)</f>
        <v>negativo</v>
      </c>
      <c r="E12298" t="str" cm="1">
        <f t="array" ref="E12298">_xlfn.XLOOKUP(A12298,tbl_nrc_lex_word_translation[word_eng],IF(tbl_nrc_lex_word_translation[context]=0,"",tbl_nrc_lex_word_translation[context]),"",0)</f>
        <v/>
      </c>
      <c r="F12298">
        <v>0</v>
      </c>
      <c r="G12298" t="str">
        <f t="shared" si="192"/>
        <v/>
      </c>
    </row>
    <row r="12299" spans="1:7" hidden="1" x14ac:dyDescent="0.3">
      <c r="A12299" t="s">
        <v>5759</v>
      </c>
      <c r="B12299" t="s">
        <v>831</v>
      </c>
      <c r="C12299" t="str">
        <f>_xlfn.XLOOKUP(A12299,tbl_nrc_lex_word_translation[word_eng],tbl_nrc_lex_word_translation[word_ptbr],"",0)</f>
        <v>ensinar</v>
      </c>
      <c r="D12299" t="str">
        <f>_xlfn.XLOOKUP(B12299,tbl_nrc_lex_sentiment_translation[sentiment_eng],tbl_nrc_lex_sentiment_translation[sentiment_ptbr],"",0)</f>
        <v>surpresa</v>
      </c>
      <c r="E12299" t="str" cm="1">
        <f t="array" ref="E12299">_xlfn.XLOOKUP(A12299,tbl_nrc_lex_word_translation[word_eng],IF(tbl_nrc_lex_word_translation[context]=0,"",tbl_nrc_lex_word_translation[context]),"",0)</f>
        <v/>
      </c>
      <c r="F12299">
        <v>0</v>
      </c>
      <c r="G12299" t="str">
        <f t="shared" si="192"/>
        <v/>
      </c>
    </row>
    <row r="12300" spans="1:7" hidden="1" x14ac:dyDescent="0.3">
      <c r="A12300" t="s">
        <v>5759</v>
      </c>
      <c r="B12300" t="s">
        <v>828</v>
      </c>
      <c r="C12300" t="str">
        <f>_xlfn.XLOOKUP(A12300,tbl_nrc_lex_word_translation[word_eng],tbl_nrc_lex_word_translation[word_ptbr],"",0)</f>
        <v>ensinar</v>
      </c>
      <c r="D12300" t="str">
        <f>_xlfn.XLOOKUP(B12300,tbl_nrc_lex_sentiment_translation[sentiment_eng],tbl_nrc_lex_sentiment_translation[sentiment_ptbr],"",0)</f>
        <v>confiança</v>
      </c>
      <c r="E12300" t="str" cm="1">
        <f t="array" ref="E12300">_xlfn.XLOOKUP(A12300,tbl_nrc_lex_word_translation[word_eng],IF(tbl_nrc_lex_word_translation[context]=0,"",tbl_nrc_lex_word_translation[context]),"",0)</f>
        <v/>
      </c>
      <c r="F12300">
        <v>0</v>
      </c>
      <c r="G12300" t="str">
        <f t="shared" si="192"/>
        <v/>
      </c>
    </row>
    <row r="12301" spans="1:7" hidden="1" x14ac:dyDescent="0.3">
      <c r="A12301" t="s">
        <v>5759</v>
      </c>
      <c r="B12301" t="s">
        <v>852</v>
      </c>
      <c r="C12301" t="str">
        <f>_xlfn.XLOOKUP(A12301,tbl_nrc_lex_word_translation[word_eng],tbl_nrc_lex_word_translation[word_ptbr],"",0)</f>
        <v>ensinar</v>
      </c>
      <c r="D12301" t="str">
        <f>_xlfn.XLOOKUP(B12301,tbl_nrc_lex_sentiment_translation[sentiment_eng],tbl_nrc_lex_sentiment_translation[sentiment_ptbr],"",0)</f>
        <v>alegria</v>
      </c>
      <c r="E12301" t="str" cm="1">
        <f t="array" ref="E12301">_xlfn.XLOOKUP(A12301,tbl_nrc_lex_word_translation[word_eng],IF(tbl_nrc_lex_word_translation[context]=0,"",tbl_nrc_lex_word_translation[context]),"",0)</f>
        <v/>
      </c>
      <c r="F12301">
        <v>0</v>
      </c>
      <c r="G12301" t="str">
        <f t="shared" si="192"/>
        <v/>
      </c>
    </row>
    <row r="12302" spans="1:7" hidden="1" x14ac:dyDescent="0.3">
      <c r="A12302" t="s">
        <v>5759</v>
      </c>
      <c r="B12302" t="s">
        <v>2</v>
      </c>
      <c r="C12302" t="str">
        <f>_xlfn.XLOOKUP(A12302,tbl_nrc_lex_word_translation[word_eng],tbl_nrc_lex_word_translation[word_ptbr],"",0)</f>
        <v>ensinar</v>
      </c>
      <c r="D12302" t="str">
        <f>_xlfn.XLOOKUP(B12302,tbl_nrc_lex_sentiment_translation[sentiment_eng],tbl_nrc_lex_sentiment_translation[sentiment_ptbr],"",0)</f>
        <v>positivo</v>
      </c>
      <c r="E12302" t="str" cm="1">
        <f t="array" ref="E12302">_xlfn.XLOOKUP(A12302,tbl_nrc_lex_word_translation[word_eng],IF(tbl_nrc_lex_word_translation[context]=0,"",tbl_nrc_lex_word_translation[context]),"",0)</f>
        <v/>
      </c>
      <c r="F12302">
        <v>0</v>
      </c>
      <c r="G12302" t="str">
        <f t="shared" si="192"/>
        <v/>
      </c>
    </row>
    <row r="12303" spans="1:7" hidden="1" x14ac:dyDescent="0.3">
      <c r="A12303" t="s">
        <v>5760</v>
      </c>
      <c r="B12303" t="s">
        <v>828</v>
      </c>
      <c r="C12303" t="str">
        <f>_xlfn.XLOOKUP(A12303,tbl_nrc_lex_word_translation[word_eng],tbl_nrc_lex_word_translation[word_ptbr],"",0)</f>
        <v>professor</v>
      </c>
      <c r="D12303" t="str">
        <f>_xlfn.XLOOKUP(B12303,tbl_nrc_lex_sentiment_translation[sentiment_eng],tbl_nrc_lex_sentiment_translation[sentiment_ptbr],"",0)</f>
        <v>confiança</v>
      </c>
      <c r="E12303" t="str" cm="1">
        <f t="array" ref="E12303">_xlfn.XLOOKUP(A12303,tbl_nrc_lex_word_translation[word_eng],IF(tbl_nrc_lex_word_translation[context]=0,"",tbl_nrc_lex_word_translation[context]),"",0)</f>
        <v/>
      </c>
      <c r="F12303">
        <v>0</v>
      </c>
      <c r="G12303" t="str">
        <f t="shared" si="192"/>
        <v/>
      </c>
    </row>
    <row r="12304" spans="1:7" hidden="1" x14ac:dyDescent="0.3">
      <c r="A12304" t="s">
        <v>5760</v>
      </c>
      <c r="B12304" t="s">
        <v>2</v>
      </c>
      <c r="C12304" t="str">
        <f>_xlfn.XLOOKUP(A12304,tbl_nrc_lex_word_translation[word_eng],tbl_nrc_lex_word_translation[word_ptbr],"",0)</f>
        <v>professor</v>
      </c>
      <c r="D12304" t="str">
        <f>_xlfn.XLOOKUP(B12304,tbl_nrc_lex_sentiment_translation[sentiment_eng],tbl_nrc_lex_sentiment_translation[sentiment_ptbr],"",0)</f>
        <v>positivo</v>
      </c>
      <c r="E12304" t="str" cm="1">
        <f t="array" ref="E12304">_xlfn.XLOOKUP(A12304,tbl_nrc_lex_word_translation[word_eng],IF(tbl_nrc_lex_word_translation[context]=0,"",tbl_nrc_lex_word_translation[context]),"",0)</f>
        <v/>
      </c>
      <c r="F12304">
        <v>0</v>
      </c>
      <c r="G12304" t="str">
        <f t="shared" si="192"/>
        <v/>
      </c>
    </row>
    <row r="12305" spans="1:7" hidden="1" x14ac:dyDescent="0.3">
      <c r="A12305" t="s">
        <v>5761</v>
      </c>
      <c r="B12305" t="s">
        <v>828</v>
      </c>
      <c r="C12305" t="str">
        <f>_xlfn.XLOOKUP(A12305,tbl_nrc_lex_word_translation[word_eng],tbl_nrc_lex_word_translation[word_ptbr],"",0)</f>
        <v>equipe</v>
      </c>
      <c r="D12305" t="str">
        <f>_xlfn.XLOOKUP(B12305,tbl_nrc_lex_sentiment_translation[sentiment_eng],tbl_nrc_lex_sentiment_translation[sentiment_ptbr],"",0)</f>
        <v>confiança</v>
      </c>
      <c r="E12305" t="str" cm="1">
        <f t="array" ref="E12305">_xlfn.XLOOKUP(A12305,tbl_nrc_lex_word_translation[word_eng],IF(tbl_nrc_lex_word_translation[context]=0,"",tbl_nrc_lex_word_translation[context]),"",0)</f>
        <v/>
      </c>
      <c r="F12305">
        <v>0</v>
      </c>
      <c r="G12305" t="str">
        <f t="shared" si="192"/>
        <v/>
      </c>
    </row>
    <row r="12306" spans="1:7" hidden="1" x14ac:dyDescent="0.3">
      <c r="A12306" t="s">
        <v>5762</v>
      </c>
      <c r="B12306" t="s">
        <v>829</v>
      </c>
      <c r="C12306" t="str">
        <f>_xlfn.XLOOKUP(A12306,tbl_nrc_lex_word_translation[word_eng],tbl_nrc_lex_word_translation[word_ptbr],"",0)</f>
        <v>choroso</v>
      </c>
      <c r="D12306" t="str">
        <f>_xlfn.XLOOKUP(B12306,tbl_nrc_lex_sentiment_translation[sentiment_eng],tbl_nrc_lex_sentiment_translation[sentiment_ptbr],"",0)</f>
        <v>tristeza</v>
      </c>
      <c r="E12306" t="str" cm="1">
        <f t="array" ref="E12306">_xlfn.XLOOKUP(A12306,tbl_nrc_lex_word_translation[word_eng],IF(tbl_nrc_lex_word_translation[context]=0,"",tbl_nrc_lex_word_translation[context]),"",0)</f>
        <v/>
      </c>
      <c r="F12306">
        <v>0</v>
      </c>
      <c r="G12306" t="str">
        <f t="shared" si="192"/>
        <v/>
      </c>
    </row>
    <row r="12307" spans="1:7" hidden="1" x14ac:dyDescent="0.3">
      <c r="A12307" t="s">
        <v>5762</v>
      </c>
      <c r="B12307" t="s">
        <v>406</v>
      </c>
      <c r="C12307" t="str">
        <f>_xlfn.XLOOKUP(A12307,tbl_nrc_lex_word_translation[word_eng],tbl_nrc_lex_word_translation[word_ptbr],"",0)</f>
        <v>choroso</v>
      </c>
      <c r="D12307" t="str">
        <f>_xlfn.XLOOKUP(B12307,tbl_nrc_lex_sentiment_translation[sentiment_eng],tbl_nrc_lex_sentiment_translation[sentiment_ptbr],"",0)</f>
        <v>medo</v>
      </c>
      <c r="E12307" t="str" cm="1">
        <f t="array" ref="E12307">_xlfn.XLOOKUP(A12307,tbl_nrc_lex_word_translation[word_eng],IF(tbl_nrc_lex_word_translation[context]=0,"",tbl_nrc_lex_word_translation[context]),"",0)</f>
        <v/>
      </c>
      <c r="F12307">
        <v>0</v>
      </c>
      <c r="G12307" t="str">
        <f t="shared" si="192"/>
        <v/>
      </c>
    </row>
    <row r="12308" spans="1:7" hidden="1" x14ac:dyDescent="0.3">
      <c r="A12308" t="s">
        <v>5762</v>
      </c>
      <c r="B12308" t="s">
        <v>835</v>
      </c>
      <c r="C12308" t="str">
        <f>_xlfn.XLOOKUP(A12308,tbl_nrc_lex_word_translation[word_eng],tbl_nrc_lex_word_translation[word_ptbr],"",0)</f>
        <v>choroso</v>
      </c>
      <c r="D12308" t="str">
        <f>_xlfn.XLOOKUP(B12308,tbl_nrc_lex_sentiment_translation[sentiment_eng],tbl_nrc_lex_sentiment_translation[sentiment_ptbr],"",0)</f>
        <v>nojo</v>
      </c>
      <c r="E12308" t="str" cm="1">
        <f t="array" ref="E12308">_xlfn.XLOOKUP(A12308,tbl_nrc_lex_word_translation[word_eng],IF(tbl_nrc_lex_word_translation[context]=0,"",tbl_nrc_lex_word_translation[context]),"",0)</f>
        <v/>
      </c>
      <c r="F12308">
        <v>0</v>
      </c>
      <c r="G12308" t="str">
        <f t="shared" si="192"/>
        <v/>
      </c>
    </row>
    <row r="12309" spans="1:7" hidden="1" x14ac:dyDescent="0.3">
      <c r="A12309" t="s">
        <v>5763</v>
      </c>
      <c r="B12309" t="s">
        <v>4</v>
      </c>
      <c r="C12309" t="str">
        <f>_xlfn.XLOOKUP(A12309,tbl_nrc_lex_word_translation[word_eng],tbl_nrc_lex_word_translation[word_ptbr],"",0)</f>
        <v>provocar</v>
      </c>
      <c r="D12309" t="str">
        <f>_xlfn.XLOOKUP(B12309,tbl_nrc_lex_sentiment_translation[sentiment_eng],tbl_nrc_lex_sentiment_translation[sentiment_ptbr],"",0)</f>
        <v>negativo</v>
      </c>
      <c r="E12309" t="str" cm="1">
        <f t="array" ref="E12309">_xlfn.XLOOKUP(A12309,tbl_nrc_lex_word_translation[word_eng],IF(tbl_nrc_lex_word_translation[context]=0,"",tbl_nrc_lex_word_translation[context]),"",0)</f>
        <v/>
      </c>
      <c r="F12309">
        <v>0</v>
      </c>
      <c r="G12309" t="str">
        <f t="shared" si="192"/>
        <v/>
      </c>
    </row>
    <row r="12310" spans="1:7" hidden="1" x14ac:dyDescent="0.3">
      <c r="A12310" t="s">
        <v>5763</v>
      </c>
      <c r="B12310" t="s">
        <v>829</v>
      </c>
      <c r="C12310" t="str">
        <f>_xlfn.XLOOKUP(A12310,tbl_nrc_lex_word_translation[word_eng],tbl_nrc_lex_word_translation[word_ptbr],"",0)</f>
        <v>provocar</v>
      </c>
      <c r="D12310" t="str">
        <f>_xlfn.XLOOKUP(B12310,tbl_nrc_lex_sentiment_translation[sentiment_eng],tbl_nrc_lex_sentiment_translation[sentiment_ptbr],"",0)</f>
        <v>tristeza</v>
      </c>
      <c r="E12310" t="str" cm="1">
        <f t="array" ref="E12310">_xlfn.XLOOKUP(A12310,tbl_nrc_lex_word_translation[word_eng],IF(tbl_nrc_lex_word_translation[context]=0,"",tbl_nrc_lex_word_translation[context]),"",0)</f>
        <v/>
      </c>
      <c r="F12310">
        <v>0</v>
      </c>
      <c r="G12310" t="str">
        <f t="shared" si="192"/>
        <v/>
      </c>
    </row>
    <row r="12311" spans="1:7" hidden="1" x14ac:dyDescent="0.3">
      <c r="A12311" t="s">
        <v>5763</v>
      </c>
      <c r="B12311" t="s">
        <v>830</v>
      </c>
      <c r="C12311" t="str">
        <f>_xlfn.XLOOKUP(A12311,tbl_nrc_lex_word_translation[word_eng],tbl_nrc_lex_word_translation[word_ptbr],"",0)</f>
        <v>provocar</v>
      </c>
      <c r="D12311" t="str">
        <f>_xlfn.XLOOKUP(B12311,tbl_nrc_lex_sentiment_translation[sentiment_eng],tbl_nrc_lex_sentiment_translation[sentiment_ptbr],"",0)</f>
        <v>raiva</v>
      </c>
      <c r="E12311" t="str" cm="1">
        <f t="array" ref="E12311">_xlfn.XLOOKUP(A12311,tbl_nrc_lex_word_translation[word_eng],IF(tbl_nrc_lex_word_translation[context]=0,"",tbl_nrc_lex_word_translation[context]),"",0)</f>
        <v/>
      </c>
      <c r="F12311">
        <v>0</v>
      </c>
      <c r="G12311" t="str">
        <f t="shared" si="192"/>
        <v/>
      </c>
    </row>
    <row r="12312" spans="1:7" hidden="1" x14ac:dyDescent="0.3">
      <c r="A12312" t="s">
        <v>5763</v>
      </c>
      <c r="B12312" t="s">
        <v>60</v>
      </c>
      <c r="C12312" t="str">
        <f>_xlfn.XLOOKUP(A12312,tbl_nrc_lex_word_translation[word_eng],tbl_nrc_lex_word_translation[word_ptbr],"",0)</f>
        <v>provocar</v>
      </c>
      <c r="D12312" t="str">
        <f>_xlfn.XLOOKUP(B12312,tbl_nrc_lex_sentiment_translation[sentiment_eng],tbl_nrc_lex_sentiment_translation[sentiment_ptbr],"",0)</f>
        <v>antecipação</v>
      </c>
      <c r="E12312" t="str" cm="1">
        <f t="array" ref="E12312">_xlfn.XLOOKUP(A12312,tbl_nrc_lex_word_translation[word_eng],IF(tbl_nrc_lex_word_translation[context]=0,"",tbl_nrc_lex_word_translation[context]),"",0)</f>
        <v/>
      </c>
      <c r="F12312">
        <v>0</v>
      </c>
      <c r="G12312" t="str">
        <f t="shared" si="192"/>
        <v/>
      </c>
    </row>
    <row r="12313" spans="1:7" hidden="1" x14ac:dyDescent="0.3">
      <c r="A12313" t="s">
        <v>5764</v>
      </c>
      <c r="B12313" t="s">
        <v>4</v>
      </c>
      <c r="C12313" t="str">
        <f>_xlfn.XLOOKUP(A12313,tbl_nrc_lex_word_translation[word_eng],tbl_nrc_lex_word_translation[word_ptbr],"",0)</f>
        <v>provocando</v>
      </c>
      <c r="D12313" t="str">
        <f>_xlfn.XLOOKUP(B12313,tbl_nrc_lex_sentiment_translation[sentiment_eng],tbl_nrc_lex_sentiment_translation[sentiment_ptbr],"",0)</f>
        <v>negativo</v>
      </c>
      <c r="E12313" t="str" cm="1">
        <f t="array" ref="E12313">_xlfn.XLOOKUP(A12313,tbl_nrc_lex_word_translation[word_eng],IF(tbl_nrc_lex_word_translation[context]=0,"",tbl_nrc_lex_word_translation[context]),"",0)</f>
        <v/>
      </c>
      <c r="F12313">
        <v>0</v>
      </c>
      <c r="G12313" t="str">
        <f t="shared" si="192"/>
        <v/>
      </c>
    </row>
    <row r="12314" spans="1:7" hidden="1" x14ac:dyDescent="0.3">
      <c r="A12314" t="s">
        <v>5764</v>
      </c>
      <c r="B12314" t="s">
        <v>406</v>
      </c>
      <c r="C12314" t="str">
        <f>_xlfn.XLOOKUP(A12314,tbl_nrc_lex_word_translation[word_eng],tbl_nrc_lex_word_translation[word_ptbr],"",0)</f>
        <v>provocando</v>
      </c>
      <c r="D12314" t="str">
        <f>_xlfn.XLOOKUP(B12314,tbl_nrc_lex_sentiment_translation[sentiment_eng],tbl_nrc_lex_sentiment_translation[sentiment_ptbr],"",0)</f>
        <v>medo</v>
      </c>
      <c r="E12314" t="str" cm="1">
        <f t="array" ref="E12314">_xlfn.XLOOKUP(A12314,tbl_nrc_lex_word_translation[word_eng],IF(tbl_nrc_lex_word_translation[context]=0,"",tbl_nrc_lex_word_translation[context]),"",0)</f>
        <v/>
      </c>
      <c r="F12314">
        <v>0</v>
      </c>
      <c r="G12314" t="str">
        <f t="shared" si="192"/>
        <v/>
      </c>
    </row>
    <row r="12315" spans="1:7" hidden="1" x14ac:dyDescent="0.3">
      <c r="A12315" t="s">
        <v>5764</v>
      </c>
      <c r="B12315" t="s">
        <v>830</v>
      </c>
      <c r="C12315" t="str">
        <f>_xlfn.XLOOKUP(A12315,tbl_nrc_lex_word_translation[word_eng],tbl_nrc_lex_word_translation[word_ptbr],"",0)</f>
        <v>provocando</v>
      </c>
      <c r="D12315" t="str">
        <f>_xlfn.XLOOKUP(B12315,tbl_nrc_lex_sentiment_translation[sentiment_eng],tbl_nrc_lex_sentiment_translation[sentiment_ptbr],"",0)</f>
        <v>raiva</v>
      </c>
      <c r="E12315" t="str" cm="1">
        <f t="array" ref="E12315">_xlfn.XLOOKUP(A12315,tbl_nrc_lex_word_translation[word_eng],IF(tbl_nrc_lex_word_translation[context]=0,"",tbl_nrc_lex_word_translation[context]),"",0)</f>
        <v/>
      </c>
      <c r="F12315">
        <v>0</v>
      </c>
      <c r="G12315" t="str">
        <f t="shared" si="192"/>
        <v/>
      </c>
    </row>
    <row r="12316" spans="1:7" hidden="1" x14ac:dyDescent="0.3">
      <c r="A12316" t="s">
        <v>5765</v>
      </c>
      <c r="B12316" t="s">
        <v>2</v>
      </c>
      <c r="C12316" t="str">
        <f>_xlfn.XLOOKUP(A12316,tbl_nrc_lex_word_translation[word_eng],tbl_nrc_lex_word_translation[word_ptbr],"",0)</f>
        <v>tecnologia</v>
      </c>
      <c r="D12316" t="str">
        <f>_xlfn.XLOOKUP(B12316,tbl_nrc_lex_sentiment_translation[sentiment_eng],tbl_nrc_lex_sentiment_translation[sentiment_ptbr],"",0)</f>
        <v>positivo</v>
      </c>
      <c r="E12316" t="str" cm="1">
        <f t="array" ref="E12316">_xlfn.XLOOKUP(A12316,tbl_nrc_lex_word_translation[word_eng],IF(tbl_nrc_lex_word_translation[context]=0,"",tbl_nrc_lex_word_translation[context]),"",0)</f>
        <v/>
      </c>
      <c r="F12316">
        <v>0</v>
      </c>
      <c r="G12316" t="str">
        <f t="shared" si="192"/>
        <v/>
      </c>
    </row>
    <row r="12317" spans="1:7" hidden="1" x14ac:dyDescent="0.3">
      <c r="A12317" t="s">
        <v>5766</v>
      </c>
      <c r="B12317" t="s">
        <v>4</v>
      </c>
      <c r="C12317" t="str">
        <f>_xlfn.XLOOKUP(A12317,tbl_nrc_lex_word_translation[word_eng],tbl_nrc_lex_word_translation[word_ptbr],"",0)</f>
        <v>chato</v>
      </c>
      <c r="D12317" t="str">
        <f>_xlfn.XLOOKUP(B12317,tbl_nrc_lex_sentiment_translation[sentiment_eng],tbl_nrc_lex_sentiment_translation[sentiment_ptbr],"",0)</f>
        <v>negativo</v>
      </c>
      <c r="E12317" t="str" cm="1">
        <f t="array" ref="E12317">_xlfn.XLOOKUP(A12317,tbl_nrc_lex_word_translation[word_eng],IF(tbl_nrc_lex_word_translation[context]=0,"",tbl_nrc_lex_word_translation[context]),"",0)</f>
        <v/>
      </c>
      <c r="F12317">
        <v>0</v>
      </c>
      <c r="G12317" t="str">
        <f t="shared" si="192"/>
        <v/>
      </c>
    </row>
    <row r="12318" spans="1:7" hidden="1" x14ac:dyDescent="0.3">
      <c r="A12318" t="s">
        <v>5767</v>
      </c>
      <c r="B12318" t="s">
        <v>4</v>
      </c>
      <c r="C12318" t="str">
        <f>_xlfn.XLOOKUP(A12318,tbl_nrc_lex_word_translation[word_eng],tbl_nrc_lex_word_translation[word_ptbr],"",0)</f>
        <v>tédio</v>
      </c>
      <c r="D12318" t="str">
        <f>_xlfn.XLOOKUP(B12318,tbl_nrc_lex_sentiment_translation[sentiment_eng],tbl_nrc_lex_sentiment_translation[sentiment_ptbr],"",0)</f>
        <v>negativo</v>
      </c>
      <c r="E12318" t="str" cm="1">
        <f t="array" ref="E12318">_xlfn.XLOOKUP(A12318,tbl_nrc_lex_word_translation[word_eng],IF(tbl_nrc_lex_word_translation[context]=0,"",tbl_nrc_lex_word_translation[context]),"",0)</f>
        <v/>
      </c>
      <c r="F12318">
        <v>0</v>
      </c>
      <c r="G12318" t="str">
        <f t="shared" si="192"/>
        <v/>
      </c>
    </row>
    <row r="12319" spans="1:7" hidden="1" x14ac:dyDescent="0.3">
      <c r="A12319" t="s">
        <v>5768</v>
      </c>
      <c r="B12319" t="s">
        <v>835</v>
      </c>
      <c r="C12319" t="str">
        <f>_xlfn.XLOOKUP(A12319,tbl_nrc_lex_word_translation[word_eng],tbl_nrc_lex_word_translation[word_ptbr],"",0)</f>
        <v>apinhado</v>
      </c>
      <c r="D12319" t="str">
        <f>_xlfn.XLOOKUP(B12319,tbl_nrc_lex_sentiment_translation[sentiment_eng],tbl_nrc_lex_sentiment_translation[sentiment_ptbr],"",0)</f>
        <v>nojo</v>
      </c>
      <c r="E12319" t="str" cm="1">
        <f t="array" ref="E12319">_xlfn.XLOOKUP(A12319,tbl_nrc_lex_word_translation[word_eng],IF(tbl_nrc_lex_word_translation[context]=0,"",tbl_nrc_lex_word_translation[context]),"",0)</f>
        <v/>
      </c>
      <c r="F12319">
        <v>0</v>
      </c>
      <c r="G12319" t="str">
        <f t="shared" si="192"/>
        <v/>
      </c>
    </row>
    <row r="12320" spans="1:7" hidden="1" x14ac:dyDescent="0.3">
      <c r="A12320" t="s">
        <v>5769</v>
      </c>
      <c r="B12320" t="s">
        <v>2</v>
      </c>
      <c r="C12320" t="str">
        <f>_xlfn.XLOOKUP(A12320,tbl_nrc_lex_word_translation[word_eng],tbl_nrc_lex_word_translation[word_ptbr],"",0)</f>
        <v>adolescentes</v>
      </c>
      <c r="D12320" t="str">
        <f>_xlfn.XLOOKUP(B12320,tbl_nrc_lex_sentiment_translation[sentiment_eng],tbl_nrc_lex_sentiment_translation[sentiment_ptbr],"",0)</f>
        <v>positivo</v>
      </c>
      <c r="E12320" t="str" cm="1">
        <f t="array" ref="E12320">_xlfn.XLOOKUP(A12320,tbl_nrc_lex_word_translation[word_eng],IF(tbl_nrc_lex_word_translation[context]=0,"",tbl_nrc_lex_word_translation[context]),"",0)</f>
        <v/>
      </c>
      <c r="F12320">
        <v>0</v>
      </c>
      <c r="G12320" t="str">
        <f t="shared" si="192"/>
        <v/>
      </c>
    </row>
    <row r="12321" spans="1:7" hidden="1" x14ac:dyDescent="0.3">
      <c r="A12321" t="s">
        <v>5769</v>
      </c>
      <c r="B12321" t="s">
        <v>4</v>
      </c>
      <c r="C12321" t="str">
        <f>_xlfn.XLOOKUP(A12321,tbl_nrc_lex_word_translation[word_eng],tbl_nrc_lex_word_translation[word_ptbr],"",0)</f>
        <v>adolescentes</v>
      </c>
      <c r="D12321" t="str">
        <f>_xlfn.XLOOKUP(B12321,tbl_nrc_lex_sentiment_translation[sentiment_eng],tbl_nrc_lex_sentiment_translation[sentiment_ptbr],"",0)</f>
        <v>negativo</v>
      </c>
      <c r="E12321" t="str" cm="1">
        <f t="array" ref="E12321">_xlfn.XLOOKUP(A12321,tbl_nrc_lex_word_translation[word_eng],IF(tbl_nrc_lex_word_translation[context]=0,"",tbl_nrc_lex_word_translation[context]),"",0)</f>
        <v/>
      </c>
      <c r="F12321">
        <v>0</v>
      </c>
      <c r="G12321" t="str">
        <f t="shared" si="192"/>
        <v/>
      </c>
    </row>
    <row r="12322" spans="1:7" hidden="1" x14ac:dyDescent="0.3">
      <c r="A12322" t="s">
        <v>5770</v>
      </c>
      <c r="B12322" t="s">
        <v>2</v>
      </c>
      <c r="C12322" t="str">
        <f>_xlfn.XLOOKUP(A12322,tbl_nrc_lex_word_translation[word_eng],tbl_nrc_lex_word_translation[word_ptbr],"",0)</f>
        <v>temperança</v>
      </c>
      <c r="D12322" t="str">
        <f>_xlfn.XLOOKUP(B12322,tbl_nrc_lex_sentiment_translation[sentiment_eng],tbl_nrc_lex_sentiment_translation[sentiment_ptbr],"",0)</f>
        <v>positivo</v>
      </c>
      <c r="E12322" t="str" cm="1">
        <f t="array" ref="E12322">_xlfn.XLOOKUP(A12322,tbl_nrc_lex_word_translation[word_eng],IF(tbl_nrc_lex_word_translation[context]=0,"",tbl_nrc_lex_word_translation[context]),"",0)</f>
        <v/>
      </c>
      <c r="F12322">
        <v>0</v>
      </c>
      <c r="G12322" t="str">
        <f t="shared" si="192"/>
        <v/>
      </c>
    </row>
    <row r="12323" spans="1:7" hidden="1" x14ac:dyDescent="0.3">
      <c r="A12323" t="s">
        <v>5771</v>
      </c>
      <c r="B12323" t="s">
        <v>828</v>
      </c>
      <c r="C12323" t="str">
        <f>_xlfn.XLOOKUP(A12323,tbl_nrc_lex_word_translation[word_eng],tbl_nrc_lex_word_translation[word_ptbr],"",0)</f>
        <v>temperado</v>
      </c>
      <c r="D12323" t="str">
        <f>_xlfn.XLOOKUP(B12323,tbl_nrc_lex_sentiment_translation[sentiment_eng],tbl_nrc_lex_sentiment_translation[sentiment_ptbr],"",0)</f>
        <v>confiança</v>
      </c>
      <c r="E12323" t="str" cm="1">
        <f t="array" ref="E12323">_xlfn.XLOOKUP(A12323,tbl_nrc_lex_word_translation[word_eng],IF(tbl_nrc_lex_word_translation[context]=0,"",tbl_nrc_lex_word_translation[context]),"",0)</f>
        <v/>
      </c>
      <c r="F12323">
        <v>0</v>
      </c>
      <c r="G12323" t="str">
        <f t="shared" si="192"/>
        <v/>
      </c>
    </row>
    <row r="12324" spans="1:7" hidden="1" x14ac:dyDescent="0.3">
      <c r="A12324" t="s">
        <v>5772</v>
      </c>
      <c r="B12324" t="s">
        <v>2</v>
      </c>
      <c r="C12324" t="str">
        <f>_xlfn.XLOOKUP(A12324,tbl_nrc_lex_word_translation[word_eng],tbl_nrc_lex_word_translation[word_ptbr],"",0)</f>
        <v>temperado</v>
      </c>
      <c r="D12324" t="str">
        <f>_xlfn.XLOOKUP(B12324,tbl_nrc_lex_sentiment_translation[sentiment_eng],tbl_nrc_lex_sentiment_translation[sentiment_ptbr],"",0)</f>
        <v>positivo</v>
      </c>
      <c r="E12324" t="str" cm="1">
        <f t="array" ref="E12324">_xlfn.XLOOKUP(A12324,tbl_nrc_lex_word_translation[word_eng],IF(tbl_nrc_lex_word_translation[context]=0,"",tbl_nrc_lex_word_translation[context]),"",0)</f>
        <v/>
      </c>
      <c r="F12324">
        <v>0</v>
      </c>
      <c r="G12324" t="str">
        <f t="shared" si="192"/>
        <v/>
      </c>
    </row>
    <row r="12325" spans="1:7" hidden="1" x14ac:dyDescent="0.3">
      <c r="A12325" t="s">
        <v>5773</v>
      </c>
      <c r="B12325" t="s">
        <v>4</v>
      </c>
      <c r="C12325" t="str">
        <f>_xlfn.XLOOKUP(A12325,tbl_nrc_lex_word_translation[word_eng],tbl_nrc_lex_word_translation[word_ptbr],"",0)</f>
        <v>tempestade</v>
      </c>
      <c r="D12325" t="str">
        <f>_xlfn.XLOOKUP(B12325,tbl_nrc_lex_sentiment_translation[sentiment_eng],tbl_nrc_lex_sentiment_translation[sentiment_ptbr],"",0)</f>
        <v>negativo</v>
      </c>
      <c r="E12325" t="str" cm="1">
        <f t="array" ref="E12325">_xlfn.XLOOKUP(A12325,tbl_nrc_lex_word_translation[word_eng],IF(tbl_nrc_lex_word_translation[context]=0,"",tbl_nrc_lex_word_translation[context]),"",0)</f>
        <v/>
      </c>
      <c r="F12325">
        <v>0</v>
      </c>
      <c r="G12325" t="str">
        <f t="shared" si="192"/>
        <v/>
      </c>
    </row>
    <row r="12326" spans="1:7" hidden="1" x14ac:dyDescent="0.3">
      <c r="A12326" t="s">
        <v>5773</v>
      </c>
      <c r="B12326" t="s">
        <v>829</v>
      </c>
      <c r="C12326" t="str">
        <f>_xlfn.XLOOKUP(A12326,tbl_nrc_lex_word_translation[word_eng],tbl_nrc_lex_word_translation[word_ptbr],"",0)</f>
        <v>tempestade</v>
      </c>
      <c r="D12326" t="str">
        <f>_xlfn.XLOOKUP(B12326,tbl_nrc_lex_sentiment_translation[sentiment_eng],tbl_nrc_lex_sentiment_translation[sentiment_ptbr],"",0)</f>
        <v>tristeza</v>
      </c>
      <c r="E12326" t="str" cm="1">
        <f t="array" ref="E12326">_xlfn.XLOOKUP(A12326,tbl_nrc_lex_word_translation[word_eng],IF(tbl_nrc_lex_word_translation[context]=0,"",tbl_nrc_lex_word_translation[context]),"",0)</f>
        <v/>
      </c>
      <c r="F12326">
        <v>0</v>
      </c>
      <c r="G12326" t="str">
        <f t="shared" si="192"/>
        <v/>
      </c>
    </row>
    <row r="12327" spans="1:7" hidden="1" x14ac:dyDescent="0.3">
      <c r="A12327" t="s">
        <v>5773</v>
      </c>
      <c r="B12327" t="s">
        <v>831</v>
      </c>
      <c r="C12327" t="str">
        <f>_xlfn.XLOOKUP(A12327,tbl_nrc_lex_word_translation[word_eng],tbl_nrc_lex_word_translation[word_ptbr],"",0)</f>
        <v>tempestade</v>
      </c>
      <c r="D12327" t="str">
        <f>_xlfn.XLOOKUP(B12327,tbl_nrc_lex_sentiment_translation[sentiment_eng],tbl_nrc_lex_sentiment_translation[sentiment_ptbr],"",0)</f>
        <v>surpresa</v>
      </c>
      <c r="E12327" t="str" cm="1">
        <f t="array" ref="E12327">_xlfn.XLOOKUP(A12327,tbl_nrc_lex_word_translation[word_eng],IF(tbl_nrc_lex_word_translation[context]=0,"",tbl_nrc_lex_word_translation[context]),"",0)</f>
        <v/>
      </c>
      <c r="F12327">
        <v>0</v>
      </c>
      <c r="G12327" t="str">
        <f t="shared" si="192"/>
        <v/>
      </c>
    </row>
    <row r="12328" spans="1:7" hidden="1" x14ac:dyDescent="0.3">
      <c r="A12328" t="s">
        <v>5773</v>
      </c>
      <c r="B12328" t="s">
        <v>830</v>
      </c>
      <c r="C12328" t="str">
        <f>_xlfn.XLOOKUP(A12328,tbl_nrc_lex_word_translation[word_eng],tbl_nrc_lex_word_translation[word_ptbr],"",0)</f>
        <v>tempestade</v>
      </c>
      <c r="D12328" t="str">
        <f>_xlfn.XLOOKUP(B12328,tbl_nrc_lex_sentiment_translation[sentiment_eng],tbl_nrc_lex_sentiment_translation[sentiment_ptbr],"",0)</f>
        <v>raiva</v>
      </c>
      <c r="E12328" t="str" cm="1">
        <f t="array" ref="E12328">_xlfn.XLOOKUP(A12328,tbl_nrc_lex_word_translation[word_eng],IF(tbl_nrc_lex_word_translation[context]=0,"",tbl_nrc_lex_word_translation[context]),"",0)</f>
        <v/>
      </c>
      <c r="F12328">
        <v>0</v>
      </c>
      <c r="G12328" t="str">
        <f t="shared" si="192"/>
        <v/>
      </c>
    </row>
    <row r="12329" spans="1:7" hidden="1" x14ac:dyDescent="0.3">
      <c r="A12329" t="s">
        <v>5773</v>
      </c>
      <c r="B12329" t="s">
        <v>60</v>
      </c>
      <c r="C12329" t="str">
        <f>_xlfn.XLOOKUP(A12329,tbl_nrc_lex_word_translation[word_eng],tbl_nrc_lex_word_translation[word_ptbr],"",0)</f>
        <v>tempestade</v>
      </c>
      <c r="D12329" t="str">
        <f>_xlfn.XLOOKUP(B12329,tbl_nrc_lex_sentiment_translation[sentiment_eng],tbl_nrc_lex_sentiment_translation[sentiment_ptbr],"",0)</f>
        <v>antecipação</v>
      </c>
      <c r="E12329" t="str" cm="1">
        <f t="array" ref="E12329">_xlfn.XLOOKUP(A12329,tbl_nrc_lex_word_translation[word_eng],IF(tbl_nrc_lex_word_translation[context]=0,"",tbl_nrc_lex_word_translation[context]),"",0)</f>
        <v/>
      </c>
      <c r="F12329">
        <v>0</v>
      </c>
      <c r="G12329" t="str">
        <f t="shared" si="192"/>
        <v/>
      </c>
    </row>
    <row r="12330" spans="1:7" hidden="1" x14ac:dyDescent="0.3">
      <c r="A12330" t="s">
        <v>5773</v>
      </c>
      <c r="B12330" t="s">
        <v>406</v>
      </c>
      <c r="C12330" t="str">
        <f>_xlfn.XLOOKUP(A12330,tbl_nrc_lex_word_translation[word_eng],tbl_nrc_lex_word_translation[word_ptbr],"",0)</f>
        <v>tempestade</v>
      </c>
      <c r="D12330" t="str">
        <f>_xlfn.XLOOKUP(B12330,tbl_nrc_lex_sentiment_translation[sentiment_eng],tbl_nrc_lex_sentiment_translation[sentiment_ptbr],"",0)</f>
        <v>medo</v>
      </c>
      <c r="E12330" t="str" cm="1">
        <f t="array" ref="E12330">_xlfn.XLOOKUP(A12330,tbl_nrc_lex_word_translation[word_eng],IF(tbl_nrc_lex_word_translation[context]=0,"",tbl_nrc_lex_word_translation[context]),"",0)</f>
        <v/>
      </c>
      <c r="F12330">
        <v>0</v>
      </c>
      <c r="G12330" t="str">
        <f t="shared" si="192"/>
        <v/>
      </c>
    </row>
    <row r="12331" spans="1:7" hidden="1" x14ac:dyDescent="0.3">
      <c r="A12331" t="s">
        <v>5774</v>
      </c>
      <c r="B12331" t="s">
        <v>4</v>
      </c>
      <c r="C12331" t="str">
        <f>_xlfn.XLOOKUP(A12331,tbl_nrc_lex_word_translation[word_eng],tbl_nrc_lex_word_translation[word_ptbr],"",0)</f>
        <v>tentação</v>
      </c>
      <c r="D12331" t="str">
        <f>_xlfn.XLOOKUP(B12331,tbl_nrc_lex_sentiment_translation[sentiment_eng],tbl_nrc_lex_sentiment_translation[sentiment_ptbr],"",0)</f>
        <v>negativo</v>
      </c>
      <c r="E12331" t="str" cm="1">
        <f t="array" ref="E12331">_xlfn.XLOOKUP(A12331,tbl_nrc_lex_word_translation[word_eng],IF(tbl_nrc_lex_word_translation[context]=0,"",tbl_nrc_lex_word_translation[context]),"",0)</f>
        <v/>
      </c>
      <c r="F12331">
        <v>0</v>
      </c>
      <c r="G12331" t="str">
        <f t="shared" si="192"/>
        <v/>
      </c>
    </row>
    <row r="12332" spans="1:7" hidden="1" x14ac:dyDescent="0.3">
      <c r="A12332" t="s">
        <v>5775</v>
      </c>
      <c r="B12332" t="s">
        <v>2</v>
      </c>
      <c r="C12332" t="str">
        <f>_xlfn.XLOOKUP(A12332,tbl_nrc_lex_word_translation[word_eng],tbl_nrc_lex_word_translation[word_ptbr],"",0)</f>
        <v>sustentável</v>
      </c>
      <c r="D12332" t="str">
        <f>_xlfn.XLOOKUP(B12332,tbl_nrc_lex_sentiment_translation[sentiment_eng],tbl_nrc_lex_sentiment_translation[sentiment_ptbr],"",0)</f>
        <v>positivo</v>
      </c>
      <c r="E12332" t="str" cm="1">
        <f t="array" ref="E12332">_xlfn.XLOOKUP(A12332,tbl_nrc_lex_word_translation[word_eng],IF(tbl_nrc_lex_word_translation[context]=0,"",tbl_nrc_lex_word_translation[context]),"",0)</f>
        <v/>
      </c>
      <c r="F12332">
        <v>0</v>
      </c>
      <c r="G12332" t="str">
        <f t="shared" si="192"/>
        <v/>
      </c>
    </row>
    <row r="12333" spans="1:7" hidden="1" x14ac:dyDescent="0.3">
      <c r="A12333" t="s">
        <v>5776</v>
      </c>
      <c r="B12333" t="s">
        <v>2</v>
      </c>
      <c r="C12333" t="str">
        <f>_xlfn.XLOOKUP(A12333,tbl_nrc_lex_word_translation[word_eng],tbl_nrc_lex_word_translation[word_ptbr],"",0)</f>
        <v>tenaz</v>
      </c>
      <c r="D12333" t="str">
        <f>_xlfn.XLOOKUP(B12333,tbl_nrc_lex_sentiment_translation[sentiment_eng],tbl_nrc_lex_sentiment_translation[sentiment_ptbr],"",0)</f>
        <v>positivo</v>
      </c>
      <c r="E12333" t="str" cm="1">
        <f t="array" ref="E12333">_xlfn.XLOOKUP(A12333,tbl_nrc_lex_word_translation[word_eng],IF(tbl_nrc_lex_word_translation[context]=0,"",tbl_nrc_lex_word_translation[context]),"",0)</f>
        <v/>
      </c>
      <c r="F12333">
        <v>0</v>
      </c>
      <c r="G12333" t="str">
        <f t="shared" si="192"/>
        <v/>
      </c>
    </row>
    <row r="12334" spans="1:7" hidden="1" x14ac:dyDescent="0.3">
      <c r="A12334" t="s">
        <v>5777</v>
      </c>
      <c r="B12334" t="s">
        <v>2</v>
      </c>
      <c r="C12334" t="str">
        <f>_xlfn.XLOOKUP(A12334,tbl_nrc_lex_word_translation[word_eng],tbl_nrc_lex_word_translation[word_ptbr],"",0)</f>
        <v>tenacidade</v>
      </c>
      <c r="D12334" t="str">
        <f>_xlfn.XLOOKUP(B12334,tbl_nrc_lex_sentiment_translation[sentiment_eng],tbl_nrc_lex_sentiment_translation[sentiment_ptbr],"",0)</f>
        <v>positivo</v>
      </c>
      <c r="E12334" t="str" cm="1">
        <f t="array" ref="E12334">_xlfn.XLOOKUP(A12334,tbl_nrc_lex_word_translation[word_eng],IF(tbl_nrc_lex_word_translation[context]=0,"",tbl_nrc_lex_word_translation[context]),"",0)</f>
        <v/>
      </c>
      <c r="F12334">
        <v>0</v>
      </c>
      <c r="G12334" t="str">
        <f t="shared" si="192"/>
        <v/>
      </c>
    </row>
    <row r="12335" spans="1:7" hidden="1" x14ac:dyDescent="0.3">
      <c r="A12335" t="s">
        <v>5778</v>
      </c>
      <c r="B12335" t="s">
        <v>2</v>
      </c>
      <c r="C12335" t="str">
        <f>_xlfn.XLOOKUP(A12335,tbl_nrc_lex_word_translation[word_eng],tbl_nrc_lex_word_translation[word_ptbr],"",0)</f>
        <v>locação</v>
      </c>
      <c r="D12335" t="str">
        <f>_xlfn.XLOOKUP(B12335,tbl_nrc_lex_sentiment_translation[sentiment_eng],tbl_nrc_lex_sentiment_translation[sentiment_ptbr],"",0)</f>
        <v>positivo</v>
      </c>
      <c r="E12335" t="str" cm="1">
        <f t="array" ref="E12335">_xlfn.XLOOKUP(A12335,tbl_nrc_lex_word_translation[word_eng],IF(tbl_nrc_lex_word_translation[context]=0,"",tbl_nrc_lex_word_translation[context]),"",0)</f>
        <v/>
      </c>
      <c r="F12335">
        <v>0</v>
      </c>
      <c r="G12335" t="str">
        <f t="shared" si="192"/>
        <v/>
      </c>
    </row>
    <row r="12336" spans="1:7" hidden="1" x14ac:dyDescent="0.3">
      <c r="A12336" t="s">
        <v>5779</v>
      </c>
      <c r="B12336" t="s">
        <v>2</v>
      </c>
      <c r="C12336" t="str">
        <f>_xlfn.XLOOKUP(A12336,tbl_nrc_lex_word_translation[word_eng],tbl_nrc_lex_word_translation[word_ptbr],"",0)</f>
        <v>inquilino</v>
      </c>
      <c r="D12336" t="str">
        <f>_xlfn.XLOOKUP(B12336,tbl_nrc_lex_sentiment_translation[sentiment_eng],tbl_nrc_lex_sentiment_translation[sentiment_ptbr],"",0)</f>
        <v>positivo</v>
      </c>
      <c r="E12336" t="str" cm="1">
        <f t="array" ref="E12336">_xlfn.XLOOKUP(A12336,tbl_nrc_lex_word_translation[word_eng],IF(tbl_nrc_lex_word_translation[context]=0,"",tbl_nrc_lex_word_translation[context]),"",0)</f>
        <v/>
      </c>
      <c r="F12336">
        <v>0</v>
      </c>
      <c r="G12336" t="str">
        <f t="shared" si="192"/>
        <v/>
      </c>
    </row>
    <row r="12337" spans="1:7" hidden="1" x14ac:dyDescent="0.3">
      <c r="A12337" t="s">
        <v>5780</v>
      </c>
      <c r="B12337" t="s">
        <v>828</v>
      </c>
      <c r="C12337" t="str">
        <f>_xlfn.XLOOKUP(A12337,tbl_nrc_lex_word_translation[word_eng],tbl_nrc_lex_word_translation[word_ptbr],"",0)</f>
        <v>tenro</v>
      </c>
      <c r="D12337" t="str">
        <f>_xlfn.XLOOKUP(B12337,tbl_nrc_lex_sentiment_translation[sentiment_eng],tbl_nrc_lex_sentiment_translation[sentiment_ptbr],"",0)</f>
        <v>confiança</v>
      </c>
      <c r="E12337" t="str" cm="1">
        <f t="array" ref="E12337">_xlfn.XLOOKUP(A12337,tbl_nrc_lex_word_translation[word_eng],IF(tbl_nrc_lex_word_translation[context]=0,"",tbl_nrc_lex_word_translation[context]),"",0)</f>
        <v/>
      </c>
      <c r="F12337">
        <v>0</v>
      </c>
      <c r="G12337" t="str">
        <f t="shared" si="192"/>
        <v/>
      </c>
    </row>
    <row r="12338" spans="1:7" hidden="1" x14ac:dyDescent="0.3">
      <c r="A12338" t="s">
        <v>5780</v>
      </c>
      <c r="B12338" t="s">
        <v>2</v>
      </c>
      <c r="C12338" t="str">
        <f>_xlfn.XLOOKUP(A12338,tbl_nrc_lex_word_translation[word_eng],tbl_nrc_lex_word_translation[word_ptbr],"",0)</f>
        <v>tenro</v>
      </c>
      <c r="D12338" t="str">
        <f>_xlfn.XLOOKUP(B12338,tbl_nrc_lex_sentiment_translation[sentiment_eng],tbl_nrc_lex_sentiment_translation[sentiment_ptbr],"",0)</f>
        <v>positivo</v>
      </c>
      <c r="E12338" t="str" cm="1">
        <f t="array" ref="E12338">_xlfn.XLOOKUP(A12338,tbl_nrc_lex_word_translation[word_eng],IF(tbl_nrc_lex_word_translation[context]=0,"",tbl_nrc_lex_word_translation[context]),"",0)</f>
        <v/>
      </c>
      <c r="F12338">
        <v>0</v>
      </c>
      <c r="G12338" t="str">
        <f t="shared" si="192"/>
        <v/>
      </c>
    </row>
    <row r="12339" spans="1:7" hidden="1" x14ac:dyDescent="0.3">
      <c r="A12339" t="s">
        <v>5780</v>
      </c>
      <c r="B12339" t="s">
        <v>852</v>
      </c>
      <c r="C12339" t="str">
        <f>_xlfn.XLOOKUP(A12339,tbl_nrc_lex_word_translation[word_eng],tbl_nrc_lex_word_translation[word_ptbr],"",0)</f>
        <v>tenro</v>
      </c>
      <c r="D12339" t="str">
        <f>_xlfn.XLOOKUP(B12339,tbl_nrc_lex_sentiment_translation[sentiment_eng],tbl_nrc_lex_sentiment_translation[sentiment_ptbr],"",0)</f>
        <v>alegria</v>
      </c>
      <c r="E12339" t="str" cm="1">
        <f t="array" ref="E12339">_xlfn.XLOOKUP(A12339,tbl_nrc_lex_word_translation[word_eng],IF(tbl_nrc_lex_word_translation[context]=0,"",tbl_nrc_lex_word_translation[context]),"",0)</f>
        <v/>
      </c>
      <c r="F12339">
        <v>0</v>
      </c>
      <c r="G12339" t="str">
        <f t="shared" si="192"/>
        <v/>
      </c>
    </row>
    <row r="12340" spans="1:7" hidden="1" x14ac:dyDescent="0.3">
      <c r="A12340" t="s">
        <v>5781</v>
      </c>
      <c r="B12340" t="s">
        <v>2</v>
      </c>
      <c r="C12340" t="str">
        <f>_xlfn.XLOOKUP(A12340,tbl_nrc_lex_word_translation[word_eng],tbl_nrc_lex_word_translation[word_ptbr],"",0)</f>
        <v>ternura</v>
      </c>
      <c r="D12340" t="str">
        <f>_xlfn.XLOOKUP(B12340,tbl_nrc_lex_sentiment_translation[sentiment_eng],tbl_nrc_lex_sentiment_translation[sentiment_ptbr],"",0)</f>
        <v>positivo</v>
      </c>
      <c r="E12340" t="str" cm="1">
        <f t="array" ref="E12340">_xlfn.XLOOKUP(A12340,tbl_nrc_lex_word_translation[word_eng],IF(tbl_nrc_lex_word_translation[context]=0,"",tbl_nrc_lex_word_translation[context]),"",0)</f>
        <v/>
      </c>
      <c r="F12340">
        <v>0</v>
      </c>
      <c r="G12340" t="str">
        <f t="shared" si="192"/>
        <v/>
      </c>
    </row>
    <row r="12341" spans="1:7" hidden="1" x14ac:dyDescent="0.3">
      <c r="A12341" t="s">
        <v>5781</v>
      </c>
      <c r="B12341" t="s">
        <v>852</v>
      </c>
      <c r="C12341" t="str">
        <f>_xlfn.XLOOKUP(A12341,tbl_nrc_lex_word_translation[word_eng],tbl_nrc_lex_word_translation[word_ptbr],"",0)</f>
        <v>ternura</v>
      </c>
      <c r="D12341" t="str">
        <f>_xlfn.XLOOKUP(B12341,tbl_nrc_lex_sentiment_translation[sentiment_eng],tbl_nrc_lex_sentiment_translation[sentiment_ptbr],"",0)</f>
        <v>alegria</v>
      </c>
      <c r="E12341" t="str" cm="1">
        <f t="array" ref="E12341">_xlfn.XLOOKUP(A12341,tbl_nrc_lex_word_translation[word_eng],IF(tbl_nrc_lex_word_translation[context]=0,"",tbl_nrc_lex_word_translation[context]),"",0)</f>
        <v/>
      </c>
      <c r="F12341">
        <v>0</v>
      </c>
      <c r="G12341" t="str">
        <f t="shared" si="192"/>
        <v/>
      </c>
    </row>
    <row r="12342" spans="1:7" hidden="1" x14ac:dyDescent="0.3">
      <c r="A12342" t="s">
        <v>5782</v>
      </c>
      <c r="B12342" t="s">
        <v>4</v>
      </c>
      <c r="C12342" t="str">
        <f>_xlfn.XLOOKUP(A12342,tbl_nrc_lex_word_translation[word_eng],tbl_nrc_lex_word_translation[word_ptbr],"",0)</f>
        <v>cortiço</v>
      </c>
      <c r="D12342" t="str">
        <f>_xlfn.XLOOKUP(B12342,tbl_nrc_lex_sentiment_translation[sentiment_eng],tbl_nrc_lex_sentiment_translation[sentiment_ptbr],"",0)</f>
        <v>negativo</v>
      </c>
      <c r="E12342" t="str" cm="1">
        <f t="array" ref="E12342">_xlfn.XLOOKUP(A12342,tbl_nrc_lex_word_translation[word_eng],IF(tbl_nrc_lex_word_translation[context]=0,"",tbl_nrc_lex_word_translation[context]),"",0)</f>
        <v/>
      </c>
      <c r="F12342">
        <v>0</v>
      </c>
      <c r="G12342" t="str">
        <f t="shared" si="192"/>
        <v/>
      </c>
    </row>
    <row r="12343" spans="1:7" hidden="1" x14ac:dyDescent="0.3">
      <c r="A12343" t="s">
        <v>5783</v>
      </c>
      <c r="B12343" t="s">
        <v>830</v>
      </c>
      <c r="C12343" t="str">
        <f>_xlfn.XLOOKUP(A12343,tbl_nrc_lex_word_translation[word_eng],tbl_nrc_lex_word_translation[word_ptbr],"",0)</f>
        <v>tensão</v>
      </c>
      <c r="D12343" t="str">
        <f>_xlfn.XLOOKUP(B12343,tbl_nrc_lex_sentiment_translation[sentiment_eng],tbl_nrc_lex_sentiment_translation[sentiment_ptbr],"",0)</f>
        <v>raiva</v>
      </c>
      <c r="E12343" t="str" cm="1">
        <f t="array" ref="E12343">_xlfn.XLOOKUP(A12343,tbl_nrc_lex_word_translation[word_eng],IF(tbl_nrc_lex_word_translation[context]=0,"",tbl_nrc_lex_word_translation[context]),"",0)</f>
        <v/>
      </c>
      <c r="F12343">
        <v>0</v>
      </c>
      <c r="G12343" t="str">
        <f t="shared" si="192"/>
        <v/>
      </c>
    </row>
    <row r="12344" spans="1:7" hidden="1" x14ac:dyDescent="0.3">
      <c r="A12344" t="s">
        <v>5784</v>
      </c>
      <c r="B12344" t="s">
        <v>829</v>
      </c>
      <c r="C12344" t="str">
        <f>_xlfn.XLOOKUP(A12344,tbl_nrc_lex_word_translation[word_eng],tbl_nrc_lex_word_translation[word_ptbr],"",0)</f>
        <v>terminal</v>
      </c>
      <c r="D12344" t="str">
        <f>_xlfn.XLOOKUP(B12344,tbl_nrc_lex_sentiment_translation[sentiment_eng],tbl_nrc_lex_sentiment_translation[sentiment_ptbr],"",0)</f>
        <v>tristeza</v>
      </c>
      <c r="E12344" t="str" cm="1">
        <f t="array" ref="E12344">_xlfn.XLOOKUP(A12344,tbl_nrc_lex_word_translation[word_eng],IF(tbl_nrc_lex_word_translation[context]=0,"",tbl_nrc_lex_word_translation[context]),"",0)</f>
        <v/>
      </c>
      <c r="F12344">
        <v>0</v>
      </c>
      <c r="G12344" t="str">
        <f t="shared" si="192"/>
        <v/>
      </c>
    </row>
    <row r="12345" spans="1:7" hidden="1" x14ac:dyDescent="0.3">
      <c r="A12345" t="s">
        <v>5784</v>
      </c>
      <c r="B12345" t="s">
        <v>4</v>
      </c>
      <c r="C12345" t="str">
        <f>_xlfn.XLOOKUP(A12345,tbl_nrc_lex_word_translation[word_eng],tbl_nrc_lex_word_translation[word_ptbr],"",0)</f>
        <v>terminal</v>
      </c>
      <c r="D12345" t="str">
        <f>_xlfn.XLOOKUP(B12345,tbl_nrc_lex_sentiment_translation[sentiment_eng],tbl_nrc_lex_sentiment_translation[sentiment_ptbr],"",0)</f>
        <v>negativo</v>
      </c>
      <c r="E12345" t="str" cm="1">
        <f t="array" ref="E12345">_xlfn.XLOOKUP(A12345,tbl_nrc_lex_word_translation[word_eng],IF(tbl_nrc_lex_word_translation[context]=0,"",tbl_nrc_lex_word_translation[context]),"",0)</f>
        <v/>
      </c>
      <c r="F12345">
        <v>0</v>
      </c>
      <c r="G12345" t="str">
        <f t="shared" si="192"/>
        <v/>
      </c>
    </row>
    <row r="12346" spans="1:7" hidden="1" x14ac:dyDescent="0.3">
      <c r="A12346" t="s">
        <v>5784</v>
      </c>
      <c r="B12346" t="s">
        <v>406</v>
      </c>
      <c r="C12346" t="str">
        <f>_xlfn.XLOOKUP(A12346,tbl_nrc_lex_word_translation[word_eng],tbl_nrc_lex_word_translation[word_ptbr],"",0)</f>
        <v>terminal</v>
      </c>
      <c r="D12346" t="str">
        <f>_xlfn.XLOOKUP(B12346,tbl_nrc_lex_sentiment_translation[sentiment_eng],tbl_nrc_lex_sentiment_translation[sentiment_ptbr],"",0)</f>
        <v>medo</v>
      </c>
      <c r="E12346" t="str" cm="1">
        <f t="array" ref="E12346">_xlfn.XLOOKUP(A12346,tbl_nrc_lex_word_translation[word_eng],IF(tbl_nrc_lex_word_translation[context]=0,"",tbl_nrc_lex_word_translation[context]),"",0)</f>
        <v/>
      </c>
      <c r="F12346">
        <v>0</v>
      </c>
      <c r="G12346" t="str">
        <f t="shared" si="192"/>
        <v/>
      </c>
    </row>
    <row r="12347" spans="1:7" hidden="1" x14ac:dyDescent="0.3">
      <c r="A12347" t="s">
        <v>5785</v>
      </c>
      <c r="B12347" t="s">
        <v>829</v>
      </c>
      <c r="C12347" t="str">
        <f>_xlfn.XLOOKUP(A12347,tbl_nrc_lex_word_translation[word_eng],tbl_nrc_lex_word_translation[word_ptbr],"",0)</f>
        <v>terminar</v>
      </c>
      <c r="D12347" t="str">
        <f>_xlfn.XLOOKUP(B12347,tbl_nrc_lex_sentiment_translation[sentiment_eng],tbl_nrc_lex_sentiment_translation[sentiment_ptbr],"",0)</f>
        <v>tristeza</v>
      </c>
      <c r="E12347" t="str" cm="1">
        <f t="array" ref="E12347">_xlfn.XLOOKUP(A12347,tbl_nrc_lex_word_translation[word_eng],IF(tbl_nrc_lex_word_translation[context]=0,"",tbl_nrc_lex_word_translation[context]),"",0)</f>
        <v/>
      </c>
      <c r="F12347">
        <v>0</v>
      </c>
      <c r="G12347" t="str">
        <f t="shared" si="192"/>
        <v/>
      </c>
    </row>
    <row r="12348" spans="1:7" hidden="1" x14ac:dyDescent="0.3">
      <c r="A12348" t="s">
        <v>5786</v>
      </c>
      <c r="B12348" t="s">
        <v>829</v>
      </c>
      <c r="C12348" t="str">
        <f>_xlfn.XLOOKUP(A12348,tbl_nrc_lex_word_translation[word_eng],tbl_nrc_lex_word_translation[word_ptbr],"",0)</f>
        <v>rescisão</v>
      </c>
      <c r="D12348" t="str">
        <f>_xlfn.XLOOKUP(B12348,tbl_nrc_lex_sentiment_translation[sentiment_eng],tbl_nrc_lex_sentiment_translation[sentiment_ptbr],"",0)</f>
        <v>tristeza</v>
      </c>
      <c r="E12348" t="str" cm="1">
        <f t="array" ref="E12348">_xlfn.XLOOKUP(A12348,tbl_nrc_lex_word_translation[word_eng],IF(tbl_nrc_lex_word_translation[context]=0,"",tbl_nrc_lex_word_translation[context]),"",0)</f>
        <v/>
      </c>
      <c r="F12348">
        <v>0</v>
      </c>
      <c r="G12348" t="str">
        <f t="shared" si="192"/>
        <v/>
      </c>
    </row>
    <row r="12349" spans="1:7" hidden="1" x14ac:dyDescent="0.3">
      <c r="A12349" t="s">
        <v>5786</v>
      </c>
      <c r="B12349" t="s">
        <v>4</v>
      </c>
      <c r="C12349" t="str">
        <f>_xlfn.XLOOKUP(A12349,tbl_nrc_lex_word_translation[word_eng],tbl_nrc_lex_word_translation[word_ptbr],"",0)</f>
        <v>rescisão</v>
      </c>
      <c r="D12349" t="str">
        <f>_xlfn.XLOOKUP(B12349,tbl_nrc_lex_sentiment_translation[sentiment_eng],tbl_nrc_lex_sentiment_translation[sentiment_ptbr],"",0)</f>
        <v>negativo</v>
      </c>
      <c r="E12349" t="str" cm="1">
        <f t="array" ref="E12349">_xlfn.XLOOKUP(A12349,tbl_nrc_lex_word_translation[word_eng],IF(tbl_nrc_lex_word_translation[context]=0,"",tbl_nrc_lex_word_translation[context]),"",0)</f>
        <v/>
      </c>
      <c r="F12349">
        <v>0</v>
      </c>
      <c r="G12349" t="str">
        <f t="shared" si="192"/>
        <v/>
      </c>
    </row>
    <row r="12350" spans="1:7" hidden="1" x14ac:dyDescent="0.3">
      <c r="A12350" t="s">
        <v>5787</v>
      </c>
      <c r="B12350" t="s">
        <v>4</v>
      </c>
      <c r="C12350" t="str">
        <f>_xlfn.XLOOKUP(A12350,tbl_nrc_lex_word_translation[word_eng],tbl_nrc_lex_word_translation[word_ptbr],"",0)</f>
        <v>cupim</v>
      </c>
      <c r="D12350" t="str">
        <f>_xlfn.XLOOKUP(B12350,tbl_nrc_lex_sentiment_translation[sentiment_eng],tbl_nrc_lex_sentiment_translation[sentiment_ptbr],"",0)</f>
        <v>negativo</v>
      </c>
      <c r="E12350" t="str" cm="1">
        <f t="array" ref="E12350">_xlfn.XLOOKUP(A12350,tbl_nrc_lex_word_translation[word_eng],IF(tbl_nrc_lex_word_translation[context]=0,"",tbl_nrc_lex_word_translation[context]),"",0)</f>
        <v/>
      </c>
      <c r="F12350">
        <v>0</v>
      </c>
      <c r="G12350" t="str">
        <f t="shared" si="192"/>
        <v/>
      </c>
    </row>
    <row r="12351" spans="1:7" hidden="1" x14ac:dyDescent="0.3">
      <c r="A12351" t="s">
        <v>5787</v>
      </c>
      <c r="B12351" t="s">
        <v>835</v>
      </c>
      <c r="C12351" t="str">
        <f>_xlfn.XLOOKUP(A12351,tbl_nrc_lex_word_translation[word_eng],tbl_nrc_lex_word_translation[word_ptbr],"",0)</f>
        <v>cupim</v>
      </c>
      <c r="D12351" t="str">
        <f>_xlfn.XLOOKUP(B12351,tbl_nrc_lex_sentiment_translation[sentiment_eng],tbl_nrc_lex_sentiment_translation[sentiment_ptbr],"",0)</f>
        <v>nojo</v>
      </c>
      <c r="E12351" t="str" cm="1">
        <f t="array" ref="E12351">_xlfn.XLOOKUP(A12351,tbl_nrc_lex_word_translation[word_eng],IF(tbl_nrc_lex_word_translation[context]=0,"",tbl_nrc_lex_word_translation[context]),"",0)</f>
        <v/>
      </c>
      <c r="F12351">
        <v>0</v>
      </c>
      <c r="G12351" t="str">
        <f t="shared" si="192"/>
        <v/>
      </c>
    </row>
    <row r="12352" spans="1:7" hidden="1" x14ac:dyDescent="0.3">
      <c r="A12352" t="s">
        <v>5788</v>
      </c>
      <c r="B12352" t="s">
        <v>4</v>
      </c>
      <c r="C12352" t="str">
        <f>_xlfn.XLOOKUP(A12352,tbl_nrc_lex_word_translation[word_eng],tbl_nrc_lex_word_translation[word_ptbr],"",0)</f>
        <v>terrível</v>
      </c>
      <c r="D12352" t="str">
        <f>_xlfn.XLOOKUP(B12352,tbl_nrc_lex_sentiment_translation[sentiment_eng],tbl_nrc_lex_sentiment_translation[sentiment_ptbr],"",0)</f>
        <v>negativo</v>
      </c>
      <c r="E12352" t="str" cm="1">
        <f t="array" ref="E12352">_xlfn.XLOOKUP(A12352,tbl_nrc_lex_word_translation[word_eng],IF(tbl_nrc_lex_word_translation[context]=0,"",tbl_nrc_lex_word_translation[context]),"",0)</f>
        <v/>
      </c>
      <c r="F12352">
        <v>0</v>
      </c>
      <c r="G12352" t="str">
        <f t="shared" si="192"/>
        <v/>
      </c>
    </row>
    <row r="12353" spans="1:7" hidden="1" x14ac:dyDescent="0.3">
      <c r="A12353" t="s">
        <v>5788</v>
      </c>
      <c r="B12353" t="s">
        <v>829</v>
      </c>
      <c r="C12353" t="str">
        <f>_xlfn.XLOOKUP(A12353,tbl_nrc_lex_word_translation[word_eng],tbl_nrc_lex_word_translation[word_ptbr],"",0)</f>
        <v>terrível</v>
      </c>
      <c r="D12353" t="str">
        <f>_xlfn.XLOOKUP(B12353,tbl_nrc_lex_sentiment_translation[sentiment_eng],tbl_nrc_lex_sentiment_translation[sentiment_ptbr],"",0)</f>
        <v>tristeza</v>
      </c>
      <c r="E12353" t="str" cm="1">
        <f t="array" ref="E12353">_xlfn.XLOOKUP(A12353,tbl_nrc_lex_word_translation[word_eng],IF(tbl_nrc_lex_word_translation[context]=0,"",tbl_nrc_lex_word_translation[context]),"",0)</f>
        <v/>
      </c>
      <c r="F12353">
        <v>0</v>
      </c>
      <c r="G12353" t="str">
        <f t="shared" si="192"/>
        <v/>
      </c>
    </row>
    <row r="12354" spans="1:7" hidden="1" x14ac:dyDescent="0.3">
      <c r="A12354" t="s">
        <v>5788</v>
      </c>
      <c r="B12354" t="s">
        <v>406</v>
      </c>
      <c r="C12354" t="str">
        <f>_xlfn.XLOOKUP(A12354,tbl_nrc_lex_word_translation[word_eng],tbl_nrc_lex_word_translation[word_ptbr],"",0)</f>
        <v>terrível</v>
      </c>
      <c r="D12354" t="str">
        <f>_xlfn.XLOOKUP(B12354,tbl_nrc_lex_sentiment_translation[sentiment_eng],tbl_nrc_lex_sentiment_translation[sentiment_ptbr],"",0)</f>
        <v>medo</v>
      </c>
      <c r="E12354" t="str" cm="1">
        <f t="array" ref="E12354">_xlfn.XLOOKUP(A12354,tbl_nrc_lex_word_translation[word_eng],IF(tbl_nrc_lex_word_translation[context]=0,"",tbl_nrc_lex_word_translation[context]),"",0)</f>
        <v/>
      </c>
      <c r="F12354">
        <v>0</v>
      </c>
      <c r="G12354" t="str">
        <f t="shared" ref="G12354:G12417" si="193">IFERROR(FIND(" ",C12354),"")</f>
        <v/>
      </c>
    </row>
    <row r="12355" spans="1:7" hidden="1" x14ac:dyDescent="0.3">
      <c r="A12355" t="s">
        <v>5788</v>
      </c>
      <c r="B12355" t="s">
        <v>830</v>
      </c>
      <c r="C12355" t="str">
        <f>_xlfn.XLOOKUP(A12355,tbl_nrc_lex_word_translation[word_eng],tbl_nrc_lex_word_translation[word_ptbr],"",0)</f>
        <v>terrível</v>
      </c>
      <c r="D12355" t="str">
        <f>_xlfn.XLOOKUP(B12355,tbl_nrc_lex_sentiment_translation[sentiment_eng],tbl_nrc_lex_sentiment_translation[sentiment_ptbr],"",0)</f>
        <v>raiva</v>
      </c>
      <c r="E12355" t="str" cm="1">
        <f t="array" ref="E12355">_xlfn.XLOOKUP(A12355,tbl_nrc_lex_word_translation[word_eng],IF(tbl_nrc_lex_word_translation[context]=0,"",tbl_nrc_lex_word_translation[context]),"",0)</f>
        <v/>
      </c>
      <c r="F12355">
        <v>0</v>
      </c>
      <c r="G12355" t="str">
        <f t="shared" si="193"/>
        <v/>
      </c>
    </row>
    <row r="12356" spans="1:7" hidden="1" x14ac:dyDescent="0.3">
      <c r="A12356" t="s">
        <v>5788</v>
      </c>
      <c r="B12356" t="s">
        <v>835</v>
      </c>
      <c r="C12356" t="str">
        <f>_xlfn.XLOOKUP(A12356,tbl_nrc_lex_word_translation[word_eng],tbl_nrc_lex_word_translation[word_ptbr],"",0)</f>
        <v>terrível</v>
      </c>
      <c r="D12356" t="str">
        <f>_xlfn.XLOOKUP(B12356,tbl_nrc_lex_sentiment_translation[sentiment_eng],tbl_nrc_lex_sentiment_translation[sentiment_ptbr],"",0)</f>
        <v>nojo</v>
      </c>
      <c r="E12356" t="str" cm="1">
        <f t="array" ref="E12356">_xlfn.XLOOKUP(A12356,tbl_nrc_lex_word_translation[word_eng],IF(tbl_nrc_lex_word_translation[context]=0,"",tbl_nrc_lex_word_translation[context]),"",0)</f>
        <v/>
      </c>
      <c r="F12356">
        <v>0</v>
      </c>
      <c r="G12356" t="str">
        <f t="shared" si="193"/>
        <v/>
      </c>
    </row>
    <row r="12357" spans="1:7" hidden="1" x14ac:dyDescent="0.3">
      <c r="A12357" t="s">
        <v>5789</v>
      </c>
      <c r="B12357" t="s">
        <v>829</v>
      </c>
      <c r="C12357" t="str">
        <f>_xlfn.XLOOKUP(A12357,tbl_nrc_lex_word_translation[word_eng],tbl_nrc_lex_word_translation[word_ptbr],"",0)</f>
        <v>terrivelmente</v>
      </c>
      <c r="D12357" t="str">
        <f>_xlfn.XLOOKUP(B12357,tbl_nrc_lex_sentiment_translation[sentiment_eng],tbl_nrc_lex_sentiment_translation[sentiment_ptbr],"",0)</f>
        <v>tristeza</v>
      </c>
      <c r="E12357" t="str" cm="1">
        <f t="array" ref="E12357">_xlfn.XLOOKUP(A12357,tbl_nrc_lex_word_translation[word_eng],IF(tbl_nrc_lex_word_translation[context]=0,"",tbl_nrc_lex_word_translation[context]),"",0)</f>
        <v/>
      </c>
      <c r="F12357">
        <v>0</v>
      </c>
      <c r="G12357" t="str">
        <f t="shared" si="193"/>
        <v/>
      </c>
    </row>
    <row r="12358" spans="1:7" hidden="1" x14ac:dyDescent="0.3">
      <c r="A12358" t="s">
        <v>5790</v>
      </c>
      <c r="B12358" t="s">
        <v>829</v>
      </c>
      <c r="C12358" t="str">
        <f>_xlfn.XLOOKUP(A12358,tbl_nrc_lex_word_translation[word_eng],tbl_nrc_lex_word_translation[word_ptbr],"",0)</f>
        <v>fantástico</v>
      </c>
      <c r="D12358" t="str">
        <f>_xlfn.XLOOKUP(B12358,tbl_nrc_lex_sentiment_translation[sentiment_eng],tbl_nrc_lex_sentiment_translation[sentiment_ptbr],"",0)</f>
        <v>tristeza</v>
      </c>
      <c r="E12358" t="str" cm="1">
        <f t="array" ref="E12358">_xlfn.XLOOKUP(A12358,tbl_nrc_lex_word_translation[word_eng],IF(tbl_nrc_lex_word_translation[context]=0,"",tbl_nrc_lex_word_translation[context]),"",0)</f>
        <v/>
      </c>
      <c r="F12358">
        <v>0</v>
      </c>
      <c r="G12358" t="str">
        <f t="shared" si="193"/>
        <v/>
      </c>
    </row>
    <row r="12359" spans="1:7" hidden="1" x14ac:dyDescent="0.3">
      <c r="A12359" t="s">
        <v>5791</v>
      </c>
      <c r="B12359" t="s">
        <v>4</v>
      </c>
      <c r="C12359" t="str">
        <f>_xlfn.XLOOKUP(A12359,tbl_nrc_lex_word_translation[word_eng],tbl_nrc_lex_word_translation[word_ptbr],"",0)</f>
        <v>terror</v>
      </c>
      <c r="D12359" t="str">
        <f>_xlfn.XLOOKUP(B12359,tbl_nrc_lex_sentiment_translation[sentiment_eng],tbl_nrc_lex_sentiment_translation[sentiment_ptbr],"",0)</f>
        <v>negativo</v>
      </c>
      <c r="E12359" t="str" cm="1">
        <f t="array" ref="E12359">_xlfn.XLOOKUP(A12359,tbl_nrc_lex_word_translation[word_eng],IF(tbl_nrc_lex_word_translation[context]=0,"",tbl_nrc_lex_word_translation[context]),"",0)</f>
        <v/>
      </c>
      <c r="F12359">
        <v>0</v>
      </c>
      <c r="G12359" t="str">
        <f t="shared" si="193"/>
        <v/>
      </c>
    </row>
    <row r="12360" spans="1:7" hidden="1" x14ac:dyDescent="0.3">
      <c r="A12360" t="s">
        <v>5791</v>
      </c>
      <c r="B12360" t="s">
        <v>406</v>
      </c>
      <c r="C12360" t="str">
        <f>_xlfn.XLOOKUP(A12360,tbl_nrc_lex_word_translation[word_eng],tbl_nrc_lex_word_translation[word_ptbr],"",0)</f>
        <v>terror</v>
      </c>
      <c r="D12360" t="str">
        <f>_xlfn.XLOOKUP(B12360,tbl_nrc_lex_sentiment_translation[sentiment_eng],tbl_nrc_lex_sentiment_translation[sentiment_ptbr],"",0)</f>
        <v>medo</v>
      </c>
      <c r="E12360" t="str" cm="1">
        <f t="array" ref="E12360">_xlfn.XLOOKUP(A12360,tbl_nrc_lex_word_translation[word_eng],IF(tbl_nrc_lex_word_translation[context]=0,"",tbl_nrc_lex_word_translation[context]),"",0)</f>
        <v/>
      </c>
      <c r="F12360">
        <v>0</v>
      </c>
      <c r="G12360" t="str">
        <f t="shared" si="193"/>
        <v/>
      </c>
    </row>
    <row r="12361" spans="1:7" hidden="1" x14ac:dyDescent="0.3">
      <c r="A12361" t="s">
        <v>5792</v>
      </c>
      <c r="B12361" t="s">
        <v>4</v>
      </c>
      <c r="C12361" t="str">
        <f>_xlfn.XLOOKUP(A12361,tbl_nrc_lex_word_translation[word_eng],tbl_nrc_lex_word_translation[word_ptbr],"",0)</f>
        <v>terrorismo</v>
      </c>
      <c r="D12361" t="str">
        <f>_xlfn.XLOOKUP(B12361,tbl_nrc_lex_sentiment_translation[sentiment_eng],tbl_nrc_lex_sentiment_translation[sentiment_ptbr],"",0)</f>
        <v>negativo</v>
      </c>
      <c r="E12361" t="str" cm="1">
        <f t="array" ref="E12361">_xlfn.XLOOKUP(A12361,tbl_nrc_lex_word_translation[word_eng],IF(tbl_nrc_lex_word_translation[context]=0,"",tbl_nrc_lex_word_translation[context]),"",0)</f>
        <v/>
      </c>
      <c r="F12361">
        <v>0</v>
      </c>
      <c r="G12361" t="str">
        <f t="shared" si="193"/>
        <v/>
      </c>
    </row>
    <row r="12362" spans="1:7" hidden="1" x14ac:dyDescent="0.3">
      <c r="A12362" t="s">
        <v>5792</v>
      </c>
      <c r="B12362" t="s">
        <v>829</v>
      </c>
      <c r="C12362" t="str">
        <f>_xlfn.XLOOKUP(A12362,tbl_nrc_lex_word_translation[word_eng],tbl_nrc_lex_word_translation[word_ptbr],"",0)</f>
        <v>terrorismo</v>
      </c>
      <c r="D12362" t="str">
        <f>_xlfn.XLOOKUP(B12362,tbl_nrc_lex_sentiment_translation[sentiment_eng],tbl_nrc_lex_sentiment_translation[sentiment_ptbr],"",0)</f>
        <v>tristeza</v>
      </c>
      <c r="E12362" t="str" cm="1">
        <f t="array" ref="E12362">_xlfn.XLOOKUP(A12362,tbl_nrc_lex_word_translation[word_eng],IF(tbl_nrc_lex_word_translation[context]=0,"",tbl_nrc_lex_word_translation[context]),"",0)</f>
        <v/>
      </c>
      <c r="F12362">
        <v>0</v>
      </c>
      <c r="G12362" t="str">
        <f t="shared" si="193"/>
        <v/>
      </c>
    </row>
    <row r="12363" spans="1:7" hidden="1" x14ac:dyDescent="0.3">
      <c r="A12363" t="s">
        <v>5792</v>
      </c>
      <c r="B12363" t="s">
        <v>406</v>
      </c>
      <c r="C12363" t="str">
        <f>_xlfn.XLOOKUP(A12363,tbl_nrc_lex_word_translation[word_eng],tbl_nrc_lex_word_translation[word_ptbr],"",0)</f>
        <v>terrorismo</v>
      </c>
      <c r="D12363" t="str">
        <f>_xlfn.XLOOKUP(B12363,tbl_nrc_lex_sentiment_translation[sentiment_eng],tbl_nrc_lex_sentiment_translation[sentiment_ptbr],"",0)</f>
        <v>medo</v>
      </c>
      <c r="E12363" t="str" cm="1">
        <f t="array" ref="E12363">_xlfn.XLOOKUP(A12363,tbl_nrc_lex_word_translation[word_eng],IF(tbl_nrc_lex_word_translation[context]=0,"",tbl_nrc_lex_word_translation[context]),"",0)</f>
        <v/>
      </c>
      <c r="F12363">
        <v>0</v>
      </c>
      <c r="G12363" t="str">
        <f t="shared" si="193"/>
        <v/>
      </c>
    </row>
    <row r="12364" spans="1:7" hidden="1" x14ac:dyDescent="0.3">
      <c r="A12364" t="s">
        <v>5792</v>
      </c>
      <c r="B12364" t="s">
        <v>830</v>
      </c>
      <c r="C12364" t="str">
        <f>_xlfn.XLOOKUP(A12364,tbl_nrc_lex_word_translation[word_eng],tbl_nrc_lex_word_translation[word_ptbr],"",0)</f>
        <v>terrorismo</v>
      </c>
      <c r="D12364" t="str">
        <f>_xlfn.XLOOKUP(B12364,tbl_nrc_lex_sentiment_translation[sentiment_eng],tbl_nrc_lex_sentiment_translation[sentiment_ptbr],"",0)</f>
        <v>raiva</v>
      </c>
      <c r="E12364" t="str" cm="1">
        <f t="array" ref="E12364">_xlfn.XLOOKUP(A12364,tbl_nrc_lex_word_translation[word_eng],IF(tbl_nrc_lex_word_translation[context]=0,"",tbl_nrc_lex_word_translation[context]),"",0)</f>
        <v/>
      </c>
      <c r="F12364">
        <v>0</v>
      </c>
      <c r="G12364" t="str">
        <f t="shared" si="193"/>
        <v/>
      </c>
    </row>
    <row r="12365" spans="1:7" hidden="1" x14ac:dyDescent="0.3">
      <c r="A12365" t="s">
        <v>5792</v>
      </c>
      <c r="B12365" t="s">
        <v>835</v>
      </c>
      <c r="C12365" t="str">
        <f>_xlfn.XLOOKUP(A12365,tbl_nrc_lex_word_translation[word_eng],tbl_nrc_lex_word_translation[word_ptbr],"",0)</f>
        <v>terrorismo</v>
      </c>
      <c r="D12365" t="str">
        <f>_xlfn.XLOOKUP(B12365,tbl_nrc_lex_sentiment_translation[sentiment_eng],tbl_nrc_lex_sentiment_translation[sentiment_ptbr],"",0)</f>
        <v>nojo</v>
      </c>
      <c r="E12365" t="str" cm="1">
        <f t="array" ref="E12365">_xlfn.XLOOKUP(A12365,tbl_nrc_lex_word_translation[word_eng],IF(tbl_nrc_lex_word_translation[context]=0,"",tbl_nrc_lex_word_translation[context]),"",0)</f>
        <v/>
      </c>
      <c r="F12365">
        <v>0</v>
      </c>
      <c r="G12365" t="str">
        <f t="shared" si="193"/>
        <v/>
      </c>
    </row>
    <row r="12366" spans="1:7" hidden="1" x14ac:dyDescent="0.3">
      <c r="A12366" t="s">
        <v>5793</v>
      </c>
      <c r="B12366" t="s">
        <v>4</v>
      </c>
      <c r="C12366" t="str">
        <f>_xlfn.XLOOKUP(A12366,tbl_nrc_lex_word_translation[word_eng],tbl_nrc_lex_word_translation[word_ptbr],"",0)</f>
        <v>terrorista</v>
      </c>
      <c r="D12366" t="str">
        <f>_xlfn.XLOOKUP(B12366,tbl_nrc_lex_sentiment_translation[sentiment_eng],tbl_nrc_lex_sentiment_translation[sentiment_ptbr],"",0)</f>
        <v>negativo</v>
      </c>
      <c r="E12366" t="str" cm="1">
        <f t="array" ref="E12366">_xlfn.XLOOKUP(A12366,tbl_nrc_lex_word_translation[word_eng],IF(tbl_nrc_lex_word_translation[context]=0,"",tbl_nrc_lex_word_translation[context]),"",0)</f>
        <v/>
      </c>
      <c r="F12366">
        <v>0</v>
      </c>
      <c r="G12366" t="str">
        <f t="shared" si="193"/>
        <v/>
      </c>
    </row>
    <row r="12367" spans="1:7" hidden="1" x14ac:dyDescent="0.3">
      <c r="A12367" t="s">
        <v>5793</v>
      </c>
      <c r="B12367" t="s">
        <v>829</v>
      </c>
      <c r="C12367" t="str">
        <f>_xlfn.XLOOKUP(A12367,tbl_nrc_lex_word_translation[word_eng],tbl_nrc_lex_word_translation[word_ptbr],"",0)</f>
        <v>terrorista</v>
      </c>
      <c r="D12367" t="str">
        <f>_xlfn.XLOOKUP(B12367,tbl_nrc_lex_sentiment_translation[sentiment_eng],tbl_nrc_lex_sentiment_translation[sentiment_ptbr],"",0)</f>
        <v>tristeza</v>
      </c>
      <c r="E12367" t="str" cm="1">
        <f t="array" ref="E12367">_xlfn.XLOOKUP(A12367,tbl_nrc_lex_word_translation[word_eng],IF(tbl_nrc_lex_word_translation[context]=0,"",tbl_nrc_lex_word_translation[context]),"",0)</f>
        <v/>
      </c>
      <c r="F12367">
        <v>0</v>
      </c>
      <c r="G12367" t="str">
        <f t="shared" si="193"/>
        <v/>
      </c>
    </row>
    <row r="12368" spans="1:7" hidden="1" x14ac:dyDescent="0.3">
      <c r="A12368" t="s">
        <v>5793</v>
      </c>
      <c r="B12368" t="s">
        <v>831</v>
      </c>
      <c r="C12368" t="str">
        <f>_xlfn.XLOOKUP(A12368,tbl_nrc_lex_word_translation[word_eng],tbl_nrc_lex_word_translation[word_ptbr],"",0)</f>
        <v>terrorista</v>
      </c>
      <c r="D12368" t="str">
        <f>_xlfn.XLOOKUP(B12368,tbl_nrc_lex_sentiment_translation[sentiment_eng],tbl_nrc_lex_sentiment_translation[sentiment_ptbr],"",0)</f>
        <v>surpresa</v>
      </c>
      <c r="E12368" t="str" cm="1">
        <f t="array" ref="E12368">_xlfn.XLOOKUP(A12368,tbl_nrc_lex_word_translation[word_eng],IF(tbl_nrc_lex_word_translation[context]=0,"",tbl_nrc_lex_word_translation[context]),"",0)</f>
        <v/>
      </c>
      <c r="F12368">
        <v>0</v>
      </c>
      <c r="G12368" t="str">
        <f t="shared" si="193"/>
        <v/>
      </c>
    </row>
    <row r="12369" spans="1:7" hidden="1" x14ac:dyDescent="0.3">
      <c r="A12369" t="s">
        <v>5793</v>
      </c>
      <c r="B12369" t="s">
        <v>830</v>
      </c>
      <c r="C12369" t="str">
        <f>_xlfn.XLOOKUP(A12369,tbl_nrc_lex_word_translation[word_eng],tbl_nrc_lex_word_translation[word_ptbr],"",0)</f>
        <v>terrorista</v>
      </c>
      <c r="D12369" t="str">
        <f>_xlfn.XLOOKUP(B12369,tbl_nrc_lex_sentiment_translation[sentiment_eng],tbl_nrc_lex_sentiment_translation[sentiment_ptbr],"",0)</f>
        <v>raiva</v>
      </c>
      <c r="E12369" t="str" cm="1">
        <f t="array" ref="E12369">_xlfn.XLOOKUP(A12369,tbl_nrc_lex_word_translation[word_eng],IF(tbl_nrc_lex_word_translation[context]=0,"",tbl_nrc_lex_word_translation[context]),"",0)</f>
        <v/>
      </c>
      <c r="F12369">
        <v>0</v>
      </c>
      <c r="G12369" t="str">
        <f t="shared" si="193"/>
        <v/>
      </c>
    </row>
    <row r="12370" spans="1:7" hidden="1" x14ac:dyDescent="0.3">
      <c r="A12370" t="s">
        <v>5793</v>
      </c>
      <c r="B12370" t="s">
        <v>835</v>
      </c>
      <c r="C12370" t="str">
        <f>_xlfn.XLOOKUP(A12370,tbl_nrc_lex_word_translation[word_eng],tbl_nrc_lex_word_translation[word_ptbr],"",0)</f>
        <v>terrorista</v>
      </c>
      <c r="D12370" t="str">
        <f>_xlfn.XLOOKUP(B12370,tbl_nrc_lex_sentiment_translation[sentiment_eng],tbl_nrc_lex_sentiment_translation[sentiment_ptbr],"",0)</f>
        <v>nojo</v>
      </c>
      <c r="E12370" t="str" cm="1">
        <f t="array" ref="E12370">_xlfn.XLOOKUP(A12370,tbl_nrc_lex_word_translation[word_eng],IF(tbl_nrc_lex_word_translation[context]=0,"",tbl_nrc_lex_word_translation[context]),"",0)</f>
        <v/>
      </c>
      <c r="F12370">
        <v>0</v>
      </c>
      <c r="G12370" t="str">
        <f t="shared" si="193"/>
        <v/>
      </c>
    </row>
    <row r="12371" spans="1:7" hidden="1" x14ac:dyDescent="0.3">
      <c r="A12371" t="s">
        <v>5793</v>
      </c>
      <c r="B12371" t="s">
        <v>406</v>
      </c>
      <c r="C12371" t="str">
        <f>_xlfn.XLOOKUP(A12371,tbl_nrc_lex_word_translation[word_eng],tbl_nrc_lex_word_translation[word_ptbr],"",0)</f>
        <v>terrorista</v>
      </c>
      <c r="D12371" t="str">
        <f>_xlfn.XLOOKUP(B12371,tbl_nrc_lex_sentiment_translation[sentiment_eng],tbl_nrc_lex_sentiment_translation[sentiment_ptbr],"",0)</f>
        <v>medo</v>
      </c>
      <c r="E12371" t="str" cm="1">
        <f t="array" ref="E12371">_xlfn.XLOOKUP(A12371,tbl_nrc_lex_word_translation[word_eng],IF(tbl_nrc_lex_word_translation[context]=0,"",tbl_nrc_lex_word_translation[context]),"",0)</f>
        <v/>
      </c>
      <c r="F12371">
        <v>0</v>
      </c>
      <c r="G12371" t="str">
        <f t="shared" si="193"/>
        <v/>
      </c>
    </row>
    <row r="12372" spans="1:7" hidden="1" x14ac:dyDescent="0.3">
      <c r="A12372" t="s">
        <v>5794</v>
      </c>
      <c r="B12372" t="s">
        <v>4</v>
      </c>
      <c r="C12372" t="str">
        <f>_xlfn.XLOOKUP(A12372,tbl_nrc_lex_word_translation[word_eng],tbl_nrc_lex_word_translation[word_ptbr],"",0)</f>
        <v>aterrorizar</v>
      </c>
      <c r="D12372" t="str">
        <f>_xlfn.XLOOKUP(B12372,tbl_nrc_lex_sentiment_translation[sentiment_eng],tbl_nrc_lex_sentiment_translation[sentiment_ptbr],"",0)</f>
        <v>negativo</v>
      </c>
      <c r="E12372" t="str" cm="1">
        <f t="array" ref="E12372">_xlfn.XLOOKUP(A12372,tbl_nrc_lex_word_translation[word_eng],IF(tbl_nrc_lex_word_translation[context]=0,"",tbl_nrc_lex_word_translation[context]),"",0)</f>
        <v/>
      </c>
      <c r="F12372">
        <v>0</v>
      </c>
      <c r="G12372" t="str">
        <f t="shared" si="193"/>
        <v/>
      </c>
    </row>
    <row r="12373" spans="1:7" hidden="1" x14ac:dyDescent="0.3">
      <c r="A12373" t="s">
        <v>5794</v>
      </c>
      <c r="B12373" t="s">
        <v>829</v>
      </c>
      <c r="C12373" t="str">
        <f>_xlfn.XLOOKUP(A12373,tbl_nrc_lex_word_translation[word_eng],tbl_nrc_lex_word_translation[word_ptbr],"",0)</f>
        <v>aterrorizar</v>
      </c>
      <c r="D12373" t="str">
        <f>_xlfn.XLOOKUP(B12373,tbl_nrc_lex_sentiment_translation[sentiment_eng],tbl_nrc_lex_sentiment_translation[sentiment_ptbr],"",0)</f>
        <v>tristeza</v>
      </c>
      <c r="E12373" t="str" cm="1">
        <f t="array" ref="E12373">_xlfn.XLOOKUP(A12373,tbl_nrc_lex_word_translation[word_eng],IF(tbl_nrc_lex_word_translation[context]=0,"",tbl_nrc_lex_word_translation[context]),"",0)</f>
        <v/>
      </c>
      <c r="F12373">
        <v>0</v>
      </c>
      <c r="G12373" t="str">
        <f t="shared" si="193"/>
        <v/>
      </c>
    </row>
    <row r="12374" spans="1:7" hidden="1" x14ac:dyDescent="0.3">
      <c r="A12374" t="s">
        <v>5794</v>
      </c>
      <c r="B12374" t="s">
        <v>830</v>
      </c>
      <c r="C12374" t="str">
        <f>_xlfn.XLOOKUP(A12374,tbl_nrc_lex_word_translation[word_eng],tbl_nrc_lex_word_translation[word_ptbr],"",0)</f>
        <v>aterrorizar</v>
      </c>
      <c r="D12374" t="str">
        <f>_xlfn.XLOOKUP(B12374,tbl_nrc_lex_sentiment_translation[sentiment_eng],tbl_nrc_lex_sentiment_translation[sentiment_ptbr],"",0)</f>
        <v>raiva</v>
      </c>
      <c r="E12374" t="str" cm="1">
        <f t="array" ref="E12374">_xlfn.XLOOKUP(A12374,tbl_nrc_lex_word_translation[word_eng],IF(tbl_nrc_lex_word_translation[context]=0,"",tbl_nrc_lex_word_translation[context]),"",0)</f>
        <v/>
      </c>
      <c r="F12374">
        <v>0</v>
      </c>
      <c r="G12374" t="str">
        <f t="shared" si="193"/>
        <v/>
      </c>
    </row>
    <row r="12375" spans="1:7" hidden="1" x14ac:dyDescent="0.3">
      <c r="A12375" t="s">
        <v>5794</v>
      </c>
      <c r="B12375" t="s">
        <v>406</v>
      </c>
      <c r="C12375" t="str">
        <f>_xlfn.XLOOKUP(A12375,tbl_nrc_lex_word_translation[word_eng],tbl_nrc_lex_word_translation[word_ptbr],"",0)</f>
        <v>aterrorizar</v>
      </c>
      <c r="D12375" t="str">
        <f>_xlfn.XLOOKUP(B12375,tbl_nrc_lex_sentiment_translation[sentiment_eng],tbl_nrc_lex_sentiment_translation[sentiment_ptbr],"",0)</f>
        <v>medo</v>
      </c>
      <c r="E12375" t="str" cm="1">
        <f t="array" ref="E12375">_xlfn.XLOOKUP(A12375,tbl_nrc_lex_word_translation[word_eng],IF(tbl_nrc_lex_word_translation[context]=0,"",tbl_nrc_lex_word_translation[context]),"",0)</f>
        <v/>
      </c>
      <c r="F12375">
        <v>0</v>
      </c>
      <c r="G12375" t="str">
        <f t="shared" si="193"/>
        <v/>
      </c>
    </row>
    <row r="12376" spans="1:7" hidden="1" x14ac:dyDescent="0.3">
      <c r="A12376" t="s">
        <v>5795</v>
      </c>
      <c r="B12376" t="s">
        <v>828</v>
      </c>
      <c r="C12376" t="str">
        <f>_xlfn.XLOOKUP(A12376,tbl_nrc_lex_word_translation[word_eng],tbl_nrc_lex_word_translation[word_ptbr],"",0)</f>
        <v>testamento</v>
      </c>
      <c r="D12376" t="str">
        <f>_xlfn.XLOOKUP(B12376,tbl_nrc_lex_sentiment_translation[sentiment_eng],tbl_nrc_lex_sentiment_translation[sentiment_ptbr],"",0)</f>
        <v>confiança</v>
      </c>
      <c r="E12376" t="str" cm="1">
        <f t="array" ref="E12376">_xlfn.XLOOKUP(A12376,tbl_nrc_lex_word_translation[word_eng],IF(tbl_nrc_lex_word_translation[context]=0,"",tbl_nrc_lex_word_translation[context]),"",0)</f>
        <v/>
      </c>
      <c r="F12376">
        <v>0</v>
      </c>
      <c r="G12376" t="str">
        <f t="shared" si="193"/>
        <v/>
      </c>
    </row>
    <row r="12377" spans="1:7" hidden="1" x14ac:dyDescent="0.3">
      <c r="A12377" t="s">
        <v>5795</v>
      </c>
      <c r="B12377" t="s">
        <v>60</v>
      </c>
      <c r="C12377" t="str">
        <f>_xlfn.XLOOKUP(A12377,tbl_nrc_lex_word_translation[word_eng],tbl_nrc_lex_word_translation[word_ptbr],"",0)</f>
        <v>testamento</v>
      </c>
      <c r="D12377" t="str">
        <f>_xlfn.XLOOKUP(B12377,tbl_nrc_lex_sentiment_translation[sentiment_eng],tbl_nrc_lex_sentiment_translation[sentiment_ptbr],"",0)</f>
        <v>antecipação</v>
      </c>
      <c r="E12377" t="str" cm="1">
        <f t="array" ref="E12377">_xlfn.XLOOKUP(A12377,tbl_nrc_lex_word_translation[word_eng],IF(tbl_nrc_lex_word_translation[context]=0,"",tbl_nrc_lex_word_translation[context]),"",0)</f>
        <v/>
      </c>
      <c r="F12377">
        <v>0</v>
      </c>
      <c r="G12377" t="str">
        <f t="shared" si="193"/>
        <v/>
      </c>
    </row>
    <row r="12378" spans="1:7" hidden="1" x14ac:dyDescent="0.3">
      <c r="A12378" t="s">
        <v>5796</v>
      </c>
      <c r="B12378" t="s">
        <v>828</v>
      </c>
      <c r="C12378" t="str">
        <f>_xlfn.XLOOKUP(A12378,tbl_nrc_lex_word_translation[word_eng],tbl_nrc_lex_word_translation[word_ptbr],"",0)</f>
        <v>testemunho</v>
      </c>
      <c r="D12378" t="str">
        <f>_xlfn.XLOOKUP(B12378,tbl_nrc_lex_sentiment_translation[sentiment_eng],tbl_nrc_lex_sentiment_translation[sentiment_ptbr],"",0)</f>
        <v>confiança</v>
      </c>
      <c r="E12378" t="str" cm="1">
        <f t="array" ref="E12378">_xlfn.XLOOKUP(A12378,tbl_nrc_lex_word_translation[word_eng],IF(tbl_nrc_lex_word_translation[context]=0,"",tbl_nrc_lex_word_translation[context]),"",0)</f>
        <v/>
      </c>
      <c r="F12378">
        <v>0</v>
      </c>
      <c r="G12378" t="str">
        <f t="shared" si="193"/>
        <v/>
      </c>
    </row>
    <row r="12379" spans="1:7" hidden="1" x14ac:dyDescent="0.3">
      <c r="A12379" t="s">
        <v>5797</v>
      </c>
      <c r="B12379" t="s">
        <v>4</v>
      </c>
      <c r="C12379" t="str">
        <f>_xlfn.XLOOKUP(A12379,tbl_nrc_lex_word_translation[word_eng],tbl_nrc_lex_word_translation[word_ptbr],"",0)</f>
        <v>tétano</v>
      </c>
      <c r="D12379" t="str">
        <f>_xlfn.XLOOKUP(B12379,tbl_nrc_lex_sentiment_translation[sentiment_eng],tbl_nrc_lex_sentiment_translation[sentiment_ptbr],"",0)</f>
        <v>negativo</v>
      </c>
      <c r="E12379" t="str" cm="1">
        <f t="array" ref="E12379">_xlfn.XLOOKUP(A12379,tbl_nrc_lex_word_translation[word_eng],IF(tbl_nrc_lex_word_translation[context]=0,"",tbl_nrc_lex_word_translation[context]),"",0)</f>
        <v/>
      </c>
      <c r="F12379">
        <v>0</v>
      </c>
      <c r="G12379" t="str">
        <f t="shared" si="193"/>
        <v/>
      </c>
    </row>
    <row r="12380" spans="1:7" hidden="1" x14ac:dyDescent="0.3">
      <c r="A12380" t="s">
        <v>5797</v>
      </c>
      <c r="B12380" t="s">
        <v>835</v>
      </c>
      <c r="C12380" t="str">
        <f>_xlfn.XLOOKUP(A12380,tbl_nrc_lex_word_translation[word_eng],tbl_nrc_lex_word_translation[word_ptbr],"",0)</f>
        <v>tétano</v>
      </c>
      <c r="D12380" t="str">
        <f>_xlfn.XLOOKUP(B12380,tbl_nrc_lex_sentiment_translation[sentiment_eng],tbl_nrc_lex_sentiment_translation[sentiment_ptbr],"",0)</f>
        <v>nojo</v>
      </c>
      <c r="E12380" t="str" cm="1">
        <f t="array" ref="E12380">_xlfn.XLOOKUP(A12380,tbl_nrc_lex_word_translation[word_eng],IF(tbl_nrc_lex_word_translation[context]=0,"",tbl_nrc_lex_word_translation[context]),"",0)</f>
        <v/>
      </c>
      <c r="F12380">
        <v>0</v>
      </c>
      <c r="G12380" t="str">
        <f t="shared" si="193"/>
        <v/>
      </c>
    </row>
    <row r="12381" spans="1:7" hidden="1" x14ac:dyDescent="0.3">
      <c r="A12381" t="s">
        <v>5798</v>
      </c>
      <c r="B12381" t="s">
        <v>4</v>
      </c>
      <c r="C12381" t="str">
        <f>_xlfn.XLOOKUP(A12381,tbl_nrc_lex_word_translation[word_eng],tbl_nrc_lex_word_translation[word_ptbr],"",0)</f>
        <v>baraço</v>
      </c>
      <c r="D12381" t="str">
        <f>_xlfn.XLOOKUP(B12381,tbl_nrc_lex_sentiment_translation[sentiment_eng],tbl_nrc_lex_sentiment_translation[sentiment_ptbr],"",0)</f>
        <v>negativo</v>
      </c>
      <c r="E12381" t="str" cm="1">
        <f t="array" ref="E12381">_xlfn.XLOOKUP(A12381,tbl_nrc_lex_word_translation[word_eng],IF(tbl_nrc_lex_word_translation[context]=0,"",tbl_nrc_lex_word_translation[context]),"",0)</f>
        <v/>
      </c>
      <c r="F12381">
        <v>0</v>
      </c>
      <c r="G12381" t="str">
        <f t="shared" si="193"/>
        <v/>
      </c>
    </row>
    <row r="12382" spans="1:7" hidden="1" x14ac:dyDescent="0.3">
      <c r="A12382" t="s">
        <v>5799</v>
      </c>
      <c r="B12382" t="s">
        <v>2</v>
      </c>
      <c r="C12382" t="str">
        <f>_xlfn.XLOOKUP(A12382,tbl_nrc_lex_word_translation[word_eng],tbl_nrc_lex_word_translation[word_ptbr],"",0)</f>
        <v>grato</v>
      </c>
      <c r="D12382" t="str">
        <f>_xlfn.XLOOKUP(B12382,tbl_nrc_lex_sentiment_translation[sentiment_eng],tbl_nrc_lex_sentiment_translation[sentiment_ptbr],"",0)</f>
        <v>positivo</v>
      </c>
      <c r="E12382" t="str" cm="1">
        <f t="array" ref="E12382">_xlfn.XLOOKUP(A12382,tbl_nrc_lex_word_translation[word_eng],IF(tbl_nrc_lex_word_translation[context]=0,"",tbl_nrc_lex_word_translation[context]),"",0)</f>
        <v/>
      </c>
      <c r="F12382">
        <v>0</v>
      </c>
      <c r="G12382" t="str">
        <f t="shared" si="193"/>
        <v/>
      </c>
    </row>
    <row r="12383" spans="1:7" hidden="1" x14ac:dyDescent="0.3">
      <c r="A12383" t="s">
        <v>5799</v>
      </c>
      <c r="B12383" t="s">
        <v>852</v>
      </c>
      <c r="C12383" t="str">
        <f>_xlfn.XLOOKUP(A12383,tbl_nrc_lex_word_translation[word_eng],tbl_nrc_lex_word_translation[word_ptbr],"",0)</f>
        <v>grato</v>
      </c>
      <c r="D12383" t="str">
        <f>_xlfn.XLOOKUP(B12383,tbl_nrc_lex_sentiment_translation[sentiment_eng],tbl_nrc_lex_sentiment_translation[sentiment_ptbr],"",0)</f>
        <v>alegria</v>
      </c>
      <c r="E12383" t="str" cm="1">
        <f t="array" ref="E12383">_xlfn.XLOOKUP(A12383,tbl_nrc_lex_word_translation[word_eng],IF(tbl_nrc_lex_word_translation[context]=0,"",tbl_nrc_lex_word_translation[context]),"",0)</f>
        <v/>
      </c>
      <c r="F12383">
        <v>0</v>
      </c>
      <c r="G12383" t="str">
        <f t="shared" si="193"/>
        <v/>
      </c>
    </row>
    <row r="12384" spans="1:7" x14ac:dyDescent="0.3">
      <c r="A12384" t="s">
        <v>5800</v>
      </c>
      <c r="B12384" t="s">
        <v>2</v>
      </c>
      <c r="C12384" t="str">
        <f>_xlfn.XLOOKUP(A12384,tbl_nrc_lex_word_translation[word_eng],tbl_nrc_lex_word_translation[word_ptbr],"",0)</f>
        <v>ação de graças</v>
      </c>
      <c r="D12384" t="str">
        <f>_xlfn.XLOOKUP(B12384,tbl_nrc_lex_sentiment_translation[sentiment_eng],tbl_nrc_lex_sentiment_translation[sentiment_ptbr],"",0)</f>
        <v>positivo</v>
      </c>
      <c r="E12384" t="str" cm="1">
        <f t="array" ref="E12384">_xlfn.XLOOKUP(A12384,tbl_nrc_lex_word_translation[word_eng],IF(tbl_nrc_lex_word_translation[context]=0,"",tbl_nrc_lex_word_translation[context]),"",0)</f>
        <v/>
      </c>
      <c r="F12384">
        <v>1</v>
      </c>
      <c r="G12384">
        <f t="shared" si="193"/>
        <v>5</v>
      </c>
    </row>
    <row r="12385" spans="1:7" x14ac:dyDescent="0.3">
      <c r="A12385" t="s">
        <v>5800</v>
      </c>
      <c r="B12385" t="s">
        <v>852</v>
      </c>
      <c r="C12385" t="str">
        <f>_xlfn.XLOOKUP(A12385,tbl_nrc_lex_word_translation[word_eng],tbl_nrc_lex_word_translation[word_ptbr],"",0)</f>
        <v>ação de graças</v>
      </c>
      <c r="D12385" t="str">
        <f>_xlfn.XLOOKUP(B12385,tbl_nrc_lex_sentiment_translation[sentiment_eng],tbl_nrc_lex_sentiment_translation[sentiment_ptbr],"",0)</f>
        <v>alegria</v>
      </c>
      <c r="E12385" t="str" cm="1">
        <f t="array" ref="E12385">_xlfn.XLOOKUP(A12385,tbl_nrc_lex_word_translation[word_eng],IF(tbl_nrc_lex_word_translation[context]=0,"",tbl_nrc_lex_word_translation[context]),"",0)</f>
        <v/>
      </c>
      <c r="F12385">
        <v>1</v>
      </c>
      <c r="G12385">
        <f t="shared" si="193"/>
        <v>5</v>
      </c>
    </row>
    <row r="12386" spans="1:7" hidden="1" x14ac:dyDescent="0.3">
      <c r="A12386" t="s">
        <v>5801</v>
      </c>
      <c r="B12386" t="s">
        <v>4</v>
      </c>
      <c r="C12386" t="str">
        <f>_xlfn.XLOOKUP(A12386,tbl_nrc_lex_word_translation[word_eng],tbl_nrc_lex_word_translation[word_ptbr],"",0)</f>
        <v>roubo</v>
      </c>
      <c r="D12386" t="str">
        <f>_xlfn.XLOOKUP(B12386,tbl_nrc_lex_sentiment_translation[sentiment_eng],tbl_nrc_lex_sentiment_translation[sentiment_ptbr],"",0)</f>
        <v>negativo</v>
      </c>
      <c r="E12386" t="str" cm="1">
        <f t="array" ref="E12386">_xlfn.XLOOKUP(A12386,tbl_nrc_lex_word_translation[word_eng],IF(tbl_nrc_lex_word_translation[context]=0,"",tbl_nrc_lex_word_translation[context]),"",0)</f>
        <v/>
      </c>
      <c r="F12386">
        <v>0</v>
      </c>
      <c r="G12386" t="str">
        <f t="shared" si="193"/>
        <v/>
      </c>
    </row>
    <row r="12387" spans="1:7" hidden="1" x14ac:dyDescent="0.3">
      <c r="A12387" t="s">
        <v>5801</v>
      </c>
      <c r="B12387" t="s">
        <v>829</v>
      </c>
      <c r="C12387" t="str">
        <f>_xlfn.XLOOKUP(A12387,tbl_nrc_lex_word_translation[word_eng],tbl_nrc_lex_word_translation[word_ptbr],"",0)</f>
        <v>roubo</v>
      </c>
      <c r="D12387" t="str">
        <f>_xlfn.XLOOKUP(B12387,tbl_nrc_lex_sentiment_translation[sentiment_eng],tbl_nrc_lex_sentiment_translation[sentiment_ptbr],"",0)</f>
        <v>tristeza</v>
      </c>
      <c r="E12387" t="str" cm="1">
        <f t="array" ref="E12387">_xlfn.XLOOKUP(A12387,tbl_nrc_lex_word_translation[word_eng],IF(tbl_nrc_lex_word_translation[context]=0,"",tbl_nrc_lex_word_translation[context]),"",0)</f>
        <v/>
      </c>
      <c r="F12387">
        <v>0</v>
      </c>
      <c r="G12387" t="str">
        <f t="shared" si="193"/>
        <v/>
      </c>
    </row>
    <row r="12388" spans="1:7" hidden="1" x14ac:dyDescent="0.3">
      <c r="A12388" t="s">
        <v>5801</v>
      </c>
      <c r="B12388" t="s">
        <v>406</v>
      </c>
      <c r="C12388" t="str">
        <f>_xlfn.XLOOKUP(A12388,tbl_nrc_lex_word_translation[word_eng],tbl_nrc_lex_word_translation[word_ptbr],"",0)</f>
        <v>roubo</v>
      </c>
      <c r="D12388" t="str">
        <f>_xlfn.XLOOKUP(B12388,tbl_nrc_lex_sentiment_translation[sentiment_eng],tbl_nrc_lex_sentiment_translation[sentiment_ptbr],"",0)</f>
        <v>medo</v>
      </c>
      <c r="E12388" t="str" cm="1">
        <f t="array" ref="E12388">_xlfn.XLOOKUP(A12388,tbl_nrc_lex_word_translation[word_eng],IF(tbl_nrc_lex_word_translation[context]=0,"",tbl_nrc_lex_word_translation[context]),"",0)</f>
        <v/>
      </c>
      <c r="F12388">
        <v>0</v>
      </c>
      <c r="G12388" t="str">
        <f t="shared" si="193"/>
        <v/>
      </c>
    </row>
    <row r="12389" spans="1:7" hidden="1" x14ac:dyDescent="0.3">
      <c r="A12389" t="s">
        <v>5801</v>
      </c>
      <c r="B12389" t="s">
        <v>830</v>
      </c>
      <c r="C12389" t="str">
        <f>_xlfn.XLOOKUP(A12389,tbl_nrc_lex_word_translation[word_eng],tbl_nrc_lex_word_translation[word_ptbr],"",0)</f>
        <v>roubo</v>
      </c>
      <c r="D12389" t="str">
        <f>_xlfn.XLOOKUP(B12389,tbl_nrc_lex_sentiment_translation[sentiment_eng],tbl_nrc_lex_sentiment_translation[sentiment_ptbr],"",0)</f>
        <v>raiva</v>
      </c>
      <c r="E12389" t="str" cm="1">
        <f t="array" ref="E12389">_xlfn.XLOOKUP(A12389,tbl_nrc_lex_word_translation[word_eng],IF(tbl_nrc_lex_word_translation[context]=0,"",tbl_nrc_lex_word_translation[context]),"",0)</f>
        <v/>
      </c>
      <c r="F12389">
        <v>0</v>
      </c>
      <c r="G12389" t="str">
        <f t="shared" si="193"/>
        <v/>
      </c>
    </row>
    <row r="12390" spans="1:7" hidden="1" x14ac:dyDescent="0.3">
      <c r="A12390" t="s">
        <v>5801</v>
      </c>
      <c r="B12390" t="s">
        <v>835</v>
      </c>
      <c r="C12390" t="str">
        <f>_xlfn.XLOOKUP(A12390,tbl_nrc_lex_word_translation[word_eng],tbl_nrc_lex_word_translation[word_ptbr],"",0)</f>
        <v>roubo</v>
      </c>
      <c r="D12390" t="str">
        <f>_xlfn.XLOOKUP(B12390,tbl_nrc_lex_sentiment_translation[sentiment_eng],tbl_nrc_lex_sentiment_translation[sentiment_ptbr],"",0)</f>
        <v>nojo</v>
      </c>
      <c r="E12390" t="str" cm="1">
        <f t="array" ref="E12390">_xlfn.XLOOKUP(A12390,tbl_nrc_lex_word_translation[word_eng],IF(tbl_nrc_lex_word_translation[context]=0,"",tbl_nrc_lex_word_translation[context]),"",0)</f>
        <v/>
      </c>
      <c r="F12390">
        <v>0</v>
      </c>
      <c r="G12390" t="str">
        <f t="shared" si="193"/>
        <v/>
      </c>
    </row>
    <row r="12391" spans="1:7" hidden="1" x14ac:dyDescent="0.3">
      <c r="A12391" t="s">
        <v>5802</v>
      </c>
      <c r="B12391" t="s">
        <v>4</v>
      </c>
      <c r="C12391" t="str">
        <f>_xlfn.XLOOKUP(A12391,tbl_nrc_lex_word_translation[word_eng],tbl_nrc_lex_word_translation[word_ptbr],"",0)</f>
        <v>teísmo</v>
      </c>
      <c r="D12391" t="str">
        <f>_xlfn.XLOOKUP(B12391,tbl_nrc_lex_sentiment_translation[sentiment_eng],tbl_nrc_lex_sentiment_translation[sentiment_ptbr],"",0)</f>
        <v>negativo</v>
      </c>
      <c r="E12391" t="str" cm="1">
        <f t="array" ref="E12391">_xlfn.XLOOKUP(A12391,tbl_nrc_lex_word_translation[word_eng],IF(tbl_nrc_lex_word_translation[context]=0,"",tbl_nrc_lex_word_translation[context]),"",0)</f>
        <v/>
      </c>
      <c r="F12391">
        <v>0</v>
      </c>
      <c r="G12391" t="str">
        <f t="shared" si="193"/>
        <v/>
      </c>
    </row>
    <row r="12392" spans="1:7" hidden="1" x14ac:dyDescent="0.3">
      <c r="A12392" t="s">
        <v>5802</v>
      </c>
      <c r="B12392" t="s">
        <v>835</v>
      </c>
      <c r="C12392" t="str">
        <f>_xlfn.XLOOKUP(A12392,tbl_nrc_lex_word_translation[word_eng],tbl_nrc_lex_word_translation[word_ptbr],"",0)</f>
        <v>teísmo</v>
      </c>
      <c r="D12392" t="str">
        <f>_xlfn.XLOOKUP(B12392,tbl_nrc_lex_sentiment_translation[sentiment_eng],tbl_nrc_lex_sentiment_translation[sentiment_ptbr],"",0)</f>
        <v>nojo</v>
      </c>
      <c r="E12392" t="str" cm="1">
        <f t="array" ref="E12392">_xlfn.XLOOKUP(A12392,tbl_nrc_lex_word_translation[word_eng],IF(tbl_nrc_lex_word_translation[context]=0,"",tbl_nrc_lex_word_translation[context]),"",0)</f>
        <v/>
      </c>
      <c r="F12392">
        <v>0</v>
      </c>
      <c r="G12392" t="str">
        <f t="shared" si="193"/>
        <v/>
      </c>
    </row>
    <row r="12393" spans="1:7" hidden="1" x14ac:dyDescent="0.3">
      <c r="A12393" t="s">
        <v>5803</v>
      </c>
      <c r="B12393" t="s">
        <v>829</v>
      </c>
      <c r="C12393" t="str">
        <f>_xlfn.XLOOKUP(A12393,tbl_nrc_lex_word_translation[word_eng],tbl_nrc_lex_word_translation[word_ptbr],"",0)</f>
        <v>teocrático</v>
      </c>
      <c r="D12393" t="str">
        <f>_xlfn.XLOOKUP(B12393,tbl_nrc_lex_sentiment_translation[sentiment_eng],tbl_nrc_lex_sentiment_translation[sentiment_ptbr],"",0)</f>
        <v>tristeza</v>
      </c>
      <c r="E12393" t="str" cm="1">
        <f t="array" ref="E12393">_xlfn.XLOOKUP(A12393,tbl_nrc_lex_word_translation[word_eng],IF(tbl_nrc_lex_word_translation[context]=0,"",tbl_nrc_lex_word_translation[context]),"",0)</f>
        <v/>
      </c>
      <c r="F12393">
        <v>0</v>
      </c>
      <c r="G12393" t="str">
        <f t="shared" si="193"/>
        <v/>
      </c>
    </row>
    <row r="12394" spans="1:7" hidden="1" x14ac:dyDescent="0.3">
      <c r="A12394" t="s">
        <v>5803</v>
      </c>
      <c r="B12394" t="s">
        <v>828</v>
      </c>
      <c r="C12394" t="str">
        <f>_xlfn.XLOOKUP(A12394,tbl_nrc_lex_word_translation[word_eng],tbl_nrc_lex_word_translation[word_ptbr],"",0)</f>
        <v>teocrático</v>
      </c>
      <c r="D12394" t="str">
        <f>_xlfn.XLOOKUP(B12394,tbl_nrc_lex_sentiment_translation[sentiment_eng],tbl_nrc_lex_sentiment_translation[sentiment_ptbr],"",0)</f>
        <v>confiança</v>
      </c>
      <c r="E12394" t="str" cm="1">
        <f t="array" ref="E12394">_xlfn.XLOOKUP(A12394,tbl_nrc_lex_word_translation[word_eng],IF(tbl_nrc_lex_word_translation[context]=0,"",tbl_nrc_lex_word_translation[context]),"",0)</f>
        <v/>
      </c>
      <c r="F12394">
        <v>0</v>
      </c>
      <c r="G12394" t="str">
        <f t="shared" si="193"/>
        <v/>
      </c>
    </row>
    <row r="12395" spans="1:7" hidden="1" x14ac:dyDescent="0.3">
      <c r="A12395" t="s">
        <v>5803</v>
      </c>
      <c r="B12395" t="s">
        <v>4</v>
      </c>
      <c r="C12395" t="str">
        <f>_xlfn.XLOOKUP(A12395,tbl_nrc_lex_word_translation[word_eng],tbl_nrc_lex_word_translation[word_ptbr],"",0)</f>
        <v>teocrático</v>
      </c>
      <c r="D12395" t="str">
        <f>_xlfn.XLOOKUP(B12395,tbl_nrc_lex_sentiment_translation[sentiment_eng],tbl_nrc_lex_sentiment_translation[sentiment_ptbr],"",0)</f>
        <v>negativo</v>
      </c>
      <c r="E12395" t="str" cm="1">
        <f t="array" ref="E12395">_xlfn.XLOOKUP(A12395,tbl_nrc_lex_word_translation[word_eng],IF(tbl_nrc_lex_word_translation[context]=0,"",tbl_nrc_lex_word_translation[context]),"",0)</f>
        <v/>
      </c>
      <c r="F12395">
        <v>0</v>
      </c>
      <c r="G12395" t="str">
        <f t="shared" si="193"/>
        <v/>
      </c>
    </row>
    <row r="12396" spans="1:7" hidden="1" x14ac:dyDescent="0.3">
      <c r="A12396" t="s">
        <v>5803</v>
      </c>
      <c r="B12396" t="s">
        <v>830</v>
      </c>
      <c r="C12396" t="str">
        <f>_xlfn.XLOOKUP(A12396,tbl_nrc_lex_word_translation[word_eng],tbl_nrc_lex_word_translation[word_ptbr],"",0)</f>
        <v>teocrático</v>
      </c>
      <c r="D12396" t="str">
        <f>_xlfn.XLOOKUP(B12396,tbl_nrc_lex_sentiment_translation[sentiment_eng],tbl_nrc_lex_sentiment_translation[sentiment_ptbr],"",0)</f>
        <v>raiva</v>
      </c>
      <c r="E12396" t="str" cm="1">
        <f t="array" ref="E12396">_xlfn.XLOOKUP(A12396,tbl_nrc_lex_word_translation[word_eng],IF(tbl_nrc_lex_word_translation[context]=0,"",tbl_nrc_lex_word_translation[context]),"",0)</f>
        <v/>
      </c>
      <c r="F12396">
        <v>0</v>
      </c>
      <c r="G12396" t="str">
        <f t="shared" si="193"/>
        <v/>
      </c>
    </row>
    <row r="12397" spans="1:7" hidden="1" x14ac:dyDescent="0.3">
      <c r="A12397" t="s">
        <v>5803</v>
      </c>
      <c r="B12397" t="s">
        <v>406</v>
      </c>
      <c r="C12397" t="str">
        <f>_xlfn.XLOOKUP(A12397,tbl_nrc_lex_word_translation[word_eng],tbl_nrc_lex_word_translation[word_ptbr],"",0)</f>
        <v>teocrático</v>
      </c>
      <c r="D12397" t="str">
        <f>_xlfn.XLOOKUP(B12397,tbl_nrc_lex_sentiment_translation[sentiment_eng],tbl_nrc_lex_sentiment_translation[sentiment_ptbr],"",0)</f>
        <v>medo</v>
      </c>
      <c r="E12397" t="str" cm="1">
        <f t="array" ref="E12397">_xlfn.XLOOKUP(A12397,tbl_nrc_lex_word_translation[word_eng],IF(tbl_nrc_lex_word_translation[context]=0,"",tbl_nrc_lex_word_translation[context]),"",0)</f>
        <v/>
      </c>
      <c r="F12397">
        <v>0</v>
      </c>
      <c r="G12397" t="str">
        <f t="shared" si="193"/>
        <v/>
      </c>
    </row>
    <row r="12398" spans="1:7" hidden="1" x14ac:dyDescent="0.3">
      <c r="A12398" t="s">
        <v>5804</v>
      </c>
      <c r="B12398" t="s">
        <v>828</v>
      </c>
      <c r="C12398" t="str">
        <f>_xlfn.XLOOKUP(A12398,tbl_nrc_lex_word_translation[word_eng],tbl_nrc_lex_word_translation[word_ptbr],"",0)</f>
        <v>teológico</v>
      </c>
      <c r="D12398" t="str">
        <f>_xlfn.XLOOKUP(B12398,tbl_nrc_lex_sentiment_translation[sentiment_eng],tbl_nrc_lex_sentiment_translation[sentiment_ptbr],"",0)</f>
        <v>confiança</v>
      </c>
      <c r="E12398" t="str" cm="1">
        <f t="array" ref="E12398">_xlfn.XLOOKUP(A12398,tbl_nrc_lex_word_translation[word_eng],IF(tbl_nrc_lex_word_translation[context]=0,"",tbl_nrc_lex_word_translation[context]),"",0)</f>
        <v/>
      </c>
      <c r="F12398">
        <v>0</v>
      </c>
      <c r="G12398" t="str">
        <f t="shared" si="193"/>
        <v/>
      </c>
    </row>
    <row r="12399" spans="1:7" hidden="1" x14ac:dyDescent="0.3">
      <c r="A12399" t="s">
        <v>5805</v>
      </c>
      <c r="B12399" t="s">
        <v>60</v>
      </c>
      <c r="C12399" t="str">
        <f>_xlfn.XLOOKUP(A12399,tbl_nrc_lex_word_translation[word_eng],tbl_nrc_lex_word_translation[word_ptbr],"",0)</f>
        <v>teologia</v>
      </c>
      <c r="D12399" t="str">
        <f>_xlfn.XLOOKUP(B12399,tbl_nrc_lex_sentiment_translation[sentiment_eng],tbl_nrc_lex_sentiment_translation[sentiment_ptbr],"",0)</f>
        <v>antecipação</v>
      </c>
      <c r="E12399" t="str" cm="1">
        <f t="array" ref="E12399">_xlfn.XLOOKUP(A12399,tbl_nrc_lex_word_translation[word_eng],IF(tbl_nrc_lex_word_translation[context]=0,"",tbl_nrc_lex_word_translation[context]),"",0)</f>
        <v/>
      </c>
      <c r="F12399">
        <v>0</v>
      </c>
      <c r="G12399" t="str">
        <f t="shared" si="193"/>
        <v/>
      </c>
    </row>
    <row r="12400" spans="1:7" hidden="1" x14ac:dyDescent="0.3">
      <c r="A12400" t="s">
        <v>5806</v>
      </c>
      <c r="B12400" t="s">
        <v>828</v>
      </c>
      <c r="C12400" t="str">
        <f>_xlfn.XLOOKUP(A12400,tbl_nrc_lex_word_translation[word_eng],tbl_nrc_lex_word_translation[word_ptbr],"",0)</f>
        <v>teorema</v>
      </c>
      <c r="D12400" t="str">
        <f>_xlfn.XLOOKUP(B12400,tbl_nrc_lex_sentiment_translation[sentiment_eng],tbl_nrc_lex_sentiment_translation[sentiment_ptbr],"",0)</f>
        <v>confiança</v>
      </c>
      <c r="E12400" t="str" cm="1">
        <f t="array" ref="E12400">_xlfn.XLOOKUP(A12400,tbl_nrc_lex_word_translation[word_eng],IF(tbl_nrc_lex_word_translation[context]=0,"",tbl_nrc_lex_word_translation[context]),"",0)</f>
        <v/>
      </c>
      <c r="F12400">
        <v>0</v>
      </c>
      <c r="G12400" t="str">
        <f t="shared" si="193"/>
        <v/>
      </c>
    </row>
    <row r="12401" spans="1:7" hidden="1" x14ac:dyDescent="0.3">
      <c r="A12401" t="s">
        <v>5807</v>
      </c>
      <c r="B12401" t="s">
        <v>2</v>
      </c>
      <c r="C12401" t="str">
        <f>_xlfn.XLOOKUP(A12401,tbl_nrc_lex_word_translation[word_eng],tbl_nrc_lex_word_translation[word_ptbr],"",0)</f>
        <v>teórico</v>
      </c>
      <c r="D12401" t="str">
        <f>_xlfn.XLOOKUP(B12401,tbl_nrc_lex_sentiment_translation[sentiment_eng],tbl_nrc_lex_sentiment_translation[sentiment_ptbr],"",0)</f>
        <v>positivo</v>
      </c>
      <c r="E12401" t="str" cm="1">
        <f t="array" ref="E12401">_xlfn.XLOOKUP(A12401,tbl_nrc_lex_word_translation[word_eng],IF(tbl_nrc_lex_word_translation[context]=0,"",tbl_nrc_lex_word_translation[context]),"",0)</f>
        <v/>
      </c>
      <c r="F12401">
        <v>0</v>
      </c>
      <c r="G12401" t="str">
        <f t="shared" si="193"/>
        <v/>
      </c>
    </row>
    <row r="12402" spans="1:7" hidden="1" x14ac:dyDescent="0.3">
      <c r="A12402" t="s">
        <v>5808</v>
      </c>
      <c r="B12402" t="s">
        <v>828</v>
      </c>
      <c r="C12402" t="str">
        <f>_xlfn.XLOOKUP(A12402,tbl_nrc_lex_word_translation[word_eng],tbl_nrc_lex_word_translation[word_ptbr],"",0)</f>
        <v>teoria</v>
      </c>
      <c r="D12402" t="str">
        <f>_xlfn.XLOOKUP(B12402,tbl_nrc_lex_sentiment_translation[sentiment_eng],tbl_nrc_lex_sentiment_translation[sentiment_ptbr],"",0)</f>
        <v>confiança</v>
      </c>
      <c r="E12402" t="str" cm="1">
        <f t="array" ref="E12402">_xlfn.XLOOKUP(A12402,tbl_nrc_lex_word_translation[word_eng],IF(tbl_nrc_lex_word_translation[context]=0,"",tbl_nrc_lex_word_translation[context]),"",0)</f>
        <v/>
      </c>
      <c r="F12402">
        <v>0</v>
      </c>
      <c r="G12402" t="str">
        <f t="shared" si="193"/>
        <v/>
      </c>
    </row>
    <row r="12403" spans="1:7" hidden="1" x14ac:dyDescent="0.3">
      <c r="A12403" t="s">
        <v>5808</v>
      </c>
      <c r="B12403" t="s">
        <v>60</v>
      </c>
      <c r="C12403" t="str">
        <f>_xlfn.XLOOKUP(A12403,tbl_nrc_lex_word_translation[word_eng],tbl_nrc_lex_word_translation[word_ptbr],"",0)</f>
        <v>teoria</v>
      </c>
      <c r="D12403" t="str">
        <f>_xlfn.XLOOKUP(B12403,tbl_nrc_lex_sentiment_translation[sentiment_eng],tbl_nrc_lex_sentiment_translation[sentiment_ptbr],"",0)</f>
        <v>antecipação</v>
      </c>
      <c r="E12403" t="str" cm="1">
        <f t="array" ref="E12403">_xlfn.XLOOKUP(A12403,tbl_nrc_lex_word_translation[word_eng],IF(tbl_nrc_lex_word_translation[context]=0,"",tbl_nrc_lex_word_translation[context]),"",0)</f>
        <v/>
      </c>
      <c r="F12403">
        <v>0</v>
      </c>
      <c r="G12403" t="str">
        <f t="shared" si="193"/>
        <v/>
      </c>
    </row>
    <row r="12404" spans="1:7" hidden="1" x14ac:dyDescent="0.3">
      <c r="A12404" t="s">
        <v>5809</v>
      </c>
      <c r="B12404" t="s">
        <v>828</v>
      </c>
      <c r="C12404" t="str">
        <f>_xlfn.XLOOKUP(A12404,tbl_nrc_lex_word_translation[word_eng],tbl_nrc_lex_word_translation[word_ptbr],"",0)</f>
        <v>terapêutico</v>
      </c>
      <c r="D12404" t="str">
        <f>_xlfn.XLOOKUP(B12404,tbl_nrc_lex_sentiment_translation[sentiment_eng],tbl_nrc_lex_sentiment_translation[sentiment_ptbr],"",0)</f>
        <v>confiança</v>
      </c>
      <c r="E12404" t="str" cm="1">
        <f t="array" ref="E12404">_xlfn.XLOOKUP(A12404,tbl_nrc_lex_word_translation[word_eng],IF(tbl_nrc_lex_word_translation[context]=0,"",tbl_nrc_lex_word_translation[context]),"",0)</f>
        <v/>
      </c>
      <c r="F12404">
        <v>0</v>
      </c>
      <c r="G12404" t="str">
        <f t="shared" si="193"/>
        <v/>
      </c>
    </row>
    <row r="12405" spans="1:7" hidden="1" x14ac:dyDescent="0.3">
      <c r="A12405" t="s">
        <v>5809</v>
      </c>
      <c r="B12405" t="s">
        <v>2</v>
      </c>
      <c r="C12405" t="str">
        <f>_xlfn.XLOOKUP(A12405,tbl_nrc_lex_word_translation[word_eng],tbl_nrc_lex_word_translation[word_ptbr],"",0)</f>
        <v>terapêutico</v>
      </c>
      <c r="D12405" t="str">
        <f>_xlfn.XLOOKUP(B12405,tbl_nrc_lex_sentiment_translation[sentiment_eng],tbl_nrc_lex_sentiment_translation[sentiment_ptbr],"",0)</f>
        <v>positivo</v>
      </c>
      <c r="E12405" t="str" cm="1">
        <f t="array" ref="E12405">_xlfn.XLOOKUP(A12405,tbl_nrc_lex_word_translation[word_eng],IF(tbl_nrc_lex_word_translation[context]=0,"",tbl_nrc_lex_word_translation[context]),"",0)</f>
        <v/>
      </c>
      <c r="F12405">
        <v>0</v>
      </c>
      <c r="G12405" t="str">
        <f t="shared" si="193"/>
        <v/>
      </c>
    </row>
    <row r="12406" spans="1:7" hidden="1" x14ac:dyDescent="0.3">
      <c r="A12406" t="s">
        <v>5809</v>
      </c>
      <c r="B12406" t="s">
        <v>852</v>
      </c>
      <c r="C12406" t="str">
        <f>_xlfn.XLOOKUP(A12406,tbl_nrc_lex_word_translation[word_eng],tbl_nrc_lex_word_translation[word_ptbr],"",0)</f>
        <v>terapêutico</v>
      </c>
      <c r="D12406" t="str">
        <f>_xlfn.XLOOKUP(B12406,tbl_nrc_lex_sentiment_translation[sentiment_eng],tbl_nrc_lex_sentiment_translation[sentiment_ptbr],"",0)</f>
        <v>alegria</v>
      </c>
      <c r="E12406" t="str" cm="1">
        <f t="array" ref="E12406">_xlfn.XLOOKUP(A12406,tbl_nrc_lex_word_translation[word_eng],IF(tbl_nrc_lex_word_translation[context]=0,"",tbl_nrc_lex_word_translation[context]),"",0)</f>
        <v/>
      </c>
      <c r="F12406">
        <v>0</v>
      </c>
      <c r="G12406" t="str">
        <f t="shared" si="193"/>
        <v/>
      </c>
    </row>
    <row r="12407" spans="1:7" hidden="1" x14ac:dyDescent="0.3">
      <c r="A12407" t="s">
        <v>5810</v>
      </c>
      <c r="B12407" t="s">
        <v>2</v>
      </c>
      <c r="C12407" t="str">
        <f>_xlfn.XLOOKUP(A12407,tbl_nrc_lex_word_translation[word_eng],tbl_nrc_lex_word_translation[word_ptbr],"",0)</f>
        <v>terapêutica</v>
      </c>
      <c r="D12407" t="str">
        <f>_xlfn.XLOOKUP(B12407,tbl_nrc_lex_sentiment_translation[sentiment_eng],tbl_nrc_lex_sentiment_translation[sentiment_ptbr],"",0)</f>
        <v>positivo</v>
      </c>
      <c r="E12407" t="str" cm="1">
        <f t="array" ref="E12407">_xlfn.XLOOKUP(A12407,tbl_nrc_lex_word_translation[word_eng],IF(tbl_nrc_lex_word_translation[context]=0,"",tbl_nrc_lex_word_translation[context]),"",0)</f>
        <v/>
      </c>
      <c r="F12407">
        <v>0</v>
      </c>
      <c r="G12407" t="str">
        <f t="shared" si="193"/>
        <v/>
      </c>
    </row>
    <row r="12408" spans="1:7" hidden="1" x14ac:dyDescent="0.3">
      <c r="A12408" t="s">
        <v>5811</v>
      </c>
      <c r="B12408" t="s">
        <v>60</v>
      </c>
      <c r="C12408" t="str">
        <f>_xlfn.XLOOKUP(A12408,tbl_nrc_lex_word_translation[word_eng],tbl_nrc_lex_word_translation[word_ptbr],"",0)</f>
        <v>termopar</v>
      </c>
      <c r="D12408" t="str">
        <f>_xlfn.XLOOKUP(B12408,tbl_nrc_lex_sentiment_translation[sentiment_eng],tbl_nrc_lex_sentiment_translation[sentiment_ptbr],"",0)</f>
        <v>antecipação</v>
      </c>
      <c r="E12408" t="str" cm="1">
        <f t="array" ref="E12408">_xlfn.XLOOKUP(A12408,tbl_nrc_lex_word_translation[word_eng],IF(tbl_nrc_lex_word_translation[context]=0,"",tbl_nrc_lex_word_translation[context]),"",0)</f>
        <v/>
      </c>
      <c r="F12408">
        <v>0</v>
      </c>
      <c r="G12408" t="str">
        <f t="shared" si="193"/>
        <v/>
      </c>
    </row>
    <row r="12409" spans="1:7" hidden="1" x14ac:dyDescent="0.3">
      <c r="A12409" t="s">
        <v>5812</v>
      </c>
      <c r="B12409" t="s">
        <v>828</v>
      </c>
      <c r="C12409" t="str">
        <f>_xlfn.XLOOKUP(A12409,tbl_nrc_lex_word_translation[word_eng],tbl_nrc_lex_word_translation[word_ptbr],"",0)</f>
        <v>termômetro</v>
      </c>
      <c r="D12409" t="str">
        <f>_xlfn.XLOOKUP(B12409,tbl_nrc_lex_sentiment_translation[sentiment_eng],tbl_nrc_lex_sentiment_translation[sentiment_ptbr],"",0)</f>
        <v>confiança</v>
      </c>
      <c r="E12409" t="str" cm="1">
        <f t="array" ref="E12409">_xlfn.XLOOKUP(A12409,tbl_nrc_lex_word_translation[word_eng],IF(tbl_nrc_lex_word_translation[context]=0,"",tbl_nrc_lex_word_translation[context]),"",0)</f>
        <v/>
      </c>
      <c r="F12409">
        <v>0</v>
      </c>
      <c r="G12409" t="str">
        <f t="shared" si="193"/>
        <v/>
      </c>
    </row>
    <row r="12410" spans="1:7" hidden="1" x14ac:dyDescent="0.3">
      <c r="A12410" t="s">
        <v>5813</v>
      </c>
      <c r="B12410" t="s">
        <v>4</v>
      </c>
      <c r="C12410" t="str">
        <f>_xlfn.XLOOKUP(A12410,tbl_nrc_lex_word_translation[word_eng],tbl_nrc_lex_word_translation[word_ptbr],"",0)</f>
        <v>ladrão</v>
      </c>
      <c r="D12410" t="str">
        <f>_xlfn.XLOOKUP(B12410,tbl_nrc_lex_sentiment_translation[sentiment_eng],tbl_nrc_lex_sentiment_translation[sentiment_ptbr],"",0)</f>
        <v>negativo</v>
      </c>
      <c r="E12410" t="str" cm="1">
        <f t="array" ref="E12410">_xlfn.XLOOKUP(A12410,tbl_nrc_lex_word_translation[word_eng],IF(tbl_nrc_lex_word_translation[context]=0,"",tbl_nrc_lex_word_translation[context]),"",0)</f>
        <v/>
      </c>
      <c r="F12410">
        <v>0</v>
      </c>
      <c r="G12410" t="str">
        <f t="shared" si="193"/>
        <v/>
      </c>
    </row>
    <row r="12411" spans="1:7" hidden="1" x14ac:dyDescent="0.3">
      <c r="A12411" t="s">
        <v>5813</v>
      </c>
      <c r="B12411" t="s">
        <v>829</v>
      </c>
      <c r="C12411" t="str">
        <f>_xlfn.XLOOKUP(A12411,tbl_nrc_lex_word_translation[word_eng],tbl_nrc_lex_word_translation[word_ptbr],"",0)</f>
        <v>ladrão</v>
      </c>
      <c r="D12411" t="str">
        <f>_xlfn.XLOOKUP(B12411,tbl_nrc_lex_sentiment_translation[sentiment_eng],tbl_nrc_lex_sentiment_translation[sentiment_ptbr],"",0)</f>
        <v>tristeza</v>
      </c>
      <c r="E12411" t="str" cm="1">
        <f t="array" ref="E12411">_xlfn.XLOOKUP(A12411,tbl_nrc_lex_word_translation[word_eng],IF(tbl_nrc_lex_word_translation[context]=0,"",tbl_nrc_lex_word_translation[context]),"",0)</f>
        <v/>
      </c>
      <c r="F12411">
        <v>0</v>
      </c>
      <c r="G12411" t="str">
        <f t="shared" si="193"/>
        <v/>
      </c>
    </row>
    <row r="12412" spans="1:7" hidden="1" x14ac:dyDescent="0.3">
      <c r="A12412" t="s">
        <v>5813</v>
      </c>
      <c r="B12412" t="s">
        <v>831</v>
      </c>
      <c r="C12412" t="str">
        <f>_xlfn.XLOOKUP(A12412,tbl_nrc_lex_word_translation[word_eng],tbl_nrc_lex_word_translation[word_ptbr],"",0)</f>
        <v>ladrão</v>
      </c>
      <c r="D12412" t="str">
        <f>_xlfn.XLOOKUP(B12412,tbl_nrc_lex_sentiment_translation[sentiment_eng],tbl_nrc_lex_sentiment_translation[sentiment_ptbr],"",0)</f>
        <v>surpresa</v>
      </c>
      <c r="E12412" t="str" cm="1">
        <f t="array" ref="E12412">_xlfn.XLOOKUP(A12412,tbl_nrc_lex_word_translation[word_eng],IF(tbl_nrc_lex_word_translation[context]=0,"",tbl_nrc_lex_word_translation[context]),"",0)</f>
        <v/>
      </c>
      <c r="F12412">
        <v>0</v>
      </c>
      <c r="G12412" t="str">
        <f t="shared" si="193"/>
        <v/>
      </c>
    </row>
    <row r="12413" spans="1:7" hidden="1" x14ac:dyDescent="0.3">
      <c r="A12413" t="s">
        <v>5813</v>
      </c>
      <c r="B12413" t="s">
        <v>830</v>
      </c>
      <c r="C12413" t="str">
        <f>_xlfn.XLOOKUP(A12413,tbl_nrc_lex_word_translation[word_eng],tbl_nrc_lex_word_translation[word_ptbr],"",0)</f>
        <v>ladrão</v>
      </c>
      <c r="D12413" t="str">
        <f>_xlfn.XLOOKUP(B12413,tbl_nrc_lex_sentiment_translation[sentiment_eng],tbl_nrc_lex_sentiment_translation[sentiment_ptbr],"",0)</f>
        <v>raiva</v>
      </c>
      <c r="E12413" t="str" cm="1">
        <f t="array" ref="E12413">_xlfn.XLOOKUP(A12413,tbl_nrc_lex_word_translation[word_eng],IF(tbl_nrc_lex_word_translation[context]=0,"",tbl_nrc_lex_word_translation[context]),"",0)</f>
        <v/>
      </c>
      <c r="F12413">
        <v>0</v>
      </c>
      <c r="G12413" t="str">
        <f t="shared" si="193"/>
        <v/>
      </c>
    </row>
    <row r="12414" spans="1:7" hidden="1" x14ac:dyDescent="0.3">
      <c r="A12414" t="s">
        <v>5813</v>
      </c>
      <c r="B12414" t="s">
        <v>835</v>
      </c>
      <c r="C12414" t="str">
        <f>_xlfn.XLOOKUP(A12414,tbl_nrc_lex_word_translation[word_eng],tbl_nrc_lex_word_translation[word_ptbr],"",0)</f>
        <v>ladrão</v>
      </c>
      <c r="D12414" t="str">
        <f>_xlfn.XLOOKUP(B12414,tbl_nrc_lex_sentiment_translation[sentiment_eng],tbl_nrc_lex_sentiment_translation[sentiment_ptbr],"",0)</f>
        <v>nojo</v>
      </c>
      <c r="E12414" t="str" cm="1">
        <f t="array" ref="E12414">_xlfn.XLOOKUP(A12414,tbl_nrc_lex_word_translation[word_eng],IF(tbl_nrc_lex_word_translation[context]=0,"",tbl_nrc_lex_word_translation[context]),"",0)</f>
        <v/>
      </c>
      <c r="F12414">
        <v>0</v>
      </c>
      <c r="G12414" t="str">
        <f t="shared" si="193"/>
        <v/>
      </c>
    </row>
    <row r="12415" spans="1:7" hidden="1" x14ac:dyDescent="0.3">
      <c r="A12415" t="s">
        <v>5813</v>
      </c>
      <c r="B12415" t="s">
        <v>406</v>
      </c>
      <c r="C12415" t="str">
        <f>_xlfn.XLOOKUP(A12415,tbl_nrc_lex_word_translation[word_eng],tbl_nrc_lex_word_translation[word_ptbr],"",0)</f>
        <v>ladrão</v>
      </c>
      <c r="D12415" t="str">
        <f>_xlfn.XLOOKUP(B12415,tbl_nrc_lex_sentiment_translation[sentiment_eng],tbl_nrc_lex_sentiment_translation[sentiment_ptbr],"",0)</f>
        <v>medo</v>
      </c>
      <c r="E12415" t="str" cm="1">
        <f t="array" ref="E12415">_xlfn.XLOOKUP(A12415,tbl_nrc_lex_word_translation[word_eng],IF(tbl_nrc_lex_word_translation[context]=0,"",tbl_nrc_lex_word_translation[context]),"",0)</f>
        <v/>
      </c>
      <c r="F12415">
        <v>0</v>
      </c>
      <c r="G12415" t="str">
        <f t="shared" si="193"/>
        <v/>
      </c>
    </row>
    <row r="12416" spans="1:7" hidden="1" x14ac:dyDescent="0.3">
      <c r="A12416" t="s">
        <v>5814</v>
      </c>
      <c r="B12416" t="s">
        <v>2</v>
      </c>
      <c r="C12416" t="str">
        <f>_xlfn.XLOOKUP(A12416,tbl_nrc_lex_word_translation[word_eng],tbl_nrc_lex_word_translation[word_ptbr],"",0)</f>
        <v>pensador</v>
      </c>
      <c r="D12416" t="str">
        <f>_xlfn.XLOOKUP(B12416,tbl_nrc_lex_sentiment_translation[sentiment_eng],tbl_nrc_lex_sentiment_translation[sentiment_ptbr],"",0)</f>
        <v>positivo</v>
      </c>
      <c r="E12416" t="str" cm="1">
        <f t="array" ref="E12416">_xlfn.XLOOKUP(A12416,tbl_nrc_lex_word_translation[word_eng],IF(tbl_nrc_lex_word_translation[context]=0,"",tbl_nrc_lex_word_translation[context]),"",0)</f>
        <v/>
      </c>
      <c r="F12416">
        <v>0</v>
      </c>
      <c r="G12416" t="str">
        <f t="shared" si="193"/>
        <v/>
      </c>
    </row>
    <row r="12417" spans="1:7" hidden="1" x14ac:dyDescent="0.3">
      <c r="A12417" t="s">
        <v>5815</v>
      </c>
      <c r="B12417" t="s">
        <v>831</v>
      </c>
      <c r="C12417" t="str">
        <f>_xlfn.XLOOKUP(A12417,tbl_nrc_lex_word_translation[word_eng],tbl_nrc_lex_word_translation[word_ptbr],"",0)</f>
        <v>sede</v>
      </c>
      <c r="D12417" t="str">
        <f>_xlfn.XLOOKUP(B12417,tbl_nrc_lex_sentiment_translation[sentiment_eng],tbl_nrc_lex_sentiment_translation[sentiment_ptbr],"",0)</f>
        <v>surpresa</v>
      </c>
      <c r="E12417" t="str" cm="1">
        <f t="array" ref="E12417">_xlfn.XLOOKUP(A12417,tbl_nrc_lex_word_translation[word_eng],IF(tbl_nrc_lex_word_translation[context]=0,"",tbl_nrc_lex_word_translation[context]),"",0)</f>
        <v/>
      </c>
      <c r="F12417">
        <v>0</v>
      </c>
      <c r="G12417" t="str">
        <f t="shared" si="193"/>
        <v/>
      </c>
    </row>
    <row r="12418" spans="1:7" hidden="1" x14ac:dyDescent="0.3">
      <c r="A12418" t="s">
        <v>5815</v>
      </c>
      <c r="B12418" t="s">
        <v>829</v>
      </c>
      <c r="C12418" t="str">
        <f>_xlfn.XLOOKUP(A12418,tbl_nrc_lex_word_translation[word_eng],tbl_nrc_lex_word_translation[word_ptbr],"",0)</f>
        <v>sede</v>
      </c>
      <c r="D12418" t="str">
        <f>_xlfn.XLOOKUP(B12418,tbl_nrc_lex_sentiment_translation[sentiment_eng],tbl_nrc_lex_sentiment_translation[sentiment_ptbr],"",0)</f>
        <v>tristeza</v>
      </c>
      <c r="E12418" t="str" cm="1">
        <f t="array" ref="E12418">_xlfn.XLOOKUP(A12418,tbl_nrc_lex_word_translation[word_eng],IF(tbl_nrc_lex_word_translation[context]=0,"",tbl_nrc_lex_word_translation[context]),"",0)</f>
        <v/>
      </c>
      <c r="F12418">
        <v>0</v>
      </c>
      <c r="G12418" t="str">
        <f t="shared" ref="G12418:G12481" si="194">IFERROR(FIND(" ",C12418),"")</f>
        <v/>
      </c>
    </row>
    <row r="12419" spans="1:7" hidden="1" x14ac:dyDescent="0.3">
      <c r="A12419" t="s">
        <v>5815</v>
      </c>
      <c r="B12419" t="s">
        <v>60</v>
      </c>
      <c r="C12419" t="str">
        <f>_xlfn.XLOOKUP(A12419,tbl_nrc_lex_word_translation[word_eng],tbl_nrc_lex_word_translation[word_ptbr],"",0)</f>
        <v>sede</v>
      </c>
      <c r="D12419" t="str">
        <f>_xlfn.XLOOKUP(B12419,tbl_nrc_lex_sentiment_translation[sentiment_eng],tbl_nrc_lex_sentiment_translation[sentiment_ptbr],"",0)</f>
        <v>antecipação</v>
      </c>
      <c r="E12419" t="str" cm="1">
        <f t="array" ref="E12419">_xlfn.XLOOKUP(A12419,tbl_nrc_lex_word_translation[word_eng],IF(tbl_nrc_lex_word_translation[context]=0,"",tbl_nrc_lex_word_translation[context]),"",0)</f>
        <v/>
      </c>
      <c r="F12419">
        <v>0</v>
      </c>
      <c r="G12419" t="str">
        <f t="shared" si="194"/>
        <v/>
      </c>
    </row>
    <row r="12420" spans="1:7" hidden="1" x14ac:dyDescent="0.3">
      <c r="A12420" t="s">
        <v>5816</v>
      </c>
      <c r="B12420" t="s">
        <v>4</v>
      </c>
      <c r="C12420" t="str">
        <f>_xlfn.XLOOKUP(A12420,tbl_nrc_lex_word_translation[word_eng],tbl_nrc_lex_word_translation[word_ptbr],"",0)</f>
        <v>sedento</v>
      </c>
      <c r="D12420" t="str">
        <f>_xlfn.XLOOKUP(B12420,tbl_nrc_lex_sentiment_translation[sentiment_eng],tbl_nrc_lex_sentiment_translation[sentiment_ptbr],"",0)</f>
        <v>negativo</v>
      </c>
      <c r="E12420" t="str" cm="1">
        <f t="array" ref="E12420">_xlfn.XLOOKUP(A12420,tbl_nrc_lex_word_translation[word_eng],IF(tbl_nrc_lex_word_translation[context]=0,"",tbl_nrc_lex_word_translation[context]),"",0)</f>
        <v/>
      </c>
      <c r="F12420">
        <v>0</v>
      </c>
      <c r="G12420" t="str">
        <f t="shared" si="194"/>
        <v/>
      </c>
    </row>
    <row r="12421" spans="1:7" x14ac:dyDescent="0.3">
      <c r="A12421" t="s">
        <v>5817</v>
      </c>
      <c r="B12421" t="s">
        <v>406</v>
      </c>
      <c r="C12421" t="str">
        <f>_xlfn.XLOOKUP(A12421,tbl_nrc_lex_word_translation[word_eng],tbl_nrc_lex_word_translation[word_ptbr],"",0)</f>
        <v>décimo terceiro</v>
      </c>
      <c r="D12421" t="str">
        <f>_xlfn.XLOOKUP(B12421,tbl_nrc_lex_sentiment_translation[sentiment_eng],tbl_nrc_lex_sentiment_translation[sentiment_ptbr],"",0)</f>
        <v>medo</v>
      </c>
      <c r="E12421" t="str" cm="1">
        <f t="array" ref="E12421">_xlfn.XLOOKUP(A12421,tbl_nrc_lex_word_translation[word_eng],IF(tbl_nrc_lex_word_translation[context]=0,"",tbl_nrc_lex_word_translation[context]),"",0)</f>
        <v/>
      </c>
      <c r="F12421">
        <v>1</v>
      </c>
      <c r="G12421">
        <f t="shared" si="194"/>
        <v>7</v>
      </c>
    </row>
    <row r="12422" spans="1:7" hidden="1" x14ac:dyDescent="0.3">
      <c r="A12422" t="s">
        <v>5818</v>
      </c>
      <c r="B12422" t="s">
        <v>4</v>
      </c>
      <c r="C12422" t="str">
        <f>_xlfn.XLOOKUP(A12422,tbl_nrc_lex_word_translation[word_eng],tbl_nrc_lex_word_translation[word_ptbr],"",0)</f>
        <v>espinho</v>
      </c>
      <c r="D12422" t="str">
        <f>_xlfn.XLOOKUP(B12422,tbl_nrc_lex_sentiment_translation[sentiment_eng],tbl_nrc_lex_sentiment_translation[sentiment_ptbr],"",0)</f>
        <v>negativo</v>
      </c>
      <c r="E12422" t="str" cm="1">
        <f t="array" ref="E12422">_xlfn.XLOOKUP(A12422,tbl_nrc_lex_word_translation[word_eng],IF(tbl_nrc_lex_word_translation[context]=0,"",tbl_nrc_lex_word_translation[context]),"",0)</f>
        <v/>
      </c>
      <c r="F12422">
        <v>0</v>
      </c>
      <c r="G12422" t="str">
        <f t="shared" si="194"/>
        <v/>
      </c>
    </row>
    <row r="12423" spans="1:7" hidden="1" x14ac:dyDescent="0.3">
      <c r="A12423" t="s">
        <v>5819</v>
      </c>
      <c r="B12423" t="s">
        <v>4</v>
      </c>
      <c r="C12423" t="str">
        <f>_xlfn.XLOOKUP(A12423,tbl_nrc_lex_word_translation[word_eng],tbl_nrc_lex_word_translation[word_ptbr],"",0)</f>
        <v>espinhoso</v>
      </c>
      <c r="D12423" t="str">
        <f>_xlfn.XLOOKUP(B12423,tbl_nrc_lex_sentiment_translation[sentiment_eng],tbl_nrc_lex_sentiment_translation[sentiment_ptbr],"",0)</f>
        <v>negativo</v>
      </c>
      <c r="E12423" t="str" cm="1">
        <f t="array" ref="E12423">_xlfn.XLOOKUP(A12423,tbl_nrc_lex_word_translation[word_eng],IF(tbl_nrc_lex_word_translation[context]=0,"",tbl_nrc_lex_word_translation[context]),"",0)</f>
        <v/>
      </c>
      <c r="F12423">
        <v>0</v>
      </c>
      <c r="G12423" t="str">
        <f t="shared" si="194"/>
        <v/>
      </c>
    </row>
    <row r="12424" spans="1:7" hidden="1" x14ac:dyDescent="0.3">
      <c r="A12424" t="s">
        <v>5819</v>
      </c>
      <c r="B12424" t="s">
        <v>406</v>
      </c>
      <c r="C12424" t="str">
        <f>_xlfn.XLOOKUP(A12424,tbl_nrc_lex_word_translation[word_eng],tbl_nrc_lex_word_translation[word_ptbr],"",0)</f>
        <v>espinhoso</v>
      </c>
      <c r="D12424" t="str">
        <f>_xlfn.XLOOKUP(B12424,tbl_nrc_lex_sentiment_translation[sentiment_eng],tbl_nrc_lex_sentiment_translation[sentiment_ptbr],"",0)</f>
        <v>medo</v>
      </c>
      <c r="E12424" t="str" cm="1">
        <f t="array" ref="E12424">_xlfn.XLOOKUP(A12424,tbl_nrc_lex_word_translation[word_eng],IF(tbl_nrc_lex_word_translation[context]=0,"",tbl_nrc_lex_word_translation[context]),"",0)</f>
        <v/>
      </c>
      <c r="F12424">
        <v>0</v>
      </c>
      <c r="G12424" t="str">
        <f t="shared" si="194"/>
        <v/>
      </c>
    </row>
    <row r="12425" spans="1:7" hidden="1" x14ac:dyDescent="0.3">
      <c r="A12425" t="s">
        <v>5820</v>
      </c>
      <c r="B12425" t="s">
        <v>2</v>
      </c>
      <c r="C12425" t="str">
        <f>_xlfn.XLOOKUP(A12425,tbl_nrc_lex_word_translation[word_eng],tbl_nrc_lex_word_translation[word_ptbr],"",0)</f>
        <v>puro-sangue</v>
      </c>
      <c r="D12425" t="str">
        <f>_xlfn.XLOOKUP(B12425,tbl_nrc_lex_sentiment_translation[sentiment_eng],tbl_nrc_lex_sentiment_translation[sentiment_ptbr],"",0)</f>
        <v>positivo</v>
      </c>
      <c r="E12425" t="str" cm="1">
        <f t="array" ref="E12425">_xlfn.XLOOKUP(A12425,tbl_nrc_lex_word_translation[word_eng],IF(tbl_nrc_lex_word_translation[context]=0,"",tbl_nrc_lex_word_translation[context]),"",0)</f>
        <v/>
      </c>
      <c r="F12425">
        <v>0</v>
      </c>
      <c r="G12425" t="str">
        <f t="shared" si="194"/>
        <v/>
      </c>
    </row>
    <row r="12426" spans="1:7" hidden="1" x14ac:dyDescent="0.3">
      <c r="A12426" t="s">
        <v>5821</v>
      </c>
      <c r="B12426" t="s">
        <v>60</v>
      </c>
      <c r="C12426" t="str">
        <f>_xlfn.XLOOKUP(A12426,tbl_nrc_lex_word_translation[word_eng],tbl_nrc_lex_word_translation[word_ptbr],"",0)</f>
        <v>pensamento</v>
      </c>
      <c r="D12426" t="str">
        <f>_xlfn.XLOOKUP(B12426,tbl_nrc_lex_sentiment_translation[sentiment_eng],tbl_nrc_lex_sentiment_translation[sentiment_ptbr],"",0)</f>
        <v>antecipação</v>
      </c>
      <c r="E12426" t="str" cm="1">
        <f t="array" ref="E12426">_xlfn.XLOOKUP(A12426,tbl_nrc_lex_word_translation[word_eng],IF(tbl_nrc_lex_word_translation[context]=0,"",tbl_nrc_lex_word_translation[context]),"",0)</f>
        <v/>
      </c>
      <c r="F12426">
        <v>0</v>
      </c>
      <c r="G12426" t="str">
        <f t="shared" si="194"/>
        <v/>
      </c>
    </row>
    <row r="12427" spans="1:7" hidden="1" x14ac:dyDescent="0.3">
      <c r="A12427" t="s">
        <v>5822</v>
      </c>
      <c r="B12427" t="s">
        <v>828</v>
      </c>
      <c r="C12427" t="str">
        <f>_xlfn.XLOOKUP(A12427,tbl_nrc_lex_word_translation[word_eng],tbl_nrc_lex_word_translation[word_ptbr],"",0)</f>
        <v>atencioso</v>
      </c>
      <c r="D12427" t="str">
        <f>_xlfn.XLOOKUP(B12427,tbl_nrc_lex_sentiment_translation[sentiment_eng],tbl_nrc_lex_sentiment_translation[sentiment_ptbr],"",0)</f>
        <v>confiança</v>
      </c>
      <c r="E12427" t="str" cm="1">
        <f t="array" ref="E12427">_xlfn.XLOOKUP(A12427,tbl_nrc_lex_word_translation[word_eng],IF(tbl_nrc_lex_word_translation[context]=0,"",tbl_nrc_lex_word_translation[context]),"",0)</f>
        <v/>
      </c>
      <c r="F12427">
        <v>0</v>
      </c>
      <c r="G12427" t="str">
        <f t="shared" si="194"/>
        <v/>
      </c>
    </row>
    <row r="12428" spans="1:7" hidden="1" x14ac:dyDescent="0.3">
      <c r="A12428" t="s">
        <v>5822</v>
      </c>
      <c r="B12428" t="s">
        <v>2</v>
      </c>
      <c r="C12428" t="str">
        <f>_xlfn.XLOOKUP(A12428,tbl_nrc_lex_word_translation[word_eng],tbl_nrc_lex_word_translation[word_ptbr],"",0)</f>
        <v>atencioso</v>
      </c>
      <c r="D12428" t="str">
        <f>_xlfn.XLOOKUP(B12428,tbl_nrc_lex_sentiment_translation[sentiment_eng],tbl_nrc_lex_sentiment_translation[sentiment_ptbr],"",0)</f>
        <v>positivo</v>
      </c>
      <c r="E12428" t="str" cm="1">
        <f t="array" ref="E12428">_xlfn.XLOOKUP(A12428,tbl_nrc_lex_word_translation[word_eng],IF(tbl_nrc_lex_word_translation[context]=0,"",tbl_nrc_lex_word_translation[context]),"",0)</f>
        <v/>
      </c>
      <c r="F12428">
        <v>0</v>
      </c>
      <c r="G12428" t="str">
        <f t="shared" si="194"/>
        <v/>
      </c>
    </row>
    <row r="12429" spans="1:7" hidden="1" x14ac:dyDescent="0.3">
      <c r="A12429" t="s">
        <v>5823</v>
      </c>
      <c r="B12429" t="s">
        <v>2</v>
      </c>
      <c r="C12429" t="str">
        <f>_xlfn.XLOOKUP(A12429,tbl_nrc_lex_word_translation[word_eng],tbl_nrc_lex_word_translation[word_ptbr],"",0)</f>
        <v>consideração</v>
      </c>
      <c r="D12429" t="str">
        <f>_xlfn.XLOOKUP(B12429,tbl_nrc_lex_sentiment_translation[sentiment_eng],tbl_nrc_lex_sentiment_translation[sentiment_ptbr],"",0)</f>
        <v>positivo</v>
      </c>
      <c r="E12429" t="str" cm="1">
        <f t="array" ref="E12429">_xlfn.XLOOKUP(A12429,tbl_nrc_lex_word_translation[word_eng],IF(tbl_nrc_lex_word_translation[context]=0,"",tbl_nrc_lex_word_translation[context]),"",0)</f>
        <v/>
      </c>
      <c r="F12429">
        <v>0</v>
      </c>
      <c r="G12429" t="str">
        <f t="shared" si="194"/>
        <v/>
      </c>
    </row>
    <row r="12430" spans="1:7" hidden="1" x14ac:dyDescent="0.3">
      <c r="A12430" t="s">
        <v>5824</v>
      </c>
      <c r="B12430" t="s">
        <v>4</v>
      </c>
      <c r="C12430" t="str">
        <f>_xlfn.XLOOKUP(A12430,tbl_nrc_lex_word_translation[word_eng],tbl_nrc_lex_word_translation[word_ptbr],"",0)</f>
        <v>imprudente</v>
      </c>
      <c r="D12430" t="str">
        <f>_xlfn.XLOOKUP(B12430,tbl_nrc_lex_sentiment_translation[sentiment_eng],tbl_nrc_lex_sentiment_translation[sentiment_ptbr],"",0)</f>
        <v>negativo</v>
      </c>
      <c r="E12430" t="str" cm="1">
        <f t="array" ref="E12430">_xlfn.XLOOKUP(A12430,tbl_nrc_lex_word_translation[word_eng],IF(tbl_nrc_lex_word_translation[context]=0,"",tbl_nrc_lex_word_translation[context]),"",0)</f>
        <v/>
      </c>
      <c r="F12430">
        <v>0</v>
      </c>
      <c r="G12430" t="str">
        <f t="shared" si="194"/>
        <v/>
      </c>
    </row>
    <row r="12431" spans="1:7" hidden="1" x14ac:dyDescent="0.3">
      <c r="A12431" t="s">
        <v>5824</v>
      </c>
      <c r="B12431" t="s">
        <v>835</v>
      </c>
      <c r="C12431" t="str">
        <f>_xlfn.XLOOKUP(A12431,tbl_nrc_lex_word_translation[word_eng],tbl_nrc_lex_word_translation[word_ptbr],"",0)</f>
        <v>imprudente</v>
      </c>
      <c r="D12431" t="str">
        <f>_xlfn.XLOOKUP(B12431,tbl_nrc_lex_sentiment_translation[sentiment_eng],tbl_nrc_lex_sentiment_translation[sentiment_ptbr],"",0)</f>
        <v>nojo</v>
      </c>
      <c r="E12431" t="str" cm="1">
        <f t="array" ref="E12431">_xlfn.XLOOKUP(A12431,tbl_nrc_lex_word_translation[word_eng],IF(tbl_nrc_lex_word_translation[context]=0,"",tbl_nrc_lex_word_translation[context]),"",0)</f>
        <v/>
      </c>
      <c r="F12431">
        <v>0</v>
      </c>
      <c r="G12431" t="str">
        <f t="shared" si="194"/>
        <v/>
      </c>
    </row>
    <row r="12432" spans="1:7" hidden="1" x14ac:dyDescent="0.3">
      <c r="A12432" t="s">
        <v>5824</v>
      </c>
      <c r="B12432" t="s">
        <v>830</v>
      </c>
      <c r="C12432" t="str">
        <f>_xlfn.XLOOKUP(A12432,tbl_nrc_lex_word_translation[word_eng],tbl_nrc_lex_word_translation[word_ptbr],"",0)</f>
        <v>imprudente</v>
      </c>
      <c r="D12432" t="str">
        <f>_xlfn.XLOOKUP(B12432,tbl_nrc_lex_sentiment_translation[sentiment_eng],tbl_nrc_lex_sentiment_translation[sentiment_ptbr],"",0)</f>
        <v>raiva</v>
      </c>
      <c r="E12432" t="str" cm="1">
        <f t="array" ref="E12432">_xlfn.XLOOKUP(A12432,tbl_nrc_lex_word_translation[word_eng],IF(tbl_nrc_lex_word_translation[context]=0,"",tbl_nrc_lex_word_translation[context]),"",0)</f>
        <v/>
      </c>
      <c r="F12432">
        <v>0</v>
      </c>
      <c r="G12432" t="str">
        <f t="shared" si="194"/>
        <v/>
      </c>
    </row>
    <row r="12433" spans="1:7" hidden="1" x14ac:dyDescent="0.3">
      <c r="A12433" t="s">
        <v>5825</v>
      </c>
      <c r="B12433" t="s">
        <v>4</v>
      </c>
      <c r="C12433" t="str">
        <f>_xlfn.XLOOKUP(A12433,tbl_nrc_lex_word_translation[word_eng],tbl_nrc_lex_word_translation[word_ptbr],"",0)</f>
        <v>bater</v>
      </c>
      <c r="D12433" t="str">
        <f>_xlfn.XLOOKUP(B12433,tbl_nrc_lex_sentiment_translation[sentiment_eng],tbl_nrc_lex_sentiment_translation[sentiment_ptbr],"",0)</f>
        <v>negativo</v>
      </c>
      <c r="E12433" t="str" cm="1">
        <f t="array" ref="E12433">_xlfn.XLOOKUP(A12433,tbl_nrc_lex_word_translation[word_eng],IF(tbl_nrc_lex_word_translation[context]=0,"",tbl_nrc_lex_word_translation[context]),"",0)</f>
        <v/>
      </c>
      <c r="F12433">
        <v>0</v>
      </c>
      <c r="G12433" t="str">
        <f t="shared" si="194"/>
        <v/>
      </c>
    </row>
    <row r="12434" spans="1:7" hidden="1" x14ac:dyDescent="0.3">
      <c r="A12434" t="s">
        <v>5825</v>
      </c>
      <c r="B12434" t="s">
        <v>829</v>
      </c>
      <c r="C12434" t="str">
        <f>_xlfn.XLOOKUP(A12434,tbl_nrc_lex_word_translation[word_eng],tbl_nrc_lex_word_translation[word_ptbr],"",0)</f>
        <v>bater</v>
      </c>
      <c r="D12434" t="str">
        <f>_xlfn.XLOOKUP(B12434,tbl_nrc_lex_sentiment_translation[sentiment_eng],tbl_nrc_lex_sentiment_translation[sentiment_ptbr],"",0)</f>
        <v>tristeza</v>
      </c>
      <c r="E12434" t="str" cm="1">
        <f t="array" ref="E12434">_xlfn.XLOOKUP(A12434,tbl_nrc_lex_word_translation[word_eng],IF(tbl_nrc_lex_word_translation[context]=0,"",tbl_nrc_lex_word_translation[context]),"",0)</f>
        <v/>
      </c>
      <c r="F12434">
        <v>0</v>
      </c>
      <c r="G12434" t="str">
        <f t="shared" si="194"/>
        <v/>
      </c>
    </row>
    <row r="12435" spans="1:7" hidden="1" x14ac:dyDescent="0.3">
      <c r="A12435" t="s">
        <v>5825</v>
      </c>
      <c r="B12435" t="s">
        <v>406</v>
      </c>
      <c r="C12435" t="str">
        <f>_xlfn.XLOOKUP(A12435,tbl_nrc_lex_word_translation[word_eng],tbl_nrc_lex_word_translation[word_ptbr],"",0)</f>
        <v>bater</v>
      </c>
      <c r="D12435" t="str">
        <f>_xlfn.XLOOKUP(B12435,tbl_nrc_lex_sentiment_translation[sentiment_eng],tbl_nrc_lex_sentiment_translation[sentiment_ptbr],"",0)</f>
        <v>medo</v>
      </c>
      <c r="E12435" t="str" cm="1">
        <f t="array" ref="E12435">_xlfn.XLOOKUP(A12435,tbl_nrc_lex_word_translation[word_eng],IF(tbl_nrc_lex_word_translation[context]=0,"",tbl_nrc_lex_word_translation[context]),"",0)</f>
        <v/>
      </c>
      <c r="F12435">
        <v>0</v>
      </c>
      <c r="G12435" t="str">
        <f t="shared" si="194"/>
        <v/>
      </c>
    </row>
    <row r="12436" spans="1:7" hidden="1" x14ac:dyDescent="0.3">
      <c r="A12436" t="s">
        <v>5825</v>
      </c>
      <c r="B12436" t="s">
        <v>830</v>
      </c>
      <c r="C12436" t="str">
        <f>_xlfn.XLOOKUP(A12436,tbl_nrc_lex_word_translation[word_eng],tbl_nrc_lex_word_translation[word_ptbr],"",0)</f>
        <v>bater</v>
      </c>
      <c r="D12436" t="str">
        <f>_xlfn.XLOOKUP(B12436,tbl_nrc_lex_sentiment_translation[sentiment_eng],tbl_nrc_lex_sentiment_translation[sentiment_ptbr],"",0)</f>
        <v>raiva</v>
      </c>
      <c r="E12436" t="str" cm="1">
        <f t="array" ref="E12436">_xlfn.XLOOKUP(A12436,tbl_nrc_lex_word_translation[word_eng],IF(tbl_nrc_lex_word_translation[context]=0,"",tbl_nrc_lex_word_translation[context]),"",0)</f>
        <v/>
      </c>
      <c r="F12436">
        <v>0</v>
      </c>
      <c r="G12436" t="str">
        <f t="shared" si="194"/>
        <v/>
      </c>
    </row>
    <row r="12437" spans="1:7" hidden="1" x14ac:dyDescent="0.3">
      <c r="A12437" t="s">
        <v>5825</v>
      </c>
      <c r="B12437" t="s">
        <v>835</v>
      </c>
      <c r="C12437" t="str">
        <f>_xlfn.XLOOKUP(A12437,tbl_nrc_lex_word_translation[word_eng],tbl_nrc_lex_word_translation[word_ptbr],"",0)</f>
        <v>bater</v>
      </c>
      <c r="D12437" t="str">
        <f>_xlfn.XLOOKUP(B12437,tbl_nrc_lex_sentiment_translation[sentiment_eng],tbl_nrc_lex_sentiment_translation[sentiment_ptbr],"",0)</f>
        <v>nojo</v>
      </c>
      <c r="E12437" t="str" cm="1">
        <f t="array" ref="E12437">_xlfn.XLOOKUP(A12437,tbl_nrc_lex_word_translation[word_eng],IF(tbl_nrc_lex_word_translation[context]=0,"",tbl_nrc_lex_word_translation[context]),"",0)</f>
        <v/>
      </c>
      <c r="F12437">
        <v>0</v>
      </c>
      <c r="G12437" t="str">
        <f t="shared" si="194"/>
        <v/>
      </c>
    </row>
    <row r="12438" spans="1:7" hidden="1" x14ac:dyDescent="0.3">
      <c r="A12438" t="s">
        <v>5826</v>
      </c>
      <c r="B12438" t="s">
        <v>4</v>
      </c>
      <c r="C12438" t="str">
        <f>_xlfn.XLOOKUP(A12438,tbl_nrc_lex_word_translation[word_eng],tbl_nrc_lex_word_translation[word_ptbr],"",0)</f>
        <v>ameaça</v>
      </c>
      <c r="D12438" t="str">
        <f>_xlfn.XLOOKUP(B12438,tbl_nrc_lex_sentiment_translation[sentiment_eng],tbl_nrc_lex_sentiment_translation[sentiment_ptbr],"",0)</f>
        <v>negativo</v>
      </c>
      <c r="E12438" t="str" cm="1">
        <f t="array" ref="E12438">_xlfn.XLOOKUP(A12438,tbl_nrc_lex_word_translation[word_eng],IF(tbl_nrc_lex_word_translation[context]=0,"",tbl_nrc_lex_word_translation[context]),"",0)</f>
        <v/>
      </c>
      <c r="F12438">
        <v>0</v>
      </c>
      <c r="G12438" t="str">
        <f t="shared" si="194"/>
        <v/>
      </c>
    </row>
    <row r="12439" spans="1:7" hidden="1" x14ac:dyDescent="0.3">
      <c r="A12439" t="s">
        <v>5826</v>
      </c>
      <c r="B12439" t="s">
        <v>406</v>
      </c>
      <c r="C12439" t="str">
        <f>_xlfn.XLOOKUP(A12439,tbl_nrc_lex_word_translation[word_eng],tbl_nrc_lex_word_translation[word_ptbr],"",0)</f>
        <v>ameaça</v>
      </c>
      <c r="D12439" t="str">
        <f>_xlfn.XLOOKUP(B12439,tbl_nrc_lex_sentiment_translation[sentiment_eng],tbl_nrc_lex_sentiment_translation[sentiment_ptbr],"",0)</f>
        <v>medo</v>
      </c>
      <c r="E12439" t="str" cm="1">
        <f t="array" ref="E12439">_xlfn.XLOOKUP(A12439,tbl_nrc_lex_word_translation[word_eng],IF(tbl_nrc_lex_word_translation[context]=0,"",tbl_nrc_lex_word_translation[context]),"",0)</f>
        <v/>
      </c>
      <c r="F12439">
        <v>0</v>
      </c>
      <c r="G12439" t="str">
        <f t="shared" si="194"/>
        <v/>
      </c>
    </row>
    <row r="12440" spans="1:7" hidden="1" x14ac:dyDescent="0.3">
      <c r="A12440" t="s">
        <v>5826</v>
      </c>
      <c r="B12440" t="s">
        <v>830</v>
      </c>
      <c r="C12440" t="str">
        <f>_xlfn.XLOOKUP(A12440,tbl_nrc_lex_word_translation[word_eng],tbl_nrc_lex_word_translation[word_ptbr],"",0)</f>
        <v>ameaça</v>
      </c>
      <c r="D12440" t="str">
        <f>_xlfn.XLOOKUP(B12440,tbl_nrc_lex_sentiment_translation[sentiment_eng],tbl_nrc_lex_sentiment_translation[sentiment_ptbr],"",0)</f>
        <v>raiva</v>
      </c>
      <c r="E12440" t="str" cm="1">
        <f t="array" ref="E12440">_xlfn.XLOOKUP(A12440,tbl_nrc_lex_word_translation[word_eng],IF(tbl_nrc_lex_word_translation[context]=0,"",tbl_nrc_lex_word_translation[context]),"",0)</f>
        <v/>
      </c>
      <c r="F12440">
        <v>0</v>
      </c>
      <c r="G12440" t="str">
        <f t="shared" si="194"/>
        <v/>
      </c>
    </row>
    <row r="12441" spans="1:7" hidden="1" x14ac:dyDescent="0.3">
      <c r="A12441" t="s">
        <v>5827</v>
      </c>
      <c r="B12441" t="s">
        <v>406</v>
      </c>
      <c r="C12441" t="str">
        <f>_xlfn.XLOOKUP(A12441,tbl_nrc_lex_word_translation[word_eng],tbl_nrc_lex_word_translation[word_ptbr],"",0)</f>
        <v>ameaçar</v>
      </c>
      <c r="D12441" t="str">
        <f>_xlfn.XLOOKUP(B12441,tbl_nrc_lex_sentiment_translation[sentiment_eng],tbl_nrc_lex_sentiment_translation[sentiment_ptbr],"",0)</f>
        <v>medo</v>
      </c>
      <c r="E12441" t="str" cm="1">
        <f t="array" ref="E12441">_xlfn.XLOOKUP(A12441,tbl_nrc_lex_word_translation[word_eng],IF(tbl_nrc_lex_word_translation[context]=0,"",tbl_nrc_lex_word_translation[context]),"",0)</f>
        <v/>
      </c>
      <c r="F12441">
        <v>0</v>
      </c>
      <c r="G12441" t="str">
        <f t="shared" si="194"/>
        <v/>
      </c>
    </row>
    <row r="12442" spans="1:7" hidden="1" x14ac:dyDescent="0.3">
      <c r="A12442" t="s">
        <v>5827</v>
      </c>
      <c r="B12442" t="s">
        <v>4</v>
      </c>
      <c r="C12442" t="str">
        <f>_xlfn.XLOOKUP(A12442,tbl_nrc_lex_word_translation[word_eng],tbl_nrc_lex_word_translation[word_ptbr],"",0)</f>
        <v>ameaçar</v>
      </c>
      <c r="D12442" t="str">
        <f>_xlfn.XLOOKUP(B12442,tbl_nrc_lex_sentiment_translation[sentiment_eng],tbl_nrc_lex_sentiment_translation[sentiment_ptbr],"",0)</f>
        <v>negativo</v>
      </c>
      <c r="E12442" t="str" cm="1">
        <f t="array" ref="E12442">_xlfn.XLOOKUP(A12442,tbl_nrc_lex_word_translation[word_eng],IF(tbl_nrc_lex_word_translation[context]=0,"",tbl_nrc_lex_word_translation[context]),"",0)</f>
        <v/>
      </c>
      <c r="F12442">
        <v>0</v>
      </c>
      <c r="G12442" t="str">
        <f t="shared" si="194"/>
        <v/>
      </c>
    </row>
    <row r="12443" spans="1:7" hidden="1" x14ac:dyDescent="0.3">
      <c r="A12443" t="s">
        <v>5827</v>
      </c>
      <c r="B12443" t="s">
        <v>830</v>
      </c>
      <c r="C12443" t="str">
        <f>_xlfn.XLOOKUP(A12443,tbl_nrc_lex_word_translation[word_eng],tbl_nrc_lex_word_translation[word_ptbr],"",0)</f>
        <v>ameaçar</v>
      </c>
      <c r="D12443" t="str">
        <f>_xlfn.XLOOKUP(B12443,tbl_nrc_lex_sentiment_translation[sentiment_eng],tbl_nrc_lex_sentiment_translation[sentiment_ptbr],"",0)</f>
        <v>raiva</v>
      </c>
      <c r="E12443" t="str" cm="1">
        <f t="array" ref="E12443">_xlfn.XLOOKUP(A12443,tbl_nrc_lex_word_translation[word_eng],IF(tbl_nrc_lex_word_translation[context]=0,"",tbl_nrc_lex_word_translation[context]),"",0)</f>
        <v/>
      </c>
      <c r="F12443">
        <v>0</v>
      </c>
      <c r="G12443" t="str">
        <f t="shared" si="194"/>
        <v/>
      </c>
    </row>
    <row r="12444" spans="1:7" hidden="1" x14ac:dyDescent="0.3">
      <c r="A12444" t="s">
        <v>5827</v>
      </c>
      <c r="B12444" t="s">
        <v>60</v>
      </c>
      <c r="C12444" t="str">
        <f>_xlfn.XLOOKUP(A12444,tbl_nrc_lex_word_translation[word_eng],tbl_nrc_lex_word_translation[word_ptbr],"",0)</f>
        <v>ameaçar</v>
      </c>
      <c r="D12444" t="str">
        <f>_xlfn.XLOOKUP(B12444,tbl_nrc_lex_sentiment_translation[sentiment_eng],tbl_nrc_lex_sentiment_translation[sentiment_ptbr],"",0)</f>
        <v>antecipação</v>
      </c>
      <c r="E12444" t="str" cm="1">
        <f t="array" ref="E12444">_xlfn.XLOOKUP(A12444,tbl_nrc_lex_word_translation[word_eng],IF(tbl_nrc_lex_word_translation[context]=0,"",tbl_nrc_lex_word_translation[context]),"",0)</f>
        <v/>
      </c>
      <c r="F12444">
        <v>0</v>
      </c>
      <c r="G12444" t="str">
        <f t="shared" si="194"/>
        <v/>
      </c>
    </row>
    <row r="12445" spans="1:7" hidden="1" x14ac:dyDescent="0.3">
      <c r="A12445" t="s">
        <v>5828</v>
      </c>
      <c r="B12445" t="s">
        <v>406</v>
      </c>
      <c r="C12445" t="str">
        <f>_xlfn.XLOOKUP(A12445,tbl_nrc_lex_word_translation[word_eng],tbl_nrc_lex_word_translation[word_ptbr],"",0)</f>
        <v>ameaçador</v>
      </c>
      <c r="D12445" t="str">
        <f>_xlfn.XLOOKUP(B12445,tbl_nrc_lex_sentiment_translation[sentiment_eng],tbl_nrc_lex_sentiment_translation[sentiment_ptbr],"",0)</f>
        <v>medo</v>
      </c>
      <c r="E12445" t="str" cm="1">
        <f t="array" ref="E12445">_xlfn.XLOOKUP(A12445,tbl_nrc_lex_word_translation[word_eng],IF(tbl_nrc_lex_word_translation[context]=0,"",tbl_nrc_lex_word_translation[context]),"",0)</f>
        <v/>
      </c>
      <c r="F12445">
        <v>0</v>
      </c>
      <c r="G12445" t="str">
        <f t="shared" si="194"/>
        <v/>
      </c>
    </row>
    <row r="12446" spans="1:7" hidden="1" x14ac:dyDescent="0.3">
      <c r="A12446" t="s">
        <v>5828</v>
      </c>
      <c r="B12446" t="s">
        <v>4</v>
      </c>
      <c r="C12446" t="str">
        <f>_xlfn.XLOOKUP(A12446,tbl_nrc_lex_word_translation[word_eng],tbl_nrc_lex_word_translation[word_ptbr],"",0)</f>
        <v>ameaçador</v>
      </c>
      <c r="D12446" t="str">
        <f>_xlfn.XLOOKUP(B12446,tbl_nrc_lex_sentiment_translation[sentiment_eng],tbl_nrc_lex_sentiment_translation[sentiment_ptbr],"",0)</f>
        <v>negativo</v>
      </c>
      <c r="E12446" t="str" cm="1">
        <f t="array" ref="E12446">_xlfn.XLOOKUP(A12446,tbl_nrc_lex_word_translation[word_eng],IF(tbl_nrc_lex_word_translation[context]=0,"",tbl_nrc_lex_word_translation[context]),"",0)</f>
        <v/>
      </c>
      <c r="F12446">
        <v>0</v>
      </c>
      <c r="G12446" t="str">
        <f t="shared" si="194"/>
        <v/>
      </c>
    </row>
    <row r="12447" spans="1:7" hidden="1" x14ac:dyDescent="0.3">
      <c r="A12447" t="s">
        <v>5828</v>
      </c>
      <c r="B12447" t="s">
        <v>830</v>
      </c>
      <c r="C12447" t="str">
        <f>_xlfn.XLOOKUP(A12447,tbl_nrc_lex_word_translation[word_eng],tbl_nrc_lex_word_translation[word_ptbr],"",0)</f>
        <v>ameaçador</v>
      </c>
      <c r="D12447" t="str">
        <f>_xlfn.XLOOKUP(B12447,tbl_nrc_lex_sentiment_translation[sentiment_eng],tbl_nrc_lex_sentiment_translation[sentiment_ptbr],"",0)</f>
        <v>raiva</v>
      </c>
      <c r="E12447" t="str" cm="1">
        <f t="array" ref="E12447">_xlfn.XLOOKUP(A12447,tbl_nrc_lex_word_translation[word_eng],IF(tbl_nrc_lex_word_translation[context]=0,"",tbl_nrc_lex_word_translation[context]),"",0)</f>
        <v/>
      </c>
      <c r="F12447">
        <v>0</v>
      </c>
      <c r="G12447" t="str">
        <f t="shared" si="194"/>
        <v/>
      </c>
    </row>
    <row r="12448" spans="1:7" hidden="1" x14ac:dyDescent="0.3">
      <c r="A12448" t="s">
        <v>5828</v>
      </c>
      <c r="B12448" t="s">
        <v>835</v>
      </c>
      <c r="C12448" t="str">
        <f>_xlfn.XLOOKUP(A12448,tbl_nrc_lex_word_translation[word_eng],tbl_nrc_lex_word_translation[word_ptbr],"",0)</f>
        <v>ameaçador</v>
      </c>
      <c r="D12448" t="str">
        <f>_xlfn.XLOOKUP(B12448,tbl_nrc_lex_sentiment_translation[sentiment_eng],tbl_nrc_lex_sentiment_translation[sentiment_ptbr],"",0)</f>
        <v>nojo</v>
      </c>
      <c r="E12448" t="str" cm="1">
        <f t="array" ref="E12448">_xlfn.XLOOKUP(A12448,tbl_nrc_lex_word_translation[word_eng],IF(tbl_nrc_lex_word_translation[context]=0,"",tbl_nrc_lex_word_translation[context]),"",0)</f>
        <v/>
      </c>
      <c r="F12448">
        <v>0</v>
      </c>
      <c r="G12448" t="str">
        <f t="shared" si="194"/>
        <v/>
      </c>
    </row>
    <row r="12449" spans="1:7" hidden="1" x14ac:dyDescent="0.3">
      <c r="A12449" t="s">
        <v>5829</v>
      </c>
      <c r="B12449" t="s">
        <v>4</v>
      </c>
      <c r="C12449" t="str">
        <f>_xlfn.XLOOKUP(A12449,tbl_nrc_lex_word_translation[word_eng],tbl_nrc_lex_word_translation[word_ptbr],"",0)</f>
        <v>debulhar</v>
      </c>
      <c r="D12449" t="str">
        <f>_xlfn.XLOOKUP(B12449,tbl_nrc_lex_sentiment_translation[sentiment_eng],tbl_nrc_lex_sentiment_translation[sentiment_ptbr],"",0)</f>
        <v>negativo</v>
      </c>
      <c r="E12449" t="str" cm="1">
        <f t="array" ref="E12449">_xlfn.XLOOKUP(A12449,tbl_nrc_lex_word_translation[word_eng],IF(tbl_nrc_lex_word_translation[context]=0,"",tbl_nrc_lex_word_translation[context]),"",0)</f>
        <v/>
      </c>
      <c r="F12449">
        <v>0</v>
      </c>
      <c r="G12449" t="str">
        <f t="shared" si="194"/>
        <v/>
      </c>
    </row>
    <row r="12450" spans="1:7" hidden="1" x14ac:dyDescent="0.3">
      <c r="A12450" t="s">
        <v>5829</v>
      </c>
      <c r="B12450" t="s">
        <v>829</v>
      </c>
      <c r="C12450" t="str">
        <f>_xlfn.XLOOKUP(A12450,tbl_nrc_lex_word_translation[word_eng],tbl_nrc_lex_word_translation[word_ptbr],"",0)</f>
        <v>debulhar</v>
      </c>
      <c r="D12450" t="str">
        <f>_xlfn.XLOOKUP(B12450,tbl_nrc_lex_sentiment_translation[sentiment_eng],tbl_nrc_lex_sentiment_translation[sentiment_ptbr],"",0)</f>
        <v>tristeza</v>
      </c>
      <c r="E12450" t="str" cm="1">
        <f t="array" ref="E12450">_xlfn.XLOOKUP(A12450,tbl_nrc_lex_word_translation[word_eng],IF(tbl_nrc_lex_word_translation[context]=0,"",tbl_nrc_lex_word_translation[context]),"",0)</f>
        <v/>
      </c>
      <c r="F12450">
        <v>0</v>
      </c>
      <c r="G12450" t="str">
        <f t="shared" si="194"/>
        <v/>
      </c>
    </row>
    <row r="12451" spans="1:7" hidden="1" x14ac:dyDescent="0.3">
      <c r="A12451" t="s">
        <v>5829</v>
      </c>
      <c r="B12451" t="s">
        <v>830</v>
      </c>
      <c r="C12451" t="str">
        <f>_xlfn.XLOOKUP(A12451,tbl_nrc_lex_word_translation[word_eng],tbl_nrc_lex_word_translation[word_ptbr],"",0)</f>
        <v>debulhar</v>
      </c>
      <c r="D12451" t="str">
        <f>_xlfn.XLOOKUP(B12451,tbl_nrc_lex_sentiment_translation[sentiment_eng],tbl_nrc_lex_sentiment_translation[sentiment_ptbr],"",0)</f>
        <v>raiva</v>
      </c>
      <c r="E12451" t="str" cm="1">
        <f t="array" ref="E12451">_xlfn.XLOOKUP(A12451,tbl_nrc_lex_word_translation[word_eng],IF(tbl_nrc_lex_word_translation[context]=0,"",tbl_nrc_lex_word_translation[context]),"",0)</f>
        <v/>
      </c>
      <c r="F12451">
        <v>0</v>
      </c>
      <c r="G12451" t="str">
        <f t="shared" si="194"/>
        <v/>
      </c>
    </row>
    <row r="12452" spans="1:7" hidden="1" x14ac:dyDescent="0.3">
      <c r="A12452" t="s">
        <v>5829</v>
      </c>
      <c r="B12452" t="s">
        <v>406</v>
      </c>
      <c r="C12452" t="str">
        <f>_xlfn.XLOOKUP(A12452,tbl_nrc_lex_word_translation[word_eng],tbl_nrc_lex_word_translation[word_ptbr],"",0)</f>
        <v>debulhar</v>
      </c>
      <c r="D12452" t="str">
        <f>_xlfn.XLOOKUP(B12452,tbl_nrc_lex_sentiment_translation[sentiment_eng],tbl_nrc_lex_sentiment_translation[sentiment_ptbr],"",0)</f>
        <v>medo</v>
      </c>
      <c r="E12452" t="str" cm="1">
        <f t="array" ref="E12452">_xlfn.XLOOKUP(A12452,tbl_nrc_lex_word_translation[word_eng],IF(tbl_nrc_lex_word_translation[context]=0,"",tbl_nrc_lex_word_translation[context]),"",0)</f>
        <v/>
      </c>
      <c r="F12452">
        <v>0</v>
      </c>
      <c r="G12452" t="str">
        <f t="shared" si="194"/>
        <v/>
      </c>
    </row>
    <row r="12453" spans="1:7" hidden="1" x14ac:dyDescent="0.3">
      <c r="A12453" t="s">
        <v>5830</v>
      </c>
      <c r="B12453" t="s">
        <v>828</v>
      </c>
      <c r="C12453" t="str">
        <f>_xlfn.XLOOKUP(A12453,tbl_nrc_lex_word_translation[word_eng],tbl_nrc_lex_word_translation[word_ptbr],"",0)</f>
        <v>economia</v>
      </c>
      <c r="D12453" t="str">
        <f>_xlfn.XLOOKUP(B12453,tbl_nrc_lex_sentiment_translation[sentiment_eng],tbl_nrc_lex_sentiment_translation[sentiment_ptbr],"",0)</f>
        <v>confiança</v>
      </c>
      <c r="E12453" t="str" cm="1">
        <f t="array" ref="E12453">_xlfn.XLOOKUP(A12453,tbl_nrc_lex_word_translation[word_eng],IF(tbl_nrc_lex_word_translation[context]=0,"",tbl_nrc_lex_word_translation[context]),"",0)</f>
        <v/>
      </c>
      <c r="F12453">
        <v>0</v>
      </c>
      <c r="G12453" t="str">
        <f t="shared" si="194"/>
        <v/>
      </c>
    </row>
    <row r="12454" spans="1:7" hidden="1" x14ac:dyDescent="0.3">
      <c r="A12454" t="s">
        <v>5830</v>
      </c>
      <c r="B12454" t="s">
        <v>2</v>
      </c>
      <c r="C12454" t="str">
        <f>_xlfn.XLOOKUP(A12454,tbl_nrc_lex_word_translation[word_eng],tbl_nrc_lex_word_translation[word_ptbr],"",0)</f>
        <v>economia</v>
      </c>
      <c r="D12454" t="str">
        <f>_xlfn.XLOOKUP(B12454,tbl_nrc_lex_sentiment_translation[sentiment_eng],tbl_nrc_lex_sentiment_translation[sentiment_ptbr],"",0)</f>
        <v>positivo</v>
      </c>
      <c r="E12454" t="str" cm="1">
        <f t="array" ref="E12454">_xlfn.XLOOKUP(A12454,tbl_nrc_lex_word_translation[word_eng],IF(tbl_nrc_lex_word_translation[context]=0,"",tbl_nrc_lex_word_translation[context]),"",0)</f>
        <v/>
      </c>
      <c r="F12454">
        <v>0</v>
      </c>
      <c r="G12454" t="str">
        <f t="shared" si="194"/>
        <v/>
      </c>
    </row>
    <row r="12455" spans="1:7" hidden="1" x14ac:dyDescent="0.3">
      <c r="A12455" t="s">
        <v>5830</v>
      </c>
      <c r="B12455" t="s">
        <v>835</v>
      </c>
      <c r="C12455" t="str">
        <f>_xlfn.XLOOKUP(A12455,tbl_nrc_lex_word_translation[word_eng],tbl_nrc_lex_word_translation[word_ptbr],"",0)</f>
        <v>economia</v>
      </c>
      <c r="D12455" t="str">
        <f>_xlfn.XLOOKUP(B12455,tbl_nrc_lex_sentiment_translation[sentiment_eng],tbl_nrc_lex_sentiment_translation[sentiment_ptbr],"",0)</f>
        <v>nojo</v>
      </c>
      <c r="E12455" t="str" cm="1">
        <f t="array" ref="E12455">_xlfn.XLOOKUP(A12455,tbl_nrc_lex_word_translation[word_eng],IF(tbl_nrc_lex_word_translation[context]=0,"",tbl_nrc_lex_word_translation[context]),"",0)</f>
        <v/>
      </c>
      <c r="F12455">
        <v>0</v>
      </c>
      <c r="G12455" t="str">
        <f t="shared" si="194"/>
        <v/>
      </c>
    </row>
    <row r="12456" spans="1:7" hidden="1" x14ac:dyDescent="0.3">
      <c r="A12456" t="s">
        <v>5831</v>
      </c>
      <c r="B12456" t="s">
        <v>2</v>
      </c>
      <c r="C12456" t="str">
        <f>_xlfn.XLOOKUP(A12456,tbl_nrc_lex_word_translation[word_eng],tbl_nrc_lex_word_translation[word_ptbr],"",0)</f>
        <v>emocionar</v>
      </c>
      <c r="D12456" t="str">
        <f>_xlfn.XLOOKUP(B12456,tbl_nrc_lex_sentiment_translation[sentiment_eng],tbl_nrc_lex_sentiment_translation[sentiment_ptbr],"",0)</f>
        <v>positivo</v>
      </c>
      <c r="E12456" t="str" cm="1">
        <f t="array" ref="E12456">_xlfn.XLOOKUP(A12456,tbl_nrc_lex_word_translation[word_eng],IF(tbl_nrc_lex_word_translation[context]=0,"",tbl_nrc_lex_word_translation[context]),"",0)</f>
        <v/>
      </c>
      <c r="F12456">
        <v>0</v>
      </c>
      <c r="G12456" t="str">
        <f t="shared" si="194"/>
        <v/>
      </c>
    </row>
    <row r="12457" spans="1:7" hidden="1" x14ac:dyDescent="0.3">
      <c r="A12457" t="s">
        <v>5831</v>
      </c>
      <c r="B12457" t="s">
        <v>831</v>
      </c>
      <c r="C12457" t="str">
        <f>_xlfn.XLOOKUP(A12457,tbl_nrc_lex_word_translation[word_eng],tbl_nrc_lex_word_translation[word_ptbr],"",0)</f>
        <v>emocionar</v>
      </c>
      <c r="D12457" t="str">
        <f>_xlfn.XLOOKUP(B12457,tbl_nrc_lex_sentiment_translation[sentiment_eng],tbl_nrc_lex_sentiment_translation[sentiment_ptbr],"",0)</f>
        <v>surpresa</v>
      </c>
      <c r="E12457" t="str" cm="1">
        <f t="array" ref="E12457">_xlfn.XLOOKUP(A12457,tbl_nrc_lex_word_translation[word_eng],IF(tbl_nrc_lex_word_translation[context]=0,"",tbl_nrc_lex_word_translation[context]),"",0)</f>
        <v/>
      </c>
      <c r="F12457">
        <v>0</v>
      </c>
      <c r="G12457" t="str">
        <f t="shared" si="194"/>
        <v/>
      </c>
    </row>
    <row r="12458" spans="1:7" hidden="1" x14ac:dyDescent="0.3">
      <c r="A12458" t="s">
        <v>5831</v>
      </c>
      <c r="B12458" t="s">
        <v>852</v>
      </c>
      <c r="C12458" t="str">
        <f>_xlfn.XLOOKUP(A12458,tbl_nrc_lex_word_translation[word_eng],tbl_nrc_lex_word_translation[word_ptbr],"",0)</f>
        <v>emocionar</v>
      </c>
      <c r="D12458" t="str">
        <f>_xlfn.XLOOKUP(B12458,tbl_nrc_lex_sentiment_translation[sentiment_eng],tbl_nrc_lex_sentiment_translation[sentiment_ptbr],"",0)</f>
        <v>alegria</v>
      </c>
      <c r="E12458" t="str" cm="1">
        <f t="array" ref="E12458">_xlfn.XLOOKUP(A12458,tbl_nrc_lex_word_translation[word_eng],IF(tbl_nrc_lex_word_translation[context]=0,"",tbl_nrc_lex_word_translation[context]),"",0)</f>
        <v/>
      </c>
      <c r="F12458">
        <v>0</v>
      </c>
      <c r="G12458" t="str">
        <f t="shared" si="194"/>
        <v/>
      </c>
    </row>
    <row r="12459" spans="1:7" hidden="1" x14ac:dyDescent="0.3">
      <c r="A12459" t="s">
        <v>5831</v>
      </c>
      <c r="B12459" t="s">
        <v>60</v>
      </c>
      <c r="C12459" t="str">
        <f>_xlfn.XLOOKUP(A12459,tbl_nrc_lex_word_translation[word_eng],tbl_nrc_lex_word_translation[word_ptbr],"",0)</f>
        <v>emocionar</v>
      </c>
      <c r="D12459" t="str">
        <f>_xlfn.XLOOKUP(B12459,tbl_nrc_lex_sentiment_translation[sentiment_eng],tbl_nrc_lex_sentiment_translation[sentiment_ptbr],"",0)</f>
        <v>antecipação</v>
      </c>
      <c r="E12459" t="str" cm="1">
        <f t="array" ref="E12459">_xlfn.XLOOKUP(A12459,tbl_nrc_lex_word_translation[word_eng],IF(tbl_nrc_lex_word_translation[context]=0,"",tbl_nrc_lex_word_translation[context]),"",0)</f>
        <v/>
      </c>
      <c r="F12459">
        <v>0</v>
      </c>
      <c r="G12459" t="str">
        <f t="shared" si="194"/>
        <v/>
      </c>
    </row>
    <row r="12460" spans="1:7" hidden="1" x14ac:dyDescent="0.3">
      <c r="A12460" t="s">
        <v>5831</v>
      </c>
      <c r="B12460" t="s">
        <v>406</v>
      </c>
      <c r="C12460" t="str">
        <f>_xlfn.XLOOKUP(A12460,tbl_nrc_lex_word_translation[word_eng],tbl_nrc_lex_word_translation[word_ptbr],"",0)</f>
        <v>emocionar</v>
      </c>
      <c r="D12460" t="str">
        <f>_xlfn.XLOOKUP(B12460,tbl_nrc_lex_sentiment_translation[sentiment_eng],tbl_nrc_lex_sentiment_translation[sentiment_ptbr],"",0)</f>
        <v>medo</v>
      </c>
      <c r="E12460" t="str" cm="1">
        <f t="array" ref="E12460">_xlfn.XLOOKUP(A12460,tbl_nrc_lex_word_translation[word_eng],IF(tbl_nrc_lex_word_translation[context]=0,"",tbl_nrc_lex_word_translation[context]),"",0)</f>
        <v/>
      </c>
      <c r="F12460">
        <v>0</v>
      </c>
      <c r="G12460" t="str">
        <f t="shared" si="194"/>
        <v/>
      </c>
    </row>
    <row r="12461" spans="1:7" hidden="1" x14ac:dyDescent="0.3">
      <c r="A12461" t="s">
        <v>5832</v>
      </c>
      <c r="B12461" t="s">
        <v>2</v>
      </c>
      <c r="C12461" t="str">
        <f>_xlfn.XLOOKUP(A12461,tbl_nrc_lex_word_translation[word_eng],tbl_nrc_lex_word_translation[word_ptbr],"",0)</f>
        <v>emocionante</v>
      </c>
      <c r="D12461" t="str">
        <f>_xlfn.XLOOKUP(B12461,tbl_nrc_lex_sentiment_translation[sentiment_eng],tbl_nrc_lex_sentiment_translation[sentiment_ptbr],"",0)</f>
        <v>positivo</v>
      </c>
      <c r="E12461" t="str" cm="1">
        <f t="array" ref="E12461">_xlfn.XLOOKUP(A12461,tbl_nrc_lex_word_translation[word_eng],IF(tbl_nrc_lex_word_translation[context]=0,"",tbl_nrc_lex_word_translation[context]),"",0)</f>
        <v/>
      </c>
      <c r="F12461">
        <v>0</v>
      </c>
      <c r="G12461" t="str">
        <f t="shared" si="194"/>
        <v/>
      </c>
    </row>
    <row r="12462" spans="1:7" hidden="1" x14ac:dyDescent="0.3">
      <c r="A12462" t="s">
        <v>5832</v>
      </c>
      <c r="B12462" t="s">
        <v>831</v>
      </c>
      <c r="C12462" t="str">
        <f>_xlfn.XLOOKUP(A12462,tbl_nrc_lex_word_translation[word_eng],tbl_nrc_lex_word_translation[word_ptbr],"",0)</f>
        <v>emocionante</v>
      </c>
      <c r="D12462" t="str">
        <f>_xlfn.XLOOKUP(B12462,tbl_nrc_lex_sentiment_translation[sentiment_eng],tbl_nrc_lex_sentiment_translation[sentiment_ptbr],"",0)</f>
        <v>surpresa</v>
      </c>
      <c r="E12462" t="str" cm="1">
        <f t="array" ref="E12462">_xlfn.XLOOKUP(A12462,tbl_nrc_lex_word_translation[word_eng],IF(tbl_nrc_lex_word_translation[context]=0,"",tbl_nrc_lex_word_translation[context]),"",0)</f>
        <v/>
      </c>
      <c r="F12462">
        <v>0</v>
      </c>
      <c r="G12462" t="str">
        <f t="shared" si="194"/>
        <v/>
      </c>
    </row>
    <row r="12463" spans="1:7" hidden="1" x14ac:dyDescent="0.3">
      <c r="A12463" t="s">
        <v>5832</v>
      </c>
      <c r="B12463" t="s">
        <v>60</v>
      </c>
      <c r="C12463" t="str">
        <f>_xlfn.XLOOKUP(A12463,tbl_nrc_lex_word_translation[word_eng],tbl_nrc_lex_word_translation[word_ptbr],"",0)</f>
        <v>emocionante</v>
      </c>
      <c r="D12463" t="str">
        <f>_xlfn.XLOOKUP(B12463,tbl_nrc_lex_sentiment_translation[sentiment_eng],tbl_nrc_lex_sentiment_translation[sentiment_ptbr],"",0)</f>
        <v>antecipação</v>
      </c>
      <c r="E12463" t="str" cm="1">
        <f t="array" ref="E12463">_xlfn.XLOOKUP(A12463,tbl_nrc_lex_word_translation[word_eng],IF(tbl_nrc_lex_word_translation[context]=0,"",tbl_nrc_lex_word_translation[context]),"",0)</f>
        <v/>
      </c>
      <c r="F12463">
        <v>0</v>
      </c>
      <c r="G12463" t="str">
        <f t="shared" si="194"/>
        <v/>
      </c>
    </row>
    <row r="12464" spans="1:7" hidden="1" x14ac:dyDescent="0.3">
      <c r="A12464" t="s">
        <v>5832</v>
      </c>
      <c r="B12464" t="s">
        <v>852</v>
      </c>
      <c r="C12464" t="str">
        <f>_xlfn.XLOOKUP(A12464,tbl_nrc_lex_word_translation[word_eng],tbl_nrc_lex_word_translation[word_ptbr],"",0)</f>
        <v>emocionante</v>
      </c>
      <c r="D12464" t="str">
        <f>_xlfn.XLOOKUP(B12464,tbl_nrc_lex_sentiment_translation[sentiment_eng],tbl_nrc_lex_sentiment_translation[sentiment_ptbr],"",0)</f>
        <v>alegria</v>
      </c>
      <c r="E12464" t="str" cm="1">
        <f t="array" ref="E12464">_xlfn.XLOOKUP(A12464,tbl_nrc_lex_word_translation[word_eng],IF(tbl_nrc_lex_word_translation[context]=0,"",tbl_nrc_lex_word_translation[context]),"",0)</f>
        <v/>
      </c>
      <c r="F12464">
        <v>0</v>
      </c>
      <c r="G12464" t="str">
        <f t="shared" si="194"/>
        <v/>
      </c>
    </row>
    <row r="12465" spans="1:7" hidden="1" x14ac:dyDescent="0.3">
      <c r="A12465" t="s">
        <v>5833</v>
      </c>
      <c r="B12465" t="s">
        <v>2</v>
      </c>
      <c r="C12465" t="str">
        <f>_xlfn.XLOOKUP(A12465,tbl_nrc_lex_word_translation[word_eng],tbl_nrc_lex_word_translation[word_ptbr],"",0)</f>
        <v>próspera</v>
      </c>
      <c r="D12465" t="str">
        <f>_xlfn.XLOOKUP(B12465,tbl_nrc_lex_sentiment_translation[sentiment_eng],tbl_nrc_lex_sentiment_translation[sentiment_ptbr],"",0)</f>
        <v>positivo</v>
      </c>
      <c r="E12465" t="str" cm="1">
        <f t="array" ref="E12465">_xlfn.XLOOKUP(A12465,tbl_nrc_lex_word_translation[word_eng],IF(tbl_nrc_lex_word_translation[context]=0,"",tbl_nrc_lex_word_translation[context]),"",0)</f>
        <v/>
      </c>
      <c r="F12465">
        <v>0</v>
      </c>
      <c r="G12465" t="str">
        <f t="shared" si="194"/>
        <v/>
      </c>
    </row>
    <row r="12466" spans="1:7" hidden="1" x14ac:dyDescent="0.3">
      <c r="A12466" t="s">
        <v>5833</v>
      </c>
      <c r="B12466" t="s">
        <v>852</v>
      </c>
      <c r="C12466" t="str">
        <f>_xlfn.XLOOKUP(A12466,tbl_nrc_lex_word_translation[word_eng],tbl_nrc_lex_word_translation[word_ptbr],"",0)</f>
        <v>próspera</v>
      </c>
      <c r="D12466" t="str">
        <f>_xlfn.XLOOKUP(B12466,tbl_nrc_lex_sentiment_translation[sentiment_eng],tbl_nrc_lex_sentiment_translation[sentiment_ptbr],"",0)</f>
        <v>alegria</v>
      </c>
      <c r="E12466" t="str" cm="1">
        <f t="array" ref="E12466">_xlfn.XLOOKUP(A12466,tbl_nrc_lex_word_translation[word_eng],IF(tbl_nrc_lex_word_translation[context]=0,"",tbl_nrc_lex_word_translation[context]),"",0)</f>
        <v/>
      </c>
      <c r="F12466">
        <v>0</v>
      </c>
      <c r="G12466" t="str">
        <f t="shared" si="194"/>
        <v/>
      </c>
    </row>
    <row r="12467" spans="1:7" hidden="1" x14ac:dyDescent="0.3">
      <c r="A12467" t="s">
        <v>5833</v>
      </c>
      <c r="B12467" t="s">
        <v>60</v>
      </c>
      <c r="C12467" t="str">
        <f>_xlfn.XLOOKUP(A12467,tbl_nrc_lex_word_translation[word_eng],tbl_nrc_lex_word_translation[word_ptbr],"",0)</f>
        <v>próspera</v>
      </c>
      <c r="D12467" t="str">
        <f>_xlfn.XLOOKUP(B12467,tbl_nrc_lex_sentiment_translation[sentiment_eng],tbl_nrc_lex_sentiment_translation[sentiment_ptbr],"",0)</f>
        <v>antecipação</v>
      </c>
      <c r="E12467" t="str" cm="1">
        <f t="array" ref="E12467">_xlfn.XLOOKUP(A12467,tbl_nrc_lex_word_translation[word_eng],IF(tbl_nrc_lex_word_translation[context]=0,"",tbl_nrc_lex_word_translation[context]),"",0)</f>
        <v/>
      </c>
      <c r="F12467">
        <v>0</v>
      </c>
      <c r="G12467" t="str">
        <f t="shared" si="194"/>
        <v/>
      </c>
    </row>
    <row r="12468" spans="1:7" hidden="1" x14ac:dyDescent="0.3">
      <c r="A12468" t="s">
        <v>5834</v>
      </c>
      <c r="B12468" t="s">
        <v>829</v>
      </c>
      <c r="C12468" t="str">
        <f>_xlfn.XLOOKUP(A12468,tbl_nrc_lex_word_translation[word_eng],tbl_nrc_lex_word_translation[word_ptbr],"",0)</f>
        <v>palpitar</v>
      </c>
      <c r="D12468" t="str">
        <f>_xlfn.XLOOKUP(B12468,tbl_nrc_lex_sentiment_translation[sentiment_eng],tbl_nrc_lex_sentiment_translation[sentiment_ptbr],"",0)</f>
        <v>tristeza</v>
      </c>
      <c r="E12468" t="str" cm="1">
        <f t="array" ref="E12468">_xlfn.XLOOKUP(A12468,tbl_nrc_lex_word_translation[word_eng],IF(tbl_nrc_lex_word_translation[context]=0,"",tbl_nrc_lex_word_translation[context]),"",0)</f>
        <v/>
      </c>
      <c r="F12468">
        <v>0</v>
      </c>
      <c r="G12468" t="str">
        <f t="shared" si="194"/>
        <v/>
      </c>
    </row>
    <row r="12469" spans="1:7" hidden="1" x14ac:dyDescent="0.3">
      <c r="A12469" t="s">
        <v>5834</v>
      </c>
      <c r="B12469" t="s">
        <v>4</v>
      </c>
      <c r="C12469" t="str">
        <f>_xlfn.XLOOKUP(A12469,tbl_nrc_lex_word_translation[word_eng],tbl_nrc_lex_word_translation[word_ptbr],"",0)</f>
        <v>palpitar</v>
      </c>
      <c r="D12469" t="str">
        <f>_xlfn.XLOOKUP(B12469,tbl_nrc_lex_sentiment_translation[sentiment_eng],tbl_nrc_lex_sentiment_translation[sentiment_ptbr],"",0)</f>
        <v>negativo</v>
      </c>
      <c r="E12469" t="str" cm="1">
        <f t="array" ref="E12469">_xlfn.XLOOKUP(A12469,tbl_nrc_lex_word_translation[word_eng],IF(tbl_nrc_lex_word_translation[context]=0,"",tbl_nrc_lex_word_translation[context]),"",0)</f>
        <v/>
      </c>
      <c r="F12469">
        <v>0</v>
      </c>
      <c r="G12469" t="str">
        <f t="shared" si="194"/>
        <v/>
      </c>
    </row>
    <row r="12470" spans="1:7" hidden="1" x14ac:dyDescent="0.3">
      <c r="A12470" t="s">
        <v>5834</v>
      </c>
      <c r="B12470" t="s">
        <v>406</v>
      </c>
      <c r="C12470" t="str">
        <f>_xlfn.XLOOKUP(A12470,tbl_nrc_lex_word_translation[word_eng],tbl_nrc_lex_word_translation[word_ptbr],"",0)</f>
        <v>palpitar</v>
      </c>
      <c r="D12470" t="str">
        <f>_xlfn.XLOOKUP(B12470,tbl_nrc_lex_sentiment_translation[sentiment_eng],tbl_nrc_lex_sentiment_translation[sentiment_ptbr],"",0)</f>
        <v>medo</v>
      </c>
      <c r="E12470" t="str" cm="1">
        <f t="array" ref="E12470">_xlfn.XLOOKUP(A12470,tbl_nrc_lex_word_translation[word_eng],IF(tbl_nrc_lex_word_translation[context]=0,"",tbl_nrc_lex_word_translation[context]),"",0)</f>
        <v/>
      </c>
      <c r="F12470">
        <v>0</v>
      </c>
      <c r="G12470" t="str">
        <f t="shared" si="194"/>
        <v/>
      </c>
    </row>
    <row r="12471" spans="1:7" hidden="1" x14ac:dyDescent="0.3">
      <c r="A12471" t="s">
        <v>5835</v>
      </c>
      <c r="B12471" t="s">
        <v>828</v>
      </c>
      <c r="C12471" t="str">
        <f>_xlfn.XLOOKUP(A12471,tbl_nrc_lex_word_translation[word_eng],tbl_nrc_lex_word_translation[word_ptbr],"",0)</f>
        <v>trono</v>
      </c>
      <c r="D12471" t="str">
        <f>_xlfn.XLOOKUP(B12471,tbl_nrc_lex_sentiment_translation[sentiment_eng],tbl_nrc_lex_sentiment_translation[sentiment_ptbr],"",0)</f>
        <v>confiança</v>
      </c>
      <c r="E12471" t="str" cm="1">
        <f t="array" ref="E12471">_xlfn.XLOOKUP(A12471,tbl_nrc_lex_word_translation[word_eng],IF(tbl_nrc_lex_word_translation[context]=0,"",tbl_nrc_lex_word_translation[context]),"",0)</f>
        <v/>
      </c>
      <c r="F12471">
        <v>0</v>
      </c>
      <c r="G12471" t="str">
        <f t="shared" si="194"/>
        <v/>
      </c>
    </row>
    <row r="12472" spans="1:7" hidden="1" x14ac:dyDescent="0.3">
      <c r="A12472" t="s">
        <v>5835</v>
      </c>
      <c r="B12472" t="s">
        <v>2</v>
      </c>
      <c r="C12472" t="str">
        <f>_xlfn.XLOOKUP(A12472,tbl_nrc_lex_word_translation[word_eng],tbl_nrc_lex_word_translation[word_ptbr],"",0)</f>
        <v>trono</v>
      </c>
      <c r="D12472" t="str">
        <f>_xlfn.XLOOKUP(B12472,tbl_nrc_lex_sentiment_translation[sentiment_eng],tbl_nrc_lex_sentiment_translation[sentiment_ptbr],"",0)</f>
        <v>positivo</v>
      </c>
      <c r="E12472" t="str" cm="1">
        <f t="array" ref="E12472">_xlfn.XLOOKUP(A12472,tbl_nrc_lex_word_translation[word_eng],IF(tbl_nrc_lex_word_translation[context]=0,"",tbl_nrc_lex_word_translation[context]),"",0)</f>
        <v/>
      </c>
      <c r="F12472">
        <v>0</v>
      </c>
      <c r="G12472" t="str">
        <f t="shared" si="194"/>
        <v/>
      </c>
    </row>
    <row r="12473" spans="1:7" hidden="1" x14ac:dyDescent="0.3">
      <c r="A12473" t="s">
        <v>5836</v>
      </c>
      <c r="B12473" t="s">
        <v>4</v>
      </c>
      <c r="C12473" t="str">
        <f>_xlfn.XLOOKUP(A12473,tbl_nrc_lex_word_translation[word_eng],tbl_nrc_lex_word_translation[word_ptbr],"",0)</f>
        <v>acelerador</v>
      </c>
      <c r="D12473" t="str">
        <f>_xlfn.XLOOKUP(B12473,tbl_nrc_lex_sentiment_translation[sentiment_eng],tbl_nrc_lex_sentiment_translation[sentiment_ptbr],"",0)</f>
        <v>negativo</v>
      </c>
      <c r="E12473" t="str" cm="1">
        <f t="array" ref="E12473">_xlfn.XLOOKUP(A12473,tbl_nrc_lex_word_translation[word_eng],IF(tbl_nrc_lex_word_translation[context]=0,"",tbl_nrc_lex_word_translation[context]),"",0)</f>
        <v/>
      </c>
      <c r="F12473">
        <v>0</v>
      </c>
      <c r="G12473" t="str">
        <f t="shared" si="194"/>
        <v/>
      </c>
    </row>
    <row r="12474" spans="1:7" hidden="1" x14ac:dyDescent="0.3">
      <c r="A12474" t="s">
        <v>5836</v>
      </c>
      <c r="B12474" t="s">
        <v>830</v>
      </c>
      <c r="C12474" t="str">
        <f>_xlfn.XLOOKUP(A12474,tbl_nrc_lex_word_translation[word_eng],tbl_nrc_lex_word_translation[word_ptbr],"",0)</f>
        <v>acelerador</v>
      </c>
      <c r="D12474" t="str">
        <f>_xlfn.XLOOKUP(B12474,tbl_nrc_lex_sentiment_translation[sentiment_eng],tbl_nrc_lex_sentiment_translation[sentiment_ptbr],"",0)</f>
        <v>raiva</v>
      </c>
      <c r="E12474" t="str" cm="1">
        <f t="array" ref="E12474">_xlfn.XLOOKUP(A12474,tbl_nrc_lex_word_translation[word_eng],IF(tbl_nrc_lex_word_translation[context]=0,"",tbl_nrc_lex_word_translation[context]),"",0)</f>
        <v/>
      </c>
      <c r="F12474">
        <v>0</v>
      </c>
      <c r="G12474" t="str">
        <f t="shared" si="194"/>
        <v/>
      </c>
    </row>
    <row r="12475" spans="1:7" hidden="1" x14ac:dyDescent="0.3">
      <c r="A12475" t="s">
        <v>5837</v>
      </c>
      <c r="B12475" t="s">
        <v>406</v>
      </c>
      <c r="C12475" t="str">
        <f>_xlfn.XLOOKUP(A12475,tbl_nrc_lex_word_translation[word_eng],tbl_nrc_lex_word_translation[word_ptbr],"",0)</f>
        <v>bandido</v>
      </c>
      <c r="D12475" t="str">
        <f>_xlfn.XLOOKUP(B12475,tbl_nrc_lex_sentiment_translation[sentiment_eng],tbl_nrc_lex_sentiment_translation[sentiment_ptbr],"",0)</f>
        <v>medo</v>
      </c>
      <c r="E12475" t="str" cm="1">
        <f t="array" ref="E12475">_xlfn.XLOOKUP(A12475,tbl_nrc_lex_word_translation[word_eng],IF(tbl_nrc_lex_word_translation[context]=0,"",tbl_nrc_lex_word_translation[context]),"",0)</f>
        <v/>
      </c>
      <c r="F12475">
        <v>0</v>
      </c>
      <c r="G12475" t="str">
        <f t="shared" si="194"/>
        <v/>
      </c>
    </row>
    <row r="12476" spans="1:7" hidden="1" x14ac:dyDescent="0.3">
      <c r="A12476" t="s">
        <v>5837</v>
      </c>
      <c r="B12476" t="s">
        <v>4</v>
      </c>
      <c r="C12476" t="str">
        <f>_xlfn.XLOOKUP(A12476,tbl_nrc_lex_word_translation[word_eng],tbl_nrc_lex_word_translation[word_ptbr],"",0)</f>
        <v>bandido</v>
      </c>
      <c r="D12476" t="str">
        <f>_xlfn.XLOOKUP(B12476,tbl_nrc_lex_sentiment_translation[sentiment_eng],tbl_nrc_lex_sentiment_translation[sentiment_ptbr],"",0)</f>
        <v>negativo</v>
      </c>
      <c r="E12476" t="str" cm="1">
        <f t="array" ref="E12476">_xlfn.XLOOKUP(A12476,tbl_nrc_lex_word_translation[word_eng],IF(tbl_nrc_lex_word_translation[context]=0,"",tbl_nrc_lex_word_translation[context]),"",0)</f>
        <v/>
      </c>
      <c r="F12476">
        <v>0</v>
      </c>
      <c r="G12476" t="str">
        <f t="shared" si="194"/>
        <v/>
      </c>
    </row>
    <row r="12477" spans="1:7" hidden="1" x14ac:dyDescent="0.3">
      <c r="A12477" t="s">
        <v>5837</v>
      </c>
      <c r="B12477" t="s">
        <v>830</v>
      </c>
      <c r="C12477" t="str">
        <f>_xlfn.XLOOKUP(A12477,tbl_nrc_lex_word_translation[word_eng],tbl_nrc_lex_word_translation[word_ptbr],"",0)</f>
        <v>bandido</v>
      </c>
      <c r="D12477" t="str">
        <f>_xlfn.XLOOKUP(B12477,tbl_nrc_lex_sentiment_translation[sentiment_eng],tbl_nrc_lex_sentiment_translation[sentiment_ptbr],"",0)</f>
        <v>raiva</v>
      </c>
      <c r="E12477" t="str" cm="1">
        <f t="array" ref="E12477">_xlfn.XLOOKUP(A12477,tbl_nrc_lex_word_translation[word_eng],IF(tbl_nrc_lex_word_translation[context]=0,"",tbl_nrc_lex_word_translation[context]),"",0)</f>
        <v/>
      </c>
      <c r="F12477">
        <v>0</v>
      </c>
      <c r="G12477" t="str">
        <f t="shared" si="194"/>
        <v/>
      </c>
    </row>
    <row r="12478" spans="1:7" hidden="1" x14ac:dyDescent="0.3">
      <c r="A12478" t="s">
        <v>5837</v>
      </c>
      <c r="B12478" t="s">
        <v>835</v>
      </c>
      <c r="C12478" t="str">
        <f>_xlfn.XLOOKUP(A12478,tbl_nrc_lex_word_translation[word_eng],tbl_nrc_lex_word_translation[word_ptbr],"",0)</f>
        <v>bandido</v>
      </c>
      <c r="D12478" t="str">
        <f>_xlfn.XLOOKUP(B12478,tbl_nrc_lex_sentiment_translation[sentiment_eng],tbl_nrc_lex_sentiment_translation[sentiment_ptbr],"",0)</f>
        <v>nojo</v>
      </c>
      <c r="E12478" t="str" cm="1">
        <f t="array" ref="E12478">_xlfn.XLOOKUP(A12478,tbl_nrc_lex_word_translation[word_eng],IF(tbl_nrc_lex_word_translation[context]=0,"",tbl_nrc_lex_word_translation[context]),"",0)</f>
        <v/>
      </c>
      <c r="F12478">
        <v>0</v>
      </c>
      <c r="G12478" t="str">
        <f t="shared" si="194"/>
        <v/>
      </c>
    </row>
    <row r="12479" spans="1:7" hidden="1" x14ac:dyDescent="0.3">
      <c r="A12479" t="s">
        <v>5838</v>
      </c>
      <c r="B12479" t="s">
        <v>4</v>
      </c>
      <c r="C12479" t="str">
        <f>_xlfn.XLOOKUP(A12479,tbl_nrc_lex_word_translation[word_eng],tbl_nrc_lex_word_translation[word_ptbr],"",0)</f>
        <v>baque</v>
      </c>
      <c r="D12479" t="str">
        <f>_xlfn.XLOOKUP(B12479,tbl_nrc_lex_sentiment_translation[sentiment_eng],tbl_nrc_lex_sentiment_translation[sentiment_ptbr],"",0)</f>
        <v>negativo</v>
      </c>
      <c r="E12479" t="str" cm="1">
        <f t="array" ref="E12479">_xlfn.XLOOKUP(A12479,tbl_nrc_lex_word_translation[word_eng],IF(tbl_nrc_lex_word_translation[context]=0,"",tbl_nrc_lex_word_translation[context]),"",0)</f>
        <v/>
      </c>
      <c r="F12479">
        <v>0</v>
      </c>
      <c r="G12479" t="str">
        <f t="shared" si="194"/>
        <v/>
      </c>
    </row>
    <row r="12480" spans="1:7" hidden="1" x14ac:dyDescent="0.3">
      <c r="A12480" t="s">
        <v>5838</v>
      </c>
      <c r="B12480" t="s">
        <v>830</v>
      </c>
      <c r="C12480" t="str">
        <f>_xlfn.XLOOKUP(A12480,tbl_nrc_lex_word_translation[word_eng],tbl_nrc_lex_word_translation[word_ptbr],"",0)</f>
        <v>baque</v>
      </c>
      <c r="D12480" t="str">
        <f>_xlfn.XLOOKUP(B12480,tbl_nrc_lex_sentiment_translation[sentiment_eng],tbl_nrc_lex_sentiment_translation[sentiment_ptbr],"",0)</f>
        <v>raiva</v>
      </c>
      <c r="E12480" t="str" cm="1">
        <f t="array" ref="E12480">_xlfn.XLOOKUP(A12480,tbl_nrc_lex_word_translation[word_eng],IF(tbl_nrc_lex_word_translation[context]=0,"",tbl_nrc_lex_word_translation[context]),"",0)</f>
        <v/>
      </c>
      <c r="F12480">
        <v>0</v>
      </c>
      <c r="G12480" t="str">
        <f t="shared" si="194"/>
        <v/>
      </c>
    </row>
    <row r="12481" spans="1:7" hidden="1" x14ac:dyDescent="0.3">
      <c r="A12481" t="s">
        <v>5839</v>
      </c>
      <c r="B12481" t="s">
        <v>406</v>
      </c>
      <c r="C12481" t="str">
        <f>_xlfn.XLOOKUP(A12481,tbl_nrc_lex_word_translation[word_eng],tbl_nrc_lex_word_translation[word_ptbr],"",0)</f>
        <v>batendo</v>
      </c>
      <c r="D12481" t="str">
        <f>_xlfn.XLOOKUP(B12481,tbl_nrc_lex_sentiment_translation[sentiment_eng],tbl_nrc_lex_sentiment_translation[sentiment_ptbr],"",0)</f>
        <v>medo</v>
      </c>
      <c r="E12481" t="str" cm="1">
        <f t="array" ref="E12481">_xlfn.XLOOKUP(A12481,tbl_nrc_lex_word_translation[word_eng],IF(tbl_nrc_lex_word_translation[context]=0,"",tbl_nrc_lex_word_translation[context]),"",0)</f>
        <v/>
      </c>
      <c r="F12481">
        <v>0</v>
      </c>
      <c r="G12481" t="str">
        <f t="shared" si="194"/>
        <v/>
      </c>
    </row>
    <row r="12482" spans="1:7" hidden="1" x14ac:dyDescent="0.3">
      <c r="A12482" t="s">
        <v>5840</v>
      </c>
      <c r="B12482" t="s">
        <v>4</v>
      </c>
      <c r="C12482" t="str">
        <f>_xlfn.XLOOKUP(A12482,tbl_nrc_lex_word_translation[word_eng],tbl_nrc_lex_word_translation[word_ptbr],"",0)</f>
        <v>trovejando</v>
      </c>
      <c r="D12482" t="str">
        <f>_xlfn.XLOOKUP(B12482,tbl_nrc_lex_sentiment_translation[sentiment_eng],tbl_nrc_lex_sentiment_translation[sentiment_ptbr],"",0)</f>
        <v>negativo</v>
      </c>
      <c r="E12482" t="str" cm="1">
        <f t="array" ref="E12482">_xlfn.XLOOKUP(A12482,tbl_nrc_lex_word_translation[word_eng],IF(tbl_nrc_lex_word_translation[context]=0,"",tbl_nrc_lex_word_translation[context]),"",0)</f>
        <v/>
      </c>
      <c r="F12482">
        <v>0</v>
      </c>
      <c r="G12482" t="str">
        <f t="shared" ref="G12482:G12545" si="195">IFERROR(FIND(" ",C12482),"")</f>
        <v/>
      </c>
    </row>
    <row r="12483" spans="1:7" hidden="1" x14ac:dyDescent="0.3">
      <c r="A12483" t="s">
        <v>5840</v>
      </c>
      <c r="B12483" t="s">
        <v>406</v>
      </c>
      <c r="C12483" t="str">
        <f>_xlfn.XLOOKUP(A12483,tbl_nrc_lex_word_translation[word_eng],tbl_nrc_lex_word_translation[word_ptbr],"",0)</f>
        <v>trovejando</v>
      </c>
      <c r="D12483" t="str">
        <f>_xlfn.XLOOKUP(B12483,tbl_nrc_lex_sentiment_translation[sentiment_eng],tbl_nrc_lex_sentiment_translation[sentiment_ptbr],"",0)</f>
        <v>medo</v>
      </c>
      <c r="E12483" t="str" cm="1">
        <f t="array" ref="E12483">_xlfn.XLOOKUP(A12483,tbl_nrc_lex_word_translation[word_eng],IF(tbl_nrc_lex_word_translation[context]=0,"",tbl_nrc_lex_word_translation[context]),"",0)</f>
        <v/>
      </c>
      <c r="F12483">
        <v>0</v>
      </c>
      <c r="G12483" t="str">
        <f t="shared" si="195"/>
        <v/>
      </c>
    </row>
    <row r="12484" spans="1:7" hidden="1" x14ac:dyDescent="0.3">
      <c r="A12484" t="s">
        <v>5840</v>
      </c>
      <c r="B12484" t="s">
        <v>830</v>
      </c>
      <c r="C12484" t="str">
        <f>_xlfn.XLOOKUP(A12484,tbl_nrc_lex_word_translation[word_eng],tbl_nrc_lex_word_translation[word_ptbr],"",0)</f>
        <v>trovejando</v>
      </c>
      <c r="D12484" t="str">
        <f>_xlfn.XLOOKUP(B12484,tbl_nrc_lex_sentiment_translation[sentiment_eng],tbl_nrc_lex_sentiment_translation[sentiment_ptbr],"",0)</f>
        <v>raiva</v>
      </c>
      <c r="E12484" t="str" cm="1">
        <f t="array" ref="E12484">_xlfn.XLOOKUP(A12484,tbl_nrc_lex_word_translation[word_eng],IF(tbl_nrc_lex_word_translation[context]=0,"",tbl_nrc_lex_word_translation[context]),"",0)</f>
        <v/>
      </c>
      <c r="F12484">
        <v>0</v>
      </c>
      <c r="G12484" t="str">
        <f t="shared" si="195"/>
        <v/>
      </c>
    </row>
    <row r="12485" spans="1:7" hidden="1" x14ac:dyDescent="0.3">
      <c r="A12485" t="s">
        <v>5841</v>
      </c>
      <c r="B12485" t="s">
        <v>831</v>
      </c>
      <c r="C12485" t="str">
        <f>_xlfn.XLOOKUP(A12485,tbl_nrc_lex_word_translation[word_eng],tbl_nrc_lex_word_translation[word_ptbr],"",0)</f>
        <v>frustrar</v>
      </c>
      <c r="D12485" t="str">
        <f>_xlfn.XLOOKUP(B12485,tbl_nrc_lex_sentiment_translation[sentiment_eng],tbl_nrc_lex_sentiment_translation[sentiment_ptbr],"",0)</f>
        <v>surpresa</v>
      </c>
      <c r="E12485" t="str" cm="1">
        <f t="array" ref="E12485">_xlfn.XLOOKUP(A12485,tbl_nrc_lex_word_translation[word_eng],IF(tbl_nrc_lex_word_translation[context]=0,"",tbl_nrc_lex_word_translation[context]),"",0)</f>
        <v/>
      </c>
      <c r="F12485">
        <v>0</v>
      </c>
      <c r="G12485" t="str">
        <f t="shared" si="195"/>
        <v/>
      </c>
    </row>
    <row r="12486" spans="1:7" hidden="1" x14ac:dyDescent="0.3">
      <c r="A12486" t="s">
        <v>5841</v>
      </c>
      <c r="B12486" t="s">
        <v>4</v>
      </c>
      <c r="C12486" t="str">
        <f>_xlfn.XLOOKUP(A12486,tbl_nrc_lex_word_translation[word_eng],tbl_nrc_lex_word_translation[word_ptbr],"",0)</f>
        <v>frustrar</v>
      </c>
      <c r="D12486" t="str">
        <f>_xlfn.XLOOKUP(B12486,tbl_nrc_lex_sentiment_translation[sentiment_eng],tbl_nrc_lex_sentiment_translation[sentiment_ptbr],"",0)</f>
        <v>negativo</v>
      </c>
      <c r="E12486" t="str" cm="1">
        <f t="array" ref="E12486">_xlfn.XLOOKUP(A12486,tbl_nrc_lex_word_translation[word_eng],IF(tbl_nrc_lex_word_translation[context]=0,"",tbl_nrc_lex_word_translation[context]),"",0)</f>
        <v/>
      </c>
      <c r="F12486">
        <v>0</v>
      </c>
      <c r="G12486" t="str">
        <f t="shared" si="195"/>
        <v/>
      </c>
    </row>
    <row r="12487" spans="1:7" hidden="1" x14ac:dyDescent="0.3">
      <c r="A12487" t="s">
        <v>5842</v>
      </c>
      <c r="B12487" t="s">
        <v>831</v>
      </c>
      <c r="C12487" t="str">
        <f>_xlfn.XLOOKUP(A12487,tbl_nrc_lex_word_translation[word_eng],tbl_nrc_lex_word_translation[word_ptbr],"",0)</f>
        <v>cócegas</v>
      </c>
      <c r="D12487" t="str">
        <f>_xlfn.XLOOKUP(B12487,tbl_nrc_lex_sentiment_translation[sentiment_eng],tbl_nrc_lex_sentiment_translation[sentiment_ptbr],"",0)</f>
        <v>surpresa</v>
      </c>
      <c r="E12487" t="str" cm="1">
        <f t="array" ref="E12487">_xlfn.XLOOKUP(A12487,tbl_nrc_lex_word_translation[word_eng],IF(tbl_nrc_lex_word_translation[context]=0,"",tbl_nrc_lex_word_translation[context]),"",0)</f>
        <v/>
      </c>
      <c r="F12487">
        <v>0</v>
      </c>
      <c r="G12487" t="str">
        <f t="shared" si="195"/>
        <v/>
      </c>
    </row>
    <row r="12488" spans="1:7" hidden="1" x14ac:dyDescent="0.3">
      <c r="A12488" t="s">
        <v>5842</v>
      </c>
      <c r="B12488" t="s">
        <v>828</v>
      </c>
      <c r="C12488" t="str">
        <f>_xlfn.XLOOKUP(A12488,tbl_nrc_lex_word_translation[word_eng],tbl_nrc_lex_word_translation[word_ptbr],"",0)</f>
        <v>cócegas</v>
      </c>
      <c r="D12488" t="str">
        <f>_xlfn.XLOOKUP(B12488,tbl_nrc_lex_sentiment_translation[sentiment_eng],tbl_nrc_lex_sentiment_translation[sentiment_ptbr],"",0)</f>
        <v>confiança</v>
      </c>
      <c r="E12488" t="str" cm="1">
        <f t="array" ref="E12488">_xlfn.XLOOKUP(A12488,tbl_nrc_lex_word_translation[word_eng],IF(tbl_nrc_lex_word_translation[context]=0,"",tbl_nrc_lex_word_translation[context]),"",0)</f>
        <v/>
      </c>
      <c r="F12488">
        <v>0</v>
      </c>
      <c r="G12488" t="str">
        <f t="shared" si="195"/>
        <v/>
      </c>
    </row>
    <row r="12489" spans="1:7" hidden="1" x14ac:dyDescent="0.3">
      <c r="A12489" t="s">
        <v>5842</v>
      </c>
      <c r="B12489" t="s">
        <v>2</v>
      </c>
      <c r="C12489" t="str">
        <f>_xlfn.XLOOKUP(A12489,tbl_nrc_lex_word_translation[word_eng],tbl_nrc_lex_word_translation[word_ptbr],"",0)</f>
        <v>cócegas</v>
      </c>
      <c r="D12489" t="str">
        <f>_xlfn.XLOOKUP(B12489,tbl_nrc_lex_sentiment_translation[sentiment_eng],tbl_nrc_lex_sentiment_translation[sentiment_ptbr],"",0)</f>
        <v>positivo</v>
      </c>
      <c r="E12489" t="str" cm="1">
        <f t="array" ref="E12489">_xlfn.XLOOKUP(A12489,tbl_nrc_lex_word_translation[word_eng],IF(tbl_nrc_lex_word_translation[context]=0,"",tbl_nrc_lex_word_translation[context]),"",0)</f>
        <v/>
      </c>
      <c r="F12489">
        <v>0</v>
      </c>
      <c r="G12489" t="str">
        <f t="shared" si="195"/>
        <v/>
      </c>
    </row>
    <row r="12490" spans="1:7" hidden="1" x14ac:dyDescent="0.3">
      <c r="A12490" t="s">
        <v>5842</v>
      </c>
      <c r="B12490" t="s">
        <v>60</v>
      </c>
      <c r="C12490" t="str">
        <f>_xlfn.XLOOKUP(A12490,tbl_nrc_lex_word_translation[word_eng],tbl_nrc_lex_word_translation[word_ptbr],"",0)</f>
        <v>cócegas</v>
      </c>
      <c r="D12490" t="str">
        <f>_xlfn.XLOOKUP(B12490,tbl_nrc_lex_sentiment_translation[sentiment_eng],tbl_nrc_lex_sentiment_translation[sentiment_ptbr],"",0)</f>
        <v>antecipação</v>
      </c>
      <c r="E12490" t="str" cm="1">
        <f t="array" ref="E12490">_xlfn.XLOOKUP(A12490,tbl_nrc_lex_word_translation[word_eng],IF(tbl_nrc_lex_word_translation[context]=0,"",tbl_nrc_lex_word_translation[context]),"",0)</f>
        <v/>
      </c>
      <c r="F12490">
        <v>0</v>
      </c>
      <c r="G12490" t="str">
        <f t="shared" si="195"/>
        <v/>
      </c>
    </row>
    <row r="12491" spans="1:7" hidden="1" x14ac:dyDescent="0.3">
      <c r="A12491" t="s">
        <v>5842</v>
      </c>
      <c r="B12491" t="s">
        <v>852</v>
      </c>
      <c r="C12491" t="str">
        <f>_xlfn.XLOOKUP(A12491,tbl_nrc_lex_word_translation[word_eng],tbl_nrc_lex_word_translation[word_ptbr],"",0)</f>
        <v>cócegas</v>
      </c>
      <c r="D12491" t="str">
        <f>_xlfn.XLOOKUP(B12491,tbl_nrc_lex_sentiment_translation[sentiment_eng],tbl_nrc_lex_sentiment_translation[sentiment_ptbr],"",0)</f>
        <v>alegria</v>
      </c>
      <c r="E12491" t="str" cm="1">
        <f t="array" ref="E12491">_xlfn.XLOOKUP(A12491,tbl_nrc_lex_word_translation[word_eng],IF(tbl_nrc_lex_word_translation[context]=0,"",tbl_nrc_lex_word_translation[context]),"",0)</f>
        <v/>
      </c>
      <c r="F12491">
        <v>0</v>
      </c>
      <c r="G12491" t="str">
        <f t="shared" si="195"/>
        <v/>
      </c>
    </row>
    <row r="12492" spans="1:7" hidden="1" x14ac:dyDescent="0.3">
      <c r="A12492" t="s">
        <v>5843</v>
      </c>
      <c r="B12492" t="s">
        <v>4</v>
      </c>
      <c r="C12492" t="str">
        <f>_xlfn.XLOOKUP(A12492,tbl_nrc_lex_word_translation[word_eng],tbl_nrc_lex_word_translation[word_ptbr],"",0)</f>
        <v>briga</v>
      </c>
      <c r="D12492" t="str">
        <f>_xlfn.XLOOKUP(B12492,tbl_nrc_lex_sentiment_translation[sentiment_eng],tbl_nrc_lex_sentiment_translation[sentiment_ptbr],"",0)</f>
        <v>negativo</v>
      </c>
      <c r="E12492" t="str" cm="1">
        <f t="array" ref="E12492">_xlfn.XLOOKUP(A12492,tbl_nrc_lex_word_translation[word_eng],IF(tbl_nrc_lex_word_translation[context]=0,"",tbl_nrc_lex_word_translation[context]),"",0)</f>
        <v/>
      </c>
      <c r="F12492">
        <v>0</v>
      </c>
      <c r="G12492" t="str">
        <f t="shared" si="195"/>
        <v/>
      </c>
    </row>
    <row r="12493" spans="1:7" hidden="1" x14ac:dyDescent="0.3">
      <c r="A12493" t="s">
        <v>5843</v>
      </c>
      <c r="B12493" t="s">
        <v>830</v>
      </c>
      <c r="C12493" t="str">
        <f>_xlfn.XLOOKUP(A12493,tbl_nrc_lex_word_translation[word_eng],tbl_nrc_lex_word_translation[word_ptbr],"",0)</f>
        <v>briga</v>
      </c>
      <c r="D12493" t="str">
        <f>_xlfn.XLOOKUP(B12493,tbl_nrc_lex_sentiment_translation[sentiment_eng],tbl_nrc_lex_sentiment_translation[sentiment_ptbr],"",0)</f>
        <v>raiva</v>
      </c>
      <c r="E12493" t="str" cm="1">
        <f t="array" ref="E12493">_xlfn.XLOOKUP(A12493,tbl_nrc_lex_word_translation[word_eng],IF(tbl_nrc_lex_word_translation[context]=0,"",tbl_nrc_lex_word_translation[context]),"",0)</f>
        <v/>
      </c>
      <c r="F12493">
        <v>0</v>
      </c>
      <c r="G12493" t="str">
        <f t="shared" si="195"/>
        <v/>
      </c>
    </row>
    <row r="12494" spans="1:7" hidden="1" x14ac:dyDescent="0.3">
      <c r="A12494" t="s">
        <v>5844</v>
      </c>
      <c r="B12494" t="s">
        <v>830</v>
      </c>
      <c r="C12494" t="str">
        <f>_xlfn.XLOOKUP(A12494,tbl_nrc_lex_word_translation[word_eng],tbl_nrc_lex_word_translation[word_ptbr],"",0)</f>
        <v>apertar</v>
      </c>
      <c r="D12494" t="str">
        <f>_xlfn.XLOOKUP(B12494,tbl_nrc_lex_sentiment_translation[sentiment_eng],tbl_nrc_lex_sentiment_translation[sentiment_ptbr],"",0)</f>
        <v>raiva</v>
      </c>
      <c r="E12494" t="str" cm="1">
        <f t="array" ref="E12494">_xlfn.XLOOKUP(A12494,tbl_nrc_lex_word_translation[word_eng],IF(tbl_nrc_lex_word_translation[context]=0,"",tbl_nrc_lex_word_translation[context]),"",0)</f>
        <v/>
      </c>
      <c r="F12494">
        <v>0</v>
      </c>
      <c r="G12494" t="str">
        <f t="shared" si="195"/>
        <v/>
      </c>
    </row>
    <row r="12495" spans="1:7" hidden="1" x14ac:dyDescent="0.3">
      <c r="A12495" t="s">
        <v>5845</v>
      </c>
      <c r="B12495" t="s">
        <v>2</v>
      </c>
      <c r="C12495" t="str">
        <f>_xlfn.XLOOKUP(A12495,tbl_nrc_lex_word_translation[word_eng],tbl_nrc_lex_word_translation[word_ptbr],"",0)</f>
        <v>telha</v>
      </c>
      <c r="D12495" t="str">
        <f>_xlfn.XLOOKUP(B12495,tbl_nrc_lex_sentiment_translation[sentiment_eng],tbl_nrc_lex_sentiment_translation[sentiment_ptbr],"",0)</f>
        <v>positivo</v>
      </c>
      <c r="E12495" t="str" cm="1">
        <f t="array" ref="E12495">_xlfn.XLOOKUP(A12495,tbl_nrc_lex_word_translation[word_eng],IF(tbl_nrc_lex_word_translation[context]=0,"",tbl_nrc_lex_word_translation[context]),"",0)</f>
        <v/>
      </c>
      <c r="F12495">
        <v>0</v>
      </c>
      <c r="G12495" t="str">
        <f t="shared" si="195"/>
        <v/>
      </c>
    </row>
    <row r="12496" spans="1:7" hidden="1" x14ac:dyDescent="0.3">
      <c r="A12496" t="s">
        <v>5846</v>
      </c>
      <c r="B12496" t="s">
        <v>60</v>
      </c>
      <c r="C12496" t="str">
        <f>_xlfn.XLOOKUP(A12496,tbl_nrc_lex_word_translation[word_eng],tbl_nrc_lex_word_translation[word_ptbr],"",0)</f>
        <v>hora</v>
      </c>
      <c r="D12496" t="str">
        <f>_xlfn.XLOOKUP(B12496,tbl_nrc_lex_sentiment_translation[sentiment_eng],tbl_nrc_lex_sentiment_translation[sentiment_ptbr],"",0)</f>
        <v>antecipação</v>
      </c>
      <c r="E12496" t="str" cm="1">
        <f t="array" ref="E12496">_xlfn.XLOOKUP(A12496,tbl_nrc_lex_word_translation[word_eng],IF(tbl_nrc_lex_word_translation[context]=0,"",tbl_nrc_lex_word_translation[context]),"",0)</f>
        <v/>
      </c>
      <c r="F12496">
        <v>0</v>
      </c>
      <c r="G12496" t="str">
        <f t="shared" si="195"/>
        <v/>
      </c>
    </row>
    <row r="12497" spans="1:7" hidden="1" x14ac:dyDescent="0.3">
      <c r="A12497" t="s">
        <v>5847</v>
      </c>
      <c r="B12497" t="s">
        <v>2</v>
      </c>
      <c r="C12497" t="str">
        <f>_xlfn.XLOOKUP(A12497,tbl_nrc_lex_word_translation[word_eng],tbl_nrc_lex_word_translation[word_ptbr],"",0)</f>
        <v>oportuno</v>
      </c>
      <c r="D12497" t="str">
        <f>_xlfn.XLOOKUP(B12497,tbl_nrc_lex_sentiment_translation[sentiment_eng],tbl_nrc_lex_sentiment_translation[sentiment_ptbr],"",0)</f>
        <v>positivo</v>
      </c>
      <c r="E12497" t="str" cm="1">
        <f t="array" ref="E12497">_xlfn.XLOOKUP(A12497,tbl_nrc_lex_word_translation[word_eng],IF(tbl_nrc_lex_word_translation[context]=0,"",tbl_nrc_lex_word_translation[context]),"",0)</f>
        <v/>
      </c>
      <c r="F12497">
        <v>0</v>
      </c>
      <c r="G12497" t="str">
        <f t="shared" si="195"/>
        <v/>
      </c>
    </row>
    <row r="12498" spans="1:7" hidden="1" x14ac:dyDescent="0.3">
      <c r="A12498" t="s">
        <v>5848</v>
      </c>
      <c r="B12498" t="s">
        <v>829</v>
      </c>
      <c r="C12498" t="str">
        <f>_xlfn.XLOOKUP(A12498,tbl_nrc_lex_word_translation[word_eng],tbl_nrc_lex_word_translation[word_ptbr],"",0)</f>
        <v>tímido</v>
      </c>
      <c r="D12498" t="str">
        <f>_xlfn.XLOOKUP(B12498,tbl_nrc_lex_sentiment_translation[sentiment_eng],tbl_nrc_lex_sentiment_translation[sentiment_ptbr],"",0)</f>
        <v>tristeza</v>
      </c>
      <c r="E12498" t="str" cm="1">
        <f t="array" ref="E12498">_xlfn.XLOOKUP(A12498,tbl_nrc_lex_word_translation[word_eng],IF(tbl_nrc_lex_word_translation[context]=0,"",tbl_nrc_lex_word_translation[context]),"",0)</f>
        <v/>
      </c>
      <c r="F12498">
        <v>0</v>
      </c>
      <c r="G12498" t="str">
        <f t="shared" si="195"/>
        <v/>
      </c>
    </row>
    <row r="12499" spans="1:7" hidden="1" x14ac:dyDescent="0.3">
      <c r="A12499" t="s">
        <v>5848</v>
      </c>
      <c r="B12499" t="s">
        <v>4</v>
      </c>
      <c r="C12499" t="str">
        <f>_xlfn.XLOOKUP(A12499,tbl_nrc_lex_word_translation[word_eng],tbl_nrc_lex_word_translation[word_ptbr],"",0)</f>
        <v>tímido</v>
      </c>
      <c r="D12499" t="str">
        <f>_xlfn.XLOOKUP(B12499,tbl_nrc_lex_sentiment_translation[sentiment_eng],tbl_nrc_lex_sentiment_translation[sentiment_ptbr],"",0)</f>
        <v>negativo</v>
      </c>
      <c r="E12499" t="str" cm="1">
        <f t="array" ref="E12499">_xlfn.XLOOKUP(A12499,tbl_nrc_lex_word_translation[word_eng],IF(tbl_nrc_lex_word_translation[context]=0,"",tbl_nrc_lex_word_translation[context]),"",0)</f>
        <v/>
      </c>
      <c r="F12499">
        <v>0</v>
      </c>
      <c r="G12499" t="str">
        <f t="shared" si="195"/>
        <v/>
      </c>
    </row>
    <row r="12500" spans="1:7" hidden="1" x14ac:dyDescent="0.3">
      <c r="A12500" t="s">
        <v>5848</v>
      </c>
      <c r="B12500" t="s">
        <v>406</v>
      </c>
      <c r="C12500" t="str">
        <f>_xlfn.XLOOKUP(A12500,tbl_nrc_lex_word_translation[word_eng],tbl_nrc_lex_word_translation[word_ptbr],"",0)</f>
        <v>tímido</v>
      </c>
      <c r="D12500" t="str">
        <f>_xlfn.XLOOKUP(B12500,tbl_nrc_lex_sentiment_translation[sentiment_eng],tbl_nrc_lex_sentiment_translation[sentiment_ptbr],"",0)</f>
        <v>medo</v>
      </c>
      <c r="E12500" t="str" cm="1">
        <f t="array" ref="E12500">_xlfn.XLOOKUP(A12500,tbl_nrc_lex_word_translation[word_eng],IF(tbl_nrc_lex_word_translation[context]=0,"",tbl_nrc_lex_word_translation[context]),"",0)</f>
        <v/>
      </c>
      <c r="F12500">
        <v>0</v>
      </c>
      <c r="G12500" t="str">
        <f t="shared" si="195"/>
        <v/>
      </c>
    </row>
    <row r="12501" spans="1:7" hidden="1" x14ac:dyDescent="0.3">
      <c r="A12501" t="s">
        <v>5849</v>
      </c>
      <c r="B12501" t="s">
        <v>4</v>
      </c>
      <c r="C12501" t="str">
        <f>_xlfn.XLOOKUP(A12501,tbl_nrc_lex_word_translation[word_eng],tbl_nrc_lex_word_translation[word_ptbr],"",0)</f>
        <v>timidez</v>
      </c>
      <c r="D12501" t="str">
        <f>_xlfn.XLOOKUP(B12501,tbl_nrc_lex_sentiment_translation[sentiment_eng],tbl_nrc_lex_sentiment_translation[sentiment_ptbr],"",0)</f>
        <v>negativo</v>
      </c>
      <c r="E12501" t="str" cm="1">
        <f t="array" ref="E12501">_xlfn.XLOOKUP(A12501,tbl_nrc_lex_word_translation[word_eng],IF(tbl_nrc_lex_word_translation[context]=0,"",tbl_nrc_lex_word_translation[context]),"",0)</f>
        <v/>
      </c>
      <c r="F12501">
        <v>0</v>
      </c>
      <c r="G12501" t="str">
        <f t="shared" si="195"/>
        <v/>
      </c>
    </row>
    <row r="12502" spans="1:7" hidden="1" x14ac:dyDescent="0.3">
      <c r="A12502" t="s">
        <v>5849</v>
      </c>
      <c r="B12502" t="s">
        <v>406</v>
      </c>
      <c r="C12502" t="str">
        <f>_xlfn.XLOOKUP(A12502,tbl_nrc_lex_word_translation[word_eng],tbl_nrc_lex_word_translation[word_ptbr],"",0)</f>
        <v>timidez</v>
      </c>
      <c r="D12502" t="str">
        <f>_xlfn.XLOOKUP(B12502,tbl_nrc_lex_sentiment_translation[sentiment_eng],tbl_nrc_lex_sentiment_translation[sentiment_ptbr],"",0)</f>
        <v>medo</v>
      </c>
      <c r="E12502" t="str" cm="1">
        <f t="array" ref="E12502">_xlfn.XLOOKUP(A12502,tbl_nrc_lex_word_translation[word_eng],IF(tbl_nrc_lex_word_translation[context]=0,"",tbl_nrc_lex_word_translation[context]),"",0)</f>
        <v/>
      </c>
      <c r="F12502">
        <v>0</v>
      </c>
      <c r="G12502" t="str">
        <f t="shared" si="195"/>
        <v/>
      </c>
    </row>
    <row r="12503" spans="1:7" hidden="1" x14ac:dyDescent="0.3">
      <c r="A12503" t="s">
        <v>5849</v>
      </c>
      <c r="B12503" t="s">
        <v>60</v>
      </c>
      <c r="C12503" t="str">
        <f>_xlfn.XLOOKUP(A12503,tbl_nrc_lex_word_translation[word_eng],tbl_nrc_lex_word_translation[word_ptbr],"",0)</f>
        <v>timidez</v>
      </c>
      <c r="D12503" t="str">
        <f>_xlfn.XLOOKUP(B12503,tbl_nrc_lex_sentiment_translation[sentiment_eng],tbl_nrc_lex_sentiment_translation[sentiment_ptbr],"",0)</f>
        <v>antecipação</v>
      </c>
      <c r="E12503" t="str" cm="1">
        <f t="array" ref="E12503">_xlfn.XLOOKUP(A12503,tbl_nrc_lex_word_translation[word_eng],IF(tbl_nrc_lex_word_translation[context]=0,"",tbl_nrc_lex_word_translation[context]),"",0)</f>
        <v/>
      </c>
      <c r="F12503">
        <v>0</v>
      </c>
      <c r="G12503" t="str">
        <f t="shared" si="195"/>
        <v/>
      </c>
    </row>
    <row r="12504" spans="1:7" hidden="1" x14ac:dyDescent="0.3">
      <c r="A12504" t="s">
        <v>5850</v>
      </c>
      <c r="B12504" t="s">
        <v>2</v>
      </c>
      <c r="C12504" t="str">
        <f>_xlfn.XLOOKUP(A12504,tbl_nrc_lex_word_translation[word_eng],tbl_nrc_lex_word_translation[word_ptbr],"",0)</f>
        <v>ouropel</v>
      </c>
      <c r="D12504" t="str">
        <f>_xlfn.XLOOKUP(B12504,tbl_nrc_lex_sentiment_translation[sentiment_eng],tbl_nrc_lex_sentiment_translation[sentiment_ptbr],"",0)</f>
        <v>positivo</v>
      </c>
      <c r="E12504" t="str" cm="1">
        <f t="array" ref="E12504">_xlfn.XLOOKUP(A12504,tbl_nrc_lex_word_translation[word_eng],IF(tbl_nrc_lex_word_translation[context]=0,"",tbl_nrc_lex_word_translation[context]),"",0)</f>
        <v/>
      </c>
      <c r="F12504">
        <v>0</v>
      </c>
      <c r="G12504" t="str">
        <f t="shared" si="195"/>
        <v/>
      </c>
    </row>
    <row r="12505" spans="1:7" hidden="1" x14ac:dyDescent="0.3">
      <c r="A12505" t="s">
        <v>5850</v>
      </c>
      <c r="B12505" t="s">
        <v>852</v>
      </c>
      <c r="C12505" t="str">
        <f>_xlfn.XLOOKUP(A12505,tbl_nrc_lex_word_translation[word_eng],tbl_nrc_lex_word_translation[word_ptbr],"",0)</f>
        <v>ouropel</v>
      </c>
      <c r="D12505" t="str">
        <f>_xlfn.XLOOKUP(B12505,tbl_nrc_lex_sentiment_translation[sentiment_eng],tbl_nrc_lex_sentiment_translation[sentiment_ptbr],"",0)</f>
        <v>alegria</v>
      </c>
      <c r="E12505" t="str" cm="1">
        <f t="array" ref="E12505">_xlfn.XLOOKUP(A12505,tbl_nrc_lex_word_translation[word_eng],IF(tbl_nrc_lex_word_translation[context]=0,"",tbl_nrc_lex_word_translation[context]),"",0)</f>
        <v/>
      </c>
      <c r="F12505">
        <v>0</v>
      </c>
      <c r="G12505" t="str">
        <f t="shared" si="195"/>
        <v/>
      </c>
    </row>
    <row r="12506" spans="1:7" hidden="1" x14ac:dyDescent="0.3">
      <c r="A12506" t="s">
        <v>5851</v>
      </c>
      <c r="B12506" t="s">
        <v>4</v>
      </c>
      <c r="C12506" t="str">
        <f>_xlfn.XLOOKUP(A12506,tbl_nrc_lex_word_translation[word_eng],tbl_nrc_lex_word_translation[word_ptbr],"",0)</f>
        <v>embriagado</v>
      </c>
      <c r="D12506" t="str">
        <f>_xlfn.XLOOKUP(B12506,tbl_nrc_lex_sentiment_translation[sentiment_eng],tbl_nrc_lex_sentiment_translation[sentiment_ptbr],"",0)</f>
        <v>negativo</v>
      </c>
      <c r="E12506" t="str" cm="1">
        <f t="array" ref="E12506">_xlfn.XLOOKUP(A12506,tbl_nrc_lex_word_translation[word_eng],IF(tbl_nrc_lex_word_translation[context]=0,"",tbl_nrc_lex_word_translation[context]),"",0)</f>
        <v/>
      </c>
      <c r="F12506">
        <v>0</v>
      </c>
      <c r="G12506" t="str">
        <f t="shared" si="195"/>
        <v/>
      </c>
    </row>
    <row r="12507" spans="1:7" hidden="1" x14ac:dyDescent="0.3">
      <c r="A12507" t="s">
        <v>5852</v>
      </c>
      <c r="B12507" t="s">
        <v>4</v>
      </c>
      <c r="C12507" t="str">
        <f>_xlfn.XLOOKUP(A12507,tbl_nrc_lex_word_translation[word_eng],tbl_nrc_lex_word_translation[word_ptbr],"",0)</f>
        <v>diatribe</v>
      </c>
      <c r="D12507" t="str">
        <f>_xlfn.XLOOKUP(B12507,tbl_nrc_lex_sentiment_translation[sentiment_eng],tbl_nrc_lex_sentiment_translation[sentiment_ptbr],"",0)</f>
        <v>negativo</v>
      </c>
      <c r="E12507" t="str" cm="1">
        <f t="array" ref="E12507">_xlfn.XLOOKUP(A12507,tbl_nrc_lex_word_translation[word_eng],IF(tbl_nrc_lex_word_translation[context]=0,"",tbl_nrc_lex_word_translation[context]),"",0)</f>
        <v/>
      </c>
      <c r="F12507">
        <v>0</v>
      </c>
      <c r="G12507" t="str">
        <f t="shared" si="195"/>
        <v/>
      </c>
    </row>
    <row r="12508" spans="1:7" hidden="1" x14ac:dyDescent="0.3">
      <c r="A12508" t="s">
        <v>5852</v>
      </c>
      <c r="B12508" t="s">
        <v>835</v>
      </c>
      <c r="C12508" t="str">
        <f>_xlfn.XLOOKUP(A12508,tbl_nrc_lex_word_translation[word_eng],tbl_nrc_lex_word_translation[word_ptbr],"",0)</f>
        <v>diatribe</v>
      </c>
      <c r="D12508" t="str">
        <f>_xlfn.XLOOKUP(B12508,tbl_nrc_lex_sentiment_translation[sentiment_eng],tbl_nrc_lex_sentiment_translation[sentiment_ptbr],"",0)</f>
        <v>nojo</v>
      </c>
      <c r="E12508" t="str" cm="1">
        <f t="array" ref="E12508">_xlfn.XLOOKUP(A12508,tbl_nrc_lex_word_translation[word_eng],IF(tbl_nrc_lex_word_translation[context]=0,"",tbl_nrc_lex_word_translation[context]),"",0)</f>
        <v/>
      </c>
      <c r="F12508">
        <v>0</v>
      </c>
      <c r="G12508" t="str">
        <f t="shared" si="195"/>
        <v/>
      </c>
    </row>
    <row r="12509" spans="1:7" hidden="1" x14ac:dyDescent="0.3">
      <c r="A12509" t="s">
        <v>5852</v>
      </c>
      <c r="B12509" t="s">
        <v>830</v>
      </c>
      <c r="C12509" t="str">
        <f>_xlfn.XLOOKUP(A12509,tbl_nrc_lex_word_translation[word_eng],tbl_nrc_lex_word_translation[word_ptbr],"",0)</f>
        <v>diatribe</v>
      </c>
      <c r="D12509" t="str">
        <f>_xlfn.XLOOKUP(B12509,tbl_nrc_lex_sentiment_translation[sentiment_eng],tbl_nrc_lex_sentiment_translation[sentiment_ptbr],"",0)</f>
        <v>raiva</v>
      </c>
      <c r="E12509" t="str" cm="1">
        <f t="array" ref="E12509">_xlfn.XLOOKUP(A12509,tbl_nrc_lex_word_translation[word_eng],IF(tbl_nrc_lex_word_translation[context]=0,"",tbl_nrc_lex_word_translation[context]),"",0)</f>
        <v/>
      </c>
      <c r="F12509">
        <v>0</v>
      </c>
      <c r="G12509" t="str">
        <f t="shared" si="195"/>
        <v/>
      </c>
    </row>
    <row r="12510" spans="1:7" hidden="1" x14ac:dyDescent="0.3">
      <c r="A12510" t="s">
        <v>5853</v>
      </c>
      <c r="B12510" t="s">
        <v>4</v>
      </c>
      <c r="C12510" t="str">
        <f>_xlfn.XLOOKUP(A12510,tbl_nrc_lex_word_translation[word_eng],tbl_nrc_lex_word_translation[word_ptbr],"",0)</f>
        <v>cansado</v>
      </c>
      <c r="D12510" t="str">
        <f>_xlfn.XLOOKUP(B12510,tbl_nrc_lex_sentiment_translation[sentiment_eng],tbl_nrc_lex_sentiment_translation[sentiment_ptbr],"",0)</f>
        <v>negativo</v>
      </c>
      <c r="E12510" t="str" cm="1">
        <f t="array" ref="E12510">_xlfn.XLOOKUP(A12510,tbl_nrc_lex_word_translation[word_eng],IF(tbl_nrc_lex_word_translation[context]=0,"",tbl_nrc_lex_word_translation[context]),"",0)</f>
        <v/>
      </c>
      <c r="F12510">
        <v>0</v>
      </c>
      <c r="G12510" t="str">
        <f t="shared" si="195"/>
        <v/>
      </c>
    </row>
    <row r="12511" spans="1:7" hidden="1" x14ac:dyDescent="0.3">
      <c r="A12511" t="s">
        <v>5854</v>
      </c>
      <c r="B12511" t="s">
        <v>4</v>
      </c>
      <c r="C12511" t="str">
        <f>_xlfn.XLOOKUP(A12511,tbl_nrc_lex_word_translation[word_eng],tbl_nrc_lex_word_translation[word_ptbr],"",0)</f>
        <v>cansaço</v>
      </c>
      <c r="D12511" t="str">
        <f>_xlfn.XLOOKUP(B12511,tbl_nrc_lex_sentiment_translation[sentiment_eng],tbl_nrc_lex_sentiment_translation[sentiment_ptbr],"",0)</f>
        <v>negativo</v>
      </c>
      <c r="E12511" t="str" cm="1">
        <f t="array" ref="E12511">_xlfn.XLOOKUP(A12511,tbl_nrc_lex_word_translation[word_eng],IF(tbl_nrc_lex_word_translation[context]=0,"",tbl_nrc_lex_word_translation[context]),"",0)</f>
        <v/>
      </c>
      <c r="F12511">
        <v>0</v>
      </c>
      <c r="G12511" t="str">
        <f t="shared" si="195"/>
        <v/>
      </c>
    </row>
    <row r="12512" spans="1:7" hidden="1" x14ac:dyDescent="0.3">
      <c r="A12512" t="s">
        <v>5855</v>
      </c>
      <c r="B12512" t="s">
        <v>4</v>
      </c>
      <c r="C12512" t="str">
        <f>_xlfn.XLOOKUP(A12512,tbl_nrc_lex_word_translation[word_eng],tbl_nrc_lex_word_translation[word_ptbr],"",0)</f>
        <v>cansativo</v>
      </c>
      <c r="D12512" t="str">
        <f>_xlfn.XLOOKUP(B12512,tbl_nrc_lex_sentiment_translation[sentiment_eng],tbl_nrc_lex_sentiment_translation[sentiment_ptbr],"",0)</f>
        <v>negativo</v>
      </c>
      <c r="E12512" t="str" cm="1">
        <f t="array" ref="E12512">_xlfn.XLOOKUP(A12512,tbl_nrc_lex_word_translation[word_eng],IF(tbl_nrc_lex_word_translation[context]=0,"",tbl_nrc_lex_word_translation[context]),"",0)</f>
        <v/>
      </c>
      <c r="F12512">
        <v>0</v>
      </c>
      <c r="G12512" t="str">
        <f t="shared" si="195"/>
        <v/>
      </c>
    </row>
    <row r="12513" spans="1:7" hidden="1" x14ac:dyDescent="0.3">
      <c r="A12513" t="s">
        <v>5856</v>
      </c>
      <c r="B12513" t="s">
        <v>4</v>
      </c>
      <c r="C12513" t="str">
        <f>_xlfn.XLOOKUP(A12513,tbl_nrc_lex_word_translation[word_eng],tbl_nrc_lex_word_translation[word_ptbr],"",0)</f>
        <v/>
      </c>
      <c r="D12513" t="str">
        <f>_xlfn.XLOOKUP(B12513,tbl_nrc_lex_sentiment_translation[sentiment_eng],tbl_nrc_lex_sentiment_translation[sentiment_ptbr],"",0)</f>
        <v>negativo</v>
      </c>
      <c r="E12513" t="str" cm="1">
        <f t="array" ref="E12513">_xlfn.XLOOKUP(A12513,tbl_nrc_lex_word_translation[word_eng],IF(tbl_nrc_lex_word_translation[context]=0,"",tbl_nrc_lex_word_translation[context]),"",0)</f>
        <v/>
      </c>
      <c r="F12513">
        <v>0</v>
      </c>
      <c r="G12513" t="str">
        <f t="shared" si="195"/>
        <v/>
      </c>
    </row>
    <row r="12514" spans="1:7" hidden="1" x14ac:dyDescent="0.3">
      <c r="A12514" t="s">
        <v>5857</v>
      </c>
      <c r="B12514" t="s">
        <v>828</v>
      </c>
      <c r="C12514" t="str">
        <f>_xlfn.XLOOKUP(A12514,tbl_nrc_lex_word_translation[word_eng],tbl_nrc_lex_word_translation[word_ptbr],"",0)</f>
        <v>título</v>
      </c>
      <c r="D12514" t="str">
        <f>_xlfn.XLOOKUP(B12514,tbl_nrc_lex_sentiment_translation[sentiment_eng],tbl_nrc_lex_sentiment_translation[sentiment_ptbr],"",0)</f>
        <v>confiança</v>
      </c>
      <c r="E12514" t="str" cm="1">
        <f t="array" ref="E12514">_xlfn.XLOOKUP(A12514,tbl_nrc_lex_word_translation[word_eng],IF(tbl_nrc_lex_word_translation[context]=0,"",tbl_nrc_lex_word_translation[context]),"",0)</f>
        <v/>
      </c>
      <c r="F12514">
        <v>0</v>
      </c>
      <c r="G12514" t="str">
        <f t="shared" si="195"/>
        <v/>
      </c>
    </row>
    <row r="12515" spans="1:7" hidden="1" x14ac:dyDescent="0.3">
      <c r="A12515" t="s">
        <v>5857</v>
      </c>
      <c r="B12515" t="s">
        <v>2</v>
      </c>
      <c r="C12515" t="str">
        <f>_xlfn.XLOOKUP(A12515,tbl_nrc_lex_word_translation[word_eng],tbl_nrc_lex_word_translation[word_ptbr],"",0)</f>
        <v>título</v>
      </c>
      <c r="D12515" t="str">
        <f>_xlfn.XLOOKUP(B12515,tbl_nrc_lex_sentiment_translation[sentiment_eng],tbl_nrc_lex_sentiment_translation[sentiment_ptbr],"",0)</f>
        <v>positivo</v>
      </c>
      <c r="E12515" t="str" cm="1">
        <f t="array" ref="E12515">_xlfn.XLOOKUP(A12515,tbl_nrc_lex_word_translation[word_eng],IF(tbl_nrc_lex_word_translation[context]=0,"",tbl_nrc_lex_word_translation[context]),"",0)</f>
        <v/>
      </c>
      <c r="F12515">
        <v>0</v>
      </c>
      <c r="G12515" t="str">
        <f t="shared" si="195"/>
        <v/>
      </c>
    </row>
    <row r="12516" spans="1:7" hidden="1" x14ac:dyDescent="0.3">
      <c r="A12516" t="s">
        <v>5858</v>
      </c>
      <c r="B12516" t="s">
        <v>4</v>
      </c>
      <c r="C12516" t="str">
        <f>_xlfn.XLOOKUP(A12516,tbl_nrc_lex_word_translation[word_eng],tbl_nrc_lex_word_translation[word_ptbr],"",0)</f>
        <v>sapo</v>
      </c>
      <c r="D12516" t="str">
        <f>_xlfn.XLOOKUP(B12516,tbl_nrc_lex_sentiment_translation[sentiment_eng],tbl_nrc_lex_sentiment_translation[sentiment_ptbr],"",0)</f>
        <v>negativo</v>
      </c>
      <c r="E12516" t="str" cm="1">
        <f t="array" ref="E12516">_xlfn.XLOOKUP(A12516,tbl_nrc_lex_word_translation[word_eng],IF(tbl_nrc_lex_word_translation[context]=0,"",tbl_nrc_lex_word_translation[context]),"",0)</f>
        <v/>
      </c>
      <c r="F12516">
        <v>0</v>
      </c>
      <c r="G12516" t="str">
        <f t="shared" si="195"/>
        <v/>
      </c>
    </row>
    <row r="12517" spans="1:7" hidden="1" x14ac:dyDescent="0.3">
      <c r="A12517" t="s">
        <v>5858</v>
      </c>
      <c r="B12517" t="s">
        <v>835</v>
      </c>
      <c r="C12517" t="str">
        <f>_xlfn.XLOOKUP(A12517,tbl_nrc_lex_word_translation[word_eng],tbl_nrc_lex_word_translation[word_ptbr],"",0)</f>
        <v>sapo</v>
      </c>
      <c r="D12517" t="str">
        <f>_xlfn.XLOOKUP(B12517,tbl_nrc_lex_sentiment_translation[sentiment_eng],tbl_nrc_lex_sentiment_translation[sentiment_ptbr],"",0)</f>
        <v>nojo</v>
      </c>
      <c r="E12517" t="str" cm="1">
        <f t="array" ref="E12517">_xlfn.XLOOKUP(A12517,tbl_nrc_lex_word_translation[word_eng],IF(tbl_nrc_lex_word_translation[context]=0,"",tbl_nrc_lex_word_translation[context]),"",0)</f>
        <v/>
      </c>
      <c r="F12517">
        <v>0</v>
      </c>
      <c r="G12517" t="str">
        <f t="shared" si="195"/>
        <v/>
      </c>
    </row>
    <row r="12518" spans="1:7" hidden="1" x14ac:dyDescent="0.3">
      <c r="A12518" t="s">
        <v>5859</v>
      </c>
      <c r="B12518" t="s">
        <v>2</v>
      </c>
      <c r="C12518" t="str">
        <f>_xlfn.XLOOKUP(A12518,tbl_nrc_lex_word_translation[word_eng],tbl_nrc_lex_word_translation[word_ptbr],"",0)</f>
        <v>brindar</v>
      </c>
      <c r="D12518" t="str">
        <f>_xlfn.XLOOKUP(B12518,tbl_nrc_lex_sentiment_translation[sentiment_eng],tbl_nrc_lex_sentiment_translation[sentiment_ptbr],"",0)</f>
        <v>positivo</v>
      </c>
      <c r="E12518" t="str" cm="1">
        <f t="array" ref="E12518">_xlfn.XLOOKUP(A12518,tbl_nrc_lex_word_translation[word_eng],IF(tbl_nrc_lex_word_translation[context]=0,"",tbl_nrc_lex_word_translation[context]),"",0)</f>
        <v/>
      </c>
      <c r="F12518">
        <v>0</v>
      </c>
      <c r="G12518" t="str">
        <f t="shared" si="195"/>
        <v/>
      </c>
    </row>
    <row r="12519" spans="1:7" hidden="1" x14ac:dyDescent="0.3">
      <c r="A12519" t="s">
        <v>5859</v>
      </c>
      <c r="B12519" t="s">
        <v>852</v>
      </c>
      <c r="C12519" t="str">
        <f>_xlfn.XLOOKUP(A12519,tbl_nrc_lex_word_translation[word_eng],tbl_nrc_lex_word_translation[word_ptbr],"",0)</f>
        <v>brindar</v>
      </c>
      <c r="D12519" t="str">
        <f>_xlfn.XLOOKUP(B12519,tbl_nrc_lex_sentiment_translation[sentiment_eng],tbl_nrc_lex_sentiment_translation[sentiment_ptbr],"",0)</f>
        <v>alegria</v>
      </c>
      <c r="E12519" t="str" cm="1">
        <f t="array" ref="E12519">_xlfn.XLOOKUP(A12519,tbl_nrc_lex_word_translation[word_eng],IF(tbl_nrc_lex_word_translation[context]=0,"",tbl_nrc_lex_word_translation[context]),"",0)</f>
        <v/>
      </c>
      <c r="F12519">
        <v>0</v>
      </c>
      <c r="G12519" t="str">
        <f t="shared" si="195"/>
        <v/>
      </c>
    </row>
    <row r="12520" spans="1:7" hidden="1" x14ac:dyDescent="0.3">
      <c r="A12520" t="s">
        <v>5860</v>
      </c>
      <c r="B12520" t="s">
        <v>4</v>
      </c>
      <c r="C12520" t="str">
        <f>_xlfn.XLOOKUP(A12520,tbl_nrc_lex_word_translation[word_eng],tbl_nrc_lex_word_translation[word_ptbr],"",0)</f>
        <v>tabaco</v>
      </c>
      <c r="D12520" t="str">
        <f>_xlfn.XLOOKUP(B12520,tbl_nrc_lex_sentiment_translation[sentiment_eng],tbl_nrc_lex_sentiment_translation[sentiment_ptbr],"",0)</f>
        <v>negativo</v>
      </c>
      <c r="E12520" t="str" cm="1">
        <f t="array" ref="E12520">_xlfn.XLOOKUP(A12520,tbl_nrc_lex_word_translation[word_eng],IF(tbl_nrc_lex_word_translation[context]=0,"",tbl_nrc_lex_word_translation[context]),"",0)</f>
        <v/>
      </c>
      <c r="F12520">
        <v>0</v>
      </c>
      <c r="G12520" t="str">
        <f t="shared" si="195"/>
        <v/>
      </c>
    </row>
    <row r="12521" spans="1:7" hidden="1" x14ac:dyDescent="0.3">
      <c r="A12521" t="s">
        <v>5861</v>
      </c>
      <c r="B12521" t="s">
        <v>4</v>
      </c>
      <c r="C12521" t="str">
        <f>_xlfn.XLOOKUP(A12521,tbl_nrc_lex_word_translation[word_eng],tbl_nrc_lex_word_translation[word_ptbr],"",0)</f>
        <v>retrete</v>
      </c>
      <c r="D12521" t="str">
        <f>_xlfn.XLOOKUP(B12521,tbl_nrc_lex_sentiment_translation[sentiment_eng],tbl_nrc_lex_sentiment_translation[sentiment_ptbr],"",0)</f>
        <v>negativo</v>
      </c>
      <c r="E12521" t="str" cm="1">
        <f t="array" ref="E12521">_xlfn.XLOOKUP(A12521,tbl_nrc_lex_word_translation[word_eng],IF(tbl_nrc_lex_word_translation[context]=0,"",tbl_nrc_lex_word_translation[context]),"",0)</f>
        <v/>
      </c>
      <c r="F12521">
        <v>0</v>
      </c>
      <c r="G12521" t="str">
        <f t="shared" si="195"/>
        <v/>
      </c>
    </row>
    <row r="12522" spans="1:7" hidden="1" x14ac:dyDescent="0.3">
      <c r="A12522" t="s">
        <v>5861</v>
      </c>
      <c r="B12522" t="s">
        <v>835</v>
      </c>
      <c r="C12522" t="str">
        <f>_xlfn.XLOOKUP(A12522,tbl_nrc_lex_word_translation[word_eng],tbl_nrc_lex_word_translation[word_ptbr],"",0)</f>
        <v>retrete</v>
      </c>
      <c r="D12522" t="str">
        <f>_xlfn.XLOOKUP(B12522,tbl_nrc_lex_sentiment_translation[sentiment_eng],tbl_nrc_lex_sentiment_translation[sentiment_ptbr],"",0)</f>
        <v>nojo</v>
      </c>
      <c r="E12522" t="str" cm="1">
        <f t="array" ref="E12522">_xlfn.XLOOKUP(A12522,tbl_nrc_lex_word_translation[word_eng],IF(tbl_nrc_lex_word_translation[context]=0,"",tbl_nrc_lex_word_translation[context]),"",0)</f>
        <v/>
      </c>
      <c r="F12522">
        <v>0</v>
      </c>
      <c r="G12522" t="str">
        <f t="shared" si="195"/>
        <v/>
      </c>
    </row>
    <row r="12523" spans="1:7" hidden="1" x14ac:dyDescent="0.3">
      <c r="A12523" t="s">
        <v>5862</v>
      </c>
      <c r="B12523" t="s">
        <v>4</v>
      </c>
      <c r="C12523" t="str">
        <f>_xlfn.XLOOKUP(A12523,tbl_nrc_lex_word_translation[word_eng],tbl_nrc_lex_word_translation[word_ptbr],"",0)</f>
        <v>labutas</v>
      </c>
      <c r="D12523" t="str">
        <f>_xlfn.XLOOKUP(B12523,tbl_nrc_lex_sentiment_translation[sentiment_eng],tbl_nrc_lex_sentiment_translation[sentiment_ptbr],"",0)</f>
        <v>negativo</v>
      </c>
      <c r="E12523" t="str" cm="1">
        <f t="array" ref="E12523">_xlfn.XLOOKUP(A12523,tbl_nrc_lex_word_translation[word_eng],IF(tbl_nrc_lex_word_translation[context]=0,"",tbl_nrc_lex_word_translation[context]),"",0)</f>
        <v/>
      </c>
      <c r="F12523">
        <v>0</v>
      </c>
      <c r="G12523" t="str">
        <f t="shared" si="195"/>
        <v/>
      </c>
    </row>
    <row r="12524" spans="1:7" hidden="1" x14ac:dyDescent="0.3">
      <c r="A12524" t="s">
        <v>5863</v>
      </c>
      <c r="B12524" t="s">
        <v>2</v>
      </c>
      <c r="C12524" t="str">
        <f>_xlfn.XLOOKUP(A12524,tbl_nrc_lex_word_translation[word_eng],tbl_nrc_lex_word_translation[word_ptbr],"",0)</f>
        <v>tolerante</v>
      </c>
      <c r="D12524" t="str">
        <f>_xlfn.XLOOKUP(B12524,tbl_nrc_lex_sentiment_translation[sentiment_eng],tbl_nrc_lex_sentiment_translation[sentiment_ptbr],"",0)</f>
        <v>positivo</v>
      </c>
      <c r="E12524" t="str" cm="1">
        <f t="array" ref="E12524">_xlfn.XLOOKUP(A12524,tbl_nrc_lex_word_translation[word_eng],IF(tbl_nrc_lex_word_translation[context]=0,"",tbl_nrc_lex_word_translation[context]),"",0)</f>
        <v/>
      </c>
      <c r="F12524">
        <v>0</v>
      </c>
      <c r="G12524" t="str">
        <f t="shared" si="195"/>
        <v/>
      </c>
    </row>
    <row r="12525" spans="1:7" hidden="1" x14ac:dyDescent="0.3">
      <c r="A12525" t="s">
        <v>5864</v>
      </c>
      <c r="B12525" t="s">
        <v>829</v>
      </c>
      <c r="C12525" t="str">
        <f>_xlfn.XLOOKUP(A12525,tbl_nrc_lex_word_translation[word_eng],tbl_nrc_lex_word_translation[word_ptbr],"",0)</f>
        <v>tolerar</v>
      </c>
      <c r="D12525" t="str">
        <f>_xlfn.XLOOKUP(B12525,tbl_nrc_lex_sentiment_translation[sentiment_eng],tbl_nrc_lex_sentiment_translation[sentiment_ptbr],"",0)</f>
        <v>tristeza</v>
      </c>
      <c r="E12525" t="str" cm="1">
        <f t="array" ref="E12525">_xlfn.XLOOKUP(A12525,tbl_nrc_lex_word_translation[word_eng],IF(tbl_nrc_lex_word_translation[context]=0,"",tbl_nrc_lex_word_translation[context]),"",0)</f>
        <v/>
      </c>
      <c r="F12525">
        <v>0</v>
      </c>
      <c r="G12525" t="str">
        <f t="shared" si="195"/>
        <v/>
      </c>
    </row>
    <row r="12526" spans="1:7" hidden="1" x14ac:dyDescent="0.3">
      <c r="A12526" t="s">
        <v>5864</v>
      </c>
      <c r="B12526" t="s">
        <v>4</v>
      </c>
      <c r="C12526" t="str">
        <f>_xlfn.XLOOKUP(A12526,tbl_nrc_lex_word_translation[word_eng],tbl_nrc_lex_word_translation[word_ptbr],"",0)</f>
        <v>tolerar</v>
      </c>
      <c r="D12526" t="str">
        <f>_xlfn.XLOOKUP(B12526,tbl_nrc_lex_sentiment_translation[sentiment_eng],tbl_nrc_lex_sentiment_translation[sentiment_ptbr],"",0)</f>
        <v>negativo</v>
      </c>
      <c r="E12526" t="str" cm="1">
        <f t="array" ref="E12526">_xlfn.XLOOKUP(A12526,tbl_nrc_lex_word_translation[word_eng],IF(tbl_nrc_lex_word_translation[context]=0,"",tbl_nrc_lex_word_translation[context]),"",0)</f>
        <v/>
      </c>
      <c r="F12526">
        <v>0</v>
      </c>
      <c r="G12526" t="str">
        <f t="shared" si="195"/>
        <v/>
      </c>
    </row>
    <row r="12527" spans="1:7" hidden="1" x14ac:dyDescent="0.3">
      <c r="A12527" t="s">
        <v>5864</v>
      </c>
      <c r="B12527" t="s">
        <v>830</v>
      </c>
      <c r="C12527" t="str">
        <f>_xlfn.XLOOKUP(A12527,tbl_nrc_lex_word_translation[word_eng],tbl_nrc_lex_word_translation[word_ptbr],"",0)</f>
        <v>tolerar</v>
      </c>
      <c r="D12527" t="str">
        <f>_xlfn.XLOOKUP(B12527,tbl_nrc_lex_sentiment_translation[sentiment_eng],tbl_nrc_lex_sentiment_translation[sentiment_ptbr],"",0)</f>
        <v>raiva</v>
      </c>
      <c r="E12527" t="str" cm="1">
        <f t="array" ref="E12527">_xlfn.XLOOKUP(A12527,tbl_nrc_lex_word_translation[word_eng],IF(tbl_nrc_lex_word_translation[context]=0,"",tbl_nrc_lex_word_translation[context]),"",0)</f>
        <v/>
      </c>
      <c r="F12527">
        <v>0</v>
      </c>
      <c r="G12527" t="str">
        <f t="shared" si="195"/>
        <v/>
      </c>
    </row>
    <row r="12528" spans="1:7" hidden="1" x14ac:dyDescent="0.3">
      <c r="A12528" t="s">
        <v>5865</v>
      </c>
      <c r="B12528" t="s">
        <v>2</v>
      </c>
      <c r="C12528" t="str">
        <f>_xlfn.XLOOKUP(A12528,tbl_nrc_lex_word_translation[word_eng],tbl_nrc_lex_word_translation[word_ptbr],"",0)</f>
        <v>tolerância</v>
      </c>
      <c r="D12528" t="str">
        <f>_xlfn.XLOOKUP(B12528,tbl_nrc_lex_sentiment_translation[sentiment_eng],tbl_nrc_lex_sentiment_translation[sentiment_ptbr],"",0)</f>
        <v>positivo</v>
      </c>
      <c r="E12528" t="str" cm="1">
        <f t="array" ref="E12528">_xlfn.XLOOKUP(A12528,tbl_nrc_lex_word_translation[word_eng],IF(tbl_nrc_lex_word_translation[context]=0,"",tbl_nrc_lex_word_translation[context]),"",0)</f>
        <v/>
      </c>
      <c r="F12528">
        <v>0</v>
      </c>
      <c r="G12528" t="str">
        <f t="shared" si="195"/>
        <v/>
      </c>
    </row>
    <row r="12529" spans="1:7" hidden="1" x14ac:dyDescent="0.3">
      <c r="A12529" t="s">
        <v>5866</v>
      </c>
      <c r="B12529" t="s">
        <v>829</v>
      </c>
      <c r="C12529" t="str">
        <f>_xlfn.XLOOKUP(A12529,tbl_nrc_lex_word_translation[word_eng],tbl_nrc_lex_word_translation[word_ptbr],"",0)</f>
        <v>túmulo</v>
      </c>
      <c r="D12529" t="str">
        <f>_xlfn.XLOOKUP(B12529,tbl_nrc_lex_sentiment_translation[sentiment_eng],tbl_nrc_lex_sentiment_translation[sentiment_ptbr],"",0)</f>
        <v>tristeza</v>
      </c>
      <c r="E12529" t="str" cm="1">
        <f t="array" ref="E12529">_xlfn.XLOOKUP(A12529,tbl_nrc_lex_word_translation[word_eng],IF(tbl_nrc_lex_word_translation[context]=0,"",tbl_nrc_lex_word_translation[context]),"",0)</f>
        <v/>
      </c>
      <c r="F12529">
        <v>0</v>
      </c>
      <c r="G12529" t="str">
        <f t="shared" si="195"/>
        <v/>
      </c>
    </row>
    <row r="12530" spans="1:7" hidden="1" x14ac:dyDescent="0.3">
      <c r="A12530" t="s">
        <v>5867</v>
      </c>
      <c r="B12530" t="s">
        <v>60</v>
      </c>
      <c r="C12530" t="str">
        <f>_xlfn.XLOOKUP(A12530,tbl_nrc_lex_word_translation[word_eng],tbl_nrc_lex_word_translation[word_ptbr],"",0)</f>
        <v>amanhã</v>
      </c>
      <c r="D12530" t="str">
        <f>_xlfn.XLOOKUP(B12530,tbl_nrc_lex_sentiment_translation[sentiment_eng],tbl_nrc_lex_sentiment_translation[sentiment_ptbr],"",0)</f>
        <v>antecipação</v>
      </c>
      <c r="E12530" t="str" cm="1">
        <f t="array" ref="E12530">_xlfn.XLOOKUP(A12530,tbl_nrc_lex_word_translation[word_eng],IF(tbl_nrc_lex_word_translation[context]=0,"",tbl_nrc_lex_word_translation[context]),"",0)</f>
        <v/>
      </c>
      <c r="F12530">
        <v>0</v>
      </c>
      <c r="G12530" t="str">
        <f t="shared" si="195"/>
        <v/>
      </c>
    </row>
    <row r="12531" spans="1:7" x14ac:dyDescent="0.3">
      <c r="A12531" t="s">
        <v>5868</v>
      </c>
      <c r="B12531" t="s">
        <v>4</v>
      </c>
      <c r="C12531" t="str">
        <f>_xlfn.XLOOKUP(A12531,tbl_nrc_lex_word_translation[word_eng],tbl_nrc_lex_word_translation[word_ptbr],"",0)</f>
        <v>dor de dente</v>
      </c>
      <c r="D12531" t="str">
        <f>_xlfn.XLOOKUP(B12531,tbl_nrc_lex_sentiment_translation[sentiment_eng],tbl_nrc_lex_sentiment_translation[sentiment_ptbr],"",0)</f>
        <v>negativo</v>
      </c>
      <c r="E12531" t="str" cm="1">
        <f t="array" ref="E12531">_xlfn.XLOOKUP(A12531,tbl_nrc_lex_word_translation[word_eng],IF(tbl_nrc_lex_word_translation[context]=0,"",tbl_nrc_lex_word_translation[context]),"",0)</f>
        <v/>
      </c>
      <c r="F12531">
        <v>1</v>
      </c>
      <c r="G12531">
        <f t="shared" si="195"/>
        <v>4</v>
      </c>
    </row>
    <row r="12532" spans="1:7" x14ac:dyDescent="0.3">
      <c r="A12532" t="s">
        <v>5868</v>
      </c>
      <c r="B12532" t="s">
        <v>406</v>
      </c>
      <c r="C12532" t="str">
        <f>_xlfn.XLOOKUP(A12532,tbl_nrc_lex_word_translation[word_eng],tbl_nrc_lex_word_translation[word_ptbr],"",0)</f>
        <v>dor de dente</v>
      </c>
      <c r="D12532" t="str">
        <f>_xlfn.XLOOKUP(B12532,tbl_nrc_lex_sentiment_translation[sentiment_eng],tbl_nrc_lex_sentiment_translation[sentiment_ptbr],"",0)</f>
        <v>medo</v>
      </c>
      <c r="E12532" t="str" cm="1">
        <f t="array" ref="E12532">_xlfn.XLOOKUP(A12532,tbl_nrc_lex_word_translation[word_eng],IF(tbl_nrc_lex_word_translation[context]=0,"",tbl_nrc_lex_word_translation[context]),"",0)</f>
        <v/>
      </c>
      <c r="F12532">
        <v>1</v>
      </c>
      <c r="G12532">
        <f t="shared" si="195"/>
        <v>4</v>
      </c>
    </row>
    <row r="12533" spans="1:7" hidden="1" x14ac:dyDescent="0.3">
      <c r="A12533" t="s">
        <v>5869</v>
      </c>
      <c r="B12533" t="s">
        <v>828</v>
      </c>
      <c r="C12533" t="str">
        <f>_xlfn.XLOOKUP(A12533,tbl_nrc_lex_word_translation[word_eng],tbl_nrc_lex_word_translation[word_ptbr],"",0)</f>
        <v>início</v>
      </c>
      <c r="D12533" t="str">
        <f>_xlfn.XLOOKUP(B12533,tbl_nrc_lex_sentiment_translation[sentiment_eng],tbl_nrc_lex_sentiment_translation[sentiment_ptbr],"",0)</f>
        <v>confiança</v>
      </c>
      <c r="E12533" t="str" cm="1">
        <f t="array" ref="E12533">_xlfn.XLOOKUP(A12533,tbl_nrc_lex_word_translation[word_eng],IF(tbl_nrc_lex_word_translation[context]=0,"",tbl_nrc_lex_word_translation[context]),"",0)</f>
        <v/>
      </c>
      <c r="F12533">
        <v>0</v>
      </c>
      <c r="G12533" t="str">
        <f t="shared" si="195"/>
        <v/>
      </c>
    </row>
    <row r="12534" spans="1:7" hidden="1" x14ac:dyDescent="0.3">
      <c r="A12534" t="s">
        <v>5869</v>
      </c>
      <c r="B12534" t="s">
        <v>2</v>
      </c>
      <c r="C12534" t="str">
        <f>_xlfn.XLOOKUP(A12534,tbl_nrc_lex_word_translation[word_eng],tbl_nrc_lex_word_translation[word_ptbr],"",0)</f>
        <v>início</v>
      </c>
      <c r="D12534" t="str">
        <f>_xlfn.XLOOKUP(B12534,tbl_nrc_lex_sentiment_translation[sentiment_eng],tbl_nrc_lex_sentiment_translation[sentiment_ptbr],"",0)</f>
        <v>positivo</v>
      </c>
      <c r="E12534" t="str" cm="1">
        <f t="array" ref="E12534">_xlfn.XLOOKUP(A12534,tbl_nrc_lex_word_translation[word_eng],IF(tbl_nrc_lex_word_translation[context]=0,"",tbl_nrc_lex_word_translation[context]),"",0)</f>
        <v/>
      </c>
      <c r="F12534">
        <v>0</v>
      </c>
      <c r="G12534" t="str">
        <f t="shared" si="195"/>
        <v/>
      </c>
    </row>
    <row r="12535" spans="1:7" hidden="1" x14ac:dyDescent="0.3">
      <c r="A12535" t="s">
        <v>5869</v>
      </c>
      <c r="B12535" t="s">
        <v>60</v>
      </c>
      <c r="C12535" t="str">
        <f>_xlfn.XLOOKUP(A12535,tbl_nrc_lex_word_translation[word_eng],tbl_nrc_lex_word_translation[word_ptbr],"",0)</f>
        <v>início</v>
      </c>
      <c r="D12535" t="str">
        <f>_xlfn.XLOOKUP(B12535,tbl_nrc_lex_sentiment_translation[sentiment_eng],tbl_nrc_lex_sentiment_translation[sentiment_ptbr],"",0)</f>
        <v>antecipação</v>
      </c>
      <c r="E12535" t="str" cm="1">
        <f t="array" ref="E12535">_xlfn.XLOOKUP(A12535,tbl_nrc_lex_word_translation[word_eng],IF(tbl_nrc_lex_word_translation[context]=0,"",tbl_nrc_lex_word_translation[context]),"",0)</f>
        <v/>
      </c>
      <c r="F12535">
        <v>0</v>
      </c>
      <c r="G12535" t="str">
        <f t="shared" si="195"/>
        <v/>
      </c>
    </row>
    <row r="12536" spans="1:7" hidden="1" x14ac:dyDescent="0.3">
      <c r="A12536" t="s">
        <v>5870</v>
      </c>
      <c r="B12536" t="s">
        <v>831</v>
      </c>
      <c r="C12536" t="str">
        <f>_xlfn.XLOOKUP(A12536,tbl_nrc_lex_word_translation[word_eng],tbl_nrc_lex_word_translation[word_ptbr],"",0)</f>
        <v>derrubar</v>
      </c>
      <c r="D12536" t="str">
        <f>_xlfn.XLOOKUP(B12536,tbl_nrc_lex_sentiment_translation[sentiment_eng],tbl_nrc_lex_sentiment_translation[sentiment_ptbr],"",0)</f>
        <v>surpresa</v>
      </c>
      <c r="E12536" t="str" cm="1">
        <f t="array" ref="E12536">_xlfn.XLOOKUP(A12536,tbl_nrc_lex_word_translation[word_eng],IF(tbl_nrc_lex_word_translation[context]=0,"",tbl_nrc_lex_word_translation[context]),"",0)</f>
        <v/>
      </c>
      <c r="F12536">
        <v>0</v>
      </c>
      <c r="G12536" t="str">
        <f t="shared" si="195"/>
        <v/>
      </c>
    </row>
    <row r="12537" spans="1:7" hidden="1" x14ac:dyDescent="0.3">
      <c r="A12537" t="s">
        <v>5871</v>
      </c>
      <c r="B12537" t="s">
        <v>4</v>
      </c>
      <c r="C12537" t="str">
        <f>_xlfn.XLOOKUP(A12537,tbl_nrc_lex_word_translation[word_eng],tbl_nrc_lex_word_translation[word_ptbr],"",0)</f>
        <v>tormento</v>
      </c>
      <c r="D12537" t="str">
        <f>_xlfn.XLOOKUP(B12537,tbl_nrc_lex_sentiment_translation[sentiment_eng],tbl_nrc_lex_sentiment_translation[sentiment_ptbr],"",0)</f>
        <v>negativo</v>
      </c>
      <c r="E12537" t="str" cm="1">
        <f t="array" ref="E12537">_xlfn.XLOOKUP(A12537,tbl_nrc_lex_word_translation[word_eng],IF(tbl_nrc_lex_word_translation[context]=0,"",tbl_nrc_lex_word_translation[context]),"",0)</f>
        <v/>
      </c>
      <c r="F12537">
        <v>0</v>
      </c>
      <c r="G12537" t="str">
        <f t="shared" si="195"/>
        <v/>
      </c>
    </row>
    <row r="12538" spans="1:7" hidden="1" x14ac:dyDescent="0.3">
      <c r="A12538" t="s">
        <v>5871</v>
      </c>
      <c r="B12538" t="s">
        <v>829</v>
      </c>
      <c r="C12538" t="str">
        <f>_xlfn.XLOOKUP(A12538,tbl_nrc_lex_word_translation[word_eng],tbl_nrc_lex_word_translation[word_ptbr],"",0)</f>
        <v>tormento</v>
      </c>
      <c r="D12538" t="str">
        <f>_xlfn.XLOOKUP(B12538,tbl_nrc_lex_sentiment_translation[sentiment_eng],tbl_nrc_lex_sentiment_translation[sentiment_ptbr],"",0)</f>
        <v>tristeza</v>
      </c>
      <c r="E12538" t="str" cm="1">
        <f t="array" ref="E12538">_xlfn.XLOOKUP(A12538,tbl_nrc_lex_word_translation[word_eng],IF(tbl_nrc_lex_word_translation[context]=0,"",tbl_nrc_lex_word_translation[context]),"",0)</f>
        <v/>
      </c>
      <c r="F12538">
        <v>0</v>
      </c>
      <c r="G12538" t="str">
        <f t="shared" si="195"/>
        <v/>
      </c>
    </row>
    <row r="12539" spans="1:7" hidden="1" x14ac:dyDescent="0.3">
      <c r="A12539" t="s">
        <v>5871</v>
      </c>
      <c r="B12539" t="s">
        <v>830</v>
      </c>
      <c r="C12539" t="str">
        <f>_xlfn.XLOOKUP(A12539,tbl_nrc_lex_word_translation[word_eng],tbl_nrc_lex_word_translation[word_ptbr],"",0)</f>
        <v>tormento</v>
      </c>
      <c r="D12539" t="str">
        <f>_xlfn.XLOOKUP(B12539,tbl_nrc_lex_sentiment_translation[sentiment_eng],tbl_nrc_lex_sentiment_translation[sentiment_ptbr],"",0)</f>
        <v>raiva</v>
      </c>
      <c r="E12539" t="str" cm="1">
        <f t="array" ref="E12539">_xlfn.XLOOKUP(A12539,tbl_nrc_lex_word_translation[word_eng],IF(tbl_nrc_lex_word_translation[context]=0,"",tbl_nrc_lex_word_translation[context]),"",0)</f>
        <v/>
      </c>
      <c r="F12539">
        <v>0</v>
      </c>
      <c r="G12539" t="str">
        <f t="shared" si="195"/>
        <v/>
      </c>
    </row>
    <row r="12540" spans="1:7" hidden="1" x14ac:dyDescent="0.3">
      <c r="A12540" t="s">
        <v>5871</v>
      </c>
      <c r="B12540" t="s">
        <v>406</v>
      </c>
      <c r="C12540" t="str">
        <f>_xlfn.XLOOKUP(A12540,tbl_nrc_lex_word_translation[word_eng],tbl_nrc_lex_word_translation[word_ptbr],"",0)</f>
        <v>tormento</v>
      </c>
      <c r="D12540" t="str">
        <f>_xlfn.XLOOKUP(B12540,tbl_nrc_lex_sentiment_translation[sentiment_eng],tbl_nrc_lex_sentiment_translation[sentiment_ptbr],"",0)</f>
        <v>medo</v>
      </c>
      <c r="E12540" t="str" cm="1">
        <f t="array" ref="E12540">_xlfn.XLOOKUP(A12540,tbl_nrc_lex_word_translation[word_eng],IF(tbl_nrc_lex_word_translation[context]=0,"",tbl_nrc_lex_word_translation[context]),"",0)</f>
        <v/>
      </c>
      <c r="F12540">
        <v>0</v>
      </c>
      <c r="G12540" t="str">
        <f t="shared" si="195"/>
        <v/>
      </c>
    </row>
    <row r="12541" spans="1:7" hidden="1" x14ac:dyDescent="0.3">
      <c r="A12541" t="s">
        <v>5872</v>
      </c>
      <c r="B12541" t="s">
        <v>4</v>
      </c>
      <c r="C12541" t="str">
        <f>_xlfn.XLOOKUP(A12541,tbl_nrc_lex_word_translation[word_eng],tbl_nrc_lex_word_translation[word_ptbr],"",0)</f>
        <v>rasgado</v>
      </c>
      <c r="D12541" t="str">
        <f>_xlfn.XLOOKUP(B12541,tbl_nrc_lex_sentiment_translation[sentiment_eng],tbl_nrc_lex_sentiment_translation[sentiment_ptbr],"",0)</f>
        <v>negativo</v>
      </c>
      <c r="E12541" t="str" cm="1">
        <f t="array" ref="E12541">_xlfn.XLOOKUP(A12541,tbl_nrc_lex_word_translation[word_eng],IF(tbl_nrc_lex_word_translation[context]=0,"",tbl_nrc_lex_word_translation[context]),"",0)</f>
        <v/>
      </c>
      <c r="F12541">
        <v>0</v>
      </c>
      <c r="G12541" t="str">
        <f t="shared" si="195"/>
        <v/>
      </c>
    </row>
    <row r="12542" spans="1:7" hidden="1" x14ac:dyDescent="0.3">
      <c r="A12542" t="s">
        <v>5873</v>
      </c>
      <c r="B12542" t="s">
        <v>406</v>
      </c>
      <c r="C12542" t="str">
        <f>_xlfn.XLOOKUP(A12542,tbl_nrc_lex_word_translation[word_eng],tbl_nrc_lex_word_translation[word_ptbr],"",0)</f>
        <v>tornado</v>
      </c>
      <c r="D12542" t="str">
        <f>_xlfn.XLOOKUP(B12542,tbl_nrc_lex_sentiment_translation[sentiment_eng],tbl_nrc_lex_sentiment_translation[sentiment_ptbr],"",0)</f>
        <v>medo</v>
      </c>
      <c r="E12542" t="str" cm="1">
        <f t="array" ref="E12542">_xlfn.XLOOKUP(A12542,tbl_nrc_lex_word_translation[word_eng],IF(tbl_nrc_lex_word_translation[context]=0,"",tbl_nrc_lex_word_translation[context]),"",0)</f>
        <v/>
      </c>
      <c r="F12542">
        <v>0</v>
      </c>
      <c r="G12542" t="str">
        <f t="shared" si="195"/>
        <v/>
      </c>
    </row>
    <row r="12543" spans="1:7" hidden="1" x14ac:dyDescent="0.3">
      <c r="A12543" t="s">
        <v>5874</v>
      </c>
      <c r="B12543" t="s">
        <v>4</v>
      </c>
      <c r="C12543" t="str">
        <f>_xlfn.XLOOKUP(A12543,tbl_nrc_lex_word_translation[word_eng],tbl_nrc_lex_word_translation[word_ptbr],"",0)</f>
        <v>torpedo</v>
      </c>
      <c r="D12543" t="str">
        <f>_xlfn.XLOOKUP(B12543,tbl_nrc_lex_sentiment_translation[sentiment_eng],tbl_nrc_lex_sentiment_translation[sentiment_ptbr],"",0)</f>
        <v>negativo</v>
      </c>
      <c r="E12543" t="str" cm="1">
        <f t="array" ref="E12543">_xlfn.XLOOKUP(A12543,tbl_nrc_lex_word_translation[word_eng],IF(tbl_nrc_lex_word_translation[context]=0,"",tbl_nrc_lex_word_translation[context]),"",0)</f>
        <v/>
      </c>
      <c r="F12543">
        <v>0</v>
      </c>
      <c r="G12543" t="str">
        <f t="shared" si="195"/>
        <v/>
      </c>
    </row>
    <row r="12544" spans="1:7" hidden="1" x14ac:dyDescent="0.3">
      <c r="A12544" t="s">
        <v>5874</v>
      </c>
      <c r="B12544" t="s">
        <v>830</v>
      </c>
      <c r="C12544" t="str">
        <f>_xlfn.XLOOKUP(A12544,tbl_nrc_lex_word_translation[word_eng],tbl_nrc_lex_word_translation[word_ptbr],"",0)</f>
        <v>torpedo</v>
      </c>
      <c r="D12544" t="str">
        <f>_xlfn.XLOOKUP(B12544,tbl_nrc_lex_sentiment_translation[sentiment_eng],tbl_nrc_lex_sentiment_translation[sentiment_ptbr],"",0)</f>
        <v>raiva</v>
      </c>
      <c r="E12544" t="str" cm="1">
        <f t="array" ref="E12544">_xlfn.XLOOKUP(A12544,tbl_nrc_lex_word_translation[word_eng],IF(tbl_nrc_lex_word_translation[context]=0,"",tbl_nrc_lex_word_translation[context]),"",0)</f>
        <v/>
      </c>
      <c r="F12544">
        <v>0</v>
      </c>
      <c r="G12544" t="str">
        <f t="shared" si="195"/>
        <v/>
      </c>
    </row>
    <row r="12545" spans="1:7" hidden="1" x14ac:dyDescent="0.3">
      <c r="A12545" t="s">
        <v>5875</v>
      </c>
      <c r="B12545" t="s">
        <v>406</v>
      </c>
      <c r="C12545" t="str">
        <f>_xlfn.XLOOKUP(A12545,tbl_nrc_lex_word_translation[word_eng],tbl_nrc_lex_word_translation[word_ptbr],"",0)</f>
        <v>torrente</v>
      </c>
      <c r="D12545" t="str">
        <f>_xlfn.XLOOKUP(B12545,tbl_nrc_lex_sentiment_translation[sentiment_eng],tbl_nrc_lex_sentiment_translation[sentiment_ptbr],"",0)</f>
        <v>medo</v>
      </c>
      <c r="E12545" t="str" cm="1">
        <f t="array" ref="E12545">_xlfn.XLOOKUP(A12545,tbl_nrc_lex_word_translation[word_eng],IF(tbl_nrc_lex_word_translation[context]=0,"",tbl_nrc_lex_word_translation[context]),"",0)</f>
        <v/>
      </c>
      <c r="F12545">
        <v>0</v>
      </c>
      <c r="G12545" t="str">
        <f t="shared" si="195"/>
        <v/>
      </c>
    </row>
    <row r="12546" spans="1:7" hidden="1" x14ac:dyDescent="0.3">
      <c r="A12546" t="s">
        <v>5876</v>
      </c>
      <c r="B12546" t="s">
        <v>4</v>
      </c>
      <c r="C12546" t="str">
        <f>_xlfn.XLOOKUP(A12546,tbl_nrc_lex_word_translation[word_eng],tbl_nrc_lex_word_translation[word_ptbr],"",0)</f>
        <v>tórrido</v>
      </c>
      <c r="D12546" t="str">
        <f>_xlfn.XLOOKUP(B12546,tbl_nrc_lex_sentiment_translation[sentiment_eng],tbl_nrc_lex_sentiment_translation[sentiment_ptbr],"",0)</f>
        <v>negativo</v>
      </c>
      <c r="E12546" t="str" cm="1">
        <f t="array" ref="E12546">_xlfn.XLOOKUP(A12546,tbl_nrc_lex_word_translation[word_eng],IF(tbl_nrc_lex_word_translation[context]=0,"",tbl_nrc_lex_word_translation[context]),"",0)</f>
        <v/>
      </c>
      <c r="F12546">
        <v>0</v>
      </c>
      <c r="G12546" t="str">
        <f t="shared" ref="G12546:G12609" si="196">IFERROR(FIND(" ",C12546),"")</f>
        <v/>
      </c>
    </row>
    <row r="12547" spans="1:7" hidden="1" x14ac:dyDescent="0.3">
      <c r="A12547" t="s">
        <v>5877</v>
      </c>
      <c r="B12547" t="s">
        <v>4</v>
      </c>
      <c r="C12547" t="str">
        <f>_xlfn.XLOOKUP(A12547,tbl_nrc_lex_word_translation[word_eng],tbl_nrc_lex_word_translation[word_ptbr],"",0)</f>
        <v>delito</v>
      </c>
      <c r="D12547" t="str">
        <f>_xlfn.XLOOKUP(B12547,tbl_nrc_lex_sentiment_translation[sentiment_eng],tbl_nrc_lex_sentiment_translation[sentiment_ptbr],"",0)</f>
        <v>negativo</v>
      </c>
      <c r="E12547" t="str" cm="1">
        <f t="array" ref="E12547">_xlfn.XLOOKUP(A12547,tbl_nrc_lex_word_translation[word_eng],IF(tbl_nrc_lex_word_translation[context]=0,"",tbl_nrc_lex_word_translation[context]),"",0)</f>
        <v/>
      </c>
      <c r="F12547">
        <v>0</v>
      </c>
      <c r="G12547" t="str">
        <f t="shared" si="196"/>
        <v/>
      </c>
    </row>
    <row r="12548" spans="1:7" hidden="1" x14ac:dyDescent="0.3">
      <c r="A12548" t="s">
        <v>5878</v>
      </c>
      <c r="B12548" t="s">
        <v>4</v>
      </c>
      <c r="C12548" t="str">
        <f>_xlfn.XLOOKUP(A12548,tbl_nrc_lex_word_translation[word_eng],tbl_nrc_lex_word_translation[word_ptbr],"",0)</f>
        <v>tortuoso</v>
      </c>
      <c r="D12548" t="str">
        <f>_xlfn.XLOOKUP(B12548,tbl_nrc_lex_sentiment_translation[sentiment_eng],tbl_nrc_lex_sentiment_translation[sentiment_ptbr],"",0)</f>
        <v>negativo</v>
      </c>
      <c r="E12548" t="str" cm="1">
        <f t="array" ref="E12548">_xlfn.XLOOKUP(A12548,tbl_nrc_lex_word_translation[word_eng],IF(tbl_nrc_lex_word_translation[context]=0,"",tbl_nrc_lex_word_translation[context]),"",0)</f>
        <v/>
      </c>
      <c r="F12548">
        <v>0</v>
      </c>
      <c r="G12548" t="str">
        <f t="shared" si="196"/>
        <v/>
      </c>
    </row>
    <row r="12549" spans="1:7" hidden="1" x14ac:dyDescent="0.3">
      <c r="A12549" t="s">
        <v>5878</v>
      </c>
      <c r="B12549" t="s">
        <v>835</v>
      </c>
      <c r="C12549" t="str">
        <f>_xlfn.XLOOKUP(A12549,tbl_nrc_lex_word_translation[word_eng],tbl_nrc_lex_word_translation[word_ptbr],"",0)</f>
        <v>tortuoso</v>
      </c>
      <c r="D12549" t="str">
        <f>_xlfn.XLOOKUP(B12549,tbl_nrc_lex_sentiment_translation[sentiment_eng],tbl_nrc_lex_sentiment_translation[sentiment_ptbr],"",0)</f>
        <v>nojo</v>
      </c>
      <c r="E12549" t="str" cm="1">
        <f t="array" ref="E12549">_xlfn.XLOOKUP(A12549,tbl_nrc_lex_word_translation[word_eng],IF(tbl_nrc_lex_word_translation[context]=0,"",tbl_nrc_lex_word_translation[context]),"",0)</f>
        <v/>
      </c>
      <c r="F12549">
        <v>0</v>
      </c>
      <c r="G12549" t="str">
        <f t="shared" si="196"/>
        <v/>
      </c>
    </row>
    <row r="12550" spans="1:7" hidden="1" x14ac:dyDescent="0.3">
      <c r="A12550" t="s">
        <v>5878</v>
      </c>
      <c r="B12550" t="s">
        <v>830</v>
      </c>
      <c r="C12550" t="str">
        <f>_xlfn.XLOOKUP(A12550,tbl_nrc_lex_word_translation[word_eng],tbl_nrc_lex_word_translation[word_ptbr],"",0)</f>
        <v>tortuoso</v>
      </c>
      <c r="D12550" t="str">
        <f>_xlfn.XLOOKUP(B12550,tbl_nrc_lex_sentiment_translation[sentiment_eng],tbl_nrc_lex_sentiment_translation[sentiment_ptbr],"",0)</f>
        <v>raiva</v>
      </c>
      <c r="E12550" t="str" cm="1">
        <f t="array" ref="E12550">_xlfn.XLOOKUP(A12550,tbl_nrc_lex_word_translation[word_eng],IF(tbl_nrc_lex_word_translation[context]=0,"",tbl_nrc_lex_word_translation[context]),"",0)</f>
        <v/>
      </c>
      <c r="F12550">
        <v>0</v>
      </c>
      <c r="G12550" t="str">
        <f t="shared" si="196"/>
        <v/>
      </c>
    </row>
    <row r="12551" spans="1:7" hidden="1" x14ac:dyDescent="0.3">
      <c r="A12551" t="s">
        <v>5879</v>
      </c>
      <c r="B12551" t="s">
        <v>406</v>
      </c>
      <c r="C12551" t="str">
        <f>_xlfn.XLOOKUP(A12551,tbl_nrc_lex_word_translation[word_eng],tbl_nrc_lex_word_translation[word_ptbr],"",0)</f>
        <v>tortura</v>
      </c>
      <c r="D12551" t="str">
        <f>_xlfn.XLOOKUP(B12551,tbl_nrc_lex_sentiment_translation[sentiment_eng],tbl_nrc_lex_sentiment_translation[sentiment_ptbr],"",0)</f>
        <v>medo</v>
      </c>
      <c r="E12551" t="str" cm="1">
        <f t="array" ref="E12551">_xlfn.XLOOKUP(A12551,tbl_nrc_lex_word_translation[word_eng],IF(tbl_nrc_lex_word_translation[context]=0,"",tbl_nrc_lex_word_translation[context]),"",0)</f>
        <v/>
      </c>
      <c r="F12551">
        <v>0</v>
      </c>
      <c r="G12551" t="str">
        <f t="shared" si="196"/>
        <v/>
      </c>
    </row>
    <row r="12552" spans="1:7" hidden="1" x14ac:dyDescent="0.3">
      <c r="A12552" t="s">
        <v>5879</v>
      </c>
      <c r="B12552" t="s">
        <v>4</v>
      </c>
      <c r="C12552" t="str">
        <f>_xlfn.XLOOKUP(A12552,tbl_nrc_lex_word_translation[word_eng],tbl_nrc_lex_word_translation[word_ptbr],"",0)</f>
        <v>tortura</v>
      </c>
      <c r="D12552" t="str">
        <f>_xlfn.XLOOKUP(B12552,tbl_nrc_lex_sentiment_translation[sentiment_eng],tbl_nrc_lex_sentiment_translation[sentiment_ptbr],"",0)</f>
        <v>negativo</v>
      </c>
      <c r="E12552" t="str" cm="1">
        <f t="array" ref="E12552">_xlfn.XLOOKUP(A12552,tbl_nrc_lex_word_translation[word_eng],IF(tbl_nrc_lex_word_translation[context]=0,"",tbl_nrc_lex_word_translation[context]),"",0)</f>
        <v/>
      </c>
      <c r="F12552">
        <v>0</v>
      </c>
      <c r="G12552" t="str">
        <f t="shared" si="196"/>
        <v/>
      </c>
    </row>
    <row r="12553" spans="1:7" hidden="1" x14ac:dyDescent="0.3">
      <c r="A12553" t="s">
        <v>5879</v>
      </c>
      <c r="B12553" t="s">
        <v>829</v>
      </c>
      <c r="C12553" t="str">
        <f>_xlfn.XLOOKUP(A12553,tbl_nrc_lex_word_translation[word_eng],tbl_nrc_lex_word_translation[word_ptbr],"",0)</f>
        <v>tortura</v>
      </c>
      <c r="D12553" t="str">
        <f>_xlfn.XLOOKUP(B12553,tbl_nrc_lex_sentiment_translation[sentiment_eng],tbl_nrc_lex_sentiment_translation[sentiment_ptbr],"",0)</f>
        <v>tristeza</v>
      </c>
      <c r="E12553" t="str" cm="1">
        <f t="array" ref="E12553">_xlfn.XLOOKUP(A12553,tbl_nrc_lex_word_translation[word_eng],IF(tbl_nrc_lex_word_translation[context]=0,"",tbl_nrc_lex_word_translation[context]),"",0)</f>
        <v/>
      </c>
      <c r="F12553">
        <v>0</v>
      </c>
      <c r="G12553" t="str">
        <f t="shared" si="196"/>
        <v/>
      </c>
    </row>
    <row r="12554" spans="1:7" hidden="1" x14ac:dyDescent="0.3">
      <c r="A12554" t="s">
        <v>5879</v>
      </c>
      <c r="B12554" t="s">
        <v>830</v>
      </c>
      <c r="C12554" t="str">
        <f>_xlfn.XLOOKUP(A12554,tbl_nrc_lex_word_translation[word_eng],tbl_nrc_lex_word_translation[word_ptbr],"",0)</f>
        <v>tortura</v>
      </c>
      <c r="D12554" t="str">
        <f>_xlfn.XLOOKUP(B12554,tbl_nrc_lex_sentiment_translation[sentiment_eng],tbl_nrc_lex_sentiment_translation[sentiment_ptbr],"",0)</f>
        <v>raiva</v>
      </c>
      <c r="E12554" t="str" cm="1">
        <f t="array" ref="E12554">_xlfn.XLOOKUP(A12554,tbl_nrc_lex_word_translation[word_eng],IF(tbl_nrc_lex_word_translation[context]=0,"",tbl_nrc_lex_word_translation[context]),"",0)</f>
        <v/>
      </c>
      <c r="F12554">
        <v>0</v>
      </c>
      <c r="G12554" t="str">
        <f t="shared" si="196"/>
        <v/>
      </c>
    </row>
    <row r="12555" spans="1:7" hidden="1" x14ac:dyDescent="0.3">
      <c r="A12555" t="s">
        <v>5879</v>
      </c>
      <c r="B12555" t="s">
        <v>60</v>
      </c>
      <c r="C12555" t="str">
        <f>_xlfn.XLOOKUP(A12555,tbl_nrc_lex_word_translation[word_eng],tbl_nrc_lex_word_translation[word_ptbr],"",0)</f>
        <v>tortura</v>
      </c>
      <c r="D12555" t="str">
        <f>_xlfn.XLOOKUP(B12555,tbl_nrc_lex_sentiment_translation[sentiment_eng],tbl_nrc_lex_sentiment_translation[sentiment_ptbr],"",0)</f>
        <v>antecipação</v>
      </c>
      <c r="E12555" t="str" cm="1">
        <f t="array" ref="E12555">_xlfn.XLOOKUP(A12555,tbl_nrc_lex_word_translation[word_eng],IF(tbl_nrc_lex_word_translation[context]=0,"",tbl_nrc_lex_word_translation[context]),"",0)</f>
        <v/>
      </c>
      <c r="F12555">
        <v>0</v>
      </c>
      <c r="G12555" t="str">
        <f t="shared" si="196"/>
        <v/>
      </c>
    </row>
    <row r="12556" spans="1:7" hidden="1" x14ac:dyDescent="0.3">
      <c r="A12556" t="s">
        <v>5879</v>
      </c>
      <c r="B12556" t="s">
        <v>835</v>
      </c>
      <c r="C12556" t="str">
        <f>_xlfn.XLOOKUP(A12556,tbl_nrc_lex_word_translation[word_eng],tbl_nrc_lex_word_translation[word_ptbr],"",0)</f>
        <v>tortura</v>
      </c>
      <c r="D12556" t="str">
        <f>_xlfn.XLOOKUP(B12556,tbl_nrc_lex_sentiment_translation[sentiment_eng],tbl_nrc_lex_sentiment_translation[sentiment_ptbr],"",0)</f>
        <v>nojo</v>
      </c>
      <c r="E12556" t="str" cm="1">
        <f t="array" ref="E12556">_xlfn.XLOOKUP(A12556,tbl_nrc_lex_word_translation[word_eng],IF(tbl_nrc_lex_word_translation[context]=0,"",tbl_nrc_lex_word_translation[context]),"",0)</f>
        <v/>
      </c>
      <c r="F12556">
        <v>0</v>
      </c>
      <c r="G12556" t="str">
        <f t="shared" si="196"/>
        <v/>
      </c>
    </row>
    <row r="12557" spans="1:7" hidden="1" x14ac:dyDescent="0.3">
      <c r="A12557" t="s">
        <v>5880</v>
      </c>
      <c r="B12557" t="s">
        <v>4</v>
      </c>
      <c r="C12557" t="str">
        <f>_xlfn.XLOOKUP(A12557,tbl_nrc_lex_word_translation[word_eng],tbl_nrc_lex_word_translation[word_ptbr],"",0)</f>
        <v>tocado</v>
      </c>
      <c r="D12557" t="str">
        <f>_xlfn.XLOOKUP(B12557,tbl_nrc_lex_sentiment_translation[sentiment_eng],tbl_nrc_lex_sentiment_translation[sentiment_ptbr],"",0)</f>
        <v>negativo</v>
      </c>
      <c r="E12557" t="str" cm="1">
        <f t="array" ref="E12557">_xlfn.XLOOKUP(A12557,tbl_nrc_lex_word_translation[word_eng],IF(tbl_nrc_lex_word_translation[context]=0,"",tbl_nrc_lex_word_translation[context]),"",0)</f>
        <v/>
      </c>
      <c r="F12557">
        <v>0</v>
      </c>
      <c r="G12557" t="str">
        <f t="shared" si="196"/>
        <v/>
      </c>
    </row>
    <row r="12558" spans="1:7" hidden="1" x14ac:dyDescent="0.3">
      <c r="A12558" t="s">
        <v>5881</v>
      </c>
      <c r="B12558" t="s">
        <v>829</v>
      </c>
      <c r="C12558" t="str">
        <f>_xlfn.XLOOKUP(A12558,tbl_nrc_lex_word_translation[word_eng],tbl_nrc_lex_word_translation[word_ptbr],"",0)</f>
        <v>sensível</v>
      </c>
      <c r="D12558" t="str">
        <f>_xlfn.XLOOKUP(B12558,tbl_nrc_lex_sentiment_translation[sentiment_eng],tbl_nrc_lex_sentiment_translation[sentiment_ptbr],"",0)</f>
        <v>tristeza</v>
      </c>
      <c r="E12558" t="str" cm="1">
        <f t="array" ref="E12558">_xlfn.XLOOKUP(A12558,tbl_nrc_lex_word_translation[word_eng],IF(tbl_nrc_lex_word_translation[context]=0,"",tbl_nrc_lex_word_translation[context]),"",0)</f>
        <v/>
      </c>
      <c r="F12558">
        <v>0</v>
      </c>
      <c r="G12558" t="str">
        <f t="shared" si="196"/>
        <v/>
      </c>
    </row>
    <row r="12559" spans="1:7" hidden="1" x14ac:dyDescent="0.3">
      <c r="A12559" t="s">
        <v>5881</v>
      </c>
      <c r="B12559" t="s">
        <v>4</v>
      </c>
      <c r="C12559" t="str">
        <f>_xlfn.XLOOKUP(A12559,tbl_nrc_lex_word_translation[word_eng],tbl_nrc_lex_word_translation[word_ptbr],"",0)</f>
        <v>sensível</v>
      </c>
      <c r="D12559" t="str">
        <f>_xlfn.XLOOKUP(B12559,tbl_nrc_lex_sentiment_translation[sentiment_eng],tbl_nrc_lex_sentiment_translation[sentiment_ptbr],"",0)</f>
        <v>negativo</v>
      </c>
      <c r="E12559" t="str" cm="1">
        <f t="array" ref="E12559">_xlfn.XLOOKUP(A12559,tbl_nrc_lex_word_translation[word_eng],IF(tbl_nrc_lex_word_translation[context]=0,"",tbl_nrc_lex_word_translation[context]),"",0)</f>
        <v/>
      </c>
      <c r="F12559">
        <v>0</v>
      </c>
      <c r="G12559" t="str">
        <f t="shared" si="196"/>
        <v/>
      </c>
    </row>
    <row r="12560" spans="1:7" hidden="1" x14ac:dyDescent="0.3">
      <c r="A12560" t="s">
        <v>5881</v>
      </c>
      <c r="B12560" t="s">
        <v>830</v>
      </c>
      <c r="C12560" t="str">
        <f>_xlfn.XLOOKUP(A12560,tbl_nrc_lex_word_translation[word_eng],tbl_nrc_lex_word_translation[word_ptbr],"",0)</f>
        <v>sensível</v>
      </c>
      <c r="D12560" t="str">
        <f>_xlfn.XLOOKUP(B12560,tbl_nrc_lex_sentiment_translation[sentiment_eng],tbl_nrc_lex_sentiment_translation[sentiment_ptbr],"",0)</f>
        <v>raiva</v>
      </c>
      <c r="E12560" t="str" cm="1">
        <f t="array" ref="E12560">_xlfn.XLOOKUP(A12560,tbl_nrc_lex_word_translation[word_eng],IF(tbl_nrc_lex_word_translation[context]=0,"",tbl_nrc_lex_word_translation[context]),"",0)</f>
        <v/>
      </c>
      <c r="F12560">
        <v>0</v>
      </c>
      <c r="G12560" t="str">
        <f t="shared" si="196"/>
        <v/>
      </c>
    </row>
    <row r="12561" spans="1:7" hidden="1" x14ac:dyDescent="0.3">
      <c r="A12561" t="s">
        <v>5882</v>
      </c>
      <c r="B12561" t="s">
        <v>829</v>
      </c>
      <c r="C12561" t="str">
        <f>_xlfn.XLOOKUP(A12561,tbl_nrc_lex_word_translation[word_eng],tbl_nrc_lex_word_translation[word_ptbr],"",0)</f>
        <v>durão</v>
      </c>
      <c r="D12561" t="str">
        <f>_xlfn.XLOOKUP(B12561,tbl_nrc_lex_sentiment_translation[sentiment_eng],tbl_nrc_lex_sentiment_translation[sentiment_ptbr],"",0)</f>
        <v>tristeza</v>
      </c>
      <c r="E12561" t="str" cm="1">
        <f t="array" ref="E12561">_xlfn.XLOOKUP(A12561,tbl_nrc_lex_word_translation[word_eng],IF(tbl_nrc_lex_word_translation[context]=0,"",tbl_nrc_lex_word_translation[context]),"",0)</f>
        <v/>
      </c>
      <c r="F12561">
        <v>0</v>
      </c>
      <c r="G12561" t="str">
        <f t="shared" si="196"/>
        <v/>
      </c>
    </row>
    <row r="12562" spans="1:7" hidden="1" x14ac:dyDescent="0.3">
      <c r="A12562" t="s">
        <v>5882</v>
      </c>
      <c r="B12562" t="s">
        <v>4</v>
      </c>
      <c r="C12562" t="str">
        <f>_xlfn.XLOOKUP(A12562,tbl_nrc_lex_word_translation[word_eng],tbl_nrc_lex_word_translation[word_ptbr],"",0)</f>
        <v>durão</v>
      </c>
      <c r="D12562" t="str">
        <f>_xlfn.XLOOKUP(B12562,tbl_nrc_lex_sentiment_translation[sentiment_eng],tbl_nrc_lex_sentiment_translation[sentiment_ptbr],"",0)</f>
        <v>negativo</v>
      </c>
      <c r="E12562" t="str" cm="1">
        <f t="array" ref="E12562">_xlfn.XLOOKUP(A12562,tbl_nrc_lex_word_translation[word_eng],IF(tbl_nrc_lex_word_translation[context]=0,"",tbl_nrc_lex_word_translation[context]),"",0)</f>
        <v/>
      </c>
      <c r="F12562">
        <v>0</v>
      </c>
      <c r="G12562" t="str">
        <f t="shared" si="196"/>
        <v/>
      </c>
    </row>
    <row r="12563" spans="1:7" hidden="1" x14ac:dyDescent="0.3">
      <c r="A12563" t="s">
        <v>5883</v>
      </c>
      <c r="B12563" t="s">
        <v>2</v>
      </c>
      <c r="C12563" t="str">
        <f>_xlfn.XLOOKUP(A12563,tbl_nrc_lex_word_translation[word_eng],tbl_nrc_lex_word_translation[word_ptbr],"",0)</f>
        <v>resistência</v>
      </c>
      <c r="D12563" t="str">
        <f>_xlfn.XLOOKUP(B12563,tbl_nrc_lex_sentiment_translation[sentiment_eng],tbl_nrc_lex_sentiment_translation[sentiment_ptbr],"",0)</f>
        <v>positivo</v>
      </c>
      <c r="E12563" t="str" cm="1">
        <f t="array" ref="E12563">_xlfn.XLOOKUP(A12563,tbl_nrc_lex_word_translation[word_eng],IF(tbl_nrc_lex_word_translation[context]=0,"",tbl_nrc_lex_word_translation[context]),"",0)</f>
        <v/>
      </c>
      <c r="F12563">
        <v>0</v>
      </c>
      <c r="G12563" t="str">
        <f t="shared" si="196"/>
        <v/>
      </c>
    </row>
    <row r="12564" spans="1:7" hidden="1" x14ac:dyDescent="0.3">
      <c r="A12564" t="s">
        <v>5883</v>
      </c>
      <c r="B12564" t="s">
        <v>828</v>
      </c>
      <c r="C12564" t="str">
        <f>_xlfn.XLOOKUP(A12564,tbl_nrc_lex_word_translation[word_eng],tbl_nrc_lex_word_translation[word_ptbr],"",0)</f>
        <v>resistência</v>
      </c>
      <c r="D12564" t="str">
        <f>_xlfn.XLOOKUP(B12564,tbl_nrc_lex_sentiment_translation[sentiment_eng],tbl_nrc_lex_sentiment_translation[sentiment_ptbr],"",0)</f>
        <v>confiança</v>
      </c>
      <c r="E12564" t="str" cm="1">
        <f t="array" ref="E12564">_xlfn.XLOOKUP(A12564,tbl_nrc_lex_word_translation[word_eng],IF(tbl_nrc_lex_word_translation[context]=0,"",tbl_nrc_lex_word_translation[context]),"",0)</f>
        <v/>
      </c>
      <c r="F12564">
        <v>0</v>
      </c>
      <c r="G12564" t="str">
        <f t="shared" si="196"/>
        <v/>
      </c>
    </row>
    <row r="12565" spans="1:7" hidden="1" x14ac:dyDescent="0.3">
      <c r="A12565" t="s">
        <v>5883</v>
      </c>
      <c r="B12565" t="s">
        <v>830</v>
      </c>
      <c r="C12565" t="str">
        <f>_xlfn.XLOOKUP(A12565,tbl_nrc_lex_word_translation[word_eng],tbl_nrc_lex_word_translation[word_ptbr],"",0)</f>
        <v>resistência</v>
      </c>
      <c r="D12565" t="str">
        <f>_xlfn.XLOOKUP(B12565,tbl_nrc_lex_sentiment_translation[sentiment_eng],tbl_nrc_lex_sentiment_translation[sentiment_ptbr],"",0)</f>
        <v>raiva</v>
      </c>
      <c r="E12565" t="str" cm="1">
        <f t="array" ref="E12565">_xlfn.XLOOKUP(A12565,tbl_nrc_lex_word_translation[word_eng],IF(tbl_nrc_lex_word_translation[context]=0,"",tbl_nrc_lex_word_translation[context]),"",0)</f>
        <v/>
      </c>
      <c r="F12565">
        <v>0</v>
      </c>
      <c r="G12565" t="str">
        <f t="shared" si="196"/>
        <v/>
      </c>
    </row>
    <row r="12566" spans="1:7" hidden="1" x14ac:dyDescent="0.3">
      <c r="A12566" t="s">
        <v>5883</v>
      </c>
      <c r="B12566" t="s">
        <v>406</v>
      </c>
      <c r="C12566" t="str">
        <f>_xlfn.XLOOKUP(A12566,tbl_nrc_lex_word_translation[word_eng],tbl_nrc_lex_word_translation[word_ptbr],"",0)</f>
        <v>resistência</v>
      </c>
      <c r="D12566" t="str">
        <f>_xlfn.XLOOKUP(B12566,tbl_nrc_lex_sentiment_translation[sentiment_eng],tbl_nrc_lex_sentiment_translation[sentiment_ptbr],"",0)</f>
        <v>medo</v>
      </c>
      <c r="E12566" t="str" cm="1">
        <f t="array" ref="E12566">_xlfn.XLOOKUP(A12566,tbl_nrc_lex_word_translation[word_eng],IF(tbl_nrc_lex_word_translation[context]=0,"",tbl_nrc_lex_word_translation[context]),"",0)</f>
        <v/>
      </c>
      <c r="F12566">
        <v>0</v>
      </c>
      <c r="G12566" t="str">
        <f t="shared" si="196"/>
        <v/>
      </c>
    </row>
    <row r="12567" spans="1:7" hidden="1" x14ac:dyDescent="0.3">
      <c r="A12567" t="s">
        <v>5884</v>
      </c>
      <c r="B12567" t="s">
        <v>2</v>
      </c>
      <c r="C12567" t="str">
        <f>_xlfn.XLOOKUP(A12567,tbl_nrc_lex_word_translation[word_eng],tbl_nrc_lex_word_translation[word_ptbr],"",0)</f>
        <v>torre</v>
      </c>
      <c r="D12567" t="str">
        <f>_xlfn.XLOOKUP(B12567,tbl_nrc_lex_sentiment_translation[sentiment_eng],tbl_nrc_lex_sentiment_translation[sentiment_ptbr],"",0)</f>
        <v>positivo</v>
      </c>
      <c r="E12567" t="str" cm="1">
        <f t="array" ref="E12567">_xlfn.XLOOKUP(A12567,tbl_nrc_lex_word_translation[word_eng],IF(tbl_nrc_lex_word_translation[context]=0,"",tbl_nrc_lex_word_translation[context]),"",0)</f>
        <v/>
      </c>
      <c r="F12567">
        <v>0</v>
      </c>
      <c r="G12567" t="str">
        <f t="shared" si="196"/>
        <v/>
      </c>
    </row>
    <row r="12568" spans="1:7" hidden="1" x14ac:dyDescent="0.3">
      <c r="A12568" t="s">
        <v>5885</v>
      </c>
      <c r="B12568" t="s">
        <v>2</v>
      </c>
      <c r="C12568" t="str">
        <f>_xlfn.XLOOKUP(A12568,tbl_nrc_lex_word_translation[word_eng],tbl_nrc_lex_word_translation[word_ptbr],"",0)</f>
        <v>elevado</v>
      </c>
      <c r="D12568" t="str">
        <f>_xlfn.XLOOKUP(B12568,tbl_nrc_lex_sentiment_translation[sentiment_eng],tbl_nrc_lex_sentiment_translation[sentiment_ptbr],"",0)</f>
        <v>positivo</v>
      </c>
      <c r="E12568" t="str" cm="1">
        <f t="array" ref="E12568">_xlfn.XLOOKUP(A12568,tbl_nrc_lex_word_translation[word_eng],IF(tbl_nrc_lex_word_translation[context]=0,"",tbl_nrc_lex_word_translation[context]),"",0)</f>
        <v/>
      </c>
      <c r="F12568">
        <v>0</v>
      </c>
      <c r="G12568" t="str">
        <f t="shared" si="196"/>
        <v/>
      </c>
    </row>
    <row r="12569" spans="1:7" hidden="1" x14ac:dyDescent="0.3">
      <c r="A12569" t="s">
        <v>5885</v>
      </c>
      <c r="B12569" t="s">
        <v>406</v>
      </c>
      <c r="C12569" t="str">
        <f>_xlfn.XLOOKUP(A12569,tbl_nrc_lex_word_translation[word_eng],tbl_nrc_lex_word_translation[word_ptbr],"",0)</f>
        <v>elevado</v>
      </c>
      <c r="D12569" t="str">
        <f>_xlfn.XLOOKUP(B12569,tbl_nrc_lex_sentiment_translation[sentiment_eng],tbl_nrc_lex_sentiment_translation[sentiment_ptbr],"",0)</f>
        <v>medo</v>
      </c>
      <c r="E12569" t="str" cm="1">
        <f t="array" ref="E12569">_xlfn.XLOOKUP(A12569,tbl_nrc_lex_word_translation[word_eng],IF(tbl_nrc_lex_word_translation[context]=0,"",tbl_nrc_lex_word_translation[context]),"",0)</f>
        <v/>
      </c>
      <c r="F12569">
        <v>0</v>
      </c>
      <c r="G12569" t="str">
        <f t="shared" si="196"/>
        <v/>
      </c>
    </row>
    <row r="12570" spans="1:7" hidden="1" x14ac:dyDescent="0.3">
      <c r="A12570" t="s">
        <v>5885</v>
      </c>
      <c r="B12570" t="s">
        <v>60</v>
      </c>
      <c r="C12570" t="str">
        <f>_xlfn.XLOOKUP(A12570,tbl_nrc_lex_word_translation[word_eng],tbl_nrc_lex_word_translation[word_ptbr],"",0)</f>
        <v>elevado</v>
      </c>
      <c r="D12570" t="str">
        <f>_xlfn.XLOOKUP(B12570,tbl_nrc_lex_sentiment_translation[sentiment_eng],tbl_nrc_lex_sentiment_translation[sentiment_ptbr],"",0)</f>
        <v>antecipação</v>
      </c>
      <c r="E12570" t="str" cm="1">
        <f t="array" ref="E12570">_xlfn.XLOOKUP(A12570,tbl_nrc_lex_word_translation[word_eng],IF(tbl_nrc_lex_word_translation[context]=0,"",tbl_nrc_lex_word_translation[context]),"",0)</f>
        <v/>
      </c>
      <c r="F12570">
        <v>0</v>
      </c>
      <c r="G12570" t="str">
        <f t="shared" si="196"/>
        <v/>
      </c>
    </row>
    <row r="12571" spans="1:7" hidden="1" x14ac:dyDescent="0.3">
      <c r="A12571" t="s">
        <v>5886</v>
      </c>
      <c r="B12571" t="s">
        <v>4</v>
      </c>
      <c r="C12571" t="str">
        <f>_xlfn.XLOOKUP(A12571,tbl_nrc_lex_word_translation[word_eng],tbl_nrc_lex_word_translation[word_ptbr],"",0)</f>
        <v>tóxico</v>
      </c>
      <c r="D12571" t="str">
        <f>_xlfn.XLOOKUP(B12571,tbl_nrc_lex_sentiment_translation[sentiment_eng],tbl_nrc_lex_sentiment_translation[sentiment_ptbr],"",0)</f>
        <v>negativo</v>
      </c>
      <c r="E12571" t="str" cm="1">
        <f t="array" ref="E12571">_xlfn.XLOOKUP(A12571,tbl_nrc_lex_word_translation[word_eng],IF(tbl_nrc_lex_word_translation[context]=0,"",tbl_nrc_lex_word_translation[context]),"",0)</f>
        <v/>
      </c>
      <c r="F12571">
        <v>0</v>
      </c>
      <c r="G12571" t="str">
        <f t="shared" si="196"/>
        <v/>
      </c>
    </row>
    <row r="12572" spans="1:7" hidden="1" x14ac:dyDescent="0.3">
      <c r="A12572" t="s">
        <v>5886</v>
      </c>
      <c r="B12572" t="s">
        <v>835</v>
      </c>
      <c r="C12572" t="str">
        <f>_xlfn.XLOOKUP(A12572,tbl_nrc_lex_word_translation[word_eng],tbl_nrc_lex_word_translation[word_ptbr],"",0)</f>
        <v>tóxico</v>
      </c>
      <c r="D12572" t="str">
        <f>_xlfn.XLOOKUP(B12572,tbl_nrc_lex_sentiment_translation[sentiment_eng],tbl_nrc_lex_sentiment_translation[sentiment_ptbr],"",0)</f>
        <v>nojo</v>
      </c>
      <c r="E12572" t="str" cm="1">
        <f t="array" ref="E12572">_xlfn.XLOOKUP(A12572,tbl_nrc_lex_word_translation[word_eng],IF(tbl_nrc_lex_word_translation[context]=0,"",tbl_nrc_lex_word_translation[context]),"",0)</f>
        <v/>
      </c>
      <c r="F12572">
        <v>0</v>
      </c>
      <c r="G12572" t="str">
        <f t="shared" si="196"/>
        <v/>
      </c>
    </row>
    <row r="12573" spans="1:7" hidden="1" x14ac:dyDescent="0.3">
      <c r="A12573" t="s">
        <v>5887</v>
      </c>
      <c r="B12573" t="s">
        <v>4</v>
      </c>
      <c r="C12573" t="str">
        <f>_xlfn.XLOOKUP(A12573,tbl_nrc_lex_word_translation[word_eng],tbl_nrc_lex_word_translation[word_ptbr],"",0)</f>
        <v>toxina</v>
      </c>
      <c r="D12573" t="str">
        <f>_xlfn.XLOOKUP(B12573,tbl_nrc_lex_sentiment_translation[sentiment_eng],tbl_nrc_lex_sentiment_translation[sentiment_ptbr],"",0)</f>
        <v>negativo</v>
      </c>
      <c r="E12573" t="str" cm="1">
        <f t="array" ref="E12573">_xlfn.XLOOKUP(A12573,tbl_nrc_lex_word_translation[word_eng],IF(tbl_nrc_lex_word_translation[context]=0,"",tbl_nrc_lex_word_translation[context]),"",0)</f>
        <v/>
      </c>
      <c r="F12573">
        <v>0</v>
      </c>
      <c r="G12573" t="str">
        <f t="shared" si="196"/>
        <v/>
      </c>
    </row>
    <row r="12574" spans="1:7" hidden="1" x14ac:dyDescent="0.3">
      <c r="A12574" t="s">
        <v>5887</v>
      </c>
      <c r="B12574" t="s">
        <v>406</v>
      </c>
      <c r="C12574" t="str">
        <f>_xlfn.XLOOKUP(A12574,tbl_nrc_lex_word_translation[word_eng],tbl_nrc_lex_word_translation[word_ptbr],"",0)</f>
        <v>toxina</v>
      </c>
      <c r="D12574" t="str">
        <f>_xlfn.XLOOKUP(B12574,tbl_nrc_lex_sentiment_translation[sentiment_eng],tbl_nrc_lex_sentiment_translation[sentiment_ptbr],"",0)</f>
        <v>medo</v>
      </c>
      <c r="E12574" t="str" cm="1">
        <f t="array" ref="E12574">_xlfn.XLOOKUP(A12574,tbl_nrc_lex_word_translation[word_eng],IF(tbl_nrc_lex_word_translation[context]=0,"",tbl_nrc_lex_word_translation[context]),"",0)</f>
        <v/>
      </c>
      <c r="F12574">
        <v>0</v>
      </c>
      <c r="G12574" t="str">
        <f t="shared" si="196"/>
        <v/>
      </c>
    </row>
    <row r="12575" spans="1:7" hidden="1" x14ac:dyDescent="0.3">
      <c r="A12575" t="s">
        <v>5888</v>
      </c>
      <c r="B12575" t="s">
        <v>60</v>
      </c>
      <c r="C12575" t="str">
        <f>_xlfn.XLOOKUP(A12575,tbl_nrc_lex_word_translation[word_eng],tbl_nrc_lex_word_translation[word_ptbr],"",0)</f>
        <v>pista</v>
      </c>
      <c r="D12575" t="str">
        <f>_xlfn.XLOOKUP(B12575,tbl_nrc_lex_sentiment_translation[sentiment_eng],tbl_nrc_lex_sentiment_translation[sentiment_ptbr],"",0)</f>
        <v>antecipação</v>
      </c>
      <c r="E12575" t="str" cm="1">
        <f t="array" ref="E12575">_xlfn.XLOOKUP(A12575,tbl_nrc_lex_word_translation[word_eng],IF(tbl_nrc_lex_word_translation[context]=0,"",tbl_nrc_lex_word_translation[context]),"",0)</f>
        <v/>
      </c>
      <c r="F12575">
        <v>0</v>
      </c>
      <c r="G12575" t="str">
        <f t="shared" si="196"/>
        <v/>
      </c>
    </row>
    <row r="12576" spans="1:7" hidden="1" x14ac:dyDescent="0.3">
      <c r="A12576" t="s">
        <v>5889</v>
      </c>
      <c r="B12576" t="s">
        <v>406</v>
      </c>
      <c r="C12576" t="str">
        <f>_xlfn.XLOOKUP(A12576,tbl_nrc_lex_word_translation[word_eng],tbl_nrc_lex_word_translation[word_ptbr],"",0)</f>
        <v>trato</v>
      </c>
      <c r="D12576" t="str">
        <f>_xlfn.XLOOKUP(B12576,tbl_nrc_lex_sentiment_translation[sentiment_eng],tbl_nrc_lex_sentiment_translation[sentiment_ptbr],"",0)</f>
        <v>medo</v>
      </c>
      <c r="E12576" t="str" cm="1">
        <f t="array" ref="E12576">_xlfn.XLOOKUP(A12576,tbl_nrc_lex_word_translation[word_eng],IF(tbl_nrc_lex_word_translation[context]=0,"",tbl_nrc_lex_word_translation[context]),"",0)</f>
        <v/>
      </c>
      <c r="F12576">
        <v>0</v>
      </c>
      <c r="G12576" t="str">
        <f t="shared" si="196"/>
        <v/>
      </c>
    </row>
    <row r="12577" spans="1:7" hidden="1" x14ac:dyDescent="0.3">
      <c r="A12577" t="s">
        <v>5890</v>
      </c>
      <c r="B12577" t="s">
        <v>828</v>
      </c>
      <c r="C12577" t="str">
        <f>_xlfn.XLOOKUP(A12577,tbl_nrc_lex_word_translation[word_eng],tbl_nrc_lex_word_translation[word_ptbr],"",0)</f>
        <v>comércio</v>
      </c>
      <c r="D12577" t="str">
        <f>_xlfn.XLOOKUP(B12577,tbl_nrc_lex_sentiment_translation[sentiment_eng],tbl_nrc_lex_sentiment_translation[sentiment_ptbr],"",0)</f>
        <v>confiança</v>
      </c>
      <c r="E12577" t="str" cm="1">
        <f t="array" ref="E12577">_xlfn.XLOOKUP(A12577,tbl_nrc_lex_word_translation[word_eng],IF(tbl_nrc_lex_word_translation[context]=0,"",tbl_nrc_lex_word_translation[context]),"",0)</f>
        <v/>
      </c>
      <c r="F12577">
        <v>0</v>
      </c>
      <c r="G12577" t="str">
        <f t="shared" si="196"/>
        <v/>
      </c>
    </row>
    <row r="12578" spans="1:7" hidden="1" x14ac:dyDescent="0.3">
      <c r="A12578" t="s">
        <v>5891</v>
      </c>
      <c r="B12578" t="s">
        <v>2</v>
      </c>
      <c r="C12578" t="str">
        <f>_xlfn.XLOOKUP(A12578,tbl_nrc_lex_word_translation[word_eng],tbl_nrc_lex_word_translation[word_ptbr],"",0)</f>
        <v>tradicional</v>
      </c>
      <c r="D12578" t="str">
        <f>_xlfn.XLOOKUP(B12578,tbl_nrc_lex_sentiment_translation[sentiment_eng],tbl_nrc_lex_sentiment_translation[sentiment_ptbr],"",0)</f>
        <v>positivo</v>
      </c>
      <c r="E12578" t="str" cm="1">
        <f t="array" ref="E12578">_xlfn.XLOOKUP(A12578,tbl_nrc_lex_word_translation[word_eng],IF(tbl_nrc_lex_word_translation[context]=0,"",tbl_nrc_lex_word_translation[context]),"",0)</f>
        <v/>
      </c>
      <c r="F12578">
        <v>0</v>
      </c>
      <c r="G12578" t="str">
        <f t="shared" si="196"/>
        <v/>
      </c>
    </row>
    <row r="12579" spans="1:7" hidden="1" x14ac:dyDescent="0.3">
      <c r="A12579" t="s">
        <v>5892</v>
      </c>
      <c r="B12579" t="s">
        <v>829</v>
      </c>
      <c r="C12579" t="str">
        <f>_xlfn.XLOOKUP(A12579,tbl_nrc_lex_word_translation[word_eng],tbl_nrc_lex_word_translation[word_ptbr],"",0)</f>
        <v>tragédia</v>
      </c>
      <c r="D12579" t="str">
        <f>_xlfn.XLOOKUP(B12579,tbl_nrc_lex_sentiment_translation[sentiment_eng],tbl_nrc_lex_sentiment_translation[sentiment_ptbr],"",0)</f>
        <v>tristeza</v>
      </c>
      <c r="E12579" t="str" cm="1">
        <f t="array" ref="E12579">_xlfn.XLOOKUP(A12579,tbl_nrc_lex_word_translation[word_eng],IF(tbl_nrc_lex_word_translation[context]=0,"",tbl_nrc_lex_word_translation[context]),"",0)</f>
        <v/>
      </c>
      <c r="F12579">
        <v>0</v>
      </c>
      <c r="G12579" t="str">
        <f t="shared" si="196"/>
        <v/>
      </c>
    </row>
    <row r="12580" spans="1:7" hidden="1" x14ac:dyDescent="0.3">
      <c r="A12580" t="s">
        <v>5892</v>
      </c>
      <c r="B12580" t="s">
        <v>4</v>
      </c>
      <c r="C12580" t="str">
        <f>_xlfn.XLOOKUP(A12580,tbl_nrc_lex_word_translation[word_eng],tbl_nrc_lex_word_translation[word_ptbr],"",0)</f>
        <v>tragédia</v>
      </c>
      <c r="D12580" t="str">
        <f>_xlfn.XLOOKUP(B12580,tbl_nrc_lex_sentiment_translation[sentiment_eng],tbl_nrc_lex_sentiment_translation[sentiment_ptbr],"",0)</f>
        <v>negativo</v>
      </c>
      <c r="E12580" t="str" cm="1">
        <f t="array" ref="E12580">_xlfn.XLOOKUP(A12580,tbl_nrc_lex_word_translation[word_eng],IF(tbl_nrc_lex_word_translation[context]=0,"",tbl_nrc_lex_word_translation[context]),"",0)</f>
        <v/>
      </c>
      <c r="F12580">
        <v>0</v>
      </c>
      <c r="G12580" t="str">
        <f t="shared" si="196"/>
        <v/>
      </c>
    </row>
    <row r="12581" spans="1:7" hidden="1" x14ac:dyDescent="0.3">
      <c r="A12581" t="s">
        <v>5892</v>
      </c>
      <c r="B12581" t="s">
        <v>406</v>
      </c>
      <c r="C12581" t="str">
        <f>_xlfn.XLOOKUP(A12581,tbl_nrc_lex_word_translation[word_eng],tbl_nrc_lex_word_translation[word_ptbr],"",0)</f>
        <v>tragédia</v>
      </c>
      <c r="D12581" t="str">
        <f>_xlfn.XLOOKUP(B12581,tbl_nrc_lex_sentiment_translation[sentiment_eng],tbl_nrc_lex_sentiment_translation[sentiment_ptbr],"",0)</f>
        <v>medo</v>
      </c>
      <c r="E12581" t="str" cm="1">
        <f t="array" ref="E12581">_xlfn.XLOOKUP(A12581,tbl_nrc_lex_word_translation[word_eng],IF(tbl_nrc_lex_word_translation[context]=0,"",tbl_nrc_lex_word_translation[context]),"",0)</f>
        <v/>
      </c>
      <c r="F12581">
        <v>0</v>
      </c>
      <c r="G12581" t="str">
        <f t="shared" si="196"/>
        <v/>
      </c>
    </row>
    <row r="12582" spans="1:7" hidden="1" x14ac:dyDescent="0.3">
      <c r="A12582" t="s">
        <v>5893</v>
      </c>
      <c r="B12582" t="s">
        <v>4</v>
      </c>
      <c r="C12582" t="str">
        <f>_xlfn.XLOOKUP(A12582,tbl_nrc_lex_word_translation[word_eng],tbl_nrc_lex_word_translation[word_ptbr],"",0)</f>
        <v>trágico</v>
      </c>
      <c r="D12582" t="str">
        <f>_xlfn.XLOOKUP(B12582,tbl_nrc_lex_sentiment_translation[sentiment_eng],tbl_nrc_lex_sentiment_translation[sentiment_ptbr],"",0)</f>
        <v>negativo</v>
      </c>
      <c r="E12582" t="str" cm="1">
        <f t="array" ref="E12582">_xlfn.XLOOKUP(A12582,tbl_nrc_lex_word_translation[word_eng],IF(tbl_nrc_lex_word_translation[context]=0,"",tbl_nrc_lex_word_translation[context]),"",0)</f>
        <v/>
      </c>
      <c r="F12582">
        <v>0</v>
      </c>
      <c r="G12582" t="str">
        <f t="shared" si="196"/>
        <v/>
      </c>
    </row>
    <row r="12583" spans="1:7" hidden="1" x14ac:dyDescent="0.3">
      <c r="A12583" t="s">
        <v>5894</v>
      </c>
      <c r="B12583" t="s">
        <v>828</v>
      </c>
      <c r="C12583" t="str">
        <f>_xlfn.XLOOKUP(A12583,tbl_nrc_lex_word_translation[word_eng],tbl_nrc_lex_word_translation[word_ptbr],"",0)</f>
        <v>treinador</v>
      </c>
      <c r="D12583" t="str">
        <f>_xlfn.XLOOKUP(B12583,tbl_nrc_lex_sentiment_translation[sentiment_eng],tbl_nrc_lex_sentiment_translation[sentiment_ptbr],"",0)</f>
        <v>confiança</v>
      </c>
      <c r="E12583" t="str" cm="1">
        <f t="array" ref="E12583">_xlfn.XLOOKUP(A12583,tbl_nrc_lex_word_translation[word_eng],IF(tbl_nrc_lex_word_translation[context]=0,"",tbl_nrc_lex_word_translation[context]),"",0)</f>
        <v/>
      </c>
      <c r="F12583">
        <v>0</v>
      </c>
      <c r="G12583" t="str">
        <f t="shared" si="196"/>
        <v/>
      </c>
    </row>
    <row r="12584" spans="1:7" hidden="1" x14ac:dyDescent="0.3">
      <c r="A12584" t="s">
        <v>5895</v>
      </c>
      <c r="B12584" t="s">
        <v>4</v>
      </c>
      <c r="C12584" t="str">
        <f>_xlfn.XLOOKUP(A12584,tbl_nrc_lex_word_translation[word_eng],tbl_nrc_lex_word_translation[word_ptbr],"",0)</f>
        <v>traidor</v>
      </c>
      <c r="D12584" t="str">
        <f>_xlfn.XLOOKUP(B12584,tbl_nrc_lex_sentiment_translation[sentiment_eng],tbl_nrc_lex_sentiment_translation[sentiment_ptbr],"",0)</f>
        <v>negativo</v>
      </c>
      <c r="E12584" t="str" cm="1">
        <f t="array" ref="E12584">_xlfn.XLOOKUP(A12584,tbl_nrc_lex_word_translation[word_eng],IF(tbl_nrc_lex_word_translation[context]=0,"",tbl_nrc_lex_word_translation[context]),"",0)</f>
        <v/>
      </c>
      <c r="F12584">
        <v>0</v>
      </c>
      <c r="G12584" t="str">
        <f t="shared" si="196"/>
        <v/>
      </c>
    </row>
    <row r="12585" spans="1:7" hidden="1" x14ac:dyDescent="0.3">
      <c r="A12585" t="s">
        <v>5895</v>
      </c>
      <c r="B12585" t="s">
        <v>829</v>
      </c>
      <c r="C12585" t="str">
        <f>_xlfn.XLOOKUP(A12585,tbl_nrc_lex_word_translation[word_eng],tbl_nrc_lex_word_translation[word_ptbr],"",0)</f>
        <v>traidor</v>
      </c>
      <c r="D12585" t="str">
        <f>_xlfn.XLOOKUP(B12585,tbl_nrc_lex_sentiment_translation[sentiment_eng],tbl_nrc_lex_sentiment_translation[sentiment_ptbr],"",0)</f>
        <v>tristeza</v>
      </c>
      <c r="E12585" t="str" cm="1">
        <f t="array" ref="E12585">_xlfn.XLOOKUP(A12585,tbl_nrc_lex_word_translation[word_eng],IF(tbl_nrc_lex_word_translation[context]=0,"",tbl_nrc_lex_word_translation[context]),"",0)</f>
        <v/>
      </c>
      <c r="F12585">
        <v>0</v>
      </c>
      <c r="G12585" t="str">
        <f t="shared" si="196"/>
        <v/>
      </c>
    </row>
    <row r="12586" spans="1:7" hidden="1" x14ac:dyDescent="0.3">
      <c r="A12586" t="s">
        <v>5895</v>
      </c>
      <c r="B12586" t="s">
        <v>406</v>
      </c>
      <c r="C12586" t="str">
        <f>_xlfn.XLOOKUP(A12586,tbl_nrc_lex_word_translation[word_eng],tbl_nrc_lex_word_translation[word_ptbr],"",0)</f>
        <v>traidor</v>
      </c>
      <c r="D12586" t="str">
        <f>_xlfn.XLOOKUP(B12586,tbl_nrc_lex_sentiment_translation[sentiment_eng],tbl_nrc_lex_sentiment_translation[sentiment_ptbr],"",0)</f>
        <v>medo</v>
      </c>
      <c r="E12586" t="str" cm="1">
        <f t="array" ref="E12586">_xlfn.XLOOKUP(A12586,tbl_nrc_lex_word_translation[word_eng],IF(tbl_nrc_lex_word_translation[context]=0,"",tbl_nrc_lex_word_translation[context]),"",0)</f>
        <v/>
      </c>
      <c r="F12586">
        <v>0</v>
      </c>
      <c r="G12586" t="str">
        <f t="shared" si="196"/>
        <v/>
      </c>
    </row>
    <row r="12587" spans="1:7" hidden="1" x14ac:dyDescent="0.3">
      <c r="A12587" t="s">
        <v>5895</v>
      </c>
      <c r="B12587" t="s">
        <v>830</v>
      </c>
      <c r="C12587" t="str">
        <f>_xlfn.XLOOKUP(A12587,tbl_nrc_lex_word_translation[word_eng],tbl_nrc_lex_word_translation[word_ptbr],"",0)</f>
        <v>traidor</v>
      </c>
      <c r="D12587" t="str">
        <f>_xlfn.XLOOKUP(B12587,tbl_nrc_lex_sentiment_translation[sentiment_eng],tbl_nrc_lex_sentiment_translation[sentiment_ptbr],"",0)</f>
        <v>raiva</v>
      </c>
      <c r="E12587" t="str" cm="1">
        <f t="array" ref="E12587">_xlfn.XLOOKUP(A12587,tbl_nrc_lex_word_translation[word_eng],IF(tbl_nrc_lex_word_translation[context]=0,"",tbl_nrc_lex_word_translation[context]),"",0)</f>
        <v/>
      </c>
      <c r="F12587">
        <v>0</v>
      </c>
      <c r="G12587" t="str">
        <f t="shared" si="196"/>
        <v/>
      </c>
    </row>
    <row r="12588" spans="1:7" hidden="1" x14ac:dyDescent="0.3">
      <c r="A12588" t="s">
        <v>5895</v>
      </c>
      <c r="B12588" t="s">
        <v>835</v>
      </c>
      <c r="C12588" t="str">
        <f>_xlfn.XLOOKUP(A12588,tbl_nrc_lex_word_translation[word_eng],tbl_nrc_lex_word_translation[word_ptbr],"",0)</f>
        <v>traidor</v>
      </c>
      <c r="D12588" t="str">
        <f>_xlfn.XLOOKUP(B12588,tbl_nrc_lex_sentiment_translation[sentiment_eng],tbl_nrc_lex_sentiment_translation[sentiment_ptbr],"",0)</f>
        <v>nojo</v>
      </c>
      <c r="E12588" t="str" cm="1">
        <f t="array" ref="E12588">_xlfn.XLOOKUP(A12588,tbl_nrc_lex_word_translation[word_eng],IF(tbl_nrc_lex_word_translation[context]=0,"",tbl_nrc_lex_word_translation[context]),"",0)</f>
        <v/>
      </c>
      <c r="F12588">
        <v>0</v>
      </c>
      <c r="G12588" t="str">
        <f t="shared" si="196"/>
        <v/>
      </c>
    </row>
    <row r="12589" spans="1:7" hidden="1" x14ac:dyDescent="0.3">
      <c r="A12589" t="s">
        <v>5896</v>
      </c>
      <c r="B12589" t="s">
        <v>4</v>
      </c>
      <c r="C12589" t="str">
        <f>_xlfn.XLOOKUP(A12589,tbl_nrc_lex_word_translation[word_eng],tbl_nrc_lex_word_translation[word_ptbr],"",0)</f>
        <v>vagabundo</v>
      </c>
      <c r="D12589" t="str">
        <f>_xlfn.XLOOKUP(B12589,tbl_nrc_lex_sentiment_translation[sentiment_eng],tbl_nrc_lex_sentiment_translation[sentiment_ptbr],"",0)</f>
        <v>negativo</v>
      </c>
      <c r="E12589" t="str" cm="1">
        <f t="array" ref="E12589">_xlfn.XLOOKUP(A12589,tbl_nrc_lex_word_translation[word_eng],IF(tbl_nrc_lex_word_translation[context]=0,"",tbl_nrc_lex_word_translation[context]),"",0)</f>
        <v/>
      </c>
      <c r="F12589">
        <v>0</v>
      </c>
      <c r="G12589" t="str">
        <f t="shared" si="196"/>
        <v/>
      </c>
    </row>
    <row r="12590" spans="1:7" hidden="1" x14ac:dyDescent="0.3">
      <c r="A12590" t="s">
        <v>5896</v>
      </c>
      <c r="B12590" t="s">
        <v>829</v>
      </c>
      <c r="C12590" t="str">
        <f>_xlfn.XLOOKUP(A12590,tbl_nrc_lex_word_translation[word_eng],tbl_nrc_lex_word_translation[word_ptbr],"",0)</f>
        <v>vagabundo</v>
      </c>
      <c r="D12590" t="str">
        <f>_xlfn.XLOOKUP(B12590,tbl_nrc_lex_sentiment_translation[sentiment_eng],tbl_nrc_lex_sentiment_translation[sentiment_ptbr],"",0)</f>
        <v>tristeza</v>
      </c>
      <c r="E12590" t="str" cm="1">
        <f t="array" ref="E12590">_xlfn.XLOOKUP(A12590,tbl_nrc_lex_word_translation[word_eng],IF(tbl_nrc_lex_word_translation[context]=0,"",tbl_nrc_lex_word_translation[context]),"",0)</f>
        <v/>
      </c>
      <c r="F12590">
        <v>0</v>
      </c>
      <c r="G12590" t="str">
        <f t="shared" si="196"/>
        <v/>
      </c>
    </row>
    <row r="12591" spans="1:7" hidden="1" x14ac:dyDescent="0.3">
      <c r="A12591" t="s">
        <v>5896</v>
      </c>
      <c r="B12591" t="s">
        <v>835</v>
      </c>
      <c r="C12591" t="str">
        <f>_xlfn.XLOOKUP(A12591,tbl_nrc_lex_word_translation[word_eng],tbl_nrc_lex_word_translation[word_ptbr],"",0)</f>
        <v>vagabundo</v>
      </c>
      <c r="D12591" t="str">
        <f>_xlfn.XLOOKUP(B12591,tbl_nrc_lex_sentiment_translation[sentiment_eng],tbl_nrc_lex_sentiment_translation[sentiment_ptbr],"",0)</f>
        <v>nojo</v>
      </c>
      <c r="E12591" t="str" cm="1">
        <f t="array" ref="E12591">_xlfn.XLOOKUP(A12591,tbl_nrc_lex_word_translation[word_eng],IF(tbl_nrc_lex_word_translation[context]=0,"",tbl_nrc_lex_word_translation[context]),"",0)</f>
        <v/>
      </c>
      <c r="F12591">
        <v>0</v>
      </c>
      <c r="G12591" t="str">
        <f t="shared" si="196"/>
        <v/>
      </c>
    </row>
    <row r="12592" spans="1:7" hidden="1" x14ac:dyDescent="0.3">
      <c r="A12592" t="s">
        <v>5896</v>
      </c>
      <c r="B12592" t="s">
        <v>406</v>
      </c>
      <c r="C12592" t="str">
        <f>_xlfn.XLOOKUP(A12592,tbl_nrc_lex_word_translation[word_eng],tbl_nrc_lex_word_translation[word_ptbr],"",0)</f>
        <v>vagabundo</v>
      </c>
      <c r="D12592" t="str">
        <f>_xlfn.XLOOKUP(B12592,tbl_nrc_lex_sentiment_translation[sentiment_eng],tbl_nrc_lex_sentiment_translation[sentiment_ptbr],"",0)</f>
        <v>medo</v>
      </c>
      <c r="E12592" t="str" cm="1">
        <f t="array" ref="E12592">_xlfn.XLOOKUP(A12592,tbl_nrc_lex_word_translation[word_eng],IF(tbl_nrc_lex_word_translation[context]=0,"",tbl_nrc_lex_word_translation[context]),"",0)</f>
        <v/>
      </c>
      <c r="F12592">
        <v>0</v>
      </c>
      <c r="G12592" t="str">
        <f t="shared" si="196"/>
        <v/>
      </c>
    </row>
    <row r="12593" spans="1:7" hidden="1" x14ac:dyDescent="0.3">
      <c r="A12593" t="s">
        <v>5897</v>
      </c>
      <c r="B12593" t="s">
        <v>4</v>
      </c>
      <c r="C12593" t="str">
        <f>_xlfn.XLOOKUP(A12593,tbl_nrc_lex_word_translation[word_eng],tbl_nrc_lex_word_translation[word_ptbr],"",0)</f>
        <v>transe</v>
      </c>
      <c r="D12593" t="str">
        <f>_xlfn.XLOOKUP(B12593,tbl_nrc_lex_sentiment_translation[sentiment_eng],tbl_nrc_lex_sentiment_translation[sentiment_ptbr],"",0)</f>
        <v>negativo</v>
      </c>
      <c r="E12593" t="str" cm="1">
        <f t="array" ref="E12593">_xlfn.XLOOKUP(A12593,tbl_nrc_lex_word_translation[word_eng],IF(tbl_nrc_lex_word_translation[context]=0,"",tbl_nrc_lex_word_translation[context]),"",0)</f>
        <v/>
      </c>
      <c r="F12593">
        <v>0</v>
      </c>
      <c r="G12593" t="str">
        <f t="shared" si="196"/>
        <v/>
      </c>
    </row>
    <row r="12594" spans="1:7" hidden="1" x14ac:dyDescent="0.3">
      <c r="A12594" t="s">
        <v>5898</v>
      </c>
      <c r="B12594" t="s">
        <v>2</v>
      </c>
      <c r="C12594" t="str">
        <f>_xlfn.XLOOKUP(A12594,tbl_nrc_lex_word_translation[word_eng],tbl_nrc_lex_word_translation[word_ptbr],"",0)</f>
        <v>tranquilo</v>
      </c>
      <c r="D12594" t="str">
        <f>_xlfn.XLOOKUP(B12594,tbl_nrc_lex_sentiment_translation[sentiment_eng],tbl_nrc_lex_sentiment_translation[sentiment_ptbr],"",0)</f>
        <v>positivo</v>
      </c>
      <c r="E12594" t="str" cm="1">
        <f t="array" ref="E12594">_xlfn.XLOOKUP(A12594,tbl_nrc_lex_word_translation[word_eng],IF(tbl_nrc_lex_word_translation[context]=0,"",tbl_nrc_lex_word_translation[context]),"",0)</f>
        <v/>
      </c>
      <c r="F12594">
        <v>0</v>
      </c>
      <c r="G12594" t="str">
        <f t="shared" si="196"/>
        <v/>
      </c>
    </row>
    <row r="12595" spans="1:7" hidden="1" x14ac:dyDescent="0.3">
      <c r="A12595" t="s">
        <v>5898</v>
      </c>
      <c r="B12595" t="s">
        <v>852</v>
      </c>
      <c r="C12595" t="str">
        <f>_xlfn.XLOOKUP(A12595,tbl_nrc_lex_word_translation[word_eng],tbl_nrc_lex_word_translation[word_ptbr],"",0)</f>
        <v>tranquilo</v>
      </c>
      <c r="D12595" t="str">
        <f>_xlfn.XLOOKUP(B12595,tbl_nrc_lex_sentiment_translation[sentiment_eng],tbl_nrc_lex_sentiment_translation[sentiment_ptbr],"",0)</f>
        <v>alegria</v>
      </c>
      <c r="E12595" t="str" cm="1">
        <f t="array" ref="E12595">_xlfn.XLOOKUP(A12595,tbl_nrc_lex_word_translation[word_eng],IF(tbl_nrc_lex_word_translation[context]=0,"",tbl_nrc_lex_word_translation[context]),"",0)</f>
        <v/>
      </c>
      <c r="F12595">
        <v>0</v>
      </c>
      <c r="G12595" t="str">
        <f t="shared" si="196"/>
        <v/>
      </c>
    </row>
    <row r="12596" spans="1:7" hidden="1" x14ac:dyDescent="0.3">
      <c r="A12596" t="s">
        <v>5899</v>
      </c>
      <c r="B12596" t="s">
        <v>828</v>
      </c>
      <c r="C12596" t="str">
        <f>_xlfn.XLOOKUP(A12596,tbl_nrc_lex_word_translation[word_eng],tbl_nrc_lex_word_translation[word_ptbr],"",0)</f>
        <v>tranquilidade</v>
      </c>
      <c r="D12596" t="str">
        <f>_xlfn.XLOOKUP(B12596,tbl_nrc_lex_sentiment_translation[sentiment_eng],tbl_nrc_lex_sentiment_translation[sentiment_ptbr],"",0)</f>
        <v>confiança</v>
      </c>
      <c r="E12596" t="str" cm="1">
        <f t="array" ref="E12596">_xlfn.XLOOKUP(A12596,tbl_nrc_lex_word_translation[word_eng],IF(tbl_nrc_lex_word_translation[context]=0,"",tbl_nrc_lex_word_translation[context]),"",0)</f>
        <v/>
      </c>
      <c r="F12596">
        <v>0</v>
      </c>
      <c r="G12596" t="str">
        <f t="shared" si="196"/>
        <v/>
      </c>
    </row>
    <row r="12597" spans="1:7" hidden="1" x14ac:dyDescent="0.3">
      <c r="A12597" t="s">
        <v>5899</v>
      </c>
      <c r="B12597" t="s">
        <v>2</v>
      </c>
      <c r="C12597" t="str">
        <f>_xlfn.XLOOKUP(A12597,tbl_nrc_lex_word_translation[word_eng],tbl_nrc_lex_word_translation[word_ptbr],"",0)</f>
        <v>tranquilidade</v>
      </c>
      <c r="D12597" t="str">
        <f>_xlfn.XLOOKUP(B12597,tbl_nrc_lex_sentiment_translation[sentiment_eng],tbl_nrc_lex_sentiment_translation[sentiment_ptbr],"",0)</f>
        <v>positivo</v>
      </c>
      <c r="E12597" t="str" cm="1">
        <f t="array" ref="E12597">_xlfn.XLOOKUP(A12597,tbl_nrc_lex_word_translation[word_eng],IF(tbl_nrc_lex_word_translation[context]=0,"",tbl_nrc_lex_word_translation[context]),"",0)</f>
        <v/>
      </c>
      <c r="F12597">
        <v>0</v>
      </c>
      <c r="G12597" t="str">
        <f t="shared" si="196"/>
        <v/>
      </c>
    </row>
    <row r="12598" spans="1:7" hidden="1" x14ac:dyDescent="0.3">
      <c r="A12598" t="s">
        <v>5899</v>
      </c>
      <c r="B12598" t="s">
        <v>852</v>
      </c>
      <c r="C12598" t="str">
        <f>_xlfn.XLOOKUP(A12598,tbl_nrc_lex_word_translation[word_eng],tbl_nrc_lex_word_translation[word_ptbr],"",0)</f>
        <v>tranquilidade</v>
      </c>
      <c r="D12598" t="str">
        <f>_xlfn.XLOOKUP(B12598,tbl_nrc_lex_sentiment_translation[sentiment_eng],tbl_nrc_lex_sentiment_translation[sentiment_ptbr],"",0)</f>
        <v>alegria</v>
      </c>
      <c r="E12598" t="str" cm="1">
        <f t="array" ref="E12598">_xlfn.XLOOKUP(A12598,tbl_nrc_lex_word_translation[word_eng],IF(tbl_nrc_lex_word_translation[context]=0,"",tbl_nrc_lex_word_translation[context]),"",0)</f>
        <v/>
      </c>
      <c r="F12598">
        <v>0</v>
      </c>
      <c r="G12598" t="str">
        <f t="shared" si="196"/>
        <v/>
      </c>
    </row>
    <row r="12599" spans="1:7" hidden="1" x14ac:dyDescent="0.3">
      <c r="A12599" t="s">
        <v>5900</v>
      </c>
      <c r="B12599" t="s">
        <v>828</v>
      </c>
      <c r="C12599" t="str">
        <f>_xlfn.XLOOKUP(A12599,tbl_nrc_lex_word_translation[word_eng],tbl_nrc_lex_word_translation[word_ptbr],"",0)</f>
        <v>transação</v>
      </c>
      <c r="D12599" t="str">
        <f>_xlfn.XLOOKUP(B12599,tbl_nrc_lex_sentiment_translation[sentiment_eng],tbl_nrc_lex_sentiment_translation[sentiment_ptbr],"",0)</f>
        <v>confiança</v>
      </c>
      <c r="E12599" t="str" cm="1">
        <f t="array" ref="E12599">_xlfn.XLOOKUP(A12599,tbl_nrc_lex_word_translation[word_eng],IF(tbl_nrc_lex_word_translation[context]=0,"",tbl_nrc_lex_word_translation[context]),"",0)</f>
        <v/>
      </c>
      <c r="F12599">
        <v>0</v>
      </c>
      <c r="G12599" t="str">
        <f t="shared" si="196"/>
        <v/>
      </c>
    </row>
    <row r="12600" spans="1:7" hidden="1" x14ac:dyDescent="0.3">
      <c r="A12600" t="s">
        <v>5901</v>
      </c>
      <c r="B12600" t="s">
        <v>831</v>
      </c>
      <c r="C12600" t="str">
        <f>_xlfn.XLOOKUP(A12600,tbl_nrc_lex_word_translation[word_eng],tbl_nrc_lex_word_translation[word_ptbr],"",0)</f>
        <v>transcendência</v>
      </c>
      <c r="D12600" t="str">
        <f>_xlfn.XLOOKUP(B12600,tbl_nrc_lex_sentiment_translation[sentiment_eng],tbl_nrc_lex_sentiment_translation[sentiment_ptbr],"",0)</f>
        <v>surpresa</v>
      </c>
      <c r="E12600" t="str" cm="1">
        <f t="array" ref="E12600">_xlfn.XLOOKUP(A12600,tbl_nrc_lex_word_translation[word_eng],IF(tbl_nrc_lex_word_translation[context]=0,"",tbl_nrc_lex_word_translation[context]),"",0)</f>
        <v/>
      </c>
      <c r="F12600">
        <v>0</v>
      </c>
      <c r="G12600" t="str">
        <f t="shared" si="196"/>
        <v/>
      </c>
    </row>
    <row r="12601" spans="1:7" hidden="1" x14ac:dyDescent="0.3">
      <c r="A12601" t="s">
        <v>5901</v>
      </c>
      <c r="B12601" t="s">
        <v>828</v>
      </c>
      <c r="C12601" t="str">
        <f>_xlfn.XLOOKUP(A12601,tbl_nrc_lex_word_translation[word_eng],tbl_nrc_lex_word_translation[word_ptbr],"",0)</f>
        <v>transcendência</v>
      </c>
      <c r="D12601" t="str">
        <f>_xlfn.XLOOKUP(B12601,tbl_nrc_lex_sentiment_translation[sentiment_eng],tbl_nrc_lex_sentiment_translation[sentiment_ptbr],"",0)</f>
        <v>confiança</v>
      </c>
      <c r="E12601" t="str" cm="1">
        <f t="array" ref="E12601">_xlfn.XLOOKUP(A12601,tbl_nrc_lex_word_translation[word_eng],IF(tbl_nrc_lex_word_translation[context]=0,"",tbl_nrc_lex_word_translation[context]),"",0)</f>
        <v/>
      </c>
      <c r="F12601">
        <v>0</v>
      </c>
      <c r="G12601" t="str">
        <f t="shared" si="196"/>
        <v/>
      </c>
    </row>
    <row r="12602" spans="1:7" hidden="1" x14ac:dyDescent="0.3">
      <c r="A12602" t="s">
        <v>5901</v>
      </c>
      <c r="B12602" t="s">
        <v>2</v>
      </c>
      <c r="C12602" t="str">
        <f>_xlfn.XLOOKUP(A12602,tbl_nrc_lex_word_translation[word_eng],tbl_nrc_lex_word_translation[word_ptbr],"",0)</f>
        <v>transcendência</v>
      </c>
      <c r="D12602" t="str">
        <f>_xlfn.XLOOKUP(B12602,tbl_nrc_lex_sentiment_translation[sentiment_eng],tbl_nrc_lex_sentiment_translation[sentiment_ptbr],"",0)</f>
        <v>positivo</v>
      </c>
      <c r="E12602" t="str" cm="1">
        <f t="array" ref="E12602">_xlfn.XLOOKUP(A12602,tbl_nrc_lex_word_translation[word_eng],IF(tbl_nrc_lex_word_translation[context]=0,"",tbl_nrc_lex_word_translation[context]),"",0)</f>
        <v/>
      </c>
      <c r="F12602">
        <v>0</v>
      </c>
      <c r="G12602" t="str">
        <f t="shared" si="196"/>
        <v/>
      </c>
    </row>
    <row r="12603" spans="1:7" hidden="1" x14ac:dyDescent="0.3">
      <c r="A12603" t="s">
        <v>5901</v>
      </c>
      <c r="B12603" t="s">
        <v>60</v>
      </c>
      <c r="C12603" t="str">
        <f>_xlfn.XLOOKUP(A12603,tbl_nrc_lex_word_translation[word_eng],tbl_nrc_lex_word_translation[word_ptbr],"",0)</f>
        <v>transcendência</v>
      </c>
      <c r="D12603" t="str">
        <f>_xlfn.XLOOKUP(B12603,tbl_nrc_lex_sentiment_translation[sentiment_eng],tbl_nrc_lex_sentiment_translation[sentiment_ptbr],"",0)</f>
        <v>antecipação</v>
      </c>
      <c r="E12603" t="str" cm="1">
        <f t="array" ref="E12603">_xlfn.XLOOKUP(A12603,tbl_nrc_lex_word_translation[word_eng],IF(tbl_nrc_lex_word_translation[context]=0,"",tbl_nrc_lex_word_translation[context]),"",0)</f>
        <v/>
      </c>
      <c r="F12603">
        <v>0</v>
      </c>
      <c r="G12603" t="str">
        <f t="shared" si="196"/>
        <v/>
      </c>
    </row>
    <row r="12604" spans="1:7" hidden="1" x14ac:dyDescent="0.3">
      <c r="A12604" t="s">
        <v>5901</v>
      </c>
      <c r="B12604" t="s">
        <v>852</v>
      </c>
      <c r="C12604" t="str">
        <f>_xlfn.XLOOKUP(A12604,tbl_nrc_lex_word_translation[word_eng],tbl_nrc_lex_word_translation[word_ptbr],"",0)</f>
        <v>transcendência</v>
      </c>
      <c r="D12604" t="str">
        <f>_xlfn.XLOOKUP(B12604,tbl_nrc_lex_sentiment_translation[sentiment_eng],tbl_nrc_lex_sentiment_translation[sentiment_ptbr],"",0)</f>
        <v>alegria</v>
      </c>
      <c r="E12604" t="str" cm="1">
        <f t="array" ref="E12604">_xlfn.XLOOKUP(A12604,tbl_nrc_lex_word_translation[word_eng],IF(tbl_nrc_lex_word_translation[context]=0,"",tbl_nrc_lex_word_translation[context]),"",0)</f>
        <v/>
      </c>
      <c r="F12604">
        <v>0</v>
      </c>
      <c r="G12604" t="str">
        <f t="shared" si="196"/>
        <v/>
      </c>
    </row>
    <row r="12605" spans="1:7" hidden="1" x14ac:dyDescent="0.3">
      <c r="A12605" t="s">
        <v>5902</v>
      </c>
      <c r="B12605" t="s">
        <v>2</v>
      </c>
      <c r="C12605" t="str">
        <f>_xlfn.XLOOKUP(A12605,tbl_nrc_lex_word_translation[word_eng],tbl_nrc_lex_word_translation[word_ptbr],"",0)</f>
        <v>transcendental</v>
      </c>
      <c r="D12605" t="str">
        <f>_xlfn.XLOOKUP(B12605,tbl_nrc_lex_sentiment_translation[sentiment_eng],tbl_nrc_lex_sentiment_translation[sentiment_ptbr],"",0)</f>
        <v>positivo</v>
      </c>
      <c r="E12605" t="str" cm="1">
        <f t="array" ref="E12605">_xlfn.XLOOKUP(A12605,tbl_nrc_lex_word_translation[word_eng],IF(tbl_nrc_lex_word_translation[context]=0,"",tbl_nrc_lex_word_translation[context]),"",0)</f>
        <v/>
      </c>
      <c r="F12605">
        <v>0</v>
      </c>
      <c r="G12605" t="str">
        <f t="shared" si="196"/>
        <v/>
      </c>
    </row>
    <row r="12606" spans="1:7" hidden="1" x14ac:dyDescent="0.3">
      <c r="A12606" t="s">
        <v>5903</v>
      </c>
      <c r="B12606" t="s">
        <v>828</v>
      </c>
      <c r="C12606" t="str">
        <f>_xlfn.XLOOKUP(A12606,tbl_nrc_lex_word_translation[word_eng],tbl_nrc_lex_word_translation[word_ptbr],"",0)</f>
        <v>transcrição</v>
      </c>
      <c r="D12606" t="str">
        <f>_xlfn.XLOOKUP(B12606,tbl_nrc_lex_sentiment_translation[sentiment_eng],tbl_nrc_lex_sentiment_translation[sentiment_ptbr],"",0)</f>
        <v>confiança</v>
      </c>
      <c r="E12606" t="str" cm="1">
        <f t="array" ref="E12606">_xlfn.XLOOKUP(A12606,tbl_nrc_lex_word_translation[word_eng],IF(tbl_nrc_lex_word_translation[context]=0,"",tbl_nrc_lex_word_translation[context]),"",0)</f>
        <v/>
      </c>
      <c r="F12606">
        <v>0</v>
      </c>
      <c r="G12606" t="str">
        <f t="shared" si="196"/>
        <v/>
      </c>
    </row>
    <row r="12607" spans="1:7" hidden="1" x14ac:dyDescent="0.3">
      <c r="A12607" t="s">
        <v>5904</v>
      </c>
      <c r="B12607" t="s">
        <v>4</v>
      </c>
      <c r="C12607" t="str">
        <f>_xlfn.XLOOKUP(A12607,tbl_nrc_lex_word_translation[word_eng],tbl_nrc_lex_word_translation[word_ptbr],"",0)</f>
        <v>transgressão</v>
      </c>
      <c r="D12607" t="str">
        <f>_xlfn.XLOOKUP(B12607,tbl_nrc_lex_sentiment_translation[sentiment_eng],tbl_nrc_lex_sentiment_translation[sentiment_ptbr],"",0)</f>
        <v>negativo</v>
      </c>
      <c r="E12607" t="str" cm="1">
        <f t="array" ref="E12607">_xlfn.XLOOKUP(A12607,tbl_nrc_lex_word_translation[word_eng],IF(tbl_nrc_lex_word_translation[context]=0,"",tbl_nrc_lex_word_translation[context]),"",0)</f>
        <v/>
      </c>
      <c r="F12607">
        <v>0</v>
      </c>
      <c r="G12607" t="str">
        <f t="shared" si="196"/>
        <v/>
      </c>
    </row>
    <row r="12608" spans="1:7" hidden="1" x14ac:dyDescent="0.3">
      <c r="A12608" t="s">
        <v>5905</v>
      </c>
      <c r="B12608" t="s">
        <v>60</v>
      </c>
      <c r="C12608" t="str">
        <f>_xlfn.XLOOKUP(A12608,tbl_nrc_lex_word_translation[word_eng],tbl_nrc_lex_word_translation[word_ptbr],"",0)</f>
        <v>transicional</v>
      </c>
      <c r="D12608" t="str">
        <f>_xlfn.XLOOKUP(B12608,tbl_nrc_lex_sentiment_translation[sentiment_eng],tbl_nrc_lex_sentiment_translation[sentiment_ptbr],"",0)</f>
        <v>antecipação</v>
      </c>
      <c r="E12608" t="str" cm="1">
        <f t="array" ref="E12608">_xlfn.XLOOKUP(A12608,tbl_nrc_lex_word_translation[word_eng],IF(tbl_nrc_lex_word_translation[context]=0,"",tbl_nrc_lex_word_translation[context]),"",0)</f>
        <v/>
      </c>
      <c r="F12608">
        <v>0</v>
      </c>
      <c r="G12608" t="str">
        <f t="shared" si="196"/>
        <v/>
      </c>
    </row>
    <row r="12609" spans="1:7" hidden="1" x14ac:dyDescent="0.3">
      <c r="A12609" t="s">
        <v>5906</v>
      </c>
      <c r="B12609" t="s">
        <v>828</v>
      </c>
      <c r="C12609" t="str">
        <f>_xlfn.XLOOKUP(A12609,tbl_nrc_lex_word_translation[word_eng],tbl_nrc_lex_word_translation[word_ptbr],"",0)</f>
        <v>tradução</v>
      </c>
      <c r="D12609" t="str">
        <f>_xlfn.XLOOKUP(B12609,tbl_nrc_lex_sentiment_translation[sentiment_eng],tbl_nrc_lex_sentiment_translation[sentiment_ptbr],"",0)</f>
        <v>confiança</v>
      </c>
      <c r="E12609" t="str" cm="1">
        <f t="array" ref="E12609">_xlfn.XLOOKUP(A12609,tbl_nrc_lex_word_translation[word_eng],IF(tbl_nrc_lex_word_translation[context]=0,"",tbl_nrc_lex_word_translation[context]),"",0)</f>
        <v/>
      </c>
      <c r="F12609">
        <v>0</v>
      </c>
      <c r="G12609" t="str">
        <f t="shared" si="196"/>
        <v/>
      </c>
    </row>
    <row r="12610" spans="1:7" hidden="1" x14ac:dyDescent="0.3">
      <c r="A12610" t="s">
        <v>5907</v>
      </c>
      <c r="B12610" t="s">
        <v>4</v>
      </c>
      <c r="C12610" t="str">
        <f>_xlfn.XLOOKUP(A12610,tbl_nrc_lex_word_translation[word_eng],tbl_nrc_lex_word_translation[word_ptbr],"",0)</f>
        <v>armadilhas</v>
      </c>
      <c r="D12610" t="str">
        <f>_xlfn.XLOOKUP(B12610,tbl_nrc_lex_sentiment_translation[sentiment_eng],tbl_nrc_lex_sentiment_translation[sentiment_ptbr],"",0)</f>
        <v>negativo</v>
      </c>
      <c r="E12610" t="str" cm="1">
        <f t="array" ref="E12610">_xlfn.XLOOKUP(A12610,tbl_nrc_lex_word_translation[word_eng],IF(tbl_nrc_lex_word_translation[context]=0,"",tbl_nrc_lex_word_translation[context]),"",0)</f>
        <v/>
      </c>
      <c r="F12610">
        <v>0</v>
      </c>
      <c r="G12610" t="str">
        <f t="shared" ref="G12610:G12673" si="197">IFERROR(FIND(" ",C12610),"")</f>
        <v/>
      </c>
    </row>
    <row r="12611" spans="1:7" hidden="1" x14ac:dyDescent="0.3">
      <c r="A12611" t="s">
        <v>5908</v>
      </c>
      <c r="B12611" t="s">
        <v>4</v>
      </c>
      <c r="C12611" t="str">
        <f>_xlfn.XLOOKUP(A12611,tbl_nrc_lex_word_translation[word_eng],tbl_nrc_lex_word_translation[word_ptbr],"",0)</f>
        <v>armadilhas</v>
      </c>
      <c r="D12611" t="str">
        <f>_xlfn.XLOOKUP(B12611,tbl_nrc_lex_sentiment_translation[sentiment_eng],tbl_nrc_lex_sentiment_translation[sentiment_ptbr],"",0)</f>
        <v>negativo</v>
      </c>
      <c r="E12611" t="str" cm="1">
        <f t="array" ref="E12611">_xlfn.XLOOKUP(A12611,tbl_nrc_lex_word_translation[word_eng],IF(tbl_nrc_lex_word_translation[context]=0,"",tbl_nrc_lex_word_translation[context]),"",0)</f>
        <v/>
      </c>
      <c r="F12611">
        <v>0</v>
      </c>
      <c r="G12611" t="str">
        <f t="shared" si="197"/>
        <v/>
      </c>
    </row>
    <row r="12612" spans="1:7" hidden="1" x14ac:dyDescent="0.3">
      <c r="A12612" t="s">
        <v>5909</v>
      </c>
      <c r="B12612" t="s">
        <v>829</v>
      </c>
      <c r="C12612" t="str">
        <f>_xlfn.XLOOKUP(A12612,tbl_nrc_lex_word_translation[word_eng],tbl_nrc_lex_word_translation[word_ptbr],"",0)</f>
        <v>lixo</v>
      </c>
      <c r="D12612" t="str">
        <f>_xlfn.XLOOKUP(B12612,tbl_nrc_lex_sentiment_translation[sentiment_eng],tbl_nrc_lex_sentiment_translation[sentiment_ptbr],"",0)</f>
        <v>tristeza</v>
      </c>
      <c r="E12612" t="str" cm="1">
        <f t="array" ref="E12612">_xlfn.XLOOKUP(A12612,tbl_nrc_lex_word_translation[word_eng],IF(tbl_nrc_lex_word_translation[context]=0,"",tbl_nrc_lex_word_translation[context]),"",0)</f>
        <v/>
      </c>
      <c r="F12612">
        <v>0</v>
      </c>
      <c r="G12612" t="str">
        <f t="shared" si="197"/>
        <v/>
      </c>
    </row>
    <row r="12613" spans="1:7" hidden="1" x14ac:dyDescent="0.3">
      <c r="A12613" t="s">
        <v>5909</v>
      </c>
      <c r="B12613" t="s">
        <v>4</v>
      </c>
      <c r="C12613" t="str">
        <f>_xlfn.XLOOKUP(A12613,tbl_nrc_lex_word_translation[word_eng],tbl_nrc_lex_word_translation[word_ptbr],"",0)</f>
        <v>lixo</v>
      </c>
      <c r="D12613" t="str">
        <f>_xlfn.XLOOKUP(B12613,tbl_nrc_lex_sentiment_translation[sentiment_eng],tbl_nrc_lex_sentiment_translation[sentiment_ptbr],"",0)</f>
        <v>negativo</v>
      </c>
      <c r="E12613" t="str" cm="1">
        <f t="array" ref="E12613">_xlfn.XLOOKUP(A12613,tbl_nrc_lex_word_translation[word_eng],IF(tbl_nrc_lex_word_translation[context]=0,"",tbl_nrc_lex_word_translation[context]),"",0)</f>
        <v/>
      </c>
      <c r="F12613">
        <v>0</v>
      </c>
      <c r="G12613" t="str">
        <f t="shared" si="197"/>
        <v/>
      </c>
    </row>
    <row r="12614" spans="1:7" hidden="1" x14ac:dyDescent="0.3">
      <c r="A12614" t="s">
        <v>5909</v>
      </c>
      <c r="B12614" t="s">
        <v>835</v>
      </c>
      <c r="C12614" t="str">
        <f>_xlfn.XLOOKUP(A12614,tbl_nrc_lex_word_translation[word_eng],tbl_nrc_lex_word_translation[word_ptbr],"",0)</f>
        <v>lixo</v>
      </c>
      <c r="D12614" t="str">
        <f>_xlfn.XLOOKUP(B12614,tbl_nrc_lex_sentiment_translation[sentiment_eng],tbl_nrc_lex_sentiment_translation[sentiment_ptbr],"",0)</f>
        <v>nojo</v>
      </c>
      <c r="E12614" t="str" cm="1">
        <f t="array" ref="E12614">_xlfn.XLOOKUP(A12614,tbl_nrc_lex_word_translation[word_eng],IF(tbl_nrc_lex_word_translation[context]=0,"",tbl_nrc_lex_word_translation[context]),"",0)</f>
        <v/>
      </c>
      <c r="F12614">
        <v>0</v>
      </c>
      <c r="G12614" t="str">
        <f t="shared" si="197"/>
        <v/>
      </c>
    </row>
    <row r="12615" spans="1:7" hidden="1" x14ac:dyDescent="0.3">
      <c r="A12615" t="s">
        <v>5910</v>
      </c>
      <c r="B12615" t="s">
        <v>4</v>
      </c>
      <c r="C12615" t="str">
        <f>_xlfn.XLOOKUP(A12615,tbl_nrc_lex_word_translation[word_eng],tbl_nrc_lex_word_translation[word_ptbr],"",0)</f>
        <v>insignificante</v>
      </c>
      <c r="D12615" t="str">
        <f>_xlfn.XLOOKUP(B12615,tbl_nrc_lex_sentiment_translation[sentiment_eng],tbl_nrc_lex_sentiment_translation[sentiment_ptbr],"",0)</f>
        <v>negativo</v>
      </c>
      <c r="E12615" t="str" cm="1">
        <f t="array" ref="E12615">_xlfn.XLOOKUP(A12615,tbl_nrc_lex_word_translation[word_eng],IF(tbl_nrc_lex_word_translation[context]=0,"",tbl_nrc_lex_word_translation[context]),"",0)</f>
        <v/>
      </c>
      <c r="F12615">
        <v>0</v>
      </c>
      <c r="G12615" t="str">
        <f t="shared" si="197"/>
        <v/>
      </c>
    </row>
    <row r="12616" spans="1:7" hidden="1" x14ac:dyDescent="0.3">
      <c r="A12616" t="s">
        <v>5910</v>
      </c>
      <c r="B12616" t="s">
        <v>835</v>
      </c>
      <c r="C12616" t="str">
        <f>_xlfn.XLOOKUP(A12616,tbl_nrc_lex_word_translation[word_eng],tbl_nrc_lex_word_translation[word_ptbr],"",0)</f>
        <v>insignificante</v>
      </c>
      <c r="D12616" t="str">
        <f>_xlfn.XLOOKUP(B12616,tbl_nrc_lex_sentiment_translation[sentiment_eng],tbl_nrc_lex_sentiment_translation[sentiment_ptbr],"",0)</f>
        <v>nojo</v>
      </c>
      <c r="E12616" t="str" cm="1">
        <f t="array" ref="E12616">_xlfn.XLOOKUP(A12616,tbl_nrc_lex_word_translation[word_eng],IF(tbl_nrc_lex_word_translation[context]=0,"",tbl_nrc_lex_word_translation[context]),"",0)</f>
        <v/>
      </c>
      <c r="F12616">
        <v>0</v>
      </c>
      <c r="G12616" t="str">
        <f t="shared" si="197"/>
        <v/>
      </c>
    </row>
    <row r="12617" spans="1:7" hidden="1" x14ac:dyDescent="0.3">
      <c r="A12617" t="s">
        <v>5911</v>
      </c>
      <c r="B12617" t="s">
        <v>4</v>
      </c>
      <c r="C12617" t="str">
        <f>_xlfn.XLOOKUP(A12617,tbl_nrc_lex_word_translation[word_eng],tbl_nrc_lex_word_translation[word_ptbr],"",0)</f>
        <v>traumático</v>
      </c>
      <c r="D12617" t="str">
        <f>_xlfn.XLOOKUP(B12617,tbl_nrc_lex_sentiment_translation[sentiment_eng],tbl_nrc_lex_sentiment_translation[sentiment_ptbr],"",0)</f>
        <v>negativo</v>
      </c>
      <c r="E12617" t="str" cm="1">
        <f t="array" ref="E12617">_xlfn.XLOOKUP(A12617,tbl_nrc_lex_word_translation[word_eng],IF(tbl_nrc_lex_word_translation[context]=0,"",tbl_nrc_lex_word_translation[context]),"",0)</f>
        <v/>
      </c>
      <c r="F12617">
        <v>0</v>
      </c>
      <c r="G12617" t="str">
        <f t="shared" si="197"/>
        <v/>
      </c>
    </row>
    <row r="12618" spans="1:7" hidden="1" x14ac:dyDescent="0.3">
      <c r="A12618" t="s">
        <v>5911</v>
      </c>
      <c r="B12618" t="s">
        <v>829</v>
      </c>
      <c r="C12618" t="str">
        <f>_xlfn.XLOOKUP(A12618,tbl_nrc_lex_word_translation[word_eng],tbl_nrc_lex_word_translation[word_ptbr],"",0)</f>
        <v>traumático</v>
      </c>
      <c r="D12618" t="str">
        <f>_xlfn.XLOOKUP(B12618,tbl_nrc_lex_sentiment_translation[sentiment_eng],tbl_nrc_lex_sentiment_translation[sentiment_ptbr],"",0)</f>
        <v>tristeza</v>
      </c>
      <c r="E12618" t="str" cm="1">
        <f t="array" ref="E12618">_xlfn.XLOOKUP(A12618,tbl_nrc_lex_word_translation[word_eng],IF(tbl_nrc_lex_word_translation[context]=0,"",tbl_nrc_lex_word_translation[context]),"",0)</f>
        <v/>
      </c>
      <c r="F12618">
        <v>0</v>
      </c>
      <c r="G12618" t="str">
        <f t="shared" si="197"/>
        <v/>
      </c>
    </row>
    <row r="12619" spans="1:7" hidden="1" x14ac:dyDescent="0.3">
      <c r="A12619" t="s">
        <v>5911</v>
      </c>
      <c r="B12619" t="s">
        <v>830</v>
      </c>
      <c r="C12619" t="str">
        <f>_xlfn.XLOOKUP(A12619,tbl_nrc_lex_word_translation[word_eng],tbl_nrc_lex_word_translation[word_ptbr],"",0)</f>
        <v>traumático</v>
      </c>
      <c r="D12619" t="str">
        <f>_xlfn.XLOOKUP(B12619,tbl_nrc_lex_sentiment_translation[sentiment_eng],tbl_nrc_lex_sentiment_translation[sentiment_ptbr],"",0)</f>
        <v>raiva</v>
      </c>
      <c r="E12619" t="str" cm="1">
        <f t="array" ref="E12619">_xlfn.XLOOKUP(A12619,tbl_nrc_lex_word_translation[word_eng],IF(tbl_nrc_lex_word_translation[context]=0,"",tbl_nrc_lex_word_translation[context]),"",0)</f>
        <v/>
      </c>
      <c r="F12619">
        <v>0</v>
      </c>
      <c r="G12619" t="str">
        <f t="shared" si="197"/>
        <v/>
      </c>
    </row>
    <row r="12620" spans="1:7" hidden="1" x14ac:dyDescent="0.3">
      <c r="A12620" t="s">
        <v>5911</v>
      </c>
      <c r="B12620" t="s">
        <v>406</v>
      </c>
      <c r="C12620" t="str">
        <f>_xlfn.XLOOKUP(A12620,tbl_nrc_lex_word_translation[word_eng],tbl_nrc_lex_word_translation[word_ptbr],"",0)</f>
        <v>traumático</v>
      </c>
      <c r="D12620" t="str">
        <f>_xlfn.XLOOKUP(B12620,tbl_nrc_lex_sentiment_translation[sentiment_eng],tbl_nrc_lex_sentiment_translation[sentiment_ptbr],"",0)</f>
        <v>medo</v>
      </c>
      <c r="E12620" t="str" cm="1">
        <f t="array" ref="E12620">_xlfn.XLOOKUP(A12620,tbl_nrc_lex_word_translation[word_eng],IF(tbl_nrc_lex_word_translation[context]=0,"",tbl_nrc_lex_word_translation[context]),"",0)</f>
        <v/>
      </c>
      <c r="F12620">
        <v>0</v>
      </c>
      <c r="G12620" t="str">
        <f t="shared" si="197"/>
        <v/>
      </c>
    </row>
    <row r="12621" spans="1:7" hidden="1" x14ac:dyDescent="0.3">
      <c r="A12621" t="s">
        <v>5912</v>
      </c>
      <c r="B12621" t="s">
        <v>4</v>
      </c>
      <c r="C12621" t="str">
        <f>_xlfn.XLOOKUP(A12621,tbl_nrc_lex_word_translation[word_eng],tbl_nrc_lex_word_translation[word_ptbr],"",0)</f>
        <v>labuta</v>
      </c>
      <c r="D12621" t="str">
        <f>_xlfn.XLOOKUP(B12621,tbl_nrc_lex_sentiment_translation[sentiment_eng],tbl_nrc_lex_sentiment_translation[sentiment_ptbr],"",0)</f>
        <v>negativo</v>
      </c>
      <c r="E12621" t="str" cm="1">
        <f t="array" ref="E12621">_xlfn.XLOOKUP(A12621,tbl_nrc_lex_word_translation[word_eng],IF(tbl_nrc_lex_word_translation[context]=0,"",tbl_nrc_lex_word_translation[context]),"",0)</f>
        <v/>
      </c>
      <c r="F12621">
        <v>0</v>
      </c>
      <c r="G12621" t="str">
        <f t="shared" si="197"/>
        <v/>
      </c>
    </row>
    <row r="12622" spans="1:7" hidden="1" x14ac:dyDescent="0.3">
      <c r="A12622" t="s">
        <v>5913</v>
      </c>
      <c r="B12622" t="s">
        <v>2</v>
      </c>
      <c r="C12622" t="str">
        <f>_xlfn.XLOOKUP(A12622,tbl_nrc_lex_word_translation[word_eng],tbl_nrc_lex_word_translation[word_ptbr],"",0)</f>
        <v>viajando</v>
      </c>
      <c r="D12622" t="str">
        <f>_xlfn.XLOOKUP(B12622,tbl_nrc_lex_sentiment_translation[sentiment_eng],tbl_nrc_lex_sentiment_translation[sentiment_ptbr],"",0)</f>
        <v>positivo</v>
      </c>
      <c r="E12622" t="str" cm="1">
        <f t="array" ref="E12622">_xlfn.XLOOKUP(A12622,tbl_nrc_lex_word_translation[word_eng],IF(tbl_nrc_lex_word_translation[context]=0,"",tbl_nrc_lex_word_translation[context]),"",0)</f>
        <v/>
      </c>
      <c r="F12622">
        <v>0</v>
      </c>
      <c r="G12622" t="str">
        <f t="shared" si="197"/>
        <v/>
      </c>
    </row>
    <row r="12623" spans="1:7" hidden="1" x14ac:dyDescent="0.3">
      <c r="A12623" t="s">
        <v>5914</v>
      </c>
      <c r="B12623" t="s">
        <v>4</v>
      </c>
      <c r="C12623" t="str">
        <f>_xlfn.XLOOKUP(A12623,tbl_nrc_lex_word_translation[word_eng],tbl_nrc_lex_word_translation[word_ptbr],"",0)</f>
        <v>paródia</v>
      </c>
      <c r="D12623" t="str">
        <f>_xlfn.XLOOKUP(B12623,tbl_nrc_lex_sentiment_translation[sentiment_eng],tbl_nrc_lex_sentiment_translation[sentiment_ptbr],"",0)</f>
        <v>negativo</v>
      </c>
      <c r="E12623" t="str" cm="1">
        <f t="array" ref="E12623">_xlfn.XLOOKUP(A12623,tbl_nrc_lex_word_translation[word_eng],IF(tbl_nrc_lex_word_translation[context]=0,"",tbl_nrc_lex_word_translation[context]),"",0)</f>
        <v/>
      </c>
      <c r="F12623">
        <v>0</v>
      </c>
      <c r="G12623" t="str">
        <f t="shared" si="197"/>
        <v/>
      </c>
    </row>
    <row r="12624" spans="1:7" hidden="1" x14ac:dyDescent="0.3">
      <c r="A12624" t="s">
        <v>5914</v>
      </c>
      <c r="B12624" t="s">
        <v>829</v>
      </c>
      <c r="C12624" t="str">
        <f>_xlfn.XLOOKUP(A12624,tbl_nrc_lex_word_translation[word_eng],tbl_nrc_lex_word_translation[word_ptbr],"",0)</f>
        <v>paródia</v>
      </c>
      <c r="D12624" t="str">
        <f>_xlfn.XLOOKUP(B12624,tbl_nrc_lex_sentiment_translation[sentiment_eng],tbl_nrc_lex_sentiment_translation[sentiment_ptbr],"",0)</f>
        <v>tristeza</v>
      </c>
      <c r="E12624" t="str" cm="1">
        <f t="array" ref="E12624">_xlfn.XLOOKUP(A12624,tbl_nrc_lex_word_translation[word_eng],IF(tbl_nrc_lex_word_translation[context]=0,"",tbl_nrc_lex_word_translation[context]),"",0)</f>
        <v/>
      </c>
      <c r="F12624">
        <v>0</v>
      </c>
      <c r="G12624" t="str">
        <f t="shared" si="197"/>
        <v/>
      </c>
    </row>
    <row r="12625" spans="1:7" hidden="1" x14ac:dyDescent="0.3">
      <c r="A12625" t="s">
        <v>5914</v>
      </c>
      <c r="B12625" t="s">
        <v>835</v>
      </c>
      <c r="C12625" t="str">
        <f>_xlfn.XLOOKUP(A12625,tbl_nrc_lex_word_translation[word_eng],tbl_nrc_lex_word_translation[word_ptbr],"",0)</f>
        <v>paródia</v>
      </c>
      <c r="D12625" t="str">
        <f>_xlfn.XLOOKUP(B12625,tbl_nrc_lex_sentiment_translation[sentiment_eng],tbl_nrc_lex_sentiment_translation[sentiment_ptbr],"",0)</f>
        <v>nojo</v>
      </c>
      <c r="E12625" t="str" cm="1">
        <f t="array" ref="E12625">_xlfn.XLOOKUP(A12625,tbl_nrc_lex_word_translation[word_eng],IF(tbl_nrc_lex_word_translation[context]=0,"",tbl_nrc_lex_word_translation[context]),"",0)</f>
        <v/>
      </c>
      <c r="F12625">
        <v>0</v>
      </c>
      <c r="G12625" t="str">
        <f t="shared" si="197"/>
        <v/>
      </c>
    </row>
    <row r="12626" spans="1:7" hidden="1" x14ac:dyDescent="0.3">
      <c r="A12626" t="s">
        <v>5914</v>
      </c>
      <c r="B12626" t="s">
        <v>406</v>
      </c>
      <c r="C12626" t="str">
        <f>_xlfn.XLOOKUP(A12626,tbl_nrc_lex_word_translation[word_eng],tbl_nrc_lex_word_translation[word_ptbr],"",0)</f>
        <v>paródia</v>
      </c>
      <c r="D12626" t="str">
        <f>_xlfn.XLOOKUP(B12626,tbl_nrc_lex_sentiment_translation[sentiment_eng],tbl_nrc_lex_sentiment_translation[sentiment_ptbr],"",0)</f>
        <v>medo</v>
      </c>
      <c r="E12626" t="str" cm="1">
        <f t="array" ref="E12626">_xlfn.XLOOKUP(A12626,tbl_nrc_lex_word_translation[word_eng],IF(tbl_nrc_lex_word_translation[context]=0,"",tbl_nrc_lex_word_translation[context]),"",0)</f>
        <v/>
      </c>
      <c r="F12626">
        <v>0</v>
      </c>
      <c r="G12626" t="str">
        <f t="shared" si="197"/>
        <v/>
      </c>
    </row>
    <row r="12627" spans="1:7" hidden="1" x14ac:dyDescent="0.3">
      <c r="A12627" t="s">
        <v>5915</v>
      </c>
      <c r="B12627" t="s">
        <v>406</v>
      </c>
      <c r="C12627" t="str">
        <f>_xlfn.XLOOKUP(A12627,tbl_nrc_lex_word_translation[word_eng],tbl_nrc_lex_word_translation[word_ptbr],"",0)</f>
        <v>traiçoeiro</v>
      </c>
      <c r="D12627" t="str">
        <f>_xlfn.XLOOKUP(B12627,tbl_nrc_lex_sentiment_translation[sentiment_eng],tbl_nrc_lex_sentiment_translation[sentiment_ptbr],"",0)</f>
        <v>medo</v>
      </c>
      <c r="E12627" t="str" cm="1">
        <f t="array" ref="E12627">_xlfn.XLOOKUP(A12627,tbl_nrc_lex_word_translation[word_eng],IF(tbl_nrc_lex_word_translation[context]=0,"",tbl_nrc_lex_word_translation[context]),"",0)</f>
        <v/>
      </c>
      <c r="F12627">
        <v>0</v>
      </c>
      <c r="G12627" t="str">
        <f t="shared" si="197"/>
        <v/>
      </c>
    </row>
    <row r="12628" spans="1:7" hidden="1" x14ac:dyDescent="0.3">
      <c r="A12628" t="s">
        <v>5915</v>
      </c>
      <c r="B12628" t="s">
        <v>4</v>
      </c>
      <c r="C12628" t="str">
        <f>_xlfn.XLOOKUP(A12628,tbl_nrc_lex_word_translation[word_eng],tbl_nrc_lex_word_translation[word_ptbr],"",0)</f>
        <v>traiçoeiro</v>
      </c>
      <c r="D12628" t="str">
        <f>_xlfn.XLOOKUP(B12628,tbl_nrc_lex_sentiment_translation[sentiment_eng],tbl_nrc_lex_sentiment_translation[sentiment_ptbr],"",0)</f>
        <v>negativo</v>
      </c>
      <c r="E12628" t="str" cm="1">
        <f t="array" ref="E12628">_xlfn.XLOOKUP(A12628,tbl_nrc_lex_word_translation[word_eng],IF(tbl_nrc_lex_word_translation[context]=0,"",tbl_nrc_lex_word_translation[context]),"",0)</f>
        <v/>
      </c>
      <c r="F12628">
        <v>0</v>
      </c>
      <c r="G12628" t="str">
        <f t="shared" si="197"/>
        <v/>
      </c>
    </row>
    <row r="12629" spans="1:7" hidden="1" x14ac:dyDescent="0.3">
      <c r="A12629" t="s">
        <v>5915</v>
      </c>
      <c r="B12629" t="s">
        <v>830</v>
      </c>
      <c r="C12629" t="str">
        <f>_xlfn.XLOOKUP(A12629,tbl_nrc_lex_word_translation[word_eng],tbl_nrc_lex_word_translation[word_ptbr],"",0)</f>
        <v>traiçoeiro</v>
      </c>
      <c r="D12629" t="str">
        <f>_xlfn.XLOOKUP(B12629,tbl_nrc_lex_sentiment_translation[sentiment_eng],tbl_nrc_lex_sentiment_translation[sentiment_ptbr],"",0)</f>
        <v>raiva</v>
      </c>
      <c r="E12629" t="str" cm="1">
        <f t="array" ref="E12629">_xlfn.XLOOKUP(A12629,tbl_nrc_lex_word_translation[word_eng],IF(tbl_nrc_lex_word_translation[context]=0,"",tbl_nrc_lex_word_translation[context]),"",0)</f>
        <v/>
      </c>
      <c r="F12629">
        <v>0</v>
      </c>
      <c r="G12629" t="str">
        <f t="shared" si="197"/>
        <v/>
      </c>
    </row>
    <row r="12630" spans="1:7" hidden="1" x14ac:dyDescent="0.3">
      <c r="A12630" t="s">
        <v>5915</v>
      </c>
      <c r="B12630" t="s">
        <v>835</v>
      </c>
      <c r="C12630" t="str">
        <f>_xlfn.XLOOKUP(A12630,tbl_nrc_lex_word_translation[word_eng],tbl_nrc_lex_word_translation[word_ptbr],"",0)</f>
        <v>traiçoeiro</v>
      </c>
      <c r="D12630" t="str">
        <f>_xlfn.XLOOKUP(B12630,tbl_nrc_lex_sentiment_translation[sentiment_eng],tbl_nrc_lex_sentiment_translation[sentiment_ptbr],"",0)</f>
        <v>nojo</v>
      </c>
      <c r="E12630" t="str" cm="1">
        <f t="array" ref="E12630">_xlfn.XLOOKUP(A12630,tbl_nrc_lex_word_translation[word_eng],IF(tbl_nrc_lex_word_translation[context]=0,"",tbl_nrc_lex_word_translation[context]),"",0)</f>
        <v/>
      </c>
      <c r="F12630">
        <v>0</v>
      </c>
      <c r="G12630" t="str">
        <f t="shared" si="197"/>
        <v/>
      </c>
    </row>
    <row r="12631" spans="1:7" hidden="1" x14ac:dyDescent="0.3">
      <c r="A12631" t="s">
        <v>5916</v>
      </c>
      <c r="B12631" t="s">
        <v>829</v>
      </c>
      <c r="C12631" t="str">
        <f>_xlfn.XLOOKUP(A12631,tbl_nrc_lex_word_translation[word_eng],tbl_nrc_lex_word_translation[word_ptbr],"",0)</f>
        <v>traição</v>
      </c>
      <c r="D12631" t="str">
        <f>_xlfn.XLOOKUP(B12631,tbl_nrc_lex_sentiment_translation[sentiment_eng],tbl_nrc_lex_sentiment_translation[sentiment_ptbr],"",0)</f>
        <v>tristeza</v>
      </c>
      <c r="E12631" t="str" cm="1">
        <f t="array" ref="E12631">_xlfn.XLOOKUP(A12631,tbl_nrc_lex_word_translation[word_eng],IF(tbl_nrc_lex_word_translation[context]=0,"",tbl_nrc_lex_word_translation[context]),"",0)</f>
        <v/>
      </c>
      <c r="F12631">
        <v>0</v>
      </c>
      <c r="G12631" t="str">
        <f t="shared" si="197"/>
        <v/>
      </c>
    </row>
    <row r="12632" spans="1:7" hidden="1" x14ac:dyDescent="0.3">
      <c r="A12632" t="s">
        <v>5916</v>
      </c>
      <c r="B12632" t="s">
        <v>831</v>
      </c>
      <c r="C12632" t="str">
        <f>_xlfn.XLOOKUP(A12632,tbl_nrc_lex_word_translation[word_eng],tbl_nrc_lex_word_translation[word_ptbr],"",0)</f>
        <v>traição</v>
      </c>
      <c r="D12632" t="str">
        <f>_xlfn.XLOOKUP(B12632,tbl_nrc_lex_sentiment_translation[sentiment_eng],tbl_nrc_lex_sentiment_translation[sentiment_ptbr],"",0)</f>
        <v>surpresa</v>
      </c>
      <c r="E12632" t="str" cm="1">
        <f t="array" ref="E12632">_xlfn.XLOOKUP(A12632,tbl_nrc_lex_word_translation[word_eng],IF(tbl_nrc_lex_word_translation[context]=0,"",tbl_nrc_lex_word_translation[context]),"",0)</f>
        <v/>
      </c>
      <c r="F12632">
        <v>0</v>
      </c>
      <c r="G12632" t="str">
        <f t="shared" si="197"/>
        <v/>
      </c>
    </row>
    <row r="12633" spans="1:7" hidden="1" x14ac:dyDescent="0.3">
      <c r="A12633" t="s">
        <v>5916</v>
      </c>
      <c r="B12633" t="s">
        <v>4</v>
      </c>
      <c r="C12633" t="str">
        <f>_xlfn.XLOOKUP(A12633,tbl_nrc_lex_word_translation[word_eng],tbl_nrc_lex_word_translation[word_ptbr],"",0)</f>
        <v>traição</v>
      </c>
      <c r="D12633" t="str">
        <f>_xlfn.XLOOKUP(B12633,tbl_nrc_lex_sentiment_translation[sentiment_eng],tbl_nrc_lex_sentiment_translation[sentiment_ptbr],"",0)</f>
        <v>negativo</v>
      </c>
      <c r="E12633" t="str" cm="1">
        <f t="array" ref="E12633">_xlfn.XLOOKUP(A12633,tbl_nrc_lex_word_translation[word_eng],IF(tbl_nrc_lex_word_translation[context]=0,"",tbl_nrc_lex_word_translation[context]),"",0)</f>
        <v/>
      </c>
      <c r="F12633">
        <v>0</v>
      </c>
      <c r="G12633" t="str">
        <f t="shared" si="197"/>
        <v/>
      </c>
    </row>
    <row r="12634" spans="1:7" hidden="1" x14ac:dyDescent="0.3">
      <c r="A12634" t="s">
        <v>5916</v>
      </c>
      <c r="B12634" t="s">
        <v>830</v>
      </c>
      <c r="C12634" t="str">
        <f>_xlfn.XLOOKUP(A12634,tbl_nrc_lex_word_translation[word_eng],tbl_nrc_lex_word_translation[word_ptbr],"",0)</f>
        <v>traição</v>
      </c>
      <c r="D12634" t="str">
        <f>_xlfn.XLOOKUP(B12634,tbl_nrc_lex_sentiment_translation[sentiment_eng],tbl_nrc_lex_sentiment_translation[sentiment_ptbr],"",0)</f>
        <v>raiva</v>
      </c>
      <c r="E12634" t="str" cm="1">
        <f t="array" ref="E12634">_xlfn.XLOOKUP(A12634,tbl_nrc_lex_word_translation[word_eng],IF(tbl_nrc_lex_word_translation[context]=0,"",tbl_nrc_lex_word_translation[context]),"",0)</f>
        <v/>
      </c>
      <c r="F12634">
        <v>0</v>
      </c>
      <c r="G12634" t="str">
        <f t="shared" si="197"/>
        <v/>
      </c>
    </row>
    <row r="12635" spans="1:7" hidden="1" x14ac:dyDescent="0.3">
      <c r="A12635" t="s">
        <v>5916</v>
      </c>
      <c r="B12635" t="s">
        <v>406</v>
      </c>
      <c r="C12635" t="str">
        <f>_xlfn.XLOOKUP(A12635,tbl_nrc_lex_word_translation[word_eng],tbl_nrc_lex_word_translation[word_ptbr],"",0)</f>
        <v>traição</v>
      </c>
      <c r="D12635" t="str">
        <f>_xlfn.XLOOKUP(B12635,tbl_nrc_lex_sentiment_translation[sentiment_eng],tbl_nrc_lex_sentiment_translation[sentiment_ptbr],"",0)</f>
        <v>medo</v>
      </c>
      <c r="E12635" t="str" cm="1">
        <f t="array" ref="E12635">_xlfn.XLOOKUP(A12635,tbl_nrc_lex_word_translation[word_eng],IF(tbl_nrc_lex_word_translation[context]=0,"",tbl_nrc_lex_word_translation[context]),"",0)</f>
        <v/>
      </c>
      <c r="F12635">
        <v>0</v>
      </c>
      <c r="G12635" t="str">
        <f t="shared" si="197"/>
        <v/>
      </c>
    </row>
    <row r="12636" spans="1:7" hidden="1" x14ac:dyDescent="0.3">
      <c r="A12636" t="s">
        <v>5917</v>
      </c>
      <c r="B12636" t="s">
        <v>60</v>
      </c>
      <c r="C12636" t="str">
        <f>_xlfn.XLOOKUP(A12636,tbl_nrc_lex_word_translation[word_eng],tbl_nrc_lex_word_translation[word_ptbr],"",0)</f>
        <v>esteira</v>
      </c>
      <c r="D12636" t="str">
        <f>_xlfn.XLOOKUP(B12636,tbl_nrc_lex_sentiment_translation[sentiment_eng],tbl_nrc_lex_sentiment_translation[sentiment_ptbr],"",0)</f>
        <v>antecipação</v>
      </c>
      <c r="E12636" t="str" cm="1">
        <f t="array" ref="E12636">_xlfn.XLOOKUP(A12636,tbl_nrc_lex_word_translation[word_eng],IF(tbl_nrc_lex_word_translation[context]=0,"",tbl_nrc_lex_word_translation[context]),"",0)</f>
        <v/>
      </c>
      <c r="F12636">
        <v>0</v>
      </c>
      <c r="G12636" t="str">
        <f t="shared" si="197"/>
        <v/>
      </c>
    </row>
    <row r="12637" spans="1:7" hidden="1" x14ac:dyDescent="0.3">
      <c r="A12637" t="s">
        <v>5918</v>
      </c>
      <c r="B12637" t="s">
        <v>4</v>
      </c>
      <c r="C12637" t="str">
        <f>_xlfn.XLOOKUP(A12637,tbl_nrc_lex_word_translation[word_eng],tbl_nrc_lex_word_translation[word_ptbr],"",0)</f>
        <v>traição</v>
      </c>
      <c r="D12637" t="str">
        <f>_xlfn.XLOOKUP(B12637,tbl_nrc_lex_sentiment_translation[sentiment_eng],tbl_nrc_lex_sentiment_translation[sentiment_ptbr],"",0)</f>
        <v>negativo</v>
      </c>
      <c r="E12637" t="str" cm="1">
        <f t="array" ref="E12637">_xlfn.XLOOKUP(A12637,tbl_nrc_lex_word_translation[word_eng],IF(tbl_nrc_lex_word_translation[context]=0,"",tbl_nrc_lex_word_translation[context]),"",0)</f>
        <v/>
      </c>
      <c r="F12637">
        <v>0</v>
      </c>
      <c r="G12637" t="str">
        <f t="shared" si="197"/>
        <v/>
      </c>
    </row>
    <row r="12638" spans="1:7" hidden="1" x14ac:dyDescent="0.3">
      <c r="A12638" t="s">
        <v>5918</v>
      </c>
      <c r="B12638" t="s">
        <v>831</v>
      </c>
      <c r="C12638" t="str">
        <f>_xlfn.XLOOKUP(A12638,tbl_nrc_lex_word_translation[word_eng],tbl_nrc_lex_word_translation[word_ptbr],"",0)</f>
        <v>traição</v>
      </c>
      <c r="D12638" t="str">
        <f>_xlfn.XLOOKUP(B12638,tbl_nrc_lex_sentiment_translation[sentiment_eng],tbl_nrc_lex_sentiment_translation[sentiment_ptbr],"",0)</f>
        <v>surpresa</v>
      </c>
      <c r="E12638" t="str" cm="1">
        <f t="array" ref="E12638">_xlfn.XLOOKUP(A12638,tbl_nrc_lex_word_translation[word_eng],IF(tbl_nrc_lex_word_translation[context]=0,"",tbl_nrc_lex_word_translation[context]),"",0)</f>
        <v/>
      </c>
      <c r="F12638">
        <v>0</v>
      </c>
      <c r="G12638" t="str">
        <f t="shared" si="197"/>
        <v/>
      </c>
    </row>
    <row r="12639" spans="1:7" hidden="1" x14ac:dyDescent="0.3">
      <c r="A12639" t="s">
        <v>5918</v>
      </c>
      <c r="B12639" t="s">
        <v>406</v>
      </c>
      <c r="C12639" t="str">
        <f>_xlfn.XLOOKUP(A12639,tbl_nrc_lex_word_translation[word_eng],tbl_nrc_lex_word_translation[word_ptbr],"",0)</f>
        <v>traição</v>
      </c>
      <c r="D12639" t="str">
        <f>_xlfn.XLOOKUP(B12639,tbl_nrc_lex_sentiment_translation[sentiment_eng],tbl_nrc_lex_sentiment_translation[sentiment_ptbr],"",0)</f>
        <v>medo</v>
      </c>
      <c r="E12639" t="str" cm="1">
        <f t="array" ref="E12639">_xlfn.XLOOKUP(A12639,tbl_nrc_lex_word_translation[word_eng],IF(tbl_nrc_lex_word_translation[context]=0,"",tbl_nrc_lex_word_translation[context]),"",0)</f>
        <v/>
      </c>
      <c r="F12639">
        <v>0</v>
      </c>
      <c r="G12639" t="str">
        <f t="shared" si="197"/>
        <v/>
      </c>
    </row>
    <row r="12640" spans="1:7" hidden="1" x14ac:dyDescent="0.3">
      <c r="A12640" t="s">
        <v>5918</v>
      </c>
      <c r="B12640" t="s">
        <v>830</v>
      </c>
      <c r="C12640" t="str">
        <f>_xlfn.XLOOKUP(A12640,tbl_nrc_lex_word_translation[word_eng],tbl_nrc_lex_word_translation[word_ptbr],"",0)</f>
        <v>traição</v>
      </c>
      <c r="D12640" t="str">
        <f>_xlfn.XLOOKUP(B12640,tbl_nrc_lex_sentiment_translation[sentiment_eng],tbl_nrc_lex_sentiment_translation[sentiment_ptbr],"",0)</f>
        <v>raiva</v>
      </c>
      <c r="E12640" t="str" cm="1">
        <f t="array" ref="E12640">_xlfn.XLOOKUP(A12640,tbl_nrc_lex_word_translation[word_eng],IF(tbl_nrc_lex_word_translation[context]=0,"",tbl_nrc_lex_word_translation[context]),"",0)</f>
        <v/>
      </c>
      <c r="F12640">
        <v>0</v>
      </c>
      <c r="G12640" t="str">
        <f t="shared" si="197"/>
        <v/>
      </c>
    </row>
    <row r="12641" spans="1:7" hidden="1" x14ac:dyDescent="0.3">
      <c r="A12641" t="s">
        <v>5918</v>
      </c>
      <c r="B12641" t="s">
        <v>835</v>
      </c>
      <c r="C12641" t="str">
        <f>_xlfn.XLOOKUP(A12641,tbl_nrc_lex_word_translation[word_eng],tbl_nrc_lex_word_translation[word_ptbr],"",0)</f>
        <v>traição</v>
      </c>
      <c r="D12641" t="str">
        <f>_xlfn.XLOOKUP(B12641,tbl_nrc_lex_sentiment_translation[sentiment_eng],tbl_nrc_lex_sentiment_translation[sentiment_ptbr],"",0)</f>
        <v>nojo</v>
      </c>
      <c r="E12641" t="str" cm="1">
        <f t="array" ref="E12641">_xlfn.XLOOKUP(A12641,tbl_nrc_lex_word_translation[word_eng],IF(tbl_nrc_lex_word_translation[context]=0,"",tbl_nrc_lex_word_translation[context]),"",0)</f>
        <v/>
      </c>
      <c r="F12641">
        <v>0</v>
      </c>
      <c r="G12641" t="str">
        <f t="shared" si="197"/>
        <v/>
      </c>
    </row>
    <row r="12642" spans="1:7" hidden="1" x14ac:dyDescent="0.3">
      <c r="A12642" t="s">
        <v>5919</v>
      </c>
      <c r="B12642" t="s">
        <v>2</v>
      </c>
      <c r="C12642" t="str">
        <f>_xlfn.XLOOKUP(A12642,tbl_nrc_lex_word_translation[word_eng],tbl_nrc_lex_word_translation[word_ptbr],"",0)</f>
        <v>tesouro</v>
      </c>
      <c r="D12642" t="str">
        <f>_xlfn.XLOOKUP(B12642,tbl_nrc_lex_sentiment_translation[sentiment_eng],tbl_nrc_lex_sentiment_translation[sentiment_ptbr],"",0)</f>
        <v>positivo</v>
      </c>
      <c r="E12642" t="str" cm="1">
        <f t="array" ref="E12642">_xlfn.XLOOKUP(A12642,tbl_nrc_lex_word_translation[word_eng],IF(tbl_nrc_lex_word_translation[context]=0,"",tbl_nrc_lex_word_translation[context]),"",0)</f>
        <v/>
      </c>
      <c r="F12642">
        <v>0</v>
      </c>
      <c r="G12642" t="str">
        <f t="shared" si="197"/>
        <v/>
      </c>
    </row>
    <row r="12643" spans="1:7" hidden="1" x14ac:dyDescent="0.3">
      <c r="A12643" t="s">
        <v>5919</v>
      </c>
      <c r="B12643" t="s">
        <v>828</v>
      </c>
      <c r="C12643" t="str">
        <f>_xlfn.XLOOKUP(A12643,tbl_nrc_lex_word_translation[word_eng],tbl_nrc_lex_word_translation[word_ptbr],"",0)</f>
        <v>tesouro</v>
      </c>
      <c r="D12643" t="str">
        <f>_xlfn.XLOOKUP(B12643,tbl_nrc_lex_sentiment_translation[sentiment_eng],tbl_nrc_lex_sentiment_translation[sentiment_ptbr],"",0)</f>
        <v>confiança</v>
      </c>
      <c r="E12643" t="str" cm="1">
        <f t="array" ref="E12643">_xlfn.XLOOKUP(A12643,tbl_nrc_lex_word_translation[word_eng],IF(tbl_nrc_lex_word_translation[context]=0,"",tbl_nrc_lex_word_translation[context]),"",0)</f>
        <v/>
      </c>
      <c r="F12643">
        <v>0</v>
      </c>
      <c r="G12643" t="str">
        <f t="shared" si="197"/>
        <v/>
      </c>
    </row>
    <row r="12644" spans="1:7" hidden="1" x14ac:dyDescent="0.3">
      <c r="A12644" t="s">
        <v>5919</v>
      </c>
      <c r="B12644" t="s">
        <v>60</v>
      </c>
      <c r="C12644" t="str">
        <f>_xlfn.XLOOKUP(A12644,tbl_nrc_lex_word_translation[word_eng],tbl_nrc_lex_word_translation[word_ptbr],"",0)</f>
        <v>tesouro</v>
      </c>
      <c r="D12644" t="str">
        <f>_xlfn.XLOOKUP(B12644,tbl_nrc_lex_sentiment_translation[sentiment_eng],tbl_nrc_lex_sentiment_translation[sentiment_ptbr],"",0)</f>
        <v>antecipação</v>
      </c>
      <c r="E12644" t="str" cm="1">
        <f t="array" ref="E12644">_xlfn.XLOOKUP(A12644,tbl_nrc_lex_word_translation[word_eng],IF(tbl_nrc_lex_word_translation[context]=0,"",tbl_nrc_lex_word_translation[context]),"",0)</f>
        <v/>
      </c>
      <c r="F12644">
        <v>0</v>
      </c>
      <c r="G12644" t="str">
        <f t="shared" si="197"/>
        <v/>
      </c>
    </row>
    <row r="12645" spans="1:7" hidden="1" x14ac:dyDescent="0.3">
      <c r="A12645" t="s">
        <v>5919</v>
      </c>
      <c r="B12645" t="s">
        <v>852</v>
      </c>
      <c r="C12645" t="str">
        <f>_xlfn.XLOOKUP(A12645,tbl_nrc_lex_word_translation[word_eng],tbl_nrc_lex_word_translation[word_ptbr],"",0)</f>
        <v>tesouro</v>
      </c>
      <c r="D12645" t="str">
        <f>_xlfn.XLOOKUP(B12645,tbl_nrc_lex_sentiment_translation[sentiment_eng],tbl_nrc_lex_sentiment_translation[sentiment_ptbr],"",0)</f>
        <v>alegria</v>
      </c>
      <c r="E12645" t="str" cm="1">
        <f t="array" ref="E12645">_xlfn.XLOOKUP(A12645,tbl_nrc_lex_word_translation[word_eng],IF(tbl_nrc_lex_word_translation[context]=0,"",tbl_nrc_lex_word_translation[context]),"",0)</f>
        <v/>
      </c>
      <c r="F12645">
        <v>0</v>
      </c>
      <c r="G12645" t="str">
        <f t="shared" si="197"/>
        <v/>
      </c>
    </row>
    <row r="12646" spans="1:7" hidden="1" x14ac:dyDescent="0.3">
      <c r="A12646" t="s">
        <v>5920</v>
      </c>
      <c r="B12646" t="s">
        <v>828</v>
      </c>
      <c r="C12646" t="str">
        <f>_xlfn.XLOOKUP(A12646,tbl_nrc_lex_word_translation[word_eng],tbl_nrc_lex_word_translation[word_ptbr],"",0)</f>
        <v>tesoureiro</v>
      </c>
      <c r="D12646" t="str">
        <f>_xlfn.XLOOKUP(B12646,tbl_nrc_lex_sentiment_translation[sentiment_eng],tbl_nrc_lex_sentiment_translation[sentiment_ptbr],"",0)</f>
        <v>confiança</v>
      </c>
      <c r="E12646" t="str" cm="1">
        <f t="array" ref="E12646">_xlfn.XLOOKUP(A12646,tbl_nrc_lex_word_translation[word_eng],IF(tbl_nrc_lex_word_translation[context]=0,"",tbl_nrc_lex_word_translation[context]),"",0)</f>
        <v/>
      </c>
      <c r="F12646">
        <v>0</v>
      </c>
      <c r="G12646" t="str">
        <f t="shared" si="197"/>
        <v/>
      </c>
    </row>
    <row r="12647" spans="1:7" hidden="1" x14ac:dyDescent="0.3">
      <c r="A12647" t="s">
        <v>5921</v>
      </c>
      <c r="B12647" t="s">
        <v>2</v>
      </c>
      <c r="C12647" t="str">
        <f>_xlfn.XLOOKUP(A12647,tbl_nrc_lex_word_translation[word_eng],tbl_nrc_lex_word_translation[word_ptbr],"",0)</f>
        <v>tratar</v>
      </c>
      <c r="D12647" t="str">
        <f>_xlfn.XLOOKUP(B12647,tbl_nrc_lex_sentiment_translation[sentiment_eng],tbl_nrc_lex_sentiment_translation[sentiment_ptbr],"",0)</f>
        <v>positivo</v>
      </c>
      <c r="E12647" t="str" cm="1">
        <f t="array" ref="E12647">_xlfn.XLOOKUP(A12647,tbl_nrc_lex_word_translation[word_eng],IF(tbl_nrc_lex_word_translation[context]=0,"",tbl_nrc_lex_word_translation[context]),"",0)</f>
        <v/>
      </c>
      <c r="F12647">
        <v>0</v>
      </c>
      <c r="G12647" t="str">
        <f t="shared" si="197"/>
        <v/>
      </c>
    </row>
    <row r="12648" spans="1:7" hidden="1" x14ac:dyDescent="0.3">
      <c r="A12648" t="s">
        <v>5921</v>
      </c>
      <c r="B12648" t="s">
        <v>4</v>
      </c>
      <c r="C12648" t="str">
        <f>_xlfn.XLOOKUP(A12648,tbl_nrc_lex_word_translation[word_eng],tbl_nrc_lex_word_translation[word_ptbr],"",0)</f>
        <v>tratar</v>
      </c>
      <c r="D12648" t="str">
        <f>_xlfn.XLOOKUP(B12648,tbl_nrc_lex_sentiment_translation[sentiment_eng],tbl_nrc_lex_sentiment_translation[sentiment_ptbr],"",0)</f>
        <v>negativo</v>
      </c>
      <c r="E12648" t="str" cm="1">
        <f t="array" ref="E12648">_xlfn.XLOOKUP(A12648,tbl_nrc_lex_word_translation[word_eng],IF(tbl_nrc_lex_word_translation[context]=0,"",tbl_nrc_lex_word_translation[context]),"",0)</f>
        <v/>
      </c>
      <c r="F12648">
        <v>0</v>
      </c>
      <c r="G12648" t="str">
        <f t="shared" si="197"/>
        <v/>
      </c>
    </row>
    <row r="12649" spans="1:7" hidden="1" x14ac:dyDescent="0.3">
      <c r="A12649" t="s">
        <v>5921</v>
      </c>
      <c r="B12649" t="s">
        <v>829</v>
      </c>
      <c r="C12649" t="str">
        <f>_xlfn.XLOOKUP(A12649,tbl_nrc_lex_word_translation[word_eng],tbl_nrc_lex_word_translation[word_ptbr],"",0)</f>
        <v>tratar</v>
      </c>
      <c r="D12649" t="str">
        <f>_xlfn.XLOOKUP(B12649,tbl_nrc_lex_sentiment_translation[sentiment_eng],tbl_nrc_lex_sentiment_translation[sentiment_ptbr],"",0)</f>
        <v>tristeza</v>
      </c>
      <c r="E12649" t="str" cm="1">
        <f t="array" ref="E12649">_xlfn.XLOOKUP(A12649,tbl_nrc_lex_word_translation[word_eng],IF(tbl_nrc_lex_word_translation[context]=0,"",tbl_nrc_lex_word_translation[context]),"",0)</f>
        <v/>
      </c>
      <c r="F12649">
        <v>0</v>
      </c>
      <c r="G12649" t="str">
        <f t="shared" si="197"/>
        <v/>
      </c>
    </row>
    <row r="12650" spans="1:7" hidden="1" x14ac:dyDescent="0.3">
      <c r="A12650" t="s">
        <v>5921</v>
      </c>
      <c r="B12650" t="s">
        <v>828</v>
      </c>
      <c r="C12650" t="str">
        <f>_xlfn.XLOOKUP(A12650,tbl_nrc_lex_word_translation[word_eng],tbl_nrc_lex_word_translation[word_ptbr],"",0)</f>
        <v>tratar</v>
      </c>
      <c r="D12650" t="str">
        <f>_xlfn.XLOOKUP(B12650,tbl_nrc_lex_sentiment_translation[sentiment_eng],tbl_nrc_lex_sentiment_translation[sentiment_ptbr],"",0)</f>
        <v>confiança</v>
      </c>
      <c r="E12650" t="str" cm="1">
        <f t="array" ref="E12650">_xlfn.XLOOKUP(A12650,tbl_nrc_lex_word_translation[word_eng],IF(tbl_nrc_lex_word_translation[context]=0,"",tbl_nrc_lex_word_translation[context]),"",0)</f>
        <v/>
      </c>
      <c r="F12650">
        <v>0</v>
      </c>
      <c r="G12650" t="str">
        <f t="shared" si="197"/>
        <v/>
      </c>
    </row>
    <row r="12651" spans="1:7" hidden="1" x14ac:dyDescent="0.3">
      <c r="A12651" t="s">
        <v>5921</v>
      </c>
      <c r="B12651" t="s">
        <v>831</v>
      </c>
      <c r="C12651" t="str">
        <f>_xlfn.XLOOKUP(A12651,tbl_nrc_lex_word_translation[word_eng],tbl_nrc_lex_word_translation[word_ptbr],"",0)</f>
        <v>tratar</v>
      </c>
      <c r="D12651" t="str">
        <f>_xlfn.XLOOKUP(B12651,tbl_nrc_lex_sentiment_translation[sentiment_eng],tbl_nrc_lex_sentiment_translation[sentiment_ptbr],"",0)</f>
        <v>surpresa</v>
      </c>
      <c r="E12651" t="str" cm="1">
        <f t="array" ref="E12651">_xlfn.XLOOKUP(A12651,tbl_nrc_lex_word_translation[word_eng],IF(tbl_nrc_lex_word_translation[context]=0,"",tbl_nrc_lex_word_translation[context]),"",0)</f>
        <v/>
      </c>
      <c r="F12651">
        <v>0</v>
      </c>
      <c r="G12651" t="str">
        <f t="shared" si="197"/>
        <v/>
      </c>
    </row>
    <row r="12652" spans="1:7" hidden="1" x14ac:dyDescent="0.3">
      <c r="A12652" t="s">
        <v>5921</v>
      </c>
      <c r="B12652" t="s">
        <v>60</v>
      </c>
      <c r="C12652" t="str">
        <f>_xlfn.XLOOKUP(A12652,tbl_nrc_lex_word_translation[word_eng],tbl_nrc_lex_word_translation[word_ptbr],"",0)</f>
        <v>tratar</v>
      </c>
      <c r="D12652" t="str">
        <f>_xlfn.XLOOKUP(B12652,tbl_nrc_lex_sentiment_translation[sentiment_eng],tbl_nrc_lex_sentiment_translation[sentiment_ptbr],"",0)</f>
        <v>antecipação</v>
      </c>
      <c r="E12652" t="str" cm="1">
        <f t="array" ref="E12652">_xlfn.XLOOKUP(A12652,tbl_nrc_lex_word_translation[word_eng],IF(tbl_nrc_lex_word_translation[context]=0,"",tbl_nrc_lex_word_translation[context]),"",0)</f>
        <v/>
      </c>
      <c r="F12652">
        <v>0</v>
      </c>
      <c r="G12652" t="str">
        <f t="shared" si="197"/>
        <v/>
      </c>
    </row>
    <row r="12653" spans="1:7" hidden="1" x14ac:dyDescent="0.3">
      <c r="A12653" t="s">
        <v>5921</v>
      </c>
      <c r="B12653" t="s">
        <v>830</v>
      </c>
      <c r="C12653" t="str">
        <f>_xlfn.XLOOKUP(A12653,tbl_nrc_lex_word_translation[word_eng],tbl_nrc_lex_word_translation[word_ptbr],"",0)</f>
        <v>tratar</v>
      </c>
      <c r="D12653" t="str">
        <f>_xlfn.XLOOKUP(B12653,tbl_nrc_lex_sentiment_translation[sentiment_eng],tbl_nrc_lex_sentiment_translation[sentiment_ptbr],"",0)</f>
        <v>raiva</v>
      </c>
      <c r="E12653" t="str" cm="1">
        <f t="array" ref="E12653">_xlfn.XLOOKUP(A12653,tbl_nrc_lex_word_translation[word_eng],IF(tbl_nrc_lex_word_translation[context]=0,"",tbl_nrc_lex_word_translation[context]),"",0)</f>
        <v/>
      </c>
      <c r="F12653">
        <v>0</v>
      </c>
      <c r="G12653" t="str">
        <f t="shared" si="197"/>
        <v/>
      </c>
    </row>
    <row r="12654" spans="1:7" hidden="1" x14ac:dyDescent="0.3">
      <c r="A12654" t="s">
        <v>5921</v>
      </c>
      <c r="B12654" t="s">
        <v>835</v>
      </c>
      <c r="C12654" t="str">
        <f>_xlfn.XLOOKUP(A12654,tbl_nrc_lex_word_translation[word_eng],tbl_nrc_lex_word_translation[word_ptbr],"",0)</f>
        <v>tratar</v>
      </c>
      <c r="D12654" t="str">
        <f>_xlfn.XLOOKUP(B12654,tbl_nrc_lex_sentiment_translation[sentiment_eng],tbl_nrc_lex_sentiment_translation[sentiment_ptbr],"",0)</f>
        <v>nojo</v>
      </c>
      <c r="E12654" t="str" cm="1">
        <f t="array" ref="E12654">_xlfn.XLOOKUP(A12654,tbl_nrc_lex_word_translation[word_eng],IF(tbl_nrc_lex_word_translation[context]=0,"",tbl_nrc_lex_word_translation[context]),"",0)</f>
        <v/>
      </c>
      <c r="F12654">
        <v>0</v>
      </c>
      <c r="G12654" t="str">
        <f t="shared" si="197"/>
        <v/>
      </c>
    </row>
    <row r="12655" spans="1:7" hidden="1" x14ac:dyDescent="0.3">
      <c r="A12655" t="s">
        <v>5921</v>
      </c>
      <c r="B12655" t="s">
        <v>852</v>
      </c>
      <c r="C12655" t="str">
        <f>_xlfn.XLOOKUP(A12655,tbl_nrc_lex_word_translation[word_eng],tbl_nrc_lex_word_translation[word_ptbr],"",0)</f>
        <v>tratar</v>
      </c>
      <c r="D12655" t="str">
        <f>_xlfn.XLOOKUP(B12655,tbl_nrc_lex_sentiment_translation[sentiment_eng],tbl_nrc_lex_sentiment_translation[sentiment_ptbr],"",0)</f>
        <v>alegria</v>
      </c>
      <c r="E12655" t="str" cm="1">
        <f t="array" ref="E12655">_xlfn.XLOOKUP(A12655,tbl_nrc_lex_word_translation[word_eng],IF(tbl_nrc_lex_word_translation[context]=0,"",tbl_nrc_lex_word_translation[context]),"",0)</f>
        <v/>
      </c>
      <c r="F12655">
        <v>0</v>
      </c>
      <c r="G12655" t="str">
        <f t="shared" si="197"/>
        <v/>
      </c>
    </row>
    <row r="12656" spans="1:7" hidden="1" x14ac:dyDescent="0.3">
      <c r="A12656" t="s">
        <v>5921</v>
      </c>
      <c r="B12656" t="s">
        <v>406</v>
      </c>
      <c r="C12656" t="str">
        <f>_xlfn.XLOOKUP(A12656,tbl_nrc_lex_word_translation[word_eng],tbl_nrc_lex_word_translation[word_ptbr],"",0)</f>
        <v>tratar</v>
      </c>
      <c r="D12656" t="str">
        <f>_xlfn.XLOOKUP(B12656,tbl_nrc_lex_sentiment_translation[sentiment_eng],tbl_nrc_lex_sentiment_translation[sentiment_ptbr],"",0)</f>
        <v>medo</v>
      </c>
      <c r="E12656" t="str" cm="1">
        <f t="array" ref="E12656">_xlfn.XLOOKUP(A12656,tbl_nrc_lex_word_translation[word_eng],IF(tbl_nrc_lex_word_translation[context]=0,"",tbl_nrc_lex_word_translation[context]),"",0)</f>
        <v/>
      </c>
      <c r="F12656">
        <v>0</v>
      </c>
      <c r="G12656" t="str">
        <f t="shared" si="197"/>
        <v/>
      </c>
    </row>
    <row r="12657" spans="1:7" hidden="1" x14ac:dyDescent="0.3">
      <c r="A12657" t="s">
        <v>5922</v>
      </c>
      <c r="B12657" t="s">
        <v>2</v>
      </c>
      <c r="C12657" t="str">
        <f>_xlfn.XLOOKUP(A12657,tbl_nrc_lex_word_translation[word_eng],tbl_nrc_lex_word_translation[word_ptbr],"",0)</f>
        <v>árvore</v>
      </c>
      <c r="D12657" t="str">
        <f>_xlfn.XLOOKUP(B12657,tbl_nrc_lex_sentiment_translation[sentiment_eng],tbl_nrc_lex_sentiment_translation[sentiment_ptbr],"",0)</f>
        <v>positivo</v>
      </c>
      <c r="E12657" t="str" cm="1">
        <f t="array" ref="E12657">_xlfn.XLOOKUP(A12657,tbl_nrc_lex_word_translation[word_eng],IF(tbl_nrc_lex_word_translation[context]=0,"",tbl_nrc_lex_word_translation[context]),"",0)</f>
        <v/>
      </c>
      <c r="F12657">
        <v>0</v>
      </c>
      <c r="G12657" t="str">
        <f t="shared" si="197"/>
        <v/>
      </c>
    </row>
    <row r="12658" spans="1:7" hidden="1" x14ac:dyDescent="0.3">
      <c r="A12658" t="s">
        <v>5922</v>
      </c>
      <c r="B12658" t="s">
        <v>831</v>
      </c>
      <c r="C12658" t="str">
        <f>_xlfn.XLOOKUP(A12658,tbl_nrc_lex_word_translation[word_eng],tbl_nrc_lex_word_translation[word_ptbr],"",0)</f>
        <v>árvore</v>
      </c>
      <c r="D12658" t="str">
        <f>_xlfn.XLOOKUP(B12658,tbl_nrc_lex_sentiment_translation[sentiment_eng],tbl_nrc_lex_sentiment_translation[sentiment_ptbr],"",0)</f>
        <v>surpresa</v>
      </c>
      <c r="E12658" t="str" cm="1">
        <f t="array" ref="E12658">_xlfn.XLOOKUP(A12658,tbl_nrc_lex_word_translation[word_eng],IF(tbl_nrc_lex_word_translation[context]=0,"",tbl_nrc_lex_word_translation[context]),"",0)</f>
        <v/>
      </c>
      <c r="F12658">
        <v>0</v>
      </c>
      <c r="G12658" t="str">
        <f t="shared" si="197"/>
        <v/>
      </c>
    </row>
    <row r="12659" spans="1:7" hidden="1" x14ac:dyDescent="0.3">
      <c r="A12659" t="s">
        <v>5922</v>
      </c>
      <c r="B12659" t="s">
        <v>828</v>
      </c>
      <c r="C12659" t="str">
        <f>_xlfn.XLOOKUP(A12659,tbl_nrc_lex_word_translation[word_eng],tbl_nrc_lex_word_translation[word_ptbr],"",0)</f>
        <v>árvore</v>
      </c>
      <c r="D12659" t="str">
        <f>_xlfn.XLOOKUP(B12659,tbl_nrc_lex_sentiment_translation[sentiment_eng],tbl_nrc_lex_sentiment_translation[sentiment_ptbr],"",0)</f>
        <v>confiança</v>
      </c>
      <c r="E12659" t="str" cm="1">
        <f t="array" ref="E12659">_xlfn.XLOOKUP(A12659,tbl_nrc_lex_word_translation[word_eng],IF(tbl_nrc_lex_word_translation[context]=0,"",tbl_nrc_lex_word_translation[context]),"",0)</f>
        <v/>
      </c>
      <c r="F12659">
        <v>0</v>
      </c>
      <c r="G12659" t="str">
        <f t="shared" si="197"/>
        <v/>
      </c>
    </row>
    <row r="12660" spans="1:7" hidden="1" x14ac:dyDescent="0.3">
      <c r="A12660" t="s">
        <v>5922</v>
      </c>
      <c r="B12660" t="s">
        <v>852</v>
      </c>
      <c r="C12660" t="str">
        <f>_xlfn.XLOOKUP(A12660,tbl_nrc_lex_word_translation[word_eng],tbl_nrc_lex_word_translation[word_ptbr],"",0)</f>
        <v>árvore</v>
      </c>
      <c r="D12660" t="str">
        <f>_xlfn.XLOOKUP(B12660,tbl_nrc_lex_sentiment_translation[sentiment_eng],tbl_nrc_lex_sentiment_translation[sentiment_ptbr],"",0)</f>
        <v>alegria</v>
      </c>
      <c r="E12660" t="str" cm="1">
        <f t="array" ref="E12660">_xlfn.XLOOKUP(A12660,tbl_nrc_lex_word_translation[word_eng],IF(tbl_nrc_lex_word_translation[context]=0,"",tbl_nrc_lex_word_translation[context]),"",0)</f>
        <v/>
      </c>
      <c r="F12660">
        <v>0</v>
      </c>
      <c r="G12660" t="str">
        <f t="shared" si="197"/>
        <v/>
      </c>
    </row>
    <row r="12661" spans="1:7" hidden="1" x14ac:dyDescent="0.3">
      <c r="A12661" t="s">
        <v>5922</v>
      </c>
      <c r="B12661" t="s">
        <v>830</v>
      </c>
      <c r="C12661" t="str">
        <f>_xlfn.XLOOKUP(A12661,tbl_nrc_lex_word_translation[word_eng],tbl_nrc_lex_word_translation[word_ptbr],"",0)</f>
        <v>árvore</v>
      </c>
      <c r="D12661" t="str">
        <f>_xlfn.XLOOKUP(B12661,tbl_nrc_lex_sentiment_translation[sentiment_eng],tbl_nrc_lex_sentiment_translation[sentiment_ptbr],"",0)</f>
        <v>raiva</v>
      </c>
      <c r="E12661" t="str" cm="1">
        <f t="array" ref="E12661">_xlfn.XLOOKUP(A12661,tbl_nrc_lex_word_translation[word_eng],IF(tbl_nrc_lex_word_translation[context]=0,"",tbl_nrc_lex_word_translation[context]),"",0)</f>
        <v/>
      </c>
      <c r="F12661">
        <v>0</v>
      </c>
      <c r="G12661" t="str">
        <f t="shared" si="197"/>
        <v/>
      </c>
    </row>
    <row r="12662" spans="1:7" hidden="1" x14ac:dyDescent="0.3">
      <c r="A12662" t="s">
        <v>5922</v>
      </c>
      <c r="B12662" t="s">
        <v>60</v>
      </c>
      <c r="C12662" t="str">
        <f>_xlfn.XLOOKUP(A12662,tbl_nrc_lex_word_translation[word_eng],tbl_nrc_lex_word_translation[word_ptbr],"",0)</f>
        <v>árvore</v>
      </c>
      <c r="D12662" t="str">
        <f>_xlfn.XLOOKUP(B12662,tbl_nrc_lex_sentiment_translation[sentiment_eng],tbl_nrc_lex_sentiment_translation[sentiment_ptbr],"",0)</f>
        <v>antecipação</v>
      </c>
      <c r="E12662" t="str" cm="1">
        <f t="array" ref="E12662">_xlfn.XLOOKUP(A12662,tbl_nrc_lex_word_translation[word_eng],IF(tbl_nrc_lex_word_translation[context]=0,"",tbl_nrc_lex_word_translation[context]),"",0)</f>
        <v/>
      </c>
      <c r="F12662">
        <v>0</v>
      </c>
      <c r="G12662" t="str">
        <f t="shared" si="197"/>
        <v/>
      </c>
    </row>
    <row r="12663" spans="1:7" hidden="1" x14ac:dyDescent="0.3">
      <c r="A12663" t="s">
        <v>5922</v>
      </c>
      <c r="B12663" t="s">
        <v>835</v>
      </c>
      <c r="C12663" t="str">
        <f>_xlfn.XLOOKUP(A12663,tbl_nrc_lex_word_translation[word_eng],tbl_nrc_lex_word_translation[word_ptbr],"",0)</f>
        <v>árvore</v>
      </c>
      <c r="D12663" t="str">
        <f>_xlfn.XLOOKUP(B12663,tbl_nrc_lex_sentiment_translation[sentiment_eng],tbl_nrc_lex_sentiment_translation[sentiment_ptbr],"",0)</f>
        <v>nojo</v>
      </c>
      <c r="E12663" t="str" cm="1">
        <f t="array" ref="E12663">_xlfn.XLOOKUP(A12663,tbl_nrc_lex_word_translation[word_eng],IF(tbl_nrc_lex_word_translation[context]=0,"",tbl_nrc_lex_word_translation[context]),"",0)</f>
        <v/>
      </c>
      <c r="F12663">
        <v>0</v>
      </c>
      <c r="G12663" t="str">
        <f t="shared" si="197"/>
        <v/>
      </c>
    </row>
    <row r="12664" spans="1:7" hidden="1" x14ac:dyDescent="0.3">
      <c r="A12664" t="s">
        <v>5923</v>
      </c>
      <c r="B12664" t="s">
        <v>4</v>
      </c>
      <c r="C12664" t="str">
        <f>_xlfn.XLOOKUP(A12664,tbl_nrc_lex_word_translation[word_eng],tbl_nrc_lex_word_translation[word_ptbr],"",0)</f>
        <v>trêmulo</v>
      </c>
      <c r="D12664" t="str">
        <f>_xlfn.XLOOKUP(B12664,tbl_nrc_lex_sentiment_translation[sentiment_eng],tbl_nrc_lex_sentiment_translation[sentiment_ptbr],"",0)</f>
        <v>negativo</v>
      </c>
      <c r="E12664" t="str" cm="1">
        <f t="array" ref="E12664">_xlfn.XLOOKUP(A12664,tbl_nrc_lex_word_translation[word_eng],IF(tbl_nrc_lex_word_translation[context]=0,"",tbl_nrc_lex_word_translation[context]),"",0)</f>
        <v/>
      </c>
      <c r="F12664">
        <v>0</v>
      </c>
      <c r="G12664" t="str">
        <f t="shared" si="197"/>
        <v/>
      </c>
    </row>
    <row r="12665" spans="1:7" hidden="1" x14ac:dyDescent="0.3">
      <c r="A12665" t="s">
        <v>5923</v>
      </c>
      <c r="B12665" t="s">
        <v>406</v>
      </c>
      <c r="C12665" t="str">
        <f>_xlfn.XLOOKUP(A12665,tbl_nrc_lex_word_translation[word_eng],tbl_nrc_lex_word_translation[word_ptbr],"",0)</f>
        <v>trêmulo</v>
      </c>
      <c r="D12665" t="str">
        <f>_xlfn.XLOOKUP(B12665,tbl_nrc_lex_sentiment_translation[sentiment_eng],tbl_nrc_lex_sentiment_translation[sentiment_ptbr],"",0)</f>
        <v>medo</v>
      </c>
      <c r="E12665" t="str" cm="1">
        <f t="array" ref="E12665">_xlfn.XLOOKUP(A12665,tbl_nrc_lex_word_translation[word_eng],IF(tbl_nrc_lex_word_translation[context]=0,"",tbl_nrc_lex_word_translation[context]),"",0)</f>
        <v/>
      </c>
      <c r="F12665">
        <v>0</v>
      </c>
      <c r="G12665" t="str">
        <f t="shared" si="197"/>
        <v/>
      </c>
    </row>
    <row r="12666" spans="1:7" hidden="1" x14ac:dyDescent="0.3">
      <c r="A12666" t="s">
        <v>5924</v>
      </c>
      <c r="B12666" t="s">
        <v>2</v>
      </c>
      <c r="C12666" t="str">
        <f>_xlfn.XLOOKUP(A12666,tbl_nrc_lex_word_translation[word_eng],tbl_nrc_lex_word_translation[word_ptbr],"",0)</f>
        <v>tremendamente</v>
      </c>
      <c r="D12666" t="str">
        <f>_xlfn.XLOOKUP(B12666,tbl_nrc_lex_sentiment_translation[sentiment_eng],tbl_nrc_lex_sentiment_translation[sentiment_ptbr],"",0)</f>
        <v>positivo</v>
      </c>
      <c r="E12666" t="str" cm="1">
        <f t="array" ref="E12666">_xlfn.XLOOKUP(A12666,tbl_nrc_lex_word_translation[word_eng],IF(tbl_nrc_lex_word_translation[context]=0,"",tbl_nrc_lex_word_translation[context]),"",0)</f>
        <v/>
      </c>
      <c r="F12666">
        <v>0</v>
      </c>
      <c r="G12666" t="str">
        <f t="shared" si="197"/>
        <v/>
      </c>
    </row>
    <row r="12667" spans="1:7" hidden="1" x14ac:dyDescent="0.3">
      <c r="A12667" t="s">
        <v>5925</v>
      </c>
      <c r="B12667" t="s">
        <v>4</v>
      </c>
      <c r="C12667" t="str">
        <f>_xlfn.XLOOKUP(A12667,tbl_nrc_lex_word_translation[word_eng],tbl_nrc_lex_word_translation[word_ptbr],"",0)</f>
        <v>tremor</v>
      </c>
      <c r="D12667" t="str">
        <f>_xlfn.XLOOKUP(B12667,tbl_nrc_lex_sentiment_translation[sentiment_eng],tbl_nrc_lex_sentiment_translation[sentiment_ptbr],"",0)</f>
        <v>negativo</v>
      </c>
      <c r="E12667" t="str" cm="1">
        <f t="array" ref="E12667">_xlfn.XLOOKUP(A12667,tbl_nrc_lex_word_translation[word_eng],IF(tbl_nrc_lex_word_translation[context]=0,"",tbl_nrc_lex_word_translation[context]),"",0)</f>
        <v/>
      </c>
      <c r="F12667">
        <v>0</v>
      </c>
      <c r="G12667" t="str">
        <f t="shared" si="197"/>
        <v/>
      </c>
    </row>
    <row r="12668" spans="1:7" hidden="1" x14ac:dyDescent="0.3">
      <c r="A12668" t="s">
        <v>5925</v>
      </c>
      <c r="B12668" t="s">
        <v>829</v>
      </c>
      <c r="C12668" t="str">
        <f>_xlfn.XLOOKUP(A12668,tbl_nrc_lex_word_translation[word_eng],tbl_nrc_lex_word_translation[word_ptbr],"",0)</f>
        <v>tremor</v>
      </c>
      <c r="D12668" t="str">
        <f>_xlfn.XLOOKUP(B12668,tbl_nrc_lex_sentiment_translation[sentiment_eng],tbl_nrc_lex_sentiment_translation[sentiment_ptbr],"",0)</f>
        <v>tristeza</v>
      </c>
      <c r="E12668" t="str" cm="1">
        <f t="array" ref="E12668">_xlfn.XLOOKUP(A12668,tbl_nrc_lex_word_translation[word_eng],IF(tbl_nrc_lex_word_translation[context]=0,"",tbl_nrc_lex_word_translation[context]),"",0)</f>
        <v/>
      </c>
      <c r="F12668">
        <v>0</v>
      </c>
      <c r="G12668" t="str">
        <f t="shared" si="197"/>
        <v/>
      </c>
    </row>
    <row r="12669" spans="1:7" hidden="1" x14ac:dyDescent="0.3">
      <c r="A12669" t="s">
        <v>5925</v>
      </c>
      <c r="B12669" t="s">
        <v>406</v>
      </c>
      <c r="C12669" t="str">
        <f>_xlfn.XLOOKUP(A12669,tbl_nrc_lex_word_translation[word_eng],tbl_nrc_lex_word_translation[word_ptbr],"",0)</f>
        <v>tremor</v>
      </c>
      <c r="D12669" t="str">
        <f>_xlfn.XLOOKUP(B12669,tbl_nrc_lex_sentiment_translation[sentiment_eng],tbl_nrc_lex_sentiment_translation[sentiment_ptbr],"",0)</f>
        <v>medo</v>
      </c>
      <c r="E12669" t="str" cm="1">
        <f t="array" ref="E12669">_xlfn.XLOOKUP(A12669,tbl_nrc_lex_word_translation[word_eng],IF(tbl_nrc_lex_word_translation[context]=0,"",tbl_nrc_lex_word_translation[context]),"",0)</f>
        <v/>
      </c>
      <c r="F12669">
        <v>0</v>
      </c>
      <c r="G12669" t="str">
        <f t="shared" si="197"/>
        <v/>
      </c>
    </row>
    <row r="12670" spans="1:7" hidden="1" x14ac:dyDescent="0.3">
      <c r="A12670" t="s">
        <v>5925</v>
      </c>
      <c r="B12670" t="s">
        <v>830</v>
      </c>
      <c r="C12670" t="str">
        <f>_xlfn.XLOOKUP(A12670,tbl_nrc_lex_word_translation[word_eng],tbl_nrc_lex_word_translation[word_ptbr],"",0)</f>
        <v>tremor</v>
      </c>
      <c r="D12670" t="str">
        <f>_xlfn.XLOOKUP(B12670,tbl_nrc_lex_sentiment_translation[sentiment_eng],tbl_nrc_lex_sentiment_translation[sentiment_ptbr],"",0)</f>
        <v>raiva</v>
      </c>
      <c r="E12670" t="str" cm="1">
        <f t="array" ref="E12670">_xlfn.XLOOKUP(A12670,tbl_nrc_lex_word_translation[word_eng],IF(tbl_nrc_lex_word_translation[context]=0,"",tbl_nrc_lex_word_translation[context]),"",0)</f>
        <v/>
      </c>
      <c r="F12670">
        <v>0</v>
      </c>
      <c r="G12670" t="str">
        <f t="shared" si="197"/>
        <v/>
      </c>
    </row>
    <row r="12671" spans="1:7" hidden="1" x14ac:dyDescent="0.3">
      <c r="A12671" t="s">
        <v>5925</v>
      </c>
      <c r="B12671" t="s">
        <v>60</v>
      </c>
      <c r="C12671" t="str">
        <f>_xlfn.XLOOKUP(A12671,tbl_nrc_lex_word_translation[word_eng],tbl_nrc_lex_word_translation[word_ptbr],"",0)</f>
        <v>tremor</v>
      </c>
      <c r="D12671" t="str">
        <f>_xlfn.XLOOKUP(B12671,tbl_nrc_lex_sentiment_translation[sentiment_eng],tbl_nrc_lex_sentiment_translation[sentiment_ptbr],"",0)</f>
        <v>antecipação</v>
      </c>
      <c r="E12671" t="str" cm="1">
        <f t="array" ref="E12671">_xlfn.XLOOKUP(A12671,tbl_nrc_lex_word_translation[word_eng],IF(tbl_nrc_lex_word_translation[context]=0,"",tbl_nrc_lex_word_translation[context]),"",0)</f>
        <v/>
      </c>
      <c r="F12671">
        <v>0</v>
      </c>
      <c r="G12671" t="str">
        <f t="shared" si="197"/>
        <v/>
      </c>
    </row>
    <row r="12672" spans="1:7" hidden="1" x14ac:dyDescent="0.3">
      <c r="A12672" t="s">
        <v>5926</v>
      </c>
      <c r="B12672" t="s">
        <v>2</v>
      </c>
      <c r="C12672" t="str">
        <f>_xlfn.XLOOKUP(A12672,tbl_nrc_lex_word_translation[word_eng],tbl_nrc_lex_word_translation[word_ptbr],"",0)</f>
        <v>tendência</v>
      </c>
      <c r="D12672" t="str">
        <f>_xlfn.XLOOKUP(B12672,tbl_nrc_lex_sentiment_translation[sentiment_eng],tbl_nrc_lex_sentiment_translation[sentiment_ptbr],"",0)</f>
        <v>positivo</v>
      </c>
      <c r="E12672" t="str" cm="1">
        <f t="array" ref="E12672">_xlfn.XLOOKUP(A12672,tbl_nrc_lex_word_translation[word_eng],IF(tbl_nrc_lex_word_translation[context]=0,"",tbl_nrc_lex_word_translation[context]),"",0)</f>
        <v/>
      </c>
      <c r="F12672">
        <v>0</v>
      </c>
      <c r="G12672" t="str">
        <f t="shared" si="197"/>
        <v/>
      </c>
    </row>
    <row r="12673" spans="1:7" x14ac:dyDescent="0.3">
      <c r="A12673" t="s">
        <v>5927</v>
      </c>
      <c r="B12673" t="s">
        <v>2</v>
      </c>
      <c r="C12673" t="str">
        <f>_xlfn.XLOOKUP(A12673,tbl_nrc_lex_word_translation[word_eng],tbl_nrc_lex_word_translation[word_ptbr],"",0)</f>
        <v>na moda</v>
      </c>
      <c r="D12673" t="str">
        <f>_xlfn.XLOOKUP(B12673,tbl_nrc_lex_sentiment_translation[sentiment_eng],tbl_nrc_lex_sentiment_translation[sentiment_ptbr],"",0)</f>
        <v>positivo</v>
      </c>
      <c r="E12673" t="str" cm="1">
        <f t="array" ref="E12673">_xlfn.XLOOKUP(A12673,tbl_nrc_lex_word_translation[word_eng],IF(tbl_nrc_lex_word_translation[context]=0,"",tbl_nrc_lex_word_translation[context]),"",0)</f>
        <v/>
      </c>
      <c r="F12673">
        <v>1</v>
      </c>
      <c r="G12673">
        <f t="shared" si="197"/>
        <v>3</v>
      </c>
    </row>
    <row r="12674" spans="1:7" hidden="1" x14ac:dyDescent="0.3">
      <c r="A12674" t="s">
        <v>5928</v>
      </c>
      <c r="B12674" t="s">
        <v>4</v>
      </c>
      <c r="C12674" t="str">
        <f>_xlfn.XLOOKUP(A12674,tbl_nrc_lex_word_translation[word_eng],tbl_nrc_lex_word_translation[word_ptbr],"",0)</f>
        <v>trepidação</v>
      </c>
      <c r="D12674" t="str">
        <f>_xlfn.XLOOKUP(B12674,tbl_nrc_lex_sentiment_translation[sentiment_eng],tbl_nrc_lex_sentiment_translation[sentiment_ptbr],"",0)</f>
        <v>negativo</v>
      </c>
      <c r="E12674" t="str" cm="1">
        <f t="array" ref="E12674">_xlfn.XLOOKUP(A12674,tbl_nrc_lex_word_translation[word_eng],IF(tbl_nrc_lex_word_translation[context]=0,"",tbl_nrc_lex_word_translation[context]),"",0)</f>
        <v/>
      </c>
      <c r="F12674">
        <v>0</v>
      </c>
      <c r="G12674" t="str">
        <f t="shared" ref="G12674:G12737" si="198">IFERROR(FIND(" ",C12674),"")</f>
        <v/>
      </c>
    </row>
    <row r="12675" spans="1:7" hidden="1" x14ac:dyDescent="0.3">
      <c r="A12675" t="s">
        <v>5928</v>
      </c>
      <c r="B12675" t="s">
        <v>831</v>
      </c>
      <c r="C12675" t="str">
        <f>_xlfn.XLOOKUP(A12675,tbl_nrc_lex_word_translation[word_eng],tbl_nrc_lex_word_translation[word_ptbr],"",0)</f>
        <v>trepidação</v>
      </c>
      <c r="D12675" t="str">
        <f>_xlfn.XLOOKUP(B12675,tbl_nrc_lex_sentiment_translation[sentiment_eng],tbl_nrc_lex_sentiment_translation[sentiment_ptbr],"",0)</f>
        <v>surpresa</v>
      </c>
      <c r="E12675" t="str" cm="1">
        <f t="array" ref="E12675">_xlfn.XLOOKUP(A12675,tbl_nrc_lex_word_translation[word_eng],IF(tbl_nrc_lex_word_translation[context]=0,"",tbl_nrc_lex_word_translation[context]),"",0)</f>
        <v/>
      </c>
      <c r="F12675">
        <v>0</v>
      </c>
      <c r="G12675" t="str">
        <f t="shared" si="198"/>
        <v/>
      </c>
    </row>
    <row r="12676" spans="1:7" hidden="1" x14ac:dyDescent="0.3">
      <c r="A12676" t="s">
        <v>5928</v>
      </c>
      <c r="B12676" t="s">
        <v>60</v>
      </c>
      <c r="C12676" t="str">
        <f>_xlfn.XLOOKUP(A12676,tbl_nrc_lex_word_translation[word_eng],tbl_nrc_lex_word_translation[word_ptbr],"",0)</f>
        <v>trepidação</v>
      </c>
      <c r="D12676" t="str">
        <f>_xlfn.XLOOKUP(B12676,tbl_nrc_lex_sentiment_translation[sentiment_eng],tbl_nrc_lex_sentiment_translation[sentiment_ptbr],"",0)</f>
        <v>antecipação</v>
      </c>
      <c r="E12676" t="str" cm="1">
        <f t="array" ref="E12676">_xlfn.XLOOKUP(A12676,tbl_nrc_lex_word_translation[word_eng],IF(tbl_nrc_lex_word_translation[context]=0,"",tbl_nrc_lex_word_translation[context]),"",0)</f>
        <v/>
      </c>
      <c r="F12676">
        <v>0</v>
      </c>
      <c r="G12676" t="str">
        <f t="shared" si="198"/>
        <v/>
      </c>
    </row>
    <row r="12677" spans="1:7" hidden="1" x14ac:dyDescent="0.3">
      <c r="A12677" t="s">
        <v>5928</v>
      </c>
      <c r="B12677" t="s">
        <v>406</v>
      </c>
      <c r="C12677" t="str">
        <f>_xlfn.XLOOKUP(A12677,tbl_nrc_lex_word_translation[word_eng],tbl_nrc_lex_word_translation[word_ptbr],"",0)</f>
        <v>trepidação</v>
      </c>
      <c r="D12677" t="str">
        <f>_xlfn.XLOOKUP(B12677,tbl_nrc_lex_sentiment_translation[sentiment_eng],tbl_nrc_lex_sentiment_translation[sentiment_ptbr],"",0)</f>
        <v>medo</v>
      </c>
      <c r="E12677" t="str" cm="1">
        <f t="array" ref="E12677">_xlfn.XLOOKUP(A12677,tbl_nrc_lex_word_translation[word_eng],IF(tbl_nrc_lex_word_translation[context]=0,"",tbl_nrc_lex_word_translation[context]),"",0)</f>
        <v/>
      </c>
      <c r="F12677">
        <v>0</v>
      </c>
      <c r="G12677" t="str">
        <f t="shared" si="198"/>
        <v/>
      </c>
    </row>
    <row r="12678" spans="1:7" hidden="1" x14ac:dyDescent="0.3">
      <c r="A12678" t="s">
        <v>5929</v>
      </c>
      <c r="B12678" t="s">
        <v>4</v>
      </c>
      <c r="C12678" t="str">
        <f>_xlfn.XLOOKUP(A12678,tbl_nrc_lex_word_translation[word_eng],tbl_nrc_lex_word_translation[word_ptbr],"",0)</f>
        <v>invasão</v>
      </c>
      <c r="D12678" t="str">
        <f>_xlfn.XLOOKUP(B12678,tbl_nrc_lex_sentiment_translation[sentiment_eng],tbl_nrc_lex_sentiment_translation[sentiment_ptbr],"",0)</f>
        <v>negativo</v>
      </c>
      <c r="E12678" t="str" cm="1">
        <f t="array" ref="E12678">_xlfn.XLOOKUP(A12678,tbl_nrc_lex_word_translation[word_eng],IF(tbl_nrc_lex_word_translation[context]=0,"",tbl_nrc_lex_word_translation[context]),"",0)</f>
        <v/>
      </c>
      <c r="F12678">
        <v>0</v>
      </c>
      <c r="G12678" t="str">
        <f t="shared" si="198"/>
        <v/>
      </c>
    </row>
    <row r="12679" spans="1:7" hidden="1" x14ac:dyDescent="0.3">
      <c r="A12679" t="s">
        <v>5929</v>
      </c>
      <c r="B12679" t="s">
        <v>830</v>
      </c>
      <c r="C12679" t="str">
        <f>_xlfn.XLOOKUP(A12679,tbl_nrc_lex_word_translation[word_eng],tbl_nrc_lex_word_translation[word_ptbr],"",0)</f>
        <v>invasão</v>
      </c>
      <c r="D12679" t="str">
        <f>_xlfn.XLOOKUP(B12679,tbl_nrc_lex_sentiment_translation[sentiment_eng],tbl_nrc_lex_sentiment_translation[sentiment_ptbr],"",0)</f>
        <v>raiva</v>
      </c>
      <c r="E12679" t="str" cm="1">
        <f t="array" ref="E12679">_xlfn.XLOOKUP(A12679,tbl_nrc_lex_word_translation[word_eng],IF(tbl_nrc_lex_word_translation[context]=0,"",tbl_nrc_lex_word_translation[context]),"",0)</f>
        <v/>
      </c>
      <c r="F12679">
        <v>0</v>
      </c>
      <c r="G12679" t="str">
        <f t="shared" si="198"/>
        <v/>
      </c>
    </row>
    <row r="12680" spans="1:7" hidden="1" x14ac:dyDescent="0.3">
      <c r="A12680" t="s">
        <v>5930</v>
      </c>
      <c r="B12680" t="s">
        <v>828</v>
      </c>
      <c r="C12680" t="str">
        <f>_xlfn.XLOOKUP(A12680,tbl_nrc_lex_word_translation[word_eng],tbl_nrc_lex_word_translation[word_ptbr],"",0)</f>
        <v>tribo</v>
      </c>
      <c r="D12680" t="str">
        <f>_xlfn.XLOOKUP(B12680,tbl_nrc_lex_sentiment_translation[sentiment_eng],tbl_nrc_lex_sentiment_translation[sentiment_ptbr],"",0)</f>
        <v>confiança</v>
      </c>
      <c r="E12680" t="str" cm="1">
        <f t="array" ref="E12680">_xlfn.XLOOKUP(A12680,tbl_nrc_lex_word_translation[word_eng],IF(tbl_nrc_lex_word_translation[context]=0,"",tbl_nrc_lex_word_translation[context]),"",0)</f>
        <v/>
      </c>
      <c r="F12680">
        <v>0</v>
      </c>
      <c r="G12680" t="str">
        <f t="shared" si="198"/>
        <v/>
      </c>
    </row>
    <row r="12681" spans="1:7" hidden="1" x14ac:dyDescent="0.3">
      <c r="A12681" t="s">
        <v>5931</v>
      </c>
      <c r="B12681" t="s">
        <v>829</v>
      </c>
      <c r="C12681" t="str">
        <f>_xlfn.XLOOKUP(A12681,tbl_nrc_lex_word_translation[word_eng],tbl_nrc_lex_word_translation[word_ptbr],"",0)</f>
        <v>tribulação</v>
      </c>
      <c r="D12681" t="str">
        <f>_xlfn.XLOOKUP(B12681,tbl_nrc_lex_sentiment_translation[sentiment_eng],tbl_nrc_lex_sentiment_translation[sentiment_ptbr],"",0)</f>
        <v>tristeza</v>
      </c>
      <c r="E12681" t="str" cm="1">
        <f t="array" ref="E12681">_xlfn.XLOOKUP(A12681,tbl_nrc_lex_word_translation[word_eng],IF(tbl_nrc_lex_word_translation[context]=0,"",tbl_nrc_lex_word_translation[context]),"",0)</f>
        <v/>
      </c>
      <c r="F12681">
        <v>0</v>
      </c>
      <c r="G12681" t="str">
        <f t="shared" si="198"/>
        <v/>
      </c>
    </row>
    <row r="12682" spans="1:7" hidden="1" x14ac:dyDescent="0.3">
      <c r="A12682" t="s">
        <v>5931</v>
      </c>
      <c r="B12682" t="s">
        <v>4</v>
      </c>
      <c r="C12682" t="str">
        <f>_xlfn.XLOOKUP(A12682,tbl_nrc_lex_word_translation[word_eng],tbl_nrc_lex_word_translation[word_ptbr],"",0)</f>
        <v>tribulação</v>
      </c>
      <c r="D12682" t="str">
        <f>_xlfn.XLOOKUP(B12682,tbl_nrc_lex_sentiment_translation[sentiment_eng],tbl_nrc_lex_sentiment_translation[sentiment_ptbr],"",0)</f>
        <v>negativo</v>
      </c>
      <c r="E12682" t="str" cm="1">
        <f t="array" ref="E12682">_xlfn.XLOOKUP(A12682,tbl_nrc_lex_word_translation[word_eng],IF(tbl_nrc_lex_word_translation[context]=0,"",tbl_nrc_lex_word_translation[context]),"",0)</f>
        <v/>
      </c>
      <c r="F12682">
        <v>0</v>
      </c>
      <c r="G12682" t="str">
        <f t="shared" si="198"/>
        <v/>
      </c>
    </row>
    <row r="12683" spans="1:7" hidden="1" x14ac:dyDescent="0.3">
      <c r="A12683" t="s">
        <v>5931</v>
      </c>
      <c r="B12683" t="s">
        <v>406</v>
      </c>
      <c r="C12683" t="str">
        <f>_xlfn.XLOOKUP(A12683,tbl_nrc_lex_word_translation[word_eng],tbl_nrc_lex_word_translation[word_ptbr],"",0)</f>
        <v>tribulação</v>
      </c>
      <c r="D12683" t="str">
        <f>_xlfn.XLOOKUP(B12683,tbl_nrc_lex_sentiment_translation[sentiment_eng],tbl_nrc_lex_sentiment_translation[sentiment_ptbr],"",0)</f>
        <v>medo</v>
      </c>
      <c r="E12683" t="str" cm="1">
        <f t="array" ref="E12683">_xlfn.XLOOKUP(A12683,tbl_nrc_lex_word_translation[word_eng],IF(tbl_nrc_lex_word_translation[context]=0,"",tbl_nrc_lex_word_translation[context]),"",0)</f>
        <v/>
      </c>
      <c r="F12683">
        <v>0</v>
      </c>
      <c r="G12683" t="str">
        <f t="shared" si="198"/>
        <v/>
      </c>
    </row>
    <row r="12684" spans="1:7" hidden="1" x14ac:dyDescent="0.3">
      <c r="A12684" t="s">
        <v>5932</v>
      </c>
      <c r="B12684" t="s">
        <v>4</v>
      </c>
      <c r="C12684" t="str">
        <f>_xlfn.XLOOKUP(A12684,tbl_nrc_lex_word_translation[word_eng],tbl_nrc_lex_word_translation[word_ptbr],"",0)</f>
        <v>tribunal</v>
      </c>
      <c r="D12684" t="str">
        <f>_xlfn.XLOOKUP(B12684,tbl_nrc_lex_sentiment_translation[sentiment_eng],tbl_nrc_lex_sentiment_translation[sentiment_ptbr],"",0)</f>
        <v>negativo</v>
      </c>
      <c r="E12684" t="str" cm="1">
        <f t="array" ref="E12684">_xlfn.XLOOKUP(A12684,tbl_nrc_lex_word_translation[word_eng],IF(tbl_nrc_lex_word_translation[context]=0,"",tbl_nrc_lex_word_translation[context]),"",0)</f>
        <v/>
      </c>
      <c r="F12684">
        <v>0</v>
      </c>
      <c r="G12684" t="str">
        <f t="shared" si="198"/>
        <v/>
      </c>
    </row>
    <row r="12685" spans="1:7" hidden="1" x14ac:dyDescent="0.3">
      <c r="A12685" t="s">
        <v>5932</v>
      </c>
      <c r="B12685" t="s">
        <v>828</v>
      </c>
      <c r="C12685" t="str">
        <f>_xlfn.XLOOKUP(A12685,tbl_nrc_lex_word_translation[word_eng],tbl_nrc_lex_word_translation[word_ptbr],"",0)</f>
        <v>tribunal</v>
      </c>
      <c r="D12685" t="str">
        <f>_xlfn.XLOOKUP(B12685,tbl_nrc_lex_sentiment_translation[sentiment_eng],tbl_nrc_lex_sentiment_translation[sentiment_ptbr],"",0)</f>
        <v>confiança</v>
      </c>
      <c r="E12685" t="str" cm="1">
        <f t="array" ref="E12685">_xlfn.XLOOKUP(A12685,tbl_nrc_lex_word_translation[word_eng],IF(tbl_nrc_lex_word_translation[context]=0,"",tbl_nrc_lex_word_translation[context]),"",0)</f>
        <v/>
      </c>
      <c r="F12685">
        <v>0</v>
      </c>
      <c r="G12685" t="str">
        <f t="shared" si="198"/>
        <v/>
      </c>
    </row>
    <row r="12686" spans="1:7" hidden="1" x14ac:dyDescent="0.3">
      <c r="A12686" t="s">
        <v>5932</v>
      </c>
      <c r="B12686" t="s">
        <v>406</v>
      </c>
      <c r="C12686" t="str">
        <f>_xlfn.XLOOKUP(A12686,tbl_nrc_lex_word_translation[word_eng],tbl_nrc_lex_word_translation[word_ptbr],"",0)</f>
        <v>tribunal</v>
      </c>
      <c r="D12686" t="str">
        <f>_xlfn.XLOOKUP(B12686,tbl_nrc_lex_sentiment_translation[sentiment_eng],tbl_nrc_lex_sentiment_translation[sentiment_ptbr],"",0)</f>
        <v>medo</v>
      </c>
      <c r="E12686" t="str" cm="1">
        <f t="array" ref="E12686">_xlfn.XLOOKUP(A12686,tbl_nrc_lex_word_translation[word_eng],IF(tbl_nrc_lex_word_translation[context]=0,"",tbl_nrc_lex_word_translation[context]),"",0)</f>
        <v/>
      </c>
      <c r="F12686">
        <v>0</v>
      </c>
      <c r="G12686" t="str">
        <f t="shared" si="198"/>
        <v/>
      </c>
    </row>
    <row r="12687" spans="1:7" hidden="1" x14ac:dyDescent="0.3">
      <c r="A12687" t="s">
        <v>5932</v>
      </c>
      <c r="B12687" t="s">
        <v>60</v>
      </c>
      <c r="C12687" t="str">
        <f>_xlfn.XLOOKUP(A12687,tbl_nrc_lex_word_translation[word_eng],tbl_nrc_lex_word_translation[word_ptbr],"",0)</f>
        <v>tribunal</v>
      </c>
      <c r="D12687" t="str">
        <f>_xlfn.XLOOKUP(B12687,tbl_nrc_lex_sentiment_translation[sentiment_eng],tbl_nrc_lex_sentiment_translation[sentiment_ptbr],"",0)</f>
        <v>antecipação</v>
      </c>
      <c r="E12687" t="str" cm="1">
        <f t="array" ref="E12687">_xlfn.XLOOKUP(A12687,tbl_nrc_lex_word_translation[word_eng],IF(tbl_nrc_lex_word_translation[context]=0,"",tbl_nrc_lex_word_translation[context]),"",0)</f>
        <v/>
      </c>
      <c r="F12687">
        <v>0</v>
      </c>
      <c r="G12687" t="str">
        <f t="shared" si="198"/>
        <v/>
      </c>
    </row>
    <row r="12688" spans="1:7" hidden="1" x14ac:dyDescent="0.3">
      <c r="A12688" t="s">
        <v>5932</v>
      </c>
      <c r="B12688" t="s">
        <v>835</v>
      </c>
      <c r="C12688" t="str">
        <f>_xlfn.XLOOKUP(A12688,tbl_nrc_lex_word_translation[word_eng],tbl_nrc_lex_word_translation[word_ptbr],"",0)</f>
        <v>tribunal</v>
      </c>
      <c r="D12688" t="str">
        <f>_xlfn.XLOOKUP(B12688,tbl_nrc_lex_sentiment_translation[sentiment_eng],tbl_nrc_lex_sentiment_translation[sentiment_ptbr],"",0)</f>
        <v>nojo</v>
      </c>
      <c r="E12688" t="str" cm="1">
        <f t="array" ref="E12688">_xlfn.XLOOKUP(A12688,tbl_nrc_lex_word_translation[word_eng],IF(tbl_nrc_lex_word_translation[context]=0,"",tbl_nrc_lex_word_translation[context]),"",0)</f>
        <v/>
      </c>
      <c r="F12688">
        <v>0</v>
      </c>
      <c r="G12688" t="str">
        <f t="shared" si="198"/>
        <v/>
      </c>
    </row>
    <row r="12689" spans="1:7" hidden="1" x14ac:dyDescent="0.3">
      <c r="A12689" t="s">
        <v>5933</v>
      </c>
      <c r="B12689" t="s">
        <v>828</v>
      </c>
      <c r="C12689" t="str">
        <f>_xlfn.XLOOKUP(A12689,tbl_nrc_lex_word_translation[word_eng],tbl_nrc_lex_word_translation[word_ptbr],"",0)</f>
        <v>tribuna</v>
      </c>
      <c r="D12689" t="str">
        <f>_xlfn.XLOOKUP(B12689,tbl_nrc_lex_sentiment_translation[sentiment_eng],tbl_nrc_lex_sentiment_translation[sentiment_ptbr],"",0)</f>
        <v>confiança</v>
      </c>
      <c r="E12689" t="str" cm="1">
        <f t="array" ref="E12689">_xlfn.XLOOKUP(A12689,tbl_nrc_lex_word_translation[word_eng],IF(tbl_nrc_lex_word_translation[context]=0,"",tbl_nrc_lex_word_translation[context]),"",0)</f>
        <v/>
      </c>
      <c r="F12689">
        <v>0</v>
      </c>
      <c r="G12689" t="str">
        <f t="shared" si="198"/>
        <v/>
      </c>
    </row>
    <row r="12690" spans="1:7" hidden="1" x14ac:dyDescent="0.3">
      <c r="A12690" t="s">
        <v>5934</v>
      </c>
      <c r="B12690" t="s">
        <v>2</v>
      </c>
      <c r="C12690" t="str">
        <f>_xlfn.XLOOKUP(A12690,tbl_nrc_lex_word_translation[word_eng],tbl_nrc_lex_word_translation[word_ptbr],"",0)</f>
        <v>afluente</v>
      </c>
      <c r="D12690" t="str">
        <f>_xlfn.XLOOKUP(B12690,tbl_nrc_lex_sentiment_translation[sentiment_eng],tbl_nrc_lex_sentiment_translation[sentiment_ptbr],"",0)</f>
        <v>positivo</v>
      </c>
      <c r="E12690" t="str" cm="1">
        <f t="array" ref="E12690">_xlfn.XLOOKUP(A12690,tbl_nrc_lex_word_translation[word_eng],IF(tbl_nrc_lex_word_translation[context]=0,"",tbl_nrc_lex_word_translation[context]),"",0)</f>
        <v/>
      </c>
      <c r="F12690">
        <v>0</v>
      </c>
      <c r="G12690" t="str">
        <f t="shared" si="198"/>
        <v/>
      </c>
    </row>
    <row r="12691" spans="1:7" hidden="1" x14ac:dyDescent="0.3">
      <c r="A12691" t="s">
        <v>5934</v>
      </c>
      <c r="B12691" t="s">
        <v>60</v>
      </c>
      <c r="C12691" t="str">
        <f>_xlfn.XLOOKUP(A12691,tbl_nrc_lex_word_translation[word_eng],tbl_nrc_lex_word_translation[word_ptbr],"",0)</f>
        <v>afluente</v>
      </c>
      <c r="D12691" t="str">
        <f>_xlfn.XLOOKUP(B12691,tbl_nrc_lex_sentiment_translation[sentiment_eng],tbl_nrc_lex_sentiment_translation[sentiment_ptbr],"",0)</f>
        <v>antecipação</v>
      </c>
      <c r="E12691" t="str" cm="1">
        <f t="array" ref="E12691">_xlfn.XLOOKUP(A12691,tbl_nrc_lex_word_translation[word_eng],IF(tbl_nrc_lex_word_translation[context]=0,"",tbl_nrc_lex_word_translation[context]),"",0)</f>
        <v/>
      </c>
      <c r="F12691">
        <v>0</v>
      </c>
      <c r="G12691" t="str">
        <f t="shared" si="198"/>
        <v/>
      </c>
    </row>
    <row r="12692" spans="1:7" hidden="1" x14ac:dyDescent="0.3">
      <c r="A12692" t="s">
        <v>5935</v>
      </c>
      <c r="B12692" t="s">
        <v>2</v>
      </c>
      <c r="C12692" t="str">
        <f>_xlfn.XLOOKUP(A12692,tbl_nrc_lex_word_translation[word_eng],tbl_nrc_lex_word_translation[word_ptbr],"",0)</f>
        <v>tributo</v>
      </c>
      <c r="D12692" t="str">
        <f>_xlfn.XLOOKUP(B12692,tbl_nrc_lex_sentiment_translation[sentiment_eng],tbl_nrc_lex_sentiment_translation[sentiment_ptbr],"",0)</f>
        <v>positivo</v>
      </c>
      <c r="E12692" t="str" cm="1">
        <f t="array" ref="E12692">_xlfn.XLOOKUP(A12692,tbl_nrc_lex_word_translation[word_eng],IF(tbl_nrc_lex_word_translation[context]=0,"",tbl_nrc_lex_word_translation[context]),"",0)</f>
        <v/>
      </c>
      <c r="F12692">
        <v>0</v>
      </c>
      <c r="G12692" t="str">
        <f t="shared" si="198"/>
        <v/>
      </c>
    </row>
    <row r="12693" spans="1:7" hidden="1" x14ac:dyDescent="0.3">
      <c r="A12693" t="s">
        <v>5936</v>
      </c>
      <c r="B12693" t="s">
        <v>831</v>
      </c>
      <c r="C12693" t="str">
        <f>_xlfn.XLOOKUP(A12693,tbl_nrc_lex_word_translation[word_eng],tbl_nrc_lex_word_translation[word_ptbr],"",0)</f>
        <v>truque</v>
      </c>
      <c r="D12693" t="str">
        <f>_xlfn.XLOOKUP(B12693,tbl_nrc_lex_sentiment_translation[sentiment_eng],tbl_nrc_lex_sentiment_translation[sentiment_ptbr],"",0)</f>
        <v>surpresa</v>
      </c>
      <c r="E12693" t="str" cm="1">
        <f t="array" ref="E12693">_xlfn.XLOOKUP(A12693,tbl_nrc_lex_word_translation[word_eng],IF(tbl_nrc_lex_word_translation[context]=0,"",tbl_nrc_lex_word_translation[context]),"",0)</f>
        <v/>
      </c>
      <c r="F12693">
        <v>0</v>
      </c>
      <c r="G12693" t="str">
        <f t="shared" si="198"/>
        <v/>
      </c>
    </row>
    <row r="12694" spans="1:7" hidden="1" x14ac:dyDescent="0.3">
      <c r="A12694" t="s">
        <v>5936</v>
      </c>
      <c r="B12694" t="s">
        <v>4</v>
      </c>
      <c r="C12694" t="str">
        <f>_xlfn.XLOOKUP(A12694,tbl_nrc_lex_word_translation[word_eng],tbl_nrc_lex_word_translation[word_ptbr],"",0)</f>
        <v>truque</v>
      </c>
      <c r="D12694" t="str">
        <f>_xlfn.XLOOKUP(B12694,tbl_nrc_lex_sentiment_translation[sentiment_eng],tbl_nrc_lex_sentiment_translation[sentiment_ptbr],"",0)</f>
        <v>negativo</v>
      </c>
      <c r="E12694" t="str" cm="1">
        <f t="array" ref="E12694">_xlfn.XLOOKUP(A12694,tbl_nrc_lex_word_translation[word_eng],IF(tbl_nrc_lex_word_translation[context]=0,"",tbl_nrc_lex_word_translation[context]),"",0)</f>
        <v/>
      </c>
      <c r="F12694">
        <v>0</v>
      </c>
      <c r="G12694" t="str">
        <f t="shared" si="198"/>
        <v/>
      </c>
    </row>
    <row r="12695" spans="1:7" hidden="1" x14ac:dyDescent="0.3">
      <c r="A12695" t="s">
        <v>5937</v>
      </c>
      <c r="B12695" t="s">
        <v>4</v>
      </c>
      <c r="C12695" t="str">
        <f>_xlfn.XLOOKUP(A12695,tbl_nrc_lex_word_translation[word_eng],tbl_nrc_lex_word_translation[word_ptbr],"",0)</f>
        <v>malandragem</v>
      </c>
      <c r="D12695" t="str">
        <f>_xlfn.XLOOKUP(B12695,tbl_nrc_lex_sentiment_translation[sentiment_eng],tbl_nrc_lex_sentiment_translation[sentiment_ptbr],"",0)</f>
        <v>negativo</v>
      </c>
      <c r="E12695" t="str" cm="1">
        <f t="array" ref="E12695">_xlfn.XLOOKUP(A12695,tbl_nrc_lex_word_translation[word_eng],IF(tbl_nrc_lex_word_translation[context]=0,"",tbl_nrc_lex_word_translation[context]),"",0)</f>
        <v/>
      </c>
      <c r="F12695">
        <v>0</v>
      </c>
      <c r="G12695" t="str">
        <f t="shared" si="198"/>
        <v/>
      </c>
    </row>
    <row r="12696" spans="1:7" hidden="1" x14ac:dyDescent="0.3">
      <c r="A12696" t="s">
        <v>5937</v>
      </c>
      <c r="B12696" t="s">
        <v>829</v>
      </c>
      <c r="C12696" t="str">
        <f>_xlfn.XLOOKUP(A12696,tbl_nrc_lex_word_translation[word_eng],tbl_nrc_lex_word_translation[word_ptbr],"",0)</f>
        <v>malandragem</v>
      </c>
      <c r="D12696" t="str">
        <f>_xlfn.XLOOKUP(B12696,tbl_nrc_lex_sentiment_translation[sentiment_eng],tbl_nrc_lex_sentiment_translation[sentiment_ptbr],"",0)</f>
        <v>tristeza</v>
      </c>
      <c r="E12696" t="str" cm="1">
        <f t="array" ref="E12696">_xlfn.XLOOKUP(A12696,tbl_nrc_lex_word_translation[word_eng],IF(tbl_nrc_lex_word_translation[context]=0,"",tbl_nrc_lex_word_translation[context]),"",0)</f>
        <v/>
      </c>
      <c r="F12696">
        <v>0</v>
      </c>
      <c r="G12696" t="str">
        <f t="shared" si="198"/>
        <v/>
      </c>
    </row>
    <row r="12697" spans="1:7" hidden="1" x14ac:dyDescent="0.3">
      <c r="A12697" t="s">
        <v>5937</v>
      </c>
      <c r="B12697" t="s">
        <v>831</v>
      </c>
      <c r="C12697" t="str">
        <f>_xlfn.XLOOKUP(A12697,tbl_nrc_lex_word_translation[word_eng],tbl_nrc_lex_word_translation[word_ptbr],"",0)</f>
        <v>malandragem</v>
      </c>
      <c r="D12697" t="str">
        <f>_xlfn.XLOOKUP(B12697,tbl_nrc_lex_sentiment_translation[sentiment_eng],tbl_nrc_lex_sentiment_translation[sentiment_ptbr],"",0)</f>
        <v>surpresa</v>
      </c>
      <c r="E12697" t="str" cm="1">
        <f t="array" ref="E12697">_xlfn.XLOOKUP(A12697,tbl_nrc_lex_word_translation[word_eng],IF(tbl_nrc_lex_word_translation[context]=0,"",tbl_nrc_lex_word_translation[context]),"",0)</f>
        <v/>
      </c>
      <c r="F12697">
        <v>0</v>
      </c>
      <c r="G12697" t="str">
        <f t="shared" si="198"/>
        <v/>
      </c>
    </row>
    <row r="12698" spans="1:7" hidden="1" x14ac:dyDescent="0.3">
      <c r="A12698" t="s">
        <v>5937</v>
      </c>
      <c r="B12698" t="s">
        <v>830</v>
      </c>
      <c r="C12698" t="str">
        <f>_xlfn.XLOOKUP(A12698,tbl_nrc_lex_word_translation[word_eng],tbl_nrc_lex_word_translation[word_ptbr],"",0)</f>
        <v>malandragem</v>
      </c>
      <c r="D12698" t="str">
        <f>_xlfn.XLOOKUP(B12698,tbl_nrc_lex_sentiment_translation[sentiment_eng],tbl_nrc_lex_sentiment_translation[sentiment_ptbr],"",0)</f>
        <v>raiva</v>
      </c>
      <c r="E12698" t="str" cm="1">
        <f t="array" ref="E12698">_xlfn.XLOOKUP(A12698,tbl_nrc_lex_word_translation[word_eng],IF(tbl_nrc_lex_word_translation[context]=0,"",tbl_nrc_lex_word_translation[context]),"",0)</f>
        <v/>
      </c>
      <c r="F12698">
        <v>0</v>
      </c>
      <c r="G12698" t="str">
        <f t="shared" si="198"/>
        <v/>
      </c>
    </row>
    <row r="12699" spans="1:7" hidden="1" x14ac:dyDescent="0.3">
      <c r="A12699" t="s">
        <v>5937</v>
      </c>
      <c r="B12699" t="s">
        <v>835</v>
      </c>
      <c r="C12699" t="str">
        <f>_xlfn.XLOOKUP(A12699,tbl_nrc_lex_word_translation[word_eng],tbl_nrc_lex_word_translation[word_ptbr],"",0)</f>
        <v>malandragem</v>
      </c>
      <c r="D12699" t="str">
        <f>_xlfn.XLOOKUP(B12699,tbl_nrc_lex_sentiment_translation[sentiment_eng],tbl_nrc_lex_sentiment_translation[sentiment_ptbr],"",0)</f>
        <v>nojo</v>
      </c>
      <c r="E12699" t="str" cm="1">
        <f t="array" ref="E12699">_xlfn.XLOOKUP(A12699,tbl_nrc_lex_word_translation[word_eng],IF(tbl_nrc_lex_word_translation[context]=0,"",tbl_nrc_lex_word_translation[context]),"",0)</f>
        <v/>
      </c>
      <c r="F12699">
        <v>0</v>
      </c>
      <c r="G12699" t="str">
        <f t="shared" si="198"/>
        <v/>
      </c>
    </row>
    <row r="12700" spans="1:7" hidden="1" x14ac:dyDescent="0.3">
      <c r="A12700" t="s">
        <v>5937</v>
      </c>
      <c r="B12700" t="s">
        <v>406</v>
      </c>
      <c r="C12700" t="str">
        <f>_xlfn.XLOOKUP(A12700,tbl_nrc_lex_word_translation[word_eng],tbl_nrc_lex_word_translation[word_ptbr],"",0)</f>
        <v>malandragem</v>
      </c>
      <c r="D12700" t="str">
        <f>_xlfn.XLOOKUP(B12700,tbl_nrc_lex_sentiment_translation[sentiment_eng],tbl_nrc_lex_sentiment_translation[sentiment_ptbr],"",0)</f>
        <v>medo</v>
      </c>
      <c r="E12700" t="str" cm="1">
        <f t="array" ref="E12700">_xlfn.XLOOKUP(A12700,tbl_nrc_lex_word_translation[word_eng],IF(tbl_nrc_lex_word_translation[context]=0,"",tbl_nrc_lex_word_translation[context]),"",0)</f>
        <v/>
      </c>
      <c r="F12700">
        <v>0</v>
      </c>
      <c r="G12700" t="str">
        <f t="shared" si="198"/>
        <v/>
      </c>
    </row>
    <row r="12701" spans="1:7" hidden="1" x14ac:dyDescent="0.3">
      <c r="A12701" t="s">
        <v>5938</v>
      </c>
      <c r="B12701" t="s">
        <v>4</v>
      </c>
      <c r="C12701" t="str">
        <f>_xlfn.XLOOKUP(A12701,tbl_nrc_lex_word_translation[word_eng],tbl_nrc_lex_word_translation[word_ptbr],"",0)</f>
        <v>bagatela</v>
      </c>
      <c r="D12701" t="str">
        <f>_xlfn.XLOOKUP(B12701,tbl_nrc_lex_sentiment_translation[sentiment_eng],tbl_nrc_lex_sentiment_translation[sentiment_ptbr],"",0)</f>
        <v>negativo</v>
      </c>
      <c r="E12701" t="str" cm="1">
        <f t="array" ref="E12701">_xlfn.XLOOKUP(A12701,tbl_nrc_lex_word_translation[word_eng],IF(tbl_nrc_lex_word_translation[context]=0,"",tbl_nrc_lex_word_translation[context]),"",0)</f>
        <v/>
      </c>
      <c r="F12701">
        <v>0</v>
      </c>
      <c r="G12701" t="str">
        <f t="shared" si="198"/>
        <v/>
      </c>
    </row>
    <row r="12702" spans="1:7" hidden="1" x14ac:dyDescent="0.3">
      <c r="A12702" t="s">
        <v>5939</v>
      </c>
      <c r="B12702" t="s">
        <v>2</v>
      </c>
      <c r="C12702" t="str">
        <f>_xlfn.XLOOKUP(A12702,tbl_nrc_lex_word_translation[word_eng],tbl_nrc_lex_word_translation[word_ptbr],"",0)</f>
        <v>trigonometria</v>
      </c>
      <c r="D12702" t="str">
        <f>_xlfn.XLOOKUP(B12702,tbl_nrc_lex_sentiment_translation[sentiment_eng],tbl_nrc_lex_sentiment_translation[sentiment_ptbr],"",0)</f>
        <v>positivo</v>
      </c>
      <c r="E12702" t="str" cm="1">
        <f t="array" ref="E12702">_xlfn.XLOOKUP(A12702,tbl_nrc_lex_word_translation[word_eng],IF(tbl_nrc_lex_word_translation[context]=0,"",tbl_nrc_lex_word_translation[context]),"",0)</f>
        <v/>
      </c>
      <c r="F12702">
        <v>0</v>
      </c>
      <c r="G12702" t="str">
        <f t="shared" si="198"/>
        <v/>
      </c>
    </row>
    <row r="12703" spans="1:7" hidden="1" x14ac:dyDescent="0.3">
      <c r="A12703" t="s">
        <v>5940</v>
      </c>
      <c r="B12703" t="s">
        <v>831</v>
      </c>
      <c r="C12703" t="str">
        <f>_xlfn.XLOOKUP(A12703,tbl_nrc_lex_word_translation[word_eng],tbl_nrc_lex_word_translation[word_ptbr],"",0)</f>
        <v>viagem</v>
      </c>
      <c r="D12703" t="str">
        <f>_xlfn.XLOOKUP(B12703,tbl_nrc_lex_sentiment_translation[sentiment_eng],tbl_nrc_lex_sentiment_translation[sentiment_ptbr],"",0)</f>
        <v>surpresa</v>
      </c>
      <c r="E12703" t="str" cm="1">
        <f t="array" ref="E12703">_xlfn.XLOOKUP(A12703,tbl_nrc_lex_word_translation[word_eng],IF(tbl_nrc_lex_word_translation[context]=0,"",tbl_nrc_lex_word_translation[context]),"",0)</f>
        <v/>
      </c>
      <c r="F12703">
        <v>0</v>
      </c>
      <c r="G12703" t="str">
        <f t="shared" si="198"/>
        <v/>
      </c>
    </row>
    <row r="12704" spans="1:7" hidden="1" x14ac:dyDescent="0.3">
      <c r="A12704" t="s">
        <v>5941</v>
      </c>
      <c r="B12704" t="s">
        <v>829</v>
      </c>
      <c r="C12704" t="str">
        <f>_xlfn.XLOOKUP(A12704,tbl_nrc_lex_word_translation[word_eng],tbl_nrc_lex_word_translation[word_ptbr],"",0)</f>
        <v>tropeçar</v>
      </c>
      <c r="D12704" t="str">
        <f>_xlfn.XLOOKUP(B12704,tbl_nrc_lex_sentiment_translation[sentiment_eng],tbl_nrc_lex_sentiment_translation[sentiment_ptbr],"",0)</f>
        <v>tristeza</v>
      </c>
      <c r="E12704" t="str" cm="1">
        <f t="array" ref="E12704">_xlfn.XLOOKUP(A12704,tbl_nrc_lex_word_translation[word_eng],IF(tbl_nrc_lex_word_translation[context]=0,"",tbl_nrc_lex_word_translation[context]),"",0)</f>
        <v/>
      </c>
      <c r="F12704">
        <v>0</v>
      </c>
      <c r="G12704" t="str">
        <f t="shared" si="198"/>
        <v/>
      </c>
    </row>
    <row r="12705" spans="1:7" hidden="1" x14ac:dyDescent="0.3">
      <c r="A12705" t="s">
        <v>5941</v>
      </c>
      <c r="B12705" t="s">
        <v>4</v>
      </c>
      <c r="C12705" t="str">
        <f>_xlfn.XLOOKUP(A12705,tbl_nrc_lex_word_translation[word_eng],tbl_nrc_lex_word_translation[word_ptbr],"",0)</f>
        <v>tropeçar</v>
      </c>
      <c r="D12705" t="str">
        <f>_xlfn.XLOOKUP(B12705,tbl_nrc_lex_sentiment_translation[sentiment_eng],tbl_nrc_lex_sentiment_translation[sentiment_ptbr],"",0)</f>
        <v>negativo</v>
      </c>
      <c r="E12705" t="str" cm="1">
        <f t="array" ref="E12705">_xlfn.XLOOKUP(A12705,tbl_nrc_lex_word_translation[word_eng],IF(tbl_nrc_lex_word_translation[context]=0,"",tbl_nrc_lex_word_translation[context]),"",0)</f>
        <v/>
      </c>
      <c r="F12705">
        <v>0</v>
      </c>
      <c r="G12705" t="str">
        <f t="shared" si="198"/>
        <v/>
      </c>
    </row>
    <row r="12706" spans="1:7" hidden="1" x14ac:dyDescent="0.3">
      <c r="A12706" t="s">
        <v>5941</v>
      </c>
      <c r="B12706" t="s">
        <v>830</v>
      </c>
      <c r="C12706" t="str">
        <f>_xlfn.XLOOKUP(A12706,tbl_nrc_lex_word_translation[word_eng],tbl_nrc_lex_word_translation[word_ptbr],"",0)</f>
        <v>tropeçar</v>
      </c>
      <c r="D12706" t="str">
        <f>_xlfn.XLOOKUP(B12706,tbl_nrc_lex_sentiment_translation[sentiment_eng],tbl_nrc_lex_sentiment_translation[sentiment_ptbr],"",0)</f>
        <v>raiva</v>
      </c>
      <c r="E12706" t="str" cm="1">
        <f t="array" ref="E12706">_xlfn.XLOOKUP(A12706,tbl_nrc_lex_word_translation[word_eng],IF(tbl_nrc_lex_word_translation[context]=0,"",tbl_nrc_lex_word_translation[context]),"",0)</f>
        <v/>
      </c>
      <c r="F12706">
        <v>0</v>
      </c>
      <c r="G12706" t="str">
        <f t="shared" si="198"/>
        <v/>
      </c>
    </row>
    <row r="12707" spans="1:7" hidden="1" x14ac:dyDescent="0.3">
      <c r="A12707" t="s">
        <v>5942</v>
      </c>
      <c r="B12707" t="s">
        <v>2</v>
      </c>
      <c r="C12707" t="str">
        <f>_xlfn.XLOOKUP(A12707,tbl_nrc_lex_word_translation[word_eng],tbl_nrc_lex_word_translation[word_ptbr],"",0)</f>
        <v>triunfo</v>
      </c>
      <c r="D12707" t="str">
        <f>_xlfn.XLOOKUP(B12707,tbl_nrc_lex_sentiment_translation[sentiment_eng],tbl_nrc_lex_sentiment_translation[sentiment_ptbr],"",0)</f>
        <v>positivo</v>
      </c>
      <c r="E12707" t="str" cm="1">
        <f t="array" ref="E12707">_xlfn.XLOOKUP(A12707,tbl_nrc_lex_word_translation[word_eng],IF(tbl_nrc_lex_word_translation[context]=0,"",tbl_nrc_lex_word_translation[context]),"",0)</f>
        <v/>
      </c>
      <c r="F12707">
        <v>0</v>
      </c>
      <c r="G12707" t="str">
        <f t="shared" si="198"/>
        <v/>
      </c>
    </row>
    <row r="12708" spans="1:7" hidden="1" x14ac:dyDescent="0.3">
      <c r="A12708" t="s">
        <v>5942</v>
      </c>
      <c r="B12708" t="s">
        <v>852</v>
      </c>
      <c r="C12708" t="str">
        <f>_xlfn.XLOOKUP(A12708,tbl_nrc_lex_word_translation[word_eng],tbl_nrc_lex_word_translation[word_ptbr],"",0)</f>
        <v>triunfo</v>
      </c>
      <c r="D12708" t="str">
        <f>_xlfn.XLOOKUP(B12708,tbl_nrc_lex_sentiment_translation[sentiment_eng],tbl_nrc_lex_sentiment_translation[sentiment_ptbr],"",0)</f>
        <v>alegria</v>
      </c>
      <c r="E12708" t="str" cm="1">
        <f t="array" ref="E12708">_xlfn.XLOOKUP(A12708,tbl_nrc_lex_word_translation[word_eng],IF(tbl_nrc_lex_word_translation[context]=0,"",tbl_nrc_lex_word_translation[context]),"",0)</f>
        <v/>
      </c>
      <c r="F12708">
        <v>0</v>
      </c>
      <c r="G12708" t="str">
        <f t="shared" si="198"/>
        <v/>
      </c>
    </row>
    <row r="12709" spans="1:7" hidden="1" x14ac:dyDescent="0.3">
      <c r="A12709" t="s">
        <v>5942</v>
      </c>
      <c r="B12709" t="s">
        <v>60</v>
      </c>
      <c r="C12709" t="str">
        <f>_xlfn.XLOOKUP(A12709,tbl_nrc_lex_word_translation[word_eng],tbl_nrc_lex_word_translation[word_ptbr],"",0)</f>
        <v>triunfo</v>
      </c>
      <c r="D12709" t="str">
        <f>_xlfn.XLOOKUP(B12709,tbl_nrc_lex_sentiment_translation[sentiment_eng],tbl_nrc_lex_sentiment_translation[sentiment_ptbr],"",0)</f>
        <v>antecipação</v>
      </c>
      <c r="E12709" t="str" cm="1">
        <f t="array" ref="E12709">_xlfn.XLOOKUP(A12709,tbl_nrc_lex_word_translation[word_eng],IF(tbl_nrc_lex_word_translation[context]=0,"",tbl_nrc_lex_word_translation[context]),"",0)</f>
        <v/>
      </c>
      <c r="F12709">
        <v>0</v>
      </c>
      <c r="G12709" t="str">
        <f t="shared" si="198"/>
        <v/>
      </c>
    </row>
    <row r="12710" spans="1:7" hidden="1" x14ac:dyDescent="0.3">
      <c r="A12710" t="s">
        <v>5943</v>
      </c>
      <c r="B12710" t="s">
        <v>2</v>
      </c>
      <c r="C12710" t="str">
        <f>_xlfn.XLOOKUP(A12710,tbl_nrc_lex_word_translation[word_eng],tbl_nrc_lex_word_translation[word_ptbr],"",0)</f>
        <v>triunfante</v>
      </c>
      <c r="D12710" t="str">
        <f>_xlfn.XLOOKUP(B12710,tbl_nrc_lex_sentiment_translation[sentiment_eng],tbl_nrc_lex_sentiment_translation[sentiment_ptbr],"",0)</f>
        <v>positivo</v>
      </c>
      <c r="E12710" t="str" cm="1">
        <f t="array" ref="E12710">_xlfn.XLOOKUP(A12710,tbl_nrc_lex_word_translation[word_eng],IF(tbl_nrc_lex_word_translation[context]=0,"",tbl_nrc_lex_word_translation[context]),"",0)</f>
        <v/>
      </c>
      <c r="F12710">
        <v>0</v>
      </c>
      <c r="G12710" t="str">
        <f t="shared" si="198"/>
        <v/>
      </c>
    </row>
    <row r="12711" spans="1:7" hidden="1" x14ac:dyDescent="0.3">
      <c r="A12711" t="s">
        <v>5943</v>
      </c>
      <c r="B12711" t="s">
        <v>828</v>
      </c>
      <c r="C12711" t="str">
        <f>_xlfn.XLOOKUP(A12711,tbl_nrc_lex_word_translation[word_eng],tbl_nrc_lex_word_translation[word_ptbr],"",0)</f>
        <v>triunfante</v>
      </c>
      <c r="D12711" t="str">
        <f>_xlfn.XLOOKUP(B12711,tbl_nrc_lex_sentiment_translation[sentiment_eng],tbl_nrc_lex_sentiment_translation[sentiment_ptbr],"",0)</f>
        <v>confiança</v>
      </c>
      <c r="E12711" t="str" cm="1">
        <f t="array" ref="E12711">_xlfn.XLOOKUP(A12711,tbl_nrc_lex_word_translation[word_eng],IF(tbl_nrc_lex_word_translation[context]=0,"",tbl_nrc_lex_word_translation[context]),"",0)</f>
        <v/>
      </c>
      <c r="F12711">
        <v>0</v>
      </c>
      <c r="G12711" t="str">
        <f t="shared" si="198"/>
        <v/>
      </c>
    </row>
    <row r="12712" spans="1:7" hidden="1" x14ac:dyDescent="0.3">
      <c r="A12712" t="s">
        <v>5943</v>
      </c>
      <c r="B12712" t="s">
        <v>60</v>
      </c>
      <c r="C12712" t="str">
        <f>_xlfn.XLOOKUP(A12712,tbl_nrc_lex_word_translation[word_eng],tbl_nrc_lex_word_translation[word_ptbr],"",0)</f>
        <v>triunfante</v>
      </c>
      <c r="D12712" t="str">
        <f>_xlfn.XLOOKUP(B12712,tbl_nrc_lex_sentiment_translation[sentiment_eng],tbl_nrc_lex_sentiment_translation[sentiment_ptbr],"",0)</f>
        <v>antecipação</v>
      </c>
      <c r="E12712" t="str" cm="1">
        <f t="array" ref="E12712">_xlfn.XLOOKUP(A12712,tbl_nrc_lex_word_translation[word_eng],IF(tbl_nrc_lex_word_translation[context]=0,"",tbl_nrc_lex_word_translation[context]),"",0)</f>
        <v/>
      </c>
      <c r="F12712">
        <v>0</v>
      </c>
      <c r="G12712" t="str">
        <f t="shared" si="198"/>
        <v/>
      </c>
    </row>
    <row r="12713" spans="1:7" hidden="1" x14ac:dyDescent="0.3">
      <c r="A12713" t="s">
        <v>5943</v>
      </c>
      <c r="B12713" t="s">
        <v>852</v>
      </c>
      <c r="C12713" t="str">
        <f>_xlfn.XLOOKUP(A12713,tbl_nrc_lex_word_translation[word_eng],tbl_nrc_lex_word_translation[word_ptbr],"",0)</f>
        <v>triunfante</v>
      </c>
      <c r="D12713" t="str">
        <f>_xlfn.XLOOKUP(B12713,tbl_nrc_lex_sentiment_translation[sentiment_eng],tbl_nrc_lex_sentiment_translation[sentiment_ptbr],"",0)</f>
        <v>alegria</v>
      </c>
      <c r="E12713" t="str" cm="1">
        <f t="array" ref="E12713">_xlfn.XLOOKUP(A12713,tbl_nrc_lex_word_translation[word_eng],IF(tbl_nrc_lex_word_translation[context]=0,"",tbl_nrc_lex_word_translation[context]),"",0)</f>
        <v/>
      </c>
      <c r="F12713">
        <v>0</v>
      </c>
      <c r="G12713" t="str">
        <f t="shared" si="198"/>
        <v/>
      </c>
    </row>
    <row r="12714" spans="1:7" hidden="1" x14ac:dyDescent="0.3">
      <c r="A12714" t="s">
        <v>5944</v>
      </c>
      <c r="B12714" t="s">
        <v>4</v>
      </c>
      <c r="C12714" t="str">
        <f>_xlfn.XLOOKUP(A12714,tbl_nrc_lex_word_translation[word_eng],tbl_nrc_lex_word_translation[word_ptbr],"",0)</f>
        <v>provocador</v>
      </c>
      <c r="D12714" t="str">
        <f>_xlfn.XLOOKUP(B12714,tbl_nrc_lex_sentiment_translation[sentiment_eng],tbl_nrc_lex_sentiment_translation[sentiment_ptbr],"",0)</f>
        <v>negativo</v>
      </c>
      <c r="E12714" t="str" cm="1">
        <f t="array" ref="E12714">_xlfn.XLOOKUP(A12714,tbl_nrc_lex_word_translation[word_eng],IF(tbl_nrc_lex_word_translation[context]=0,"",tbl_nrc_lex_word_translation[context]),"",0)</f>
        <v/>
      </c>
      <c r="F12714">
        <v>0</v>
      </c>
      <c r="G12714" t="str">
        <f t="shared" si="198"/>
        <v/>
      </c>
    </row>
    <row r="12715" spans="1:7" hidden="1" x14ac:dyDescent="0.3">
      <c r="A12715" t="s">
        <v>5944</v>
      </c>
      <c r="B12715" t="s">
        <v>406</v>
      </c>
      <c r="C12715" t="str">
        <f>_xlfn.XLOOKUP(A12715,tbl_nrc_lex_word_translation[word_eng],tbl_nrc_lex_word_translation[word_ptbr],"",0)</f>
        <v>provocador</v>
      </c>
      <c r="D12715" t="str">
        <f>_xlfn.XLOOKUP(B12715,tbl_nrc_lex_sentiment_translation[sentiment_eng],tbl_nrc_lex_sentiment_translation[sentiment_ptbr],"",0)</f>
        <v>medo</v>
      </c>
      <c r="E12715" t="str" cm="1">
        <f t="array" ref="E12715">_xlfn.XLOOKUP(A12715,tbl_nrc_lex_word_translation[word_eng],IF(tbl_nrc_lex_word_translation[context]=0,"",tbl_nrc_lex_word_translation[context]),"",0)</f>
        <v/>
      </c>
      <c r="F12715">
        <v>0</v>
      </c>
      <c r="G12715" t="str">
        <f t="shared" si="198"/>
        <v/>
      </c>
    </row>
    <row r="12716" spans="1:7" hidden="1" x14ac:dyDescent="0.3">
      <c r="A12716" t="s">
        <v>5944</v>
      </c>
      <c r="B12716" t="s">
        <v>830</v>
      </c>
      <c r="C12716" t="str">
        <f>_xlfn.XLOOKUP(A12716,tbl_nrc_lex_word_translation[word_eng],tbl_nrc_lex_word_translation[word_ptbr],"",0)</f>
        <v>provocador</v>
      </c>
      <c r="D12716" t="str">
        <f>_xlfn.XLOOKUP(B12716,tbl_nrc_lex_sentiment_translation[sentiment_eng],tbl_nrc_lex_sentiment_translation[sentiment_ptbr],"",0)</f>
        <v>raiva</v>
      </c>
      <c r="E12716" t="str" cm="1">
        <f t="array" ref="E12716">_xlfn.XLOOKUP(A12716,tbl_nrc_lex_word_translation[word_eng],IF(tbl_nrc_lex_word_translation[context]=0,"",tbl_nrc_lex_word_translation[context]),"",0)</f>
        <v/>
      </c>
      <c r="F12716">
        <v>0</v>
      </c>
      <c r="G12716" t="str">
        <f t="shared" si="198"/>
        <v/>
      </c>
    </row>
    <row r="12717" spans="1:7" hidden="1" x14ac:dyDescent="0.3">
      <c r="A12717" t="s">
        <v>5945</v>
      </c>
      <c r="B12717" t="s">
        <v>831</v>
      </c>
      <c r="C12717" t="str">
        <f>_xlfn.XLOOKUP(A12717,tbl_nrc_lex_word_translation[word_eng],tbl_nrc_lex_word_translation[word_ptbr],"",0)</f>
        <v>troféu</v>
      </c>
      <c r="D12717" t="str">
        <f>_xlfn.XLOOKUP(B12717,tbl_nrc_lex_sentiment_translation[sentiment_eng],tbl_nrc_lex_sentiment_translation[sentiment_ptbr],"",0)</f>
        <v>surpresa</v>
      </c>
      <c r="E12717" t="str" cm="1">
        <f t="array" ref="E12717">_xlfn.XLOOKUP(A12717,tbl_nrc_lex_word_translation[word_eng],IF(tbl_nrc_lex_word_translation[context]=0,"",tbl_nrc_lex_word_translation[context]),"",0)</f>
        <v/>
      </c>
      <c r="F12717">
        <v>0</v>
      </c>
      <c r="G12717" t="str">
        <f t="shared" si="198"/>
        <v/>
      </c>
    </row>
    <row r="12718" spans="1:7" hidden="1" x14ac:dyDescent="0.3">
      <c r="A12718" t="s">
        <v>5945</v>
      </c>
      <c r="B12718" t="s">
        <v>828</v>
      </c>
      <c r="C12718" t="str">
        <f>_xlfn.XLOOKUP(A12718,tbl_nrc_lex_word_translation[word_eng],tbl_nrc_lex_word_translation[word_ptbr],"",0)</f>
        <v>troféu</v>
      </c>
      <c r="D12718" t="str">
        <f>_xlfn.XLOOKUP(B12718,tbl_nrc_lex_sentiment_translation[sentiment_eng],tbl_nrc_lex_sentiment_translation[sentiment_ptbr],"",0)</f>
        <v>confiança</v>
      </c>
      <c r="E12718" t="str" cm="1">
        <f t="array" ref="E12718">_xlfn.XLOOKUP(A12718,tbl_nrc_lex_word_translation[word_eng],IF(tbl_nrc_lex_word_translation[context]=0,"",tbl_nrc_lex_word_translation[context]),"",0)</f>
        <v/>
      </c>
      <c r="F12718">
        <v>0</v>
      </c>
      <c r="G12718" t="str">
        <f t="shared" si="198"/>
        <v/>
      </c>
    </row>
    <row r="12719" spans="1:7" hidden="1" x14ac:dyDescent="0.3">
      <c r="A12719" t="s">
        <v>5945</v>
      </c>
      <c r="B12719" t="s">
        <v>2</v>
      </c>
      <c r="C12719" t="str">
        <f>_xlfn.XLOOKUP(A12719,tbl_nrc_lex_word_translation[word_eng],tbl_nrc_lex_word_translation[word_ptbr],"",0)</f>
        <v>troféu</v>
      </c>
      <c r="D12719" t="str">
        <f>_xlfn.XLOOKUP(B12719,tbl_nrc_lex_sentiment_translation[sentiment_eng],tbl_nrc_lex_sentiment_translation[sentiment_ptbr],"",0)</f>
        <v>positivo</v>
      </c>
      <c r="E12719" t="str" cm="1">
        <f t="array" ref="E12719">_xlfn.XLOOKUP(A12719,tbl_nrc_lex_word_translation[word_eng],IF(tbl_nrc_lex_word_translation[context]=0,"",tbl_nrc_lex_word_translation[context]),"",0)</f>
        <v/>
      </c>
      <c r="F12719">
        <v>0</v>
      </c>
      <c r="G12719" t="str">
        <f t="shared" si="198"/>
        <v/>
      </c>
    </row>
    <row r="12720" spans="1:7" hidden="1" x14ac:dyDescent="0.3">
      <c r="A12720" t="s">
        <v>5945</v>
      </c>
      <c r="B12720" t="s">
        <v>60</v>
      </c>
      <c r="C12720" t="str">
        <f>_xlfn.XLOOKUP(A12720,tbl_nrc_lex_word_translation[word_eng],tbl_nrc_lex_word_translation[word_ptbr],"",0)</f>
        <v>troféu</v>
      </c>
      <c r="D12720" t="str">
        <f>_xlfn.XLOOKUP(B12720,tbl_nrc_lex_sentiment_translation[sentiment_eng],tbl_nrc_lex_sentiment_translation[sentiment_ptbr],"",0)</f>
        <v>antecipação</v>
      </c>
      <c r="E12720" t="str" cm="1">
        <f t="array" ref="E12720">_xlfn.XLOOKUP(A12720,tbl_nrc_lex_word_translation[word_eng],IF(tbl_nrc_lex_word_translation[context]=0,"",tbl_nrc_lex_word_translation[context]),"",0)</f>
        <v/>
      </c>
      <c r="F12720">
        <v>0</v>
      </c>
      <c r="G12720" t="str">
        <f t="shared" si="198"/>
        <v/>
      </c>
    </row>
    <row r="12721" spans="1:7" hidden="1" x14ac:dyDescent="0.3">
      <c r="A12721" t="s">
        <v>5945</v>
      </c>
      <c r="B12721" t="s">
        <v>852</v>
      </c>
      <c r="C12721" t="str">
        <f>_xlfn.XLOOKUP(A12721,tbl_nrc_lex_word_translation[word_eng],tbl_nrc_lex_word_translation[word_ptbr],"",0)</f>
        <v>troféu</v>
      </c>
      <c r="D12721" t="str">
        <f>_xlfn.XLOOKUP(B12721,tbl_nrc_lex_sentiment_translation[sentiment_eng],tbl_nrc_lex_sentiment_translation[sentiment_ptbr],"",0)</f>
        <v>alegria</v>
      </c>
      <c r="E12721" t="str" cm="1">
        <f t="array" ref="E12721">_xlfn.XLOOKUP(A12721,tbl_nrc_lex_word_translation[word_eng],IF(tbl_nrc_lex_word_translation[context]=0,"",tbl_nrc_lex_word_translation[context]),"",0)</f>
        <v/>
      </c>
      <c r="F12721">
        <v>0</v>
      </c>
      <c r="G12721" t="str">
        <f t="shared" si="198"/>
        <v/>
      </c>
    </row>
    <row r="12722" spans="1:7" hidden="1" x14ac:dyDescent="0.3">
      <c r="A12722" t="s">
        <v>5946</v>
      </c>
      <c r="B12722" t="s">
        <v>4</v>
      </c>
      <c r="C12722" t="str">
        <f>_xlfn.XLOOKUP(A12722,tbl_nrc_lex_word_translation[word_eng],tbl_nrc_lex_word_translation[word_ptbr],"",0)</f>
        <v>problemático</v>
      </c>
      <c r="D12722" t="str">
        <f>_xlfn.XLOOKUP(B12722,tbl_nrc_lex_sentiment_translation[sentiment_eng],tbl_nrc_lex_sentiment_translation[sentiment_ptbr],"",0)</f>
        <v>negativo</v>
      </c>
      <c r="E12722" t="str" cm="1">
        <f t="array" ref="E12722">_xlfn.XLOOKUP(A12722,tbl_nrc_lex_word_translation[word_eng],IF(tbl_nrc_lex_word_translation[context]=0,"",tbl_nrc_lex_word_translation[context]),"",0)</f>
        <v/>
      </c>
      <c r="F12722">
        <v>0</v>
      </c>
      <c r="G12722" t="str">
        <f t="shared" si="198"/>
        <v/>
      </c>
    </row>
    <row r="12723" spans="1:7" hidden="1" x14ac:dyDescent="0.3">
      <c r="A12723" t="s">
        <v>5946</v>
      </c>
      <c r="B12723" t="s">
        <v>406</v>
      </c>
      <c r="C12723" t="str">
        <f>_xlfn.XLOOKUP(A12723,tbl_nrc_lex_word_translation[word_eng],tbl_nrc_lex_word_translation[word_ptbr],"",0)</f>
        <v>problemático</v>
      </c>
      <c r="D12723" t="str">
        <f>_xlfn.XLOOKUP(B12723,tbl_nrc_lex_sentiment_translation[sentiment_eng],tbl_nrc_lex_sentiment_translation[sentiment_ptbr],"",0)</f>
        <v>medo</v>
      </c>
      <c r="E12723" t="str" cm="1">
        <f t="array" ref="E12723">_xlfn.XLOOKUP(A12723,tbl_nrc_lex_word_translation[word_eng],IF(tbl_nrc_lex_word_translation[context]=0,"",tbl_nrc_lex_word_translation[context]),"",0)</f>
        <v/>
      </c>
      <c r="F12723">
        <v>0</v>
      </c>
      <c r="G12723" t="str">
        <f t="shared" si="198"/>
        <v/>
      </c>
    </row>
    <row r="12724" spans="1:7" hidden="1" x14ac:dyDescent="0.3">
      <c r="A12724" t="s">
        <v>5946</v>
      </c>
      <c r="B12724" t="s">
        <v>830</v>
      </c>
      <c r="C12724" t="str">
        <f>_xlfn.XLOOKUP(A12724,tbl_nrc_lex_word_translation[word_eng],tbl_nrc_lex_word_translation[word_ptbr],"",0)</f>
        <v>problemático</v>
      </c>
      <c r="D12724" t="str">
        <f>_xlfn.XLOOKUP(B12724,tbl_nrc_lex_sentiment_translation[sentiment_eng],tbl_nrc_lex_sentiment_translation[sentiment_ptbr],"",0)</f>
        <v>raiva</v>
      </c>
      <c r="E12724" t="str" cm="1">
        <f t="array" ref="E12724">_xlfn.XLOOKUP(A12724,tbl_nrc_lex_word_translation[word_eng],IF(tbl_nrc_lex_word_translation[context]=0,"",tbl_nrc_lex_word_translation[context]),"",0)</f>
        <v/>
      </c>
      <c r="F12724">
        <v>0</v>
      </c>
      <c r="G12724" t="str">
        <f t="shared" si="198"/>
        <v/>
      </c>
    </row>
    <row r="12725" spans="1:7" hidden="1" x14ac:dyDescent="0.3">
      <c r="A12725" t="s">
        <v>5947</v>
      </c>
      <c r="B12725" t="s">
        <v>828</v>
      </c>
      <c r="C12725" t="str">
        <f>_xlfn.XLOOKUP(A12725,tbl_nrc_lex_word_translation[word_eng],tbl_nrc_lex_word_translation[word_ptbr],"",0)</f>
        <v>trégua</v>
      </c>
      <c r="D12725" t="str">
        <f>_xlfn.XLOOKUP(B12725,tbl_nrc_lex_sentiment_translation[sentiment_eng],tbl_nrc_lex_sentiment_translation[sentiment_ptbr],"",0)</f>
        <v>confiança</v>
      </c>
      <c r="E12725" t="str" cm="1">
        <f t="array" ref="E12725">_xlfn.XLOOKUP(A12725,tbl_nrc_lex_word_translation[word_eng],IF(tbl_nrc_lex_word_translation[context]=0,"",tbl_nrc_lex_word_translation[context]),"",0)</f>
        <v/>
      </c>
      <c r="F12725">
        <v>0</v>
      </c>
      <c r="G12725" t="str">
        <f t="shared" si="198"/>
        <v/>
      </c>
    </row>
    <row r="12726" spans="1:7" hidden="1" x14ac:dyDescent="0.3">
      <c r="A12726" t="s">
        <v>5947</v>
      </c>
      <c r="B12726" t="s">
        <v>2</v>
      </c>
      <c r="C12726" t="str">
        <f>_xlfn.XLOOKUP(A12726,tbl_nrc_lex_word_translation[word_eng],tbl_nrc_lex_word_translation[word_ptbr],"",0)</f>
        <v>trégua</v>
      </c>
      <c r="D12726" t="str">
        <f>_xlfn.XLOOKUP(B12726,tbl_nrc_lex_sentiment_translation[sentiment_eng],tbl_nrc_lex_sentiment_translation[sentiment_ptbr],"",0)</f>
        <v>positivo</v>
      </c>
      <c r="E12726" t="str" cm="1">
        <f t="array" ref="E12726">_xlfn.XLOOKUP(A12726,tbl_nrc_lex_word_translation[word_eng],IF(tbl_nrc_lex_word_translation[context]=0,"",tbl_nrc_lex_word_translation[context]),"",0)</f>
        <v/>
      </c>
      <c r="F12726">
        <v>0</v>
      </c>
      <c r="G12726" t="str">
        <f t="shared" si="198"/>
        <v/>
      </c>
    </row>
    <row r="12727" spans="1:7" hidden="1" x14ac:dyDescent="0.3">
      <c r="A12727" t="s">
        <v>5947</v>
      </c>
      <c r="B12727" t="s">
        <v>852</v>
      </c>
      <c r="C12727" t="str">
        <f>_xlfn.XLOOKUP(A12727,tbl_nrc_lex_word_translation[word_eng],tbl_nrc_lex_word_translation[word_ptbr],"",0)</f>
        <v>trégua</v>
      </c>
      <c r="D12727" t="str">
        <f>_xlfn.XLOOKUP(B12727,tbl_nrc_lex_sentiment_translation[sentiment_eng],tbl_nrc_lex_sentiment_translation[sentiment_ptbr],"",0)</f>
        <v>alegria</v>
      </c>
      <c r="E12727" t="str" cm="1">
        <f t="array" ref="E12727">_xlfn.XLOOKUP(A12727,tbl_nrc_lex_word_translation[word_eng],IF(tbl_nrc_lex_word_translation[context]=0,"",tbl_nrc_lex_word_translation[context]),"",0)</f>
        <v/>
      </c>
      <c r="F12727">
        <v>0</v>
      </c>
      <c r="G12727" t="str">
        <f t="shared" si="198"/>
        <v/>
      </c>
    </row>
    <row r="12728" spans="1:7" hidden="1" x14ac:dyDescent="0.3">
      <c r="A12728" t="s">
        <v>5948</v>
      </c>
      <c r="B12728" t="s">
        <v>828</v>
      </c>
      <c r="C12728" t="str">
        <f>_xlfn.XLOOKUP(A12728,tbl_nrc_lex_word_translation[word_eng],tbl_nrc_lex_word_translation[word_ptbr],"",0)</f>
        <v>caminhão</v>
      </c>
      <c r="D12728" t="str">
        <f>_xlfn.XLOOKUP(B12728,tbl_nrc_lex_sentiment_translation[sentiment_eng],tbl_nrc_lex_sentiment_translation[sentiment_ptbr],"",0)</f>
        <v>confiança</v>
      </c>
      <c r="E12728" t="str" cm="1">
        <f t="array" ref="E12728">_xlfn.XLOOKUP(A12728,tbl_nrc_lex_word_translation[word_eng],IF(tbl_nrc_lex_word_translation[context]=0,"",tbl_nrc_lex_word_translation[context]),"",0)</f>
        <v/>
      </c>
      <c r="F12728">
        <v>0</v>
      </c>
      <c r="G12728" t="str">
        <f t="shared" si="198"/>
        <v/>
      </c>
    </row>
    <row r="12729" spans="1:7" hidden="1" x14ac:dyDescent="0.3">
      <c r="A12729" t="s">
        <v>5949</v>
      </c>
      <c r="B12729" t="s">
        <v>828</v>
      </c>
      <c r="C12729" t="str">
        <f>_xlfn.XLOOKUP(A12729,tbl_nrc_lex_word_translation[word_eng],tbl_nrc_lex_word_translation[word_ptbr],"",0)</f>
        <v>verdadeiro</v>
      </c>
      <c r="D12729" t="str">
        <f>_xlfn.XLOOKUP(B12729,tbl_nrc_lex_sentiment_translation[sentiment_eng],tbl_nrc_lex_sentiment_translation[sentiment_ptbr],"",0)</f>
        <v>confiança</v>
      </c>
      <c r="E12729" t="str" cm="1">
        <f t="array" ref="E12729">_xlfn.XLOOKUP(A12729,tbl_nrc_lex_word_translation[word_eng],IF(tbl_nrc_lex_word_translation[context]=0,"",tbl_nrc_lex_word_translation[context]),"",0)</f>
        <v/>
      </c>
      <c r="F12729">
        <v>0</v>
      </c>
      <c r="G12729" t="str">
        <f t="shared" si="198"/>
        <v/>
      </c>
    </row>
    <row r="12730" spans="1:7" hidden="1" x14ac:dyDescent="0.3">
      <c r="A12730" t="s">
        <v>5949</v>
      </c>
      <c r="B12730" t="s">
        <v>2</v>
      </c>
      <c r="C12730" t="str">
        <f>_xlfn.XLOOKUP(A12730,tbl_nrc_lex_word_translation[word_eng],tbl_nrc_lex_word_translation[word_ptbr],"",0)</f>
        <v>verdadeiro</v>
      </c>
      <c r="D12730" t="str">
        <f>_xlfn.XLOOKUP(B12730,tbl_nrc_lex_sentiment_translation[sentiment_eng],tbl_nrc_lex_sentiment_translation[sentiment_ptbr],"",0)</f>
        <v>positivo</v>
      </c>
      <c r="E12730" t="str" cm="1">
        <f t="array" ref="E12730">_xlfn.XLOOKUP(A12730,tbl_nrc_lex_word_translation[word_eng],IF(tbl_nrc_lex_word_translation[context]=0,"",tbl_nrc_lex_word_translation[context]),"",0)</f>
        <v/>
      </c>
      <c r="F12730">
        <v>0</v>
      </c>
      <c r="G12730" t="str">
        <f t="shared" si="198"/>
        <v/>
      </c>
    </row>
    <row r="12731" spans="1:7" hidden="1" x14ac:dyDescent="0.3">
      <c r="A12731" t="s">
        <v>5949</v>
      </c>
      <c r="B12731" t="s">
        <v>852</v>
      </c>
      <c r="C12731" t="str">
        <f>_xlfn.XLOOKUP(A12731,tbl_nrc_lex_word_translation[word_eng],tbl_nrc_lex_word_translation[word_ptbr],"",0)</f>
        <v>verdadeiro</v>
      </c>
      <c r="D12731" t="str">
        <f>_xlfn.XLOOKUP(B12731,tbl_nrc_lex_sentiment_translation[sentiment_eng],tbl_nrc_lex_sentiment_translation[sentiment_ptbr],"",0)</f>
        <v>alegria</v>
      </c>
      <c r="E12731" t="str" cm="1">
        <f t="array" ref="E12731">_xlfn.XLOOKUP(A12731,tbl_nrc_lex_word_translation[word_eng],IF(tbl_nrc_lex_word_translation[context]=0,"",tbl_nrc_lex_word_translation[context]),"",0)</f>
        <v/>
      </c>
      <c r="F12731">
        <v>0</v>
      </c>
      <c r="G12731" t="str">
        <f t="shared" si="198"/>
        <v/>
      </c>
    </row>
    <row r="12732" spans="1:7" hidden="1" x14ac:dyDescent="0.3">
      <c r="A12732" t="s">
        <v>5950</v>
      </c>
      <c r="B12732" t="s">
        <v>831</v>
      </c>
      <c r="C12732" t="str">
        <f>_xlfn.XLOOKUP(A12732,tbl_nrc_lex_word_translation[word_eng],tbl_nrc_lex_word_translation[word_ptbr],"",0)</f>
        <v>trunfo</v>
      </c>
      <c r="D12732" t="str">
        <f>_xlfn.XLOOKUP(B12732,tbl_nrc_lex_sentiment_translation[sentiment_eng],tbl_nrc_lex_sentiment_translation[sentiment_ptbr],"",0)</f>
        <v>surpresa</v>
      </c>
      <c r="E12732" t="str" cm="1">
        <f t="array" ref="E12732">_xlfn.XLOOKUP(A12732,tbl_nrc_lex_word_translation[word_eng],IF(tbl_nrc_lex_word_translation[context]=0,"",tbl_nrc_lex_word_translation[context]),"",0)</f>
        <v/>
      </c>
      <c r="F12732">
        <v>0</v>
      </c>
      <c r="G12732" t="str">
        <f t="shared" si="198"/>
        <v/>
      </c>
    </row>
    <row r="12733" spans="1:7" hidden="1" x14ac:dyDescent="0.3">
      <c r="A12733" t="s">
        <v>5951</v>
      </c>
      <c r="B12733" t="s">
        <v>4</v>
      </c>
      <c r="C12733" t="str">
        <f>_xlfn.XLOOKUP(A12733,tbl_nrc_lex_word_translation[word_eng],tbl_nrc_lex_word_translation[word_ptbr],"",0)</f>
        <v>trombeta</v>
      </c>
      <c r="D12733" t="str">
        <f>_xlfn.XLOOKUP(B12733,tbl_nrc_lex_sentiment_translation[sentiment_eng],tbl_nrc_lex_sentiment_translation[sentiment_ptbr],"",0)</f>
        <v>negativo</v>
      </c>
      <c r="E12733" t="str" cm="1">
        <f t="array" ref="E12733">_xlfn.XLOOKUP(A12733,tbl_nrc_lex_word_translation[word_eng],IF(tbl_nrc_lex_word_translation[context]=0,"",tbl_nrc_lex_word_translation[context]),"",0)</f>
        <v/>
      </c>
      <c r="F12733">
        <v>0</v>
      </c>
      <c r="G12733" t="str">
        <f t="shared" si="198"/>
        <v/>
      </c>
    </row>
    <row r="12734" spans="1:7" hidden="1" x14ac:dyDescent="0.3">
      <c r="A12734" t="s">
        <v>5952</v>
      </c>
      <c r="B12734" t="s">
        <v>828</v>
      </c>
      <c r="C12734" t="str">
        <f>_xlfn.XLOOKUP(A12734,tbl_nrc_lex_word_translation[word_eng],tbl_nrc_lex_word_translation[word_ptbr],"",0)</f>
        <v>treliça</v>
      </c>
      <c r="D12734" t="str">
        <f>_xlfn.XLOOKUP(B12734,tbl_nrc_lex_sentiment_translation[sentiment_eng],tbl_nrc_lex_sentiment_translation[sentiment_ptbr],"",0)</f>
        <v>confiança</v>
      </c>
      <c r="E12734" t="str" cm="1">
        <f t="array" ref="E12734">_xlfn.XLOOKUP(A12734,tbl_nrc_lex_word_translation[word_eng],IF(tbl_nrc_lex_word_translation[context]=0,"",tbl_nrc_lex_word_translation[context]),"",0)</f>
        <v/>
      </c>
      <c r="F12734">
        <v>0</v>
      </c>
      <c r="G12734" t="str">
        <f t="shared" si="198"/>
        <v/>
      </c>
    </row>
    <row r="12735" spans="1:7" hidden="1" x14ac:dyDescent="0.3">
      <c r="A12735" t="s">
        <v>828</v>
      </c>
      <c r="B12735" t="s">
        <v>828</v>
      </c>
      <c r="C12735" t="str">
        <f>_xlfn.XLOOKUP(A12735,tbl_nrc_lex_word_translation[word_eng],tbl_nrc_lex_word_translation[word_ptbr],"",0)</f>
        <v>confiar</v>
      </c>
      <c r="D12735" t="str">
        <f>_xlfn.XLOOKUP(B12735,tbl_nrc_lex_sentiment_translation[sentiment_eng],tbl_nrc_lex_sentiment_translation[sentiment_ptbr],"",0)</f>
        <v>confiança</v>
      </c>
      <c r="E12735" t="str" cm="1">
        <f t="array" ref="E12735">_xlfn.XLOOKUP(A12735,tbl_nrc_lex_word_translation[word_eng],IF(tbl_nrc_lex_word_translation[context]=0,"",tbl_nrc_lex_word_translation[context]),"",0)</f>
        <v/>
      </c>
      <c r="F12735">
        <v>0</v>
      </c>
      <c r="G12735" t="str">
        <f t="shared" si="198"/>
        <v/>
      </c>
    </row>
    <row r="12736" spans="1:7" hidden="1" x14ac:dyDescent="0.3">
      <c r="A12736" t="s">
        <v>5953</v>
      </c>
      <c r="B12736" t="s">
        <v>828</v>
      </c>
      <c r="C12736" t="str">
        <f>_xlfn.XLOOKUP(A12736,tbl_nrc_lex_word_translation[word_eng],tbl_nrc_lex_word_translation[word_ptbr],"",0)</f>
        <v>fiduciário</v>
      </c>
      <c r="D12736" t="str">
        <f>_xlfn.XLOOKUP(B12736,tbl_nrc_lex_sentiment_translation[sentiment_eng],tbl_nrc_lex_sentiment_translation[sentiment_ptbr],"",0)</f>
        <v>confiança</v>
      </c>
      <c r="E12736" t="str" cm="1">
        <f t="array" ref="E12736">_xlfn.XLOOKUP(A12736,tbl_nrc_lex_word_translation[word_eng],IF(tbl_nrc_lex_word_translation[context]=0,"",tbl_nrc_lex_word_translation[context]),"",0)</f>
        <v/>
      </c>
      <c r="F12736">
        <v>0</v>
      </c>
      <c r="G12736" t="str">
        <f t="shared" si="198"/>
        <v/>
      </c>
    </row>
    <row r="12737" spans="1:7" hidden="1" x14ac:dyDescent="0.3">
      <c r="A12737" t="s">
        <v>5954</v>
      </c>
      <c r="B12737" t="s">
        <v>2</v>
      </c>
      <c r="C12737" t="str">
        <f>_xlfn.XLOOKUP(A12737,tbl_nrc_lex_word_translation[word_eng],tbl_nrc_lex_word_translation[word_ptbr],"",0)</f>
        <v>confiável</v>
      </c>
      <c r="D12737" t="str">
        <f>_xlfn.XLOOKUP(B12737,tbl_nrc_lex_sentiment_translation[sentiment_eng],tbl_nrc_lex_sentiment_translation[sentiment_ptbr],"",0)</f>
        <v>positivo</v>
      </c>
      <c r="E12737" t="str" cm="1">
        <f t="array" ref="E12737">_xlfn.XLOOKUP(A12737,tbl_nrc_lex_word_translation[word_eng],IF(tbl_nrc_lex_word_translation[context]=0,"",tbl_nrc_lex_word_translation[context]),"",0)</f>
        <v/>
      </c>
      <c r="F12737">
        <v>0</v>
      </c>
      <c r="G12737" t="str">
        <f t="shared" si="198"/>
        <v/>
      </c>
    </row>
    <row r="12738" spans="1:7" hidden="1" x14ac:dyDescent="0.3">
      <c r="A12738" t="s">
        <v>5955</v>
      </c>
      <c r="B12738" t="s">
        <v>828</v>
      </c>
      <c r="C12738" t="str">
        <f>_xlfn.XLOOKUP(A12738,tbl_nrc_lex_word_translation[word_eng],tbl_nrc_lex_word_translation[word_ptbr],"",0)</f>
        <v>verdade</v>
      </c>
      <c r="D12738" t="str">
        <f>_xlfn.XLOOKUP(B12738,tbl_nrc_lex_sentiment_translation[sentiment_eng],tbl_nrc_lex_sentiment_translation[sentiment_ptbr],"",0)</f>
        <v>confiança</v>
      </c>
      <c r="E12738" t="str" cm="1">
        <f t="array" ref="E12738">_xlfn.XLOOKUP(A12738,tbl_nrc_lex_word_translation[word_eng],IF(tbl_nrc_lex_word_translation[context]=0,"",tbl_nrc_lex_word_translation[context]),"",0)</f>
        <v/>
      </c>
      <c r="F12738">
        <v>0</v>
      </c>
      <c r="G12738" t="str">
        <f t="shared" ref="G12738:G12801" si="199">IFERROR(FIND(" ",C12738),"")</f>
        <v/>
      </c>
    </row>
    <row r="12739" spans="1:7" hidden="1" x14ac:dyDescent="0.3">
      <c r="A12739" t="s">
        <v>5955</v>
      </c>
      <c r="B12739" t="s">
        <v>2</v>
      </c>
      <c r="C12739" t="str">
        <f>_xlfn.XLOOKUP(A12739,tbl_nrc_lex_word_translation[word_eng],tbl_nrc_lex_word_translation[word_ptbr],"",0)</f>
        <v>verdade</v>
      </c>
      <c r="D12739" t="str">
        <f>_xlfn.XLOOKUP(B12739,tbl_nrc_lex_sentiment_translation[sentiment_eng],tbl_nrc_lex_sentiment_translation[sentiment_ptbr],"",0)</f>
        <v>positivo</v>
      </c>
      <c r="E12739" t="str" cm="1">
        <f t="array" ref="E12739">_xlfn.XLOOKUP(A12739,tbl_nrc_lex_word_translation[word_eng],IF(tbl_nrc_lex_word_translation[context]=0,"",tbl_nrc_lex_word_translation[context]),"",0)</f>
        <v/>
      </c>
      <c r="F12739">
        <v>0</v>
      </c>
      <c r="G12739" t="str">
        <f t="shared" si="199"/>
        <v/>
      </c>
    </row>
    <row r="12740" spans="1:7" hidden="1" x14ac:dyDescent="0.3">
      <c r="A12740" t="s">
        <v>5956</v>
      </c>
      <c r="B12740" t="s">
        <v>828</v>
      </c>
      <c r="C12740" t="str">
        <f>_xlfn.XLOOKUP(A12740,tbl_nrc_lex_word_translation[word_eng],tbl_nrc_lex_word_translation[word_ptbr],"",0)</f>
        <v>verdadeiro</v>
      </c>
      <c r="D12740" t="str">
        <f>_xlfn.XLOOKUP(B12740,tbl_nrc_lex_sentiment_translation[sentiment_eng],tbl_nrc_lex_sentiment_translation[sentiment_ptbr],"",0)</f>
        <v>confiança</v>
      </c>
      <c r="E12740" t="str" cm="1">
        <f t="array" ref="E12740">_xlfn.XLOOKUP(A12740,tbl_nrc_lex_word_translation[word_eng],IF(tbl_nrc_lex_word_translation[context]=0,"",tbl_nrc_lex_word_translation[context]),"",0)</f>
        <v/>
      </c>
      <c r="F12740">
        <v>0</v>
      </c>
      <c r="G12740" t="str">
        <f t="shared" si="199"/>
        <v/>
      </c>
    </row>
    <row r="12741" spans="1:7" hidden="1" x14ac:dyDescent="0.3">
      <c r="A12741" t="s">
        <v>5957</v>
      </c>
      <c r="B12741" t="s">
        <v>828</v>
      </c>
      <c r="C12741" t="str">
        <f>_xlfn.XLOOKUP(A12741,tbl_nrc_lex_word_translation[word_eng],tbl_nrc_lex_word_translation[word_ptbr],"",0)</f>
        <v>veracidade</v>
      </c>
      <c r="D12741" t="str">
        <f>_xlfn.XLOOKUP(B12741,tbl_nrc_lex_sentiment_translation[sentiment_eng],tbl_nrc_lex_sentiment_translation[sentiment_ptbr],"",0)</f>
        <v>confiança</v>
      </c>
      <c r="E12741" t="str" cm="1">
        <f t="array" ref="E12741">_xlfn.XLOOKUP(A12741,tbl_nrc_lex_word_translation[word_eng],IF(tbl_nrc_lex_word_translation[context]=0,"",tbl_nrc_lex_word_translation[context]),"",0)</f>
        <v/>
      </c>
      <c r="F12741">
        <v>0</v>
      </c>
      <c r="G12741" t="str">
        <f t="shared" si="199"/>
        <v/>
      </c>
    </row>
    <row r="12742" spans="1:7" hidden="1" x14ac:dyDescent="0.3">
      <c r="A12742" t="s">
        <v>5957</v>
      </c>
      <c r="B12742" t="s">
        <v>2</v>
      </c>
      <c r="C12742" t="str">
        <f>_xlfn.XLOOKUP(A12742,tbl_nrc_lex_word_translation[word_eng],tbl_nrc_lex_word_translation[word_ptbr],"",0)</f>
        <v>veracidade</v>
      </c>
      <c r="D12742" t="str">
        <f>_xlfn.XLOOKUP(B12742,tbl_nrc_lex_sentiment_translation[sentiment_eng],tbl_nrc_lex_sentiment_translation[sentiment_ptbr],"",0)</f>
        <v>positivo</v>
      </c>
      <c r="E12742" t="str" cm="1">
        <f t="array" ref="E12742">_xlfn.XLOOKUP(A12742,tbl_nrc_lex_word_translation[word_eng],IF(tbl_nrc_lex_word_translation[context]=0,"",tbl_nrc_lex_word_translation[context]),"",0)</f>
        <v/>
      </c>
      <c r="F12742">
        <v>0</v>
      </c>
      <c r="G12742" t="str">
        <f t="shared" si="199"/>
        <v/>
      </c>
    </row>
    <row r="12743" spans="1:7" hidden="1" x14ac:dyDescent="0.3">
      <c r="A12743" t="s">
        <v>5958</v>
      </c>
      <c r="B12743" t="s">
        <v>4</v>
      </c>
      <c r="C12743" t="str">
        <f>_xlfn.XLOOKUP(A12743,tbl_nrc_lex_word_translation[word_eng],tbl_nrc_lex_word_translation[word_ptbr],"",0)</f>
        <v>tombo</v>
      </c>
      <c r="D12743" t="str">
        <f>_xlfn.XLOOKUP(B12743,tbl_nrc_lex_sentiment_translation[sentiment_eng],tbl_nrc_lex_sentiment_translation[sentiment_ptbr],"",0)</f>
        <v>negativo</v>
      </c>
      <c r="E12743" t="str" cm="1">
        <f t="array" ref="E12743">_xlfn.XLOOKUP(A12743,tbl_nrc_lex_word_translation[word_eng],IF(tbl_nrc_lex_word_translation[context]=0,"",tbl_nrc_lex_word_translation[context]),"",0)</f>
        <v/>
      </c>
      <c r="F12743">
        <v>0</v>
      </c>
      <c r="G12743" t="str">
        <f t="shared" si="199"/>
        <v/>
      </c>
    </row>
    <row r="12744" spans="1:7" hidden="1" x14ac:dyDescent="0.3">
      <c r="A12744" t="s">
        <v>5959</v>
      </c>
      <c r="B12744" t="s">
        <v>4</v>
      </c>
      <c r="C12744" t="str">
        <f>_xlfn.XLOOKUP(A12744,tbl_nrc_lex_word_translation[word_eng],tbl_nrc_lex_word_translation[word_ptbr],"",0)</f>
        <v>tumor</v>
      </c>
      <c r="D12744" t="str">
        <f>_xlfn.XLOOKUP(B12744,tbl_nrc_lex_sentiment_translation[sentiment_eng],tbl_nrc_lex_sentiment_translation[sentiment_ptbr],"",0)</f>
        <v>negativo</v>
      </c>
      <c r="E12744" t="str" cm="1">
        <f t="array" ref="E12744">_xlfn.XLOOKUP(A12744,tbl_nrc_lex_word_translation[word_eng],IF(tbl_nrc_lex_word_translation[context]=0,"",tbl_nrc_lex_word_translation[context]),"",0)</f>
        <v/>
      </c>
      <c r="F12744">
        <v>0</v>
      </c>
      <c r="G12744" t="str">
        <f t="shared" si="199"/>
        <v/>
      </c>
    </row>
    <row r="12745" spans="1:7" hidden="1" x14ac:dyDescent="0.3">
      <c r="A12745" t="s">
        <v>5959</v>
      </c>
      <c r="B12745" t="s">
        <v>406</v>
      </c>
      <c r="C12745" t="str">
        <f>_xlfn.XLOOKUP(A12745,tbl_nrc_lex_word_translation[word_eng],tbl_nrc_lex_word_translation[word_ptbr],"",0)</f>
        <v>tumor</v>
      </c>
      <c r="D12745" t="str">
        <f>_xlfn.XLOOKUP(B12745,tbl_nrc_lex_sentiment_translation[sentiment_eng],tbl_nrc_lex_sentiment_translation[sentiment_ptbr],"",0)</f>
        <v>medo</v>
      </c>
      <c r="E12745" t="str" cm="1">
        <f t="array" ref="E12745">_xlfn.XLOOKUP(A12745,tbl_nrc_lex_word_translation[word_eng],IF(tbl_nrc_lex_word_translation[context]=0,"",tbl_nrc_lex_word_translation[context]),"",0)</f>
        <v/>
      </c>
      <c r="F12745">
        <v>0</v>
      </c>
      <c r="G12745" t="str">
        <f t="shared" si="199"/>
        <v/>
      </c>
    </row>
    <row r="12746" spans="1:7" hidden="1" x14ac:dyDescent="0.3">
      <c r="A12746" t="s">
        <v>5960</v>
      </c>
      <c r="B12746" t="s">
        <v>829</v>
      </c>
      <c r="C12746" t="str">
        <f>_xlfn.XLOOKUP(A12746,tbl_nrc_lex_word_translation[word_eng],tbl_nrc_lex_word_translation[word_ptbr],"",0)</f>
        <v>tumor</v>
      </c>
      <c r="D12746" t="str">
        <f>_xlfn.XLOOKUP(B12746,tbl_nrc_lex_sentiment_translation[sentiment_eng],tbl_nrc_lex_sentiment_translation[sentiment_ptbr],"",0)</f>
        <v>tristeza</v>
      </c>
      <c r="E12746" t="str" cm="1">
        <f t="array" ref="E12746">_xlfn.XLOOKUP(A12746,tbl_nrc_lex_word_translation[word_eng],IF(tbl_nrc_lex_word_translation[context]=0,"",tbl_nrc_lex_word_translation[context]),"",0)</f>
        <v/>
      </c>
      <c r="F12746">
        <v>0</v>
      </c>
      <c r="G12746" t="str">
        <f t="shared" si="199"/>
        <v/>
      </c>
    </row>
    <row r="12747" spans="1:7" hidden="1" x14ac:dyDescent="0.3">
      <c r="A12747" t="s">
        <v>5960</v>
      </c>
      <c r="B12747" t="s">
        <v>4</v>
      </c>
      <c r="C12747" t="str">
        <f>_xlfn.XLOOKUP(A12747,tbl_nrc_lex_word_translation[word_eng],tbl_nrc_lex_word_translation[word_ptbr],"",0)</f>
        <v>tumor</v>
      </c>
      <c r="D12747" t="str">
        <f>_xlfn.XLOOKUP(B12747,tbl_nrc_lex_sentiment_translation[sentiment_eng],tbl_nrc_lex_sentiment_translation[sentiment_ptbr],"",0)</f>
        <v>negativo</v>
      </c>
      <c r="E12747" t="str" cm="1">
        <f t="array" ref="E12747">_xlfn.XLOOKUP(A12747,tbl_nrc_lex_word_translation[word_eng],IF(tbl_nrc_lex_word_translation[context]=0,"",tbl_nrc_lex_word_translation[context]),"",0)</f>
        <v/>
      </c>
      <c r="F12747">
        <v>0</v>
      </c>
      <c r="G12747" t="str">
        <f t="shared" si="199"/>
        <v/>
      </c>
    </row>
    <row r="12748" spans="1:7" hidden="1" x14ac:dyDescent="0.3">
      <c r="A12748" t="s">
        <v>5960</v>
      </c>
      <c r="B12748" t="s">
        <v>406</v>
      </c>
      <c r="C12748" t="str">
        <f>_xlfn.XLOOKUP(A12748,tbl_nrc_lex_word_translation[word_eng],tbl_nrc_lex_word_translation[word_ptbr],"",0)</f>
        <v>tumor</v>
      </c>
      <c r="D12748" t="str">
        <f>_xlfn.XLOOKUP(B12748,tbl_nrc_lex_sentiment_translation[sentiment_eng],tbl_nrc_lex_sentiment_translation[sentiment_ptbr],"",0)</f>
        <v>medo</v>
      </c>
      <c r="E12748" t="str" cm="1">
        <f t="array" ref="E12748">_xlfn.XLOOKUP(A12748,tbl_nrc_lex_word_translation[word_eng],IF(tbl_nrc_lex_word_translation[context]=0,"",tbl_nrc_lex_word_translation[context]),"",0)</f>
        <v/>
      </c>
      <c r="F12748">
        <v>0</v>
      </c>
      <c r="G12748" t="str">
        <f t="shared" si="199"/>
        <v/>
      </c>
    </row>
    <row r="12749" spans="1:7" hidden="1" x14ac:dyDescent="0.3">
      <c r="A12749" t="s">
        <v>5961</v>
      </c>
      <c r="B12749" t="s">
        <v>4</v>
      </c>
      <c r="C12749" t="str">
        <f>_xlfn.XLOOKUP(A12749,tbl_nrc_lex_word_translation[word_eng],tbl_nrc_lex_word_translation[word_ptbr],"",0)</f>
        <v>tumulto</v>
      </c>
      <c r="D12749" t="str">
        <f>_xlfn.XLOOKUP(B12749,tbl_nrc_lex_sentiment_translation[sentiment_eng],tbl_nrc_lex_sentiment_translation[sentiment_ptbr],"",0)</f>
        <v>negativo</v>
      </c>
      <c r="E12749" t="str" cm="1">
        <f t="array" ref="E12749">_xlfn.XLOOKUP(A12749,tbl_nrc_lex_word_translation[word_eng],IF(tbl_nrc_lex_word_translation[context]=0,"",tbl_nrc_lex_word_translation[context]),"",0)</f>
        <v/>
      </c>
      <c r="F12749">
        <v>0</v>
      </c>
      <c r="G12749" t="str">
        <f t="shared" si="199"/>
        <v/>
      </c>
    </row>
    <row r="12750" spans="1:7" hidden="1" x14ac:dyDescent="0.3">
      <c r="A12750" t="s">
        <v>5961</v>
      </c>
      <c r="B12750" t="s">
        <v>831</v>
      </c>
      <c r="C12750" t="str">
        <f>_xlfn.XLOOKUP(A12750,tbl_nrc_lex_word_translation[word_eng],tbl_nrc_lex_word_translation[word_ptbr],"",0)</f>
        <v>tumulto</v>
      </c>
      <c r="D12750" t="str">
        <f>_xlfn.XLOOKUP(B12750,tbl_nrc_lex_sentiment_translation[sentiment_eng],tbl_nrc_lex_sentiment_translation[sentiment_ptbr],"",0)</f>
        <v>surpresa</v>
      </c>
      <c r="E12750" t="str" cm="1">
        <f t="array" ref="E12750">_xlfn.XLOOKUP(A12750,tbl_nrc_lex_word_translation[word_eng],IF(tbl_nrc_lex_word_translation[context]=0,"",tbl_nrc_lex_word_translation[context]),"",0)</f>
        <v/>
      </c>
      <c r="F12750">
        <v>0</v>
      </c>
      <c r="G12750" t="str">
        <f t="shared" si="199"/>
        <v/>
      </c>
    </row>
    <row r="12751" spans="1:7" hidden="1" x14ac:dyDescent="0.3">
      <c r="A12751" t="s">
        <v>5961</v>
      </c>
      <c r="B12751" t="s">
        <v>830</v>
      </c>
      <c r="C12751" t="str">
        <f>_xlfn.XLOOKUP(A12751,tbl_nrc_lex_word_translation[word_eng],tbl_nrc_lex_word_translation[word_ptbr],"",0)</f>
        <v>tumulto</v>
      </c>
      <c r="D12751" t="str">
        <f>_xlfn.XLOOKUP(B12751,tbl_nrc_lex_sentiment_translation[sentiment_eng],tbl_nrc_lex_sentiment_translation[sentiment_ptbr],"",0)</f>
        <v>raiva</v>
      </c>
      <c r="E12751" t="str" cm="1">
        <f t="array" ref="E12751">_xlfn.XLOOKUP(A12751,tbl_nrc_lex_word_translation[word_eng],IF(tbl_nrc_lex_word_translation[context]=0,"",tbl_nrc_lex_word_translation[context]),"",0)</f>
        <v/>
      </c>
      <c r="F12751">
        <v>0</v>
      </c>
      <c r="G12751" t="str">
        <f t="shared" si="199"/>
        <v/>
      </c>
    </row>
    <row r="12752" spans="1:7" hidden="1" x14ac:dyDescent="0.3">
      <c r="A12752" t="s">
        <v>5961</v>
      </c>
      <c r="B12752" t="s">
        <v>406</v>
      </c>
      <c r="C12752" t="str">
        <f>_xlfn.XLOOKUP(A12752,tbl_nrc_lex_word_translation[word_eng],tbl_nrc_lex_word_translation[word_ptbr],"",0)</f>
        <v>tumulto</v>
      </c>
      <c r="D12752" t="str">
        <f>_xlfn.XLOOKUP(B12752,tbl_nrc_lex_sentiment_translation[sentiment_eng],tbl_nrc_lex_sentiment_translation[sentiment_ptbr],"",0)</f>
        <v>medo</v>
      </c>
      <c r="E12752" t="str" cm="1">
        <f t="array" ref="E12752">_xlfn.XLOOKUP(A12752,tbl_nrc_lex_word_translation[word_eng],IF(tbl_nrc_lex_word_translation[context]=0,"",tbl_nrc_lex_word_translation[context]),"",0)</f>
        <v/>
      </c>
      <c r="F12752">
        <v>0</v>
      </c>
      <c r="G12752" t="str">
        <f t="shared" si="199"/>
        <v/>
      </c>
    </row>
    <row r="12753" spans="1:7" hidden="1" x14ac:dyDescent="0.3">
      <c r="A12753" t="s">
        <v>5962</v>
      </c>
      <c r="B12753" t="s">
        <v>4</v>
      </c>
      <c r="C12753" t="str">
        <f>_xlfn.XLOOKUP(A12753,tbl_nrc_lex_word_translation[word_eng],tbl_nrc_lex_word_translation[word_ptbr],"",0)</f>
        <v>tumultuoso</v>
      </c>
      <c r="D12753" t="str">
        <f>_xlfn.XLOOKUP(B12753,tbl_nrc_lex_sentiment_translation[sentiment_eng],tbl_nrc_lex_sentiment_translation[sentiment_ptbr],"",0)</f>
        <v>negativo</v>
      </c>
      <c r="E12753" t="str" cm="1">
        <f t="array" ref="E12753">_xlfn.XLOOKUP(A12753,tbl_nrc_lex_word_translation[word_eng],IF(tbl_nrc_lex_word_translation[context]=0,"",tbl_nrc_lex_word_translation[context]),"",0)</f>
        <v/>
      </c>
      <c r="F12753">
        <v>0</v>
      </c>
      <c r="G12753" t="str">
        <f t="shared" si="199"/>
        <v/>
      </c>
    </row>
    <row r="12754" spans="1:7" hidden="1" x14ac:dyDescent="0.3">
      <c r="A12754" t="s">
        <v>5962</v>
      </c>
      <c r="B12754" t="s">
        <v>406</v>
      </c>
      <c r="C12754" t="str">
        <f>_xlfn.XLOOKUP(A12754,tbl_nrc_lex_word_translation[word_eng],tbl_nrc_lex_word_translation[word_ptbr],"",0)</f>
        <v>tumultuoso</v>
      </c>
      <c r="D12754" t="str">
        <f>_xlfn.XLOOKUP(B12754,tbl_nrc_lex_sentiment_translation[sentiment_eng],tbl_nrc_lex_sentiment_translation[sentiment_ptbr],"",0)</f>
        <v>medo</v>
      </c>
      <c r="E12754" t="str" cm="1">
        <f t="array" ref="E12754">_xlfn.XLOOKUP(A12754,tbl_nrc_lex_word_translation[word_eng],IF(tbl_nrc_lex_word_translation[context]=0,"",tbl_nrc_lex_word_translation[context]),"",0)</f>
        <v/>
      </c>
      <c r="F12754">
        <v>0</v>
      </c>
      <c r="G12754" t="str">
        <f t="shared" si="199"/>
        <v/>
      </c>
    </row>
    <row r="12755" spans="1:7" hidden="1" x14ac:dyDescent="0.3">
      <c r="A12755" t="s">
        <v>5962</v>
      </c>
      <c r="B12755" t="s">
        <v>830</v>
      </c>
      <c r="C12755" t="str">
        <f>_xlfn.XLOOKUP(A12755,tbl_nrc_lex_word_translation[word_eng],tbl_nrc_lex_word_translation[word_ptbr],"",0)</f>
        <v>tumultuoso</v>
      </c>
      <c r="D12755" t="str">
        <f>_xlfn.XLOOKUP(B12755,tbl_nrc_lex_sentiment_translation[sentiment_eng],tbl_nrc_lex_sentiment_translation[sentiment_ptbr],"",0)</f>
        <v>raiva</v>
      </c>
      <c r="E12755" t="str" cm="1">
        <f t="array" ref="E12755">_xlfn.XLOOKUP(A12755,tbl_nrc_lex_word_translation[word_eng],IF(tbl_nrc_lex_word_translation[context]=0,"",tbl_nrc_lex_word_translation[context]),"",0)</f>
        <v/>
      </c>
      <c r="F12755">
        <v>0</v>
      </c>
      <c r="G12755" t="str">
        <f t="shared" si="199"/>
        <v/>
      </c>
    </row>
    <row r="12756" spans="1:7" hidden="1" x14ac:dyDescent="0.3">
      <c r="A12756" t="s">
        <v>5963</v>
      </c>
      <c r="B12756" t="s">
        <v>4</v>
      </c>
      <c r="C12756" t="str">
        <f>_xlfn.XLOOKUP(A12756,tbl_nrc_lex_word_translation[word_eng],tbl_nrc_lex_word_translation[word_ptbr],"",0)</f>
        <v>turbulência</v>
      </c>
      <c r="D12756" t="str">
        <f>_xlfn.XLOOKUP(B12756,tbl_nrc_lex_sentiment_translation[sentiment_eng],tbl_nrc_lex_sentiment_translation[sentiment_ptbr],"",0)</f>
        <v>negativo</v>
      </c>
      <c r="E12756" t="str" cm="1">
        <f t="array" ref="E12756">_xlfn.XLOOKUP(A12756,tbl_nrc_lex_word_translation[word_eng],IF(tbl_nrc_lex_word_translation[context]=0,"",tbl_nrc_lex_word_translation[context]),"",0)</f>
        <v/>
      </c>
      <c r="F12756">
        <v>0</v>
      </c>
      <c r="G12756" t="str">
        <f t="shared" si="199"/>
        <v/>
      </c>
    </row>
    <row r="12757" spans="1:7" hidden="1" x14ac:dyDescent="0.3">
      <c r="A12757" t="s">
        <v>5963</v>
      </c>
      <c r="B12757" t="s">
        <v>406</v>
      </c>
      <c r="C12757" t="str">
        <f>_xlfn.XLOOKUP(A12757,tbl_nrc_lex_word_translation[word_eng],tbl_nrc_lex_word_translation[word_ptbr],"",0)</f>
        <v>turbulência</v>
      </c>
      <c r="D12757" t="str">
        <f>_xlfn.XLOOKUP(B12757,tbl_nrc_lex_sentiment_translation[sentiment_eng],tbl_nrc_lex_sentiment_translation[sentiment_ptbr],"",0)</f>
        <v>medo</v>
      </c>
      <c r="E12757" t="str" cm="1">
        <f t="array" ref="E12757">_xlfn.XLOOKUP(A12757,tbl_nrc_lex_word_translation[word_eng],IF(tbl_nrc_lex_word_translation[context]=0,"",tbl_nrc_lex_word_translation[context]),"",0)</f>
        <v/>
      </c>
      <c r="F12757">
        <v>0</v>
      </c>
      <c r="G12757" t="str">
        <f t="shared" si="199"/>
        <v/>
      </c>
    </row>
    <row r="12758" spans="1:7" hidden="1" x14ac:dyDescent="0.3">
      <c r="A12758" t="s">
        <v>5963</v>
      </c>
      <c r="B12758" t="s">
        <v>830</v>
      </c>
      <c r="C12758" t="str">
        <f>_xlfn.XLOOKUP(A12758,tbl_nrc_lex_word_translation[word_eng],tbl_nrc_lex_word_translation[word_ptbr],"",0)</f>
        <v>turbulência</v>
      </c>
      <c r="D12758" t="str">
        <f>_xlfn.XLOOKUP(B12758,tbl_nrc_lex_sentiment_translation[sentiment_eng],tbl_nrc_lex_sentiment_translation[sentiment_ptbr],"",0)</f>
        <v>raiva</v>
      </c>
      <c r="E12758" t="str" cm="1">
        <f t="array" ref="E12758">_xlfn.XLOOKUP(A12758,tbl_nrc_lex_word_translation[word_eng],IF(tbl_nrc_lex_word_translation[context]=0,"",tbl_nrc_lex_word_translation[context]),"",0)</f>
        <v/>
      </c>
      <c r="F12758">
        <v>0</v>
      </c>
      <c r="G12758" t="str">
        <f t="shared" si="199"/>
        <v/>
      </c>
    </row>
    <row r="12759" spans="1:7" hidden="1" x14ac:dyDescent="0.3">
      <c r="A12759" t="s">
        <v>5964</v>
      </c>
      <c r="B12759" t="s">
        <v>4</v>
      </c>
      <c r="C12759" t="str">
        <f>_xlfn.XLOOKUP(A12759,tbl_nrc_lex_word_translation[word_eng],tbl_nrc_lex_word_translation[word_ptbr],"",0)</f>
        <v>turbulento</v>
      </c>
      <c r="D12759" t="str">
        <f>_xlfn.XLOOKUP(B12759,tbl_nrc_lex_sentiment_translation[sentiment_eng],tbl_nrc_lex_sentiment_translation[sentiment_ptbr],"",0)</f>
        <v>negativo</v>
      </c>
      <c r="E12759" t="str" cm="1">
        <f t="array" ref="E12759">_xlfn.XLOOKUP(A12759,tbl_nrc_lex_word_translation[word_eng],IF(tbl_nrc_lex_word_translation[context]=0,"",tbl_nrc_lex_word_translation[context]),"",0)</f>
        <v/>
      </c>
      <c r="F12759">
        <v>0</v>
      </c>
      <c r="G12759" t="str">
        <f t="shared" si="199"/>
        <v/>
      </c>
    </row>
    <row r="12760" spans="1:7" hidden="1" x14ac:dyDescent="0.3">
      <c r="A12760" t="s">
        <v>5964</v>
      </c>
      <c r="B12760" t="s">
        <v>406</v>
      </c>
      <c r="C12760" t="str">
        <f>_xlfn.XLOOKUP(A12760,tbl_nrc_lex_word_translation[word_eng],tbl_nrc_lex_word_translation[word_ptbr],"",0)</f>
        <v>turbulento</v>
      </c>
      <c r="D12760" t="str">
        <f>_xlfn.XLOOKUP(B12760,tbl_nrc_lex_sentiment_translation[sentiment_eng],tbl_nrc_lex_sentiment_translation[sentiment_ptbr],"",0)</f>
        <v>medo</v>
      </c>
      <c r="E12760" t="str" cm="1">
        <f t="array" ref="E12760">_xlfn.XLOOKUP(A12760,tbl_nrc_lex_word_translation[word_eng],IF(tbl_nrc_lex_word_translation[context]=0,"",tbl_nrc_lex_word_translation[context]),"",0)</f>
        <v/>
      </c>
      <c r="F12760">
        <v>0</v>
      </c>
      <c r="G12760" t="str">
        <f t="shared" si="199"/>
        <v/>
      </c>
    </row>
    <row r="12761" spans="1:7" hidden="1" x14ac:dyDescent="0.3">
      <c r="A12761" t="s">
        <v>5965</v>
      </c>
      <c r="B12761" t="s">
        <v>4</v>
      </c>
      <c r="C12761" t="str">
        <f>_xlfn.XLOOKUP(A12761,tbl_nrc_lex_word_translation[word_eng],tbl_nrc_lex_word_translation[word_ptbr],"",0)</f>
        <v>tumulto</v>
      </c>
      <c r="D12761" t="str">
        <f>_xlfn.XLOOKUP(B12761,tbl_nrc_lex_sentiment_translation[sentiment_eng],tbl_nrc_lex_sentiment_translation[sentiment_ptbr],"",0)</f>
        <v>negativo</v>
      </c>
      <c r="E12761" t="str" cm="1">
        <f t="array" ref="E12761">_xlfn.XLOOKUP(A12761,tbl_nrc_lex_word_translation[word_eng],IF(tbl_nrc_lex_word_translation[context]=0,"",tbl_nrc_lex_word_translation[context]),"",0)</f>
        <v/>
      </c>
      <c r="F12761">
        <v>0</v>
      </c>
      <c r="G12761" t="str">
        <f t="shared" si="199"/>
        <v/>
      </c>
    </row>
    <row r="12762" spans="1:7" hidden="1" x14ac:dyDescent="0.3">
      <c r="A12762" t="s">
        <v>5965</v>
      </c>
      <c r="B12762" t="s">
        <v>829</v>
      </c>
      <c r="C12762" t="str">
        <f>_xlfn.XLOOKUP(A12762,tbl_nrc_lex_word_translation[word_eng],tbl_nrc_lex_word_translation[word_ptbr],"",0)</f>
        <v>tumulto</v>
      </c>
      <c r="D12762" t="str">
        <f>_xlfn.XLOOKUP(B12762,tbl_nrc_lex_sentiment_translation[sentiment_eng],tbl_nrc_lex_sentiment_translation[sentiment_ptbr],"",0)</f>
        <v>tristeza</v>
      </c>
      <c r="E12762" t="str" cm="1">
        <f t="array" ref="E12762">_xlfn.XLOOKUP(A12762,tbl_nrc_lex_word_translation[word_eng],IF(tbl_nrc_lex_word_translation[context]=0,"",tbl_nrc_lex_word_translation[context]),"",0)</f>
        <v/>
      </c>
      <c r="F12762">
        <v>0</v>
      </c>
      <c r="G12762" t="str">
        <f t="shared" si="199"/>
        <v/>
      </c>
    </row>
    <row r="12763" spans="1:7" hidden="1" x14ac:dyDescent="0.3">
      <c r="A12763" t="s">
        <v>5965</v>
      </c>
      <c r="B12763" t="s">
        <v>830</v>
      </c>
      <c r="C12763" t="str">
        <f>_xlfn.XLOOKUP(A12763,tbl_nrc_lex_word_translation[word_eng],tbl_nrc_lex_word_translation[word_ptbr],"",0)</f>
        <v>tumulto</v>
      </c>
      <c r="D12763" t="str">
        <f>_xlfn.XLOOKUP(B12763,tbl_nrc_lex_sentiment_translation[sentiment_eng],tbl_nrc_lex_sentiment_translation[sentiment_ptbr],"",0)</f>
        <v>raiva</v>
      </c>
      <c r="E12763" t="str" cm="1">
        <f t="array" ref="E12763">_xlfn.XLOOKUP(A12763,tbl_nrc_lex_word_translation[word_eng],IF(tbl_nrc_lex_word_translation[context]=0,"",tbl_nrc_lex_word_translation[context]),"",0)</f>
        <v/>
      </c>
      <c r="F12763">
        <v>0</v>
      </c>
      <c r="G12763" t="str">
        <f t="shared" si="199"/>
        <v/>
      </c>
    </row>
    <row r="12764" spans="1:7" hidden="1" x14ac:dyDescent="0.3">
      <c r="A12764" t="s">
        <v>5965</v>
      </c>
      <c r="B12764" t="s">
        <v>406</v>
      </c>
      <c r="C12764" t="str">
        <f>_xlfn.XLOOKUP(A12764,tbl_nrc_lex_word_translation[word_eng],tbl_nrc_lex_word_translation[word_ptbr],"",0)</f>
        <v>tumulto</v>
      </c>
      <c r="D12764" t="str">
        <f>_xlfn.XLOOKUP(B12764,tbl_nrc_lex_sentiment_translation[sentiment_eng],tbl_nrc_lex_sentiment_translation[sentiment_ptbr],"",0)</f>
        <v>medo</v>
      </c>
      <c r="E12764" t="str" cm="1">
        <f t="array" ref="E12764">_xlfn.XLOOKUP(A12764,tbl_nrc_lex_word_translation[word_eng],IF(tbl_nrc_lex_word_translation[context]=0,"",tbl_nrc_lex_word_translation[context]),"",0)</f>
        <v/>
      </c>
      <c r="F12764">
        <v>0</v>
      </c>
      <c r="G12764" t="str">
        <f t="shared" si="199"/>
        <v/>
      </c>
    </row>
    <row r="12765" spans="1:7" hidden="1" x14ac:dyDescent="0.3">
      <c r="A12765" t="s">
        <v>5966</v>
      </c>
      <c r="B12765" t="s">
        <v>830</v>
      </c>
      <c r="C12765" t="str">
        <f>_xlfn.XLOOKUP(A12765,tbl_nrc_lex_word_translation[word_eng],tbl_nrc_lex_word_translation[word_ptbr],"",0)</f>
        <v>briga</v>
      </c>
      <c r="D12765" t="str">
        <f>_xlfn.XLOOKUP(B12765,tbl_nrc_lex_sentiment_translation[sentiment_eng],tbl_nrc_lex_sentiment_translation[sentiment_ptbr],"",0)</f>
        <v>raiva</v>
      </c>
      <c r="E12765" t="str" cm="1">
        <f t="array" ref="E12765">_xlfn.XLOOKUP(A12765,tbl_nrc_lex_word_translation[word_eng],IF(tbl_nrc_lex_word_translation[context]=0,"",tbl_nrc_lex_word_translation[context]),"",0)</f>
        <v/>
      </c>
      <c r="F12765">
        <v>0</v>
      </c>
      <c r="G12765" t="str">
        <f t="shared" si="199"/>
        <v/>
      </c>
    </row>
    <row r="12766" spans="1:7" hidden="1" x14ac:dyDescent="0.3">
      <c r="A12766" t="s">
        <v>5967</v>
      </c>
      <c r="B12766" t="s">
        <v>828</v>
      </c>
      <c r="C12766" t="str">
        <f>_xlfn.XLOOKUP(A12766,tbl_nrc_lex_word_translation[word_eng],tbl_nrc_lex_word_translation[word_ptbr],"",0)</f>
        <v>tutela</v>
      </c>
      <c r="D12766" t="str">
        <f>_xlfn.XLOOKUP(B12766,tbl_nrc_lex_sentiment_translation[sentiment_eng],tbl_nrc_lex_sentiment_translation[sentiment_ptbr],"",0)</f>
        <v>confiança</v>
      </c>
      <c r="E12766" t="str" cm="1">
        <f t="array" ref="E12766">_xlfn.XLOOKUP(A12766,tbl_nrc_lex_word_translation[word_eng],IF(tbl_nrc_lex_word_translation[context]=0,"",tbl_nrc_lex_word_translation[context]),"",0)</f>
        <v/>
      </c>
      <c r="F12766">
        <v>0</v>
      </c>
      <c r="G12766" t="str">
        <f t="shared" si="199"/>
        <v/>
      </c>
    </row>
    <row r="12767" spans="1:7" hidden="1" x14ac:dyDescent="0.3">
      <c r="A12767" t="s">
        <v>5967</v>
      </c>
      <c r="B12767" t="s">
        <v>2</v>
      </c>
      <c r="C12767" t="str">
        <f>_xlfn.XLOOKUP(A12767,tbl_nrc_lex_word_translation[word_eng],tbl_nrc_lex_word_translation[word_ptbr],"",0)</f>
        <v>tutela</v>
      </c>
      <c r="D12767" t="str">
        <f>_xlfn.XLOOKUP(B12767,tbl_nrc_lex_sentiment_translation[sentiment_eng],tbl_nrc_lex_sentiment_translation[sentiment_ptbr],"",0)</f>
        <v>positivo</v>
      </c>
      <c r="E12767" t="str" cm="1">
        <f t="array" ref="E12767">_xlfn.XLOOKUP(A12767,tbl_nrc_lex_word_translation[word_eng],IF(tbl_nrc_lex_word_translation[context]=0,"",tbl_nrc_lex_word_translation[context]),"",0)</f>
        <v/>
      </c>
      <c r="F12767">
        <v>0</v>
      </c>
      <c r="G12767" t="str">
        <f t="shared" si="199"/>
        <v/>
      </c>
    </row>
    <row r="12768" spans="1:7" hidden="1" x14ac:dyDescent="0.3">
      <c r="A12768" t="s">
        <v>5968</v>
      </c>
      <c r="B12768" t="s">
        <v>2</v>
      </c>
      <c r="C12768" t="str">
        <f>_xlfn.XLOOKUP(A12768,tbl_nrc_lex_word_translation[word_eng],tbl_nrc_lex_word_translation[word_ptbr],"",0)</f>
        <v>tutor</v>
      </c>
      <c r="D12768" t="str">
        <f>_xlfn.XLOOKUP(B12768,tbl_nrc_lex_sentiment_translation[sentiment_eng],tbl_nrc_lex_sentiment_translation[sentiment_ptbr],"",0)</f>
        <v>positivo</v>
      </c>
      <c r="E12768" t="str" cm="1">
        <f t="array" ref="E12768">_xlfn.XLOOKUP(A12768,tbl_nrc_lex_word_translation[word_eng],IF(tbl_nrc_lex_word_translation[context]=0,"",tbl_nrc_lex_word_translation[context]),"",0)</f>
        <v/>
      </c>
      <c r="F12768">
        <v>0</v>
      </c>
      <c r="G12768" t="str">
        <f t="shared" si="199"/>
        <v/>
      </c>
    </row>
    <row r="12769" spans="1:7" hidden="1" x14ac:dyDescent="0.3">
      <c r="A12769" t="s">
        <v>5969</v>
      </c>
      <c r="B12769" t="s">
        <v>2</v>
      </c>
      <c r="C12769" t="str">
        <f>_xlfn.XLOOKUP(A12769,tbl_nrc_lex_word_translation[word_eng],tbl_nrc_lex_word_translation[word_ptbr],"",0)</f>
        <v>gêmeo</v>
      </c>
      <c r="D12769" t="str">
        <f>_xlfn.XLOOKUP(B12769,tbl_nrc_lex_sentiment_translation[sentiment_eng],tbl_nrc_lex_sentiment_translation[sentiment_ptbr],"",0)</f>
        <v>positivo</v>
      </c>
      <c r="E12769" t="str" cm="1">
        <f t="array" ref="E12769">_xlfn.XLOOKUP(A12769,tbl_nrc_lex_word_translation[word_eng],IF(tbl_nrc_lex_word_translation[context]=0,"",tbl_nrc_lex_word_translation[context]),"",0)</f>
        <v/>
      </c>
      <c r="F12769">
        <v>0</v>
      </c>
      <c r="G12769" t="str">
        <f t="shared" si="199"/>
        <v/>
      </c>
    </row>
    <row r="12770" spans="1:7" hidden="1" x14ac:dyDescent="0.3">
      <c r="A12770" t="s">
        <v>5970</v>
      </c>
      <c r="B12770" t="s">
        <v>2</v>
      </c>
      <c r="C12770" t="str">
        <f>_xlfn.XLOOKUP(A12770,tbl_nrc_lex_word_translation[word_eng],tbl_nrc_lex_word_translation[word_ptbr],"",0)</f>
        <v>cintilar</v>
      </c>
      <c r="D12770" t="str">
        <f>_xlfn.XLOOKUP(B12770,tbl_nrc_lex_sentiment_translation[sentiment_eng],tbl_nrc_lex_sentiment_translation[sentiment_ptbr],"",0)</f>
        <v>positivo</v>
      </c>
      <c r="E12770" t="str" cm="1">
        <f t="array" ref="E12770">_xlfn.XLOOKUP(A12770,tbl_nrc_lex_word_translation[word_eng],IF(tbl_nrc_lex_word_translation[context]=0,"",tbl_nrc_lex_word_translation[context]),"",0)</f>
        <v/>
      </c>
      <c r="F12770">
        <v>0</v>
      </c>
      <c r="G12770" t="str">
        <f t="shared" si="199"/>
        <v/>
      </c>
    </row>
    <row r="12771" spans="1:7" hidden="1" x14ac:dyDescent="0.3">
      <c r="A12771" t="s">
        <v>5970</v>
      </c>
      <c r="B12771" t="s">
        <v>852</v>
      </c>
      <c r="C12771" t="str">
        <f>_xlfn.XLOOKUP(A12771,tbl_nrc_lex_word_translation[word_eng],tbl_nrc_lex_word_translation[word_ptbr],"",0)</f>
        <v>cintilar</v>
      </c>
      <c r="D12771" t="str">
        <f>_xlfn.XLOOKUP(B12771,tbl_nrc_lex_sentiment_translation[sentiment_eng],tbl_nrc_lex_sentiment_translation[sentiment_ptbr],"",0)</f>
        <v>alegria</v>
      </c>
      <c r="E12771" t="str" cm="1">
        <f t="array" ref="E12771">_xlfn.XLOOKUP(A12771,tbl_nrc_lex_word_translation[word_eng],IF(tbl_nrc_lex_word_translation[context]=0,"",tbl_nrc_lex_word_translation[context]),"",0)</f>
        <v/>
      </c>
      <c r="F12771">
        <v>0</v>
      </c>
      <c r="G12771" t="str">
        <f t="shared" si="199"/>
        <v/>
      </c>
    </row>
    <row r="12772" spans="1:7" hidden="1" x14ac:dyDescent="0.3">
      <c r="A12772" t="s">
        <v>5970</v>
      </c>
      <c r="B12772" t="s">
        <v>60</v>
      </c>
      <c r="C12772" t="str">
        <f>_xlfn.XLOOKUP(A12772,tbl_nrc_lex_word_translation[word_eng],tbl_nrc_lex_word_translation[word_ptbr],"",0)</f>
        <v>cintilar</v>
      </c>
      <c r="D12772" t="str">
        <f>_xlfn.XLOOKUP(B12772,tbl_nrc_lex_sentiment_translation[sentiment_eng],tbl_nrc_lex_sentiment_translation[sentiment_ptbr],"",0)</f>
        <v>antecipação</v>
      </c>
      <c r="E12772" t="str" cm="1">
        <f t="array" ref="E12772">_xlfn.XLOOKUP(A12772,tbl_nrc_lex_word_translation[word_eng],IF(tbl_nrc_lex_word_translation[context]=0,"",tbl_nrc_lex_word_translation[context]),"",0)</f>
        <v/>
      </c>
      <c r="F12772">
        <v>0</v>
      </c>
      <c r="G12772" t="str">
        <f t="shared" si="199"/>
        <v/>
      </c>
    </row>
    <row r="12773" spans="1:7" hidden="1" x14ac:dyDescent="0.3">
      <c r="A12773" t="s">
        <v>5971</v>
      </c>
      <c r="B12773" t="s">
        <v>4</v>
      </c>
      <c r="C12773" t="str">
        <f>_xlfn.XLOOKUP(A12773,tbl_nrc_lex_word_translation[word_eng],tbl_nrc_lex_word_translation[word_ptbr],"",0)</f>
        <v>contrair-se</v>
      </c>
      <c r="D12773" t="str">
        <f>_xlfn.XLOOKUP(B12773,tbl_nrc_lex_sentiment_translation[sentiment_eng],tbl_nrc_lex_sentiment_translation[sentiment_ptbr],"",0)</f>
        <v>negativo</v>
      </c>
      <c r="E12773" t="str" cm="1">
        <f t="array" ref="E12773">_xlfn.XLOOKUP(A12773,tbl_nrc_lex_word_translation[word_eng],IF(tbl_nrc_lex_word_translation[context]=0,"",tbl_nrc_lex_word_translation[context]),"",0)</f>
        <v/>
      </c>
      <c r="F12773">
        <v>0</v>
      </c>
      <c r="G12773" t="str">
        <f t="shared" si="199"/>
        <v/>
      </c>
    </row>
    <row r="12774" spans="1:7" hidden="1" x14ac:dyDescent="0.3">
      <c r="A12774" t="s">
        <v>5972</v>
      </c>
      <c r="B12774" t="s">
        <v>4</v>
      </c>
      <c r="C12774" t="str">
        <f>_xlfn.XLOOKUP(A12774,tbl_nrc_lex_word_translation[word_eng],tbl_nrc_lex_word_translation[word_ptbr],"",0)</f>
        <v>tufão</v>
      </c>
      <c r="D12774" t="str">
        <f>_xlfn.XLOOKUP(B12774,tbl_nrc_lex_sentiment_translation[sentiment_eng],tbl_nrc_lex_sentiment_translation[sentiment_ptbr],"",0)</f>
        <v>negativo</v>
      </c>
      <c r="E12774" t="str" cm="1">
        <f t="array" ref="E12774">_xlfn.XLOOKUP(A12774,tbl_nrc_lex_word_translation[word_eng],IF(tbl_nrc_lex_word_translation[context]=0,"",tbl_nrc_lex_word_translation[context]),"",0)</f>
        <v/>
      </c>
      <c r="F12774">
        <v>0</v>
      </c>
      <c r="G12774" t="str">
        <f t="shared" si="199"/>
        <v/>
      </c>
    </row>
    <row r="12775" spans="1:7" hidden="1" x14ac:dyDescent="0.3">
      <c r="A12775" t="s">
        <v>5972</v>
      </c>
      <c r="B12775" t="s">
        <v>406</v>
      </c>
      <c r="C12775" t="str">
        <f>_xlfn.XLOOKUP(A12775,tbl_nrc_lex_word_translation[word_eng],tbl_nrc_lex_word_translation[word_ptbr],"",0)</f>
        <v>tufão</v>
      </c>
      <c r="D12775" t="str">
        <f>_xlfn.XLOOKUP(B12775,tbl_nrc_lex_sentiment_translation[sentiment_eng],tbl_nrc_lex_sentiment_translation[sentiment_ptbr],"",0)</f>
        <v>medo</v>
      </c>
      <c r="E12775" t="str" cm="1">
        <f t="array" ref="E12775">_xlfn.XLOOKUP(A12775,tbl_nrc_lex_word_translation[word_eng],IF(tbl_nrc_lex_word_translation[context]=0,"",tbl_nrc_lex_word_translation[context]),"",0)</f>
        <v/>
      </c>
      <c r="F12775">
        <v>0</v>
      </c>
      <c r="G12775" t="str">
        <f t="shared" si="199"/>
        <v/>
      </c>
    </row>
    <row r="12776" spans="1:7" hidden="1" x14ac:dyDescent="0.3">
      <c r="A12776" t="s">
        <v>5973</v>
      </c>
      <c r="B12776" t="s">
        <v>406</v>
      </c>
      <c r="C12776" t="str">
        <f>_xlfn.XLOOKUP(A12776,tbl_nrc_lex_word_translation[word_eng],tbl_nrc_lex_word_translation[word_ptbr],"",0)</f>
        <v>tirânico</v>
      </c>
      <c r="D12776" t="str">
        <f>_xlfn.XLOOKUP(B12776,tbl_nrc_lex_sentiment_translation[sentiment_eng],tbl_nrc_lex_sentiment_translation[sentiment_ptbr],"",0)</f>
        <v>medo</v>
      </c>
      <c r="E12776" t="str" cm="1">
        <f t="array" ref="E12776">_xlfn.XLOOKUP(A12776,tbl_nrc_lex_word_translation[word_eng],IF(tbl_nrc_lex_word_translation[context]=0,"",tbl_nrc_lex_word_translation[context]),"",0)</f>
        <v/>
      </c>
      <c r="F12776">
        <v>0</v>
      </c>
      <c r="G12776" t="str">
        <f t="shared" si="199"/>
        <v/>
      </c>
    </row>
    <row r="12777" spans="1:7" hidden="1" x14ac:dyDescent="0.3">
      <c r="A12777" t="s">
        <v>5973</v>
      </c>
      <c r="B12777" t="s">
        <v>4</v>
      </c>
      <c r="C12777" t="str">
        <f>_xlfn.XLOOKUP(A12777,tbl_nrc_lex_word_translation[word_eng],tbl_nrc_lex_word_translation[word_ptbr],"",0)</f>
        <v>tirânico</v>
      </c>
      <c r="D12777" t="str">
        <f>_xlfn.XLOOKUP(B12777,tbl_nrc_lex_sentiment_translation[sentiment_eng],tbl_nrc_lex_sentiment_translation[sentiment_ptbr],"",0)</f>
        <v>negativo</v>
      </c>
      <c r="E12777" t="str" cm="1">
        <f t="array" ref="E12777">_xlfn.XLOOKUP(A12777,tbl_nrc_lex_word_translation[word_eng],IF(tbl_nrc_lex_word_translation[context]=0,"",tbl_nrc_lex_word_translation[context]),"",0)</f>
        <v/>
      </c>
      <c r="F12777">
        <v>0</v>
      </c>
      <c r="G12777" t="str">
        <f t="shared" si="199"/>
        <v/>
      </c>
    </row>
    <row r="12778" spans="1:7" hidden="1" x14ac:dyDescent="0.3">
      <c r="A12778" t="s">
        <v>5973</v>
      </c>
      <c r="B12778" t="s">
        <v>830</v>
      </c>
      <c r="C12778" t="str">
        <f>_xlfn.XLOOKUP(A12778,tbl_nrc_lex_word_translation[word_eng],tbl_nrc_lex_word_translation[word_ptbr],"",0)</f>
        <v>tirânico</v>
      </c>
      <c r="D12778" t="str">
        <f>_xlfn.XLOOKUP(B12778,tbl_nrc_lex_sentiment_translation[sentiment_eng],tbl_nrc_lex_sentiment_translation[sentiment_ptbr],"",0)</f>
        <v>raiva</v>
      </c>
      <c r="E12778" t="str" cm="1">
        <f t="array" ref="E12778">_xlfn.XLOOKUP(A12778,tbl_nrc_lex_word_translation[word_eng],IF(tbl_nrc_lex_word_translation[context]=0,"",tbl_nrc_lex_word_translation[context]),"",0)</f>
        <v/>
      </c>
      <c r="F12778">
        <v>0</v>
      </c>
      <c r="G12778" t="str">
        <f t="shared" si="199"/>
        <v/>
      </c>
    </row>
    <row r="12779" spans="1:7" hidden="1" x14ac:dyDescent="0.3">
      <c r="A12779" t="s">
        <v>5973</v>
      </c>
      <c r="B12779" t="s">
        <v>835</v>
      </c>
      <c r="C12779" t="str">
        <f>_xlfn.XLOOKUP(A12779,tbl_nrc_lex_word_translation[word_eng],tbl_nrc_lex_word_translation[word_ptbr],"",0)</f>
        <v>tirânico</v>
      </c>
      <c r="D12779" t="str">
        <f>_xlfn.XLOOKUP(B12779,tbl_nrc_lex_sentiment_translation[sentiment_eng],tbl_nrc_lex_sentiment_translation[sentiment_ptbr],"",0)</f>
        <v>nojo</v>
      </c>
      <c r="E12779" t="str" cm="1">
        <f t="array" ref="E12779">_xlfn.XLOOKUP(A12779,tbl_nrc_lex_word_translation[word_eng],IF(tbl_nrc_lex_word_translation[context]=0,"",tbl_nrc_lex_word_translation[context]),"",0)</f>
        <v/>
      </c>
      <c r="F12779">
        <v>0</v>
      </c>
      <c r="G12779" t="str">
        <f t="shared" si="199"/>
        <v/>
      </c>
    </row>
    <row r="12780" spans="1:7" hidden="1" x14ac:dyDescent="0.3">
      <c r="A12780" t="s">
        <v>5974</v>
      </c>
      <c r="B12780" t="s">
        <v>829</v>
      </c>
      <c r="C12780" t="str">
        <f>_xlfn.XLOOKUP(A12780,tbl_nrc_lex_word_translation[word_eng],tbl_nrc_lex_word_translation[word_ptbr],"",0)</f>
        <v>tirania</v>
      </c>
      <c r="D12780" t="str">
        <f>_xlfn.XLOOKUP(B12780,tbl_nrc_lex_sentiment_translation[sentiment_eng],tbl_nrc_lex_sentiment_translation[sentiment_ptbr],"",0)</f>
        <v>tristeza</v>
      </c>
      <c r="E12780" t="str" cm="1">
        <f t="array" ref="E12780">_xlfn.XLOOKUP(A12780,tbl_nrc_lex_word_translation[word_eng],IF(tbl_nrc_lex_word_translation[context]=0,"",tbl_nrc_lex_word_translation[context]),"",0)</f>
        <v/>
      </c>
      <c r="F12780">
        <v>0</v>
      </c>
      <c r="G12780" t="str">
        <f t="shared" si="199"/>
        <v/>
      </c>
    </row>
    <row r="12781" spans="1:7" hidden="1" x14ac:dyDescent="0.3">
      <c r="A12781" t="s">
        <v>5974</v>
      </c>
      <c r="B12781" t="s">
        <v>4</v>
      </c>
      <c r="C12781" t="str">
        <f>_xlfn.XLOOKUP(A12781,tbl_nrc_lex_word_translation[word_eng],tbl_nrc_lex_word_translation[word_ptbr],"",0)</f>
        <v>tirania</v>
      </c>
      <c r="D12781" t="str">
        <f>_xlfn.XLOOKUP(B12781,tbl_nrc_lex_sentiment_translation[sentiment_eng],tbl_nrc_lex_sentiment_translation[sentiment_ptbr],"",0)</f>
        <v>negativo</v>
      </c>
      <c r="E12781" t="str" cm="1">
        <f t="array" ref="E12781">_xlfn.XLOOKUP(A12781,tbl_nrc_lex_word_translation[word_eng],IF(tbl_nrc_lex_word_translation[context]=0,"",tbl_nrc_lex_word_translation[context]),"",0)</f>
        <v/>
      </c>
      <c r="F12781">
        <v>0</v>
      </c>
      <c r="G12781" t="str">
        <f t="shared" si="199"/>
        <v/>
      </c>
    </row>
    <row r="12782" spans="1:7" hidden="1" x14ac:dyDescent="0.3">
      <c r="A12782" t="s">
        <v>5974</v>
      </c>
      <c r="B12782" t="s">
        <v>406</v>
      </c>
      <c r="C12782" t="str">
        <f>_xlfn.XLOOKUP(A12782,tbl_nrc_lex_word_translation[word_eng],tbl_nrc_lex_word_translation[word_ptbr],"",0)</f>
        <v>tirania</v>
      </c>
      <c r="D12782" t="str">
        <f>_xlfn.XLOOKUP(B12782,tbl_nrc_lex_sentiment_translation[sentiment_eng],tbl_nrc_lex_sentiment_translation[sentiment_ptbr],"",0)</f>
        <v>medo</v>
      </c>
      <c r="E12782" t="str" cm="1">
        <f t="array" ref="E12782">_xlfn.XLOOKUP(A12782,tbl_nrc_lex_word_translation[word_eng],IF(tbl_nrc_lex_word_translation[context]=0,"",tbl_nrc_lex_word_translation[context]),"",0)</f>
        <v/>
      </c>
      <c r="F12782">
        <v>0</v>
      </c>
      <c r="G12782" t="str">
        <f t="shared" si="199"/>
        <v/>
      </c>
    </row>
    <row r="12783" spans="1:7" hidden="1" x14ac:dyDescent="0.3">
      <c r="A12783" t="s">
        <v>5975</v>
      </c>
      <c r="B12783" t="s">
        <v>4</v>
      </c>
      <c r="C12783" t="str">
        <f>_xlfn.XLOOKUP(A12783,tbl_nrc_lex_word_translation[word_eng],tbl_nrc_lex_word_translation[word_ptbr],"",0)</f>
        <v>tirano</v>
      </c>
      <c r="D12783" t="str">
        <f>_xlfn.XLOOKUP(B12783,tbl_nrc_lex_sentiment_translation[sentiment_eng],tbl_nrc_lex_sentiment_translation[sentiment_ptbr],"",0)</f>
        <v>negativo</v>
      </c>
      <c r="E12783" t="str" cm="1">
        <f t="array" ref="E12783">_xlfn.XLOOKUP(A12783,tbl_nrc_lex_word_translation[word_eng],IF(tbl_nrc_lex_word_translation[context]=0,"",tbl_nrc_lex_word_translation[context]),"",0)</f>
        <v/>
      </c>
      <c r="F12783">
        <v>0</v>
      </c>
      <c r="G12783" t="str">
        <f t="shared" si="199"/>
        <v/>
      </c>
    </row>
    <row r="12784" spans="1:7" hidden="1" x14ac:dyDescent="0.3">
      <c r="A12784" t="s">
        <v>5975</v>
      </c>
      <c r="B12784" t="s">
        <v>829</v>
      </c>
      <c r="C12784" t="str">
        <f>_xlfn.XLOOKUP(A12784,tbl_nrc_lex_word_translation[word_eng],tbl_nrc_lex_word_translation[word_ptbr],"",0)</f>
        <v>tirano</v>
      </c>
      <c r="D12784" t="str">
        <f>_xlfn.XLOOKUP(B12784,tbl_nrc_lex_sentiment_translation[sentiment_eng],tbl_nrc_lex_sentiment_translation[sentiment_ptbr],"",0)</f>
        <v>tristeza</v>
      </c>
      <c r="E12784" t="str" cm="1">
        <f t="array" ref="E12784">_xlfn.XLOOKUP(A12784,tbl_nrc_lex_word_translation[word_eng],IF(tbl_nrc_lex_word_translation[context]=0,"",tbl_nrc_lex_word_translation[context]),"",0)</f>
        <v/>
      </c>
      <c r="F12784">
        <v>0</v>
      </c>
      <c r="G12784" t="str">
        <f t="shared" si="199"/>
        <v/>
      </c>
    </row>
    <row r="12785" spans="1:7" hidden="1" x14ac:dyDescent="0.3">
      <c r="A12785" t="s">
        <v>5975</v>
      </c>
      <c r="B12785" t="s">
        <v>406</v>
      </c>
      <c r="C12785" t="str">
        <f>_xlfn.XLOOKUP(A12785,tbl_nrc_lex_word_translation[word_eng],tbl_nrc_lex_word_translation[word_ptbr],"",0)</f>
        <v>tirano</v>
      </c>
      <c r="D12785" t="str">
        <f>_xlfn.XLOOKUP(B12785,tbl_nrc_lex_sentiment_translation[sentiment_eng],tbl_nrc_lex_sentiment_translation[sentiment_ptbr],"",0)</f>
        <v>medo</v>
      </c>
      <c r="E12785" t="str" cm="1">
        <f t="array" ref="E12785">_xlfn.XLOOKUP(A12785,tbl_nrc_lex_word_translation[word_eng],IF(tbl_nrc_lex_word_translation[context]=0,"",tbl_nrc_lex_word_translation[context]),"",0)</f>
        <v/>
      </c>
      <c r="F12785">
        <v>0</v>
      </c>
      <c r="G12785" t="str">
        <f t="shared" si="199"/>
        <v/>
      </c>
    </row>
    <row r="12786" spans="1:7" hidden="1" x14ac:dyDescent="0.3">
      <c r="A12786" t="s">
        <v>5975</v>
      </c>
      <c r="B12786" t="s">
        <v>830</v>
      </c>
      <c r="C12786" t="str">
        <f>_xlfn.XLOOKUP(A12786,tbl_nrc_lex_word_translation[word_eng],tbl_nrc_lex_word_translation[word_ptbr],"",0)</f>
        <v>tirano</v>
      </c>
      <c r="D12786" t="str">
        <f>_xlfn.XLOOKUP(B12786,tbl_nrc_lex_sentiment_translation[sentiment_eng],tbl_nrc_lex_sentiment_translation[sentiment_ptbr],"",0)</f>
        <v>raiva</v>
      </c>
      <c r="E12786" t="str" cm="1">
        <f t="array" ref="E12786">_xlfn.XLOOKUP(A12786,tbl_nrc_lex_word_translation[word_eng],IF(tbl_nrc_lex_word_translation[context]=0,"",tbl_nrc_lex_word_translation[context]),"",0)</f>
        <v/>
      </c>
      <c r="F12786">
        <v>0</v>
      </c>
      <c r="G12786" t="str">
        <f t="shared" si="199"/>
        <v/>
      </c>
    </row>
    <row r="12787" spans="1:7" hidden="1" x14ac:dyDescent="0.3">
      <c r="A12787" t="s">
        <v>5975</v>
      </c>
      <c r="B12787" t="s">
        <v>835</v>
      </c>
      <c r="C12787" t="str">
        <f>_xlfn.XLOOKUP(A12787,tbl_nrc_lex_word_translation[word_eng],tbl_nrc_lex_word_translation[word_ptbr],"",0)</f>
        <v>tirano</v>
      </c>
      <c r="D12787" t="str">
        <f>_xlfn.XLOOKUP(B12787,tbl_nrc_lex_sentiment_translation[sentiment_eng],tbl_nrc_lex_sentiment_translation[sentiment_ptbr],"",0)</f>
        <v>nojo</v>
      </c>
      <c r="E12787" t="str" cm="1">
        <f t="array" ref="E12787">_xlfn.XLOOKUP(A12787,tbl_nrc_lex_word_translation[word_eng],IF(tbl_nrc_lex_word_translation[context]=0,"",tbl_nrc_lex_word_translation[context]),"",0)</f>
        <v/>
      </c>
      <c r="F12787">
        <v>0</v>
      </c>
      <c r="G12787" t="str">
        <f t="shared" si="199"/>
        <v/>
      </c>
    </row>
    <row r="12788" spans="1:7" hidden="1" x14ac:dyDescent="0.3">
      <c r="A12788" t="s">
        <v>5976</v>
      </c>
      <c r="B12788" t="s">
        <v>4</v>
      </c>
      <c r="C12788" t="str">
        <f>_xlfn.XLOOKUP(A12788,tbl_nrc_lex_word_translation[word_eng],tbl_nrc_lex_word_translation[word_ptbr],"",0)</f>
        <v>feiura</v>
      </c>
      <c r="D12788" t="str">
        <f>_xlfn.XLOOKUP(B12788,tbl_nrc_lex_sentiment_translation[sentiment_eng],tbl_nrc_lex_sentiment_translation[sentiment_ptbr],"",0)</f>
        <v>negativo</v>
      </c>
      <c r="E12788" t="str" cm="1">
        <f t="array" ref="E12788">_xlfn.XLOOKUP(A12788,tbl_nrc_lex_word_translation[word_eng],IF(tbl_nrc_lex_word_translation[context]=0,"",tbl_nrc_lex_word_translation[context]),"",0)</f>
        <v/>
      </c>
      <c r="F12788">
        <v>0</v>
      </c>
      <c r="G12788" t="str">
        <f t="shared" si="199"/>
        <v/>
      </c>
    </row>
    <row r="12789" spans="1:7" hidden="1" x14ac:dyDescent="0.3">
      <c r="A12789" t="s">
        <v>5976</v>
      </c>
      <c r="B12789" t="s">
        <v>829</v>
      </c>
      <c r="C12789" t="str">
        <f>_xlfn.XLOOKUP(A12789,tbl_nrc_lex_word_translation[word_eng],tbl_nrc_lex_word_translation[word_ptbr],"",0)</f>
        <v>feiura</v>
      </c>
      <c r="D12789" t="str">
        <f>_xlfn.XLOOKUP(B12789,tbl_nrc_lex_sentiment_translation[sentiment_eng],tbl_nrc_lex_sentiment_translation[sentiment_ptbr],"",0)</f>
        <v>tristeza</v>
      </c>
      <c r="E12789" t="str" cm="1">
        <f t="array" ref="E12789">_xlfn.XLOOKUP(A12789,tbl_nrc_lex_word_translation[word_eng],IF(tbl_nrc_lex_word_translation[context]=0,"",tbl_nrc_lex_word_translation[context]),"",0)</f>
        <v/>
      </c>
      <c r="F12789">
        <v>0</v>
      </c>
      <c r="G12789" t="str">
        <f t="shared" si="199"/>
        <v/>
      </c>
    </row>
    <row r="12790" spans="1:7" hidden="1" x14ac:dyDescent="0.3">
      <c r="A12790" t="s">
        <v>5976</v>
      </c>
      <c r="B12790" t="s">
        <v>835</v>
      </c>
      <c r="C12790" t="str">
        <f>_xlfn.XLOOKUP(A12790,tbl_nrc_lex_word_translation[word_eng],tbl_nrc_lex_word_translation[word_ptbr],"",0)</f>
        <v>feiura</v>
      </c>
      <c r="D12790" t="str">
        <f>_xlfn.XLOOKUP(B12790,tbl_nrc_lex_sentiment_translation[sentiment_eng],tbl_nrc_lex_sentiment_translation[sentiment_ptbr],"",0)</f>
        <v>nojo</v>
      </c>
      <c r="E12790" t="str" cm="1">
        <f t="array" ref="E12790">_xlfn.XLOOKUP(A12790,tbl_nrc_lex_word_translation[word_eng],IF(tbl_nrc_lex_word_translation[context]=0,"",tbl_nrc_lex_word_translation[context]),"",0)</f>
        <v/>
      </c>
      <c r="F12790">
        <v>0</v>
      </c>
      <c r="G12790" t="str">
        <f t="shared" si="199"/>
        <v/>
      </c>
    </row>
    <row r="12791" spans="1:7" hidden="1" x14ac:dyDescent="0.3">
      <c r="A12791" t="s">
        <v>5976</v>
      </c>
      <c r="B12791" t="s">
        <v>406</v>
      </c>
      <c r="C12791" t="str">
        <f>_xlfn.XLOOKUP(A12791,tbl_nrc_lex_word_translation[word_eng],tbl_nrc_lex_word_translation[word_ptbr],"",0)</f>
        <v>feiura</v>
      </c>
      <c r="D12791" t="str">
        <f>_xlfn.XLOOKUP(B12791,tbl_nrc_lex_sentiment_translation[sentiment_eng],tbl_nrc_lex_sentiment_translation[sentiment_ptbr],"",0)</f>
        <v>medo</v>
      </c>
      <c r="E12791" t="str" cm="1">
        <f t="array" ref="E12791">_xlfn.XLOOKUP(A12791,tbl_nrc_lex_word_translation[word_eng],IF(tbl_nrc_lex_word_translation[context]=0,"",tbl_nrc_lex_word_translation[context]),"",0)</f>
        <v/>
      </c>
      <c r="F12791">
        <v>0</v>
      </c>
      <c r="G12791" t="str">
        <f t="shared" si="199"/>
        <v/>
      </c>
    </row>
    <row r="12792" spans="1:7" hidden="1" x14ac:dyDescent="0.3">
      <c r="A12792" t="s">
        <v>5977</v>
      </c>
      <c r="B12792" t="s">
        <v>4</v>
      </c>
      <c r="C12792" t="str">
        <f>_xlfn.XLOOKUP(A12792,tbl_nrc_lex_word_translation[word_eng],tbl_nrc_lex_word_translation[word_ptbr],"",0)</f>
        <v>feio</v>
      </c>
      <c r="D12792" t="str">
        <f>_xlfn.XLOOKUP(B12792,tbl_nrc_lex_sentiment_translation[sentiment_eng],tbl_nrc_lex_sentiment_translation[sentiment_ptbr],"",0)</f>
        <v>negativo</v>
      </c>
      <c r="E12792" t="str" cm="1">
        <f t="array" ref="E12792">_xlfn.XLOOKUP(A12792,tbl_nrc_lex_word_translation[word_eng],IF(tbl_nrc_lex_word_translation[context]=0,"",tbl_nrc_lex_word_translation[context]),"",0)</f>
        <v/>
      </c>
      <c r="F12792">
        <v>0</v>
      </c>
      <c r="G12792" t="str">
        <f t="shared" si="199"/>
        <v/>
      </c>
    </row>
    <row r="12793" spans="1:7" hidden="1" x14ac:dyDescent="0.3">
      <c r="A12793" t="s">
        <v>5977</v>
      </c>
      <c r="B12793" t="s">
        <v>835</v>
      </c>
      <c r="C12793" t="str">
        <f>_xlfn.XLOOKUP(A12793,tbl_nrc_lex_word_translation[word_eng],tbl_nrc_lex_word_translation[word_ptbr],"",0)</f>
        <v>feio</v>
      </c>
      <c r="D12793" t="str">
        <f>_xlfn.XLOOKUP(B12793,tbl_nrc_lex_sentiment_translation[sentiment_eng],tbl_nrc_lex_sentiment_translation[sentiment_ptbr],"",0)</f>
        <v>nojo</v>
      </c>
      <c r="E12793" t="str" cm="1">
        <f t="array" ref="E12793">_xlfn.XLOOKUP(A12793,tbl_nrc_lex_word_translation[word_eng],IF(tbl_nrc_lex_word_translation[context]=0,"",tbl_nrc_lex_word_translation[context]),"",0)</f>
        <v/>
      </c>
      <c r="F12793">
        <v>0</v>
      </c>
      <c r="G12793" t="str">
        <f t="shared" si="199"/>
        <v/>
      </c>
    </row>
    <row r="12794" spans="1:7" hidden="1" x14ac:dyDescent="0.3">
      <c r="A12794" t="s">
        <v>5978</v>
      </c>
      <c r="B12794" t="s">
        <v>4</v>
      </c>
      <c r="C12794" t="str">
        <f>_xlfn.XLOOKUP(A12794,tbl_nrc_lex_word_translation[word_eng],tbl_nrc_lex_word_translation[word_ptbr],"",0)</f>
        <v>úlcera</v>
      </c>
      <c r="D12794" t="str">
        <f>_xlfn.XLOOKUP(B12794,tbl_nrc_lex_sentiment_translation[sentiment_eng],tbl_nrc_lex_sentiment_translation[sentiment_ptbr],"",0)</f>
        <v>negativo</v>
      </c>
      <c r="E12794" t="str" cm="1">
        <f t="array" ref="E12794">_xlfn.XLOOKUP(A12794,tbl_nrc_lex_word_translation[word_eng],IF(tbl_nrc_lex_word_translation[context]=0,"",tbl_nrc_lex_word_translation[context]),"",0)</f>
        <v/>
      </c>
      <c r="F12794">
        <v>0</v>
      </c>
      <c r="G12794" t="str">
        <f t="shared" si="199"/>
        <v/>
      </c>
    </row>
    <row r="12795" spans="1:7" hidden="1" x14ac:dyDescent="0.3">
      <c r="A12795" t="s">
        <v>5978</v>
      </c>
      <c r="B12795" t="s">
        <v>829</v>
      </c>
      <c r="C12795" t="str">
        <f>_xlfn.XLOOKUP(A12795,tbl_nrc_lex_word_translation[word_eng],tbl_nrc_lex_word_translation[word_ptbr],"",0)</f>
        <v>úlcera</v>
      </c>
      <c r="D12795" t="str">
        <f>_xlfn.XLOOKUP(B12795,tbl_nrc_lex_sentiment_translation[sentiment_eng],tbl_nrc_lex_sentiment_translation[sentiment_ptbr],"",0)</f>
        <v>tristeza</v>
      </c>
      <c r="E12795" t="str" cm="1">
        <f t="array" ref="E12795">_xlfn.XLOOKUP(A12795,tbl_nrc_lex_word_translation[word_eng],IF(tbl_nrc_lex_word_translation[context]=0,"",tbl_nrc_lex_word_translation[context]),"",0)</f>
        <v/>
      </c>
      <c r="F12795">
        <v>0</v>
      </c>
      <c r="G12795" t="str">
        <f t="shared" si="199"/>
        <v/>
      </c>
    </row>
    <row r="12796" spans="1:7" hidden="1" x14ac:dyDescent="0.3">
      <c r="A12796" t="s">
        <v>5978</v>
      </c>
      <c r="B12796" t="s">
        <v>406</v>
      </c>
      <c r="C12796" t="str">
        <f>_xlfn.XLOOKUP(A12796,tbl_nrc_lex_word_translation[word_eng],tbl_nrc_lex_word_translation[word_ptbr],"",0)</f>
        <v>úlcera</v>
      </c>
      <c r="D12796" t="str">
        <f>_xlfn.XLOOKUP(B12796,tbl_nrc_lex_sentiment_translation[sentiment_eng],tbl_nrc_lex_sentiment_translation[sentiment_ptbr],"",0)</f>
        <v>medo</v>
      </c>
      <c r="E12796" t="str" cm="1">
        <f t="array" ref="E12796">_xlfn.XLOOKUP(A12796,tbl_nrc_lex_word_translation[word_eng],IF(tbl_nrc_lex_word_translation[context]=0,"",tbl_nrc_lex_word_translation[context]),"",0)</f>
        <v/>
      </c>
      <c r="F12796">
        <v>0</v>
      </c>
      <c r="G12796" t="str">
        <f t="shared" si="199"/>
        <v/>
      </c>
    </row>
    <row r="12797" spans="1:7" hidden="1" x14ac:dyDescent="0.3">
      <c r="A12797" t="s">
        <v>5978</v>
      </c>
      <c r="B12797" t="s">
        <v>830</v>
      </c>
      <c r="C12797" t="str">
        <f>_xlfn.XLOOKUP(A12797,tbl_nrc_lex_word_translation[word_eng],tbl_nrc_lex_word_translation[word_ptbr],"",0)</f>
        <v>úlcera</v>
      </c>
      <c r="D12797" t="str">
        <f>_xlfn.XLOOKUP(B12797,tbl_nrc_lex_sentiment_translation[sentiment_eng],tbl_nrc_lex_sentiment_translation[sentiment_ptbr],"",0)</f>
        <v>raiva</v>
      </c>
      <c r="E12797" t="str" cm="1">
        <f t="array" ref="E12797">_xlfn.XLOOKUP(A12797,tbl_nrc_lex_word_translation[word_eng],IF(tbl_nrc_lex_word_translation[context]=0,"",tbl_nrc_lex_word_translation[context]),"",0)</f>
        <v/>
      </c>
      <c r="F12797">
        <v>0</v>
      </c>
      <c r="G12797" t="str">
        <f t="shared" si="199"/>
        <v/>
      </c>
    </row>
    <row r="12798" spans="1:7" hidden="1" x14ac:dyDescent="0.3">
      <c r="A12798" t="s">
        <v>5978</v>
      </c>
      <c r="B12798" t="s">
        <v>835</v>
      </c>
      <c r="C12798" t="str">
        <f>_xlfn.XLOOKUP(A12798,tbl_nrc_lex_word_translation[word_eng],tbl_nrc_lex_word_translation[word_ptbr],"",0)</f>
        <v>úlcera</v>
      </c>
      <c r="D12798" t="str">
        <f>_xlfn.XLOOKUP(B12798,tbl_nrc_lex_sentiment_translation[sentiment_eng],tbl_nrc_lex_sentiment_translation[sentiment_ptbr],"",0)</f>
        <v>nojo</v>
      </c>
      <c r="E12798" t="str" cm="1">
        <f t="array" ref="E12798">_xlfn.XLOOKUP(A12798,tbl_nrc_lex_word_translation[word_eng],IF(tbl_nrc_lex_word_translation[context]=0,"",tbl_nrc_lex_word_translation[context]),"",0)</f>
        <v/>
      </c>
      <c r="F12798">
        <v>0</v>
      </c>
      <c r="G12798" t="str">
        <f t="shared" si="199"/>
        <v/>
      </c>
    </row>
    <row r="12799" spans="1:7" hidden="1" x14ac:dyDescent="0.3">
      <c r="A12799" t="s">
        <v>5979</v>
      </c>
      <c r="B12799" t="s">
        <v>4</v>
      </c>
      <c r="C12799" t="str">
        <f>_xlfn.XLOOKUP(A12799,tbl_nrc_lex_word_translation[word_eng],tbl_nrc_lex_word_translation[word_ptbr],"",0)</f>
        <v>ulterior</v>
      </c>
      <c r="D12799" t="str">
        <f>_xlfn.XLOOKUP(B12799,tbl_nrc_lex_sentiment_translation[sentiment_eng],tbl_nrc_lex_sentiment_translation[sentiment_ptbr],"",0)</f>
        <v>negativo</v>
      </c>
      <c r="E12799" t="str" cm="1">
        <f t="array" ref="E12799">_xlfn.XLOOKUP(A12799,tbl_nrc_lex_word_translation[word_eng],IF(tbl_nrc_lex_word_translation[context]=0,"",tbl_nrc_lex_word_translation[context]),"",0)</f>
        <v/>
      </c>
      <c r="F12799">
        <v>0</v>
      </c>
      <c r="G12799" t="str">
        <f t="shared" si="199"/>
        <v/>
      </c>
    </row>
    <row r="12800" spans="1:7" hidden="1" x14ac:dyDescent="0.3">
      <c r="A12800" t="s">
        <v>5980</v>
      </c>
      <c r="B12800" t="s">
        <v>829</v>
      </c>
      <c r="C12800" t="str">
        <f>_xlfn.XLOOKUP(A12800,tbl_nrc_lex_word_translation[word_eng],tbl_nrc_lex_word_translation[word_ptbr],"",0)</f>
        <v>último</v>
      </c>
      <c r="D12800" t="str">
        <f>_xlfn.XLOOKUP(B12800,tbl_nrc_lex_sentiment_translation[sentiment_eng],tbl_nrc_lex_sentiment_translation[sentiment_ptbr],"",0)</f>
        <v>tristeza</v>
      </c>
      <c r="E12800" t="str" cm="1">
        <f t="array" ref="E12800">_xlfn.XLOOKUP(A12800,tbl_nrc_lex_word_translation[word_eng],IF(tbl_nrc_lex_word_translation[context]=0,"",tbl_nrc_lex_word_translation[context]),"",0)</f>
        <v/>
      </c>
      <c r="F12800">
        <v>0</v>
      </c>
      <c r="G12800" t="str">
        <f t="shared" si="199"/>
        <v/>
      </c>
    </row>
    <row r="12801" spans="1:7" hidden="1" x14ac:dyDescent="0.3">
      <c r="A12801" t="s">
        <v>5980</v>
      </c>
      <c r="B12801" t="s">
        <v>60</v>
      </c>
      <c r="C12801" t="str">
        <f>_xlfn.XLOOKUP(A12801,tbl_nrc_lex_word_translation[word_eng],tbl_nrc_lex_word_translation[word_ptbr],"",0)</f>
        <v>último</v>
      </c>
      <c r="D12801" t="str">
        <f>_xlfn.XLOOKUP(B12801,tbl_nrc_lex_sentiment_translation[sentiment_eng],tbl_nrc_lex_sentiment_translation[sentiment_ptbr],"",0)</f>
        <v>antecipação</v>
      </c>
      <c r="E12801" t="str" cm="1">
        <f t="array" ref="E12801">_xlfn.XLOOKUP(A12801,tbl_nrc_lex_word_translation[word_eng],IF(tbl_nrc_lex_word_translation[context]=0,"",tbl_nrc_lex_word_translation[context]),"",0)</f>
        <v/>
      </c>
      <c r="F12801">
        <v>0</v>
      </c>
      <c r="G12801" t="str">
        <f t="shared" si="199"/>
        <v/>
      </c>
    </row>
    <row r="12802" spans="1:7" hidden="1" x14ac:dyDescent="0.3">
      <c r="A12802" t="s">
        <v>5981</v>
      </c>
      <c r="B12802" t="s">
        <v>2</v>
      </c>
      <c r="C12802" t="str">
        <f>_xlfn.XLOOKUP(A12802,tbl_nrc_lex_word_translation[word_eng],tbl_nrc_lex_word_translation[word_ptbr],"",0)</f>
        <v>finalmente</v>
      </c>
      <c r="D12802" t="str">
        <f>_xlfn.XLOOKUP(B12802,tbl_nrc_lex_sentiment_translation[sentiment_eng],tbl_nrc_lex_sentiment_translation[sentiment_ptbr],"",0)</f>
        <v>positivo</v>
      </c>
      <c r="E12802" t="str" cm="1">
        <f t="array" ref="E12802">_xlfn.XLOOKUP(A12802,tbl_nrc_lex_word_translation[word_eng],IF(tbl_nrc_lex_word_translation[context]=0,"",tbl_nrc_lex_word_translation[context]),"",0)</f>
        <v/>
      </c>
      <c r="F12802">
        <v>0</v>
      </c>
      <c r="G12802" t="str">
        <f t="shared" ref="G12802:G12865" si="200">IFERROR(FIND(" ",C12802),"")</f>
        <v/>
      </c>
    </row>
    <row r="12803" spans="1:7" hidden="1" x14ac:dyDescent="0.3">
      <c r="A12803" t="s">
        <v>5981</v>
      </c>
      <c r="B12803" t="s">
        <v>60</v>
      </c>
      <c r="C12803" t="str">
        <f>_xlfn.XLOOKUP(A12803,tbl_nrc_lex_word_translation[word_eng],tbl_nrc_lex_word_translation[word_ptbr],"",0)</f>
        <v>finalmente</v>
      </c>
      <c r="D12803" t="str">
        <f>_xlfn.XLOOKUP(B12803,tbl_nrc_lex_sentiment_translation[sentiment_eng],tbl_nrc_lex_sentiment_translation[sentiment_ptbr],"",0)</f>
        <v>antecipação</v>
      </c>
      <c r="E12803" t="str" cm="1">
        <f t="array" ref="E12803">_xlfn.XLOOKUP(A12803,tbl_nrc_lex_word_translation[word_eng],IF(tbl_nrc_lex_word_translation[context]=0,"",tbl_nrc_lex_word_translation[context]),"",0)</f>
        <v/>
      </c>
      <c r="F12803">
        <v>0</v>
      </c>
      <c r="G12803" t="str">
        <f t="shared" si="200"/>
        <v/>
      </c>
    </row>
    <row r="12804" spans="1:7" hidden="1" x14ac:dyDescent="0.3">
      <c r="A12804" t="s">
        <v>5982</v>
      </c>
      <c r="B12804" t="s">
        <v>4</v>
      </c>
      <c r="C12804" t="str">
        <f>_xlfn.XLOOKUP(A12804,tbl_nrc_lex_word_translation[word_eng],tbl_nrc_lex_word_translation[word_ptbr],"",0)</f>
        <v>ultimato</v>
      </c>
      <c r="D12804" t="str">
        <f>_xlfn.XLOOKUP(B12804,tbl_nrc_lex_sentiment_translation[sentiment_eng],tbl_nrc_lex_sentiment_translation[sentiment_ptbr],"",0)</f>
        <v>negativo</v>
      </c>
      <c r="E12804" t="str" cm="1">
        <f t="array" ref="E12804">_xlfn.XLOOKUP(A12804,tbl_nrc_lex_word_translation[word_eng],IF(tbl_nrc_lex_word_translation[context]=0,"",tbl_nrc_lex_word_translation[context]),"",0)</f>
        <v/>
      </c>
      <c r="F12804">
        <v>0</v>
      </c>
      <c r="G12804" t="str">
        <f t="shared" si="200"/>
        <v/>
      </c>
    </row>
    <row r="12805" spans="1:7" hidden="1" x14ac:dyDescent="0.3">
      <c r="A12805" t="s">
        <v>5982</v>
      </c>
      <c r="B12805" t="s">
        <v>406</v>
      </c>
      <c r="C12805" t="str">
        <f>_xlfn.XLOOKUP(A12805,tbl_nrc_lex_word_translation[word_eng],tbl_nrc_lex_word_translation[word_ptbr],"",0)</f>
        <v>ultimato</v>
      </c>
      <c r="D12805" t="str">
        <f>_xlfn.XLOOKUP(B12805,tbl_nrc_lex_sentiment_translation[sentiment_eng],tbl_nrc_lex_sentiment_translation[sentiment_ptbr],"",0)</f>
        <v>medo</v>
      </c>
      <c r="E12805" t="str" cm="1">
        <f t="array" ref="E12805">_xlfn.XLOOKUP(A12805,tbl_nrc_lex_word_translation[word_eng],IF(tbl_nrc_lex_word_translation[context]=0,"",tbl_nrc_lex_word_translation[context]),"",0)</f>
        <v/>
      </c>
      <c r="F12805">
        <v>0</v>
      </c>
      <c r="G12805" t="str">
        <f t="shared" si="200"/>
        <v/>
      </c>
    </row>
    <row r="12806" spans="1:7" hidden="1" x14ac:dyDescent="0.3">
      <c r="A12806" t="s">
        <v>5982</v>
      </c>
      <c r="B12806" t="s">
        <v>830</v>
      </c>
      <c r="C12806" t="str">
        <f>_xlfn.XLOOKUP(A12806,tbl_nrc_lex_word_translation[word_eng],tbl_nrc_lex_word_translation[word_ptbr],"",0)</f>
        <v>ultimato</v>
      </c>
      <c r="D12806" t="str">
        <f>_xlfn.XLOOKUP(B12806,tbl_nrc_lex_sentiment_translation[sentiment_eng],tbl_nrc_lex_sentiment_translation[sentiment_ptbr],"",0)</f>
        <v>raiva</v>
      </c>
      <c r="E12806" t="str" cm="1">
        <f t="array" ref="E12806">_xlfn.XLOOKUP(A12806,tbl_nrc_lex_word_translation[word_eng],IF(tbl_nrc_lex_word_translation[context]=0,"",tbl_nrc_lex_word_translation[context]),"",0)</f>
        <v/>
      </c>
      <c r="F12806">
        <v>0</v>
      </c>
      <c r="G12806" t="str">
        <f t="shared" si="200"/>
        <v/>
      </c>
    </row>
    <row r="12807" spans="1:7" hidden="1" x14ac:dyDescent="0.3">
      <c r="A12807" t="s">
        <v>5983</v>
      </c>
      <c r="B12807" t="s">
        <v>828</v>
      </c>
      <c r="C12807" t="str">
        <f>_xlfn.XLOOKUP(A12807,tbl_nrc_lex_word_translation[word_eng],tbl_nrc_lex_word_translation[word_ptbr],"",0)</f>
        <v>árbitro</v>
      </c>
      <c r="D12807" t="str">
        <f>_xlfn.XLOOKUP(B12807,tbl_nrc_lex_sentiment_translation[sentiment_eng],tbl_nrc_lex_sentiment_translation[sentiment_ptbr],"",0)</f>
        <v>confiança</v>
      </c>
      <c r="E12807" t="str" cm="1">
        <f t="array" ref="E12807">_xlfn.XLOOKUP(A12807,tbl_nrc_lex_word_translation[word_eng],IF(tbl_nrc_lex_word_translation[context]=0,"",tbl_nrc_lex_word_translation[context]),"",0)</f>
        <v/>
      </c>
      <c r="F12807">
        <v>0</v>
      </c>
      <c r="G12807" t="str">
        <f t="shared" si="200"/>
        <v/>
      </c>
    </row>
    <row r="12808" spans="1:7" hidden="1" x14ac:dyDescent="0.3">
      <c r="A12808" t="s">
        <v>5983</v>
      </c>
      <c r="B12808" t="s">
        <v>2</v>
      </c>
      <c r="C12808" t="str">
        <f>_xlfn.XLOOKUP(A12808,tbl_nrc_lex_word_translation[word_eng],tbl_nrc_lex_word_translation[word_ptbr],"",0)</f>
        <v>árbitro</v>
      </c>
      <c r="D12808" t="str">
        <f>_xlfn.XLOOKUP(B12808,tbl_nrc_lex_sentiment_translation[sentiment_eng],tbl_nrc_lex_sentiment_translation[sentiment_ptbr],"",0)</f>
        <v>positivo</v>
      </c>
      <c r="E12808" t="str" cm="1">
        <f t="array" ref="E12808">_xlfn.XLOOKUP(A12808,tbl_nrc_lex_word_translation[word_eng],IF(tbl_nrc_lex_word_translation[context]=0,"",tbl_nrc_lex_word_translation[context]),"",0)</f>
        <v/>
      </c>
      <c r="F12808">
        <v>0</v>
      </c>
      <c r="G12808" t="str">
        <f t="shared" si="200"/>
        <v/>
      </c>
    </row>
    <row r="12809" spans="1:7" hidden="1" x14ac:dyDescent="0.3">
      <c r="A12809" t="s">
        <v>5984</v>
      </c>
      <c r="B12809" t="s">
        <v>829</v>
      </c>
      <c r="C12809" t="str">
        <f>_xlfn.XLOOKUP(A12809,tbl_nrc_lex_word_translation[word_eng],tbl_nrc_lex_word_translation[word_ptbr],"",0)</f>
        <v>incapaz</v>
      </c>
      <c r="D12809" t="str">
        <f>_xlfn.XLOOKUP(B12809,tbl_nrc_lex_sentiment_translation[sentiment_eng],tbl_nrc_lex_sentiment_translation[sentiment_ptbr],"",0)</f>
        <v>tristeza</v>
      </c>
      <c r="E12809" t="str" cm="1">
        <f t="array" ref="E12809">_xlfn.XLOOKUP(A12809,tbl_nrc_lex_word_translation[word_eng],IF(tbl_nrc_lex_word_translation[context]=0,"",tbl_nrc_lex_word_translation[context]),"",0)</f>
        <v/>
      </c>
      <c r="F12809">
        <v>0</v>
      </c>
      <c r="G12809" t="str">
        <f t="shared" si="200"/>
        <v/>
      </c>
    </row>
    <row r="12810" spans="1:7" hidden="1" x14ac:dyDescent="0.3">
      <c r="A12810" t="s">
        <v>5984</v>
      </c>
      <c r="B12810" t="s">
        <v>4</v>
      </c>
      <c r="C12810" t="str">
        <f>_xlfn.XLOOKUP(A12810,tbl_nrc_lex_word_translation[word_eng],tbl_nrc_lex_word_translation[word_ptbr],"",0)</f>
        <v>incapaz</v>
      </c>
      <c r="D12810" t="str">
        <f>_xlfn.XLOOKUP(B12810,tbl_nrc_lex_sentiment_translation[sentiment_eng],tbl_nrc_lex_sentiment_translation[sentiment_ptbr],"",0)</f>
        <v>negativo</v>
      </c>
      <c r="E12810" t="str" cm="1">
        <f t="array" ref="E12810">_xlfn.XLOOKUP(A12810,tbl_nrc_lex_word_translation[word_eng],IF(tbl_nrc_lex_word_translation[context]=0,"",tbl_nrc_lex_word_translation[context]),"",0)</f>
        <v/>
      </c>
      <c r="F12810">
        <v>0</v>
      </c>
      <c r="G12810" t="str">
        <f t="shared" si="200"/>
        <v/>
      </c>
    </row>
    <row r="12811" spans="1:7" hidden="1" x14ac:dyDescent="0.3">
      <c r="A12811" t="s">
        <v>5985</v>
      </c>
      <c r="B12811" t="s">
        <v>829</v>
      </c>
      <c r="C12811" t="str">
        <f>_xlfn.XLOOKUP(A12811,tbl_nrc_lex_word_translation[word_eng],tbl_nrc_lex_word_translation[word_ptbr],"",0)</f>
        <v>inaceitável</v>
      </c>
      <c r="D12811" t="str">
        <f>_xlfn.XLOOKUP(B12811,tbl_nrc_lex_sentiment_translation[sentiment_eng],tbl_nrc_lex_sentiment_translation[sentiment_ptbr],"",0)</f>
        <v>tristeza</v>
      </c>
      <c r="E12811" t="str" cm="1">
        <f t="array" ref="E12811">_xlfn.XLOOKUP(A12811,tbl_nrc_lex_word_translation[word_eng],IF(tbl_nrc_lex_word_translation[context]=0,"",tbl_nrc_lex_word_translation[context]),"",0)</f>
        <v/>
      </c>
      <c r="F12811">
        <v>0</v>
      </c>
      <c r="G12811" t="str">
        <f t="shared" si="200"/>
        <v/>
      </c>
    </row>
    <row r="12812" spans="1:7" hidden="1" x14ac:dyDescent="0.3">
      <c r="A12812" t="s">
        <v>5985</v>
      </c>
      <c r="B12812" t="s">
        <v>4</v>
      </c>
      <c r="C12812" t="str">
        <f>_xlfn.XLOOKUP(A12812,tbl_nrc_lex_word_translation[word_eng],tbl_nrc_lex_word_translation[word_ptbr],"",0)</f>
        <v>inaceitável</v>
      </c>
      <c r="D12812" t="str">
        <f>_xlfn.XLOOKUP(B12812,tbl_nrc_lex_sentiment_translation[sentiment_eng],tbl_nrc_lex_sentiment_translation[sentiment_ptbr],"",0)</f>
        <v>negativo</v>
      </c>
      <c r="E12812" t="str" cm="1">
        <f t="array" ref="E12812">_xlfn.XLOOKUP(A12812,tbl_nrc_lex_word_translation[word_eng],IF(tbl_nrc_lex_word_translation[context]=0,"",tbl_nrc_lex_word_translation[context]),"",0)</f>
        <v/>
      </c>
      <c r="F12812">
        <v>0</v>
      </c>
      <c r="G12812" t="str">
        <f t="shared" si="200"/>
        <v/>
      </c>
    </row>
    <row r="12813" spans="1:7" hidden="1" x14ac:dyDescent="0.3">
      <c r="A12813" t="s">
        <v>5986</v>
      </c>
      <c r="B12813" t="s">
        <v>829</v>
      </c>
      <c r="C12813" t="str">
        <f>_xlfn.XLOOKUP(A12813,tbl_nrc_lex_word_translation[word_eng],tbl_nrc_lex_word_translation[word_ptbr],"",0)</f>
        <v>inexplicável</v>
      </c>
      <c r="D12813" t="str">
        <f>_xlfn.XLOOKUP(B12813,tbl_nrc_lex_sentiment_translation[sentiment_eng],tbl_nrc_lex_sentiment_translation[sentiment_ptbr],"",0)</f>
        <v>tristeza</v>
      </c>
      <c r="E12813" t="str" cm="1">
        <f t="array" ref="E12813">_xlfn.XLOOKUP(A12813,tbl_nrc_lex_word_translation[word_eng],IF(tbl_nrc_lex_word_translation[context]=0,"",tbl_nrc_lex_word_translation[context]),"",0)</f>
        <v/>
      </c>
      <c r="F12813">
        <v>0</v>
      </c>
      <c r="G12813" t="str">
        <f t="shared" si="200"/>
        <v/>
      </c>
    </row>
    <row r="12814" spans="1:7" hidden="1" x14ac:dyDescent="0.3">
      <c r="A12814" t="s">
        <v>5986</v>
      </c>
      <c r="B12814" t="s">
        <v>828</v>
      </c>
      <c r="C12814" t="str">
        <f>_xlfn.XLOOKUP(A12814,tbl_nrc_lex_word_translation[word_eng],tbl_nrc_lex_word_translation[word_ptbr],"",0)</f>
        <v>inexplicável</v>
      </c>
      <c r="D12814" t="str">
        <f>_xlfn.XLOOKUP(B12814,tbl_nrc_lex_sentiment_translation[sentiment_eng],tbl_nrc_lex_sentiment_translation[sentiment_ptbr],"",0)</f>
        <v>confiança</v>
      </c>
      <c r="E12814" t="str" cm="1">
        <f t="array" ref="E12814">_xlfn.XLOOKUP(A12814,tbl_nrc_lex_word_translation[word_eng],IF(tbl_nrc_lex_word_translation[context]=0,"",tbl_nrc_lex_word_translation[context]),"",0)</f>
        <v/>
      </c>
      <c r="F12814">
        <v>0</v>
      </c>
      <c r="G12814" t="str">
        <f t="shared" si="200"/>
        <v/>
      </c>
    </row>
    <row r="12815" spans="1:7" hidden="1" x14ac:dyDescent="0.3">
      <c r="A12815" t="s">
        <v>5986</v>
      </c>
      <c r="B12815" t="s">
        <v>4</v>
      </c>
      <c r="C12815" t="str">
        <f>_xlfn.XLOOKUP(A12815,tbl_nrc_lex_word_translation[word_eng],tbl_nrc_lex_word_translation[word_ptbr],"",0)</f>
        <v>inexplicável</v>
      </c>
      <c r="D12815" t="str">
        <f>_xlfn.XLOOKUP(B12815,tbl_nrc_lex_sentiment_translation[sentiment_eng],tbl_nrc_lex_sentiment_translation[sentiment_ptbr],"",0)</f>
        <v>negativo</v>
      </c>
      <c r="E12815" t="str" cm="1">
        <f t="array" ref="E12815">_xlfn.XLOOKUP(A12815,tbl_nrc_lex_word_translation[word_eng],IF(tbl_nrc_lex_word_translation[context]=0,"",tbl_nrc_lex_word_translation[context]),"",0)</f>
        <v/>
      </c>
      <c r="F12815">
        <v>0</v>
      </c>
      <c r="G12815" t="str">
        <f t="shared" si="200"/>
        <v/>
      </c>
    </row>
    <row r="12816" spans="1:7" hidden="1" x14ac:dyDescent="0.3">
      <c r="A12816" t="s">
        <v>5986</v>
      </c>
      <c r="B12816" t="s">
        <v>60</v>
      </c>
      <c r="C12816" t="str">
        <f>_xlfn.XLOOKUP(A12816,tbl_nrc_lex_word_translation[word_eng],tbl_nrc_lex_word_translation[word_ptbr],"",0)</f>
        <v>inexplicável</v>
      </c>
      <c r="D12816" t="str">
        <f>_xlfn.XLOOKUP(B12816,tbl_nrc_lex_sentiment_translation[sentiment_eng],tbl_nrc_lex_sentiment_translation[sentiment_ptbr],"",0)</f>
        <v>antecipação</v>
      </c>
      <c r="E12816" t="str" cm="1">
        <f t="array" ref="E12816">_xlfn.XLOOKUP(A12816,tbl_nrc_lex_word_translation[word_eng],IF(tbl_nrc_lex_word_translation[context]=0,"",tbl_nrc_lex_word_translation[context]),"",0)</f>
        <v/>
      </c>
      <c r="F12816">
        <v>0</v>
      </c>
      <c r="G12816" t="str">
        <f t="shared" si="200"/>
        <v/>
      </c>
    </row>
    <row r="12817" spans="1:7" hidden="1" x14ac:dyDescent="0.3">
      <c r="A12817" t="s">
        <v>5986</v>
      </c>
      <c r="B12817" t="s">
        <v>835</v>
      </c>
      <c r="C12817" t="str">
        <f>_xlfn.XLOOKUP(A12817,tbl_nrc_lex_word_translation[word_eng],tbl_nrc_lex_word_translation[word_ptbr],"",0)</f>
        <v>inexplicável</v>
      </c>
      <c r="D12817" t="str">
        <f>_xlfn.XLOOKUP(B12817,tbl_nrc_lex_sentiment_translation[sentiment_eng],tbl_nrc_lex_sentiment_translation[sentiment_ptbr],"",0)</f>
        <v>nojo</v>
      </c>
      <c r="E12817" t="str" cm="1">
        <f t="array" ref="E12817">_xlfn.XLOOKUP(A12817,tbl_nrc_lex_word_translation[word_eng],IF(tbl_nrc_lex_word_translation[context]=0,"",tbl_nrc_lex_word_translation[context]),"",0)</f>
        <v/>
      </c>
      <c r="F12817">
        <v>0</v>
      </c>
      <c r="G12817" t="str">
        <f t="shared" si="200"/>
        <v/>
      </c>
    </row>
    <row r="12818" spans="1:7" x14ac:dyDescent="0.3">
      <c r="A12818" t="s">
        <v>5987</v>
      </c>
      <c r="B12818" t="s">
        <v>829</v>
      </c>
      <c r="C12818" t="str">
        <f>_xlfn.XLOOKUP(A12818,tbl_nrc_lex_word_translation[word_eng],tbl_nrc_lex_word_translation[word_ptbr],"",0)</f>
        <v>não reconhecido</v>
      </c>
      <c r="D12818" t="str">
        <f>_xlfn.XLOOKUP(B12818,tbl_nrc_lex_sentiment_translation[sentiment_eng],tbl_nrc_lex_sentiment_translation[sentiment_ptbr],"",0)</f>
        <v>tristeza</v>
      </c>
      <c r="E12818" t="str" cm="1">
        <f t="array" ref="E12818">_xlfn.XLOOKUP(A12818,tbl_nrc_lex_word_translation[word_eng],IF(tbl_nrc_lex_word_translation[context]=0,"",tbl_nrc_lex_word_translation[context]),"",0)</f>
        <v/>
      </c>
      <c r="F12818">
        <v>1</v>
      </c>
      <c r="G12818">
        <f t="shared" si="200"/>
        <v>4</v>
      </c>
    </row>
    <row r="12819" spans="1:7" hidden="1" x14ac:dyDescent="0.3">
      <c r="A12819" t="s">
        <v>5988</v>
      </c>
      <c r="B12819" t="s">
        <v>2</v>
      </c>
      <c r="C12819" t="str">
        <f>_xlfn.XLOOKUP(A12819,tbl_nrc_lex_word_translation[word_eng],tbl_nrc_lex_word_translation[word_ptbr],"",0)</f>
        <v>unanimidade</v>
      </c>
      <c r="D12819" t="str">
        <f>_xlfn.XLOOKUP(B12819,tbl_nrc_lex_sentiment_translation[sentiment_eng],tbl_nrc_lex_sentiment_translation[sentiment_ptbr],"",0)</f>
        <v>positivo</v>
      </c>
      <c r="E12819" t="str" cm="1">
        <f t="array" ref="E12819">_xlfn.XLOOKUP(A12819,tbl_nrc_lex_word_translation[word_eng],IF(tbl_nrc_lex_word_translation[context]=0,"",tbl_nrc_lex_word_translation[context]),"",0)</f>
        <v/>
      </c>
      <c r="F12819">
        <v>0</v>
      </c>
      <c r="G12819" t="str">
        <f t="shared" si="200"/>
        <v/>
      </c>
    </row>
    <row r="12820" spans="1:7" hidden="1" x14ac:dyDescent="0.3">
      <c r="A12820" t="s">
        <v>5989</v>
      </c>
      <c r="B12820" t="s">
        <v>2</v>
      </c>
      <c r="C12820" t="str">
        <f>_xlfn.XLOOKUP(A12820,tbl_nrc_lex_word_translation[word_eng],tbl_nrc_lex_word_translation[word_ptbr],"",0)</f>
        <v>unânime</v>
      </c>
      <c r="D12820" t="str">
        <f>_xlfn.XLOOKUP(B12820,tbl_nrc_lex_sentiment_translation[sentiment_eng],tbl_nrc_lex_sentiment_translation[sentiment_ptbr],"",0)</f>
        <v>positivo</v>
      </c>
      <c r="E12820" t="str" cm="1">
        <f t="array" ref="E12820">_xlfn.XLOOKUP(A12820,tbl_nrc_lex_word_translation[word_eng],IF(tbl_nrc_lex_word_translation[context]=0,"",tbl_nrc_lex_word_translation[context]),"",0)</f>
        <v/>
      </c>
      <c r="F12820">
        <v>0</v>
      </c>
      <c r="G12820" t="str">
        <f t="shared" si="200"/>
        <v/>
      </c>
    </row>
    <row r="12821" spans="1:7" hidden="1" x14ac:dyDescent="0.3">
      <c r="A12821" t="s">
        <v>5990</v>
      </c>
      <c r="B12821" t="s">
        <v>831</v>
      </c>
      <c r="C12821" t="str">
        <f>_xlfn.XLOOKUP(A12821,tbl_nrc_lex_word_translation[word_eng],tbl_nrc_lex_word_translation[word_ptbr],"",0)</f>
        <v>inesperado</v>
      </c>
      <c r="D12821" t="str">
        <f>_xlfn.XLOOKUP(B12821,tbl_nrc_lex_sentiment_translation[sentiment_eng],tbl_nrc_lex_sentiment_translation[sentiment_ptbr],"",0)</f>
        <v>surpresa</v>
      </c>
      <c r="E12821" t="str" cm="1">
        <f t="array" ref="E12821">_xlfn.XLOOKUP(A12821,tbl_nrc_lex_word_translation[word_eng],IF(tbl_nrc_lex_word_translation[context]=0,"",tbl_nrc_lex_word_translation[context]),"",0)</f>
        <v/>
      </c>
      <c r="F12821">
        <v>0</v>
      </c>
      <c r="G12821" t="str">
        <f t="shared" si="200"/>
        <v/>
      </c>
    </row>
    <row r="12822" spans="1:7" hidden="1" x14ac:dyDescent="0.3">
      <c r="A12822" t="s">
        <v>5991</v>
      </c>
      <c r="B12822" t="s">
        <v>4</v>
      </c>
      <c r="C12822" t="str">
        <f>_xlfn.XLOOKUP(A12822,tbl_nrc_lex_word_translation[word_eng],tbl_nrc_lex_word_translation[word_ptbr],"",0)</f>
        <v>desaprovado</v>
      </c>
      <c r="D12822" t="str">
        <f>_xlfn.XLOOKUP(B12822,tbl_nrc_lex_sentiment_translation[sentiment_eng],tbl_nrc_lex_sentiment_translation[sentiment_ptbr],"",0)</f>
        <v>negativo</v>
      </c>
      <c r="E12822" t="str" cm="1">
        <f t="array" ref="E12822">_xlfn.XLOOKUP(A12822,tbl_nrc_lex_word_translation[word_eng],IF(tbl_nrc_lex_word_translation[context]=0,"",tbl_nrc_lex_word_translation[context]),"",0)</f>
        <v/>
      </c>
      <c r="F12822">
        <v>0</v>
      </c>
      <c r="G12822" t="str">
        <f t="shared" si="200"/>
        <v/>
      </c>
    </row>
    <row r="12823" spans="1:7" hidden="1" x14ac:dyDescent="0.3">
      <c r="A12823" t="s">
        <v>5992</v>
      </c>
      <c r="B12823" t="s">
        <v>2</v>
      </c>
      <c r="C12823" t="str">
        <f>_xlfn.XLOOKUP(A12823,tbl_nrc_lex_word_translation[word_eng],tbl_nrc_lex_word_translation[word_ptbr],"",0)</f>
        <v>despretensioso</v>
      </c>
      <c r="D12823" t="str">
        <f>_xlfn.XLOOKUP(B12823,tbl_nrc_lex_sentiment_translation[sentiment_eng],tbl_nrc_lex_sentiment_translation[sentiment_ptbr],"",0)</f>
        <v>positivo</v>
      </c>
      <c r="E12823" t="str" cm="1">
        <f t="array" ref="E12823">_xlfn.XLOOKUP(A12823,tbl_nrc_lex_word_translation[word_eng],IF(tbl_nrc_lex_word_translation[context]=0,"",tbl_nrc_lex_word_translation[context]),"",0)</f>
        <v/>
      </c>
      <c r="F12823">
        <v>0</v>
      </c>
      <c r="G12823" t="str">
        <f t="shared" si="200"/>
        <v/>
      </c>
    </row>
    <row r="12824" spans="1:7" hidden="1" x14ac:dyDescent="0.3">
      <c r="A12824" t="s">
        <v>5993</v>
      </c>
      <c r="B12824" t="s">
        <v>4</v>
      </c>
      <c r="C12824" t="str">
        <f>_xlfn.XLOOKUP(A12824,tbl_nrc_lex_word_translation[word_eng],tbl_nrc_lex_word_translation[word_ptbr],"",0)</f>
        <v>desanexado</v>
      </c>
      <c r="D12824" t="str">
        <f>_xlfn.XLOOKUP(B12824,tbl_nrc_lex_sentiment_translation[sentiment_eng],tbl_nrc_lex_sentiment_translation[sentiment_ptbr],"",0)</f>
        <v>negativo</v>
      </c>
      <c r="E12824" t="str" cm="1">
        <f t="array" ref="E12824">_xlfn.XLOOKUP(A12824,tbl_nrc_lex_word_translation[word_eng],IF(tbl_nrc_lex_word_translation[context]=0,"",tbl_nrc_lex_word_translation[context]),"",0)</f>
        <v/>
      </c>
      <c r="F12824">
        <v>0</v>
      </c>
      <c r="G12824" t="str">
        <f t="shared" si="200"/>
        <v/>
      </c>
    </row>
    <row r="12825" spans="1:7" hidden="1" x14ac:dyDescent="0.3">
      <c r="A12825" t="s">
        <v>5994</v>
      </c>
      <c r="B12825" t="s">
        <v>829</v>
      </c>
      <c r="C12825" t="str">
        <f>_xlfn.XLOOKUP(A12825,tbl_nrc_lex_word_translation[word_eng],tbl_nrc_lex_word_translation[word_ptbr],"",0)</f>
        <v>inacessível</v>
      </c>
      <c r="D12825" t="str">
        <f>_xlfn.XLOOKUP(B12825,tbl_nrc_lex_sentiment_translation[sentiment_eng],tbl_nrc_lex_sentiment_translation[sentiment_ptbr],"",0)</f>
        <v>tristeza</v>
      </c>
      <c r="E12825" t="str" cm="1">
        <f t="array" ref="E12825">_xlfn.XLOOKUP(A12825,tbl_nrc_lex_word_translation[word_eng],IF(tbl_nrc_lex_word_translation[context]=0,"",tbl_nrc_lex_word_translation[context]),"",0)</f>
        <v/>
      </c>
      <c r="F12825">
        <v>0</v>
      </c>
      <c r="G12825" t="str">
        <f t="shared" si="200"/>
        <v/>
      </c>
    </row>
    <row r="12826" spans="1:7" hidden="1" x14ac:dyDescent="0.3">
      <c r="A12826" t="s">
        <v>5994</v>
      </c>
      <c r="B12826" t="s">
        <v>4</v>
      </c>
      <c r="C12826" t="str">
        <f>_xlfn.XLOOKUP(A12826,tbl_nrc_lex_word_translation[word_eng],tbl_nrc_lex_word_translation[word_ptbr],"",0)</f>
        <v>inacessível</v>
      </c>
      <c r="D12826" t="str">
        <f>_xlfn.XLOOKUP(B12826,tbl_nrc_lex_sentiment_translation[sentiment_eng],tbl_nrc_lex_sentiment_translation[sentiment_ptbr],"",0)</f>
        <v>negativo</v>
      </c>
      <c r="E12826" t="str" cm="1">
        <f t="array" ref="E12826">_xlfn.XLOOKUP(A12826,tbl_nrc_lex_word_translation[word_eng],IF(tbl_nrc_lex_word_translation[context]=0,"",tbl_nrc_lex_word_translation[context]),"",0)</f>
        <v/>
      </c>
      <c r="F12826">
        <v>0</v>
      </c>
      <c r="G12826" t="str">
        <f t="shared" si="200"/>
        <v/>
      </c>
    </row>
    <row r="12827" spans="1:7" hidden="1" x14ac:dyDescent="0.3">
      <c r="A12827" t="s">
        <v>5994</v>
      </c>
      <c r="B12827" t="s">
        <v>830</v>
      </c>
      <c r="C12827" t="str">
        <f>_xlfn.XLOOKUP(A12827,tbl_nrc_lex_word_translation[word_eng],tbl_nrc_lex_word_translation[word_ptbr],"",0)</f>
        <v>inacessível</v>
      </c>
      <c r="D12827" t="str">
        <f>_xlfn.XLOOKUP(B12827,tbl_nrc_lex_sentiment_translation[sentiment_eng],tbl_nrc_lex_sentiment_translation[sentiment_ptbr],"",0)</f>
        <v>raiva</v>
      </c>
      <c r="E12827" t="str" cm="1">
        <f t="array" ref="E12827">_xlfn.XLOOKUP(A12827,tbl_nrc_lex_word_translation[word_eng],IF(tbl_nrc_lex_word_translation[context]=0,"",tbl_nrc_lex_word_translation[context]),"",0)</f>
        <v/>
      </c>
      <c r="F12827">
        <v>0</v>
      </c>
      <c r="G12827" t="str">
        <f t="shared" si="200"/>
        <v/>
      </c>
    </row>
    <row r="12828" spans="1:7" hidden="1" x14ac:dyDescent="0.3">
      <c r="A12828" t="s">
        <v>5995</v>
      </c>
      <c r="B12828" t="s">
        <v>829</v>
      </c>
      <c r="C12828" t="str">
        <f>_xlfn.XLOOKUP(A12828,tbl_nrc_lex_word_translation[word_eng],tbl_nrc_lex_word_translation[word_ptbr],"",0)</f>
        <v>desinteressante</v>
      </c>
      <c r="D12828" t="str">
        <f>_xlfn.XLOOKUP(B12828,tbl_nrc_lex_sentiment_translation[sentiment_eng],tbl_nrc_lex_sentiment_translation[sentiment_ptbr],"",0)</f>
        <v>tristeza</v>
      </c>
      <c r="E12828" t="str" cm="1">
        <f t="array" ref="E12828">_xlfn.XLOOKUP(A12828,tbl_nrc_lex_word_translation[word_eng],IF(tbl_nrc_lex_word_translation[context]=0,"",tbl_nrc_lex_word_translation[context]),"",0)</f>
        <v/>
      </c>
      <c r="F12828">
        <v>0</v>
      </c>
      <c r="G12828" t="str">
        <f t="shared" si="200"/>
        <v/>
      </c>
    </row>
    <row r="12829" spans="1:7" hidden="1" x14ac:dyDescent="0.3">
      <c r="A12829" t="s">
        <v>5995</v>
      </c>
      <c r="B12829" t="s">
        <v>4</v>
      </c>
      <c r="C12829" t="str">
        <f>_xlfn.XLOOKUP(A12829,tbl_nrc_lex_word_translation[word_eng],tbl_nrc_lex_word_translation[word_ptbr],"",0)</f>
        <v>desinteressante</v>
      </c>
      <c r="D12829" t="str">
        <f>_xlfn.XLOOKUP(B12829,tbl_nrc_lex_sentiment_translation[sentiment_eng],tbl_nrc_lex_sentiment_translation[sentiment_ptbr],"",0)</f>
        <v>negativo</v>
      </c>
      <c r="E12829" t="str" cm="1">
        <f t="array" ref="E12829">_xlfn.XLOOKUP(A12829,tbl_nrc_lex_word_translation[word_eng],IF(tbl_nrc_lex_word_translation[context]=0,"",tbl_nrc_lex_word_translation[context]),"",0)</f>
        <v/>
      </c>
      <c r="F12829">
        <v>0</v>
      </c>
      <c r="G12829" t="str">
        <f t="shared" si="200"/>
        <v/>
      </c>
    </row>
    <row r="12830" spans="1:7" hidden="1" x14ac:dyDescent="0.3">
      <c r="A12830" t="s">
        <v>5995</v>
      </c>
      <c r="B12830" t="s">
        <v>835</v>
      </c>
      <c r="C12830" t="str">
        <f>_xlfn.XLOOKUP(A12830,tbl_nrc_lex_word_translation[word_eng],tbl_nrc_lex_word_translation[word_ptbr],"",0)</f>
        <v>desinteressante</v>
      </c>
      <c r="D12830" t="str">
        <f>_xlfn.XLOOKUP(B12830,tbl_nrc_lex_sentiment_translation[sentiment_eng],tbl_nrc_lex_sentiment_translation[sentiment_ptbr],"",0)</f>
        <v>nojo</v>
      </c>
      <c r="E12830" t="str" cm="1">
        <f t="array" ref="E12830">_xlfn.XLOOKUP(A12830,tbl_nrc_lex_word_translation[word_eng],IF(tbl_nrc_lex_word_translation[context]=0,"",tbl_nrc_lex_word_translation[context]),"",0)</f>
        <v/>
      </c>
      <c r="F12830">
        <v>0</v>
      </c>
      <c r="G12830" t="str">
        <f t="shared" si="200"/>
        <v/>
      </c>
    </row>
    <row r="12831" spans="1:7" hidden="1" x14ac:dyDescent="0.3">
      <c r="A12831" t="s">
        <v>5996</v>
      </c>
      <c r="B12831" t="s">
        <v>4</v>
      </c>
      <c r="C12831" t="str">
        <f>_xlfn.XLOOKUP(A12831,tbl_nrc_lex_word_translation[word_eng],tbl_nrc_lex_word_translation[word_ptbr],"",0)</f>
        <v>desautorizado</v>
      </c>
      <c r="D12831" t="str">
        <f>_xlfn.XLOOKUP(B12831,tbl_nrc_lex_sentiment_translation[sentiment_eng],tbl_nrc_lex_sentiment_translation[sentiment_ptbr],"",0)</f>
        <v>negativo</v>
      </c>
      <c r="E12831" t="str" cm="1">
        <f t="array" ref="E12831">_xlfn.XLOOKUP(A12831,tbl_nrc_lex_word_translation[word_eng],IF(tbl_nrc_lex_word_translation[context]=0,"",tbl_nrc_lex_word_translation[context]),"",0)</f>
        <v/>
      </c>
      <c r="F12831">
        <v>0</v>
      </c>
      <c r="G12831" t="str">
        <f t="shared" si="200"/>
        <v/>
      </c>
    </row>
    <row r="12832" spans="1:7" hidden="1" x14ac:dyDescent="0.3">
      <c r="A12832" t="s">
        <v>5997</v>
      </c>
      <c r="B12832" t="s">
        <v>4</v>
      </c>
      <c r="C12832" t="str">
        <f>_xlfn.XLOOKUP(A12832,tbl_nrc_lex_word_translation[word_eng],tbl_nrc_lex_word_translation[word_ptbr],"",0)</f>
        <v>inevitável</v>
      </c>
      <c r="D12832" t="str">
        <f>_xlfn.XLOOKUP(B12832,tbl_nrc_lex_sentiment_translation[sentiment_eng],tbl_nrc_lex_sentiment_translation[sentiment_ptbr],"",0)</f>
        <v>negativo</v>
      </c>
      <c r="E12832" t="str" cm="1">
        <f t="array" ref="E12832">_xlfn.XLOOKUP(A12832,tbl_nrc_lex_word_translation[word_eng],IF(tbl_nrc_lex_word_translation[context]=0,"",tbl_nrc_lex_word_translation[context]),"",0)</f>
        <v/>
      </c>
      <c r="F12832">
        <v>0</v>
      </c>
      <c r="G12832" t="str">
        <f t="shared" si="200"/>
        <v/>
      </c>
    </row>
    <row r="12833" spans="1:7" hidden="1" x14ac:dyDescent="0.3">
      <c r="A12833" t="s">
        <v>5998</v>
      </c>
      <c r="B12833" t="s">
        <v>4</v>
      </c>
      <c r="C12833" t="str">
        <f>_xlfn.XLOOKUP(A12833,tbl_nrc_lex_word_translation[word_eng],tbl_nrc_lex_word_translation[word_ptbr],"",0)</f>
        <v>alheio</v>
      </c>
      <c r="D12833" t="str">
        <f>_xlfn.XLOOKUP(B12833,tbl_nrc_lex_sentiment_translation[sentiment_eng],tbl_nrc_lex_sentiment_translation[sentiment_ptbr],"",0)</f>
        <v>negativo</v>
      </c>
      <c r="E12833" t="str" cm="1">
        <f t="array" ref="E12833">_xlfn.XLOOKUP(A12833,tbl_nrc_lex_word_translation[word_eng],IF(tbl_nrc_lex_word_translation[context]=0,"",tbl_nrc_lex_word_translation[context]),"",0)</f>
        <v/>
      </c>
      <c r="F12833">
        <v>0</v>
      </c>
      <c r="G12833" t="str">
        <f t="shared" si="200"/>
        <v/>
      </c>
    </row>
    <row r="12834" spans="1:7" hidden="1" x14ac:dyDescent="0.3">
      <c r="A12834" t="s">
        <v>5999</v>
      </c>
      <c r="B12834" t="s">
        <v>829</v>
      </c>
      <c r="C12834" t="str">
        <f>_xlfn.XLOOKUP(A12834,tbl_nrc_lex_word_translation[word_eng],tbl_nrc_lex_word_translation[word_ptbr],"",0)</f>
        <v>insuportável</v>
      </c>
      <c r="D12834" t="str">
        <f>_xlfn.XLOOKUP(B12834,tbl_nrc_lex_sentiment_translation[sentiment_eng],tbl_nrc_lex_sentiment_translation[sentiment_ptbr],"",0)</f>
        <v>tristeza</v>
      </c>
      <c r="E12834" t="str" cm="1">
        <f t="array" ref="E12834">_xlfn.XLOOKUP(A12834,tbl_nrc_lex_word_translation[word_eng],IF(tbl_nrc_lex_word_translation[context]=0,"",tbl_nrc_lex_word_translation[context]),"",0)</f>
        <v/>
      </c>
      <c r="F12834">
        <v>0</v>
      </c>
      <c r="G12834" t="str">
        <f t="shared" si="200"/>
        <v/>
      </c>
    </row>
    <row r="12835" spans="1:7" hidden="1" x14ac:dyDescent="0.3">
      <c r="A12835" t="s">
        <v>5999</v>
      </c>
      <c r="B12835" t="s">
        <v>4</v>
      </c>
      <c r="C12835" t="str">
        <f>_xlfn.XLOOKUP(A12835,tbl_nrc_lex_word_translation[word_eng],tbl_nrc_lex_word_translation[word_ptbr],"",0)</f>
        <v>insuportável</v>
      </c>
      <c r="D12835" t="str">
        <f>_xlfn.XLOOKUP(B12835,tbl_nrc_lex_sentiment_translation[sentiment_eng],tbl_nrc_lex_sentiment_translation[sentiment_ptbr],"",0)</f>
        <v>negativo</v>
      </c>
      <c r="E12835" t="str" cm="1">
        <f t="array" ref="E12835">_xlfn.XLOOKUP(A12835,tbl_nrc_lex_word_translation[word_eng],IF(tbl_nrc_lex_word_translation[context]=0,"",tbl_nrc_lex_word_translation[context]),"",0)</f>
        <v/>
      </c>
      <c r="F12835">
        <v>0</v>
      </c>
      <c r="G12835" t="str">
        <f t="shared" si="200"/>
        <v/>
      </c>
    </row>
    <row r="12836" spans="1:7" hidden="1" x14ac:dyDescent="0.3">
      <c r="A12836" t="s">
        <v>5999</v>
      </c>
      <c r="B12836" t="s">
        <v>835</v>
      </c>
      <c r="C12836" t="str">
        <f>_xlfn.XLOOKUP(A12836,tbl_nrc_lex_word_translation[word_eng],tbl_nrc_lex_word_translation[word_ptbr],"",0)</f>
        <v>insuportável</v>
      </c>
      <c r="D12836" t="str">
        <f>_xlfn.XLOOKUP(B12836,tbl_nrc_lex_sentiment_translation[sentiment_eng],tbl_nrc_lex_sentiment_translation[sentiment_ptbr],"",0)</f>
        <v>nojo</v>
      </c>
      <c r="E12836" t="str" cm="1">
        <f t="array" ref="E12836">_xlfn.XLOOKUP(A12836,tbl_nrc_lex_word_translation[word_eng],IF(tbl_nrc_lex_word_translation[context]=0,"",tbl_nrc_lex_word_translation[context]),"",0)</f>
        <v/>
      </c>
      <c r="F12836">
        <v>0</v>
      </c>
      <c r="G12836" t="str">
        <f t="shared" si="200"/>
        <v/>
      </c>
    </row>
    <row r="12837" spans="1:7" hidden="1" x14ac:dyDescent="0.3">
      <c r="A12837" t="s">
        <v>6000</v>
      </c>
      <c r="B12837" t="s">
        <v>2</v>
      </c>
      <c r="C12837" t="str">
        <f>_xlfn.XLOOKUP(A12837,tbl_nrc_lex_word_translation[word_eng],tbl_nrc_lex_word_translation[word_ptbr],"",0)</f>
        <v>invicto</v>
      </c>
      <c r="D12837" t="str">
        <f>_xlfn.XLOOKUP(B12837,tbl_nrc_lex_sentiment_translation[sentiment_eng],tbl_nrc_lex_sentiment_translation[sentiment_ptbr],"",0)</f>
        <v>positivo</v>
      </c>
      <c r="E12837" t="str" cm="1">
        <f t="array" ref="E12837">_xlfn.XLOOKUP(A12837,tbl_nrc_lex_word_translation[word_eng],IF(tbl_nrc_lex_word_translation[context]=0,"",tbl_nrc_lex_word_translation[context]),"",0)</f>
        <v/>
      </c>
      <c r="F12837">
        <v>0</v>
      </c>
      <c r="G12837" t="str">
        <f t="shared" si="200"/>
        <v/>
      </c>
    </row>
    <row r="12838" spans="1:7" hidden="1" x14ac:dyDescent="0.3">
      <c r="A12838" t="s">
        <v>6000</v>
      </c>
      <c r="B12838" t="s">
        <v>829</v>
      </c>
      <c r="C12838" t="str">
        <f>_xlfn.XLOOKUP(A12838,tbl_nrc_lex_word_translation[word_eng],tbl_nrc_lex_word_translation[word_ptbr],"",0)</f>
        <v>invicto</v>
      </c>
      <c r="D12838" t="str">
        <f>_xlfn.XLOOKUP(B12838,tbl_nrc_lex_sentiment_translation[sentiment_eng],tbl_nrc_lex_sentiment_translation[sentiment_ptbr],"",0)</f>
        <v>tristeza</v>
      </c>
      <c r="E12838" t="str" cm="1">
        <f t="array" ref="E12838">_xlfn.XLOOKUP(A12838,tbl_nrc_lex_word_translation[word_eng],IF(tbl_nrc_lex_word_translation[context]=0,"",tbl_nrc_lex_word_translation[context]),"",0)</f>
        <v/>
      </c>
      <c r="F12838">
        <v>0</v>
      </c>
      <c r="G12838" t="str">
        <f t="shared" si="200"/>
        <v/>
      </c>
    </row>
    <row r="12839" spans="1:7" hidden="1" x14ac:dyDescent="0.3">
      <c r="A12839" t="s">
        <v>6000</v>
      </c>
      <c r="B12839" t="s">
        <v>831</v>
      </c>
      <c r="C12839" t="str">
        <f>_xlfn.XLOOKUP(A12839,tbl_nrc_lex_word_translation[word_eng],tbl_nrc_lex_word_translation[word_ptbr],"",0)</f>
        <v>invicto</v>
      </c>
      <c r="D12839" t="str">
        <f>_xlfn.XLOOKUP(B12839,tbl_nrc_lex_sentiment_translation[sentiment_eng],tbl_nrc_lex_sentiment_translation[sentiment_ptbr],"",0)</f>
        <v>surpresa</v>
      </c>
      <c r="E12839" t="str" cm="1">
        <f t="array" ref="E12839">_xlfn.XLOOKUP(A12839,tbl_nrc_lex_word_translation[word_eng],IF(tbl_nrc_lex_word_translation[context]=0,"",tbl_nrc_lex_word_translation[context]),"",0)</f>
        <v/>
      </c>
      <c r="F12839">
        <v>0</v>
      </c>
      <c r="G12839" t="str">
        <f t="shared" si="200"/>
        <v/>
      </c>
    </row>
    <row r="12840" spans="1:7" hidden="1" x14ac:dyDescent="0.3">
      <c r="A12840" t="s">
        <v>6000</v>
      </c>
      <c r="B12840" t="s">
        <v>60</v>
      </c>
      <c r="C12840" t="str">
        <f>_xlfn.XLOOKUP(A12840,tbl_nrc_lex_word_translation[word_eng],tbl_nrc_lex_word_translation[word_ptbr],"",0)</f>
        <v>invicto</v>
      </c>
      <c r="D12840" t="str">
        <f>_xlfn.XLOOKUP(B12840,tbl_nrc_lex_sentiment_translation[sentiment_eng],tbl_nrc_lex_sentiment_translation[sentiment_ptbr],"",0)</f>
        <v>antecipação</v>
      </c>
      <c r="E12840" t="str" cm="1">
        <f t="array" ref="E12840">_xlfn.XLOOKUP(A12840,tbl_nrc_lex_word_translation[word_eng],IF(tbl_nrc_lex_word_translation[context]=0,"",tbl_nrc_lex_word_translation[context]),"",0)</f>
        <v/>
      </c>
      <c r="F12840">
        <v>0</v>
      </c>
      <c r="G12840" t="str">
        <f t="shared" si="200"/>
        <v/>
      </c>
    </row>
    <row r="12841" spans="1:7" hidden="1" x14ac:dyDescent="0.3">
      <c r="A12841" t="s">
        <v>6000</v>
      </c>
      <c r="B12841" t="s">
        <v>852</v>
      </c>
      <c r="C12841" t="str">
        <f>_xlfn.XLOOKUP(A12841,tbl_nrc_lex_word_translation[word_eng],tbl_nrc_lex_word_translation[word_ptbr],"",0)</f>
        <v>invicto</v>
      </c>
      <c r="D12841" t="str">
        <f>_xlfn.XLOOKUP(B12841,tbl_nrc_lex_sentiment_translation[sentiment_eng],tbl_nrc_lex_sentiment_translation[sentiment_ptbr],"",0)</f>
        <v>alegria</v>
      </c>
      <c r="E12841" t="str" cm="1">
        <f t="array" ref="E12841">_xlfn.XLOOKUP(A12841,tbl_nrc_lex_word_translation[word_eng],IF(tbl_nrc_lex_word_translation[context]=0,"",tbl_nrc_lex_word_translation[context]),"",0)</f>
        <v/>
      </c>
      <c r="F12841">
        <v>0</v>
      </c>
      <c r="G12841" t="str">
        <f t="shared" si="200"/>
        <v/>
      </c>
    </row>
    <row r="12842" spans="1:7" hidden="1" x14ac:dyDescent="0.3">
      <c r="A12842" t="s">
        <v>6000</v>
      </c>
      <c r="B12842" t="s">
        <v>4</v>
      </c>
      <c r="C12842" t="str">
        <f>_xlfn.XLOOKUP(A12842,tbl_nrc_lex_word_translation[word_eng],tbl_nrc_lex_word_translation[word_ptbr],"",0)</f>
        <v>invicto</v>
      </c>
      <c r="D12842" t="str">
        <f>_xlfn.XLOOKUP(B12842,tbl_nrc_lex_sentiment_translation[sentiment_eng],tbl_nrc_lex_sentiment_translation[sentiment_ptbr],"",0)</f>
        <v>negativo</v>
      </c>
      <c r="E12842" t="str" cm="1">
        <f t="array" ref="E12842">_xlfn.XLOOKUP(A12842,tbl_nrc_lex_word_translation[word_eng],IF(tbl_nrc_lex_word_translation[context]=0,"",tbl_nrc_lex_word_translation[context]),"",0)</f>
        <v/>
      </c>
      <c r="F12842">
        <v>0</v>
      </c>
      <c r="G12842" t="str">
        <f t="shared" si="200"/>
        <v/>
      </c>
    </row>
    <row r="12843" spans="1:7" hidden="1" x14ac:dyDescent="0.3">
      <c r="A12843" t="s">
        <v>6001</v>
      </c>
      <c r="B12843" t="s">
        <v>4</v>
      </c>
      <c r="C12843" t="str">
        <f>_xlfn.XLOOKUP(A12843,tbl_nrc_lex_word_translation[word_eng],tbl_nrc_lex_word_translation[word_ptbr],"",0)</f>
        <v>incredulidade</v>
      </c>
      <c r="D12843" t="str">
        <f>_xlfn.XLOOKUP(B12843,tbl_nrc_lex_sentiment_translation[sentiment_eng],tbl_nrc_lex_sentiment_translation[sentiment_ptbr],"",0)</f>
        <v>negativo</v>
      </c>
      <c r="E12843" t="str" cm="1">
        <f t="array" ref="E12843">_xlfn.XLOOKUP(A12843,tbl_nrc_lex_word_translation[word_eng],IF(tbl_nrc_lex_word_translation[context]=0,"",tbl_nrc_lex_word_translation[context]),"",0)</f>
        <v/>
      </c>
      <c r="F12843">
        <v>0</v>
      </c>
      <c r="G12843" t="str">
        <f t="shared" si="200"/>
        <v/>
      </c>
    </row>
    <row r="12844" spans="1:7" hidden="1" x14ac:dyDescent="0.3">
      <c r="A12844" t="s">
        <v>6002</v>
      </c>
      <c r="B12844" t="s">
        <v>4</v>
      </c>
      <c r="C12844" t="str">
        <f>_xlfn.XLOOKUP(A12844,tbl_nrc_lex_word_translation[word_eng],tbl_nrc_lex_word_translation[word_ptbr],"",0)</f>
        <v>incrível</v>
      </c>
      <c r="D12844" t="str">
        <f>_xlfn.XLOOKUP(B12844,tbl_nrc_lex_sentiment_translation[sentiment_eng],tbl_nrc_lex_sentiment_translation[sentiment_ptbr],"",0)</f>
        <v>negativo</v>
      </c>
      <c r="E12844" t="str" cm="1">
        <f t="array" ref="E12844">_xlfn.XLOOKUP(A12844,tbl_nrc_lex_word_translation[word_eng],IF(tbl_nrc_lex_word_translation[context]=0,"",tbl_nrc_lex_word_translation[context]),"",0)</f>
        <v/>
      </c>
      <c r="F12844">
        <v>0</v>
      </c>
      <c r="G12844" t="str">
        <f t="shared" si="200"/>
        <v/>
      </c>
    </row>
    <row r="12845" spans="1:7" hidden="1" x14ac:dyDescent="0.3">
      <c r="A12845" t="s">
        <v>6003</v>
      </c>
      <c r="B12845" t="s">
        <v>2</v>
      </c>
      <c r="C12845" t="str">
        <f>_xlfn.XLOOKUP(A12845,tbl_nrc_lex_word_translation[word_eng],tbl_nrc_lex_word_translation[word_ptbr],"",0)</f>
        <v>imparcial</v>
      </c>
      <c r="D12845" t="str">
        <f>_xlfn.XLOOKUP(B12845,tbl_nrc_lex_sentiment_translation[sentiment_eng],tbl_nrc_lex_sentiment_translation[sentiment_ptbr],"",0)</f>
        <v>positivo</v>
      </c>
      <c r="E12845" t="str" cm="1">
        <f t="array" ref="E12845">_xlfn.XLOOKUP(A12845,tbl_nrc_lex_word_translation[word_eng],IF(tbl_nrc_lex_word_translation[context]=0,"",tbl_nrc_lex_word_translation[context]),"",0)</f>
        <v/>
      </c>
      <c r="F12845">
        <v>0</v>
      </c>
      <c r="G12845" t="str">
        <f t="shared" si="200"/>
        <v/>
      </c>
    </row>
    <row r="12846" spans="1:7" x14ac:dyDescent="0.3">
      <c r="A12846" t="s">
        <v>6004</v>
      </c>
      <c r="B12846" t="s">
        <v>4</v>
      </c>
      <c r="C12846" t="str">
        <f>_xlfn.XLOOKUP(A12846,tbl_nrc_lex_word_translation[word_eng],tbl_nrc_lex_word_translation[word_ptbr],"",0)</f>
        <v>por nascer</v>
      </c>
      <c r="D12846" t="str">
        <f>_xlfn.XLOOKUP(B12846,tbl_nrc_lex_sentiment_translation[sentiment_eng],tbl_nrc_lex_sentiment_translation[sentiment_ptbr],"",0)</f>
        <v>negativo</v>
      </c>
      <c r="E12846" t="str" cm="1">
        <f t="array" ref="E12846">_xlfn.XLOOKUP(A12846,tbl_nrc_lex_word_translation[word_eng],IF(tbl_nrc_lex_word_translation[context]=0,"",tbl_nrc_lex_word_translation[context]),"",0)</f>
        <v/>
      </c>
      <c r="F12846">
        <v>1</v>
      </c>
      <c r="G12846">
        <f t="shared" si="200"/>
        <v>4</v>
      </c>
    </row>
    <row r="12847" spans="1:7" hidden="1" x14ac:dyDescent="0.3">
      <c r="A12847" t="s">
        <v>6005</v>
      </c>
      <c r="B12847" t="s">
        <v>2</v>
      </c>
      <c r="C12847" t="str">
        <f>_xlfn.XLOOKUP(A12847,tbl_nrc_lex_word_translation[word_eng],tbl_nrc_lex_word_translation[word_ptbr],"",0)</f>
        <v>inquebrável</v>
      </c>
      <c r="D12847" t="str">
        <f>_xlfn.XLOOKUP(B12847,tbl_nrc_lex_sentiment_translation[sentiment_eng],tbl_nrc_lex_sentiment_translation[sentiment_ptbr],"",0)</f>
        <v>positivo</v>
      </c>
      <c r="E12847" t="str" cm="1">
        <f t="array" ref="E12847">_xlfn.XLOOKUP(A12847,tbl_nrc_lex_word_translation[word_eng],IF(tbl_nrc_lex_word_translation[context]=0,"",tbl_nrc_lex_word_translation[context]),"",0)</f>
        <v/>
      </c>
      <c r="F12847">
        <v>0</v>
      </c>
      <c r="G12847" t="str">
        <f t="shared" si="200"/>
        <v/>
      </c>
    </row>
    <row r="12848" spans="1:7" hidden="1" x14ac:dyDescent="0.3">
      <c r="A12848" t="s">
        <v>6006</v>
      </c>
      <c r="B12848" t="s">
        <v>4</v>
      </c>
      <c r="C12848" t="str">
        <f>_xlfn.XLOOKUP(A12848,tbl_nrc_lex_word_translation[word_eng],tbl_nrc_lex_word_translation[word_ptbr],"",0)</f>
        <v>desenfreado</v>
      </c>
      <c r="D12848" t="str">
        <f>_xlfn.XLOOKUP(B12848,tbl_nrc_lex_sentiment_translation[sentiment_eng],tbl_nrc_lex_sentiment_translation[sentiment_ptbr],"",0)</f>
        <v>negativo</v>
      </c>
      <c r="E12848" t="str" cm="1">
        <f t="array" ref="E12848">_xlfn.XLOOKUP(A12848,tbl_nrc_lex_word_translation[word_eng],IF(tbl_nrc_lex_word_translation[context]=0,"",tbl_nrc_lex_word_translation[context]),"",0)</f>
        <v/>
      </c>
      <c r="F12848">
        <v>0</v>
      </c>
      <c r="G12848" t="str">
        <f t="shared" si="200"/>
        <v/>
      </c>
    </row>
    <row r="12849" spans="1:7" hidden="1" x14ac:dyDescent="0.3">
      <c r="A12849" t="s">
        <v>6006</v>
      </c>
      <c r="B12849" t="s">
        <v>2</v>
      </c>
      <c r="C12849" t="str">
        <f>_xlfn.XLOOKUP(A12849,tbl_nrc_lex_word_translation[word_eng],tbl_nrc_lex_word_translation[word_ptbr],"",0)</f>
        <v>desenfreado</v>
      </c>
      <c r="D12849" t="str">
        <f>_xlfn.XLOOKUP(B12849,tbl_nrc_lex_sentiment_translation[sentiment_eng],tbl_nrc_lex_sentiment_translation[sentiment_ptbr],"",0)</f>
        <v>positivo</v>
      </c>
      <c r="E12849" t="str" cm="1">
        <f t="array" ref="E12849">_xlfn.XLOOKUP(A12849,tbl_nrc_lex_word_translation[word_eng],IF(tbl_nrc_lex_word_translation[context]=0,"",tbl_nrc_lex_word_translation[context]),"",0)</f>
        <v/>
      </c>
      <c r="F12849">
        <v>0</v>
      </c>
      <c r="G12849" t="str">
        <f t="shared" si="200"/>
        <v/>
      </c>
    </row>
    <row r="12850" spans="1:7" hidden="1" x14ac:dyDescent="0.3">
      <c r="A12850" t="s">
        <v>6006</v>
      </c>
      <c r="B12850" t="s">
        <v>831</v>
      </c>
      <c r="C12850" t="str">
        <f>_xlfn.XLOOKUP(A12850,tbl_nrc_lex_word_translation[word_eng],tbl_nrc_lex_word_translation[word_ptbr],"",0)</f>
        <v>desenfreado</v>
      </c>
      <c r="D12850" t="str">
        <f>_xlfn.XLOOKUP(B12850,tbl_nrc_lex_sentiment_translation[sentiment_eng],tbl_nrc_lex_sentiment_translation[sentiment_ptbr],"",0)</f>
        <v>surpresa</v>
      </c>
      <c r="E12850" t="str" cm="1">
        <f t="array" ref="E12850">_xlfn.XLOOKUP(A12850,tbl_nrc_lex_word_translation[word_eng],IF(tbl_nrc_lex_word_translation[context]=0,"",tbl_nrc_lex_word_translation[context]),"",0)</f>
        <v/>
      </c>
      <c r="F12850">
        <v>0</v>
      </c>
      <c r="G12850" t="str">
        <f t="shared" si="200"/>
        <v/>
      </c>
    </row>
    <row r="12851" spans="1:7" hidden="1" x14ac:dyDescent="0.3">
      <c r="A12851" t="s">
        <v>6006</v>
      </c>
      <c r="B12851" t="s">
        <v>830</v>
      </c>
      <c r="C12851" t="str">
        <f>_xlfn.XLOOKUP(A12851,tbl_nrc_lex_word_translation[word_eng],tbl_nrc_lex_word_translation[word_ptbr],"",0)</f>
        <v>desenfreado</v>
      </c>
      <c r="D12851" t="str">
        <f>_xlfn.XLOOKUP(B12851,tbl_nrc_lex_sentiment_translation[sentiment_eng],tbl_nrc_lex_sentiment_translation[sentiment_ptbr],"",0)</f>
        <v>raiva</v>
      </c>
      <c r="E12851" t="str" cm="1">
        <f t="array" ref="E12851">_xlfn.XLOOKUP(A12851,tbl_nrc_lex_word_translation[word_eng],IF(tbl_nrc_lex_word_translation[context]=0,"",tbl_nrc_lex_word_translation[context]),"",0)</f>
        <v/>
      </c>
      <c r="F12851">
        <v>0</v>
      </c>
      <c r="G12851" t="str">
        <f t="shared" si="200"/>
        <v/>
      </c>
    </row>
    <row r="12852" spans="1:7" hidden="1" x14ac:dyDescent="0.3">
      <c r="A12852" t="s">
        <v>6006</v>
      </c>
      <c r="B12852" t="s">
        <v>60</v>
      </c>
      <c r="C12852" t="str">
        <f>_xlfn.XLOOKUP(A12852,tbl_nrc_lex_word_translation[word_eng],tbl_nrc_lex_word_translation[word_ptbr],"",0)</f>
        <v>desenfreado</v>
      </c>
      <c r="D12852" t="str">
        <f>_xlfn.XLOOKUP(B12852,tbl_nrc_lex_sentiment_translation[sentiment_eng],tbl_nrc_lex_sentiment_translation[sentiment_ptbr],"",0)</f>
        <v>antecipação</v>
      </c>
      <c r="E12852" t="str" cm="1">
        <f t="array" ref="E12852">_xlfn.XLOOKUP(A12852,tbl_nrc_lex_word_translation[word_eng],IF(tbl_nrc_lex_word_translation[context]=0,"",tbl_nrc_lex_word_translation[context]),"",0)</f>
        <v/>
      </c>
      <c r="F12852">
        <v>0</v>
      </c>
      <c r="G12852" t="str">
        <f t="shared" si="200"/>
        <v/>
      </c>
    </row>
    <row r="12853" spans="1:7" hidden="1" x14ac:dyDescent="0.3">
      <c r="A12853" t="s">
        <v>6006</v>
      </c>
      <c r="B12853" t="s">
        <v>406</v>
      </c>
      <c r="C12853" t="str">
        <f>_xlfn.XLOOKUP(A12853,tbl_nrc_lex_word_translation[word_eng],tbl_nrc_lex_word_translation[word_ptbr],"",0)</f>
        <v>desenfreado</v>
      </c>
      <c r="D12853" t="str">
        <f>_xlfn.XLOOKUP(B12853,tbl_nrc_lex_sentiment_translation[sentiment_eng],tbl_nrc_lex_sentiment_translation[sentiment_ptbr],"",0)</f>
        <v>medo</v>
      </c>
      <c r="E12853" t="str" cm="1">
        <f t="array" ref="E12853">_xlfn.XLOOKUP(A12853,tbl_nrc_lex_word_translation[word_eng],IF(tbl_nrc_lex_word_translation[context]=0,"",tbl_nrc_lex_word_translation[context]),"",0)</f>
        <v/>
      </c>
      <c r="F12853">
        <v>0</v>
      </c>
      <c r="G12853" t="str">
        <f t="shared" si="200"/>
        <v/>
      </c>
    </row>
    <row r="12854" spans="1:7" hidden="1" x14ac:dyDescent="0.3">
      <c r="A12854" t="s">
        <v>6007</v>
      </c>
      <c r="B12854" t="s">
        <v>828</v>
      </c>
      <c r="C12854" t="str">
        <f>_xlfn.XLOOKUP(A12854,tbl_nrc_lex_word_translation[word_eng],tbl_nrc_lex_word_translation[word_ptbr],"",0)</f>
        <v>ininterrupta</v>
      </c>
      <c r="D12854" t="str">
        <f>_xlfn.XLOOKUP(B12854,tbl_nrc_lex_sentiment_translation[sentiment_eng],tbl_nrc_lex_sentiment_translation[sentiment_ptbr],"",0)</f>
        <v>confiança</v>
      </c>
      <c r="E12854" t="str" cm="1">
        <f t="array" ref="E12854">_xlfn.XLOOKUP(A12854,tbl_nrc_lex_word_translation[word_eng],IF(tbl_nrc_lex_word_translation[context]=0,"",tbl_nrc_lex_word_translation[context]),"",0)</f>
        <v/>
      </c>
      <c r="F12854">
        <v>0</v>
      </c>
      <c r="G12854" t="str">
        <f t="shared" si="200"/>
        <v/>
      </c>
    </row>
    <row r="12855" spans="1:7" hidden="1" x14ac:dyDescent="0.3">
      <c r="A12855" t="s">
        <v>6007</v>
      </c>
      <c r="B12855" t="s">
        <v>2</v>
      </c>
      <c r="C12855" t="str">
        <f>_xlfn.XLOOKUP(A12855,tbl_nrc_lex_word_translation[word_eng],tbl_nrc_lex_word_translation[word_ptbr],"",0)</f>
        <v>ininterrupta</v>
      </c>
      <c r="D12855" t="str">
        <f>_xlfn.XLOOKUP(B12855,tbl_nrc_lex_sentiment_translation[sentiment_eng],tbl_nrc_lex_sentiment_translation[sentiment_ptbr],"",0)</f>
        <v>positivo</v>
      </c>
      <c r="E12855" t="str" cm="1">
        <f t="array" ref="E12855">_xlfn.XLOOKUP(A12855,tbl_nrc_lex_word_translation[word_eng],IF(tbl_nrc_lex_word_translation[context]=0,"",tbl_nrc_lex_word_translation[context]),"",0)</f>
        <v/>
      </c>
      <c r="F12855">
        <v>0</v>
      </c>
      <c r="G12855" t="str">
        <f t="shared" si="200"/>
        <v/>
      </c>
    </row>
    <row r="12856" spans="1:7" hidden="1" x14ac:dyDescent="0.3">
      <c r="A12856" t="s">
        <v>6008</v>
      </c>
      <c r="B12856" t="s">
        <v>831</v>
      </c>
      <c r="C12856" t="str">
        <f>_xlfn.XLOOKUP(A12856,tbl_nrc_lex_word_translation[word_eng],tbl_nrc_lex_word_translation[word_ptbr],"",0)</f>
        <v>estranho</v>
      </c>
      <c r="D12856" t="str">
        <f>_xlfn.XLOOKUP(B12856,tbl_nrc_lex_sentiment_translation[sentiment_eng],tbl_nrc_lex_sentiment_translation[sentiment_ptbr],"",0)</f>
        <v>surpresa</v>
      </c>
      <c r="E12856" t="str" cm="1">
        <f t="array" ref="E12856">_xlfn.XLOOKUP(A12856,tbl_nrc_lex_word_translation[word_eng],IF(tbl_nrc_lex_word_translation[context]=0,"",tbl_nrc_lex_word_translation[context]),"",0)</f>
        <v/>
      </c>
      <c r="F12856">
        <v>0</v>
      </c>
      <c r="G12856" t="str">
        <f t="shared" si="200"/>
        <v/>
      </c>
    </row>
    <row r="12857" spans="1:7" hidden="1" x14ac:dyDescent="0.3">
      <c r="A12857" t="s">
        <v>6008</v>
      </c>
      <c r="B12857" t="s">
        <v>4</v>
      </c>
      <c r="C12857" t="str">
        <f>_xlfn.XLOOKUP(A12857,tbl_nrc_lex_word_translation[word_eng],tbl_nrc_lex_word_translation[word_ptbr],"",0)</f>
        <v>estranho</v>
      </c>
      <c r="D12857" t="str">
        <f>_xlfn.XLOOKUP(B12857,tbl_nrc_lex_sentiment_translation[sentiment_eng],tbl_nrc_lex_sentiment_translation[sentiment_ptbr],"",0)</f>
        <v>negativo</v>
      </c>
      <c r="E12857" t="str" cm="1">
        <f t="array" ref="E12857">_xlfn.XLOOKUP(A12857,tbl_nrc_lex_word_translation[word_eng],IF(tbl_nrc_lex_word_translation[context]=0,"",tbl_nrc_lex_word_translation[context]),"",0)</f>
        <v/>
      </c>
      <c r="F12857">
        <v>0</v>
      </c>
      <c r="G12857" t="str">
        <f t="shared" si="200"/>
        <v/>
      </c>
    </row>
    <row r="12858" spans="1:7" hidden="1" x14ac:dyDescent="0.3">
      <c r="A12858" t="s">
        <v>6008</v>
      </c>
      <c r="B12858" t="s">
        <v>406</v>
      </c>
      <c r="C12858" t="str">
        <f>_xlfn.XLOOKUP(A12858,tbl_nrc_lex_word_translation[word_eng],tbl_nrc_lex_word_translation[word_ptbr],"",0)</f>
        <v>estranho</v>
      </c>
      <c r="D12858" t="str">
        <f>_xlfn.XLOOKUP(B12858,tbl_nrc_lex_sentiment_translation[sentiment_eng],tbl_nrc_lex_sentiment_translation[sentiment_ptbr],"",0)</f>
        <v>medo</v>
      </c>
      <c r="E12858" t="str" cm="1">
        <f t="array" ref="E12858">_xlfn.XLOOKUP(A12858,tbl_nrc_lex_word_translation[word_eng],IF(tbl_nrc_lex_word_translation[context]=0,"",tbl_nrc_lex_word_translation[context]),"",0)</f>
        <v/>
      </c>
      <c r="F12858">
        <v>0</v>
      </c>
      <c r="G12858" t="str">
        <f t="shared" si="200"/>
        <v/>
      </c>
    </row>
    <row r="12859" spans="1:7" hidden="1" x14ac:dyDescent="0.3">
      <c r="A12859" t="s">
        <v>6009</v>
      </c>
      <c r="B12859" t="s">
        <v>4</v>
      </c>
      <c r="C12859" t="str">
        <f>_xlfn.XLOOKUP(A12859,tbl_nrc_lex_word_translation[word_eng],tbl_nrc_lex_word_translation[word_ptbr],"",0)</f>
        <v>indiferente</v>
      </c>
      <c r="D12859" t="str">
        <f>_xlfn.XLOOKUP(B12859,tbl_nrc_lex_sentiment_translation[sentiment_eng],tbl_nrc_lex_sentiment_translation[sentiment_ptbr],"",0)</f>
        <v>negativo</v>
      </c>
      <c r="E12859" t="str" cm="1">
        <f t="array" ref="E12859">_xlfn.XLOOKUP(A12859,tbl_nrc_lex_word_translation[word_eng],IF(tbl_nrc_lex_word_translation[context]=0,"",tbl_nrc_lex_word_translation[context]),"",0)</f>
        <v/>
      </c>
      <c r="F12859">
        <v>0</v>
      </c>
      <c r="G12859" t="str">
        <f t="shared" si="200"/>
        <v/>
      </c>
    </row>
    <row r="12860" spans="1:7" hidden="1" x14ac:dyDescent="0.3">
      <c r="A12860" t="s">
        <v>6009</v>
      </c>
      <c r="B12860" t="s">
        <v>829</v>
      </c>
      <c r="C12860" t="str">
        <f>_xlfn.XLOOKUP(A12860,tbl_nrc_lex_word_translation[word_eng],tbl_nrc_lex_word_translation[word_ptbr],"",0)</f>
        <v>indiferente</v>
      </c>
      <c r="D12860" t="str">
        <f>_xlfn.XLOOKUP(B12860,tbl_nrc_lex_sentiment_translation[sentiment_eng],tbl_nrc_lex_sentiment_translation[sentiment_ptbr],"",0)</f>
        <v>tristeza</v>
      </c>
      <c r="E12860" t="str" cm="1">
        <f t="array" ref="E12860">_xlfn.XLOOKUP(A12860,tbl_nrc_lex_word_translation[word_eng],IF(tbl_nrc_lex_word_translation[context]=0,"",tbl_nrc_lex_word_translation[context]),"",0)</f>
        <v/>
      </c>
      <c r="F12860">
        <v>0</v>
      </c>
      <c r="G12860" t="str">
        <f t="shared" si="200"/>
        <v/>
      </c>
    </row>
    <row r="12861" spans="1:7" hidden="1" x14ac:dyDescent="0.3">
      <c r="A12861" t="s">
        <v>6009</v>
      </c>
      <c r="B12861" t="s">
        <v>830</v>
      </c>
      <c r="C12861" t="str">
        <f>_xlfn.XLOOKUP(A12861,tbl_nrc_lex_word_translation[word_eng],tbl_nrc_lex_word_translation[word_ptbr],"",0)</f>
        <v>indiferente</v>
      </c>
      <c r="D12861" t="str">
        <f>_xlfn.XLOOKUP(B12861,tbl_nrc_lex_sentiment_translation[sentiment_eng],tbl_nrc_lex_sentiment_translation[sentiment_ptbr],"",0)</f>
        <v>raiva</v>
      </c>
      <c r="E12861" t="str" cm="1">
        <f t="array" ref="E12861">_xlfn.XLOOKUP(A12861,tbl_nrc_lex_word_translation[word_eng],IF(tbl_nrc_lex_word_translation[context]=0,"",tbl_nrc_lex_word_translation[context]),"",0)</f>
        <v/>
      </c>
      <c r="F12861">
        <v>0</v>
      </c>
      <c r="G12861" t="str">
        <f t="shared" si="200"/>
        <v/>
      </c>
    </row>
    <row r="12862" spans="1:7" hidden="1" x14ac:dyDescent="0.3">
      <c r="A12862" t="s">
        <v>6009</v>
      </c>
      <c r="B12862" t="s">
        <v>835</v>
      </c>
      <c r="C12862" t="str">
        <f>_xlfn.XLOOKUP(A12862,tbl_nrc_lex_word_translation[word_eng],tbl_nrc_lex_word_translation[word_ptbr],"",0)</f>
        <v>indiferente</v>
      </c>
      <c r="D12862" t="str">
        <f>_xlfn.XLOOKUP(B12862,tbl_nrc_lex_sentiment_translation[sentiment_eng],tbl_nrc_lex_sentiment_translation[sentiment_ptbr],"",0)</f>
        <v>nojo</v>
      </c>
      <c r="E12862" t="str" cm="1">
        <f t="array" ref="E12862">_xlfn.XLOOKUP(A12862,tbl_nrc_lex_word_translation[word_eng],IF(tbl_nrc_lex_word_translation[context]=0,"",tbl_nrc_lex_word_translation[context]),"",0)</f>
        <v/>
      </c>
      <c r="F12862">
        <v>0</v>
      </c>
      <c r="G12862" t="str">
        <f t="shared" si="200"/>
        <v/>
      </c>
    </row>
    <row r="12863" spans="1:7" hidden="1" x14ac:dyDescent="0.3">
      <c r="A12863" t="s">
        <v>6010</v>
      </c>
      <c r="B12863" t="s">
        <v>4</v>
      </c>
      <c r="C12863" t="str">
        <f>_xlfn.XLOOKUP(A12863,tbl_nrc_lex_word_translation[word_eng],tbl_nrc_lex_word_translation[word_ptbr],"",0)</f>
        <v>incerto</v>
      </c>
      <c r="D12863" t="str">
        <f>_xlfn.XLOOKUP(B12863,tbl_nrc_lex_sentiment_translation[sentiment_eng],tbl_nrc_lex_sentiment_translation[sentiment_ptbr],"",0)</f>
        <v>negativo</v>
      </c>
      <c r="E12863" t="str" cm="1">
        <f t="array" ref="E12863">_xlfn.XLOOKUP(A12863,tbl_nrc_lex_word_translation[word_eng],IF(tbl_nrc_lex_word_translation[context]=0,"",tbl_nrc_lex_word_translation[context]),"",0)</f>
        <v/>
      </c>
      <c r="F12863">
        <v>0</v>
      </c>
      <c r="G12863" t="str">
        <f t="shared" si="200"/>
        <v/>
      </c>
    </row>
    <row r="12864" spans="1:7" hidden="1" x14ac:dyDescent="0.3">
      <c r="A12864" t="s">
        <v>6010</v>
      </c>
      <c r="B12864" t="s">
        <v>831</v>
      </c>
      <c r="C12864" t="str">
        <f>_xlfn.XLOOKUP(A12864,tbl_nrc_lex_word_translation[word_eng],tbl_nrc_lex_word_translation[word_ptbr],"",0)</f>
        <v>incerto</v>
      </c>
      <c r="D12864" t="str">
        <f>_xlfn.XLOOKUP(B12864,tbl_nrc_lex_sentiment_translation[sentiment_eng],tbl_nrc_lex_sentiment_translation[sentiment_ptbr],"",0)</f>
        <v>surpresa</v>
      </c>
      <c r="E12864" t="str" cm="1">
        <f t="array" ref="E12864">_xlfn.XLOOKUP(A12864,tbl_nrc_lex_word_translation[word_eng],IF(tbl_nrc_lex_word_translation[context]=0,"",tbl_nrc_lex_word_translation[context]),"",0)</f>
        <v/>
      </c>
      <c r="F12864">
        <v>0</v>
      </c>
      <c r="G12864" t="str">
        <f t="shared" si="200"/>
        <v/>
      </c>
    </row>
    <row r="12865" spans="1:7" hidden="1" x14ac:dyDescent="0.3">
      <c r="A12865" t="s">
        <v>6010</v>
      </c>
      <c r="B12865" t="s">
        <v>406</v>
      </c>
      <c r="C12865" t="str">
        <f>_xlfn.XLOOKUP(A12865,tbl_nrc_lex_word_translation[word_eng],tbl_nrc_lex_word_translation[word_ptbr],"",0)</f>
        <v>incerto</v>
      </c>
      <c r="D12865" t="str">
        <f>_xlfn.XLOOKUP(B12865,tbl_nrc_lex_sentiment_translation[sentiment_eng],tbl_nrc_lex_sentiment_translation[sentiment_ptbr],"",0)</f>
        <v>medo</v>
      </c>
      <c r="E12865" t="str" cm="1">
        <f t="array" ref="E12865">_xlfn.XLOOKUP(A12865,tbl_nrc_lex_word_translation[word_eng],IF(tbl_nrc_lex_word_translation[context]=0,"",tbl_nrc_lex_word_translation[context]),"",0)</f>
        <v/>
      </c>
      <c r="F12865">
        <v>0</v>
      </c>
      <c r="G12865" t="str">
        <f t="shared" si="200"/>
        <v/>
      </c>
    </row>
    <row r="12866" spans="1:7" hidden="1" x14ac:dyDescent="0.3">
      <c r="A12866" t="s">
        <v>6010</v>
      </c>
      <c r="B12866" t="s">
        <v>830</v>
      </c>
      <c r="C12866" t="str">
        <f>_xlfn.XLOOKUP(A12866,tbl_nrc_lex_word_translation[word_eng],tbl_nrc_lex_word_translation[word_ptbr],"",0)</f>
        <v>incerto</v>
      </c>
      <c r="D12866" t="str">
        <f>_xlfn.XLOOKUP(B12866,tbl_nrc_lex_sentiment_translation[sentiment_eng],tbl_nrc_lex_sentiment_translation[sentiment_ptbr],"",0)</f>
        <v>raiva</v>
      </c>
      <c r="E12866" t="str" cm="1">
        <f t="array" ref="E12866">_xlfn.XLOOKUP(A12866,tbl_nrc_lex_word_translation[word_eng],IF(tbl_nrc_lex_word_translation[context]=0,"",tbl_nrc_lex_word_translation[context]),"",0)</f>
        <v/>
      </c>
      <c r="F12866">
        <v>0</v>
      </c>
      <c r="G12866" t="str">
        <f t="shared" ref="G12866:G12929" si="201">IFERROR(FIND(" ",C12866),"")</f>
        <v/>
      </c>
    </row>
    <row r="12867" spans="1:7" hidden="1" x14ac:dyDescent="0.3">
      <c r="A12867" t="s">
        <v>6010</v>
      </c>
      <c r="B12867" t="s">
        <v>835</v>
      </c>
      <c r="C12867" t="str">
        <f>_xlfn.XLOOKUP(A12867,tbl_nrc_lex_word_translation[word_eng],tbl_nrc_lex_word_translation[word_ptbr],"",0)</f>
        <v>incerto</v>
      </c>
      <c r="D12867" t="str">
        <f>_xlfn.XLOOKUP(B12867,tbl_nrc_lex_sentiment_translation[sentiment_eng],tbl_nrc_lex_sentiment_translation[sentiment_ptbr],"",0)</f>
        <v>nojo</v>
      </c>
      <c r="E12867" t="str" cm="1">
        <f t="array" ref="E12867">_xlfn.XLOOKUP(A12867,tbl_nrc_lex_word_translation[word_eng],IF(tbl_nrc_lex_word_translation[context]=0,"",tbl_nrc_lex_word_translation[context]),"",0)</f>
        <v/>
      </c>
      <c r="F12867">
        <v>0</v>
      </c>
      <c r="G12867" t="str">
        <f t="shared" si="201"/>
        <v/>
      </c>
    </row>
    <row r="12868" spans="1:7" hidden="1" x14ac:dyDescent="0.3">
      <c r="A12868" t="s">
        <v>6011</v>
      </c>
      <c r="B12868" t="s">
        <v>4</v>
      </c>
      <c r="C12868" t="str">
        <f>_xlfn.XLOOKUP(A12868,tbl_nrc_lex_word_translation[word_eng],tbl_nrc_lex_word_translation[word_ptbr],"",0)</f>
        <v>inalterável</v>
      </c>
      <c r="D12868" t="str">
        <f>_xlfn.XLOOKUP(B12868,tbl_nrc_lex_sentiment_translation[sentiment_eng],tbl_nrc_lex_sentiment_translation[sentiment_ptbr],"",0)</f>
        <v>negativo</v>
      </c>
      <c r="E12868" t="str" cm="1">
        <f t="array" ref="E12868">_xlfn.XLOOKUP(A12868,tbl_nrc_lex_word_translation[word_eng],IF(tbl_nrc_lex_word_translation[context]=0,"",tbl_nrc_lex_word_translation[context]),"",0)</f>
        <v/>
      </c>
      <c r="F12868">
        <v>0</v>
      </c>
      <c r="G12868" t="str">
        <f t="shared" si="201"/>
        <v/>
      </c>
    </row>
    <row r="12869" spans="1:7" hidden="1" x14ac:dyDescent="0.3">
      <c r="A12869" t="s">
        <v>6012</v>
      </c>
      <c r="B12869" t="s">
        <v>4</v>
      </c>
      <c r="C12869" t="str">
        <f>_xlfn.XLOOKUP(A12869,tbl_nrc_lex_word_translation[word_eng],tbl_nrc_lex_word_translation[word_ptbr],"",0)</f>
        <v>impuro</v>
      </c>
      <c r="D12869" t="str">
        <f>_xlfn.XLOOKUP(B12869,tbl_nrc_lex_sentiment_translation[sentiment_eng],tbl_nrc_lex_sentiment_translation[sentiment_ptbr],"",0)</f>
        <v>negativo</v>
      </c>
      <c r="E12869" t="str" cm="1">
        <f t="array" ref="E12869">_xlfn.XLOOKUP(A12869,tbl_nrc_lex_word_translation[word_eng],IF(tbl_nrc_lex_word_translation[context]=0,"",tbl_nrc_lex_word_translation[context]),"",0)</f>
        <v/>
      </c>
      <c r="F12869">
        <v>0</v>
      </c>
      <c r="G12869" t="str">
        <f t="shared" si="201"/>
        <v/>
      </c>
    </row>
    <row r="12870" spans="1:7" hidden="1" x14ac:dyDescent="0.3">
      <c r="A12870" t="s">
        <v>6012</v>
      </c>
      <c r="B12870" t="s">
        <v>835</v>
      </c>
      <c r="C12870" t="str">
        <f>_xlfn.XLOOKUP(A12870,tbl_nrc_lex_word_translation[word_eng],tbl_nrc_lex_word_translation[word_ptbr],"",0)</f>
        <v>impuro</v>
      </c>
      <c r="D12870" t="str">
        <f>_xlfn.XLOOKUP(B12870,tbl_nrc_lex_sentiment_translation[sentiment_eng],tbl_nrc_lex_sentiment_translation[sentiment_ptbr],"",0)</f>
        <v>nojo</v>
      </c>
      <c r="E12870" t="str" cm="1">
        <f t="array" ref="E12870">_xlfn.XLOOKUP(A12870,tbl_nrc_lex_word_translation[word_eng],IF(tbl_nrc_lex_word_translation[context]=0,"",tbl_nrc_lex_word_translation[context]),"",0)</f>
        <v/>
      </c>
      <c r="F12870">
        <v>0</v>
      </c>
      <c r="G12870" t="str">
        <f t="shared" si="201"/>
        <v/>
      </c>
    </row>
    <row r="12871" spans="1:7" hidden="1" x14ac:dyDescent="0.3">
      <c r="A12871" t="s">
        <v>6013</v>
      </c>
      <c r="B12871" t="s">
        <v>4</v>
      </c>
      <c r="C12871" t="str">
        <f>_xlfn.XLOOKUP(A12871,tbl_nrc_lex_word_translation[word_eng],tbl_nrc_lex_word_translation[word_ptbr],"",0)</f>
        <v>desconfortável</v>
      </c>
      <c r="D12871" t="str">
        <f>_xlfn.XLOOKUP(B12871,tbl_nrc_lex_sentiment_translation[sentiment_eng],tbl_nrc_lex_sentiment_translation[sentiment_ptbr],"",0)</f>
        <v>negativo</v>
      </c>
      <c r="E12871" t="str" cm="1">
        <f t="array" ref="E12871">_xlfn.XLOOKUP(A12871,tbl_nrc_lex_word_translation[word_eng],IF(tbl_nrc_lex_word_translation[context]=0,"",tbl_nrc_lex_word_translation[context]),"",0)</f>
        <v/>
      </c>
      <c r="F12871">
        <v>0</v>
      </c>
      <c r="G12871" t="str">
        <f t="shared" si="201"/>
        <v/>
      </c>
    </row>
    <row r="12872" spans="1:7" hidden="1" x14ac:dyDescent="0.3">
      <c r="A12872" t="s">
        <v>6014</v>
      </c>
      <c r="B12872" t="s">
        <v>4</v>
      </c>
      <c r="C12872" t="str">
        <f>_xlfn.XLOOKUP(A12872,tbl_nrc_lex_word_translation[word_eng],tbl_nrc_lex_word_translation[word_ptbr],"",0)</f>
        <v>inconcebível</v>
      </c>
      <c r="D12872" t="str">
        <f>_xlfn.XLOOKUP(B12872,tbl_nrc_lex_sentiment_translation[sentiment_eng],tbl_nrc_lex_sentiment_translation[sentiment_ptbr],"",0)</f>
        <v>negativo</v>
      </c>
      <c r="E12872" t="str" cm="1">
        <f t="array" ref="E12872">_xlfn.XLOOKUP(A12872,tbl_nrc_lex_word_translation[word_eng],IF(tbl_nrc_lex_word_translation[context]=0,"",tbl_nrc_lex_word_translation[context]),"",0)</f>
        <v/>
      </c>
      <c r="F12872">
        <v>0</v>
      </c>
      <c r="G12872" t="str">
        <f t="shared" si="201"/>
        <v/>
      </c>
    </row>
    <row r="12873" spans="1:7" hidden="1" x14ac:dyDescent="0.3">
      <c r="A12873" t="s">
        <v>6014</v>
      </c>
      <c r="B12873" t="s">
        <v>835</v>
      </c>
      <c r="C12873" t="str">
        <f>_xlfn.XLOOKUP(A12873,tbl_nrc_lex_word_translation[word_eng],tbl_nrc_lex_word_translation[word_ptbr],"",0)</f>
        <v>inconcebível</v>
      </c>
      <c r="D12873" t="str">
        <f>_xlfn.XLOOKUP(B12873,tbl_nrc_lex_sentiment_translation[sentiment_eng],tbl_nrc_lex_sentiment_translation[sentiment_ptbr],"",0)</f>
        <v>nojo</v>
      </c>
      <c r="E12873" t="str" cm="1">
        <f t="array" ref="E12873">_xlfn.XLOOKUP(A12873,tbl_nrc_lex_word_translation[word_eng],IF(tbl_nrc_lex_word_translation[context]=0,"",tbl_nrc_lex_word_translation[context]),"",0)</f>
        <v/>
      </c>
      <c r="F12873">
        <v>0</v>
      </c>
      <c r="G12873" t="str">
        <f t="shared" si="201"/>
        <v/>
      </c>
    </row>
    <row r="12874" spans="1:7" hidden="1" x14ac:dyDescent="0.3">
      <c r="A12874" t="s">
        <v>6015</v>
      </c>
      <c r="B12874" t="s">
        <v>4</v>
      </c>
      <c r="C12874" t="str">
        <f>_xlfn.XLOOKUP(A12874,tbl_nrc_lex_word_translation[word_eng],tbl_nrc_lex_word_translation[word_ptbr],"",0)</f>
        <v>inconsciente</v>
      </c>
      <c r="D12874" t="str">
        <f>_xlfn.XLOOKUP(B12874,tbl_nrc_lex_sentiment_translation[sentiment_eng],tbl_nrc_lex_sentiment_translation[sentiment_ptbr],"",0)</f>
        <v>negativo</v>
      </c>
      <c r="E12874" t="str" cm="1">
        <f t="array" ref="E12874">_xlfn.XLOOKUP(A12874,tbl_nrc_lex_word_translation[word_eng],IF(tbl_nrc_lex_word_translation[context]=0,"",tbl_nrc_lex_word_translation[context]),"",0)</f>
        <v/>
      </c>
      <c r="F12874">
        <v>0</v>
      </c>
      <c r="G12874" t="str">
        <f t="shared" si="201"/>
        <v/>
      </c>
    </row>
    <row r="12875" spans="1:7" hidden="1" x14ac:dyDescent="0.3">
      <c r="A12875" t="s">
        <v>6016</v>
      </c>
      <c r="B12875" t="s">
        <v>4</v>
      </c>
      <c r="C12875" t="str">
        <f>_xlfn.XLOOKUP(A12875,tbl_nrc_lex_word_translation[word_eng],tbl_nrc_lex_word_translation[word_ptbr],"",0)</f>
        <v>inconstitucional</v>
      </c>
      <c r="D12875" t="str">
        <f>_xlfn.XLOOKUP(B12875,tbl_nrc_lex_sentiment_translation[sentiment_eng],tbl_nrc_lex_sentiment_translation[sentiment_ptbr],"",0)</f>
        <v>negativo</v>
      </c>
      <c r="E12875" t="str" cm="1">
        <f t="array" ref="E12875">_xlfn.XLOOKUP(A12875,tbl_nrc_lex_word_translation[word_eng],IF(tbl_nrc_lex_word_translation[context]=0,"",tbl_nrc_lex_word_translation[context]),"",0)</f>
        <v/>
      </c>
      <c r="F12875">
        <v>0</v>
      </c>
      <c r="G12875" t="str">
        <f t="shared" si="201"/>
        <v/>
      </c>
    </row>
    <row r="12876" spans="1:7" hidden="1" x14ac:dyDescent="0.3">
      <c r="A12876" t="s">
        <v>6017</v>
      </c>
      <c r="B12876" t="s">
        <v>2</v>
      </c>
      <c r="C12876" t="str">
        <f>_xlfn.XLOOKUP(A12876,tbl_nrc_lex_word_translation[word_eng],tbl_nrc_lex_word_translation[word_ptbr],"",0)</f>
        <v>irrestrita</v>
      </c>
      <c r="D12876" t="str">
        <f>_xlfn.XLOOKUP(B12876,tbl_nrc_lex_sentiment_translation[sentiment_eng],tbl_nrc_lex_sentiment_translation[sentiment_ptbr],"",0)</f>
        <v>positivo</v>
      </c>
      <c r="E12876" t="str" cm="1">
        <f t="array" ref="E12876">_xlfn.XLOOKUP(A12876,tbl_nrc_lex_word_translation[word_eng],IF(tbl_nrc_lex_word_translation[context]=0,"",tbl_nrc_lex_word_translation[context]),"",0)</f>
        <v/>
      </c>
      <c r="F12876">
        <v>0</v>
      </c>
      <c r="G12876" t="str">
        <f t="shared" si="201"/>
        <v/>
      </c>
    </row>
    <row r="12877" spans="1:7" hidden="1" x14ac:dyDescent="0.3">
      <c r="A12877" t="s">
        <v>6017</v>
      </c>
      <c r="B12877" t="s">
        <v>852</v>
      </c>
      <c r="C12877" t="str">
        <f>_xlfn.XLOOKUP(A12877,tbl_nrc_lex_word_translation[word_eng],tbl_nrc_lex_word_translation[word_ptbr],"",0)</f>
        <v>irrestrita</v>
      </c>
      <c r="D12877" t="str">
        <f>_xlfn.XLOOKUP(B12877,tbl_nrc_lex_sentiment_translation[sentiment_eng],tbl_nrc_lex_sentiment_translation[sentiment_ptbr],"",0)</f>
        <v>alegria</v>
      </c>
      <c r="E12877" t="str" cm="1">
        <f t="array" ref="E12877">_xlfn.XLOOKUP(A12877,tbl_nrc_lex_word_translation[word_eng],IF(tbl_nrc_lex_word_translation[context]=0,"",tbl_nrc_lex_word_translation[context]),"",0)</f>
        <v/>
      </c>
      <c r="F12877">
        <v>0</v>
      </c>
      <c r="G12877" t="str">
        <f t="shared" si="201"/>
        <v/>
      </c>
    </row>
    <row r="12878" spans="1:7" hidden="1" x14ac:dyDescent="0.3">
      <c r="A12878" t="s">
        <v>6018</v>
      </c>
      <c r="B12878" t="s">
        <v>4</v>
      </c>
      <c r="C12878" t="str">
        <f>_xlfn.XLOOKUP(A12878,tbl_nrc_lex_word_translation[word_eng],tbl_nrc_lex_word_translation[word_ptbr],"",0)</f>
        <v>incontrolável</v>
      </c>
      <c r="D12878" t="str">
        <f>_xlfn.XLOOKUP(B12878,tbl_nrc_lex_sentiment_translation[sentiment_eng],tbl_nrc_lex_sentiment_translation[sentiment_ptbr],"",0)</f>
        <v>negativo</v>
      </c>
      <c r="E12878" t="str" cm="1">
        <f t="array" ref="E12878">_xlfn.XLOOKUP(A12878,tbl_nrc_lex_word_translation[word_eng],IF(tbl_nrc_lex_word_translation[context]=0,"",tbl_nrc_lex_word_translation[context]),"",0)</f>
        <v/>
      </c>
      <c r="F12878">
        <v>0</v>
      </c>
      <c r="G12878" t="str">
        <f t="shared" si="201"/>
        <v/>
      </c>
    </row>
    <row r="12879" spans="1:7" hidden="1" x14ac:dyDescent="0.3">
      <c r="A12879" t="s">
        <v>6018</v>
      </c>
      <c r="B12879" t="s">
        <v>831</v>
      </c>
      <c r="C12879" t="str">
        <f>_xlfn.XLOOKUP(A12879,tbl_nrc_lex_word_translation[word_eng],tbl_nrc_lex_word_translation[word_ptbr],"",0)</f>
        <v>incontrolável</v>
      </c>
      <c r="D12879" t="str">
        <f>_xlfn.XLOOKUP(B12879,tbl_nrc_lex_sentiment_translation[sentiment_eng],tbl_nrc_lex_sentiment_translation[sentiment_ptbr],"",0)</f>
        <v>surpresa</v>
      </c>
      <c r="E12879" t="str" cm="1">
        <f t="array" ref="E12879">_xlfn.XLOOKUP(A12879,tbl_nrc_lex_word_translation[word_eng],IF(tbl_nrc_lex_word_translation[context]=0,"",tbl_nrc_lex_word_translation[context]),"",0)</f>
        <v/>
      </c>
      <c r="F12879">
        <v>0</v>
      </c>
      <c r="G12879" t="str">
        <f t="shared" si="201"/>
        <v/>
      </c>
    </row>
    <row r="12880" spans="1:7" hidden="1" x14ac:dyDescent="0.3">
      <c r="A12880" t="s">
        <v>6018</v>
      </c>
      <c r="B12880" t="s">
        <v>830</v>
      </c>
      <c r="C12880" t="str">
        <f>_xlfn.XLOOKUP(A12880,tbl_nrc_lex_word_translation[word_eng],tbl_nrc_lex_word_translation[word_ptbr],"",0)</f>
        <v>incontrolável</v>
      </c>
      <c r="D12880" t="str">
        <f>_xlfn.XLOOKUP(B12880,tbl_nrc_lex_sentiment_translation[sentiment_eng],tbl_nrc_lex_sentiment_translation[sentiment_ptbr],"",0)</f>
        <v>raiva</v>
      </c>
      <c r="E12880" t="str" cm="1">
        <f t="array" ref="E12880">_xlfn.XLOOKUP(A12880,tbl_nrc_lex_word_translation[word_eng],IF(tbl_nrc_lex_word_translation[context]=0,"",tbl_nrc_lex_word_translation[context]),"",0)</f>
        <v/>
      </c>
      <c r="F12880">
        <v>0</v>
      </c>
      <c r="G12880" t="str">
        <f t="shared" si="201"/>
        <v/>
      </c>
    </row>
    <row r="12881" spans="1:7" hidden="1" x14ac:dyDescent="0.3">
      <c r="A12881" t="s">
        <v>6018</v>
      </c>
      <c r="B12881" t="s">
        <v>60</v>
      </c>
      <c r="C12881" t="str">
        <f>_xlfn.XLOOKUP(A12881,tbl_nrc_lex_word_translation[word_eng],tbl_nrc_lex_word_translation[word_ptbr],"",0)</f>
        <v>incontrolável</v>
      </c>
      <c r="D12881" t="str">
        <f>_xlfn.XLOOKUP(B12881,tbl_nrc_lex_sentiment_translation[sentiment_eng],tbl_nrc_lex_sentiment_translation[sentiment_ptbr],"",0)</f>
        <v>antecipação</v>
      </c>
      <c r="E12881" t="str" cm="1">
        <f t="array" ref="E12881">_xlfn.XLOOKUP(A12881,tbl_nrc_lex_word_translation[word_eng],IF(tbl_nrc_lex_word_translation[context]=0,"",tbl_nrc_lex_word_translation[context]),"",0)</f>
        <v/>
      </c>
      <c r="F12881">
        <v>0</v>
      </c>
      <c r="G12881" t="str">
        <f t="shared" si="201"/>
        <v/>
      </c>
    </row>
    <row r="12882" spans="1:7" hidden="1" x14ac:dyDescent="0.3">
      <c r="A12882" t="s">
        <v>6019</v>
      </c>
      <c r="B12882" t="s">
        <v>4</v>
      </c>
      <c r="C12882" t="str">
        <f>_xlfn.XLOOKUP(A12882,tbl_nrc_lex_word_translation[word_eng],tbl_nrc_lex_word_translation[word_ptbr],"",0)</f>
        <v>descontrolado</v>
      </c>
      <c r="D12882" t="str">
        <f>_xlfn.XLOOKUP(B12882,tbl_nrc_lex_sentiment_translation[sentiment_eng],tbl_nrc_lex_sentiment_translation[sentiment_ptbr],"",0)</f>
        <v>negativo</v>
      </c>
      <c r="E12882" t="str" cm="1">
        <f t="array" ref="E12882">_xlfn.XLOOKUP(A12882,tbl_nrc_lex_word_translation[word_eng],IF(tbl_nrc_lex_word_translation[context]=0,"",tbl_nrc_lex_word_translation[context]),"",0)</f>
        <v/>
      </c>
      <c r="F12882">
        <v>0</v>
      </c>
      <c r="G12882" t="str">
        <f t="shared" si="201"/>
        <v/>
      </c>
    </row>
    <row r="12883" spans="1:7" hidden="1" x14ac:dyDescent="0.3">
      <c r="A12883" t="s">
        <v>6020</v>
      </c>
      <c r="B12883" t="s">
        <v>831</v>
      </c>
      <c r="C12883" t="str">
        <f>_xlfn.XLOOKUP(A12883,tbl_nrc_lex_word_translation[word_eng],tbl_nrc_lex_word_translation[word_ptbr],"",0)</f>
        <v>descobrir</v>
      </c>
      <c r="D12883" t="str">
        <f>_xlfn.XLOOKUP(B12883,tbl_nrc_lex_sentiment_translation[sentiment_eng],tbl_nrc_lex_sentiment_translation[sentiment_ptbr],"",0)</f>
        <v>surpresa</v>
      </c>
      <c r="E12883" t="str" cm="1">
        <f t="array" ref="E12883">_xlfn.XLOOKUP(A12883,tbl_nrc_lex_word_translation[word_eng],IF(tbl_nrc_lex_word_translation[context]=0,"",tbl_nrc_lex_word_translation[context]),"",0)</f>
        <v/>
      </c>
      <c r="F12883">
        <v>0</v>
      </c>
      <c r="G12883" t="str">
        <f t="shared" si="201"/>
        <v/>
      </c>
    </row>
    <row r="12884" spans="1:7" hidden="1" x14ac:dyDescent="0.3">
      <c r="A12884" t="s">
        <v>6021</v>
      </c>
      <c r="B12884" t="s">
        <v>4</v>
      </c>
      <c r="C12884" t="str">
        <f>_xlfn.XLOOKUP(A12884,tbl_nrc_lex_word_translation[word_eng],tbl_nrc_lex_word_translation[word_ptbr],"",0)</f>
        <v>indeciso</v>
      </c>
      <c r="D12884" t="str">
        <f>_xlfn.XLOOKUP(B12884,tbl_nrc_lex_sentiment_translation[sentiment_eng],tbl_nrc_lex_sentiment_translation[sentiment_ptbr],"",0)</f>
        <v>negativo</v>
      </c>
      <c r="E12884" t="str" cm="1">
        <f t="array" ref="E12884">_xlfn.XLOOKUP(A12884,tbl_nrc_lex_word_translation[word_eng],IF(tbl_nrc_lex_word_translation[context]=0,"",tbl_nrc_lex_word_translation[context]),"",0)</f>
        <v/>
      </c>
      <c r="F12884">
        <v>0</v>
      </c>
      <c r="G12884" t="str">
        <f t="shared" si="201"/>
        <v/>
      </c>
    </row>
    <row r="12885" spans="1:7" hidden="1" x14ac:dyDescent="0.3">
      <c r="A12885" t="s">
        <v>6021</v>
      </c>
      <c r="B12885" t="s">
        <v>406</v>
      </c>
      <c r="C12885" t="str">
        <f>_xlfn.XLOOKUP(A12885,tbl_nrc_lex_word_translation[word_eng],tbl_nrc_lex_word_translation[word_ptbr],"",0)</f>
        <v>indeciso</v>
      </c>
      <c r="D12885" t="str">
        <f>_xlfn.XLOOKUP(B12885,tbl_nrc_lex_sentiment_translation[sentiment_eng],tbl_nrc_lex_sentiment_translation[sentiment_ptbr],"",0)</f>
        <v>medo</v>
      </c>
      <c r="E12885" t="str" cm="1">
        <f t="array" ref="E12885">_xlfn.XLOOKUP(A12885,tbl_nrc_lex_word_translation[word_eng],IF(tbl_nrc_lex_word_translation[context]=0,"",tbl_nrc_lex_word_translation[context]),"",0)</f>
        <v/>
      </c>
      <c r="F12885">
        <v>0</v>
      </c>
      <c r="G12885" t="str">
        <f t="shared" si="201"/>
        <v/>
      </c>
    </row>
    <row r="12886" spans="1:7" hidden="1" x14ac:dyDescent="0.3">
      <c r="A12886" t="s">
        <v>6021</v>
      </c>
      <c r="B12886" t="s">
        <v>60</v>
      </c>
      <c r="C12886" t="str">
        <f>_xlfn.XLOOKUP(A12886,tbl_nrc_lex_word_translation[word_eng],tbl_nrc_lex_word_translation[word_ptbr],"",0)</f>
        <v>indeciso</v>
      </c>
      <c r="D12886" t="str">
        <f>_xlfn.XLOOKUP(B12886,tbl_nrc_lex_sentiment_translation[sentiment_eng],tbl_nrc_lex_sentiment_translation[sentiment_ptbr],"",0)</f>
        <v>antecipação</v>
      </c>
      <c r="E12886" t="str" cm="1">
        <f t="array" ref="E12886">_xlfn.XLOOKUP(A12886,tbl_nrc_lex_word_translation[word_eng],IF(tbl_nrc_lex_word_translation[context]=0,"",tbl_nrc_lex_word_translation[context]),"",0)</f>
        <v/>
      </c>
      <c r="F12886">
        <v>0</v>
      </c>
      <c r="G12886" t="str">
        <f t="shared" si="201"/>
        <v/>
      </c>
    </row>
    <row r="12887" spans="1:7" hidden="1" x14ac:dyDescent="0.3">
      <c r="A12887" t="s">
        <v>6022</v>
      </c>
      <c r="B12887" t="s">
        <v>831</v>
      </c>
      <c r="C12887" t="str">
        <f>_xlfn.XLOOKUP(A12887,tbl_nrc_lex_word_translation[word_eng],tbl_nrc_lex_word_translation[word_ptbr],"",0)</f>
        <v>subestimar</v>
      </c>
      <c r="D12887" t="str">
        <f>_xlfn.XLOOKUP(B12887,tbl_nrc_lex_sentiment_translation[sentiment_eng],tbl_nrc_lex_sentiment_translation[sentiment_ptbr],"",0)</f>
        <v>surpresa</v>
      </c>
      <c r="E12887" t="str" cm="1">
        <f t="array" ref="E12887">_xlfn.XLOOKUP(A12887,tbl_nrc_lex_word_translation[word_eng],IF(tbl_nrc_lex_word_translation[context]=0,"",tbl_nrc_lex_word_translation[context]),"",0)</f>
        <v/>
      </c>
      <c r="F12887">
        <v>0</v>
      </c>
      <c r="G12887" t="str">
        <f t="shared" si="201"/>
        <v/>
      </c>
    </row>
    <row r="12888" spans="1:7" hidden="1" x14ac:dyDescent="0.3">
      <c r="A12888" t="s">
        <v>6023</v>
      </c>
      <c r="B12888" t="s">
        <v>2</v>
      </c>
      <c r="C12888" t="str">
        <f>_xlfn.XLOOKUP(A12888,tbl_nrc_lex_word_translation[word_eng],tbl_nrc_lex_word_translation[word_ptbr],"",0)</f>
        <v>sublinhar</v>
      </c>
      <c r="D12888" t="str">
        <f>_xlfn.XLOOKUP(B12888,tbl_nrc_lex_sentiment_translation[sentiment_eng],tbl_nrc_lex_sentiment_translation[sentiment_ptbr],"",0)</f>
        <v>positivo</v>
      </c>
      <c r="E12888" t="str" cm="1">
        <f t="array" ref="E12888">_xlfn.XLOOKUP(A12888,tbl_nrc_lex_word_translation[word_eng],IF(tbl_nrc_lex_word_translation[context]=0,"",tbl_nrc_lex_word_translation[context]),"",0)</f>
        <v/>
      </c>
      <c r="F12888">
        <v>0</v>
      </c>
      <c r="G12888" t="str">
        <f t="shared" si="201"/>
        <v/>
      </c>
    </row>
    <row r="12889" spans="1:7" hidden="1" x14ac:dyDescent="0.3">
      <c r="A12889" t="s">
        <v>6024</v>
      </c>
      <c r="B12889" t="s">
        <v>4</v>
      </c>
      <c r="C12889" t="str">
        <f>_xlfn.XLOOKUP(A12889,tbl_nrc_lex_word_translation[word_eng],tbl_nrc_lex_word_translation[word_ptbr],"",0)</f>
        <v>minado</v>
      </c>
      <c r="D12889" t="str">
        <f>_xlfn.XLOOKUP(B12889,tbl_nrc_lex_sentiment_translation[sentiment_eng],tbl_nrc_lex_sentiment_translation[sentiment_ptbr],"",0)</f>
        <v>negativo</v>
      </c>
      <c r="E12889" t="str" cm="1">
        <f t="array" ref="E12889">_xlfn.XLOOKUP(A12889,tbl_nrc_lex_word_translation[word_eng],IF(tbl_nrc_lex_word_translation[context]=0,"",tbl_nrc_lex_word_translation[context]),"",0)</f>
        <v/>
      </c>
      <c r="F12889">
        <v>0</v>
      </c>
      <c r="G12889" t="str">
        <f t="shared" si="201"/>
        <v/>
      </c>
    </row>
    <row r="12890" spans="1:7" x14ac:dyDescent="0.3">
      <c r="A12890" t="s">
        <v>6025</v>
      </c>
      <c r="B12890" t="s">
        <v>829</v>
      </c>
      <c r="C12890" t="str">
        <f>_xlfn.XLOOKUP(A12890,tbl_nrc_lex_word_translation[word_eng],tbl_nrc_lex_word_translation[word_ptbr],"",0)</f>
        <v>mal pagos</v>
      </c>
      <c r="D12890" t="str">
        <f>_xlfn.XLOOKUP(B12890,tbl_nrc_lex_sentiment_translation[sentiment_eng],tbl_nrc_lex_sentiment_translation[sentiment_ptbr],"",0)</f>
        <v>tristeza</v>
      </c>
      <c r="E12890" t="str" cm="1">
        <f t="array" ref="E12890">_xlfn.XLOOKUP(A12890,tbl_nrc_lex_word_translation[word_eng],IF(tbl_nrc_lex_word_translation[context]=0,"",tbl_nrc_lex_word_translation[context]),"",0)</f>
        <v/>
      </c>
      <c r="F12890">
        <v>1</v>
      </c>
      <c r="G12890">
        <f t="shared" si="201"/>
        <v>4</v>
      </c>
    </row>
    <row r="12891" spans="1:7" x14ac:dyDescent="0.3">
      <c r="A12891" t="s">
        <v>6025</v>
      </c>
      <c r="B12891" t="s">
        <v>4</v>
      </c>
      <c r="C12891" t="str">
        <f>_xlfn.XLOOKUP(A12891,tbl_nrc_lex_word_translation[word_eng],tbl_nrc_lex_word_translation[word_ptbr],"",0)</f>
        <v>mal pagos</v>
      </c>
      <c r="D12891" t="str">
        <f>_xlfn.XLOOKUP(B12891,tbl_nrc_lex_sentiment_translation[sentiment_eng],tbl_nrc_lex_sentiment_translation[sentiment_ptbr],"",0)</f>
        <v>negativo</v>
      </c>
      <c r="E12891" t="str" cm="1">
        <f t="array" ref="E12891">_xlfn.XLOOKUP(A12891,tbl_nrc_lex_word_translation[word_eng],IF(tbl_nrc_lex_word_translation[context]=0,"",tbl_nrc_lex_word_translation[context]),"",0)</f>
        <v/>
      </c>
      <c r="F12891">
        <v>1</v>
      </c>
      <c r="G12891">
        <f t="shared" si="201"/>
        <v>4</v>
      </c>
    </row>
    <row r="12892" spans="1:7" x14ac:dyDescent="0.3">
      <c r="A12892" t="s">
        <v>6025</v>
      </c>
      <c r="B12892" t="s">
        <v>830</v>
      </c>
      <c r="C12892" t="str">
        <f>_xlfn.XLOOKUP(A12892,tbl_nrc_lex_word_translation[word_eng],tbl_nrc_lex_word_translation[word_ptbr],"",0)</f>
        <v>mal pagos</v>
      </c>
      <c r="D12892" t="str">
        <f>_xlfn.XLOOKUP(B12892,tbl_nrc_lex_sentiment_translation[sentiment_eng],tbl_nrc_lex_sentiment_translation[sentiment_ptbr],"",0)</f>
        <v>raiva</v>
      </c>
      <c r="E12892" t="str" cm="1">
        <f t="array" ref="E12892">_xlfn.XLOOKUP(A12892,tbl_nrc_lex_word_translation[word_eng],IF(tbl_nrc_lex_word_translation[context]=0,"",tbl_nrc_lex_word_translation[context]),"",0)</f>
        <v/>
      </c>
      <c r="F12892">
        <v>1</v>
      </c>
      <c r="G12892">
        <f t="shared" si="201"/>
        <v>4</v>
      </c>
    </row>
    <row r="12893" spans="1:7" hidden="1" x14ac:dyDescent="0.3">
      <c r="A12893" t="s">
        <v>6026</v>
      </c>
      <c r="B12893" t="s">
        <v>4</v>
      </c>
      <c r="C12893" t="str">
        <f>_xlfn.XLOOKUP(A12893,tbl_nrc_lex_word_translation[word_eng],tbl_nrc_lex_word_translation[word_ptbr],"",0)</f>
        <v>subdimensionado</v>
      </c>
      <c r="D12893" t="str">
        <f>_xlfn.XLOOKUP(B12893,tbl_nrc_lex_sentiment_translation[sentiment_eng],tbl_nrc_lex_sentiment_translation[sentiment_ptbr],"",0)</f>
        <v>negativo</v>
      </c>
      <c r="E12893" t="str" cm="1">
        <f t="array" ref="E12893">_xlfn.XLOOKUP(A12893,tbl_nrc_lex_word_translation[word_eng],IF(tbl_nrc_lex_word_translation[context]=0,"",tbl_nrc_lex_word_translation[context]),"",0)</f>
        <v/>
      </c>
      <c r="F12893">
        <v>0</v>
      </c>
      <c r="G12893" t="str">
        <f t="shared" si="201"/>
        <v/>
      </c>
    </row>
    <row r="12894" spans="1:7" hidden="1" x14ac:dyDescent="0.3">
      <c r="A12894" t="s">
        <v>6027</v>
      </c>
      <c r="B12894" t="s">
        <v>828</v>
      </c>
      <c r="C12894" t="str">
        <f>_xlfn.XLOOKUP(A12894,tbl_nrc_lex_word_translation[word_eng],tbl_nrc_lex_word_translation[word_ptbr],"",0)</f>
        <v>entendimento</v>
      </c>
      <c r="D12894" t="str">
        <f>_xlfn.XLOOKUP(B12894,tbl_nrc_lex_sentiment_translation[sentiment_eng],tbl_nrc_lex_sentiment_translation[sentiment_ptbr],"",0)</f>
        <v>confiança</v>
      </c>
      <c r="E12894" t="str" cm="1">
        <f t="array" ref="E12894">_xlfn.XLOOKUP(A12894,tbl_nrc_lex_word_translation[word_eng],IF(tbl_nrc_lex_word_translation[context]=0,"",tbl_nrc_lex_word_translation[context]),"",0)</f>
        <v/>
      </c>
      <c r="F12894">
        <v>0</v>
      </c>
      <c r="G12894" t="str">
        <f t="shared" si="201"/>
        <v/>
      </c>
    </row>
    <row r="12895" spans="1:7" hidden="1" x14ac:dyDescent="0.3">
      <c r="A12895" t="s">
        <v>6027</v>
      </c>
      <c r="B12895" t="s">
        <v>2</v>
      </c>
      <c r="C12895" t="str">
        <f>_xlfn.XLOOKUP(A12895,tbl_nrc_lex_word_translation[word_eng],tbl_nrc_lex_word_translation[word_ptbr],"",0)</f>
        <v>entendimento</v>
      </c>
      <c r="D12895" t="str">
        <f>_xlfn.XLOOKUP(B12895,tbl_nrc_lex_sentiment_translation[sentiment_eng],tbl_nrc_lex_sentiment_translation[sentiment_ptbr],"",0)</f>
        <v>positivo</v>
      </c>
      <c r="E12895" t="str" cm="1">
        <f t="array" ref="E12895">_xlfn.XLOOKUP(A12895,tbl_nrc_lex_word_translation[word_eng],IF(tbl_nrc_lex_word_translation[context]=0,"",tbl_nrc_lex_word_translation[context]),"",0)</f>
        <v/>
      </c>
      <c r="F12895">
        <v>0</v>
      </c>
      <c r="G12895" t="str">
        <f t="shared" si="201"/>
        <v/>
      </c>
    </row>
    <row r="12896" spans="1:7" x14ac:dyDescent="0.3">
      <c r="A12896" t="s">
        <v>6028</v>
      </c>
      <c r="B12896" t="s">
        <v>829</v>
      </c>
      <c r="C12896" t="str">
        <f>_xlfn.XLOOKUP(A12896,tbl_nrc_lex_word_translation[word_eng],tbl_nrc_lex_word_translation[word_ptbr],"",0)</f>
        <v>agente funerário</v>
      </c>
      <c r="D12896" t="str">
        <f>_xlfn.XLOOKUP(B12896,tbl_nrc_lex_sentiment_translation[sentiment_eng],tbl_nrc_lex_sentiment_translation[sentiment_ptbr],"",0)</f>
        <v>tristeza</v>
      </c>
      <c r="E12896" t="str" cm="1">
        <f t="array" ref="E12896">_xlfn.XLOOKUP(A12896,tbl_nrc_lex_word_translation[word_eng],IF(tbl_nrc_lex_word_translation[context]=0,"",tbl_nrc_lex_word_translation[context]),"",0)</f>
        <v/>
      </c>
      <c r="F12896">
        <v>1</v>
      </c>
      <c r="G12896">
        <f t="shared" si="201"/>
        <v>7</v>
      </c>
    </row>
    <row r="12897" spans="1:7" hidden="1" x14ac:dyDescent="0.3">
      <c r="A12897" t="s">
        <v>6029</v>
      </c>
      <c r="B12897" t="s">
        <v>60</v>
      </c>
      <c r="C12897" t="str">
        <f>_xlfn.XLOOKUP(A12897,tbl_nrc_lex_word_translation[word_eng],tbl_nrc_lex_word_translation[word_ptbr],"",0)</f>
        <v>empreendimento</v>
      </c>
      <c r="D12897" t="str">
        <f>_xlfn.XLOOKUP(B12897,tbl_nrc_lex_sentiment_translation[sentiment_eng],tbl_nrc_lex_sentiment_translation[sentiment_ptbr],"",0)</f>
        <v>antecipação</v>
      </c>
      <c r="E12897" t="str" cm="1">
        <f t="array" ref="E12897">_xlfn.XLOOKUP(A12897,tbl_nrc_lex_word_translation[word_eng],IF(tbl_nrc_lex_word_translation[context]=0,"",tbl_nrc_lex_word_translation[context]),"",0)</f>
        <v/>
      </c>
      <c r="F12897">
        <v>0</v>
      </c>
      <c r="G12897" t="str">
        <f t="shared" si="201"/>
        <v/>
      </c>
    </row>
    <row r="12898" spans="1:7" hidden="1" x14ac:dyDescent="0.3">
      <c r="A12898" t="s">
        <v>6030</v>
      </c>
      <c r="B12898" t="s">
        <v>828</v>
      </c>
      <c r="C12898" t="str">
        <f>_xlfn.XLOOKUP(A12898,tbl_nrc_lex_word_translation[word_eng],tbl_nrc_lex_word_translation[word_ptbr],"",0)</f>
        <v>subscrever</v>
      </c>
      <c r="D12898" t="str">
        <f>_xlfn.XLOOKUP(B12898,tbl_nrc_lex_sentiment_translation[sentiment_eng],tbl_nrc_lex_sentiment_translation[sentiment_ptbr],"",0)</f>
        <v>confiança</v>
      </c>
      <c r="E12898" t="str" cm="1">
        <f t="array" ref="E12898">_xlfn.XLOOKUP(A12898,tbl_nrc_lex_word_translation[word_eng],IF(tbl_nrc_lex_word_translation[context]=0,"",tbl_nrc_lex_word_translation[context]),"",0)</f>
        <v/>
      </c>
      <c r="F12898">
        <v>0</v>
      </c>
      <c r="G12898" t="str">
        <f t="shared" si="201"/>
        <v/>
      </c>
    </row>
    <row r="12899" spans="1:7" hidden="1" x14ac:dyDescent="0.3">
      <c r="A12899" t="s">
        <v>6030</v>
      </c>
      <c r="B12899" t="s">
        <v>2</v>
      </c>
      <c r="C12899" t="str">
        <f>_xlfn.XLOOKUP(A12899,tbl_nrc_lex_word_translation[word_eng],tbl_nrc_lex_word_translation[word_ptbr],"",0)</f>
        <v>subscrever</v>
      </c>
      <c r="D12899" t="str">
        <f>_xlfn.XLOOKUP(B12899,tbl_nrc_lex_sentiment_translation[sentiment_eng],tbl_nrc_lex_sentiment_translation[sentiment_ptbr],"",0)</f>
        <v>positivo</v>
      </c>
      <c r="E12899" t="str" cm="1">
        <f t="array" ref="E12899">_xlfn.XLOOKUP(A12899,tbl_nrc_lex_word_translation[word_eng],IF(tbl_nrc_lex_word_translation[context]=0,"",tbl_nrc_lex_word_translation[context]),"",0)</f>
        <v/>
      </c>
      <c r="F12899">
        <v>0</v>
      </c>
      <c r="G12899" t="str">
        <f t="shared" si="201"/>
        <v/>
      </c>
    </row>
    <row r="12900" spans="1:7" hidden="1" x14ac:dyDescent="0.3">
      <c r="A12900" t="s">
        <v>6031</v>
      </c>
      <c r="B12900" t="s">
        <v>4</v>
      </c>
      <c r="C12900" t="str">
        <f>_xlfn.XLOOKUP(A12900,tbl_nrc_lex_word_translation[word_eng],tbl_nrc_lex_word_translation[word_ptbr],"",0)</f>
        <v>indesejável</v>
      </c>
      <c r="D12900" t="str">
        <f>_xlfn.XLOOKUP(B12900,tbl_nrc_lex_sentiment_translation[sentiment_eng],tbl_nrc_lex_sentiment_translation[sentiment_ptbr],"",0)</f>
        <v>negativo</v>
      </c>
      <c r="E12900" t="str" cm="1">
        <f t="array" ref="E12900">_xlfn.XLOOKUP(A12900,tbl_nrc_lex_word_translation[word_eng],IF(tbl_nrc_lex_word_translation[context]=0,"",tbl_nrc_lex_word_translation[context]),"",0)</f>
        <v/>
      </c>
      <c r="F12900">
        <v>0</v>
      </c>
      <c r="G12900" t="str">
        <f t="shared" si="201"/>
        <v/>
      </c>
    </row>
    <row r="12901" spans="1:7" hidden="1" x14ac:dyDescent="0.3">
      <c r="A12901" t="s">
        <v>6031</v>
      </c>
      <c r="B12901" t="s">
        <v>829</v>
      </c>
      <c r="C12901" t="str">
        <f>_xlfn.XLOOKUP(A12901,tbl_nrc_lex_word_translation[word_eng],tbl_nrc_lex_word_translation[word_ptbr],"",0)</f>
        <v>indesejável</v>
      </c>
      <c r="D12901" t="str">
        <f>_xlfn.XLOOKUP(B12901,tbl_nrc_lex_sentiment_translation[sentiment_eng],tbl_nrc_lex_sentiment_translation[sentiment_ptbr],"",0)</f>
        <v>tristeza</v>
      </c>
      <c r="E12901" t="str" cm="1">
        <f t="array" ref="E12901">_xlfn.XLOOKUP(A12901,tbl_nrc_lex_word_translation[word_eng],IF(tbl_nrc_lex_word_translation[context]=0,"",tbl_nrc_lex_word_translation[context]),"",0)</f>
        <v/>
      </c>
      <c r="F12901">
        <v>0</v>
      </c>
      <c r="G12901" t="str">
        <f t="shared" si="201"/>
        <v/>
      </c>
    </row>
    <row r="12902" spans="1:7" hidden="1" x14ac:dyDescent="0.3">
      <c r="A12902" t="s">
        <v>6031</v>
      </c>
      <c r="B12902" t="s">
        <v>406</v>
      </c>
      <c r="C12902" t="str">
        <f>_xlfn.XLOOKUP(A12902,tbl_nrc_lex_word_translation[word_eng],tbl_nrc_lex_word_translation[word_ptbr],"",0)</f>
        <v>indesejável</v>
      </c>
      <c r="D12902" t="str">
        <f>_xlfn.XLOOKUP(B12902,tbl_nrc_lex_sentiment_translation[sentiment_eng],tbl_nrc_lex_sentiment_translation[sentiment_ptbr],"",0)</f>
        <v>medo</v>
      </c>
      <c r="E12902" t="str" cm="1">
        <f t="array" ref="E12902">_xlfn.XLOOKUP(A12902,tbl_nrc_lex_word_translation[word_eng],IF(tbl_nrc_lex_word_translation[context]=0,"",tbl_nrc_lex_word_translation[context]),"",0)</f>
        <v/>
      </c>
      <c r="F12902">
        <v>0</v>
      </c>
      <c r="G12902" t="str">
        <f t="shared" si="201"/>
        <v/>
      </c>
    </row>
    <row r="12903" spans="1:7" hidden="1" x14ac:dyDescent="0.3">
      <c r="A12903" t="s">
        <v>6031</v>
      </c>
      <c r="B12903" t="s">
        <v>830</v>
      </c>
      <c r="C12903" t="str">
        <f>_xlfn.XLOOKUP(A12903,tbl_nrc_lex_word_translation[word_eng],tbl_nrc_lex_word_translation[word_ptbr],"",0)</f>
        <v>indesejável</v>
      </c>
      <c r="D12903" t="str">
        <f>_xlfn.XLOOKUP(B12903,tbl_nrc_lex_sentiment_translation[sentiment_eng],tbl_nrc_lex_sentiment_translation[sentiment_ptbr],"",0)</f>
        <v>raiva</v>
      </c>
      <c r="E12903" t="str" cm="1">
        <f t="array" ref="E12903">_xlfn.XLOOKUP(A12903,tbl_nrc_lex_word_translation[word_eng],IF(tbl_nrc_lex_word_translation[context]=0,"",tbl_nrc_lex_word_translation[context]),"",0)</f>
        <v/>
      </c>
      <c r="F12903">
        <v>0</v>
      </c>
      <c r="G12903" t="str">
        <f t="shared" si="201"/>
        <v/>
      </c>
    </row>
    <row r="12904" spans="1:7" hidden="1" x14ac:dyDescent="0.3">
      <c r="A12904" t="s">
        <v>6031</v>
      </c>
      <c r="B12904" t="s">
        <v>835</v>
      </c>
      <c r="C12904" t="str">
        <f>_xlfn.XLOOKUP(A12904,tbl_nrc_lex_word_translation[word_eng],tbl_nrc_lex_word_translation[word_ptbr],"",0)</f>
        <v>indesejável</v>
      </c>
      <c r="D12904" t="str">
        <f>_xlfn.XLOOKUP(B12904,tbl_nrc_lex_sentiment_translation[sentiment_eng],tbl_nrc_lex_sentiment_translation[sentiment_ptbr],"",0)</f>
        <v>nojo</v>
      </c>
      <c r="E12904" t="str" cm="1">
        <f t="array" ref="E12904">_xlfn.XLOOKUP(A12904,tbl_nrc_lex_word_translation[word_eng],IF(tbl_nrc_lex_word_translation[context]=0,"",tbl_nrc_lex_word_translation[context]),"",0)</f>
        <v/>
      </c>
      <c r="F12904">
        <v>0</v>
      </c>
      <c r="G12904" t="str">
        <f t="shared" si="201"/>
        <v/>
      </c>
    </row>
    <row r="12905" spans="1:7" hidden="1" x14ac:dyDescent="0.3">
      <c r="A12905" t="s">
        <v>6032</v>
      </c>
      <c r="B12905" t="s">
        <v>829</v>
      </c>
      <c r="C12905" t="str">
        <f>_xlfn.XLOOKUP(A12905,tbl_nrc_lex_word_translation[word_eng],tbl_nrc_lex_word_translation[word_ptbr],"",0)</f>
        <v>indesejada</v>
      </c>
      <c r="D12905" t="str">
        <f>_xlfn.XLOOKUP(B12905,tbl_nrc_lex_sentiment_translation[sentiment_eng],tbl_nrc_lex_sentiment_translation[sentiment_ptbr],"",0)</f>
        <v>tristeza</v>
      </c>
      <c r="E12905" t="str" cm="1">
        <f t="array" ref="E12905">_xlfn.XLOOKUP(A12905,tbl_nrc_lex_word_translation[word_eng],IF(tbl_nrc_lex_word_translation[context]=0,"",tbl_nrc_lex_word_translation[context]),"",0)</f>
        <v/>
      </c>
      <c r="F12905">
        <v>0</v>
      </c>
      <c r="G12905" t="str">
        <f t="shared" si="201"/>
        <v/>
      </c>
    </row>
    <row r="12906" spans="1:7" hidden="1" x14ac:dyDescent="0.3">
      <c r="A12906" t="s">
        <v>6032</v>
      </c>
      <c r="B12906" t="s">
        <v>4</v>
      </c>
      <c r="C12906" t="str">
        <f>_xlfn.XLOOKUP(A12906,tbl_nrc_lex_word_translation[word_eng],tbl_nrc_lex_word_translation[word_ptbr],"",0)</f>
        <v>indesejada</v>
      </c>
      <c r="D12906" t="str">
        <f>_xlfn.XLOOKUP(B12906,tbl_nrc_lex_sentiment_translation[sentiment_eng],tbl_nrc_lex_sentiment_translation[sentiment_ptbr],"",0)</f>
        <v>negativo</v>
      </c>
      <c r="E12906" t="str" cm="1">
        <f t="array" ref="E12906">_xlfn.XLOOKUP(A12906,tbl_nrc_lex_word_translation[word_eng],IF(tbl_nrc_lex_word_translation[context]=0,"",tbl_nrc_lex_word_translation[context]),"",0)</f>
        <v/>
      </c>
      <c r="F12906">
        <v>0</v>
      </c>
      <c r="G12906" t="str">
        <f t="shared" si="201"/>
        <v/>
      </c>
    </row>
    <row r="12907" spans="1:7" hidden="1" x14ac:dyDescent="0.3">
      <c r="A12907" t="s">
        <v>6033</v>
      </c>
      <c r="B12907" t="s">
        <v>60</v>
      </c>
      <c r="C12907" t="str">
        <f>_xlfn.XLOOKUP(A12907,tbl_nrc_lex_word_translation[word_eng],tbl_nrc_lex_word_translation[word_ptbr],"",0)</f>
        <v>reservadas</v>
      </c>
      <c r="D12907" t="str">
        <f>_xlfn.XLOOKUP(B12907,tbl_nrc_lex_sentiment_translation[sentiment_eng],tbl_nrc_lex_sentiment_translation[sentiment_ptbr],"",0)</f>
        <v>antecipação</v>
      </c>
      <c r="E12907" t="str" cm="1">
        <f t="array" ref="E12907">_xlfn.XLOOKUP(A12907,tbl_nrc_lex_word_translation[word_eng],IF(tbl_nrc_lex_word_translation[context]=0,"",tbl_nrc_lex_word_translation[context]),"",0)</f>
        <v/>
      </c>
      <c r="F12907">
        <v>0</v>
      </c>
      <c r="G12907" t="str">
        <f t="shared" si="201"/>
        <v/>
      </c>
    </row>
    <row r="12908" spans="1:7" hidden="1" x14ac:dyDescent="0.3">
      <c r="A12908" t="s">
        <v>6034</v>
      </c>
      <c r="B12908" t="s">
        <v>831</v>
      </c>
      <c r="C12908" t="str">
        <f>_xlfn.XLOOKUP(A12908,tbl_nrc_lex_word_translation[word_eng],tbl_nrc_lex_word_translation[word_ptbr],"",0)</f>
        <v>desconhecida</v>
      </c>
      <c r="D12908" t="str">
        <f>_xlfn.XLOOKUP(B12908,tbl_nrc_lex_sentiment_translation[sentiment_eng],tbl_nrc_lex_sentiment_translation[sentiment_ptbr],"",0)</f>
        <v>surpresa</v>
      </c>
      <c r="E12908" t="str" cm="1">
        <f t="array" ref="E12908">_xlfn.XLOOKUP(A12908,tbl_nrc_lex_word_translation[word_eng],IF(tbl_nrc_lex_word_translation[context]=0,"",tbl_nrc_lex_word_translation[context]),"",0)</f>
        <v/>
      </c>
      <c r="F12908">
        <v>0</v>
      </c>
      <c r="G12908" t="str">
        <f t="shared" si="201"/>
        <v/>
      </c>
    </row>
    <row r="12909" spans="1:7" hidden="1" x14ac:dyDescent="0.3">
      <c r="A12909" t="s">
        <v>6035</v>
      </c>
      <c r="B12909" t="s">
        <v>2</v>
      </c>
      <c r="C12909" t="str">
        <f>_xlfn.XLOOKUP(A12909,tbl_nrc_lex_word_translation[word_eng],tbl_nrc_lex_word_translation[word_ptbr],"",0)</f>
        <v>indiviso</v>
      </c>
      <c r="D12909" t="str">
        <f>_xlfn.XLOOKUP(B12909,tbl_nrc_lex_sentiment_translation[sentiment_eng],tbl_nrc_lex_sentiment_translation[sentiment_ptbr],"",0)</f>
        <v>positivo</v>
      </c>
      <c r="E12909" t="str" cm="1">
        <f t="array" ref="E12909">_xlfn.XLOOKUP(A12909,tbl_nrc_lex_word_translation[word_eng],IF(tbl_nrc_lex_word_translation[context]=0,"",tbl_nrc_lex_word_translation[context]),"",0)</f>
        <v/>
      </c>
      <c r="F12909">
        <v>0</v>
      </c>
      <c r="G12909" t="str">
        <f t="shared" si="201"/>
        <v/>
      </c>
    </row>
    <row r="12910" spans="1:7" hidden="1" x14ac:dyDescent="0.3">
      <c r="A12910" t="s">
        <v>6036</v>
      </c>
      <c r="B12910" t="s">
        <v>4</v>
      </c>
      <c r="C12910" t="str">
        <f>_xlfn.XLOOKUP(A12910,tbl_nrc_lex_word_translation[word_eng],tbl_nrc_lex_word_translation[word_ptbr],"",0)</f>
        <v>desfazer</v>
      </c>
      <c r="D12910" t="str">
        <f>_xlfn.XLOOKUP(B12910,tbl_nrc_lex_sentiment_translation[sentiment_eng],tbl_nrc_lex_sentiment_translation[sentiment_ptbr],"",0)</f>
        <v>negativo</v>
      </c>
      <c r="E12910" t="str" cm="1">
        <f t="array" ref="E12910">_xlfn.XLOOKUP(A12910,tbl_nrc_lex_word_translation[word_eng],IF(tbl_nrc_lex_word_translation[context]=0,"",tbl_nrc_lex_word_translation[context]),"",0)</f>
        <v/>
      </c>
      <c r="F12910">
        <v>0</v>
      </c>
      <c r="G12910" t="str">
        <f t="shared" si="201"/>
        <v/>
      </c>
    </row>
    <row r="12911" spans="1:7" hidden="1" x14ac:dyDescent="0.3">
      <c r="A12911" t="s">
        <v>6037</v>
      </c>
      <c r="B12911" t="s">
        <v>835</v>
      </c>
      <c r="C12911" t="str">
        <f>_xlfn.XLOOKUP(A12911,tbl_nrc_lex_word_translation[word_eng],tbl_nrc_lex_word_translation[word_ptbr],"",0)</f>
        <v>indubitável</v>
      </c>
      <c r="D12911" t="str">
        <f>_xlfn.XLOOKUP(B12911,tbl_nrc_lex_sentiment_translation[sentiment_eng],tbl_nrc_lex_sentiment_translation[sentiment_ptbr],"",0)</f>
        <v>nojo</v>
      </c>
      <c r="E12911" t="str" cm="1">
        <f t="array" ref="E12911">_xlfn.XLOOKUP(A12911,tbl_nrc_lex_word_translation[word_eng],IF(tbl_nrc_lex_word_translation[context]=0,"",tbl_nrc_lex_word_translation[context]),"",0)</f>
        <v/>
      </c>
      <c r="F12911">
        <v>0</v>
      </c>
      <c r="G12911" t="str">
        <f t="shared" si="201"/>
        <v/>
      </c>
    </row>
    <row r="12912" spans="1:7" hidden="1" x14ac:dyDescent="0.3">
      <c r="A12912" t="s">
        <v>6037</v>
      </c>
      <c r="B12912" t="s">
        <v>60</v>
      </c>
      <c r="C12912" t="str">
        <f>_xlfn.XLOOKUP(A12912,tbl_nrc_lex_word_translation[word_eng],tbl_nrc_lex_word_translation[word_ptbr],"",0)</f>
        <v>indubitável</v>
      </c>
      <c r="D12912" t="str">
        <f>_xlfn.XLOOKUP(B12912,tbl_nrc_lex_sentiment_translation[sentiment_eng],tbl_nrc_lex_sentiment_translation[sentiment_ptbr],"",0)</f>
        <v>antecipação</v>
      </c>
      <c r="E12912" t="str" cm="1">
        <f t="array" ref="E12912">_xlfn.XLOOKUP(A12912,tbl_nrc_lex_word_translation[word_eng],IF(tbl_nrc_lex_word_translation[context]=0,"",tbl_nrc_lex_word_translation[context]),"",0)</f>
        <v/>
      </c>
      <c r="F12912">
        <v>0</v>
      </c>
      <c r="G12912" t="str">
        <f t="shared" si="201"/>
        <v/>
      </c>
    </row>
    <row r="12913" spans="1:7" hidden="1" x14ac:dyDescent="0.3">
      <c r="A12913" t="s">
        <v>6038</v>
      </c>
      <c r="B12913" t="s">
        <v>829</v>
      </c>
      <c r="C12913" t="str">
        <f>_xlfn.XLOOKUP(A12913,tbl_nrc_lex_word_translation[word_eng],tbl_nrc_lex_word_translation[word_ptbr],"",0)</f>
        <v>eterno</v>
      </c>
      <c r="D12913" t="str">
        <f>_xlfn.XLOOKUP(B12913,tbl_nrc_lex_sentiment_translation[sentiment_eng],tbl_nrc_lex_sentiment_translation[sentiment_ptbr],"",0)</f>
        <v>tristeza</v>
      </c>
      <c r="E12913" t="str" cm="1">
        <f t="array" ref="E12913">_xlfn.XLOOKUP(A12913,tbl_nrc_lex_word_translation[word_eng],IF(tbl_nrc_lex_word_translation[context]=0,"",tbl_nrc_lex_word_translation[context]),"",0)</f>
        <v/>
      </c>
      <c r="F12913">
        <v>0</v>
      </c>
      <c r="G12913" t="str">
        <f t="shared" si="201"/>
        <v/>
      </c>
    </row>
    <row r="12914" spans="1:7" hidden="1" x14ac:dyDescent="0.3">
      <c r="A12914" t="s">
        <v>6038</v>
      </c>
      <c r="B12914" t="s">
        <v>828</v>
      </c>
      <c r="C12914" t="str">
        <f>_xlfn.XLOOKUP(A12914,tbl_nrc_lex_word_translation[word_eng],tbl_nrc_lex_word_translation[word_ptbr],"",0)</f>
        <v>eterno</v>
      </c>
      <c r="D12914" t="str">
        <f>_xlfn.XLOOKUP(B12914,tbl_nrc_lex_sentiment_translation[sentiment_eng],tbl_nrc_lex_sentiment_translation[sentiment_ptbr],"",0)</f>
        <v>confiança</v>
      </c>
      <c r="E12914" t="str" cm="1">
        <f t="array" ref="E12914">_xlfn.XLOOKUP(A12914,tbl_nrc_lex_word_translation[word_eng],IF(tbl_nrc_lex_word_translation[context]=0,"",tbl_nrc_lex_word_translation[context]),"",0)</f>
        <v/>
      </c>
      <c r="F12914">
        <v>0</v>
      </c>
      <c r="G12914" t="str">
        <f t="shared" si="201"/>
        <v/>
      </c>
    </row>
    <row r="12915" spans="1:7" hidden="1" x14ac:dyDescent="0.3">
      <c r="A12915" t="s">
        <v>6038</v>
      </c>
      <c r="B12915" t="s">
        <v>2</v>
      </c>
      <c r="C12915" t="str">
        <f>_xlfn.XLOOKUP(A12915,tbl_nrc_lex_word_translation[word_eng],tbl_nrc_lex_word_translation[word_ptbr],"",0)</f>
        <v>eterno</v>
      </c>
      <c r="D12915" t="str">
        <f>_xlfn.XLOOKUP(B12915,tbl_nrc_lex_sentiment_translation[sentiment_eng],tbl_nrc_lex_sentiment_translation[sentiment_ptbr],"",0)</f>
        <v>positivo</v>
      </c>
      <c r="E12915" t="str" cm="1">
        <f t="array" ref="E12915">_xlfn.XLOOKUP(A12915,tbl_nrc_lex_word_translation[word_eng],IF(tbl_nrc_lex_word_translation[context]=0,"",tbl_nrc_lex_word_translation[context]),"",0)</f>
        <v/>
      </c>
      <c r="F12915">
        <v>0</v>
      </c>
      <c r="G12915" t="str">
        <f t="shared" si="201"/>
        <v/>
      </c>
    </row>
    <row r="12916" spans="1:7" hidden="1" x14ac:dyDescent="0.3">
      <c r="A12916" t="s">
        <v>6038</v>
      </c>
      <c r="B12916" t="s">
        <v>60</v>
      </c>
      <c r="C12916" t="str">
        <f>_xlfn.XLOOKUP(A12916,tbl_nrc_lex_word_translation[word_eng],tbl_nrc_lex_word_translation[word_ptbr],"",0)</f>
        <v>eterno</v>
      </c>
      <c r="D12916" t="str">
        <f>_xlfn.XLOOKUP(B12916,tbl_nrc_lex_sentiment_translation[sentiment_eng],tbl_nrc_lex_sentiment_translation[sentiment_ptbr],"",0)</f>
        <v>antecipação</v>
      </c>
      <c r="E12916" t="str" cm="1">
        <f t="array" ref="E12916">_xlfn.XLOOKUP(A12916,tbl_nrc_lex_word_translation[word_eng],IF(tbl_nrc_lex_word_translation[context]=0,"",tbl_nrc_lex_word_translation[context]),"",0)</f>
        <v/>
      </c>
      <c r="F12916">
        <v>0</v>
      </c>
      <c r="G12916" t="str">
        <f t="shared" si="201"/>
        <v/>
      </c>
    </row>
    <row r="12917" spans="1:7" hidden="1" x14ac:dyDescent="0.3">
      <c r="A12917" t="s">
        <v>6038</v>
      </c>
      <c r="B12917" t="s">
        <v>852</v>
      </c>
      <c r="C12917" t="str">
        <f>_xlfn.XLOOKUP(A12917,tbl_nrc_lex_word_translation[word_eng],tbl_nrc_lex_word_translation[word_ptbr],"",0)</f>
        <v>eterno</v>
      </c>
      <c r="D12917" t="str">
        <f>_xlfn.XLOOKUP(B12917,tbl_nrc_lex_sentiment_translation[sentiment_eng],tbl_nrc_lex_sentiment_translation[sentiment_ptbr],"",0)</f>
        <v>alegria</v>
      </c>
      <c r="E12917" t="str" cm="1">
        <f t="array" ref="E12917">_xlfn.XLOOKUP(A12917,tbl_nrc_lex_word_translation[word_eng],IF(tbl_nrc_lex_word_translation[context]=0,"",tbl_nrc_lex_word_translation[context]),"",0)</f>
        <v/>
      </c>
      <c r="F12917">
        <v>0</v>
      </c>
      <c r="G12917" t="str">
        <f t="shared" si="201"/>
        <v/>
      </c>
    </row>
    <row r="12918" spans="1:7" hidden="1" x14ac:dyDescent="0.3">
      <c r="A12918" t="s">
        <v>6039</v>
      </c>
      <c r="B12918" t="s">
        <v>829</v>
      </c>
      <c r="C12918" t="str">
        <f>_xlfn.XLOOKUP(A12918,tbl_nrc_lex_word_translation[word_eng],tbl_nrc_lex_word_translation[word_ptbr],"",0)</f>
        <v>inquietação</v>
      </c>
      <c r="D12918" t="str">
        <f>_xlfn.XLOOKUP(B12918,tbl_nrc_lex_sentiment_translation[sentiment_eng],tbl_nrc_lex_sentiment_translation[sentiment_ptbr],"",0)</f>
        <v>tristeza</v>
      </c>
      <c r="E12918" t="str" cm="1">
        <f t="array" ref="E12918">_xlfn.XLOOKUP(A12918,tbl_nrc_lex_word_translation[word_eng],IF(tbl_nrc_lex_word_translation[context]=0,"",tbl_nrc_lex_word_translation[context]),"",0)</f>
        <v/>
      </c>
      <c r="F12918">
        <v>0</v>
      </c>
      <c r="G12918" t="str">
        <f t="shared" si="201"/>
        <v/>
      </c>
    </row>
    <row r="12919" spans="1:7" hidden="1" x14ac:dyDescent="0.3">
      <c r="A12919" t="s">
        <v>6039</v>
      </c>
      <c r="B12919" t="s">
        <v>4</v>
      </c>
      <c r="C12919" t="str">
        <f>_xlfn.XLOOKUP(A12919,tbl_nrc_lex_word_translation[word_eng],tbl_nrc_lex_word_translation[word_ptbr],"",0)</f>
        <v>inquietação</v>
      </c>
      <c r="D12919" t="str">
        <f>_xlfn.XLOOKUP(B12919,tbl_nrc_lex_sentiment_translation[sentiment_eng],tbl_nrc_lex_sentiment_translation[sentiment_ptbr],"",0)</f>
        <v>negativo</v>
      </c>
      <c r="E12919" t="str" cm="1">
        <f t="array" ref="E12919">_xlfn.XLOOKUP(A12919,tbl_nrc_lex_word_translation[word_eng],IF(tbl_nrc_lex_word_translation[context]=0,"",tbl_nrc_lex_word_translation[context]),"",0)</f>
        <v/>
      </c>
      <c r="F12919">
        <v>0</v>
      </c>
      <c r="G12919" t="str">
        <f t="shared" si="201"/>
        <v/>
      </c>
    </row>
    <row r="12920" spans="1:7" hidden="1" x14ac:dyDescent="0.3">
      <c r="A12920" t="s">
        <v>6039</v>
      </c>
      <c r="B12920" t="s">
        <v>60</v>
      </c>
      <c r="C12920" t="str">
        <f>_xlfn.XLOOKUP(A12920,tbl_nrc_lex_word_translation[word_eng],tbl_nrc_lex_word_translation[word_ptbr],"",0)</f>
        <v>inquietação</v>
      </c>
      <c r="D12920" t="str">
        <f>_xlfn.XLOOKUP(B12920,tbl_nrc_lex_sentiment_translation[sentiment_eng],tbl_nrc_lex_sentiment_translation[sentiment_ptbr],"",0)</f>
        <v>antecipação</v>
      </c>
      <c r="E12920" t="str" cm="1">
        <f t="array" ref="E12920">_xlfn.XLOOKUP(A12920,tbl_nrc_lex_word_translation[word_eng],IF(tbl_nrc_lex_word_translation[context]=0,"",tbl_nrc_lex_word_translation[context]),"",0)</f>
        <v/>
      </c>
      <c r="F12920">
        <v>0</v>
      </c>
      <c r="G12920" t="str">
        <f t="shared" si="201"/>
        <v/>
      </c>
    </row>
    <row r="12921" spans="1:7" hidden="1" x14ac:dyDescent="0.3">
      <c r="A12921" t="s">
        <v>6040</v>
      </c>
      <c r="B12921" t="s">
        <v>4</v>
      </c>
      <c r="C12921" t="str">
        <f>_xlfn.XLOOKUP(A12921,tbl_nrc_lex_word_translation[word_eng],tbl_nrc_lex_word_translation[word_ptbr],"",0)</f>
        <v>inquieto</v>
      </c>
      <c r="D12921" t="str">
        <f>_xlfn.XLOOKUP(B12921,tbl_nrc_lex_sentiment_translation[sentiment_eng],tbl_nrc_lex_sentiment_translation[sentiment_ptbr],"",0)</f>
        <v>negativo</v>
      </c>
      <c r="E12921" t="str" cm="1">
        <f t="array" ref="E12921">_xlfn.XLOOKUP(A12921,tbl_nrc_lex_word_translation[word_eng],IF(tbl_nrc_lex_word_translation[context]=0,"",tbl_nrc_lex_word_translation[context]),"",0)</f>
        <v/>
      </c>
      <c r="F12921">
        <v>0</v>
      </c>
      <c r="G12921" t="str">
        <f t="shared" si="201"/>
        <v/>
      </c>
    </row>
    <row r="12922" spans="1:7" hidden="1" x14ac:dyDescent="0.3">
      <c r="A12922" t="s">
        <v>6040</v>
      </c>
      <c r="B12922" t="s">
        <v>406</v>
      </c>
      <c r="C12922" t="str">
        <f>_xlfn.XLOOKUP(A12922,tbl_nrc_lex_word_translation[word_eng],tbl_nrc_lex_word_translation[word_ptbr],"",0)</f>
        <v>inquieto</v>
      </c>
      <c r="D12922" t="str">
        <f>_xlfn.XLOOKUP(B12922,tbl_nrc_lex_sentiment_translation[sentiment_eng],tbl_nrc_lex_sentiment_translation[sentiment_ptbr],"",0)</f>
        <v>medo</v>
      </c>
      <c r="E12922" t="str" cm="1">
        <f t="array" ref="E12922">_xlfn.XLOOKUP(A12922,tbl_nrc_lex_word_translation[word_eng],IF(tbl_nrc_lex_word_translation[context]=0,"",tbl_nrc_lex_word_translation[context]),"",0)</f>
        <v/>
      </c>
      <c r="F12922">
        <v>0</v>
      </c>
      <c r="G12922" t="str">
        <f t="shared" si="201"/>
        <v/>
      </c>
    </row>
    <row r="12923" spans="1:7" hidden="1" x14ac:dyDescent="0.3">
      <c r="A12923" t="s">
        <v>6040</v>
      </c>
      <c r="B12923" t="s">
        <v>835</v>
      </c>
      <c r="C12923" t="str">
        <f>_xlfn.XLOOKUP(A12923,tbl_nrc_lex_word_translation[word_eng],tbl_nrc_lex_word_translation[word_ptbr],"",0)</f>
        <v>inquieto</v>
      </c>
      <c r="D12923" t="str">
        <f>_xlfn.XLOOKUP(B12923,tbl_nrc_lex_sentiment_translation[sentiment_eng],tbl_nrc_lex_sentiment_translation[sentiment_ptbr],"",0)</f>
        <v>nojo</v>
      </c>
      <c r="E12923" t="str" cm="1">
        <f t="array" ref="E12923">_xlfn.XLOOKUP(A12923,tbl_nrc_lex_word_translation[word_eng],IF(tbl_nrc_lex_word_translation[context]=0,"",tbl_nrc_lex_word_translation[context]),"",0)</f>
        <v/>
      </c>
      <c r="F12923">
        <v>0</v>
      </c>
      <c r="G12923" t="str">
        <f t="shared" si="201"/>
        <v/>
      </c>
    </row>
    <row r="12924" spans="1:7" hidden="1" x14ac:dyDescent="0.3">
      <c r="A12924" t="s">
        <v>6041</v>
      </c>
      <c r="B12924" t="s">
        <v>829</v>
      </c>
      <c r="C12924" t="str">
        <f>_xlfn.XLOOKUP(A12924,tbl_nrc_lex_word_translation[word_eng],tbl_nrc_lex_word_translation[word_ptbr],"",0)</f>
        <v>inculto</v>
      </c>
      <c r="D12924" t="str">
        <f>_xlfn.XLOOKUP(B12924,tbl_nrc_lex_sentiment_translation[sentiment_eng],tbl_nrc_lex_sentiment_translation[sentiment_ptbr],"",0)</f>
        <v>tristeza</v>
      </c>
      <c r="E12924" t="str" cm="1">
        <f t="array" ref="E12924">_xlfn.XLOOKUP(A12924,tbl_nrc_lex_word_translation[word_eng],IF(tbl_nrc_lex_word_translation[context]=0,"",tbl_nrc_lex_word_translation[context]),"",0)</f>
        <v/>
      </c>
      <c r="F12924">
        <v>0</v>
      </c>
      <c r="G12924" t="str">
        <f t="shared" si="201"/>
        <v/>
      </c>
    </row>
    <row r="12925" spans="1:7" hidden="1" x14ac:dyDescent="0.3">
      <c r="A12925" t="s">
        <v>6041</v>
      </c>
      <c r="B12925" t="s">
        <v>4</v>
      </c>
      <c r="C12925" t="str">
        <f>_xlfn.XLOOKUP(A12925,tbl_nrc_lex_word_translation[word_eng],tbl_nrc_lex_word_translation[word_ptbr],"",0)</f>
        <v>inculto</v>
      </c>
      <c r="D12925" t="str">
        <f>_xlfn.XLOOKUP(B12925,tbl_nrc_lex_sentiment_translation[sentiment_eng],tbl_nrc_lex_sentiment_translation[sentiment_ptbr],"",0)</f>
        <v>negativo</v>
      </c>
      <c r="E12925" t="str" cm="1">
        <f t="array" ref="E12925">_xlfn.XLOOKUP(A12925,tbl_nrc_lex_word_translation[word_eng],IF(tbl_nrc_lex_word_translation[context]=0,"",tbl_nrc_lex_word_translation[context]),"",0)</f>
        <v/>
      </c>
      <c r="F12925">
        <v>0</v>
      </c>
      <c r="G12925" t="str">
        <f t="shared" si="201"/>
        <v/>
      </c>
    </row>
    <row r="12926" spans="1:7" hidden="1" x14ac:dyDescent="0.3">
      <c r="A12926" t="s">
        <v>6042</v>
      </c>
      <c r="B12926" t="s">
        <v>829</v>
      </c>
      <c r="C12926" t="str">
        <f>_xlfn.XLOOKUP(A12926,tbl_nrc_lex_word_translation[word_eng],tbl_nrc_lex_word_translation[word_ptbr],"",0)</f>
        <v>desempregado</v>
      </c>
      <c r="D12926" t="str">
        <f>_xlfn.XLOOKUP(B12926,tbl_nrc_lex_sentiment_translation[sentiment_eng],tbl_nrc_lex_sentiment_translation[sentiment_ptbr],"",0)</f>
        <v>tristeza</v>
      </c>
      <c r="E12926" t="str" cm="1">
        <f t="array" ref="E12926">_xlfn.XLOOKUP(A12926,tbl_nrc_lex_word_translation[word_eng],IF(tbl_nrc_lex_word_translation[context]=0,"",tbl_nrc_lex_word_translation[context]),"",0)</f>
        <v/>
      </c>
      <c r="F12926">
        <v>0</v>
      </c>
      <c r="G12926" t="str">
        <f t="shared" si="201"/>
        <v/>
      </c>
    </row>
    <row r="12927" spans="1:7" hidden="1" x14ac:dyDescent="0.3">
      <c r="A12927" t="s">
        <v>6042</v>
      </c>
      <c r="B12927" t="s">
        <v>4</v>
      </c>
      <c r="C12927" t="str">
        <f>_xlfn.XLOOKUP(A12927,tbl_nrc_lex_word_translation[word_eng],tbl_nrc_lex_word_translation[word_ptbr],"",0)</f>
        <v>desempregado</v>
      </c>
      <c r="D12927" t="str">
        <f>_xlfn.XLOOKUP(B12927,tbl_nrc_lex_sentiment_translation[sentiment_eng],tbl_nrc_lex_sentiment_translation[sentiment_ptbr],"",0)</f>
        <v>negativo</v>
      </c>
      <c r="E12927" t="str" cm="1">
        <f t="array" ref="E12927">_xlfn.XLOOKUP(A12927,tbl_nrc_lex_word_translation[word_eng],IF(tbl_nrc_lex_word_translation[context]=0,"",tbl_nrc_lex_word_translation[context]),"",0)</f>
        <v/>
      </c>
      <c r="F12927">
        <v>0</v>
      </c>
      <c r="G12927" t="str">
        <f t="shared" si="201"/>
        <v/>
      </c>
    </row>
    <row r="12928" spans="1:7" hidden="1" x14ac:dyDescent="0.3">
      <c r="A12928" t="s">
        <v>6042</v>
      </c>
      <c r="B12928" t="s">
        <v>406</v>
      </c>
      <c r="C12928" t="str">
        <f>_xlfn.XLOOKUP(A12928,tbl_nrc_lex_word_translation[word_eng],tbl_nrc_lex_word_translation[word_ptbr],"",0)</f>
        <v>desempregado</v>
      </c>
      <c r="D12928" t="str">
        <f>_xlfn.XLOOKUP(B12928,tbl_nrc_lex_sentiment_translation[sentiment_eng],tbl_nrc_lex_sentiment_translation[sentiment_ptbr],"",0)</f>
        <v>medo</v>
      </c>
      <c r="E12928" t="str" cm="1">
        <f t="array" ref="E12928">_xlfn.XLOOKUP(A12928,tbl_nrc_lex_word_translation[word_eng],IF(tbl_nrc_lex_word_translation[context]=0,"",tbl_nrc_lex_word_translation[context]),"",0)</f>
        <v/>
      </c>
      <c r="F12928">
        <v>0</v>
      </c>
      <c r="G12928" t="str">
        <f t="shared" si="201"/>
        <v/>
      </c>
    </row>
    <row r="12929" spans="1:7" hidden="1" x14ac:dyDescent="0.3">
      <c r="A12929" t="s">
        <v>6043</v>
      </c>
      <c r="B12929" t="s">
        <v>4</v>
      </c>
      <c r="C12929" t="str">
        <f>_xlfn.XLOOKUP(A12929,tbl_nrc_lex_word_translation[word_eng],tbl_nrc_lex_word_translation[word_ptbr],"",0)</f>
        <v>desigual</v>
      </c>
      <c r="D12929" t="str">
        <f>_xlfn.XLOOKUP(B12929,tbl_nrc_lex_sentiment_translation[sentiment_eng],tbl_nrc_lex_sentiment_translation[sentiment_ptbr],"",0)</f>
        <v>negativo</v>
      </c>
      <c r="E12929" t="str" cm="1">
        <f t="array" ref="E12929">_xlfn.XLOOKUP(A12929,tbl_nrc_lex_word_translation[word_eng],IF(tbl_nrc_lex_word_translation[context]=0,"",tbl_nrc_lex_word_translation[context]),"",0)</f>
        <v/>
      </c>
      <c r="F12929">
        <v>0</v>
      </c>
      <c r="G12929" t="str">
        <f t="shared" si="201"/>
        <v/>
      </c>
    </row>
    <row r="12930" spans="1:7" hidden="1" x14ac:dyDescent="0.3">
      <c r="A12930" t="s">
        <v>6043</v>
      </c>
      <c r="B12930" t="s">
        <v>829</v>
      </c>
      <c r="C12930" t="str">
        <f>_xlfn.XLOOKUP(A12930,tbl_nrc_lex_word_translation[word_eng],tbl_nrc_lex_word_translation[word_ptbr],"",0)</f>
        <v>desigual</v>
      </c>
      <c r="D12930" t="str">
        <f>_xlfn.XLOOKUP(B12930,tbl_nrc_lex_sentiment_translation[sentiment_eng],tbl_nrc_lex_sentiment_translation[sentiment_ptbr],"",0)</f>
        <v>tristeza</v>
      </c>
      <c r="E12930" t="str" cm="1">
        <f t="array" ref="E12930">_xlfn.XLOOKUP(A12930,tbl_nrc_lex_word_translation[word_eng],IF(tbl_nrc_lex_word_translation[context]=0,"",tbl_nrc_lex_word_translation[context]),"",0)</f>
        <v/>
      </c>
      <c r="F12930">
        <v>0</v>
      </c>
      <c r="G12930" t="str">
        <f t="shared" ref="G12930:G12993" si="202">IFERROR(FIND(" ",C12930),"")</f>
        <v/>
      </c>
    </row>
    <row r="12931" spans="1:7" hidden="1" x14ac:dyDescent="0.3">
      <c r="A12931" t="s">
        <v>6043</v>
      </c>
      <c r="B12931" t="s">
        <v>406</v>
      </c>
      <c r="C12931" t="str">
        <f>_xlfn.XLOOKUP(A12931,tbl_nrc_lex_word_translation[word_eng],tbl_nrc_lex_word_translation[word_ptbr],"",0)</f>
        <v>desigual</v>
      </c>
      <c r="D12931" t="str">
        <f>_xlfn.XLOOKUP(B12931,tbl_nrc_lex_sentiment_translation[sentiment_eng],tbl_nrc_lex_sentiment_translation[sentiment_ptbr],"",0)</f>
        <v>medo</v>
      </c>
      <c r="E12931" t="str" cm="1">
        <f t="array" ref="E12931">_xlfn.XLOOKUP(A12931,tbl_nrc_lex_word_translation[word_eng],IF(tbl_nrc_lex_word_translation[context]=0,"",tbl_nrc_lex_word_translation[context]),"",0)</f>
        <v/>
      </c>
      <c r="F12931">
        <v>0</v>
      </c>
      <c r="G12931" t="str">
        <f t="shared" si="202"/>
        <v/>
      </c>
    </row>
    <row r="12932" spans="1:7" hidden="1" x14ac:dyDescent="0.3">
      <c r="A12932" t="s">
        <v>6043</v>
      </c>
      <c r="B12932" t="s">
        <v>830</v>
      </c>
      <c r="C12932" t="str">
        <f>_xlfn.XLOOKUP(A12932,tbl_nrc_lex_word_translation[word_eng],tbl_nrc_lex_word_translation[word_ptbr],"",0)</f>
        <v>desigual</v>
      </c>
      <c r="D12932" t="str">
        <f>_xlfn.XLOOKUP(B12932,tbl_nrc_lex_sentiment_translation[sentiment_eng],tbl_nrc_lex_sentiment_translation[sentiment_ptbr],"",0)</f>
        <v>raiva</v>
      </c>
      <c r="E12932" t="str" cm="1">
        <f t="array" ref="E12932">_xlfn.XLOOKUP(A12932,tbl_nrc_lex_word_translation[word_eng],IF(tbl_nrc_lex_word_translation[context]=0,"",tbl_nrc_lex_word_translation[context]),"",0)</f>
        <v/>
      </c>
      <c r="F12932">
        <v>0</v>
      </c>
      <c r="G12932" t="str">
        <f t="shared" si="202"/>
        <v/>
      </c>
    </row>
    <row r="12933" spans="1:7" hidden="1" x14ac:dyDescent="0.3">
      <c r="A12933" t="s">
        <v>6043</v>
      </c>
      <c r="B12933" t="s">
        <v>835</v>
      </c>
      <c r="C12933" t="str">
        <f>_xlfn.XLOOKUP(A12933,tbl_nrc_lex_word_translation[word_eng],tbl_nrc_lex_word_translation[word_ptbr],"",0)</f>
        <v>desigual</v>
      </c>
      <c r="D12933" t="str">
        <f>_xlfn.XLOOKUP(B12933,tbl_nrc_lex_sentiment_translation[sentiment_eng],tbl_nrc_lex_sentiment_translation[sentiment_ptbr],"",0)</f>
        <v>nojo</v>
      </c>
      <c r="E12933" t="str" cm="1">
        <f t="array" ref="E12933">_xlfn.XLOOKUP(A12933,tbl_nrc_lex_word_translation[word_eng],IF(tbl_nrc_lex_word_translation[context]=0,"",tbl_nrc_lex_word_translation[context]),"",0)</f>
        <v/>
      </c>
      <c r="F12933">
        <v>0</v>
      </c>
      <c r="G12933" t="str">
        <f t="shared" si="202"/>
        <v/>
      </c>
    </row>
    <row r="12934" spans="1:7" hidden="1" x14ac:dyDescent="0.3">
      <c r="A12934" t="s">
        <v>6044</v>
      </c>
      <c r="B12934" t="s">
        <v>828</v>
      </c>
      <c r="C12934" t="str">
        <f>_xlfn.XLOOKUP(A12934,tbl_nrc_lex_word_translation[word_eng],tbl_nrc_lex_word_translation[word_ptbr],"",0)</f>
        <v>inequívoco</v>
      </c>
      <c r="D12934" t="str">
        <f>_xlfn.XLOOKUP(B12934,tbl_nrc_lex_sentiment_translation[sentiment_eng],tbl_nrc_lex_sentiment_translation[sentiment_ptbr],"",0)</f>
        <v>confiança</v>
      </c>
      <c r="E12934" t="str" cm="1">
        <f t="array" ref="E12934">_xlfn.XLOOKUP(A12934,tbl_nrc_lex_word_translation[word_eng],IF(tbl_nrc_lex_word_translation[context]=0,"",tbl_nrc_lex_word_translation[context]),"",0)</f>
        <v/>
      </c>
      <c r="F12934">
        <v>0</v>
      </c>
      <c r="G12934" t="str">
        <f t="shared" si="202"/>
        <v/>
      </c>
    </row>
    <row r="12935" spans="1:7" hidden="1" x14ac:dyDescent="0.3">
      <c r="A12935" t="s">
        <v>6045</v>
      </c>
      <c r="B12935" t="s">
        <v>2</v>
      </c>
      <c r="C12935" t="str">
        <f>_xlfn.XLOOKUP(A12935,tbl_nrc_lex_word_translation[word_eng],tbl_nrc_lex_word_translation[word_ptbr],"",0)</f>
        <v>inequivocamente</v>
      </c>
      <c r="D12935" t="str">
        <f>_xlfn.XLOOKUP(B12935,tbl_nrc_lex_sentiment_translation[sentiment_eng],tbl_nrc_lex_sentiment_translation[sentiment_ptbr],"",0)</f>
        <v>positivo</v>
      </c>
      <c r="E12935" t="str" cm="1">
        <f t="array" ref="E12935">_xlfn.XLOOKUP(A12935,tbl_nrc_lex_word_translation[word_eng],IF(tbl_nrc_lex_word_translation[context]=0,"",tbl_nrc_lex_word_translation[context]),"",0)</f>
        <v/>
      </c>
      <c r="F12935">
        <v>0</v>
      </c>
      <c r="G12935" t="str">
        <f t="shared" si="202"/>
        <v/>
      </c>
    </row>
    <row r="12936" spans="1:7" hidden="1" x14ac:dyDescent="0.3">
      <c r="A12936" t="s">
        <v>6046</v>
      </c>
      <c r="B12936" t="s">
        <v>4</v>
      </c>
      <c r="C12936" t="str">
        <f>_xlfn.XLOOKUP(A12936,tbl_nrc_lex_word_translation[word_eng],tbl_nrc_lex_word_translation[word_ptbr],"",0)</f>
        <v>desigual</v>
      </c>
      <c r="D12936" t="str">
        <f>_xlfn.XLOOKUP(B12936,tbl_nrc_lex_sentiment_translation[sentiment_eng],tbl_nrc_lex_sentiment_translation[sentiment_ptbr],"",0)</f>
        <v>negativo</v>
      </c>
      <c r="E12936" t="str" cm="1">
        <f t="array" ref="E12936">_xlfn.XLOOKUP(A12936,tbl_nrc_lex_word_translation[word_eng],IF(tbl_nrc_lex_word_translation[context]=0,"",tbl_nrc_lex_word_translation[context]),"",0)</f>
        <v/>
      </c>
      <c r="F12936">
        <v>0</v>
      </c>
      <c r="G12936" t="str">
        <f t="shared" si="202"/>
        <v/>
      </c>
    </row>
    <row r="12937" spans="1:7" hidden="1" x14ac:dyDescent="0.3">
      <c r="A12937" t="s">
        <v>6047</v>
      </c>
      <c r="B12937" t="s">
        <v>4</v>
      </c>
      <c r="C12937" t="str">
        <f>_xlfn.XLOOKUP(A12937,tbl_nrc_lex_word_translation[word_eng],tbl_nrc_lex_word_translation[word_ptbr],"",0)</f>
        <v>inesperado</v>
      </c>
      <c r="D12937" t="str">
        <f>_xlfn.XLOOKUP(B12937,tbl_nrc_lex_sentiment_translation[sentiment_eng],tbl_nrc_lex_sentiment_translation[sentiment_ptbr],"",0)</f>
        <v>negativo</v>
      </c>
      <c r="E12937" t="str" cm="1">
        <f t="array" ref="E12937">_xlfn.XLOOKUP(A12937,tbl_nrc_lex_word_translation[word_eng],IF(tbl_nrc_lex_word_translation[context]=0,"",tbl_nrc_lex_word_translation[context]),"",0)</f>
        <v/>
      </c>
      <c r="F12937">
        <v>0</v>
      </c>
      <c r="G12937" t="str">
        <f t="shared" si="202"/>
        <v/>
      </c>
    </row>
    <row r="12938" spans="1:7" hidden="1" x14ac:dyDescent="0.3">
      <c r="A12938" t="s">
        <v>6047</v>
      </c>
      <c r="B12938" t="s">
        <v>2</v>
      </c>
      <c r="C12938" t="str">
        <f>_xlfn.XLOOKUP(A12938,tbl_nrc_lex_word_translation[word_eng],tbl_nrc_lex_word_translation[word_ptbr],"",0)</f>
        <v>inesperado</v>
      </c>
      <c r="D12938" t="str">
        <f>_xlfn.XLOOKUP(B12938,tbl_nrc_lex_sentiment_translation[sentiment_eng],tbl_nrc_lex_sentiment_translation[sentiment_ptbr],"",0)</f>
        <v>positivo</v>
      </c>
      <c r="E12938" t="str" cm="1">
        <f t="array" ref="E12938">_xlfn.XLOOKUP(A12938,tbl_nrc_lex_word_translation[word_eng],IF(tbl_nrc_lex_word_translation[context]=0,"",tbl_nrc_lex_word_translation[context]),"",0)</f>
        <v/>
      </c>
      <c r="F12938">
        <v>0</v>
      </c>
      <c r="G12938" t="str">
        <f t="shared" si="202"/>
        <v/>
      </c>
    </row>
    <row r="12939" spans="1:7" hidden="1" x14ac:dyDescent="0.3">
      <c r="A12939" t="s">
        <v>6047</v>
      </c>
      <c r="B12939" t="s">
        <v>831</v>
      </c>
      <c r="C12939" t="str">
        <f>_xlfn.XLOOKUP(A12939,tbl_nrc_lex_word_translation[word_eng],tbl_nrc_lex_word_translation[word_ptbr],"",0)</f>
        <v>inesperado</v>
      </c>
      <c r="D12939" t="str">
        <f>_xlfn.XLOOKUP(B12939,tbl_nrc_lex_sentiment_translation[sentiment_eng],tbl_nrc_lex_sentiment_translation[sentiment_ptbr],"",0)</f>
        <v>surpresa</v>
      </c>
      <c r="E12939" t="str" cm="1">
        <f t="array" ref="E12939">_xlfn.XLOOKUP(A12939,tbl_nrc_lex_word_translation[word_eng],IF(tbl_nrc_lex_word_translation[context]=0,"",tbl_nrc_lex_word_translation[context]),"",0)</f>
        <v/>
      </c>
      <c r="F12939">
        <v>0</v>
      </c>
      <c r="G12939" t="str">
        <f t="shared" si="202"/>
        <v/>
      </c>
    </row>
    <row r="12940" spans="1:7" hidden="1" x14ac:dyDescent="0.3">
      <c r="A12940" t="s">
        <v>6047</v>
      </c>
      <c r="B12940" t="s">
        <v>60</v>
      </c>
      <c r="C12940" t="str">
        <f>_xlfn.XLOOKUP(A12940,tbl_nrc_lex_word_translation[word_eng],tbl_nrc_lex_word_translation[word_ptbr],"",0)</f>
        <v>inesperado</v>
      </c>
      <c r="D12940" t="str">
        <f>_xlfn.XLOOKUP(B12940,tbl_nrc_lex_sentiment_translation[sentiment_eng],tbl_nrc_lex_sentiment_translation[sentiment_ptbr],"",0)</f>
        <v>antecipação</v>
      </c>
      <c r="E12940" t="str" cm="1">
        <f t="array" ref="E12940">_xlfn.XLOOKUP(A12940,tbl_nrc_lex_word_translation[word_eng],IF(tbl_nrc_lex_word_translation[context]=0,"",tbl_nrc_lex_word_translation[context]),"",0)</f>
        <v/>
      </c>
      <c r="F12940">
        <v>0</v>
      </c>
      <c r="G12940" t="str">
        <f t="shared" si="202"/>
        <v/>
      </c>
    </row>
    <row r="12941" spans="1:7" hidden="1" x14ac:dyDescent="0.3">
      <c r="A12941" t="s">
        <v>6047</v>
      </c>
      <c r="B12941" t="s">
        <v>406</v>
      </c>
      <c r="C12941" t="str">
        <f>_xlfn.XLOOKUP(A12941,tbl_nrc_lex_word_translation[word_eng],tbl_nrc_lex_word_translation[word_ptbr],"",0)</f>
        <v>inesperado</v>
      </c>
      <c r="D12941" t="str">
        <f>_xlfn.XLOOKUP(B12941,tbl_nrc_lex_sentiment_translation[sentiment_eng],tbl_nrc_lex_sentiment_translation[sentiment_ptbr],"",0)</f>
        <v>medo</v>
      </c>
      <c r="E12941" t="str" cm="1">
        <f t="array" ref="E12941">_xlfn.XLOOKUP(A12941,tbl_nrc_lex_word_translation[word_eng],IF(tbl_nrc_lex_word_translation[context]=0,"",tbl_nrc_lex_word_translation[context]),"",0)</f>
        <v/>
      </c>
      <c r="F12941">
        <v>0</v>
      </c>
      <c r="G12941" t="str">
        <f t="shared" si="202"/>
        <v/>
      </c>
    </row>
    <row r="12942" spans="1:7" hidden="1" x14ac:dyDescent="0.3">
      <c r="A12942" t="s">
        <v>6047</v>
      </c>
      <c r="B12942" t="s">
        <v>852</v>
      </c>
      <c r="C12942" t="str">
        <f>_xlfn.XLOOKUP(A12942,tbl_nrc_lex_word_translation[word_eng],tbl_nrc_lex_word_translation[word_ptbr],"",0)</f>
        <v>inesperado</v>
      </c>
      <c r="D12942" t="str">
        <f>_xlfn.XLOOKUP(B12942,tbl_nrc_lex_sentiment_translation[sentiment_eng],tbl_nrc_lex_sentiment_translation[sentiment_ptbr],"",0)</f>
        <v>alegria</v>
      </c>
      <c r="E12942" t="str" cm="1">
        <f t="array" ref="E12942">_xlfn.XLOOKUP(A12942,tbl_nrc_lex_word_translation[word_eng],IF(tbl_nrc_lex_word_translation[context]=0,"",tbl_nrc_lex_word_translation[context]),"",0)</f>
        <v/>
      </c>
      <c r="F12942">
        <v>0</v>
      </c>
      <c r="G12942" t="str">
        <f t="shared" si="202"/>
        <v/>
      </c>
    </row>
    <row r="12943" spans="1:7" hidden="1" x14ac:dyDescent="0.3">
      <c r="A12943" t="s">
        <v>6048</v>
      </c>
      <c r="B12943" t="s">
        <v>831</v>
      </c>
      <c r="C12943" t="str">
        <f>_xlfn.XLOOKUP(A12943,tbl_nrc_lex_word_translation[word_eng],tbl_nrc_lex_word_translation[word_ptbr],"",0)</f>
        <v>inesperadamente</v>
      </c>
      <c r="D12943" t="str">
        <f>_xlfn.XLOOKUP(B12943,tbl_nrc_lex_sentiment_translation[sentiment_eng],tbl_nrc_lex_sentiment_translation[sentiment_ptbr],"",0)</f>
        <v>surpresa</v>
      </c>
      <c r="E12943" t="str" cm="1">
        <f t="array" ref="E12943">_xlfn.XLOOKUP(A12943,tbl_nrc_lex_word_translation[word_eng],IF(tbl_nrc_lex_word_translation[context]=0,"",tbl_nrc_lex_word_translation[context]),"",0)</f>
        <v/>
      </c>
      <c r="F12943">
        <v>0</v>
      </c>
      <c r="G12943" t="str">
        <f t="shared" si="202"/>
        <v/>
      </c>
    </row>
    <row r="12944" spans="1:7" hidden="1" x14ac:dyDescent="0.3">
      <c r="A12944" t="s">
        <v>6049</v>
      </c>
      <c r="B12944" t="s">
        <v>829</v>
      </c>
      <c r="C12944" t="str">
        <f>_xlfn.XLOOKUP(A12944,tbl_nrc_lex_word_translation[word_eng],tbl_nrc_lex_word_translation[word_ptbr],"",0)</f>
        <v>inexplicáveis</v>
      </c>
      <c r="D12944" t="str">
        <f>_xlfn.XLOOKUP(B12944,tbl_nrc_lex_sentiment_translation[sentiment_eng],tbl_nrc_lex_sentiment_translation[sentiment_ptbr],"",0)</f>
        <v>tristeza</v>
      </c>
      <c r="E12944" t="str" cm="1">
        <f t="array" ref="E12944">_xlfn.XLOOKUP(A12944,tbl_nrc_lex_word_translation[word_eng],IF(tbl_nrc_lex_word_translation[context]=0,"",tbl_nrc_lex_word_translation[context]),"",0)</f>
        <v/>
      </c>
      <c r="F12944">
        <v>0</v>
      </c>
      <c r="G12944" t="str">
        <f t="shared" si="202"/>
        <v/>
      </c>
    </row>
    <row r="12945" spans="1:7" hidden="1" x14ac:dyDescent="0.3">
      <c r="A12945" t="s">
        <v>6049</v>
      </c>
      <c r="B12945" t="s">
        <v>4</v>
      </c>
      <c r="C12945" t="str">
        <f>_xlfn.XLOOKUP(A12945,tbl_nrc_lex_word_translation[word_eng],tbl_nrc_lex_word_translation[word_ptbr],"",0)</f>
        <v>inexplicáveis</v>
      </c>
      <c r="D12945" t="str">
        <f>_xlfn.XLOOKUP(B12945,tbl_nrc_lex_sentiment_translation[sentiment_eng],tbl_nrc_lex_sentiment_translation[sentiment_ptbr],"",0)</f>
        <v>negativo</v>
      </c>
      <c r="E12945" t="str" cm="1">
        <f t="array" ref="E12945">_xlfn.XLOOKUP(A12945,tbl_nrc_lex_word_translation[word_eng],IF(tbl_nrc_lex_word_translation[context]=0,"",tbl_nrc_lex_word_translation[context]),"",0)</f>
        <v/>
      </c>
      <c r="F12945">
        <v>0</v>
      </c>
      <c r="G12945" t="str">
        <f t="shared" si="202"/>
        <v/>
      </c>
    </row>
    <row r="12946" spans="1:7" hidden="1" x14ac:dyDescent="0.3">
      <c r="A12946" t="s">
        <v>6049</v>
      </c>
      <c r="B12946" t="s">
        <v>60</v>
      </c>
      <c r="C12946" t="str">
        <f>_xlfn.XLOOKUP(A12946,tbl_nrc_lex_word_translation[word_eng],tbl_nrc_lex_word_translation[word_ptbr],"",0)</f>
        <v>inexplicáveis</v>
      </c>
      <c r="D12946" t="str">
        <f>_xlfn.XLOOKUP(B12946,tbl_nrc_lex_sentiment_translation[sentiment_eng],tbl_nrc_lex_sentiment_translation[sentiment_ptbr],"",0)</f>
        <v>antecipação</v>
      </c>
      <c r="E12946" t="str" cm="1">
        <f t="array" ref="E12946">_xlfn.XLOOKUP(A12946,tbl_nrc_lex_word_translation[word_eng],IF(tbl_nrc_lex_word_translation[context]=0,"",tbl_nrc_lex_word_translation[context]),"",0)</f>
        <v/>
      </c>
      <c r="F12946">
        <v>0</v>
      </c>
      <c r="G12946" t="str">
        <f t="shared" si="202"/>
        <v/>
      </c>
    </row>
    <row r="12947" spans="1:7" hidden="1" x14ac:dyDescent="0.3">
      <c r="A12947" t="s">
        <v>6050</v>
      </c>
      <c r="B12947" t="s">
        <v>4</v>
      </c>
      <c r="C12947" t="str">
        <f>_xlfn.XLOOKUP(A12947,tbl_nrc_lex_word_translation[word_eng],tbl_nrc_lex_word_translation[word_ptbr],"",0)</f>
        <v>injusto</v>
      </c>
      <c r="D12947" t="str">
        <f>_xlfn.XLOOKUP(B12947,tbl_nrc_lex_sentiment_translation[sentiment_eng],tbl_nrc_lex_sentiment_translation[sentiment_ptbr],"",0)</f>
        <v>negativo</v>
      </c>
      <c r="E12947" t="str" cm="1">
        <f t="array" ref="E12947">_xlfn.XLOOKUP(A12947,tbl_nrc_lex_word_translation[word_eng],IF(tbl_nrc_lex_word_translation[context]=0,"",tbl_nrc_lex_word_translation[context]),"",0)</f>
        <v/>
      </c>
      <c r="F12947">
        <v>0</v>
      </c>
      <c r="G12947" t="str">
        <f t="shared" si="202"/>
        <v/>
      </c>
    </row>
    <row r="12948" spans="1:7" hidden="1" x14ac:dyDescent="0.3">
      <c r="A12948" t="s">
        <v>6050</v>
      </c>
      <c r="B12948" t="s">
        <v>829</v>
      </c>
      <c r="C12948" t="str">
        <f>_xlfn.XLOOKUP(A12948,tbl_nrc_lex_word_translation[word_eng],tbl_nrc_lex_word_translation[word_ptbr],"",0)</f>
        <v>injusto</v>
      </c>
      <c r="D12948" t="str">
        <f>_xlfn.XLOOKUP(B12948,tbl_nrc_lex_sentiment_translation[sentiment_eng],tbl_nrc_lex_sentiment_translation[sentiment_ptbr],"",0)</f>
        <v>tristeza</v>
      </c>
      <c r="E12948" t="str" cm="1">
        <f t="array" ref="E12948">_xlfn.XLOOKUP(A12948,tbl_nrc_lex_word_translation[word_eng],IF(tbl_nrc_lex_word_translation[context]=0,"",tbl_nrc_lex_word_translation[context]),"",0)</f>
        <v/>
      </c>
      <c r="F12948">
        <v>0</v>
      </c>
      <c r="G12948" t="str">
        <f t="shared" si="202"/>
        <v/>
      </c>
    </row>
    <row r="12949" spans="1:7" hidden="1" x14ac:dyDescent="0.3">
      <c r="A12949" t="s">
        <v>6050</v>
      </c>
      <c r="B12949" t="s">
        <v>830</v>
      </c>
      <c r="C12949" t="str">
        <f>_xlfn.XLOOKUP(A12949,tbl_nrc_lex_word_translation[word_eng],tbl_nrc_lex_word_translation[word_ptbr],"",0)</f>
        <v>injusto</v>
      </c>
      <c r="D12949" t="str">
        <f>_xlfn.XLOOKUP(B12949,tbl_nrc_lex_sentiment_translation[sentiment_eng],tbl_nrc_lex_sentiment_translation[sentiment_ptbr],"",0)</f>
        <v>raiva</v>
      </c>
      <c r="E12949" t="str" cm="1">
        <f t="array" ref="E12949">_xlfn.XLOOKUP(A12949,tbl_nrc_lex_word_translation[word_eng],IF(tbl_nrc_lex_word_translation[context]=0,"",tbl_nrc_lex_word_translation[context]),"",0)</f>
        <v/>
      </c>
      <c r="F12949">
        <v>0</v>
      </c>
      <c r="G12949" t="str">
        <f t="shared" si="202"/>
        <v/>
      </c>
    </row>
    <row r="12950" spans="1:7" hidden="1" x14ac:dyDescent="0.3">
      <c r="A12950" t="s">
        <v>6050</v>
      </c>
      <c r="B12950" t="s">
        <v>835</v>
      </c>
      <c r="C12950" t="str">
        <f>_xlfn.XLOOKUP(A12950,tbl_nrc_lex_word_translation[word_eng],tbl_nrc_lex_word_translation[word_ptbr],"",0)</f>
        <v>injusto</v>
      </c>
      <c r="D12950" t="str">
        <f>_xlfn.XLOOKUP(B12950,tbl_nrc_lex_sentiment_translation[sentiment_eng],tbl_nrc_lex_sentiment_translation[sentiment_ptbr],"",0)</f>
        <v>nojo</v>
      </c>
      <c r="E12950" t="str" cm="1">
        <f t="array" ref="E12950">_xlfn.XLOOKUP(A12950,tbl_nrc_lex_word_translation[word_eng],IF(tbl_nrc_lex_word_translation[context]=0,"",tbl_nrc_lex_word_translation[context]),"",0)</f>
        <v/>
      </c>
      <c r="F12950">
        <v>0</v>
      </c>
      <c r="G12950" t="str">
        <f t="shared" si="202"/>
        <v/>
      </c>
    </row>
    <row r="12951" spans="1:7" hidden="1" x14ac:dyDescent="0.3">
      <c r="A12951" t="s">
        <v>6051</v>
      </c>
      <c r="B12951" t="s">
        <v>829</v>
      </c>
      <c r="C12951" t="str">
        <f>_xlfn.XLOOKUP(A12951,tbl_nrc_lex_word_translation[word_eng],tbl_nrc_lex_word_translation[word_ptbr],"",0)</f>
        <v>injustiça</v>
      </c>
      <c r="D12951" t="str">
        <f>_xlfn.XLOOKUP(B12951,tbl_nrc_lex_sentiment_translation[sentiment_eng],tbl_nrc_lex_sentiment_translation[sentiment_ptbr],"",0)</f>
        <v>tristeza</v>
      </c>
      <c r="E12951" t="str" cm="1">
        <f t="array" ref="E12951">_xlfn.XLOOKUP(A12951,tbl_nrc_lex_word_translation[word_eng],IF(tbl_nrc_lex_word_translation[context]=0,"",tbl_nrc_lex_word_translation[context]),"",0)</f>
        <v/>
      </c>
      <c r="F12951">
        <v>0</v>
      </c>
      <c r="G12951" t="str">
        <f t="shared" si="202"/>
        <v/>
      </c>
    </row>
    <row r="12952" spans="1:7" hidden="1" x14ac:dyDescent="0.3">
      <c r="A12952" t="s">
        <v>6051</v>
      </c>
      <c r="B12952" t="s">
        <v>4</v>
      </c>
      <c r="C12952" t="str">
        <f>_xlfn.XLOOKUP(A12952,tbl_nrc_lex_word_translation[word_eng],tbl_nrc_lex_word_translation[word_ptbr],"",0)</f>
        <v>injustiça</v>
      </c>
      <c r="D12952" t="str">
        <f>_xlfn.XLOOKUP(B12952,tbl_nrc_lex_sentiment_translation[sentiment_eng],tbl_nrc_lex_sentiment_translation[sentiment_ptbr],"",0)</f>
        <v>negativo</v>
      </c>
      <c r="E12952" t="str" cm="1">
        <f t="array" ref="E12952">_xlfn.XLOOKUP(A12952,tbl_nrc_lex_word_translation[word_eng],IF(tbl_nrc_lex_word_translation[context]=0,"",tbl_nrc_lex_word_translation[context]),"",0)</f>
        <v/>
      </c>
      <c r="F12952">
        <v>0</v>
      </c>
      <c r="G12952" t="str">
        <f t="shared" si="202"/>
        <v/>
      </c>
    </row>
    <row r="12953" spans="1:7" hidden="1" x14ac:dyDescent="0.3">
      <c r="A12953" t="s">
        <v>6051</v>
      </c>
      <c r="B12953" t="s">
        <v>830</v>
      </c>
      <c r="C12953" t="str">
        <f>_xlfn.XLOOKUP(A12953,tbl_nrc_lex_word_translation[word_eng],tbl_nrc_lex_word_translation[word_ptbr],"",0)</f>
        <v>injustiça</v>
      </c>
      <c r="D12953" t="str">
        <f>_xlfn.XLOOKUP(B12953,tbl_nrc_lex_sentiment_translation[sentiment_eng],tbl_nrc_lex_sentiment_translation[sentiment_ptbr],"",0)</f>
        <v>raiva</v>
      </c>
      <c r="E12953" t="str" cm="1">
        <f t="array" ref="E12953">_xlfn.XLOOKUP(A12953,tbl_nrc_lex_word_translation[word_eng],IF(tbl_nrc_lex_word_translation[context]=0,"",tbl_nrc_lex_word_translation[context]),"",0)</f>
        <v/>
      </c>
      <c r="F12953">
        <v>0</v>
      </c>
      <c r="G12953" t="str">
        <f t="shared" si="202"/>
        <v/>
      </c>
    </row>
    <row r="12954" spans="1:7" hidden="1" x14ac:dyDescent="0.3">
      <c r="A12954" t="s">
        <v>6052</v>
      </c>
      <c r="B12954" t="s">
        <v>4</v>
      </c>
      <c r="C12954" t="str">
        <f>_xlfn.XLOOKUP(A12954,tbl_nrc_lex_word_translation[word_eng],tbl_nrc_lex_word_translation[word_ptbr],"",0)</f>
        <v>desleal</v>
      </c>
      <c r="D12954" t="str">
        <f>_xlfn.XLOOKUP(B12954,tbl_nrc_lex_sentiment_translation[sentiment_eng],tbl_nrc_lex_sentiment_translation[sentiment_ptbr],"",0)</f>
        <v>negativo</v>
      </c>
      <c r="E12954" t="str" cm="1">
        <f t="array" ref="E12954">_xlfn.XLOOKUP(A12954,tbl_nrc_lex_word_translation[word_eng],IF(tbl_nrc_lex_word_translation[context]=0,"",tbl_nrc_lex_word_translation[context]),"",0)</f>
        <v/>
      </c>
      <c r="F12954">
        <v>0</v>
      </c>
      <c r="G12954" t="str">
        <f t="shared" si="202"/>
        <v/>
      </c>
    </row>
    <row r="12955" spans="1:7" hidden="1" x14ac:dyDescent="0.3">
      <c r="A12955" t="s">
        <v>6052</v>
      </c>
      <c r="B12955" t="s">
        <v>835</v>
      </c>
      <c r="C12955" t="str">
        <f>_xlfn.XLOOKUP(A12955,tbl_nrc_lex_word_translation[word_eng],tbl_nrc_lex_word_translation[word_ptbr],"",0)</f>
        <v>desleal</v>
      </c>
      <c r="D12955" t="str">
        <f>_xlfn.XLOOKUP(B12955,tbl_nrc_lex_sentiment_translation[sentiment_eng],tbl_nrc_lex_sentiment_translation[sentiment_ptbr],"",0)</f>
        <v>nojo</v>
      </c>
      <c r="E12955" t="str" cm="1">
        <f t="array" ref="E12955">_xlfn.XLOOKUP(A12955,tbl_nrc_lex_word_translation[word_eng],IF(tbl_nrc_lex_word_translation[context]=0,"",tbl_nrc_lex_word_translation[context]),"",0)</f>
        <v/>
      </c>
      <c r="F12955">
        <v>0</v>
      </c>
      <c r="G12955" t="str">
        <f t="shared" si="202"/>
        <v/>
      </c>
    </row>
    <row r="12956" spans="1:7" hidden="1" x14ac:dyDescent="0.3">
      <c r="A12956" t="s">
        <v>6053</v>
      </c>
      <c r="B12956" t="s">
        <v>829</v>
      </c>
      <c r="C12956" t="str">
        <f>_xlfn.XLOOKUP(A12956,tbl_nrc_lex_word_translation[word_eng],tbl_nrc_lex_word_translation[word_ptbr],"",0)</f>
        <v>adverso</v>
      </c>
      <c r="D12956" t="str">
        <f>_xlfn.XLOOKUP(B12956,tbl_nrc_lex_sentiment_translation[sentiment_eng],tbl_nrc_lex_sentiment_translation[sentiment_ptbr],"",0)</f>
        <v>tristeza</v>
      </c>
      <c r="E12956" t="str" cm="1">
        <f t="array" ref="E12956">_xlfn.XLOOKUP(A12956,tbl_nrc_lex_word_translation[word_eng],IF(tbl_nrc_lex_word_translation[context]=0,"",tbl_nrc_lex_word_translation[context]),"",0)</f>
        <v/>
      </c>
      <c r="F12956">
        <v>0</v>
      </c>
      <c r="G12956" t="str">
        <f t="shared" si="202"/>
        <v/>
      </c>
    </row>
    <row r="12957" spans="1:7" hidden="1" x14ac:dyDescent="0.3">
      <c r="A12957" t="s">
        <v>6053</v>
      </c>
      <c r="B12957" t="s">
        <v>4</v>
      </c>
      <c r="C12957" t="str">
        <f>_xlfn.XLOOKUP(A12957,tbl_nrc_lex_word_translation[word_eng],tbl_nrc_lex_word_translation[word_ptbr],"",0)</f>
        <v>adverso</v>
      </c>
      <c r="D12957" t="str">
        <f>_xlfn.XLOOKUP(B12957,tbl_nrc_lex_sentiment_translation[sentiment_eng],tbl_nrc_lex_sentiment_translation[sentiment_ptbr],"",0)</f>
        <v>negativo</v>
      </c>
      <c r="E12957" t="str" cm="1">
        <f t="array" ref="E12957">_xlfn.XLOOKUP(A12957,tbl_nrc_lex_word_translation[word_eng],IF(tbl_nrc_lex_word_translation[context]=0,"",tbl_nrc_lex_word_translation[context]),"",0)</f>
        <v/>
      </c>
      <c r="F12957">
        <v>0</v>
      </c>
      <c r="G12957" t="str">
        <f t="shared" si="202"/>
        <v/>
      </c>
    </row>
    <row r="12958" spans="1:7" hidden="1" x14ac:dyDescent="0.3">
      <c r="A12958" t="s">
        <v>6053</v>
      </c>
      <c r="B12958" t="s">
        <v>835</v>
      </c>
      <c r="C12958" t="str">
        <f>_xlfn.XLOOKUP(A12958,tbl_nrc_lex_word_translation[word_eng],tbl_nrc_lex_word_translation[word_ptbr],"",0)</f>
        <v>adverso</v>
      </c>
      <c r="D12958" t="str">
        <f>_xlfn.XLOOKUP(B12958,tbl_nrc_lex_sentiment_translation[sentiment_eng],tbl_nrc_lex_sentiment_translation[sentiment_ptbr],"",0)</f>
        <v>nojo</v>
      </c>
      <c r="E12958" t="str" cm="1">
        <f t="array" ref="E12958">_xlfn.XLOOKUP(A12958,tbl_nrc_lex_word_translation[word_eng],IF(tbl_nrc_lex_word_translation[context]=0,"",tbl_nrc_lex_word_translation[context]),"",0)</f>
        <v/>
      </c>
      <c r="F12958">
        <v>0</v>
      </c>
      <c r="G12958" t="str">
        <f t="shared" si="202"/>
        <v/>
      </c>
    </row>
    <row r="12959" spans="1:7" hidden="1" x14ac:dyDescent="0.3">
      <c r="A12959" t="s">
        <v>6054</v>
      </c>
      <c r="B12959" t="s">
        <v>4</v>
      </c>
      <c r="C12959" t="str">
        <f>_xlfn.XLOOKUP(A12959,tbl_nrc_lex_word_translation[word_eng],tbl_nrc_lex_word_translation[word_ptbr],"",0)</f>
        <v>inacabado</v>
      </c>
      <c r="D12959" t="str">
        <f>_xlfn.XLOOKUP(B12959,tbl_nrc_lex_sentiment_translation[sentiment_eng],tbl_nrc_lex_sentiment_translation[sentiment_ptbr],"",0)</f>
        <v>negativo</v>
      </c>
      <c r="E12959" t="str" cm="1">
        <f t="array" ref="E12959">_xlfn.XLOOKUP(A12959,tbl_nrc_lex_word_translation[word_eng],IF(tbl_nrc_lex_word_translation[context]=0,"",tbl_nrc_lex_word_translation[context]),"",0)</f>
        <v/>
      </c>
      <c r="F12959">
        <v>0</v>
      </c>
      <c r="G12959" t="str">
        <f t="shared" si="202"/>
        <v/>
      </c>
    </row>
    <row r="12960" spans="1:7" hidden="1" x14ac:dyDescent="0.3">
      <c r="A12960" t="s">
        <v>6055</v>
      </c>
      <c r="B12960" t="s">
        <v>2</v>
      </c>
      <c r="C12960" t="str">
        <f>_xlfn.XLOOKUP(A12960,tbl_nrc_lex_word_translation[word_eng],tbl_nrc_lex_word_translation[word_ptbr],"",0)</f>
        <v>desdobrar</v>
      </c>
      <c r="D12960" t="str">
        <f>_xlfn.XLOOKUP(B12960,tbl_nrc_lex_sentiment_translation[sentiment_eng],tbl_nrc_lex_sentiment_translation[sentiment_ptbr],"",0)</f>
        <v>positivo</v>
      </c>
      <c r="E12960" t="str" cm="1">
        <f t="array" ref="E12960">_xlfn.XLOOKUP(A12960,tbl_nrc_lex_word_translation[word_eng],IF(tbl_nrc_lex_word_translation[context]=0,"",tbl_nrc_lex_word_translation[context]),"",0)</f>
        <v/>
      </c>
      <c r="F12960">
        <v>0</v>
      </c>
      <c r="G12960" t="str">
        <f t="shared" si="202"/>
        <v/>
      </c>
    </row>
    <row r="12961" spans="1:7" hidden="1" x14ac:dyDescent="0.3">
      <c r="A12961" t="s">
        <v>6055</v>
      </c>
      <c r="B12961" t="s">
        <v>60</v>
      </c>
      <c r="C12961" t="str">
        <f>_xlfn.XLOOKUP(A12961,tbl_nrc_lex_word_translation[word_eng],tbl_nrc_lex_word_translation[word_ptbr],"",0)</f>
        <v>desdobrar</v>
      </c>
      <c r="D12961" t="str">
        <f>_xlfn.XLOOKUP(B12961,tbl_nrc_lex_sentiment_translation[sentiment_eng],tbl_nrc_lex_sentiment_translation[sentiment_ptbr],"",0)</f>
        <v>antecipação</v>
      </c>
      <c r="E12961" t="str" cm="1">
        <f t="array" ref="E12961">_xlfn.XLOOKUP(A12961,tbl_nrc_lex_word_translation[word_eng],IF(tbl_nrc_lex_word_translation[context]=0,"",tbl_nrc_lex_word_translation[context]),"",0)</f>
        <v/>
      </c>
      <c r="F12961">
        <v>0</v>
      </c>
      <c r="G12961" t="str">
        <f t="shared" si="202"/>
        <v/>
      </c>
    </row>
    <row r="12962" spans="1:7" hidden="1" x14ac:dyDescent="0.3">
      <c r="A12962" t="s">
        <v>6056</v>
      </c>
      <c r="B12962" t="s">
        <v>831</v>
      </c>
      <c r="C12962" t="str">
        <f>_xlfn.XLOOKUP(A12962,tbl_nrc_lex_word_translation[word_eng],tbl_nrc_lex_word_translation[word_ptbr],"",0)</f>
        <v>imprevisto</v>
      </c>
      <c r="D12962" t="str">
        <f>_xlfn.XLOOKUP(B12962,tbl_nrc_lex_sentiment_translation[sentiment_eng],tbl_nrc_lex_sentiment_translation[sentiment_ptbr],"",0)</f>
        <v>surpresa</v>
      </c>
      <c r="E12962" t="str" cm="1">
        <f t="array" ref="E12962">_xlfn.XLOOKUP(A12962,tbl_nrc_lex_word_translation[word_eng],IF(tbl_nrc_lex_word_translation[context]=0,"",tbl_nrc_lex_word_translation[context]),"",0)</f>
        <v/>
      </c>
      <c r="F12962">
        <v>0</v>
      </c>
      <c r="G12962" t="str">
        <f t="shared" si="202"/>
        <v/>
      </c>
    </row>
    <row r="12963" spans="1:7" hidden="1" x14ac:dyDescent="0.3">
      <c r="A12963" t="s">
        <v>6057</v>
      </c>
      <c r="B12963" t="s">
        <v>829</v>
      </c>
      <c r="C12963" t="str">
        <f>_xlfn.XLOOKUP(A12963,tbl_nrc_lex_word_translation[word_eng],tbl_nrc_lex_word_translation[word_ptbr],"",0)</f>
        <v>implacável</v>
      </c>
      <c r="D12963" t="str">
        <f>_xlfn.XLOOKUP(B12963,tbl_nrc_lex_sentiment_translation[sentiment_eng],tbl_nrc_lex_sentiment_translation[sentiment_ptbr],"",0)</f>
        <v>tristeza</v>
      </c>
      <c r="E12963" t="str" cm="1">
        <f t="array" ref="E12963">_xlfn.XLOOKUP(A12963,tbl_nrc_lex_word_translation[word_eng],IF(tbl_nrc_lex_word_translation[context]=0,"",tbl_nrc_lex_word_translation[context]),"",0)</f>
        <v/>
      </c>
      <c r="F12963">
        <v>0</v>
      </c>
      <c r="G12963" t="str">
        <f t="shared" si="202"/>
        <v/>
      </c>
    </row>
    <row r="12964" spans="1:7" hidden="1" x14ac:dyDescent="0.3">
      <c r="A12964" t="s">
        <v>6057</v>
      </c>
      <c r="B12964" t="s">
        <v>4</v>
      </c>
      <c r="C12964" t="str">
        <f>_xlfn.XLOOKUP(A12964,tbl_nrc_lex_word_translation[word_eng],tbl_nrc_lex_word_translation[word_ptbr],"",0)</f>
        <v>implacável</v>
      </c>
      <c r="D12964" t="str">
        <f>_xlfn.XLOOKUP(B12964,tbl_nrc_lex_sentiment_translation[sentiment_eng],tbl_nrc_lex_sentiment_translation[sentiment_ptbr],"",0)</f>
        <v>negativo</v>
      </c>
      <c r="E12964" t="str" cm="1">
        <f t="array" ref="E12964">_xlfn.XLOOKUP(A12964,tbl_nrc_lex_word_translation[word_eng],IF(tbl_nrc_lex_word_translation[context]=0,"",tbl_nrc_lex_word_translation[context]),"",0)</f>
        <v/>
      </c>
      <c r="F12964">
        <v>0</v>
      </c>
      <c r="G12964" t="str">
        <f t="shared" si="202"/>
        <v/>
      </c>
    </row>
    <row r="12965" spans="1:7" hidden="1" x14ac:dyDescent="0.3">
      <c r="A12965" t="s">
        <v>6057</v>
      </c>
      <c r="B12965" t="s">
        <v>830</v>
      </c>
      <c r="C12965" t="str">
        <f>_xlfn.XLOOKUP(A12965,tbl_nrc_lex_word_translation[word_eng],tbl_nrc_lex_word_translation[word_ptbr],"",0)</f>
        <v>implacável</v>
      </c>
      <c r="D12965" t="str">
        <f>_xlfn.XLOOKUP(B12965,tbl_nrc_lex_sentiment_translation[sentiment_eng],tbl_nrc_lex_sentiment_translation[sentiment_ptbr],"",0)</f>
        <v>raiva</v>
      </c>
      <c r="E12965" t="str" cm="1">
        <f t="array" ref="E12965">_xlfn.XLOOKUP(A12965,tbl_nrc_lex_word_translation[word_eng],IF(tbl_nrc_lex_word_translation[context]=0,"",tbl_nrc_lex_word_translation[context]),"",0)</f>
        <v/>
      </c>
      <c r="F12965">
        <v>0</v>
      </c>
      <c r="G12965" t="str">
        <f t="shared" si="202"/>
        <v/>
      </c>
    </row>
    <row r="12966" spans="1:7" hidden="1" x14ac:dyDescent="0.3">
      <c r="A12966" t="s">
        <v>6058</v>
      </c>
      <c r="B12966" t="s">
        <v>829</v>
      </c>
      <c r="C12966" t="str">
        <f>_xlfn.XLOOKUP(A12966,tbl_nrc_lex_word_translation[word_eng],tbl_nrc_lex_word_translation[word_ptbr],"",0)</f>
        <v>infeliz</v>
      </c>
      <c r="D12966" t="str">
        <f>_xlfn.XLOOKUP(B12966,tbl_nrc_lex_sentiment_translation[sentiment_eng],tbl_nrc_lex_sentiment_translation[sentiment_ptbr],"",0)</f>
        <v>tristeza</v>
      </c>
      <c r="E12966" t="str" cm="1">
        <f t="array" ref="E12966">_xlfn.XLOOKUP(A12966,tbl_nrc_lex_word_translation[word_eng],IF(tbl_nrc_lex_word_translation[context]=0,"",tbl_nrc_lex_word_translation[context]),"",0)</f>
        <v/>
      </c>
      <c r="F12966">
        <v>0</v>
      </c>
      <c r="G12966" t="str">
        <f t="shared" si="202"/>
        <v/>
      </c>
    </row>
    <row r="12967" spans="1:7" hidden="1" x14ac:dyDescent="0.3">
      <c r="A12967" t="s">
        <v>6058</v>
      </c>
      <c r="B12967" t="s">
        <v>4</v>
      </c>
      <c r="C12967" t="str">
        <f>_xlfn.XLOOKUP(A12967,tbl_nrc_lex_word_translation[word_eng],tbl_nrc_lex_word_translation[word_ptbr],"",0)</f>
        <v>infeliz</v>
      </c>
      <c r="D12967" t="str">
        <f>_xlfn.XLOOKUP(B12967,tbl_nrc_lex_sentiment_translation[sentiment_eng],tbl_nrc_lex_sentiment_translation[sentiment_ptbr],"",0)</f>
        <v>negativo</v>
      </c>
      <c r="E12967" t="str" cm="1">
        <f t="array" ref="E12967">_xlfn.XLOOKUP(A12967,tbl_nrc_lex_word_translation[word_eng],IF(tbl_nrc_lex_word_translation[context]=0,"",tbl_nrc_lex_word_translation[context]),"",0)</f>
        <v/>
      </c>
      <c r="F12967">
        <v>0</v>
      </c>
      <c r="G12967" t="str">
        <f t="shared" si="202"/>
        <v/>
      </c>
    </row>
    <row r="12968" spans="1:7" hidden="1" x14ac:dyDescent="0.3">
      <c r="A12968" t="s">
        <v>6059</v>
      </c>
      <c r="B12968" t="s">
        <v>4</v>
      </c>
      <c r="C12968" t="str">
        <f>_xlfn.XLOOKUP(A12968,tbl_nrc_lex_word_translation[word_eng],tbl_nrc_lex_word_translation[word_ptbr],"",0)</f>
        <v>hostil</v>
      </c>
      <c r="D12968" t="str">
        <f>_xlfn.XLOOKUP(B12968,tbl_nrc_lex_sentiment_translation[sentiment_eng],tbl_nrc_lex_sentiment_translation[sentiment_ptbr],"",0)</f>
        <v>negativo</v>
      </c>
      <c r="E12968" t="str" cm="1">
        <f t="array" ref="E12968">_xlfn.XLOOKUP(A12968,tbl_nrc_lex_word_translation[word_eng],IF(tbl_nrc_lex_word_translation[context]=0,"",tbl_nrc_lex_word_translation[context]),"",0)</f>
        <v/>
      </c>
      <c r="F12968">
        <v>0</v>
      </c>
      <c r="G12968" t="str">
        <f t="shared" si="202"/>
        <v/>
      </c>
    </row>
    <row r="12969" spans="1:7" hidden="1" x14ac:dyDescent="0.3">
      <c r="A12969" t="s">
        <v>6059</v>
      </c>
      <c r="B12969" t="s">
        <v>829</v>
      </c>
      <c r="C12969" t="str">
        <f>_xlfn.XLOOKUP(A12969,tbl_nrc_lex_word_translation[word_eng],tbl_nrc_lex_word_translation[word_ptbr],"",0)</f>
        <v>hostil</v>
      </c>
      <c r="D12969" t="str">
        <f>_xlfn.XLOOKUP(B12969,tbl_nrc_lex_sentiment_translation[sentiment_eng],tbl_nrc_lex_sentiment_translation[sentiment_ptbr],"",0)</f>
        <v>tristeza</v>
      </c>
      <c r="E12969" t="str" cm="1">
        <f t="array" ref="E12969">_xlfn.XLOOKUP(A12969,tbl_nrc_lex_word_translation[word_eng],IF(tbl_nrc_lex_word_translation[context]=0,"",tbl_nrc_lex_word_translation[context]),"",0)</f>
        <v/>
      </c>
      <c r="F12969">
        <v>0</v>
      </c>
      <c r="G12969" t="str">
        <f t="shared" si="202"/>
        <v/>
      </c>
    </row>
    <row r="12970" spans="1:7" hidden="1" x14ac:dyDescent="0.3">
      <c r="A12970" t="s">
        <v>6059</v>
      </c>
      <c r="B12970" t="s">
        <v>406</v>
      </c>
      <c r="C12970" t="str">
        <f>_xlfn.XLOOKUP(A12970,tbl_nrc_lex_word_translation[word_eng],tbl_nrc_lex_word_translation[word_ptbr],"",0)</f>
        <v>hostil</v>
      </c>
      <c r="D12970" t="str">
        <f>_xlfn.XLOOKUP(B12970,tbl_nrc_lex_sentiment_translation[sentiment_eng],tbl_nrc_lex_sentiment_translation[sentiment_ptbr],"",0)</f>
        <v>medo</v>
      </c>
      <c r="E12970" t="str" cm="1">
        <f t="array" ref="E12970">_xlfn.XLOOKUP(A12970,tbl_nrc_lex_word_translation[word_eng],IF(tbl_nrc_lex_word_translation[context]=0,"",tbl_nrc_lex_word_translation[context]),"",0)</f>
        <v/>
      </c>
      <c r="F12970">
        <v>0</v>
      </c>
      <c r="G12970" t="str">
        <f t="shared" si="202"/>
        <v/>
      </c>
    </row>
    <row r="12971" spans="1:7" hidden="1" x14ac:dyDescent="0.3">
      <c r="A12971" t="s">
        <v>6059</v>
      </c>
      <c r="B12971" t="s">
        <v>830</v>
      </c>
      <c r="C12971" t="str">
        <f>_xlfn.XLOOKUP(A12971,tbl_nrc_lex_word_translation[word_eng],tbl_nrc_lex_word_translation[word_ptbr],"",0)</f>
        <v>hostil</v>
      </c>
      <c r="D12971" t="str">
        <f>_xlfn.XLOOKUP(B12971,tbl_nrc_lex_sentiment_translation[sentiment_eng],tbl_nrc_lex_sentiment_translation[sentiment_ptbr],"",0)</f>
        <v>raiva</v>
      </c>
      <c r="E12971" t="str" cm="1">
        <f t="array" ref="E12971">_xlfn.XLOOKUP(A12971,tbl_nrc_lex_word_translation[word_eng],IF(tbl_nrc_lex_word_translation[context]=0,"",tbl_nrc_lex_word_translation[context]),"",0)</f>
        <v/>
      </c>
      <c r="F12971">
        <v>0</v>
      </c>
      <c r="G12971" t="str">
        <f t="shared" si="202"/>
        <v/>
      </c>
    </row>
    <row r="12972" spans="1:7" hidden="1" x14ac:dyDescent="0.3">
      <c r="A12972" t="s">
        <v>6059</v>
      </c>
      <c r="B12972" t="s">
        <v>835</v>
      </c>
      <c r="C12972" t="str">
        <f>_xlfn.XLOOKUP(A12972,tbl_nrc_lex_word_translation[word_eng],tbl_nrc_lex_word_translation[word_ptbr],"",0)</f>
        <v>hostil</v>
      </c>
      <c r="D12972" t="str">
        <f>_xlfn.XLOOKUP(B12972,tbl_nrc_lex_sentiment_translation[sentiment_eng],tbl_nrc_lex_sentiment_translation[sentiment_ptbr],"",0)</f>
        <v>nojo</v>
      </c>
      <c r="E12972" t="str" cm="1">
        <f t="array" ref="E12972">_xlfn.XLOOKUP(A12972,tbl_nrc_lex_word_translation[word_eng],IF(tbl_nrc_lex_word_translation[context]=0,"",tbl_nrc_lex_word_translation[context]),"",0)</f>
        <v/>
      </c>
      <c r="F12972">
        <v>0</v>
      </c>
      <c r="G12972" t="str">
        <f t="shared" si="202"/>
        <v/>
      </c>
    </row>
    <row r="12973" spans="1:7" hidden="1" x14ac:dyDescent="0.3">
      <c r="A12973" t="s">
        <v>6060</v>
      </c>
      <c r="B12973" t="s">
        <v>829</v>
      </c>
      <c r="C12973" t="str">
        <f>_xlfn.XLOOKUP(A12973,tbl_nrc_lex_word_translation[word_eng],tbl_nrc_lex_word_translation[word_ptbr],"",0)</f>
        <v>insatisfeita</v>
      </c>
      <c r="D12973" t="str">
        <f>_xlfn.XLOOKUP(B12973,tbl_nrc_lex_sentiment_translation[sentiment_eng],tbl_nrc_lex_sentiment_translation[sentiment_ptbr],"",0)</f>
        <v>tristeza</v>
      </c>
      <c r="E12973" t="str" cm="1">
        <f t="array" ref="E12973">_xlfn.XLOOKUP(A12973,tbl_nrc_lex_word_translation[word_eng],IF(tbl_nrc_lex_word_translation[context]=0,"",tbl_nrc_lex_word_translation[context]),"",0)</f>
        <v/>
      </c>
      <c r="F12973">
        <v>0</v>
      </c>
      <c r="G12973" t="str">
        <f t="shared" si="202"/>
        <v/>
      </c>
    </row>
    <row r="12974" spans="1:7" hidden="1" x14ac:dyDescent="0.3">
      <c r="A12974" t="s">
        <v>6060</v>
      </c>
      <c r="B12974" t="s">
        <v>831</v>
      </c>
      <c r="C12974" t="str">
        <f>_xlfn.XLOOKUP(A12974,tbl_nrc_lex_word_translation[word_eng],tbl_nrc_lex_word_translation[word_ptbr],"",0)</f>
        <v>insatisfeita</v>
      </c>
      <c r="D12974" t="str">
        <f>_xlfn.XLOOKUP(B12974,tbl_nrc_lex_sentiment_translation[sentiment_eng],tbl_nrc_lex_sentiment_translation[sentiment_ptbr],"",0)</f>
        <v>surpresa</v>
      </c>
      <c r="E12974" t="str" cm="1">
        <f t="array" ref="E12974">_xlfn.XLOOKUP(A12974,tbl_nrc_lex_word_translation[word_eng],IF(tbl_nrc_lex_word_translation[context]=0,"",tbl_nrc_lex_word_translation[context]),"",0)</f>
        <v/>
      </c>
      <c r="F12974">
        <v>0</v>
      </c>
      <c r="G12974" t="str">
        <f t="shared" si="202"/>
        <v/>
      </c>
    </row>
    <row r="12975" spans="1:7" hidden="1" x14ac:dyDescent="0.3">
      <c r="A12975" t="s">
        <v>6060</v>
      </c>
      <c r="B12975" t="s">
        <v>4</v>
      </c>
      <c r="C12975" t="str">
        <f>_xlfn.XLOOKUP(A12975,tbl_nrc_lex_word_translation[word_eng],tbl_nrc_lex_word_translation[word_ptbr],"",0)</f>
        <v>insatisfeita</v>
      </c>
      <c r="D12975" t="str">
        <f>_xlfn.XLOOKUP(B12975,tbl_nrc_lex_sentiment_translation[sentiment_eng],tbl_nrc_lex_sentiment_translation[sentiment_ptbr],"",0)</f>
        <v>negativo</v>
      </c>
      <c r="E12975" t="str" cm="1">
        <f t="array" ref="E12975">_xlfn.XLOOKUP(A12975,tbl_nrc_lex_word_translation[word_eng],IF(tbl_nrc_lex_word_translation[context]=0,"",tbl_nrc_lex_word_translation[context]),"",0)</f>
        <v/>
      </c>
      <c r="F12975">
        <v>0</v>
      </c>
      <c r="G12975" t="str">
        <f t="shared" si="202"/>
        <v/>
      </c>
    </row>
    <row r="12976" spans="1:7" hidden="1" x14ac:dyDescent="0.3">
      <c r="A12976" t="s">
        <v>6060</v>
      </c>
      <c r="B12976" t="s">
        <v>830</v>
      </c>
      <c r="C12976" t="str">
        <f>_xlfn.XLOOKUP(A12976,tbl_nrc_lex_word_translation[word_eng],tbl_nrc_lex_word_translation[word_ptbr],"",0)</f>
        <v>insatisfeita</v>
      </c>
      <c r="D12976" t="str">
        <f>_xlfn.XLOOKUP(B12976,tbl_nrc_lex_sentiment_translation[sentiment_eng],tbl_nrc_lex_sentiment_translation[sentiment_ptbr],"",0)</f>
        <v>raiva</v>
      </c>
      <c r="E12976" t="str" cm="1">
        <f t="array" ref="E12976">_xlfn.XLOOKUP(A12976,tbl_nrc_lex_word_translation[word_eng],IF(tbl_nrc_lex_word_translation[context]=0,"",tbl_nrc_lex_word_translation[context]),"",0)</f>
        <v/>
      </c>
      <c r="F12976">
        <v>0</v>
      </c>
      <c r="G12976" t="str">
        <f t="shared" si="202"/>
        <v/>
      </c>
    </row>
    <row r="12977" spans="1:7" hidden="1" x14ac:dyDescent="0.3">
      <c r="A12977" t="s">
        <v>6060</v>
      </c>
      <c r="B12977" t="s">
        <v>60</v>
      </c>
      <c r="C12977" t="str">
        <f>_xlfn.XLOOKUP(A12977,tbl_nrc_lex_word_translation[word_eng],tbl_nrc_lex_word_translation[word_ptbr],"",0)</f>
        <v>insatisfeita</v>
      </c>
      <c r="D12977" t="str">
        <f>_xlfn.XLOOKUP(B12977,tbl_nrc_lex_sentiment_translation[sentiment_eng],tbl_nrc_lex_sentiment_translation[sentiment_ptbr],"",0)</f>
        <v>antecipação</v>
      </c>
      <c r="E12977" t="str" cm="1">
        <f t="array" ref="E12977">_xlfn.XLOOKUP(A12977,tbl_nrc_lex_word_translation[word_eng],IF(tbl_nrc_lex_word_translation[context]=0,"",tbl_nrc_lex_word_translation[context]),"",0)</f>
        <v/>
      </c>
      <c r="F12977">
        <v>0</v>
      </c>
      <c r="G12977" t="str">
        <f t="shared" si="202"/>
        <v/>
      </c>
    </row>
    <row r="12978" spans="1:7" x14ac:dyDescent="0.3">
      <c r="A12978" t="s">
        <v>6061</v>
      </c>
      <c r="B12978" t="s">
        <v>4</v>
      </c>
      <c r="C12978" t="str">
        <f>_xlfn.XLOOKUP(A12978,tbl_nrc_lex_word_translation[word_eng],tbl_nrc_lex_word_translation[word_ptbr],"",0)</f>
        <v>sem mobília</v>
      </c>
      <c r="D12978" t="str">
        <f>_xlfn.XLOOKUP(B12978,tbl_nrc_lex_sentiment_translation[sentiment_eng],tbl_nrc_lex_sentiment_translation[sentiment_ptbr],"",0)</f>
        <v>negativo</v>
      </c>
      <c r="E12978" t="str" cm="1">
        <f t="array" ref="E12978">_xlfn.XLOOKUP(A12978,tbl_nrc_lex_word_translation[word_eng],IF(tbl_nrc_lex_word_translation[context]=0,"",tbl_nrc_lex_word_translation[context]),"",0)</f>
        <v/>
      </c>
      <c r="F12978">
        <v>1</v>
      </c>
      <c r="G12978">
        <f t="shared" si="202"/>
        <v>4</v>
      </c>
    </row>
    <row r="12979" spans="1:7" hidden="1" x14ac:dyDescent="0.3">
      <c r="A12979" t="s">
        <v>6062</v>
      </c>
      <c r="B12979" t="s">
        <v>829</v>
      </c>
      <c r="C12979" t="str">
        <f>_xlfn.XLOOKUP(A12979,tbl_nrc_lex_word_translation[word_eng],tbl_nrc_lex_word_translation[word_ptbr],"",0)</f>
        <v>ímpios</v>
      </c>
      <c r="D12979" t="str">
        <f>_xlfn.XLOOKUP(B12979,tbl_nrc_lex_sentiment_translation[sentiment_eng],tbl_nrc_lex_sentiment_translation[sentiment_ptbr],"",0)</f>
        <v>tristeza</v>
      </c>
      <c r="E12979" t="str" cm="1">
        <f t="array" ref="E12979">_xlfn.XLOOKUP(A12979,tbl_nrc_lex_word_translation[word_eng],IF(tbl_nrc_lex_word_translation[context]=0,"",tbl_nrc_lex_word_translation[context]),"",0)</f>
        <v/>
      </c>
      <c r="F12979">
        <v>0</v>
      </c>
      <c r="G12979" t="str">
        <f t="shared" si="202"/>
        <v/>
      </c>
    </row>
    <row r="12980" spans="1:7" hidden="1" x14ac:dyDescent="0.3">
      <c r="A12980" t="s">
        <v>6062</v>
      </c>
      <c r="B12980" t="s">
        <v>4</v>
      </c>
      <c r="C12980" t="str">
        <f>_xlfn.XLOOKUP(A12980,tbl_nrc_lex_word_translation[word_eng],tbl_nrc_lex_word_translation[word_ptbr],"",0)</f>
        <v>ímpios</v>
      </c>
      <c r="D12980" t="str">
        <f>_xlfn.XLOOKUP(B12980,tbl_nrc_lex_sentiment_translation[sentiment_eng],tbl_nrc_lex_sentiment_translation[sentiment_ptbr],"",0)</f>
        <v>negativo</v>
      </c>
      <c r="E12980" t="str" cm="1">
        <f t="array" ref="E12980">_xlfn.XLOOKUP(A12980,tbl_nrc_lex_word_translation[word_eng],IF(tbl_nrc_lex_word_translation[context]=0,"",tbl_nrc_lex_word_translation[context]),"",0)</f>
        <v/>
      </c>
      <c r="F12980">
        <v>0</v>
      </c>
      <c r="G12980" t="str">
        <f t="shared" si="202"/>
        <v/>
      </c>
    </row>
    <row r="12981" spans="1:7" hidden="1" x14ac:dyDescent="0.3">
      <c r="A12981" t="s">
        <v>6063</v>
      </c>
      <c r="B12981" t="s">
        <v>4</v>
      </c>
      <c r="C12981" t="str">
        <f>_xlfn.XLOOKUP(A12981,tbl_nrc_lex_word_translation[word_eng],tbl_nrc_lex_word_translation[word_ptbr],"",0)</f>
        <v>ingrato</v>
      </c>
      <c r="D12981" t="str">
        <f>_xlfn.XLOOKUP(B12981,tbl_nrc_lex_sentiment_translation[sentiment_eng],tbl_nrc_lex_sentiment_translation[sentiment_ptbr],"",0)</f>
        <v>negativo</v>
      </c>
      <c r="E12981" t="str" cm="1">
        <f t="array" ref="E12981">_xlfn.XLOOKUP(A12981,tbl_nrc_lex_word_translation[word_eng],IF(tbl_nrc_lex_word_translation[context]=0,"",tbl_nrc_lex_word_translation[context]),"",0)</f>
        <v/>
      </c>
      <c r="F12981">
        <v>0</v>
      </c>
      <c r="G12981" t="str">
        <f t="shared" si="202"/>
        <v/>
      </c>
    </row>
    <row r="12982" spans="1:7" hidden="1" x14ac:dyDescent="0.3">
      <c r="A12982" t="s">
        <v>6063</v>
      </c>
      <c r="B12982" t="s">
        <v>835</v>
      </c>
      <c r="C12982" t="str">
        <f>_xlfn.XLOOKUP(A12982,tbl_nrc_lex_word_translation[word_eng],tbl_nrc_lex_word_translation[word_ptbr],"",0)</f>
        <v>ingrato</v>
      </c>
      <c r="D12982" t="str">
        <f>_xlfn.XLOOKUP(B12982,tbl_nrc_lex_sentiment_translation[sentiment_eng],tbl_nrc_lex_sentiment_translation[sentiment_ptbr],"",0)</f>
        <v>nojo</v>
      </c>
      <c r="E12982" t="str" cm="1">
        <f t="array" ref="E12982">_xlfn.XLOOKUP(A12982,tbl_nrc_lex_word_translation[word_eng],IF(tbl_nrc_lex_word_translation[context]=0,"",tbl_nrc_lex_word_translation[context]),"",0)</f>
        <v/>
      </c>
      <c r="F12982">
        <v>0</v>
      </c>
      <c r="G12982" t="str">
        <f t="shared" si="202"/>
        <v/>
      </c>
    </row>
    <row r="12983" spans="1:7" hidden="1" x14ac:dyDescent="0.3">
      <c r="A12983" t="s">
        <v>6063</v>
      </c>
      <c r="B12983" t="s">
        <v>830</v>
      </c>
      <c r="C12983" t="str">
        <f>_xlfn.XLOOKUP(A12983,tbl_nrc_lex_word_translation[word_eng],tbl_nrc_lex_word_translation[word_ptbr],"",0)</f>
        <v>ingrato</v>
      </c>
      <c r="D12983" t="str">
        <f>_xlfn.XLOOKUP(B12983,tbl_nrc_lex_sentiment_translation[sentiment_eng],tbl_nrc_lex_sentiment_translation[sentiment_ptbr],"",0)</f>
        <v>raiva</v>
      </c>
      <c r="E12983" t="str" cm="1">
        <f t="array" ref="E12983">_xlfn.XLOOKUP(A12983,tbl_nrc_lex_word_translation[word_eng],IF(tbl_nrc_lex_word_translation[context]=0,"",tbl_nrc_lex_word_translation[context]),"",0)</f>
        <v/>
      </c>
      <c r="F12983">
        <v>0</v>
      </c>
      <c r="G12983" t="str">
        <f t="shared" si="202"/>
        <v/>
      </c>
    </row>
    <row r="12984" spans="1:7" hidden="1" x14ac:dyDescent="0.3">
      <c r="A12984" t="s">
        <v>6064</v>
      </c>
      <c r="B12984" t="s">
        <v>831</v>
      </c>
      <c r="C12984" t="str">
        <f>_xlfn.XLOOKUP(A12984,tbl_nrc_lex_word_translation[word_eng],tbl_nrc_lex_word_translation[word_ptbr],"",0)</f>
        <v>desprotegido</v>
      </c>
      <c r="D12984" t="str">
        <f>_xlfn.XLOOKUP(B12984,tbl_nrc_lex_sentiment_translation[sentiment_eng],tbl_nrc_lex_sentiment_translation[sentiment_ptbr],"",0)</f>
        <v>surpresa</v>
      </c>
      <c r="E12984" t="str" cm="1">
        <f t="array" ref="E12984">_xlfn.XLOOKUP(A12984,tbl_nrc_lex_word_translation[word_eng],IF(tbl_nrc_lex_word_translation[context]=0,"",tbl_nrc_lex_word_translation[context]),"",0)</f>
        <v/>
      </c>
      <c r="F12984">
        <v>0</v>
      </c>
      <c r="G12984" t="str">
        <f t="shared" si="202"/>
        <v/>
      </c>
    </row>
    <row r="12985" spans="1:7" hidden="1" x14ac:dyDescent="0.3">
      <c r="A12985" t="s">
        <v>6065</v>
      </c>
      <c r="B12985" t="s">
        <v>829</v>
      </c>
      <c r="C12985" t="str">
        <f>_xlfn.XLOOKUP(A12985,tbl_nrc_lex_word_translation[word_eng],tbl_nrc_lex_word_translation[word_ptbr],"",0)</f>
        <v>infelicidade</v>
      </c>
      <c r="D12985" t="str">
        <f>_xlfn.XLOOKUP(B12985,tbl_nrc_lex_sentiment_translation[sentiment_eng],tbl_nrc_lex_sentiment_translation[sentiment_ptbr],"",0)</f>
        <v>tristeza</v>
      </c>
      <c r="E12985" t="str" cm="1">
        <f t="array" ref="E12985">_xlfn.XLOOKUP(A12985,tbl_nrc_lex_word_translation[word_eng],IF(tbl_nrc_lex_word_translation[context]=0,"",tbl_nrc_lex_word_translation[context]),"",0)</f>
        <v/>
      </c>
      <c r="F12985">
        <v>0</v>
      </c>
      <c r="G12985" t="str">
        <f t="shared" si="202"/>
        <v/>
      </c>
    </row>
    <row r="12986" spans="1:7" hidden="1" x14ac:dyDescent="0.3">
      <c r="A12986" t="s">
        <v>6065</v>
      </c>
      <c r="B12986" t="s">
        <v>4</v>
      </c>
      <c r="C12986" t="str">
        <f>_xlfn.XLOOKUP(A12986,tbl_nrc_lex_word_translation[word_eng],tbl_nrc_lex_word_translation[word_ptbr],"",0)</f>
        <v>infelicidade</v>
      </c>
      <c r="D12986" t="str">
        <f>_xlfn.XLOOKUP(B12986,tbl_nrc_lex_sentiment_translation[sentiment_eng],tbl_nrc_lex_sentiment_translation[sentiment_ptbr],"",0)</f>
        <v>negativo</v>
      </c>
      <c r="E12986" t="str" cm="1">
        <f t="array" ref="E12986">_xlfn.XLOOKUP(A12986,tbl_nrc_lex_word_translation[word_eng],IF(tbl_nrc_lex_word_translation[context]=0,"",tbl_nrc_lex_word_translation[context]),"",0)</f>
        <v/>
      </c>
      <c r="F12986">
        <v>0</v>
      </c>
      <c r="G12986" t="str">
        <f t="shared" si="202"/>
        <v/>
      </c>
    </row>
    <row r="12987" spans="1:7" hidden="1" x14ac:dyDescent="0.3">
      <c r="A12987" t="s">
        <v>6066</v>
      </c>
      <c r="B12987" t="s">
        <v>4</v>
      </c>
      <c r="C12987" t="str">
        <f>_xlfn.XLOOKUP(A12987,tbl_nrc_lex_word_translation[word_eng],tbl_nrc_lex_word_translation[word_ptbr],"",0)</f>
        <v>infeliz</v>
      </c>
      <c r="D12987" t="str">
        <f>_xlfn.XLOOKUP(B12987,tbl_nrc_lex_sentiment_translation[sentiment_eng],tbl_nrc_lex_sentiment_translation[sentiment_ptbr],"",0)</f>
        <v>negativo</v>
      </c>
      <c r="E12987" t="str" cm="1">
        <f t="array" ref="E12987">_xlfn.XLOOKUP(A12987,tbl_nrc_lex_word_translation[word_eng],IF(tbl_nrc_lex_word_translation[context]=0,"",tbl_nrc_lex_word_translation[context]),"",0)</f>
        <v/>
      </c>
      <c r="F12987">
        <v>0</v>
      </c>
      <c r="G12987" t="str">
        <f t="shared" si="202"/>
        <v/>
      </c>
    </row>
    <row r="12988" spans="1:7" hidden="1" x14ac:dyDescent="0.3">
      <c r="A12988" t="s">
        <v>6066</v>
      </c>
      <c r="B12988" t="s">
        <v>829</v>
      </c>
      <c r="C12988" t="str">
        <f>_xlfn.XLOOKUP(A12988,tbl_nrc_lex_word_translation[word_eng],tbl_nrc_lex_word_translation[word_ptbr],"",0)</f>
        <v>infeliz</v>
      </c>
      <c r="D12988" t="str">
        <f>_xlfn.XLOOKUP(B12988,tbl_nrc_lex_sentiment_translation[sentiment_eng],tbl_nrc_lex_sentiment_translation[sentiment_ptbr],"",0)</f>
        <v>tristeza</v>
      </c>
      <c r="E12988" t="str" cm="1">
        <f t="array" ref="E12988">_xlfn.XLOOKUP(A12988,tbl_nrc_lex_word_translation[word_eng],IF(tbl_nrc_lex_word_translation[context]=0,"",tbl_nrc_lex_word_translation[context]),"",0)</f>
        <v/>
      </c>
      <c r="F12988">
        <v>0</v>
      </c>
      <c r="G12988" t="str">
        <f t="shared" si="202"/>
        <v/>
      </c>
    </row>
    <row r="12989" spans="1:7" hidden="1" x14ac:dyDescent="0.3">
      <c r="A12989" t="s">
        <v>6066</v>
      </c>
      <c r="B12989" t="s">
        <v>830</v>
      </c>
      <c r="C12989" t="str">
        <f>_xlfn.XLOOKUP(A12989,tbl_nrc_lex_word_translation[word_eng],tbl_nrc_lex_word_translation[word_ptbr],"",0)</f>
        <v>infeliz</v>
      </c>
      <c r="D12989" t="str">
        <f>_xlfn.XLOOKUP(B12989,tbl_nrc_lex_sentiment_translation[sentiment_eng],tbl_nrc_lex_sentiment_translation[sentiment_ptbr],"",0)</f>
        <v>raiva</v>
      </c>
      <c r="E12989" t="str" cm="1">
        <f t="array" ref="E12989">_xlfn.XLOOKUP(A12989,tbl_nrc_lex_word_translation[word_eng],IF(tbl_nrc_lex_word_translation[context]=0,"",tbl_nrc_lex_word_translation[context]),"",0)</f>
        <v/>
      </c>
      <c r="F12989">
        <v>0</v>
      </c>
      <c r="G12989" t="str">
        <f t="shared" si="202"/>
        <v/>
      </c>
    </row>
    <row r="12990" spans="1:7" hidden="1" x14ac:dyDescent="0.3">
      <c r="A12990" t="s">
        <v>6066</v>
      </c>
      <c r="B12990" t="s">
        <v>835</v>
      </c>
      <c r="C12990" t="str">
        <f>_xlfn.XLOOKUP(A12990,tbl_nrc_lex_word_translation[word_eng],tbl_nrc_lex_word_translation[word_ptbr],"",0)</f>
        <v>infeliz</v>
      </c>
      <c r="D12990" t="str">
        <f>_xlfn.XLOOKUP(B12990,tbl_nrc_lex_sentiment_translation[sentiment_eng],tbl_nrc_lex_sentiment_translation[sentiment_ptbr],"",0)</f>
        <v>nojo</v>
      </c>
      <c r="E12990" t="str" cm="1">
        <f t="array" ref="E12990">_xlfn.XLOOKUP(A12990,tbl_nrc_lex_word_translation[word_eng],IF(tbl_nrc_lex_word_translation[context]=0,"",tbl_nrc_lex_word_translation[context]),"",0)</f>
        <v/>
      </c>
      <c r="F12990">
        <v>0</v>
      </c>
      <c r="G12990" t="str">
        <f t="shared" si="202"/>
        <v/>
      </c>
    </row>
    <row r="12991" spans="1:7" hidden="1" x14ac:dyDescent="0.3">
      <c r="A12991" t="s">
        <v>6067</v>
      </c>
      <c r="B12991" t="s">
        <v>4</v>
      </c>
      <c r="C12991" t="str">
        <f>_xlfn.XLOOKUP(A12991,tbl_nrc_lex_word_translation[word_eng],tbl_nrc_lex_word_translation[word_ptbr],"",0)</f>
        <v>insalubre</v>
      </c>
      <c r="D12991" t="str">
        <f>_xlfn.XLOOKUP(B12991,tbl_nrc_lex_sentiment_translation[sentiment_eng],tbl_nrc_lex_sentiment_translation[sentiment_ptbr],"",0)</f>
        <v>negativo</v>
      </c>
      <c r="E12991" t="str" cm="1">
        <f t="array" ref="E12991">_xlfn.XLOOKUP(A12991,tbl_nrc_lex_word_translation[word_eng],IF(tbl_nrc_lex_word_translation[context]=0,"",tbl_nrc_lex_word_translation[context]),"",0)</f>
        <v/>
      </c>
      <c r="F12991">
        <v>0</v>
      </c>
      <c r="G12991" t="str">
        <f t="shared" si="202"/>
        <v/>
      </c>
    </row>
    <row r="12992" spans="1:7" hidden="1" x14ac:dyDescent="0.3">
      <c r="A12992" t="s">
        <v>6067</v>
      </c>
      <c r="B12992" t="s">
        <v>829</v>
      </c>
      <c r="C12992" t="str">
        <f>_xlfn.XLOOKUP(A12992,tbl_nrc_lex_word_translation[word_eng],tbl_nrc_lex_word_translation[word_ptbr],"",0)</f>
        <v>insalubre</v>
      </c>
      <c r="D12992" t="str">
        <f>_xlfn.XLOOKUP(B12992,tbl_nrc_lex_sentiment_translation[sentiment_eng],tbl_nrc_lex_sentiment_translation[sentiment_ptbr],"",0)</f>
        <v>tristeza</v>
      </c>
      <c r="E12992" t="str" cm="1">
        <f t="array" ref="E12992">_xlfn.XLOOKUP(A12992,tbl_nrc_lex_word_translation[word_eng],IF(tbl_nrc_lex_word_translation[context]=0,"",tbl_nrc_lex_word_translation[context]),"",0)</f>
        <v/>
      </c>
      <c r="F12992">
        <v>0</v>
      </c>
      <c r="G12992" t="str">
        <f t="shared" si="202"/>
        <v/>
      </c>
    </row>
    <row r="12993" spans="1:7" hidden="1" x14ac:dyDescent="0.3">
      <c r="A12993" t="s">
        <v>6067</v>
      </c>
      <c r="B12993" t="s">
        <v>835</v>
      </c>
      <c r="C12993" t="str">
        <f>_xlfn.XLOOKUP(A12993,tbl_nrc_lex_word_translation[word_eng],tbl_nrc_lex_word_translation[word_ptbr],"",0)</f>
        <v>insalubre</v>
      </c>
      <c r="D12993" t="str">
        <f>_xlfn.XLOOKUP(B12993,tbl_nrc_lex_sentiment_translation[sentiment_eng],tbl_nrc_lex_sentiment_translation[sentiment_ptbr],"",0)</f>
        <v>nojo</v>
      </c>
      <c r="E12993" t="str" cm="1">
        <f t="array" ref="E12993">_xlfn.XLOOKUP(A12993,tbl_nrc_lex_word_translation[word_eng],IF(tbl_nrc_lex_word_translation[context]=0,"",tbl_nrc_lex_word_translation[context]),"",0)</f>
        <v/>
      </c>
      <c r="F12993">
        <v>0</v>
      </c>
      <c r="G12993" t="str">
        <f t="shared" si="202"/>
        <v/>
      </c>
    </row>
    <row r="12994" spans="1:7" hidden="1" x14ac:dyDescent="0.3">
      <c r="A12994" t="s">
        <v>6067</v>
      </c>
      <c r="B12994" t="s">
        <v>406</v>
      </c>
      <c r="C12994" t="str">
        <f>_xlfn.XLOOKUP(A12994,tbl_nrc_lex_word_translation[word_eng],tbl_nrc_lex_word_translation[word_ptbr],"",0)</f>
        <v>insalubre</v>
      </c>
      <c r="D12994" t="str">
        <f>_xlfn.XLOOKUP(B12994,tbl_nrc_lex_sentiment_translation[sentiment_eng],tbl_nrc_lex_sentiment_translation[sentiment_ptbr],"",0)</f>
        <v>medo</v>
      </c>
      <c r="E12994" t="str" cm="1">
        <f t="array" ref="E12994">_xlfn.XLOOKUP(A12994,tbl_nrc_lex_word_translation[word_eng],IF(tbl_nrc_lex_word_translation[context]=0,"",tbl_nrc_lex_word_translation[context]),"",0)</f>
        <v/>
      </c>
      <c r="F12994">
        <v>0</v>
      </c>
      <c r="G12994" t="str">
        <f t="shared" ref="G12994:G13057" si="203">IFERROR(FIND(" ",C12994),"")</f>
        <v/>
      </c>
    </row>
    <row r="12995" spans="1:7" hidden="1" x14ac:dyDescent="0.3">
      <c r="A12995" t="s">
        <v>6068</v>
      </c>
      <c r="B12995" t="s">
        <v>4</v>
      </c>
      <c r="C12995" t="str">
        <f>_xlfn.XLOOKUP(A12995,tbl_nrc_lex_word_translation[word_eng],tbl_nrc_lex_word_translation[word_ptbr],"",0)</f>
        <v>profano</v>
      </c>
      <c r="D12995" t="str">
        <f>_xlfn.XLOOKUP(B12995,tbl_nrc_lex_sentiment_translation[sentiment_eng],tbl_nrc_lex_sentiment_translation[sentiment_ptbr],"",0)</f>
        <v>negativo</v>
      </c>
      <c r="E12995" t="str" cm="1">
        <f t="array" ref="E12995">_xlfn.XLOOKUP(A12995,tbl_nrc_lex_word_translation[word_eng],IF(tbl_nrc_lex_word_translation[context]=0,"",tbl_nrc_lex_word_translation[context]),"",0)</f>
        <v/>
      </c>
      <c r="F12995">
        <v>0</v>
      </c>
      <c r="G12995" t="str">
        <f t="shared" si="203"/>
        <v/>
      </c>
    </row>
    <row r="12996" spans="1:7" hidden="1" x14ac:dyDescent="0.3">
      <c r="A12996" t="s">
        <v>6068</v>
      </c>
      <c r="B12996" t="s">
        <v>406</v>
      </c>
      <c r="C12996" t="str">
        <f>_xlfn.XLOOKUP(A12996,tbl_nrc_lex_word_translation[word_eng],tbl_nrc_lex_word_translation[word_ptbr],"",0)</f>
        <v>profano</v>
      </c>
      <c r="D12996" t="str">
        <f>_xlfn.XLOOKUP(B12996,tbl_nrc_lex_sentiment_translation[sentiment_eng],tbl_nrc_lex_sentiment_translation[sentiment_ptbr],"",0)</f>
        <v>medo</v>
      </c>
      <c r="E12996" t="str" cm="1">
        <f t="array" ref="E12996">_xlfn.XLOOKUP(A12996,tbl_nrc_lex_word_translation[word_eng],IF(tbl_nrc_lex_word_translation[context]=0,"",tbl_nrc_lex_word_translation[context]),"",0)</f>
        <v/>
      </c>
      <c r="F12996">
        <v>0</v>
      </c>
      <c r="G12996" t="str">
        <f t="shared" si="203"/>
        <v/>
      </c>
    </row>
    <row r="12997" spans="1:7" hidden="1" x14ac:dyDescent="0.3">
      <c r="A12997" t="s">
        <v>6069</v>
      </c>
      <c r="B12997" t="s">
        <v>2</v>
      </c>
      <c r="C12997" t="str">
        <f>_xlfn.XLOOKUP(A12997,tbl_nrc_lex_word_translation[word_eng],tbl_nrc_lex_word_translation[word_ptbr],"",0)</f>
        <v>unificação</v>
      </c>
      <c r="D12997" t="str">
        <f>_xlfn.XLOOKUP(B12997,tbl_nrc_lex_sentiment_translation[sentiment_eng],tbl_nrc_lex_sentiment_translation[sentiment_ptbr],"",0)</f>
        <v>positivo</v>
      </c>
      <c r="E12997" t="str" cm="1">
        <f t="array" ref="E12997">_xlfn.XLOOKUP(A12997,tbl_nrc_lex_word_translation[word_eng],IF(tbl_nrc_lex_word_translation[context]=0,"",tbl_nrc_lex_word_translation[context]),"",0)</f>
        <v/>
      </c>
      <c r="F12997">
        <v>0</v>
      </c>
      <c r="G12997" t="str">
        <f t="shared" si="203"/>
        <v/>
      </c>
    </row>
    <row r="12998" spans="1:7" hidden="1" x14ac:dyDescent="0.3">
      <c r="A12998" t="s">
        <v>6069</v>
      </c>
      <c r="B12998" t="s">
        <v>828</v>
      </c>
      <c r="C12998" t="str">
        <f>_xlfn.XLOOKUP(A12998,tbl_nrc_lex_word_translation[word_eng],tbl_nrc_lex_word_translation[word_ptbr],"",0)</f>
        <v>unificação</v>
      </c>
      <c r="D12998" t="str">
        <f>_xlfn.XLOOKUP(B12998,tbl_nrc_lex_sentiment_translation[sentiment_eng],tbl_nrc_lex_sentiment_translation[sentiment_ptbr],"",0)</f>
        <v>confiança</v>
      </c>
      <c r="E12998" t="str" cm="1">
        <f t="array" ref="E12998">_xlfn.XLOOKUP(A12998,tbl_nrc_lex_word_translation[word_eng],IF(tbl_nrc_lex_word_translation[context]=0,"",tbl_nrc_lex_word_translation[context]),"",0)</f>
        <v/>
      </c>
      <c r="F12998">
        <v>0</v>
      </c>
      <c r="G12998" t="str">
        <f t="shared" si="203"/>
        <v/>
      </c>
    </row>
    <row r="12999" spans="1:7" hidden="1" x14ac:dyDescent="0.3">
      <c r="A12999" t="s">
        <v>6069</v>
      </c>
      <c r="B12999" t="s">
        <v>60</v>
      </c>
      <c r="C12999" t="str">
        <f>_xlfn.XLOOKUP(A12999,tbl_nrc_lex_word_translation[word_eng],tbl_nrc_lex_word_translation[word_ptbr],"",0)</f>
        <v>unificação</v>
      </c>
      <c r="D12999" t="str">
        <f>_xlfn.XLOOKUP(B12999,tbl_nrc_lex_sentiment_translation[sentiment_eng],tbl_nrc_lex_sentiment_translation[sentiment_ptbr],"",0)</f>
        <v>antecipação</v>
      </c>
      <c r="E12999" t="str" cm="1">
        <f t="array" ref="E12999">_xlfn.XLOOKUP(A12999,tbl_nrc_lex_word_translation[word_eng],IF(tbl_nrc_lex_word_translation[context]=0,"",tbl_nrc_lex_word_translation[context]),"",0)</f>
        <v/>
      </c>
      <c r="F12999">
        <v>0</v>
      </c>
      <c r="G12999" t="str">
        <f t="shared" si="203"/>
        <v/>
      </c>
    </row>
    <row r="13000" spans="1:7" hidden="1" x14ac:dyDescent="0.3">
      <c r="A13000" t="s">
        <v>6069</v>
      </c>
      <c r="B13000" t="s">
        <v>852</v>
      </c>
      <c r="C13000" t="str">
        <f>_xlfn.XLOOKUP(A13000,tbl_nrc_lex_word_translation[word_eng],tbl_nrc_lex_word_translation[word_ptbr],"",0)</f>
        <v>unificação</v>
      </c>
      <c r="D13000" t="str">
        <f>_xlfn.XLOOKUP(B13000,tbl_nrc_lex_sentiment_translation[sentiment_eng],tbl_nrc_lex_sentiment_translation[sentiment_ptbr],"",0)</f>
        <v>alegria</v>
      </c>
      <c r="E13000" t="str" cm="1">
        <f t="array" ref="E13000">_xlfn.XLOOKUP(A13000,tbl_nrc_lex_word_translation[word_eng],IF(tbl_nrc_lex_word_translation[context]=0,"",tbl_nrc_lex_word_translation[context]),"",0)</f>
        <v/>
      </c>
      <c r="F13000">
        <v>0</v>
      </c>
      <c r="G13000" t="str">
        <f t="shared" si="203"/>
        <v/>
      </c>
    </row>
    <row r="13001" spans="1:7" hidden="1" x14ac:dyDescent="0.3">
      <c r="A13001" t="s">
        <v>6070</v>
      </c>
      <c r="B13001" t="s">
        <v>2</v>
      </c>
      <c r="C13001" t="str">
        <f>_xlfn.XLOOKUP(A13001,tbl_nrc_lex_word_translation[word_eng],tbl_nrc_lex_word_translation[word_ptbr],"",0)</f>
        <v>uniformemente</v>
      </c>
      <c r="D13001" t="str">
        <f>_xlfn.XLOOKUP(B13001,tbl_nrc_lex_sentiment_translation[sentiment_eng],tbl_nrc_lex_sentiment_translation[sentiment_ptbr],"",0)</f>
        <v>positivo</v>
      </c>
      <c r="E13001" t="str" cm="1">
        <f t="array" ref="E13001">_xlfn.XLOOKUP(A13001,tbl_nrc_lex_word_translation[word_eng],IF(tbl_nrc_lex_word_translation[context]=0,"",tbl_nrc_lex_word_translation[context]),"",0)</f>
        <v/>
      </c>
      <c r="F13001">
        <v>0</v>
      </c>
      <c r="G13001" t="str">
        <f t="shared" si="203"/>
        <v/>
      </c>
    </row>
    <row r="13002" spans="1:7" hidden="1" x14ac:dyDescent="0.3">
      <c r="A13002" t="s">
        <v>6071</v>
      </c>
      <c r="B13002" t="s">
        <v>831</v>
      </c>
      <c r="C13002" t="str">
        <f>_xlfn.XLOOKUP(A13002,tbl_nrc_lex_word_translation[word_eng],tbl_nrc_lex_word_translation[word_ptbr],"",0)</f>
        <v>inimaginável</v>
      </c>
      <c r="D13002" t="str">
        <f>_xlfn.XLOOKUP(B13002,tbl_nrc_lex_sentiment_translation[sentiment_eng],tbl_nrc_lex_sentiment_translation[sentiment_ptbr],"",0)</f>
        <v>surpresa</v>
      </c>
      <c r="E13002" t="str" cm="1">
        <f t="array" ref="E13002">_xlfn.XLOOKUP(A13002,tbl_nrc_lex_word_translation[word_eng],IF(tbl_nrc_lex_word_translation[context]=0,"",tbl_nrc_lex_word_translation[context]),"",0)</f>
        <v/>
      </c>
      <c r="F13002">
        <v>0</v>
      </c>
      <c r="G13002" t="str">
        <f t="shared" si="203"/>
        <v/>
      </c>
    </row>
    <row r="13003" spans="1:7" hidden="1" x14ac:dyDescent="0.3">
      <c r="A13003" t="s">
        <v>6071</v>
      </c>
      <c r="B13003" t="s">
        <v>2</v>
      </c>
      <c r="C13003" t="str">
        <f>_xlfn.XLOOKUP(A13003,tbl_nrc_lex_word_translation[word_eng],tbl_nrc_lex_word_translation[word_ptbr],"",0)</f>
        <v>inimaginável</v>
      </c>
      <c r="D13003" t="str">
        <f>_xlfn.XLOOKUP(B13003,tbl_nrc_lex_sentiment_translation[sentiment_eng],tbl_nrc_lex_sentiment_translation[sentiment_ptbr],"",0)</f>
        <v>positivo</v>
      </c>
      <c r="E13003" t="str" cm="1">
        <f t="array" ref="E13003">_xlfn.XLOOKUP(A13003,tbl_nrc_lex_word_translation[word_eng],IF(tbl_nrc_lex_word_translation[context]=0,"",tbl_nrc_lex_word_translation[context]),"",0)</f>
        <v/>
      </c>
      <c r="F13003">
        <v>0</v>
      </c>
      <c r="G13003" t="str">
        <f t="shared" si="203"/>
        <v/>
      </c>
    </row>
    <row r="13004" spans="1:7" hidden="1" x14ac:dyDescent="0.3">
      <c r="A13004" t="s">
        <v>6071</v>
      </c>
      <c r="B13004" t="s">
        <v>4</v>
      </c>
      <c r="C13004" t="str">
        <f>_xlfn.XLOOKUP(A13004,tbl_nrc_lex_word_translation[word_eng],tbl_nrc_lex_word_translation[word_ptbr],"",0)</f>
        <v>inimaginável</v>
      </c>
      <c r="D13004" t="str">
        <f>_xlfn.XLOOKUP(B13004,tbl_nrc_lex_sentiment_translation[sentiment_eng],tbl_nrc_lex_sentiment_translation[sentiment_ptbr],"",0)</f>
        <v>negativo</v>
      </c>
      <c r="E13004" t="str" cm="1">
        <f t="array" ref="E13004">_xlfn.XLOOKUP(A13004,tbl_nrc_lex_word_translation[word_eng],IF(tbl_nrc_lex_word_translation[context]=0,"",tbl_nrc_lex_word_translation[context]),"",0)</f>
        <v/>
      </c>
      <c r="F13004">
        <v>0</v>
      </c>
      <c r="G13004" t="str">
        <f t="shared" si="203"/>
        <v/>
      </c>
    </row>
    <row r="13005" spans="1:7" hidden="1" x14ac:dyDescent="0.3">
      <c r="A13005" t="s">
        <v>6072</v>
      </c>
      <c r="B13005" t="s">
        <v>829</v>
      </c>
      <c r="C13005" t="str">
        <f>_xlfn.XLOOKUP(A13005,tbl_nrc_lex_word_translation[word_eng],tbl_nrc_lex_word_translation[word_ptbr],"",0)</f>
        <v>irrelevante</v>
      </c>
      <c r="D13005" t="str">
        <f>_xlfn.XLOOKUP(B13005,tbl_nrc_lex_sentiment_translation[sentiment_eng],tbl_nrc_lex_sentiment_translation[sentiment_ptbr],"",0)</f>
        <v>tristeza</v>
      </c>
      <c r="E13005" t="str" cm="1">
        <f t="array" ref="E13005">_xlfn.XLOOKUP(A13005,tbl_nrc_lex_word_translation[word_eng],IF(tbl_nrc_lex_word_translation[context]=0,"",tbl_nrc_lex_word_translation[context]),"",0)</f>
        <v/>
      </c>
      <c r="F13005">
        <v>0</v>
      </c>
      <c r="G13005" t="str">
        <f t="shared" si="203"/>
        <v/>
      </c>
    </row>
    <row r="13006" spans="1:7" hidden="1" x14ac:dyDescent="0.3">
      <c r="A13006" t="s">
        <v>6072</v>
      </c>
      <c r="B13006" t="s">
        <v>4</v>
      </c>
      <c r="C13006" t="str">
        <f>_xlfn.XLOOKUP(A13006,tbl_nrc_lex_word_translation[word_eng],tbl_nrc_lex_word_translation[word_ptbr],"",0)</f>
        <v>irrelevante</v>
      </c>
      <c r="D13006" t="str">
        <f>_xlfn.XLOOKUP(B13006,tbl_nrc_lex_sentiment_translation[sentiment_eng],tbl_nrc_lex_sentiment_translation[sentiment_ptbr],"",0)</f>
        <v>negativo</v>
      </c>
      <c r="E13006" t="str" cm="1">
        <f t="array" ref="E13006">_xlfn.XLOOKUP(A13006,tbl_nrc_lex_word_translation[word_eng],IF(tbl_nrc_lex_word_translation[context]=0,"",tbl_nrc_lex_word_translation[context]),"",0)</f>
        <v/>
      </c>
      <c r="F13006">
        <v>0</v>
      </c>
      <c r="G13006" t="str">
        <f t="shared" si="203"/>
        <v/>
      </c>
    </row>
    <row r="13007" spans="1:7" hidden="1" x14ac:dyDescent="0.3">
      <c r="A13007" t="s">
        <v>6073</v>
      </c>
      <c r="B13007" t="s">
        <v>4</v>
      </c>
      <c r="C13007" t="str">
        <f>_xlfn.XLOOKUP(A13007,tbl_nrc_lex_word_translation[word_eng],tbl_nrc_lex_word_translation[word_ptbr],"",0)</f>
        <v>impressionado</v>
      </c>
      <c r="D13007" t="str">
        <f>_xlfn.XLOOKUP(B13007,tbl_nrc_lex_sentiment_translation[sentiment_eng],tbl_nrc_lex_sentiment_translation[sentiment_ptbr],"",0)</f>
        <v>negativo</v>
      </c>
      <c r="E13007" t="str" cm="1">
        <f t="array" ref="E13007">_xlfn.XLOOKUP(A13007,tbl_nrc_lex_word_translation[word_eng],IF(tbl_nrc_lex_word_translation[context]=0,"",tbl_nrc_lex_word_translation[context]),"",0)</f>
        <v/>
      </c>
      <c r="F13007">
        <v>0</v>
      </c>
      <c r="G13007" t="str">
        <f t="shared" si="203"/>
        <v/>
      </c>
    </row>
    <row r="13008" spans="1:7" x14ac:dyDescent="0.3">
      <c r="A13008" t="s">
        <v>6074</v>
      </c>
      <c r="B13008" t="s">
        <v>4</v>
      </c>
      <c r="C13008" t="str">
        <f>_xlfn.XLOOKUP(A13008,tbl_nrc_lex_word_translation[word_eng],tbl_nrc_lex_word_translation[word_ptbr],"",0)</f>
        <v>não melhorado</v>
      </c>
      <c r="D13008" t="str">
        <f>_xlfn.XLOOKUP(B13008,tbl_nrc_lex_sentiment_translation[sentiment_eng],tbl_nrc_lex_sentiment_translation[sentiment_ptbr],"",0)</f>
        <v>negativo</v>
      </c>
      <c r="E13008" t="str" cm="1">
        <f t="array" ref="E13008">_xlfn.XLOOKUP(A13008,tbl_nrc_lex_word_translation[word_eng],IF(tbl_nrc_lex_word_translation[context]=0,"",tbl_nrc_lex_word_translation[context]),"",0)</f>
        <v/>
      </c>
      <c r="F13008">
        <v>1</v>
      </c>
      <c r="G13008">
        <f t="shared" si="203"/>
        <v>4</v>
      </c>
    </row>
    <row r="13009" spans="1:7" x14ac:dyDescent="0.3">
      <c r="A13009" t="s">
        <v>6075</v>
      </c>
      <c r="B13009" t="s">
        <v>2</v>
      </c>
      <c r="C13009" t="str">
        <f>_xlfn.XLOOKUP(A13009,tbl_nrc_lex_word_translation[word_eng],tbl_nrc_lex_word_translation[word_ptbr],"",0)</f>
        <v>não infectado</v>
      </c>
      <c r="D13009" t="str">
        <f>_xlfn.XLOOKUP(B13009,tbl_nrc_lex_sentiment_translation[sentiment_eng],tbl_nrc_lex_sentiment_translation[sentiment_ptbr],"",0)</f>
        <v>positivo</v>
      </c>
      <c r="E13009" t="str" cm="1">
        <f t="array" ref="E13009">_xlfn.XLOOKUP(A13009,tbl_nrc_lex_word_translation[word_eng],IF(tbl_nrc_lex_word_translation[context]=0,"",tbl_nrc_lex_word_translation[context]),"",0)</f>
        <v/>
      </c>
      <c r="F13009">
        <v>1</v>
      </c>
      <c r="G13009">
        <f t="shared" si="203"/>
        <v>4</v>
      </c>
    </row>
    <row r="13010" spans="1:7" hidden="1" x14ac:dyDescent="0.3">
      <c r="A13010" t="s">
        <v>6076</v>
      </c>
      <c r="B13010" t="s">
        <v>4</v>
      </c>
      <c r="C13010" t="str">
        <f>_xlfn.XLOOKUP(A13010,tbl_nrc_lex_word_translation[word_eng],tbl_nrc_lex_word_translation[word_ptbr],"",0)</f>
        <v>desinformado</v>
      </c>
      <c r="D13010" t="str">
        <f>_xlfn.XLOOKUP(B13010,tbl_nrc_lex_sentiment_translation[sentiment_eng],tbl_nrc_lex_sentiment_translation[sentiment_ptbr],"",0)</f>
        <v>negativo</v>
      </c>
      <c r="E13010" t="str" cm="1">
        <f t="array" ref="E13010">_xlfn.XLOOKUP(A13010,tbl_nrc_lex_word_translation[word_eng],IF(tbl_nrc_lex_word_translation[context]=0,"",tbl_nrc_lex_word_translation[context]),"",0)</f>
        <v/>
      </c>
      <c r="F13010">
        <v>0</v>
      </c>
      <c r="G13010" t="str">
        <f t="shared" si="203"/>
        <v/>
      </c>
    </row>
    <row r="13011" spans="1:7" x14ac:dyDescent="0.3">
      <c r="A13011" t="s">
        <v>6077</v>
      </c>
      <c r="B13011" t="s">
        <v>4</v>
      </c>
      <c r="C13011" t="str">
        <f>_xlfn.XLOOKUP(A13011,tbl_nrc_lex_word_translation[word_eng],tbl_nrc_lex_word_translation[word_ptbr],"",0)</f>
        <v>não iniciado</v>
      </c>
      <c r="D13011" t="str">
        <f>_xlfn.XLOOKUP(B13011,tbl_nrc_lex_sentiment_translation[sentiment_eng],tbl_nrc_lex_sentiment_translation[sentiment_ptbr],"",0)</f>
        <v>negativo</v>
      </c>
      <c r="E13011" t="str" cm="1">
        <f t="array" ref="E13011">_xlfn.XLOOKUP(A13011,tbl_nrc_lex_word_translation[word_eng],IF(tbl_nrc_lex_word_translation[context]=0,"",tbl_nrc_lex_word_translation[context]),"",0)</f>
        <v/>
      </c>
      <c r="F13011">
        <v>1</v>
      </c>
      <c r="G13011">
        <f t="shared" si="203"/>
        <v>4</v>
      </c>
    </row>
    <row r="13012" spans="1:7" x14ac:dyDescent="0.3">
      <c r="A13012" t="s">
        <v>6078</v>
      </c>
      <c r="B13012" t="s">
        <v>829</v>
      </c>
      <c r="C13012" t="str">
        <f>_xlfn.XLOOKUP(A13012,tbl_nrc_lex_word_translation[word_eng],tbl_nrc_lex_word_translation[word_ptbr],"",0)</f>
        <v>sem inspiração</v>
      </c>
      <c r="D13012" t="str">
        <f>_xlfn.XLOOKUP(B13012,tbl_nrc_lex_sentiment_translation[sentiment_eng],tbl_nrc_lex_sentiment_translation[sentiment_ptbr],"",0)</f>
        <v>tristeza</v>
      </c>
      <c r="E13012" t="str" cm="1">
        <f t="array" ref="E13012">_xlfn.XLOOKUP(A13012,tbl_nrc_lex_word_translation[word_eng],IF(tbl_nrc_lex_word_translation[context]=0,"",tbl_nrc_lex_word_translation[context]),"",0)</f>
        <v/>
      </c>
      <c r="F13012">
        <v>1</v>
      </c>
      <c r="G13012">
        <f t="shared" si="203"/>
        <v>4</v>
      </c>
    </row>
    <row r="13013" spans="1:7" x14ac:dyDescent="0.3">
      <c r="A13013" t="s">
        <v>6078</v>
      </c>
      <c r="B13013" t="s">
        <v>4</v>
      </c>
      <c r="C13013" t="str">
        <f>_xlfn.XLOOKUP(A13013,tbl_nrc_lex_word_translation[word_eng],tbl_nrc_lex_word_translation[word_ptbr],"",0)</f>
        <v>sem inspiração</v>
      </c>
      <c r="D13013" t="str">
        <f>_xlfn.XLOOKUP(B13013,tbl_nrc_lex_sentiment_translation[sentiment_eng],tbl_nrc_lex_sentiment_translation[sentiment_ptbr],"",0)</f>
        <v>negativo</v>
      </c>
      <c r="E13013" t="str" cm="1">
        <f t="array" ref="E13013">_xlfn.XLOOKUP(A13013,tbl_nrc_lex_word_translation[word_eng],IF(tbl_nrc_lex_word_translation[context]=0,"",tbl_nrc_lex_word_translation[context]),"",0)</f>
        <v/>
      </c>
      <c r="F13013">
        <v>1</v>
      </c>
      <c r="G13013">
        <f t="shared" si="203"/>
        <v>4</v>
      </c>
    </row>
    <row r="13014" spans="1:7" hidden="1" x14ac:dyDescent="0.3">
      <c r="A13014" t="s">
        <v>6079</v>
      </c>
      <c r="B13014" t="s">
        <v>4</v>
      </c>
      <c r="C13014" t="str">
        <f>_xlfn.XLOOKUP(A13014,tbl_nrc_lex_word_translation[word_eng],tbl_nrc_lex_word_translation[word_ptbr],"",0)</f>
        <v>ininteligível</v>
      </c>
      <c r="D13014" t="str">
        <f>_xlfn.XLOOKUP(B13014,tbl_nrc_lex_sentiment_translation[sentiment_eng],tbl_nrc_lex_sentiment_translation[sentiment_ptbr],"",0)</f>
        <v>negativo</v>
      </c>
      <c r="E13014" t="str" cm="1">
        <f t="array" ref="E13014">_xlfn.XLOOKUP(A13014,tbl_nrc_lex_word_translation[word_eng],IF(tbl_nrc_lex_word_translation[context]=0,"",tbl_nrc_lex_word_translation[context]),"",0)</f>
        <v/>
      </c>
      <c r="F13014">
        <v>0</v>
      </c>
      <c r="G13014" t="str">
        <f t="shared" si="203"/>
        <v/>
      </c>
    </row>
    <row r="13015" spans="1:7" hidden="1" x14ac:dyDescent="0.3">
      <c r="A13015" t="s">
        <v>6080</v>
      </c>
      <c r="B13015" t="s">
        <v>831</v>
      </c>
      <c r="C13015" t="str">
        <f>_xlfn.XLOOKUP(A13015,tbl_nrc_lex_word_translation[word_eng],tbl_nrc_lex_word_translation[word_ptbr],"",0)</f>
        <v>involuntário</v>
      </c>
      <c r="D13015" t="str">
        <f>_xlfn.XLOOKUP(B13015,tbl_nrc_lex_sentiment_translation[sentiment_eng],tbl_nrc_lex_sentiment_translation[sentiment_ptbr],"",0)</f>
        <v>surpresa</v>
      </c>
      <c r="E13015" t="str" cm="1">
        <f t="array" ref="E13015">_xlfn.XLOOKUP(A13015,tbl_nrc_lex_word_translation[word_eng],IF(tbl_nrc_lex_word_translation[context]=0,"",tbl_nrc_lex_word_translation[context]),"",0)</f>
        <v/>
      </c>
      <c r="F13015">
        <v>0</v>
      </c>
      <c r="G13015" t="str">
        <f t="shared" si="203"/>
        <v/>
      </c>
    </row>
    <row r="13016" spans="1:7" hidden="1" x14ac:dyDescent="0.3">
      <c r="A13016" t="s">
        <v>6081</v>
      </c>
      <c r="B13016" t="s">
        <v>831</v>
      </c>
      <c r="C13016" t="str">
        <f>_xlfn.XLOOKUP(A13016,tbl_nrc_lex_word_translation[word_eng],tbl_nrc_lex_word_translation[word_ptbr],"",0)</f>
        <v>involuntário</v>
      </c>
      <c r="D13016" t="str">
        <f>_xlfn.XLOOKUP(B13016,tbl_nrc_lex_sentiment_translation[sentiment_eng],tbl_nrc_lex_sentiment_translation[sentiment_ptbr],"",0)</f>
        <v>surpresa</v>
      </c>
      <c r="E13016" t="str" cm="1">
        <f t="array" ref="E13016">_xlfn.XLOOKUP(A13016,tbl_nrc_lex_word_translation[word_eng],IF(tbl_nrc_lex_word_translation[context]=0,"",tbl_nrc_lex_word_translation[context]),"",0)</f>
        <v/>
      </c>
      <c r="F13016">
        <v>0</v>
      </c>
      <c r="G13016" t="str">
        <f t="shared" si="203"/>
        <v/>
      </c>
    </row>
    <row r="13017" spans="1:7" hidden="1" x14ac:dyDescent="0.3">
      <c r="A13017" t="s">
        <v>6082</v>
      </c>
      <c r="B13017" t="s">
        <v>831</v>
      </c>
      <c r="C13017" t="str">
        <f>_xlfn.XLOOKUP(A13017,tbl_nrc_lex_word_translation[word_eng],tbl_nrc_lex_word_translation[word_ptbr],"",0)</f>
        <v>involuntariamente</v>
      </c>
      <c r="D13017" t="str">
        <f>_xlfn.XLOOKUP(B13017,tbl_nrc_lex_sentiment_translation[sentiment_eng],tbl_nrc_lex_sentiment_translation[sentiment_ptbr],"",0)</f>
        <v>surpresa</v>
      </c>
      <c r="E13017" t="str" cm="1">
        <f t="array" ref="E13017">_xlfn.XLOOKUP(A13017,tbl_nrc_lex_word_translation[word_eng],IF(tbl_nrc_lex_word_translation[context]=0,"",tbl_nrc_lex_word_translation[context]),"",0)</f>
        <v/>
      </c>
      <c r="F13017">
        <v>0</v>
      </c>
      <c r="G13017" t="str">
        <f t="shared" si="203"/>
        <v/>
      </c>
    </row>
    <row r="13018" spans="1:7" hidden="1" x14ac:dyDescent="0.3">
      <c r="A13018" t="s">
        <v>6082</v>
      </c>
      <c r="B13018" t="s">
        <v>4</v>
      </c>
      <c r="C13018" t="str">
        <f>_xlfn.XLOOKUP(A13018,tbl_nrc_lex_word_translation[word_eng],tbl_nrc_lex_word_translation[word_ptbr],"",0)</f>
        <v>involuntariamente</v>
      </c>
      <c r="D13018" t="str">
        <f>_xlfn.XLOOKUP(B13018,tbl_nrc_lex_sentiment_translation[sentiment_eng],tbl_nrc_lex_sentiment_translation[sentiment_ptbr],"",0)</f>
        <v>negativo</v>
      </c>
      <c r="E13018" t="str" cm="1">
        <f t="array" ref="E13018">_xlfn.XLOOKUP(A13018,tbl_nrc_lex_word_translation[word_eng],IF(tbl_nrc_lex_word_translation[context]=0,"",tbl_nrc_lex_word_translation[context]),"",0)</f>
        <v/>
      </c>
      <c r="F13018">
        <v>0</v>
      </c>
      <c r="G13018" t="str">
        <f t="shared" si="203"/>
        <v/>
      </c>
    </row>
    <row r="13019" spans="1:7" hidden="1" x14ac:dyDescent="0.3">
      <c r="A13019" t="s">
        <v>6083</v>
      </c>
      <c r="B13019" t="s">
        <v>829</v>
      </c>
      <c r="C13019" t="str">
        <f>_xlfn.XLOOKUP(A13019,tbl_nrc_lex_word_translation[word_eng],tbl_nrc_lex_word_translation[word_ptbr],"",0)</f>
        <v>desinteressado</v>
      </c>
      <c r="D13019" t="str">
        <f>_xlfn.XLOOKUP(B13019,tbl_nrc_lex_sentiment_translation[sentiment_eng],tbl_nrc_lex_sentiment_translation[sentiment_ptbr],"",0)</f>
        <v>tristeza</v>
      </c>
      <c r="E13019" t="str" cm="1">
        <f t="array" ref="E13019">_xlfn.XLOOKUP(A13019,tbl_nrc_lex_word_translation[word_eng],IF(tbl_nrc_lex_word_translation[context]=0,"",tbl_nrc_lex_word_translation[context]),"",0)</f>
        <v/>
      </c>
      <c r="F13019">
        <v>0</v>
      </c>
      <c r="G13019" t="str">
        <f t="shared" si="203"/>
        <v/>
      </c>
    </row>
    <row r="13020" spans="1:7" hidden="1" x14ac:dyDescent="0.3">
      <c r="A13020" t="s">
        <v>6083</v>
      </c>
      <c r="B13020" t="s">
        <v>4</v>
      </c>
      <c r="C13020" t="str">
        <f>_xlfn.XLOOKUP(A13020,tbl_nrc_lex_word_translation[word_eng],tbl_nrc_lex_word_translation[word_ptbr],"",0)</f>
        <v>desinteressado</v>
      </c>
      <c r="D13020" t="str">
        <f>_xlfn.XLOOKUP(B13020,tbl_nrc_lex_sentiment_translation[sentiment_eng],tbl_nrc_lex_sentiment_translation[sentiment_ptbr],"",0)</f>
        <v>negativo</v>
      </c>
      <c r="E13020" t="str" cm="1">
        <f t="array" ref="E13020">_xlfn.XLOOKUP(A13020,tbl_nrc_lex_word_translation[word_eng],IF(tbl_nrc_lex_word_translation[context]=0,"",tbl_nrc_lex_word_translation[context]),"",0)</f>
        <v/>
      </c>
      <c r="F13020">
        <v>0</v>
      </c>
      <c r="G13020" t="str">
        <f t="shared" si="203"/>
        <v/>
      </c>
    </row>
    <row r="13021" spans="1:7" hidden="1" x14ac:dyDescent="0.3">
      <c r="A13021" t="s">
        <v>6084</v>
      </c>
      <c r="B13021" t="s">
        <v>829</v>
      </c>
      <c r="C13021" t="str">
        <f>_xlfn.XLOOKUP(A13021,tbl_nrc_lex_word_translation[word_eng],tbl_nrc_lex_word_translation[word_ptbr],"",0)</f>
        <v>desinteressante</v>
      </c>
      <c r="D13021" t="str">
        <f>_xlfn.XLOOKUP(B13021,tbl_nrc_lex_sentiment_translation[sentiment_eng],tbl_nrc_lex_sentiment_translation[sentiment_ptbr],"",0)</f>
        <v>tristeza</v>
      </c>
      <c r="E13021" t="str" cm="1">
        <f t="array" ref="E13021">_xlfn.XLOOKUP(A13021,tbl_nrc_lex_word_translation[word_eng],IF(tbl_nrc_lex_word_translation[context]=0,"",tbl_nrc_lex_word_translation[context]),"",0)</f>
        <v/>
      </c>
      <c r="F13021">
        <v>0</v>
      </c>
      <c r="G13021" t="str">
        <f t="shared" si="203"/>
        <v/>
      </c>
    </row>
    <row r="13022" spans="1:7" hidden="1" x14ac:dyDescent="0.3">
      <c r="A13022" t="s">
        <v>6084</v>
      </c>
      <c r="B13022" t="s">
        <v>4</v>
      </c>
      <c r="C13022" t="str">
        <f>_xlfn.XLOOKUP(A13022,tbl_nrc_lex_word_translation[word_eng],tbl_nrc_lex_word_translation[word_ptbr],"",0)</f>
        <v>desinteressante</v>
      </c>
      <c r="D13022" t="str">
        <f>_xlfn.XLOOKUP(B13022,tbl_nrc_lex_sentiment_translation[sentiment_eng],tbl_nrc_lex_sentiment_translation[sentiment_ptbr],"",0)</f>
        <v>negativo</v>
      </c>
      <c r="E13022" t="str" cm="1">
        <f t="array" ref="E13022">_xlfn.XLOOKUP(A13022,tbl_nrc_lex_word_translation[word_eng],IF(tbl_nrc_lex_word_translation[context]=0,"",tbl_nrc_lex_word_translation[context]),"",0)</f>
        <v/>
      </c>
      <c r="F13022">
        <v>0</v>
      </c>
      <c r="G13022" t="str">
        <f t="shared" si="203"/>
        <v/>
      </c>
    </row>
    <row r="13023" spans="1:7" x14ac:dyDescent="0.3">
      <c r="A13023" t="s">
        <v>6085</v>
      </c>
      <c r="B13023" t="s">
        <v>829</v>
      </c>
      <c r="C13023" t="str">
        <f>_xlfn.XLOOKUP(A13023,tbl_nrc_lex_word_translation[word_eng],tbl_nrc_lex_word_translation[word_ptbr],"",0)</f>
        <v>não convidado</v>
      </c>
      <c r="D13023" t="str">
        <f>_xlfn.XLOOKUP(B13023,tbl_nrc_lex_sentiment_translation[sentiment_eng],tbl_nrc_lex_sentiment_translation[sentiment_ptbr],"",0)</f>
        <v>tristeza</v>
      </c>
      <c r="E13023" t="str" cm="1">
        <f t="array" ref="E13023">_xlfn.XLOOKUP(A13023,tbl_nrc_lex_word_translation[word_eng],IF(tbl_nrc_lex_word_translation[context]=0,"",tbl_nrc_lex_word_translation[context]),"",0)</f>
        <v/>
      </c>
      <c r="F13023">
        <v>1</v>
      </c>
      <c r="G13023">
        <f t="shared" si="203"/>
        <v>4</v>
      </c>
    </row>
    <row r="13024" spans="1:7" hidden="1" x14ac:dyDescent="0.3">
      <c r="A13024" t="s">
        <v>6086</v>
      </c>
      <c r="B13024" t="s">
        <v>831</v>
      </c>
      <c r="C13024" t="str">
        <f>_xlfn.XLOOKUP(A13024,tbl_nrc_lex_word_translation[word_eng],tbl_nrc_lex_word_translation[word_ptbr],"",0)</f>
        <v>exclusivo</v>
      </c>
      <c r="D13024" t="str">
        <f>_xlfn.XLOOKUP(B13024,tbl_nrc_lex_sentiment_translation[sentiment_eng],tbl_nrc_lex_sentiment_translation[sentiment_ptbr],"",0)</f>
        <v>surpresa</v>
      </c>
      <c r="E13024" t="str" cm="1">
        <f t="array" ref="E13024">_xlfn.XLOOKUP(A13024,tbl_nrc_lex_word_translation[word_eng],IF(tbl_nrc_lex_word_translation[context]=0,"",tbl_nrc_lex_word_translation[context]),"",0)</f>
        <v/>
      </c>
      <c r="F13024">
        <v>0</v>
      </c>
      <c r="G13024" t="str">
        <f t="shared" si="203"/>
        <v/>
      </c>
    </row>
    <row r="13025" spans="1:7" hidden="1" x14ac:dyDescent="0.3">
      <c r="A13025" t="s">
        <v>6086</v>
      </c>
      <c r="B13025" t="s">
        <v>2</v>
      </c>
      <c r="C13025" t="str">
        <f>_xlfn.XLOOKUP(A13025,tbl_nrc_lex_word_translation[word_eng],tbl_nrc_lex_word_translation[word_ptbr],"",0)</f>
        <v>exclusivo</v>
      </c>
      <c r="D13025" t="str">
        <f>_xlfn.XLOOKUP(B13025,tbl_nrc_lex_sentiment_translation[sentiment_eng],tbl_nrc_lex_sentiment_translation[sentiment_ptbr],"",0)</f>
        <v>positivo</v>
      </c>
      <c r="E13025" t="str" cm="1">
        <f t="array" ref="E13025">_xlfn.XLOOKUP(A13025,tbl_nrc_lex_word_translation[word_eng],IF(tbl_nrc_lex_word_translation[context]=0,"",tbl_nrc_lex_word_translation[context]),"",0)</f>
        <v/>
      </c>
      <c r="F13025">
        <v>0</v>
      </c>
      <c r="G13025" t="str">
        <f t="shared" si="203"/>
        <v/>
      </c>
    </row>
    <row r="13026" spans="1:7" hidden="1" x14ac:dyDescent="0.3">
      <c r="A13026" t="s">
        <v>6087</v>
      </c>
      <c r="B13026" t="s">
        <v>2</v>
      </c>
      <c r="C13026" t="str">
        <f>_xlfn.XLOOKUP(A13026,tbl_nrc_lex_word_translation[word_eng],tbl_nrc_lex_word_translation[word_ptbr],"",0)</f>
        <v>uníssono</v>
      </c>
      <c r="D13026" t="str">
        <f>_xlfn.XLOOKUP(B13026,tbl_nrc_lex_sentiment_translation[sentiment_eng],tbl_nrc_lex_sentiment_translation[sentiment_ptbr],"",0)</f>
        <v>positivo</v>
      </c>
      <c r="E13026" t="str" cm="1">
        <f t="array" ref="E13026">_xlfn.XLOOKUP(A13026,tbl_nrc_lex_word_translation[word_eng],IF(tbl_nrc_lex_word_translation[context]=0,"",tbl_nrc_lex_word_translation[context]),"",0)</f>
        <v/>
      </c>
      <c r="F13026">
        <v>0</v>
      </c>
      <c r="G13026" t="str">
        <f t="shared" si="203"/>
        <v/>
      </c>
    </row>
    <row r="13027" spans="1:7" hidden="1" x14ac:dyDescent="0.3">
      <c r="A13027" t="s">
        <v>6088</v>
      </c>
      <c r="B13027" t="s">
        <v>2</v>
      </c>
      <c r="C13027" t="str">
        <f>_xlfn.XLOOKUP(A13027,tbl_nrc_lex_word_translation[word_eng],tbl_nrc_lex_word_translation[word_ptbr],"",0)</f>
        <v>unitário</v>
      </c>
      <c r="D13027" t="str">
        <f>_xlfn.XLOOKUP(B13027,tbl_nrc_lex_sentiment_translation[sentiment_eng],tbl_nrc_lex_sentiment_translation[sentiment_ptbr],"",0)</f>
        <v>positivo</v>
      </c>
      <c r="E13027" t="str" cm="1">
        <f t="array" ref="E13027">_xlfn.XLOOKUP(A13027,tbl_nrc_lex_word_translation[word_eng],IF(tbl_nrc_lex_word_translation[context]=0,"",tbl_nrc_lex_word_translation[context]),"",0)</f>
        <v/>
      </c>
      <c r="F13027">
        <v>0</v>
      </c>
      <c r="G13027" t="str">
        <f t="shared" si="203"/>
        <v/>
      </c>
    </row>
    <row r="13028" spans="1:7" hidden="1" x14ac:dyDescent="0.3">
      <c r="A13028" t="s">
        <v>6089</v>
      </c>
      <c r="B13028" t="s">
        <v>828</v>
      </c>
      <c r="C13028" t="str">
        <f>_xlfn.XLOOKUP(A13028,tbl_nrc_lex_word_translation[word_eng],tbl_nrc_lex_word_translation[word_ptbr],"",0)</f>
        <v>unido</v>
      </c>
      <c r="D13028" t="str">
        <f>_xlfn.XLOOKUP(B13028,tbl_nrc_lex_sentiment_translation[sentiment_eng],tbl_nrc_lex_sentiment_translation[sentiment_ptbr],"",0)</f>
        <v>confiança</v>
      </c>
      <c r="E13028" t="str" cm="1">
        <f t="array" ref="E13028">_xlfn.XLOOKUP(A13028,tbl_nrc_lex_word_translation[word_eng],IF(tbl_nrc_lex_word_translation[context]=0,"",tbl_nrc_lex_word_translation[context]),"",0)</f>
        <v/>
      </c>
      <c r="F13028">
        <v>0</v>
      </c>
      <c r="G13028" t="str">
        <f t="shared" si="203"/>
        <v/>
      </c>
    </row>
    <row r="13029" spans="1:7" hidden="1" x14ac:dyDescent="0.3">
      <c r="A13029" t="s">
        <v>6089</v>
      </c>
      <c r="B13029" t="s">
        <v>2</v>
      </c>
      <c r="C13029" t="str">
        <f>_xlfn.XLOOKUP(A13029,tbl_nrc_lex_word_translation[word_eng],tbl_nrc_lex_word_translation[word_ptbr],"",0)</f>
        <v>unido</v>
      </c>
      <c r="D13029" t="str">
        <f>_xlfn.XLOOKUP(B13029,tbl_nrc_lex_sentiment_translation[sentiment_eng],tbl_nrc_lex_sentiment_translation[sentiment_ptbr],"",0)</f>
        <v>positivo</v>
      </c>
      <c r="E13029" t="str" cm="1">
        <f t="array" ref="E13029">_xlfn.XLOOKUP(A13029,tbl_nrc_lex_word_translation[word_eng],IF(tbl_nrc_lex_word_translation[context]=0,"",tbl_nrc_lex_word_translation[context]),"",0)</f>
        <v/>
      </c>
      <c r="F13029">
        <v>0</v>
      </c>
      <c r="G13029" t="str">
        <f t="shared" si="203"/>
        <v/>
      </c>
    </row>
    <row r="13030" spans="1:7" hidden="1" x14ac:dyDescent="0.3">
      <c r="A13030" t="s">
        <v>6090</v>
      </c>
      <c r="B13030" t="s">
        <v>828</v>
      </c>
      <c r="C13030" t="str">
        <f>_xlfn.XLOOKUP(A13030,tbl_nrc_lex_word_translation[word_eng],tbl_nrc_lex_word_translation[word_ptbr],"",0)</f>
        <v>unidade</v>
      </c>
      <c r="D13030" t="str">
        <f>_xlfn.XLOOKUP(B13030,tbl_nrc_lex_sentiment_translation[sentiment_eng],tbl_nrc_lex_sentiment_translation[sentiment_ptbr],"",0)</f>
        <v>confiança</v>
      </c>
      <c r="E13030" t="str" cm="1">
        <f t="array" ref="E13030">_xlfn.XLOOKUP(A13030,tbl_nrc_lex_word_translation[word_eng],IF(tbl_nrc_lex_word_translation[context]=0,"",tbl_nrc_lex_word_translation[context]),"",0)</f>
        <v/>
      </c>
      <c r="F13030">
        <v>0</v>
      </c>
      <c r="G13030" t="str">
        <f t="shared" si="203"/>
        <v/>
      </c>
    </row>
    <row r="13031" spans="1:7" hidden="1" x14ac:dyDescent="0.3">
      <c r="A13031" t="s">
        <v>6090</v>
      </c>
      <c r="B13031" t="s">
        <v>2</v>
      </c>
      <c r="C13031" t="str">
        <f>_xlfn.XLOOKUP(A13031,tbl_nrc_lex_word_translation[word_eng],tbl_nrc_lex_word_translation[word_ptbr],"",0)</f>
        <v>unidade</v>
      </c>
      <c r="D13031" t="str">
        <f>_xlfn.XLOOKUP(B13031,tbl_nrc_lex_sentiment_translation[sentiment_eng],tbl_nrc_lex_sentiment_translation[sentiment_ptbr],"",0)</f>
        <v>positivo</v>
      </c>
      <c r="E13031" t="str" cm="1">
        <f t="array" ref="E13031">_xlfn.XLOOKUP(A13031,tbl_nrc_lex_word_translation[word_eng],IF(tbl_nrc_lex_word_translation[context]=0,"",tbl_nrc_lex_word_translation[context]),"",0)</f>
        <v/>
      </c>
      <c r="F13031">
        <v>0</v>
      </c>
      <c r="G13031" t="str">
        <f t="shared" si="203"/>
        <v/>
      </c>
    </row>
    <row r="13032" spans="1:7" hidden="1" x14ac:dyDescent="0.3">
      <c r="A13032" t="s">
        <v>6091</v>
      </c>
      <c r="B13032" t="s">
        <v>2</v>
      </c>
      <c r="C13032" t="str">
        <f>_xlfn.XLOOKUP(A13032,tbl_nrc_lex_word_translation[word_eng],tbl_nrc_lex_word_translation[word_ptbr],"",0)</f>
        <v>universidade</v>
      </c>
      <c r="D13032" t="str">
        <f>_xlfn.XLOOKUP(B13032,tbl_nrc_lex_sentiment_translation[sentiment_eng],tbl_nrc_lex_sentiment_translation[sentiment_ptbr],"",0)</f>
        <v>positivo</v>
      </c>
      <c r="E13032" t="str" cm="1">
        <f t="array" ref="E13032">_xlfn.XLOOKUP(A13032,tbl_nrc_lex_word_translation[word_eng],IF(tbl_nrc_lex_word_translation[context]=0,"",tbl_nrc_lex_word_translation[context]),"",0)</f>
        <v/>
      </c>
      <c r="F13032">
        <v>0</v>
      </c>
      <c r="G13032" t="str">
        <f t="shared" si="203"/>
        <v/>
      </c>
    </row>
    <row r="13033" spans="1:7" hidden="1" x14ac:dyDescent="0.3">
      <c r="A13033" t="s">
        <v>6091</v>
      </c>
      <c r="B13033" t="s">
        <v>60</v>
      </c>
      <c r="C13033" t="str">
        <f>_xlfn.XLOOKUP(A13033,tbl_nrc_lex_word_translation[word_eng],tbl_nrc_lex_word_translation[word_ptbr],"",0)</f>
        <v>universidade</v>
      </c>
      <c r="D13033" t="str">
        <f>_xlfn.XLOOKUP(B13033,tbl_nrc_lex_sentiment_translation[sentiment_eng],tbl_nrc_lex_sentiment_translation[sentiment_ptbr],"",0)</f>
        <v>antecipação</v>
      </c>
      <c r="E13033" t="str" cm="1">
        <f t="array" ref="E13033">_xlfn.XLOOKUP(A13033,tbl_nrc_lex_word_translation[word_eng],IF(tbl_nrc_lex_word_translation[context]=0,"",tbl_nrc_lex_word_translation[context]),"",0)</f>
        <v/>
      </c>
      <c r="F13033">
        <v>0</v>
      </c>
      <c r="G13033" t="str">
        <f t="shared" si="203"/>
        <v/>
      </c>
    </row>
    <row r="13034" spans="1:7" hidden="1" x14ac:dyDescent="0.3">
      <c r="A13034" t="s">
        <v>6092</v>
      </c>
      <c r="B13034" t="s">
        <v>4</v>
      </c>
      <c r="C13034" t="str">
        <f>_xlfn.XLOOKUP(A13034,tbl_nrc_lex_word_translation[word_eng],tbl_nrc_lex_word_translation[word_ptbr],"",0)</f>
        <v>injusto</v>
      </c>
      <c r="D13034" t="str">
        <f>_xlfn.XLOOKUP(B13034,tbl_nrc_lex_sentiment_translation[sentiment_eng],tbl_nrc_lex_sentiment_translation[sentiment_ptbr],"",0)</f>
        <v>negativo</v>
      </c>
      <c r="E13034" t="str" cm="1">
        <f t="array" ref="E13034">_xlfn.XLOOKUP(A13034,tbl_nrc_lex_word_translation[word_eng],IF(tbl_nrc_lex_word_translation[context]=0,"",tbl_nrc_lex_word_translation[context]),"",0)</f>
        <v/>
      </c>
      <c r="F13034">
        <v>0</v>
      </c>
      <c r="G13034" t="str">
        <f t="shared" si="203"/>
        <v/>
      </c>
    </row>
    <row r="13035" spans="1:7" hidden="1" x14ac:dyDescent="0.3">
      <c r="A13035" t="s">
        <v>6092</v>
      </c>
      <c r="B13035" t="s">
        <v>830</v>
      </c>
      <c r="C13035" t="str">
        <f>_xlfn.XLOOKUP(A13035,tbl_nrc_lex_word_translation[word_eng],tbl_nrc_lex_word_translation[word_ptbr],"",0)</f>
        <v>injusto</v>
      </c>
      <c r="D13035" t="str">
        <f>_xlfn.XLOOKUP(B13035,tbl_nrc_lex_sentiment_translation[sentiment_eng],tbl_nrc_lex_sentiment_translation[sentiment_ptbr],"",0)</f>
        <v>raiva</v>
      </c>
      <c r="E13035" t="str" cm="1">
        <f t="array" ref="E13035">_xlfn.XLOOKUP(A13035,tbl_nrc_lex_word_translation[word_eng],IF(tbl_nrc_lex_word_translation[context]=0,"",tbl_nrc_lex_word_translation[context]),"",0)</f>
        <v/>
      </c>
      <c r="F13035">
        <v>0</v>
      </c>
      <c r="G13035" t="str">
        <f t="shared" si="203"/>
        <v/>
      </c>
    </row>
    <row r="13036" spans="1:7" hidden="1" x14ac:dyDescent="0.3">
      <c r="A13036" t="s">
        <v>6093</v>
      </c>
      <c r="B13036" t="s">
        <v>406</v>
      </c>
      <c r="C13036" t="str">
        <f>_xlfn.XLOOKUP(A13036,tbl_nrc_lex_word_translation[word_eng],tbl_nrc_lex_word_translation[word_ptbr],"",0)</f>
        <v>injustificável</v>
      </c>
      <c r="D13036" t="str">
        <f>_xlfn.XLOOKUP(B13036,tbl_nrc_lex_sentiment_translation[sentiment_eng],tbl_nrc_lex_sentiment_translation[sentiment_ptbr],"",0)</f>
        <v>medo</v>
      </c>
      <c r="E13036" t="str" cm="1">
        <f t="array" ref="E13036">_xlfn.XLOOKUP(A13036,tbl_nrc_lex_word_translation[word_eng],IF(tbl_nrc_lex_word_translation[context]=0,"",tbl_nrc_lex_word_translation[context]),"",0)</f>
        <v/>
      </c>
      <c r="F13036">
        <v>0</v>
      </c>
      <c r="G13036" t="str">
        <f t="shared" si="203"/>
        <v/>
      </c>
    </row>
    <row r="13037" spans="1:7" hidden="1" x14ac:dyDescent="0.3">
      <c r="A13037" t="s">
        <v>6093</v>
      </c>
      <c r="B13037" t="s">
        <v>4</v>
      </c>
      <c r="C13037" t="str">
        <f>_xlfn.XLOOKUP(A13037,tbl_nrc_lex_word_translation[word_eng],tbl_nrc_lex_word_translation[word_ptbr],"",0)</f>
        <v>injustificável</v>
      </c>
      <c r="D13037" t="str">
        <f>_xlfn.XLOOKUP(B13037,tbl_nrc_lex_sentiment_translation[sentiment_eng],tbl_nrc_lex_sentiment_translation[sentiment_ptbr],"",0)</f>
        <v>negativo</v>
      </c>
      <c r="E13037" t="str" cm="1">
        <f t="array" ref="E13037">_xlfn.XLOOKUP(A13037,tbl_nrc_lex_word_translation[word_eng],IF(tbl_nrc_lex_word_translation[context]=0,"",tbl_nrc_lex_word_translation[context]),"",0)</f>
        <v/>
      </c>
      <c r="F13037">
        <v>0</v>
      </c>
      <c r="G13037" t="str">
        <f t="shared" si="203"/>
        <v/>
      </c>
    </row>
    <row r="13038" spans="1:7" hidden="1" x14ac:dyDescent="0.3">
      <c r="A13038" t="s">
        <v>6093</v>
      </c>
      <c r="B13038" t="s">
        <v>830</v>
      </c>
      <c r="C13038" t="str">
        <f>_xlfn.XLOOKUP(A13038,tbl_nrc_lex_word_translation[word_eng],tbl_nrc_lex_word_translation[word_ptbr],"",0)</f>
        <v>injustificável</v>
      </c>
      <c r="D13038" t="str">
        <f>_xlfn.XLOOKUP(B13038,tbl_nrc_lex_sentiment_translation[sentiment_eng],tbl_nrc_lex_sentiment_translation[sentiment_ptbr],"",0)</f>
        <v>raiva</v>
      </c>
      <c r="E13038" t="str" cm="1">
        <f t="array" ref="E13038">_xlfn.XLOOKUP(A13038,tbl_nrc_lex_word_translation[word_eng],IF(tbl_nrc_lex_word_translation[context]=0,"",tbl_nrc_lex_word_translation[context]),"",0)</f>
        <v/>
      </c>
      <c r="F13038">
        <v>0</v>
      </c>
      <c r="G13038" t="str">
        <f t="shared" si="203"/>
        <v/>
      </c>
    </row>
    <row r="13039" spans="1:7" hidden="1" x14ac:dyDescent="0.3">
      <c r="A13039" t="s">
        <v>6093</v>
      </c>
      <c r="B13039" t="s">
        <v>835</v>
      </c>
      <c r="C13039" t="str">
        <f>_xlfn.XLOOKUP(A13039,tbl_nrc_lex_word_translation[word_eng],tbl_nrc_lex_word_translation[word_ptbr],"",0)</f>
        <v>injustificável</v>
      </c>
      <c r="D13039" t="str">
        <f>_xlfn.XLOOKUP(B13039,tbl_nrc_lex_sentiment_translation[sentiment_eng],tbl_nrc_lex_sentiment_translation[sentiment_ptbr],"",0)</f>
        <v>nojo</v>
      </c>
      <c r="E13039" t="str" cm="1">
        <f t="array" ref="E13039">_xlfn.XLOOKUP(A13039,tbl_nrc_lex_word_translation[word_eng],IF(tbl_nrc_lex_word_translation[context]=0,"",tbl_nrc_lex_word_translation[context]),"",0)</f>
        <v/>
      </c>
      <c r="F13039">
        <v>0</v>
      </c>
      <c r="G13039" t="str">
        <f t="shared" si="203"/>
        <v/>
      </c>
    </row>
    <row r="13040" spans="1:7" hidden="1" x14ac:dyDescent="0.3">
      <c r="A13040" t="s">
        <v>6094</v>
      </c>
      <c r="B13040" t="s">
        <v>4</v>
      </c>
      <c r="C13040" t="str">
        <f>_xlfn.XLOOKUP(A13040,tbl_nrc_lex_word_translation[word_eng],tbl_nrc_lex_word_translation[word_ptbr],"",0)</f>
        <v>injustificado</v>
      </c>
      <c r="D13040" t="str">
        <f>_xlfn.XLOOKUP(B13040,tbl_nrc_lex_sentiment_translation[sentiment_eng],tbl_nrc_lex_sentiment_translation[sentiment_ptbr],"",0)</f>
        <v>negativo</v>
      </c>
      <c r="E13040" t="str" cm="1">
        <f t="array" ref="E13040">_xlfn.XLOOKUP(A13040,tbl_nrc_lex_word_translation[word_eng],IF(tbl_nrc_lex_word_translation[context]=0,"",tbl_nrc_lex_word_translation[context]),"",0)</f>
        <v/>
      </c>
      <c r="F13040">
        <v>0</v>
      </c>
      <c r="G13040" t="str">
        <f t="shared" si="203"/>
        <v/>
      </c>
    </row>
    <row r="13041" spans="1:7" hidden="1" x14ac:dyDescent="0.3">
      <c r="A13041" t="s">
        <v>6095</v>
      </c>
      <c r="B13041" t="s">
        <v>4</v>
      </c>
      <c r="C13041" t="str">
        <f>_xlfn.XLOOKUP(A13041,tbl_nrc_lex_word_translation[word_eng],tbl_nrc_lex_word_translation[word_ptbr],"",0)</f>
        <v>mau</v>
      </c>
      <c r="D13041" t="str">
        <f>_xlfn.XLOOKUP(B13041,tbl_nrc_lex_sentiment_translation[sentiment_eng],tbl_nrc_lex_sentiment_translation[sentiment_ptbr],"",0)</f>
        <v>negativo</v>
      </c>
      <c r="E13041" t="str" cm="1">
        <f t="array" ref="E13041">_xlfn.XLOOKUP(A13041,tbl_nrc_lex_word_translation[word_eng],IF(tbl_nrc_lex_word_translation[context]=0,"",tbl_nrc_lex_word_translation[context]),"",0)</f>
        <v/>
      </c>
      <c r="F13041">
        <v>0</v>
      </c>
      <c r="G13041" t="str">
        <f t="shared" si="203"/>
        <v/>
      </c>
    </row>
    <row r="13042" spans="1:7" hidden="1" x14ac:dyDescent="0.3">
      <c r="A13042" t="s">
        <v>6095</v>
      </c>
      <c r="B13042" t="s">
        <v>829</v>
      </c>
      <c r="C13042" t="str">
        <f>_xlfn.XLOOKUP(A13042,tbl_nrc_lex_word_translation[word_eng],tbl_nrc_lex_word_translation[word_ptbr],"",0)</f>
        <v>mau</v>
      </c>
      <c r="D13042" t="str">
        <f>_xlfn.XLOOKUP(B13042,tbl_nrc_lex_sentiment_translation[sentiment_eng],tbl_nrc_lex_sentiment_translation[sentiment_ptbr],"",0)</f>
        <v>tristeza</v>
      </c>
      <c r="E13042" t="str" cm="1">
        <f t="array" ref="E13042">_xlfn.XLOOKUP(A13042,tbl_nrc_lex_word_translation[word_eng],IF(tbl_nrc_lex_word_translation[context]=0,"",tbl_nrc_lex_word_translation[context]),"",0)</f>
        <v/>
      </c>
      <c r="F13042">
        <v>0</v>
      </c>
      <c r="G13042" t="str">
        <f t="shared" si="203"/>
        <v/>
      </c>
    </row>
    <row r="13043" spans="1:7" hidden="1" x14ac:dyDescent="0.3">
      <c r="A13043" t="s">
        <v>6095</v>
      </c>
      <c r="B13043" t="s">
        <v>406</v>
      </c>
      <c r="C13043" t="str">
        <f>_xlfn.XLOOKUP(A13043,tbl_nrc_lex_word_translation[word_eng],tbl_nrc_lex_word_translation[word_ptbr],"",0)</f>
        <v>mau</v>
      </c>
      <c r="D13043" t="str">
        <f>_xlfn.XLOOKUP(B13043,tbl_nrc_lex_sentiment_translation[sentiment_eng],tbl_nrc_lex_sentiment_translation[sentiment_ptbr],"",0)</f>
        <v>medo</v>
      </c>
      <c r="E13043" t="str" cm="1">
        <f t="array" ref="E13043">_xlfn.XLOOKUP(A13043,tbl_nrc_lex_word_translation[word_eng],IF(tbl_nrc_lex_word_translation[context]=0,"",tbl_nrc_lex_word_translation[context]),"",0)</f>
        <v/>
      </c>
      <c r="F13043">
        <v>0</v>
      </c>
      <c r="G13043" t="str">
        <f t="shared" si="203"/>
        <v/>
      </c>
    </row>
    <row r="13044" spans="1:7" hidden="1" x14ac:dyDescent="0.3">
      <c r="A13044" t="s">
        <v>6095</v>
      </c>
      <c r="B13044" t="s">
        <v>830</v>
      </c>
      <c r="C13044" t="str">
        <f>_xlfn.XLOOKUP(A13044,tbl_nrc_lex_word_translation[word_eng],tbl_nrc_lex_word_translation[word_ptbr],"",0)</f>
        <v>mau</v>
      </c>
      <c r="D13044" t="str">
        <f>_xlfn.XLOOKUP(B13044,tbl_nrc_lex_sentiment_translation[sentiment_eng],tbl_nrc_lex_sentiment_translation[sentiment_ptbr],"",0)</f>
        <v>raiva</v>
      </c>
      <c r="E13044" t="str" cm="1">
        <f t="array" ref="E13044">_xlfn.XLOOKUP(A13044,tbl_nrc_lex_word_translation[word_eng],IF(tbl_nrc_lex_word_translation[context]=0,"",tbl_nrc_lex_word_translation[context]),"",0)</f>
        <v/>
      </c>
      <c r="F13044">
        <v>0</v>
      </c>
      <c r="G13044" t="str">
        <f t="shared" si="203"/>
        <v/>
      </c>
    </row>
    <row r="13045" spans="1:7" hidden="1" x14ac:dyDescent="0.3">
      <c r="A13045" t="s">
        <v>6095</v>
      </c>
      <c r="B13045" t="s">
        <v>835</v>
      </c>
      <c r="C13045" t="str">
        <f>_xlfn.XLOOKUP(A13045,tbl_nrc_lex_word_translation[word_eng],tbl_nrc_lex_word_translation[word_ptbr],"",0)</f>
        <v>mau</v>
      </c>
      <c r="D13045" t="str">
        <f>_xlfn.XLOOKUP(B13045,tbl_nrc_lex_sentiment_translation[sentiment_eng],tbl_nrc_lex_sentiment_translation[sentiment_ptbr],"",0)</f>
        <v>nojo</v>
      </c>
      <c r="E13045" t="str" cm="1">
        <f t="array" ref="E13045">_xlfn.XLOOKUP(A13045,tbl_nrc_lex_word_translation[word_eng],IF(tbl_nrc_lex_word_translation[context]=0,"",tbl_nrc_lex_word_translation[context]),"",0)</f>
        <v/>
      </c>
      <c r="F13045">
        <v>0</v>
      </c>
      <c r="G13045" t="str">
        <f t="shared" si="203"/>
        <v/>
      </c>
    </row>
    <row r="13046" spans="1:7" hidden="1" x14ac:dyDescent="0.3">
      <c r="A13046" t="s">
        <v>6096</v>
      </c>
      <c r="B13046" t="s">
        <v>4</v>
      </c>
      <c r="C13046" t="str">
        <f>_xlfn.XLOOKUP(A13046,tbl_nrc_lex_word_translation[word_eng],tbl_nrc_lex_word_translation[word_ptbr],"",0)</f>
        <v>desconhecido</v>
      </c>
      <c r="D13046" t="str">
        <f>_xlfn.XLOOKUP(B13046,tbl_nrc_lex_sentiment_translation[sentiment_eng],tbl_nrc_lex_sentiment_translation[sentiment_ptbr],"",0)</f>
        <v>negativo</v>
      </c>
      <c r="E13046" t="str" cm="1">
        <f t="array" ref="E13046">_xlfn.XLOOKUP(A13046,tbl_nrc_lex_word_translation[word_eng],IF(tbl_nrc_lex_word_translation[context]=0,"",tbl_nrc_lex_word_translation[context]),"",0)</f>
        <v/>
      </c>
      <c r="F13046">
        <v>0</v>
      </c>
      <c r="G13046" t="str">
        <f t="shared" si="203"/>
        <v/>
      </c>
    </row>
    <row r="13047" spans="1:7" hidden="1" x14ac:dyDescent="0.3">
      <c r="A13047" t="s">
        <v>6096</v>
      </c>
      <c r="B13047" t="s">
        <v>406</v>
      </c>
      <c r="C13047" t="str">
        <f>_xlfn.XLOOKUP(A13047,tbl_nrc_lex_word_translation[word_eng],tbl_nrc_lex_word_translation[word_ptbr],"",0)</f>
        <v>desconhecido</v>
      </c>
      <c r="D13047" t="str">
        <f>_xlfn.XLOOKUP(B13047,tbl_nrc_lex_sentiment_translation[sentiment_eng],tbl_nrc_lex_sentiment_translation[sentiment_ptbr],"",0)</f>
        <v>medo</v>
      </c>
      <c r="E13047" t="str" cm="1">
        <f t="array" ref="E13047">_xlfn.XLOOKUP(A13047,tbl_nrc_lex_word_translation[word_eng],IF(tbl_nrc_lex_word_translation[context]=0,"",tbl_nrc_lex_word_translation[context]),"",0)</f>
        <v/>
      </c>
      <c r="F13047">
        <v>0</v>
      </c>
      <c r="G13047" t="str">
        <f t="shared" si="203"/>
        <v/>
      </c>
    </row>
    <row r="13048" spans="1:7" hidden="1" x14ac:dyDescent="0.3">
      <c r="A13048" t="s">
        <v>6096</v>
      </c>
      <c r="B13048" t="s">
        <v>60</v>
      </c>
      <c r="C13048" t="str">
        <f>_xlfn.XLOOKUP(A13048,tbl_nrc_lex_word_translation[word_eng],tbl_nrc_lex_word_translation[word_ptbr],"",0)</f>
        <v>desconhecido</v>
      </c>
      <c r="D13048" t="str">
        <f>_xlfn.XLOOKUP(B13048,tbl_nrc_lex_sentiment_translation[sentiment_eng],tbl_nrc_lex_sentiment_translation[sentiment_ptbr],"",0)</f>
        <v>antecipação</v>
      </c>
      <c r="E13048" t="str" cm="1">
        <f t="array" ref="E13048">_xlfn.XLOOKUP(A13048,tbl_nrc_lex_word_translation[word_eng],IF(tbl_nrc_lex_word_translation[context]=0,"",tbl_nrc_lex_word_translation[context]),"",0)</f>
        <v/>
      </c>
      <c r="F13048">
        <v>0</v>
      </c>
      <c r="G13048" t="str">
        <f t="shared" si="203"/>
        <v/>
      </c>
    </row>
    <row r="13049" spans="1:7" hidden="1" x14ac:dyDescent="0.3">
      <c r="A13049" t="s">
        <v>6097</v>
      </c>
      <c r="B13049" t="s">
        <v>4</v>
      </c>
      <c r="C13049" t="str">
        <f>_xlfn.XLOOKUP(A13049,tbl_nrc_lex_word_translation[word_eng],tbl_nrc_lex_word_translation[word_ptbr],"",0)</f>
        <v>ilegal</v>
      </c>
      <c r="D13049" t="str">
        <f>_xlfn.XLOOKUP(B13049,tbl_nrc_lex_sentiment_translation[sentiment_eng],tbl_nrc_lex_sentiment_translation[sentiment_ptbr],"",0)</f>
        <v>negativo</v>
      </c>
      <c r="E13049" t="str" cm="1">
        <f t="array" ref="E13049">_xlfn.XLOOKUP(A13049,tbl_nrc_lex_word_translation[word_eng],IF(tbl_nrc_lex_word_translation[context]=0,"",tbl_nrc_lex_word_translation[context]),"",0)</f>
        <v/>
      </c>
      <c r="F13049">
        <v>0</v>
      </c>
      <c r="G13049" t="str">
        <f t="shared" si="203"/>
        <v/>
      </c>
    </row>
    <row r="13050" spans="1:7" hidden="1" x14ac:dyDescent="0.3">
      <c r="A13050" t="s">
        <v>6097</v>
      </c>
      <c r="B13050" t="s">
        <v>829</v>
      </c>
      <c r="C13050" t="str">
        <f>_xlfn.XLOOKUP(A13050,tbl_nrc_lex_word_translation[word_eng],tbl_nrc_lex_word_translation[word_ptbr],"",0)</f>
        <v>ilegal</v>
      </c>
      <c r="D13050" t="str">
        <f>_xlfn.XLOOKUP(B13050,tbl_nrc_lex_sentiment_translation[sentiment_eng],tbl_nrc_lex_sentiment_translation[sentiment_ptbr],"",0)</f>
        <v>tristeza</v>
      </c>
      <c r="E13050" t="str" cm="1">
        <f t="array" ref="E13050">_xlfn.XLOOKUP(A13050,tbl_nrc_lex_word_translation[word_eng],IF(tbl_nrc_lex_word_translation[context]=0,"",tbl_nrc_lex_word_translation[context]),"",0)</f>
        <v/>
      </c>
      <c r="F13050">
        <v>0</v>
      </c>
      <c r="G13050" t="str">
        <f t="shared" si="203"/>
        <v/>
      </c>
    </row>
    <row r="13051" spans="1:7" hidden="1" x14ac:dyDescent="0.3">
      <c r="A13051" t="s">
        <v>6097</v>
      </c>
      <c r="B13051" t="s">
        <v>406</v>
      </c>
      <c r="C13051" t="str">
        <f>_xlfn.XLOOKUP(A13051,tbl_nrc_lex_word_translation[word_eng],tbl_nrc_lex_word_translation[word_ptbr],"",0)</f>
        <v>ilegal</v>
      </c>
      <c r="D13051" t="str">
        <f>_xlfn.XLOOKUP(B13051,tbl_nrc_lex_sentiment_translation[sentiment_eng],tbl_nrc_lex_sentiment_translation[sentiment_ptbr],"",0)</f>
        <v>medo</v>
      </c>
      <c r="E13051" t="str" cm="1">
        <f t="array" ref="E13051">_xlfn.XLOOKUP(A13051,tbl_nrc_lex_word_translation[word_eng],IF(tbl_nrc_lex_word_translation[context]=0,"",tbl_nrc_lex_word_translation[context]),"",0)</f>
        <v/>
      </c>
      <c r="F13051">
        <v>0</v>
      </c>
      <c r="G13051" t="str">
        <f t="shared" si="203"/>
        <v/>
      </c>
    </row>
    <row r="13052" spans="1:7" hidden="1" x14ac:dyDescent="0.3">
      <c r="A13052" t="s">
        <v>6097</v>
      </c>
      <c r="B13052" t="s">
        <v>830</v>
      </c>
      <c r="C13052" t="str">
        <f>_xlfn.XLOOKUP(A13052,tbl_nrc_lex_word_translation[word_eng],tbl_nrc_lex_word_translation[word_ptbr],"",0)</f>
        <v>ilegal</v>
      </c>
      <c r="D13052" t="str">
        <f>_xlfn.XLOOKUP(B13052,tbl_nrc_lex_sentiment_translation[sentiment_eng],tbl_nrc_lex_sentiment_translation[sentiment_ptbr],"",0)</f>
        <v>raiva</v>
      </c>
      <c r="E13052" t="str" cm="1">
        <f t="array" ref="E13052">_xlfn.XLOOKUP(A13052,tbl_nrc_lex_word_translation[word_eng],IF(tbl_nrc_lex_word_translation[context]=0,"",tbl_nrc_lex_word_translation[context]),"",0)</f>
        <v/>
      </c>
      <c r="F13052">
        <v>0</v>
      </c>
      <c r="G13052" t="str">
        <f t="shared" si="203"/>
        <v/>
      </c>
    </row>
    <row r="13053" spans="1:7" hidden="1" x14ac:dyDescent="0.3">
      <c r="A13053" t="s">
        <v>6097</v>
      </c>
      <c r="B13053" t="s">
        <v>835</v>
      </c>
      <c r="C13053" t="str">
        <f>_xlfn.XLOOKUP(A13053,tbl_nrc_lex_word_translation[word_eng],tbl_nrc_lex_word_translation[word_ptbr],"",0)</f>
        <v>ilegal</v>
      </c>
      <c r="D13053" t="str">
        <f>_xlfn.XLOOKUP(B13053,tbl_nrc_lex_sentiment_translation[sentiment_eng],tbl_nrc_lex_sentiment_translation[sentiment_ptbr],"",0)</f>
        <v>nojo</v>
      </c>
      <c r="E13053" t="str" cm="1">
        <f t="array" ref="E13053">_xlfn.XLOOKUP(A13053,tbl_nrc_lex_word_translation[word_eng],IF(tbl_nrc_lex_word_translation[context]=0,"",tbl_nrc_lex_word_translation[context]),"",0)</f>
        <v/>
      </c>
      <c r="F13053">
        <v>0</v>
      </c>
      <c r="G13053" t="str">
        <f t="shared" si="203"/>
        <v/>
      </c>
    </row>
    <row r="13054" spans="1:7" hidden="1" x14ac:dyDescent="0.3">
      <c r="A13054" t="s">
        <v>6098</v>
      </c>
      <c r="B13054" t="s">
        <v>4</v>
      </c>
      <c r="C13054" t="str">
        <f>_xlfn.XLOOKUP(A13054,tbl_nrc_lex_word_translation[word_eng],tbl_nrc_lex_word_translation[word_ptbr],"",0)</f>
        <v>licenciadas</v>
      </c>
      <c r="D13054" t="str">
        <f>_xlfn.XLOOKUP(B13054,tbl_nrc_lex_sentiment_translation[sentiment_eng],tbl_nrc_lex_sentiment_translation[sentiment_ptbr],"",0)</f>
        <v>negativo</v>
      </c>
      <c r="E13054" t="str" cm="1">
        <f t="array" ref="E13054">_xlfn.XLOOKUP(A13054,tbl_nrc_lex_word_translation[word_eng],IF(tbl_nrc_lex_word_translation[context]=0,"",tbl_nrc_lex_word_translation[context]),"",0)</f>
        <v/>
      </c>
      <c r="F13054">
        <v>0</v>
      </c>
      <c r="G13054" t="str">
        <f t="shared" si="203"/>
        <v/>
      </c>
    </row>
    <row r="13055" spans="1:7" hidden="1" x14ac:dyDescent="0.3">
      <c r="A13055" t="s">
        <v>6099</v>
      </c>
      <c r="B13055" t="s">
        <v>2</v>
      </c>
      <c r="C13055" t="str">
        <f>_xlfn.XLOOKUP(A13055,tbl_nrc_lex_word_translation[word_eng],tbl_nrc_lex_word_translation[word_ptbr],"",0)</f>
        <v>ilimitado</v>
      </c>
      <c r="D13055" t="str">
        <f>_xlfn.XLOOKUP(B13055,tbl_nrc_lex_sentiment_translation[sentiment_eng],tbl_nrc_lex_sentiment_translation[sentiment_ptbr],"",0)</f>
        <v>positivo</v>
      </c>
      <c r="E13055" t="str" cm="1">
        <f t="array" ref="E13055">_xlfn.XLOOKUP(A13055,tbl_nrc_lex_word_translation[word_eng],IF(tbl_nrc_lex_word_translation[context]=0,"",tbl_nrc_lex_word_translation[context]),"",0)</f>
        <v/>
      </c>
      <c r="F13055">
        <v>0</v>
      </c>
      <c r="G13055" t="str">
        <f t="shared" si="203"/>
        <v/>
      </c>
    </row>
    <row r="13056" spans="1:7" hidden="1" x14ac:dyDescent="0.3">
      <c r="A13056" t="s">
        <v>6100</v>
      </c>
      <c r="B13056" t="s">
        <v>4</v>
      </c>
      <c r="C13056" t="str">
        <f>_xlfn.XLOOKUP(A13056,tbl_nrc_lex_word_translation[word_eng],tbl_nrc_lex_word_translation[word_ptbr],"",0)</f>
        <v>infeliz</v>
      </c>
      <c r="D13056" t="str">
        <f>_xlfn.XLOOKUP(B13056,tbl_nrc_lex_sentiment_translation[sentiment_eng],tbl_nrc_lex_sentiment_translation[sentiment_ptbr],"",0)</f>
        <v>negativo</v>
      </c>
      <c r="E13056" t="str" cm="1">
        <f t="array" ref="E13056">_xlfn.XLOOKUP(A13056,tbl_nrc_lex_word_translation[word_eng],IF(tbl_nrc_lex_word_translation[context]=0,"",tbl_nrc_lex_word_translation[context]),"",0)</f>
        <v/>
      </c>
      <c r="F13056">
        <v>0</v>
      </c>
      <c r="G13056" t="str">
        <f t="shared" si="203"/>
        <v/>
      </c>
    </row>
    <row r="13057" spans="1:7" hidden="1" x14ac:dyDescent="0.3">
      <c r="A13057" t="s">
        <v>6100</v>
      </c>
      <c r="B13057" t="s">
        <v>829</v>
      </c>
      <c r="C13057" t="str">
        <f>_xlfn.XLOOKUP(A13057,tbl_nrc_lex_word_translation[word_eng],tbl_nrc_lex_word_translation[word_ptbr],"",0)</f>
        <v>infeliz</v>
      </c>
      <c r="D13057" t="str">
        <f>_xlfn.XLOOKUP(B13057,tbl_nrc_lex_sentiment_translation[sentiment_eng],tbl_nrc_lex_sentiment_translation[sentiment_ptbr],"",0)</f>
        <v>tristeza</v>
      </c>
      <c r="E13057" t="str" cm="1">
        <f t="array" ref="E13057">_xlfn.XLOOKUP(A13057,tbl_nrc_lex_word_translation[word_eng],IF(tbl_nrc_lex_word_translation[context]=0,"",tbl_nrc_lex_word_translation[context]),"",0)</f>
        <v/>
      </c>
      <c r="F13057">
        <v>0</v>
      </c>
      <c r="G13057" t="str">
        <f t="shared" si="203"/>
        <v/>
      </c>
    </row>
    <row r="13058" spans="1:7" hidden="1" x14ac:dyDescent="0.3">
      <c r="A13058" t="s">
        <v>6100</v>
      </c>
      <c r="B13058" t="s">
        <v>406</v>
      </c>
      <c r="C13058" t="str">
        <f>_xlfn.XLOOKUP(A13058,tbl_nrc_lex_word_translation[word_eng],tbl_nrc_lex_word_translation[word_ptbr],"",0)</f>
        <v>infeliz</v>
      </c>
      <c r="D13058" t="str">
        <f>_xlfn.XLOOKUP(B13058,tbl_nrc_lex_sentiment_translation[sentiment_eng],tbl_nrc_lex_sentiment_translation[sentiment_ptbr],"",0)</f>
        <v>medo</v>
      </c>
      <c r="E13058" t="str" cm="1">
        <f t="array" ref="E13058">_xlfn.XLOOKUP(A13058,tbl_nrc_lex_word_translation[word_eng],IF(tbl_nrc_lex_word_translation[context]=0,"",tbl_nrc_lex_word_translation[context]),"",0)</f>
        <v/>
      </c>
      <c r="F13058">
        <v>0</v>
      </c>
      <c r="G13058" t="str">
        <f t="shared" ref="G13058:G13121" si="204">IFERROR(FIND(" ",C13058),"")</f>
        <v/>
      </c>
    </row>
    <row r="13059" spans="1:7" hidden="1" x14ac:dyDescent="0.3">
      <c r="A13059" t="s">
        <v>6100</v>
      </c>
      <c r="B13059" t="s">
        <v>830</v>
      </c>
      <c r="C13059" t="str">
        <f>_xlfn.XLOOKUP(A13059,tbl_nrc_lex_word_translation[word_eng],tbl_nrc_lex_word_translation[word_ptbr],"",0)</f>
        <v>infeliz</v>
      </c>
      <c r="D13059" t="str">
        <f>_xlfn.XLOOKUP(B13059,tbl_nrc_lex_sentiment_translation[sentiment_eng],tbl_nrc_lex_sentiment_translation[sentiment_ptbr],"",0)</f>
        <v>raiva</v>
      </c>
      <c r="E13059" t="str" cm="1">
        <f t="array" ref="E13059">_xlfn.XLOOKUP(A13059,tbl_nrc_lex_word_translation[word_eng],IF(tbl_nrc_lex_word_translation[context]=0,"",tbl_nrc_lex_word_translation[context]),"",0)</f>
        <v/>
      </c>
      <c r="F13059">
        <v>0</v>
      </c>
      <c r="G13059" t="str">
        <f t="shared" si="204"/>
        <v/>
      </c>
    </row>
    <row r="13060" spans="1:7" hidden="1" x14ac:dyDescent="0.3">
      <c r="A13060" t="s">
        <v>6100</v>
      </c>
      <c r="B13060" t="s">
        <v>835</v>
      </c>
      <c r="C13060" t="str">
        <f>_xlfn.XLOOKUP(A13060,tbl_nrc_lex_word_translation[word_eng],tbl_nrc_lex_word_translation[word_ptbr],"",0)</f>
        <v>infeliz</v>
      </c>
      <c r="D13060" t="str">
        <f>_xlfn.XLOOKUP(B13060,tbl_nrc_lex_sentiment_translation[sentiment_eng],tbl_nrc_lex_sentiment_translation[sentiment_ptbr],"",0)</f>
        <v>nojo</v>
      </c>
      <c r="E13060" t="str" cm="1">
        <f t="array" ref="E13060">_xlfn.XLOOKUP(A13060,tbl_nrc_lex_word_translation[word_eng],IF(tbl_nrc_lex_word_translation[context]=0,"",tbl_nrc_lex_word_translation[context]),"",0)</f>
        <v/>
      </c>
      <c r="F13060">
        <v>0</v>
      </c>
      <c r="G13060" t="str">
        <f t="shared" si="204"/>
        <v/>
      </c>
    </row>
    <row r="13061" spans="1:7" hidden="1" x14ac:dyDescent="0.3">
      <c r="A13061" t="s">
        <v>6101</v>
      </c>
      <c r="B13061" t="s">
        <v>4</v>
      </c>
      <c r="C13061" t="str">
        <f>_xlfn.XLOOKUP(A13061,tbl_nrc_lex_word_translation[word_eng],tbl_nrc_lex_word_translation[word_ptbr],"",0)</f>
        <v>incontrolável</v>
      </c>
      <c r="D13061" t="str">
        <f>_xlfn.XLOOKUP(B13061,tbl_nrc_lex_sentiment_translation[sentiment_eng],tbl_nrc_lex_sentiment_translation[sentiment_ptbr],"",0)</f>
        <v>negativo</v>
      </c>
      <c r="E13061" t="str" cm="1">
        <f t="array" ref="E13061">_xlfn.XLOOKUP(A13061,tbl_nrc_lex_word_translation[word_eng],IF(tbl_nrc_lex_word_translation[context]=0,"",tbl_nrc_lex_word_translation[context]),"",0)</f>
        <v/>
      </c>
      <c r="F13061">
        <v>0</v>
      </c>
      <c r="G13061" t="str">
        <f t="shared" si="204"/>
        <v/>
      </c>
    </row>
    <row r="13062" spans="1:7" hidden="1" x14ac:dyDescent="0.3">
      <c r="A13062" t="s">
        <v>6101</v>
      </c>
      <c r="B13062" t="s">
        <v>835</v>
      </c>
      <c r="C13062" t="str">
        <f>_xlfn.XLOOKUP(A13062,tbl_nrc_lex_word_translation[word_eng],tbl_nrc_lex_word_translation[word_ptbr],"",0)</f>
        <v>incontrolável</v>
      </c>
      <c r="D13062" t="str">
        <f>_xlfn.XLOOKUP(B13062,tbl_nrc_lex_sentiment_translation[sentiment_eng],tbl_nrc_lex_sentiment_translation[sentiment_ptbr],"",0)</f>
        <v>nojo</v>
      </c>
      <c r="E13062" t="str" cm="1">
        <f t="array" ref="E13062">_xlfn.XLOOKUP(A13062,tbl_nrc_lex_word_translation[word_eng],IF(tbl_nrc_lex_word_translation[context]=0,"",tbl_nrc_lex_word_translation[context]),"",0)</f>
        <v/>
      </c>
      <c r="F13062">
        <v>0</v>
      </c>
      <c r="G13062" t="str">
        <f t="shared" si="204"/>
        <v/>
      </c>
    </row>
    <row r="13063" spans="1:7" hidden="1" x14ac:dyDescent="0.3">
      <c r="A13063" t="s">
        <v>6102</v>
      </c>
      <c r="B13063" t="s">
        <v>4</v>
      </c>
      <c r="C13063" t="str">
        <f>_xlfn.XLOOKUP(A13063,tbl_nrc_lex_word_translation[word_eng],tbl_nrc_lex_word_translation[word_ptbr],"",0)</f>
        <v>antinatural</v>
      </c>
      <c r="D13063" t="str">
        <f>_xlfn.XLOOKUP(B13063,tbl_nrc_lex_sentiment_translation[sentiment_eng],tbl_nrc_lex_sentiment_translation[sentiment_ptbr],"",0)</f>
        <v>negativo</v>
      </c>
      <c r="E13063" t="str" cm="1">
        <f t="array" ref="E13063">_xlfn.XLOOKUP(A13063,tbl_nrc_lex_word_translation[word_eng],IF(tbl_nrc_lex_word_translation[context]=0,"",tbl_nrc_lex_word_translation[context]),"",0)</f>
        <v/>
      </c>
      <c r="F13063">
        <v>0</v>
      </c>
      <c r="G13063" t="str">
        <f t="shared" si="204"/>
        <v/>
      </c>
    </row>
    <row r="13064" spans="1:7" hidden="1" x14ac:dyDescent="0.3">
      <c r="A13064" t="s">
        <v>6102</v>
      </c>
      <c r="B13064" t="s">
        <v>406</v>
      </c>
      <c r="C13064" t="str">
        <f>_xlfn.XLOOKUP(A13064,tbl_nrc_lex_word_translation[word_eng],tbl_nrc_lex_word_translation[word_ptbr],"",0)</f>
        <v>antinatural</v>
      </c>
      <c r="D13064" t="str">
        <f>_xlfn.XLOOKUP(B13064,tbl_nrc_lex_sentiment_translation[sentiment_eng],tbl_nrc_lex_sentiment_translation[sentiment_ptbr],"",0)</f>
        <v>medo</v>
      </c>
      <c r="E13064" t="str" cm="1">
        <f t="array" ref="E13064">_xlfn.XLOOKUP(A13064,tbl_nrc_lex_word_translation[word_eng],IF(tbl_nrc_lex_word_translation[context]=0,"",tbl_nrc_lex_word_translation[context]),"",0)</f>
        <v/>
      </c>
      <c r="F13064">
        <v>0</v>
      </c>
      <c r="G13064" t="str">
        <f t="shared" si="204"/>
        <v/>
      </c>
    </row>
    <row r="13065" spans="1:7" hidden="1" x14ac:dyDescent="0.3">
      <c r="A13065" t="s">
        <v>6102</v>
      </c>
      <c r="B13065" t="s">
        <v>835</v>
      </c>
      <c r="C13065" t="str">
        <f>_xlfn.XLOOKUP(A13065,tbl_nrc_lex_word_translation[word_eng],tbl_nrc_lex_word_translation[word_ptbr],"",0)</f>
        <v>antinatural</v>
      </c>
      <c r="D13065" t="str">
        <f>_xlfn.XLOOKUP(B13065,tbl_nrc_lex_sentiment_translation[sentiment_eng],tbl_nrc_lex_sentiment_translation[sentiment_ptbr],"",0)</f>
        <v>nojo</v>
      </c>
      <c r="E13065" t="str" cm="1">
        <f t="array" ref="E13065">_xlfn.XLOOKUP(A13065,tbl_nrc_lex_word_translation[word_eng],IF(tbl_nrc_lex_word_translation[context]=0,"",tbl_nrc_lex_word_translation[context]),"",0)</f>
        <v/>
      </c>
      <c r="F13065">
        <v>0</v>
      </c>
      <c r="G13065" t="str">
        <f t="shared" si="204"/>
        <v/>
      </c>
    </row>
    <row r="13066" spans="1:7" hidden="1" x14ac:dyDescent="0.3">
      <c r="A13066" t="s">
        <v>6103</v>
      </c>
      <c r="B13066" t="s">
        <v>4</v>
      </c>
      <c r="C13066" t="str">
        <f>_xlfn.XLOOKUP(A13066,tbl_nrc_lex_word_translation[word_eng],tbl_nrc_lex_word_translation[word_ptbr],"",0)</f>
        <v>oficioso</v>
      </c>
      <c r="D13066" t="str">
        <f>_xlfn.XLOOKUP(B13066,tbl_nrc_lex_sentiment_translation[sentiment_eng],tbl_nrc_lex_sentiment_translation[sentiment_ptbr],"",0)</f>
        <v>negativo</v>
      </c>
      <c r="E13066" t="str" cm="1">
        <f t="array" ref="E13066">_xlfn.XLOOKUP(A13066,tbl_nrc_lex_word_translation[word_eng],IF(tbl_nrc_lex_word_translation[context]=0,"",tbl_nrc_lex_word_translation[context]),"",0)</f>
        <v/>
      </c>
      <c r="F13066">
        <v>0</v>
      </c>
      <c r="G13066" t="str">
        <f t="shared" si="204"/>
        <v/>
      </c>
    </row>
    <row r="13067" spans="1:7" x14ac:dyDescent="0.3">
      <c r="A13067" t="s">
        <v>6104</v>
      </c>
      <c r="B13067" t="s">
        <v>829</v>
      </c>
      <c r="C13067" t="str">
        <f>_xlfn.XLOOKUP(A13067,tbl_nrc_lex_word_translation[word_eng],tbl_nrc_lex_word_translation[word_ptbr],"",0)</f>
        <v>a pagar</v>
      </c>
      <c r="D13067" t="str">
        <f>_xlfn.XLOOKUP(B13067,tbl_nrc_lex_sentiment_translation[sentiment_eng],tbl_nrc_lex_sentiment_translation[sentiment_ptbr],"",0)</f>
        <v>tristeza</v>
      </c>
      <c r="E13067" t="str" cm="1">
        <f t="array" ref="E13067">_xlfn.XLOOKUP(A13067,tbl_nrc_lex_word_translation[word_eng],IF(tbl_nrc_lex_word_translation[context]=0,"",tbl_nrc_lex_word_translation[context]),"",0)</f>
        <v/>
      </c>
      <c r="F13067">
        <v>1</v>
      </c>
      <c r="G13067">
        <f t="shared" si="204"/>
        <v>2</v>
      </c>
    </row>
    <row r="13068" spans="1:7" x14ac:dyDescent="0.3">
      <c r="A13068" t="s">
        <v>6104</v>
      </c>
      <c r="B13068" t="s">
        <v>4</v>
      </c>
      <c r="C13068" t="str">
        <f>_xlfn.XLOOKUP(A13068,tbl_nrc_lex_word_translation[word_eng],tbl_nrc_lex_word_translation[word_ptbr],"",0)</f>
        <v>a pagar</v>
      </c>
      <c r="D13068" t="str">
        <f>_xlfn.XLOOKUP(B13068,tbl_nrc_lex_sentiment_translation[sentiment_eng],tbl_nrc_lex_sentiment_translation[sentiment_ptbr],"",0)</f>
        <v>negativo</v>
      </c>
      <c r="E13068" t="str" cm="1">
        <f t="array" ref="E13068">_xlfn.XLOOKUP(A13068,tbl_nrc_lex_word_translation[word_eng],IF(tbl_nrc_lex_word_translation[context]=0,"",tbl_nrc_lex_word_translation[context]),"",0)</f>
        <v/>
      </c>
      <c r="F13068">
        <v>1</v>
      </c>
      <c r="G13068">
        <f t="shared" si="204"/>
        <v>2</v>
      </c>
    </row>
    <row r="13069" spans="1:7" x14ac:dyDescent="0.3">
      <c r="A13069" t="s">
        <v>6104</v>
      </c>
      <c r="B13069" t="s">
        <v>830</v>
      </c>
      <c r="C13069" t="str">
        <f>_xlfn.XLOOKUP(A13069,tbl_nrc_lex_word_translation[word_eng],tbl_nrc_lex_word_translation[word_ptbr],"",0)</f>
        <v>a pagar</v>
      </c>
      <c r="D13069" t="str">
        <f>_xlfn.XLOOKUP(B13069,tbl_nrc_lex_sentiment_translation[sentiment_eng],tbl_nrc_lex_sentiment_translation[sentiment_ptbr],"",0)</f>
        <v>raiva</v>
      </c>
      <c r="E13069" t="str" cm="1">
        <f t="array" ref="E13069">_xlfn.XLOOKUP(A13069,tbl_nrc_lex_word_translation[word_eng],IF(tbl_nrc_lex_word_translation[context]=0,"",tbl_nrc_lex_word_translation[context]),"",0)</f>
        <v/>
      </c>
      <c r="F13069">
        <v>1</v>
      </c>
      <c r="G13069">
        <f t="shared" si="204"/>
        <v>2</v>
      </c>
    </row>
    <row r="13070" spans="1:7" hidden="1" x14ac:dyDescent="0.3">
      <c r="A13070" t="s">
        <v>6105</v>
      </c>
      <c r="B13070" t="s">
        <v>829</v>
      </c>
      <c r="C13070" t="str">
        <f>_xlfn.XLOOKUP(A13070,tbl_nrc_lex_word_translation[word_eng],tbl_nrc_lex_word_translation[word_ptbr],"",0)</f>
        <v>desagradável</v>
      </c>
      <c r="D13070" t="str">
        <f>_xlfn.XLOOKUP(B13070,tbl_nrc_lex_sentiment_translation[sentiment_eng],tbl_nrc_lex_sentiment_translation[sentiment_ptbr],"",0)</f>
        <v>tristeza</v>
      </c>
      <c r="E13070" t="str" cm="1">
        <f t="array" ref="E13070">_xlfn.XLOOKUP(A13070,tbl_nrc_lex_word_translation[word_eng],IF(tbl_nrc_lex_word_translation[context]=0,"",tbl_nrc_lex_word_translation[context]),"",0)</f>
        <v/>
      </c>
      <c r="F13070">
        <v>0</v>
      </c>
      <c r="G13070" t="str">
        <f t="shared" si="204"/>
        <v/>
      </c>
    </row>
    <row r="13071" spans="1:7" hidden="1" x14ac:dyDescent="0.3">
      <c r="A13071" t="s">
        <v>6105</v>
      </c>
      <c r="B13071" t="s">
        <v>4</v>
      </c>
      <c r="C13071" t="str">
        <f>_xlfn.XLOOKUP(A13071,tbl_nrc_lex_word_translation[word_eng],tbl_nrc_lex_word_translation[word_ptbr],"",0)</f>
        <v>desagradável</v>
      </c>
      <c r="D13071" t="str">
        <f>_xlfn.XLOOKUP(B13071,tbl_nrc_lex_sentiment_translation[sentiment_eng],tbl_nrc_lex_sentiment_translation[sentiment_ptbr],"",0)</f>
        <v>negativo</v>
      </c>
      <c r="E13071" t="str" cm="1">
        <f t="array" ref="E13071">_xlfn.XLOOKUP(A13071,tbl_nrc_lex_word_translation[word_eng],IF(tbl_nrc_lex_word_translation[context]=0,"",tbl_nrc_lex_word_translation[context]),"",0)</f>
        <v/>
      </c>
      <c r="F13071">
        <v>0</v>
      </c>
      <c r="G13071" t="str">
        <f t="shared" si="204"/>
        <v/>
      </c>
    </row>
    <row r="13072" spans="1:7" hidden="1" x14ac:dyDescent="0.3">
      <c r="A13072" t="s">
        <v>6105</v>
      </c>
      <c r="B13072" t="s">
        <v>835</v>
      </c>
      <c r="C13072" t="str">
        <f>_xlfn.XLOOKUP(A13072,tbl_nrc_lex_word_translation[word_eng],tbl_nrc_lex_word_translation[word_ptbr],"",0)</f>
        <v>desagradável</v>
      </c>
      <c r="D13072" t="str">
        <f>_xlfn.XLOOKUP(B13072,tbl_nrc_lex_sentiment_translation[sentiment_eng],tbl_nrc_lex_sentiment_translation[sentiment_ptbr],"",0)</f>
        <v>nojo</v>
      </c>
      <c r="E13072" t="str" cm="1">
        <f t="array" ref="E13072">_xlfn.XLOOKUP(A13072,tbl_nrc_lex_word_translation[word_eng],IF(tbl_nrc_lex_word_translation[context]=0,"",tbl_nrc_lex_word_translation[context]),"",0)</f>
        <v/>
      </c>
      <c r="F13072">
        <v>0</v>
      </c>
      <c r="G13072" t="str">
        <f t="shared" si="204"/>
        <v/>
      </c>
    </row>
    <row r="13073" spans="1:7" hidden="1" x14ac:dyDescent="0.3">
      <c r="A13073" t="s">
        <v>6106</v>
      </c>
      <c r="B13073" t="s">
        <v>829</v>
      </c>
      <c r="C13073" t="str">
        <f>_xlfn.XLOOKUP(A13073,tbl_nrc_lex_word_translation[word_eng],tbl_nrc_lex_word_translation[word_ptbr],"",0)</f>
        <v>impopular</v>
      </c>
      <c r="D13073" t="str">
        <f>_xlfn.XLOOKUP(B13073,tbl_nrc_lex_sentiment_translation[sentiment_eng],tbl_nrc_lex_sentiment_translation[sentiment_ptbr],"",0)</f>
        <v>tristeza</v>
      </c>
      <c r="E13073" t="str" cm="1">
        <f t="array" ref="E13073">_xlfn.XLOOKUP(A13073,tbl_nrc_lex_word_translation[word_eng],IF(tbl_nrc_lex_word_translation[context]=0,"",tbl_nrc_lex_word_translation[context]),"",0)</f>
        <v/>
      </c>
      <c r="F13073">
        <v>0</v>
      </c>
      <c r="G13073" t="str">
        <f t="shared" si="204"/>
        <v/>
      </c>
    </row>
    <row r="13074" spans="1:7" hidden="1" x14ac:dyDescent="0.3">
      <c r="A13074" t="s">
        <v>6106</v>
      </c>
      <c r="B13074" t="s">
        <v>4</v>
      </c>
      <c r="C13074" t="str">
        <f>_xlfn.XLOOKUP(A13074,tbl_nrc_lex_word_translation[word_eng],tbl_nrc_lex_word_translation[word_ptbr],"",0)</f>
        <v>impopular</v>
      </c>
      <c r="D13074" t="str">
        <f>_xlfn.XLOOKUP(B13074,tbl_nrc_lex_sentiment_translation[sentiment_eng],tbl_nrc_lex_sentiment_translation[sentiment_ptbr],"",0)</f>
        <v>negativo</v>
      </c>
      <c r="E13074" t="str" cm="1">
        <f t="array" ref="E13074">_xlfn.XLOOKUP(A13074,tbl_nrc_lex_word_translation[word_eng],IF(tbl_nrc_lex_word_translation[context]=0,"",tbl_nrc_lex_word_translation[context]),"",0)</f>
        <v/>
      </c>
      <c r="F13074">
        <v>0</v>
      </c>
      <c r="G13074" t="str">
        <f t="shared" si="204"/>
        <v/>
      </c>
    </row>
    <row r="13075" spans="1:7" hidden="1" x14ac:dyDescent="0.3">
      <c r="A13075" t="s">
        <v>6106</v>
      </c>
      <c r="B13075" t="s">
        <v>835</v>
      </c>
      <c r="C13075" t="str">
        <f>_xlfn.XLOOKUP(A13075,tbl_nrc_lex_word_translation[word_eng],tbl_nrc_lex_word_translation[word_ptbr],"",0)</f>
        <v>impopular</v>
      </c>
      <c r="D13075" t="str">
        <f>_xlfn.XLOOKUP(B13075,tbl_nrc_lex_sentiment_translation[sentiment_eng],tbl_nrc_lex_sentiment_translation[sentiment_ptbr],"",0)</f>
        <v>nojo</v>
      </c>
      <c r="E13075" t="str" cm="1">
        <f t="array" ref="E13075">_xlfn.XLOOKUP(A13075,tbl_nrc_lex_word_translation[word_eng],IF(tbl_nrc_lex_word_translation[context]=0,"",tbl_nrc_lex_word_translation[context]),"",0)</f>
        <v/>
      </c>
      <c r="F13075">
        <v>0</v>
      </c>
      <c r="G13075" t="str">
        <f t="shared" si="204"/>
        <v/>
      </c>
    </row>
    <row r="13076" spans="1:7" hidden="1" x14ac:dyDescent="0.3">
      <c r="A13076" t="s">
        <v>6107</v>
      </c>
      <c r="B13076" t="s">
        <v>831</v>
      </c>
      <c r="C13076" t="str">
        <f>_xlfn.XLOOKUP(A13076,tbl_nrc_lex_word_translation[word_eng],tbl_nrc_lex_word_translation[word_ptbr],"",0)</f>
        <v>inédito</v>
      </c>
      <c r="D13076" t="str">
        <f>_xlfn.XLOOKUP(B13076,tbl_nrc_lex_sentiment_translation[sentiment_eng],tbl_nrc_lex_sentiment_translation[sentiment_ptbr],"",0)</f>
        <v>surpresa</v>
      </c>
      <c r="E13076" t="str" cm="1">
        <f t="array" ref="E13076">_xlfn.XLOOKUP(A13076,tbl_nrc_lex_word_translation[word_eng],IF(tbl_nrc_lex_word_translation[context]=0,"",tbl_nrc_lex_word_translation[context]),"",0)</f>
        <v/>
      </c>
      <c r="F13076">
        <v>0</v>
      </c>
      <c r="G13076" t="str">
        <f t="shared" si="204"/>
        <v/>
      </c>
    </row>
    <row r="13077" spans="1:7" hidden="1" x14ac:dyDescent="0.3">
      <c r="A13077" t="s">
        <v>6108</v>
      </c>
      <c r="B13077" t="s">
        <v>831</v>
      </c>
      <c r="C13077" t="str">
        <f>_xlfn.XLOOKUP(A13077,tbl_nrc_lex_word_translation[word_eng],tbl_nrc_lex_word_translation[word_ptbr],"",0)</f>
        <v>imprevisível</v>
      </c>
      <c r="D13077" t="str">
        <f>_xlfn.XLOOKUP(B13077,tbl_nrc_lex_sentiment_translation[sentiment_eng],tbl_nrc_lex_sentiment_translation[sentiment_ptbr],"",0)</f>
        <v>surpresa</v>
      </c>
      <c r="E13077" t="str" cm="1">
        <f t="array" ref="E13077">_xlfn.XLOOKUP(A13077,tbl_nrc_lex_word_translation[word_eng],IF(tbl_nrc_lex_word_translation[context]=0,"",tbl_nrc_lex_word_translation[context]),"",0)</f>
        <v/>
      </c>
      <c r="F13077">
        <v>0</v>
      </c>
      <c r="G13077" t="str">
        <f t="shared" si="204"/>
        <v/>
      </c>
    </row>
    <row r="13078" spans="1:7" hidden="1" x14ac:dyDescent="0.3">
      <c r="A13078" t="s">
        <v>6108</v>
      </c>
      <c r="B13078" t="s">
        <v>4</v>
      </c>
      <c r="C13078" t="str">
        <f>_xlfn.XLOOKUP(A13078,tbl_nrc_lex_word_translation[word_eng],tbl_nrc_lex_word_translation[word_ptbr],"",0)</f>
        <v>imprevisível</v>
      </c>
      <c r="D13078" t="str">
        <f>_xlfn.XLOOKUP(B13078,tbl_nrc_lex_sentiment_translation[sentiment_eng],tbl_nrc_lex_sentiment_translation[sentiment_ptbr],"",0)</f>
        <v>negativo</v>
      </c>
      <c r="E13078" t="str" cm="1">
        <f t="array" ref="E13078">_xlfn.XLOOKUP(A13078,tbl_nrc_lex_word_translation[word_eng],IF(tbl_nrc_lex_word_translation[context]=0,"",tbl_nrc_lex_word_translation[context]),"",0)</f>
        <v/>
      </c>
      <c r="F13078">
        <v>0</v>
      </c>
      <c r="G13078" t="str">
        <f t="shared" si="204"/>
        <v/>
      </c>
    </row>
    <row r="13079" spans="1:7" hidden="1" x14ac:dyDescent="0.3">
      <c r="A13079" t="s">
        <v>6109</v>
      </c>
      <c r="B13079" t="s">
        <v>4</v>
      </c>
      <c r="C13079" t="str">
        <f>_xlfn.XLOOKUP(A13079,tbl_nrc_lex_word_translation[word_eng],tbl_nrc_lex_word_translation[word_ptbr],"",0)</f>
        <v>despreparado</v>
      </c>
      <c r="D13079" t="str">
        <f>_xlfn.XLOOKUP(B13079,tbl_nrc_lex_sentiment_translation[sentiment_eng],tbl_nrc_lex_sentiment_translation[sentiment_ptbr],"",0)</f>
        <v>negativo</v>
      </c>
      <c r="E13079" t="str" cm="1">
        <f t="array" ref="E13079">_xlfn.XLOOKUP(A13079,tbl_nrc_lex_word_translation[word_eng],IF(tbl_nrc_lex_word_translation[context]=0,"",tbl_nrc_lex_word_translation[context]),"",0)</f>
        <v/>
      </c>
      <c r="F13079">
        <v>0</v>
      </c>
      <c r="G13079" t="str">
        <f t="shared" si="204"/>
        <v/>
      </c>
    </row>
    <row r="13080" spans="1:7" hidden="1" x14ac:dyDescent="0.3">
      <c r="A13080" t="s">
        <v>6110</v>
      </c>
      <c r="B13080" t="s">
        <v>2</v>
      </c>
      <c r="C13080" t="str">
        <f>_xlfn.XLOOKUP(A13080,tbl_nrc_lex_word_translation[word_eng],tbl_nrc_lex_word_translation[word_ptbr],"",0)</f>
        <v>modesto</v>
      </c>
      <c r="D13080" t="str">
        <f>_xlfn.XLOOKUP(B13080,tbl_nrc_lex_sentiment_translation[sentiment_eng],tbl_nrc_lex_sentiment_translation[sentiment_ptbr],"",0)</f>
        <v>positivo</v>
      </c>
      <c r="E13080" t="str" cm="1">
        <f t="array" ref="E13080">_xlfn.XLOOKUP(A13080,tbl_nrc_lex_word_translation[word_eng],IF(tbl_nrc_lex_word_translation[context]=0,"",tbl_nrc_lex_word_translation[context]),"",0)</f>
        <v/>
      </c>
      <c r="F13080">
        <v>0</v>
      </c>
      <c r="G13080" t="str">
        <f t="shared" si="204"/>
        <v/>
      </c>
    </row>
    <row r="13081" spans="1:7" hidden="1" x14ac:dyDescent="0.3">
      <c r="A13081" t="s">
        <v>6111</v>
      </c>
      <c r="B13081" t="s">
        <v>4</v>
      </c>
      <c r="C13081" t="str">
        <f>_xlfn.XLOOKUP(A13081,tbl_nrc_lex_word_translation[word_eng],tbl_nrc_lex_word_translation[word_ptbr],"",0)</f>
        <v>improdutivo</v>
      </c>
      <c r="D13081" t="str">
        <f>_xlfn.XLOOKUP(B13081,tbl_nrc_lex_sentiment_translation[sentiment_eng],tbl_nrc_lex_sentiment_translation[sentiment_ptbr],"",0)</f>
        <v>negativo</v>
      </c>
      <c r="E13081" t="str" cm="1">
        <f t="array" ref="E13081">_xlfn.XLOOKUP(A13081,tbl_nrc_lex_word_translation[word_eng],IF(tbl_nrc_lex_word_translation[context]=0,"",tbl_nrc_lex_word_translation[context]),"",0)</f>
        <v/>
      </c>
      <c r="F13081">
        <v>0</v>
      </c>
      <c r="G13081" t="str">
        <f t="shared" si="204"/>
        <v/>
      </c>
    </row>
    <row r="13082" spans="1:7" hidden="1" x14ac:dyDescent="0.3">
      <c r="A13082" t="s">
        <v>6112</v>
      </c>
      <c r="B13082" t="s">
        <v>4</v>
      </c>
      <c r="C13082" t="str">
        <f>_xlfn.XLOOKUP(A13082,tbl_nrc_lex_word_translation[word_eng],tbl_nrc_lex_word_translation[word_ptbr],"",0)</f>
        <v>inúteis</v>
      </c>
      <c r="D13082" t="str">
        <f>_xlfn.XLOOKUP(B13082,tbl_nrc_lex_sentiment_translation[sentiment_eng],tbl_nrc_lex_sentiment_translation[sentiment_ptbr],"",0)</f>
        <v>negativo</v>
      </c>
      <c r="E13082" t="str" cm="1">
        <f t="array" ref="E13082">_xlfn.XLOOKUP(A13082,tbl_nrc_lex_word_translation[word_eng],IF(tbl_nrc_lex_word_translation[context]=0,"",tbl_nrc_lex_word_translation[context]),"",0)</f>
        <v/>
      </c>
      <c r="F13082">
        <v>0</v>
      </c>
      <c r="G13082" t="str">
        <f t="shared" si="204"/>
        <v/>
      </c>
    </row>
    <row r="13083" spans="1:7" hidden="1" x14ac:dyDescent="0.3">
      <c r="A13083" t="s">
        <v>6113</v>
      </c>
      <c r="B13083" t="s">
        <v>4</v>
      </c>
      <c r="C13083" t="str">
        <f>_xlfn.XLOOKUP(A13083,tbl_nrc_lex_word_translation[word_eng],tbl_nrc_lex_word_translation[word_ptbr],"",0)</f>
        <v>desprotegido</v>
      </c>
      <c r="D13083" t="str">
        <f>_xlfn.XLOOKUP(B13083,tbl_nrc_lex_sentiment_translation[sentiment_eng],tbl_nrc_lex_sentiment_translation[sentiment_ptbr],"",0)</f>
        <v>negativo</v>
      </c>
      <c r="E13083" t="str" cm="1">
        <f t="array" ref="E13083">_xlfn.XLOOKUP(A13083,tbl_nrc_lex_word_translation[word_eng],IF(tbl_nrc_lex_word_translation[context]=0,"",tbl_nrc_lex_word_translation[context]),"",0)</f>
        <v/>
      </c>
      <c r="F13083">
        <v>0</v>
      </c>
      <c r="G13083" t="str">
        <f t="shared" si="204"/>
        <v/>
      </c>
    </row>
    <row r="13084" spans="1:7" hidden="1" x14ac:dyDescent="0.3">
      <c r="A13084" t="s">
        <v>6114</v>
      </c>
      <c r="B13084" t="s">
        <v>829</v>
      </c>
      <c r="C13084" t="str">
        <f>_xlfn.XLOOKUP(A13084,tbl_nrc_lex_word_translation[word_eng],tbl_nrc_lex_word_translation[word_ptbr],"",0)</f>
        <v>inédito</v>
      </c>
      <c r="D13084" t="str">
        <f>_xlfn.XLOOKUP(B13084,tbl_nrc_lex_sentiment_translation[sentiment_eng],tbl_nrc_lex_sentiment_translation[sentiment_ptbr],"",0)</f>
        <v>tristeza</v>
      </c>
      <c r="E13084" t="str" cm="1">
        <f t="array" ref="E13084">_xlfn.XLOOKUP(A13084,tbl_nrc_lex_word_translation[word_eng],IF(tbl_nrc_lex_word_translation[context]=0,"",tbl_nrc_lex_word_translation[context]),"",0)</f>
        <v/>
      </c>
      <c r="F13084">
        <v>0</v>
      </c>
      <c r="G13084" t="str">
        <f t="shared" si="204"/>
        <v/>
      </c>
    </row>
    <row r="13085" spans="1:7" hidden="1" x14ac:dyDescent="0.3">
      <c r="A13085" t="s">
        <v>6114</v>
      </c>
      <c r="B13085" t="s">
        <v>4</v>
      </c>
      <c r="C13085" t="str">
        <f>_xlfn.XLOOKUP(A13085,tbl_nrc_lex_word_translation[word_eng],tbl_nrc_lex_word_translation[word_ptbr],"",0)</f>
        <v>inédito</v>
      </c>
      <c r="D13085" t="str">
        <f>_xlfn.XLOOKUP(B13085,tbl_nrc_lex_sentiment_translation[sentiment_eng],tbl_nrc_lex_sentiment_translation[sentiment_ptbr],"",0)</f>
        <v>negativo</v>
      </c>
      <c r="E13085" t="str" cm="1">
        <f t="array" ref="E13085">_xlfn.XLOOKUP(A13085,tbl_nrc_lex_word_translation[word_eng],IF(tbl_nrc_lex_word_translation[context]=0,"",tbl_nrc_lex_word_translation[context]),"",0)</f>
        <v/>
      </c>
      <c r="F13085">
        <v>0</v>
      </c>
      <c r="G13085" t="str">
        <f t="shared" si="204"/>
        <v/>
      </c>
    </row>
    <row r="13086" spans="1:7" hidden="1" x14ac:dyDescent="0.3">
      <c r="A13086" t="s">
        <v>6114</v>
      </c>
      <c r="B13086" t="s">
        <v>60</v>
      </c>
      <c r="C13086" t="str">
        <f>_xlfn.XLOOKUP(A13086,tbl_nrc_lex_word_translation[word_eng],tbl_nrc_lex_word_translation[word_ptbr],"",0)</f>
        <v>inédito</v>
      </c>
      <c r="D13086" t="str">
        <f>_xlfn.XLOOKUP(B13086,tbl_nrc_lex_sentiment_translation[sentiment_eng],tbl_nrc_lex_sentiment_translation[sentiment_ptbr],"",0)</f>
        <v>antecipação</v>
      </c>
      <c r="E13086" t="str" cm="1">
        <f t="array" ref="E13086">_xlfn.XLOOKUP(A13086,tbl_nrc_lex_word_translation[word_eng],IF(tbl_nrc_lex_word_translation[context]=0,"",tbl_nrc_lex_word_translation[context]),"",0)</f>
        <v/>
      </c>
      <c r="F13086">
        <v>0</v>
      </c>
      <c r="G13086" t="str">
        <f t="shared" si="204"/>
        <v/>
      </c>
    </row>
    <row r="13087" spans="1:7" hidden="1" x14ac:dyDescent="0.3">
      <c r="A13087" t="s">
        <v>6115</v>
      </c>
      <c r="B13087" t="s">
        <v>828</v>
      </c>
      <c r="C13087" t="str">
        <f>_xlfn.XLOOKUP(A13087,tbl_nrc_lex_word_translation[word_eng],tbl_nrc_lex_word_translation[word_ptbr],"",0)</f>
        <v>inquestionável</v>
      </c>
      <c r="D13087" t="str">
        <f>_xlfn.XLOOKUP(B13087,tbl_nrc_lex_sentiment_translation[sentiment_eng],tbl_nrc_lex_sentiment_translation[sentiment_ptbr],"",0)</f>
        <v>confiança</v>
      </c>
      <c r="E13087" t="str" cm="1">
        <f t="array" ref="E13087">_xlfn.XLOOKUP(A13087,tbl_nrc_lex_word_translation[word_eng],IF(tbl_nrc_lex_word_translation[context]=0,"",tbl_nrc_lex_word_translation[context]),"",0)</f>
        <v/>
      </c>
      <c r="F13087">
        <v>0</v>
      </c>
      <c r="G13087" t="str">
        <f t="shared" si="204"/>
        <v/>
      </c>
    </row>
    <row r="13088" spans="1:7" hidden="1" x14ac:dyDescent="0.3">
      <c r="A13088" t="s">
        <v>6115</v>
      </c>
      <c r="B13088" t="s">
        <v>2</v>
      </c>
      <c r="C13088" t="str">
        <f>_xlfn.XLOOKUP(A13088,tbl_nrc_lex_word_translation[word_eng],tbl_nrc_lex_word_translation[word_ptbr],"",0)</f>
        <v>inquestionável</v>
      </c>
      <c r="D13088" t="str">
        <f>_xlfn.XLOOKUP(B13088,tbl_nrc_lex_sentiment_translation[sentiment_eng],tbl_nrc_lex_sentiment_translation[sentiment_ptbr],"",0)</f>
        <v>positivo</v>
      </c>
      <c r="E13088" t="str" cm="1">
        <f t="array" ref="E13088">_xlfn.XLOOKUP(A13088,tbl_nrc_lex_word_translation[word_eng],IF(tbl_nrc_lex_word_translation[context]=0,"",tbl_nrc_lex_word_translation[context]),"",0)</f>
        <v/>
      </c>
      <c r="F13088">
        <v>0</v>
      </c>
      <c r="G13088" t="str">
        <f t="shared" si="204"/>
        <v/>
      </c>
    </row>
    <row r="13089" spans="1:7" hidden="1" x14ac:dyDescent="0.3">
      <c r="A13089" t="s">
        <v>6116</v>
      </c>
      <c r="B13089" t="s">
        <v>828</v>
      </c>
      <c r="C13089" t="str">
        <f>_xlfn.XLOOKUP(A13089,tbl_nrc_lex_word_translation[word_eng],tbl_nrc_lex_word_translation[word_ptbr],"",0)</f>
        <v>inquestionavelmente</v>
      </c>
      <c r="D13089" t="str">
        <f>_xlfn.XLOOKUP(B13089,tbl_nrc_lex_sentiment_translation[sentiment_eng],tbl_nrc_lex_sentiment_translation[sentiment_ptbr],"",0)</f>
        <v>confiança</v>
      </c>
      <c r="E13089" t="str" cm="1">
        <f t="array" ref="E13089">_xlfn.XLOOKUP(A13089,tbl_nrc_lex_word_translation[word_eng],IF(tbl_nrc_lex_word_translation[context]=0,"",tbl_nrc_lex_word_translation[context]),"",0)</f>
        <v/>
      </c>
      <c r="F13089">
        <v>0</v>
      </c>
      <c r="G13089" t="str">
        <f t="shared" si="204"/>
        <v/>
      </c>
    </row>
    <row r="13090" spans="1:7" hidden="1" x14ac:dyDescent="0.3">
      <c r="A13090" t="s">
        <v>6116</v>
      </c>
      <c r="B13090" t="s">
        <v>2</v>
      </c>
      <c r="C13090" t="str">
        <f>_xlfn.XLOOKUP(A13090,tbl_nrc_lex_word_translation[word_eng],tbl_nrc_lex_word_translation[word_ptbr],"",0)</f>
        <v>inquestionavelmente</v>
      </c>
      <c r="D13090" t="str">
        <f>_xlfn.XLOOKUP(B13090,tbl_nrc_lex_sentiment_translation[sentiment_eng],tbl_nrc_lex_sentiment_translation[sentiment_ptbr],"",0)</f>
        <v>positivo</v>
      </c>
      <c r="E13090" t="str" cm="1">
        <f t="array" ref="E13090">_xlfn.XLOOKUP(A13090,tbl_nrc_lex_word_translation[word_eng],IF(tbl_nrc_lex_word_translation[context]=0,"",tbl_nrc_lex_word_translation[context]),"",0)</f>
        <v/>
      </c>
      <c r="F13090">
        <v>0</v>
      </c>
      <c r="G13090" t="str">
        <f t="shared" si="204"/>
        <v/>
      </c>
    </row>
    <row r="13091" spans="1:7" hidden="1" x14ac:dyDescent="0.3">
      <c r="A13091" t="s">
        <v>6117</v>
      </c>
      <c r="B13091" t="s">
        <v>828</v>
      </c>
      <c r="C13091" t="str">
        <f>_xlfn.XLOOKUP(A13091,tbl_nrc_lex_word_translation[word_eng],tbl_nrc_lex_word_translation[word_ptbr],"",0)</f>
        <v>inquestionável</v>
      </c>
      <c r="D13091" t="str">
        <f>_xlfn.XLOOKUP(B13091,tbl_nrc_lex_sentiment_translation[sentiment_eng],tbl_nrc_lex_sentiment_translation[sentiment_ptbr],"",0)</f>
        <v>confiança</v>
      </c>
      <c r="E13091" t="str" cm="1">
        <f t="array" ref="E13091">_xlfn.XLOOKUP(A13091,tbl_nrc_lex_word_translation[word_eng],IF(tbl_nrc_lex_word_translation[context]=0,"",tbl_nrc_lex_word_translation[context]),"",0)</f>
        <v/>
      </c>
      <c r="F13091">
        <v>0</v>
      </c>
      <c r="G13091" t="str">
        <f t="shared" si="204"/>
        <v/>
      </c>
    </row>
    <row r="13092" spans="1:7" hidden="1" x14ac:dyDescent="0.3">
      <c r="A13092" t="s">
        <v>6117</v>
      </c>
      <c r="B13092" t="s">
        <v>2</v>
      </c>
      <c r="C13092" t="str">
        <f>_xlfn.XLOOKUP(A13092,tbl_nrc_lex_word_translation[word_eng],tbl_nrc_lex_word_translation[word_ptbr],"",0)</f>
        <v>inquestionável</v>
      </c>
      <c r="D13092" t="str">
        <f>_xlfn.XLOOKUP(B13092,tbl_nrc_lex_sentiment_translation[sentiment_eng],tbl_nrc_lex_sentiment_translation[sentiment_ptbr],"",0)</f>
        <v>positivo</v>
      </c>
      <c r="E13092" t="str" cm="1">
        <f t="array" ref="E13092">_xlfn.XLOOKUP(A13092,tbl_nrc_lex_word_translation[word_eng],IF(tbl_nrc_lex_word_translation[context]=0,"",tbl_nrc_lex_word_translation[context]),"",0)</f>
        <v/>
      </c>
      <c r="F13092">
        <v>0</v>
      </c>
      <c r="G13092" t="str">
        <f t="shared" si="204"/>
        <v/>
      </c>
    </row>
    <row r="13093" spans="1:7" x14ac:dyDescent="0.3">
      <c r="A13093" t="s">
        <v>6118</v>
      </c>
      <c r="B13093" t="s">
        <v>828</v>
      </c>
      <c r="C13093" t="str">
        <f>_xlfn.XLOOKUP(A13093,tbl_nrc_lex_word_translation[word_eng],tbl_nrc_lex_word_translation[word_ptbr],"",0)</f>
        <v>não confiável</v>
      </c>
      <c r="D13093" t="str">
        <f>_xlfn.XLOOKUP(B13093,tbl_nrc_lex_sentiment_translation[sentiment_eng],tbl_nrc_lex_sentiment_translation[sentiment_ptbr],"",0)</f>
        <v>confiança</v>
      </c>
      <c r="E13093" t="str" cm="1">
        <f t="array" ref="E13093">_xlfn.XLOOKUP(A13093,tbl_nrc_lex_word_translation[word_eng],IF(tbl_nrc_lex_word_translation[context]=0,"",tbl_nrc_lex_word_translation[context]),"",0)</f>
        <v/>
      </c>
      <c r="F13093">
        <v>1</v>
      </c>
      <c r="G13093">
        <f t="shared" si="204"/>
        <v>4</v>
      </c>
    </row>
    <row r="13094" spans="1:7" x14ac:dyDescent="0.3">
      <c r="A13094" t="s">
        <v>6118</v>
      </c>
      <c r="B13094" t="s">
        <v>4</v>
      </c>
      <c r="C13094" t="str">
        <f>_xlfn.XLOOKUP(A13094,tbl_nrc_lex_word_translation[word_eng],tbl_nrc_lex_word_translation[word_ptbr],"",0)</f>
        <v>não confiável</v>
      </c>
      <c r="D13094" t="str">
        <f>_xlfn.XLOOKUP(B13094,tbl_nrc_lex_sentiment_translation[sentiment_eng],tbl_nrc_lex_sentiment_translation[sentiment_ptbr],"",0)</f>
        <v>negativo</v>
      </c>
      <c r="E13094" t="str" cm="1">
        <f t="array" ref="E13094">_xlfn.XLOOKUP(A13094,tbl_nrc_lex_word_translation[word_eng],IF(tbl_nrc_lex_word_translation[context]=0,"",tbl_nrc_lex_word_translation[context]),"",0)</f>
        <v/>
      </c>
      <c r="F13094">
        <v>1</v>
      </c>
      <c r="G13094">
        <f t="shared" si="204"/>
        <v>4</v>
      </c>
    </row>
    <row r="13095" spans="1:7" hidden="1" x14ac:dyDescent="0.3">
      <c r="A13095" t="s">
        <v>6119</v>
      </c>
      <c r="B13095" t="s">
        <v>829</v>
      </c>
      <c r="C13095" t="str">
        <f>_xlfn.XLOOKUP(A13095,tbl_nrc_lex_word_translation[word_eng],tbl_nrc_lex_word_translation[word_ptbr],"",0)</f>
        <v>correspondido</v>
      </c>
      <c r="D13095" t="str">
        <f>_xlfn.XLOOKUP(B13095,tbl_nrc_lex_sentiment_translation[sentiment_eng],tbl_nrc_lex_sentiment_translation[sentiment_ptbr],"",0)</f>
        <v>tristeza</v>
      </c>
      <c r="E13095" t="str" cm="1">
        <f t="array" ref="E13095">_xlfn.XLOOKUP(A13095,tbl_nrc_lex_word_translation[word_eng],IF(tbl_nrc_lex_word_translation[context]=0,"",tbl_nrc_lex_word_translation[context]),"",0)</f>
        <v/>
      </c>
      <c r="F13095">
        <v>0</v>
      </c>
      <c r="G13095" t="str">
        <f t="shared" si="204"/>
        <v/>
      </c>
    </row>
    <row r="13096" spans="1:7" hidden="1" x14ac:dyDescent="0.3">
      <c r="A13096" t="s">
        <v>6119</v>
      </c>
      <c r="B13096" t="s">
        <v>4</v>
      </c>
      <c r="C13096" t="str">
        <f>_xlfn.XLOOKUP(A13096,tbl_nrc_lex_word_translation[word_eng],tbl_nrc_lex_word_translation[word_ptbr],"",0)</f>
        <v>correspondido</v>
      </c>
      <c r="D13096" t="str">
        <f>_xlfn.XLOOKUP(B13096,tbl_nrc_lex_sentiment_translation[sentiment_eng],tbl_nrc_lex_sentiment_translation[sentiment_ptbr],"",0)</f>
        <v>negativo</v>
      </c>
      <c r="E13096" t="str" cm="1">
        <f t="array" ref="E13096">_xlfn.XLOOKUP(A13096,tbl_nrc_lex_word_translation[word_eng],IF(tbl_nrc_lex_word_translation[context]=0,"",tbl_nrc_lex_word_translation[context]),"",0)</f>
        <v/>
      </c>
      <c r="F13096">
        <v>0</v>
      </c>
      <c r="G13096" t="str">
        <f t="shared" si="204"/>
        <v/>
      </c>
    </row>
    <row r="13097" spans="1:7" hidden="1" x14ac:dyDescent="0.3">
      <c r="A13097" t="s">
        <v>6120</v>
      </c>
      <c r="B13097" t="s">
        <v>60</v>
      </c>
      <c r="C13097" t="str">
        <f>_xlfn.XLOOKUP(A13097,tbl_nrc_lex_word_translation[word_eng],tbl_nrc_lex_word_translation[word_ptbr],"",0)</f>
        <v>resolvido</v>
      </c>
      <c r="D13097" t="str">
        <f>_xlfn.XLOOKUP(B13097,tbl_nrc_lex_sentiment_translation[sentiment_eng],tbl_nrc_lex_sentiment_translation[sentiment_ptbr],"",0)</f>
        <v>antecipação</v>
      </c>
      <c r="E13097" t="str" cm="1">
        <f t="array" ref="E13097">_xlfn.XLOOKUP(A13097,tbl_nrc_lex_word_translation[word_eng],IF(tbl_nrc_lex_word_translation[context]=0,"",tbl_nrc_lex_word_translation[context]),"",0)</f>
        <v/>
      </c>
      <c r="F13097">
        <v>0</v>
      </c>
      <c r="G13097" t="str">
        <f t="shared" si="204"/>
        <v/>
      </c>
    </row>
    <row r="13098" spans="1:7" hidden="1" x14ac:dyDescent="0.3">
      <c r="A13098" t="s">
        <v>6121</v>
      </c>
      <c r="B13098" t="s">
        <v>829</v>
      </c>
      <c r="C13098" t="str">
        <f>_xlfn.XLOOKUP(A13098,tbl_nrc_lex_word_translation[word_eng],tbl_nrc_lex_word_translation[word_ptbr],"",0)</f>
        <v>agitação</v>
      </c>
      <c r="D13098" t="str">
        <f>_xlfn.XLOOKUP(B13098,tbl_nrc_lex_sentiment_translation[sentiment_eng],tbl_nrc_lex_sentiment_translation[sentiment_ptbr],"",0)</f>
        <v>tristeza</v>
      </c>
      <c r="E13098" t="str" cm="1">
        <f t="array" ref="E13098">_xlfn.XLOOKUP(A13098,tbl_nrc_lex_word_translation[word_eng],IF(tbl_nrc_lex_word_translation[context]=0,"",tbl_nrc_lex_word_translation[context]),"",0)</f>
        <v/>
      </c>
      <c r="F13098">
        <v>0</v>
      </c>
      <c r="G13098" t="str">
        <f t="shared" si="204"/>
        <v/>
      </c>
    </row>
    <row r="13099" spans="1:7" hidden="1" x14ac:dyDescent="0.3">
      <c r="A13099" t="s">
        <v>6121</v>
      </c>
      <c r="B13099" t="s">
        <v>406</v>
      </c>
      <c r="C13099" t="str">
        <f>_xlfn.XLOOKUP(A13099,tbl_nrc_lex_word_translation[word_eng],tbl_nrc_lex_word_translation[word_ptbr],"",0)</f>
        <v>agitação</v>
      </c>
      <c r="D13099" t="str">
        <f>_xlfn.XLOOKUP(B13099,tbl_nrc_lex_sentiment_translation[sentiment_eng],tbl_nrc_lex_sentiment_translation[sentiment_ptbr],"",0)</f>
        <v>medo</v>
      </c>
      <c r="E13099" t="str" cm="1">
        <f t="array" ref="E13099">_xlfn.XLOOKUP(A13099,tbl_nrc_lex_word_translation[word_eng],IF(tbl_nrc_lex_word_translation[context]=0,"",tbl_nrc_lex_word_translation[context]),"",0)</f>
        <v/>
      </c>
      <c r="F13099">
        <v>0</v>
      </c>
      <c r="G13099" t="str">
        <f t="shared" si="204"/>
        <v/>
      </c>
    </row>
    <row r="13100" spans="1:7" hidden="1" x14ac:dyDescent="0.3">
      <c r="A13100" t="s">
        <v>6122</v>
      </c>
      <c r="B13100" t="s">
        <v>406</v>
      </c>
      <c r="C13100" t="str">
        <f>_xlfn.XLOOKUP(A13100,tbl_nrc_lex_word_translation[word_eng],tbl_nrc_lex_word_translation[word_ptbr],"",0)</f>
        <v>indisciplinado</v>
      </c>
      <c r="D13100" t="str">
        <f>_xlfn.XLOOKUP(B13100,tbl_nrc_lex_sentiment_translation[sentiment_eng],tbl_nrc_lex_sentiment_translation[sentiment_ptbr],"",0)</f>
        <v>medo</v>
      </c>
      <c r="E13100" t="str" cm="1">
        <f t="array" ref="E13100">_xlfn.XLOOKUP(A13100,tbl_nrc_lex_word_translation[word_eng],IF(tbl_nrc_lex_word_translation[context]=0,"",tbl_nrc_lex_word_translation[context]),"",0)</f>
        <v/>
      </c>
      <c r="F13100">
        <v>0</v>
      </c>
      <c r="G13100" t="str">
        <f t="shared" si="204"/>
        <v/>
      </c>
    </row>
    <row r="13101" spans="1:7" hidden="1" x14ac:dyDescent="0.3">
      <c r="A13101" t="s">
        <v>6122</v>
      </c>
      <c r="B13101" t="s">
        <v>4</v>
      </c>
      <c r="C13101" t="str">
        <f>_xlfn.XLOOKUP(A13101,tbl_nrc_lex_word_translation[word_eng],tbl_nrc_lex_word_translation[word_ptbr],"",0)</f>
        <v>indisciplinado</v>
      </c>
      <c r="D13101" t="str">
        <f>_xlfn.XLOOKUP(B13101,tbl_nrc_lex_sentiment_translation[sentiment_eng],tbl_nrc_lex_sentiment_translation[sentiment_ptbr],"",0)</f>
        <v>negativo</v>
      </c>
      <c r="E13101" t="str" cm="1">
        <f t="array" ref="E13101">_xlfn.XLOOKUP(A13101,tbl_nrc_lex_word_translation[word_eng],IF(tbl_nrc_lex_word_translation[context]=0,"",tbl_nrc_lex_word_translation[context]),"",0)</f>
        <v/>
      </c>
      <c r="F13101">
        <v>0</v>
      </c>
      <c r="G13101" t="str">
        <f t="shared" si="204"/>
        <v/>
      </c>
    </row>
    <row r="13102" spans="1:7" hidden="1" x14ac:dyDescent="0.3">
      <c r="A13102" t="s">
        <v>6122</v>
      </c>
      <c r="B13102" t="s">
        <v>830</v>
      </c>
      <c r="C13102" t="str">
        <f>_xlfn.XLOOKUP(A13102,tbl_nrc_lex_word_translation[word_eng],tbl_nrc_lex_word_translation[word_ptbr],"",0)</f>
        <v>indisciplinado</v>
      </c>
      <c r="D13102" t="str">
        <f>_xlfn.XLOOKUP(B13102,tbl_nrc_lex_sentiment_translation[sentiment_eng],tbl_nrc_lex_sentiment_translation[sentiment_ptbr],"",0)</f>
        <v>raiva</v>
      </c>
      <c r="E13102" t="str" cm="1">
        <f t="array" ref="E13102">_xlfn.XLOOKUP(A13102,tbl_nrc_lex_word_translation[word_eng],IF(tbl_nrc_lex_word_translation[context]=0,"",tbl_nrc_lex_word_translation[context]),"",0)</f>
        <v/>
      </c>
      <c r="F13102">
        <v>0</v>
      </c>
      <c r="G13102" t="str">
        <f t="shared" si="204"/>
        <v/>
      </c>
    </row>
    <row r="13103" spans="1:7" hidden="1" x14ac:dyDescent="0.3">
      <c r="A13103" t="s">
        <v>6122</v>
      </c>
      <c r="B13103" t="s">
        <v>835</v>
      </c>
      <c r="C13103" t="str">
        <f>_xlfn.XLOOKUP(A13103,tbl_nrc_lex_word_translation[word_eng],tbl_nrc_lex_word_translation[word_ptbr],"",0)</f>
        <v>indisciplinado</v>
      </c>
      <c r="D13103" t="str">
        <f>_xlfn.XLOOKUP(B13103,tbl_nrc_lex_sentiment_translation[sentiment_eng],tbl_nrc_lex_sentiment_translation[sentiment_ptbr],"",0)</f>
        <v>nojo</v>
      </c>
      <c r="E13103" t="str" cm="1">
        <f t="array" ref="E13103">_xlfn.XLOOKUP(A13103,tbl_nrc_lex_word_translation[word_eng],IF(tbl_nrc_lex_word_translation[context]=0,"",tbl_nrc_lex_word_translation[context]),"",0)</f>
        <v/>
      </c>
      <c r="F13103">
        <v>0</v>
      </c>
      <c r="G13103" t="str">
        <f t="shared" si="204"/>
        <v/>
      </c>
    </row>
    <row r="13104" spans="1:7" hidden="1" x14ac:dyDescent="0.3">
      <c r="A13104" t="s">
        <v>6123</v>
      </c>
      <c r="B13104" t="s">
        <v>4</v>
      </c>
      <c r="C13104" t="str">
        <f>_xlfn.XLOOKUP(A13104,tbl_nrc_lex_word_translation[word_eng],tbl_nrc_lex_word_translation[word_ptbr],"",0)</f>
        <v>inseguro</v>
      </c>
      <c r="D13104" t="str">
        <f>_xlfn.XLOOKUP(B13104,tbl_nrc_lex_sentiment_translation[sentiment_eng],tbl_nrc_lex_sentiment_translation[sentiment_ptbr],"",0)</f>
        <v>negativo</v>
      </c>
      <c r="E13104" t="str" cm="1">
        <f t="array" ref="E13104">_xlfn.XLOOKUP(A13104,tbl_nrc_lex_word_translation[word_eng],IF(tbl_nrc_lex_word_translation[context]=0,"",tbl_nrc_lex_word_translation[context]),"",0)</f>
        <v/>
      </c>
      <c r="F13104">
        <v>0</v>
      </c>
      <c r="G13104" t="str">
        <f t="shared" si="204"/>
        <v/>
      </c>
    </row>
    <row r="13105" spans="1:7" hidden="1" x14ac:dyDescent="0.3">
      <c r="A13105" t="s">
        <v>6123</v>
      </c>
      <c r="B13105" t="s">
        <v>406</v>
      </c>
      <c r="C13105" t="str">
        <f>_xlfn.XLOOKUP(A13105,tbl_nrc_lex_word_translation[word_eng],tbl_nrc_lex_word_translation[word_ptbr],"",0)</f>
        <v>inseguro</v>
      </c>
      <c r="D13105" t="str">
        <f>_xlfn.XLOOKUP(B13105,tbl_nrc_lex_sentiment_translation[sentiment_eng],tbl_nrc_lex_sentiment_translation[sentiment_ptbr],"",0)</f>
        <v>medo</v>
      </c>
      <c r="E13105" t="str" cm="1">
        <f t="array" ref="E13105">_xlfn.XLOOKUP(A13105,tbl_nrc_lex_word_translation[word_eng],IF(tbl_nrc_lex_word_translation[context]=0,"",tbl_nrc_lex_word_translation[context]),"",0)</f>
        <v/>
      </c>
      <c r="F13105">
        <v>0</v>
      </c>
      <c r="G13105" t="str">
        <f t="shared" si="204"/>
        <v/>
      </c>
    </row>
    <row r="13106" spans="1:7" hidden="1" x14ac:dyDescent="0.3">
      <c r="A13106" t="s">
        <v>6124</v>
      </c>
      <c r="B13106" t="s">
        <v>4</v>
      </c>
      <c r="C13106" t="str">
        <f>_xlfn.XLOOKUP(A13106,tbl_nrc_lex_word_translation[word_eng],tbl_nrc_lex_word_translation[word_ptbr],"",0)</f>
        <v>insatisfatório</v>
      </c>
      <c r="D13106" t="str">
        <f>_xlfn.XLOOKUP(B13106,tbl_nrc_lex_sentiment_translation[sentiment_eng],tbl_nrc_lex_sentiment_translation[sentiment_ptbr],"",0)</f>
        <v>negativo</v>
      </c>
      <c r="E13106" t="str" cm="1">
        <f t="array" ref="E13106">_xlfn.XLOOKUP(A13106,tbl_nrc_lex_word_translation[word_eng],IF(tbl_nrc_lex_word_translation[context]=0,"",tbl_nrc_lex_word_translation[context]),"",0)</f>
        <v/>
      </c>
      <c r="F13106">
        <v>0</v>
      </c>
      <c r="G13106" t="str">
        <f t="shared" si="204"/>
        <v/>
      </c>
    </row>
    <row r="13107" spans="1:7" hidden="1" x14ac:dyDescent="0.3">
      <c r="A13107" t="s">
        <v>6124</v>
      </c>
      <c r="B13107" t="s">
        <v>835</v>
      </c>
      <c r="C13107" t="str">
        <f>_xlfn.XLOOKUP(A13107,tbl_nrc_lex_word_translation[word_eng],tbl_nrc_lex_word_translation[word_ptbr],"",0)</f>
        <v>insatisfatório</v>
      </c>
      <c r="D13107" t="str">
        <f>_xlfn.XLOOKUP(B13107,tbl_nrc_lex_sentiment_translation[sentiment_eng],tbl_nrc_lex_sentiment_translation[sentiment_ptbr],"",0)</f>
        <v>nojo</v>
      </c>
      <c r="E13107" t="str" cm="1">
        <f t="array" ref="E13107">_xlfn.XLOOKUP(A13107,tbl_nrc_lex_word_translation[word_eng],IF(tbl_nrc_lex_word_translation[context]=0,"",tbl_nrc_lex_word_translation[context]),"",0)</f>
        <v/>
      </c>
      <c r="F13107">
        <v>0</v>
      </c>
      <c r="G13107" t="str">
        <f t="shared" si="204"/>
        <v/>
      </c>
    </row>
    <row r="13108" spans="1:7" hidden="1" x14ac:dyDescent="0.3">
      <c r="A13108" t="s">
        <v>6125</v>
      </c>
      <c r="B13108" t="s">
        <v>829</v>
      </c>
      <c r="C13108" t="str">
        <f>_xlfn.XLOOKUP(A13108,tbl_nrc_lex_word_translation[word_eng],tbl_nrc_lex_word_translation[word_ptbr],"",0)</f>
        <v>insatisfeito</v>
      </c>
      <c r="D13108" t="str">
        <f>_xlfn.XLOOKUP(B13108,tbl_nrc_lex_sentiment_translation[sentiment_eng],tbl_nrc_lex_sentiment_translation[sentiment_ptbr],"",0)</f>
        <v>tristeza</v>
      </c>
      <c r="E13108" t="str" cm="1">
        <f t="array" ref="E13108">_xlfn.XLOOKUP(A13108,tbl_nrc_lex_word_translation[word_eng],IF(tbl_nrc_lex_word_translation[context]=0,"",tbl_nrc_lex_word_translation[context]),"",0)</f>
        <v/>
      </c>
      <c r="F13108">
        <v>0</v>
      </c>
      <c r="G13108" t="str">
        <f t="shared" si="204"/>
        <v/>
      </c>
    </row>
    <row r="13109" spans="1:7" hidden="1" x14ac:dyDescent="0.3">
      <c r="A13109" t="s">
        <v>6125</v>
      </c>
      <c r="B13109" t="s">
        <v>4</v>
      </c>
      <c r="C13109" t="str">
        <f>_xlfn.XLOOKUP(A13109,tbl_nrc_lex_word_translation[word_eng],tbl_nrc_lex_word_translation[word_ptbr],"",0)</f>
        <v>insatisfeito</v>
      </c>
      <c r="D13109" t="str">
        <f>_xlfn.XLOOKUP(B13109,tbl_nrc_lex_sentiment_translation[sentiment_eng],tbl_nrc_lex_sentiment_translation[sentiment_ptbr],"",0)</f>
        <v>negativo</v>
      </c>
      <c r="E13109" t="str" cm="1">
        <f t="array" ref="E13109">_xlfn.XLOOKUP(A13109,tbl_nrc_lex_word_translation[word_eng],IF(tbl_nrc_lex_word_translation[context]=0,"",tbl_nrc_lex_word_translation[context]),"",0)</f>
        <v/>
      </c>
      <c r="F13109">
        <v>0</v>
      </c>
      <c r="G13109" t="str">
        <f t="shared" si="204"/>
        <v/>
      </c>
    </row>
    <row r="13110" spans="1:7" hidden="1" x14ac:dyDescent="0.3">
      <c r="A13110" t="s">
        <v>6125</v>
      </c>
      <c r="B13110" t="s">
        <v>835</v>
      </c>
      <c r="C13110" t="str">
        <f>_xlfn.XLOOKUP(A13110,tbl_nrc_lex_word_translation[word_eng],tbl_nrc_lex_word_translation[word_ptbr],"",0)</f>
        <v>insatisfeito</v>
      </c>
      <c r="D13110" t="str">
        <f>_xlfn.XLOOKUP(B13110,tbl_nrc_lex_sentiment_translation[sentiment_eng],tbl_nrc_lex_sentiment_translation[sentiment_ptbr],"",0)</f>
        <v>nojo</v>
      </c>
      <c r="E13110" t="str" cm="1">
        <f t="array" ref="E13110">_xlfn.XLOOKUP(A13110,tbl_nrc_lex_word_translation[word_eng],IF(tbl_nrc_lex_word_translation[context]=0,"",tbl_nrc_lex_word_translation[context]),"",0)</f>
        <v/>
      </c>
      <c r="F13110">
        <v>0</v>
      </c>
      <c r="G13110" t="str">
        <f t="shared" si="204"/>
        <v/>
      </c>
    </row>
    <row r="13111" spans="1:7" hidden="1" x14ac:dyDescent="0.3">
      <c r="A13111" t="s">
        <v>6126</v>
      </c>
      <c r="B13111" t="s">
        <v>4</v>
      </c>
      <c r="C13111" t="str">
        <f>_xlfn.XLOOKUP(A13111,tbl_nrc_lex_word_translation[word_eng],tbl_nrc_lex_word_translation[word_ptbr],"",0)</f>
        <v>repugnante</v>
      </c>
      <c r="D13111" t="str">
        <f>_xlfn.XLOOKUP(B13111,tbl_nrc_lex_sentiment_translation[sentiment_eng],tbl_nrc_lex_sentiment_translation[sentiment_ptbr],"",0)</f>
        <v>negativo</v>
      </c>
      <c r="E13111" t="str" cm="1">
        <f t="array" ref="E13111">_xlfn.XLOOKUP(A13111,tbl_nrc_lex_word_translation[word_eng],IF(tbl_nrc_lex_word_translation[context]=0,"",tbl_nrc_lex_word_translation[context]),"",0)</f>
        <v/>
      </c>
      <c r="F13111">
        <v>0</v>
      </c>
      <c r="G13111" t="str">
        <f t="shared" si="204"/>
        <v/>
      </c>
    </row>
    <row r="13112" spans="1:7" hidden="1" x14ac:dyDescent="0.3">
      <c r="A13112" t="s">
        <v>6127</v>
      </c>
      <c r="B13112" t="s">
        <v>2</v>
      </c>
      <c r="C13112" t="str">
        <f>_xlfn.XLOOKUP(A13112,tbl_nrc_lex_word_translation[word_eng],tbl_nrc_lex_word_translation[word_ptbr],"",0)</f>
        <v>incólume</v>
      </c>
      <c r="D13112" t="str">
        <f>_xlfn.XLOOKUP(B13112,tbl_nrc_lex_sentiment_translation[sentiment_eng],tbl_nrc_lex_sentiment_translation[sentiment_ptbr],"",0)</f>
        <v>positivo</v>
      </c>
      <c r="E13112" t="str" cm="1">
        <f t="array" ref="E13112">_xlfn.XLOOKUP(A13112,tbl_nrc_lex_word_translation[word_eng],IF(tbl_nrc_lex_word_translation[context]=0,"",tbl_nrc_lex_word_translation[context]),"",0)</f>
        <v/>
      </c>
      <c r="F13112">
        <v>0</v>
      </c>
      <c r="G13112" t="str">
        <f t="shared" si="204"/>
        <v/>
      </c>
    </row>
    <row r="13113" spans="1:7" hidden="1" x14ac:dyDescent="0.3">
      <c r="A13113" t="s">
        <v>6128</v>
      </c>
      <c r="B13113" t="s">
        <v>4</v>
      </c>
      <c r="C13113" t="str">
        <f>_xlfn.XLOOKUP(A13113,tbl_nrc_lex_word_translation[word_eng],tbl_nrc_lex_word_translation[word_ptbr],"",0)</f>
        <v>inescrupuloso</v>
      </c>
      <c r="D13113" t="str">
        <f>_xlfn.XLOOKUP(B13113,tbl_nrc_lex_sentiment_translation[sentiment_eng],tbl_nrc_lex_sentiment_translation[sentiment_ptbr],"",0)</f>
        <v>negativo</v>
      </c>
      <c r="E13113" t="str" cm="1">
        <f t="array" ref="E13113">_xlfn.XLOOKUP(A13113,tbl_nrc_lex_word_translation[word_eng],IF(tbl_nrc_lex_word_translation[context]=0,"",tbl_nrc_lex_word_translation[context]),"",0)</f>
        <v/>
      </c>
      <c r="F13113">
        <v>0</v>
      </c>
      <c r="G13113" t="str">
        <f t="shared" si="204"/>
        <v/>
      </c>
    </row>
    <row r="13114" spans="1:7" hidden="1" x14ac:dyDescent="0.3">
      <c r="A13114" t="s">
        <v>6129</v>
      </c>
      <c r="B13114" t="s">
        <v>829</v>
      </c>
      <c r="C13114" t="str">
        <f>_xlfn.XLOOKUP(A13114,tbl_nrc_lex_word_translation[word_eng],tbl_nrc_lex_word_translation[word_ptbr],"",0)</f>
        <v>destituir</v>
      </c>
      <c r="D13114" t="str">
        <f>_xlfn.XLOOKUP(B13114,tbl_nrc_lex_sentiment_translation[sentiment_eng],tbl_nrc_lex_sentiment_translation[sentiment_ptbr],"",0)</f>
        <v>tristeza</v>
      </c>
      <c r="E13114" t="str" cm="1">
        <f t="array" ref="E13114">_xlfn.XLOOKUP(A13114,tbl_nrc_lex_word_translation[word_eng],IF(tbl_nrc_lex_word_translation[context]=0,"",tbl_nrc_lex_word_translation[context]),"",0)</f>
        <v/>
      </c>
      <c r="F13114">
        <v>0</v>
      </c>
      <c r="G13114" t="str">
        <f t="shared" si="204"/>
        <v/>
      </c>
    </row>
    <row r="13115" spans="1:7" hidden="1" x14ac:dyDescent="0.3">
      <c r="A13115" t="s">
        <v>6130</v>
      </c>
      <c r="B13115" t="s">
        <v>2</v>
      </c>
      <c r="C13115" t="str">
        <f>_xlfn.XLOOKUP(A13115,tbl_nrc_lex_word_translation[word_eng],tbl_nrc_lex_word_translation[word_ptbr],"",0)</f>
        <v>altruísta</v>
      </c>
      <c r="D13115" t="str">
        <f>_xlfn.XLOOKUP(B13115,tbl_nrc_lex_sentiment_translation[sentiment_eng],tbl_nrc_lex_sentiment_translation[sentiment_ptbr],"",0)</f>
        <v>positivo</v>
      </c>
      <c r="E13115" t="str" cm="1">
        <f t="array" ref="E13115">_xlfn.XLOOKUP(A13115,tbl_nrc_lex_word_translation[word_eng],IF(tbl_nrc_lex_word_translation[context]=0,"",tbl_nrc_lex_word_translation[context]),"",0)</f>
        <v/>
      </c>
      <c r="F13115">
        <v>0</v>
      </c>
      <c r="G13115" t="str">
        <f t="shared" si="204"/>
        <v/>
      </c>
    </row>
    <row r="13116" spans="1:7" hidden="1" x14ac:dyDescent="0.3">
      <c r="A13116" t="s">
        <v>6131</v>
      </c>
      <c r="B13116" t="s">
        <v>406</v>
      </c>
      <c r="C13116" t="str">
        <f>_xlfn.XLOOKUP(A13116,tbl_nrc_lex_word_translation[word_eng],tbl_nrc_lex_word_translation[word_ptbr],"",0)</f>
        <v>instável</v>
      </c>
      <c r="D13116" t="str">
        <f>_xlfn.XLOOKUP(B13116,tbl_nrc_lex_sentiment_translation[sentiment_eng],tbl_nrc_lex_sentiment_translation[sentiment_ptbr],"",0)</f>
        <v>medo</v>
      </c>
      <c r="E13116" t="str" cm="1">
        <f t="array" ref="E13116">_xlfn.XLOOKUP(A13116,tbl_nrc_lex_word_translation[word_eng],IF(tbl_nrc_lex_word_translation[context]=0,"",tbl_nrc_lex_word_translation[context]),"",0)</f>
        <v/>
      </c>
      <c r="F13116">
        <v>0</v>
      </c>
      <c r="G13116" t="str">
        <f t="shared" si="204"/>
        <v/>
      </c>
    </row>
    <row r="13117" spans="1:7" hidden="1" x14ac:dyDescent="0.3">
      <c r="A13117" t="s">
        <v>6131</v>
      </c>
      <c r="B13117" t="s">
        <v>4</v>
      </c>
      <c r="C13117" t="str">
        <f>_xlfn.XLOOKUP(A13117,tbl_nrc_lex_word_translation[word_eng],tbl_nrc_lex_word_translation[word_ptbr],"",0)</f>
        <v>instável</v>
      </c>
      <c r="D13117" t="str">
        <f>_xlfn.XLOOKUP(B13117,tbl_nrc_lex_sentiment_translation[sentiment_eng],tbl_nrc_lex_sentiment_translation[sentiment_ptbr],"",0)</f>
        <v>negativo</v>
      </c>
      <c r="E13117" t="str" cm="1">
        <f t="array" ref="E13117">_xlfn.XLOOKUP(A13117,tbl_nrc_lex_word_translation[word_eng],IF(tbl_nrc_lex_word_translation[context]=0,"",tbl_nrc_lex_word_translation[context]),"",0)</f>
        <v/>
      </c>
      <c r="F13117">
        <v>0</v>
      </c>
      <c r="G13117" t="str">
        <f t="shared" si="204"/>
        <v/>
      </c>
    </row>
    <row r="13118" spans="1:7" hidden="1" x14ac:dyDescent="0.3">
      <c r="A13118" t="s">
        <v>6131</v>
      </c>
      <c r="B13118" t="s">
        <v>830</v>
      </c>
      <c r="C13118" t="str">
        <f>_xlfn.XLOOKUP(A13118,tbl_nrc_lex_word_translation[word_eng],tbl_nrc_lex_word_translation[word_ptbr],"",0)</f>
        <v>instável</v>
      </c>
      <c r="D13118" t="str">
        <f>_xlfn.XLOOKUP(B13118,tbl_nrc_lex_sentiment_translation[sentiment_eng],tbl_nrc_lex_sentiment_translation[sentiment_ptbr],"",0)</f>
        <v>raiva</v>
      </c>
      <c r="E13118" t="str" cm="1">
        <f t="array" ref="E13118">_xlfn.XLOOKUP(A13118,tbl_nrc_lex_word_translation[word_eng],IF(tbl_nrc_lex_word_translation[context]=0,"",tbl_nrc_lex_word_translation[context]),"",0)</f>
        <v/>
      </c>
      <c r="F13118">
        <v>0</v>
      </c>
      <c r="G13118" t="str">
        <f t="shared" si="204"/>
        <v/>
      </c>
    </row>
    <row r="13119" spans="1:7" hidden="1" x14ac:dyDescent="0.3">
      <c r="A13119" t="s">
        <v>6131</v>
      </c>
      <c r="B13119" t="s">
        <v>835</v>
      </c>
      <c r="C13119" t="str">
        <f>_xlfn.XLOOKUP(A13119,tbl_nrc_lex_word_translation[word_eng],tbl_nrc_lex_word_translation[word_ptbr],"",0)</f>
        <v>instável</v>
      </c>
      <c r="D13119" t="str">
        <f>_xlfn.XLOOKUP(B13119,tbl_nrc_lex_sentiment_translation[sentiment_eng],tbl_nrc_lex_sentiment_translation[sentiment_ptbr],"",0)</f>
        <v>nojo</v>
      </c>
      <c r="E13119" t="str" cm="1">
        <f t="array" ref="E13119">_xlfn.XLOOKUP(A13119,tbl_nrc_lex_word_translation[word_eng],IF(tbl_nrc_lex_word_translation[context]=0,"",tbl_nrc_lex_word_translation[context]),"",0)</f>
        <v/>
      </c>
      <c r="F13119">
        <v>0</v>
      </c>
      <c r="G13119" t="str">
        <f t="shared" si="204"/>
        <v/>
      </c>
    </row>
    <row r="13120" spans="1:7" hidden="1" x14ac:dyDescent="0.3">
      <c r="A13120" t="s">
        <v>6132</v>
      </c>
      <c r="B13120" t="s">
        <v>4</v>
      </c>
      <c r="C13120" t="str">
        <f>_xlfn.XLOOKUP(A13120,tbl_nrc_lex_word_translation[word_eng],tbl_nrc_lex_word_translation[word_ptbr],"",0)</f>
        <v>feio</v>
      </c>
      <c r="D13120" t="str">
        <f>_xlfn.XLOOKUP(B13120,tbl_nrc_lex_sentiment_translation[sentiment_eng],tbl_nrc_lex_sentiment_translation[sentiment_ptbr],"",0)</f>
        <v>negativo</v>
      </c>
      <c r="E13120" t="str" cm="1">
        <f t="array" ref="E13120">_xlfn.XLOOKUP(A13120,tbl_nrc_lex_word_translation[word_eng],IF(tbl_nrc_lex_word_translation[context]=0,"",tbl_nrc_lex_word_translation[context]),"",0)</f>
        <v/>
      </c>
      <c r="F13120">
        <v>0</v>
      </c>
      <c r="G13120" t="str">
        <f t="shared" si="204"/>
        <v/>
      </c>
    </row>
    <row r="13121" spans="1:7" hidden="1" x14ac:dyDescent="0.3">
      <c r="A13121" t="s">
        <v>6132</v>
      </c>
      <c r="B13121" t="s">
        <v>835</v>
      </c>
      <c r="C13121" t="str">
        <f>_xlfn.XLOOKUP(A13121,tbl_nrc_lex_word_translation[word_eng],tbl_nrc_lex_word_translation[word_ptbr],"",0)</f>
        <v>feio</v>
      </c>
      <c r="D13121" t="str">
        <f>_xlfn.XLOOKUP(B13121,tbl_nrc_lex_sentiment_translation[sentiment_eng],tbl_nrc_lex_sentiment_translation[sentiment_ptbr],"",0)</f>
        <v>nojo</v>
      </c>
      <c r="E13121" t="str" cm="1">
        <f t="array" ref="E13121">_xlfn.XLOOKUP(A13121,tbl_nrc_lex_word_translation[word_eng],IF(tbl_nrc_lex_word_translation[context]=0,"",tbl_nrc_lex_word_translation[context]),"",0)</f>
        <v/>
      </c>
      <c r="F13121">
        <v>0</v>
      </c>
      <c r="G13121" t="str">
        <f t="shared" si="204"/>
        <v/>
      </c>
    </row>
    <row r="13122" spans="1:7" hidden="1" x14ac:dyDescent="0.3">
      <c r="A13122" t="s">
        <v>6133</v>
      </c>
      <c r="B13122" t="s">
        <v>4</v>
      </c>
      <c r="C13122" t="str">
        <f>_xlfn.XLOOKUP(A13122,tbl_nrc_lex_word_translation[word_eng],tbl_nrc_lex_word_translation[word_ptbr],"",0)</f>
        <v>ingênuo</v>
      </c>
      <c r="D13122" t="str">
        <f>_xlfn.XLOOKUP(B13122,tbl_nrc_lex_sentiment_translation[sentiment_eng],tbl_nrc_lex_sentiment_translation[sentiment_ptbr],"",0)</f>
        <v>negativo</v>
      </c>
      <c r="E13122" t="str" cm="1">
        <f t="array" ref="E13122">_xlfn.XLOOKUP(A13122,tbl_nrc_lex_word_translation[word_eng],IF(tbl_nrc_lex_word_translation[context]=0,"",tbl_nrc_lex_word_translation[context]),"",0)</f>
        <v/>
      </c>
      <c r="F13122">
        <v>0</v>
      </c>
      <c r="G13122" t="str">
        <f t="shared" ref="G13122:G13185" si="205">IFERROR(FIND(" ",C13122),"")</f>
        <v/>
      </c>
    </row>
    <row r="13123" spans="1:7" hidden="1" x14ac:dyDescent="0.3">
      <c r="A13123" t="s">
        <v>6134</v>
      </c>
      <c r="B13123" t="s">
        <v>4</v>
      </c>
      <c r="C13123" t="str">
        <f>_xlfn.XLOOKUP(A13123,tbl_nrc_lex_word_translation[word_eng],tbl_nrc_lex_word_translation[word_ptbr],"",0)</f>
        <v>indescritível</v>
      </c>
      <c r="D13123" t="str">
        <f>_xlfn.XLOOKUP(B13123,tbl_nrc_lex_sentiment_translation[sentiment_eng],tbl_nrc_lex_sentiment_translation[sentiment_ptbr],"",0)</f>
        <v>negativo</v>
      </c>
      <c r="E13123" t="str" cm="1">
        <f t="array" ref="E13123">_xlfn.XLOOKUP(A13123,tbl_nrc_lex_word_translation[word_eng],IF(tbl_nrc_lex_word_translation[context]=0,"",tbl_nrc_lex_word_translation[context]),"",0)</f>
        <v/>
      </c>
      <c r="F13123">
        <v>0</v>
      </c>
      <c r="G13123" t="str">
        <f t="shared" si="205"/>
        <v/>
      </c>
    </row>
    <row r="13124" spans="1:7" hidden="1" x14ac:dyDescent="0.3">
      <c r="A13124" t="s">
        <v>6134</v>
      </c>
      <c r="B13124" t="s">
        <v>406</v>
      </c>
      <c r="C13124" t="str">
        <f>_xlfn.XLOOKUP(A13124,tbl_nrc_lex_word_translation[word_eng],tbl_nrc_lex_word_translation[word_ptbr],"",0)</f>
        <v>indescritível</v>
      </c>
      <c r="D13124" t="str">
        <f>_xlfn.XLOOKUP(B13124,tbl_nrc_lex_sentiment_translation[sentiment_eng],tbl_nrc_lex_sentiment_translation[sentiment_ptbr],"",0)</f>
        <v>medo</v>
      </c>
      <c r="E13124" t="str" cm="1">
        <f t="array" ref="E13124">_xlfn.XLOOKUP(A13124,tbl_nrc_lex_word_translation[word_eng],IF(tbl_nrc_lex_word_translation[context]=0,"",tbl_nrc_lex_word_translation[context]),"",0)</f>
        <v/>
      </c>
      <c r="F13124">
        <v>0</v>
      </c>
      <c r="G13124" t="str">
        <f t="shared" si="205"/>
        <v/>
      </c>
    </row>
    <row r="13125" spans="1:7" hidden="1" x14ac:dyDescent="0.3">
      <c r="A13125" t="s">
        <v>6135</v>
      </c>
      <c r="B13125" t="s">
        <v>831</v>
      </c>
      <c r="C13125" t="str">
        <f>_xlfn.XLOOKUP(A13125,tbl_nrc_lex_word_translation[word_eng],tbl_nrc_lex_word_translation[word_ptbr],"",0)</f>
        <v>instável</v>
      </c>
      <c r="D13125" t="str">
        <f>_xlfn.XLOOKUP(B13125,tbl_nrc_lex_sentiment_translation[sentiment_eng],tbl_nrc_lex_sentiment_translation[sentiment_ptbr],"",0)</f>
        <v>surpresa</v>
      </c>
      <c r="E13125" t="str" cm="1">
        <f t="array" ref="E13125">_xlfn.XLOOKUP(A13125,tbl_nrc_lex_word_translation[word_eng],IF(tbl_nrc_lex_word_translation[context]=0,"",tbl_nrc_lex_word_translation[context]),"",0)</f>
        <v/>
      </c>
      <c r="F13125">
        <v>0</v>
      </c>
      <c r="G13125" t="str">
        <f t="shared" si="205"/>
        <v/>
      </c>
    </row>
    <row r="13126" spans="1:7" hidden="1" x14ac:dyDescent="0.3">
      <c r="A13126" t="s">
        <v>6135</v>
      </c>
      <c r="B13126" t="s">
        <v>4</v>
      </c>
      <c r="C13126" t="str">
        <f>_xlfn.XLOOKUP(A13126,tbl_nrc_lex_word_translation[word_eng],tbl_nrc_lex_word_translation[word_ptbr],"",0)</f>
        <v>instável</v>
      </c>
      <c r="D13126" t="str">
        <f>_xlfn.XLOOKUP(B13126,tbl_nrc_lex_sentiment_translation[sentiment_eng],tbl_nrc_lex_sentiment_translation[sentiment_ptbr],"",0)</f>
        <v>negativo</v>
      </c>
      <c r="E13126" t="str" cm="1">
        <f t="array" ref="E13126">_xlfn.XLOOKUP(A13126,tbl_nrc_lex_word_translation[word_eng],IF(tbl_nrc_lex_word_translation[context]=0,"",tbl_nrc_lex_word_translation[context]),"",0)</f>
        <v/>
      </c>
      <c r="F13126">
        <v>0</v>
      </c>
      <c r="G13126" t="str">
        <f t="shared" si="205"/>
        <v/>
      </c>
    </row>
    <row r="13127" spans="1:7" hidden="1" x14ac:dyDescent="0.3">
      <c r="A13127" t="s">
        <v>6135</v>
      </c>
      <c r="B13127" t="s">
        <v>406</v>
      </c>
      <c r="C13127" t="str">
        <f>_xlfn.XLOOKUP(A13127,tbl_nrc_lex_word_translation[word_eng],tbl_nrc_lex_word_translation[word_ptbr],"",0)</f>
        <v>instável</v>
      </c>
      <c r="D13127" t="str">
        <f>_xlfn.XLOOKUP(B13127,tbl_nrc_lex_sentiment_translation[sentiment_eng],tbl_nrc_lex_sentiment_translation[sentiment_ptbr],"",0)</f>
        <v>medo</v>
      </c>
      <c r="E13127" t="str" cm="1">
        <f t="array" ref="E13127">_xlfn.XLOOKUP(A13127,tbl_nrc_lex_word_translation[word_eng],IF(tbl_nrc_lex_word_translation[context]=0,"",tbl_nrc_lex_word_translation[context]),"",0)</f>
        <v/>
      </c>
      <c r="F13127">
        <v>0</v>
      </c>
      <c r="G13127" t="str">
        <f t="shared" si="205"/>
        <v/>
      </c>
    </row>
    <row r="13128" spans="1:7" hidden="1" x14ac:dyDescent="0.3">
      <c r="A13128" t="s">
        <v>6136</v>
      </c>
      <c r="B13128" t="s">
        <v>406</v>
      </c>
      <c r="C13128" t="str">
        <f>_xlfn.XLOOKUP(A13128,tbl_nrc_lex_word_translation[word_eng],tbl_nrc_lex_word_translation[word_ptbr],"",0)</f>
        <v>instável</v>
      </c>
      <c r="D13128" t="str">
        <f>_xlfn.XLOOKUP(B13128,tbl_nrc_lex_sentiment_translation[sentiment_eng],tbl_nrc_lex_sentiment_translation[sentiment_ptbr],"",0)</f>
        <v>medo</v>
      </c>
      <c r="E13128" t="str" cm="1">
        <f t="array" ref="E13128">_xlfn.XLOOKUP(A13128,tbl_nrc_lex_word_translation[word_eng],IF(tbl_nrc_lex_word_translation[context]=0,"",tbl_nrc_lex_word_translation[context]),"",0)</f>
        <v/>
      </c>
      <c r="F13128">
        <v>0</v>
      </c>
      <c r="G13128" t="str">
        <f t="shared" si="205"/>
        <v/>
      </c>
    </row>
    <row r="13129" spans="1:7" hidden="1" x14ac:dyDescent="0.3">
      <c r="A13129" t="s">
        <v>6137</v>
      </c>
      <c r="B13129" t="s">
        <v>829</v>
      </c>
      <c r="C13129" t="str">
        <f>_xlfn.XLOOKUP(A13129,tbl_nrc_lex_word_translation[word_eng],tbl_nrc_lex_word_translation[word_ptbr],"",0)</f>
        <v>malsucedido</v>
      </c>
      <c r="D13129" t="str">
        <f>_xlfn.XLOOKUP(B13129,tbl_nrc_lex_sentiment_translation[sentiment_eng],tbl_nrc_lex_sentiment_translation[sentiment_ptbr],"",0)</f>
        <v>tristeza</v>
      </c>
      <c r="E13129" t="str" cm="1">
        <f t="array" ref="E13129">_xlfn.XLOOKUP(A13129,tbl_nrc_lex_word_translation[word_eng],IF(tbl_nrc_lex_word_translation[context]=0,"",tbl_nrc_lex_word_translation[context]),"",0)</f>
        <v/>
      </c>
      <c r="F13129">
        <v>0</v>
      </c>
      <c r="G13129" t="str">
        <f t="shared" si="205"/>
        <v/>
      </c>
    </row>
    <row r="13130" spans="1:7" hidden="1" x14ac:dyDescent="0.3">
      <c r="A13130" t="s">
        <v>6137</v>
      </c>
      <c r="B13130" t="s">
        <v>4</v>
      </c>
      <c r="C13130" t="str">
        <f>_xlfn.XLOOKUP(A13130,tbl_nrc_lex_word_translation[word_eng],tbl_nrc_lex_word_translation[word_ptbr],"",0)</f>
        <v>malsucedido</v>
      </c>
      <c r="D13130" t="str">
        <f>_xlfn.XLOOKUP(B13130,tbl_nrc_lex_sentiment_translation[sentiment_eng],tbl_nrc_lex_sentiment_translation[sentiment_ptbr],"",0)</f>
        <v>negativo</v>
      </c>
      <c r="E13130" t="str" cm="1">
        <f t="array" ref="E13130">_xlfn.XLOOKUP(A13130,tbl_nrc_lex_word_translation[word_eng],IF(tbl_nrc_lex_word_translation[context]=0,"",tbl_nrc_lex_word_translation[context]),"",0)</f>
        <v/>
      </c>
      <c r="F13130">
        <v>0</v>
      </c>
      <c r="G13130" t="str">
        <f t="shared" si="205"/>
        <v/>
      </c>
    </row>
    <row r="13131" spans="1:7" hidden="1" x14ac:dyDescent="0.3">
      <c r="A13131" t="s">
        <v>6138</v>
      </c>
      <c r="B13131" t="s">
        <v>4</v>
      </c>
      <c r="C13131" t="str">
        <f>_xlfn.XLOOKUP(A13131,tbl_nrc_lex_word_translation[word_eng],tbl_nrc_lex_word_translation[word_ptbr],"",0)</f>
        <v>inadequado</v>
      </c>
      <c r="D13131" t="str">
        <f>_xlfn.XLOOKUP(B13131,tbl_nrc_lex_sentiment_translation[sentiment_eng],tbl_nrc_lex_sentiment_translation[sentiment_ptbr],"",0)</f>
        <v>negativo</v>
      </c>
      <c r="E13131" t="str" cm="1">
        <f t="array" ref="E13131">_xlfn.XLOOKUP(A13131,tbl_nrc_lex_word_translation[word_eng],IF(tbl_nrc_lex_word_translation[context]=0,"",tbl_nrc_lex_word_translation[context]),"",0)</f>
        <v/>
      </c>
      <c r="F13131">
        <v>0</v>
      </c>
      <c r="G13131" t="str">
        <f t="shared" si="205"/>
        <v/>
      </c>
    </row>
    <row r="13132" spans="1:7" hidden="1" x14ac:dyDescent="0.3">
      <c r="A13132" t="s">
        <v>6139</v>
      </c>
      <c r="B13132" t="s">
        <v>4</v>
      </c>
      <c r="C13132" t="str">
        <f>_xlfn.XLOOKUP(A13132,tbl_nrc_lex_word_translation[word_eng],tbl_nrc_lex_word_translation[word_ptbr],"",0)</f>
        <v>desconhecido</v>
      </c>
      <c r="D13132" t="str">
        <f>_xlfn.XLOOKUP(B13132,tbl_nrc_lex_sentiment_translation[sentiment_eng],tbl_nrc_lex_sentiment_translation[sentiment_ptbr],"",0)</f>
        <v>negativo</v>
      </c>
      <c r="E13132" t="str" cm="1">
        <f t="array" ref="E13132">_xlfn.XLOOKUP(A13132,tbl_nrc_lex_word_translation[word_eng],IF(tbl_nrc_lex_word_translation[context]=0,"",tbl_nrc_lex_word_translation[context]),"",0)</f>
        <v/>
      </c>
      <c r="F13132">
        <v>0</v>
      </c>
      <c r="G13132" t="str">
        <f t="shared" si="205"/>
        <v/>
      </c>
    </row>
    <row r="13133" spans="1:7" hidden="1" x14ac:dyDescent="0.3">
      <c r="A13133" t="s">
        <v>6140</v>
      </c>
      <c r="B13133" t="s">
        <v>4</v>
      </c>
      <c r="C13133" t="str">
        <f>_xlfn.XLOOKUP(A13133,tbl_nrc_lex_word_translation[word_eng],tbl_nrc_lex_word_translation[word_ptbr],"",0)</f>
        <v>incompatível</v>
      </c>
      <c r="D13133" t="str">
        <f>_xlfn.XLOOKUP(B13133,tbl_nrc_lex_sentiment_translation[sentiment_eng],tbl_nrc_lex_sentiment_translation[sentiment_ptbr],"",0)</f>
        <v>negativo</v>
      </c>
      <c r="E13133" t="str" cm="1">
        <f t="array" ref="E13133">_xlfn.XLOOKUP(A13133,tbl_nrc_lex_word_translation[word_eng],IF(tbl_nrc_lex_word_translation[context]=0,"",tbl_nrc_lex_word_translation[context]),"",0)</f>
        <v>sem suporte</v>
      </c>
      <c r="F13133">
        <v>0</v>
      </c>
      <c r="G13133" t="str">
        <f t="shared" si="205"/>
        <v/>
      </c>
    </row>
    <row r="13134" spans="1:7" x14ac:dyDescent="0.3">
      <c r="A13134" t="s">
        <v>6141</v>
      </c>
      <c r="B13134" t="s">
        <v>2</v>
      </c>
      <c r="C13134" t="str">
        <f>_xlfn.XLOOKUP(A13134,tbl_nrc_lex_word_translation[word_eng],tbl_nrc_lex_word_translation[word_ptbr],"",0)</f>
        <v>sem igual</v>
      </c>
      <c r="D13134" t="str">
        <f>_xlfn.XLOOKUP(B13134,tbl_nrc_lex_sentiment_translation[sentiment_eng],tbl_nrc_lex_sentiment_translation[sentiment_ptbr],"",0)</f>
        <v>positivo</v>
      </c>
      <c r="E13134" t="str" cm="1">
        <f t="array" ref="E13134">_xlfn.XLOOKUP(A13134,tbl_nrc_lex_word_translation[word_eng],IF(tbl_nrc_lex_word_translation[context]=0,"",tbl_nrc_lex_word_translation[context]),"",0)</f>
        <v/>
      </c>
      <c r="F13134">
        <v>1</v>
      </c>
      <c r="G13134">
        <f t="shared" si="205"/>
        <v>4</v>
      </c>
    </row>
    <row r="13135" spans="1:7" x14ac:dyDescent="0.3">
      <c r="A13135" t="s">
        <v>6141</v>
      </c>
      <c r="B13135" t="s">
        <v>828</v>
      </c>
      <c r="C13135" t="str">
        <f>_xlfn.XLOOKUP(A13135,tbl_nrc_lex_word_translation[word_eng],tbl_nrc_lex_word_translation[word_ptbr],"",0)</f>
        <v>sem igual</v>
      </c>
      <c r="D13135" t="str">
        <f>_xlfn.XLOOKUP(B13135,tbl_nrc_lex_sentiment_translation[sentiment_eng],tbl_nrc_lex_sentiment_translation[sentiment_ptbr],"",0)</f>
        <v>confiança</v>
      </c>
      <c r="E13135" t="str" cm="1">
        <f t="array" ref="E13135">_xlfn.XLOOKUP(A13135,tbl_nrc_lex_word_translation[word_eng],IF(tbl_nrc_lex_word_translation[context]=0,"",tbl_nrc_lex_word_translation[context]),"",0)</f>
        <v/>
      </c>
      <c r="F13135">
        <v>1</v>
      </c>
      <c r="G13135">
        <f t="shared" si="205"/>
        <v>4</v>
      </c>
    </row>
    <row r="13136" spans="1:7" x14ac:dyDescent="0.3">
      <c r="A13136" t="s">
        <v>6141</v>
      </c>
      <c r="B13136" t="s">
        <v>852</v>
      </c>
      <c r="C13136" t="str">
        <f>_xlfn.XLOOKUP(A13136,tbl_nrc_lex_word_translation[word_eng],tbl_nrc_lex_word_translation[word_ptbr],"",0)</f>
        <v>sem igual</v>
      </c>
      <c r="D13136" t="str">
        <f>_xlfn.XLOOKUP(B13136,tbl_nrc_lex_sentiment_translation[sentiment_eng],tbl_nrc_lex_sentiment_translation[sentiment_ptbr],"",0)</f>
        <v>alegria</v>
      </c>
      <c r="E13136" t="str" cm="1">
        <f t="array" ref="E13136">_xlfn.XLOOKUP(A13136,tbl_nrc_lex_word_translation[word_eng],IF(tbl_nrc_lex_word_translation[context]=0,"",tbl_nrc_lex_word_translation[context]),"",0)</f>
        <v/>
      </c>
      <c r="F13136">
        <v>1</v>
      </c>
      <c r="G13136">
        <f t="shared" si="205"/>
        <v>4</v>
      </c>
    </row>
    <row r="13137" spans="1:7" x14ac:dyDescent="0.3">
      <c r="A13137" t="s">
        <v>6141</v>
      </c>
      <c r="B13137" t="s">
        <v>60</v>
      </c>
      <c r="C13137" t="str">
        <f>_xlfn.XLOOKUP(A13137,tbl_nrc_lex_word_translation[word_eng],tbl_nrc_lex_word_translation[word_ptbr],"",0)</f>
        <v>sem igual</v>
      </c>
      <c r="D13137" t="str">
        <f>_xlfn.XLOOKUP(B13137,tbl_nrc_lex_sentiment_translation[sentiment_eng],tbl_nrc_lex_sentiment_translation[sentiment_ptbr],"",0)</f>
        <v>antecipação</v>
      </c>
      <c r="E13137" t="str" cm="1">
        <f t="array" ref="E13137">_xlfn.XLOOKUP(A13137,tbl_nrc_lex_word_translation[word_eng],IF(tbl_nrc_lex_word_translation[context]=0,"",tbl_nrc_lex_word_translation[context]),"",0)</f>
        <v/>
      </c>
      <c r="F13137">
        <v>1</v>
      </c>
      <c r="G13137">
        <f t="shared" si="205"/>
        <v>4</v>
      </c>
    </row>
    <row r="13138" spans="1:7" x14ac:dyDescent="0.3">
      <c r="A13138" t="s">
        <v>6141</v>
      </c>
      <c r="B13138" t="s">
        <v>406</v>
      </c>
      <c r="C13138" t="str">
        <f>_xlfn.XLOOKUP(A13138,tbl_nrc_lex_word_translation[word_eng],tbl_nrc_lex_word_translation[word_ptbr],"",0)</f>
        <v>sem igual</v>
      </c>
      <c r="D13138" t="str">
        <f>_xlfn.XLOOKUP(B13138,tbl_nrc_lex_sentiment_translation[sentiment_eng],tbl_nrc_lex_sentiment_translation[sentiment_ptbr],"",0)</f>
        <v>medo</v>
      </c>
      <c r="E13138" t="str" cm="1">
        <f t="array" ref="E13138">_xlfn.XLOOKUP(A13138,tbl_nrc_lex_word_translation[word_eng],IF(tbl_nrc_lex_word_translation[context]=0,"",tbl_nrc_lex_word_translation[context]),"",0)</f>
        <v/>
      </c>
      <c r="F13138">
        <v>1</v>
      </c>
      <c r="G13138">
        <f t="shared" si="205"/>
        <v>4</v>
      </c>
    </row>
    <row r="13139" spans="1:7" hidden="1" x14ac:dyDescent="0.3">
      <c r="A13139" t="s">
        <v>6142</v>
      </c>
      <c r="B13139" t="s">
        <v>831</v>
      </c>
      <c r="C13139" t="str">
        <f>_xlfn.XLOOKUP(A13139,tbl_nrc_lex_word_translation[word_eng],tbl_nrc_lex_word_translation[word_ptbr],"",0)</f>
        <v>desavisados</v>
      </c>
      <c r="D13139" t="str">
        <f>_xlfn.XLOOKUP(B13139,tbl_nrc_lex_sentiment_translation[sentiment_eng],tbl_nrc_lex_sentiment_translation[sentiment_ptbr],"",0)</f>
        <v>surpresa</v>
      </c>
      <c r="E13139" t="str" cm="1">
        <f t="array" ref="E13139">_xlfn.XLOOKUP(A13139,tbl_nrc_lex_word_translation[word_eng],IF(tbl_nrc_lex_word_translation[context]=0,"",tbl_nrc_lex_word_translation[context]),"",0)</f>
        <v/>
      </c>
      <c r="F13139">
        <v>0</v>
      </c>
      <c r="G13139" t="str">
        <f t="shared" si="205"/>
        <v/>
      </c>
    </row>
    <row r="13140" spans="1:7" hidden="1" x14ac:dyDescent="0.3">
      <c r="A13140" t="s">
        <v>6143</v>
      </c>
      <c r="B13140" t="s">
        <v>4</v>
      </c>
      <c r="C13140" t="str">
        <f>_xlfn.XLOOKUP(A13140,tbl_nrc_lex_word_translation[word_eng],tbl_nrc_lex_word_translation[word_ptbr],"",0)</f>
        <v>insustentável</v>
      </c>
      <c r="D13140" t="str">
        <f>_xlfn.XLOOKUP(B13140,tbl_nrc_lex_sentiment_translation[sentiment_eng],tbl_nrc_lex_sentiment_translation[sentiment_ptbr],"",0)</f>
        <v>negativo</v>
      </c>
      <c r="E13140" t="str" cm="1">
        <f t="array" ref="E13140">_xlfn.XLOOKUP(A13140,tbl_nrc_lex_word_translation[word_eng],IF(tbl_nrc_lex_word_translation[context]=0,"",tbl_nrc_lex_word_translation[context]),"",0)</f>
        <v/>
      </c>
      <c r="F13140">
        <v>0</v>
      </c>
      <c r="G13140" t="str">
        <f t="shared" si="205"/>
        <v/>
      </c>
    </row>
    <row r="13141" spans="1:7" hidden="1" x14ac:dyDescent="0.3">
      <c r="A13141" t="s">
        <v>6144</v>
      </c>
      <c r="B13141" t="s">
        <v>4</v>
      </c>
      <c r="C13141" t="str">
        <f>_xlfn.XLOOKUP(A13141,tbl_nrc_lex_word_translation[word_eng],tbl_nrc_lex_word_translation[word_ptbr],"",0)</f>
        <v>antipático</v>
      </c>
      <c r="D13141" t="str">
        <f>_xlfn.XLOOKUP(B13141,tbl_nrc_lex_sentiment_translation[sentiment_eng],tbl_nrc_lex_sentiment_translation[sentiment_ptbr],"",0)</f>
        <v>negativo</v>
      </c>
      <c r="E13141" t="str" cm="1">
        <f t="array" ref="E13141">_xlfn.XLOOKUP(A13141,tbl_nrc_lex_word_translation[word_eng],IF(tbl_nrc_lex_word_translation[context]=0,"",tbl_nrc_lex_word_translation[context]),"",0)</f>
        <v/>
      </c>
      <c r="F13141">
        <v>0</v>
      </c>
      <c r="G13141" t="str">
        <f t="shared" si="205"/>
        <v/>
      </c>
    </row>
    <row r="13142" spans="1:7" hidden="1" x14ac:dyDescent="0.3">
      <c r="A13142" t="s">
        <v>6144</v>
      </c>
      <c r="B13142" t="s">
        <v>830</v>
      </c>
      <c r="C13142" t="str">
        <f>_xlfn.XLOOKUP(A13142,tbl_nrc_lex_word_translation[word_eng],tbl_nrc_lex_word_translation[word_ptbr],"",0)</f>
        <v>antipático</v>
      </c>
      <c r="D13142" t="str">
        <f>_xlfn.XLOOKUP(B13142,tbl_nrc_lex_sentiment_translation[sentiment_eng],tbl_nrc_lex_sentiment_translation[sentiment_ptbr],"",0)</f>
        <v>raiva</v>
      </c>
      <c r="E13142" t="str" cm="1">
        <f t="array" ref="E13142">_xlfn.XLOOKUP(A13142,tbl_nrc_lex_word_translation[word_eng],IF(tbl_nrc_lex_word_translation[context]=0,"",tbl_nrc_lex_word_translation[context]),"",0)</f>
        <v/>
      </c>
      <c r="F13142">
        <v>0</v>
      </c>
      <c r="G13142" t="str">
        <f t="shared" si="205"/>
        <v/>
      </c>
    </row>
    <row r="13143" spans="1:7" hidden="1" x14ac:dyDescent="0.3">
      <c r="A13143" t="s">
        <v>6145</v>
      </c>
      <c r="B13143" t="s">
        <v>4</v>
      </c>
      <c r="C13143" t="str">
        <f>_xlfn.XLOOKUP(A13143,tbl_nrc_lex_word_translation[word_eng],tbl_nrc_lex_word_translation[word_ptbr],"",0)</f>
        <v>indomado</v>
      </c>
      <c r="D13143" t="str">
        <f>_xlfn.XLOOKUP(B13143,tbl_nrc_lex_sentiment_translation[sentiment_eng],tbl_nrc_lex_sentiment_translation[sentiment_ptbr],"",0)</f>
        <v>negativo</v>
      </c>
      <c r="E13143" t="str" cm="1">
        <f t="array" ref="E13143">_xlfn.XLOOKUP(A13143,tbl_nrc_lex_word_translation[word_eng],IF(tbl_nrc_lex_word_translation[context]=0,"",tbl_nrc_lex_word_translation[context]),"",0)</f>
        <v/>
      </c>
      <c r="F13143">
        <v>0</v>
      </c>
      <c r="G13143" t="str">
        <f t="shared" si="205"/>
        <v/>
      </c>
    </row>
    <row r="13144" spans="1:7" hidden="1" x14ac:dyDescent="0.3">
      <c r="A13144" t="s">
        <v>6146</v>
      </c>
      <c r="B13144" t="s">
        <v>4</v>
      </c>
      <c r="C13144" t="str">
        <f>_xlfn.XLOOKUP(A13144,tbl_nrc_lex_word_translation[word_eng],tbl_nrc_lex_word_translation[word_ptbr],"",0)</f>
        <v>insustentável</v>
      </c>
      <c r="D13144" t="str">
        <f>_xlfn.XLOOKUP(B13144,tbl_nrc_lex_sentiment_translation[sentiment_eng],tbl_nrc_lex_sentiment_translation[sentiment_ptbr],"",0)</f>
        <v>negativo</v>
      </c>
      <c r="E13144" t="str" cm="1">
        <f t="array" ref="E13144">_xlfn.XLOOKUP(A13144,tbl_nrc_lex_word_translation[word_eng],IF(tbl_nrc_lex_word_translation[context]=0,"",tbl_nrc_lex_word_translation[context]),"",0)</f>
        <v/>
      </c>
      <c r="F13144">
        <v>0</v>
      </c>
      <c r="G13144" t="str">
        <f t="shared" si="205"/>
        <v/>
      </c>
    </row>
    <row r="13145" spans="1:7" hidden="1" x14ac:dyDescent="0.3">
      <c r="A13145" t="s">
        <v>6147</v>
      </c>
      <c r="B13145" t="s">
        <v>406</v>
      </c>
      <c r="C13145" t="str">
        <f>_xlfn.XLOOKUP(A13145,tbl_nrc_lex_word_translation[word_eng],tbl_nrc_lex_word_translation[word_ptbr],"",0)</f>
        <v>impensável</v>
      </c>
      <c r="D13145" t="str">
        <f>_xlfn.XLOOKUP(B13145,tbl_nrc_lex_sentiment_translation[sentiment_eng],tbl_nrc_lex_sentiment_translation[sentiment_ptbr],"",0)</f>
        <v>medo</v>
      </c>
      <c r="E13145" t="str" cm="1">
        <f t="array" ref="E13145">_xlfn.XLOOKUP(A13145,tbl_nrc_lex_word_translation[word_eng],IF(tbl_nrc_lex_word_translation[context]=0,"",tbl_nrc_lex_word_translation[context]),"",0)</f>
        <v/>
      </c>
      <c r="F13145">
        <v>0</v>
      </c>
      <c r="G13145" t="str">
        <f t="shared" si="205"/>
        <v/>
      </c>
    </row>
    <row r="13146" spans="1:7" hidden="1" x14ac:dyDescent="0.3">
      <c r="A13146" t="s">
        <v>6147</v>
      </c>
      <c r="B13146" t="s">
        <v>4</v>
      </c>
      <c r="C13146" t="str">
        <f>_xlfn.XLOOKUP(A13146,tbl_nrc_lex_word_translation[word_eng],tbl_nrc_lex_word_translation[word_ptbr],"",0)</f>
        <v>impensável</v>
      </c>
      <c r="D13146" t="str">
        <f>_xlfn.XLOOKUP(B13146,tbl_nrc_lex_sentiment_translation[sentiment_eng],tbl_nrc_lex_sentiment_translation[sentiment_ptbr],"",0)</f>
        <v>negativo</v>
      </c>
      <c r="E13146" t="str" cm="1">
        <f t="array" ref="E13146">_xlfn.XLOOKUP(A13146,tbl_nrc_lex_word_translation[word_eng],IF(tbl_nrc_lex_word_translation[context]=0,"",tbl_nrc_lex_word_translation[context]),"",0)</f>
        <v/>
      </c>
      <c r="F13146">
        <v>0</v>
      </c>
      <c r="G13146" t="str">
        <f t="shared" si="205"/>
        <v/>
      </c>
    </row>
    <row r="13147" spans="1:7" hidden="1" x14ac:dyDescent="0.3">
      <c r="A13147" t="s">
        <v>6147</v>
      </c>
      <c r="B13147" t="s">
        <v>830</v>
      </c>
      <c r="C13147" t="str">
        <f>_xlfn.XLOOKUP(A13147,tbl_nrc_lex_word_translation[word_eng],tbl_nrc_lex_word_translation[word_ptbr],"",0)</f>
        <v>impensável</v>
      </c>
      <c r="D13147" t="str">
        <f>_xlfn.XLOOKUP(B13147,tbl_nrc_lex_sentiment_translation[sentiment_eng],tbl_nrc_lex_sentiment_translation[sentiment_ptbr],"",0)</f>
        <v>raiva</v>
      </c>
      <c r="E13147" t="str" cm="1">
        <f t="array" ref="E13147">_xlfn.XLOOKUP(A13147,tbl_nrc_lex_word_translation[word_eng],IF(tbl_nrc_lex_word_translation[context]=0,"",tbl_nrc_lex_word_translation[context]),"",0)</f>
        <v/>
      </c>
      <c r="F13147">
        <v>0</v>
      </c>
      <c r="G13147" t="str">
        <f t="shared" si="205"/>
        <v/>
      </c>
    </row>
    <row r="13148" spans="1:7" hidden="1" x14ac:dyDescent="0.3">
      <c r="A13148" t="s">
        <v>6147</v>
      </c>
      <c r="B13148" t="s">
        <v>835</v>
      </c>
      <c r="C13148" t="str">
        <f>_xlfn.XLOOKUP(A13148,tbl_nrc_lex_word_translation[word_eng],tbl_nrc_lex_word_translation[word_ptbr],"",0)</f>
        <v>impensável</v>
      </c>
      <c r="D13148" t="str">
        <f>_xlfn.XLOOKUP(B13148,tbl_nrc_lex_sentiment_translation[sentiment_eng],tbl_nrc_lex_sentiment_translation[sentiment_ptbr],"",0)</f>
        <v>nojo</v>
      </c>
      <c r="E13148" t="str" cm="1">
        <f t="array" ref="E13148">_xlfn.XLOOKUP(A13148,tbl_nrc_lex_word_translation[word_eng],IF(tbl_nrc_lex_word_translation[context]=0,"",tbl_nrc_lex_word_translation[context]),"",0)</f>
        <v/>
      </c>
      <c r="F13148">
        <v>0</v>
      </c>
      <c r="G13148" t="str">
        <f t="shared" si="205"/>
        <v/>
      </c>
    </row>
    <row r="13149" spans="1:7" hidden="1" x14ac:dyDescent="0.3">
      <c r="A13149" t="s">
        <v>6148</v>
      </c>
      <c r="B13149" t="s">
        <v>4</v>
      </c>
      <c r="C13149" t="str">
        <f>_xlfn.XLOOKUP(A13149,tbl_nrc_lex_word_translation[word_eng],tbl_nrc_lex_word_translation[word_ptbr],"",0)</f>
        <v>desarrumado</v>
      </c>
      <c r="D13149" t="str">
        <f>_xlfn.XLOOKUP(B13149,tbl_nrc_lex_sentiment_translation[sentiment_eng],tbl_nrc_lex_sentiment_translation[sentiment_ptbr],"",0)</f>
        <v>negativo</v>
      </c>
      <c r="E13149" t="str" cm="1">
        <f t="array" ref="E13149">_xlfn.XLOOKUP(A13149,tbl_nrc_lex_word_translation[word_eng],IF(tbl_nrc_lex_word_translation[context]=0,"",tbl_nrc_lex_word_translation[context]),"",0)</f>
        <v/>
      </c>
      <c r="F13149">
        <v>0</v>
      </c>
      <c r="G13149" t="str">
        <f t="shared" si="205"/>
        <v/>
      </c>
    </row>
    <row r="13150" spans="1:7" hidden="1" x14ac:dyDescent="0.3">
      <c r="A13150" t="s">
        <v>6148</v>
      </c>
      <c r="B13150" t="s">
        <v>835</v>
      </c>
      <c r="C13150" t="str">
        <f>_xlfn.XLOOKUP(A13150,tbl_nrc_lex_word_translation[word_eng],tbl_nrc_lex_word_translation[word_ptbr],"",0)</f>
        <v>desarrumado</v>
      </c>
      <c r="D13150" t="str">
        <f>_xlfn.XLOOKUP(B13150,tbl_nrc_lex_sentiment_translation[sentiment_eng],tbl_nrc_lex_sentiment_translation[sentiment_ptbr],"",0)</f>
        <v>nojo</v>
      </c>
      <c r="E13150" t="str" cm="1">
        <f t="array" ref="E13150">_xlfn.XLOOKUP(A13150,tbl_nrc_lex_word_translation[word_eng],IF(tbl_nrc_lex_word_translation[context]=0,"",tbl_nrc_lex_word_translation[context]),"",0)</f>
        <v/>
      </c>
      <c r="F13150">
        <v>0</v>
      </c>
      <c r="G13150" t="str">
        <f t="shared" si="205"/>
        <v/>
      </c>
    </row>
    <row r="13151" spans="1:7" hidden="1" x14ac:dyDescent="0.3">
      <c r="A13151" t="s">
        <v>6149</v>
      </c>
      <c r="B13151" t="s">
        <v>2</v>
      </c>
      <c r="C13151" t="str">
        <f>_xlfn.XLOOKUP(A13151,tbl_nrc_lex_word_translation[word_eng],tbl_nrc_lex_word_translation[word_ptbr],"",0)</f>
        <v>desatar</v>
      </c>
      <c r="D13151" t="str">
        <f>_xlfn.XLOOKUP(B13151,tbl_nrc_lex_sentiment_translation[sentiment_eng],tbl_nrc_lex_sentiment_translation[sentiment_ptbr],"",0)</f>
        <v>positivo</v>
      </c>
      <c r="E13151" t="str" cm="1">
        <f t="array" ref="E13151">_xlfn.XLOOKUP(A13151,tbl_nrc_lex_word_translation[word_eng],IF(tbl_nrc_lex_word_translation[context]=0,"",tbl_nrc_lex_word_translation[context]),"",0)</f>
        <v/>
      </c>
      <c r="F13151">
        <v>0</v>
      </c>
      <c r="G13151" t="str">
        <f t="shared" si="205"/>
        <v/>
      </c>
    </row>
    <row r="13152" spans="1:7" hidden="1" x14ac:dyDescent="0.3">
      <c r="A13152" t="s">
        <v>6149</v>
      </c>
      <c r="B13152" t="s">
        <v>4</v>
      </c>
      <c r="C13152" t="str">
        <f>_xlfn.XLOOKUP(A13152,tbl_nrc_lex_word_translation[word_eng],tbl_nrc_lex_word_translation[word_ptbr],"",0)</f>
        <v>desatar</v>
      </c>
      <c r="D13152" t="str">
        <f>_xlfn.XLOOKUP(B13152,tbl_nrc_lex_sentiment_translation[sentiment_eng],tbl_nrc_lex_sentiment_translation[sentiment_ptbr],"",0)</f>
        <v>negativo</v>
      </c>
      <c r="E13152" t="str" cm="1">
        <f t="array" ref="E13152">_xlfn.XLOOKUP(A13152,tbl_nrc_lex_word_translation[word_eng],IF(tbl_nrc_lex_word_translation[context]=0,"",tbl_nrc_lex_word_translation[context]),"",0)</f>
        <v/>
      </c>
      <c r="F13152">
        <v>0</v>
      </c>
      <c r="G13152" t="str">
        <f t="shared" si="205"/>
        <v/>
      </c>
    </row>
    <row r="13153" spans="1:7" hidden="1" x14ac:dyDescent="0.3">
      <c r="A13153" t="s">
        <v>6149</v>
      </c>
      <c r="B13153" t="s">
        <v>852</v>
      </c>
      <c r="C13153" t="str">
        <f>_xlfn.XLOOKUP(A13153,tbl_nrc_lex_word_translation[word_eng],tbl_nrc_lex_word_translation[word_ptbr],"",0)</f>
        <v>desatar</v>
      </c>
      <c r="D13153" t="str">
        <f>_xlfn.XLOOKUP(B13153,tbl_nrc_lex_sentiment_translation[sentiment_eng],tbl_nrc_lex_sentiment_translation[sentiment_ptbr],"",0)</f>
        <v>alegria</v>
      </c>
      <c r="E13153" t="str" cm="1">
        <f t="array" ref="E13153">_xlfn.XLOOKUP(A13153,tbl_nrc_lex_word_translation[word_eng],IF(tbl_nrc_lex_word_translation[context]=0,"",tbl_nrc_lex_word_translation[context]),"",0)</f>
        <v/>
      </c>
      <c r="F13153">
        <v>0</v>
      </c>
      <c r="G13153" t="str">
        <f t="shared" si="205"/>
        <v/>
      </c>
    </row>
    <row r="13154" spans="1:7" hidden="1" x14ac:dyDescent="0.3">
      <c r="A13154" t="s">
        <v>6150</v>
      </c>
      <c r="B13154" t="s">
        <v>4</v>
      </c>
      <c r="C13154" t="str">
        <f>_xlfn.XLOOKUP(A13154,tbl_nrc_lex_word_translation[word_eng],tbl_nrc_lex_word_translation[word_ptbr],"",0)</f>
        <v>prematura</v>
      </c>
      <c r="D13154" t="str">
        <f>_xlfn.XLOOKUP(B13154,tbl_nrc_lex_sentiment_translation[sentiment_eng],tbl_nrc_lex_sentiment_translation[sentiment_ptbr],"",0)</f>
        <v>negativo</v>
      </c>
      <c r="E13154" t="str" cm="1">
        <f t="array" ref="E13154">_xlfn.XLOOKUP(A13154,tbl_nrc_lex_word_translation[word_eng],IF(tbl_nrc_lex_word_translation[context]=0,"",tbl_nrc_lex_word_translation[context]),"",0)</f>
        <v/>
      </c>
      <c r="F13154">
        <v>0</v>
      </c>
      <c r="G13154" t="str">
        <f t="shared" si="205"/>
        <v/>
      </c>
    </row>
    <row r="13155" spans="1:7" x14ac:dyDescent="0.3">
      <c r="A13155" t="s">
        <v>6151</v>
      </c>
      <c r="B13155" t="s">
        <v>829</v>
      </c>
      <c r="C13155" t="str">
        <f>_xlfn.XLOOKUP(A13155,tbl_nrc_lex_word_translation[word_eng],tbl_nrc_lex_word_translation[word_ptbr],"",0)</f>
        <v>sem título</v>
      </c>
      <c r="D13155" t="str">
        <f>_xlfn.XLOOKUP(B13155,tbl_nrc_lex_sentiment_translation[sentiment_eng],tbl_nrc_lex_sentiment_translation[sentiment_ptbr],"",0)</f>
        <v>tristeza</v>
      </c>
      <c r="E13155" t="str" cm="1">
        <f t="array" ref="E13155">_xlfn.XLOOKUP(A13155,tbl_nrc_lex_word_translation[word_eng],IF(tbl_nrc_lex_word_translation[context]=0,"",tbl_nrc_lex_word_translation[context]),"",0)</f>
        <v/>
      </c>
      <c r="F13155">
        <v>1</v>
      </c>
      <c r="G13155">
        <f t="shared" si="205"/>
        <v>4</v>
      </c>
    </row>
    <row r="13156" spans="1:7" x14ac:dyDescent="0.3">
      <c r="A13156" t="s">
        <v>6151</v>
      </c>
      <c r="B13156" t="s">
        <v>4</v>
      </c>
      <c r="C13156" t="str">
        <f>_xlfn.XLOOKUP(A13156,tbl_nrc_lex_word_translation[word_eng],tbl_nrc_lex_word_translation[word_ptbr],"",0)</f>
        <v>sem título</v>
      </c>
      <c r="D13156" t="str">
        <f>_xlfn.XLOOKUP(B13156,tbl_nrc_lex_sentiment_translation[sentiment_eng],tbl_nrc_lex_sentiment_translation[sentiment_ptbr],"",0)</f>
        <v>negativo</v>
      </c>
      <c r="E13156" t="str" cm="1">
        <f t="array" ref="E13156">_xlfn.XLOOKUP(A13156,tbl_nrc_lex_word_translation[word_eng],IF(tbl_nrc_lex_word_translation[context]=0,"",tbl_nrc_lex_word_translation[context]),"",0)</f>
        <v/>
      </c>
      <c r="F13156">
        <v>1</v>
      </c>
      <c r="G13156">
        <f t="shared" si="205"/>
        <v>4</v>
      </c>
    </row>
    <row r="13157" spans="1:7" hidden="1" x14ac:dyDescent="0.3">
      <c r="A13157" t="s">
        <v>6152</v>
      </c>
      <c r="B13157" t="s">
        <v>4</v>
      </c>
      <c r="C13157" t="str">
        <f>_xlfn.XLOOKUP(A13157,tbl_nrc_lex_word_translation[word_eng],tbl_nrc_lex_word_translation[word_ptbr],"",0)</f>
        <v>incalculáveis</v>
      </c>
      <c r="D13157" t="str">
        <f>_xlfn.XLOOKUP(B13157,tbl_nrc_lex_sentiment_translation[sentiment_eng],tbl_nrc_lex_sentiment_translation[sentiment_ptbr],"",0)</f>
        <v>negativo</v>
      </c>
      <c r="E13157" t="str" cm="1">
        <f t="array" ref="E13157">_xlfn.XLOOKUP(A13157,tbl_nrc_lex_word_translation[word_eng],IF(tbl_nrc_lex_word_translation[context]=0,"",tbl_nrc_lex_word_translation[context]),"",0)</f>
        <v/>
      </c>
      <c r="F13157">
        <v>0</v>
      </c>
      <c r="G13157" t="str">
        <f t="shared" si="205"/>
        <v/>
      </c>
    </row>
    <row r="13158" spans="1:7" hidden="1" x14ac:dyDescent="0.3">
      <c r="A13158" t="s">
        <v>6152</v>
      </c>
      <c r="B13158" t="s">
        <v>60</v>
      </c>
      <c r="C13158" t="str">
        <f>_xlfn.XLOOKUP(A13158,tbl_nrc_lex_word_translation[word_eng],tbl_nrc_lex_word_translation[word_ptbr],"",0)</f>
        <v>incalculáveis</v>
      </c>
      <c r="D13158" t="str">
        <f>_xlfn.XLOOKUP(B13158,tbl_nrc_lex_sentiment_translation[sentiment_eng],tbl_nrc_lex_sentiment_translation[sentiment_ptbr],"",0)</f>
        <v>antecipação</v>
      </c>
      <c r="E13158" t="str" cm="1">
        <f t="array" ref="E13158">_xlfn.XLOOKUP(A13158,tbl_nrc_lex_word_translation[word_eng],IF(tbl_nrc_lex_word_translation[context]=0,"",tbl_nrc_lex_word_translation[context]),"",0)</f>
        <v/>
      </c>
      <c r="F13158">
        <v>0</v>
      </c>
      <c r="G13158" t="str">
        <f t="shared" si="205"/>
        <v/>
      </c>
    </row>
    <row r="13159" spans="1:7" hidden="1" x14ac:dyDescent="0.3">
      <c r="A13159" t="s">
        <v>6153</v>
      </c>
      <c r="B13159" t="s">
        <v>4</v>
      </c>
      <c r="C13159" t="str">
        <f>_xlfn.XLOOKUP(A13159,tbl_nrc_lex_word_translation[word_eng],tbl_nrc_lex_word_translation[word_ptbr],"",0)</f>
        <v>desagradável</v>
      </c>
      <c r="D13159" t="str">
        <f>_xlfn.XLOOKUP(B13159,tbl_nrc_lex_sentiment_translation[sentiment_eng],tbl_nrc_lex_sentiment_translation[sentiment_ptbr],"",0)</f>
        <v>negativo</v>
      </c>
      <c r="E13159" t="str" cm="1">
        <f t="array" ref="E13159">_xlfn.XLOOKUP(A13159,tbl_nrc_lex_word_translation[word_eng],IF(tbl_nrc_lex_word_translation[context]=0,"",tbl_nrc_lex_word_translation[context]),"",0)</f>
        <v/>
      </c>
      <c r="F13159">
        <v>0</v>
      </c>
      <c r="G13159" t="str">
        <f t="shared" si="205"/>
        <v/>
      </c>
    </row>
    <row r="13160" spans="1:7" hidden="1" x14ac:dyDescent="0.3">
      <c r="A13160" t="s">
        <v>6153</v>
      </c>
      <c r="B13160" t="s">
        <v>835</v>
      </c>
      <c r="C13160" t="str">
        <f>_xlfn.XLOOKUP(A13160,tbl_nrc_lex_word_translation[word_eng],tbl_nrc_lex_word_translation[word_ptbr],"",0)</f>
        <v>desagradável</v>
      </c>
      <c r="D13160" t="str">
        <f>_xlfn.XLOOKUP(B13160,tbl_nrc_lex_sentiment_translation[sentiment_eng],tbl_nrc_lex_sentiment_translation[sentiment_ptbr],"",0)</f>
        <v>nojo</v>
      </c>
      <c r="E13160" t="str" cm="1">
        <f t="array" ref="E13160">_xlfn.XLOOKUP(A13160,tbl_nrc_lex_word_translation[word_eng],IF(tbl_nrc_lex_word_translation[context]=0,"",tbl_nrc_lex_word_translation[context]),"",0)</f>
        <v/>
      </c>
      <c r="F13160">
        <v>0</v>
      </c>
      <c r="G13160" t="str">
        <f t="shared" si="205"/>
        <v/>
      </c>
    </row>
    <row r="13161" spans="1:7" hidden="1" x14ac:dyDescent="0.3">
      <c r="A13161" t="s">
        <v>6153</v>
      </c>
      <c r="B13161" t="s">
        <v>830</v>
      </c>
      <c r="C13161" t="str">
        <f>_xlfn.XLOOKUP(A13161,tbl_nrc_lex_word_translation[word_eng],tbl_nrc_lex_word_translation[word_ptbr],"",0)</f>
        <v>desagradável</v>
      </c>
      <c r="D13161" t="str">
        <f>_xlfn.XLOOKUP(B13161,tbl_nrc_lex_sentiment_translation[sentiment_eng],tbl_nrc_lex_sentiment_translation[sentiment_ptbr],"",0)</f>
        <v>raiva</v>
      </c>
      <c r="E13161" t="str" cm="1">
        <f t="array" ref="E13161">_xlfn.XLOOKUP(A13161,tbl_nrc_lex_word_translation[word_eng],IF(tbl_nrc_lex_word_translation[context]=0,"",tbl_nrc_lex_word_translation[context]),"",0)</f>
        <v/>
      </c>
      <c r="F13161">
        <v>0</v>
      </c>
      <c r="G13161" t="str">
        <f t="shared" si="205"/>
        <v/>
      </c>
    </row>
    <row r="13162" spans="1:7" hidden="1" x14ac:dyDescent="0.3">
      <c r="A13162" t="s">
        <v>6154</v>
      </c>
      <c r="B13162" t="s">
        <v>4</v>
      </c>
      <c r="C13162" t="str">
        <f>_xlfn.XLOOKUP(A13162,tbl_nrc_lex_word_translation[word_eng],tbl_nrc_lex_word_translation[word_ptbr],"",0)</f>
        <v>inexperiente</v>
      </c>
      <c r="D13162" t="str">
        <f>_xlfn.XLOOKUP(B13162,tbl_nrc_lex_sentiment_translation[sentiment_eng],tbl_nrc_lex_sentiment_translation[sentiment_ptbr],"",0)</f>
        <v>negativo</v>
      </c>
      <c r="E13162" t="str" cm="1">
        <f t="array" ref="E13162">_xlfn.XLOOKUP(A13162,tbl_nrc_lex_word_translation[word_eng],IF(tbl_nrc_lex_word_translation[context]=0,"",tbl_nrc_lex_word_translation[context]),"",0)</f>
        <v/>
      </c>
      <c r="F13162">
        <v>0</v>
      </c>
      <c r="G13162" t="str">
        <f t="shared" si="205"/>
        <v/>
      </c>
    </row>
    <row r="13163" spans="1:7" hidden="1" x14ac:dyDescent="0.3">
      <c r="A13163" t="s">
        <v>6155</v>
      </c>
      <c r="B13163" t="s">
        <v>4</v>
      </c>
      <c r="C13163" t="str">
        <f>_xlfn.XLOOKUP(A13163,tbl_nrc_lex_word_translation[word_eng],tbl_nrc_lex_word_translation[word_ptbr],"",0)</f>
        <v>falso</v>
      </c>
      <c r="D13163" t="str">
        <f>_xlfn.XLOOKUP(B13163,tbl_nrc_lex_sentiment_translation[sentiment_eng],tbl_nrc_lex_sentiment_translation[sentiment_ptbr],"",0)</f>
        <v>negativo</v>
      </c>
      <c r="E13163" t="str" cm="1">
        <f t="array" ref="E13163">_xlfn.XLOOKUP(A13163,tbl_nrc_lex_word_translation[word_eng],IF(tbl_nrc_lex_word_translation[context]=0,"",tbl_nrc_lex_word_translation[context]),"",0)</f>
        <v/>
      </c>
      <c r="F13163">
        <v>0</v>
      </c>
      <c r="G13163" t="str">
        <f t="shared" si="205"/>
        <v/>
      </c>
    </row>
    <row r="13164" spans="1:7" hidden="1" x14ac:dyDescent="0.3">
      <c r="A13164" t="s">
        <v>6156</v>
      </c>
      <c r="B13164" t="s">
        <v>4</v>
      </c>
      <c r="C13164" t="str">
        <f>_xlfn.XLOOKUP(A13164,tbl_nrc_lex_word_translation[word_eng],tbl_nrc_lex_word_translation[word_ptbr],"",0)</f>
        <v>confiável</v>
      </c>
      <c r="D13164" t="str">
        <f>_xlfn.XLOOKUP(B13164,tbl_nrc_lex_sentiment_translation[sentiment_eng],tbl_nrc_lex_sentiment_translation[sentiment_ptbr],"",0)</f>
        <v>negativo</v>
      </c>
      <c r="E13164" t="str" cm="1">
        <f t="array" ref="E13164">_xlfn.XLOOKUP(A13164,tbl_nrc_lex_word_translation[word_eng],IF(tbl_nrc_lex_word_translation[context]=0,"",tbl_nrc_lex_word_translation[context]),"",0)</f>
        <v/>
      </c>
      <c r="F13164">
        <v>0</v>
      </c>
      <c r="G13164" t="str">
        <f t="shared" si="205"/>
        <v/>
      </c>
    </row>
    <row r="13165" spans="1:7" hidden="1" x14ac:dyDescent="0.3">
      <c r="A13165" t="s">
        <v>6156</v>
      </c>
      <c r="B13165" t="s">
        <v>830</v>
      </c>
      <c r="C13165" t="str">
        <f>_xlfn.XLOOKUP(A13165,tbl_nrc_lex_word_translation[word_eng],tbl_nrc_lex_word_translation[word_ptbr],"",0)</f>
        <v>confiável</v>
      </c>
      <c r="D13165" t="str">
        <f>_xlfn.XLOOKUP(B13165,tbl_nrc_lex_sentiment_translation[sentiment_eng],tbl_nrc_lex_sentiment_translation[sentiment_ptbr],"",0)</f>
        <v>raiva</v>
      </c>
      <c r="E13165" t="str" cm="1">
        <f t="array" ref="E13165">_xlfn.XLOOKUP(A13165,tbl_nrc_lex_word_translation[word_eng],IF(tbl_nrc_lex_word_translation[context]=0,"",tbl_nrc_lex_word_translation[context]),"",0)</f>
        <v/>
      </c>
      <c r="F13165">
        <v>0</v>
      </c>
      <c r="G13165" t="str">
        <f t="shared" si="205"/>
        <v/>
      </c>
    </row>
    <row r="13166" spans="1:7" x14ac:dyDescent="0.3">
      <c r="A13166" t="s">
        <v>6157</v>
      </c>
      <c r="B13166" t="s">
        <v>60</v>
      </c>
      <c r="C13166" t="str">
        <f>_xlfn.XLOOKUP(A13166,tbl_nrc_lex_word_translation[word_eng],tbl_nrc_lex_word_translation[word_ptbr],"",0)</f>
        <v>não verificado</v>
      </c>
      <c r="D13166" t="str">
        <f>_xlfn.XLOOKUP(B13166,tbl_nrc_lex_sentiment_translation[sentiment_eng],tbl_nrc_lex_sentiment_translation[sentiment_ptbr],"",0)</f>
        <v>antecipação</v>
      </c>
      <c r="E13166" t="str" cm="1">
        <f t="array" ref="E13166">_xlfn.XLOOKUP(A13166,tbl_nrc_lex_word_translation[word_eng],IF(tbl_nrc_lex_word_translation[context]=0,"",tbl_nrc_lex_word_translation[context]),"",0)</f>
        <v/>
      </c>
      <c r="F13166">
        <v>1</v>
      </c>
      <c r="G13166">
        <f t="shared" si="205"/>
        <v>4</v>
      </c>
    </row>
    <row r="13167" spans="1:7" hidden="1" x14ac:dyDescent="0.3">
      <c r="A13167" t="s">
        <v>6158</v>
      </c>
      <c r="B13167" t="s">
        <v>4</v>
      </c>
      <c r="C13167" t="str">
        <f>_xlfn.XLOOKUP(A13167,tbl_nrc_lex_word_translation[word_eng],tbl_nrc_lex_word_translation[word_ptbr],"",0)</f>
        <v>injustificada</v>
      </c>
      <c r="D13167" t="str">
        <f>_xlfn.XLOOKUP(B13167,tbl_nrc_lex_sentiment_translation[sentiment_eng],tbl_nrc_lex_sentiment_translation[sentiment_ptbr],"",0)</f>
        <v>negativo</v>
      </c>
      <c r="E13167" t="str" cm="1">
        <f t="array" ref="E13167">_xlfn.XLOOKUP(A13167,tbl_nrc_lex_word_translation[word_eng],IF(tbl_nrc_lex_word_translation[context]=0,"",tbl_nrc_lex_word_translation[context]),"",0)</f>
        <v/>
      </c>
      <c r="F13167">
        <v>0</v>
      </c>
      <c r="G13167" t="str">
        <f t="shared" si="205"/>
        <v/>
      </c>
    </row>
    <row r="13168" spans="1:7" hidden="1" x14ac:dyDescent="0.3">
      <c r="A13168" t="s">
        <v>6159</v>
      </c>
      <c r="B13168" t="s">
        <v>4</v>
      </c>
      <c r="C13168" t="str">
        <f>_xlfn.XLOOKUP(A13168,tbl_nrc_lex_word_translation[word_eng],tbl_nrc_lex_word_translation[word_ptbr],"",0)</f>
        <v>sujo</v>
      </c>
      <c r="D13168" t="str">
        <f>_xlfn.XLOOKUP(B13168,tbl_nrc_lex_sentiment_translation[sentiment_eng],tbl_nrc_lex_sentiment_translation[sentiment_ptbr],"",0)</f>
        <v>negativo</v>
      </c>
      <c r="E13168" t="str" cm="1">
        <f t="array" ref="E13168">_xlfn.XLOOKUP(A13168,tbl_nrc_lex_word_translation[word_eng],IF(tbl_nrc_lex_word_translation[context]=0,"",tbl_nrc_lex_word_translation[context]),"",0)</f>
        <v/>
      </c>
      <c r="F13168">
        <v>0</v>
      </c>
      <c r="G13168" t="str">
        <f t="shared" si="205"/>
        <v/>
      </c>
    </row>
    <row r="13169" spans="1:7" hidden="1" x14ac:dyDescent="0.3">
      <c r="A13169" t="s">
        <v>6159</v>
      </c>
      <c r="B13169" t="s">
        <v>835</v>
      </c>
      <c r="C13169" t="str">
        <f>_xlfn.XLOOKUP(A13169,tbl_nrc_lex_word_translation[word_eng],tbl_nrc_lex_word_translation[word_ptbr],"",0)</f>
        <v>sujo</v>
      </c>
      <c r="D13169" t="str">
        <f>_xlfn.XLOOKUP(B13169,tbl_nrc_lex_sentiment_translation[sentiment_eng],tbl_nrc_lex_sentiment_translation[sentiment_ptbr],"",0)</f>
        <v>nojo</v>
      </c>
      <c r="E13169" t="str" cm="1">
        <f t="array" ref="E13169">_xlfn.XLOOKUP(A13169,tbl_nrc_lex_word_translation[word_eng],IF(tbl_nrc_lex_word_translation[context]=0,"",tbl_nrc_lex_word_translation[context]),"",0)</f>
        <v/>
      </c>
      <c r="F13169">
        <v>0</v>
      </c>
      <c r="G13169" t="str">
        <f t="shared" si="205"/>
        <v/>
      </c>
    </row>
    <row r="13170" spans="1:7" hidden="1" x14ac:dyDescent="0.3">
      <c r="A13170" t="s">
        <v>6160</v>
      </c>
      <c r="B13170" t="s">
        <v>828</v>
      </c>
      <c r="C13170" t="str">
        <f>_xlfn.XLOOKUP(A13170,tbl_nrc_lex_word_translation[word_eng],tbl_nrc_lex_word_translation[word_ptbr],"",0)</f>
        <v>inabalável</v>
      </c>
      <c r="D13170" t="str">
        <f>_xlfn.XLOOKUP(B13170,tbl_nrc_lex_sentiment_translation[sentiment_eng],tbl_nrc_lex_sentiment_translation[sentiment_ptbr],"",0)</f>
        <v>confiança</v>
      </c>
      <c r="E13170" t="str" cm="1">
        <f t="array" ref="E13170">_xlfn.XLOOKUP(A13170,tbl_nrc_lex_word_translation[word_eng],IF(tbl_nrc_lex_word_translation[context]=0,"",tbl_nrc_lex_word_translation[context]),"",0)</f>
        <v/>
      </c>
      <c r="F13170">
        <v>0</v>
      </c>
      <c r="G13170" t="str">
        <f t="shared" si="205"/>
        <v/>
      </c>
    </row>
    <row r="13171" spans="1:7" hidden="1" x14ac:dyDescent="0.3">
      <c r="A13171" t="s">
        <v>6160</v>
      </c>
      <c r="B13171" t="s">
        <v>2</v>
      </c>
      <c r="C13171" t="str">
        <f>_xlfn.XLOOKUP(A13171,tbl_nrc_lex_word_translation[word_eng],tbl_nrc_lex_word_translation[word_ptbr],"",0)</f>
        <v>inabalável</v>
      </c>
      <c r="D13171" t="str">
        <f>_xlfn.XLOOKUP(B13171,tbl_nrc_lex_sentiment_translation[sentiment_eng],tbl_nrc_lex_sentiment_translation[sentiment_ptbr],"",0)</f>
        <v>positivo</v>
      </c>
      <c r="E13171" t="str" cm="1">
        <f t="array" ref="E13171">_xlfn.XLOOKUP(A13171,tbl_nrc_lex_word_translation[word_eng],IF(tbl_nrc_lex_word_translation[context]=0,"",tbl_nrc_lex_word_translation[context]),"",0)</f>
        <v/>
      </c>
      <c r="F13171">
        <v>0</v>
      </c>
      <c r="G13171" t="str">
        <f t="shared" si="205"/>
        <v/>
      </c>
    </row>
    <row r="13172" spans="1:7" hidden="1" x14ac:dyDescent="0.3">
      <c r="A13172" t="s">
        <v>6161</v>
      </c>
      <c r="B13172" t="s">
        <v>829</v>
      </c>
      <c r="C13172" t="str">
        <f>_xlfn.XLOOKUP(A13172,tbl_nrc_lex_word_translation[word_eng],tbl_nrc_lex_word_translation[word_ptbr],"",0)</f>
        <v>indesejável</v>
      </c>
      <c r="D13172" t="str">
        <f>_xlfn.XLOOKUP(B13172,tbl_nrc_lex_sentiment_translation[sentiment_eng],tbl_nrc_lex_sentiment_translation[sentiment_ptbr],"",0)</f>
        <v>tristeza</v>
      </c>
      <c r="E13172" t="str" cm="1">
        <f t="array" ref="E13172">_xlfn.XLOOKUP(A13172,tbl_nrc_lex_word_translation[word_eng],IF(tbl_nrc_lex_word_translation[context]=0,"",tbl_nrc_lex_word_translation[context]),"",0)</f>
        <v/>
      </c>
      <c r="F13172">
        <v>0</v>
      </c>
      <c r="G13172" t="str">
        <f t="shared" si="205"/>
        <v/>
      </c>
    </row>
    <row r="13173" spans="1:7" hidden="1" x14ac:dyDescent="0.3">
      <c r="A13173" t="s">
        <v>6161</v>
      </c>
      <c r="B13173" t="s">
        <v>4</v>
      </c>
      <c r="C13173" t="str">
        <f>_xlfn.XLOOKUP(A13173,tbl_nrc_lex_word_translation[word_eng],tbl_nrc_lex_word_translation[word_ptbr],"",0)</f>
        <v>indesejável</v>
      </c>
      <c r="D13173" t="str">
        <f>_xlfn.XLOOKUP(B13173,tbl_nrc_lex_sentiment_translation[sentiment_eng],tbl_nrc_lex_sentiment_translation[sentiment_ptbr],"",0)</f>
        <v>negativo</v>
      </c>
      <c r="E13173" t="str" cm="1">
        <f t="array" ref="E13173">_xlfn.XLOOKUP(A13173,tbl_nrc_lex_word_translation[word_eng],IF(tbl_nrc_lex_word_translation[context]=0,"",tbl_nrc_lex_word_translation[context]),"",0)</f>
        <v/>
      </c>
      <c r="F13173">
        <v>0</v>
      </c>
      <c r="G13173" t="str">
        <f t="shared" si="205"/>
        <v/>
      </c>
    </row>
    <row r="13174" spans="1:7" hidden="1" x14ac:dyDescent="0.3">
      <c r="A13174" t="s">
        <v>6162</v>
      </c>
      <c r="B13174" t="s">
        <v>829</v>
      </c>
      <c r="C13174" t="str">
        <f>_xlfn.XLOOKUP(A13174,tbl_nrc_lex_word_translation[word_eng],tbl_nrc_lex_word_translation[word_ptbr],"",0)</f>
        <v>doente</v>
      </c>
      <c r="D13174" t="str">
        <f>_xlfn.XLOOKUP(B13174,tbl_nrc_lex_sentiment_translation[sentiment_eng],tbl_nrc_lex_sentiment_translation[sentiment_ptbr],"",0)</f>
        <v>tristeza</v>
      </c>
      <c r="E13174" t="str" cm="1">
        <f t="array" ref="E13174">_xlfn.XLOOKUP(A13174,tbl_nrc_lex_word_translation[word_eng],IF(tbl_nrc_lex_word_translation[context]=0,"",tbl_nrc_lex_word_translation[context]),"",0)</f>
        <v/>
      </c>
      <c r="F13174">
        <v>0</v>
      </c>
      <c r="G13174" t="str">
        <f t="shared" si="205"/>
        <v/>
      </c>
    </row>
    <row r="13175" spans="1:7" hidden="1" x14ac:dyDescent="0.3">
      <c r="A13175" t="s">
        <v>6162</v>
      </c>
      <c r="B13175" t="s">
        <v>4</v>
      </c>
      <c r="C13175" t="str">
        <f>_xlfn.XLOOKUP(A13175,tbl_nrc_lex_word_translation[word_eng],tbl_nrc_lex_word_translation[word_ptbr],"",0)</f>
        <v>doente</v>
      </c>
      <c r="D13175" t="str">
        <f>_xlfn.XLOOKUP(B13175,tbl_nrc_lex_sentiment_translation[sentiment_eng],tbl_nrc_lex_sentiment_translation[sentiment_ptbr],"",0)</f>
        <v>negativo</v>
      </c>
      <c r="E13175" t="str" cm="1">
        <f t="array" ref="E13175">_xlfn.XLOOKUP(A13175,tbl_nrc_lex_word_translation[word_eng],IF(tbl_nrc_lex_word_translation[context]=0,"",tbl_nrc_lex_word_translation[context]),"",0)</f>
        <v/>
      </c>
      <c r="F13175">
        <v>0</v>
      </c>
      <c r="G13175" t="str">
        <f t="shared" si="205"/>
        <v/>
      </c>
    </row>
    <row r="13176" spans="1:7" hidden="1" x14ac:dyDescent="0.3">
      <c r="A13176" t="s">
        <v>6163</v>
      </c>
      <c r="B13176" t="s">
        <v>4</v>
      </c>
      <c r="C13176" t="str">
        <f>_xlfn.XLOOKUP(A13176,tbl_nrc_lex_word_translation[word_eng],tbl_nrc_lex_word_translation[word_ptbr],"",0)</f>
        <v>relutância</v>
      </c>
      <c r="D13176" t="str">
        <f>_xlfn.XLOOKUP(B13176,tbl_nrc_lex_sentiment_translation[sentiment_eng],tbl_nrc_lex_sentiment_translation[sentiment_ptbr],"",0)</f>
        <v>negativo</v>
      </c>
      <c r="E13176" t="str" cm="1">
        <f t="array" ref="E13176">_xlfn.XLOOKUP(A13176,tbl_nrc_lex_word_translation[word_eng],IF(tbl_nrc_lex_word_translation[context]=0,"",tbl_nrc_lex_word_translation[context]),"",0)</f>
        <v/>
      </c>
      <c r="F13176">
        <v>0</v>
      </c>
      <c r="G13176" t="str">
        <f t="shared" si="205"/>
        <v/>
      </c>
    </row>
    <row r="13177" spans="1:7" hidden="1" x14ac:dyDescent="0.3">
      <c r="A13177" t="s">
        <v>6164</v>
      </c>
      <c r="B13177" t="s">
        <v>4</v>
      </c>
      <c r="C13177" t="str">
        <f>_xlfn.XLOOKUP(A13177,tbl_nrc_lex_word_translation[word_eng],tbl_nrc_lex_word_translation[word_ptbr],"",0)</f>
        <v>imprudente</v>
      </c>
      <c r="D13177" t="str">
        <f>_xlfn.XLOOKUP(B13177,tbl_nrc_lex_sentiment_translation[sentiment_eng],tbl_nrc_lex_sentiment_translation[sentiment_ptbr],"",0)</f>
        <v>negativo</v>
      </c>
      <c r="E13177" t="str" cm="1">
        <f t="array" ref="E13177">_xlfn.XLOOKUP(A13177,tbl_nrc_lex_word_translation[word_eng],IF(tbl_nrc_lex_word_translation[context]=0,"",tbl_nrc_lex_word_translation[context]),"",0)</f>
        <v/>
      </c>
      <c r="F13177">
        <v>0</v>
      </c>
      <c r="G13177" t="str">
        <f t="shared" si="205"/>
        <v/>
      </c>
    </row>
    <row r="13178" spans="1:7" hidden="1" x14ac:dyDescent="0.3">
      <c r="A13178" t="s">
        <v>6165</v>
      </c>
      <c r="B13178" t="s">
        <v>4</v>
      </c>
      <c r="C13178" t="str">
        <f>_xlfn.XLOOKUP(A13178,tbl_nrc_lex_word_translation[word_eng],tbl_nrc_lex_word_translation[word_ptbr],"",0)</f>
        <v>involuntário</v>
      </c>
      <c r="D13178" t="str">
        <f>_xlfn.XLOOKUP(B13178,tbl_nrc_lex_sentiment_translation[sentiment_eng],tbl_nrc_lex_sentiment_translation[sentiment_ptbr],"",0)</f>
        <v>negativo</v>
      </c>
      <c r="E13178" t="str" cm="1">
        <f t="array" ref="E13178">_xlfn.XLOOKUP(A13178,tbl_nrc_lex_word_translation[word_eng],IF(tbl_nrc_lex_word_translation[context]=0,"",tbl_nrc_lex_word_translation[context]),"",0)</f>
        <v/>
      </c>
      <c r="F13178">
        <v>0</v>
      </c>
      <c r="G13178" t="str">
        <f t="shared" si="205"/>
        <v/>
      </c>
    </row>
    <row r="13179" spans="1:7" hidden="1" x14ac:dyDescent="0.3">
      <c r="A13179" t="s">
        <v>6166</v>
      </c>
      <c r="B13179" t="s">
        <v>4</v>
      </c>
      <c r="C13179" t="str">
        <f>_xlfn.XLOOKUP(A13179,tbl_nrc_lex_word_translation[word_eng],tbl_nrc_lex_word_translation[word_ptbr],"",0)</f>
        <v>indigno</v>
      </c>
      <c r="D13179" t="str">
        <f>_xlfn.XLOOKUP(B13179,tbl_nrc_lex_sentiment_translation[sentiment_eng],tbl_nrc_lex_sentiment_translation[sentiment_ptbr],"",0)</f>
        <v>negativo</v>
      </c>
      <c r="E13179" t="str" cm="1">
        <f t="array" ref="E13179">_xlfn.XLOOKUP(A13179,tbl_nrc_lex_word_translation[word_eng],IF(tbl_nrc_lex_word_translation[context]=0,"",tbl_nrc_lex_word_translation[context]),"",0)</f>
        <v/>
      </c>
      <c r="F13179">
        <v>0</v>
      </c>
      <c r="G13179" t="str">
        <f t="shared" si="205"/>
        <v/>
      </c>
    </row>
    <row r="13180" spans="1:7" hidden="1" x14ac:dyDescent="0.3">
      <c r="A13180" t="s">
        <v>6166</v>
      </c>
      <c r="B13180" t="s">
        <v>835</v>
      </c>
      <c r="C13180" t="str">
        <f>_xlfn.XLOOKUP(A13180,tbl_nrc_lex_word_translation[word_eng],tbl_nrc_lex_word_translation[word_ptbr],"",0)</f>
        <v>indigno</v>
      </c>
      <c r="D13180" t="str">
        <f>_xlfn.XLOOKUP(B13180,tbl_nrc_lex_sentiment_translation[sentiment_eng],tbl_nrc_lex_sentiment_translation[sentiment_ptbr],"",0)</f>
        <v>nojo</v>
      </c>
      <c r="E13180" t="str" cm="1">
        <f t="array" ref="E13180">_xlfn.XLOOKUP(A13180,tbl_nrc_lex_word_translation[word_eng],IF(tbl_nrc_lex_word_translation[context]=0,"",tbl_nrc_lex_word_translation[context]),"",0)</f>
        <v/>
      </c>
      <c r="F13180">
        <v>0</v>
      </c>
      <c r="G13180" t="str">
        <f t="shared" si="205"/>
        <v/>
      </c>
    </row>
    <row r="13181" spans="1:7" hidden="1" x14ac:dyDescent="0.3">
      <c r="A13181" t="s">
        <v>6167</v>
      </c>
      <c r="B13181" t="s">
        <v>4</v>
      </c>
      <c r="C13181" t="str">
        <f>_xlfn.XLOOKUP(A13181,tbl_nrc_lex_word_translation[word_eng],tbl_nrc_lex_word_translation[word_ptbr],"",0)</f>
        <v>inflexível</v>
      </c>
      <c r="D13181" t="str">
        <f>_xlfn.XLOOKUP(B13181,tbl_nrc_lex_sentiment_translation[sentiment_eng],tbl_nrc_lex_sentiment_translation[sentiment_ptbr],"",0)</f>
        <v>negativo</v>
      </c>
      <c r="E13181" t="str" cm="1">
        <f t="array" ref="E13181">_xlfn.XLOOKUP(A13181,tbl_nrc_lex_word_translation[word_eng],IF(tbl_nrc_lex_word_translation[context]=0,"",tbl_nrc_lex_word_translation[context]),"",0)</f>
        <v/>
      </c>
      <c r="F13181">
        <v>0</v>
      </c>
      <c r="G13181" t="str">
        <f t="shared" si="205"/>
        <v/>
      </c>
    </row>
    <row r="13182" spans="1:7" hidden="1" x14ac:dyDescent="0.3">
      <c r="A13182" t="s">
        <v>6168</v>
      </c>
      <c r="B13182" t="s">
        <v>4</v>
      </c>
      <c r="C13182" t="str">
        <f>_xlfn.XLOOKUP(A13182,tbl_nrc_lex_word_translation[word_eng],tbl_nrc_lex_word_translation[word_ptbr],"",0)</f>
        <v>agitação</v>
      </c>
      <c r="D13182" t="str">
        <f>_xlfn.XLOOKUP(B13182,tbl_nrc_lex_sentiment_translation[sentiment_eng],tbl_nrc_lex_sentiment_translation[sentiment_ptbr],"",0)</f>
        <v>negativo</v>
      </c>
      <c r="E13182" t="str" cm="1">
        <f t="array" ref="E13182">_xlfn.XLOOKUP(A13182,tbl_nrc_lex_word_translation[word_eng],IF(tbl_nrc_lex_word_translation[context]=0,"",tbl_nrc_lex_word_translation[context]),"",0)</f>
        <v/>
      </c>
      <c r="F13182">
        <v>0</v>
      </c>
      <c r="G13182" t="str">
        <f t="shared" si="205"/>
        <v/>
      </c>
    </row>
    <row r="13183" spans="1:7" hidden="1" x14ac:dyDescent="0.3">
      <c r="A13183" t="s">
        <v>6168</v>
      </c>
      <c r="B13183" t="s">
        <v>829</v>
      </c>
      <c r="C13183" t="str">
        <f>_xlfn.XLOOKUP(A13183,tbl_nrc_lex_word_translation[word_eng],tbl_nrc_lex_word_translation[word_ptbr],"",0)</f>
        <v>agitação</v>
      </c>
      <c r="D13183" t="str">
        <f>_xlfn.XLOOKUP(B13183,tbl_nrc_lex_sentiment_translation[sentiment_eng],tbl_nrc_lex_sentiment_translation[sentiment_ptbr],"",0)</f>
        <v>tristeza</v>
      </c>
      <c r="E13183" t="str" cm="1">
        <f t="array" ref="E13183">_xlfn.XLOOKUP(A13183,tbl_nrc_lex_word_translation[word_eng],IF(tbl_nrc_lex_word_translation[context]=0,"",tbl_nrc_lex_word_translation[context]),"",0)</f>
        <v/>
      </c>
      <c r="F13183">
        <v>0</v>
      </c>
      <c r="G13183" t="str">
        <f t="shared" si="205"/>
        <v/>
      </c>
    </row>
    <row r="13184" spans="1:7" hidden="1" x14ac:dyDescent="0.3">
      <c r="A13184" t="s">
        <v>6168</v>
      </c>
      <c r="B13184" t="s">
        <v>830</v>
      </c>
      <c r="C13184" t="str">
        <f>_xlfn.XLOOKUP(A13184,tbl_nrc_lex_word_translation[word_eng],tbl_nrc_lex_word_translation[word_ptbr],"",0)</f>
        <v>agitação</v>
      </c>
      <c r="D13184" t="str">
        <f>_xlfn.XLOOKUP(B13184,tbl_nrc_lex_sentiment_translation[sentiment_eng],tbl_nrc_lex_sentiment_translation[sentiment_ptbr],"",0)</f>
        <v>raiva</v>
      </c>
      <c r="E13184" t="str" cm="1">
        <f t="array" ref="E13184">_xlfn.XLOOKUP(A13184,tbl_nrc_lex_word_translation[word_eng],IF(tbl_nrc_lex_word_translation[context]=0,"",tbl_nrc_lex_word_translation[context]),"",0)</f>
        <v/>
      </c>
      <c r="F13184">
        <v>0</v>
      </c>
      <c r="G13184" t="str">
        <f t="shared" si="205"/>
        <v/>
      </c>
    </row>
    <row r="13185" spans="1:7" hidden="1" x14ac:dyDescent="0.3">
      <c r="A13185" t="s">
        <v>6168</v>
      </c>
      <c r="B13185" t="s">
        <v>406</v>
      </c>
      <c r="C13185" t="str">
        <f>_xlfn.XLOOKUP(A13185,tbl_nrc_lex_word_translation[word_eng],tbl_nrc_lex_word_translation[word_ptbr],"",0)</f>
        <v>agitação</v>
      </c>
      <c r="D13185" t="str">
        <f>_xlfn.XLOOKUP(B13185,tbl_nrc_lex_sentiment_translation[sentiment_eng],tbl_nrc_lex_sentiment_translation[sentiment_ptbr],"",0)</f>
        <v>medo</v>
      </c>
      <c r="E13185" t="str" cm="1">
        <f t="array" ref="E13185">_xlfn.XLOOKUP(A13185,tbl_nrc_lex_word_translation[word_eng],IF(tbl_nrc_lex_word_translation[context]=0,"",tbl_nrc_lex_word_translation[context]),"",0)</f>
        <v/>
      </c>
      <c r="F13185">
        <v>0</v>
      </c>
      <c r="G13185" t="str">
        <f t="shared" si="205"/>
        <v/>
      </c>
    </row>
    <row r="13186" spans="1:7" hidden="1" x14ac:dyDescent="0.3">
      <c r="A13186" t="s">
        <v>6169</v>
      </c>
      <c r="B13186" t="s">
        <v>4</v>
      </c>
      <c r="C13186" t="str">
        <f>_xlfn.XLOOKUP(A13186,tbl_nrc_lex_word_translation[word_eng],tbl_nrc_lex_word_translation[word_ptbr],"",0)</f>
        <v>subida</v>
      </c>
      <c r="D13186" t="str">
        <f>_xlfn.XLOOKUP(B13186,tbl_nrc_lex_sentiment_translation[sentiment_eng],tbl_nrc_lex_sentiment_translation[sentiment_ptbr],"",0)</f>
        <v>negativo</v>
      </c>
      <c r="E13186" t="str" cm="1">
        <f t="array" ref="E13186">_xlfn.XLOOKUP(A13186,tbl_nrc_lex_word_translation[word_eng],IF(tbl_nrc_lex_word_translation[context]=0,"",tbl_nrc_lex_word_translation[context]),"",0)</f>
        <v/>
      </c>
      <c r="F13186">
        <v>0</v>
      </c>
      <c r="G13186" t="str">
        <f t="shared" ref="G13186:G13249" si="206">IFERROR(FIND(" ",C13186),"")</f>
        <v/>
      </c>
    </row>
    <row r="13187" spans="1:7" hidden="1" x14ac:dyDescent="0.3">
      <c r="A13187" t="s">
        <v>6169</v>
      </c>
      <c r="B13187" t="s">
        <v>2</v>
      </c>
      <c r="C13187" t="str">
        <f>_xlfn.XLOOKUP(A13187,tbl_nrc_lex_word_translation[word_eng],tbl_nrc_lex_word_translation[word_ptbr],"",0)</f>
        <v>subida</v>
      </c>
      <c r="D13187" t="str">
        <f>_xlfn.XLOOKUP(B13187,tbl_nrc_lex_sentiment_translation[sentiment_eng],tbl_nrc_lex_sentiment_translation[sentiment_ptbr],"",0)</f>
        <v>positivo</v>
      </c>
      <c r="E13187" t="str" cm="1">
        <f t="array" ref="E13187">_xlfn.XLOOKUP(A13187,tbl_nrc_lex_word_translation[word_eng],IF(tbl_nrc_lex_word_translation[context]=0,"",tbl_nrc_lex_word_translation[context]),"",0)</f>
        <v/>
      </c>
      <c r="F13187">
        <v>0</v>
      </c>
      <c r="G13187" t="str">
        <f t="shared" si="206"/>
        <v/>
      </c>
    </row>
    <row r="13188" spans="1:7" hidden="1" x14ac:dyDescent="0.3">
      <c r="A13188" t="s">
        <v>6169</v>
      </c>
      <c r="B13188" t="s">
        <v>60</v>
      </c>
      <c r="C13188" t="str">
        <f>_xlfn.XLOOKUP(A13188,tbl_nrc_lex_word_translation[word_eng],tbl_nrc_lex_word_translation[word_ptbr],"",0)</f>
        <v>subida</v>
      </c>
      <c r="D13188" t="str">
        <f>_xlfn.XLOOKUP(B13188,tbl_nrc_lex_sentiment_translation[sentiment_eng],tbl_nrc_lex_sentiment_translation[sentiment_ptbr],"",0)</f>
        <v>antecipação</v>
      </c>
      <c r="E13188" t="str" cm="1">
        <f t="array" ref="E13188">_xlfn.XLOOKUP(A13188,tbl_nrc_lex_word_translation[word_eng],IF(tbl_nrc_lex_word_translation[context]=0,"",tbl_nrc_lex_word_translation[context]),"",0)</f>
        <v/>
      </c>
      <c r="F13188">
        <v>0</v>
      </c>
      <c r="G13188" t="str">
        <f t="shared" si="206"/>
        <v/>
      </c>
    </row>
    <row r="13189" spans="1:7" hidden="1" x14ac:dyDescent="0.3">
      <c r="A13189" t="s">
        <v>6169</v>
      </c>
      <c r="B13189" t="s">
        <v>406</v>
      </c>
      <c r="C13189" t="str">
        <f>_xlfn.XLOOKUP(A13189,tbl_nrc_lex_word_translation[word_eng],tbl_nrc_lex_word_translation[word_ptbr],"",0)</f>
        <v>subida</v>
      </c>
      <c r="D13189" t="str">
        <f>_xlfn.XLOOKUP(B13189,tbl_nrc_lex_sentiment_translation[sentiment_eng],tbl_nrc_lex_sentiment_translation[sentiment_ptbr],"",0)</f>
        <v>medo</v>
      </c>
      <c r="E13189" t="str" cm="1">
        <f t="array" ref="E13189">_xlfn.XLOOKUP(A13189,tbl_nrc_lex_word_translation[word_eng],IF(tbl_nrc_lex_word_translation[context]=0,"",tbl_nrc_lex_word_translation[context]),"",0)</f>
        <v/>
      </c>
      <c r="F13189">
        <v>0</v>
      </c>
      <c r="G13189" t="str">
        <f t="shared" si="206"/>
        <v/>
      </c>
    </row>
    <row r="13190" spans="1:7" hidden="1" x14ac:dyDescent="0.3">
      <c r="A13190" t="s">
        <v>6170</v>
      </c>
      <c r="B13190" t="s">
        <v>2</v>
      </c>
      <c r="C13190" t="str">
        <f>_xlfn.XLOOKUP(A13190,tbl_nrc_lex_word_translation[word_eng],tbl_nrc_lex_word_translation[word_ptbr],"",0)</f>
        <v>elevar</v>
      </c>
      <c r="D13190" t="str">
        <f>_xlfn.XLOOKUP(B13190,tbl_nrc_lex_sentiment_translation[sentiment_eng],tbl_nrc_lex_sentiment_translation[sentiment_ptbr],"",0)</f>
        <v>positivo</v>
      </c>
      <c r="E13190" t="str" cm="1">
        <f t="array" ref="E13190">_xlfn.XLOOKUP(A13190,tbl_nrc_lex_word_translation[word_eng],IF(tbl_nrc_lex_word_translation[context]=0,"",tbl_nrc_lex_word_translation[context]),"",0)</f>
        <v/>
      </c>
      <c r="F13190">
        <v>0</v>
      </c>
      <c r="G13190" t="str">
        <f t="shared" si="206"/>
        <v/>
      </c>
    </row>
    <row r="13191" spans="1:7" hidden="1" x14ac:dyDescent="0.3">
      <c r="A13191" t="s">
        <v>6170</v>
      </c>
      <c r="B13191" t="s">
        <v>828</v>
      </c>
      <c r="C13191" t="str">
        <f>_xlfn.XLOOKUP(A13191,tbl_nrc_lex_word_translation[word_eng],tbl_nrc_lex_word_translation[word_ptbr],"",0)</f>
        <v>elevar</v>
      </c>
      <c r="D13191" t="str">
        <f>_xlfn.XLOOKUP(B13191,tbl_nrc_lex_sentiment_translation[sentiment_eng],tbl_nrc_lex_sentiment_translation[sentiment_ptbr],"",0)</f>
        <v>confiança</v>
      </c>
      <c r="E13191" t="str" cm="1">
        <f t="array" ref="E13191">_xlfn.XLOOKUP(A13191,tbl_nrc_lex_word_translation[word_eng],IF(tbl_nrc_lex_word_translation[context]=0,"",tbl_nrc_lex_word_translation[context]),"",0)</f>
        <v/>
      </c>
      <c r="F13191">
        <v>0</v>
      </c>
      <c r="G13191" t="str">
        <f t="shared" si="206"/>
        <v/>
      </c>
    </row>
    <row r="13192" spans="1:7" hidden="1" x14ac:dyDescent="0.3">
      <c r="A13192" t="s">
        <v>6170</v>
      </c>
      <c r="B13192" t="s">
        <v>60</v>
      </c>
      <c r="C13192" t="str">
        <f>_xlfn.XLOOKUP(A13192,tbl_nrc_lex_word_translation[word_eng],tbl_nrc_lex_word_translation[word_ptbr],"",0)</f>
        <v>elevar</v>
      </c>
      <c r="D13192" t="str">
        <f>_xlfn.XLOOKUP(B13192,tbl_nrc_lex_sentiment_translation[sentiment_eng],tbl_nrc_lex_sentiment_translation[sentiment_ptbr],"",0)</f>
        <v>antecipação</v>
      </c>
      <c r="E13192" t="str" cm="1">
        <f t="array" ref="E13192">_xlfn.XLOOKUP(A13192,tbl_nrc_lex_word_translation[word_eng],IF(tbl_nrc_lex_word_translation[context]=0,"",tbl_nrc_lex_word_translation[context]),"",0)</f>
        <v/>
      </c>
      <c r="F13192">
        <v>0</v>
      </c>
      <c r="G13192" t="str">
        <f t="shared" si="206"/>
        <v/>
      </c>
    </row>
    <row r="13193" spans="1:7" hidden="1" x14ac:dyDescent="0.3">
      <c r="A13193" t="s">
        <v>6170</v>
      </c>
      <c r="B13193" t="s">
        <v>852</v>
      </c>
      <c r="C13193" t="str">
        <f>_xlfn.XLOOKUP(A13193,tbl_nrc_lex_word_translation[word_eng],tbl_nrc_lex_word_translation[word_ptbr],"",0)</f>
        <v>elevar</v>
      </c>
      <c r="D13193" t="str">
        <f>_xlfn.XLOOKUP(B13193,tbl_nrc_lex_sentiment_translation[sentiment_eng],tbl_nrc_lex_sentiment_translation[sentiment_ptbr],"",0)</f>
        <v>alegria</v>
      </c>
      <c r="E13193" t="str" cm="1">
        <f t="array" ref="E13193">_xlfn.XLOOKUP(A13193,tbl_nrc_lex_word_translation[word_eng],IF(tbl_nrc_lex_word_translation[context]=0,"",tbl_nrc_lex_word_translation[context]),"",0)</f>
        <v/>
      </c>
      <c r="F13193">
        <v>0</v>
      </c>
      <c r="G13193" t="str">
        <f t="shared" si="206"/>
        <v/>
      </c>
    </row>
    <row r="13194" spans="1:7" hidden="1" x14ac:dyDescent="0.3">
      <c r="A13194" t="s">
        <v>6171</v>
      </c>
      <c r="B13194" t="s">
        <v>828</v>
      </c>
      <c r="C13194" t="str">
        <f>_xlfn.XLOOKUP(A13194,tbl_nrc_lex_word_translation[word_eng],tbl_nrc_lex_word_translation[word_ptbr],"",0)</f>
        <v>ereto</v>
      </c>
      <c r="D13194" t="str">
        <f>_xlfn.XLOOKUP(B13194,tbl_nrc_lex_sentiment_translation[sentiment_eng],tbl_nrc_lex_sentiment_translation[sentiment_ptbr],"",0)</f>
        <v>confiança</v>
      </c>
      <c r="E13194" t="str" cm="1">
        <f t="array" ref="E13194">_xlfn.XLOOKUP(A13194,tbl_nrc_lex_word_translation[word_eng],IF(tbl_nrc_lex_word_translation[context]=0,"",tbl_nrc_lex_word_translation[context]),"",0)</f>
        <v/>
      </c>
      <c r="F13194">
        <v>0</v>
      </c>
      <c r="G13194" t="str">
        <f t="shared" si="206"/>
        <v/>
      </c>
    </row>
    <row r="13195" spans="1:7" hidden="1" x14ac:dyDescent="0.3">
      <c r="A13195" t="s">
        <v>6171</v>
      </c>
      <c r="B13195" t="s">
        <v>2</v>
      </c>
      <c r="C13195" t="str">
        <f>_xlfn.XLOOKUP(A13195,tbl_nrc_lex_word_translation[word_eng],tbl_nrc_lex_word_translation[word_ptbr],"",0)</f>
        <v>ereto</v>
      </c>
      <c r="D13195" t="str">
        <f>_xlfn.XLOOKUP(B13195,tbl_nrc_lex_sentiment_translation[sentiment_eng],tbl_nrc_lex_sentiment_translation[sentiment_ptbr],"",0)</f>
        <v>positivo</v>
      </c>
      <c r="E13195" t="str" cm="1">
        <f t="array" ref="E13195">_xlfn.XLOOKUP(A13195,tbl_nrc_lex_word_translation[word_eng],IF(tbl_nrc_lex_word_translation[context]=0,"",tbl_nrc_lex_word_translation[context]),"",0)</f>
        <v/>
      </c>
      <c r="F13195">
        <v>0</v>
      </c>
      <c r="G13195" t="str">
        <f t="shared" si="206"/>
        <v/>
      </c>
    </row>
    <row r="13196" spans="1:7" hidden="1" x14ac:dyDescent="0.3">
      <c r="A13196" t="s">
        <v>6172</v>
      </c>
      <c r="B13196" t="s">
        <v>406</v>
      </c>
      <c r="C13196" t="str">
        <f>_xlfn.XLOOKUP(A13196,tbl_nrc_lex_word_translation[word_eng],tbl_nrc_lex_word_translation[word_ptbr],"",0)</f>
        <v>revolta</v>
      </c>
      <c r="D13196" t="str">
        <f>_xlfn.XLOOKUP(B13196,tbl_nrc_lex_sentiment_translation[sentiment_eng],tbl_nrc_lex_sentiment_translation[sentiment_ptbr],"",0)</f>
        <v>medo</v>
      </c>
      <c r="E13196" t="str" cm="1">
        <f t="array" ref="E13196">_xlfn.XLOOKUP(A13196,tbl_nrc_lex_word_translation[word_eng],IF(tbl_nrc_lex_word_translation[context]=0,"",tbl_nrc_lex_word_translation[context]),"",0)</f>
        <v/>
      </c>
      <c r="F13196">
        <v>0</v>
      </c>
      <c r="G13196" t="str">
        <f t="shared" si="206"/>
        <v/>
      </c>
    </row>
    <row r="13197" spans="1:7" hidden="1" x14ac:dyDescent="0.3">
      <c r="A13197" t="s">
        <v>6172</v>
      </c>
      <c r="B13197" t="s">
        <v>4</v>
      </c>
      <c r="C13197" t="str">
        <f>_xlfn.XLOOKUP(A13197,tbl_nrc_lex_word_translation[word_eng],tbl_nrc_lex_word_translation[word_ptbr],"",0)</f>
        <v>revolta</v>
      </c>
      <c r="D13197" t="str">
        <f>_xlfn.XLOOKUP(B13197,tbl_nrc_lex_sentiment_translation[sentiment_eng],tbl_nrc_lex_sentiment_translation[sentiment_ptbr],"",0)</f>
        <v>negativo</v>
      </c>
      <c r="E13197" t="str" cm="1">
        <f t="array" ref="E13197">_xlfn.XLOOKUP(A13197,tbl_nrc_lex_word_translation[word_eng],IF(tbl_nrc_lex_word_translation[context]=0,"",tbl_nrc_lex_word_translation[context]),"",0)</f>
        <v/>
      </c>
      <c r="F13197">
        <v>0</v>
      </c>
      <c r="G13197" t="str">
        <f t="shared" si="206"/>
        <v/>
      </c>
    </row>
    <row r="13198" spans="1:7" hidden="1" x14ac:dyDescent="0.3">
      <c r="A13198" t="s">
        <v>6172</v>
      </c>
      <c r="B13198" t="s">
        <v>830</v>
      </c>
      <c r="C13198" t="str">
        <f>_xlfn.XLOOKUP(A13198,tbl_nrc_lex_word_translation[word_eng],tbl_nrc_lex_word_translation[word_ptbr],"",0)</f>
        <v>revolta</v>
      </c>
      <c r="D13198" t="str">
        <f>_xlfn.XLOOKUP(B13198,tbl_nrc_lex_sentiment_translation[sentiment_eng],tbl_nrc_lex_sentiment_translation[sentiment_ptbr],"",0)</f>
        <v>raiva</v>
      </c>
      <c r="E13198" t="str" cm="1">
        <f t="array" ref="E13198">_xlfn.XLOOKUP(A13198,tbl_nrc_lex_word_translation[word_eng],IF(tbl_nrc_lex_word_translation[context]=0,"",tbl_nrc_lex_word_translation[context]),"",0)</f>
        <v/>
      </c>
      <c r="F13198">
        <v>0</v>
      </c>
      <c r="G13198" t="str">
        <f t="shared" si="206"/>
        <v/>
      </c>
    </row>
    <row r="13199" spans="1:7" hidden="1" x14ac:dyDescent="0.3">
      <c r="A13199" t="s">
        <v>6172</v>
      </c>
      <c r="B13199" t="s">
        <v>60</v>
      </c>
      <c r="C13199" t="str">
        <f>_xlfn.XLOOKUP(A13199,tbl_nrc_lex_word_translation[word_eng],tbl_nrc_lex_word_translation[word_ptbr],"",0)</f>
        <v>revolta</v>
      </c>
      <c r="D13199" t="str">
        <f>_xlfn.XLOOKUP(B13199,tbl_nrc_lex_sentiment_translation[sentiment_eng],tbl_nrc_lex_sentiment_translation[sentiment_ptbr],"",0)</f>
        <v>antecipação</v>
      </c>
      <c r="E13199" t="str" cm="1">
        <f t="array" ref="E13199">_xlfn.XLOOKUP(A13199,tbl_nrc_lex_word_translation[word_eng],IF(tbl_nrc_lex_word_translation[context]=0,"",tbl_nrc_lex_word_translation[context]),"",0)</f>
        <v/>
      </c>
      <c r="F13199">
        <v>0</v>
      </c>
      <c r="G13199" t="str">
        <f t="shared" si="206"/>
        <v/>
      </c>
    </row>
    <row r="13200" spans="1:7" hidden="1" x14ac:dyDescent="0.3">
      <c r="A13200" t="s">
        <v>6173</v>
      </c>
      <c r="B13200" t="s">
        <v>4</v>
      </c>
      <c r="C13200" t="str">
        <f>_xlfn.XLOOKUP(A13200,tbl_nrc_lex_word_translation[word_eng],tbl_nrc_lex_word_translation[word_ptbr],"",0)</f>
        <v>tumulto</v>
      </c>
      <c r="D13200" t="str">
        <f>_xlfn.XLOOKUP(B13200,tbl_nrc_lex_sentiment_translation[sentiment_eng],tbl_nrc_lex_sentiment_translation[sentiment_ptbr],"",0)</f>
        <v>negativo</v>
      </c>
      <c r="E13200" t="str" cm="1">
        <f t="array" ref="E13200">_xlfn.XLOOKUP(A13200,tbl_nrc_lex_word_translation[word_eng],IF(tbl_nrc_lex_word_translation[context]=0,"",tbl_nrc_lex_word_translation[context]),"",0)</f>
        <v/>
      </c>
      <c r="F13200">
        <v>0</v>
      </c>
      <c r="G13200" t="str">
        <f t="shared" si="206"/>
        <v/>
      </c>
    </row>
    <row r="13201" spans="1:7" hidden="1" x14ac:dyDescent="0.3">
      <c r="A13201" t="s">
        <v>6174</v>
      </c>
      <c r="B13201" t="s">
        <v>829</v>
      </c>
      <c r="C13201" t="str">
        <f>_xlfn.XLOOKUP(A13201,tbl_nrc_lex_word_translation[word_eng],tbl_nrc_lex_word_translation[word_ptbr],"",0)</f>
        <v>transtornar</v>
      </c>
      <c r="D13201" t="str">
        <f>_xlfn.XLOOKUP(B13201,tbl_nrc_lex_sentiment_translation[sentiment_eng],tbl_nrc_lex_sentiment_translation[sentiment_ptbr],"",0)</f>
        <v>tristeza</v>
      </c>
      <c r="E13201" t="str" cm="1">
        <f t="array" ref="E13201">_xlfn.XLOOKUP(A13201,tbl_nrc_lex_word_translation[word_eng],IF(tbl_nrc_lex_word_translation[context]=0,"",tbl_nrc_lex_word_translation[context]),"",0)</f>
        <v/>
      </c>
      <c r="F13201">
        <v>0</v>
      </c>
      <c r="G13201" t="str">
        <f t="shared" si="206"/>
        <v/>
      </c>
    </row>
    <row r="13202" spans="1:7" hidden="1" x14ac:dyDescent="0.3">
      <c r="A13202" t="s">
        <v>6174</v>
      </c>
      <c r="B13202" t="s">
        <v>4</v>
      </c>
      <c r="C13202" t="str">
        <f>_xlfn.XLOOKUP(A13202,tbl_nrc_lex_word_translation[word_eng],tbl_nrc_lex_word_translation[word_ptbr],"",0)</f>
        <v>transtornar</v>
      </c>
      <c r="D13202" t="str">
        <f>_xlfn.XLOOKUP(B13202,tbl_nrc_lex_sentiment_translation[sentiment_eng],tbl_nrc_lex_sentiment_translation[sentiment_ptbr],"",0)</f>
        <v>negativo</v>
      </c>
      <c r="E13202" t="str" cm="1">
        <f t="array" ref="E13202">_xlfn.XLOOKUP(A13202,tbl_nrc_lex_word_translation[word_eng],IF(tbl_nrc_lex_word_translation[context]=0,"",tbl_nrc_lex_word_translation[context]),"",0)</f>
        <v/>
      </c>
      <c r="F13202">
        <v>0</v>
      </c>
      <c r="G13202" t="str">
        <f t="shared" si="206"/>
        <v/>
      </c>
    </row>
    <row r="13203" spans="1:7" hidden="1" x14ac:dyDescent="0.3">
      <c r="A13203" t="s">
        <v>6174</v>
      </c>
      <c r="B13203" t="s">
        <v>830</v>
      </c>
      <c r="C13203" t="str">
        <f>_xlfn.XLOOKUP(A13203,tbl_nrc_lex_word_translation[word_eng],tbl_nrc_lex_word_translation[word_ptbr],"",0)</f>
        <v>transtornar</v>
      </c>
      <c r="D13203" t="str">
        <f>_xlfn.XLOOKUP(B13203,tbl_nrc_lex_sentiment_translation[sentiment_eng],tbl_nrc_lex_sentiment_translation[sentiment_ptbr],"",0)</f>
        <v>raiva</v>
      </c>
      <c r="E13203" t="str" cm="1">
        <f t="array" ref="E13203">_xlfn.XLOOKUP(A13203,tbl_nrc_lex_word_translation[word_eng],IF(tbl_nrc_lex_word_translation[context]=0,"",tbl_nrc_lex_word_translation[context]),"",0)</f>
        <v/>
      </c>
      <c r="F13203">
        <v>0</v>
      </c>
      <c r="G13203" t="str">
        <f t="shared" si="206"/>
        <v/>
      </c>
    </row>
    <row r="13204" spans="1:7" hidden="1" x14ac:dyDescent="0.3">
      <c r="A13204" t="s">
        <v>6175</v>
      </c>
      <c r="B13204" t="s">
        <v>4</v>
      </c>
      <c r="C13204" t="str">
        <f>_xlfn.XLOOKUP(A13204,tbl_nrc_lex_word_translation[word_eng],tbl_nrc_lex_word_translation[word_ptbr],"",0)</f>
        <v>moleque</v>
      </c>
      <c r="D13204" t="str">
        <f>_xlfn.XLOOKUP(B13204,tbl_nrc_lex_sentiment_translation[sentiment_eng],tbl_nrc_lex_sentiment_translation[sentiment_ptbr],"",0)</f>
        <v>negativo</v>
      </c>
      <c r="E13204" t="str" cm="1">
        <f t="array" ref="E13204">_xlfn.XLOOKUP(A13204,tbl_nrc_lex_word_translation[word_eng],IF(tbl_nrc_lex_word_translation[context]=0,"",tbl_nrc_lex_word_translation[context]),"",0)</f>
        <v/>
      </c>
      <c r="F13204">
        <v>0</v>
      </c>
      <c r="G13204" t="str">
        <f t="shared" si="206"/>
        <v/>
      </c>
    </row>
    <row r="13205" spans="1:7" hidden="1" x14ac:dyDescent="0.3">
      <c r="A13205" t="s">
        <v>6176</v>
      </c>
      <c r="B13205" t="s">
        <v>831</v>
      </c>
      <c r="C13205" t="str">
        <f>_xlfn.XLOOKUP(A13205,tbl_nrc_lex_word_translation[word_eng],tbl_nrc_lex_word_translation[word_ptbr],"",0)</f>
        <v>urgência</v>
      </c>
      <c r="D13205" t="str">
        <f>_xlfn.XLOOKUP(B13205,tbl_nrc_lex_sentiment_translation[sentiment_eng],tbl_nrc_lex_sentiment_translation[sentiment_ptbr],"",0)</f>
        <v>surpresa</v>
      </c>
      <c r="E13205" t="str" cm="1">
        <f t="array" ref="E13205">_xlfn.XLOOKUP(A13205,tbl_nrc_lex_word_translation[word_eng],IF(tbl_nrc_lex_word_translation[context]=0,"",tbl_nrc_lex_word_translation[context]),"",0)</f>
        <v/>
      </c>
      <c r="F13205">
        <v>0</v>
      </c>
      <c r="G13205" t="str">
        <f t="shared" si="206"/>
        <v/>
      </c>
    </row>
    <row r="13206" spans="1:7" hidden="1" x14ac:dyDescent="0.3">
      <c r="A13206" t="s">
        <v>6176</v>
      </c>
      <c r="B13206" t="s">
        <v>406</v>
      </c>
      <c r="C13206" t="str">
        <f>_xlfn.XLOOKUP(A13206,tbl_nrc_lex_word_translation[word_eng],tbl_nrc_lex_word_translation[word_ptbr],"",0)</f>
        <v>urgência</v>
      </c>
      <c r="D13206" t="str">
        <f>_xlfn.XLOOKUP(B13206,tbl_nrc_lex_sentiment_translation[sentiment_eng],tbl_nrc_lex_sentiment_translation[sentiment_ptbr],"",0)</f>
        <v>medo</v>
      </c>
      <c r="E13206" t="str" cm="1">
        <f t="array" ref="E13206">_xlfn.XLOOKUP(A13206,tbl_nrc_lex_word_translation[word_eng],IF(tbl_nrc_lex_word_translation[context]=0,"",tbl_nrc_lex_word_translation[context]),"",0)</f>
        <v/>
      </c>
      <c r="F13206">
        <v>0</v>
      </c>
      <c r="G13206" t="str">
        <f t="shared" si="206"/>
        <v/>
      </c>
    </row>
    <row r="13207" spans="1:7" hidden="1" x14ac:dyDescent="0.3">
      <c r="A13207" t="s">
        <v>6176</v>
      </c>
      <c r="B13207" t="s">
        <v>60</v>
      </c>
      <c r="C13207" t="str">
        <f>_xlfn.XLOOKUP(A13207,tbl_nrc_lex_word_translation[word_eng],tbl_nrc_lex_word_translation[word_ptbr],"",0)</f>
        <v>urgência</v>
      </c>
      <c r="D13207" t="str">
        <f>_xlfn.XLOOKUP(B13207,tbl_nrc_lex_sentiment_translation[sentiment_eng],tbl_nrc_lex_sentiment_translation[sentiment_ptbr],"",0)</f>
        <v>antecipação</v>
      </c>
      <c r="E13207" t="str" cm="1">
        <f t="array" ref="E13207">_xlfn.XLOOKUP(A13207,tbl_nrc_lex_word_translation[word_eng],IF(tbl_nrc_lex_word_translation[context]=0,"",tbl_nrc_lex_word_translation[context]),"",0)</f>
        <v/>
      </c>
      <c r="F13207">
        <v>0</v>
      </c>
      <c r="G13207" t="str">
        <f t="shared" si="206"/>
        <v/>
      </c>
    </row>
    <row r="13208" spans="1:7" hidden="1" x14ac:dyDescent="0.3">
      <c r="A13208" t="s">
        <v>6177</v>
      </c>
      <c r="B13208" t="s">
        <v>4</v>
      </c>
      <c r="C13208" t="str">
        <f>_xlfn.XLOOKUP(A13208,tbl_nrc_lex_word_translation[word_eng],tbl_nrc_lex_word_translation[word_ptbr],"",0)</f>
        <v>urgente</v>
      </c>
      <c r="D13208" t="str">
        <f>_xlfn.XLOOKUP(B13208,tbl_nrc_lex_sentiment_translation[sentiment_eng],tbl_nrc_lex_sentiment_translation[sentiment_ptbr],"",0)</f>
        <v>negativo</v>
      </c>
      <c r="E13208" t="str" cm="1">
        <f t="array" ref="E13208">_xlfn.XLOOKUP(A13208,tbl_nrc_lex_word_translation[word_eng],IF(tbl_nrc_lex_word_translation[context]=0,"",tbl_nrc_lex_word_translation[context]),"",0)</f>
        <v/>
      </c>
      <c r="F13208">
        <v>0</v>
      </c>
      <c r="G13208" t="str">
        <f t="shared" si="206"/>
        <v/>
      </c>
    </row>
    <row r="13209" spans="1:7" hidden="1" x14ac:dyDescent="0.3">
      <c r="A13209" t="s">
        <v>6177</v>
      </c>
      <c r="B13209" t="s">
        <v>831</v>
      </c>
      <c r="C13209" t="str">
        <f>_xlfn.XLOOKUP(A13209,tbl_nrc_lex_word_translation[word_eng],tbl_nrc_lex_word_translation[word_ptbr],"",0)</f>
        <v>urgente</v>
      </c>
      <c r="D13209" t="str">
        <f>_xlfn.XLOOKUP(B13209,tbl_nrc_lex_sentiment_translation[sentiment_eng],tbl_nrc_lex_sentiment_translation[sentiment_ptbr],"",0)</f>
        <v>surpresa</v>
      </c>
      <c r="E13209" t="str" cm="1">
        <f t="array" ref="E13209">_xlfn.XLOOKUP(A13209,tbl_nrc_lex_word_translation[word_eng],IF(tbl_nrc_lex_word_translation[context]=0,"",tbl_nrc_lex_word_translation[context]),"",0)</f>
        <v/>
      </c>
      <c r="F13209">
        <v>0</v>
      </c>
      <c r="G13209" t="str">
        <f t="shared" si="206"/>
        <v/>
      </c>
    </row>
    <row r="13210" spans="1:7" hidden="1" x14ac:dyDescent="0.3">
      <c r="A13210" t="s">
        <v>6177</v>
      </c>
      <c r="B13210" t="s">
        <v>60</v>
      </c>
      <c r="C13210" t="str">
        <f>_xlfn.XLOOKUP(A13210,tbl_nrc_lex_word_translation[word_eng],tbl_nrc_lex_word_translation[word_ptbr],"",0)</f>
        <v>urgente</v>
      </c>
      <c r="D13210" t="str">
        <f>_xlfn.XLOOKUP(B13210,tbl_nrc_lex_sentiment_translation[sentiment_eng],tbl_nrc_lex_sentiment_translation[sentiment_ptbr],"",0)</f>
        <v>antecipação</v>
      </c>
      <c r="E13210" t="str" cm="1">
        <f t="array" ref="E13210">_xlfn.XLOOKUP(A13210,tbl_nrc_lex_word_translation[word_eng],IF(tbl_nrc_lex_word_translation[context]=0,"",tbl_nrc_lex_word_translation[context]),"",0)</f>
        <v/>
      </c>
      <c r="F13210">
        <v>0</v>
      </c>
      <c r="G13210" t="str">
        <f t="shared" si="206"/>
        <v/>
      </c>
    </row>
    <row r="13211" spans="1:7" hidden="1" x14ac:dyDescent="0.3">
      <c r="A13211" t="s">
        <v>6177</v>
      </c>
      <c r="B13211" t="s">
        <v>406</v>
      </c>
      <c r="C13211" t="str">
        <f>_xlfn.XLOOKUP(A13211,tbl_nrc_lex_word_translation[word_eng],tbl_nrc_lex_word_translation[word_ptbr],"",0)</f>
        <v>urgente</v>
      </c>
      <c r="D13211" t="str">
        <f>_xlfn.XLOOKUP(B13211,tbl_nrc_lex_sentiment_translation[sentiment_eng],tbl_nrc_lex_sentiment_translation[sentiment_ptbr],"",0)</f>
        <v>medo</v>
      </c>
      <c r="E13211" t="str" cm="1">
        <f t="array" ref="E13211">_xlfn.XLOOKUP(A13211,tbl_nrc_lex_word_translation[word_eng],IF(tbl_nrc_lex_word_translation[context]=0,"",tbl_nrc_lex_word_translation[context]),"",0)</f>
        <v/>
      </c>
      <c r="F13211">
        <v>0</v>
      </c>
      <c r="G13211" t="str">
        <f t="shared" si="206"/>
        <v/>
      </c>
    </row>
    <row r="13212" spans="1:7" hidden="1" x14ac:dyDescent="0.3">
      <c r="A13212" t="s">
        <v>6178</v>
      </c>
      <c r="B13212" t="s">
        <v>829</v>
      </c>
      <c r="C13212" t="str">
        <f>_xlfn.XLOOKUP(A13212,tbl_nrc_lex_word_translation[word_eng],tbl_nrc_lex_word_translation[word_ptbr],"",0)</f>
        <v>urna</v>
      </c>
      <c r="D13212" t="str">
        <f>_xlfn.XLOOKUP(B13212,tbl_nrc_lex_sentiment_translation[sentiment_eng],tbl_nrc_lex_sentiment_translation[sentiment_ptbr],"",0)</f>
        <v>tristeza</v>
      </c>
      <c r="E13212" t="str" cm="1">
        <f t="array" ref="E13212">_xlfn.XLOOKUP(A13212,tbl_nrc_lex_word_translation[word_eng],IF(tbl_nrc_lex_word_translation[context]=0,"",tbl_nrc_lex_word_translation[context]),"",0)</f>
        <v/>
      </c>
      <c r="F13212">
        <v>0</v>
      </c>
      <c r="G13212" t="str">
        <f t="shared" si="206"/>
        <v/>
      </c>
    </row>
    <row r="13213" spans="1:7" hidden="1" x14ac:dyDescent="0.3">
      <c r="A13213" t="s">
        <v>6179</v>
      </c>
      <c r="B13213" t="s">
        <v>2</v>
      </c>
      <c r="C13213" t="str">
        <f>_xlfn.XLOOKUP(A13213,tbl_nrc_lex_word_translation[word_eng],tbl_nrc_lex_word_translation[word_ptbr],"",0)</f>
        <v>utilidade</v>
      </c>
      <c r="D13213" t="str">
        <f>_xlfn.XLOOKUP(B13213,tbl_nrc_lex_sentiment_translation[sentiment_eng],tbl_nrc_lex_sentiment_translation[sentiment_ptbr],"",0)</f>
        <v>positivo</v>
      </c>
      <c r="E13213" t="str" cm="1">
        <f t="array" ref="E13213">_xlfn.XLOOKUP(A13213,tbl_nrc_lex_word_translation[word_eng],IF(tbl_nrc_lex_word_translation[context]=0,"",tbl_nrc_lex_word_translation[context]),"",0)</f>
        <v/>
      </c>
      <c r="F13213">
        <v>0</v>
      </c>
      <c r="G13213" t="str">
        <f t="shared" si="206"/>
        <v/>
      </c>
    </row>
    <row r="13214" spans="1:7" hidden="1" x14ac:dyDescent="0.3">
      <c r="A13214" t="s">
        <v>6180</v>
      </c>
      <c r="B13214" t="s">
        <v>4</v>
      </c>
      <c r="C13214" t="str">
        <f>_xlfn.XLOOKUP(A13214,tbl_nrc_lex_word_translation[word_eng],tbl_nrc_lex_word_translation[word_ptbr],"",0)</f>
        <v>inútil</v>
      </c>
      <c r="D13214" t="str">
        <f>_xlfn.XLOOKUP(B13214,tbl_nrc_lex_sentiment_translation[sentiment_eng],tbl_nrc_lex_sentiment_translation[sentiment_ptbr],"",0)</f>
        <v>negativo</v>
      </c>
      <c r="E13214" t="str" cm="1">
        <f t="array" ref="E13214">_xlfn.XLOOKUP(A13214,tbl_nrc_lex_word_translation[word_eng],IF(tbl_nrc_lex_word_translation[context]=0,"",tbl_nrc_lex_word_translation[context]),"",0)</f>
        <v/>
      </c>
      <c r="F13214">
        <v>0</v>
      </c>
      <c r="G13214" t="str">
        <f t="shared" si="206"/>
        <v/>
      </c>
    </row>
    <row r="13215" spans="1:7" hidden="1" x14ac:dyDescent="0.3">
      <c r="A13215" t="s">
        <v>6181</v>
      </c>
      <c r="B13215" t="s">
        <v>828</v>
      </c>
      <c r="C13215" t="str">
        <f>_xlfn.XLOOKUP(A13215,tbl_nrc_lex_word_translation[word_eng],tbl_nrc_lex_word_translation[word_ptbr],"",0)</f>
        <v>lanterninha</v>
      </c>
      <c r="D13215" t="str">
        <f>_xlfn.XLOOKUP(B13215,tbl_nrc_lex_sentiment_translation[sentiment_eng],tbl_nrc_lex_sentiment_translation[sentiment_ptbr],"",0)</f>
        <v>confiança</v>
      </c>
      <c r="E13215" t="str" cm="1">
        <f t="array" ref="E13215">_xlfn.XLOOKUP(A13215,tbl_nrc_lex_word_translation[word_eng],IF(tbl_nrc_lex_word_translation[context]=0,"",tbl_nrc_lex_word_translation[context]),"",0)</f>
        <v/>
      </c>
      <c r="F13215">
        <v>0</v>
      </c>
      <c r="G13215" t="str">
        <f t="shared" si="206"/>
        <v/>
      </c>
    </row>
    <row r="13216" spans="1:7" hidden="1" x14ac:dyDescent="0.3">
      <c r="A13216" t="s">
        <v>6181</v>
      </c>
      <c r="B13216" t="s">
        <v>2</v>
      </c>
      <c r="C13216" t="str">
        <f>_xlfn.XLOOKUP(A13216,tbl_nrc_lex_word_translation[word_eng],tbl_nrc_lex_word_translation[word_ptbr],"",0)</f>
        <v>lanterninha</v>
      </c>
      <c r="D13216" t="str">
        <f>_xlfn.XLOOKUP(B13216,tbl_nrc_lex_sentiment_translation[sentiment_eng],tbl_nrc_lex_sentiment_translation[sentiment_ptbr],"",0)</f>
        <v>positivo</v>
      </c>
      <c r="E13216" t="str" cm="1">
        <f t="array" ref="E13216">_xlfn.XLOOKUP(A13216,tbl_nrc_lex_word_translation[word_eng],IF(tbl_nrc_lex_word_translation[context]=0,"",tbl_nrc_lex_word_translation[context]),"",0)</f>
        <v/>
      </c>
      <c r="F13216">
        <v>0</v>
      </c>
      <c r="G13216" t="str">
        <f t="shared" si="206"/>
        <v/>
      </c>
    </row>
    <row r="13217" spans="1:7" hidden="1" x14ac:dyDescent="0.3">
      <c r="A13217" t="s">
        <v>6182</v>
      </c>
      <c r="B13217" t="s">
        <v>828</v>
      </c>
      <c r="C13217" t="str">
        <f>_xlfn.XLOOKUP(A13217,tbl_nrc_lex_word_translation[word_eng],tbl_nrc_lex_word_translation[word_ptbr],"",0)</f>
        <v>habitual</v>
      </c>
      <c r="D13217" t="str">
        <f>_xlfn.XLOOKUP(B13217,tbl_nrc_lex_sentiment_translation[sentiment_eng],tbl_nrc_lex_sentiment_translation[sentiment_ptbr],"",0)</f>
        <v>confiança</v>
      </c>
      <c r="E13217" t="str" cm="1">
        <f t="array" ref="E13217">_xlfn.XLOOKUP(A13217,tbl_nrc_lex_word_translation[word_eng],IF(tbl_nrc_lex_word_translation[context]=0,"",tbl_nrc_lex_word_translation[context]),"",0)</f>
        <v/>
      </c>
      <c r="F13217">
        <v>0</v>
      </c>
      <c r="G13217" t="str">
        <f t="shared" si="206"/>
        <v/>
      </c>
    </row>
    <row r="13218" spans="1:7" hidden="1" x14ac:dyDescent="0.3">
      <c r="A13218" t="s">
        <v>6182</v>
      </c>
      <c r="B13218" t="s">
        <v>2</v>
      </c>
      <c r="C13218" t="str">
        <f>_xlfn.XLOOKUP(A13218,tbl_nrc_lex_word_translation[word_eng],tbl_nrc_lex_word_translation[word_ptbr],"",0)</f>
        <v>habitual</v>
      </c>
      <c r="D13218" t="str">
        <f>_xlfn.XLOOKUP(B13218,tbl_nrc_lex_sentiment_translation[sentiment_eng],tbl_nrc_lex_sentiment_translation[sentiment_ptbr],"",0)</f>
        <v>positivo</v>
      </c>
      <c r="E13218" t="str" cm="1">
        <f t="array" ref="E13218">_xlfn.XLOOKUP(A13218,tbl_nrc_lex_word_translation[word_eng],IF(tbl_nrc_lex_word_translation[context]=0,"",tbl_nrc_lex_word_translation[context]),"",0)</f>
        <v/>
      </c>
      <c r="F13218">
        <v>0</v>
      </c>
      <c r="G13218" t="str">
        <f t="shared" si="206"/>
        <v/>
      </c>
    </row>
    <row r="13219" spans="1:7" hidden="1" x14ac:dyDescent="0.3">
      <c r="A13219" t="s">
        <v>6183</v>
      </c>
      <c r="B13219" t="s">
        <v>4</v>
      </c>
      <c r="C13219" t="str">
        <f>_xlfn.XLOOKUP(A13219,tbl_nrc_lex_word_translation[word_eng],tbl_nrc_lex_word_translation[word_ptbr],"",0)</f>
        <v>usurpar</v>
      </c>
      <c r="D13219" t="str">
        <f>_xlfn.XLOOKUP(B13219,tbl_nrc_lex_sentiment_translation[sentiment_eng],tbl_nrc_lex_sentiment_translation[sentiment_ptbr],"",0)</f>
        <v>negativo</v>
      </c>
      <c r="E13219" t="str" cm="1">
        <f t="array" ref="E13219">_xlfn.XLOOKUP(A13219,tbl_nrc_lex_word_translation[word_eng],IF(tbl_nrc_lex_word_translation[context]=0,"",tbl_nrc_lex_word_translation[context]),"",0)</f>
        <v/>
      </c>
      <c r="F13219">
        <v>0</v>
      </c>
      <c r="G13219" t="str">
        <f t="shared" si="206"/>
        <v/>
      </c>
    </row>
    <row r="13220" spans="1:7" hidden="1" x14ac:dyDescent="0.3">
      <c r="A13220" t="s">
        <v>6183</v>
      </c>
      <c r="B13220" t="s">
        <v>830</v>
      </c>
      <c r="C13220" t="str">
        <f>_xlfn.XLOOKUP(A13220,tbl_nrc_lex_word_translation[word_eng],tbl_nrc_lex_word_translation[word_ptbr],"",0)</f>
        <v>usurpar</v>
      </c>
      <c r="D13220" t="str">
        <f>_xlfn.XLOOKUP(B13220,tbl_nrc_lex_sentiment_translation[sentiment_eng],tbl_nrc_lex_sentiment_translation[sentiment_ptbr],"",0)</f>
        <v>raiva</v>
      </c>
      <c r="E13220" t="str" cm="1">
        <f t="array" ref="E13220">_xlfn.XLOOKUP(A13220,tbl_nrc_lex_word_translation[word_eng],IF(tbl_nrc_lex_word_translation[context]=0,"",tbl_nrc_lex_word_translation[context]),"",0)</f>
        <v/>
      </c>
      <c r="F13220">
        <v>0</v>
      </c>
      <c r="G13220" t="str">
        <f t="shared" si="206"/>
        <v/>
      </c>
    </row>
    <row r="13221" spans="1:7" hidden="1" x14ac:dyDescent="0.3">
      <c r="A13221" t="s">
        <v>6184</v>
      </c>
      <c r="B13221" t="s">
        <v>4</v>
      </c>
      <c r="C13221" t="str">
        <f>_xlfn.XLOOKUP(A13221,tbl_nrc_lex_word_translation[word_eng],tbl_nrc_lex_word_translation[word_ptbr],"",0)</f>
        <v>usurpado</v>
      </c>
      <c r="D13221" t="str">
        <f>_xlfn.XLOOKUP(B13221,tbl_nrc_lex_sentiment_translation[sentiment_eng],tbl_nrc_lex_sentiment_translation[sentiment_ptbr],"",0)</f>
        <v>negativo</v>
      </c>
      <c r="E13221" t="str" cm="1">
        <f t="array" ref="E13221">_xlfn.XLOOKUP(A13221,tbl_nrc_lex_word_translation[word_eng],IF(tbl_nrc_lex_word_translation[context]=0,"",tbl_nrc_lex_word_translation[context]),"",0)</f>
        <v/>
      </c>
      <c r="F13221">
        <v>0</v>
      </c>
      <c r="G13221" t="str">
        <f t="shared" si="206"/>
        <v/>
      </c>
    </row>
    <row r="13222" spans="1:7" hidden="1" x14ac:dyDescent="0.3">
      <c r="A13222" t="s">
        <v>6184</v>
      </c>
      <c r="B13222" t="s">
        <v>406</v>
      </c>
      <c r="C13222" t="str">
        <f>_xlfn.XLOOKUP(A13222,tbl_nrc_lex_word_translation[word_eng],tbl_nrc_lex_word_translation[word_ptbr],"",0)</f>
        <v>usurpado</v>
      </c>
      <c r="D13222" t="str">
        <f>_xlfn.XLOOKUP(B13222,tbl_nrc_lex_sentiment_translation[sentiment_eng],tbl_nrc_lex_sentiment_translation[sentiment_ptbr],"",0)</f>
        <v>medo</v>
      </c>
      <c r="E13222" t="str" cm="1">
        <f t="array" ref="E13222">_xlfn.XLOOKUP(A13222,tbl_nrc_lex_word_translation[word_eng],IF(tbl_nrc_lex_word_translation[context]=0,"",tbl_nrc_lex_word_translation[context]),"",0)</f>
        <v/>
      </c>
      <c r="F13222">
        <v>0</v>
      </c>
      <c r="G13222" t="str">
        <f t="shared" si="206"/>
        <v/>
      </c>
    </row>
    <row r="13223" spans="1:7" hidden="1" x14ac:dyDescent="0.3">
      <c r="A13223" t="s">
        <v>6184</v>
      </c>
      <c r="B13223" t="s">
        <v>830</v>
      </c>
      <c r="C13223" t="str">
        <f>_xlfn.XLOOKUP(A13223,tbl_nrc_lex_word_translation[word_eng],tbl_nrc_lex_word_translation[word_ptbr],"",0)</f>
        <v>usurpado</v>
      </c>
      <c r="D13223" t="str">
        <f>_xlfn.XLOOKUP(B13223,tbl_nrc_lex_sentiment_translation[sentiment_eng],tbl_nrc_lex_sentiment_translation[sentiment_ptbr],"",0)</f>
        <v>raiva</v>
      </c>
      <c r="E13223" t="str" cm="1">
        <f t="array" ref="E13223">_xlfn.XLOOKUP(A13223,tbl_nrc_lex_word_translation[word_eng],IF(tbl_nrc_lex_word_translation[context]=0,"",tbl_nrc_lex_word_translation[context]),"",0)</f>
        <v/>
      </c>
      <c r="F13223">
        <v>0</v>
      </c>
      <c r="G13223" t="str">
        <f t="shared" si="206"/>
        <v/>
      </c>
    </row>
    <row r="13224" spans="1:7" hidden="1" x14ac:dyDescent="0.3">
      <c r="A13224" t="s">
        <v>6185</v>
      </c>
      <c r="B13224" t="s">
        <v>4</v>
      </c>
      <c r="C13224" t="str">
        <f>_xlfn.XLOOKUP(A13224,tbl_nrc_lex_word_translation[word_eng],tbl_nrc_lex_word_translation[word_ptbr],"",0)</f>
        <v>usura</v>
      </c>
      <c r="D13224" t="str">
        <f>_xlfn.XLOOKUP(B13224,tbl_nrc_lex_sentiment_translation[sentiment_eng],tbl_nrc_lex_sentiment_translation[sentiment_ptbr],"",0)</f>
        <v>negativo</v>
      </c>
      <c r="E13224" t="str" cm="1">
        <f t="array" ref="E13224">_xlfn.XLOOKUP(A13224,tbl_nrc_lex_word_translation[word_eng],IF(tbl_nrc_lex_word_translation[context]=0,"",tbl_nrc_lex_word_translation[context]),"",0)</f>
        <v/>
      </c>
      <c r="F13224">
        <v>0</v>
      </c>
      <c r="G13224" t="str">
        <f t="shared" si="206"/>
        <v/>
      </c>
    </row>
    <row r="13225" spans="1:7" hidden="1" x14ac:dyDescent="0.3">
      <c r="A13225" t="s">
        <v>6186</v>
      </c>
      <c r="B13225" t="s">
        <v>2</v>
      </c>
      <c r="C13225" t="str">
        <f>_xlfn.XLOOKUP(A13225,tbl_nrc_lex_word_translation[word_eng],tbl_nrc_lex_word_translation[word_ptbr],"",0)</f>
        <v>utilidade</v>
      </c>
      <c r="D13225" t="str">
        <f>_xlfn.XLOOKUP(B13225,tbl_nrc_lex_sentiment_translation[sentiment_eng],tbl_nrc_lex_sentiment_translation[sentiment_ptbr],"",0)</f>
        <v>positivo</v>
      </c>
      <c r="E13225" t="str" cm="1">
        <f t="array" ref="E13225">_xlfn.XLOOKUP(A13225,tbl_nrc_lex_word_translation[word_eng],IF(tbl_nrc_lex_word_translation[context]=0,"",tbl_nrc_lex_word_translation[context]),"",0)</f>
        <v/>
      </c>
      <c r="F13225">
        <v>0</v>
      </c>
      <c r="G13225" t="str">
        <f t="shared" si="206"/>
        <v/>
      </c>
    </row>
    <row r="13226" spans="1:7" hidden="1" x14ac:dyDescent="0.3">
      <c r="A13226" t="s">
        <v>6187</v>
      </c>
      <c r="B13226" t="s">
        <v>2</v>
      </c>
      <c r="C13226" t="str">
        <f>_xlfn.XLOOKUP(A13226,tbl_nrc_lex_word_translation[word_eng],tbl_nrc_lex_word_translation[word_ptbr],"",0)</f>
        <v>utópico</v>
      </c>
      <c r="D13226" t="str">
        <f>_xlfn.XLOOKUP(B13226,tbl_nrc_lex_sentiment_translation[sentiment_eng],tbl_nrc_lex_sentiment_translation[sentiment_ptbr],"",0)</f>
        <v>positivo</v>
      </c>
      <c r="E13226" t="str" cm="1">
        <f t="array" ref="E13226">_xlfn.XLOOKUP(A13226,tbl_nrc_lex_word_translation[word_eng],IF(tbl_nrc_lex_word_translation[context]=0,"",tbl_nrc_lex_word_translation[context]),"",0)</f>
        <v/>
      </c>
      <c r="F13226">
        <v>0</v>
      </c>
      <c r="G13226" t="str">
        <f t="shared" si="206"/>
        <v/>
      </c>
    </row>
    <row r="13227" spans="1:7" hidden="1" x14ac:dyDescent="0.3">
      <c r="A13227" t="s">
        <v>6187</v>
      </c>
      <c r="B13227" t="s">
        <v>828</v>
      </c>
      <c r="C13227" t="str">
        <f>_xlfn.XLOOKUP(A13227,tbl_nrc_lex_word_translation[word_eng],tbl_nrc_lex_word_translation[word_ptbr],"",0)</f>
        <v>utópico</v>
      </c>
      <c r="D13227" t="str">
        <f>_xlfn.XLOOKUP(B13227,tbl_nrc_lex_sentiment_translation[sentiment_eng],tbl_nrc_lex_sentiment_translation[sentiment_ptbr],"",0)</f>
        <v>confiança</v>
      </c>
      <c r="E13227" t="str" cm="1">
        <f t="array" ref="E13227">_xlfn.XLOOKUP(A13227,tbl_nrc_lex_word_translation[word_eng],IF(tbl_nrc_lex_word_translation[context]=0,"",tbl_nrc_lex_word_translation[context]),"",0)</f>
        <v/>
      </c>
      <c r="F13227">
        <v>0</v>
      </c>
      <c r="G13227" t="str">
        <f t="shared" si="206"/>
        <v/>
      </c>
    </row>
    <row r="13228" spans="1:7" hidden="1" x14ac:dyDescent="0.3">
      <c r="A13228" t="s">
        <v>6187</v>
      </c>
      <c r="B13228" t="s">
        <v>60</v>
      </c>
      <c r="C13228" t="str">
        <f>_xlfn.XLOOKUP(A13228,tbl_nrc_lex_word_translation[word_eng],tbl_nrc_lex_word_translation[word_ptbr],"",0)</f>
        <v>utópico</v>
      </c>
      <c r="D13228" t="str">
        <f>_xlfn.XLOOKUP(B13228,tbl_nrc_lex_sentiment_translation[sentiment_eng],tbl_nrc_lex_sentiment_translation[sentiment_ptbr],"",0)</f>
        <v>antecipação</v>
      </c>
      <c r="E13228" t="str" cm="1">
        <f t="array" ref="E13228">_xlfn.XLOOKUP(A13228,tbl_nrc_lex_word_translation[word_eng],IF(tbl_nrc_lex_word_translation[context]=0,"",tbl_nrc_lex_word_translation[context]),"",0)</f>
        <v/>
      </c>
      <c r="F13228">
        <v>0</v>
      </c>
      <c r="G13228" t="str">
        <f t="shared" si="206"/>
        <v/>
      </c>
    </row>
    <row r="13229" spans="1:7" hidden="1" x14ac:dyDescent="0.3">
      <c r="A13229" t="s">
        <v>6187</v>
      </c>
      <c r="B13229" t="s">
        <v>852</v>
      </c>
      <c r="C13229" t="str">
        <f>_xlfn.XLOOKUP(A13229,tbl_nrc_lex_word_translation[word_eng],tbl_nrc_lex_word_translation[word_ptbr],"",0)</f>
        <v>utópico</v>
      </c>
      <c r="D13229" t="str">
        <f>_xlfn.XLOOKUP(B13229,tbl_nrc_lex_sentiment_translation[sentiment_eng],tbl_nrc_lex_sentiment_translation[sentiment_ptbr],"",0)</f>
        <v>alegria</v>
      </c>
      <c r="E13229" t="str" cm="1">
        <f t="array" ref="E13229">_xlfn.XLOOKUP(A13229,tbl_nrc_lex_word_translation[word_eng],IF(tbl_nrc_lex_word_translation[context]=0,"",tbl_nrc_lex_word_translation[context]),"",0)</f>
        <v/>
      </c>
      <c r="F13229">
        <v>0</v>
      </c>
      <c r="G13229" t="str">
        <f t="shared" si="206"/>
        <v/>
      </c>
    </row>
    <row r="13230" spans="1:7" hidden="1" x14ac:dyDescent="0.3">
      <c r="A13230" t="s">
        <v>6188</v>
      </c>
      <c r="B13230" t="s">
        <v>4</v>
      </c>
      <c r="C13230" t="str">
        <f>_xlfn.XLOOKUP(A13230,tbl_nrc_lex_word_translation[word_eng],tbl_nrc_lex_word_translation[word_ptbr],"",0)</f>
        <v>vaga</v>
      </c>
      <c r="D13230" t="str">
        <f>_xlfn.XLOOKUP(B13230,tbl_nrc_lex_sentiment_translation[sentiment_eng],tbl_nrc_lex_sentiment_translation[sentiment_ptbr],"",0)</f>
        <v>negativo</v>
      </c>
      <c r="E13230" t="str" cm="1">
        <f t="array" ref="E13230">_xlfn.XLOOKUP(A13230,tbl_nrc_lex_word_translation[word_eng],IF(tbl_nrc_lex_word_translation[context]=0,"",tbl_nrc_lex_word_translation[context]),"",0)</f>
        <v/>
      </c>
      <c r="F13230">
        <v>0</v>
      </c>
      <c r="G13230" t="str">
        <f t="shared" si="206"/>
        <v/>
      </c>
    </row>
    <row r="13231" spans="1:7" hidden="1" x14ac:dyDescent="0.3">
      <c r="A13231" t="s">
        <v>6189</v>
      </c>
      <c r="B13231" t="s">
        <v>2</v>
      </c>
      <c r="C13231" t="str">
        <f>_xlfn.XLOOKUP(A13231,tbl_nrc_lex_word_translation[word_eng],tbl_nrc_lex_word_translation[word_ptbr],"",0)</f>
        <v>férias</v>
      </c>
      <c r="D13231" t="str">
        <f>_xlfn.XLOOKUP(B13231,tbl_nrc_lex_sentiment_translation[sentiment_eng],tbl_nrc_lex_sentiment_translation[sentiment_ptbr],"",0)</f>
        <v>positivo</v>
      </c>
      <c r="E13231" t="str" cm="1">
        <f t="array" ref="E13231">_xlfn.XLOOKUP(A13231,tbl_nrc_lex_word_translation[word_eng],IF(tbl_nrc_lex_word_translation[context]=0,"",tbl_nrc_lex_word_translation[context]),"",0)</f>
        <v/>
      </c>
      <c r="F13231">
        <v>0</v>
      </c>
      <c r="G13231" t="str">
        <f t="shared" si="206"/>
        <v/>
      </c>
    </row>
    <row r="13232" spans="1:7" hidden="1" x14ac:dyDescent="0.3">
      <c r="A13232" t="s">
        <v>6189</v>
      </c>
      <c r="B13232" t="s">
        <v>852</v>
      </c>
      <c r="C13232" t="str">
        <f>_xlfn.XLOOKUP(A13232,tbl_nrc_lex_word_translation[word_eng],tbl_nrc_lex_word_translation[word_ptbr],"",0)</f>
        <v>férias</v>
      </c>
      <c r="D13232" t="str">
        <f>_xlfn.XLOOKUP(B13232,tbl_nrc_lex_sentiment_translation[sentiment_eng],tbl_nrc_lex_sentiment_translation[sentiment_ptbr],"",0)</f>
        <v>alegria</v>
      </c>
      <c r="E13232" t="str" cm="1">
        <f t="array" ref="E13232">_xlfn.XLOOKUP(A13232,tbl_nrc_lex_word_translation[word_eng],IF(tbl_nrc_lex_word_translation[context]=0,"",tbl_nrc_lex_word_translation[context]),"",0)</f>
        <v/>
      </c>
      <c r="F13232">
        <v>0</v>
      </c>
      <c r="G13232" t="str">
        <f t="shared" si="206"/>
        <v/>
      </c>
    </row>
    <row r="13233" spans="1:7" hidden="1" x14ac:dyDescent="0.3">
      <c r="A13233" t="s">
        <v>6189</v>
      </c>
      <c r="B13233" t="s">
        <v>60</v>
      </c>
      <c r="C13233" t="str">
        <f>_xlfn.XLOOKUP(A13233,tbl_nrc_lex_word_translation[word_eng],tbl_nrc_lex_word_translation[word_ptbr],"",0)</f>
        <v>férias</v>
      </c>
      <c r="D13233" t="str">
        <f>_xlfn.XLOOKUP(B13233,tbl_nrc_lex_sentiment_translation[sentiment_eng],tbl_nrc_lex_sentiment_translation[sentiment_ptbr],"",0)</f>
        <v>antecipação</v>
      </c>
      <c r="E13233" t="str" cm="1">
        <f t="array" ref="E13233">_xlfn.XLOOKUP(A13233,tbl_nrc_lex_word_translation[word_eng],IF(tbl_nrc_lex_word_translation[context]=0,"",tbl_nrc_lex_word_translation[context]),"",0)</f>
        <v/>
      </c>
      <c r="F13233">
        <v>0</v>
      </c>
      <c r="G13233" t="str">
        <f t="shared" si="206"/>
        <v/>
      </c>
    </row>
    <row r="13234" spans="1:7" hidden="1" x14ac:dyDescent="0.3">
      <c r="A13234" t="s">
        <v>6190</v>
      </c>
      <c r="B13234" t="s">
        <v>2</v>
      </c>
      <c r="C13234" t="str">
        <f>_xlfn.XLOOKUP(A13234,tbl_nrc_lex_word_translation[word_eng],tbl_nrc_lex_word_translation[word_ptbr],"",0)</f>
        <v>vacina</v>
      </c>
      <c r="D13234" t="str">
        <f>_xlfn.XLOOKUP(B13234,tbl_nrc_lex_sentiment_translation[sentiment_eng],tbl_nrc_lex_sentiment_translation[sentiment_ptbr],"",0)</f>
        <v>positivo</v>
      </c>
      <c r="E13234" t="str" cm="1">
        <f t="array" ref="E13234">_xlfn.XLOOKUP(A13234,tbl_nrc_lex_word_translation[word_eng],IF(tbl_nrc_lex_word_translation[context]=0,"",tbl_nrc_lex_word_translation[context]),"",0)</f>
        <v/>
      </c>
      <c r="F13234">
        <v>0</v>
      </c>
      <c r="G13234" t="str">
        <f t="shared" si="206"/>
        <v/>
      </c>
    </row>
    <row r="13235" spans="1:7" hidden="1" x14ac:dyDescent="0.3">
      <c r="A13235" t="s">
        <v>6191</v>
      </c>
      <c r="B13235" t="s">
        <v>4</v>
      </c>
      <c r="C13235" t="str">
        <f>_xlfn.XLOOKUP(A13235,tbl_nrc_lex_word_translation[word_eng],tbl_nrc_lex_word_translation[word_ptbr],"",0)</f>
        <v>vago</v>
      </c>
      <c r="D13235" t="str">
        <f>_xlfn.XLOOKUP(B13235,tbl_nrc_lex_sentiment_translation[sentiment_eng],tbl_nrc_lex_sentiment_translation[sentiment_ptbr],"",0)</f>
        <v>negativo</v>
      </c>
      <c r="E13235" t="str" cm="1">
        <f t="array" ref="E13235">_xlfn.XLOOKUP(A13235,tbl_nrc_lex_word_translation[word_eng],IF(tbl_nrc_lex_word_translation[context]=0,"",tbl_nrc_lex_word_translation[context]),"",0)</f>
        <v/>
      </c>
      <c r="F13235">
        <v>0</v>
      </c>
      <c r="G13235" t="str">
        <f t="shared" si="206"/>
        <v/>
      </c>
    </row>
    <row r="13236" spans="1:7" hidden="1" x14ac:dyDescent="0.3">
      <c r="A13236" t="s">
        <v>6191</v>
      </c>
      <c r="B13236" t="s">
        <v>835</v>
      </c>
      <c r="C13236" t="str">
        <f>_xlfn.XLOOKUP(A13236,tbl_nrc_lex_word_translation[word_eng],tbl_nrc_lex_word_translation[word_ptbr],"",0)</f>
        <v>vago</v>
      </c>
      <c r="D13236" t="str">
        <f>_xlfn.XLOOKUP(B13236,tbl_nrc_lex_sentiment_translation[sentiment_eng],tbl_nrc_lex_sentiment_translation[sentiment_ptbr],"",0)</f>
        <v>nojo</v>
      </c>
      <c r="E13236" t="str" cm="1">
        <f t="array" ref="E13236">_xlfn.XLOOKUP(A13236,tbl_nrc_lex_word_translation[word_eng],IF(tbl_nrc_lex_word_translation[context]=0,"",tbl_nrc_lex_word_translation[context]),"",0)</f>
        <v/>
      </c>
      <c r="F13236">
        <v>0</v>
      </c>
      <c r="G13236" t="str">
        <f t="shared" si="206"/>
        <v/>
      </c>
    </row>
    <row r="13237" spans="1:7" hidden="1" x14ac:dyDescent="0.3">
      <c r="A13237" t="s">
        <v>6192</v>
      </c>
      <c r="B13237" t="s">
        <v>4</v>
      </c>
      <c r="C13237" t="str">
        <f>_xlfn.XLOOKUP(A13237,tbl_nrc_lex_word_translation[word_eng],tbl_nrc_lex_word_translation[word_ptbr],"",0)</f>
        <v>vago</v>
      </c>
      <c r="D13237" t="str">
        <f>_xlfn.XLOOKUP(B13237,tbl_nrc_lex_sentiment_translation[sentiment_eng],tbl_nrc_lex_sentiment_translation[sentiment_ptbr],"",0)</f>
        <v>negativo</v>
      </c>
      <c r="E13237" t="str" cm="1">
        <f t="array" ref="E13237">_xlfn.XLOOKUP(A13237,tbl_nrc_lex_word_translation[word_eng],IF(tbl_nrc_lex_word_translation[context]=0,"",tbl_nrc_lex_word_translation[context]),"",0)</f>
        <v/>
      </c>
      <c r="F13237">
        <v>0</v>
      </c>
      <c r="G13237" t="str">
        <f t="shared" si="206"/>
        <v/>
      </c>
    </row>
    <row r="13238" spans="1:7" hidden="1" x14ac:dyDescent="0.3">
      <c r="A13238" t="s">
        <v>6193</v>
      </c>
      <c r="B13238" t="s">
        <v>4</v>
      </c>
      <c r="C13238" t="str">
        <f>_xlfn.XLOOKUP(A13238,tbl_nrc_lex_word_translation[word_eng],tbl_nrc_lex_word_translation[word_ptbr],"",0)</f>
        <v>imprecisão</v>
      </c>
      <c r="D13238" t="str">
        <f>_xlfn.XLOOKUP(B13238,tbl_nrc_lex_sentiment_translation[sentiment_eng],tbl_nrc_lex_sentiment_translation[sentiment_ptbr],"",0)</f>
        <v>negativo</v>
      </c>
      <c r="E13238" t="str" cm="1">
        <f t="array" ref="E13238">_xlfn.XLOOKUP(A13238,tbl_nrc_lex_word_translation[word_eng],IF(tbl_nrc_lex_word_translation[context]=0,"",tbl_nrc_lex_word_translation[context]),"",0)</f>
        <v/>
      </c>
      <c r="F13238">
        <v>0</v>
      </c>
      <c r="G13238" t="str">
        <f t="shared" si="206"/>
        <v/>
      </c>
    </row>
    <row r="13239" spans="1:7" x14ac:dyDescent="0.3">
      <c r="A13239" t="s">
        <v>6194</v>
      </c>
      <c r="B13239" t="s">
        <v>829</v>
      </c>
      <c r="C13239" t="str">
        <f>_xlfn.XLOOKUP(A13239,tbl_nrc_lex_word_translation[word_eng],tbl_nrc_lex_word_translation[word_ptbr],"",0)</f>
        <v>em vão</v>
      </c>
      <c r="D13239" t="str">
        <f>_xlfn.XLOOKUP(B13239,tbl_nrc_lex_sentiment_translation[sentiment_eng],tbl_nrc_lex_sentiment_translation[sentiment_ptbr],"",0)</f>
        <v>tristeza</v>
      </c>
      <c r="E13239" t="str" cm="1">
        <f t="array" ref="E13239">_xlfn.XLOOKUP(A13239,tbl_nrc_lex_word_translation[word_eng],IF(tbl_nrc_lex_word_translation[context]=0,"",tbl_nrc_lex_word_translation[context]),"",0)</f>
        <v/>
      </c>
      <c r="F13239">
        <v>1</v>
      </c>
      <c r="G13239">
        <f t="shared" si="206"/>
        <v>3</v>
      </c>
    </row>
    <row r="13240" spans="1:7" x14ac:dyDescent="0.3">
      <c r="A13240" t="s">
        <v>6194</v>
      </c>
      <c r="B13240" t="s">
        <v>4</v>
      </c>
      <c r="C13240" t="str">
        <f>_xlfn.XLOOKUP(A13240,tbl_nrc_lex_word_translation[word_eng],tbl_nrc_lex_word_translation[word_ptbr],"",0)</f>
        <v>em vão</v>
      </c>
      <c r="D13240" t="str">
        <f>_xlfn.XLOOKUP(B13240,tbl_nrc_lex_sentiment_translation[sentiment_eng],tbl_nrc_lex_sentiment_translation[sentiment_ptbr],"",0)</f>
        <v>negativo</v>
      </c>
      <c r="E13240" t="str" cm="1">
        <f t="array" ref="E13240">_xlfn.XLOOKUP(A13240,tbl_nrc_lex_word_translation[word_eng],IF(tbl_nrc_lex_word_translation[context]=0,"",tbl_nrc_lex_word_translation[context]),"",0)</f>
        <v/>
      </c>
      <c r="F13240">
        <v>1</v>
      </c>
      <c r="G13240">
        <f t="shared" si="206"/>
        <v>3</v>
      </c>
    </row>
    <row r="13241" spans="1:7" x14ac:dyDescent="0.3">
      <c r="A13241" t="s">
        <v>6194</v>
      </c>
      <c r="B13241" t="s">
        <v>835</v>
      </c>
      <c r="C13241" t="str">
        <f>_xlfn.XLOOKUP(A13241,tbl_nrc_lex_word_translation[word_eng],tbl_nrc_lex_word_translation[word_ptbr],"",0)</f>
        <v>em vão</v>
      </c>
      <c r="D13241" t="str">
        <f>_xlfn.XLOOKUP(B13241,tbl_nrc_lex_sentiment_translation[sentiment_eng],tbl_nrc_lex_sentiment_translation[sentiment_ptbr],"",0)</f>
        <v>nojo</v>
      </c>
      <c r="E13241" t="str" cm="1">
        <f t="array" ref="E13241">_xlfn.XLOOKUP(A13241,tbl_nrc_lex_word_translation[word_eng],IF(tbl_nrc_lex_word_translation[context]=0,"",tbl_nrc_lex_word_translation[context]),"",0)</f>
        <v/>
      </c>
      <c r="F13241">
        <v>1</v>
      </c>
      <c r="G13241">
        <f t="shared" si="206"/>
        <v>3</v>
      </c>
    </row>
    <row r="13242" spans="1:7" hidden="1" x14ac:dyDescent="0.3">
      <c r="A13242" t="s">
        <v>6195</v>
      </c>
      <c r="B13242" t="s">
        <v>2</v>
      </c>
      <c r="C13242" t="str">
        <f>_xlfn.XLOOKUP(A13242,tbl_nrc_lex_word_translation[word_eng],tbl_nrc_lex_word_translation[word_ptbr],"",0)</f>
        <v>valente</v>
      </c>
      <c r="D13242" t="str">
        <f>_xlfn.XLOOKUP(B13242,tbl_nrc_lex_sentiment_translation[sentiment_eng],tbl_nrc_lex_sentiment_translation[sentiment_ptbr],"",0)</f>
        <v>positivo</v>
      </c>
      <c r="E13242" t="str" cm="1">
        <f t="array" ref="E13242">_xlfn.XLOOKUP(A13242,tbl_nrc_lex_word_translation[word_eng],IF(tbl_nrc_lex_word_translation[context]=0,"",tbl_nrc_lex_word_translation[context]),"",0)</f>
        <v/>
      </c>
      <c r="F13242">
        <v>0</v>
      </c>
      <c r="G13242" t="str">
        <f t="shared" si="206"/>
        <v/>
      </c>
    </row>
    <row r="13243" spans="1:7" hidden="1" x14ac:dyDescent="0.3">
      <c r="A13243" t="s">
        <v>6196</v>
      </c>
      <c r="B13243" t="s">
        <v>406</v>
      </c>
      <c r="C13243" t="str">
        <f>_xlfn.XLOOKUP(A13243,tbl_nrc_lex_word_translation[word_eng],tbl_nrc_lex_word_translation[word_ptbr],"",0)</f>
        <v>validade</v>
      </c>
      <c r="D13243" t="str">
        <f>_xlfn.XLOOKUP(B13243,tbl_nrc_lex_sentiment_translation[sentiment_eng],tbl_nrc_lex_sentiment_translation[sentiment_ptbr],"",0)</f>
        <v>medo</v>
      </c>
      <c r="E13243" t="str" cm="1">
        <f t="array" ref="E13243">_xlfn.XLOOKUP(A13243,tbl_nrc_lex_word_translation[word_eng],IF(tbl_nrc_lex_word_translation[context]=0,"",tbl_nrc_lex_word_translation[context]),"",0)</f>
        <v/>
      </c>
      <c r="F13243">
        <v>0</v>
      </c>
      <c r="G13243" t="str">
        <f t="shared" si="206"/>
        <v/>
      </c>
    </row>
    <row r="13244" spans="1:7" hidden="1" x14ac:dyDescent="0.3">
      <c r="A13244" t="s">
        <v>6197</v>
      </c>
      <c r="B13244" t="s">
        <v>828</v>
      </c>
      <c r="C13244" t="str">
        <f>_xlfn.XLOOKUP(A13244,tbl_nrc_lex_word_translation[word_eng],tbl_nrc_lex_word_translation[word_ptbr],"",0)</f>
        <v>valor</v>
      </c>
      <c r="D13244" t="str">
        <f>_xlfn.XLOOKUP(B13244,tbl_nrc_lex_sentiment_translation[sentiment_eng],tbl_nrc_lex_sentiment_translation[sentiment_ptbr],"",0)</f>
        <v>confiança</v>
      </c>
      <c r="E13244" t="str" cm="1">
        <f t="array" ref="E13244">_xlfn.XLOOKUP(A13244,tbl_nrc_lex_word_translation[word_eng],IF(tbl_nrc_lex_word_translation[context]=0,"",tbl_nrc_lex_word_translation[context]),"",0)</f>
        <v/>
      </c>
      <c r="F13244">
        <v>0</v>
      </c>
      <c r="G13244" t="str">
        <f t="shared" si="206"/>
        <v/>
      </c>
    </row>
    <row r="13245" spans="1:7" hidden="1" x14ac:dyDescent="0.3">
      <c r="A13245" t="s">
        <v>6197</v>
      </c>
      <c r="B13245" t="s">
        <v>2</v>
      </c>
      <c r="C13245" t="str">
        <f>_xlfn.XLOOKUP(A13245,tbl_nrc_lex_word_translation[word_eng],tbl_nrc_lex_word_translation[word_ptbr],"",0)</f>
        <v>valor</v>
      </c>
      <c r="D13245" t="str">
        <f>_xlfn.XLOOKUP(B13245,tbl_nrc_lex_sentiment_translation[sentiment_eng],tbl_nrc_lex_sentiment_translation[sentiment_ptbr],"",0)</f>
        <v>positivo</v>
      </c>
      <c r="E13245" t="str" cm="1">
        <f t="array" ref="E13245">_xlfn.XLOOKUP(A13245,tbl_nrc_lex_word_translation[word_eng],IF(tbl_nrc_lex_word_translation[context]=0,"",tbl_nrc_lex_word_translation[context]),"",0)</f>
        <v/>
      </c>
      <c r="F13245">
        <v>0</v>
      </c>
      <c r="G13245" t="str">
        <f t="shared" si="206"/>
        <v/>
      </c>
    </row>
    <row r="13246" spans="1:7" hidden="1" x14ac:dyDescent="0.3">
      <c r="A13246" t="s">
        <v>6198</v>
      </c>
      <c r="B13246" t="s">
        <v>2</v>
      </c>
      <c r="C13246" t="str">
        <f>_xlfn.XLOOKUP(A13246,tbl_nrc_lex_word_translation[word_eng],tbl_nrc_lex_word_translation[word_ptbr],"",0)</f>
        <v>valioso</v>
      </c>
      <c r="D13246" t="str">
        <f>_xlfn.XLOOKUP(B13246,tbl_nrc_lex_sentiment_translation[sentiment_eng],tbl_nrc_lex_sentiment_translation[sentiment_ptbr],"",0)</f>
        <v>positivo</v>
      </c>
      <c r="E13246" t="str" cm="1">
        <f t="array" ref="E13246">_xlfn.XLOOKUP(A13246,tbl_nrc_lex_word_translation[word_eng],IF(tbl_nrc_lex_word_translation[context]=0,"",tbl_nrc_lex_word_translation[context]),"",0)</f>
        <v/>
      </c>
      <c r="F13246">
        <v>0</v>
      </c>
      <c r="G13246" t="str">
        <f t="shared" si="206"/>
        <v/>
      </c>
    </row>
    <row r="13247" spans="1:7" hidden="1" x14ac:dyDescent="0.3">
      <c r="A13247" t="s">
        <v>6199</v>
      </c>
      <c r="B13247" t="s">
        <v>406</v>
      </c>
      <c r="C13247" t="str">
        <f>_xlfn.XLOOKUP(A13247,tbl_nrc_lex_word_translation[word_eng],tbl_nrc_lex_word_translation[word_ptbr],"",0)</f>
        <v>vampiro</v>
      </c>
      <c r="D13247" t="str">
        <f>_xlfn.XLOOKUP(B13247,tbl_nrc_lex_sentiment_translation[sentiment_eng],tbl_nrc_lex_sentiment_translation[sentiment_ptbr],"",0)</f>
        <v>medo</v>
      </c>
      <c r="E13247" t="str" cm="1">
        <f t="array" ref="E13247">_xlfn.XLOOKUP(A13247,tbl_nrc_lex_word_translation[word_eng],IF(tbl_nrc_lex_word_translation[context]=0,"",tbl_nrc_lex_word_translation[context]),"",0)</f>
        <v/>
      </c>
      <c r="F13247">
        <v>0</v>
      </c>
      <c r="G13247" t="str">
        <f t="shared" si="206"/>
        <v/>
      </c>
    </row>
    <row r="13248" spans="1:7" hidden="1" x14ac:dyDescent="0.3">
      <c r="A13248" t="s">
        <v>6199</v>
      </c>
      <c r="B13248" t="s">
        <v>4</v>
      </c>
      <c r="C13248" t="str">
        <f>_xlfn.XLOOKUP(A13248,tbl_nrc_lex_word_translation[word_eng],tbl_nrc_lex_word_translation[word_ptbr],"",0)</f>
        <v>vampiro</v>
      </c>
      <c r="D13248" t="str">
        <f>_xlfn.XLOOKUP(B13248,tbl_nrc_lex_sentiment_translation[sentiment_eng],tbl_nrc_lex_sentiment_translation[sentiment_ptbr],"",0)</f>
        <v>negativo</v>
      </c>
      <c r="E13248" t="str" cm="1">
        <f t="array" ref="E13248">_xlfn.XLOOKUP(A13248,tbl_nrc_lex_word_translation[word_eng],IF(tbl_nrc_lex_word_translation[context]=0,"",tbl_nrc_lex_word_translation[context]),"",0)</f>
        <v/>
      </c>
      <c r="F13248">
        <v>0</v>
      </c>
      <c r="G13248" t="str">
        <f t="shared" si="206"/>
        <v/>
      </c>
    </row>
    <row r="13249" spans="1:7" hidden="1" x14ac:dyDescent="0.3">
      <c r="A13249" t="s">
        <v>6199</v>
      </c>
      <c r="B13249" t="s">
        <v>830</v>
      </c>
      <c r="C13249" t="str">
        <f>_xlfn.XLOOKUP(A13249,tbl_nrc_lex_word_translation[word_eng],tbl_nrc_lex_word_translation[word_ptbr],"",0)</f>
        <v>vampiro</v>
      </c>
      <c r="D13249" t="str">
        <f>_xlfn.XLOOKUP(B13249,tbl_nrc_lex_sentiment_translation[sentiment_eng],tbl_nrc_lex_sentiment_translation[sentiment_ptbr],"",0)</f>
        <v>raiva</v>
      </c>
      <c r="E13249" t="str" cm="1">
        <f t="array" ref="E13249">_xlfn.XLOOKUP(A13249,tbl_nrc_lex_word_translation[word_eng],IF(tbl_nrc_lex_word_translation[context]=0,"",tbl_nrc_lex_word_translation[context]),"",0)</f>
        <v/>
      </c>
      <c r="F13249">
        <v>0</v>
      </c>
      <c r="G13249" t="str">
        <f t="shared" si="206"/>
        <v/>
      </c>
    </row>
    <row r="13250" spans="1:7" hidden="1" x14ac:dyDescent="0.3">
      <c r="A13250" t="s">
        <v>6199</v>
      </c>
      <c r="B13250" t="s">
        <v>835</v>
      </c>
      <c r="C13250" t="str">
        <f>_xlfn.XLOOKUP(A13250,tbl_nrc_lex_word_translation[word_eng],tbl_nrc_lex_word_translation[word_ptbr],"",0)</f>
        <v>vampiro</v>
      </c>
      <c r="D13250" t="str">
        <f>_xlfn.XLOOKUP(B13250,tbl_nrc_lex_sentiment_translation[sentiment_eng],tbl_nrc_lex_sentiment_translation[sentiment_ptbr],"",0)</f>
        <v>nojo</v>
      </c>
      <c r="E13250" t="str" cm="1">
        <f t="array" ref="E13250">_xlfn.XLOOKUP(A13250,tbl_nrc_lex_word_translation[word_eng],IF(tbl_nrc_lex_word_translation[context]=0,"",tbl_nrc_lex_word_translation[context]),"",0)</f>
        <v/>
      </c>
      <c r="F13250">
        <v>0</v>
      </c>
      <c r="G13250" t="str">
        <f t="shared" ref="G13250:G13313" si="207">IFERROR(FIND(" ",C13250),"")</f>
        <v/>
      </c>
    </row>
    <row r="13251" spans="1:7" hidden="1" x14ac:dyDescent="0.3">
      <c r="A13251" t="s">
        <v>6200</v>
      </c>
      <c r="B13251" t="s">
        <v>2</v>
      </c>
      <c r="C13251" t="str">
        <f>_xlfn.XLOOKUP(A13251,tbl_nrc_lex_word_translation[word_eng],tbl_nrc_lex_word_translation[word_ptbr],"",0)</f>
        <v>vanguarda</v>
      </c>
      <c r="D13251" t="str">
        <f>_xlfn.XLOOKUP(B13251,tbl_nrc_lex_sentiment_translation[sentiment_eng],tbl_nrc_lex_sentiment_translation[sentiment_ptbr],"",0)</f>
        <v>positivo</v>
      </c>
      <c r="E13251" t="str" cm="1">
        <f t="array" ref="E13251">_xlfn.XLOOKUP(A13251,tbl_nrc_lex_word_translation[word_eng],IF(tbl_nrc_lex_word_translation[context]=0,"",tbl_nrc_lex_word_translation[context]),"",0)</f>
        <v/>
      </c>
      <c r="F13251">
        <v>0</v>
      </c>
      <c r="G13251" t="str">
        <f t="shared" si="207"/>
        <v/>
      </c>
    </row>
    <row r="13252" spans="1:7" hidden="1" x14ac:dyDescent="0.3">
      <c r="A13252" t="s">
        <v>6201</v>
      </c>
      <c r="B13252" t="s">
        <v>831</v>
      </c>
      <c r="C13252" t="str">
        <f>_xlfn.XLOOKUP(A13252,tbl_nrc_lex_word_translation[word_eng],tbl_nrc_lex_word_translation[word_ptbr],"",0)</f>
        <v>desaparecer</v>
      </c>
      <c r="D13252" t="str">
        <f>_xlfn.XLOOKUP(B13252,tbl_nrc_lex_sentiment_translation[sentiment_eng],tbl_nrc_lex_sentiment_translation[sentiment_ptbr],"",0)</f>
        <v>surpresa</v>
      </c>
      <c r="E13252" t="str" cm="1">
        <f t="array" ref="E13252">_xlfn.XLOOKUP(A13252,tbl_nrc_lex_word_translation[word_eng],IF(tbl_nrc_lex_word_translation[context]=0,"",tbl_nrc_lex_word_translation[context]),"",0)</f>
        <v/>
      </c>
      <c r="F13252">
        <v>0</v>
      </c>
      <c r="G13252" t="str">
        <f t="shared" si="207"/>
        <v/>
      </c>
    </row>
    <row r="13253" spans="1:7" hidden="1" x14ac:dyDescent="0.3">
      <c r="A13253" t="s">
        <v>6202</v>
      </c>
      <c r="B13253" t="s">
        <v>829</v>
      </c>
      <c r="C13253" t="str">
        <f>_xlfn.XLOOKUP(A13253,tbl_nrc_lex_word_translation[word_eng],tbl_nrc_lex_word_translation[word_ptbr],"",0)</f>
        <v>desapareceu</v>
      </c>
      <c r="D13253" t="str">
        <f>_xlfn.XLOOKUP(B13253,tbl_nrc_lex_sentiment_translation[sentiment_eng],tbl_nrc_lex_sentiment_translation[sentiment_ptbr],"",0)</f>
        <v>tristeza</v>
      </c>
      <c r="E13253" t="str" cm="1">
        <f t="array" ref="E13253">_xlfn.XLOOKUP(A13253,tbl_nrc_lex_word_translation[word_eng],IF(tbl_nrc_lex_word_translation[context]=0,"",tbl_nrc_lex_word_translation[context]),"",0)</f>
        <v/>
      </c>
      <c r="F13253">
        <v>0</v>
      </c>
      <c r="G13253" t="str">
        <f t="shared" si="207"/>
        <v/>
      </c>
    </row>
    <row r="13254" spans="1:7" hidden="1" x14ac:dyDescent="0.3">
      <c r="A13254" t="s">
        <v>6202</v>
      </c>
      <c r="B13254" t="s">
        <v>831</v>
      </c>
      <c r="C13254" t="str">
        <f>_xlfn.XLOOKUP(A13254,tbl_nrc_lex_word_translation[word_eng],tbl_nrc_lex_word_translation[word_ptbr],"",0)</f>
        <v>desapareceu</v>
      </c>
      <c r="D13254" t="str">
        <f>_xlfn.XLOOKUP(B13254,tbl_nrc_lex_sentiment_translation[sentiment_eng],tbl_nrc_lex_sentiment_translation[sentiment_ptbr],"",0)</f>
        <v>surpresa</v>
      </c>
      <c r="E13254" t="str" cm="1">
        <f t="array" ref="E13254">_xlfn.XLOOKUP(A13254,tbl_nrc_lex_word_translation[word_eng],IF(tbl_nrc_lex_word_translation[context]=0,"",tbl_nrc_lex_word_translation[context]),"",0)</f>
        <v/>
      </c>
      <c r="F13254">
        <v>0</v>
      </c>
      <c r="G13254" t="str">
        <f t="shared" si="207"/>
        <v/>
      </c>
    </row>
    <row r="13255" spans="1:7" hidden="1" x14ac:dyDescent="0.3">
      <c r="A13255" t="s">
        <v>6202</v>
      </c>
      <c r="B13255" t="s">
        <v>406</v>
      </c>
      <c r="C13255" t="str">
        <f>_xlfn.XLOOKUP(A13255,tbl_nrc_lex_word_translation[word_eng],tbl_nrc_lex_word_translation[word_ptbr],"",0)</f>
        <v>desapareceu</v>
      </c>
      <c r="D13255" t="str">
        <f>_xlfn.XLOOKUP(B13255,tbl_nrc_lex_sentiment_translation[sentiment_eng],tbl_nrc_lex_sentiment_translation[sentiment_ptbr],"",0)</f>
        <v>medo</v>
      </c>
      <c r="E13255" t="str" cm="1">
        <f t="array" ref="E13255">_xlfn.XLOOKUP(A13255,tbl_nrc_lex_word_translation[word_eng],IF(tbl_nrc_lex_word_translation[context]=0,"",tbl_nrc_lex_word_translation[context]),"",0)</f>
        <v/>
      </c>
      <c r="F13255">
        <v>0</v>
      </c>
      <c r="G13255" t="str">
        <f t="shared" si="207"/>
        <v/>
      </c>
    </row>
    <row r="13256" spans="1:7" hidden="1" x14ac:dyDescent="0.3">
      <c r="A13256" t="s">
        <v>6202</v>
      </c>
      <c r="B13256" t="s">
        <v>4</v>
      </c>
      <c r="C13256" t="str">
        <f>_xlfn.XLOOKUP(A13256,tbl_nrc_lex_word_translation[word_eng],tbl_nrc_lex_word_translation[word_ptbr],"",0)</f>
        <v>desapareceu</v>
      </c>
      <c r="D13256" t="str">
        <f>_xlfn.XLOOKUP(B13256,tbl_nrc_lex_sentiment_translation[sentiment_eng],tbl_nrc_lex_sentiment_translation[sentiment_ptbr],"",0)</f>
        <v>negativo</v>
      </c>
      <c r="E13256" t="str" cm="1">
        <f t="array" ref="E13256">_xlfn.XLOOKUP(A13256,tbl_nrc_lex_word_translation[word_eng],IF(tbl_nrc_lex_word_translation[context]=0,"",tbl_nrc_lex_word_translation[context]),"",0)</f>
        <v/>
      </c>
      <c r="F13256">
        <v>0</v>
      </c>
      <c r="G13256" t="str">
        <f t="shared" si="207"/>
        <v/>
      </c>
    </row>
    <row r="13257" spans="1:7" hidden="1" x14ac:dyDescent="0.3">
      <c r="A13257" t="s">
        <v>6203</v>
      </c>
      <c r="B13257" t="s">
        <v>4</v>
      </c>
      <c r="C13257" t="str">
        <f>_xlfn.XLOOKUP(A13257,tbl_nrc_lex_word_translation[word_eng],tbl_nrc_lex_word_translation[word_ptbr],"",0)</f>
        <v>vaidade</v>
      </c>
      <c r="D13257" t="str">
        <f>_xlfn.XLOOKUP(B13257,tbl_nrc_lex_sentiment_translation[sentiment_eng],tbl_nrc_lex_sentiment_translation[sentiment_ptbr],"",0)</f>
        <v>negativo</v>
      </c>
      <c r="E13257" t="str" cm="1">
        <f t="array" ref="E13257">_xlfn.XLOOKUP(A13257,tbl_nrc_lex_word_translation[word_eng],IF(tbl_nrc_lex_word_translation[context]=0,"",tbl_nrc_lex_word_translation[context]),"",0)</f>
        <v/>
      </c>
      <c r="F13257">
        <v>0</v>
      </c>
      <c r="G13257" t="str">
        <f t="shared" si="207"/>
        <v/>
      </c>
    </row>
    <row r="13258" spans="1:7" hidden="1" x14ac:dyDescent="0.3">
      <c r="A13258" t="s">
        <v>6204</v>
      </c>
      <c r="B13258" t="s">
        <v>2</v>
      </c>
      <c r="C13258" t="str">
        <f>_xlfn.XLOOKUP(A13258,tbl_nrc_lex_word_translation[word_eng],tbl_nrc_lex_word_translation[word_ptbr],"",0)</f>
        <v>derrotar</v>
      </c>
      <c r="D13258" t="str">
        <f>_xlfn.XLOOKUP(B13258,tbl_nrc_lex_sentiment_translation[sentiment_eng],tbl_nrc_lex_sentiment_translation[sentiment_ptbr],"",0)</f>
        <v>positivo</v>
      </c>
      <c r="E13258" t="str" cm="1">
        <f t="array" ref="E13258">_xlfn.XLOOKUP(A13258,tbl_nrc_lex_word_translation[word_eng],IF(tbl_nrc_lex_word_translation[context]=0,"",tbl_nrc_lex_word_translation[context]),"",0)</f>
        <v/>
      </c>
      <c r="F13258">
        <v>0</v>
      </c>
      <c r="G13258" t="str">
        <f t="shared" si="207"/>
        <v/>
      </c>
    </row>
    <row r="13259" spans="1:7" hidden="1" x14ac:dyDescent="0.3">
      <c r="A13259" t="s">
        <v>6205</v>
      </c>
      <c r="B13259" t="s">
        <v>831</v>
      </c>
      <c r="C13259" t="str">
        <f>_xlfn.XLOOKUP(A13259,tbl_nrc_lex_word_translation[word_eng],tbl_nrc_lex_word_translation[word_ptbr],"",0)</f>
        <v>variável</v>
      </c>
      <c r="D13259" t="str">
        <f>_xlfn.XLOOKUP(B13259,tbl_nrc_lex_sentiment_translation[sentiment_eng],tbl_nrc_lex_sentiment_translation[sentiment_ptbr],"",0)</f>
        <v>surpresa</v>
      </c>
      <c r="E13259" t="str" cm="1">
        <f t="array" ref="E13259">_xlfn.XLOOKUP(A13259,tbl_nrc_lex_word_translation[word_eng],IF(tbl_nrc_lex_word_translation[context]=0,"",tbl_nrc_lex_word_translation[context]),"",0)</f>
        <v/>
      </c>
      <c r="F13259">
        <v>0</v>
      </c>
      <c r="G13259" t="str">
        <f t="shared" si="207"/>
        <v/>
      </c>
    </row>
    <row r="13260" spans="1:7" hidden="1" x14ac:dyDescent="0.3">
      <c r="A13260" t="s">
        <v>6206</v>
      </c>
      <c r="B13260" t="s">
        <v>4</v>
      </c>
      <c r="C13260" t="str">
        <f>_xlfn.XLOOKUP(A13260,tbl_nrc_lex_word_translation[word_eng],tbl_nrc_lex_word_translation[word_ptbr],"",0)</f>
        <v>varicela</v>
      </c>
      <c r="D13260" t="str">
        <f>_xlfn.XLOOKUP(B13260,tbl_nrc_lex_sentiment_translation[sentiment_eng],tbl_nrc_lex_sentiment_translation[sentiment_ptbr],"",0)</f>
        <v>negativo</v>
      </c>
      <c r="E13260" t="str" cm="1">
        <f t="array" ref="E13260">_xlfn.XLOOKUP(A13260,tbl_nrc_lex_word_translation[word_eng],IF(tbl_nrc_lex_word_translation[context]=0,"",tbl_nrc_lex_word_translation[context]),"",0)</f>
        <v/>
      </c>
      <c r="F13260">
        <v>0</v>
      </c>
      <c r="G13260" t="str">
        <f t="shared" si="207"/>
        <v/>
      </c>
    </row>
    <row r="13261" spans="1:7" hidden="1" x14ac:dyDescent="0.3">
      <c r="A13261" t="s">
        <v>6206</v>
      </c>
      <c r="B13261" t="s">
        <v>829</v>
      </c>
      <c r="C13261" t="str">
        <f>_xlfn.XLOOKUP(A13261,tbl_nrc_lex_word_translation[word_eng],tbl_nrc_lex_word_translation[word_ptbr],"",0)</f>
        <v>varicela</v>
      </c>
      <c r="D13261" t="str">
        <f>_xlfn.XLOOKUP(B13261,tbl_nrc_lex_sentiment_translation[sentiment_eng],tbl_nrc_lex_sentiment_translation[sentiment_ptbr],"",0)</f>
        <v>tristeza</v>
      </c>
      <c r="E13261" t="str" cm="1">
        <f t="array" ref="E13261">_xlfn.XLOOKUP(A13261,tbl_nrc_lex_word_translation[word_eng],IF(tbl_nrc_lex_word_translation[context]=0,"",tbl_nrc_lex_word_translation[context]),"",0)</f>
        <v/>
      </c>
      <c r="F13261">
        <v>0</v>
      </c>
      <c r="G13261" t="str">
        <f t="shared" si="207"/>
        <v/>
      </c>
    </row>
    <row r="13262" spans="1:7" hidden="1" x14ac:dyDescent="0.3">
      <c r="A13262" t="s">
        <v>6206</v>
      </c>
      <c r="B13262" t="s">
        <v>835</v>
      </c>
      <c r="C13262" t="str">
        <f>_xlfn.XLOOKUP(A13262,tbl_nrc_lex_word_translation[word_eng],tbl_nrc_lex_word_translation[word_ptbr],"",0)</f>
        <v>varicela</v>
      </c>
      <c r="D13262" t="str">
        <f>_xlfn.XLOOKUP(B13262,tbl_nrc_lex_sentiment_translation[sentiment_eng],tbl_nrc_lex_sentiment_translation[sentiment_ptbr],"",0)</f>
        <v>nojo</v>
      </c>
      <c r="E13262" t="str" cm="1">
        <f t="array" ref="E13262">_xlfn.XLOOKUP(A13262,tbl_nrc_lex_word_translation[word_eng],IF(tbl_nrc_lex_word_translation[context]=0,"",tbl_nrc_lex_word_translation[context]),"",0)</f>
        <v/>
      </c>
      <c r="F13262">
        <v>0</v>
      </c>
      <c r="G13262" t="str">
        <f t="shared" si="207"/>
        <v/>
      </c>
    </row>
    <row r="13263" spans="1:7" hidden="1" x14ac:dyDescent="0.3">
      <c r="A13263" t="s">
        <v>6206</v>
      </c>
      <c r="B13263" t="s">
        <v>406</v>
      </c>
      <c r="C13263" t="str">
        <f>_xlfn.XLOOKUP(A13263,tbl_nrc_lex_word_translation[word_eng],tbl_nrc_lex_word_translation[word_ptbr],"",0)</f>
        <v>varicela</v>
      </c>
      <c r="D13263" t="str">
        <f>_xlfn.XLOOKUP(B13263,tbl_nrc_lex_sentiment_translation[sentiment_eng],tbl_nrc_lex_sentiment_translation[sentiment_ptbr],"",0)</f>
        <v>medo</v>
      </c>
      <c r="E13263" t="str" cm="1">
        <f t="array" ref="E13263">_xlfn.XLOOKUP(A13263,tbl_nrc_lex_word_translation[word_eng],IF(tbl_nrc_lex_word_translation[context]=0,"",tbl_nrc_lex_word_translation[context]),"",0)</f>
        <v/>
      </c>
      <c r="F13263">
        <v>0</v>
      </c>
      <c r="G13263" t="str">
        <f t="shared" si="207"/>
        <v/>
      </c>
    </row>
    <row r="13264" spans="1:7" hidden="1" x14ac:dyDescent="0.3">
      <c r="A13264" t="s">
        <v>6207</v>
      </c>
      <c r="B13264" t="s">
        <v>4</v>
      </c>
      <c r="C13264" t="str">
        <f>_xlfn.XLOOKUP(A13264,tbl_nrc_lex_word_translation[word_eng],tbl_nrc_lex_word_translation[word_ptbr],"",0)</f>
        <v>varicoso</v>
      </c>
      <c r="D13264" t="str">
        <f>_xlfn.XLOOKUP(B13264,tbl_nrc_lex_sentiment_translation[sentiment_eng],tbl_nrc_lex_sentiment_translation[sentiment_ptbr],"",0)</f>
        <v>negativo</v>
      </c>
      <c r="E13264" t="str" cm="1">
        <f t="array" ref="E13264">_xlfn.XLOOKUP(A13264,tbl_nrc_lex_word_translation[word_eng],IF(tbl_nrc_lex_word_translation[context]=0,"",tbl_nrc_lex_word_translation[context]),"",0)</f>
        <v/>
      </c>
      <c r="F13264">
        <v>0</v>
      </c>
      <c r="G13264" t="str">
        <f t="shared" si="207"/>
        <v/>
      </c>
    </row>
    <row r="13265" spans="1:7" hidden="1" x14ac:dyDescent="0.3">
      <c r="A13265" t="s">
        <v>6208</v>
      </c>
      <c r="B13265" t="s">
        <v>828</v>
      </c>
      <c r="C13265" t="str">
        <f>_xlfn.XLOOKUP(A13265,tbl_nrc_lex_word_translation[word_eng],tbl_nrc_lex_word_translation[word_ptbr],"",0)</f>
        <v>vitela</v>
      </c>
      <c r="D13265" t="str">
        <f>_xlfn.XLOOKUP(B13265,tbl_nrc_lex_sentiment_translation[sentiment_eng],tbl_nrc_lex_sentiment_translation[sentiment_ptbr],"",0)</f>
        <v>confiança</v>
      </c>
      <c r="E13265" t="str" cm="1">
        <f t="array" ref="E13265">_xlfn.XLOOKUP(A13265,tbl_nrc_lex_word_translation[word_eng],IF(tbl_nrc_lex_word_translation[context]=0,"",tbl_nrc_lex_word_translation[context]),"",0)</f>
        <v/>
      </c>
      <c r="F13265">
        <v>0</v>
      </c>
      <c r="G13265" t="str">
        <f t="shared" si="207"/>
        <v/>
      </c>
    </row>
    <row r="13266" spans="1:7" hidden="1" x14ac:dyDescent="0.3">
      <c r="A13266" t="s">
        <v>6208</v>
      </c>
      <c r="B13266" t="s">
        <v>829</v>
      </c>
      <c r="C13266" t="str">
        <f>_xlfn.XLOOKUP(A13266,tbl_nrc_lex_word_translation[word_eng],tbl_nrc_lex_word_translation[word_ptbr],"",0)</f>
        <v>vitela</v>
      </c>
      <c r="D13266" t="str">
        <f>_xlfn.XLOOKUP(B13266,tbl_nrc_lex_sentiment_translation[sentiment_eng],tbl_nrc_lex_sentiment_translation[sentiment_ptbr],"",0)</f>
        <v>tristeza</v>
      </c>
      <c r="E13266" t="str" cm="1">
        <f t="array" ref="E13266">_xlfn.XLOOKUP(A13266,tbl_nrc_lex_word_translation[word_eng],IF(tbl_nrc_lex_word_translation[context]=0,"",tbl_nrc_lex_word_translation[context]),"",0)</f>
        <v/>
      </c>
      <c r="F13266">
        <v>0</v>
      </c>
      <c r="G13266" t="str">
        <f t="shared" si="207"/>
        <v/>
      </c>
    </row>
    <row r="13267" spans="1:7" hidden="1" x14ac:dyDescent="0.3">
      <c r="A13267" t="s">
        <v>6209</v>
      </c>
      <c r="B13267" t="s">
        <v>831</v>
      </c>
      <c r="C13267" t="str">
        <f>_xlfn.XLOOKUP(A13267,tbl_nrc_lex_word_translation[word_eng],tbl_nrc_lex_word_translation[word_ptbr],"",0)</f>
        <v>virar</v>
      </c>
      <c r="D13267" t="str">
        <f>_xlfn.XLOOKUP(B13267,tbl_nrc_lex_sentiment_translation[sentiment_eng],tbl_nrc_lex_sentiment_translation[sentiment_ptbr],"",0)</f>
        <v>surpresa</v>
      </c>
      <c r="E13267" t="str" cm="1">
        <f t="array" ref="E13267">_xlfn.XLOOKUP(A13267,tbl_nrc_lex_word_translation[word_eng],IF(tbl_nrc_lex_word_translation[context]=0,"",tbl_nrc_lex_word_translation[context]),"",0)</f>
        <v/>
      </c>
      <c r="F13267">
        <v>0</v>
      </c>
      <c r="G13267" t="str">
        <f t="shared" si="207"/>
        <v/>
      </c>
    </row>
    <row r="13268" spans="1:7" hidden="1" x14ac:dyDescent="0.3">
      <c r="A13268" t="s">
        <v>6209</v>
      </c>
      <c r="B13268" t="s">
        <v>406</v>
      </c>
      <c r="C13268" t="str">
        <f>_xlfn.XLOOKUP(A13268,tbl_nrc_lex_word_translation[word_eng],tbl_nrc_lex_word_translation[word_ptbr],"",0)</f>
        <v>virar</v>
      </c>
      <c r="D13268" t="str">
        <f>_xlfn.XLOOKUP(B13268,tbl_nrc_lex_sentiment_translation[sentiment_eng],tbl_nrc_lex_sentiment_translation[sentiment_ptbr],"",0)</f>
        <v>medo</v>
      </c>
      <c r="E13268" t="str" cm="1">
        <f t="array" ref="E13268">_xlfn.XLOOKUP(A13268,tbl_nrc_lex_word_translation[word_eng],IF(tbl_nrc_lex_word_translation[context]=0,"",tbl_nrc_lex_word_translation[context]),"",0)</f>
        <v/>
      </c>
      <c r="F13268">
        <v>0</v>
      </c>
      <c r="G13268" t="str">
        <f t="shared" si="207"/>
        <v/>
      </c>
    </row>
    <row r="13269" spans="1:7" hidden="1" x14ac:dyDescent="0.3">
      <c r="A13269" t="s">
        <v>6210</v>
      </c>
      <c r="B13269" t="s">
        <v>829</v>
      </c>
      <c r="C13269" t="str">
        <f>_xlfn.XLOOKUP(A13269,tbl_nrc_lex_word_translation[word_eng],tbl_nrc_lex_word_translation[word_ptbr],"",0)</f>
        <v>vegetativo</v>
      </c>
      <c r="D13269" t="str">
        <f>_xlfn.XLOOKUP(B13269,tbl_nrc_lex_sentiment_translation[sentiment_eng],tbl_nrc_lex_sentiment_translation[sentiment_ptbr],"",0)</f>
        <v>tristeza</v>
      </c>
      <c r="E13269" t="str" cm="1">
        <f t="array" ref="E13269">_xlfn.XLOOKUP(A13269,tbl_nrc_lex_word_translation[word_eng],IF(tbl_nrc_lex_word_translation[context]=0,"",tbl_nrc_lex_word_translation[context]),"",0)</f>
        <v/>
      </c>
      <c r="F13269">
        <v>0</v>
      </c>
      <c r="G13269" t="str">
        <f t="shared" si="207"/>
        <v/>
      </c>
    </row>
    <row r="13270" spans="1:7" hidden="1" x14ac:dyDescent="0.3">
      <c r="A13270" t="s">
        <v>6210</v>
      </c>
      <c r="B13270" t="s">
        <v>4</v>
      </c>
      <c r="C13270" t="str">
        <f>_xlfn.XLOOKUP(A13270,tbl_nrc_lex_word_translation[word_eng],tbl_nrc_lex_word_translation[word_ptbr],"",0)</f>
        <v>vegetativo</v>
      </c>
      <c r="D13270" t="str">
        <f>_xlfn.XLOOKUP(B13270,tbl_nrc_lex_sentiment_translation[sentiment_eng],tbl_nrc_lex_sentiment_translation[sentiment_ptbr],"",0)</f>
        <v>negativo</v>
      </c>
      <c r="E13270" t="str" cm="1">
        <f t="array" ref="E13270">_xlfn.XLOOKUP(A13270,tbl_nrc_lex_word_translation[word_eng],IF(tbl_nrc_lex_word_translation[context]=0,"",tbl_nrc_lex_word_translation[context]),"",0)</f>
        <v/>
      </c>
      <c r="F13270">
        <v>0</v>
      </c>
      <c r="G13270" t="str">
        <f t="shared" si="207"/>
        <v/>
      </c>
    </row>
    <row r="13271" spans="1:7" hidden="1" x14ac:dyDescent="0.3">
      <c r="A13271" t="s">
        <v>6210</v>
      </c>
      <c r="B13271" t="s">
        <v>835</v>
      </c>
      <c r="C13271" t="str">
        <f>_xlfn.XLOOKUP(A13271,tbl_nrc_lex_word_translation[word_eng],tbl_nrc_lex_word_translation[word_ptbr],"",0)</f>
        <v>vegetativo</v>
      </c>
      <c r="D13271" t="str">
        <f>_xlfn.XLOOKUP(B13271,tbl_nrc_lex_sentiment_translation[sentiment_eng],tbl_nrc_lex_sentiment_translation[sentiment_ptbr],"",0)</f>
        <v>nojo</v>
      </c>
      <c r="E13271" t="str" cm="1">
        <f t="array" ref="E13271">_xlfn.XLOOKUP(A13271,tbl_nrc_lex_word_translation[word_eng],IF(tbl_nrc_lex_word_translation[context]=0,"",tbl_nrc_lex_word_translation[context]),"",0)</f>
        <v/>
      </c>
      <c r="F13271">
        <v>0</v>
      </c>
      <c r="G13271" t="str">
        <f t="shared" si="207"/>
        <v/>
      </c>
    </row>
    <row r="13272" spans="1:7" hidden="1" x14ac:dyDescent="0.3">
      <c r="A13272" t="s">
        <v>6211</v>
      </c>
      <c r="B13272" t="s">
        <v>4</v>
      </c>
      <c r="C13272" t="str">
        <f>_xlfn.XLOOKUP(A13272,tbl_nrc_lex_word_translation[word_eng],tbl_nrc_lex_word_translation[word_ptbr],"",0)</f>
        <v>veemente</v>
      </c>
      <c r="D13272" t="str">
        <f>_xlfn.XLOOKUP(B13272,tbl_nrc_lex_sentiment_translation[sentiment_eng],tbl_nrc_lex_sentiment_translation[sentiment_ptbr],"",0)</f>
        <v>negativo</v>
      </c>
      <c r="E13272" t="str" cm="1">
        <f t="array" ref="E13272">_xlfn.XLOOKUP(A13272,tbl_nrc_lex_word_translation[word_eng],IF(tbl_nrc_lex_word_translation[context]=0,"",tbl_nrc_lex_word_translation[context]),"",0)</f>
        <v/>
      </c>
      <c r="F13272">
        <v>0</v>
      </c>
      <c r="G13272" t="str">
        <f t="shared" si="207"/>
        <v/>
      </c>
    </row>
    <row r="13273" spans="1:7" hidden="1" x14ac:dyDescent="0.3">
      <c r="A13273" t="s">
        <v>6211</v>
      </c>
      <c r="B13273" t="s">
        <v>406</v>
      </c>
      <c r="C13273" t="str">
        <f>_xlfn.XLOOKUP(A13273,tbl_nrc_lex_word_translation[word_eng],tbl_nrc_lex_word_translation[word_ptbr],"",0)</f>
        <v>veemente</v>
      </c>
      <c r="D13273" t="str">
        <f>_xlfn.XLOOKUP(B13273,tbl_nrc_lex_sentiment_translation[sentiment_eng],tbl_nrc_lex_sentiment_translation[sentiment_ptbr],"",0)</f>
        <v>medo</v>
      </c>
      <c r="E13273" t="str" cm="1">
        <f t="array" ref="E13273">_xlfn.XLOOKUP(A13273,tbl_nrc_lex_word_translation[word_eng],IF(tbl_nrc_lex_word_translation[context]=0,"",tbl_nrc_lex_word_translation[context]),"",0)</f>
        <v/>
      </c>
      <c r="F13273">
        <v>0</v>
      </c>
      <c r="G13273" t="str">
        <f t="shared" si="207"/>
        <v/>
      </c>
    </row>
    <row r="13274" spans="1:7" hidden="1" x14ac:dyDescent="0.3">
      <c r="A13274" t="s">
        <v>6211</v>
      </c>
      <c r="B13274" t="s">
        <v>830</v>
      </c>
      <c r="C13274" t="str">
        <f>_xlfn.XLOOKUP(A13274,tbl_nrc_lex_word_translation[word_eng],tbl_nrc_lex_word_translation[word_ptbr],"",0)</f>
        <v>veemente</v>
      </c>
      <c r="D13274" t="str">
        <f>_xlfn.XLOOKUP(B13274,tbl_nrc_lex_sentiment_translation[sentiment_eng],tbl_nrc_lex_sentiment_translation[sentiment_ptbr],"",0)</f>
        <v>raiva</v>
      </c>
      <c r="E13274" t="str" cm="1">
        <f t="array" ref="E13274">_xlfn.XLOOKUP(A13274,tbl_nrc_lex_word_translation[word_eng],IF(tbl_nrc_lex_word_translation[context]=0,"",tbl_nrc_lex_word_translation[context]),"",0)</f>
        <v/>
      </c>
      <c r="F13274">
        <v>0</v>
      </c>
      <c r="G13274" t="str">
        <f t="shared" si="207"/>
        <v/>
      </c>
    </row>
    <row r="13275" spans="1:7" hidden="1" x14ac:dyDescent="0.3">
      <c r="A13275" t="s">
        <v>6212</v>
      </c>
      <c r="B13275" t="s">
        <v>2</v>
      </c>
      <c r="C13275" t="str">
        <f>_xlfn.XLOOKUP(A13275,tbl_nrc_lex_word_translation[word_eng],tbl_nrc_lex_word_translation[word_ptbr],"",0)</f>
        <v>veludo</v>
      </c>
      <c r="D13275" t="str">
        <f>_xlfn.XLOOKUP(B13275,tbl_nrc_lex_sentiment_translation[sentiment_eng],tbl_nrc_lex_sentiment_translation[sentiment_ptbr],"",0)</f>
        <v>positivo</v>
      </c>
      <c r="E13275" t="str" cm="1">
        <f t="array" ref="E13275">_xlfn.XLOOKUP(A13275,tbl_nrc_lex_word_translation[word_eng],IF(tbl_nrc_lex_word_translation[context]=0,"",tbl_nrc_lex_word_translation[context]),"",0)</f>
        <v/>
      </c>
      <c r="F13275">
        <v>0</v>
      </c>
      <c r="G13275" t="str">
        <f t="shared" si="207"/>
        <v/>
      </c>
    </row>
    <row r="13276" spans="1:7" hidden="1" x14ac:dyDescent="0.3">
      <c r="A13276" t="s">
        <v>6213</v>
      </c>
      <c r="B13276" t="s">
        <v>2</v>
      </c>
      <c r="C13276" t="str">
        <f>_xlfn.XLOOKUP(A13276,tbl_nrc_lex_word_translation[word_eng],tbl_nrc_lex_word_translation[word_ptbr],"",0)</f>
        <v>aveludado</v>
      </c>
      <c r="D13276" t="str">
        <f>_xlfn.XLOOKUP(B13276,tbl_nrc_lex_sentiment_translation[sentiment_eng],tbl_nrc_lex_sentiment_translation[sentiment_ptbr],"",0)</f>
        <v>positivo</v>
      </c>
      <c r="E13276" t="str" cm="1">
        <f t="array" ref="E13276">_xlfn.XLOOKUP(A13276,tbl_nrc_lex_word_translation[word_eng],IF(tbl_nrc_lex_word_translation[context]=0,"",tbl_nrc_lex_word_translation[context]),"",0)</f>
        <v/>
      </c>
      <c r="F13276">
        <v>0</v>
      </c>
      <c r="G13276" t="str">
        <f t="shared" si="207"/>
        <v/>
      </c>
    </row>
    <row r="13277" spans="1:7" hidden="1" x14ac:dyDescent="0.3">
      <c r="A13277" t="s">
        <v>6214</v>
      </c>
      <c r="B13277" t="s">
        <v>4</v>
      </c>
      <c r="C13277" t="str">
        <f>_xlfn.XLOOKUP(A13277,tbl_nrc_lex_word_translation[word_eng],tbl_nrc_lex_word_translation[word_ptbr],"",0)</f>
        <v>rivalidade</v>
      </c>
      <c r="D13277" t="str">
        <f>_xlfn.XLOOKUP(B13277,tbl_nrc_lex_sentiment_translation[sentiment_eng],tbl_nrc_lex_sentiment_translation[sentiment_ptbr],"",0)</f>
        <v>negativo</v>
      </c>
      <c r="E13277" t="str" cm="1">
        <f t="array" ref="E13277">_xlfn.XLOOKUP(A13277,tbl_nrc_lex_word_translation[word_eng],IF(tbl_nrc_lex_word_translation[context]=0,"",tbl_nrc_lex_word_translation[context]),"",0)</f>
        <v/>
      </c>
      <c r="F13277">
        <v>0</v>
      </c>
      <c r="G13277" t="str">
        <f t="shared" si="207"/>
        <v/>
      </c>
    </row>
    <row r="13278" spans="1:7" hidden="1" x14ac:dyDescent="0.3">
      <c r="A13278" t="s">
        <v>6214</v>
      </c>
      <c r="B13278" t="s">
        <v>829</v>
      </c>
      <c r="C13278" t="str">
        <f>_xlfn.XLOOKUP(A13278,tbl_nrc_lex_word_translation[word_eng],tbl_nrc_lex_word_translation[word_ptbr],"",0)</f>
        <v>rivalidade</v>
      </c>
      <c r="D13278" t="str">
        <f>_xlfn.XLOOKUP(B13278,tbl_nrc_lex_sentiment_translation[sentiment_eng],tbl_nrc_lex_sentiment_translation[sentiment_ptbr],"",0)</f>
        <v>tristeza</v>
      </c>
      <c r="E13278" t="str" cm="1">
        <f t="array" ref="E13278">_xlfn.XLOOKUP(A13278,tbl_nrc_lex_word_translation[word_eng],IF(tbl_nrc_lex_word_translation[context]=0,"",tbl_nrc_lex_word_translation[context]),"",0)</f>
        <v/>
      </c>
      <c r="F13278">
        <v>0</v>
      </c>
      <c r="G13278" t="str">
        <f t="shared" si="207"/>
        <v/>
      </c>
    </row>
    <row r="13279" spans="1:7" hidden="1" x14ac:dyDescent="0.3">
      <c r="A13279" t="s">
        <v>6214</v>
      </c>
      <c r="B13279" t="s">
        <v>830</v>
      </c>
      <c r="C13279" t="str">
        <f>_xlfn.XLOOKUP(A13279,tbl_nrc_lex_word_translation[word_eng],tbl_nrc_lex_word_translation[word_ptbr],"",0)</f>
        <v>rivalidade</v>
      </c>
      <c r="D13279" t="str">
        <f>_xlfn.XLOOKUP(B13279,tbl_nrc_lex_sentiment_translation[sentiment_eng],tbl_nrc_lex_sentiment_translation[sentiment_ptbr],"",0)</f>
        <v>raiva</v>
      </c>
      <c r="E13279" t="str" cm="1">
        <f t="array" ref="E13279">_xlfn.XLOOKUP(A13279,tbl_nrc_lex_word_translation[word_eng],IF(tbl_nrc_lex_word_translation[context]=0,"",tbl_nrc_lex_word_translation[context]),"",0)</f>
        <v/>
      </c>
      <c r="F13279">
        <v>0</v>
      </c>
      <c r="G13279" t="str">
        <f t="shared" si="207"/>
        <v/>
      </c>
    </row>
    <row r="13280" spans="1:7" hidden="1" x14ac:dyDescent="0.3">
      <c r="A13280" t="s">
        <v>6214</v>
      </c>
      <c r="B13280" t="s">
        <v>406</v>
      </c>
      <c r="C13280" t="str">
        <f>_xlfn.XLOOKUP(A13280,tbl_nrc_lex_word_translation[word_eng],tbl_nrc_lex_word_translation[word_ptbr],"",0)</f>
        <v>rivalidade</v>
      </c>
      <c r="D13280" t="str">
        <f>_xlfn.XLOOKUP(B13280,tbl_nrc_lex_sentiment_translation[sentiment_eng],tbl_nrc_lex_sentiment_translation[sentiment_ptbr],"",0)</f>
        <v>medo</v>
      </c>
      <c r="E13280" t="str" cm="1">
        <f t="array" ref="E13280">_xlfn.XLOOKUP(A13280,tbl_nrc_lex_word_translation[word_eng],IF(tbl_nrc_lex_word_translation[context]=0,"",tbl_nrc_lex_word_translation[context]),"",0)</f>
        <v/>
      </c>
      <c r="F13280">
        <v>0</v>
      </c>
      <c r="G13280" t="str">
        <f t="shared" si="207"/>
        <v/>
      </c>
    </row>
    <row r="13281" spans="1:7" hidden="1" x14ac:dyDescent="0.3">
      <c r="A13281" t="s">
        <v>6215</v>
      </c>
      <c r="B13281" t="s">
        <v>2</v>
      </c>
      <c r="C13281" t="str">
        <f>_xlfn.XLOOKUP(A13281,tbl_nrc_lex_word_translation[word_eng],tbl_nrc_lex_word_translation[word_ptbr],"",0)</f>
        <v>venerável</v>
      </c>
      <c r="D13281" t="str">
        <f>_xlfn.XLOOKUP(B13281,tbl_nrc_lex_sentiment_translation[sentiment_eng],tbl_nrc_lex_sentiment_translation[sentiment_ptbr],"",0)</f>
        <v>positivo</v>
      </c>
      <c r="E13281" t="str" cm="1">
        <f t="array" ref="E13281">_xlfn.XLOOKUP(A13281,tbl_nrc_lex_word_translation[word_eng],IF(tbl_nrc_lex_word_translation[context]=0,"",tbl_nrc_lex_word_translation[context]),"",0)</f>
        <v/>
      </c>
      <c r="F13281">
        <v>0</v>
      </c>
      <c r="G13281" t="str">
        <f t="shared" si="207"/>
        <v/>
      </c>
    </row>
    <row r="13282" spans="1:7" hidden="1" x14ac:dyDescent="0.3">
      <c r="A13282" t="s">
        <v>6215</v>
      </c>
      <c r="B13282" t="s">
        <v>828</v>
      </c>
      <c r="C13282" t="str">
        <f>_xlfn.XLOOKUP(A13282,tbl_nrc_lex_word_translation[word_eng],tbl_nrc_lex_word_translation[word_ptbr],"",0)</f>
        <v>venerável</v>
      </c>
      <c r="D13282" t="str">
        <f>_xlfn.XLOOKUP(B13282,tbl_nrc_lex_sentiment_translation[sentiment_eng],tbl_nrc_lex_sentiment_translation[sentiment_ptbr],"",0)</f>
        <v>confiança</v>
      </c>
      <c r="E13282" t="str" cm="1">
        <f t="array" ref="E13282">_xlfn.XLOOKUP(A13282,tbl_nrc_lex_word_translation[word_eng],IF(tbl_nrc_lex_word_translation[context]=0,"",tbl_nrc_lex_word_translation[context]),"",0)</f>
        <v/>
      </c>
      <c r="F13282">
        <v>0</v>
      </c>
      <c r="G13282" t="str">
        <f t="shared" si="207"/>
        <v/>
      </c>
    </row>
    <row r="13283" spans="1:7" hidden="1" x14ac:dyDescent="0.3">
      <c r="A13283" t="s">
        <v>6215</v>
      </c>
      <c r="B13283" t="s">
        <v>60</v>
      </c>
      <c r="C13283" t="str">
        <f>_xlfn.XLOOKUP(A13283,tbl_nrc_lex_word_translation[word_eng],tbl_nrc_lex_word_translation[word_ptbr],"",0)</f>
        <v>venerável</v>
      </c>
      <c r="D13283" t="str">
        <f>_xlfn.XLOOKUP(B13283,tbl_nrc_lex_sentiment_translation[sentiment_eng],tbl_nrc_lex_sentiment_translation[sentiment_ptbr],"",0)</f>
        <v>antecipação</v>
      </c>
      <c r="E13283" t="str" cm="1">
        <f t="array" ref="E13283">_xlfn.XLOOKUP(A13283,tbl_nrc_lex_word_translation[word_eng],IF(tbl_nrc_lex_word_translation[context]=0,"",tbl_nrc_lex_word_translation[context]),"",0)</f>
        <v/>
      </c>
      <c r="F13283">
        <v>0</v>
      </c>
      <c r="G13283" t="str">
        <f t="shared" si="207"/>
        <v/>
      </c>
    </row>
    <row r="13284" spans="1:7" hidden="1" x14ac:dyDescent="0.3">
      <c r="A13284" t="s">
        <v>6215</v>
      </c>
      <c r="B13284" t="s">
        <v>852</v>
      </c>
      <c r="C13284" t="str">
        <f>_xlfn.XLOOKUP(A13284,tbl_nrc_lex_word_translation[word_eng],tbl_nrc_lex_word_translation[word_ptbr],"",0)</f>
        <v>venerável</v>
      </c>
      <c r="D13284" t="str">
        <f>_xlfn.XLOOKUP(B13284,tbl_nrc_lex_sentiment_translation[sentiment_eng],tbl_nrc_lex_sentiment_translation[sentiment_ptbr],"",0)</f>
        <v>alegria</v>
      </c>
      <c r="E13284" t="str" cm="1">
        <f t="array" ref="E13284">_xlfn.XLOOKUP(A13284,tbl_nrc_lex_word_translation[word_eng],IF(tbl_nrc_lex_word_translation[context]=0,"",tbl_nrc_lex_word_translation[context]),"",0)</f>
        <v/>
      </c>
      <c r="F13284">
        <v>0</v>
      </c>
      <c r="G13284" t="str">
        <f t="shared" si="207"/>
        <v/>
      </c>
    </row>
    <row r="13285" spans="1:7" hidden="1" x14ac:dyDescent="0.3">
      <c r="A13285" t="s">
        <v>6216</v>
      </c>
      <c r="B13285" t="s">
        <v>2</v>
      </c>
      <c r="C13285" t="str">
        <f>_xlfn.XLOOKUP(A13285,tbl_nrc_lex_word_translation[word_eng],tbl_nrc_lex_word_translation[word_ptbr],"",0)</f>
        <v>veneração</v>
      </c>
      <c r="D13285" t="str">
        <f>_xlfn.XLOOKUP(B13285,tbl_nrc_lex_sentiment_translation[sentiment_eng],tbl_nrc_lex_sentiment_translation[sentiment_ptbr],"",0)</f>
        <v>positivo</v>
      </c>
      <c r="E13285" t="str" cm="1">
        <f t="array" ref="E13285">_xlfn.XLOOKUP(A13285,tbl_nrc_lex_word_translation[word_eng],IF(tbl_nrc_lex_word_translation[context]=0,"",tbl_nrc_lex_word_translation[context]),"",0)</f>
        <v/>
      </c>
      <c r="F13285">
        <v>0</v>
      </c>
      <c r="G13285" t="str">
        <f t="shared" si="207"/>
        <v/>
      </c>
    </row>
    <row r="13286" spans="1:7" hidden="1" x14ac:dyDescent="0.3">
      <c r="A13286" t="s">
        <v>6217</v>
      </c>
      <c r="B13286" t="s">
        <v>4</v>
      </c>
      <c r="C13286" t="str">
        <f>_xlfn.XLOOKUP(A13286,tbl_nrc_lex_word_translation[word_eng],tbl_nrc_lex_word_translation[word_ptbr],"",0)</f>
        <v>vingança</v>
      </c>
      <c r="D13286" t="str">
        <f>_xlfn.XLOOKUP(B13286,tbl_nrc_lex_sentiment_translation[sentiment_eng],tbl_nrc_lex_sentiment_translation[sentiment_ptbr],"",0)</f>
        <v>negativo</v>
      </c>
      <c r="E13286" t="str" cm="1">
        <f t="array" ref="E13286">_xlfn.XLOOKUP(A13286,tbl_nrc_lex_word_translation[word_eng],IF(tbl_nrc_lex_word_translation[context]=0,"",tbl_nrc_lex_word_translation[context]),"",0)</f>
        <v/>
      </c>
      <c r="F13286">
        <v>0</v>
      </c>
      <c r="G13286" t="str">
        <f t="shared" si="207"/>
        <v/>
      </c>
    </row>
    <row r="13287" spans="1:7" hidden="1" x14ac:dyDescent="0.3">
      <c r="A13287" t="s">
        <v>6217</v>
      </c>
      <c r="B13287" t="s">
        <v>830</v>
      </c>
      <c r="C13287" t="str">
        <f>_xlfn.XLOOKUP(A13287,tbl_nrc_lex_word_translation[word_eng],tbl_nrc_lex_word_translation[word_ptbr],"",0)</f>
        <v>vingança</v>
      </c>
      <c r="D13287" t="str">
        <f>_xlfn.XLOOKUP(B13287,tbl_nrc_lex_sentiment_translation[sentiment_eng],tbl_nrc_lex_sentiment_translation[sentiment_ptbr],"",0)</f>
        <v>raiva</v>
      </c>
      <c r="E13287" t="str" cm="1">
        <f t="array" ref="E13287">_xlfn.XLOOKUP(A13287,tbl_nrc_lex_word_translation[word_eng],IF(tbl_nrc_lex_word_translation[context]=0,"",tbl_nrc_lex_word_translation[context]),"",0)</f>
        <v/>
      </c>
      <c r="F13287">
        <v>0</v>
      </c>
      <c r="G13287" t="str">
        <f t="shared" si="207"/>
        <v/>
      </c>
    </row>
    <row r="13288" spans="1:7" hidden="1" x14ac:dyDescent="0.3">
      <c r="A13288" t="s">
        <v>6218</v>
      </c>
      <c r="B13288" t="s">
        <v>4</v>
      </c>
      <c r="C13288" t="str">
        <f>_xlfn.XLOOKUP(A13288,tbl_nrc_lex_word_translation[word_eng],tbl_nrc_lex_word_translation[word_ptbr],"",0)</f>
        <v>vingativo</v>
      </c>
      <c r="D13288" t="str">
        <f>_xlfn.XLOOKUP(B13288,tbl_nrc_lex_sentiment_translation[sentiment_eng],tbl_nrc_lex_sentiment_translation[sentiment_ptbr],"",0)</f>
        <v>negativo</v>
      </c>
      <c r="E13288" t="str" cm="1">
        <f t="array" ref="E13288">_xlfn.XLOOKUP(A13288,tbl_nrc_lex_word_translation[word_eng],IF(tbl_nrc_lex_word_translation[context]=0,"",tbl_nrc_lex_word_translation[context]),"",0)</f>
        <v/>
      </c>
      <c r="F13288">
        <v>0</v>
      </c>
      <c r="G13288" t="str">
        <f t="shared" si="207"/>
        <v/>
      </c>
    </row>
    <row r="13289" spans="1:7" hidden="1" x14ac:dyDescent="0.3">
      <c r="A13289" t="s">
        <v>6218</v>
      </c>
      <c r="B13289" t="s">
        <v>406</v>
      </c>
      <c r="C13289" t="str">
        <f>_xlfn.XLOOKUP(A13289,tbl_nrc_lex_word_translation[word_eng],tbl_nrc_lex_word_translation[word_ptbr],"",0)</f>
        <v>vingativo</v>
      </c>
      <c r="D13289" t="str">
        <f>_xlfn.XLOOKUP(B13289,tbl_nrc_lex_sentiment_translation[sentiment_eng],tbl_nrc_lex_sentiment_translation[sentiment_ptbr],"",0)</f>
        <v>medo</v>
      </c>
      <c r="E13289" t="str" cm="1">
        <f t="array" ref="E13289">_xlfn.XLOOKUP(A13289,tbl_nrc_lex_word_translation[word_eng],IF(tbl_nrc_lex_word_translation[context]=0,"",tbl_nrc_lex_word_translation[context]),"",0)</f>
        <v/>
      </c>
      <c r="F13289">
        <v>0</v>
      </c>
      <c r="G13289" t="str">
        <f t="shared" si="207"/>
        <v/>
      </c>
    </row>
    <row r="13290" spans="1:7" hidden="1" x14ac:dyDescent="0.3">
      <c r="A13290" t="s">
        <v>6218</v>
      </c>
      <c r="B13290" t="s">
        <v>830</v>
      </c>
      <c r="C13290" t="str">
        <f>_xlfn.XLOOKUP(A13290,tbl_nrc_lex_word_translation[word_eng],tbl_nrc_lex_word_translation[word_ptbr],"",0)</f>
        <v>vingativo</v>
      </c>
      <c r="D13290" t="str">
        <f>_xlfn.XLOOKUP(B13290,tbl_nrc_lex_sentiment_translation[sentiment_eng],tbl_nrc_lex_sentiment_translation[sentiment_ptbr],"",0)</f>
        <v>raiva</v>
      </c>
      <c r="E13290" t="str" cm="1">
        <f t="array" ref="E13290">_xlfn.XLOOKUP(A13290,tbl_nrc_lex_word_translation[word_eng],IF(tbl_nrc_lex_word_translation[context]=0,"",tbl_nrc_lex_word_translation[context]),"",0)</f>
        <v/>
      </c>
      <c r="F13290">
        <v>0</v>
      </c>
      <c r="G13290" t="str">
        <f t="shared" si="207"/>
        <v/>
      </c>
    </row>
    <row r="13291" spans="1:7" hidden="1" x14ac:dyDescent="0.3">
      <c r="A13291" t="s">
        <v>6219</v>
      </c>
      <c r="B13291" t="s">
        <v>406</v>
      </c>
      <c r="C13291" t="str">
        <f>_xlfn.XLOOKUP(A13291,tbl_nrc_lex_word_translation[word_eng],tbl_nrc_lex_word_translation[word_ptbr],"",0)</f>
        <v>veneno</v>
      </c>
      <c r="D13291" t="str">
        <f>_xlfn.XLOOKUP(B13291,tbl_nrc_lex_sentiment_translation[sentiment_eng],tbl_nrc_lex_sentiment_translation[sentiment_ptbr],"",0)</f>
        <v>medo</v>
      </c>
      <c r="E13291" t="str" cm="1">
        <f t="array" ref="E13291">_xlfn.XLOOKUP(A13291,tbl_nrc_lex_word_translation[word_eng],IF(tbl_nrc_lex_word_translation[context]=0,"",tbl_nrc_lex_word_translation[context]),"",0)</f>
        <v/>
      </c>
      <c r="F13291">
        <v>0</v>
      </c>
      <c r="G13291" t="str">
        <f t="shared" si="207"/>
        <v/>
      </c>
    </row>
    <row r="13292" spans="1:7" hidden="1" x14ac:dyDescent="0.3">
      <c r="A13292" t="s">
        <v>6219</v>
      </c>
      <c r="B13292" t="s">
        <v>4</v>
      </c>
      <c r="C13292" t="str">
        <f>_xlfn.XLOOKUP(A13292,tbl_nrc_lex_word_translation[word_eng],tbl_nrc_lex_word_translation[word_ptbr],"",0)</f>
        <v>veneno</v>
      </c>
      <c r="D13292" t="str">
        <f>_xlfn.XLOOKUP(B13292,tbl_nrc_lex_sentiment_translation[sentiment_eng],tbl_nrc_lex_sentiment_translation[sentiment_ptbr],"",0)</f>
        <v>negativo</v>
      </c>
      <c r="E13292" t="str" cm="1">
        <f t="array" ref="E13292">_xlfn.XLOOKUP(A13292,tbl_nrc_lex_word_translation[word_eng],IF(tbl_nrc_lex_word_translation[context]=0,"",tbl_nrc_lex_word_translation[context]),"",0)</f>
        <v/>
      </c>
      <c r="F13292">
        <v>0</v>
      </c>
      <c r="G13292" t="str">
        <f t="shared" si="207"/>
        <v/>
      </c>
    </row>
    <row r="13293" spans="1:7" hidden="1" x14ac:dyDescent="0.3">
      <c r="A13293" t="s">
        <v>6219</v>
      </c>
      <c r="B13293" t="s">
        <v>830</v>
      </c>
      <c r="C13293" t="str">
        <f>_xlfn.XLOOKUP(A13293,tbl_nrc_lex_word_translation[word_eng],tbl_nrc_lex_word_translation[word_ptbr],"",0)</f>
        <v>veneno</v>
      </c>
      <c r="D13293" t="str">
        <f>_xlfn.XLOOKUP(B13293,tbl_nrc_lex_sentiment_translation[sentiment_eng],tbl_nrc_lex_sentiment_translation[sentiment_ptbr],"",0)</f>
        <v>raiva</v>
      </c>
      <c r="E13293" t="str" cm="1">
        <f t="array" ref="E13293">_xlfn.XLOOKUP(A13293,tbl_nrc_lex_word_translation[word_eng],IF(tbl_nrc_lex_word_translation[context]=0,"",tbl_nrc_lex_word_translation[context]),"",0)</f>
        <v/>
      </c>
      <c r="F13293">
        <v>0</v>
      </c>
      <c r="G13293" t="str">
        <f t="shared" si="207"/>
        <v/>
      </c>
    </row>
    <row r="13294" spans="1:7" hidden="1" x14ac:dyDescent="0.3">
      <c r="A13294" t="s">
        <v>6219</v>
      </c>
      <c r="B13294" t="s">
        <v>835</v>
      </c>
      <c r="C13294" t="str">
        <f>_xlfn.XLOOKUP(A13294,tbl_nrc_lex_word_translation[word_eng],tbl_nrc_lex_word_translation[word_ptbr],"",0)</f>
        <v>veneno</v>
      </c>
      <c r="D13294" t="str">
        <f>_xlfn.XLOOKUP(B13294,tbl_nrc_lex_sentiment_translation[sentiment_eng],tbl_nrc_lex_sentiment_translation[sentiment_ptbr],"",0)</f>
        <v>nojo</v>
      </c>
      <c r="E13294" t="str" cm="1">
        <f t="array" ref="E13294">_xlfn.XLOOKUP(A13294,tbl_nrc_lex_word_translation[word_eng],IF(tbl_nrc_lex_word_translation[context]=0,"",tbl_nrc_lex_word_translation[context]),"",0)</f>
        <v/>
      </c>
      <c r="F13294">
        <v>0</v>
      </c>
      <c r="G13294" t="str">
        <f t="shared" si="207"/>
        <v/>
      </c>
    </row>
    <row r="13295" spans="1:7" hidden="1" x14ac:dyDescent="0.3">
      <c r="A13295" t="s">
        <v>6220</v>
      </c>
      <c r="B13295" t="s">
        <v>406</v>
      </c>
      <c r="C13295" t="str">
        <f>_xlfn.XLOOKUP(A13295,tbl_nrc_lex_word_translation[word_eng],tbl_nrc_lex_word_translation[word_ptbr],"",0)</f>
        <v>venenoso</v>
      </c>
      <c r="D13295" t="str">
        <f>_xlfn.XLOOKUP(B13295,tbl_nrc_lex_sentiment_translation[sentiment_eng],tbl_nrc_lex_sentiment_translation[sentiment_ptbr],"",0)</f>
        <v>medo</v>
      </c>
      <c r="E13295" t="str" cm="1">
        <f t="array" ref="E13295">_xlfn.XLOOKUP(A13295,tbl_nrc_lex_word_translation[word_eng],IF(tbl_nrc_lex_word_translation[context]=0,"",tbl_nrc_lex_word_translation[context]),"",0)</f>
        <v/>
      </c>
      <c r="F13295">
        <v>0</v>
      </c>
      <c r="G13295" t="str">
        <f t="shared" si="207"/>
        <v/>
      </c>
    </row>
    <row r="13296" spans="1:7" hidden="1" x14ac:dyDescent="0.3">
      <c r="A13296" t="s">
        <v>6220</v>
      </c>
      <c r="B13296" t="s">
        <v>4</v>
      </c>
      <c r="C13296" t="str">
        <f>_xlfn.XLOOKUP(A13296,tbl_nrc_lex_word_translation[word_eng],tbl_nrc_lex_word_translation[word_ptbr],"",0)</f>
        <v>venenoso</v>
      </c>
      <c r="D13296" t="str">
        <f>_xlfn.XLOOKUP(B13296,tbl_nrc_lex_sentiment_translation[sentiment_eng],tbl_nrc_lex_sentiment_translation[sentiment_ptbr],"",0)</f>
        <v>negativo</v>
      </c>
      <c r="E13296" t="str" cm="1">
        <f t="array" ref="E13296">_xlfn.XLOOKUP(A13296,tbl_nrc_lex_word_translation[word_eng],IF(tbl_nrc_lex_word_translation[context]=0,"",tbl_nrc_lex_word_translation[context]),"",0)</f>
        <v/>
      </c>
      <c r="F13296">
        <v>0</v>
      </c>
      <c r="G13296" t="str">
        <f t="shared" si="207"/>
        <v/>
      </c>
    </row>
    <row r="13297" spans="1:7" hidden="1" x14ac:dyDescent="0.3">
      <c r="A13297" t="s">
        <v>6220</v>
      </c>
      <c r="B13297" t="s">
        <v>830</v>
      </c>
      <c r="C13297" t="str">
        <f>_xlfn.XLOOKUP(A13297,tbl_nrc_lex_word_translation[word_eng],tbl_nrc_lex_word_translation[word_ptbr],"",0)</f>
        <v>venenoso</v>
      </c>
      <c r="D13297" t="str">
        <f>_xlfn.XLOOKUP(B13297,tbl_nrc_lex_sentiment_translation[sentiment_eng],tbl_nrc_lex_sentiment_translation[sentiment_ptbr],"",0)</f>
        <v>raiva</v>
      </c>
      <c r="E13297" t="str" cm="1">
        <f t="array" ref="E13297">_xlfn.XLOOKUP(A13297,tbl_nrc_lex_word_translation[word_eng],IF(tbl_nrc_lex_word_translation[context]=0,"",tbl_nrc_lex_word_translation[context]),"",0)</f>
        <v/>
      </c>
      <c r="F13297">
        <v>0</v>
      </c>
      <c r="G13297" t="str">
        <f t="shared" si="207"/>
        <v/>
      </c>
    </row>
    <row r="13298" spans="1:7" hidden="1" x14ac:dyDescent="0.3">
      <c r="A13298" t="s">
        <v>6220</v>
      </c>
      <c r="B13298" t="s">
        <v>835</v>
      </c>
      <c r="C13298" t="str">
        <f>_xlfn.XLOOKUP(A13298,tbl_nrc_lex_word_translation[word_eng],tbl_nrc_lex_word_translation[word_ptbr],"",0)</f>
        <v>venenoso</v>
      </c>
      <c r="D13298" t="str">
        <f>_xlfn.XLOOKUP(B13298,tbl_nrc_lex_sentiment_translation[sentiment_eng],tbl_nrc_lex_sentiment_translation[sentiment_ptbr],"",0)</f>
        <v>nojo</v>
      </c>
      <c r="E13298" t="str" cm="1">
        <f t="array" ref="E13298">_xlfn.XLOOKUP(A13298,tbl_nrc_lex_word_translation[word_eng],IF(tbl_nrc_lex_word_translation[context]=0,"",tbl_nrc_lex_word_translation[context]),"",0)</f>
        <v/>
      </c>
      <c r="F13298">
        <v>0</v>
      </c>
      <c r="G13298" t="str">
        <f t="shared" si="207"/>
        <v/>
      </c>
    </row>
    <row r="13299" spans="1:7" hidden="1" x14ac:dyDescent="0.3">
      <c r="A13299" t="s">
        <v>6221</v>
      </c>
      <c r="B13299" t="s">
        <v>830</v>
      </c>
      <c r="C13299" t="str">
        <f>_xlfn.XLOOKUP(A13299,tbl_nrc_lex_word_translation[word_eng],tbl_nrc_lex_word_translation[word_ptbr],"",0)</f>
        <v>respiradouro</v>
      </c>
      <c r="D13299" t="str">
        <f>_xlfn.XLOOKUP(B13299,tbl_nrc_lex_sentiment_translation[sentiment_eng],tbl_nrc_lex_sentiment_translation[sentiment_ptbr],"",0)</f>
        <v>raiva</v>
      </c>
      <c r="E13299" t="str" cm="1">
        <f t="array" ref="E13299">_xlfn.XLOOKUP(A13299,tbl_nrc_lex_word_translation[word_eng],IF(tbl_nrc_lex_word_translation[context]=0,"",tbl_nrc_lex_word_translation[context]),"",0)</f>
        <v/>
      </c>
      <c r="F13299">
        <v>0</v>
      </c>
      <c r="G13299" t="str">
        <f t="shared" si="207"/>
        <v/>
      </c>
    </row>
    <row r="13300" spans="1:7" hidden="1" x14ac:dyDescent="0.3">
      <c r="A13300" t="s">
        <v>6222</v>
      </c>
      <c r="B13300" t="s">
        <v>831</v>
      </c>
      <c r="C13300" t="str">
        <f>_xlfn.XLOOKUP(A13300,tbl_nrc_lex_word_translation[word_eng],tbl_nrc_lex_word_translation[word_ptbr],"",0)</f>
        <v>veracidade</v>
      </c>
      <c r="D13300" t="str">
        <f>_xlfn.XLOOKUP(B13300,tbl_nrc_lex_sentiment_translation[sentiment_eng],tbl_nrc_lex_sentiment_translation[sentiment_ptbr],"",0)</f>
        <v>surpresa</v>
      </c>
      <c r="E13300" t="str" cm="1">
        <f t="array" ref="E13300">_xlfn.XLOOKUP(A13300,tbl_nrc_lex_word_translation[word_eng],IF(tbl_nrc_lex_word_translation[context]=0,"",tbl_nrc_lex_word_translation[context]),"",0)</f>
        <v/>
      </c>
      <c r="F13300">
        <v>0</v>
      </c>
      <c r="G13300" t="str">
        <f t="shared" si="207"/>
        <v/>
      </c>
    </row>
    <row r="13301" spans="1:7" hidden="1" x14ac:dyDescent="0.3">
      <c r="A13301" t="s">
        <v>6222</v>
      </c>
      <c r="B13301" t="s">
        <v>828</v>
      </c>
      <c r="C13301" t="str">
        <f>_xlfn.XLOOKUP(A13301,tbl_nrc_lex_word_translation[word_eng],tbl_nrc_lex_word_translation[word_ptbr],"",0)</f>
        <v>veracidade</v>
      </c>
      <c r="D13301" t="str">
        <f>_xlfn.XLOOKUP(B13301,tbl_nrc_lex_sentiment_translation[sentiment_eng],tbl_nrc_lex_sentiment_translation[sentiment_ptbr],"",0)</f>
        <v>confiança</v>
      </c>
      <c r="E13301" t="str" cm="1">
        <f t="array" ref="E13301">_xlfn.XLOOKUP(A13301,tbl_nrc_lex_word_translation[word_eng],IF(tbl_nrc_lex_word_translation[context]=0,"",tbl_nrc_lex_word_translation[context]),"",0)</f>
        <v/>
      </c>
      <c r="F13301">
        <v>0</v>
      </c>
      <c r="G13301" t="str">
        <f t="shared" si="207"/>
        <v/>
      </c>
    </row>
    <row r="13302" spans="1:7" hidden="1" x14ac:dyDescent="0.3">
      <c r="A13302" t="s">
        <v>6222</v>
      </c>
      <c r="B13302" t="s">
        <v>2</v>
      </c>
      <c r="C13302" t="str">
        <f>_xlfn.XLOOKUP(A13302,tbl_nrc_lex_word_translation[word_eng],tbl_nrc_lex_word_translation[word_ptbr],"",0)</f>
        <v>veracidade</v>
      </c>
      <c r="D13302" t="str">
        <f>_xlfn.XLOOKUP(B13302,tbl_nrc_lex_sentiment_translation[sentiment_eng],tbl_nrc_lex_sentiment_translation[sentiment_ptbr],"",0)</f>
        <v>positivo</v>
      </c>
      <c r="E13302" t="str" cm="1">
        <f t="array" ref="E13302">_xlfn.XLOOKUP(A13302,tbl_nrc_lex_word_translation[word_eng],IF(tbl_nrc_lex_word_translation[context]=0,"",tbl_nrc_lex_word_translation[context]),"",0)</f>
        <v/>
      </c>
      <c r="F13302">
        <v>0</v>
      </c>
      <c r="G13302" t="str">
        <f t="shared" si="207"/>
        <v/>
      </c>
    </row>
    <row r="13303" spans="1:7" hidden="1" x14ac:dyDescent="0.3">
      <c r="A13303" t="s">
        <v>6222</v>
      </c>
      <c r="B13303" t="s">
        <v>60</v>
      </c>
      <c r="C13303" t="str">
        <f>_xlfn.XLOOKUP(A13303,tbl_nrc_lex_word_translation[word_eng],tbl_nrc_lex_word_translation[word_ptbr],"",0)</f>
        <v>veracidade</v>
      </c>
      <c r="D13303" t="str">
        <f>_xlfn.XLOOKUP(B13303,tbl_nrc_lex_sentiment_translation[sentiment_eng],tbl_nrc_lex_sentiment_translation[sentiment_ptbr],"",0)</f>
        <v>antecipação</v>
      </c>
      <c r="E13303" t="str" cm="1">
        <f t="array" ref="E13303">_xlfn.XLOOKUP(A13303,tbl_nrc_lex_word_translation[word_eng],IF(tbl_nrc_lex_word_translation[context]=0,"",tbl_nrc_lex_word_translation[context]),"",0)</f>
        <v/>
      </c>
      <c r="F13303">
        <v>0</v>
      </c>
      <c r="G13303" t="str">
        <f t="shared" si="207"/>
        <v/>
      </c>
    </row>
    <row r="13304" spans="1:7" hidden="1" x14ac:dyDescent="0.3">
      <c r="A13304" t="s">
        <v>6222</v>
      </c>
      <c r="B13304" t="s">
        <v>852</v>
      </c>
      <c r="C13304" t="str">
        <f>_xlfn.XLOOKUP(A13304,tbl_nrc_lex_word_translation[word_eng],tbl_nrc_lex_word_translation[word_ptbr],"",0)</f>
        <v>veracidade</v>
      </c>
      <c r="D13304" t="str">
        <f>_xlfn.XLOOKUP(B13304,tbl_nrc_lex_sentiment_translation[sentiment_eng],tbl_nrc_lex_sentiment_translation[sentiment_ptbr],"",0)</f>
        <v>alegria</v>
      </c>
      <c r="E13304" t="str" cm="1">
        <f t="array" ref="E13304">_xlfn.XLOOKUP(A13304,tbl_nrc_lex_word_translation[word_eng],IF(tbl_nrc_lex_word_translation[context]=0,"",tbl_nrc_lex_word_translation[context]),"",0)</f>
        <v/>
      </c>
      <c r="F13304">
        <v>0</v>
      </c>
      <c r="G13304" t="str">
        <f t="shared" si="207"/>
        <v/>
      </c>
    </row>
    <row r="13305" spans="1:7" hidden="1" x14ac:dyDescent="0.3">
      <c r="A13305" t="s">
        <v>6223</v>
      </c>
      <c r="B13305" t="s">
        <v>4</v>
      </c>
      <c r="C13305" t="str">
        <f>_xlfn.XLOOKUP(A13305,tbl_nrc_lex_word_translation[word_eng],tbl_nrc_lex_word_translation[word_ptbr],"",0)</f>
        <v>verbosidade</v>
      </c>
      <c r="D13305" t="str">
        <f>_xlfn.XLOOKUP(B13305,tbl_nrc_lex_sentiment_translation[sentiment_eng],tbl_nrc_lex_sentiment_translation[sentiment_ptbr],"",0)</f>
        <v>negativo</v>
      </c>
      <c r="E13305" t="str" cm="1">
        <f t="array" ref="E13305">_xlfn.XLOOKUP(A13305,tbl_nrc_lex_word_translation[word_eng],IF(tbl_nrc_lex_word_translation[context]=0,"",tbl_nrc_lex_word_translation[context]),"",0)</f>
        <v/>
      </c>
      <c r="F13305">
        <v>0</v>
      </c>
      <c r="G13305" t="str">
        <f t="shared" si="207"/>
        <v/>
      </c>
    </row>
    <row r="13306" spans="1:7" hidden="1" x14ac:dyDescent="0.3">
      <c r="A13306" t="s">
        <v>6224</v>
      </c>
      <c r="B13306" t="s">
        <v>2</v>
      </c>
      <c r="C13306" t="str">
        <f>_xlfn.XLOOKUP(A13306,tbl_nrc_lex_word_translation[word_eng],tbl_nrc_lex_word_translation[word_ptbr],"",0)</f>
        <v>verdejante</v>
      </c>
      <c r="D13306" t="str">
        <f>_xlfn.XLOOKUP(B13306,tbl_nrc_lex_sentiment_translation[sentiment_eng],tbl_nrc_lex_sentiment_translation[sentiment_ptbr],"",0)</f>
        <v>positivo</v>
      </c>
      <c r="E13306" t="str" cm="1">
        <f t="array" ref="E13306">_xlfn.XLOOKUP(A13306,tbl_nrc_lex_word_translation[word_eng],IF(tbl_nrc_lex_word_translation[context]=0,"",tbl_nrc_lex_word_translation[context]),"",0)</f>
        <v/>
      </c>
      <c r="F13306">
        <v>0</v>
      </c>
      <c r="G13306" t="str">
        <f t="shared" si="207"/>
        <v/>
      </c>
    </row>
    <row r="13307" spans="1:7" hidden="1" x14ac:dyDescent="0.3">
      <c r="A13307" t="s">
        <v>6225</v>
      </c>
      <c r="B13307" t="s">
        <v>406</v>
      </c>
      <c r="C13307" t="str">
        <f>_xlfn.XLOOKUP(A13307,tbl_nrc_lex_word_translation[word_eng],tbl_nrc_lex_word_translation[word_ptbr],"",0)</f>
        <v>veredicto</v>
      </c>
      <c r="D13307" t="str">
        <f>_xlfn.XLOOKUP(B13307,tbl_nrc_lex_sentiment_translation[sentiment_eng],tbl_nrc_lex_sentiment_translation[sentiment_ptbr],"",0)</f>
        <v>medo</v>
      </c>
      <c r="E13307" t="str" cm="1">
        <f t="array" ref="E13307">_xlfn.XLOOKUP(A13307,tbl_nrc_lex_word_translation[word_eng],IF(tbl_nrc_lex_word_translation[context]=0,"",tbl_nrc_lex_word_translation[context]),"",0)</f>
        <v/>
      </c>
      <c r="F13307">
        <v>0</v>
      </c>
      <c r="G13307" t="str">
        <f t="shared" si="207"/>
        <v/>
      </c>
    </row>
    <row r="13308" spans="1:7" hidden="1" x14ac:dyDescent="0.3">
      <c r="A13308" t="s">
        <v>6226</v>
      </c>
      <c r="B13308" t="s">
        <v>4</v>
      </c>
      <c r="C13308" t="str">
        <f>_xlfn.XLOOKUP(A13308,tbl_nrc_lex_word_translation[word_eng],tbl_nrc_lex_word_translation[word_ptbr],"",0)</f>
        <v>beira</v>
      </c>
      <c r="D13308" t="str">
        <f>_xlfn.XLOOKUP(B13308,tbl_nrc_lex_sentiment_translation[sentiment_eng],tbl_nrc_lex_sentiment_translation[sentiment_ptbr],"",0)</f>
        <v>negativo</v>
      </c>
      <c r="E13308" t="str" cm="1">
        <f t="array" ref="E13308">_xlfn.XLOOKUP(A13308,tbl_nrc_lex_word_translation[word_eng],IF(tbl_nrc_lex_word_translation[context]=0,"",tbl_nrc_lex_word_translation[context]),"",0)</f>
        <v/>
      </c>
      <c r="F13308">
        <v>0</v>
      </c>
      <c r="G13308" t="str">
        <f t="shared" si="207"/>
        <v/>
      </c>
    </row>
    <row r="13309" spans="1:7" hidden="1" x14ac:dyDescent="0.3">
      <c r="A13309" t="s">
        <v>6226</v>
      </c>
      <c r="B13309" t="s">
        <v>406</v>
      </c>
      <c r="C13309" t="str">
        <f>_xlfn.XLOOKUP(A13309,tbl_nrc_lex_word_translation[word_eng],tbl_nrc_lex_word_translation[word_ptbr],"",0)</f>
        <v>beira</v>
      </c>
      <c r="D13309" t="str">
        <f>_xlfn.XLOOKUP(B13309,tbl_nrc_lex_sentiment_translation[sentiment_eng],tbl_nrc_lex_sentiment_translation[sentiment_ptbr],"",0)</f>
        <v>medo</v>
      </c>
      <c r="E13309" t="str" cm="1">
        <f t="array" ref="E13309">_xlfn.XLOOKUP(A13309,tbl_nrc_lex_word_translation[word_eng],IF(tbl_nrc_lex_word_translation[context]=0,"",tbl_nrc_lex_word_translation[context]),"",0)</f>
        <v/>
      </c>
      <c r="F13309">
        <v>0</v>
      </c>
      <c r="G13309" t="str">
        <f t="shared" si="207"/>
        <v/>
      </c>
    </row>
    <row r="13310" spans="1:7" hidden="1" x14ac:dyDescent="0.3">
      <c r="A13310" t="s">
        <v>6226</v>
      </c>
      <c r="B13310" t="s">
        <v>60</v>
      </c>
      <c r="C13310" t="str">
        <f>_xlfn.XLOOKUP(A13310,tbl_nrc_lex_word_translation[word_eng],tbl_nrc_lex_word_translation[word_ptbr],"",0)</f>
        <v>beira</v>
      </c>
      <c r="D13310" t="str">
        <f>_xlfn.XLOOKUP(B13310,tbl_nrc_lex_sentiment_translation[sentiment_eng],tbl_nrc_lex_sentiment_translation[sentiment_ptbr],"",0)</f>
        <v>antecipação</v>
      </c>
      <c r="E13310" t="str" cm="1">
        <f t="array" ref="E13310">_xlfn.XLOOKUP(A13310,tbl_nrc_lex_word_translation[word_eng],IF(tbl_nrc_lex_word_translation[context]=0,"",tbl_nrc_lex_word_translation[context]),"",0)</f>
        <v/>
      </c>
      <c r="F13310">
        <v>0</v>
      </c>
      <c r="G13310" t="str">
        <f t="shared" si="207"/>
        <v/>
      </c>
    </row>
    <row r="13311" spans="1:7" hidden="1" x14ac:dyDescent="0.3">
      <c r="A13311" t="s">
        <v>6227</v>
      </c>
      <c r="B13311" t="s">
        <v>828</v>
      </c>
      <c r="C13311" t="str">
        <f>_xlfn.XLOOKUP(A13311,tbl_nrc_lex_word_translation[word_eng],tbl_nrc_lex_word_translation[word_ptbr],"",0)</f>
        <v>verificação</v>
      </c>
      <c r="D13311" t="str">
        <f>_xlfn.XLOOKUP(B13311,tbl_nrc_lex_sentiment_translation[sentiment_eng],tbl_nrc_lex_sentiment_translation[sentiment_ptbr],"",0)</f>
        <v>confiança</v>
      </c>
      <c r="E13311" t="str" cm="1">
        <f t="array" ref="E13311">_xlfn.XLOOKUP(A13311,tbl_nrc_lex_word_translation[word_eng],IF(tbl_nrc_lex_word_translation[context]=0,"",tbl_nrc_lex_word_translation[context]),"",0)</f>
        <v/>
      </c>
      <c r="F13311">
        <v>0</v>
      </c>
      <c r="G13311" t="str">
        <f t="shared" si="207"/>
        <v/>
      </c>
    </row>
    <row r="13312" spans="1:7" hidden="1" x14ac:dyDescent="0.3">
      <c r="A13312" t="s">
        <v>6227</v>
      </c>
      <c r="B13312" t="s">
        <v>2</v>
      </c>
      <c r="C13312" t="str">
        <f>_xlfn.XLOOKUP(A13312,tbl_nrc_lex_word_translation[word_eng],tbl_nrc_lex_word_translation[word_ptbr],"",0)</f>
        <v>verificação</v>
      </c>
      <c r="D13312" t="str">
        <f>_xlfn.XLOOKUP(B13312,tbl_nrc_lex_sentiment_translation[sentiment_eng],tbl_nrc_lex_sentiment_translation[sentiment_ptbr],"",0)</f>
        <v>positivo</v>
      </c>
      <c r="E13312" t="str" cm="1">
        <f t="array" ref="E13312">_xlfn.XLOOKUP(A13312,tbl_nrc_lex_word_translation[word_eng],IF(tbl_nrc_lex_word_translation[context]=0,"",tbl_nrc_lex_word_translation[context]),"",0)</f>
        <v/>
      </c>
      <c r="F13312">
        <v>0</v>
      </c>
      <c r="G13312" t="str">
        <f t="shared" si="207"/>
        <v/>
      </c>
    </row>
    <row r="13313" spans="1:7" hidden="1" x14ac:dyDescent="0.3">
      <c r="A13313" t="s">
        <v>6228</v>
      </c>
      <c r="B13313" t="s">
        <v>828</v>
      </c>
      <c r="C13313" t="str">
        <f>_xlfn.XLOOKUP(A13313,tbl_nrc_lex_word_translation[word_eng],tbl_nrc_lex_word_translation[word_ptbr],"",0)</f>
        <v>verificado</v>
      </c>
      <c r="D13313" t="str">
        <f>_xlfn.XLOOKUP(B13313,tbl_nrc_lex_sentiment_translation[sentiment_eng],tbl_nrc_lex_sentiment_translation[sentiment_ptbr],"",0)</f>
        <v>confiança</v>
      </c>
      <c r="E13313" t="str" cm="1">
        <f t="array" ref="E13313">_xlfn.XLOOKUP(A13313,tbl_nrc_lex_word_translation[word_eng],IF(tbl_nrc_lex_word_translation[context]=0,"",tbl_nrc_lex_word_translation[context]),"",0)</f>
        <v/>
      </c>
      <c r="F13313">
        <v>0</v>
      </c>
      <c r="G13313" t="str">
        <f t="shared" si="207"/>
        <v/>
      </c>
    </row>
    <row r="13314" spans="1:7" hidden="1" x14ac:dyDescent="0.3">
      <c r="A13314" t="s">
        <v>6228</v>
      </c>
      <c r="B13314" t="s">
        <v>2</v>
      </c>
      <c r="C13314" t="str">
        <f>_xlfn.XLOOKUP(A13314,tbl_nrc_lex_word_translation[word_eng],tbl_nrc_lex_word_translation[word_ptbr],"",0)</f>
        <v>verificado</v>
      </c>
      <c r="D13314" t="str">
        <f>_xlfn.XLOOKUP(B13314,tbl_nrc_lex_sentiment_translation[sentiment_eng],tbl_nrc_lex_sentiment_translation[sentiment_ptbr],"",0)</f>
        <v>positivo</v>
      </c>
      <c r="E13314" t="str" cm="1">
        <f t="array" ref="E13314">_xlfn.XLOOKUP(A13314,tbl_nrc_lex_word_translation[word_eng],IF(tbl_nrc_lex_word_translation[context]=0,"",tbl_nrc_lex_word_translation[context]),"",0)</f>
        <v/>
      </c>
      <c r="F13314">
        <v>0</v>
      </c>
      <c r="G13314" t="str">
        <f t="shared" ref="G13314:G13377" si="208">IFERROR(FIND(" ",C13314),"")</f>
        <v/>
      </c>
    </row>
    <row r="13315" spans="1:7" hidden="1" x14ac:dyDescent="0.3">
      <c r="A13315" t="s">
        <v>6229</v>
      </c>
      <c r="B13315" t="s">
        <v>828</v>
      </c>
      <c r="C13315" t="str">
        <f>_xlfn.XLOOKUP(A13315,tbl_nrc_lex_word_translation[word_eng],tbl_nrc_lex_word_translation[word_ptbr],"",0)</f>
        <v>verdadeiramente</v>
      </c>
      <c r="D13315" t="str">
        <f>_xlfn.XLOOKUP(B13315,tbl_nrc_lex_sentiment_translation[sentiment_eng],tbl_nrc_lex_sentiment_translation[sentiment_ptbr],"",0)</f>
        <v>confiança</v>
      </c>
      <c r="E13315" t="str" cm="1">
        <f t="array" ref="E13315">_xlfn.XLOOKUP(A13315,tbl_nrc_lex_word_translation[word_eng],IF(tbl_nrc_lex_word_translation[context]=0,"",tbl_nrc_lex_word_translation[context]),"",0)</f>
        <v/>
      </c>
      <c r="F13315">
        <v>0</v>
      </c>
      <c r="G13315" t="str">
        <f t="shared" si="208"/>
        <v/>
      </c>
    </row>
    <row r="13316" spans="1:7" hidden="1" x14ac:dyDescent="0.3">
      <c r="A13316" t="s">
        <v>6229</v>
      </c>
      <c r="B13316" t="s">
        <v>2</v>
      </c>
      <c r="C13316" t="str">
        <f>_xlfn.XLOOKUP(A13316,tbl_nrc_lex_word_translation[word_eng],tbl_nrc_lex_word_translation[word_ptbr],"",0)</f>
        <v>verdadeiramente</v>
      </c>
      <c r="D13316" t="str">
        <f>_xlfn.XLOOKUP(B13316,tbl_nrc_lex_sentiment_translation[sentiment_eng],tbl_nrc_lex_sentiment_translation[sentiment_ptbr],"",0)</f>
        <v>positivo</v>
      </c>
      <c r="E13316" t="str" cm="1">
        <f t="array" ref="E13316">_xlfn.XLOOKUP(A13316,tbl_nrc_lex_word_translation[word_eng],IF(tbl_nrc_lex_word_translation[context]=0,"",tbl_nrc_lex_word_translation[context]),"",0)</f>
        <v/>
      </c>
      <c r="F13316">
        <v>0</v>
      </c>
      <c r="G13316" t="str">
        <f t="shared" si="208"/>
        <v/>
      </c>
    </row>
    <row r="13317" spans="1:7" hidden="1" x14ac:dyDescent="0.3">
      <c r="A13317" t="s">
        <v>6230</v>
      </c>
      <c r="B13317" t="s">
        <v>2</v>
      </c>
      <c r="C13317" t="str">
        <f>_xlfn.XLOOKUP(A13317,tbl_nrc_lex_word_translation[word_eng],tbl_nrc_lex_word_translation[word_ptbr],"",0)</f>
        <v>verdadeiro</v>
      </c>
      <c r="D13317" t="str">
        <f>_xlfn.XLOOKUP(B13317,tbl_nrc_lex_sentiment_translation[sentiment_eng],tbl_nrc_lex_sentiment_translation[sentiment_ptbr],"",0)</f>
        <v>positivo</v>
      </c>
      <c r="E13317" t="str" cm="1">
        <f t="array" ref="E13317">_xlfn.XLOOKUP(A13317,tbl_nrc_lex_word_translation[word_eng],IF(tbl_nrc_lex_word_translation[context]=0,"",tbl_nrc_lex_word_translation[context]),"",0)</f>
        <v/>
      </c>
      <c r="F13317">
        <v>0</v>
      </c>
      <c r="G13317" t="str">
        <f t="shared" si="208"/>
        <v/>
      </c>
    </row>
    <row r="13318" spans="1:7" hidden="1" x14ac:dyDescent="0.3">
      <c r="A13318" t="s">
        <v>6231</v>
      </c>
      <c r="B13318" t="s">
        <v>406</v>
      </c>
      <c r="C13318" t="str">
        <f>_xlfn.XLOOKUP(A13318,tbl_nrc_lex_word_translation[word_eng],tbl_nrc_lex_word_translation[word_ptbr],"",0)</f>
        <v>vermes</v>
      </c>
      <c r="D13318" t="str">
        <f>_xlfn.XLOOKUP(B13318,tbl_nrc_lex_sentiment_translation[sentiment_eng],tbl_nrc_lex_sentiment_translation[sentiment_ptbr],"",0)</f>
        <v>medo</v>
      </c>
      <c r="E13318" t="str" cm="1">
        <f t="array" ref="E13318">_xlfn.XLOOKUP(A13318,tbl_nrc_lex_word_translation[word_eng],IF(tbl_nrc_lex_word_translation[context]=0,"",tbl_nrc_lex_word_translation[context]),"",0)</f>
        <v/>
      </c>
      <c r="F13318">
        <v>0</v>
      </c>
      <c r="G13318" t="str">
        <f t="shared" si="208"/>
        <v/>
      </c>
    </row>
    <row r="13319" spans="1:7" hidden="1" x14ac:dyDescent="0.3">
      <c r="A13319" t="s">
        <v>6231</v>
      </c>
      <c r="B13319" t="s">
        <v>4</v>
      </c>
      <c r="C13319" t="str">
        <f>_xlfn.XLOOKUP(A13319,tbl_nrc_lex_word_translation[word_eng],tbl_nrc_lex_word_translation[word_ptbr],"",0)</f>
        <v>vermes</v>
      </c>
      <c r="D13319" t="str">
        <f>_xlfn.XLOOKUP(B13319,tbl_nrc_lex_sentiment_translation[sentiment_eng],tbl_nrc_lex_sentiment_translation[sentiment_ptbr],"",0)</f>
        <v>negativo</v>
      </c>
      <c r="E13319" t="str" cm="1">
        <f t="array" ref="E13319">_xlfn.XLOOKUP(A13319,tbl_nrc_lex_word_translation[word_eng],IF(tbl_nrc_lex_word_translation[context]=0,"",tbl_nrc_lex_word_translation[context]),"",0)</f>
        <v/>
      </c>
      <c r="F13319">
        <v>0</v>
      </c>
      <c r="G13319" t="str">
        <f t="shared" si="208"/>
        <v/>
      </c>
    </row>
    <row r="13320" spans="1:7" hidden="1" x14ac:dyDescent="0.3">
      <c r="A13320" t="s">
        <v>6231</v>
      </c>
      <c r="B13320" t="s">
        <v>830</v>
      </c>
      <c r="C13320" t="str">
        <f>_xlfn.XLOOKUP(A13320,tbl_nrc_lex_word_translation[word_eng],tbl_nrc_lex_word_translation[word_ptbr],"",0)</f>
        <v>vermes</v>
      </c>
      <c r="D13320" t="str">
        <f>_xlfn.XLOOKUP(B13320,tbl_nrc_lex_sentiment_translation[sentiment_eng],tbl_nrc_lex_sentiment_translation[sentiment_ptbr],"",0)</f>
        <v>raiva</v>
      </c>
      <c r="E13320" t="str" cm="1">
        <f t="array" ref="E13320">_xlfn.XLOOKUP(A13320,tbl_nrc_lex_word_translation[word_eng],IF(tbl_nrc_lex_word_translation[context]=0,"",tbl_nrc_lex_word_translation[context]),"",0)</f>
        <v/>
      </c>
      <c r="F13320">
        <v>0</v>
      </c>
      <c r="G13320" t="str">
        <f t="shared" si="208"/>
        <v/>
      </c>
    </row>
    <row r="13321" spans="1:7" hidden="1" x14ac:dyDescent="0.3">
      <c r="A13321" t="s">
        <v>6231</v>
      </c>
      <c r="B13321" t="s">
        <v>835</v>
      </c>
      <c r="C13321" t="str">
        <f>_xlfn.XLOOKUP(A13321,tbl_nrc_lex_word_translation[word_eng],tbl_nrc_lex_word_translation[word_ptbr],"",0)</f>
        <v>vermes</v>
      </c>
      <c r="D13321" t="str">
        <f>_xlfn.XLOOKUP(B13321,tbl_nrc_lex_sentiment_translation[sentiment_eng],tbl_nrc_lex_sentiment_translation[sentiment_ptbr],"",0)</f>
        <v>nojo</v>
      </c>
      <c r="E13321" t="str" cm="1">
        <f t="array" ref="E13321">_xlfn.XLOOKUP(A13321,tbl_nrc_lex_word_translation[word_eng],IF(tbl_nrc_lex_word_translation[context]=0,"",tbl_nrc_lex_word_translation[context]),"",0)</f>
        <v/>
      </c>
      <c r="F13321">
        <v>0</v>
      </c>
      <c r="G13321" t="str">
        <f t="shared" si="208"/>
        <v/>
      </c>
    </row>
    <row r="13322" spans="1:7" hidden="1" x14ac:dyDescent="0.3">
      <c r="A13322" t="s">
        <v>6232</v>
      </c>
      <c r="B13322" t="s">
        <v>2</v>
      </c>
      <c r="C13322" t="str">
        <f>_xlfn.XLOOKUP(A13322,tbl_nrc_lex_word_translation[word_eng],tbl_nrc_lex_word_translation[word_ptbr],"",0)</f>
        <v>vernal</v>
      </c>
      <c r="D13322" t="str">
        <f>_xlfn.XLOOKUP(B13322,tbl_nrc_lex_sentiment_translation[sentiment_eng],tbl_nrc_lex_sentiment_translation[sentiment_ptbr],"",0)</f>
        <v>positivo</v>
      </c>
      <c r="E13322" t="str" cm="1">
        <f t="array" ref="E13322">_xlfn.XLOOKUP(A13322,tbl_nrc_lex_word_translation[word_eng],IF(tbl_nrc_lex_word_translation[context]=0,"",tbl_nrc_lex_word_translation[context]),"",0)</f>
        <v/>
      </c>
      <c r="F13322">
        <v>0</v>
      </c>
      <c r="G13322" t="str">
        <f t="shared" si="208"/>
        <v/>
      </c>
    </row>
    <row r="13323" spans="1:7" hidden="1" x14ac:dyDescent="0.3">
      <c r="A13323" t="s">
        <v>6232</v>
      </c>
      <c r="B13323" t="s">
        <v>852</v>
      </c>
      <c r="C13323" t="str">
        <f>_xlfn.XLOOKUP(A13323,tbl_nrc_lex_word_translation[word_eng],tbl_nrc_lex_word_translation[word_ptbr],"",0)</f>
        <v>vernal</v>
      </c>
      <c r="D13323" t="str">
        <f>_xlfn.XLOOKUP(B13323,tbl_nrc_lex_sentiment_translation[sentiment_eng],tbl_nrc_lex_sentiment_translation[sentiment_ptbr],"",0)</f>
        <v>alegria</v>
      </c>
      <c r="E13323" t="str" cm="1">
        <f t="array" ref="E13323">_xlfn.XLOOKUP(A13323,tbl_nrc_lex_word_translation[word_eng],IF(tbl_nrc_lex_word_translation[context]=0,"",tbl_nrc_lex_word_translation[context]),"",0)</f>
        <v/>
      </c>
      <c r="F13323">
        <v>0</v>
      </c>
      <c r="G13323" t="str">
        <f t="shared" si="208"/>
        <v/>
      </c>
    </row>
    <row r="13324" spans="1:7" hidden="1" x14ac:dyDescent="0.3">
      <c r="A13324" t="s">
        <v>6233</v>
      </c>
      <c r="B13324" t="s">
        <v>4</v>
      </c>
      <c r="C13324" t="str">
        <f>_xlfn.XLOOKUP(A13324,tbl_nrc_lex_word_translation[word_eng],tbl_nrc_lex_word_translation[word_ptbr],"",0)</f>
        <v>contra</v>
      </c>
      <c r="D13324" t="str">
        <f>_xlfn.XLOOKUP(B13324,tbl_nrc_lex_sentiment_translation[sentiment_eng],tbl_nrc_lex_sentiment_translation[sentiment_ptbr],"",0)</f>
        <v>negativo</v>
      </c>
      <c r="E13324" t="str" cm="1">
        <f t="array" ref="E13324">_xlfn.XLOOKUP(A13324,tbl_nrc_lex_word_translation[word_eng],IF(tbl_nrc_lex_word_translation[context]=0,"",tbl_nrc_lex_word_translation[context]),"",0)</f>
        <v/>
      </c>
      <c r="F13324">
        <v>0</v>
      </c>
      <c r="G13324" t="str">
        <f t="shared" si="208"/>
        <v/>
      </c>
    </row>
    <row r="13325" spans="1:7" hidden="1" x14ac:dyDescent="0.3">
      <c r="A13325" t="s">
        <v>6233</v>
      </c>
      <c r="B13325" t="s">
        <v>830</v>
      </c>
      <c r="C13325" t="str">
        <f>_xlfn.XLOOKUP(A13325,tbl_nrc_lex_word_translation[word_eng],tbl_nrc_lex_word_translation[word_ptbr],"",0)</f>
        <v>contra</v>
      </c>
      <c r="D13325" t="str">
        <f>_xlfn.XLOOKUP(B13325,tbl_nrc_lex_sentiment_translation[sentiment_eng],tbl_nrc_lex_sentiment_translation[sentiment_ptbr],"",0)</f>
        <v>raiva</v>
      </c>
      <c r="E13325" t="str" cm="1">
        <f t="array" ref="E13325">_xlfn.XLOOKUP(A13325,tbl_nrc_lex_word_translation[word_eng],IF(tbl_nrc_lex_word_translation[context]=0,"",tbl_nrc_lex_word_translation[context]),"",0)</f>
        <v/>
      </c>
      <c r="F13325">
        <v>0</v>
      </c>
      <c r="G13325" t="str">
        <f t="shared" si="208"/>
        <v/>
      </c>
    </row>
    <row r="13326" spans="1:7" hidden="1" x14ac:dyDescent="0.3">
      <c r="A13326" t="s">
        <v>6234</v>
      </c>
      <c r="B13326" t="s">
        <v>4</v>
      </c>
      <c r="C13326" t="str">
        <f>_xlfn.XLOOKUP(A13326,tbl_nrc_lex_word_translation[word_eng],tbl_nrc_lex_word_translation[word_ptbr],"",0)</f>
        <v>vertigem</v>
      </c>
      <c r="D13326" t="str">
        <f>_xlfn.XLOOKUP(B13326,tbl_nrc_lex_sentiment_translation[sentiment_eng],tbl_nrc_lex_sentiment_translation[sentiment_ptbr],"",0)</f>
        <v>negativo</v>
      </c>
      <c r="E13326" t="str" cm="1">
        <f t="array" ref="E13326">_xlfn.XLOOKUP(A13326,tbl_nrc_lex_word_translation[word_eng],IF(tbl_nrc_lex_word_translation[context]=0,"",tbl_nrc_lex_word_translation[context]),"",0)</f>
        <v/>
      </c>
      <c r="F13326">
        <v>0</v>
      </c>
      <c r="G13326" t="str">
        <f t="shared" si="208"/>
        <v/>
      </c>
    </row>
    <row r="13327" spans="1:7" hidden="1" x14ac:dyDescent="0.3">
      <c r="A13327" t="s">
        <v>6234</v>
      </c>
      <c r="B13327" t="s">
        <v>406</v>
      </c>
      <c r="C13327" t="str">
        <f>_xlfn.XLOOKUP(A13327,tbl_nrc_lex_word_translation[word_eng],tbl_nrc_lex_word_translation[word_ptbr],"",0)</f>
        <v>vertigem</v>
      </c>
      <c r="D13327" t="str">
        <f>_xlfn.XLOOKUP(B13327,tbl_nrc_lex_sentiment_translation[sentiment_eng],tbl_nrc_lex_sentiment_translation[sentiment_ptbr],"",0)</f>
        <v>medo</v>
      </c>
      <c r="E13327" t="str" cm="1">
        <f t="array" ref="E13327">_xlfn.XLOOKUP(A13327,tbl_nrc_lex_word_translation[word_eng],IF(tbl_nrc_lex_word_translation[context]=0,"",tbl_nrc_lex_word_translation[context]),"",0)</f>
        <v/>
      </c>
      <c r="F13327">
        <v>0</v>
      </c>
      <c r="G13327" t="str">
        <f t="shared" si="208"/>
        <v/>
      </c>
    </row>
    <row r="13328" spans="1:7" hidden="1" x14ac:dyDescent="0.3">
      <c r="A13328" t="s">
        <v>6235</v>
      </c>
      <c r="B13328" t="s">
        <v>2</v>
      </c>
      <c r="C13328" t="str">
        <f>_xlfn.XLOOKUP(A13328,tbl_nrc_lex_word_translation[word_eng],tbl_nrc_lex_word_translation[word_ptbr],"",0)</f>
        <v>verve</v>
      </c>
      <c r="D13328" t="str">
        <f>_xlfn.XLOOKUP(B13328,tbl_nrc_lex_sentiment_translation[sentiment_eng],tbl_nrc_lex_sentiment_translation[sentiment_ptbr],"",0)</f>
        <v>positivo</v>
      </c>
      <c r="E13328" t="str" cm="1">
        <f t="array" ref="E13328">_xlfn.XLOOKUP(A13328,tbl_nrc_lex_word_translation[word_eng],IF(tbl_nrc_lex_word_translation[context]=0,"",tbl_nrc_lex_word_translation[context]),"",0)</f>
        <v/>
      </c>
      <c r="F13328">
        <v>0</v>
      </c>
      <c r="G13328" t="str">
        <f t="shared" si="208"/>
        <v/>
      </c>
    </row>
    <row r="13329" spans="1:7" hidden="1" x14ac:dyDescent="0.3">
      <c r="A13329" t="s">
        <v>6236</v>
      </c>
      <c r="B13329" t="s">
        <v>835</v>
      </c>
      <c r="C13329" t="str">
        <f>_xlfn.XLOOKUP(A13329,tbl_nrc_lex_word_translation[word_eng],tbl_nrc_lex_word_translation[word_ptbr],"",0)</f>
        <v>vesicular</v>
      </c>
      <c r="D13329" t="str">
        <f>_xlfn.XLOOKUP(B13329,tbl_nrc_lex_sentiment_translation[sentiment_eng],tbl_nrc_lex_sentiment_translation[sentiment_ptbr],"",0)</f>
        <v>nojo</v>
      </c>
      <c r="E13329" t="str" cm="1">
        <f t="array" ref="E13329">_xlfn.XLOOKUP(A13329,tbl_nrc_lex_word_translation[word_eng],IF(tbl_nrc_lex_word_translation[context]=0,"",tbl_nrc_lex_word_translation[context]),"",0)</f>
        <v/>
      </c>
      <c r="F13329">
        <v>0</v>
      </c>
      <c r="G13329" t="str">
        <f t="shared" si="208"/>
        <v/>
      </c>
    </row>
    <row r="13330" spans="1:7" hidden="1" x14ac:dyDescent="0.3">
      <c r="A13330" t="s">
        <v>6237</v>
      </c>
      <c r="B13330" t="s">
        <v>828</v>
      </c>
      <c r="C13330" t="str">
        <f>_xlfn.XLOOKUP(A13330,tbl_nrc_lex_word_translation[word_eng],tbl_nrc_lex_word_translation[word_ptbr],"",0)</f>
        <v>veterano</v>
      </c>
      <c r="D13330" t="str">
        <f>_xlfn.XLOOKUP(B13330,tbl_nrc_lex_sentiment_translation[sentiment_eng],tbl_nrc_lex_sentiment_translation[sentiment_ptbr],"",0)</f>
        <v>confiança</v>
      </c>
      <c r="E13330" t="str" cm="1">
        <f t="array" ref="E13330">_xlfn.XLOOKUP(A13330,tbl_nrc_lex_word_translation[word_eng],IF(tbl_nrc_lex_word_translation[context]=0,"",tbl_nrc_lex_word_translation[context]),"",0)</f>
        <v/>
      </c>
      <c r="F13330">
        <v>0</v>
      </c>
      <c r="G13330" t="str">
        <f t="shared" si="208"/>
        <v/>
      </c>
    </row>
    <row r="13331" spans="1:7" hidden="1" x14ac:dyDescent="0.3">
      <c r="A13331" t="s">
        <v>6237</v>
      </c>
      <c r="B13331" t="s">
        <v>2</v>
      </c>
      <c r="C13331" t="str">
        <f>_xlfn.XLOOKUP(A13331,tbl_nrc_lex_word_translation[word_eng],tbl_nrc_lex_word_translation[word_ptbr],"",0)</f>
        <v>veterano</v>
      </c>
      <c r="D13331" t="str">
        <f>_xlfn.XLOOKUP(B13331,tbl_nrc_lex_sentiment_translation[sentiment_eng],tbl_nrc_lex_sentiment_translation[sentiment_ptbr],"",0)</f>
        <v>positivo</v>
      </c>
      <c r="E13331" t="str" cm="1">
        <f t="array" ref="E13331">_xlfn.XLOOKUP(A13331,tbl_nrc_lex_word_translation[word_eng],IF(tbl_nrc_lex_word_translation[context]=0,"",tbl_nrc_lex_word_translation[context]),"",0)</f>
        <v/>
      </c>
      <c r="F13331">
        <v>0</v>
      </c>
      <c r="G13331" t="str">
        <f t="shared" si="208"/>
        <v/>
      </c>
    </row>
    <row r="13332" spans="1:7" hidden="1" x14ac:dyDescent="0.3">
      <c r="A13332" t="s">
        <v>6238</v>
      </c>
      <c r="B13332" t="s">
        <v>4</v>
      </c>
      <c r="C13332" t="str">
        <f>_xlfn.XLOOKUP(A13332,tbl_nrc_lex_word_translation[word_eng],tbl_nrc_lex_word_translation[word_ptbr],"",0)</f>
        <v>veto</v>
      </c>
      <c r="D13332" t="str">
        <f>_xlfn.XLOOKUP(B13332,tbl_nrc_lex_sentiment_translation[sentiment_eng],tbl_nrc_lex_sentiment_translation[sentiment_ptbr],"",0)</f>
        <v>negativo</v>
      </c>
      <c r="E13332" t="str" cm="1">
        <f t="array" ref="E13332">_xlfn.XLOOKUP(A13332,tbl_nrc_lex_word_translation[word_eng],IF(tbl_nrc_lex_word_translation[context]=0,"",tbl_nrc_lex_word_translation[context]),"",0)</f>
        <v/>
      </c>
      <c r="F13332">
        <v>0</v>
      </c>
      <c r="G13332" t="str">
        <f t="shared" si="208"/>
        <v/>
      </c>
    </row>
    <row r="13333" spans="1:7" hidden="1" x14ac:dyDescent="0.3">
      <c r="A13333" t="s">
        <v>6238</v>
      </c>
      <c r="B13333" t="s">
        <v>830</v>
      </c>
      <c r="C13333" t="str">
        <f>_xlfn.XLOOKUP(A13333,tbl_nrc_lex_word_translation[word_eng],tbl_nrc_lex_word_translation[word_ptbr],"",0)</f>
        <v>veto</v>
      </c>
      <c r="D13333" t="str">
        <f>_xlfn.XLOOKUP(B13333,tbl_nrc_lex_sentiment_translation[sentiment_eng],tbl_nrc_lex_sentiment_translation[sentiment_ptbr],"",0)</f>
        <v>raiva</v>
      </c>
      <c r="E13333" t="str" cm="1">
        <f t="array" ref="E13333">_xlfn.XLOOKUP(A13333,tbl_nrc_lex_word_translation[word_eng],IF(tbl_nrc_lex_word_translation[context]=0,"",tbl_nrc_lex_word_translation[context]),"",0)</f>
        <v/>
      </c>
      <c r="F13333">
        <v>0</v>
      </c>
      <c r="G13333" t="str">
        <f t="shared" si="208"/>
        <v/>
      </c>
    </row>
    <row r="13334" spans="1:7" hidden="1" x14ac:dyDescent="0.3">
      <c r="A13334" t="s">
        <v>6239</v>
      </c>
      <c r="B13334" t="s">
        <v>828</v>
      </c>
      <c r="C13334" t="str">
        <f>_xlfn.XLOOKUP(A13334,tbl_nrc_lex_word_translation[word_eng],tbl_nrc_lex_word_translation[word_ptbr],"",0)</f>
        <v>vigário</v>
      </c>
      <c r="D13334" t="str">
        <f>_xlfn.XLOOKUP(B13334,tbl_nrc_lex_sentiment_translation[sentiment_eng],tbl_nrc_lex_sentiment_translation[sentiment_ptbr],"",0)</f>
        <v>confiança</v>
      </c>
      <c r="E13334" t="str" cm="1">
        <f t="array" ref="E13334">_xlfn.XLOOKUP(A13334,tbl_nrc_lex_word_translation[word_eng],IF(tbl_nrc_lex_word_translation[context]=0,"",tbl_nrc_lex_word_translation[context]),"",0)</f>
        <v/>
      </c>
      <c r="F13334">
        <v>0</v>
      </c>
      <c r="G13334" t="str">
        <f t="shared" si="208"/>
        <v/>
      </c>
    </row>
    <row r="13335" spans="1:7" hidden="1" x14ac:dyDescent="0.3">
      <c r="A13335" t="s">
        <v>6239</v>
      </c>
      <c r="B13335" t="s">
        <v>2</v>
      </c>
      <c r="C13335" t="str">
        <f>_xlfn.XLOOKUP(A13335,tbl_nrc_lex_word_translation[word_eng],tbl_nrc_lex_word_translation[word_ptbr],"",0)</f>
        <v>vigário</v>
      </c>
      <c r="D13335" t="str">
        <f>_xlfn.XLOOKUP(B13335,tbl_nrc_lex_sentiment_translation[sentiment_eng],tbl_nrc_lex_sentiment_translation[sentiment_ptbr],"",0)</f>
        <v>positivo</v>
      </c>
      <c r="E13335" t="str" cm="1">
        <f t="array" ref="E13335">_xlfn.XLOOKUP(A13335,tbl_nrc_lex_word_translation[word_eng],IF(tbl_nrc_lex_word_translation[context]=0,"",tbl_nrc_lex_word_translation[context]),"",0)</f>
        <v/>
      </c>
      <c r="F13335">
        <v>0</v>
      </c>
      <c r="G13335" t="str">
        <f t="shared" si="208"/>
        <v/>
      </c>
    </row>
    <row r="13336" spans="1:7" hidden="1" x14ac:dyDescent="0.3">
      <c r="A13336" t="s">
        <v>6240</v>
      </c>
      <c r="B13336" t="s">
        <v>4</v>
      </c>
      <c r="C13336" t="str">
        <f>_xlfn.XLOOKUP(A13336,tbl_nrc_lex_word_translation[word_eng],tbl_nrc_lex_word_translation[word_ptbr],"",0)</f>
        <v>vício</v>
      </c>
      <c r="D13336" t="str">
        <f>_xlfn.XLOOKUP(B13336,tbl_nrc_lex_sentiment_translation[sentiment_eng],tbl_nrc_lex_sentiment_translation[sentiment_ptbr],"",0)</f>
        <v>negativo</v>
      </c>
      <c r="E13336" t="str" cm="1">
        <f t="array" ref="E13336">_xlfn.XLOOKUP(A13336,tbl_nrc_lex_word_translation[word_eng],IF(tbl_nrc_lex_word_translation[context]=0,"",tbl_nrc_lex_word_translation[context]),"",0)</f>
        <v/>
      </c>
      <c r="F13336">
        <v>0</v>
      </c>
      <c r="G13336" t="str">
        <f t="shared" si="208"/>
        <v/>
      </c>
    </row>
    <row r="13337" spans="1:7" hidden="1" x14ac:dyDescent="0.3">
      <c r="A13337" t="s">
        <v>6241</v>
      </c>
      <c r="B13337" t="s">
        <v>4</v>
      </c>
      <c r="C13337" t="str">
        <f>_xlfn.XLOOKUP(A13337,tbl_nrc_lex_word_translation[word_eng],tbl_nrc_lex_word_translation[word_ptbr],"",0)</f>
        <v>mau</v>
      </c>
      <c r="D13337" t="str">
        <f>_xlfn.XLOOKUP(B13337,tbl_nrc_lex_sentiment_translation[sentiment_eng],tbl_nrc_lex_sentiment_translation[sentiment_ptbr],"",0)</f>
        <v>negativo</v>
      </c>
      <c r="E13337" t="str" cm="1">
        <f t="array" ref="E13337">_xlfn.XLOOKUP(A13337,tbl_nrc_lex_word_translation[word_eng],IF(tbl_nrc_lex_word_translation[context]=0,"",tbl_nrc_lex_word_translation[context]),"",0)</f>
        <v/>
      </c>
      <c r="F13337">
        <v>0</v>
      </c>
      <c r="G13337" t="str">
        <f t="shared" si="208"/>
        <v/>
      </c>
    </row>
    <row r="13338" spans="1:7" hidden="1" x14ac:dyDescent="0.3">
      <c r="A13338" t="s">
        <v>6241</v>
      </c>
      <c r="B13338" t="s">
        <v>835</v>
      </c>
      <c r="C13338" t="str">
        <f>_xlfn.XLOOKUP(A13338,tbl_nrc_lex_word_translation[word_eng],tbl_nrc_lex_word_translation[word_ptbr],"",0)</f>
        <v>mau</v>
      </c>
      <c r="D13338" t="str">
        <f>_xlfn.XLOOKUP(B13338,tbl_nrc_lex_sentiment_translation[sentiment_eng],tbl_nrc_lex_sentiment_translation[sentiment_ptbr],"",0)</f>
        <v>nojo</v>
      </c>
      <c r="E13338" t="str" cm="1">
        <f t="array" ref="E13338">_xlfn.XLOOKUP(A13338,tbl_nrc_lex_word_translation[word_eng],IF(tbl_nrc_lex_word_translation[context]=0,"",tbl_nrc_lex_word_translation[context]),"",0)</f>
        <v/>
      </c>
      <c r="F13338">
        <v>0</v>
      </c>
      <c r="G13338" t="str">
        <f t="shared" si="208"/>
        <v/>
      </c>
    </row>
    <row r="13339" spans="1:7" hidden="1" x14ac:dyDescent="0.3">
      <c r="A13339" t="s">
        <v>6241</v>
      </c>
      <c r="B13339" t="s">
        <v>830</v>
      </c>
      <c r="C13339" t="str">
        <f>_xlfn.XLOOKUP(A13339,tbl_nrc_lex_word_translation[word_eng],tbl_nrc_lex_word_translation[word_ptbr],"",0)</f>
        <v>mau</v>
      </c>
      <c r="D13339" t="str">
        <f>_xlfn.XLOOKUP(B13339,tbl_nrc_lex_sentiment_translation[sentiment_eng],tbl_nrc_lex_sentiment_translation[sentiment_ptbr],"",0)</f>
        <v>raiva</v>
      </c>
      <c r="E13339" t="str" cm="1">
        <f t="array" ref="E13339">_xlfn.XLOOKUP(A13339,tbl_nrc_lex_word_translation[word_eng],IF(tbl_nrc_lex_word_translation[context]=0,"",tbl_nrc_lex_word_translation[context]),"",0)</f>
        <v/>
      </c>
      <c r="F13339">
        <v>0</v>
      </c>
      <c r="G13339" t="str">
        <f t="shared" si="208"/>
        <v/>
      </c>
    </row>
    <row r="13340" spans="1:7" hidden="1" x14ac:dyDescent="0.3">
      <c r="A13340" t="s">
        <v>6242</v>
      </c>
      <c r="B13340" t="s">
        <v>4</v>
      </c>
      <c r="C13340" t="str">
        <f>_xlfn.XLOOKUP(A13340,tbl_nrc_lex_word_translation[word_eng],tbl_nrc_lex_word_translation[word_ptbr],"",0)</f>
        <v>vítima</v>
      </c>
      <c r="D13340" t="str">
        <f>_xlfn.XLOOKUP(B13340,tbl_nrc_lex_sentiment_translation[sentiment_eng],tbl_nrc_lex_sentiment_translation[sentiment_ptbr],"",0)</f>
        <v>negativo</v>
      </c>
      <c r="E13340" t="str" cm="1">
        <f t="array" ref="E13340">_xlfn.XLOOKUP(A13340,tbl_nrc_lex_word_translation[word_eng],IF(tbl_nrc_lex_word_translation[context]=0,"",tbl_nrc_lex_word_translation[context]),"",0)</f>
        <v/>
      </c>
      <c r="F13340">
        <v>0</v>
      </c>
      <c r="G13340" t="str">
        <f t="shared" si="208"/>
        <v/>
      </c>
    </row>
    <row r="13341" spans="1:7" hidden="1" x14ac:dyDescent="0.3">
      <c r="A13341" t="s">
        <v>6242</v>
      </c>
      <c r="B13341" t="s">
        <v>829</v>
      </c>
      <c r="C13341" t="str">
        <f>_xlfn.XLOOKUP(A13341,tbl_nrc_lex_word_translation[word_eng],tbl_nrc_lex_word_translation[word_ptbr],"",0)</f>
        <v>vítima</v>
      </c>
      <c r="D13341" t="str">
        <f>_xlfn.XLOOKUP(B13341,tbl_nrc_lex_sentiment_translation[sentiment_eng],tbl_nrc_lex_sentiment_translation[sentiment_ptbr],"",0)</f>
        <v>tristeza</v>
      </c>
      <c r="E13341" t="str" cm="1">
        <f t="array" ref="E13341">_xlfn.XLOOKUP(A13341,tbl_nrc_lex_word_translation[word_eng],IF(tbl_nrc_lex_word_translation[context]=0,"",tbl_nrc_lex_word_translation[context]),"",0)</f>
        <v/>
      </c>
      <c r="F13341">
        <v>0</v>
      </c>
      <c r="G13341" t="str">
        <f t="shared" si="208"/>
        <v/>
      </c>
    </row>
    <row r="13342" spans="1:7" hidden="1" x14ac:dyDescent="0.3">
      <c r="A13342" t="s">
        <v>6242</v>
      </c>
      <c r="B13342" t="s">
        <v>830</v>
      </c>
      <c r="C13342" t="str">
        <f>_xlfn.XLOOKUP(A13342,tbl_nrc_lex_word_translation[word_eng],tbl_nrc_lex_word_translation[word_ptbr],"",0)</f>
        <v>vítima</v>
      </c>
      <c r="D13342" t="str">
        <f>_xlfn.XLOOKUP(B13342,tbl_nrc_lex_sentiment_translation[sentiment_eng],tbl_nrc_lex_sentiment_translation[sentiment_ptbr],"",0)</f>
        <v>raiva</v>
      </c>
      <c r="E13342" t="str" cm="1">
        <f t="array" ref="E13342">_xlfn.XLOOKUP(A13342,tbl_nrc_lex_word_translation[word_eng],IF(tbl_nrc_lex_word_translation[context]=0,"",tbl_nrc_lex_word_translation[context]),"",0)</f>
        <v/>
      </c>
      <c r="F13342">
        <v>0</v>
      </c>
      <c r="G13342" t="str">
        <f t="shared" si="208"/>
        <v/>
      </c>
    </row>
    <row r="13343" spans="1:7" hidden="1" x14ac:dyDescent="0.3">
      <c r="A13343" t="s">
        <v>6242</v>
      </c>
      <c r="B13343" t="s">
        <v>406</v>
      </c>
      <c r="C13343" t="str">
        <f>_xlfn.XLOOKUP(A13343,tbl_nrc_lex_word_translation[word_eng],tbl_nrc_lex_word_translation[word_ptbr],"",0)</f>
        <v>vítima</v>
      </c>
      <c r="D13343" t="str">
        <f>_xlfn.XLOOKUP(B13343,tbl_nrc_lex_sentiment_translation[sentiment_eng],tbl_nrc_lex_sentiment_translation[sentiment_ptbr],"",0)</f>
        <v>medo</v>
      </c>
      <c r="E13343" t="str" cm="1">
        <f t="array" ref="E13343">_xlfn.XLOOKUP(A13343,tbl_nrc_lex_word_translation[word_eng],IF(tbl_nrc_lex_word_translation[context]=0,"",tbl_nrc_lex_word_translation[context]),"",0)</f>
        <v/>
      </c>
      <c r="F13343">
        <v>0</v>
      </c>
      <c r="G13343" t="str">
        <f t="shared" si="208"/>
        <v/>
      </c>
    </row>
    <row r="13344" spans="1:7" hidden="1" x14ac:dyDescent="0.3">
      <c r="A13344" t="s">
        <v>6243</v>
      </c>
      <c r="B13344" t="s">
        <v>4</v>
      </c>
      <c r="C13344" t="str">
        <f>_xlfn.XLOOKUP(A13344,tbl_nrc_lex_word_translation[word_eng],tbl_nrc_lex_word_translation[word_ptbr],"",0)</f>
        <v>vítima</v>
      </c>
      <c r="D13344" t="str">
        <f>_xlfn.XLOOKUP(B13344,tbl_nrc_lex_sentiment_translation[sentiment_eng],tbl_nrc_lex_sentiment_translation[sentiment_ptbr],"",0)</f>
        <v>negativo</v>
      </c>
      <c r="E13344" t="str" cm="1">
        <f t="array" ref="E13344">_xlfn.XLOOKUP(A13344,tbl_nrc_lex_word_translation[word_eng],IF(tbl_nrc_lex_word_translation[context]=0,"",tbl_nrc_lex_word_translation[context]),"",0)</f>
        <v/>
      </c>
      <c r="F13344">
        <v>0</v>
      </c>
      <c r="G13344" t="str">
        <f t="shared" si="208"/>
        <v/>
      </c>
    </row>
    <row r="13345" spans="1:7" hidden="1" x14ac:dyDescent="0.3">
      <c r="A13345" t="s">
        <v>6243</v>
      </c>
      <c r="B13345" t="s">
        <v>829</v>
      </c>
      <c r="C13345" t="str">
        <f>_xlfn.XLOOKUP(A13345,tbl_nrc_lex_word_translation[word_eng],tbl_nrc_lex_word_translation[word_ptbr],"",0)</f>
        <v>vítima</v>
      </c>
      <c r="D13345" t="str">
        <f>_xlfn.XLOOKUP(B13345,tbl_nrc_lex_sentiment_translation[sentiment_eng],tbl_nrc_lex_sentiment_translation[sentiment_ptbr],"",0)</f>
        <v>tristeza</v>
      </c>
      <c r="E13345" t="str" cm="1">
        <f t="array" ref="E13345">_xlfn.XLOOKUP(A13345,tbl_nrc_lex_word_translation[word_eng],IF(tbl_nrc_lex_word_translation[context]=0,"",tbl_nrc_lex_word_translation[context]),"",0)</f>
        <v/>
      </c>
      <c r="F13345">
        <v>0</v>
      </c>
      <c r="G13345" t="str">
        <f t="shared" si="208"/>
        <v/>
      </c>
    </row>
    <row r="13346" spans="1:7" hidden="1" x14ac:dyDescent="0.3">
      <c r="A13346" t="s">
        <v>6243</v>
      </c>
      <c r="B13346" t="s">
        <v>831</v>
      </c>
      <c r="C13346" t="str">
        <f>_xlfn.XLOOKUP(A13346,tbl_nrc_lex_word_translation[word_eng],tbl_nrc_lex_word_translation[word_ptbr],"",0)</f>
        <v>vítima</v>
      </c>
      <c r="D13346" t="str">
        <f>_xlfn.XLOOKUP(B13346,tbl_nrc_lex_sentiment_translation[sentiment_eng],tbl_nrc_lex_sentiment_translation[sentiment_ptbr],"",0)</f>
        <v>surpresa</v>
      </c>
      <c r="E13346" t="str" cm="1">
        <f t="array" ref="E13346">_xlfn.XLOOKUP(A13346,tbl_nrc_lex_word_translation[word_eng],IF(tbl_nrc_lex_word_translation[context]=0,"",tbl_nrc_lex_word_translation[context]),"",0)</f>
        <v/>
      </c>
      <c r="F13346">
        <v>0</v>
      </c>
      <c r="G13346" t="str">
        <f t="shared" si="208"/>
        <v/>
      </c>
    </row>
    <row r="13347" spans="1:7" hidden="1" x14ac:dyDescent="0.3">
      <c r="A13347" t="s">
        <v>6243</v>
      </c>
      <c r="B13347" t="s">
        <v>830</v>
      </c>
      <c r="C13347" t="str">
        <f>_xlfn.XLOOKUP(A13347,tbl_nrc_lex_word_translation[word_eng],tbl_nrc_lex_word_translation[word_ptbr],"",0)</f>
        <v>vítima</v>
      </c>
      <c r="D13347" t="str">
        <f>_xlfn.XLOOKUP(B13347,tbl_nrc_lex_sentiment_translation[sentiment_eng],tbl_nrc_lex_sentiment_translation[sentiment_ptbr],"",0)</f>
        <v>raiva</v>
      </c>
      <c r="E13347" t="str" cm="1">
        <f t="array" ref="E13347">_xlfn.XLOOKUP(A13347,tbl_nrc_lex_word_translation[word_eng],IF(tbl_nrc_lex_word_translation[context]=0,"",tbl_nrc_lex_word_translation[context]),"",0)</f>
        <v/>
      </c>
      <c r="F13347">
        <v>0</v>
      </c>
      <c r="G13347" t="str">
        <f t="shared" si="208"/>
        <v/>
      </c>
    </row>
    <row r="13348" spans="1:7" hidden="1" x14ac:dyDescent="0.3">
      <c r="A13348" t="s">
        <v>6243</v>
      </c>
      <c r="B13348" t="s">
        <v>835</v>
      </c>
      <c r="C13348" t="str">
        <f>_xlfn.XLOOKUP(A13348,tbl_nrc_lex_word_translation[word_eng],tbl_nrc_lex_word_translation[word_ptbr],"",0)</f>
        <v>vítima</v>
      </c>
      <c r="D13348" t="str">
        <f>_xlfn.XLOOKUP(B13348,tbl_nrc_lex_sentiment_translation[sentiment_eng],tbl_nrc_lex_sentiment_translation[sentiment_ptbr],"",0)</f>
        <v>nojo</v>
      </c>
      <c r="E13348" t="str" cm="1">
        <f t="array" ref="E13348">_xlfn.XLOOKUP(A13348,tbl_nrc_lex_word_translation[word_eng],IF(tbl_nrc_lex_word_translation[context]=0,"",tbl_nrc_lex_word_translation[context]),"",0)</f>
        <v/>
      </c>
      <c r="F13348">
        <v>0</v>
      </c>
      <c r="G13348" t="str">
        <f t="shared" si="208"/>
        <v/>
      </c>
    </row>
    <row r="13349" spans="1:7" hidden="1" x14ac:dyDescent="0.3">
      <c r="A13349" t="s">
        <v>6243</v>
      </c>
      <c r="B13349" t="s">
        <v>406</v>
      </c>
      <c r="C13349" t="str">
        <f>_xlfn.XLOOKUP(A13349,tbl_nrc_lex_word_translation[word_eng],tbl_nrc_lex_word_translation[word_ptbr],"",0)</f>
        <v>vítima</v>
      </c>
      <c r="D13349" t="str">
        <f>_xlfn.XLOOKUP(B13349,tbl_nrc_lex_sentiment_translation[sentiment_eng],tbl_nrc_lex_sentiment_translation[sentiment_ptbr],"",0)</f>
        <v>medo</v>
      </c>
      <c r="E13349" t="str" cm="1">
        <f t="array" ref="E13349">_xlfn.XLOOKUP(A13349,tbl_nrc_lex_word_translation[word_eng],IF(tbl_nrc_lex_word_translation[context]=0,"",tbl_nrc_lex_word_translation[context]),"",0)</f>
        <v/>
      </c>
      <c r="F13349">
        <v>0</v>
      </c>
      <c r="G13349" t="str">
        <f t="shared" si="208"/>
        <v/>
      </c>
    </row>
    <row r="13350" spans="1:7" hidden="1" x14ac:dyDescent="0.3">
      <c r="A13350" t="s">
        <v>6244</v>
      </c>
      <c r="B13350" t="s">
        <v>2</v>
      </c>
      <c r="C13350" t="str">
        <f>_xlfn.XLOOKUP(A13350,tbl_nrc_lex_word_translation[word_eng],tbl_nrc_lex_word_translation[word_ptbr],"",0)</f>
        <v>vencedor</v>
      </c>
      <c r="D13350" t="str">
        <f>_xlfn.XLOOKUP(B13350,tbl_nrc_lex_sentiment_translation[sentiment_eng],tbl_nrc_lex_sentiment_translation[sentiment_ptbr],"",0)</f>
        <v>positivo</v>
      </c>
      <c r="E13350" t="str" cm="1">
        <f t="array" ref="E13350">_xlfn.XLOOKUP(A13350,tbl_nrc_lex_word_translation[word_eng],IF(tbl_nrc_lex_word_translation[context]=0,"",tbl_nrc_lex_word_translation[context]),"",0)</f>
        <v/>
      </c>
      <c r="F13350">
        <v>0</v>
      </c>
      <c r="G13350" t="str">
        <f t="shared" si="208"/>
        <v/>
      </c>
    </row>
    <row r="13351" spans="1:7" hidden="1" x14ac:dyDescent="0.3">
      <c r="A13351" t="s">
        <v>6244</v>
      </c>
      <c r="B13351" t="s">
        <v>852</v>
      </c>
      <c r="C13351" t="str">
        <f>_xlfn.XLOOKUP(A13351,tbl_nrc_lex_word_translation[word_eng],tbl_nrc_lex_word_translation[word_ptbr],"",0)</f>
        <v>vencedor</v>
      </c>
      <c r="D13351" t="str">
        <f>_xlfn.XLOOKUP(B13351,tbl_nrc_lex_sentiment_translation[sentiment_eng],tbl_nrc_lex_sentiment_translation[sentiment_ptbr],"",0)</f>
        <v>alegria</v>
      </c>
      <c r="E13351" t="str" cm="1">
        <f t="array" ref="E13351">_xlfn.XLOOKUP(A13351,tbl_nrc_lex_word_translation[word_eng],IF(tbl_nrc_lex_word_translation[context]=0,"",tbl_nrc_lex_word_translation[context]),"",0)</f>
        <v/>
      </c>
      <c r="F13351">
        <v>0</v>
      </c>
      <c r="G13351" t="str">
        <f t="shared" si="208"/>
        <v/>
      </c>
    </row>
    <row r="13352" spans="1:7" hidden="1" x14ac:dyDescent="0.3">
      <c r="A13352" t="s">
        <v>6245</v>
      </c>
      <c r="B13352" t="s">
        <v>2</v>
      </c>
      <c r="C13352" t="str">
        <f>_xlfn.XLOOKUP(A13352,tbl_nrc_lex_word_translation[word_eng],tbl_nrc_lex_word_translation[word_ptbr],"",0)</f>
        <v>vitorioso</v>
      </c>
      <c r="D13352" t="str">
        <f>_xlfn.XLOOKUP(B13352,tbl_nrc_lex_sentiment_translation[sentiment_eng],tbl_nrc_lex_sentiment_translation[sentiment_ptbr],"",0)</f>
        <v>positivo</v>
      </c>
      <c r="E13352" t="str" cm="1">
        <f t="array" ref="E13352">_xlfn.XLOOKUP(A13352,tbl_nrc_lex_word_translation[word_eng],IF(tbl_nrc_lex_word_translation[context]=0,"",tbl_nrc_lex_word_translation[context]),"",0)</f>
        <v/>
      </c>
      <c r="F13352">
        <v>0</v>
      </c>
      <c r="G13352" t="str">
        <f t="shared" si="208"/>
        <v/>
      </c>
    </row>
    <row r="13353" spans="1:7" hidden="1" x14ac:dyDescent="0.3">
      <c r="A13353" t="s">
        <v>6245</v>
      </c>
      <c r="B13353" t="s">
        <v>852</v>
      </c>
      <c r="C13353" t="str">
        <f>_xlfn.XLOOKUP(A13353,tbl_nrc_lex_word_translation[word_eng],tbl_nrc_lex_word_translation[word_ptbr],"",0)</f>
        <v>vitorioso</v>
      </c>
      <c r="D13353" t="str">
        <f>_xlfn.XLOOKUP(B13353,tbl_nrc_lex_sentiment_translation[sentiment_eng],tbl_nrc_lex_sentiment_translation[sentiment_ptbr],"",0)</f>
        <v>alegria</v>
      </c>
      <c r="E13353" t="str" cm="1">
        <f t="array" ref="E13353">_xlfn.XLOOKUP(A13353,tbl_nrc_lex_word_translation[word_eng],IF(tbl_nrc_lex_word_translation[context]=0,"",tbl_nrc_lex_word_translation[context]),"",0)</f>
        <v/>
      </c>
      <c r="F13353">
        <v>0</v>
      </c>
      <c r="G13353" t="str">
        <f t="shared" si="208"/>
        <v/>
      </c>
    </row>
    <row r="13354" spans="1:7" hidden="1" x14ac:dyDescent="0.3">
      <c r="A13354" t="s">
        <v>6246</v>
      </c>
      <c r="B13354" t="s">
        <v>2</v>
      </c>
      <c r="C13354" t="str">
        <f>_xlfn.XLOOKUP(A13354,tbl_nrc_lex_word_translation[word_eng],tbl_nrc_lex_word_translation[word_ptbr],"",0)</f>
        <v>vitória</v>
      </c>
      <c r="D13354" t="str">
        <f>_xlfn.XLOOKUP(B13354,tbl_nrc_lex_sentiment_translation[sentiment_eng],tbl_nrc_lex_sentiment_translation[sentiment_ptbr],"",0)</f>
        <v>positivo</v>
      </c>
      <c r="E13354" t="str" cm="1">
        <f t="array" ref="E13354">_xlfn.XLOOKUP(A13354,tbl_nrc_lex_word_translation[word_eng],IF(tbl_nrc_lex_word_translation[context]=0,"",tbl_nrc_lex_word_translation[context]),"",0)</f>
        <v/>
      </c>
      <c r="F13354">
        <v>0</v>
      </c>
      <c r="G13354" t="str">
        <f t="shared" si="208"/>
        <v/>
      </c>
    </row>
    <row r="13355" spans="1:7" hidden="1" x14ac:dyDescent="0.3">
      <c r="A13355" t="s">
        <v>6246</v>
      </c>
      <c r="B13355" t="s">
        <v>828</v>
      </c>
      <c r="C13355" t="str">
        <f>_xlfn.XLOOKUP(A13355,tbl_nrc_lex_word_translation[word_eng],tbl_nrc_lex_word_translation[word_ptbr],"",0)</f>
        <v>vitória</v>
      </c>
      <c r="D13355" t="str">
        <f>_xlfn.XLOOKUP(B13355,tbl_nrc_lex_sentiment_translation[sentiment_eng],tbl_nrc_lex_sentiment_translation[sentiment_ptbr],"",0)</f>
        <v>confiança</v>
      </c>
      <c r="E13355" t="str" cm="1">
        <f t="array" ref="E13355">_xlfn.XLOOKUP(A13355,tbl_nrc_lex_word_translation[word_eng],IF(tbl_nrc_lex_word_translation[context]=0,"",tbl_nrc_lex_word_translation[context]),"",0)</f>
        <v/>
      </c>
      <c r="F13355">
        <v>0</v>
      </c>
      <c r="G13355" t="str">
        <f t="shared" si="208"/>
        <v/>
      </c>
    </row>
    <row r="13356" spans="1:7" hidden="1" x14ac:dyDescent="0.3">
      <c r="A13356" t="s">
        <v>6246</v>
      </c>
      <c r="B13356" t="s">
        <v>60</v>
      </c>
      <c r="C13356" t="str">
        <f>_xlfn.XLOOKUP(A13356,tbl_nrc_lex_word_translation[word_eng],tbl_nrc_lex_word_translation[word_ptbr],"",0)</f>
        <v>vitória</v>
      </c>
      <c r="D13356" t="str">
        <f>_xlfn.XLOOKUP(B13356,tbl_nrc_lex_sentiment_translation[sentiment_eng],tbl_nrc_lex_sentiment_translation[sentiment_ptbr],"",0)</f>
        <v>antecipação</v>
      </c>
      <c r="E13356" t="str" cm="1">
        <f t="array" ref="E13356">_xlfn.XLOOKUP(A13356,tbl_nrc_lex_word_translation[word_eng],IF(tbl_nrc_lex_word_translation[context]=0,"",tbl_nrc_lex_word_translation[context]),"",0)</f>
        <v/>
      </c>
      <c r="F13356">
        <v>0</v>
      </c>
      <c r="G13356" t="str">
        <f t="shared" si="208"/>
        <v/>
      </c>
    </row>
    <row r="13357" spans="1:7" hidden="1" x14ac:dyDescent="0.3">
      <c r="A13357" t="s">
        <v>6246</v>
      </c>
      <c r="B13357" t="s">
        <v>852</v>
      </c>
      <c r="C13357" t="str">
        <f>_xlfn.XLOOKUP(A13357,tbl_nrc_lex_word_translation[word_eng],tbl_nrc_lex_word_translation[word_ptbr],"",0)</f>
        <v>vitória</v>
      </c>
      <c r="D13357" t="str">
        <f>_xlfn.XLOOKUP(B13357,tbl_nrc_lex_sentiment_translation[sentiment_eng],tbl_nrc_lex_sentiment_translation[sentiment_ptbr],"",0)</f>
        <v>alegria</v>
      </c>
      <c r="E13357" t="str" cm="1">
        <f t="array" ref="E13357">_xlfn.XLOOKUP(A13357,tbl_nrc_lex_word_translation[word_eng],IF(tbl_nrc_lex_word_translation[context]=0,"",tbl_nrc_lex_word_translation[context]),"",0)</f>
        <v/>
      </c>
      <c r="F13357">
        <v>0</v>
      </c>
      <c r="G13357" t="str">
        <f t="shared" si="208"/>
        <v/>
      </c>
    </row>
    <row r="13358" spans="1:7" hidden="1" x14ac:dyDescent="0.3">
      <c r="A13358" t="s">
        <v>6247</v>
      </c>
      <c r="B13358" t="s">
        <v>60</v>
      </c>
      <c r="C13358" t="str">
        <f>_xlfn.XLOOKUP(A13358,tbl_nrc_lex_word_translation[word_eng],tbl_nrc_lex_word_translation[word_ptbr],"",0)</f>
        <v>vigília</v>
      </c>
      <c r="D13358" t="str">
        <f>_xlfn.XLOOKUP(B13358,tbl_nrc_lex_sentiment_translation[sentiment_eng],tbl_nrc_lex_sentiment_translation[sentiment_ptbr],"",0)</f>
        <v>antecipação</v>
      </c>
      <c r="E13358" t="str" cm="1">
        <f t="array" ref="E13358">_xlfn.XLOOKUP(A13358,tbl_nrc_lex_word_translation[word_eng],IF(tbl_nrc_lex_word_translation[context]=0,"",tbl_nrc_lex_word_translation[context]),"",0)</f>
        <v/>
      </c>
      <c r="F13358">
        <v>0</v>
      </c>
      <c r="G13358" t="str">
        <f t="shared" si="208"/>
        <v/>
      </c>
    </row>
    <row r="13359" spans="1:7" hidden="1" x14ac:dyDescent="0.3">
      <c r="A13359" t="s">
        <v>6248</v>
      </c>
      <c r="B13359" t="s">
        <v>828</v>
      </c>
      <c r="C13359" t="str">
        <f>_xlfn.XLOOKUP(A13359,tbl_nrc_lex_word_translation[word_eng],tbl_nrc_lex_word_translation[word_ptbr],"",0)</f>
        <v>vigilância</v>
      </c>
      <c r="D13359" t="str">
        <f>_xlfn.XLOOKUP(B13359,tbl_nrc_lex_sentiment_translation[sentiment_eng],tbl_nrc_lex_sentiment_translation[sentiment_ptbr],"",0)</f>
        <v>confiança</v>
      </c>
      <c r="E13359" t="str" cm="1">
        <f t="array" ref="E13359">_xlfn.XLOOKUP(A13359,tbl_nrc_lex_word_translation[word_eng],IF(tbl_nrc_lex_word_translation[context]=0,"",tbl_nrc_lex_word_translation[context]),"",0)</f>
        <v/>
      </c>
      <c r="F13359">
        <v>0</v>
      </c>
      <c r="G13359" t="str">
        <f t="shared" si="208"/>
        <v/>
      </c>
    </row>
    <row r="13360" spans="1:7" hidden="1" x14ac:dyDescent="0.3">
      <c r="A13360" t="s">
        <v>6248</v>
      </c>
      <c r="B13360" t="s">
        <v>2</v>
      </c>
      <c r="C13360" t="str">
        <f>_xlfn.XLOOKUP(A13360,tbl_nrc_lex_word_translation[word_eng],tbl_nrc_lex_word_translation[word_ptbr],"",0)</f>
        <v>vigilância</v>
      </c>
      <c r="D13360" t="str">
        <f>_xlfn.XLOOKUP(B13360,tbl_nrc_lex_sentiment_translation[sentiment_eng],tbl_nrc_lex_sentiment_translation[sentiment_ptbr],"",0)</f>
        <v>positivo</v>
      </c>
      <c r="E13360" t="str" cm="1">
        <f t="array" ref="E13360">_xlfn.XLOOKUP(A13360,tbl_nrc_lex_word_translation[word_eng],IF(tbl_nrc_lex_word_translation[context]=0,"",tbl_nrc_lex_word_translation[context]),"",0)</f>
        <v/>
      </c>
      <c r="F13360">
        <v>0</v>
      </c>
      <c r="G13360" t="str">
        <f t="shared" si="208"/>
        <v/>
      </c>
    </row>
    <row r="13361" spans="1:7" hidden="1" x14ac:dyDescent="0.3">
      <c r="A13361" t="s">
        <v>6248</v>
      </c>
      <c r="B13361" t="s">
        <v>60</v>
      </c>
      <c r="C13361" t="str">
        <f>_xlfn.XLOOKUP(A13361,tbl_nrc_lex_word_translation[word_eng],tbl_nrc_lex_word_translation[word_ptbr],"",0)</f>
        <v>vigilância</v>
      </c>
      <c r="D13361" t="str">
        <f>_xlfn.XLOOKUP(B13361,tbl_nrc_lex_sentiment_translation[sentiment_eng],tbl_nrc_lex_sentiment_translation[sentiment_ptbr],"",0)</f>
        <v>antecipação</v>
      </c>
      <c r="E13361" t="str" cm="1">
        <f t="array" ref="E13361">_xlfn.XLOOKUP(A13361,tbl_nrc_lex_word_translation[word_eng],IF(tbl_nrc_lex_word_translation[context]=0,"",tbl_nrc_lex_word_translation[context]),"",0)</f>
        <v/>
      </c>
      <c r="F13361">
        <v>0</v>
      </c>
      <c r="G13361" t="str">
        <f t="shared" si="208"/>
        <v/>
      </c>
    </row>
    <row r="13362" spans="1:7" hidden="1" x14ac:dyDescent="0.3">
      <c r="A13362" t="s">
        <v>6249</v>
      </c>
      <c r="B13362" t="s">
        <v>828</v>
      </c>
      <c r="C13362" t="str">
        <f>_xlfn.XLOOKUP(A13362,tbl_nrc_lex_word_translation[word_eng],tbl_nrc_lex_word_translation[word_ptbr],"",0)</f>
        <v>vigilante</v>
      </c>
      <c r="D13362" t="str">
        <f>_xlfn.XLOOKUP(B13362,tbl_nrc_lex_sentiment_translation[sentiment_eng],tbl_nrc_lex_sentiment_translation[sentiment_ptbr],"",0)</f>
        <v>confiança</v>
      </c>
      <c r="E13362" t="str" cm="1">
        <f t="array" ref="E13362">_xlfn.XLOOKUP(A13362,tbl_nrc_lex_word_translation[word_eng],IF(tbl_nrc_lex_word_translation[context]=0,"",tbl_nrc_lex_word_translation[context]),"",0)</f>
        <v/>
      </c>
      <c r="F13362">
        <v>0</v>
      </c>
      <c r="G13362" t="str">
        <f t="shared" si="208"/>
        <v/>
      </c>
    </row>
    <row r="13363" spans="1:7" hidden="1" x14ac:dyDescent="0.3">
      <c r="A13363" t="s">
        <v>6249</v>
      </c>
      <c r="B13363" t="s">
        <v>2</v>
      </c>
      <c r="C13363" t="str">
        <f>_xlfn.XLOOKUP(A13363,tbl_nrc_lex_word_translation[word_eng],tbl_nrc_lex_word_translation[word_ptbr],"",0)</f>
        <v>vigilante</v>
      </c>
      <c r="D13363" t="str">
        <f>_xlfn.XLOOKUP(B13363,tbl_nrc_lex_sentiment_translation[sentiment_eng],tbl_nrc_lex_sentiment_translation[sentiment_ptbr],"",0)</f>
        <v>positivo</v>
      </c>
      <c r="E13363" t="str" cm="1">
        <f t="array" ref="E13363">_xlfn.XLOOKUP(A13363,tbl_nrc_lex_word_translation[word_eng],IF(tbl_nrc_lex_word_translation[context]=0,"",tbl_nrc_lex_word_translation[context]),"",0)</f>
        <v/>
      </c>
      <c r="F13363">
        <v>0</v>
      </c>
      <c r="G13363" t="str">
        <f t="shared" si="208"/>
        <v/>
      </c>
    </row>
    <row r="13364" spans="1:7" hidden="1" x14ac:dyDescent="0.3">
      <c r="A13364" t="s">
        <v>6249</v>
      </c>
      <c r="B13364" t="s">
        <v>406</v>
      </c>
      <c r="C13364" t="str">
        <f>_xlfn.XLOOKUP(A13364,tbl_nrc_lex_word_translation[word_eng],tbl_nrc_lex_word_translation[word_ptbr],"",0)</f>
        <v>vigilante</v>
      </c>
      <c r="D13364" t="str">
        <f>_xlfn.XLOOKUP(B13364,tbl_nrc_lex_sentiment_translation[sentiment_eng],tbl_nrc_lex_sentiment_translation[sentiment_ptbr],"",0)</f>
        <v>medo</v>
      </c>
      <c r="E13364" t="str" cm="1">
        <f t="array" ref="E13364">_xlfn.XLOOKUP(A13364,tbl_nrc_lex_word_translation[word_eng],IF(tbl_nrc_lex_word_translation[context]=0,"",tbl_nrc_lex_word_translation[context]),"",0)</f>
        <v/>
      </c>
      <c r="F13364">
        <v>0</v>
      </c>
      <c r="G13364" t="str">
        <f t="shared" si="208"/>
        <v/>
      </c>
    </row>
    <row r="13365" spans="1:7" hidden="1" x14ac:dyDescent="0.3">
      <c r="A13365" t="s">
        <v>6250</v>
      </c>
      <c r="B13365" t="s">
        <v>2</v>
      </c>
      <c r="C13365" t="str">
        <f>_xlfn.XLOOKUP(A13365,tbl_nrc_lex_word_translation[word_eng],tbl_nrc_lex_word_translation[word_ptbr],"",0)</f>
        <v>vigor</v>
      </c>
      <c r="D13365" t="str">
        <f>_xlfn.XLOOKUP(B13365,tbl_nrc_lex_sentiment_translation[sentiment_eng],tbl_nrc_lex_sentiment_translation[sentiment_ptbr],"",0)</f>
        <v>positivo</v>
      </c>
      <c r="E13365" t="str" cm="1">
        <f t="array" ref="E13365">_xlfn.XLOOKUP(A13365,tbl_nrc_lex_word_translation[word_eng],IF(tbl_nrc_lex_word_translation[context]=0,"",tbl_nrc_lex_word_translation[context]),"",0)</f>
        <v/>
      </c>
      <c r="F13365">
        <v>0</v>
      </c>
      <c r="G13365" t="str">
        <f t="shared" si="208"/>
        <v/>
      </c>
    </row>
    <row r="13366" spans="1:7" hidden="1" x14ac:dyDescent="0.3">
      <c r="A13366" t="s">
        <v>6251</v>
      </c>
      <c r="B13366" t="s">
        <v>828</v>
      </c>
      <c r="C13366" t="str">
        <f>_xlfn.XLOOKUP(A13366,tbl_nrc_lex_word_translation[word_eng],tbl_nrc_lex_word_translation[word_ptbr],"",0)</f>
        <v>vigoroso</v>
      </c>
      <c r="D13366" t="str">
        <f>_xlfn.XLOOKUP(B13366,tbl_nrc_lex_sentiment_translation[sentiment_eng],tbl_nrc_lex_sentiment_translation[sentiment_ptbr],"",0)</f>
        <v>confiança</v>
      </c>
      <c r="E13366" t="str" cm="1">
        <f t="array" ref="E13366">_xlfn.XLOOKUP(A13366,tbl_nrc_lex_word_translation[word_eng],IF(tbl_nrc_lex_word_translation[context]=0,"",tbl_nrc_lex_word_translation[context]),"",0)</f>
        <v/>
      </c>
      <c r="F13366">
        <v>0</v>
      </c>
      <c r="G13366" t="str">
        <f t="shared" si="208"/>
        <v/>
      </c>
    </row>
    <row r="13367" spans="1:7" hidden="1" x14ac:dyDescent="0.3">
      <c r="A13367" t="s">
        <v>6251</v>
      </c>
      <c r="B13367" t="s">
        <v>2</v>
      </c>
      <c r="C13367" t="str">
        <f>_xlfn.XLOOKUP(A13367,tbl_nrc_lex_word_translation[word_eng],tbl_nrc_lex_word_translation[word_ptbr],"",0)</f>
        <v>vigoroso</v>
      </c>
      <c r="D13367" t="str">
        <f>_xlfn.XLOOKUP(B13367,tbl_nrc_lex_sentiment_translation[sentiment_eng],tbl_nrc_lex_sentiment_translation[sentiment_ptbr],"",0)</f>
        <v>positivo</v>
      </c>
      <c r="E13367" t="str" cm="1">
        <f t="array" ref="E13367">_xlfn.XLOOKUP(A13367,tbl_nrc_lex_word_translation[word_eng],IF(tbl_nrc_lex_word_translation[context]=0,"",tbl_nrc_lex_word_translation[context]),"",0)</f>
        <v/>
      </c>
      <c r="F13367">
        <v>0</v>
      </c>
      <c r="G13367" t="str">
        <f t="shared" si="208"/>
        <v/>
      </c>
    </row>
    <row r="13368" spans="1:7" hidden="1" x14ac:dyDescent="0.3">
      <c r="A13368" t="s">
        <v>6252</v>
      </c>
      <c r="B13368" t="s">
        <v>828</v>
      </c>
      <c r="C13368" t="str">
        <f>_xlfn.XLOOKUP(A13368,tbl_nrc_lex_word_translation[word_eng],tbl_nrc_lex_word_translation[word_ptbr],"",0)</f>
        <v>aldeão</v>
      </c>
      <c r="D13368" t="str">
        <f>_xlfn.XLOOKUP(B13368,tbl_nrc_lex_sentiment_translation[sentiment_eng],tbl_nrc_lex_sentiment_translation[sentiment_ptbr],"",0)</f>
        <v>confiança</v>
      </c>
      <c r="E13368" t="str" cm="1">
        <f t="array" ref="E13368">_xlfn.XLOOKUP(A13368,tbl_nrc_lex_word_translation[word_eng],IF(tbl_nrc_lex_word_translation[context]=0,"",tbl_nrc_lex_word_translation[context]),"",0)</f>
        <v/>
      </c>
      <c r="F13368">
        <v>0</v>
      </c>
      <c r="G13368" t="str">
        <f t="shared" si="208"/>
        <v/>
      </c>
    </row>
    <row r="13369" spans="1:7" hidden="1" x14ac:dyDescent="0.3">
      <c r="A13369" t="s">
        <v>6252</v>
      </c>
      <c r="B13369" t="s">
        <v>2</v>
      </c>
      <c r="C13369" t="str">
        <f>_xlfn.XLOOKUP(A13369,tbl_nrc_lex_word_translation[word_eng],tbl_nrc_lex_word_translation[word_ptbr],"",0)</f>
        <v>aldeão</v>
      </c>
      <c r="D13369" t="str">
        <f>_xlfn.XLOOKUP(B13369,tbl_nrc_lex_sentiment_translation[sentiment_eng],tbl_nrc_lex_sentiment_translation[sentiment_ptbr],"",0)</f>
        <v>positivo</v>
      </c>
      <c r="E13369" t="str" cm="1">
        <f t="array" ref="E13369">_xlfn.XLOOKUP(A13369,tbl_nrc_lex_word_translation[word_eng],IF(tbl_nrc_lex_word_translation[context]=0,"",tbl_nrc_lex_word_translation[context]),"",0)</f>
        <v/>
      </c>
      <c r="F13369">
        <v>0</v>
      </c>
      <c r="G13369" t="str">
        <f t="shared" si="208"/>
        <v/>
      </c>
    </row>
    <row r="13370" spans="1:7" hidden="1" x14ac:dyDescent="0.3">
      <c r="A13370" t="s">
        <v>6253</v>
      </c>
      <c r="B13370" t="s">
        <v>4</v>
      </c>
      <c r="C13370" t="str">
        <f>_xlfn.XLOOKUP(A13370,tbl_nrc_lex_word_translation[word_eng],tbl_nrc_lex_word_translation[word_ptbr],"",0)</f>
        <v>vilão</v>
      </c>
      <c r="D13370" t="str">
        <f>_xlfn.XLOOKUP(B13370,tbl_nrc_lex_sentiment_translation[sentiment_eng],tbl_nrc_lex_sentiment_translation[sentiment_ptbr],"",0)</f>
        <v>negativo</v>
      </c>
      <c r="E13370" t="str" cm="1">
        <f t="array" ref="E13370">_xlfn.XLOOKUP(A13370,tbl_nrc_lex_word_translation[word_eng],IF(tbl_nrc_lex_word_translation[context]=0,"",tbl_nrc_lex_word_translation[context]),"",0)</f>
        <v/>
      </c>
      <c r="F13370">
        <v>0</v>
      </c>
      <c r="G13370" t="str">
        <f t="shared" si="208"/>
        <v/>
      </c>
    </row>
    <row r="13371" spans="1:7" hidden="1" x14ac:dyDescent="0.3">
      <c r="A13371" t="s">
        <v>6253</v>
      </c>
      <c r="B13371" t="s">
        <v>406</v>
      </c>
      <c r="C13371" t="str">
        <f>_xlfn.XLOOKUP(A13371,tbl_nrc_lex_word_translation[word_eng],tbl_nrc_lex_word_translation[word_ptbr],"",0)</f>
        <v>vilão</v>
      </c>
      <c r="D13371" t="str">
        <f>_xlfn.XLOOKUP(B13371,tbl_nrc_lex_sentiment_translation[sentiment_eng],tbl_nrc_lex_sentiment_translation[sentiment_ptbr],"",0)</f>
        <v>medo</v>
      </c>
      <c r="E13371" t="str" cm="1">
        <f t="array" ref="E13371">_xlfn.XLOOKUP(A13371,tbl_nrc_lex_word_translation[word_eng],IF(tbl_nrc_lex_word_translation[context]=0,"",tbl_nrc_lex_word_translation[context]),"",0)</f>
        <v/>
      </c>
      <c r="F13371">
        <v>0</v>
      </c>
      <c r="G13371" t="str">
        <f t="shared" si="208"/>
        <v/>
      </c>
    </row>
    <row r="13372" spans="1:7" hidden="1" x14ac:dyDescent="0.3">
      <c r="A13372" t="s">
        <v>6254</v>
      </c>
      <c r="B13372" t="s">
        <v>406</v>
      </c>
      <c r="C13372" t="str">
        <f>_xlfn.XLOOKUP(A13372,tbl_nrc_lex_word_translation[word_eng],tbl_nrc_lex_word_translation[word_ptbr],"",0)</f>
        <v>vilão</v>
      </c>
      <c r="D13372" t="str">
        <f>_xlfn.XLOOKUP(B13372,tbl_nrc_lex_sentiment_translation[sentiment_eng],tbl_nrc_lex_sentiment_translation[sentiment_ptbr],"",0)</f>
        <v>medo</v>
      </c>
      <c r="E13372" t="str" cm="1">
        <f t="array" ref="E13372">_xlfn.XLOOKUP(A13372,tbl_nrc_lex_word_translation[word_eng],IF(tbl_nrc_lex_word_translation[context]=0,"",tbl_nrc_lex_word_translation[context]),"",0)</f>
        <v/>
      </c>
      <c r="F13372">
        <v>0</v>
      </c>
      <c r="G13372" t="str">
        <f t="shared" si="208"/>
        <v/>
      </c>
    </row>
    <row r="13373" spans="1:7" hidden="1" x14ac:dyDescent="0.3">
      <c r="A13373" t="s">
        <v>6254</v>
      </c>
      <c r="B13373" t="s">
        <v>4</v>
      </c>
      <c r="C13373" t="str">
        <f>_xlfn.XLOOKUP(A13373,tbl_nrc_lex_word_translation[word_eng],tbl_nrc_lex_word_translation[word_ptbr],"",0)</f>
        <v>vilão</v>
      </c>
      <c r="D13373" t="str">
        <f>_xlfn.XLOOKUP(B13373,tbl_nrc_lex_sentiment_translation[sentiment_eng],tbl_nrc_lex_sentiment_translation[sentiment_ptbr],"",0)</f>
        <v>negativo</v>
      </c>
      <c r="E13373" t="str" cm="1">
        <f t="array" ref="E13373">_xlfn.XLOOKUP(A13373,tbl_nrc_lex_word_translation[word_eng],IF(tbl_nrc_lex_word_translation[context]=0,"",tbl_nrc_lex_word_translation[context]),"",0)</f>
        <v/>
      </c>
      <c r="F13373">
        <v>0</v>
      </c>
      <c r="G13373" t="str">
        <f t="shared" si="208"/>
        <v/>
      </c>
    </row>
    <row r="13374" spans="1:7" hidden="1" x14ac:dyDescent="0.3">
      <c r="A13374" t="s">
        <v>6254</v>
      </c>
      <c r="B13374" t="s">
        <v>830</v>
      </c>
      <c r="C13374" t="str">
        <f>_xlfn.XLOOKUP(A13374,tbl_nrc_lex_word_translation[word_eng],tbl_nrc_lex_word_translation[word_ptbr],"",0)</f>
        <v>vilão</v>
      </c>
      <c r="D13374" t="str">
        <f>_xlfn.XLOOKUP(B13374,tbl_nrc_lex_sentiment_translation[sentiment_eng],tbl_nrc_lex_sentiment_translation[sentiment_ptbr],"",0)</f>
        <v>raiva</v>
      </c>
      <c r="E13374" t="str" cm="1">
        <f t="array" ref="E13374">_xlfn.XLOOKUP(A13374,tbl_nrc_lex_word_translation[word_eng],IF(tbl_nrc_lex_word_translation[context]=0,"",tbl_nrc_lex_word_translation[context]),"",0)</f>
        <v/>
      </c>
      <c r="F13374">
        <v>0</v>
      </c>
      <c r="G13374" t="str">
        <f t="shared" si="208"/>
        <v/>
      </c>
    </row>
    <row r="13375" spans="1:7" hidden="1" x14ac:dyDescent="0.3">
      <c r="A13375" t="s">
        <v>6254</v>
      </c>
      <c r="B13375" t="s">
        <v>835</v>
      </c>
      <c r="C13375" t="str">
        <f>_xlfn.XLOOKUP(A13375,tbl_nrc_lex_word_translation[word_eng],tbl_nrc_lex_word_translation[word_ptbr],"",0)</f>
        <v>vilão</v>
      </c>
      <c r="D13375" t="str">
        <f>_xlfn.XLOOKUP(B13375,tbl_nrc_lex_sentiment_translation[sentiment_eng],tbl_nrc_lex_sentiment_translation[sentiment_ptbr],"",0)</f>
        <v>nojo</v>
      </c>
      <c r="E13375" t="str" cm="1">
        <f t="array" ref="E13375">_xlfn.XLOOKUP(A13375,tbl_nrc_lex_word_translation[word_eng],IF(tbl_nrc_lex_word_translation[context]=0,"",tbl_nrc_lex_word_translation[context]),"",0)</f>
        <v/>
      </c>
      <c r="F13375">
        <v>0</v>
      </c>
      <c r="G13375" t="str">
        <f t="shared" si="208"/>
        <v/>
      </c>
    </row>
    <row r="13376" spans="1:7" hidden="1" x14ac:dyDescent="0.3">
      <c r="A13376" t="s">
        <v>6255</v>
      </c>
      <c r="B13376" t="s">
        <v>830</v>
      </c>
      <c r="C13376" t="str">
        <f>_xlfn.XLOOKUP(A13376,tbl_nrc_lex_word_translation[word_eng],tbl_nrc_lex_word_translation[word_ptbr],"",0)</f>
        <v>vindicar</v>
      </c>
      <c r="D13376" t="str">
        <f>_xlfn.XLOOKUP(B13376,tbl_nrc_lex_sentiment_translation[sentiment_eng],tbl_nrc_lex_sentiment_translation[sentiment_ptbr],"",0)</f>
        <v>raiva</v>
      </c>
      <c r="E13376" t="str" cm="1">
        <f t="array" ref="E13376">_xlfn.XLOOKUP(A13376,tbl_nrc_lex_word_translation[word_eng],IF(tbl_nrc_lex_word_translation[context]=0,"",tbl_nrc_lex_word_translation[context]),"",0)</f>
        <v/>
      </c>
      <c r="F13376">
        <v>0</v>
      </c>
      <c r="G13376" t="str">
        <f t="shared" si="208"/>
        <v/>
      </c>
    </row>
    <row r="13377" spans="1:7" hidden="1" x14ac:dyDescent="0.3">
      <c r="A13377" t="s">
        <v>6256</v>
      </c>
      <c r="B13377" t="s">
        <v>2</v>
      </c>
      <c r="C13377" t="str">
        <f>_xlfn.XLOOKUP(A13377,tbl_nrc_lex_word_translation[word_eng],tbl_nrc_lex_word_translation[word_ptbr],"",0)</f>
        <v>vindicado</v>
      </c>
      <c r="D13377" t="str">
        <f>_xlfn.XLOOKUP(B13377,tbl_nrc_lex_sentiment_translation[sentiment_eng],tbl_nrc_lex_sentiment_translation[sentiment_ptbr],"",0)</f>
        <v>positivo</v>
      </c>
      <c r="E13377" t="str" cm="1">
        <f t="array" ref="E13377">_xlfn.XLOOKUP(A13377,tbl_nrc_lex_word_translation[word_eng],IF(tbl_nrc_lex_word_translation[context]=0,"",tbl_nrc_lex_word_translation[context]),"",0)</f>
        <v/>
      </c>
      <c r="F13377">
        <v>0</v>
      </c>
      <c r="G13377" t="str">
        <f t="shared" si="208"/>
        <v/>
      </c>
    </row>
    <row r="13378" spans="1:7" hidden="1" x14ac:dyDescent="0.3">
      <c r="A13378" t="s">
        <v>6257</v>
      </c>
      <c r="B13378" t="s">
        <v>2</v>
      </c>
      <c r="C13378" t="str">
        <f>_xlfn.XLOOKUP(A13378,tbl_nrc_lex_word_translation[word_eng],tbl_nrc_lex_word_translation[word_ptbr],"",0)</f>
        <v>vindicação</v>
      </c>
      <c r="D13378" t="str">
        <f>_xlfn.XLOOKUP(B13378,tbl_nrc_lex_sentiment_translation[sentiment_eng],tbl_nrc_lex_sentiment_translation[sentiment_ptbr],"",0)</f>
        <v>positivo</v>
      </c>
      <c r="E13378" t="str" cm="1">
        <f t="array" ref="E13378">_xlfn.XLOOKUP(A13378,tbl_nrc_lex_word_translation[word_eng],IF(tbl_nrc_lex_word_translation[context]=0,"",tbl_nrc_lex_word_translation[context]),"",0)</f>
        <v/>
      </c>
      <c r="F13378">
        <v>0</v>
      </c>
      <c r="G13378" t="str">
        <f t="shared" ref="G13378:G13441" si="209">IFERROR(FIND(" ",C13378),"")</f>
        <v/>
      </c>
    </row>
    <row r="13379" spans="1:7" hidden="1" x14ac:dyDescent="0.3">
      <c r="A13379" t="s">
        <v>6257</v>
      </c>
      <c r="B13379" t="s">
        <v>828</v>
      </c>
      <c r="C13379" t="str">
        <f>_xlfn.XLOOKUP(A13379,tbl_nrc_lex_word_translation[word_eng],tbl_nrc_lex_word_translation[word_ptbr],"",0)</f>
        <v>vindicação</v>
      </c>
      <c r="D13379" t="str">
        <f>_xlfn.XLOOKUP(B13379,tbl_nrc_lex_sentiment_translation[sentiment_eng],tbl_nrc_lex_sentiment_translation[sentiment_ptbr],"",0)</f>
        <v>confiança</v>
      </c>
      <c r="E13379" t="str" cm="1">
        <f t="array" ref="E13379">_xlfn.XLOOKUP(A13379,tbl_nrc_lex_word_translation[word_eng],IF(tbl_nrc_lex_word_translation[context]=0,"",tbl_nrc_lex_word_translation[context]),"",0)</f>
        <v/>
      </c>
      <c r="F13379">
        <v>0</v>
      </c>
      <c r="G13379" t="str">
        <f t="shared" si="209"/>
        <v/>
      </c>
    </row>
    <row r="13380" spans="1:7" hidden="1" x14ac:dyDescent="0.3">
      <c r="A13380" t="s">
        <v>6257</v>
      </c>
      <c r="B13380" t="s">
        <v>60</v>
      </c>
      <c r="C13380" t="str">
        <f>_xlfn.XLOOKUP(A13380,tbl_nrc_lex_word_translation[word_eng],tbl_nrc_lex_word_translation[word_ptbr],"",0)</f>
        <v>vindicação</v>
      </c>
      <c r="D13380" t="str">
        <f>_xlfn.XLOOKUP(B13380,tbl_nrc_lex_sentiment_translation[sentiment_eng],tbl_nrc_lex_sentiment_translation[sentiment_ptbr],"",0)</f>
        <v>antecipação</v>
      </c>
      <c r="E13380" t="str" cm="1">
        <f t="array" ref="E13380">_xlfn.XLOOKUP(A13380,tbl_nrc_lex_word_translation[word_eng],IF(tbl_nrc_lex_word_translation[context]=0,"",tbl_nrc_lex_word_translation[context]),"",0)</f>
        <v/>
      </c>
      <c r="F13380">
        <v>0</v>
      </c>
      <c r="G13380" t="str">
        <f t="shared" si="209"/>
        <v/>
      </c>
    </row>
    <row r="13381" spans="1:7" hidden="1" x14ac:dyDescent="0.3">
      <c r="A13381" t="s">
        <v>6257</v>
      </c>
      <c r="B13381" t="s">
        <v>852</v>
      </c>
      <c r="C13381" t="str">
        <f>_xlfn.XLOOKUP(A13381,tbl_nrc_lex_word_translation[word_eng],tbl_nrc_lex_word_translation[word_ptbr],"",0)</f>
        <v>vindicação</v>
      </c>
      <c r="D13381" t="str">
        <f>_xlfn.XLOOKUP(B13381,tbl_nrc_lex_sentiment_translation[sentiment_eng],tbl_nrc_lex_sentiment_translation[sentiment_ptbr],"",0)</f>
        <v>alegria</v>
      </c>
      <c r="E13381" t="str" cm="1">
        <f t="array" ref="E13381">_xlfn.XLOOKUP(A13381,tbl_nrc_lex_word_translation[word_eng],IF(tbl_nrc_lex_word_translation[context]=0,"",tbl_nrc_lex_word_translation[context]),"",0)</f>
        <v/>
      </c>
      <c r="F13381">
        <v>0</v>
      </c>
      <c r="G13381" t="str">
        <f t="shared" si="209"/>
        <v/>
      </c>
    </row>
    <row r="13382" spans="1:7" hidden="1" x14ac:dyDescent="0.3">
      <c r="A13382" t="s">
        <v>6258</v>
      </c>
      <c r="B13382" t="s">
        <v>4</v>
      </c>
      <c r="C13382" t="str">
        <f>_xlfn.XLOOKUP(A13382,tbl_nrc_lex_word_translation[word_eng],tbl_nrc_lex_word_translation[word_ptbr],"",0)</f>
        <v>vingativo</v>
      </c>
      <c r="D13382" t="str">
        <f>_xlfn.XLOOKUP(B13382,tbl_nrc_lex_sentiment_translation[sentiment_eng],tbl_nrc_lex_sentiment_translation[sentiment_ptbr],"",0)</f>
        <v>negativo</v>
      </c>
      <c r="E13382" t="str" cm="1">
        <f t="array" ref="E13382">_xlfn.XLOOKUP(A13382,tbl_nrc_lex_word_translation[word_eng],IF(tbl_nrc_lex_word_translation[context]=0,"",tbl_nrc_lex_word_translation[context]),"",0)</f>
        <v/>
      </c>
      <c r="F13382">
        <v>0</v>
      </c>
      <c r="G13382" t="str">
        <f t="shared" si="209"/>
        <v/>
      </c>
    </row>
    <row r="13383" spans="1:7" hidden="1" x14ac:dyDescent="0.3">
      <c r="A13383" t="s">
        <v>6258</v>
      </c>
      <c r="B13383" t="s">
        <v>835</v>
      </c>
      <c r="C13383" t="str">
        <f>_xlfn.XLOOKUP(A13383,tbl_nrc_lex_word_translation[word_eng],tbl_nrc_lex_word_translation[word_ptbr],"",0)</f>
        <v>vingativo</v>
      </c>
      <c r="D13383" t="str">
        <f>_xlfn.XLOOKUP(B13383,tbl_nrc_lex_sentiment_translation[sentiment_eng],tbl_nrc_lex_sentiment_translation[sentiment_ptbr],"",0)</f>
        <v>nojo</v>
      </c>
      <c r="E13383" t="str" cm="1">
        <f t="array" ref="E13383">_xlfn.XLOOKUP(A13383,tbl_nrc_lex_word_translation[word_eng],IF(tbl_nrc_lex_word_translation[context]=0,"",tbl_nrc_lex_word_translation[context]),"",0)</f>
        <v/>
      </c>
      <c r="F13383">
        <v>0</v>
      </c>
      <c r="G13383" t="str">
        <f t="shared" si="209"/>
        <v/>
      </c>
    </row>
    <row r="13384" spans="1:7" hidden="1" x14ac:dyDescent="0.3">
      <c r="A13384" t="s">
        <v>6258</v>
      </c>
      <c r="B13384" t="s">
        <v>830</v>
      </c>
      <c r="C13384" t="str">
        <f>_xlfn.XLOOKUP(A13384,tbl_nrc_lex_word_translation[word_eng],tbl_nrc_lex_word_translation[word_ptbr],"",0)</f>
        <v>vingativo</v>
      </c>
      <c r="D13384" t="str">
        <f>_xlfn.XLOOKUP(B13384,tbl_nrc_lex_sentiment_translation[sentiment_eng],tbl_nrc_lex_sentiment_translation[sentiment_ptbr],"",0)</f>
        <v>raiva</v>
      </c>
      <c r="E13384" t="str" cm="1">
        <f t="array" ref="E13384">_xlfn.XLOOKUP(A13384,tbl_nrc_lex_word_translation[word_eng],IF(tbl_nrc_lex_word_translation[context]=0,"",tbl_nrc_lex_word_translation[context]),"",0)</f>
        <v/>
      </c>
      <c r="F13384">
        <v>0</v>
      </c>
      <c r="G13384" t="str">
        <f t="shared" si="209"/>
        <v/>
      </c>
    </row>
    <row r="13385" spans="1:7" hidden="1" x14ac:dyDescent="0.3">
      <c r="A13385" t="s">
        <v>6259</v>
      </c>
      <c r="B13385" t="s">
        <v>829</v>
      </c>
      <c r="C13385" t="str">
        <f>_xlfn.XLOOKUP(A13385,tbl_nrc_lex_word_translation[word_eng],tbl_nrc_lex_word_translation[word_ptbr],"",0)</f>
        <v>violação</v>
      </c>
      <c r="D13385" t="str">
        <f>_xlfn.XLOOKUP(B13385,tbl_nrc_lex_sentiment_translation[sentiment_eng],tbl_nrc_lex_sentiment_translation[sentiment_ptbr],"",0)</f>
        <v>tristeza</v>
      </c>
      <c r="E13385" t="str" cm="1">
        <f t="array" ref="E13385">_xlfn.XLOOKUP(A13385,tbl_nrc_lex_word_translation[word_eng],IF(tbl_nrc_lex_word_translation[context]=0,"",tbl_nrc_lex_word_translation[context]),"",0)</f>
        <v/>
      </c>
      <c r="F13385">
        <v>0</v>
      </c>
      <c r="G13385" t="str">
        <f t="shared" si="209"/>
        <v/>
      </c>
    </row>
    <row r="13386" spans="1:7" hidden="1" x14ac:dyDescent="0.3">
      <c r="A13386" t="s">
        <v>6259</v>
      </c>
      <c r="B13386" t="s">
        <v>831</v>
      </c>
      <c r="C13386" t="str">
        <f>_xlfn.XLOOKUP(A13386,tbl_nrc_lex_word_translation[word_eng],tbl_nrc_lex_word_translation[word_ptbr],"",0)</f>
        <v>violação</v>
      </c>
      <c r="D13386" t="str">
        <f>_xlfn.XLOOKUP(B13386,tbl_nrc_lex_sentiment_translation[sentiment_eng],tbl_nrc_lex_sentiment_translation[sentiment_ptbr],"",0)</f>
        <v>surpresa</v>
      </c>
      <c r="E13386" t="str" cm="1">
        <f t="array" ref="E13386">_xlfn.XLOOKUP(A13386,tbl_nrc_lex_word_translation[word_eng],IF(tbl_nrc_lex_word_translation[context]=0,"",tbl_nrc_lex_word_translation[context]),"",0)</f>
        <v/>
      </c>
      <c r="F13386">
        <v>0</v>
      </c>
      <c r="G13386" t="str">
        <f t="shared" si="209"/>
        <v/>
      </c>
    </row>
    <row r="13387" spans="1:7" hidden="1" x14ac:dyDescent="0.3">
      <c r="A13387" t="s">
        <v>6259</v>
      </c>
      <c r="B13387" t="s">
        <v>4</v>
      </c>
      <c r="C13387" t="str">
        <f>_xlfn.XLOOKUP(A13387,tbl_nrc_lex_word_translation[word_eng],tbl_nrc_lex_word_translation[word_ptbr],"",0)</f>
        <v>violação</v>
      </c>
      <c r="D13387" t="str">
        <f>_xlfn.XLOOKUP(B13387,tbl_nrc_lex_sentiment_translation[sentiment_eng],tbl_nrc_lex_sentiment_translation[sentiment_ptbr],"",0)</f>
        <v>negativo</v>
      </c>
      <c r="E13387" t="str" cm="1">
        <f t="array" ref="E13387">_xlfn.XLOOKUP(A13387,tbl_nrc_lex_word_translation[word_eng],IF(tbl_nrc_lex_word_translation[context]=0,"",tbl_nrc_lex_word_translation[context]),"",0)</f>
        <v/>
      </c>
      <c r="F13387">
        <v>0</v>
      </c>
      <c r="G13387" t="str">
        <f t="shared" si="209"/>
        <v/>
      </c>
    </row>
    <row r="13388" spans="1:7" hidden="1" x14ac:dyDescent="0.3">
      <c r="A13388" t="s">
        <v>6259</v>
      </c>
      <c r="B13388" t="s">
        <v>830</v>
      </c>
      <c r="C13388" t="str">
        <f>_xlfn.XLOOKUP(A13388,tbl_nrc_lex_word_translation[word_eng],tbl_nrc_lex_word_translation[word_ptbr],"",0)</f>
        <v>violação</v>
      </c>
      <c r="D13388" t="str">
        <f>_xlfn.XLOOKUP(B13388,tbl_nrc_lex_sentiment_translation[sentiment_eng],tbl_nrc_lex_sentiment_translation[sentiment_ptbr],"",0)</f>
        <v>raiva</v>
      </c>
      <c r="E13388" t="str" cm="1">
        <f t="array" ref="E13388">_xlfn.XLOOKUP(A13388,tbl_nrc_lex_word_translation[word_eng],IF(tbl_nrc_lex_word_translation[context]=0,"",tbl_nrc_lex_word_translation[context]),"",0)</f>
        <v/>
      </c>
      <c r="F13388">
        <v>0</v>
      </c>
      <c r="G13388" t="str">
        <f t="shared" si="209"/>
        <v/>
      </c>
    </row>
    <row r="13389" spans="1:7" hidden="1" x14ac:dyDescent="0.3">
      <c r="A13389" t="s">
        <v>6259</v>
      </c>
      <c r="B13389" t="s">
        <v>406</v>
      </c>
      <c r="C13389" t="str">
        <f>_xlfn.XLOOKUP(A13389,tbl_nrc_lex_word_translation[word_eng],tbl_nrc_lex_word_translation[word_ptbr],"",0)</f>
        <v>violação</v>
      </c>
      <c r="D13389" t="str">
        <f>_xlfn.XLOOKUP(B13389,tbl_nrc_lex_sentiment_translation[sentiment_eng],tbl_nrc_lex_sentiment_translation[sentiment_ptbr],"",0)</f>
        <v>medo</v>
      </c>
      <c r="E13389" t="str" cm="1">
        <f t="array" ref="E13389">_xlfn.XLOOKUP(A13389,tbl_nrc_lex_word_translation[word_eng],IF(tbl_nrc_lex_word_translation[context]=0,"",tbl_nrc_lex_word_translation[context]),"",0)</f>
        <v/>
      </c>
      <c r="F13389">
        <v>0</v>
      </c>
      <c r="G13389" t="str">
        <f t="shared" si="209"/>
        <v/>
      </c>
    </row>
    <row r="13390" spans="1:7" hidden="1" x14ac:dyDescent="0.3">
      <c r="A13390" t="s">
        <v>6260</v>
      </c>
      <c r="B13390" t="s">
        <v>4</v>
      </c>
      <c r="C13390" t="str">
        <f>_xlfn.XLOOKUP(A13390,tbl_nrc_lex_word_translation[word_eng],tbl_nrc_lex_word_translation[word_ptbr],"",0)</f>
        <v>violência</v>
      </c>
      <c r="D13390" t="str">
        <f>_xlfn.XLOOKUP(B13390,tbl_nrc_lex_sentiment_translation[sentiment_eng],tbl_nrc_lex_sentiment_translation[sentiment_ptbr],"",0)</f>
        <v>negativo</v>
      </c>
      <c r="E13390" t="str" cm="1">
        <f t="array" ref="E13390">_xlfn.XLOOKUP(A13390,tbl_nrc_lex_word_translation[word_eng],IF(tbl_nrc_lex_word_translation[context]=0,"",tbl_nrc_lex_word_translation[context]),"",0)</f>
        <v/>
      </c>
      <c r="F13390">
        <v>0</v>
      </c>
      <c r="G13390" t="str">
        <f t="shared" si="209"/>
        <v/>
      </c>
    </row>
    <row r="13391" spans="1:7" hidden="1" x14ac:dyDescent="0.3">
      <c r="A13391" t="s">
        <v>6260</v>
      </c>
      <c r="B13391" t="s">
        <v>829</v>
      </c>
      <c r="C13391" t="str">
        <f>_xlfn.XLOOKUP(A13391,tbl_nrc_lex_word_translation[word_eng],tbl_nrc_lex_word_translation[word_ptbr],"",0)</f>
        <v>violência</v>
      </c>
      <c r="D13391" t="str">
        <f>_xlfn.XLOOKUP(B13391,tbl_nrc_lex_sentiment_translation[sentiment_eng],tbl_nrc_lex_sentiment_translation[sentiment_ptbr],"",0)</f>
        <v>tristeza</v>
      </c>
      <c r="E13391" t="str" cm="1">
        <f t="array" ref="E13391">_xlfn.XLOOKUP(A13391,tbl_nrc_lex_word_translation[word_eng],IF(tbl_nrc_lex_word_translation[context]=0,"",tbl_nrc_lex_word_translation[context]),"",0)</f>
        <v/>
      </c>
      <c r="F13391">
        <v>0</v>
      </c>
      <c r="G13391" t="str">
        <f t="shared" si="209"/>
        <v/>
      </c>
    </row>
    <row r="13392" spans="1:7" hidden="1" x14ac:dyDescent="0.3">
      <c r="A13392" t="s">
        <v>6260</v>
      </c>
      <c r="B13392" t="s">
        <v>830</v>
      </c>
      <c r="C13392" t="str">
        <f>_xlfn.XLOOKUP(A13392,tbl_nrc_lex_word_translation[word_eng],tbl_nrc_lex_word_translation[word_ptbr],"",0)</f>
        <v>violência</v>
      </c>
      <c r="D13392" t="str">
        <f>_xlfn.XLOOKUP(B13392,tbl_nrc_lex_sentiment_translation[sentiment_eng],tbl_nrc_lex_sentiment_translation[sentiment_ptbr],"",0)</f>
        <v>raiva</v>
      </c>
      <c r="E13392" t="str" cm="1">
        <f t="array" ref="E13392">_xlfn.XLOOKUP(A13392,tbl_nrc_lex_word_translation[word_eng],IF(tbl_nrc_lex_word_translation[context]=0,"",tbl_nrc_lex_word_translation[context]),"",0)</f>
        <v/>
      </c>
      <c r="F13392">
        <v>0</v>
      </c>
      <c r="G13392" t="str">
        <f t="shared" si="209"/>
        <v/>
      </c>
    </row>
    <row r="13393" spans="1:7" hidden="1" x14ac:dyDescent="0.3">
      <c r="A13393" t="s">
        <v>6260</v>
      </c>
      <c r="B13393" t="s">
        <v>406</v>
      </c>
      <c r="C13393" t="str">
        <f>_xlfn.XLOOKUP(A13393,tbl_nrc_lex_word_translation[word_eng],tbl_nrc_lex_word_translation[word_ptbr],"",0)</f>
        <v>violência</v>
      </c>
      <c r="D13393" t="str">
        <f>_xlfn.XLOOKUP(B13393,tbl_nrc_lex_sentiment_translation[sentiment_eng],tbl_nrc_lex_sentiment_translation[sentiment_ptbr],"",0)</f>
        <v>medo</v>
      </c>
      <c r="E13393" t="str" cm="1">
        <f t="array" ref="E13393">_xlfn.XLOOKUP(A13393,tbl_nrc_lex_word_translation[word_eng],IF(tbl_nrc_lex_word_translation[context]=0,"",tbl_nrc_lex_word_translation[context]),"",0)</f>
        <v/>
      </c>
      <c r="F13393">
        <v>0</v>
      </c>
      <c r="G13393" t="str">
        <f t="shared" si="209"/>
        <v/>
      </c>
    </row>
    <row r="13394" spans="1:7" hidden="1" x14ac:dyDescent="0.3">
      <c r="A13394" t="s">
        <v>6261</v>
      </c>
      <c r="B13394" t="s">
        <v>4</v>
      </c>
      <c r="C13394" t="str">
        <f>_xlfn.XLOOKUP(A13394,tbl_nrc_lex_word_translation[word_eng],tbl_nrc_lex_word_translation[word_ptbr],"",0)</f>
        <v>violento</v>
      </c>
      <c r="D13394" t="str">
        <f>_xlfn.XLOOKUP(B13394,tbl_nrc_lex_sentiment_translation[sentiment_eng],tbl_nrc_lex_sentiment_translation[sentiment_ptbr],"",0)</f>
        <v>negativo</v>
      </c>
      <c r="E13394" t="str" cm="1">
        <f t="array" ref="E13394">_xlfn.XLOOKUP(A13394,tbl_nrc_lex_word_translation[word_eng],IF(tbl_nrc_lex_word_translation[context]=0,"",tbl_nrc_lex_word_translation[context]),"",0)</f>
        <v/>
      </c>
      <c r="F13394">
        <v>0</v>
      </c>
      <c r="G13394" t="str">
        <f t="shared" si="209"/>
        <v/>
      </c>
    </row>
    <row r="13395" spans="1:7" hidden="1" x14ac:dyDescent="0.3">
      <c r="A13395" t="s">
        <v>6261</v>
      </c>
      <c r="B13395" t="s">
        <v>831</v>
      </c>
      <c r="C13395" t="str">
        <f>_xlfn.XLOOKUP(A13395,tbl_nrc_lex_word_translation[word_eng],tbl_nrc_lex_word_translation[word_ptbr],"",0)</f>
        <v>violento</v>
      </c>
      <c r="D13395" t="str">
        <f>_xlfn.XLOOKUP(B13395,tbl_nrc_lex_sentiment_translation[sentiment_eng],tbl_nrc_lex_sentiment_translation[sentiment_ptbr],"",0)</f>
        <v>surpresa</v>
      </c>
      <c r="E13395" t="str" cm="1">
        <f t="array" ref="E13395">_xlfn.XLOOKUP(A13395,tbl_nrc_lex_word_translation[word_eng],IF(tbl_nrc_lex_word_translation[context]=0,"",tbl_nrc_lex_word_translation[context]),"",0)</f>
        <v/>
      </c>
      <c r="F13395">
        <v>0</v>
      </c>
      <c r="G13395" t="str">
        <f t="shared" si="209"/>
        <v/>
      </c>
    </row>
    <row r="13396" spans="1:7" hidden="1" x14ac:dyDescent="0.3">
      <c r="A13396" t="s">
        <v>6261</v>
      </c>
      <c r="B13396" t="s">
        <v>406</v>
      </c>
      <c r="C13396" t="str">
        <f>_xlfn.XLOOKUP(A13396,tbl_nrc_lex_word_translation[word_eng],tbl_nrc_lex_word_translation[word_ptbr],"",0)</f>
        <v>violento</v>
      </c>
      <c r="D13396" t="str">
        <f>_xlfn.XLOOKUP(B13396,tbl_nrc_lex_sentiment_translation[sentiment_eng],tbl_nrc_lex_sentiment_translation[sentiment_ptbr],"",0)</f>
        <v>medo</v>
      </c>
      <c r="E13396" t="str" cm="1">
        <f t="array" ref="E13396">_xlfn.XLOOKUP(A13396,tbl_nrc_lex_word_translation[word_eng],IF(tbl_nrc_lex_word_translation[context]=0,"",tbl_nrc_lex_word_translation[context]),"",0)</f>
        <v/>
      </c>
      <c r="F13396">
        <v>0</v>
      </c>
      <c r="G13396" t="str">
        <f t="shared" si="209"/>
        <v/>
      </c>
    </row>
    <row r="13397" spans="1:7" hidden="1" x14ac:dyDescent="0.3">
      <c r="A13397" t="s">
        <v>6261</v>
      </c>
      <c r="B13397" t="s">
        <v>830</v>
      </c>
      <c r="C13397" t="str">
        <f>_xlfn.XLOOKUP(A13397,tbl_nrc_lex_word_translation[word_eng],tbl_nrc_lex_word_translation[word_ptbr],"",0)</f>
        <v>violento</v>
      </c>
      <c r="D13397" t="str">
        <f>_xlfn.XLOOKUP(B13397,tbl_nrc_lex_sentiment_translation[sentiment_eng],tbl_nrc_lex_sentiment_translation[sentiment_ptbr],"",0)</f>
        <v>raiva</v>
      </c>
      <c r="E13397" t="str" cm="1">
        <f t="array" ref="E13397">_xlfn.XLOOKUP(A13397,tbl_nrc_lex_word_translation[word_eng],IF(tbl_nrc_lex_word_translation[context]=0,"",tbl_nrc_lex_word_translation[context]),"",0)</f>
        <v/>
      </c>
      <c r="F13397">
        <v>0</v>
      </c>
      <c r="G13397" t="str">
        <f t="shared" si="209"/>
        <v/>
      </c>
    </row>
    <row r="13398" spans="1:7" hidden="1" x14ac:dyDescent="0.3">
      <c r="A13398" t="s">
        <v>6261</v>
      </c>
      <c r="B13398" t="s">
        <v>835</v>
      </c>
      <c r="C13398" t="str">
        <f>_xlfn.XLOOKUP(A13398,tbl_nrc_lex_word_translation[word_eng],tbl_nrc_lex_word_translation[word_ptbr],"",0)</f>
        <v>violento</v>
      </c>
      <c r="D13398" t="str">
        <f>_xlfn.XLOOKUP(B13398,tbl_nrc_lex_sentiment_translation[sentiment_eng],tbl_nrc_lex_sentiment_translation[sentiment_ptbr],"",0)</f>
        <v>nojo</v>
      </c>
      <c r="E13398" t="str" cm="1">
        <f t="array" ref="E13398">_xlfn.XLOOKUP(A13398,tbl_nrc_lex_word_translation[word_eng],IF(tbl_nrc_lex_word_translation[context]=0,"",tbl_nrc_lex_word_translation[context]),"",0)</f>
        <v/>
      </c>
      <c r="F13398">
        <v>0</v>
      </c>
      <c r="G13398" t="str">
        <f t="shared" si="209"/>
        <v/>
      </c>
    </row>
    <row r="13399" spans="1:7" hidden="1" x14ac:dyDescent="0.3">
      <c r="A13399" t="s">
        <v>6262</v>
      </c>
      <c r="B13399" t="s">
        <v>4</v>
      </c>
      <c r="C13399" t="str">
        <f>_xlfn.XLOOKUP(A13399,tbl_nrc_lex_word_translation[word_eng],tbl_nrc_lex_word_translation[word_ptbr],"",0)</f>
        <v>violentamente</v>
      </c>
      <c r="D13399" t="str">
        <f>_xlfn.XLOOKUP(B13399,tbl_nrc_lex_sentiment_translation[sentiment_eng],tbl_nrc_lex_sentiment_translation[sentiment_ptbr],"",0)</f>
        <v>negativo</v>
      </c>
      <c r="E13399" t="str" cm="1">
        <f t="array" ref="E13399">_xlfn.XLOOKUP(A13399,tbl_nrc_lex_word_translation[word_eng],IF(tbl_nrc_lex_word_translation[context]=0,"",tbl_nrc_lex_word_translation[context]),"",0)</f>
        <v/>
      </c>
      <c r="F13399">
        <v>0</v>
      </c>
      <c r="G13399" t="str">
        <f t="shared" si="209"/>
        <v/>
      </c>
    </row>
    <row r="13400" spans="1:7" hidden="1" x14ac:dyDescent="0.3">
      <c r="A13400" t="s">
        <v>6262</v>
      </c>
      <c r="B13400" t="s">
        <v>829</v>
      </c>
      <c r="C13400" t="str">
        <f>_xlfn.XLOOKUP(A13400,tbl_nrc_lex_word_translation[word_eng],tbl_nrc_lex_word_translation[word_ptbr],"",0)</f>
        <v>violentamente</v>
      </c>
      <c r="D13400" t="str">
        <f>_xlfn.XLOOKUP(B13400,tbl_nrc_lex_sentiment_translation[sentiment_eng],tbl_nrc_lex_sentiment_translation[sentiment_ptbr],"",0)</f>
        <v>tristeza</v>
      </c>
      <c r="E13400" t="str" cm="1">
        <f t="array" ref="E13400">_xlfn.XLOOKUP(A13400,tbl_nrc_lex_word_translation[word_eng],IF(tbl_nrc_lex_word_translation[context]=0,"",tbl_nrc_lex_word_translation[context]),"",0)</f>
        <v/>
      </c>
      <c r="F13400">
        <v>0</v>
      </c>
      <c r="G13400" t="str">
        <f t="shared" si="209"/>
        <v/>
      </c>
    </row>
    <row r="13401" spans="1:7" hidden="1" x14ac:dyDescent="0.3">
      <c r="A13401" t="s">
        <v>6262</v>
      </c>
      <c r="B13401" t="s">
        <v>406</v>
      </c>
      <c r="C13401" t="str">
        <f>_xlfn.XLOOKUP(A13401,tbl_nrc_lex_word_translation[word_eng],tbl_nrc_lex_word_translation[word_ptbr],"",0)</f>
        <v>violentamente</v>
      </c>
      <c r="D13401" t="str">
        <f>_xlfn.XLOOKUP(B13401,tbl_nrc_lex_sentiment_translation[sentiment_eng],tbl_nrc_lex_sentiment_translation[sentiment_ptbr],"",0)</f>
        <v>medo</v>
      </c>
      <c r="E13401" t="str" cm="1">
        <f t="array" ref="E13401">_xlfn.XLOOKUP(A13401,tbl_nrc_lex_word_translation[word_eng],IF(tbl_nrc_lex_word_translation[context]=0,"",tbl_nrc_lex_word_translation[context]),"",0)</f>
        <v/>
      </c>
      <c r="F13401">
        <v>0</v>
      </c>
      <c r="G13401" t="str">
        <f t="shared" si="209"/>
        <v/>
      </c>
    </row>
    <row r="13402" spans="1:7" hidden="1" x14ac:dyDescent="0.3">
      <c r="A13402" t="s">
        <v>6262</v>
      </c>
      <c r="B13402" t="s">
        <v>830</v>
      </c>
      <c r="C13402" t="str">
        <f>_xlfn.XLOOKUP(A13402,tbl_nrc_lex_word_translation[word_eng],tbl_nrc_lex_word_translation[word_ptbr],"",0)</f>
        <v>violentamente</v>
      </c>
      <c r="D13402" t="str">
        <f>_xlfn.XLOOKUP(B13402,tbl_nrc_lex_sentiment_translation[sentiment_eng],tbl_nrc_lex_sentiment_translation[sentiment_ptbr],"",0)</f>
        <v>raiva</v>
      </c>
      <c r="E13402" t="str" cm="1">
        <f t="array" ref="E13402">_xlfn.XLOOKUP(A13402,tbl_nrc_lex_word_translation[word_eng],IF(tbl_nrc_lex_word_translation[context]=0,"",tbl_nrc_lex_word_translation[context]),"",0)</f>
        <v/>
      </c>
      <c r="F13402">
        <v>0</v>
      </c>
      <c r="G13402" t="str">
        <f t="shared" si="209"/>
        <v/>
      </c>
    </row>
    <row r="13403" spans="1:7" hidden="1" x14ac:dyDescent="0.3">
      <c r="A13403" t="s">
        <v>6262</v>
      </c>
      <c r="B13403" t="s">
        <v>835</v>
      </c>
      <c r="C13403" t="str">
        <f>_xlfn.XLOOKUP(A13403,tbl_nrc_lex_word_translation[word_eng],tbl_nrc_lex_word_translation[word_ptbr],"",0)</f>
        <v>violentamente</v>
      </c>
      <c r="D13403" t="str">
        <f>_xlfn.XLOOKUP(B13403,tbl_nrc_lex_sentiment_translation[sentiment_eng],tbl_nrc_lex_sentiment_translation[sentiment_ptbr],"",0)</f>
        <v>nojo</v>
      </c>
      <c r="E13403" t="str" cm="1">
        <f t="array" ref="E13403">_xlfn.XLOOKUP(A13403,tbl_nrc_lex_word_translation[word_eng],IF(tbl_nrc_lex_word_translation[context]=0,"",tbl_nrc_lex_word_translation[context]),"",0)</f>
        <v/>
      </c>
      <c r="F13403">
        <v>0</v>
      </c>
      <c r="G13403" t="str">
        <f t="shared" si="209"/>
        <v/>
      </c>
    </row>
    <row r="13404" spans="1:7" hidden="1" x14ac:dyDescent="0.3">
      <c r="A13404" t="s">
        <v>6263</v>
      </c>
      <c r="B13404" t="s">
        <v>4</v>
      </c>
      <c r="C13404" t="str">
        <f>_xlfn.XLOOKUP(A13404,tbl_nrc_lex_word_translation[word_eng],tbl_nrc_lex_word_translation[word_ptbr],"",0)</f>
        <v>víbora</v>
      </c>
      <c r="D13404" t="str">
        <f>_xlfn.XLOOKUP(B13404,tbl_nrc_lex_sentiment_translation[sentiment_eng],tbl_nrc_lex_sentiment_translation[sentiment_ptbr],"",0)</f>
        <v>negativo</v>
      </c>
      <c r="E13404" t="str" cm="1">
        <f t="array" ref="E13404">_xlfn.XLOOKUP(A13404,tbl_nrc_lex_word_translation[word_eng],IF(tbl_nrc_lex_word_translation[context]=0,"",tbl_nrc_lex_word_translation[context]),"",0)</f>
        <v/>
      </c>
      <c r="F13404">
        <v>0</v>
      </c>
      <c r="G13404" t="str">
        <f t="shared" si="209"/>
        <v/>
      </c>
    </row>
    <row r="13405" spans="1:7" hidden="1" x14ac:dyDescent="0.3">
      <c r="A13405" t="s">
        <v>6263</v>
      </c>
      <c r="B13405" t="s">
        <v>406</v>
      </c>
      <c r="C13405" t="str">
        <f>_xlfn.XLOOKUP(A13405,tbl_nrc_lex_word_translation[word_eng],tbl_nrc_lex_word_translation[word_ptbr],"",0)</f>
        <v>víbora</v>
      </c>
      <c r="D13405" t="str">
        <f>_xlfn.XLOOKUP(B13405,tbl_nrc_lex_sentiment_translation[sentiment_eng],tbl_nrc_lex_sentiment_translation[sentiment_ptbr],"",0)</f>
        <v>medo</v>
      </c>
      <c r="E13405" t="str" cm="1">
        <f t="array" ref="E13405">_xlfn.XLOOKUP(A13405,tbl_nrc_lex_word_translation[word_eng],IF(tbl_nrc_lex_word_translation[context]=0,"",tbl_nrc_lex_word_translation[context]),"",0)</f>
        <v/>
      </c>
      <c r="F13405">
        <v>0</v>
      </c>
      <c r="G13405" t="str">
        <f t="shared" si="209"/>
        <v/>
      </c>
    </row>
    <row r="13406" spans="1:7" hidden="1" x14ac:dyDescent="0.3">
      <c r="A13406" t="s">
        <v>6264</v>
      </c>
      <c r="B13406" t="s">
        <v>828</v>
      </c>
      <c r="C13406" t="str">
        <f>_xlfn.XLOOKUP(A13406,tbl_nrc_lex_word_translation[word_eng],tbl_nrc_lex_word_translation[word_ptbr],"",0)</f>
        <v>virgem</v>
      </c>
      <c r="D13406" t="str">
        <f>_xlfn.XLOOKUP(B13406,tbl_nrc_lex_sentiment_translation[sentiment_eng],tbl_nrc_lex_sentiment_translation[sentiment_ptbr],"",0)</f>
        <v>confiança</v>
      </c>
      <c r="E13406" t="str" cm="1">
        <f t="array" ref="E13406">_xlfn.XLOOKUP(A13406,tbl_nrc_lex_word_translation[word_eng],IF(tbl_nrc_lex_word_translation[context]=0,"",tbl_nrc_lex_word_translation[context]),"",0)</f>
        <v/>
      </c>
      <c r="F13406">
        <v>0</v>
      </c>
      <c r="G13406" t="str">
        <f t="shared" si="209"/>
        <v/>
      </c>
    </row>
    <row r="13407" spans="1:7" hidden="1" x14ac:dyDescent="0.3">
      <c r="A13407" t="s">
        <v>6264</v>
      </c>
      <c r="B13407" t="s">
        <v>2</v>
      </c>
      <c r="C13407" t="str">
        <f>_xlfn.XLOOKUP(A13407,tbl_nrc_lex_word_translation[word_eng],tbl_nrc_lex_word_translation[word_ptbr],"",0)</f>
        <v>virgem</v>
      </c>
      <c r="D13407" t="str">
        <f>_xlfn.XLOOKUP(B13407,tbl_nrc_lex_sentiment_translation[sentiment_eng],tbl_nrc_lex_sentiment_translation[sentiment_ptbr],"",0)</f>
        <v>positivo</v>
      </c>
      <c r="E13407" t="str" cm="1">
        <f t="array" ref="E13407">_xlfn.XLOOKUP(A13407,tbl_nrc_lex_word_translation[word_eng],IF(tbl_nrc_lex_word_translation[context]=0,"",tbl_nrc_lex_word_translation[context]),"",0)</f>
        <v/>
      </c>
      <c r="F13407">
        <v>0</v>
      </c>
      <c r="G13407" t="str">
        <f t="shared" si="209"/>
        <v/>
      </c>
    </row>
    <row r="13408" spans="1:7" hidden="1" x14ac:dyDescent="0.3">
      <c r="A13408" t="s">
        <v>6265</v>
      </c>
      <c r="B13408" t="s">
        <v>2</v>
      </c>
      <c r="C13408" t="str">
        <f>_xlfn.XLOOKUP(A13408,tbl_nrc_lex_word_translation[word_eng],tbl_nrc_lex_word_translation[word_ptbr],"",0)</f>
        <v>virgindade</v>
      </c>
      <c r="D13408" t="str">
        <f>_xlfn.XLOOKUP(B13408,tbl_nrc_lex_sentiment_translation[sentiment_eng],tbl_nrc_lex_sentiment_translation[sentiment_ptbr],"",0)</f>
        <v>positivo</v>
      </c>
      <c r="E13408" t="str" cm="1">
        <f t="array" ref="E13408">_xlfn.XLOOKUP(A13408,tbl_nrc_lex_word_translation[word_eng],IF(tbl_nrc_lex_word_translation[context]=0,"",tbl_nrc_lex_word_translation[context]),"",0)</f>
        <v/>
      </c>
      <c r="F13408">
        <v>0</v>
      </c>
      <c r="G13408" t="str">
        <f t="shared" si="209"/>
        <v/>
      </c>
    </row>
    <row r="13409" spans="1:7" hidden="1" x14ac:dyDescent="0.3">
      <c r="A13409" t="s">
        <v>6265</v>
      </c>
      <c r="B13409" t="s">
        <v>60</v>
      </c>
      <c r="C13409" t="str">
        <f>_xlfn.XLOOKUP(A13409,tbl_nrc_lex_word_translation[word_eng],tbl_nrc_lex_word_translation[word_ptbr],"",0)</f>
        <v>virgindade</v>
      </c>
      <c r="D13409" t="str">
        <f>_xlfn.XLOOKUP(B13409,tbl_nrc_lex_sentiment_translation[sentiment_eng],tbl_nrc_lex_sentiment_translation[sentiment_ptbr],"",0)</f>
        <v>antecipação</v>
      </c>
      <c r="E13409" t="str" cm="1">
        <f t="array" ref="E13409">_xlfn.XLOOKUP(A13409,tbl_nrc_lex_word_translation[word_eng],IF(tbl_nrc_lex_word_translation[context]=0,"",tbl_nrc_lex_word_translation[context]),"",0)</f>
        <v/>
      </c>
      <c r="F13409">
        <v>0</v>
      </c>
      <c r="G13409" t="str">
        <f t="shared" si="209"/>
        <v/>
      </c>
    </row>
    <row r="13410" spans="1:7" hidden="1" x14ac:dyDescent="0.3">
      <c r="A13410" t="s">
        <v>6266</v>
      </c>
      <c r="B13410" t="s">
        <v>828</v>
      </c>
      <c r="C13410" t="str">
        <f>_xlfn.XLOOKUP(A13410,tbl_nrc_lex_word_translation[word_eng],tbl_nrc_lex_word_translation[word_ptbr],"",0)</f>
        <v>virtude</v>
      </c>
      <c r="D13410" t="str">
        <f>_xlfn.XLOOKUP(B13410,tbl_nrc_lex_sentiment_translation[sentiment_eng],tbl_nrc_lex_sentiment_translation[sentiment_ptbr],"",0)</f>
        <v>confiança</v>
      </c>
      <c r="E13410" t="str" cm="1">
        <f t="array" ref="E13410">_xlfn.XLOOKUP(A13410,tbl_nrc_lex_word_translation[word_eng],IF(tbl_nrc_lex_word_translation[context]=0,"",tbl_nrc_lex_word_translation[context]),"",0)</f>
        <v/>
      </c>
      <c r="F13410">
        <v>0</v>
      </c>
      <c r="G13410" t="str">
        <f t="shared" si="209"/>
        <v/>
      </c>
    </row>
    <row r="13411" spans="1:7" hidden="1" x14ac:dyDescent="0.3">
      <c r="A13411" t="s">
        <v>6266</v>
      </c>
      <c r="B13411" t="s">
        <v>2</v>
      </c>
      <c r="C13411" t="str">
        <f>_xlfn.XLOOKUP(A13411,tbl_nrc_lex_word_translation[word_eng],tbl_nrc_lex_word_translation[word_ptbr],"",0)</f>
        <v>virtude</v>
      </c>
      <c r="D13411" t="str">
        <f>_xlfn.XLOOKUP(B13411,tbl_nrc_lex_sentiment_translation[sentiment_eng],tbl_nrc_lex_sentiment_translation[sentiment_ptbr],"",0)</f>
        <v>positivo</v>
      </c>
      <c r="E13411" t="str" cm="1">
        <f t="array" ref="E13411">_xlfn.XLOOKUP(A13411,tbl_nrc_lex_word_translation[word_eng],IF(tbl_nrc_lex_word_translation[context]=0,"",tbl_nrc_lex_word_translation[context]),"",0)</f>
        <v/>
      </c>
      <c r="F13411">
        <v>0</v>
      </c>
      <c r="G13411" t="str">
        <f t="shared" si="209"/>
        <v/>
      </c>
    </row>
    <row r="13412" spans="1:7" hidden="1" x14ac:dyDescent="0.3">
      <c r="A13412" t="s">
        <v>6267</v>
      </c>
      <c r="B13412" t="s">
        <v>828</v>
      </c>
      <c r="C13412" t="str">
        <f>_xlfn.XLOOKUP(A13412,tbl_nrc_lex_word_translation[word_eng],tbl_nrc_lex_word_translation[word_ptbr],"",0)</f>
        <v>virtuoso</v>
      </c>
      <c r="D13412" t="str">
        <f>_xlfn.XLOOKUP(B13412,tbl_nrc_lex_sentiment_translation[sentiment_eng],tbl_nrc_lex_sentiment_translation[sentiment_ptbr],"",0)</f>
        <v>confiança</v>
      </c>
      <c r="E13412" t="str" cm="1">
        <f t="array" ref="E13412">_xlfn.XLOOKUP(A13412,tbl_nrc_lex_word_translation[word_eng],IF(tbl_nrc_lex_word_translation[context]=0,"",tbl_nrc_lex_word_translation[context]),"",0)</f>
        <v/>
      </c>
      <c r="F13412">
        <v>0</v>
      </c>
      <c r="G13412" t="str">
        <f t="shared" si="209"/>
        <v/>
      </c>
    </row>
    <row r="13413" spans="1:7" hidden="1" x14ac:dyDescent="0.3">
      <c r="A13413" t="s">
        <v>6267</v>
      </c>
      <c r="B13413" t="s">
        <v>2</v>
      </c>
      <c r="C13413" t="str">
        <f>_xlfn.XLOOKUP(A13413,tbl_nrc_lex_word_translation[word_eng],tbl_nrc_lex_word_translation[word_ptbr],"",0)</f>
        <v>virtuoso</v>
      </c>
      <c r="D13413" t="str">
        <f>_xlfn.XLOOKUP(B13413,tbl_nrc_lex_sentiment_translation[sentiment_eng],tbl_nrc_lex_sentiment_translation[sentiment_ptbr],"",0)</f>
        <v>positivo</v>
      </c>
      <c r="E13413" t="str" cm="1">
        <f t="array" ref="E13413">_xlfn.XLOOKUP(A13413,tbl_nrc_lex_word_translation[word_eng],IF(tbl_nrc_lex_word_translation[context]=0,"",tbl_nrc_lex_word_translation[context]),"",0)</f>
        <v/>
      </c>
      <c r="F13413">
        <v>0</v>
      </c>
      <c r="G13413" t="str">
        <f t="shared" si="209"/>
        <v/>
      </c>
    </row>
    <row r="13414" spans="1:7" hidden="1" x14ac:dyDescent="0.3">
      <c r="A13414" t="s">
        <v>6267</v>
      </c>
      <c r="B13414" t="s">
        <v>852</v>
      </c>
      <c r="C13414" t="str">
        <f>_xlfn.XLOOKUP(A13414,tbl_nrc_lex_word_translation[word_eng],tbl_nrc_lex_word_translation[word_ptbr],"",0)</f>
        <v>virtuoso</v>
      </c>
      <c r="D13414" t="str">
        <f>_xlfn.XLOOKUP(B13414,tbl_nrc_lex_sentiment_translation[sentiment_eng],tbl_nrc_lex_sentiment_translation[sentiment_ptbr],"",0)</f>
        <v>alegria</v>
      </c>
      <c r="E13414" t="str" cm="1">
        <f t="array" ref="E13414">_xlfn.XLOOKUP(A13414,tbl_nrc_lex_word_translation[word_eng],IF(tbl_nrc_lex_word_translation[context]=0,"",tbl_nrc_lex_word_translation[context]),"",0)</f>
        <v/>
      </c>
      <c r="F13414">
        <v>0</v>
      </c>
      <c r="G13414" t="str">
        <f t="shared" si="209"/>
        <v/>
      </c>
    </row>
    <row r="13415" spans="1:7" hidden="1" x14ac:dyDescent="0.3">
      <c r="A13415" t="s">
        <v>6268</v>
      </c>
      <c r="B13415" t="s">
        <v>4</v>
      </c>
      <c r="C13415" t="str">
        <f>_xlfn.XLOOKUP(A13415,tbl_nrc_lex_word_translation[word_eng],tbl_nrc_lex_word_translation[word_ptbr],"",0)</f>
        <v>virulência</v>
      </c>
      <c r="D13415" t="str">
        <f>_xlfn.XLOOKUP(B13415,tbl_nrc_lex_sentiment_translation[sentiment_eng],tbl_nrc_lex_sentiment_translation[sentiment_ptbr],"",0)</f>
        <v>negativo</v>
      </c>
      <c r="E13415" t="str" cm="1">
        <f t="array" ref="E13415">_xlfn.XLOOKUP(A13415,tbl_nrc_lex_word_translation[word_eng],IF(tbl_nrc_lex_word_translation[context]=0,"",tbl_nrc_lex_word_translation[context]),"",0)</f>
        <v/>
      </c>
      <c r="F13415">
        <v>0</v>
      </c>
      <c r="G13415" t="str">
        <f t="shared" si="209"/>
        <v/>
      </c>
    </row>
    <row r="13416" spans="1:7" hidden="1" x14ac:dyDescent="0.3">
      <c r="A13416" t="s">
        <v>6268</v>
      </c>
      <c r="B13416" t="s">
        <v>406</v>
      </c>
      <c r="C13416" t="str">
        <f>_xlfn.XLOOKUP(A13416,tbl_nrc_lex_word_translation[word_eng],tbl_nrc_lex_word_translation[word_ptbr],"",0)</f>
        <v>virulência</v>
      </c>
      <c r="D13416" t="str">
        <f>_xlfn.XLOOKUP(B13416,tbl_nrc_lex_sentiment_translation[sentiment_eng],tbl_nrc_lex_sentiment_translation[sentiment_ptbr],"",0)</f>
        <v>medo</v>
      </c>
      <c r="E13416" t="str" cm="1">
        <f t="array" ref="E13416">_xlfn.XLOOKUP(A13416,tbl_nrc_lex_word_translation[word_eng],IF(tbl_nrc_lex_word_translation[context]=0,"",tbl_nrc_lex_word_translation[context]),"",0)</f>
        <v/>
      </c>
      <c r="F13416">
        <v>0</v>
      </c>
      <c r="G13416" t="str">
        <f t="shared" si="209"/>
        <v/>
      </c>
    </row>
    <row r="13417" spans="1:7" hidden="1" x14ac:dyDescent="0.3">
      <c r="A13417" t="s">
        <v>6268</v>
      </c>
      <c r="B13417" t="s">
        <v>830</v>
      </c>
      <c r="C13417" t="str">
        <f>_xlfn.XLOOKUP(A13417,tbl_nrc_lex_word_translation[word_eng],tbl_nrc_lex_word_translation[word_ptbr],"",0)</f>
        <v>virulência</v>
      </c>
      <c r="D13417" t="str">
        <f>_xlfn.XLOOKUP(B13417,tbl_nrc_lex_sentiment_translation[sentiment_eng],tbl_nrc_lex_sentiment_translation[sentiment_ptbr],"",0)</f>
        <v>raiva</v>
      </c>
      <c r="E13417" t="str" cm="1">
        <f t="array" ref="E13417">_xlfn.XLOOKUP(A13417,tbl_nrc_lex_word_translation[word_eng],IF(tbl_nrc_lex_word_translation[context]=0,"",tbl_nrc_lex_word_translation[context]),"",0)</f>
        <v/>
      </c>
      <c r="F13417">
        <v>0</v>
      </c>
      <c r="G13417" t="str">
        <f t="shared" si="209"/>
        <v/>
      </c>
    </row>
    <row r="13418" spans="1:7" hidden="1" x14ac:dyDescent="0.3">
      <c r="A13418" t="s">
        <v>6269</v>
      </c>
      <c r="B13418" t="s">
        <v>4</v>
      </c>
      <c r="C13418" t="str">
        <f>_xlfn.XLOOKUP(A13418,tbl_nrc_lex_word_translation[word_eng],tbl_nrc_lex_word_translation[word_ptbr],"",0)</f>
        <v>vírus</v>
      </c>
      <c r="D13418" t="str">
        <f>_xlfn.XLOOKUP(B13418,tbl_nrc_lex_sentiment_translation[sentiment_eng],tbl_nrc_lex_sentiment_translation[sentiment_ptbr],"",0)</f>
        <v>negativo</v>
      </c>
      <c r="E13418" t="str" cm="1">
        <f t="array" ref="E13418">_xlfn.XLOOKUP(A13418,tbl_nrc_lex_word_translation[word_eng],IF(tbl_nrc_lex_word_translation[context]=0,"",tbl_nrc_lex_word_translation[context]),"",0)</f>
        <v/>
      </c>
      <c r="F13418">
        <v>0</v>
      </c>
      <c r="G13418" t="str">
        <f t="shared" si="209"/>
        <v/>
      </c>
    </row>
    <row r="13419" spans="1:7" hidden="1" x14ac:dyDescent="0.3">
      <c r="A13419" t="s">
        <v>6270</v>
      </c>
      <c r="B13419" t="s">
        <v>2</v>
      </c>
      <c r="C13419" t="str">
        <f>_xlfn.XLOOKUP(A13419,tbl_nrc_lex_word_translation[word_eng],tbl_nrc_lex_word_translation[word_ptbr],"",0)</f>
        <v>visão</v>
      </c>
      <c r="D13419" t="str">
        <f>_xlfn.XLOOKUP(B13419,tbl_nrc_lex_sentiment_translation[sentiment_eng],tbl_nrc_lex_sentiment_translation[sentiment_ptbr],"",0)</f>
        <v>positivo</v>
      </c>
      <c r="E13419" t="str" cm="1">
        <f t="array" ref="E13419">_xlfn.XLOOKUP(A13419,tbl_nrc_lex_word_translation[word_eng],IF(tbl_nrc_lex_word_translation[context]=0,"",tbl_nrc_lex_word_translation[context]),"",0)</f>
        <v/>
      </c>
      <c r="F13419">
        <v>0</v>
      </c>
      <c r="G13419" t="str">
        <f t="shared" si="209"/>
        <v/>
      </c>
    </row>
    <row r="13420" spans="1:7" hidden="1" x14ac:dyDescent="0.3">
      <c r="A13420" t="s">
        <v>6270</v>
      </c>
      <c r="B13420" t="s">
        <v>60</v>
      </c>
      <c r="C13420" t="str">
        <f>_xlfn.XLOOKUP(A13420,tbl_nrc_lex_word_translation[word_eng],tbl_nrc_lex_word_translation[word_ptbr],"",0)</f>
        <v>visão</v>
      </c>
      <c r="D13420" t="str">
        <f>_xlfn.XLOOKUP(B13420,tbl_nrc_lex_sentiment_translation[sentiment_eng],tbl_nrc_lex_sentiment_translation[sentiment_ptbr],"",0)</f>
        <v>antecipação</v>
      </c>
      <c r="E13420" t="str" cm="1">
        <f t="array" ref="E13420">_xlfn.XLOOKUP(A13420,tbl_nrc_lex_word_translation[word_eng],IF(tbl_nrc_lex_word_translation[context]=0,"",tbl_nrc_lex_word_translation[context]),"",0)</f>
        <v/>
      </c>
      <c r="F13420">
        <v>0</v>
      </c>
      <c r="G13420" t="str">
        <f t="shared" si="209"/>
        <v/>
      </c>
    </row>
    <row r="13421" spans="1:7" hidden="1" x14ac:dyDescent="0.3">
      <c r="A13421" t="s">
        <v>6271</v>
      </c>
      <c r="B13421" t="s">
        <v>2</v>
      </c>
      <c r="C13421" t="str">
        <f>_xlfn.XLOOKUP(A13421,tbl_nrc_lex_word_translation[word_eng],tbl_nrc_lex_word_translation[word_ptbr],"",0)</f>
        <v>visionário</v>
      </c>
      <c r="D13421" t="str">
        <f>_xlfn.XLOOKUP(B13421,tbl_nrc_lex_sentiment_translation[sentiment_eng],tbl_nrc_lex_sentiment_translation[sentiment_ptbr],"",0)</f>
        <v>positivo</v>
      </c>
      <c r="E13421" t="str" cm="1">
        <f t="array" ref="E13421">_xlfn.XLOOKUP(A13421,tbl_nrc_lex_word_translation[word_eng],IF(tbl_nrc_lex_word_translation[context]=0,"",tbl_nrc_lex_word_translation[context]),"",0)</f>
        <v/>
      </c>
      <c r="F13421">
        <v>0</v>
      </c>
      <c r="G13421" t="str">
        <f t="shared" si="209"/>
        <v/>
      </c>
    </row>
    <row r="13422" spans="1:7" hidden="1" x14ac:dyDescent="0.3">
      <c r="A13422" t="s">
        <v>6271</v>
      </c>
      <c r="B13422" t="s">
        <v>828</v>
      </c>
      <c r="C13422" t="str">
        <f>_xlfn.XLOOKUP(A13422,tbl_nrc_lex_word_translation[word_eng],tbl_nrc_lex_word_translation[word_ptbr],"",0)</f>
        <v>visionário</v>
      </c>
      <c r="D13422" t="str">
        <f>_xlfn.XLOOKUP(B13422,tbl_nrc_lex_sentiment_translation[sentiment_eng],tbl_nrc_lex_sentiment_translation[sentiment_ptbr],"",0)</f>
        <v>confiança</v>
      </c>
      <c r="E13422" t="str" cm="1">
        <f t="array" ref="E13422">_xlfn.XLOOKUP(A13422,tbl_nrc_lex_word_translation[word_eng],IF(tbl_nrc_lex_word_translation[context]=0,"",tbl_nrc_lex_word_translation[context]),"",0)</f>
        <v/>
      </c>
      <c r="F13422">
        <v>0</v>
      </c>
      <c r="G13422" t="str">
        <f t="shared" si="209"/>
        <v/>
      </c>
    </row>
    <row r="13423" spans="1:7" hidden="1" x14ac:dyDescent="0.3">
      <c r="A13423" t="s">
        <v>6271</v>
      </c>
      <c r="B13423" t="s">
        <v>60</v>
      </c>
      <c r="C13423" t="str">
        <f>_xlfn.XLOOKUP(A13423,tbl_nrc_lex_word_translation[word_eng],tbl_nrc_lex_word_translation[word_ptbr],"",0)</f>
        <v>visionário</v>
      </c>
      <c r="D13423" t="str">
        <f>_xlfn.XLOOKUP(B13423,tbl_nrc_lex_sentiment_translation[sentiment_eng],tbl_nrc_lex_sentiment_translation[sentiment_ptbr],"",0)</f>
        <v>antecipação</v>
      </c>
      <c r="E13423" t="str" cm="1">
        <f t="array" ref="E13423">_xlfn.XLOOKUP(A13423,tbl_nrc_lex_word_translation[word_eng],IF(tbl_nrc_lex_word_translation[context]=0,"",tbl_nrc_lex_word_translation[context]),"",0)</f>
        <v/>
      </c>
      <c r="F13423">
        <v>0</v>
      </c>
      <c r="G13423" t="str">
        <f t="shared" si="209"/>
        <v/>
      </c>
    </row>
    <row r="13424" spans="1:7" hidden="1" x14ac:dyDescent="0.3">
      <c r="A13424" t="s">
        <v>6271</v>
      </c>
      <c r="B13424" t="s">
        <v>852</v>
      </c>
      <c r="C13424" t="str">
        <f>_xlfn.XLOOKUP(A13424,tbl_nrc_lex_word_translation[word_eng],tbl_nrc_lex_word_translation[word_ptbr],"",0)</f>
        <v>visionário</v>
      </c>
      <c r="D13424" t="str">
        <f>_xlfn.XLOOKUP(B13424,tbl_nrc_lex_sentiment_translation[sentiment_eng],tbl_nrc_lex_sentiment_translation[sentiment_ptbr],"",0)</f>
        <v>alegria</v>
      </c>
      <c r="E13424" t="str" cm="1">
        <f t="array" ref="E13424">_xlfn.XLOOKUP(A13424,tbl_nrc_lex_word_translation[word_eng],IF(tbl_nrc_lex_word_translation[context]=0,"",tbl_nrc_lex_word_translation[context]),"",0)</f>
        <v/>
      </c>
      <c r="F13424">
        <v>0</v>
      </c>
      <c r="G13424" t="str">
        <f t="shared" si="209"/>
        <v/>
      </c>
    </row>
    <row r="13425" spans="1:7" hidden="1" x14ac:dyDescent="0.3">
      <c r="A13425" t="s">
        <v>6272</v>
      </c>
      <c r="B13425" t="s">
        <v>2</v>
      </c>
      <c r="C13425" t="str">
        <f>_xlfn.XLOOKUP(A13425,tbl_nrc_lex_word_translation[word_eng],tbl_nrc_lex_word_translation[word_ptbr],"",0)</f>
        <v>visitar</v>
      </c>
      <c r="D13425" t="str">
        <f>_xlfn.XLOOKUP(B13425,tbl_nrc_lex_sentiment_translation[sentiment_eng],tbl_nrc_lex_sentiment_translation[sentiment_ptbr],"",0)</f>
        <v>positivo</v>
      </c>
      <c r="E13425" t="str" cm="1">
        <f t="array" ref="E13425">_xlfn.XLOOKUP(A13425,tbl_nrc_lex_word_translation[word_eng],IF(tbl_nrc_lex_word_translation[context]=0,"",tbl_nrc_lex_word_translation[context]),"",0)</f>
        <v/>
      </c>
      <c r="F13425">
        <v>0</v>
      </c>
      <c r="G13425" t="str">
        <f t="shared" si="209"/>
        <v/>
      </c>
    </row>
    <row r="13426" spans="1:7" hidden="1" x14ac:dyDescent="0.3">
      <c r="A13426" t="s">
        <v>6273</v>
      </c>
      <c r="B13426" t="s">
        <v>4</v>
      </c>
      <c r="C13426" t="str">
        <f>_xlfn.XLOOKUP(A13426,tbl_nrc_lex_word_translation[word_eng],tbl_nrc_lex_word_translation[word_ptbr],"",0)</f>
        <v>visitação</v>
      </c>
      <c r="D13426" t="str">
        <f>_xlfn.XLOOKUP(B13426,tbl_nrc_lex_sentiment_translation[sentiment_eng],tbl_nrc_lex_sentiment_translation[sentiment_ptbr],"",0)</f>
        <v>negativo</v>
      </c>
      <c r="E13426" t="str" cm="1">
        <f t="array" ref="E13426">_xlfn.XLOOKUP(A13426,tbl_nrc_lex_word_translation[word_eng],IF(tbl_nrc_lex_word_translation[context]=0,"",tbl_nrc_lex_word_translation[context]),"",0)</f>
        <v/>
      </c>
      <c r="F13426">
        <v>0</v>
      </c>
      <c r="G13426" t="str">
        <f t="shared" si="209"/>
        <v/>
      </c>
    </row>
    <row r="13427" spans="1:7" hidden="1" x14ac:dyDescent="0.3">
      <c r="A13427" t="s">
        <v>6274</v>
      </c>
      <c r="B13427" t="s">
        <v>2</v>
      </c>
      <c r="C13427" t="str">
        <f>_xlfn.XLOOKUP(A13427,tbl_nrc_lex_word_translation[word_eng],tbl_nrc_lex_word_translation[word_ptbr],"",0)</f>
        <v>visitante</v>
      </c>
      <c r="D13427" t="str">
        <f>_xlfn.XLOOKUP(B13427,tbl_nrc_lex_sentiment_translation[sentiment_eng],tbl_nrc_lex_sentiment_translation[sentiment_ptbr],"",0)</f>
        <v>positivo</v>
      </c>
      <c r="E13427" t="str" cm="1">
        <f t="array" ref="E13427">_xlfn.XLOOKUP(A13427,tbl_nrc_lex_word_translation[word_eng],IF(tbl_nrc_lex_word_translation[context]=0,"",tbl_nrc_lex_word_translation[context]),"",0)</f>
        <v/>
      </c>
      <c r="F13427">
        <v>0</v>
      </c>
      <c r="G13427" t="str">
        <f t="shared" si="209"/>
        <v/>
      </c>
    </row>
    <row r="13428" spans="1:7" hidden="1" x14ac:dyDescent="0.3">
      <c r="A13428" t="s">
        <v>6274</v>
      </c>
      <c r="B13428" t="s">
        <v>852</v>
      </c>
      <c r="C13428" t="str">
        <f>_xlfn.XLOOKUP(A13428,tbl_nrc_lex_word_translation[word_eng],tbl_nrc_lex_word_translation[word_ptbr],"",0)</f>
        <v>visitante</v>
      </c>
      <c r="D13428" t="str">
        <f>_xlfn.XLOOKUP(B13428,tbl_nrc_lex_sentiment_translation[sentiment_eng],tbl_nrc_lex_sentiment_translation[sentiment_ptbr],"",0)</f>
        <v>alegria</v>
      </c>
      <c r="E13428" t="str" cm="1">
        <f t="array" ref="E13428">_xlfn.XLOOKUP(A13428,tbl_nrc_lex_word_translation[word_eng],IF(tbl_nrc_lex_word_translation[context]=0,"",tbl_nrc_lex_word_translation[context]),"",0)</f>
        <v/>
      </c>
      <c r="F13428">
        <v>0</v>
      </c>
      <c r="G13428" t="str">
        <f t="shared" si="209"/>
        <v/>
      </c>
    </row>
    <row r="13429" spans="1:7" hidden="1" x14ac:dyDescent="0.3">
      <c r="A13429" t="s">
        <v>6274</v>
      </c>
      <c r="B13429" t="s">
        <v>60</v>
      </c>
      <c r="C13429" t="str">
        <f>_xlfn.XLOOKUP(A13429,tbl_nrc_lex_word_translation[word_eng],tbl_nrc_lex_word_translation[word_ptbr],"",0)</f>
        <v>visitante</v>
      </c>
      <c r="D13429" t="str">
        <f>_xlfn.XLOOKUP(B13429,tbl_nrc_lex_sentiment_translation[sentiment_eng],tbl_nrc_lex_sentiment_translation[sentiment_ptbr],"",0)</f>
        <v>antecipação</v>
      </c>
      <c r="E13429" t="str" cm="1">
        <f t="array" ref="E13429">_xlfn.XLOOKUP(A13429,tbl_nrc_lex_word_translation[word_eng],IF(tbl_nrc_lex_word_translation[context]=0,"",tbl_nrc_lex_word_translation[context]),"",0)</f>
        <v/>
      </c>
      <c r="F13429">
        <v>0</v>
      </c>
      <c r="G13429" t="str">
        <f t="shared" si="209"/>
        <v/>
      </c>
    </row>
    <row r="13430" spans="1:7" hidden="1" x14ac:dyDescent="0.3">
      <c r="A13430" t="s">
        <v>6275</v>
      </c>
      <c r="B13430" t="s">
        <v>831</v>
      </c>
      <c r="C13430" t="str">
        <f>_xlfn.XLOOKUP(A13430,tbl_nrc_lex_word_translation[word_eng],tbl_nrc_lex_word_translation[word_ptbr],"",0)</f>
        <v>viseira</v>
      </c>
      <c r="D13430" t="str">
        <f>_xlfn.XLOOKUP(B13430,tbl_nrc_lex_sentiment_translation[sentiment_eng],tbl_nrc_lex_sentiment_translation[sentiment_ptbr],"",0)</f>
        <v>surpresa</v>
      </c>
      <c r="E13430" t="str" cm="1">
        <f t="array" ref="E13430">_xlfn.XLOOKUP(A13430,tbl_nrc_lex_word_translation[word_eng],IF(tbl_nrc_lex_word_translation[context]=0,"",tbl_nrc_lex_word_translation[context]),"",0)</f>
        <v/>
      </c>
      <c r="F13430">
        <v>0</v>
      </c>
      <c r="G13430" t="str">
        <f t="shared" si="209"/>
        <v/>
      </c>
    </row>
    <row r="13431" spans="1:7" hidden="1" x14ac:dyDescent="0.3">
      <c r="A13431" t="s">
        <v>6275</v>
      </c>
      <c r="B13431" t="s">
        <v>60</v>
      </c>
      <c r="C13431" t="str">
        <f>_xlfn.XLOOKUP(A13431,tbl_nrc_lex_word_translation[word_eng],tbl_nrc_lex_word_translation[word_ptbr],"",0)</f>
        <v>viseira</v>
      </c>
      <c r="D13431" t="str">
        <f>_xlfn.XLOOKUP(B13431,tbl_nrc_lex_sentiment_translation[sentiment_eng],tbl_nrc_lex_sentiment_translation[sentiment_ptbr],"",0)</f>
        <v>antecipação</v>
      </c>
      <c r="E13431" t="str" cm="1">
        <f t="array" ref="E13431">_xlfn.XLOOKUP(A13431,tbl_nrc_lex_word_translation[word_eng],IF(tbl_nrc_lex_word_translation[context]=0,"",tbl_nrc_lex_word_translation[context]),"",0)</f>
        <v/>
      </c>
      <c r="F13431">
        <v>0</v>
      </c>
      <c r="G13431" t="str">
        <f t="shared" si="209"/>
        <v/>
      </c>
    </row>
    <row r="13432" spans="1:7" hidden="1" x14ac:dyDescent="0.3">
      <c r="A13432" t="s">
        <v>6276</v>
      </c>
      <c r="B13432" t="s">
        <v>2</v>
      </c>
      <c r="C13432" t="str">
        <f>_xlfn.XLOOKUP(A13432,tbl_nrc_lex_word_translation[word_eng],tbl_nrc_lex_word_translation[word_ptbr],"",0)</f>
        <v>animado</v>
      </c>
      <c r="D13432" t="str">
        <f>_xlfn.XLOOKUP(B13432,tbl_nrc_lex_sentiment_translation[sentiment_eng],tbl_nrc_lex_sentiment_translation[sentiment_ptbr],"",0)</f>
        <v>positivo</v>
      </c>
      <c r="E13432" t="str" cm="1">
        <f t="array" ref="E13432">_xlfn.XLOOKUP(A13432,tbl_nrc_lex_word_translation[word_eng],IF(tbl_nrc_lex_word_translation[context]=0,"",tbl_nrc_lex_word_translation[context]),"",0)</f>
        <v/>
      </c>
      <c r="F13432">
        <v>0</v>
      </c>
      <c r="G13432" t="str">
        <f t="shared" si="209"/>
        <v/>
      </c>
    </row>
    <row r="13433" spans="1:7" hidden="1" x14ac:dyDescent="0.3">
      <c r="A13433" t="s">
        <v>6277</v>
      </c>
      <c r="B13433" t="s">
        <v>828</v>
      </c>
      <c r="C13433" t="str">
        <f>_xlfn.XLOOKUP(A13433,tbl_nrc_lex_word_translation[word_eng],tbl_nrc_lex_word_translation[word_ptbr],"",0)</f>
        <v>vitalidade</v>
      </c>
      <c r="D13433" t="str">
        <f>_xlfn.XLOOKUP(B13433,tbl_nrc_lex_sentiment_translation[sentiment_eng],tbl_nrc_lex_sentiment_translation[sentiment_ptbr],"",0)</f>
        <v>confiança</v>
      </c>
      <c r="E13433" t="str" cm="1">
        <f t="array" ref="E13433">_xlfn.XLOOKUP(A13433,tbl_nrc_lex_word_translation[word_eng],IF(tbl_nrc_lex_word_translation[context]=0,"",tbl_nrc_lex_word_translation[context]),"",0)</f>
        <v/>
      </c>
      <c r="F13433">
        <v>0</v>
      </c>
      <c r="G13433" t="str">
        <f t="shared" si="209"/>
        <v/>
      </c>
    </row>
    <row r="13434" spans="1:7" hidden="1" x14ac:dyDescent="0.3">
      <c r="A13434" t="s">
        <v>6277</v>
      </c>
      <c r="B13434" t="s">
        <v>2</v>
      </c>
      <c r="C13434" t="str">
        <f>_xlfn.XLOOKUP(A13434,tbl_nrc_lex_word_translation[word_eng],tbl_nrc_lex_word_translation[word_ptbr],"",0)</f>
        <v>vitalidade</v>
      </c>
      <c r="D13434" t="str">
        <f>_xlfn.XLOOKUP(B13434,tbl_nrc_lex_sentiment_translation[sentiment_eng],tbl_nrc_lex_sentiment_translation[sentiment_ptbr],"",0)</f>
        <v>positivo</v>
      </c>
      <c r="E13434" t="str" cm="1">
        <f t="array" ref="E13434">_xlfn.XLOOKUP(A13434,tbl_nrc_lex_word_translation[word_eng],IF(tbl_nrc_lex_word_translation[context]=0,"",tbl_nrc_lex_word_translation[context]),"",0)</f>
        <v/>
      </c>
      <c r="F13434">
        <v>0</v>
      </c>
      <c r="G13434" t="str">
        <f t="shared" si="209"/>
        <v/>
      </c>
    </row>
    <row r="13435" spans="1:7" hidden="1" x14ac:dyDescent="0.3">
      <c r="A13435" t="s">
        <v>6277</v>
      </c>
      <c r="B13435" t="s">
        <v>852</v>
      </c>
      <c r="C13435" t="str">
        <f>_xlfn.XLOOKUP(A13435,tbl_nrc_lex_word_translation[word_eng],tbl_nrc_lex_word_translation[word_ptbr],"",0)</f>
        <v>vitalidade</v>
      </c>
      <c r="D13435" t="str">
        <f>_xlfn.XLOOKUP(B13435,tbl_nrc_lex_sentiment_translation[sentiment_eng],tbl_nrc_lex_sentiment_translation[sentiment_ptbr],"",0)</f>
        <v>alegria</v>
      </c>
      <c r="E13435" t="str" cm="1">
        <f t="array" ref="E13435">_xlfn.XLOOKUP(A13435,tbl_nrc_lex_word_translation[word_eng],IF(tbl_nrc_lex_word_translation[context]=0,"",tbl_nrc_lex_word_translation[context]),"",0)</f>
        <v/>
      </c>
      <c r="F13435">
        <v>0</v>
      </c>
      <c r="G13435" t="str">
        <f t="shared" si="209"/>
        <v/>
      </c>
    </row>
    <row r="13436" spans="1:7" hidden="1" x14ac:dyDescent="0.3">
      <c r="A13436" t="s">
        <v>6278</v>
      </c>
      <c r="B13436" t="s">
        <v>2</v>
      </c>
      <c r="C13436" t="str">
        <f>_xlfn.XLOOKUP(A13436,tbl_nrc_lex_word_translation[word_eng],tbl_nrc_lex_word_translation[word_ptbr],"",0)</f>
        <v>vivaz</v>
      </c>
      <c r="D13436" t="str">
        <f>_xlfn.XLOOKUP(B13436,tbl_nrc_lex_sentiment_translation[sentiment_eng],tbl_nrc_lex_sentiment_translation[sentiment_ptbr],"",0)</f>
        <v>positivo</v>
      </c>
      <c r="E13436" t="str" cm="1">
        <f t="array" ref="E13436">_xlfn.XLOOKUP(A13436,tbl_nrc_lex_word_translation[word_eng],IF(tbl_nrc_lex_word_translation[context]=0,"",tbl_nrc_lex_word_translation[context]),"",0)</f>
        <v/>
      </c>
      <c r="F13436">
        <v>0</v>
      </c>
      <c r="G13436" t="str">
        <f t="shared" si="209"/>
        <v/>
      </c>
    </row>
    <row r="13437" spans="1:7" hidden="1" x14ac:dyDescent="0.3">
      <c r="A13437" t="s">
        <v>6278</v>
      </c>
      <c r="B13437" t="s">
        <v>852</v>
      </c>
      <c r="C13437" t="str">
        <f>_xlfn.XLOOKUP(A13437,tbl_nrc_lex_word_translation[word_eng],tbl_nrc_lex_word_translation[word_ptbr],"",0)</f>
        <v>vivaz</v>
      </c>
      <c r="D13437" t="str">
        <f>_xlfn.XLOOKUP(B13437,tbl_nrc_lex_sentiment_translation[sentiment_eng],tbl_nrc_lex_sentiment_translation[sentiment_ptbr],"",0)</f>
        <v>alegria</v>
      </c>
      <c r="E13437" t="str" cm="1">
        <f t="array" ref="E13437">_xlfn.XLOOKUP(A13437,tbl_nrc_lex_word_translation[word_eng],IF(tbl_nrc_lex_word_translation[context]=0,"",tbl_nrc_lex_word_translation[context]),"",0)</f>
        <v/>
      </c>
      <c r="F13437">
        <v>0</v>
      </c>
      <c r="G13437" t="str">
        <f t="shared" si="209"/>
        <v/>
      </c>
    </row>
    <row r="13438" spans="1:7" hidden="1" x14ac:dyDescent="0.3">
      <c r="A13438" t="s">
        <v>6279</v>
      </c>
      <c r="B13438" t="s">
        <v>2</v>
      </c>
      <c r="C13438" t="str">
        <f>_xlfn.XLOOKUP(A13438,tbl_nrc_lex_word_translation[word_eng],tbl_nrc_lex_word_translation[word_ptbr],"",0)</f>
        <v>vívido</v>
      </c>
      <c r="D13438" t="str">
        <f>_xlfn.XLOOKUP(B13438,tbl_nrc_lex_sentiment_translation[sentiment_eng],tbl_nrc_lex_sentiment_translation[sentiment_ptbr],"",0)</f>
        <v>positivo</v>
      </c>
      <c r="E13438" t="str" cm="1">
        <f t="array" ref="E13438">_xlfn.XLOOKUP(A13438,tbl_nrc_lex_word_translation[word_eng],IF(tbl_nrc_lex_word_translation[context]=0,"",tbl_nrc_lex_word_translation[context]),"",0)</f>
        <v/>
      </c>
      <c r="F13438">
        <v>0</v>
      </c>
      <c r="G13438" t="str">
        <f t="shared" si="209"/>
        <v/>
      </c>
    </row>
    <row r="13439" spans="1:7" hidden="1" x14ac:dyDescent="0.3">
      <c r="A13439" t="s">
        <v>6279</v>
      </c>
      <c r="B13439" t="s">
        <v>852</v>
      </c>
      <c r="C13439" t="str">
        <f>_xlfn.XLOOKUP(A13439,tbl_nrc_lex_word_translation[word_eng],tbl_nrc_lex_word_translation[word_ptbr],"",0)</f>
        <v>vívido</v>
      </c>
      <c r="D13439" t="str">
        <f>_xlfn.XLOOKUP(B13439,tbl_nrc_lex_sentiment_translation[sentiment_eng],tbl_nrc_lex_sentiment_translation[sentiment_ptbr],"",0)</f>
        <v>alegria</v>
      </c>
      <c r="E13439" t="str" cm="1">
        <f t="array" ref="E13439">_xlfn.XLOOKUP(A13439,tbl_nrc_lex_word_translation[word_eng],IF(tbl_nrc_lex_word_translation[context]=0,"",tbl_nrc_lex_word_translation[context]),"",0)</f>
        <v/>
      </c>
      <c r="F13439">
        <v>0</v>
      </c>
      <c r="G13439" t="str">
        <f t="shared" si="209"/>
        <v/>
      </c>
    </row>
    <row r="13440" spans="1:7" hidden="1" x14ac:dyDescent="0.3">
      <c r="A13440" t="s">
        <v>6280</v>
      </c>
      <c r="B13440" t="s">
        <v>4</v>
      </c>
      <c r="C13440" t="str">
        <f>_xlfn.XLOOKUP(A13440,tbl_nrc_lex_word_translation[word_eng],tbl_nrc_lex_word_translation[word_ptbr],"",0)</f>
        <v>raposa</v>
      </c>
      <c r="D13440" t="str">
        <f>_xlfn.XLOOKUP(B13440,tbl_nrc_lex_sentiment_translation[sentiment_eng],tbl_nrc_lex_sentiment_translation[sentiment_ptbr],"",0)</f>
        <v>negativo</v>
      </c>
      <c r="E13440" t="str" cm="1">
        <f t="array" ref="E13440">_xlfn.XLOOKUP(A13440,tbl_nrc_lex_word_translation[word_eng],IF(tbl_nrc_lex_word_translation[context]=0,"",tbl_nrc_lex_word_translation[context]),"",0)</f>
        <v/>
      </c>
      <c r="F13440">
        <v>0</v>
      </c>
      <c r="G13440" t="str">
        <f t="shared" si="209"/>
        <v/>
      </c>
    </row>
    <row r="13441" spans="1:7" hidden="1" x14ac:dyDescent="0.3">
      <c r="A13441" t="s">
        <v>6281</v>
      </c>
      <c r="B13441" t="s">
        <v>2</v>
      </c>
      <c r="C13441" t="str">
        <f>_xlfn.XLOOKUP(A13441,tbl_nrc_lex_word_translation[word_eng],tbl_nrc_lex_word_translation[word_ptbr],"",0)</f>
        <v>vocabulário</v>
      </c>
      <c r="D13441" t="str">
        <f>_xlfn.XLOOKUP(B13441,tbl_nrc_lex_sentiment_translation[sentiment_eng],tbl_nrc_lex_sentiment_translation[sentiment_ptbr],"",0)</f>
        <v>positivo</v>
      </c>
      <c r="E13441" t="str" cm="1">
        <f t="array" ref="E13441">_xlfn.XLOOKUP(A13441,tbl_nrc_lex_word_translation[word_eng],IF(tbl_nrc_lex_word_translation[context]=0,"",tbl_nrc_lex_word_translation[context]),"",0)</f>
        <v/>
      </c>
      <c r="F13441">
        <v>0</v>
      </c>
      <c r="G13441" t="str">
        <f t="shared" si="209"/>
        <v/>
      </c>
    </row>
    <row r="13442" spans="1:7" hidden="1" x14ac:dyDescent="0.3">
      <c r="A13442" t="s">
        <v>6282</v>
      </c>
      <c r="B13442" t="s">
        <v>4</v>
      </c>
      <c r="C13442" t="str">
        <f>_xlfn.XLOOKUP(A13442,tbl_nrc_lex_word_translation[word_eng],tbl_nrc_lex_word_translation[word_ptbr],"",0)</f>
        <v>volatilidade</v>
      </c>
      <c r="D13442" t="str">
        <f>_xlfn.XLOOKUP(B13442,tbl_nrc_lex_sentiment_translation[sentiment_eng],tbl_nrc_lex_sentiment_translation[sentiment_ptbr],"",0)</f>
        <v>negativo</v>
      </c>
      <c r="E13442" t="str" cm="1">
        <f t="array" ref="E13442">_xlfn.XLOOKUP(A13442,tbl_nrc_lex_word_translation[word_eng],IF(tbl_nrc_lex_word_translation[context]=0,"",tbl_nrc_lex_word_translation[context]),"",0)</f>
        <v/>
      </c>
      <c r="F13442">
        <v>0</v>
      </c>
      <c r="G13442" t="str">
        <f t="shared" ref="G13442:G13505" si="210">IFERROR(FIND(" ",C13442),"")</f>
        <v/>
      </c>
    </row>
    <row r="13443" spans="1:7" hidden="1" x14ac:dyDescent="0.3">
      <c r="A13443" t="s">
        <v>6282</v>
      </c>
      <c r="B13443" t="s">
        <v>831</v>
      </c>
      <c r="C13443" t="str">
        <f>_xlfn.XLOOKUP(A13443,tbl_nrc_lex_word_translation[word_eng],tbl_nrc_lex_word_translation[word_ptbr],"",0)</f>
        <v>volatilidade</v>
      </c>
      <c r="D13443" t="str">
        <f>_xlfn.XLOOKUP(B13443,tbl_nrc_lex_sentiment_translation[sentiment_eng],tbl_nrc_lex_sentiment_translation[sentiment_ptbr],"",0)</f>
        <v>surpresa</v>
      </c>
      <c r="E13443" t="str" cm="1">
        <f t="array" ref="E13443">_xlfn.XLOOKUP(A13443,tbl_nrc_lex_word_translation[word_eng],IF(tbl_nrc_lex_word_translation[context]=0,"",tbl_nrc_lex_word_translation[context]),"",0)</f>
        <v/>
      </c>
      <c r="F13443">
        <v>0</v>
      </c>
      <c r="G13443" t="str">
        <f t="shared" si="210"/>
        <v/>
      </c>
    </row>
    <row r="13444" spans="1:7" hidden="1" x14ac:dyDescent="0.3">
      <c r="A13444" t="s">
        <v>6282</v>
      </c>
      <c r="B13444" t="s">
        <v>406</v>
      </c>
      <c r="C13444" t="str">
        <f>_xlfn.XLOOKUP(A13444,tbl_nrc_lex_word_translation[word_eng],tbl_nrc_lex_word_translation[word_ptbr],"",0)</f>
        <v>volatilidade</v>
      </c>
      <c r="D13444" t="str">
        <f>_xlfn.XLOOKUP(B13444,tbl_nrc_lex_sentiment_translation[sentiment_eng],tbl_nrc_lex_sentiment_translation[sentiment_ptbr],"",0)</f>
        <v>medo</v>
      </c>
      <c r="E13444" t="str" cm="1">
        <f t="array" ref="E13444">_xlfn.XLOOKUP(A13444,tbl_nrc_lex_word_translation[word_eng],IF(tbl_nrc_lex_word_translation[context]=0,"",tbl_nrc_lex_word_translation[context]),"",0)</f>
        <v/>
      </c>
      <c r="F13444">
        <v>0</v>
      </c>
      <c r="G13444" t="str">
        <f t="shared" si="210"/>
        <v/>
      </c>
    </row>
    <row r="13445" spans="1:7" hidden="1" x14ac:dyDescent="0.3">
      <c r="A13445" t="s">
        <v>6282</v>
      </c>
      <c r="B13445" t="s">
        <v>830</v>
      </c>
      <c r="C13445" t="str">
        <f>_xlfn.XLOOKUP(A13445,tbl_nrc_lex_word_translation[word_eng],tbl_nrc_lex_word_translation[word_ptbr],"",0)</f>
        <v>volatilidade</v>
      </c>
      <c r="D13445" t="str">
        <f>_xlfn.XLOOKUP(B13445,tbl_nrc_lex_sentiment_translation[sentiment_eng],tbl_nrc_lex_sentiment_translation[sentiment_ptbr],"",0)</f>
        <v>raiva</v>
      </c>
      <c r="E13445" t="str" cm="1">
        <f t="array" ref="E13445">_xlfn.XLOOKUP(A13445,tbl_nrc_lex_word_translation[word_eng],IF(tbl_nrc_lex_word_translation[context]=0,"",tbl_nrc_lex_word_translation[context]),"",0)</f>
        <v/>
      </c>
      <c r="F13445">
        <v>0</v>
      </c>
      <c r="G13445" t="str">
        <f t="shared" si="210"/>
        <v/>
      </c>
    </row>
    <row r="13446" spans="1:7" hidden="1" x14ac:dyDescent="0.3">
      <c r="A13446" t="s">
        <v>6282</v>
      </c>
      <c r="B13446" t="s">
        <v>60</v>
      </c>
      <c r="C13446" t="str">
        <f>_xlfn.XLOOKUP(A13446,tbl_nrc_lex_word_translation[word_eng],tbl_nrc_lex_word_translation[word_ptbr],"",0)</f>
        <v>volatilidade</v>
      </c>
      <c r="D13446" t="str">
        <f>_xlfn.XLOOKUP(B13446,tbl_nrc_lex_sentiment_translation[sentiment_eng],tbl_nrc_lex_sentiment_translation[sentiment_ptbr],"",0)</f>
        <v>antecipação</v>
      </c>
      <c r="E13446" t="str" cm="1">
        <f t="array" ref="E13446">_xlfn.XLOOKUP(A13446,tbl_nrc_lex_word_translation[word_eng],IF(tbl_nrc_lex_word_translation[context]=0,"",tbl_nrc_lex_word_translation[context]),"",0)</f>
        <v/>
      </c>
      <c r="F13446">
        <v>0</v>
      </c>
      <c r="G13446" t="str">
        <f t="shared" si="210"/>
        <v/>
      </c>
    </row>
    <row r="13447" spans="1:7" hidden="1" x14ac:dyDescent="0.3">
      <c r="A13447" t="s">
        <v>6283</v>
      </c>
      <c r="B13447" t="s">
        <v>831</v>
      </c>
      <c r="C13447" t="str">
        <f>_xlfn.XLOOKUP(A13447,tbl_nrc_lex_word_translation[word_eng],tbl_nrc_lex_word_translation[word_ptbr],"",0)</f>
        <v>vulcão</v>
      </c>
      <c r="D13447" t="str">
        <f>_xlfn.XLOOKUP(B13447,tbl_nrc_lex_sentiment_translation[sentiment_eng],tbl_nrc_lex_sentiment_translation[sentiment_ptbr],"",0)</f>
        <v>surpresa</v>
      </c>
      <c r="E13447" t="str" cm="1">
        <f t="array" ref="E13447">_xlfn.XLOOKUP(A13447,tbl_nrc_lex_word_translation[word_eng],IF(tbl_nrc_lex_word_translation[context]=0,"",tbl_nrc_lex_word_translation[context]),"",0)</f>
        <v/>
      </c>
      <c r="F13447">
        <v>0</v>
      </c>
      <c r="G13447" t="str">
        <f t="shared" si="210"/>
        <v/>
      </c>
    </row>
    <row r="13448" spans="1:7" hidden="1" x14ac:dyDescent="0.3">
      <c r="A13448" t="s">
        <v>6283</v>
      </c>
      <c r="B13448" t="s">
        <v>4</v>
      </c>
      <c r="C13448" t="str">
        <f>_xlfn.XLOOKUP(A13448,tbl_nrc_lex_word_translation[word_eng],tbl_nrc_lex_word_translation[word_ptbr],"",0)</f>
        <v>vulcão</v>
      </c>
      <c r="D13448" t="str">
        <f>_xlfn.XLOOKUP(B13448,tbl_nrc_lex_sentiment_translation[sentiment_eng],tbl_nrc_lex_sentiment_translation[sentiment_ptbr],"",0)</f>
        <v>negativo</v>
      </c>
      <c r="E13448" t="str" cm="1">
        <f t="array" ref="E13448">_xlfn.XLOOKUP(A13448,tbl_nrc_lex_word_translation[word_eng],IF(tbl_nrc_lex_word_translation[context]=0,"",tbl_nrc_lex_word_translation[context]),"",0)</f>
        <v/>
      </c>
      <c r="F13448">
        <v>0</v>
      </c>
      <c r="G13448" t="str">
        <f t="shared" si="210"/>
        <v/>
      </c>
    </row>
    <row r="13449" spans="1:7" hidden="1" x14ac:dyDescent="0.3">
      <c r="A13449" t="s">
        <v>6283</v>
      </c>
      <c r="B13449" t="s">
        <v>406</v>
      </c>
      <c r="C13449" t="str">
        <f>_xlfn.XLOOKUP(A13449,tbl_nrc_lex_word_translation[word_eng],tbl_nrc_lex_word_translation[word_ptbr],"",0)</f>
        <v>vulcão</v>
      </c>
      <c r="D13449" t="str">
        <f>_xlfn.XLOOKUP(B13449,tbl_nrc_lex_sentiment_translation[sentiment_eng],tbl_nrc_lex_sentiment_translation[sentiment_ptbr],"",0)</f>
        <v>medo</v>
      </c>
      <c r="E13449" t="str" cm="1">
        <f t="array" ref="E13449">_xlfn.XLOOKUP(A13449,tbl_nrc_lex_word_translation[word_eng],IF(tbl_nrc_lex_word_translation[context]=0,"",tbl_nrc_lex_word_translation[context]),"",0)</f>
        <v/>
      </c>
      <c r="F13449">
        <v>0</v>
      </c>
      <c r="G13449" t="str">
        <f t="shared" si="210"/>
        <v/>
      </c>
    </row>
    <row r="13450" spans="1:7" hidden="1" x14ac:dyDescent="0.3">
      <c r="A13450" t="s">
        <v>6284</v>
      </c>
      <c r="B13450" t="s">
        <v>2</v>
      </c>
      <c r="C13450" t="str">
        <f>_xlfn.XLOOKUP(A13450,tbl_nrc_lex_word_translation[word_eng],tbl_nrc_lex_word_translation[word_ptbr],"",0)</f>
        <v>voluntário</v>
      </c>
      <c r="D13450" t="str">
        <f>_xlfn.XLOOKUP(B13450,tbl_nrc_lex_sentiment_translation[sentiment_eng],tbl_nrc_lex_sentiment_translation[sentiment_ptbr],"",0)</f>
        <v>positivo</v>
      </c>
      <c r="E13450" t="str" cm="1">
        <f t="array" ref="E13450">_xlfn.XLOOKUP(A13450,tbl_nrc_lex_word_translation[word_eng],IF(tbl_nrc_lex_word_translation[context]=0,"",tbl_nrc_lex_word_translation[context]),"",0)</f>
        <v/>
      </c>
      <c r="F13450">
        <v>0</v>
      </c>
      <c r="G13450" t="str">
        <f t="shared" si="210"/>
        <v/>
      </c>
    </row>
    <row r="13451" spans="1:7" hidden="1" x14ac:dyDescent="0.3">
      <c r="A13451" t="s">
        <v>6284</v>
      </c>
      <c r="B13451" t="s">
        <v>828</v>
      </c>
      <c r="C13451" t="str">
        <f>_xlfn.XLOOKUP(A13451,tbl_nrc_lex_word_translation[word_eng],tbl_nrc_lex_word_translation[word_ptbr],"",0)</f>
        <v>voluntário</v>
      </c>
      <c r="D13451" t="str">
        <f>_xlfn.XLOOKUP(B13451,tbl_nrc_lex_sentiment_translation[sentiment_eng],tbl_nrc_lex_sentiment_translation[sentiment_ptbr],"",0)</f>
        <v>confiança</v>
      </c>
      <c r="E13451" t="str" cm="1">
        <f t="array" ref="E13451">_xlfn.XLOOKUP(A13451,tbl_nrc_lex_word_translation[word_eng],IF(tbl_nrc_lex_word_translation[context]=0,"",tbl_nrc_lex_word_translation[context]),"",0)</f>
        <v/>
      </c>
      <c r="F13451">
        <v>0</v>
      </c>
      <c r="G13451" t="str">
        <f t="shared" si="210"/>
        <v/>
      </c>
    </row>
    <row r="13452" spans="1:7" hidden="1" x14ac:dyDescent="0.3">
      <c r="A13452" t="s">
        <v>6284</v>
      </c>
      <c r="B13452" t="s">
        <v>852</v>
      </c>
      <c r="C13452" t="str">
        <f>_xlfn.XLOOKUP(A13452,tbl_nrc_lex_word_translation[word_eng],tbl_nrc_lex_word_translation[word_ptbr],"",0)</f>
        <v>voluntário</v>
      </c>
      <c r="D13452" t="str">
        <f>_xlfn.XLOOKUP(B13452,tbl_nrc_lex_sentiment_translation[sentiment_eng],tbl_nrc_lex_sentiment_translation[sentiment_ptbr],"",0)</f>
        <v>alegria</v>
      </c>
      <c r="E13452" t="str" cm="1">
        <f t="array" ref="E13452">_xlfn.XLOOKUP(A13452,tbl_nrc_lex_word_translation[word_eng],IF(tbl_nrc_lex_word_translation[context]=0,"",tbl_nrc_lex_word_translation[context]),"",0)</f>
        <v/>
      </c>
      <c r="F13452">
        <v>0</v>
      </c>
      <c r="G13452" t="str">
        <f t="shared" si="210"/>
        <v/>
      </c>
    </row>
    <row r="13453" spans="1:7" hidden="1" x14ac:dyDescent="0.3">
      <c r="A13453" t="s">
        <v>6284</v>
      </c>
      <c r="B13453" t="s">
        <v>60</v>
      </c>
      <c r="C13453" t="str">
        <f>_xlfn.XLOOKUP(A13453,tbl_nrc_lex_word_translation[word_eng],tbl_nrc_lex_word_translation[word_ptbr],"",0)</f>
        <v>voluntário</v>
      </c>
      <c r="D13453" t="str">
        <f>_xlfn.XLOOKUP(B13453,tbl_nrc_lex_sentiment_translation[sentiment_eng],tbl_nrc_lex_sentiment_translation[sentiment_ptbr],"",0)</f>
        <v>antecipação</v>
      </c>
      <c r="E13453" t="str" cm="1">
        <f t="array" ref="E13453">_xlfn.XLOOKUP(A13453,tbl_nrc_lex_word_translation[word_eng],IF(tbl_nrc_lex_word_translation[context]=0,"",tbl_nrc_lex_word_translation[context]),"",0)</f>
        <v/>
      </c>
      <c r="F13453">
        <v>0</v>
      </c>
      <c r="G13453" t="str">
        <f t="shared" si="210"/>
        <v/>
      </c>
    </row>
    <row r="13454" spans="1:7" hidden="1" x14ac:dyDescent="0.3">
      <c r="A13454" t="s">
        <v>6284</v>
      </c>
      <c r="B13454" t="s">
        <v>406</v>
      </c>
      <c r="C13454" t="str">
        <f>_xlfn.XLOOKUP(A13454,tbl_nrc_lex_word_translation[word_eng],tbl_nrc_lex_word_translation[word_ptbr],"",0)</f>
        <v>voluntário</v>
      </c>
      <c r="D13454" t="str">
        <f>_xlfn.XLOOKUP(B13454,tbl_nrc_lex_sentiment_translation[sentiment_eng],tbl_nrc_lex_sentiment_translation[sentiment_ptbr],"",0)</f>
        <v>medo</v>
      </c>
      <c r="E13454" t="str" cm="1">
        <f t="array" ref="E13454">_xlfn.XLOOKUP(A13454,tbl_nrc_lex_word_translation[word_eng],IF(tbl_nrc_lex_word_translation[context]=0,"",tbl_nrc_lex_word_translation[context]),"",0)</f>
        <v/>
      </c>
      <c r="F13454">
        <v>0</v>
      </c>
      <c r="G13454" t="str">
        <f t="shared" si="210"/>
        <v/>
      </c>
    </row>
    <row r="13455" spans="1:7" hidden="1" x14ac:dyDescent="0.3">
      <c r="A13455" t="s">
        <v>6285</v>
      </c>
      <c r="B13455" t="s">
        <v>828</v>
      </c>
      <c r="C13455" t="str">
        <f>_xlfn.XLOOKUP(A13455,tbl_nrc_lex_word_translation[word_eng],tbl_nrc_lex_word_translation[word_ptbr],"",0)</f>
        <v>voluntários</v>
      </c>
      <c r="D13455" t="str">
        <f>_xlfn.XLOOKUP(B13455,tbl_nrc_lex_sentiment_translation[sentiment_eng],tbl_nrc_lex_sentiment_translation[sentiment_ptbr],"",0)</f>
        <v>confiança</v>
      </c>
      <c r="E13455" t="str" cm="1">
        <f t="array" ref="E13455">_xlfn.XLOOKUP(A13455,tbl_nrc_lex_word_translation[word_eng],IF(tbl_nrc_lex_word_translation[context]=0,"",tbl_nrc_lex_word_translation[context]),"",0)</f>
        <v/>
      </c>
      <c r="F13455">
        <v>0</v>
      </c>
      <c r="G13455" t="str">
        <f t="shared" si="210"/>
        <v/>
      </c>
    </row>
    <row r="13456" spans="1:7" hidden="1" x14ac:dyDescent="0.3">
      <c r="A13456" t="s">
        <v>6286</v>
      </c>
      <c r="B13456" t="s">
        <v>2</v>
      </c>
      <c r="C13456" t="str">
        <f>_xlfn.XLOOKUP(A13456,tbl_nrc_lex_word_translation[word_eng],tbl_nrc_lex_word_translation[word_ptbr],"",0)</f>
        <v>voluptuoso</v>
      </c>
      <c r="D13456" t="str">
        <f>_xlfn.XLOOKUP(B13456,tbl_nrc_lex_sentiment_translation[sentiment_eng],tbl_nrc_lex_sentiment_translation[sentiment_ptbr],"",0)</f>
        <v>positivo</v>
      </c>
      <c r="E13456" t="str" cm="1">
        <f t="array" ref="E13456">_xlfn.XLOOKUP(A13456,tbl_nrc_lex_word_translation[word_eng],IF(tbl_nrc_lex_word_translation[context]=0,"",tbl_nrc_lex_word_translation[context]),"",0)</f>
        <v/>
      </c>
      <c r="F13456">
        <v>0</v>
      </c>
      <c r="G13456" t="str">
        <f t="shared" si="210"/>
        <v/>
      </c>
    </row>
    <row r="13457" spans="1:7" hidden="1" x14ac:dyDescent="0.3">
      <c r="A13457" t="s">
        <v>6286</v>
      </c>
      <c r="B13457" t="s">
        <v>852</v>
      </c>
      <c r="C13457" t="str">
        <f>_xlfn.XLOOKUP(A13457,tbl_nrc_lex_word_translation[word_eng],tbl_nrc_lex_word_translation[word_ptbr],"",0)</f>
        <v>voluptuoso</v>
      </c>
      <c r="D13457" t="str">
        <f>_xlfn.XLOOKUP(B13457,tbl_nrc_lex_sentiment_translation[sentiment_eng],tbl_nrc_lex_sentiment_translation[sentiment_ptbr],"",0)</f>
        <v>alegria</v>
      </c>
      <c r="E13457" t="str" cm="1">
        <f t="array" ref="E13457">_xlfn.XLOOKUP(A13457,tbl_nrc_lex_word_translation[word_eng],IF(tbl_nrc_lex_word_translation[context]=0,"",tbl_nrc_lex_word_translation[context]),"",0)</f>
        <v/>
      </c>
      <c r="F13457">
        <v>0</v>
      </c>
      <c r="G13457" t="str">
        <f t="shared" si="210"/>
        <v/>
      </c>
    </row>
    <row r="13458" spans="1:7" hidden="1" x14ac:dyDescent="0.3">
      <c r="A13458" t="s">
        <v>6286</v>
      </c>
      <c r="B13458" t="s">
        <v>60</v>
      </c>
      <c r="C13458" t="str">
        <f>_xlfn.XLOOKUP(A13458,tbl_nrc_lex_word_translation[word_eng],tbl_nrc_lex_word_translation[word_ptbr],"",0)</f>
        <v>voluptuoso</v>
      </c>
      <c r="D13458" t="str">
        <f>_xlfn.XLOOKUP(B13458,tbl_nrc_lex_sentiment_translation[sentiment_eng],tbl_nrc_lex_sentiment_translation[sentiment_ptbr],"",0)</f>
        <v>antecipação</v>
      </c>
      <c r="E13458" t="str" cm="1">
        <f t="array" ref="E13458">_xlfn.XLOOKUP(A13458,tbl_nrc_lex_word_translation[word_eng],IF(tbl_nrc_lex_word_translation[context]=0,"",tbl_nrc_lex_word_translation[context]),"",0)</f>
        <v/>
      </c>
      <c r="F13458">
        <v>0</v>
      </c>
      <c r="G13458" t="str">
        <f t="shared" si="210"/>
        <v/>
      </c>
    </row>
    <row r="13459" spans="1:7" hidden="1" x14ac:dyDescent="0.3">
      <c r="A13459" t="s">
        <v>6287</v>
      </c>
      <c r="B13459" t="s">
        <v>835</v>
      </c>
      <c r="C13459" t="str">
        <f>_xlfn.XLOOKUP(A13459,tbl_nrc_lex_word_translation[word_eng],tbl_nrc_lex_word_translation[word_ptbr],"",0)</f>
        <v>vomitar</v>
      </c>
      <c r="D13459" t="str">
        <f>_xlfn.XLOOKUP(B13459,tbl_nrc_lex_sentiment_translation[sentiment_eng],tbl_nrc_lex_sentiment_translation[sentiment_ptbr],"",0)</f>
        <v>nojo</v>
      </c>
      <c r="E13459" t="str" cm="1">
        <f t="array" ref="E13459">_xlfn.XLOOKUP(A13459,tbl_nrc_lex_word_translation[word_eng],IF(tbl_nrc_lex_word_translation[context]=0,"",tbl_nrc_lex_word_translation[context]),"",0)</f>
        <v/>
      </c>
      <c r="F13459">
        <v>0</v>
      </c>
      <c r="G13459" t="str">
        <f t="shared" si="210"/>
        <v/>
      </c>
    </row>
    <row r="13460" spans="1:7" hidden="1" x14ac:dyDescent="0.3">
      <c r="A13460" t="s">
        <v>6288</v>
      </c>
      <c r="B13460" t="s">
        <v>4</v>
      </c>
      <c r="C13460" t="str">
        <f>_xlfn.XLOOKUP(A13460,tbl_nrc_lex_word_translation[word_eng],tbl_nrc_lex_word_translation[word_ptbr],"",0)</f>
        <v>vómito</v>
      </c>
      <c r="D13460" t="str">
        <f>_xlfn.XLOOKUP(B13460,tbl_nrc_lex_sentiment_translation[sentiment_eng],tbl_nrc_lex_sentiment_translation[sentiment_ptbr],"",0)</f>
        <v>negativo</v>
      </c>
      <c r="E13460" t="str" cm="1">
        <f t="array" ref="E13460">_xlfn.XLOOKUP(A13460,tbl_nrc_lex_word_translation[word_eng],IF(tbl_nrc_lex_word_translation[context]=0,"",tbl_nrc_lex_word_translation[context]),"",0)</f>
        <v/>
      </c>
      <c r="F13460">
        <v>0</v>
      </c>
      <c r="G13460" t="str">
        <f t="shared" si="210"/>
        <v/>
      </c>
    </row>
    <row r="13461" spans="1:7" hidden="1" x14ac:dyDescent="0.3">
      <c r="A13461" t="s">
        <v>6289</v>
      </c>
      <c r="B13461" t="s">
        <v>4</v>
      </c>
      <c r="C13461" t="str">
        <f>_xlfn.XLOOKUP(A13461,tbl_nrc_lex_word_translation[word_eng],tbl_nrc_lex_word_translation[word_ptbr],"",0)</f>
        <v>vodu</v>
      </c>
      <c r="D13461" t="str">
        <f>_xlfn.XLOOKUP(B13461,tbl_nrc_lex_sentiment_translation[sentiment_eng],tbl_nrc_lex_sentiment_translation[sentiment_ptbr],"",0)</f>
        <v>negativo</v>
      </c>
      <c r="E13461" t="str" cm="1">
        <f t="array" ref="E13461">_xlfn.XLOOKUP(A13461,tbl_nrc_lex_word_translation[word_eng],IF(tbl_nrc_lex_word_translation[context]=0,"",tbl_nrc_lex_word_translation[context]),"",0)</f>
        <v/>
      </c>
      <c r="F13461">
        <v>0</v>
      </c>
      <c r="G13461" t="str">
        <f t="shared" si="210"/>
        <v/>
      </c>
    </row>
    <row r="13462" spans="1:7" hidden="1" x14ac:dyDescent="0.3">
      <c r="A13462" t="s">
        <v>6290</v>
      </c>
      <c r="B13462" t="s">
        <v>829</v>
      </c>
      <c r="C13462" t="str">
        <f>_xlfn.XLOOKUP(A13462,tbl_nrc_lex_word_translation[word_eng],tbl_nrc_lex_word_translation[word_ptbr],"",0)</f>
        <v>votar</v>
      </c>
      <c r="D13462" t="str">
        <f>_xlfn.XLOOKUP(B13462,tbl_nrc_lex_sentiment_translation[sentiment_eng],tbl_nrc_lex_sentiment_translation[sentiment_ptbr],"",0)</f>
        <v>tristeza</v>
      </c>
      <c r="E13462" t="str" cm="1">
        <f t="array" ref="E13462">_xlfn.XLOOKUP(A13462,tbl_nrc_lex_word_translation[word_eng],IF(tbl_nrc_lex_word_translation[context]=0,"",tbl_nrc_lex_word_translation[context]),"",0)</f>
        <v/>
      </c>
      <c r="F13462">
        <v>0</v>
      </c>
      <c r="G13462" t="str">
        <f t="shared" si="210"/>
        <v/>
      </c>
    </row>
    <row r="13463" spans="1:7" hidden="1" x14ac:dyDescent="0.3">
      <c r="A13463" t="s">
        <v>6290</v>
      </c>
      <c r="B13463" t="s">
        <v>2</v>
      </c>
      <c r="C13463" t="str">
        <f>_xlfn.XLOOKUP(A13463,tbl_nrc_lex_word_translation[word_eng],tbl_nrc_lex_word_translation[word_ptbr],"",0)</f>
        <v>votar</v>
      </c>
      <c r="D13463" t="str">
        <f>_xlfn.XLOOKUP(B13463,tbl_nrc_lex_sentiment_translation[sentiment_eng],tbl_nrc_lex_sentiment_translation[sentiment_ptbr],"",0)</f>
        <v>positivo</v>
      </c>
      <c r="E13463" t="str" cm="1">
        <f t="array" ref="E13463">_xlfn.XLOOKUP(A13463,tbl_nrc_lex_word_translation[word_eng],IF(tbl_nrc_lex_word_translation[context]=0,"",tbl_nrc_lex_word_translation[context]),"",0)</f>
        <v/>
      </c>
      <c r="F13463">
        <v>0</v>
      </c>
      <c r="G13463" t="str">
        <f t="shared" si="210"/>
        <v/>
      </c>
    </row>
    <row r="13464" spans="1:7" hidden="1" x14ac:dyDescent="0.3">
      <c r="A13464" t="s">
        <v>6290</v>
      </c>
      <c r="B13464" t="s">
        <v>828</v>
      </c>
      <c r="C13464" t="str">
        <f>_xlfn.XLOOKUP(A13464,tbl_nrc_lex_word_translation[word_eng],tbl_nrc_lex_word_translation[word_ptbr],"",0)</f>
        <v>votar</v>
      </c>
      <c r="D13464" t="str">
        <f>_xlfn.XLOOKUP(B13464,tbl_nrc_lex_sentiment_translation[sentiment_eng],tbl_nrc_lex_sentiment_translation[sentiment_ptbr],"",0)</f>
        <v>confiança</v>
      </c>
      <c r="E13464" t="str" cm="1">
        <f t="array" ref="E13464">_xlfn.XLOOKUP(A13464,tbl_nrc_lex_word_translation[word_eng],IF(tbl_nrc_lex_word_translation[context]=0,"",tbl_nrc_lex_word_translation[context]),"",0)</f>
        <v/>
      </c>
      <c r="F13464">
        <v>0</v>
      </c>
      <c r="G13464" t="str">
        <f t="shared" si="210"/>
        <v/>
      </c>
    </row>
    <row r="13465" spans="1:7" hidden="1" x14ac:dyDescent="0.3">
      <c r="A13465" t="s">
        <v>6290</v>
      </c>
      <c r="B13465" t="s">
        <v>831</v>
      </c>
      <c r="C13465" t="str">
        <f>_xlfn.XLOOKUP(A13465,tbl_nrc_lex_word_translation[word_eng],tbl_nrc_lex_word_translation[word_ptbr],"",0)</f>
        <v>votar</v>
      </c>
      <c r="D13465" t="str">
        <f>_xlfn.XLOOKUP(B13465,tbl_nrc_lex_sentiment_translation[sentiment_eng],tbl_nrc_lex_sentiment_translation[sentiment_ptbr],"",0)</f>
        <v>surpresa</v>
      </c>
      <c r="E13465" t="str" cm="1">
        <f t="array" ref="E13465">_xlfn.XLOOKUP(A13465,tbl_nrc_lex_word_translation[word_eng],IF(tbl_nrc_lex_word_translation[context]=0,"",tbl_nrc_lex_word_translation[context]),"",0)</f>
        <v/>
      </c>
      <c r="F13465">
        <v>0</v>
      </c>
      <c r="G13465" t="str">
        <f t="shared" si="210"/>
        <v/>
      </c>
    </row>
    <row r="13466" spans="1:7" hidden="1" x14ac:dyDescent="0.3">
      <c r="A13466" t="s">
        <v>6290</v>
      </c>
      <c r="B13466" t="s">
        <v>60</v>
      </c>
      <c r="C13466" t="str">
        <f>_xlfn.XLOOKUP(A13466,tbl_nrc_lex_word_translation[word_eng],tbl_nrc_lex_word_translation[word_ptbr],"",0)</f>
        <v>votar</v>
      </c>
      <c r="D13466" t="str">
        <f>_xlfn.XLOOKUP(B13466,tbl_nrc_lex_sentiment_translation[sentiment_eng],tbl_nrc_lex_sentiment_translation[sentiment_ptbr],"",0)</f>
        <v>antecipação</v>
      </c>
      <c r="E13466" t="str" cm="1">
        <f t="array" ref="E13466">_xlfn.XLOOKUP(A13466,tbl_nrc_lex_word_translation[word_eng],IF(tbl_nrc_lex_word_translation[context]=0,"",tbl_nrc_lex_word_translation[context]),"",0)</f>
        <v/>
      </c>
      <c r="F13466">
        <v>0</v>
      </c>
      <c r="G13466" t="str">
        <f t="shared" si="210"/>
        <v/>
      </c>
    </row>
    <row r="13467" spans="1:7" hidden="1" x14ac:dyDescent="0.3">
      <c r="A13467" t="s">
        <v>6290</v>
      </c>
      <c r="B13467" t="s">
        <v>830</v>
      </c>
      <c r="C13467" t="str">
        <f>_xlfn.XLOOKUP(A13467,tbl_nrc_lex_word_translation[word_eng],tbl_nrc_lex_word_translation[word_ptbr],"",0)</f>
        <v>votar</v>
      </c>
      <c r="D13467" t="str">
        <f>_xlfn.XLOOKUP(B13467,tbl_nrc_lex_sentiment_translation[sentiment_eng],tbl_nrc_lex_sentiment_translation[sentiment_ptbr],"",0)</f>
        <v>raiva</v>
      </c>
      <c r="E13467" t="str" cm="1">
        <f t="array" ref="E13467">_xlfn.XLOOKUP(A13467,tbl_nrc_lex_word_translation[word_eng],IF(tbl_nrc_lex_word_translation[context]=0,"",tbl_nrc_lex_word_translation[context]),"",0)</f>
        <v/>
      </c>
      <c r="F13467">
        <v>0</v>
      </c>
      <c r="G13467" t="str">
        <f t="shared" si="210"/>
        <v/>
      </c>
    </row>
    <row r="13468" spans="1:7" hidden="1" x14ac:dyDescent="0.3">
      <c r="A13468" t="s">
        <v>6290</v>
      </c>
      <c r="B13468" t="s">
        <v>4</v>
      </c>
      <c r="C13468" t="str">
        <f>_xlfn.XLOOKUP(A13468,tbl_nrc_lex_word_translation[word_eng],tbl_nrc_lex_word_translation[word_ptbr],"",0)</f>
        <v>votar</v>
      </c>
      <c r="D13468" t="str">
        <f>_xlfn.XLOOKUP(B13468,tbl_nrc_lex_sentiment_translation[sentiment_eng],tbl_nrc_lex_sentiment_translation[sentiment_ptbr],"",0)</f>
        <v>negativo</v>
      </c>
      <c r="E13468" t="str" cm="1">
        <f t="array" ref="E13468">_xlfn.XLOOKUP(A13468,tbl_nrc_lex_word_translation[word_eng],IF(tbl_nrc_lex_word_translation[context]=0,"",tbl_nrc_lex_word_translation[context]),"",0)</f>
        <v/>
      </c>
      <c r="F13468">
        <v>0</v>
      </c>
      <c r="G13468" t="str">
        <f t="shared" si="210"/>
        <v/>
      </c>
    </row>
    <row r="13469" spans="1:7" hidden="1" x14ac:dyDescent="0.3">
      <c r="A13469" t="s">
        <v>6290</v>
      </c>
      <c r="B13469" t="s">
        <v>852</v>
      </c>
      <c r="C13469" t="str">
        <f>_xlfn.XLOOKUP(A13469,tbl_nrc_lex_word_translation[word_eng],tbl_nrc_lex_word_translation[word_ptbr],"",0)</f>
        <v>votar</v>
      </c>
      <c r="D13469" t="str">
        <f>_xlfn.XLOOKUP(B13469,tbl_nrc_lex_sentiment_translation[sentiment_eng],tbl_nrc_lex_sentiment_translation[sentiment_ptbr],"",0)</f>
        <v>alegria</v>
      </c>
      <c r="E13469" t="str" cm="1">
        <f t="array" ref="E13469">_xlfn.XLOOKUP(A13469,tbl_nrc_lex_word_translation[word_eng],IF(tbl_nrc_lex_word_translation[context]=0,"",tbl_nrc_lex_word_translation[context]),"",0)</f>
        <v/>
      </c>
      <c r="F13469">
        <v>0</v>
      </c>
      <c r="G13469" t="str">
        <f t="shared" si="210"/>
        <v/>
      </c>
    </row>
    <row r="13470" spans="1:7" hidden="1" x14ac:dyDescent="0.3">
      <c r="A13470" t="s">
        <v>6291</v>
      </c>
      <c r="B13470" t="s">
        <v>828</v>
      </c>
      <c r="C13470" t="str">
        <f>_xlfn.XLOOKUP(A13470,tbl_nrc_lex_word_translation[word_eng],tbl_nrc_lex_word_translation[word_ptbr],"",0)</f>
        <v>votivo</v>
      </c>
      <c r="D13470" t="str">
        <f>_xlfn.XLOOKUP(B13470,tbl_nrc_lex_sentiment_translation[sentiment_eng],tbl_nrc_lex_sentiment_translation[sentiment_ptbr],"",0)</f>
        <v>confiança</v>
      </c>
      <c r="E13470" t="str" cm="1">
        <f t="array" ref="E13470">_xlfn.XLOOKUP(A13470,tbl_nrc_lex_word_translation[word_eng],IF(tbl_nrc_lex_word_translation[context]=0,"",tbl_nrc_lex_word_translation[context]),"",0)</f>
        <v/>
      </c>
      <c r="F13470">
        <v>0</v>
      </c>
      <c r="G13470" t="str">
        <f t="shared" si="210"/>
        <v/>
      </c>
    </row>
    <row r="13471" spans="1:7" hidden="1" x14ac:dyDescent="0.3">
      <c r="A13471" t="s">
        <v>6292</v>
      </c>
      <c r="B13471" t="s">
        <v>828</v>
      </c>
      <c r="C13471" t="str">
        <f>_xlfn.XLOOKUP(A13471,tbl_nrc_lex_word_translation[word_eng],tbl_nrc_lex_word_translation[word_ptbr],"",0)</f>
        <v>atestar</v>
      </c>
      <c r="D13471" t="str">
        <f>_xlfn.XLOOKUP(B13471,tbl_nrc_lex_sentiment_translation[sentiment_eng],tbl_nrc_lex_sentiment_translation[sentiment_ptbr],"",0)</f>
        <v>confiança</v>
      </c>
      <c r="E13471" t="str" cm="1">
        <f t="array" ref="E13471">_xlfn.XLOOKUP(A13471,tbl_nrc_lex_word_translation[word_eng],IF(tbl_nrc_lex_word_translation[context]=0,"",tbl_nrc_lex_word_translation[context]),"",0)</f>
        <v/>
      </c>
      <c r="F13471">
        <v>0</v>
      </c>
      <c r="G13471" t="str">
        <f t="shared" si="210"/>
        <v/>
      </c>
    </row>
    <row r="13472" spans="1:7" hidden="1" x14ac:dyDescent="0.3">
      <c r="A13472" t="s">
        <v>6292</v>
      </c>
      <c r="B13472" t="s">
        <v>2</v>
      </c>
      <c r="C13472" t="str">
        <f>_xlfn.XLOOKUP(A13472,tbl_nrc_lex_word_translation[word_eng],tbl_nrc_lex_word_translation[word_ptbr],"",0)</f>
        <v>atestar</v>
      </c>
      <c r="D13472" t="str">
        <f>_xlfn.XLOOKUP(B13472,tbl_nrc_lex_sentiment_translation[sentiment_eng],tbl_nrc_lex_sentiment_translation[sentiment_ptbr],"",0)</f>
        <v>positivo</v>
      </c>
      <c r="E13472" t="str" cm="1">
        <f t="array" ref="E13472">_xlfn.XLOOKUP(A13472,tbl_nrc_lex_word_translation[word_eng],IF(tbl_nrc_lex_word_translation[context]=0,"",tbl_nrc_lex_word_translation[context]),"",0)</f>
        <v/>
      </c>
      <c r="F13472">
        <v>0</v>
      </c>
      <c r="G13472" t="str">
        <f t="shared" si="210"/>
        <v/>
      </c>
    </row>
    <row r="13473" spans="1:7" hidden="1" x14ac:dyDescent="0.3">
      <c r="A13473" t="s">
        <v>6293</v>
      </c>
      <c r="B13473" t="s">
        <v>828</v>
      </c>
      <c r="C13473" t="str">
        <f>_xlfn.XLOOKUP(A13473,tbl_nrc_lex_word_translation[word_eng],tbl_nrc_lex_word_translation[word_ptbr],"",0)</f>
        <v>comprovante</v>
      </c>
      <c r="D13473" t="str">
        <f>_xlfn.XLOOKUP(B13473,tbl_nrc_lex_sentiment_translation[sentiment_eng],tbl_nrc_lex_sentiment_translation[sentiment_ptbr],"",0)</f>
        <v>confiança</v>
      </c>
      <c r="E13473" t="str" cm="1">
        <f t="array" ref="E13473">_xlfn.XLOOKUP(A13473,tbl_nrc_lex_word_translation[word_eng],IF(tbl_nrc_lex_word_translation[context]=0,"",tbl_nrc_lex_word_translation[context]),"",0)</f>
        <v/>
      </c>
      <c r="F13473">
        <v>0</v>
      </c>
      <c r="G13473" t="str">
        <f t="shared" si="210"/>
        <v/>
      </c>
    </row>
    <row r="13474" spans="1:7" hidden="1" x14ac:dyDescent="0.3">
      <c r="A13474" t="s">
        <v>6294</v>
      </c>
      <c r="B13474" t="s">
        <v>2</v>
      </c>
      <c r="C13474" t="str">
        <f>_xlfn.XLOOKUP(A13474,tbl_nrc_lex_word_translation[word_eng],tbl_nrc_lex_word_translation[word_ptbr],"",0)</f>
        <v>voto</v>
      </c>
      <c r="D13474" t="str">
        <f>_xlfn.XLOOKUP(B13474,tbl_nrc_lex_sentiment_translation[sentiment_eng],tbl_nrc_lex_sentiment_translation[sentiment_ptbr],"",0)</f>
        <v>positivo</v>
      </c>
      <c r="E13474" t="str" cm="1">
        <f t="array" ref="E13474">_xlfn.XLOOKUP(A13474,tbl_nrc_lex_word_translation[word_eng],IF(tbl_nrc_lex_word_translation[context]=0,"",tbl_nrc_lex_word_translation[context]),"",0)</f>
        <v/>
      </c>
      <c r="F13474">
        <v>0</v>
      </c>
      <c r="G13474" t="str">
        <f t="shared" si="210"/>
        <v/>
      </c>
    </row>
    <row r="13475" spans="1:7" hidden="1" x14ac:dyDescent="0.3">
      <c r="A13475" t="s">
        <v>6294</v>
      </c>
      <c r="B13475" t="s">
        <v>828</v>
      </c>
      <c r="C13475" t="str">
        <f>_xlfn.XLOOKUP(A13475,tbl_nrc_lex_word_translation[word_eng],tbl_nrc_lex_word_translation[word_ptbr],"",0)</f>
        <v>voto</v>
      </c>
      <c r="D13475" t="str">
        <f>_xlfn.XLOOKUP(B13475,tbl_nrc_lex_sentiment_translation[sentiment_eng],tbl_nrc_lex_sentiment_translation[sentiment_ptbr],"",0)</f>
        <v>confiança</v>
      </c>
      <c r="E13475" t="str" cm="1">
        <f t="array" ref="E13475">_xlfn.XLOOKUP(A13475,tbl_nrc_lex_word_translation[word_eng],IF(tbl_nrc_lex_word_translation[context]=0,"",tbl_nrc_lex_word_translation[context]),"",0)</f>
        <v/>
      </c>
      <c r="F13475">
        <v>0</v>
      </c>
      <c r="G13475" t="str">
        <f t="shared" si="210"/>
        <v/>
      </c>
    </row>
    <row r="13476" spans="1:7" hidden="1" x14ac:dyDescent="0.3">
      <c r="A13476" t="s">
        <v>6294</v>
      </c>
      <c r="B13476" t="s">
        <v>60</v>
      </c>
      <c r="C13476" t="str">
        <f>_xlfn.XLOOKUP(A13476,tbl_nrc_lex_word_translation[word_eng],tbl_nrc_lex_word_translation[word_ptbr],"",0)</f>
        <v>voto</v>
      </c>
      <c r="D13476" t="str">
        <f>_xlfn.XLOOKUP(B13476,tbl_nrc_lex_sentiment_translation[sentiment_eng],tbl_nrc_lex_sentiment_translation[sentiment_ptbr],"",0)</f>
        <v>antecipação</v>
      </c>
      <c r="E13476" t="str" cm="1">
        <f t="array" ref="E13476">_xlfn.XLOOKUP(A13476,tbl_nrc_lex_word_translation[word_eng],IF(tbl_nrc_lex_word_translation[context]=0,"",tbl_nrc_lex_word_translation[context]),"",0)</f>
        <v/>
      </c>
      <c r="F13476">
        <v>0</v>
      </c>
      <c r="G13476" t="str">
        <f t="shared" si="210"/>
        <v/>
      </c>
    </row>
    <row r="13477" spans="1:7" hidden="1" x14ac:dyDescent="0.3">
      <c r="A13477" t="s">
        <v>6294</v>
      </c>
      <c r="B13477" t="s">
        <v>852</v>
      </c>
      <c r="C13477" t="str">
        <f>_xlfn.XLOOKUP(A13477,tbl_nrc_lex_word_translation[word_eng],tbl_nrc_lex_word_translation[word_ptbr],"",0)</f>
        <v>voto</v>
      </c>
      <c r="D13477" t="str">
        <f>_xlfn.XLOOKUP(B13477,tbl_nrc_lex_sentiment_translation[sentiment_eng],tbl_nrc_lex_sentiment_translation[sentiment_ptbr],"",0)</f>
        <v>alegria</v>
      </c>
      <c r="E13477" t="str" cm="1">
        <f t="array" ref="E13477">_xlfn.XLOOKUP(A13477,tbl_nrc_lex_word_translation[word_eng],IF(tbl_nrc_lex_word_translation[context]=0,"",tbl_nrc_lex_word_translation[context]),"",0)</f>
        <v/>
      </c>
      <c r="F13477">
        <v>0</v>
      </c>
      <c r="G13477" t="str">
        <f t="shared" si="210"/>
        <v/>
      </c>
    </row>
    <row r="13478" spans="1:7" hidden="1" x14ac:dyDescent="0.3">
      <c r="A13478" t="s">
        <v>6295</v>
      </c>
      <c r="B13478" t="s">
        <v>60</v>
      </c>
      <c r="C13478" t="str">
        <f>_xlfn.XLOOKUP(A13478,tbl_nrc_lex_word_translation[word_eng],tbl_nrc_lex_word_translation[word_ptbr],"",0)</f>
        <v>viagem</v>
      </c>
      <c r="D13478" t="str">
        <f>_xlfn.XLOOKUP(B13478,tbl_nrc_lex_sentiment_translation[sentiment_eng],tbl_nrc_lex_sentiment_translation[sentiment_ptbr],"",0)</f>
        <v>antecipação</v>
      </c>
      <c r="E13478" t="str" cm="1">
        <f t="array" ref="E13478">_xlfn.XLOOKUP(A13478,tbl_nrc_lex_word_translation[word_eng],IF(tbl_nrc_lex_word_translation[context]=0,"",tbl_nrc_lex_word_translation[context]),"",0)</f>
        <v/>
      </c>
      <c r="F13478">
        <v>0</v>
      </c>
      <c r="G13478" t="str">
        <f t="shared" si="210"/>
        <v/>
      </c>
    </row>
    <row r="13479" spans="1:7" hidden="1" x14ac:dyDescent="0.3">
      <c r="A13479" t="s">
        <v>6296</v>
      </c>
      <c r="B13479" t="s">
        <v>4</v>
      </c>
      <c r="C13479" t="str">
        <f>_xlfn.XLOOKUP(A13479,tbl_nrc_lex_word_translation[word_eng],tbl_nrc_lex_word_translation[word_ptbr],"",0)</f>
        <v>vulgar</v>
      </c>
      <c r="D13479" t="str">
        <f>_xlfn.XLOOKUP(B13479,tbl_nrc_lex_sentiment_translation[sentiment_eng],tbl_nrc_lex_sentiment_translation[sentiment_ptbr],"",0)</f>
        <v>negativo</v>
      </c>
      <c r="E13479" t="str" cm="1">
        <f t="array" ref="E13479">_xlfn.XLOOKUP(A13479,tbl_nrc_lex_word_translation[word_eng],IF(tbl_nrc_lex_word_translation[context]=0,"",tbl_nrc_lex_word_translation[context]),"",0)</f>
        <v/>
      </c>
      <c r="F13479">
        <v>0</v>
      </c>
      <c r="G13479" t="str">
        <f t="shared" si="210"/>
        <v/>
      </c>
    </row>
    <row r="13480" spans="1:7" hidden="1" x14ac:dyDescent="0.3">
      <c r="A13480" t="s">
        <v>6296</v>
      </c>
      <c r="B13480" t="s">
        <v>835</v>
      </c>
      <c r="C13480" t="str">
        <f>_xlfn.XLOOKUP(A13480,tbl_nrc_lex_word_translation[word_eng],tbl_nrc_lex_word_translation[word_ptbr],"",0)</f>
        <v>vulgar</v>
      </c>
      <c r="D13480" t="str">
        <f>_xlfn.XLOOKUP(B13480,tbl_nrc_lex_sentiment_translation[sentiment_eng],tbl_nrc_lex_sentiment_translation[sentiment_ptbr],"",0)</f>
        <v>nojo</v>
      </c>
      <c r="E13480" t="str" cm="1">
        <f t="array" ref="E13480">_xlfn.XLOOKUP(A13480,tbl_nrc_lex_word_translation[word_eng],IF(tbl_nrc_lex_word_translation[context]=0,"",tbl_nrc_lex_word_translation[context]),"",0)</f>
        <v/>
      </c>
      <c r="F13480">
        <v>0</v>
      </c>
      <c r="G13480" t="str">
        <f t="shared" si="210"/>
        <v/>
      </c>
    </row>
    <row r="13481" spans="1:7" hidden="1" x14ac:dyDescent="0.3">
      <c r="A13481" t="s">
        <v>6297</v>
      </c>
      <c r="B13481" t="s">
        <v>4</v>
      </c>
      <c r="C13481" t="str">
        <f>_xlfn.XLOOKUP(A13481,tbl_nrc_lex_word_translation[word_eng],tbl_nrc_lex_word_translation[word_ptbr],"",0)</f>
        <v>vulgaridade</v>
      </c>
      <c r="D13481" t="str">
        <f>_xlfn.XLOOKUP(B13481,tbl_nrc_lex_sentiment_translation[sentiment_eng],tbl_nrc_lex_sentiment_translation[sentiment_ptbr],"",0)</f>
        <v>negativo</v>
      </c>
      <c r="E13481" t="str" cm="1">
        <f t="array" ref="E13481">_xlfn.XLOOKUP(A13481,tbl_nrc_lex_word_translation[word_eng],IF(tbl_nrc_lex_word_translation[context]=0,"",tbl_nrc_lex_word_translation[context]),"",0)</f>
        <v/>
      </c>
      <c r="F13481">
        <v>0</v>
      </c>
      <c r="G13481" t="str">
        <f t="shared" si="210"/>
        <v/>
      </c>
    </row>
    <row r="13482" spans="1:7" hidden="1" x14ac:dyDescent="0.3">
      <c r="A13482" t="s">
        <v>6297</v>
      </c>
      <c r="B13482" t="s">
        <v>829</v>
      </c>
      <c r="C13482" t="str">
        <f>_xlfn.XLOOKUP(A13482,tbl_nrc_lex_word_translation[word_eng],tbl_nrc_lex_word_translation[word_ptbr],"",0)</f>
        <v>vulgaridade</v>
      </c>
      <c r="D13482" t="str">
        <f>_xlfn.XLOOKUP(B13482,tbl_nrc_lex_sentiment_translation[sentiment_eng],tbl_nrc_lex_sentiment_translation[sentiment_ptbr],"",0)</f>
        <v>tristeza</v>
      </c>
      <c r="E13482" t="str" cm="1">
        <f t="array" ref="E13482">_xlfn.XLOOKUP(A13482,tbl_nrc_lex_word_translation[word_eng],IF(tbl_nrc_lex_word_translation[context]=0,"",tbl_nrc_lex_word_translation[context]),"",0)</f>
        <v/>
      </c>
      <c r="F13482">
        <v>0</v>
      </c>
      <c r="G13482" t="str">
        <f t="shared" si="210"/>
        <v/>
      </c>
    </row>
    <row r="13483" spans="1:7" hidden="1" x14ac:dyDescent="0.3">
      <c r="A13483" t="s">
        <v>6297</v>
      </c>
      <c r="B13483" t="s">
        <v>830</v>
      </c>
      <c r="C13483" t="str">
        <f>_xlfn.XLOOKUP(A13483,tbl_nrc_lex_word_translation[word_eng],tbl_nrc_lex_word_translation[word_ptbr],"",0)</f>
        <v>vulgaridade</v>
      </c>
      <c r="D13483" t="str">
        <f>_xlfn.XLOOKUP(B13483,tbl_nrc_lex_sentiment_translation[sentiment_eng],tbl_nrc_lex_sentiment_translation[sentiment_ptbr],"",0)</f>
        <v>raiva</v>
      </c>
      <c r="E13483" t="str" cm="1">
        <f t="array" ref="E13483">_xlfn.XLOOKUP(A13483,tbl_nrc_lex_word_translation[word_eng],IF(tbl_nrc_lex_word_translation[context]=0,"",tbl_nrc_lex_word_translation[context]),"",0)</f>
        <v/>
      </c>
      <c r="F13483">
        <v>0</v>
      </c>
      <c r="G13483" t="str">
        <f t="shared" si="210"/>
        <v/>
      </c>
    </row>
    <row r="13484" spans="1:7" hidden="1" x14ac:dyDescent="0.3">
      <c r="A13484" t="s">
        <v>6297</v>
      </c>
      <c r="B13484" t="s">
        <v>835</v>
      </c>
      <c r="C13484" t="str">
        <f>_xlfn.XLOOKUP(A13484,tbl_nrc_lex_word_translation[word_eng],tbl_nrc_lex_word_translation[word_ptbr],"",0)</f>
        <v>vulgaridade</v>
      </c>
      <c r="D13484" t="str">
        <f>_xlfn.XLOOKUP(B13484,tbl_nrc_lex_sentiment_translation[sentiment_eng],tbl_nrc_lex_sentiment_translation[sentiment_ptbr],"",0)</f>
        <v>nojo</v>
      </c>
      <c r="E13484" t="str" cm="1">
        <f t="array" ref="E13484">_xlfn.XLOOKUP(A13484,tbl_nrc_lex_word_translation[word_eng],IF(tbl_nrc_lex_word_translation[context]=0,"",tbl_nrc_lex_word_translation[context]),"",0)</f>
        <v/>
      </c>
      <c r="F13484">
        <v>0</v>
      </c>
      <c r="G13484" t="str">
        <f t="shared" si="210"/>
        <v/>
      </c>
    </row>
    <row r="13485" spans="1:7" hidden="1" x14ac:dyDescent="0.3">
      <c r="A13485" t="s">
        <v>6298</v>
      </c>
      <c r="B13485" t="s">
        <v>829</v>
      </c>
      <c r="C13485" t="str">
        <f>_xlfn.XLOOKUP(A13485,tbl_nrc_lex_word_translation[word_eng],tbl_nrc_lex_word_translation[word_ptbr],"",0)</f>
        <v>vulnerabilidade</v>
      </c>
      <c r="D13485" t="str">
        <f>_xlfn.XLOOKUP(B13485,tbl_nrc_lex_sentiment_translation[sentiment_eng],tbl_nrc_lex_sentiment_translation[sentiment_ptbr],"",0)</f>
        <v>tristeza</v>
      </c>
      <c r="E13485" t="str" cm="1">
        <f t="array" ref="E13485">_xlfn.XLOOKUP(A13485,tbl_nrc_lex_word_translation[word_eng],IF(tbl_nrc_lex_word_translation[context]=0,"",tbl_nrc_lex_word_translation[context]),"",0)</f>
        <v/>
      </c>
      <c r="F13485">
        <v>0</v>
      </c>
      <c r="G13485" t="str">
        <f t="shared" si="210"/>
        <v/>
      </c>
    </row>
    <row r="13486" spans="1:7" hidden="1" x14ac:dyDescent="0.3">
      <c r="A13486" t="s">
        <v>6298</v>
      </c>
      <c r="B13486" t="s">
        <v>4</v>
      </c>
      <c r="C13486" t="str">
        <f>_xlfn.XLOOKUP(A13486,tbl_nrc_lex_word_translation[word_eng],tbl_nrc_lex_word_translation[word_ptbr],"",0)</f>
        <v>vulnerabilidade</v>
      </c>
      <c r="D13486" t="str">
        <f>_xlfn.XLOOKUP(B13486,tbl_nrc_lex_sentiment_translation[sentiment_eng],tbl_nrc_lex_sentiment_translation[sentiment_ptbr],"",0)</f>
        <v>negativo</v>
      </c>
      <c r="E13486" t="str" cm="1">
        <f t="array" ref="E13486">_xlfn.XLOOKUP(A13486,tbl_nrc_lex_word_translation[word_eng],IF(tbl_nrc_lex_word_translation[context]=0,"",tbl_nrc_lex_word_translation[context]),"",0)</f>
        <v/>
      </c>
      <c r="F13486">
        <v>0</v>
      </c>
      <c r="G13486" t="str">
        <f t="shared" si="210"/>
        <v/>
      </c>
    </row>
    <row r="13487" spans="1:7" hidden="1" x14ac:dyDescent="0.3">
      <c r="A13487" t="s">
        <v>6298</v>
      </c>
      <c r="B13487" t="s">
        <v>406</v>
      </c>
      <c r="C13487" t="str">
        <f>_xlfn.XLOOKUP(A13487,tbl_nrc_lex_word_translation[word_eng],tbl_nrc_lex_word_translation[word_ptbr],"",0)</f>
        <v>vulnerabilidade</v>
      </c>
      <c r="D13487" t="str">
        <f>_xlfn.XLOOKUP(B13487,tbl_nrc_lex_sentiment_translation[sentiment_eng],tbl_nrc_lex_sentiment_translation[sentiment_ptbr],"",0)</f>
        <v>medo</v>
      </c>
      <c r="E13487" t="str" cm="1">
        <f t="array" ref="E13487">_xlfn.XLOOKUP(A13487,tbl_nrc_lex_word_translation[word_eng],IF(tbl_nrc_lex_word_translation[context]=0,"",tbl_nrc_lex_word_translation[context]),"",0)</f>
        <v/>
      </c>
      <c r="F13487">
        <v>0</v>
      </c>
      <c r="G13487" t="str">
        <f t="shared" si="210"/>
        <v/>
      </c>
    </row>
    <row r="13488" spans="1:7" hidden="1" x14ac:dyDescent="0.3">
      <c r="A13488" t="s">
        <v>6299</v>
      </c>
      <c r="B13488" t="s">
        <v>4</v>
      </c>
      <c r="C13488" t="str">
        <f>_xlfn.XLOOKUP(A13488,tbl_nrc_lex_word_translation[word_eng],tbl_nrc_lex_word_translation[word_ptbr],"",0)</f>
        <v>abutre</v>
      </c>
      <c r="D13488" t="str">
        <f>_xlfn.XLOOKUP(B13488,tbl_nrc_lex_sentiment_translation[sentiment_eng],tbl_nrc_lex_sentiment_translation[sentiment_ptbr],"",0)</f>
        <v>negativo</v>
      </c>
      <c r="E13488" t="str" cm="1">
        <f t="array" ref="E13488">_xlfn.XLOOKUP(A13488,tbl_nrc_lex_word_translation[word_eng],IF(tbl_nrc_lex_word_translation[context]=0,"",tbl_nrc_lex_word_translation[context]),"",0)</f>
        <v/>
      </c>
      <c r="F13488">
        <v>0</v>
      </c>
      <c r="G13488" t="str">
        <f t="shared" si="210"/>
        <v/>
      </c>
    </row>
    <row r="13489" spans="1:7" hidden="1" x14ac:dyDescent="0.3">
      <c r="A13489" t="s">
        <v>6299</v>
      </c>
      <c r="B13489" t="s">
        <v>406</v>
      </c>
      <c r="C13489" t="str">
        <f>_xlfn.XLOOKUP(A13489,tbl_nrc_lex_word_translation[word_eng],tbl_nrc_lex_word_translation[word_ptbr],"",0)</f>
        <v>abutre</v>
      </c>
      <c r="D13489" t="str">
        <f>_xlfn.XLOOKUP(B13489,tbl_nrc_lex_sentiment_translation[sentiment_eng],tbl_nrc_lex_sentiment_translation[sentiment_ptbr],"",0)</f>
        <v>medo</v>
      </c>
      <c r="E13489" t="str" cm="1">
        <f t="array" ref="E13489">_xlfn.XLOOKUP(A13489,tbl_nrc_lex_word_translation[word_eng],IF(tbl_nrc_lex_word_translation[context]=0,"",tbl_nrc_lex_word_translation[context]),"",0)</f>
        <v/>
      </c>
      <c r="F13489">
        <v>0</v>
      </c>
      <c r="G13489" t="str">
        <f t="shared" si="210"/>
        <v/>
      </c>
    </row>
    <row r="13490" spans="1:7" hidden="1" x14ac:dyDescent="0.3">
      <c r="A13490" t="s">
        <v>6299</v>
      </c>
      <c r="B13490" t="s">
        <v>835</v>
      </c>
      <c r="C13490" t="str">
        <f>_xlfn.XLOOKUP(A13490,tbl_nrc_lex_word_translation[word_eng],tbl_nrc_lex_word_translation[word_ptbr],"",0)</f>
        <v>abutre</v>
      </c>
      <c r="D13490" t="str">
        <f>_xlfn.XLOOKUP(B13490,tbl_nrc_lex_sentiment_translation[sentiment_eng],tbl_nrc_lex_sentiment_translation[sentiment_ptbr],"",0)</f>
        <v>nojo</v>
      </c>
      <c r="E13490" t="str" cm="1">
        <f t="array" ref="E13490">_xlfn.XLOOKUP(A13490,tbl_nrc_lex_word_translation[word_eng],IF(tbl_nrc_lex_word_translation[context]=0,"",tbl_nrc_lex_word_translation[context]),"",0)</f>
        <v/>
      </c>
      <c r="F13490">
        <v>0</v>
      </c>
      <c r="G13490" t="str">
        <f t="shared" si="210"/>
        <v/>
      </c>
    </row>
    <row r="13491" spans="1:7" hidden="1" x14ac:dyDescent="0.3">
      <c r="A13491" t="s">
        <v>6300</v>
      </c>
      <c r="B13491" t="s">
        <v>829</v>
      </c>
      <c r="C13491" t="str">
        <f>_xlfn.XLOOKUP(A13491,tbl_nrc_lex_word_translation[word_eng],tbl_nrc_lex_word_translation[word_ptbr],"",0)</f>
        <v>tagarela</v>
      </c>
      <c r="D13491" t="str">
        <f>_xlfn.XLOOKUP(B13491,tbl_nrc_lex_sentiment_translation[sentiment_eng],tbl_nrc_lex_sentiment_translation[sentiment_ptbr],"",0)</f>
        <v>tristeza</v>
      </c>
      <c r="E13491" t="str" cm="1">
        <f t="array" ref="E13491">_xlfn.XLOOKUP(A13491,tbl_nrc_lex_word_translation[word_eng],IF(tbl_nrc_lex_word_translation[context]=0,"",tbl_nrc_lex_word_translation[context]),"",0)</f>
        <v>falar pelos cotovelos</v>
      </c>
      <c r="F13491">
        <v>0</v>
      </c>
      <c r="G13491" t="str">
        <f t="shared" si="210"/>
        <v/>
      </c>
    </row>
    <row r="13492" spans="1:7" hidden="1" x14ac:dyDescent="0.3">
      <c r="A13492" t="s">
        <v>6300</v>
      </c>
      <c r="B13492" t="s">
        <v>4</v>
      </c>
      <c r="C13492" t="str">
        <f>_xlfn.XLOOKUP(A13492,tbl_nrc_lex_word_translation[word_eng],tbl_nrc_lex_word_translation[word_ptbr],"",0)</f>
        <v>tagarela</v>
      </c>
      <c r="D13492" t="str">
        <f>_xlfn.XLOOKUP(B13492,tbl_nrc_lex_sentiment_translation[sentiment_eng],tbl_nrc_lex_sentiment_translation[sentiment_ptbr],"",0)</f>
        <v>negativo</v>
      </c>
      <c r="E13492" t="str" cm="1">
        <f t="array" ref="E13492">_xlfn.XLOOKUP(A13492,tbl_nrc_lex_word_translation[word_eng],IF(tbl_nrc_lex_word_translation[context]=0,"",tbl_nrc_lex_word_translation[context]),"",0)</f>
        <v>falar pelos cotovelos</v>
      </c>
      <c r="F13492">
        <v>0</v>
      </c>
      <c r="G13492" t="str">
        <f t="shared" si="210"/>
        <v/>
      </c>
    </row>
    <row r="13493" spans="1:7" hidden="1" x14ac:dyDescent="0.3">
      <c r="A13493" t="s">
        <v>6300</v>
      </c>
      <c r="B13493" t="s">
        <v>830</v>
      </c>
      <c r="C13493" t="str">
        <f>_xlfn.XLOOKUP(A13493,tbl_nrc_lex_word_translation[word_eng],tbl_nrc_lex_word_translation[word_ptbr],"",0)</f>
        <v>tagarela</v>
      </c>
      <c r="D13493" t="str">
        <f>_xlfn.XLOOKUP(B13493,tbl_nrc_lex_sentiment_translation[sentiment_eng],tbl_nrc_lex_sentiment_translation[sentiment_ptbr],"",0)</f>
        <v>raiva</v>
      </c>
      <c r="E13493" t="str" cm="1">
        <f t="array" ref="E13493">_xlfn.XLOOKUP(A13493,tbl_nrc_lex_word_translation[word_eng],IF(tbl_nrc_lex_word_translation[context]=0,"",tbl_nrc_lex_word_translation[context]),"",0)</f>
        <v>falar pelos cotovelos</v>
      </c>
      <c r="F13493">
        <v>0</v>
      </c>
      <c r="G13493" t="str">
        <f t="shared" si="210"/>
        <v/>
      </c>
    </row>
    <row r="13494" spans="1:7" hidden="1" x14ac:dyDescent="0.3">
      <c r="A13494" t="s">
        <v>6301</v>
      </c>
      <c r="B13494" t="s">
        <v>2</v>
      </c>
      <c r="C13494" t="str">
        <f>_xlfn.XLOOKUP(A13494,tbl_nrc_lex_word_translation[word_eng],tbl_nrc_lex_word_translation[word_ptbr],"",0)</f>
        <v>salário</v>
      </c>
      <c r="D13494" t="str">
        <f>_xlfn.XLOOKUP(B13494,tbl_nrc_lex_sentiment_translation[sentiment_eng],tbl_nrc_lex_sentiment_translation[sentiment_ptbr],"",0)</f>
        <v>positivo</v>
      </c>
      <c r="E13494" t="str" cm="1">
        <f t="array" ref="E13494">_xlfn.XLOOKUP(A13494,tbl_nrc_lex_word_translation[word_eng],IF(tbl_nrc_lex_word_translation[context]=0,"",tbl_nrc_lex_word_translation[context]),"",0)</f>
        <v/>
      </c>
      <c r="F13494">
        <v>0</v>
      </c>
      <c r="G13494" t="str">
        <f t="shared" si="210"/>
        <v/>
      </c>
    </row>
    <row r="13495" spans="1:7" hidden="1" x14ac:dyDescent="0.3">
      <c r="A13495" t="s">
        <v>6301</v>
      </c>
      <c r="B13495" t="s">
        <v>852</v>
      </c>
      <c r="C13495" t="str">
        <f>_xlfn.XLOOKUP(A13495,tbl_nrc_lex_word_translation[word_eng],tbl_nrc_lex_word_translation[word_ptbr],"",0)</f>
        <v>salário</v>
      </c>
      <c r="D13495" t="str">
        <f>_xlfn.XLOOKUP(B13495,tbl_nrc_lex_sentiment_translation[sentiment_eng],tbl_nrc_lex_sentiment_translation[sentiment_ptbr],"",0)</f>
        <v>alegria</v>
      </c>
      <c r="E13495" t="str" cm="1">
        <f t="array" ref="E13495">_xlfn.XLOOKUP(A13495,tbl_nrc_lex_word_translation[word_eng],IF(tbl_nrc_lex_word_translation[context]=0,"",tbl_nrc_lex_word_translation[context]),"",0)</f>
        <v/>
      </c>
      <c r="F13495">
        <v>0</v>
      </c>
      <c r="G13495" t="str">
        <f t="shared" si="210"/>
        <v/>
      </c>
    </row>
    <row r="13496" spans="1:7" hidden="1" x14ac:dyDescent="0.3">
      <c r="A13496" t="s">
        <v>6302</v>
      </c>
      <c r="B13496" t="s">
        <v>829</v>
      </c>
      <c r="C13496" t="str">
        <f>_xlfn.XLOOKUP(A13496,tbl_nrc_lex_word_translation[word_eng],tbl_nrc_lex_word_translation[word_ptbr],"",0)</f>
        <v>gemer</v>
      </c>
      <c r="D13496" t="str">
        <f>_xlfn.XLOOKUP(B13496,tbl_nrc_lex_sentiment_translation[sentiment_eng],tbl_nrc_lex_sentiment_translation[sentiment_ptbr],"",0)</f>
        <v>tristeza</v>
      </c>
      <c r="E13496" t="str" cm="1">
        <f t="array" ref="E13496">_xlfn.XLOOKUP(A13496,tbl_nrc_lex_word_translation[word_eng],IF(tbl_nrc_lex_word_translation[context]=0,"",tbl_nrc_lex_word_translation[context]),"",0)</f>
        <v/>
      </c>
      <c r="F13496">
        <v>0</v>
      </c>
      <c r="G13496" t="str">
        <f t="shared" si="210"/>
        <v/>
      </c>
    </row>
    <row r="13497" spans="1:7" hidden="1" x14ac:dyDescent="0.3">
      <c r="A13497" t="s">
        <v>6302</v>
      </c>
      <c r="B13497" t="s">
        <v>4</v>
      </c>
      <c r="C13497" t="str">
        <f>_xlfn.XLOOKUP(A13497,tbl_nrc_lex_word_translation[word_eng],tbl_nrc_lex_word_translation[word_ptbr],"",0)</f>
        <v>gemer</v>
      </c>
      <c r="D13497" t="str">
        <f>_xlfn.XLOOKUP(B13497,tbl_nrc_lex_sentiment_translation[sentiment_eng],tbl_nrc_lex_sentiment_translation[sentiment_ptbr],"",0)</f>
        <v>negativo</v>
      </c>
      <c r="E13497" t="str" cm="1">
        <f t="array" ref="E13497">_xlfn.XLOOKUP(A13497,tbl_nrc_lex_word_translation[word_eng],IF(tbl_nrc_lex_word_translation[context]=0,"",tbl_nrc_lex_word_translation[context]),"",0)</f>
        <v/>
      </c>
      <c r="F13497">
        <v>0</v>
      </c>
      <c r="G13497" t="str">
        <f t="shared" si="210"/>
        <v/>
      </c>
    </row>
    <row r="13498" spans="1:7" hidden="1" x14ac:dyDescent="0.3">
      <c r="A13498" t="s">
        <v>6302</v>
      </c>
      <c r="B13498" t="s">
        <v>406</v>
      </c>
      <c r="C13498" t="str">
        <f>_xlfn.XLOOKUP(A13498,tbl_nrc_lex_word_translation[word_eng],tbl_nrc_lex_word_translation[word_ptbr],"",0)</f>
        <v>gemer</v>
      </c>
      <c r="D13498" t="str">
        <f>_xlfn.XLOOKUP(B13498,tbl_nrc_lex_sentiment_translation[sentiment_eng],tbl_nrc_lex_sentiment_translation[sentiment_ptbr],"",0)</f>
        <v>medo</v>
      </c>
      <c r="E13498" t="str" cm="1">
        <f t="array" ref="E13498">_xlfn.XLOOKUP(A13498,tbl_nrc_lex_word_translation[word_eng],IF(tbl_nrc_lex_word_translation[context]=0,"",tbl_nrc_lex_word_translation[context]),"",0)</f>
        <v/>
      </c>
      <c r="F13498">
        <v>0</v>
      </c>
      <c r="G13498" t="str">
        <f t="shared" si="210"/>
        <v/>
      </c>
    </row>
    <row r="13499" spans="1:7" hidden="1" x14ac:dyDescent="0.3">
      <c r="A13499" t="s">
        <v>6303</v>
      </c>
      <c r="B13499" t="s">
        <v>4</v>
      </c>
      <c r="C13499" t="str">
        <f>_xlfn.XLOOKUP(A13499,tbl_nrc_lex_word_translation[word_eng],tbl_nrc_lex_word_translation[word_ptbr],"",0)</f>
        <v>esperar</v>
      </c>
      <c r="D13499" t="str">
        <f>_xlfn.XLOOKUP(B13499,tbl_nrc_lex_sentiment_translation[sentiment_eng],tbl_nrc_lex_sentiment_translation[sentiment_ptbr],"",0)</f>
        <v>negativo</v>
      </c>
      <c r="E13499" t="str" cm="1">
        <f t="array" ref="E13499">_xlfn.XLOOKUP(A13499,tbl_nrc_lex_word_translation[word_eng],IF(tbl_nrc_lex_word_translation[context]=0,"",tbl_nrc_lex_word_translation[context]),"",0)</f>
        <v/>
      </c>
      <c r="F13499">
        <v>0</v>
      </c>
      <c r="G13499" t="str">
        <f t="shared" si="210"/>
        <v/>
      </c>
    </row>
    <row r="13500" spans="1:7" hidden="1" x14ac:dyDescent="0.3">
      <c r="A13500" t="s">
        <v>6303</v>
      </c>
      <c r="B13500" t="s">
        <v>60</v>
      </c>
      <c r="C13500" t="str">
        <f>_xlfn.XLOOKUP(A13500,tbl_nrc_lex_word_translation[word_eng],tbl_nrc_lex_word_translation[word_ptbr],"",0)</f>
        <v>esperar</v>
      </c>
      <c r="D13500" t="str">
        <f>_xlfn.XLOOKUP(B13500,tbl_nrc_lex_sentiment_translation[sentiment_eng],tbl_nrc_lex_sentiment_translation[sentiment_ptbr],"",0)</f>
        <v>antecipação</v>
      </c>
      <c r="E13500" t="str" cm="1">
        <f t="array" ref="E13500">_xlfn.XLOOKUP(A13500,tbl_nrc_lex_word_translation[word_eng],IF(tbl_nrc_lex_word_translation[context]=0,"",tbl_nrc_lex_word_translation[context]),"",0)</f>
        <v/>
      </c>
      <c r="F13500">
        <v>0</v>
      </c>
      <c r="G13500" t="str">
        <f t="shared" si="210"/>
        <v/>
      </c>
    </row>
    <row r="13501" spans="1:7" hidden="1" x14ac:dyDescent="0.3">
      <c r="A13501" t="s">
        <v>6304</v>
      </c>
      <c r="B13501" t="s">
        <v>829</v>
      </c>
      <c r="C13501" t="str">
        <f>_xlfn.XLOOKUP(A13501,tbl_nrc_lex_word_translation[word_eng],tbl_nrc_lex_word_translation[word_ptbr],"",0)</f>
        <v>chafurdar</v>
      </c>
      <c r="D13501" t="str">
        <f>_xlfn.XLOOKUP(B13501,tbl_nrc_lex_sentiment_translation[sentiment_eng],tbl_nrc_lex_sentiment_translation[sentiment_ptbr],"",0)</f>
        <v>tristeza</v>
      </c>
      <c r="E13501" t="str" cm="1">
        <f t="array" ref="E13501">_xlfn.XLOOKUP(A13501,tbl_nrc_lex_word_translation[word_eng],IF(tbl_nrc_lex_word_translation[context]=0,"",tbl_nrc_lex_word_translation[context]),"",0)</f>
        <v/>
      </c>
      <c r="F13501">
        <v>0</v>
      </c>
      <c r="G13501" t="str">
        <f t="shared" si="210"/>
        <v/>
      </c>
    </row>
    <row r="13502" spans="1:7" hidden="1" x14ac:dyDescent="0.3">
      <c r="A13502" t="s">
        <v>6304</v>
      </c>
      <c r="B13502" t="s">
        <v>4</v>
      </c>
      <c r="C13502" t="str">
        <f>_xlfn.XLOOKUP(A13502,tbl_nrc_lex_word_translation[word_eng],tbl_nrc_lex_word_translation[word_ptbr],"",0)</f>
        <v>chafurdar</v>
      </c>
      <c r="D13502" t="str">
        <f>_xlfn.XLOOKUP(B13502,tbl_nrc_lex_sentiment_translation[sentiment_eng],tbl_nrc_lex_sentiment_translation[sentiment_ptbr],"",0)</f>
        <v>negativo</v>
      </c>
      <c r="E13502" t="str" cm="1">
        <f t="array" ref="E13502">_xlfn.XLOOKUP(A13502,tbl_nrc_lex_word_translation[word_eng],IF(tbl_nrc_lex_word_translation[context]=0,"",tbl_nrc_lex_word_translation[context]),"",0)</f>
        <v/>
      </c>
      <c r="F13502">
        <v>0</v>
      </c>
      <c r="G13502" t="str">
        <f t="shared" si="210"/>
        <v/>
      </c>
    </row>
    <row r="13503" spans="1:7" hidden="1" x14ac:dyDescent="0.3">
      <c r="A13503" t="s">
        <v>6304</v>
      </c>
      <c r="B13503" t="s">
        <v>835</v>
      </c>
      <c r="C13503" t="str">
        <f>_xlfn.XLOOKUP(A13503,tbl_nrc_lex_word_translation[word_eng],tbl_nrc_lex_word_translation[word_ptbr],"",0)</f>
        <v>chafurdar</v>
      </c>
      <c r="D13503" t="str">
        <f>_xlfn.XLOOKUP(B13503,tbl_nrc_lex_sentiment_translation[sentiment_eng],tbl_nrc_lex_sentiment_translation[sentiment_ptbr],"",0)</f>
        <v>nojo</v>
      </c>
      <c r="E13503" t="str" cm="1">
        <f t="array" ref="E13503">_xlfn.XLOOKUP(A13503,tbl_nrc_lex_word_translation[word_eng],IF(tbl_nrc_lex_word_translation[context]=0,"",tbl_nrc_lex_word_translation[context]),"",0)</f>
        <v/>
      </c>
      <c r="F13503">
        <v>0</v>
      </c>
      <c r="G13503" t="str">
        <f t="shared" si="210"/>
        <v/>
      </c>
    </row>
    <row r="13504" spans="1:7" hidden="1" x14ac:dyDescent="0.3">
      <c r="A13504" t="s">
        <v>6305</v>
      </c>
      <c r="B13504" t="s">
        <v>829</v>
      </c>
      <c r="C13504" t="str">
        <f>_xlfn.XLOOKUP(A13504,tbl_nrc_lex_word_translation[word_eng],tbl_nrc_lex_word_translation[word_ptbr],"",0)</f>
        <v>pálido</v>
      </c>
      <c r="D13504" t="str">
        <f>_xlfn.XLOOKUP(B13504,tbl_nrc_lex_sentiment_translation[sentiment_eng],tbl_nrc_lex_sentiment_translation[sentiment_ptbr],"",0)</f>
        <v>tristeza</v>
      </c>
      <c r="E13504" t="str" cm="1">
        <f t="array" ref="E13504">_xlfn.XLOOKUP(A13504,tbl_nrc_lex_word_translation[word_eng],IF(tbl_nrc_lex_word_translation[context]=0,"",tbl_nrc_lex_word_translation[context]),"",0)</f>
        <v/>
      </c>
      <c r="F13504">
        <v>0</v>
      </c>
      <c r="G13504" t="str">
        <f t="shared" si="210"/>
        <v/>
      </c>
    </row>
    <row r="13505" spans="1:7" hidden="1" x14ac:dyDescent="0.3">
      <c r="A13505" t="s">
        <v>6305</v>
      </c>
      <c r="B13505" t="s">
        <v>4</v>
      </c>
      <c r="C13505" t="str">
        <f>_xlfn.XLOOKUP(A13505,tbl_nrc_lex_word_translation[word_eng],tbl_nrc_lex_word_translation[word_ptbr],"",0)</f>
        <v>pálido</v>
      </c>
      <c r="D13505" t="str">
        <f>_xlfn.XLOOKUP(B13505,tbl_nrc_lex_sentiment_translation[sentiment_eng],tbl_nrc_lex_sentiment_translation[sentiment_ptbr],"",0)</f>
        <v>negativo</v>
      </c>
      <c r="E13505" t="str" cm="1">
        <f t="array" ref="E13505">_xlfn.XLOOKUP(A13505,tbl_nrc_lex_word_translation[word_eng],IF(tbl_nrc_lex_word_translation[context]=0,"",tbl_nrc_lex_word_translation[context]),"",0)</f>
        <v/>
      </c>
      <c r="F13505">
        <v>0</v>
      </c>
      <c r="G13505" t="str">
        <f t="shared" si="210"/>
        <v/>
      </c>
    </row>
    <row r="13506" spans="1:7" hidden="1" x14ac:dyDescent="0.3">
      <c r="A13506" t="s">
        <v>6305</v>
      </c>
      <c r="B13506" t="s">
        <v>406</v>
      </c>
      <c r="C13506" t="str">
        <f>_xlfn.XLOOKUP(A13506,tbl_nrc_lex_word_translation[word_eng],tbl_nrc_lex_word_translation[word_ptbr],"",0)</f>
        <v>pálido</v>
      </c>
      <c r="D13506" t="str">
        <f>_xlfn.XLOOKUP(B13506,tbl_nrc_lex_sentiment_translation[sentiment_eng],tbl_nrc_lex_sentiment_translation[sentiment_ptbr],"",0)</f>
        <v>medo</v>
      </c>
      <c r="E13506" t="str" cm="1">
        <f t="array" ref="E13506">_xlfn.XLOOKUP(A13506,tbl_nrc_lex_word_translation[word_eng],IF(tbl_nrc_lex_word_translation[context]=0,"",tbl_nrc_lex_word_translation[context]),"",0)</f>
        <v/>
      </c>
      <c r="F13506">
        <v>0</v>
      </c>
      <c r="G13506" t="str">
        <f t="shared" ref="G13506:G13569" si="211">IFERROR(FIND(" ",C13506),"")</f>
        <v/>
      </c>
    </row>
    <row r="13507" spans="1:7" hidden="1" x14ac:dyDescent="0.3">
      <c r="A13507" t="s">
        <v>6306</v>
      </c>
      <c r="B13507" t="s">
        <v>829</v>
      </c>
      <c r="C13507" t="str">
        <f>_xlfn.XLOOKUP(A13507,tbl_nrc_lex_word_translation[word_eng],tbl_nrc_lex_word_translation[word_ptbr],"",0)</f>
        <v>minguar</v>
      </c>
      <c r="D13507" t="str">
        <f>_xlfn.XLOOKUP(B13507,tbl_nrc_lex_sentiment_translation[sentiment_eng],tbl_nrc_lex_sentiment_translation[sentiment_ptbr],"",0)</f>
        <v>tristeza</v>
      </c>
      <c r="E13507" t="str" cm="1">
        <f t="array" ref="E13507">_xlfn.XLOOKUP(A13507,tbl_nrc_lex_word_translation[word_eng],IF(tbl_nrc_lex_word_translation[context]=0,"",tbl_nrc_lex_word_translation[context]),"",0)</f>
        <v/>
      </c>
      <c r="F13507">
        <v>0</v>
      </c>
      <c r="G13507" t="str">
        <f t="shared" si="211"/>
        <v/>
      </c>
    </row>
    <row r="13508" spans="1:7" hidden="1" x14ac:dyDescent="0.3">
      <c r="A13508" t="s">
        <v>6306</v>
      </c>
      <c r="B13508" t="s">
        <v>4</v>
      </c>
      <c r="C13508" t="str">
        <f>_xlfn.XLOOKUP(A13508,tbl_nrc_lex_word_translation[word_eng],tbl_nrc_lex_word_translation[word_ptbr],"",0)</f>
        <v>minguar</v>
      </c>
      <c r="D13508" t="str">
        <f>_xlfn.XLOOKUP(B13508,tbl_nrc_lex_sentiment_translation[sentiment_eng],tbl_nrc_lex_sentiment_translation[sentiment_ptbr],"",0)</f>
        <v>negativo</v>
      </c>
      <c r="E13508" t="str" cm="1">
        <f t="array" ref="E13508">_xlfn.XLOOKUP(A13508,tbl_nrc_lex_word_translation[word_eng],IF(tbl_nrc_lex_word_translation[context]=0,"",tbl_nrc_lex_word_translation[context]),"",0)</f>
        <v/>
      </c>
      <c r="F13508">
        <v>0</v>
      </c>
      <c r="G13508" t="str">
        <f t="shared" si="211"/>
        <v/>
      </c>
    </row>
    <row r="13509" spans="1:7" hidden="1" x14ac:dyDescent="0.3">
      <c r="A13509" t="s">
        <v>6307</v>
      </c>
      <c r="B13509" t="s">
        <v>829</v>
      </c>
      <c r="C13509" t="str">
        <f>_xlfn.XLOOKUP(A13509,tbl_nrc_lex_word_translation[word_eng],tbl_nrc_lex_word_translation[word_ptbr],"",0)</f>
        <v>querendo</v>
      </c>
      <c r="D13509" t="str">
        <f>_xlfn.XLOOKUP(B13509,tbl_nrc_lex_sentiment_translation[sentiment_eng],tbl_nrc_lex_sentiment_translation[sentiment_ptbr],"",0)</f>
        <v>tristeza</v>
      </c>
      <c r="E13509" t="str" cm="1">
        <f t="array" ref="E13509">_xlfn.XLOOKUP(A13509,tbl_nrc_lex_word_translation[word_eng],IF(tbl_nrc_lex_word_translation[context]=0,"",tbl_nrc_lex_word_translation[context]),"",0)</f>
        <v/>
      </c>
      <c r="F13509">
        <v>0</v>
      </c>
      <c r="G13509" t="str">
        <f t="shared" si="211"/>
        <v/>
      </c>
    </row>
    <row r="13510" spans="1:7" hidden="1" x14ac:dyDescent="0.3">
      <c r="A13510" t="s">
        <v>6307</v>
      </c>
      <c r="B13510" t="s">
        <v>4</v>
      </c>
      <c r="C13510" t="str">
        <f>_xlfn.XLOOKUP(A13510,tbl_nrc_lex_word_translation[word_eng],tbl_nrc_lex_word_translation[word_ptbr],"",0)</f>
        <v>querendo</v>
      </c>
      <c r="D13510" t="str">
        <f>_xlfn.XLOOKUP(B13510,tbl_nrc_lex_sentiment_translation[sentiment_eng],tbl_nrc_lex_sentiment_translation[sentiment_ptbr],"",0)</f>
        <v>negativo</v>
      </c>
      <c r="E13510" t="str" cm="1">
        <f t="array" ref="E13510">_xlfn.XLOOKUP(A13510,tbl_nrc_lex_word_translation[word_eng],IF(tbl_nrc_lex_word_translation[context]=0,"",tbl_nrc_lex_word_translation[context]),"",0)</f>
        <v/>
      </c>
      <c r="F13510">
        <v>0</v>
      </c>
      <c r="G13510" t="str">
        <f t="shared" si="211"/>
        <v/>
      </c>
    </row>
    <row r="13511" spans="1:7" hidden="1" x14ac:dyDescent="0.3">
      <c r="A13511" t="s">
        <v>6308</v>
      </c>
      <c r="B13511" t="s">
        <v>4</v>
      </c>
      <c r="C13511" t="str">
        <f>_xlfn.XLOOKUP(A13511,tbl_nrc_lex_word_translation[word_eng],tbl_nrc_lex_word_translation[word_ptbr],"",0)</f>
        <v>guerra</v>
      </c>
      <c r="D13511" t="str">
        <f>_xlfn.XLOOKUP(B13511,tbl_nrc_lex_sentiment_translation[sentiment_eng],tbl_nrc_lex_sentiment_translation[sentiment_ptbr],"",0)</f>
        <v>negativo</v>
      </c>
      <c r="E13511" t="str" cm="1">
        <f t="array" ref="E13511">_xlfn.XLOOKUP(A13511,tbl_nrc_lex_word_translation[word_eng],IF(tbl_nrc_lex_word_translation[context]=0,"",tbl_nrc_lex_word_translation[context]),"",0)</f>
        <v/>
      </c>
      <c r="F13511">
        <v>0</v>
      </c>
      <c r="G13511" t="str">
        <f t="shared" si="211"/>
        <v/>
      </c>
    </row>
    <row r="13512" spans="1:7" hidden="1" x14ac:dyDescent="0.3">
      <c r="A13512" t="s">
        <v>6308</v>
      </c>
      <c r="B13512" t="s">
        <v>406</v>
      </c>
      <c r="C13512" t="str">
        <f>_xlfn.XLOOKUP(A13512,tbl_nrc_lex_word_translation[word_eng],tbl_nrc_lex_word_translation[word_ptbr],"",0)</f>
        <v>guerra</v>
      </c>
      <c r="D13512" t="str">
        <f>_xlfn.XLOOKUP(B13512,tbl_nrc_lex_sentiment_translation[sentiment_eng],tbl_nrc_lex_sentiment_translation[sentiment_ptbr],"",0)</f>
        <v>medo</v>
      </c>
      <c r="E13512" t="str" cm="1">
        <f t="array" ref="E13512">_xlfn.XLOOKUP(A13512,tbl_nrc_lex_word_translation[word_eng],IF(tbl_nrc_lex_word_translation[context]=0,"",tbl_nrc_lex_word_translation[context]),"",0)</f>
        <v/>
      </c>
      <c r="F13512">
        <v>0</v>
      </c>
      <c r="G13512" t="str">
        <f t="shared" si="211"/>
        <v/>
      </c>
    </row>
    <row r="13513" spans="1:7" hidden="1" x14ac:dyDescent="0.3">
      <c r="A13513" t="s">
        <v>6309</v>
      </c>
      <c r="B13513" t="s">
        <v>4</v>
      </c>
      <c r="C13513" t="str">
        <f>_xlfn.XLOOKUP(A13513,tbl_nrc_lex_word_translation[word_eng],tbl_nrc_lex_word_translation[word_ptbr],"",0)</f>
        <v>guardião</v>
      </c>
      <c r="D13513" t="str">
        <f>_xlfn.XLOOKUP(B13513,tbl_nrc_lex_sentiment_translation[sentiment_eng],tbl_nrc_lex_sentiment_translation[sentiment_ptbr],"",0)</f>
        <v>negativo</v>
      </c>
      <c r="E13513" t="str" cm="1">
        <f t="array" ref="E13513">_xlfn.XLOOKUP(A13513,tbl_nrc_lex_word_translation[word_eng],IF(tbl_nrc_lex_word_translation[context]=0,"",tbl_nrc_lex_word_translation[context]),"",0)</f>
        <v/>
      </c>
      <c r="F13513">
        <v>0</v>
      </c>
      <c r="G13513" t="str">
        <f t="shared" si="211"/>
        <v/>
      </c>
    </row>
    <row r="13514" spans="1:7" hidden="1" x14ac:dyDescent="0.3">
      <c r="A13514" t="s">
        <v>6309</v>
      </c>
      <c r="B13514" t="s">
        <v>828</v>
      </c>
      <c r="C13514" t="str">
        <f>_xlfn.XLOOKUP(A13514,tbl_nrc_lex_word_translation[word_eng],tbl_nrc_lex_word_translation[word_ptbr],"",0)</f>
        <v>guardião</v>
      </c>
      <c r="D13514" t="str">
        <f>_xlfn.XLOOKUP(B13514,tbl_nrc_lex_sentiment_translation[sentiment_eng],tbl_nrc_lex_sentiment_translation[sentiment_ptbr],"",0)</f>
        <v>confiança</v>
      </c>
      <c r="E13514" t="str" cm="1">
        <f t="array" ref="E13514">_xlfn.XLOOKUP(A13514,tbl_nrc_lex_word_translation[word_eng],IF(tbl_nrc_lex_word_translation[context]=0,"",tbl_nrc_lex_word_translation[context]),"",0)</f>
        <v/>
      </c>
      <c r="F13514">
        <v>0</v>
      </c>
      <c r="G13514" t="str">
        <f t="shared" si="211"/>
        <v/>
      </c>
    </row>
    <row r="13515" spans="1:7" hidden="1" x14ac:dyDescent="0.3">
      <c r="A13515" t="s">
        <v>6309</v>
      </c>
      <c r="B13515" t="s">
        <v>830</v>
      </c>
      <c r="C13515" t="str">
        <f>_xlfn.XLOOKUP(A13515,tbl_nrc_lex_word_translation[word_eng],tbl_nrc_lex_word_translation[word_ptbr],"",0)</f>
        <v>guardião</v>
      </c>
      <c r="D13515" t="str">
        <f>_xlfn.XLOOKUP(B13515,tbl_nrc_lex_sentiment_translation[sentiment_eng],tbl_nrc_lex_sentiment_translation[sentiment_ptbr],"",0)</f>
        <v>raiva</v>
      </c>
      <c r="E13515" t="str" cm="1">
        <f t="array" ref="E13515">_xlfn.XLOOKUP(A13515,tbl_nrc_lex_word_translation[word_eng],IF(tbl_nrc_lex_word_translation[context]=0,"",tbl_nrc_lex_word_translation[context]),"",0)</f>
        <v/>
      </c>
      <c r="F13515">
        <v>0</v>
      </c>
      <c r="G13515" t="str">
        <f t="shared" si="211"/>
        <v/>
      </c>
    </row>
    <row r="13516" spans="1:7" hidden="1" x14ac:dyDescent="0.3">
      <c r="A13516" t="s">
        <v>6309</v>
      </c>
      <c r="B13516" t="s">
        <v>406</v>
      </c>
      <c r="C13516" t="str">
        <f>_xlfn.XLOOKUP(A13516,tbl_nrc_lex_word_translation[word_eng],tbl_nrc_lex_word_translation[word_ptbr],"",0)</f>
        <v>guardião</v>
      </c>
      <c r="D13516" t="str">
        <f>_xlfn.XLOOKUP(B13516,tbl_nrc_lex_sentiment_translation[sentiment_eng],tbl_nrc_lex_sentiment_translation[sentiment_ptbr],"",0)</f>
        <v>medo</v>
      </c>
      <c r="E13516" t="str" cm="1">
        <f t="array" ref="E13516">_xlfn.XLOOKUP(A13516,tbl_nrc_lex_word_translation[word_eng],IF(tbl_nrc_lex_word_translation[context]=0,"",tbl_nrc_lex_word_translation[context]),"",0)</f>
        <v/>
      </c>
      <c r="F13516">
        <v>0</v>
      </c>
      <c r="G13516" t="str">
        <f t="shared" si="211"/>
        <v/>
      </c>
    </row>
    <row r="13517" spans="1:7" hidden="1" x14ac:dyDescent="0.3">
      <c r="A13517" t="s">
        <v>6310</v>
      </c>
      <c r="B13517" t="s">
        <v>4</v>
      </c>
      <c r="C13517" t="str">
        <f>_xlfn.XLOOKUP(A13517,tbl_nrc_lex_word_translation[word_eng],tbl_nrc_lex_word_translation[word_ptbr],"",0)</f>
        <v>louça</v>
      </c>
      <c r="D13517" t="str">
        <f>_xlfn.XLOOKUP(B13517,tbl_nrc_lex_sentiment_translation[sentiment_eng],tbl_nrc_lex_sentiment_translation[sentiment_ptbr],"",0)</f>
        <v>negativo</v>
      </c>
      <c r="E13517" t="str" cm="1">
        <f t="array" ref="E13517">_xlfn.XLOOKUP(A13517,tbl_nrc_lex_word_translation[word_eng],IF(tbl_nrc_lex_word_translation[context]=0,"",tbl_nrc_lex_word_translation[context]),"",0)</f>
        <v/>
      </c>
      <c r="F13517">
        <v>0</v>
      </c>
      <c r="G13517" t="str">
        <f t="shared" si="211"/>
        <v/>
      </c>
    </row>
    <row r="13518" spans="1:7" hidden="1" x14ac:dyDescent="0.3">
      <c r="A13518" t="s">
        <v>6310</v>
      </c>
      <c r="B13518" t="s">
        <v>406</v>
      </c>
      <c r="C13518" t="str">
        <f>_xlfn.XLOOKUP(A13518,tbl_nrc_lex_word_translation[word_eng],tbl_nrc_lex_word_translation[word_ptbr],"",0)</f>
        <v>louça</v>
      </c>
      <c r="D13518" t="str">
        <f>_xlfn.XLOOKUP(B13518,tbl_nrc_lex_sentiment_translation[sentiment_eng],tbl_nrc_lex_sentiment_translation[sentiment_ptbr],"",0)</f>
        <v>medo</v>
      </c>
      <c r="E13518" t="str" cm="1">
        <f t="array" ref="E13518">_xlfn.XLOOKUP(A13518,tbl_nrc_lex_word_translation[word_eng],IF(tbl_nrc_lex_word_translation[context]=0,"",tbl_nrc_lex_word_translation[context]),"",0)</f>
        <v/>
      </c>
      <c r="F13518">
        <v>0</v>
      </c>
      <c r="G13518" t="str">
        <f t="shared" si="211"/>
        <v/>
      </c>
    </row>
    <row r="13519" spans="1:7" hidden="1" x14ac:dyDescent="0.3">
      <c r="A13519" t="s">
        <v>6311</v>
      </c>
      <c r="B13519" t="s">
        <v>4</v>
      </c>
      <c r="C13519" t="str">
        <f>_xlfn.XLOOKUP(A13519,tbl_nrc_lex_word_translation[word_eng],tbl_nrc_lex_word_translation[word_ptbr],"",0)</f>
        <v>guerra</v>
      </c>
      <c r="D13519" t="str">
        <f>_xlfn.XLOOKUP(B13519,tbl_nrc_lex_sentiment_translation[sentiment_eng],tbl_nrc_lex_sentiment_translation[sentiment_ptbr],"",0)</f>
        <v>negativo</v>
      </c>
      <c r="E13519" t="str" cm="1">
        <f t="array" ref="E13519">_xlfn.XLOOKUP(A13519,tbl_nrc_lex_word_translation[word_eng],IF(tbl_nrc_lex_word_translation[context]=0,"",tbl_nrc_lex_word_translation[context]),"",0)</f>
        <v/>
      </c>
      <c r="F13519">
        <v>0</v>
      </c>
      <c r="G13519" t="str">
        <f t="shared" si="211"/>
        <v/>
      </c>
    </row>
    <row r="13520" spans="1:7" hidden="1" x14ac:dyDescent="0.3">
      <c r="A13520" t="s">
        <v>6311</v>
      </c>
      <c r="B13520" t="s">
        <v>829</v>
      </c>
      <c r="C13520" t="str">
        <f>_xlfn.XLOOKUP(A13520,tbl_nrc_lex_word_translation[word_eng],tbl_nrc_lex_word_translation[word_ptbr],"",0)</f>
        <v>guerra</v>
      </c>
      <c r="D13520" t="str">
        <f>_xlfn.XLOOKUP(B13520,tbl_nrc_lex_sentiment_translation[sentiment_eng],tbl_nrc_lex_sentiment_translation[sentiment_ptbr],"",0)</f>
        <v>tristeza</v>
      </c>
      <c r="E13520" t="str" cm="1">
        <f t="array" ref="E13520">_xlfn.XLOOKUP(A13520,tbl_nrc_lex_word_translation[word_eng],IF(tbl_nrc_lex_word_translation[context]=0,"",tbl_nrc_lex_word_translation[context]),"",0)</f>
        <v/>
      </c>
      <c r="F13520">
        <v>0</v>
      </c>
      <c r="G13520" t="str">
        <f t="shared" si="211"/>
        <v/>
      </c>
    </row>
    <row r="13521" spans="1:7" hidden="1" x14ac:dyDescent="0.3">
      <c r="A13521" t="s">
        <v>6311</v>
      </c>
      <c r="B13521" t="s">
        <v>830</v>
      </c>
      <c r="C13521" t="str">
        <f>_xlfn.XLOOKUP(A13521,tbl_nrc_lex_word_translation[word_eng],tbl_nrc_lex_word_translation[word_ptbr],"",0)</f>
        <v>guerra</v>
      </c>
      <c r="D13521" t="str">
        <f>_xlfn.XLOOKUP(B13521,tbl_nrc_lex_sentiment_translation[sentiment_eng],tbl_nrc_lex_sentiment_translation[sentiment_ptbr],"",0)</f>
        <v>raiva</v>
      </c>
      <c r="E13521" t="str" cm="1">
        <f t="array" ref="E13521">_xlfn.XLOOKUP(A13521,tbl_nrc_lex_word_translation[word_eng],IF(tbl_nrc_lex_word_translation[context]=0,"",tbl_nrc_lex_word_translation[context]),"",0)</f>
        <v/>
      </c>
      <c r="F13521">
        <v>0</v>
      </c>
      <c r="G13521" t="str">
        <f t="shared" si="211"/>
        <v/>
      </c>
    </row>
    <row r="13522" spans="1:7" hidden="1" x14ac:dyDescent="0.3">
      <c r="A13522" t="s">
        <v>6311</v>
      </c>
      <c r="B13522" t="s">
        <v>406</v>
      </c>
      <c r="C13522" t="str">
        <f>_xlfn.XLOOKUP(A13522,tbl_nrc_lex_word_translation[word_eng],tbl_nrc_lex_word_translation[word_ptbr],"",0)</f>
        <v>guerra</v>
      </c>
      <c r="D13522" t="str">
        <f>_xlfn.XLOOKUP(B13522,tbl_nrc_lex_sentiment_translation[sentiment_eng],tbl_nrc_lex_sentiment_translation[sentiment_ptbr],"",0)</f>
        <v>medo</v>
      </c>
      <c r="E13522" t="str" cm="1">
        <f t="array" ref="E13522">_xlfn.XLOOKUP(A13522,tbl_nrc_lex_word_translation[word_eng],IF(tbl_nrc_lex_word_translation[context]=0,"",tbl_nrc_lex_word_translation[context]),"",0)</f>
        <v/>
      </c>
      <c r="F13522">
        <v>0</v>
      </c>
      <c r="G13522" t="str">
        <f t="shared" si="211"/>
        <v/>
      </c>
    </row>
    <row r="13523" spans="1:7" hidden="1" x14ac:dyDescent="0.3">
      <c r="A13523" t="s">
        <v>6312</v>
      </c>
      <c r="B13523" t="s">
        <v>4</v>
      </c>
      <c r="C13523" t="str">
        <f>_xlfn.XLOOKUP(A13523,tbl_nrc_lex_word_translation[word_eng],tbl_nrc_lex_word_translation[word_ptbr],"",0)</f>
        <v>bélico</v>
      </c>
      <c r="D13523" t="str">
        <f>_xlfn.XLOOKUP(B13523,tbl_nrc_lex_sentiment_translation[sentiment_eng],tbl_nrc_lex_sentiment_translation[sentiment_ptbr],"",0)</f>
        <v>negativo</v>
      </c>
      <c r="E13523" t="str" cm="1">
        <f t="array" ref="E13523">_xlfn.XLOOKUP(A13523,tbl_nrc_lex_word_translation[word_eng],IF(tbl_nrc_lex_word_translation[context]=0,"",tbl_nrc_lex_word_translation[context]),"",0)</f>
        <v/>
      </c>
      <c r="F13523">
        <v>0</v>
      </c>
      <c r="G13523" t="str">
        <f t="shared" si="211"/>
        <v/>
      </c>
    </row>
    <row r="13524" spans="1:7" hidden="1" x14ac:dyDescent="0.3">
      <c r="A13524" t="s">
        <v>6312</v>
      </c>
      <c r="B13524" t="s">
        <v>406</v>
      </c>
      <c r="C13524" t="str">
        <f>_xlfn.XLOOKUP(A13524,tbl_nrc_lex_word_translation[word_eng],tbl_nrc_lex_word_translation[word_ptbr],"",0)</f>
        <v>bélico</v>
      </c>
      <c r="D13524" t="str">
        <f>_xlfn.XLOOKUP(B13524,tbl_nrc_lex_sentiment_translation[sentiment_eng],tbl_nrc_lex_sentiment_translation[sentiment_ptbr],"",0)</f>
        <v>medo</v>
      </c>
      <c r="E13524" t="str" cm="1">
        <f t="array" ref="E13524">_xlfn.XLOOKUP(A13524,tbl_nrc_lex_word_translation[word_eng],IF(tbl_nrc_lex_word_translation[context]=0,"",tbl_nrc_lex_word_translation[context]),"",0)</f>
        <v/>
      </c>
      <c r="F13524">
        <v>0</v>
      </c>
      <c r="G13524" t="str">
        <f t="shared" si="211"/>
        <v/>
      </c>
    </row>
    <row r="13525" spans="1:7" hidden="1" x14ac:dyDescent="0.3">
      <c r="A13525" t="s">
        <v>6312</v>
      </c>
      <c r="B13525" t="s">
        <v>830</v>
      </c>
      <c r="C13525" t="str">
        <f>_xlfn.XLOOKUP(A13525,tbl_nrc_lex_word_translation[word_eng],tbl_nrc_lex_word_translation[word_ptbr],"",0)</f>
        <v>bélico</v>
      </c>
      <c r="D13525" t="str">
        <f>_xlfn.XLOOKUP(B13525,tbl_nrc_lex_sentiment_translation[sentiment_eng],tbl_nrc_lex_sentiment_translation[sentiment_ptbr],"",0)</f>
        <v>raiva</v>
      </c>
      <c r="E13525" t="str" cm="1">
        <f t="array" ref="E13525">_xlfn.XLOOKUP(A13525,tbl_nrc_lex_word_translation[word_eng],IF(tbl_nrc_lex_word_translation[context]=0,"",tbl_nrc_lex_word_translation[context]),"",0)</f>
        <v/>
      </c>
      <c r="F13525">
        <v>0</v>
      </c>
      <c r="G13525" t="str">
        <f t="shared" si="211"/>
        <v/>
      </c>
    </row>
    <row r="13526" spans="1:7" hidden="1" x14ac:dyDescent="0.3">
      <c r="A13526" t="s">
        <v>6313</v>
      </c>
      <c r="B13526" t="s">
        <v>406</v>
      </c>
      <c r="C13526" t="str">
        <f>_xlfn.XLOOKUP(A13526,tbl_nrc_lex_word_translation[word_eng],tbl_nrc_lex_word_translation[word_ptbr],"",0)</f>
        <v>feiticeiro</v>
      </c>
      <c r="D13526" t="str">
        <f>_xlfn.XLOOKUP(B13526,tbl_nrc_lex_sentiment_translation[sentiment_eng],tbl_nrc_lex_sentiment_translation[sentiment_ptbr],"",0)</f>
        <v>medo</v>
      </c>
      <c r="E13526" t="str" cm="1">
        <f t="array" ref="E13526">_xlfn.XLOOKUP(A13526,tbl_nrc_lex_word_translation[word_eng],IF(tbl_nrc_lex_word_translation[context]=0,"",tbl_nrc_lex_word_translation[context]),"",0)</f>
        <v/>
      </c>
      <c r="F13526">
        <v>0</v>
      </c>
      <c r="G13526" t="str">
        <f t="shared" si="211"/>
        <v/>
      </c>
    </row>
    <row r="13527" spans="1:7" hidden="1" x14ac:dyDescent="0.3">
      <c r="A13527" t="s">
        <v>6314</v>
      </c>
      <c r="B13527" t="s">
        <v>831</v>
      </c>
      <c r="C13527" t="str">
        <f>_xlfn.XLOOKUP(A13527,tbl_nrc_lex_word_translation[word_eng],tbl_nrc_lex_word_translation[word_ptbr],"",0)</f>
        <v>advertir</v>
      </c>
      <c r="D13527" t="str">
        <f>_xlfn.XLOOKUP(B13527,tbl_nrc_lex_sentiment_translation[sentiment_eng],tbl_nrc_lex_sentiment_translation[sentiment_ptbr],"",0)</f>
        <v>surpresa</v>
      </c>
      <c r="E13527" t="str" cm="1">
        <f t="array" ref="E13527">_xlfn.XLOOKUP(A13527,tbl_nrc_lex_word_translation[word_eng],IF(tbl_nrc_lex_word_translation[context]=0,"",tbl_nrc_lex_word_translation[context]),"",0)</f>
        <v/>
      </c>
      <c r="F13527">
        <v>0</v>
      </c>
      <c r="G13527" t="str">
        <f t="shared" si="211"/>
        <v/>
      </c>
    </row>
    <row r="13528" spans="1:7" hidden="1" x14ac:dyDescent="0.3">
      <c r="A13528" t="s">
        <v>6314</v>
      </c>
      <c r="B13528" t="s">
        <v>828</v>
      </c>
      <c r="C13528" t="str">
        <f>_xlfn.XLOOKUP(A13528,tbl_nrc_lex_word_translation[word_eng],tbl_nrc_lex_word_translation[word_ptbr],"",0)</f>
        <v>advertir</v>
      </c>
      <c r="D13528" t="str">
        <f>_xlfn.XLOOKUP(B13528,tbl_nrc_lex_sentiment_translation[sentiment_eng],tbl_nrc_lex_sentiment_translation[sentiment_ptbr],"",0)</f>
        <v>confiança</v>
      </c>
      <c r="E13528" t="str" cm="1">
        <f t="array" ref="E13528">_xlfn.XLOOKUP(A13528,tbl_nrc_lex_word_translation[word_eng],IF(tbl_nrc_lex_word_translation[context]=0,"",tbl_nrc_lex_word_translation[context]),"",0)</f>
        <v/>
      </c>
      <c r="F13528">
        <v>0</v>
      </c>
      <c r="G13528" t="str">
        <f t="shared" si="211"/>
        <v/>
      </c>
    </row>
    <row r="13529" spans="1:7" hidden="1" x14ac:dyDescent="0.3">
      <c r="A13529" t="s">
        <v>6314</v>
      </c>
      <c r="B13529" t="s">
        <v>4</v>
      </c>
      <c r="C13529" t="str">
        <f>_xlfn.XLOOKUP(A13529,tbl_nrc_lex_word_translation[word_eng],tbl_nrc_lex_word_translation[word_ptbr],"",0)</f>
        <v>advertir</v>
      </c>
      <c r="D13529" t="str">
        <f>_xlfn.XLOOKUP(B13529,tbl_nrc_lex_sentiment_translation[sentiment_eng],tbl_nrc_lex_sentiment_translation[sentiment_ptbr],"",0)</f>
        <v>negativo</v>
      </c>
      <c r="E13529" t="str" cm="1">
        <f t="array" ref="E13529">_xlfn.XLOOKUP(A13529,tbl_nrc_lex_word_translation[word_eng],IF(tbl_nrc_lex_word_translation[context]=0,"",tbl_nrc_lex_word_translation[context]),"",0)</f>
        <v/>
      </c>
      <c r="F13529">
        <v>0</v>
      </c>
      <c r="G13529" t="str">
        <f t="shared" si="211"/>
        <v/>
      </c>
    </row>
    <row r="13530" spans="1:7" hidden="1" x14ac:dyDescent="0.3">
      <c r="A13530" t="s">
        <v>6314</v>
      </c>
      <c r="B13530" t="s">
        <v>60</v>
      </c>
      <c r="C13530" t="str">
        <f>_xlfn.XLOOKUP(A13530,tbl_nrc_lex_word_translation[word_eng],tbl_nrc_lex_word_translation[word_ptbr],"",0)</f>
        <v>advertir</v>
      </c>
      <c r="D13530" t="str">
        <f>_xlfn.XLOOKUP(B13530,tbl_nrc_lex_sentiment_translation[sentiment_eng],tbl_nrc_lex_sentiment_translation[sentiment_ptbr],"",0)</f>
        <v>antecipação</v>
      </c>
      <c r="E13530" t="str" cm="1">
        <f t="array" ref="E13530">_xlfn.XLOOKUP(A13530,tbl_nrc_lex_word_translation[word_eng],IF(tbl_nrc_lex_word_translation[context]=0,"",tbl_nrc_lex_word_translation[context]),"",0)</f>
        <v/>
      </c>
      <c r="F13530">
        <v>0</v>
      </c>
      <c r="G13530" t="str">
        <f t="shared" si="211"/>
        <v/>
      </c>
    </row>
    <row r="13531" spans="1:7" hidden="1" x14ac:dyDescent="0.3">
      <c r="A13531" t="s">
        <v>6314</v>
      </c>
      <c r="B13531" t="s">
        <v>406</v>
      </c>
      <c r="C13531" t="str">
        <f>_xlfn.XLOOKUP(A13531,tbl_nrc_lex_word_translation[word_eng],tbl_nrc_lex_word_translation[word_ptbr],"",0)</f>
        <v>advertir</v>
      </c>
      <c r="D13531" t="str">
        <f>_xlfn.XLOOKUP(B13531,tbl_nrc_lex_sentiment_translation[sentiment_eng],tbl_nrc_lex_sentiment_translation[sentiment_ptbr],"",0)</f>
        <v>medo</v>
      </c>
      <c r="E13531" t="str" cm="1">
        <f t="array" ref="E13531">_xlfn.XLOOKUP(A13531,tbl_nrc_lex_word_translation[word_eng],IF(tbl_nrc_lex_word_translation[context]=0,"",tbl_nrc_lex_word_translation[context]),"",0)</f>
        <v/>
      </c>
      <c r="F13531">
        <v>0</v>
      </c>
      <c r="G13531" t="str">
        <f t="shared" si="211"/>
        <v/>
      </c>
    </row>
    <row r="13532" spans="1:7" hidden="1" x14ac:dyDescent="0.3">
      <c r="A13532" t="s">
        <v>6315</v>
      </c>
      <c r="B13532" t="s">
        <v>831</v>
      </c>
      <c r="C13532" t="str">
        <f>_xlfn.XLOOKUP(A13532,tbl_nrc_lex_word_translation[word_eng],tbl_nrc_lex_word_translation[word_ptbr],"",0)</f>
        <v>avisado</v>
      </c>
      <c r="D13532" t="str">
        <f>_xlfn.XLOOKUP(B13532,tbl_nrc_lex_sentiment_translation[sentiment_eng],tbl_nrc_lex_sentiment_translation[sentiment_ptbr],"",0)</f>
        <v>surpresa</v>
      </c>
      <c r="E13532" t="str" cm="1">
        <f t="array" ref="E13532">_xlfn.XLOOKUP(A13532,tbl_nrc_lex_word_translation[word_eng],IF(tbl_nrc_lex_word_translation[context]=0,"",tbl_nrc_lex_word_translation[context]),"",0)</f>
        <v/>
      </c>
      <c r="F13532">
        <v>0</v>
      </c>
      <c r="G13532" t="str">
        <f t="shared" si="211"/>
        <v/>
      </c>
    </row>
    <row r="13533" spans="1:7" hidden="1" x14ac:dyDescent="0.3">
      <c r="A13533" t="s">
        <v>6315</v>
      </c>
      <c r="B13533" t="s">
        <v>406</v>
      </c>
      <c r="C13533" t="str">
        <f>_xlfn.XLOOKUP(A13533,tbl_nrc_lex_word_translation[word_eng],tbl_nrc_lex_word_translation[word_ptbr],"",0)</f>
        <v>avisado</v>
      </c>
      <c r="D13533" t="str">
        <f>_xlfn.XLOOKUP(B13533,tbl_nrc_lex_sentiment_translation[sentiment_eng],tbl_nrc_lex_sentiment_translation[sentiment_ptbr],"",0)</f>
        <v>medo</v>
      </c>
      <c r="E13533" t="str" cm="1">
        <f t="array" ref="E13533">_xlfn.XLOOKUP(A13533,tbl_nrc_lex_word_translation[word_eng],IF(tbl_nrc_lex_word_translation[context]=0,"",tbl_nrc_lex_word_translation[context]),"",0)</f>
        <v/>
      </c>
      <c r="F13533">
        <v>0</v>
      </c>
      <c r="G13533" t="str">
        <f t="shared" si="211"/>
        <v/>
      </c>
    </row>
    <row r="13534" spans="1:7" hidden="1" x14ac:dyDescent="0.3">
      <c r="A13534" t="s">
        <v>6315</v>
      </c>
      <c r="B13534" t="s">
        <v>60</v>
      </c>
      <c r="C13534" t="str">
        <f>_xlfn.XLOOKUP(A13534,tbl_nrc_lex_word_translation[word_eng],tbl_nrc_lex_word_translation[word_ptbr],"",0)</f>
        <v>avisado</v>
      </c>
      <c r="D13534" t="str">
        <f>_xlfn.XLOOKUP(B13534,tbl_nrc_lex_sentiment_translation[sentiment_eng],tbl_nrc_lex_sentiment_translation[sentiment_ptbr],"",0)</f>
        <v>antecipação</v>
      </c>
      <c r="E13534" t="str" cm="1">
        <f t="array" ref="E13534">_xlfn.XLOOKUP(A13534,tbl_nrc_lex_word_translation[word_eng],IF(tbl_nrc_lex_word_translation[context]=0,"",tbl_nrc_lex_word_translation[context]),"",0)</f>
        <v/>
      </c>
      <c r="F13534">
        <v>0</v>
      </c>
      <c r="G13534" t="str">
        <f t="shared" si="211"/>
        <v/>
      </c>
    </row>
    <row r="13535" spans="1:7" hidden="1" x14ac:dyDescent="0.3">
      <c r="A13535" t="s">
        <v>6316</v>
      </c>
      <c r="B13535" t="s">
        <v>406</v>
      </c>
      <c r="C13535" t="str">
        <f>_xlfn.XLOOKUP(A13535,tbl_nrc_lex_word_translation[word_eng],tbl_nrc_lex_word_translation[word_ptbr],"",0)</f>
        <v>aviso</v>
      </c>
      <c r="D13535" t="str">
        <f>_xlfn.XLOOKUP(B13535,tbl_nrc_lex_sentiment_translation[sentiment_eng],tbl_nrc_lex_sentiment_translation[sentiment_ptbr],"",0)</f>
        <v>medo</v>
      </c>
      <c r="E13535" t="str" cm="1">
        <f t="array" ref="E13535">_xlfn.XLOOKUP(A13535,tbl_nrc_lex_word_translation[word_eng],IF(tbl_nrc_lex_word_translation[context]=0,"",tbl_nrc_lex_word_translation[context]),"",0)</f>
        <v/>
      </c>
      <c r="F13535">
        <v>0</v>
      </c>
      <c r="G13535" t="str">
        <f t="shared" si="211"/>
        <v/>
      </c>
    </row>
    <row r="13536" spans="1:7" hidden="1" x14ac:dyDescent="0.3">
      <c r="A13536" t="s">
        <v>6317</v>
      </c>
      <c r="B13536" t="s">
        <v>829</v>
      </c>
      <c r="C13536" t="str">
        <f>_xlfn.XLOOKUP(A13536,tbl_nrc_lex_word_translation[word_eng],tbl_nrc_lex_word_translation[word_ptbr],"",0)</f>
        <v>urdidura</v>
      </c>
      <c r="D13536" t="str">
        <f>_xlfn.XLOOKUP(B13536,tbl_nrc_lex_sentiment_translation[sentiment_eng],tbl_nrc_lex_sentiment_translation[sentiment_ptbr],"",0)</f>
        <v>tristeza</v>
      </c>
      <c r="E13536" t="str" cm="1">
        <f t="array" ref="E13536">_xlfn.XLOOKUP(A13536,tbl_nrc_lex_word_translation[word_eng],IF(tbl_nrc_lex_word_translation[context]=0,"",tbl_nrc_lex_word_translation[context]),"",0)</f>
        <v/>
      </c>
      <c r="F13536">
        <v>0</v>
      </c>
      <c r="G13536" t="str">
        <f t="shared" si="211"/>
        <v/>
      </c>
    </row>
    <row r="13537" spans="1:7" hidden="1" x14ac:dyDescent="0.3">
      <c r="A13537" t="s">
        <v>6317</v>
      </c>
      <c r="B13537" t="s">
        <v>4</v>
      </c>
      <c r="C13537" t="str">
        <f>_xlfn.XLOOKUP(A13537,tbl_nrc_lex_word_translation[word_eng],tbl_nrc_lex_word_translation[word_ptbr],"",0)</f>
        <v>urdidura</v>
      </c>
      <c r="D13537" t="str">
        <f>_xlfn.XLOOKUP(B13537,tbl_nrc_lex_sentiment_translation[sentiment_eng],tbl_nrc_lex_sentiment_translation[sentiment_ptbr],"",0)</f>
        <v>negativo</v>
      </c>
      <c r="E13537" t="str" cm="1">
        <f t="array" ref="E13537">_xlfn.XLOOKUP(A13537,tbl_nrc_lex_word_translation[word_eng],IF(tbl_nrc_lex_word_translation[context]=0,"",tbl_nrc_lex_word_translation[context]),"",0)</f>
        <v/>
      </c>
      <c r="F13537">
        <v>0</v>
      </c>
      <c r="G13537" t="str">
        <f t="shared" si="211"/>
        <v/>
      </c>
    </row>
    <row r="13538" spans="1:7" hidden="1" x14ac:dyDescent="0.3">
      <c r="A13538" t="s">
        <v>6317</v>
      </c>
      <c r="B13538" t="s">
        <v>830</v>
      </c>
      <c r="C13538" t="str">
        <f>_xlfn.XLOOKUP(A13538,tbl_nrc_lex_word_translation[word_eng],tbl_nrc_lex_word_translation[word_ptbr],"",0)</f>
        <v>urdidura</v>
      </c>
      <c r="D13538" t="str">
        <f>_xlfn.XLOOKUP(B13538,tbl_nrc_lex_sentiment_translation[sentiment_eng],tbl_nrc_lex_sentiment_translation[sentiment_ptbr],"",0)</f>
        <v>raiva</v>
      </c>
      <c r="E13538" t="str" cm="1">
        <f t="array" ref="E13538">_xlfn.XLOOKUP(A13538,tbl_nrc_lex_word_translation[word_eng],IF(tbl_nrc_lex_word_translation[context]=0,"",tbl_nrc_lex_word_translation[context]),"",0)</f>
        <v/>
      </c>
      <c r="F13538">
        <v>0</v>
      </c>
      <c r="G13538" t="str">
        <f t="shared" si="211"/>
        <v/>
      </c>
    </row>
    <row r="13539" spans="1:7" hidden="1" x14ac:dyDescent="0.3">
      <c r="A13539" t="s">
        <v>6318</v>
      </c>
      <c r="B13539" t="s">
        <v>4</v>
      </c>
      <c r="C13539" t="str">
        <f>_xlfn.XLOOKUP(A13539,tbl_nrc_lex_word_translation[word_eng],tbl_nrc_lex_word_translation[word_ptbr],"",0)</f>
        <v>empenado</v>
      </c>
      <c r="D13539" t="str">
        <f>_xlfn.XLOOKUP(B13539,tbl_nrc_lex_sentiment_translation[sentiment_eng],tbl_nrc_lex_sentiment_translation[sentiment_ptbr],"",0)</f>
        <v>negativo</v>
      </c>
      <c r="E13539" t="str" cm="1">
        <f t="array" ref="E13539">_xlfn.XLOOKUP(A13539,tbl_nrc_lex_word_translation[word_eng],IF(tbl_nrc_lex_word_translation[context]=0,"",tbl_nrc_lex_word_translation[context]),"",0)</f>
        <v/>
      </c>
      <c r="F13539">
        <v>0</v>
      </c>
      <c r="G13539" t="str">
        <f t="shared" si="211"/>
        <v/>
      </c>
    </row>
    <row r="13540" spans="1:7" hidden="1" x14ac:dyDescent="0.3">
      <c r="A13540" t="s">
        <v>6319</v>
      </c>
      <c r="B13540" t="s">
        <v>828</v>
      </c>
      <c r="C13540" t="str">
        <f>_xlfn.XLOOKUP(A13540,tbl_nrc_lex_word_translation[word_eng],tbl_nrc_lex_word_translation[word_ptbr],"",0)</f>
        <v>garantia</v>
      </c>
      <c r="D13540" t="str">
        <f>_xlfn.XLOOKUP(B13540,tbl_nrc_lex_sentiment_translation[sentiment_eng],tbl_nrc_lex_sentiment_translation[sentiment_ptbr],"",0)</f>
        <v>confiança</v>
      </c>
      <c r="E13540" t="str" cm="1">
        <f t="array" ref="E13540">_xlfn.XLOOKUP(A13540,tbl_nrc_lex_word_translation[word_eng],IF(tbl_nrc_lex_word_translation[context]=0,"",tbl_nrc_lex_word_translation[context]),"",0)</f>
        <v/>
      </c>
      <c r="F13540">
        <v>0</v>
      </c>
      <c r="G13540" t="str">
        <f t="shared" si="211"/>
        <v/>
      </c>
    </row>
    <row r="13541" spans="1:7" hidden="1" x14ac:dyDescent="0.3">
      <c r="A13541" t="s">
        <v>6319</v>
      </c>
      <c r="B13541" t="s">
        <v>2</v>
      </c>
      <c r="C13541" t="str">
        <f>_xlfn.XLOOKUP(A13541,tbl_nrc_lex_word_translation[word_eng],tbl_nrc_lex_word_translation[word_ptbr],"",0)</f>
        <v>garantia</v>
      </c>
      <c r="D13541" t="str">
        <f>_xlfn.XLOOKUP(B13541,tbl_nrc_lex_sentiment_translation[sentiment_eng],tbl_nrc_lex_sentiment_translation[sentiment_ptbr],"",0)</f>
        <v>positivo</v>
      </c>
      <c r="E13541" t="str" cm="1">
        <f t="array" ref="E13541">_xlfn.XLOOKUP(A13541,tbl_nrc_lex_word_translation[word_eng],IF(tbl_nrc_lex_word_translation[context]=0,"",tbl_nrc_lex_word_translation[context]),"",0)</f>
        <v/>
      </c>
      <c r="F13541">
        <v>0</v>
      </c>
      <c r="G13541" t="str">
        <f t="shared" si="211"/>
        <v/>
      </c>
    </row>
    <row r="13542" spans="1:7" hidden="1" x14ac:dyDescent="0.3">
      <c r="A13542" t="s">
        <v>6320</v>
      </c>
      <c r="B13542" t="s">
        <v>2</v>
      </c>
      <c r="C13542" t="str">
        <f>_xlfn.XLOOKUP(A13542,tbl_nrc_lex_word_translation[word_eng],tbl_nrc_lex_word_translation[word_ptbr],"",0)</f>
        <v>guerreiro</v>
      </c>
      <c r="D13542" t="str">
        <f>_xlfn.XLOOKUP(B13542,tbl_nrc_lex_sentiment_translation[sentiment_eng],tbl_nrc_lex_sentiment_translation[sentiment_ptbr],"",0)</f>
        <v>positivo</v>
      </c>
      <c r="E13542" t="str" cm="1">
        <f t="array" ref="E13542">_xlfn.XLOOKUP(A13542,tbl_nrc_lex_word_translation[word_eng],IF(tbl_nrc_lex_word_translation[context]=0,"",tbl_nrc_lex_word_translation[context]),"",0)</f>
        <v/>
      </c>
      <c r="F13542">
        <v>0</v>
      </c>
      <c r="G13542" t="str">
        <f t="shared" si="211"/>
        <v/>
      </c>
    </row>
    <row r="13543" spans="1:7" hidden="1" x14ac:dyDescent="0.3">
      <c r="A13543" t="s">
        <v>6320</v>
      </c>
      <c r="B13543" t="s">
        <v>406</v>
      </c>
      <c r="C13543" t="str">
        <f>_xlfn.XLOOKUP(A13543,tbl_nrc_lex_word_translation[word_eng],tbl_nrc_lex_word_translation[word_ptbr],"",0)</f>
        <v>guerreiro</v>
      </c>
      <c r="D13543" t="str">
        <f>_xlfn.XLOOKUP(B13543,tbl_nrc_lex_sentiment_translation[sentiment_eng],tbl_nrc_lex_sentiment_translation[sentiment_ptbr],"",0)</f>
        <v>medo</v>
      </c>
      <c r="E13543" t="str" cm="1">
        <f t="array" ref="E13543">_xlfn.XLOOKUP(A13543,tbl_nrc_lex_word_translation[word_eng],IF(tbl_nrc_lex_word_translation[context]=0,"",tbl_nrc_lex_word_translation[context]),"",0)</f>
        <v/>
      </c>
      <c r="F13543">
        <v>0</v>
      </c>
      <c r="G13543" t="str">
        <f t="shared" si="211"/>
        <v/>
      </c>
    </row>
    <row r="13544" spans="1:7" hidden="1" x14ac:dyDescent="0.3">
      <c r="A13544" t="s">
        <v>6320</v>
      </c>
      <c r="B13544" t="s">
        <v>830</v>
      </c>
      <c r="C13544" t="str">
        <f>_xlfn.XLOOKUP(A13544,tbl_nrc_lex_word_translation[word_eng],tbl_nrc_lex_word_translation[word_ptbr],"",0)</f>
        <v>guerreiro</v>
      </c>
      <c r="D13544" t="str">
        <f>_xlfn.XLOOKUP(B13544,tbl_nrc_lex_sentiment_translation[sentiment_eng],tbl_nrc_lex_sentiment_translation[sentiment_ptbr],"",0)</f>
        <v>raiva</v>
      </c>
      <c r="E13544" t="str" cm="1">
        <f t="array" ref="E13544">_xlfn.XLOOKUP(A13544,tbl_nrc_lex_word_translation[word_eng],IF(tbl_nrc_lex_word_translation[context]=0,"",tbl_nrc_lex_word_translation[context]),"",0)</f>
        <v/>
      </c>
      <c r="F13544">
        <v>0</v>
      </c>
      <c r="G13544" t="str">
        <f t="shared" si="211"/>
        <v/>
      </c>
    </row>
    <row r="13545" spans="1:7" hidden="1" x14ac:dyDescent="0.3">
      <c r="A13545" t="s">
        <v>6321</v>
      </c>
      <c r="B13545" t="s">
        <v>4</v>
      </c>
      <c r="C13545" t="str">
        <f>_xlfn.XLOOKUP(A13545,tbl_nrc_lex_word_translation[word_eng],tbl_nrc_lex_word_translation[word_ptbr],"",0)</f>
        <v>verruga</v>
      </c>
      <c r="D13545" t="str">
        <f>_xlfn.XLOOKUP(B13545,tbl_nrc_lex_sentiment_translation[sentiment_eng],tbl_nrc_lex_sentiment_translation[sentiment_ptbr],"",0)</f>
        <v>negativo</v>
      </c>
      <c r="E13545" t="str" cm="1">
        <f t="array" ref="E13545">_xlfn.XLOOKUP(A13545,tbl_nrc_lex_word_translation[word_eng],IF(tbl_nrc_lex_word_translation[context]=0,"",tbl_nrc_lex_word_translation[context]),"",0)</f>
        <v/>
      </c>
      <c r="F13545">
        <v>0</v>
      </c>
      <c r="G13545" t="str">
        <f t="shared" si="211"/>
        <v/>
      </c>
    </row>
    <row r="13546" spans="1:7" hidden="1" x14ac:dyDescent="0.3">
      <c r="A13546" t="s">
        <v>6321</v>
      </c>
      <c r="B13546" t="s">
        <v>835</v>
      </c>
      <c r="C13546" t="str">
        <f>_xlfn.XLOOKUP(A13546,tbl_nrc_lex_word_translation[word_eng],tbl_nrc_lex_word_translation[word_ptbr],"",0)</f>
        <v>verruga</v>
      </c>
      <c r="D13546" t="str">
        <f>_xlfn.XLOOKUP(B13546,tbl_nrc_lex_sentiment_translation[sentiment_eng],tbl_nrc_lex_sentiment_translation[sentiment_ptbr],"",0)</f>
        <v>nojo</v>
      </c>
      <c r="E13546" t="str" cm="1">
        <f t="array" ref="E13546">_xlfn.XLOOKUP(A13546,tbl_nrc_lex_word_translation[word_eng],IF(tbl_nrc_lex_word_translation[context]=0,"",tbl_nrc_lex_word_translation[context]),"",0)</f>
        <v/>
      </c>
      <c r="F13546">
        <v>0</v>
      </c>
      <c r="G13546" t="str">
        <f t="shared" si="211"/>
        <v/>
      </c>
    </row>
    <row r="13547" spans="1:7" hidden="1" x14ac:dyDescent="0.3">
      <c r="A13547" t="s">
        <v>6322</v>
      </c>
      <c r="B13547" t="s">
        <v>406</v>
      </c>
      <c r="C13547" t="str">
        <f>_xlfn.XLOOKUP(A13547,tbl_nrc_lex_word_translation[word_eng],tbl_nrc_lex_word_translation[word_ptbr],"",0)</f>
        <v>cauteloso</v>
      </c>
      <c r="D13547" t="str">
        <f>_xlfn.XLOOKUP(B13547,tbl_nrc_lex_sentiment_translation[sentiment_eng],tbl_nrc_lex_sentiment_translation[sentiment_ptbr],"",0)</f>
        <v>medo</v>
      </c>
      <c r="E13547" t="str" cm="1">
        <f t="array" ref="E13547">_xlfn.XLOOKUP(A13547,tbl_nrc_lex_word_translation[word_eng],IF(tbl_nrc_lex_word_translation[context]=0,"",tbl_nrc_lex_word_translation[context]),"",0)</f>
        <v/>
      </c>
      <c r="F13547">
        <v>0</v>
      </c>
      <c r="G13547" t="str">
        <f t="shared" si="211"/>
        <v/>
      </c>
    </row>
    <row r="13548" spans="1:7" hidden="1" x14ac:dyDescent="0.3">
      <c r="A13548" t="s">
        <v>6323</v>
      </c>
      <c r="B13548" t="s">
        <v>4</v>
      </c>
      <c r="C13548" t="str">
        <f>_xlfn.XLOOKUP(A13548,tbl_nrc_lex_word_translation[word_eng],tbl_nrc_lex_word_translation[word_ptbr],"",0)</f>
        <v>desperdício</v>
      </c>
      <c r="D13548" t="str">
        <f>_xlfn.XLOOKUP(B13548,tbl_nrc_lex_sentiment_translation[sentiment_eng],tbl_nrc_lex_sentiment_translation[sentiment_ptbr],"",0)</f>
        <v>negativo</v>
      </c>
      <c r="E13548" t="str" cm="1">
        <f t="array" ref="E13548">_xlfn.XLOOKUP(A13548,tbl_nrc_lex_word_translation[word_eng],IF(tbl_nrc_lex_word_translation[context]=0,"",tbl_nrc_lex_word_translation[context]),"",0)</f>
        <v/>
      </c>
      <c r="F13548">
        <v>0</v>
      </c>
      <c r="G13548" t="str">
        <f t="shared" si="211"/>
        <v/>
      </c>
    </row>
    <row r="13549" spans="1:7" hidden="1" x14ac:dyDescent="0.3">
      <c r="A13549" t="s">
        <v>6323</v>
      </c>
      <c r="B13549" t="s">
        <v>835</v>
      </c>
      <c r="C13549" t="str">
        <f>_xlfn.XLOOKUP(A13549,tbl_nrc_lex_word_translation[word_eng],tbl_nrc_lex_word_translation[word_ptbr],"",0)</f>
        <v>desperdício</v>
      </c>
      <c r="D13549" t="str">
        <f>_xlfn.XLOOKUP(B13549,tbl_nrc_lex_sentiment_translation[sentiment_eng],tbl_nrc_lex_sentiment_translation[sentiment_ptbr],"",0)</f>
        <v>nojo</v>
      </c>
      <c r="E13549" t="str" cm="1">
        <f t="array" ref="E13549">_xlfn.XLOOKUP(A13549,tbl_nrc_lex_word_translation[word_eng],IF(tbl_nrc_lex_word_translation[context]=0,"",tbl_nrc_lex_word_translation[context]),"",0)</f>
        <v/>
      </c>
      <c r="F13549">
        <v>0</v>
      </c>
      <c r="G13549" t="str">
        <f t="shared" si="211"/>
        <v/>
      </c>
    </row>
    <row r="13550" spans="1:7" hidden="1" x14ac:dyDescent="0.3">
      <c r="A13550" t="s">
        <v>6324</v>
      </c>
      <c r="B13550" t="s">
        <v>4</v>
      </c>
      <c r="C13550" t="str">
        <f>_xlfn.XLOOKUP(A13550,tbl_nrc_lex_word_translation[word_eng],tbl_nrc_lex_word_translation[word_ptbr],"",0)</f>
        <v>desperdiçado</v>
      </c>
      <c r="D13550" t="str">
        <f>_xlfn.XLOOKUP(B13550,tbl_nrc_lex_sentiment_translation[sentiment_eng],tbl_nrc_lex_sentiment_translation[sentiment_ptbr],"",0)</f>
        <v>negativo</v>
      </c>
      <c r="E13550" t="str" cm="1">
        <f t="array" ref="E13550">_xlfn.XLOOKUP(A13550,tbl_nrc_lex_word_translation[word_eng],IF(tbl_nrc_lex_word_translation[context]=0,"",tbl_nrc_lex_word_translation[context]),"",0)</f>
        <v/>
      </c>
      <c r="F13550">
        <v>0</v>
      </c>
      <c r="G13550" t="str">
        <f t="shared" si="211"/>
        <v/>
      </c>
    </row>
    <row r="13551" spans="1:7" hidden="1" x14ac:dyDescent="0.3">
      <c r="A13551" t="s">
        <v>6324</v>
      </c>
      <c r="B13551" t="s">
        <v>835</v>
      </c>
      <c r="C13551" t="str">
        <f>_xlfn.XLOOKUP(A13551,tbl_nrc_lex_word_translation[word_eng],tbl_nrc_lex_word_translation[word_ptbr],"",0)</f>
        <v>desperdiçado</v>
      </c>
      <c r="D13551" t="str">
        <f>_xlfn.XLOOKUP(B13551,tbl_nrc_lex_sentiment_translation[sentiment_eng],tbl_nrc_lex_sentiment_translation[sentiment_ptbr],"",0)</f>
        <v>nojo</v>
      </c>
      <c r="E13551" t="str" cm="1">
        <f t="array" ref="E13551">_xlfn.XLOOKUP(A13551,tbl_nrc_lex_word_translation[word_eng],IF(tbl_nrc_lex_word_translation[context]=0,"",tbl_nrc_lex_word_translation[context]),"",0)</f>
        <v/>
      </c>
      <c r="F13551">
        <v>0</v>
      </c>
      <c r="G13551" t="str">
        <f t="shared" si="211"/>
        <v/>
      </c>
    </row>
    <row r="13552" spans="1:7" hidden="1" x14ac:dyDescent="0.3">
      <c r="A13552" t="s">
        <v>6324</v>
      </c>
      <c r="B13552" t="s">
        <v>830</v>
      </c>
      <c r="C13552" t="str">
        <f>_xlfn.XLOOKUP(A13552,tbl_nrc_lex_word_translation[word_eng],tbl_nrc_lex_word_translation[word_ptbr],"",0)</f>
        <v>desperdiçado</v>
      </c>
      <c r="D13552" t="str">
        <f>_xlfn.XLOOKUP(B13552,tbl_nrc_lex_sentiment_translation[sentiment_eng],tbl_nrc_lex_sentiment_translation[sentiment_ptbr],"",0)</f>
        <v>raiva</v>
      </c>
      <c r="E13552" t="str" cm="1">
        <f t="array" ref="E13552">_xlfn.XLOOKUP(A13552,tbl_nrc_lex_word_translation[word_eng],IF(tbl_nrc_lex_word_translation[context]=0,"",tbl_nrc_lex_word_translation[context]),"",0)</f>
        <v/>
      </c>
      <c r="F13552">
        <v>0</v>
      </c>
      <c r="G13552" t="str">
        <f t="shared" si="211"/>
        <v/>
      </c>
    </row>
    <row r="13553" spans="1:7" hidden="1" x14ac:dyDescent="0.3">
      <c r="A13553" t="s">
        <v>6325</v>
      </c>
      <c r="B13553" t="s">
        <v>4</v>
      </c>
      <c r="C13553" t="str">
        <f>_xlfn.XLOOKUP(A13553,tbl_nrc_lex_word_translation[word_eng],tbl_nrc_lex_word_translation[word_ptbr],"",0)</f>
        <v>esbanjador</v>
      </c>
      <c r="D13553" t="str">
        <f>_xlfn.XLOOKUP(B13553,tbl_nrc_lex_sentiment_translation[sentiment_eng],tbl_nrc_lex_sentiment_translation[sentiment_ptbr],"",0)</f>
        <v>negativo</v>
      </c>
      <c r="E13553" t="str" cm="1">
        <f t="array" ref="E13553">_xlfn.XLOOKUP(A13553,tbl_nrc_lex_word_translation[word_eng],IF(tbl_nrc_lex_word_translation[context]=0,"",tbl_nrc_lex_word_translation[context]),"",0)</f>
        <v/>
      </c>
      <c r="F13553">
        <v>0</v>
      </c>
      <c r="G13553" t="str">
        <f t="shared" si="211"/>
        <v/>
      </c>
    </row>
    <row r="13554" spans="1:7" hidden="1" x14ac:dyDescent="0.3">
      <c r="A13554" t="s">
        <v>6325</v>
      </c>
      <c r="B13554" t="s">
        <v>829</v>
      </c>
      <c r="C13554" t="str">
        <f>_xlfn.XLOOKUP(A13554,tbl_nrc_lex_word_translation[word_eng],tbl_nrc_lex_word_translation[word_ptbr],"",0)</f>
        <v>esbanjador</v>
      </c>
      <c r="D13554" t="str">
        <f>_xlfn.XLOOKUP(B13554,tbl_nrc_lex_sentiment_translation[sentiment_eng],tbl_nrc_lex_sentiment_translation[sentiment_ptbr],"",0)</f>
        <v>tristeza</v>
      </c>
      <c r="E13554" t="str" cm="1">
        <f t="array" ref="E13554">_xlfn.XLOOKUP(A13554,tbl_nrc_lex_word_translation[word_eng],IF(tbl_nrc_lex_word_translation[context]=0,"",tbl_nrc_lex_word_translation[context]),"",0)</f>
        <v/>
      </c>
      <c r="F13554">
        <v>0</v>
      </c>
      <c r="G13554" t="str">
        <f t="shared" si="211"/>
        <v/>
      </c>
    </row>
    <row r="13555" spans="1:7" hidden="1" x14ac:dyDescent="0.3">
      <c r="A13555" t="s">
        <v>6325</v>
      </c>
      <c r="B13555" t="s">
        <v>830</v>
      </c>
      <c r="C13555" t="str">
        <f>_xlfn.XLOOKUP(A13555,tbl_nrc_lex_word_translation[word_eng],tbl_nrc_lex_word_translation[word_ptbr],"",0)</f>
        <v>esbanjador</v>
      </c>
      <c r="D13555" t="str">
        <f>_xlfn.XLOOKUP(B13555,tbl_nrc_lex_sentiment_translation[sentiment_eng],tbl_nrc_lex_sentiment_translation[sentiment_ptbr],"",0)</f>
        <v>raiva</v>
      </c>
      <c r="E13555" t="str" cm="1">
        <f t="array" ref="E13555">_xlfn.XLOOKUP(A13555,tbl_nrc_lex_word_translation[word_eng],IF(tbl_nrc_lex_word_translation[context]=0,"",tbl_nrc_lex_word_translation[context]),"",0)</f>
        <v/>
      </c>
      <c r="F13555">
        <v>0</v>
      </c>
      <c r="G13555" t="str">
        <f t="shared" si="211"/>
        <v/>
      </c>
    </row>
    <row r="13556" spans="1:7" hidden="1" x14ac:dyDescent="0.3">
      <c r="A13556" t="s">
        <v>6325</v>
      </c>
      <c r="B13556" t="s">
        <v>835</v>
      </c>
      <c r="C13556" t="str">
        <f>_xlfn.XLOOKUP(A13556,tbl_nrc_lex_word_translation[word_eng],tbl_nrc_lex_word_translation[word_ptbr],"",0)</f>
        <v>esbanjador</v>
      </c>
      <c r="D13556" t="str">
        <f>_xlfn.XLOOKUP(B13556,tbl_nrc_lex_sentiment_translation[sentiment_eng],tbl_nrc_lex_sentiment_translation[sentiment_ptbr],"",0)</f>
        <v>nojo</v>
      </c>
      <c r="E13556" t="str" cm="1">
        <f t="array" ref="E13556">_xlfn.XLOOKUP(A13556,tbl_nrc_lex_word_translation[word_eng],IF(tbl_nrc_lex_word_translation[context]=0,"",tbl_nrc_lex_word_translation[context]),"",0)</f>
        <v/>
      </c>
      <c r="F13556">
        <v>0</v>
      </c>
      <c r="G13556" t="str">
        <f t="shared" si="211"/>
        <v/>
      </c>
    </row>
    <row r="13557" spans="1:7" hidden="1" x14ac:dyDescent="0.3">
      <c r="A13557" t="s">
        <v>6326</v>
      </c>
      <c r="B13557" t="s">
        <v>4</v>
      </c>
      <c r="C13557" t="str">
        <f>_xlfn.XLOOKUP(A13557,tbl_nrc_lex_word_translation[word_eng],tbl_nrc_lex_word_translation[word_ptbr],"",0)</f>
        <v>desperdiçar</v>
      </c>
      <c r="D13557" t="str">
        <f>_xlfn.XLOOKUP(B13557,tbl_nrc_lex_sentiment_translation[sentiment_eng],tbl_nrc_lex_sentiment_translation[sentiment_ptbr],"",0)</f>
        <v>negativo</v>
      </c>
      <c r="E13557" t="str" cm="1">
        <f t="array" ref="E13557">_xlfn.XLOOKUP(A13557,tbl_nrc_lex_word_translation[word_eng],IF(tbl_nrc_lex_word_translation[context]=0,"",tbl_nrc_lex_word_translation[context]),"",0)</f>
        <v/>
      </c>
      <c r="F13557">
        <v>0</v>
      </c>
      <c r="G13557" t="str">
        <f t="shared" si="211"/>
        <v/>
      </c>
    </row>
    <row r="13558" spans="1:7" hidden="1" x14ac:dyDescent="0.3">
      <c r="A13558" t="s">
        <v>6326</v>
      </c>
      <c r="B13558" t="s">
        <v>829</v>
      </c>
      <c r="C13558" t="str">
        <f>_xlfn.XLOOKUP(A13558,tbl_nrc_lex_word_translation[word_eng],tbl_nrc_lex_word_translation[word_ptbr],"",0)</f>
        <v>desperdiçar</v>
      </c>
      <c r="D13558" t="str">
        <f>_xlfn.XLOOKUP(B13558,tbl_nrc_lex_sentiment_translation[sentiment_eng],tbl_nrc_lex_sentiment_translation[sentiment_ptbr],"",0)</f>
        <v>tristeza</v>
      </c>
      <c r="E13558" t="str" cm="1">
        <f t="array" ref="E13558">_xlfn.XLOOKUP(A13558,tbl_nrc_lex_word_translation[word_eng],IF(tbl_nrc_lex_word_translation[context]=0,"",tbl_nrc_lex_word_translation[context]),"",0)</f>
        <v/>
      </c>
      <c r="F13558">
        <v>0</v>
      </c>
      <c r="G13558" t="str">
        <f t="shared" si="211"/>
        <v/>
      </c>
    </row>
    <row r="13559" spans="1:7" hidden="1" x14ac:dyDescent="0.3">
      <c r="A13559" t="s">
        <v>6326</v>
      </c>
      <c r="B13559" t="s">
        <v>835</v>
      </c>
      <c r="C13559" t="str">
        <f>_xlfn.XLOOKUP(A13559,tbl_nrc_lex_word_translation[word_eng],tbl_nrc_lex_word_translation[word_ptbr],"",0)</f>
        <v>desperdiçar</v>
      </c>
      <c r="D13559" t="str">
        <f>_xlfn.XLOOKUP(B13559,tbl_nrc_lex_sentiment_translation[sentiment_eng],tbl_nrc_lex_sentiment_translation[sentiment_ptbr],"",0)</f>
        <v>nojo</v>
      </c>
      <c r="E13559" t="str" cm="1">
        <f t="array" ref="E13559">_xlfn.XLOOKUP(A13559,tbl_nrc_lex_word_translation[word_eng],IF(tbl_nrc_lex_word_translation[context]=0,"",tbl_nrc_lex_word_translation[context]),"",0)</f>
        <v/>
      </c>
      <c r="F13559">
        <v>0</v>
      </c>
      <c r="G13559" t="str">
        <f t="shared" si="211"/>
        <v/>
      </c>
    </row>
    <row r="13560" spans="1:7" hidden="1" x14ac:dyDescent="0.3">
      <c r="A13560" t="s">
        <v>6326</v>
      </c>
      <c r="B13560" t="s">
        <v>406</v>
      </c>
      <c r="C13560" t="str">
        <f>_xlfn.XLOOKUP(A13560,tbl_nrc_lex_word_translation[word_eng],tbl_nrc_lex_word_translation[word_ptbr],"",0)</f>
        <v>desperdiçar</v>
      </c>
      <c r="D13560" t="str">
        <f>_xlfn.XLOOKUP(B13560,tbl_nrc_lex_sentiment_translation[sentiment_eng],tbl_nrc_lex_sentiment_translation[sentiment_ptbr],"",0)</f>
        <v>medo</v>
      </c>
      <c r="E13560" t="str" cm="1">
        <f t="array" ref="E13560">_xlfn.XLOOKUP(A13560,tbl_nrc_lex_word_translation[word_eng],IF(tbl_nrc_lex_word_translation[context]=0,"",tbl_nrc_lex_word_translation[context]),"",0)</f>
        <v/>
      </c>
      <c r="F13560">
        <v>0</v>
      </c>
      <c r="G13560" t="str">
        <f t="shared" si="211"/>
        <v/>
      </c>
    </row>
    <row r="13561" spans="1:7" hidden="1" x14ac:dyDescent="0.3">
      <c r="A13561" t="s">
        <v>6327</v>
      </c>
      <c r="B13561" t="s">
        <v>406</v>
      </c>
      <c r="C13561" t="str">
        <f>_xlfn.XLOOKUP(A13561,tbl_nrc_lex_word_translation[word_eng],tbl_nrc_lex_word_translation[word_ptbr],"",0)</f>
        <v>relógio</v>
      </c>
      <c r="D13561" t="str">
        <f>_xlfn.XLOOKUP(B13561,tbl_nrc_lex_sentiment_translation[sentiment_eng],tbl_nrc_lex_sentiment_translation[sentiment_ptbr],"",0)</f>
        <v>medo</v>
      </c>
      <c r="E13561" t="str" cm="1">
        <f t="array" ref="E13561">_xlfn.XLOOKUP(A13561,tbl_nrc_lex_word_translation[word_eng],IF(tbl_nrc_lex_word_translation[context]=0,"",tbl_nrc_lex_word_translation[context]),"",0)</f>
        <v/>
      </c>
      <c r="F13561">
        <v>0</v>
      </c>
      <c r="G13561" t="str">
        <f t="shared" si="211"/>
        <v/>
      </c>
    </row>
    <row r="13562" spans="1:7" hidden="1" x14ac:dyDescent="0.3">
      <c r="A13562" t="s">
        <v>6327</v>
      </c>
      <c r="B13562" t="s">
        <v>60</v>
      </c>
      <c r="C13562" t="str">
        <f>_xlfn.XLOOKUP(A13562,tbl_nrc_lex_word_translation[word_eng],tbl_nrc_lex_word_translation[word_ptbr],"",0)</f>
        <v>relógio</v>
      </c>
      <c r="D13562" t="str">
        <f>_xlfn.XLOOKUP(B13562,tbl_nrc_lex_sentiment_translation[sentiment_eng],tbl_nrc_lex_sentiment_translation[sentiment_ptbr],"",0)</f>
        <v>antecipação</v>
      </c>
      <c r="E13562" t="str" cm="1">
        <f t="array" ref="E13562">_xlfn.XLOOKUP(A13562,tbl_nrc_lex_word_translation[word_eng],IF(tbl_nrc_lex_word_translation[context]=0,"",tbl_nrc_lex_word_translation[context]),"",0)</f>
        <v/>
      </c>
      <c r="F13562">
        <v>0</v>
      </c>
      <c r="G13562" t="str">
        <f t="shared" si="211"/>
        <v/>
      </c>
    </row>
    <row r="13563" spans="1:7" x14ac:dyDescent="0.3">
      <c r="A13563" t="s">
        <v>6328</v>
      </c>
      <c r="B13563" t="s">
        <v>828</v>
      </c>
      <c r="C13563" t="str">
        <f>_xlfn.XLOOKUP(A13563,tbl_nrc_lex_word_translation[word_eng],tbl_nrc_lex_word_translation[word_ptbr],"",0)</f>
        <v>cão de guarda</v>
      </c>
      <c r="D13563" t="str">
        <f>_xlfn.XLOOKUP(B13563,tbl_nrc_lex_sentiment_translation[sentiment_eng],tbl_nrc_lex_sentiment_translation[sentiment_ptbr],"",0)</f>
        <v>confiança</v>
      </c>
      <c r="E13563" t="str" cm="1">
        <f t="array" ref="E13563">_xlfn.XLOOKUP(A13563,tbl_nrc_lex_word_translation[word_eng],IF(tbl_nrc_lex_word_translation[context]=0,"",tbl_nrc_lex_word_translation[context]),"",0)</f>
        <v/>
      </c>
      <c r="F13563">
        <v>1</v>
      </c>
      <c r="G13563">
        <f t="shared" si="211"/>
        <v>4</v>
      </c>
    </row>
    <row r="13564" spans="1:7" x14ac:dyDescent="0.3">
      <c r="A13564" t="s">
        <v>6328</v>
      </c>
      <c r="B13564" t="s">
        <v>2</v>
      </c>
      <c r="C13564" t="str">
        <f>_xlfn.XLOOKUP(A13564,tbl_nrc_lex_word_translation[word_eng],tbl_nrc_lex_word_translation[word_ptbr],"",0)</f>
        <v>cão de guarda</v>
      </c>
      <c r="D13564" t="str">
        <f>_xlfn.XLOOKUP(B13564,tbl_nrc_lex_sentiment_translation[sentiment_eng],tbl_nrc_lex_sentiment_translation[sentiment_ptbr],"",0)</f>
        <v>positivo</v>
      </c>
      <c r="E13564" t="str" cm="1">
        <f t="array" ref="E13564">_xlfn.XLOOKUP(A13564,tbl_nrc_lex_word_translation[word_eng],IF(tbl_nrc_lex_word_translation[context]=0,"",tbl_nrc_lex_word_translation[context]),"",0)</f>
        <v/>
      </c>
      <c r="F13564">
        <v>1</v>
      </c>
      <c r="G13564">
        <f t="shared" si="211"/>
        <v>4</v>
      </c>
    </row>
    <row r="13565" spans="1:7" hidden="1" x14ac:dyDescent="0.3">
      <c r="A13565" t="s">
        <v>6329</v>
      </c>
      <c r="B13565" t="s">
        <v>828</v>
      </c>
      <c r="C13565" t="str">
        <f>_xlfn.XLOOKUP(A13565,tbl_nrc_lex_word_translation[word_eng],tbl_nrc_lex_word_translation[word_ptbr],"",0)</f>
        <v>vigilante</v>
      </c>
      <c r="D13565" t="str">
        <f>_xlfn.XLOOKUP(B13565,tbl_nrc_lex_sentiment_translation[sentiment_eng],tbl_nrc_lex_sentiment_translation[sentiment_ptbr],"",0)</f>
        <v>confiança</v>
      </c>
      <c r="E13565" t="str" cm="1">
        <f t="array" ref="E13565">_xlfn.XLOOKUP(A13565,tbl_nrc_lex_word_translation[word_eng],IF(tbl_nrc_lex_word_translation[context]=0,"",tbl_nrc_lex_word_translation[context]),"",0)</f>
        <v/>
      </c>
      <c r="F13565">
        <v>0</v>
      </c>
      <c r="G13565" t="str">
        <f t="shared" si="211"/>
        <v/>
      </c>
    </row>
    <row r="13566" spans="1:7" hidden="1" x14ac:dyDescent="0.3">
      <c r="A13566" t="s">
        <v>6329</v>
      </c>
      <c r="B13566" t="s">
        <v>2</v>
      </c>
      <c r="C13566" t="str">
        <f>_xlfn.XLOOKUP(A13566,tbl_nrc_lex_word_translation[word_eng],tbl_nrc_lex_word_translation[word_ptbr],"",0)</f>
        <v>vigilante</v>
      </c>
      <c r="D13566" t="str">
        <f>_xlfn.XLOOKUP(B13566,tbl_nrc_lex_sentiment_translation[sentiment_eng],tbl_nrc_lex_sentiment_translation[sentiment_ptbr],"",0)</f>
        <v>positivo</v>
      </c>
      <c r="E13566" t="str" cm="1">
        <f t="array" ref="E13566">_xlfn.XLOOKUP(A13566,tbl_nrc_lex_word_translation[word_eng],IF(tbl_nrc_lex_word_translation[context]=0,"",tbl_nrc_lex_word_translation[context]),"",0)</f>
        <v/>
      </c>
      <c r="F13566">
        <v>0</v>
      </c>
      <c r="G13566" t="str">
        <f t="shared" si="211"/>
        <v/>
      </c>
    </row>
    <row r="13567" spans="1:7" hidden="1" x14ac:dyDescent="0.3">
      <c r="A13567" t="s">
        <v>6330</v>
      </c>
      <c r="B13567" t="s">
        <v>828</v>
      </c>
      <c r="C13567" t="str">
        <f>_xlfn.XLOOKUP(A13567,tbl_nrc_lex_word_translation[word_eng],tbl_nrc_lex_word_translation[word_ptbr],"",0)</f>
        <v>vigia</v>
      </c>
      <c r="D13567" t="str">
        <f>_xlfn.XLOOKUP(B13567,tbl_nrc_lex_sentiment_translation[sentiment_eng],tbl_nrc_lex_sentiment_translation[sentiment_ptbr],"",0)</f>
        <v>confiança</v>
      </c>
      <c r="E13567" t="str" cm="1">
        <f t="array" ref="E13567">_xlfn.XLOOKUP(A13567,tbl_nrc_lex_word_translation[word_eng],IF(tbl_nrc_lex_word_translation[context]=0,"",tbl_nrc_lex_word_translation[context]),"",0)</f>
        <v/>
      </c>
      <c r="F13567">
        <v>0</v>
      </c>
      <c r="G13567" t="str">
        <f t="shared" si="211"/>
        <v/>
      </c>
    </row>
    <row r="13568" spans="1:7" hidden="1" x14ac:dyDescent="0.3">
      <c r="A13568" t="s">
        <v>6330</v>
      </c>
      <c r="B13568" t="s">
        <v>2</v>
      </c>
      <c r="C13568" t="str">
        <f>_xlfn.XLOOKUP(A13568,tbl_nrc_lex_word_translation[word_eng],tbl_nrc_lex_word_translation[word_ptbr],"",0)</f>
        <v>vigia</v>
      </c>
      <c r="D13568" t="str">
        <f>_xlfn.XLOOKUP(B13568,tbl_nrc_lex_sentiment_translation[sentiment_eng],tbl_nrc_lex_sentiment_translation[sentiment_ptbr],"",0)</f>
        <v>positivo</v>
      </c>
      <c r="E13568" t="str" cm="1">
        <f t="array" ref="E13568">_xlfn.XLOOKUP(A13568,tbl_nrc_lex_word_translation[word_eng],IF(tbl_nrc_lex_word_translation[context]=0,"",tbl_nrc_lex_word_translation[context]),"",0)</f>
        <v/>
      </c>
      <c r="F13568">
        <v>0</v>
      </c>
      <c r="G13568" t="str">
        <f t="shared" si="211"/>
        <v/>
      </c>
    </row>
    <row r="13569" spans="1:7" hidden="1" x14ac:dyDescent="0.3">
      <c r="A13569" t="s">
        <v>6331</v>
      </c>
      <c r="B13569" t="s">
        <v>2</v>
      </c>
      <c r="C13569" t="str">
        <f>_xlfn.XLOOKUP(A13569,tbl_nrc_lex_word_translation[word_eng],tbl_nrc_lex_word_translation[word_ptbr],"",0)</f>
        <v>impermeável</v>
      </c>
      <c r="D13569" t="str">
        <f>_xlfn.XLOOKUP(B13569,tbl_nrc_lex_sentiment_translation[sentiment_eng],tbl_nrc_lex_sentiment_translation[sentiment_ptbr],"",0)</f>
        <v>positivo</v>
      </c>
      <c r="E13569" t="str" cm="1">
        <f t="array" ref="E13569">_xlfn.XLOOKUP(A13569,tbl_nrc_lex_word_translation[word_eng],IF(tbl_nrc_lex_word_translation[context]=0,"",tbl_nrc_lex_word_translation[context]),"",0)</f>
        <v/>
      </c>
      <c r="F13569">
        <v>0</v>
      </c>
      <c r="G13569" t="str">
        <f t="shared" si="211"/>
        <v/>
      </c>
    </row>
    <row r="13570" spans="1:7" hidden="1" x14ac:dyDescent="0.3">
      <c r="A13570" t="s">
        <v>6332</v>
      </c>
      <c r="B13570" t="s">
        <v>4</v>
      </c>
      <c r="C13570" t="str">
        <f>_xlfn.XLOOKUP(A13570,tbl_nrc_lex_word_translation[word_eng],tbl_nrc_lex_word_translation[word_ptbr],"",0)</f>
        <v>aquoso</v>
      </c>
      <c r="D13570" t="str">
        <f>_xlfn.XLOOKUP(B13570,tbl_nrc_lex_sentiment_translation[sentiment_eng],tbl_nrc_lex_sentiment_translation[sentiment_ptbr],"",0)</f>
        <v>negativo</v>
      </c>
      <c r="E13570" t="str" cm="1">
        <f t="array" ref="E13570">_xlfn.XLOOKUP(A13570,tbl_nrc_lex_word_translation[word_eng],IF(tbl_nrc_lex_word_translation[context]=0,"",tbl_nrc_lex_word_translation[context]),"",0)</f>
        <v/>
      </c>
      <c r="F13570">
        <v>0</v>
      </c>
      <c r="G13570" t="str">
        <f t="shared" ref="G13570:G13633" si="212">IFERROR(FIND(" ",C13570),"")</f>
        <v/>
      </c>
    </row>
    <row r="13571" spans="1:7" hidden="1" x14ac:dyDescent="0.3">
      <c r="A13571" t="s">
        <v>6333</v>
      </c>
      <c r="B13571" t="s">
        <v>4</v>
      </c>
      <c r="C13571" t="str">
        <f>_xlfn.XLOOKUP(A13571,tbl_nrc_lex_word_translation[word_eng],tbl_nrc_lex_word_translation[word_ptbr],"",0)</f>
        <v>vacilar</v>
      </c>
      <c r="D13571" t="str">
        <f>_xlfn.XLOOKUP(B13571,tbl_nrc_lex_sentiment_translation[sentiment_eng],tbl_nrc_lex_sentiment_translation[sentiment_ptbr],"",0)</f>
        <v>negativo</v>
      </c>
      <c r="E13571" t="str" cm="1">
        <f t="array" ref="E13571">_xlfn.XLOOKUP(A13571,tbl_nrc_lex_word_translation[word_eng],IF(tbl_nrc_lex_word_translation[context]=0,"",tbl_nrc_lex_word_translation[context]),"",0)</f>
        <v/>
      </c>
      <c r="F13571">
        <v>0</v>
      </c>
      <c r="G13571" t="str">
        <f t="shared" si="212"/>
        <v/>
      </c>
    </row>
    <row r="13572" spans="1:7" hidden="1" x14ac:dyDescent="0.3">
      <c r="A13572" t="s">
        <v>6333</v>
      </c>
      <c r="B13572" t="s">
        <v>406</v>
      </c>
      <c r="C13572" t="str">
        <f>_xlfn.XLOOKUP(A13572,tbl_nrc_lex_word_translation[word_eng],tbl_nrc_lex_word_translation[word_ptbr],"",0)</f>
        <v>vacilar</v>
      </c>
      <c r="D13572" t="str">
        <f>_xlfn.XLOOKUP(B13572,tbl_nrc_lex_sentiment_translation[sentiment_eng],tbl_nrc_lex_sentiment_translation[sentiment_ptbr],"",0)</f>
        <v>medo</v>
      </c>
      <c r="E13572" t="str" cm="1">
        <f t="array" ref="E13572">_xlfn.XLOOKUP(A13572,tbl_nrc_lex_word_translation[word_eng],IF(tbl_nrc_lex_word_translation[context]=0,"",tbl_nrc_lex_word_translation[context]),"",0)</f>
        <v/>
      </c>
      <c r="F13572">
        <v>0</v>
      </c>
      <c r="G13572" t="str">
        <f t="shared" si="212"/>
        <v/>
      </c>
    </row>
    <row r="13573" spans="1:7" hidden="1" x14ac:dyDescent="0.3">
      <c r="A13573" t="s">
        <v>6334</v>
      </c>
      <c r="B13573" t="s">
        <v>4</v>
      </c>
      <c r="C13573" t="str">
        <f>_xlfn.XLOOKUP(A13573,tbl_nrc_lex_word_translation[word_eng],tbl_nrc_lex_word_translation[word_ptbr],"",0)</f>
        <v>enfraquecido</v>
      </c>
      <c r="D13573" t="str">
        <f>_xlfn.XLOOKUP(B13573,tbl_nrc_lex_sentiment_translation[sentiment_eng],tbl_nrc_lex_sentiment_translation[sentiment_ptbr],"",0)</f>
        <v>negativo</v>
      </c>
      <c r="E13573" t="str" cm="1">
        <f t="array" ref="E13573">_xlfn.XLOOKUP(A13573,tbl_nrc_lex_word_translation[word_eng],IF(tbl_nrc_lex_word_translation[context]=0,"",tbl_nrc_lex_word_translation[context]),"",0)</f>
        <v/>
      </c>
      <c r="F13573">
        <v>0</v>
      </c>
      <c r="G13573" t="str">
        <f t="shared" si="212"/>
        <v/>
      </c>
    </row>
    <row r="13574" spans="1:7" hidden="1" x14ac:dyDescent="0.3">
      <c r="A13574" t="s">
        <v>6335</v>
      </c>
      <c r="B13574" t="s">
        <v>829</v>
      </c>
      <c r="C13574" t="str">
        <f>_xlfn.XLOOKUP(A13574,tbl_nrc_lex_word_translation[word_eng],tbl_nrc_lex_word_translation[word_ptbr],"",0)</f>
        <v>fracamente</v>
      </c>
      <c r="D13574" t="str">
        <f>_xlfn.XLOOKUP(B13574,tbl_nrc_lex_sentiment_translation[sentiment_eng],tbl_nrc_lex_sentiment_translation[sentiment_ptbr],"",0)</f>
        <v>tristeza</v>
      </c>
      <c r="E13574" t="str" cm="1">
        <f t="array" ref="E13574">_xlfn.XLOOKUP(A13574,tbl_nrc_lex_word_translation[word_eng],IF(tbl_nrc_lex_word_translation[context]=0,"",tbl_nrc_lex_word_translation[context]),"",0)</f>
        <v/>
      </c>
      <c r="F13574">
        <v>0</v>
      </c>
      <c r="G13574" t="str">
        <f t="shared" si="212"/>
        <v/>
      </c>
    </row>
    <row r="13575" spans="1:7" hidden="1" x14ac:dyDescent="0.3">
      <c r="A13575" t="s">
        <v>6335</v>
      </c>
      <c r="B13575" t="s">
        <v>4</v>
      </c>
      <c r="C13575" t="str">
        <f>_xlfn.XLOOKUP(A13575,tbl_nrc_lex_word_translation[word_eng],tbl_nrc_lex_word_translation[word_ptbr],"",0)</f>
        <v>fracamente</v>
      </c>
      <c r="D13575" t="str">
        <f>_xlfn.XLOOKUP(B13575,tbl_nrc_lex_sentiment_translation[sentiment_eng],tbl_nrc_lex_sentiment_translation[sentiment_ptbr],"",0)</f>
        <v>negativo</v>
      </c>
      <c r="E13575" t="str" cm="1">
        <f t="array" ref="E13575">_xlfn.XLOOKUP(A13575,tbl_nrc_lex_word_translation[word_eng],IF(tbl_nrc_lex_word_translation[context]=0,"",tbl_nrc_lex_word_translation[context]),"",0)</f>
        <v/>
      </c>
      <c r="F13575">
        <v>0</v>
      </c>
      <c r="G13575" t="str">
        <f t="shared" si="212"/>
        <v/>
      </c>
    </row>
    <row r="13576" spans="1:7" hidden="1" x14ac:dyDescent="0.3">
      <c r="A13576" t="s">
        <v>6335</v>
      </c>
      <c r="B13576" t="s">
        <v>406</v>
      </c>
      <c r="C13576" t="str">
        <f>_xlfn.XLOOKUP(A13576,tbl_nrc_lex_word_translation[word_eng],tbl_nrc_lex_word_translation[word_ptbr],"",0)</f>
        <v>fracamente</v>
      </c>
      <c r="D13576" t="str">
        <f>_xlfn.XLOOKUP(B13576,tbl_nrc_lex_sentiment_translation[sentiment_eng],tbl_nrc_lex_sentiment_translation[sentiment_ptbr],"",0)</f>
        <v>medo</v>
      </c>
      <c r="E13576" t="str" cm="1">
        <f t="array" ref="E13576">_xlfn.XLOOKUP(A13576,tbl_nrc_lex_word_translation[word_eng],IF(tbl_nrc_lex_word_translation[context]=0,"",tbl_nrc_lex_word_translation[context]),"",0)</f>
        <v/>
      </c>
      <c r="F13576">
        <v>0</v>
      </c>
      <c r="G13576" t="str">
        <f t="shared" si="212"/>
        <v/>
      </c>
    </row>
    <row r="13577" spans="1:7" hidden="1" x14ac:dyDescent="0.3">
      <c r="A13577" t="s">
        <v>6336</v>
      </c>
      <c r="B13577" t="s">
        <v>4</v>
      </c>
      <c r="C13577" t="str">
        <f>_xlfn.XLOOKUP(A13577,tbl_nrc_lex_word_translation[word_eng],tbl_nrc_lex_word_translation[word_ptbr],"",0)</f>
        <v>fraqueza</v>
      </c>
      <c r="D13577" t="str">
        <f>_xlfn.XLOOKUP(B13577,tbl_nrc_lex_sentiment_translation[sentiment_eng],tbl_nrc_lex_sentiment_translation[sentiment_ptbr],"",0)</f>
        <v>negativo</v>
      </c>
      <c r="E13577" t="str" cm="1">
        <f t="array" ref="E13577">_xlfn.XLOOKUP(A13577,tbl_nrc_lex_word_translation[word_eng],IF(tbl_nrc_lex_word_translation[context]=0,"",tbl_nrc_lex_word_translation[context]),"",0)</f>
        <v/>
      </c>
      <c r="F13577">
        <v>0</v>
      </c>
      <c r="G13577" t="str">
        <f t="shared" si="212"/>
        <v/>
      </c>
    </row>
    <row r="13578" spans="1:7" hidden="1" x14ac:dyDescent="0.3">
      <c r="A13578" t="s">
        <v>6337</v>
      </c>
      <c r="B13578" t="s">
        <v>828</v>
      </c>
      <c r="C13578" t="str">
        <f>_xlfn.XLOOKUP(A13578,tbl_nrc_lex_word_translation[word_eng],tbl_nrc_lex_word_translation[word_ptbr],"",0)</f>
        <v>riqueza</v>
      </c>
      <c r="D13578" t="str">
        <f>_xlfn.XLOOKUP(B13578,tbl_nrc_lex_sentiment_translation[sentiment_eng],tbl_nrc_lex_sentiment_translation[sentiment_ptbr],"",0)</f>
        <v>confiança</v>
      </c>
      <c r="E13578" t="str" cm="1">
        <f t="array" ref="E13578">_xlfn.XLOOKUP(A13578,tbl_nrc_lex_word_translation[word_eng],IF(tbl_nrc_lex_word_translation[context]=0,"",tbl_nrc_lex_word_translation[context]),"",0)</f>
        <v/>
      </c>
      <c r="F13578">
        <v>0</v>
      </c>
      <c r="G13578" t="str">
        <f t="shared" si="212"/>
        <v/>
      </c>
    </row>
    <row r="13579" spans="1:7" hidden="1" x14ac:dyDescent="0.3">
      <c r="A13579" t="s">
        <v>6337</v>
      </c>
      <c r="B13579" t="s">
        <v>2</v>
      </c>
      <c r="C13579" t="str">
        <f>_xlfn.XLOOKUP(A13579,tbl_nrc_lex_word_translation[word_eng],tbl_nrc_lex_word_translation[word_ptbr],"",0)</f>
        <v>riqueza</v>
      </c>
      <c r="D13579" t="str">
        <f>_xlfn.XLOOKUP(B13579,tbl_nrc_lex_sentiment_translation[sentiment_eng],tbl_nrc_lex_sentiment_translation[sentiment_ptbr],"",0)</f>
        <v>positivo</v>
      </c>
      <c r="E13579" t="str" cm="1">
        <f t="array" ref="E13579">_xlfn.XLOOKUP(A13579,tbl_nrc_lex_word_translation[word_eng],IF(tbl_nrc_lex_word_translation[context]=0,"",tbl_nrc_lex_word_translation[context]),"",0)</f>
        <v/>
      </c>
      <c r="F13579">
        <v>0</v>
      </c>
      <c r="G13579" t="str">
        <f t="shared" si="212"/>
        <v/>
      </c>
    </row>
    <row r="13580" spans="1:7" hidden="1" x14ac:dyDescent="0.3">
      <c r="A13580" t="s">
        <v>6337</v>
      </c>
      <c r="B13580" t="s">
        <v>852</v>
      </c>
      <c r="C13580" t="str">
        <f>_xlfn.XLOOKUP(A13580,tbl_nrc_lex_word_translation[word_eng],tbl_nrc_lex_word_translation[word_ptbr],"",0)</f>
        <v>riqueza</v>
      </c>
      <c r="D13580" t="str">
        <f>_xlfn.XLOOKUP(B13580,tbl_nrc_lex_sentiment_translation[sentiment_eng],tbl_nrc_lex_sentiment_translation[sentiment_ptbr],"",0)</f>
        <v>alegria</v>
      </c>
      <c r="E13580" t="str" cm="1">
        <f t="array" ref="E13580">_xlfn.XLOOKUP(A13580,tbl_nrc_lex_word_translation[word_eng],IF(tbl_nrc_lex_word_translation[context]=0,"",tbl_nrc_lex_word_translation[context]),"",0)</f>
        <v/>
      </c>
      <c r="F13580">
        <v>0</v>
      </c>
      <c r="G13580" t="str">
        <f t="shared" si="212"/>
        <v/>
      </c>
    </row>
    <row r="13581" spans="1:7" hidden="1" x14ac:dyDescent="0.3">
      <c r="A13581" t="s">
        <v>6338</v>
      </c>
      <c r="B13581" t="s">
        <v>828</v>
      </c>
      <c r="C13581" t="str">
        <f>_xlfn.XLOOKUP(A13581,tbl_nrc_lex_word_translation[word_eng],tbl_nrc_lex_word_translation[word_ptbr],"",0)</f>
        <v>desgaste</v>
      </c>
      <c r="D13581" t="str">
        <f>_xlfn.XLOOKUP(B13581,tbl_nrc_lex_sentiment_translation[sentiment_eng],tbl_nrc_lex_sentiment_translation[sentiment_ptbr],"",0)</f>
        <v>confiança</v>
      </c>
      <c r="E13581" t="str" cm="1">
        <f t="array" ref="E13581">_xlfn.XLOOKUP(A13581,tbl_nrc_lex_word_translation[word_eng],IF(tbl_nrc_lex_word_translation[context]=0,"",tbl_nrc_lex_word_translation[context]),"",0)</f>
        <v/>
      </c>
      <c r="F13581">
        <v>0</v>
      </c>
      <c r="G13581" t="str">
        <f t="shared" si="212"/>
        <v/>
      </c>
    </row>
    <row r="13582" spans="1:7" hidden="1" x14ac:dyDescent="0.3">
      <c r="A13582" t="s">
        <v>6338</v>
      </c>
      <c r="B13582" t="s">
        <v>4</v>
      </c>
      <c r="C13582" t="str">
        <f>_xlfn.XLOOKUP(A13582,tbl_nrc_lex_word_translation[word_eng],tbl_nrc_lex_word_translation[word_ptbr],"",0)</f>
        <v>desgaste</v>
      </c>
      <c r="D13582" t="str">
        <f>_xlfn.XLOOKUP(B13582,tbl_nrc_lex_sentiment_translation[sentiment_eng],tbl_nrc_lex_sentiment_translation[sentiment_ptbr],"",0)</f>
        <v>negativo</v>
      </c>
      <c r="E13582" t="str" cm="1">
        <f t="array" ref="E13582">_xlfn.XLOOKUP(A13582,tbl_nrc_lex_word_translation[word_eng],IF(tbl_nrc_lex_word_translation[context]=0,"",tbl_nrc_lex_word_translation[context]),"",0)</f>
        <v/>
      </c>
      <c r="F13582">
        <v>0</v>
      </c>
      <c r="G13582" t="str">
        <f t="shared" si="212"/>
        <v/>
      </c>
    </row>
    <row r="13583" spans="1:7" hidden="1" x14ac:dyDescent="0.3">
      <c r="A13583" t="s">
        <v>6339</v>
      </c>
      <c r="B13583" t="s">
        <v>829</v>
      </c>
      <c r="C13583" t="str">
        <f>_xlfn.XLOOKUP(A13583,tbl_nrc_lex_word_translation[word_eng],tbl_nrc_lex_word_translation[word_ptbr],"",0)</f>
        <v>cansativo</v>
      </c>
      <c r="D13583" t="str">
        <f>_xlfn.XLOOKUP(B13583,tbl_nrc_lex_sentiment_translation[sentiment_eng],tbl_nrc_lex_sentiment_translation[sentiment_ptbr],"",0)</f>
        <v>tristeza</v>
      </c>
      <c r="E13583" t="str" cm="1">
        <f t="array" ref="E13583">_xlfn.XLOOKUP(A13583,tbl_nrc_lex_word_translation[word_eng],IF(tbl_nrc_lex_word_translation[context]=0,"",tbl_nrc_lex_word_translation[context]),"",0)</f>
        <v/>
      </c>
      <c r="F13583">
        <v>0</v>
      </c>
      <c r="G13583" t="str">
        <f t="shared" si="212"/>
        <v/>
      </c>
    </row>
    <row r="13584" spans="1:7" hidden="1" x14ac:dyDescent="0.3">
      <c r="A13584" t="s">
        <v>6339</v>
      </c>
      <c r="B13584" t="s">
        <v>4</v>
      </c>
      <c r="C13584" t="str">
        <f>_xlfn.XLOOKUP(A13584,tbl_nrc_lex_word_translation[word_eng],tbl_nrc_lex_word_translation[word_ptbr],"",0)</f>
        <v>cansativo</v>
      </c>
      <c r="D13584" t="str">
        <f>_xlfn.XLOOKUP(B13584,tbl_nrc_lex_sentiment_translation[sentiment_eng],tbl_nrc_lex_sentiment_translation[sentiment_ptbr],"",0)</f>
        <v>negativo</v>
      </c>
      <c r="E13584" t="str" cm="1">
        <f t="array" ref="E13584">_xlfn.XLOOKUP(A13584,tbl_nrc_lex_word_translation[word_eng],IF(tbl_nrc_lex_word_translation[context]=0,"",tbl_nrc_lex_word_translation[context]),"",0)</f>
        <v/>
      </c>
      <c r="F13584">
        <v>0</v>
      </c>
      <c r="G13584" t="str">
        <f t="shared" si="212"/>
        <v/>
      </c>
    </row>
    <row r="13585" spans="1:7" hidden="1" x14ac:dyDescent="0.3">
      <c r="A13585" t="s">
        <v>6340</v>
      </c>
      <c r="B13585" t="s">
        <v>829</v>
      </c>
      <c r="C13585" t="str">
        <f>_xlfn.XLOOKUP(A13585,tbl_nrc_lex_word_translation[word_eng],tbl_nrc_lex_word_translation[word_ptbr],"",0)</f>
        <v>cansaço</v>
      </c>
      <c r="D13585" t="str">
        <f>_xlfn.XLOOKUP(B13585,tbl_nrc_lex_sentiment_translation[sentiment_eng],tbl_nrc_lex_sentiment_translation[sentiment_ptbr],"",0)</f>
        <v>tristeza</v>
      </c>
      <c r="E13585" t="str" cm="1">
        <f t="array" ref="E13585">_xlfn.XLOOKUP(A13585,tbl_nrc_lex_word_translation[word_eng],IF(tbl_nrc_lex_word_translation[context]=0,"",tbl_nrc_lex_word_translation[context]),"",0)</f>
        <v/>
      </c>
      <c r="F13585">
        <v>0</v>
      </c>
      <c r="G13585" t="str">
        <f t="shared" si="212"/>
        <v/>
      </c>
    </row>
    <row r="13586" spans="1:7" hidden="1" x14ac:dyDescent="0.3">
      <c r="A13586" t="s">
        <v>6340</v>
      </c>
      <c r="B13586" t="s">
        <v>4</v>
      </c>
      <c r="C13586" t="str">
        <f>_xlfn.XLOOKUP(A13586,tbl_nrc_lex_word_translation[word_eng],tbl_nrc_lex_word_translation[word_ptbr],"",0)</f>
        <v>cansaço</v>
      </c>
      <c r="D13586" t="str">
        <f>_xlfn.XLOOKUP(B13586,tbl_nrc_lex_sentiment_translation[sentiment_eng],tbl_nrc_lex_sentiment_translation[sentiment_ptbr],"",0)</f>
        <v>negativo</v>
      </c>
      <c r="E13586" t="str" cm="1">
        <f t="array" ref="E13586">_xlfn.XLOOKUP(A13586,tbl_nrc_lex_word_translation[word_eng],IF(tbl_nrc_lex_word_translation[context]=0,"",tbl_nrc_lex_word_translation[context]),"",0)</f>
        <v/>
      </c>
      <c r="F13586">
        <v>0</v>
      </c>
      <c r="G13586" t="str">
        <f t="shared" si="212"/>
        <v/>
      </c>
    </row>
    <row r="13587" spans="1:7" hidden="1" x14ac:dyDescent="0.3">
      <c r="A13587" t="s">
        <v>6341</v>
      </c>
      <c r="B13587" t="s">
        <v>829</v>
      </c>
      <c r="C13587" t="str">
        <f>_xlfn.XLOOKUP(A13587,tbl_nrc_lex_word_translation[word_eng],tbl_nrc_lex_word_translation[word_ptbr],"",0)</f>
        <v>cansado</v>
      </c>
      <c r="D13587" t="str">
        <f>_xlfn.XLOOKUP(B13587,tbl_nrc_lex_sentiment_translation[sentiment_eng],tbl_nrc_lex_sentiment_translation[sentiment_ptbr],"",0)</f>
        <v>tristeza</v>
      </c>
      <c r="E13587" t="str" cm="1">
        <f t="array" ref="E13587">_xlfn.XLOOKUP(A13587,tbl_nrc_lex_word_translation[word_eng],IF(tbl_nrc_lex_word_translation[context]=0,"",tbl_nrc_lex_word_translation[context]),"",0)</f>
        <v/>
      </c>
      <c r="F13587">
        <v>0</v>
      </c>
      <c r="G13587" t="str">
        <f t="shared" si="212"/>
        <v/>
      </c>
    </row>
    <row r="13588" spans="1:7" hidden="1" x14ac:dyDescent="0.3">
      <c r="A13588" t="s">
        <v>6341</v>
      </c>
      <c r="B13588" t="s">
        <v>4</v>
      </c>
      <c r="C13588" t="str">
        <f>_xlfn.XLOOKUP(A13588,tbl_nrc_lex_word_translation[word_eng],tbl_nrc_lex_word_translation[word_ptbr],"",0)</f>
        <v>cansado</v>
      </c>
      <c r="D13588" t="str">
        <f>_xlfn.XLOOKUP(B13588,tbl_nrc_lex_sentiment_translation[sentiment_eng],tbl_nrc_lex_sentiment_translation[sentiment_ptbr],"",0)</f>
        <v>negativo</v>
      </c>
      <c r="E13588" t="str" cm="1">
        <f t="array" ref="E13588">_xlfn.XLOOKUP(A13588,tbl_nrc_lex_word_translation[word_eng],IF(tbl_nrc_lex_word_translation[context]=0,"",tbl_nrc_lex_word_translation[context]),"",0)</f>
        <v/>
      </c>
      <c r="F13588">
        <v>0</v>
      </c>
      <c r="G13588" t="str">
        <f t="shared" si="212"/>
        <v/>
      </c>
    </row>
    <row r="13589" spans="1:7" x14ac:dyDescent="0.3">
      <c r="A13589" t="s">
        <v>6342</v>
      </c>
      <c r="B13589" t="s">
        <v>2</v>
      </c>
      <c r="C13589" t="str">
        <f>_xlfn.XLOOKUP(A13589,tbl_nrc_lex_word_translation[word_eng],tbl_nrc_lex_word_translation[word_ptbr],"",0)</f>
        <v>à prova de intempéries</v>
      </c>
      <c r="D13589" t="str">
        <f>_xlfn.XLOOKUP(B13589,tbl_nrc_lex_sentiment_translation[sentiment_eng],tbl_nrc_lex_sentiment_translation[sentiment_ptbr],"",0)</f>
        <v>positivo</v>
      </c>
      <c r="E13589" t="str" cm="1">
        <f t="array" ref="E13589">_xlfn.XLOOKUP(A13589,tbl_nrc_lex_word_translation[word_eng],IF(tbl_nrc_lex_word_translation[context]=0,"",tbl_nrc_lex_word_translation[context]),"",0)</f>
        <v/>
      </c>
      <c r="F13589">
        <v>1</v>
      </c>
      <c r="G13589">
        <f t="shared" si="212"/>
        <v>2</v>
      </c>
    </row>
    <row r="13590" spans="1:7" x14ac:dyDescent="0.3">
      <c r="A13590" t="s">
        <v>6343</v>
      </c>
      <c r="B13590" t="s">
        <v>829</v>
      </c>
      <c r="C13590" t="str">
        <f>_xlfn.XLOOKUP(A13590,tbl_nrc_lex_word_translation[word_eng],tbl_nrc_lex_word_translation[word_ptbr],"",0)</f>
        <v>ervas daninhas</v>
      </c>
      <c r="D13590" t="str">
        <f>_xlfn.XLOOKUP(B13590,tbl_nrc_lex_sentiment_translation[sentiment_eng],tbl_nrc_lex_sentiment_translation[sentiment_ptbr],"",0)</f>
        <v>tristeza</v>
      </c>
      <c r="E13590" t="str" cm="1">
        <f t="array" ref="E13590">_xlfn.XLOOKUP(A13590,tbl_nrc_lex_word_translation[word_eng],IF(tbl_nrc_lex_word_translation[context]=0,"",tbl_nrc_lex_word_translation[context]),"",0)</f>
        <v/>
      </c>
      <c r="F13590">
        <v>1</v>
      </c>
      <c r="G13590">
        <f t="shared" si="212"/>
        <v>6</v>
      </c>
    </row>
    <row r="13591" spans="1:7" x14ac:dyDescent="0.3">
      <c r="A13591" t="s">
        <v>6343</v>
      </c>
      <c r="B13591" t="s">
        <v>4</v>
      </c>
      <c r="C13591" t="str">
        <f>_xlfn.XLOOKUP(A13591,tbl_nrc_lex_word_translation[word_eng],tbl_nrc_lex_word_translation[word_ptbr],"",0)</f>
        <v>ervas daninhas</v>
      </c>
      <c r="D13591" t="str">
        <f>_xlfn.XLOOKUP(B13591,tbl_nrc_lex_sentiment_translation[sentiment_eng],tbl_nrc_lex_sentiment_translation[sentiment_ptbr],"",0)</f>
        <v>negativo</v>
      </c>
      <c r="E13591" t="str" cm="1">
        <f t="array" ref="E13591">_xlfn.XLOOKUP(A13591,tbl_nrc_lex_word_translation[word_eng],IF(tbl_nrc_lex_word_translation[context]=0,"",tbl_nrc_lex_word_translation[context]),"",0)</f>
        <v/>
      </c>
      <c r="F13591">
        <v>1</v>
      </c>
      <c r="G13591">
        <f t="shared" si="212"/>
        <v>6</v>
      </c>
    </row>
    <row r="13592" spans="1:7" hidden="1" x14ac:dyDescent="0.3">
      <c r="A13592" t="s">
        <v>6344</v>
      </c>
      <c r="B13592" t="s">
        <v>829</v>
      </c>
      <c r="C13592" t="str">
        <f>_xlfn.XLOOKUP(A13592,tbl_nrc_lex_word_translation[word_eng],tbl_nrc_lex_word_translation[word_ptbr],"",0)</f>
        <v>chorar</v>
      </c>
      <c r="D13592" t="str">
        <f>_xlfn.XLOOKUP(B13592,tbl_nrc_lex_sentiment_translation[sentiment_eng],tbl_nrc_lex_sentiment_translation[sentiment_ptbr],"",0)</f>
        <v>tristeza</v>
      </c>
      <c r="E13592" t="str" cm="1">
        <f t="array" ref="E13592">_xlfn.XLOOKUP(A13592,tbl_nrc_lex_word_translation[word_eng],IF(tbl_nrc_lex_word_translation[context]=0,"",tbl_nrc_lex_word_translation[context]),"",0)</f>
        <v/>
      </c>
      <c r="F13592">
        <v>0</v>
      </c>
      <c r="G13592" t="str">
        <f t="shared" si="212"/>
        <v/>
      </c>
    </row>
    <row r="13593" spans="1:7" hidden="1" x14ac:dyDescent="0.3">
      <c r="A13593" t="s">
        <v>6344</v>
      </c>
      <c r="B13593" t="s">
        <v>4</v>
      </c>
      <c r="C13593" t="str">
        <f>_xlfn.XLOOKUP(A13593,tbl_nrc_lex_word_translation[word_eng],tbl_nrc_lex_word_translation[word_ptbr],"",0)</f>
        <v>chorar</v>
      </c>
      <c r="D13593" t="str">
        <f>_xlfn.XLOOKUP(B13593,tbl_nrc_lex_sentiment_translation[sentiment_eng],tbl_nrc_lex_sentiment_translation[sentiment_ptbr],"",0)</f>
        <v>negativo</v>
      </c>
      <c r="E13593" t="str" cm="1">
        <f t="array" ref="E13593">_xlfn.XLOOKUP(A13593,tbl_nrc_lex_word_translation[word_eng],IF(tbl_nrc_lex_word_translation[context]=0,"",tbl_nrc_lex_word_translation[context]),"",0)</f>
        <v/>
      </c>
      <c r="F13593">
        <v>0</v>
      </c>
      <c r="G13593" t="str">
        <f t="shared" si="212"/>
        <v/>
      </c>
    </row>
    <row r="13594" spans="1:7" hidden="1" x14ac:dyDescent="0.3">
      <c r="A13594" t="s">
        <v>6345</v>
      </c>
      <c r="B13594" t="s">
        <v>829</v>
      </c>
      <c r="C13594" t="str">
        <f>_xlfn.XLOOKUP(A13594,tbl_nrc_lex_word_translation[word_eng],tbl_nrc_lex_word_translation[word_ptbr],"",0)</f>
        <v>choroso</v>
      </c>
      <c r="D13594" t="str">
        <f>_xlfn.XLOOKUP(B13594,tbl_nrc_lex_sentiment_translation[sentiment_eng],tbl_nrc_lex_sentiment_translation[sentiment_ptbr],"",0)</f>
        <v>tristeza</v>
      </c>
      <c r="E13594" t="str" cm="1">
        <f t="array" ref="E13594">_xlfn.XLOOKUP(A13594,tbl_nrc_lex_word_translation[word_eng],IF(tbl_nrc_lex_word_translation[context]=0,"",tbl_nrc_lex_word_translation[context]),"",0)</f>
        <v/>
      </c>
      <c r="F13594">
        <v>0</v>
      </c>
      <c r="G13594" t="str">
        <f t="shared" si="212"/>
        <v/>
      </c>
    </row>
    <row r="13595" spans="1:7" hidden="1" x14ac:dyDescent="0.3">
      <c r="A13595" t="s">
        <v>6346</v>
      </c>
      <c r="B13595" t="s">
        <v>828</v>
      </c>
      <c r="C13595" t="str">
        <f>_xlfn.XLOOKUP(A13595,tbl_nrc_lex_word_translation[word_eng],tbl_nrc_lex_word_translation[word_ptbr],"",0)</f>
        <v>pesar</v>
      </c>
      <c r="D13595" t="str">
        <f>_xlfn.XLOOKUP(B13595,tbl_nrc_lex_sentiment_translation[sentiment_eng],tbl_nrc_lex_sentiment_translation[sentiment_ptbr],"",0)</f>
        <v>confiança</v>
      </c>
      <c r="E13595" t="str" cm="1">
        <f t="array" ref="E13595">_xlfn.XLOOKUP(A13595,tbl_nrc_lex_word_translation[word_eng],IF(tbl_nrc_lex_word_translation[context]=0,"",tbl_nrc_lex_word_translation[context]),"",0)</f>
        <v/>
      </c>
      <c r="F13595">
        <v>0</v>
      </c>
      <c r="G13595" t="str">
        <f t="shared" si="212"/>
        <v/>
      </c>
    </row>
    <row r="13596" spans="1:7" hidden="1" x14ac:dyDescent="0.3">
      <c r="A13596" t="s">
        <v>6346</v>
      </c>
      <c r="B13596" t="s">
        <v>60</v>
      </c>
      <c r="C13596" t="str">
        <f>_xlfn.XLOOKUP(A13596,tbl_nrc_lex_word_translation[word_eng],tbl_nrc_lex_word_translation[word_ptbr],"",0)</f>
        <v>pesar</v>
      </c>
      <c r="D13596" t="str">
        <f>_xlfn.XLOOKUP(B13596,tbl_nrc_lex_sentiment_translation[sentiment_eng],tbl_nrc_lex_sentiment_translation[sentiment_ptbr],"",0)</f>
        <v>antecipação</v>
      </c>
      <c r="E13596" t="str" cm="1">
        <f t="array" ref="E13596">_xlfn.XLOOKUP(A13596,tbl_nrc_lex_word_translation[word_eng],IF(tbl_nrc_lex_word_translation[context]=0,"",tbl_nrc_lex_word_translation[context]),"",0)</f>
        <v/>
      </c>
      <c r="F13596">
        <v>0</v>
      </c>
      <c r="G13596" t="str">
        <f t="shared" si="212"/>
        <v/>
      </c>
    </row>
    <row r="13597" spans="1:7" hidden="1" x14ac:dyDescent="0.3">
      <c r="A13597" t="s">
        <v>6347</v>
      </c>
      <c r="B13597" t="s">
        <v>829</v>
      </c>
      <c r="C13597" t="str">
        <f>_xlfn.XLOOKUP(A13597,tbl_nrc_lex_word_translation[word_eng],tbl_nrc_lex_word_translation[word_ptbr],"",0)</f>
        <v>peso</v>
      </c>
      <c r="D13597" t="str">
        <f>_xlfn.XLOOKUP(B13597,tbl_nrc_lex_sentiment_translation[sentiment_eng],tbl_nrc_lex_sentiment_translation[sentiment_ptbr],"",0)</f>
        <v>tristeza</v>
      </c>
      <c r="E13597" t="str" cm="1">
        <f t="array" ref="E13597">_xlfn.XLOOKUP(A13597,tbl_nrc_lex_word_translation[word_eng],IF(tbl_nrc_lex_word_translation[context]=0,"",tbl_nrc_lex_word_translation[context]),"",0)</f>
        <v/>
      </c>
      <c r="F13597">
        <v>0</v>
      </c>
      <c r="G13597" t="str">
        <f t="shared" si="212"/>
        <v/>
      </c>
    </row>
    <row r="13598" spans="1:7" hidden="1" x14ac:dyDescent="0.3">
      <c r="A13598" t="s">
        <v>6347</v>
      </c>
      <c r="B13598" t="s">
        <v>2</v>
      </c>
      <c r="C13598" t="str">
        <f>_xlfn.XLOOKUP(A13598,tbl_nrc_lex_word_translation[word_eng],tbl_nrc_lex_word_translation[word_ptbr],"",0)</f>
        <v>peso</v>
      </c>
      <c r="D13598" t="str">
        <f>_xlfn.XLOOKUP(B13598,tbl_nrc_lex_sentiment_translation[sentiment_eng],tbl_nrc_lex_sentiment_translation[sentiment_ptbr],"",0)</f>
        <v>positivo</v>
      </c>
      <c r="E13598" t="str" cm="1">
        <f t="array" ref="E13598">_xlfn.XLOOKUP(A13598,tbl_nrc_lex_word_translation[word_eng],IF(tbl_nrc_lex_word_translation[context]=0,"",tbl_nrc_lex_word_translation[context]),"",0)</f>
        <v/>
      </c>
      <c r="F13598">
        <v>0</v>
      </c>
      <c r="G13598" t="str">
        <f t="shared" si="212"/>
        <v/>
      </c>
    </row>
    <row r="13599" spans="1:7" hidden="1" x14ac:dyDescent="0.3">
      <c r="A13599" t="s">
        <v>6347</v>
      </c>
      <c r="B13599" t="s">
        <v>828</v>
      </c>
      <c r="C13599" t="str">
        <f>_xlfn.XLOOKUP(A13599,tbl_nrc_lex_word_translation[word_eng],tbl_nrc_lex_word_translation[word_ptbr],"",0)</f>
        <v>peso</v>
      </c>
      <c r="D13599" t="str">
        <f>_xlfn.XLOOKUP(B13599,tbl_nrc_lex_sentiment_translation[sentiment_eng],tbl_nrc_lex_sentiment_translation[sentiment_ptbr],"",0)</f>
        <v>confiança</v>
      </c>
      <c r="E13599" t="str" cm="1">
        <f t="array" ref="E13599">_xlfn.XLOOKUP(A13599,tbl_nrc_lex_word_translation[word_eng],IF(tbl_nrc_lex_word_translation[context]=0,"",tbl_nrc_lex_word_translation[context]),"",0)</f>
        <v/>
      </c>
      <c r="F13599">
        <v>0</v>
      </c>
      <c r="G13599" t="str">
        <f t="shared" si="212"/>
        <v/>
      </c>
    </row>
    <row r="13600" spans="1:7" hidden="1" x14ac:dyDescent="0.3">
      <c r="A13600" t="s">
        <v>6347</v>
      </c>
      <c r="B13600" t="s">
        <v>831</v>
      </c>
      <c r="C13600" t="str">
        <f>_xlfn.XLOOKUP(A13600,tbl_nrc_lex_word_translation[word_eng],tbl_nrc_lex_word_translation[word_ptbr],"",0)</f>
        <v>peso</v>
      </c>
      <c r="D13600" t="str">
        <f>_xlfn.XLOOKUP(B13600,tbl_nrc_lex_sentiment_translation[sentiment_eng],tbl_nrc_lex_sentiment_translation[sentiment_ptbr],"",0)</f>
        <v>surpresa</v>
      </c>
      <c r="E13600" t="str" cm="1">
        <f t="array" ref="E13600">_xlfn.XLOOKUP(A13600,tbl_nrc_lex_word_translation[word_eng],IF(tbl_nrc_lex_word_translation[context]=0,"",tbl_nrc_lex_word_translation[context]),"",0)</f>
        <v/>
      </c>
      <c r="F13600">
        <v>0</v>
      </c>
      <c r="G13600" t="str">
        <f t="shared" si="212"/>
        <v/>
      </c>
    </row>
    <row r="13601" spans="1:7" hidden="1" x14ac:dyDescent="0.3">
      <c r="A13601" t="s">
        <v>6347</v>
      </c>
      <c r="B13601" t="s">
        <v>4</v>
      </c>
      <c r="C13601" t="str">
        <f>_xlfn.XLOOKUP(A13601,tbl_nrc_lex_word_translation[word_eng],tbl_nrc_lex_word_translation[word_ptbr],"",0)</f>
        <v>peso</v>
      </c>
      <c r="D13601" t="str">
        <f>_xlfn.XLOOKUP(B13601,tbl_nrc_lex_sentiment_translation[sentiment_eng],tbl_nrc_lex_sentiment_translation[sentiment_ptbr],"",0)</f>
        <v>negativo</v>
      </c>
      <c r="E13601" t="str" cm="1">
        <f t="array" ref="E13601">_xlfn.XLOOKUP(A13601,tbl_nrc_lex_word_translation[word_eng],IF(tbl_nrc_lex_word_translation[context]=0,"",tbl_nrc_lex_word_translation[context]),"",0)</f>
        <v/>
      </c>
      <c r="F13601">
        <v>0</v>
      </c>
      <c r="G13601" t="str">
        <f t="shared" si="212"/>
        <v/>
      </c>
    </row>
    <row r="13602" spans="1:7" hidden="1" x14ac:dyDescent="0.3">
      <c r="A13602" t="s">
        <v>6347</v>
      </c>
      <c r="B13602" t="s">
        <v>835</v>
      </c>
      <c r="C13602" t="str">
        <f>_xlfn.XLOOKUP(A13602,tbl_nrc_lex_word_translation[word_eng],tbl_nrc_lex_word_translation[word_ptbr],"",0)</f>
        <v>peso</v>
      </c>
      <c r="D13602" t="str">
        <f>_xlfn.XLOOKUP(B13602,tbl_nrc_lex_sentiment_translation[sentiment_eng],tbl_nrc_lex_sentiment_translation[sentiment_ptbr],"",0)</f>
        <v>nojo</v>
      </c>
      <c r="E13602" t="str" cm="1">
        <f t="array" ref="E13602">_xlfn.XLOOKUP(A13602,tbl_nrc_lex_word_translation[word_eng],IF(tbl_nrc_lex_word_translation[context]=0,"",tbl_nrc_lex_word_translation[context]),"",0)</f>
        <v/>
      </c>
      <c r="F13602">
        <v>0</v>
      </c>
      <c r="G13602" t="str">
        <f t="shared" si="212"/>
        <v/>
      </c>
    </row>
    <row r="13603" spans="1:7" hidden="1" x14ac:dyDescent="0.3">
      <c r="A13603" t="s">
        <v>6347</v>
      </c>
      <c r="B13603" t="s">
        <v>60</v>
      </c>
      <c r="C13603" t="str">
        <f>_xlfn.XLOOKUP(A13603,tbl_nrc_lex_word_translation[word_eng],tbl_nrc_lex_word_translation[word_ptbr],"",0)</f>
        <v>peso</v>
      </c>
      <c r="D13603" t="str">
        <f>_xlfn.XLOOKUP(B13603,tbl_nrc_lex_sentiment_translation[sentiment_eng],tbl_nrc_lex_sentiment_translation[sentiment_ptbr],"",0)</f>
        <v>antecipação</v>
      </c>
      <c r="E13603" t="str" cm="1">
        <f t="array" ref="E13603">_xlfn.XLOOKUP(A13603,tbl_nrc_lex_word_translation[word_eng],IF(tbl_nrc_lex_word_translation[context]=0,"",tbl_nrc_lex_word_translation[context]),"",0)</f>
        <v/>
      </c>
      <c r="F13603">
        <v>0</v>
      </c>
      <c r="G13603" t="str">
        <f t="shared" si="212"/>
        <v/>
      </c>
    </row>
    <row r="13604" spans="1:7" hidden="1" x14ac:dyDescent="0.3">
      <c r="A13604" t="s">
        <v>6347</v>
      </c>
      <c r="B13604" t="s">
        <v>852</v>
      </c>
      <c r="C13604" t="str">
        <f>_xlfn.XLOOKUP(A13604,tbl_nrc_lex_word_translation[word_eng],tbl_nrc_lex_word_translation[word_ptbr],"",0)</f>
        <v>peso</v>
      </c>
      <c r="D13604" t="str">
        <f>_xlfn.XLOOKUP(B13604,tbl_nrc_lex_sentiment_translation[sentiment_eng],tbl_nrc_lex_sentiment_translation[sentiment_ptbr],"",0)</f>
        <v>alegria</v>
      </c>
      <c r="E13604" t="str" cm="1">
        <f t="array" ref="E13604">_xlfn.XLOOKUP(A13604,tbl_nrc_lex_word_translation[word_eng],IF(tbl_nrc_lex_word_translation[context]=0,"",tbl_nrc_lex_word_translation[context]),"",0)</f>
        <v/>
      </c>
      <c r="F13604">
        <v>0</v>
      </c>
      <c r="G13604" t="str">
        <f t="shared" si="212"/>
        <v/>
      </c>
    </row>
    <row r="13605" spans="1:7" hidden="1" x14ac:dyDescent="0.3">
      <c r="A13605" t="s">
        <v>6347</v>
      </c>
      <c r="B13605" t="s">
        <v>406</v>
      </c>
      <c r="C13605" t="str">
        <f>_xlfn.XLOOKUP(A13605,tbl_nrc_lex_word_translation[word_eng],tbl_nrc_lex_word_translation[word_ptbr],"",0)</f>
        <v>peso</v>
      </c>
      <c r="D13605" t="str">
        <f>_xlfn.XLOOKUP(B13605,tbl_nrc_lex_sentiment_translation[sentiment_eng],tbl_nrc_lex_sentiment_translation[sentiment_ptbr],"",0)</f>
        <v>medo</v>
      </c>
      <c r="E13605" t="str" cm="1">
        <f t="array" ref="E13605">_xlfn.XLOOKUP(A13605,tbl_nrc_lex_word_translation[word_eng],IF(tbl_nrc_lex_word_translation[context]=0,"",tbl_nrc_lex_word_translation[context]),"",0)</f>
        <v/>
      </c>
      <c r="F13605">
        <v>0</v>
      </c>
      <c r="G13605" t="str">
        <f t="shared" si="212"/>
        <v/>
      </c>
    </row>
    <row r="13606" spans="1:7" hidden="1" x14ac:dyDescent="0.3">
      <c r="A13606" t="s">
        <v>6348</v>
      </c>
      <c r="B13606" t="s">
        <v>406</v>
      </c>
      <c r="C13606" t="str">
        <f>_xlfn.XLOOKUP(A13606,tbl_nrc_lex_word_translation[word_eng],tbl_nrc_lex_word_translation[word_ptbr],"",0)</f>
        <v>pesado</v>
      </c>
      <c r="D13606" t="str">
        <f>_xlfn.XLOOKUP(B13606,tbl_nrc_lex_sentiment_translation[sentiment_eng],tbl_nrc_lex_sentiment_translation[sentiment_ptbr],"",0)</f>
        <v>medo</v>
      </c>
      <c r="E13606" t="str" cm="1">
        <f t="array" ref="E13606">_xlfn.XLOOKUP(A13606,tbl_nrc_lex_word_translation[word_eng],IF(tbl_nrc_lex_word_translation[context]=0,"",tbl_nrc_lex_word_translation[context]),"",0)</f>
        <v/>
      </c>
      <c r="F13606">
        <v>0</v>
      </c>
      <c r="G13606" t="str">
        <f t="shared" si="212"/>
        <v/>
      </c>
    </row>
    <row r="13607" spans="1:7" hidden="1" x14ac:dyDescent="0.3">
      <c r="A13607" t="s">
        <v>6349</v>
      </c>
      <c r="B13607" t="s">
        <v>4</v>
      </c>
      <c r="C13607" t="str">
        <f>_xlfn.XLOOKUP(A13607,tbl_nrc_lex_word_translation[word_eng],tbl_nrc_lex_word_translation[word_ptbr],"",0)</f>
        <v>esquisito</v>
      </c>
      <c r="D13607" t="str">
        <f>_xlfn.XLOOKUP(B13607,tbl_nrc_lex_sentiment_translation[sentiment_eng],tbl_nrc_lex_sentiment_translation[sentiment_ptbr],"",0)</f>
        <v>negativo</v>
      </c>
      <c r="E13607" t="str" cm="1">
        <f t="array" ref="E13607">_xlfn.XLOOKUP(A13607,tbl_nrc_lex_word_translation[word_eng],IF(tbl_nrc_lex_word_translation[context]=0,"",tbl_nrc_lex_word_translation[context]),"",0)</f>
        <v/>
      </c>
      <c r="F13607">
        <v>0</v>
      </c>
      <c r="G13607" t="str">
        <f t="shared" si="212"/>
        <v/>
      </c>
    </row>
    <row r="13608" spans="1:7" hidden="1" x14ac:dyDescent="0.3">
      <c r="A13608" t="s">
        <v>6349</v>
      </c>
      <c r="B13608" t="s">
        <v>835</v>
      </c>
      <c r="C13608" t="str">
        <f>_xlfn.XLOOKUP(A13608,tbl_nrc_lex_word_translation[word_eng],tbl_nrc_lex_word_translation[word_ptbr],"",0)</f>
        <v>esquisito</v>
      </c>
      <c r="D13608" t="str">
        <f>_xlfn.XLOOKUP(B13608,tbl_nrc_lex_sentiment_translation[sentiment_eng],tbl_nrc_lex_sentiment_translation[sentiment_ptbr],"",0)</f>
        <v>nojo</v>
      </c>
      <c r="E13608" t="str" cm="1">
        <f t="array" ref="E13608">_xlfn.XLOOKUP(A13608,tbl_nrc_lex_word_translation[word_eng],IF(tbl_nrc_lex_word_translation[context]=0,"",tbl_nrc_lex_word_translation[context]),"",0)</f>
        <v/>
      </c>
      <c r="F13608">
        <v>0</v>
      </c>
      <c r="G13608" t="str">
        <f t="shared" si="212"/>
        <v/>
      </c>
    </row>
    <row r="13609" spans="1:7" hidden="1" x14ac:dyDescent="0.3">
      <c r="A13609" t="s">
        <v>6350</v>
      </c>
      <c r="B13609" t="s">
        <v>4</v>
      </c>
      <c r="C13609" t="str">
        <f>_xlfn.XLOOKUP(A13609,tbl_nrc_lex_word_translation[word_eng],tbl_nrc_lex_word_translation[word_ptbr],"",0)</f>
        <v>esquisito</v>
      </c>
      <c r="D13609" t="str">
        <f>_xlfn.XLOOKUP(B13609,tbl_nrc_lex_sentiment_translation[sentiment_eng],tbl_nrc_lex_sentiment_translation[sentiment_ptbr],"",0)</f>
        <v>negativo</v>
      </c>
      <c r="E13609" t="str" cm="1">
        <f t="array" ref="E13609">_xlfn.XLOOKUP(A13609,tbl_nrc_lex_word_translation[word_eng],IF(tbl_nrc_lex_word_translation[context]=0,"",tbl_nrc_lex_word_translation[context]),"",0)</f>
        <v/>
      </c>
      <c r="F13609">
        <v>0</v>
      </c>
      <c r="G13609" t="str">
        <f t="shared" si="212"/>
        <v/>
      </c>
    </row>
    <row r="13610" spans="1:7" hidden="1" x14ac:dyDescent="0.3">
      <c r="A13610" t="s">
        <v>6350</v>
      </c>
      <c r="B13610" t="s">
        <v>406</v>
      </c>
      <c r="C13610" t="str">
        <f>_xlfn.XLOOKUP(A13610,tbl_nrc_lex_word_translation[word_eng],tbl_nrc_lex_word_translation[word_ptbr],"",0)</f>
        <v>esquisito</v>
      </c>
      <c r="D13610" t="str">
        <f>_xlfn.XLOOKUP(B13610,tbl_nrc_lex_sentiment_translation[sentiment_eng],tbl_nrc_lex_sentiment_translation[sentiment_ptbr],"",0)</f>
        <v>medo</v>
      </c>
      <c r="E13610" t="str" cm="1">
        <f t="array" ref="E13610">_xlfn.XLOOKUP(A13610,tbl_nrc_lex_word_translation[word_eng],IF(tbl_nrc_lex_word_translation[context]=0,"",tbl_nrc_lex_word_translation[context]),"",0)</f>
        <v/>
      </c>
      <c r="F13610">
        <v>0</v>
      </c>
      <c r="G13610" t="str">
        <f t="shared" si="212"/>
        <v/>
      </c>
    </row>
    <row r="13611" spans="1:7" hidden="1" x14ac:dyDescent="0.3">
      <c r="A13611" t="s">
        <v>6351</v>
      </c>
      <c r="B13611" t="s">
        <v>2</v>
      </c>
      <c r="C13611" t="str">
        <f>_xlfn.XLOOKUP(A13611,tbl_nrc_lex_word_translation[word_eng],tbl_nrc_lex_word_translation[word_ptbr],"",0)</f>
        <v>recebido</v>
      </c>
      <c r="D13611" t="str">
        <f>_xlfn.XLOOKUP(B13611,tbl_nrc_lex_sentiment_translation[sentiment_eng],tbl_nrc_lex_sentiment_translation[sentiment_ptbr],"",0)</f>
        <v>positivo</v>
      </c>
      <c r="E13611" t="str" cm="1">
        <f t="array" ref="E13611">_xlfn.XLOOKUP(A13611,tbl_nrc_lex_word_translation[word_eng],IF(tbl_nrc_lex_word_translation[context]=0,"",tbl_nrc_lex_word_translation[context]),"",0)</f>
        <v/>
      </c>
      <c r="F13611">
        <v>0</v>
      </c>
      <c r="G13611" t="str">
        <f t="shared" si="212"/>
        <v/>
      </c>
    </row>
    <row r="13612" spans="1:7" hidden="1" x14ac:dyDescent="0.3">
      <c r="A13612" t="s">
        <v>6351</v>
      </c>
      <c r="B13612" t="s">
        <v>852</v>
      </c>
      <c r="C13612" t="str">
        <f>_xlfn.XLOOKUP(A13612,tbl_nrc_lex_word_translation[word_eng],tbl_nrc_lex_word_translation[word_ptbr],"",0)</f>
        <v>recebido</v>
      </c>
      <c r="D13612" t="str">
        <f>_xlfn.XLOOKUP(B13612,tbl_nrc_lex_sentiment_translation[sentiment_eng],tbl_nrc_lex_sentiment_translation[sentiment_ptbr],"",0)</f>
        <v>alegria</v>
      </c>
      <c r="E13612" t="str" cm="1">
        <f t="array" ref="E13612">_xlfn.XLOOKUP(A13612,tbl_nrc_lex_word_translation[word_eng],IF(tbl_nrc_lex_word_translation[context]=0,"",tbl_nrc_lex_word_translation[context]),"",0)</f>
        <v/>
      </c>
      <c r="F13612">
        <v>0</v>
      </c>
      <c r="G13612" t="str">
        <f t="shared" si="212"/>
        <v/>
      </c>
    </row>
    <row r="13613" spans="1:7" hidden="1" x14ac:dyDescent="0.3">
      <c r="A13613" t="s">
        <v>6352</v>
      </c>
      <c r="B13613" t="s">
        <v>4</v>
      </c>
      <c r="C13613" t="str">
        <f>_xlfn.XLOOKUP(A13613,tbl_nrc_lex_word_translation[word_eng],tbl_nrc_lex_word_translation[word_ptbr],"",0)</f>
        <v/>
      </c>
      <c r="D13613" t="str">
        <f>_xlfn.XLOOKUP(B13613,tbl_nrc_lex_sentiment_translation[sentiment_eng],tbl_nrc_lex_sentiment_translation[sentiment_ptbr],"",0)</f>
        <v>negativo</v>
      </c>
      <c r="E13613" t="str" cm="1">
        <f t="array" ref="E13613">_xlfn.XLOOKUP(A13613,tbl_nrc_lex_word_translation[word_eng],IF(tbl_nrc_lex_word_translation[context]=0,"",tbl_nrc_lex_word_translation[context]),"",0)</f>
        <v/>
      </c>
      <c r="F13613">
        <v>0</v>
      </c>
      <c r="G13613" t="str">
        <f t="shared" si="212"/>
        <v/>
      </c>
    </row>
    <row r="13614" spans="1:7" hidden="1" x14ac:dyDescent="0.3">
      <c r="A13614" t="s">
        <v>6353</v>
      </c>
      <c r="B13614" t="s">
        <v>4</v>
      </c>
      <c r="C13614" t="str">
        <f>_xlfn.XLOOKUP(A13614,tbl_nrc_lex_word_translation[word_eng],tbl_nrc_lex_word_translation[word_ptbr],"",0)</f>
        <v>moça</v>
      </c>
      <c r="D13614" t="str">
        <f>_xlfn.XLOOKUP(B13614,tbl_nrc_lex_sentiment_translation[sentiment_eng],tbl_nrc_lex_sentiment_translation[sentiment_ptbr],"",0)</f>
        <v>negativo</v>
      </c>
      <c r="E13614" t="str" cm="1">
        <f t="array" ref="E13614">_xlfn.XLOOKUP(A13614,tbl_nrc_lex_word_translation[word_eng],IF(tbl_nrc_lex_word_translation[context]=0,"",tbl_nrc_lex_word_translation[context]),"",0)</f>
        <v/>
      </c>
      <c r="F13614">
        <v>0</v>
      </c>
      <c r="G13614" t="str">
        <f t="shared" si="212"/>
        <v/>
      </c>
    </row>
    <row r="13615" spans="1:7" hidden="1" x14ac:dyDescent="0.3">
      <c r="A13615" t="s">
        <v>6353</v>
      </c>
      <c r="B13615" t="s">
        <v>835</v>
      </c>
      <c r="C13615" t="str">
        <f>_xlfn.XLOOKUP(A13615,tbl_nrc_lex_word_translation[word_eng],tbl_nrc_lex_word_translation[word_ptbr],"",0)</f>
        <v>moça</v>
      </c>
      <c r="D13615" t="str">
        <f>_xlfn.XLOOKUP(B13615,tbl_nrc_lex_sentiment_translation[sentiment_eng],tbl_nrc_lex_sentiment_translation[sentiment_ptbr],"",0)</f>
        <v>nojo</v>
      </c>
      <c r="E13615" t="str" cm="1">
        <f t="array" ref="E13615">_xlfn.XLOOKUP(A13615,tbl_nrc_lex_word_translation[word_eng],IF(tbl_nrc_lex_word_translation[context]=0,"",tbl_nrc_lex_word_translation[context]),"",0)</f>
        <v/>
      </c>
      <c r="F13615">
        <v>0</v>
      </c>
      <c r="G13615" t="str">
        <f t="shared" si="212"/>
        <v/>
      </c>
    </row>
    <row r="13616" spans="1:7" hidden="1" x14ac:dyDescent="0.3">
      <c r="A13616" t="s">
        <v>6353</v>
      </c>
      <c r="B13616" t="s">
        <v>830</v>
      </c>
      <c r="C13616" t="str">
        <f>_xlfn.XLOOKUP(A13616,tbl_nrc_lex_word_translation[word_eng],tbl_nrc_lex_word_translation[word_ptbr],"",0)</f>
        <v>moça</v>
      </c>
      <c r="D13616" t="str">
        <f>_xlfn.XLOOKUP(B13616,tbl_nrc_lex_sentiment_translation[sentiment_eng],tbl_nrc_lex_sentiment_translation[sentiment_ptbr],"",0)</f>
        <v>raiva</v>
      </c>
      <c r="E13616" t="str" cm="1">
        <f t="array" ref="E13616">_xlfn.XLOOKUP(A13616,tbl_nrc_lex_word_translation[word_eng],IF(tbl_nrc_lex_word_translation[context]=0,"",tbl_nrc_lex_word_translation[context]),"",0)</f>
        <v/>
      </c>
      <c r="F13616">
        <v>0</v>
      </c>
      <c r="G13616" t="str">
        <f t="shared" si="212"/>
        <v/>
      </c>
    </row>
    <row r="13617" spans="1:7" hidden="1" x14ac:dyDescent="0.3">
      <c r="A13617" t="s">
        <v>6354</v>
      </c>
      <c r="B13617" t="s">
        <v>4</v>
      </c>
      <c r="C13617" t="str">
        <f>_xlfn.XLOOKUP(A13617,tbl_nrc_lex_word_translation[word_eng],tbl_nrc_lex_word_translation[word_ptbr],"",0)</f>
        <v>bater</v>
      </c>
      <c r="D13617" t="str">
        <f>_xlfn.XLOOKUP(B13617,tbl_nrc_lex_sentiment_translation[sentiment_eng],tbl_nrc_lex_sentiment_translation[sentiment_ptbr],"",0)</f>
        <v>negativo</v>
      </c>
      <c r="E13617" t="str" cm="1">
        <f t="array" ref="E13617">_xlfn.XLOOKUP(A13617,tbl_nrc_lex_word_translation[word_eng],IF(tbl_nrc_lex_word_translation[context]=0,"",tbl_nrc_lex_word_translation[context]),"",0)</f>
        <v/>
      </c>
      <c r="F13617">
        <v>0</v>
      </c>
      <c r="G13617" t="str">
        <f t="shared" si="212"/>
        <v/>
      </c>
    </row>
    <row r="13618" spans="1:7" hidden="1" x14ac:dyDescent="0.3">
      <c r="A13618" t="s">
        <v>6355</v>
      </c>
      <c r="B13618" t="s">
        <v>4</v>
      </c>
      <c r="C13618" t="str">
        <f>_xlfn.XLOOKUP(A13618,tbl_nrc_lex_word_translation[word_eng],tbl_nrc_lex_word_translation[word_ptbr],"",0)</f>
        <v>capricho</v>
      </c>
      <c r="D13618" t="str">
        <f>_xlfn.XLOOKUP(B13618,tbl_nrc_lex_sentiment_translation[sentiment_eng],tbl_nrc_lex_sentiment_translation[sentiment_ptbr],"",0)</f>
        <v>negativo</v>
      </c>
      <c r="E13618" t="str" cm="1">
        <f t="array" ref="E13618">_xlfn.XLOOKUP(A13618,tbl_nrc_lex_word_translation[word_eng],IF(tbl_nrc_lex_word_translation[context]=0,"",tbl_nrc_lex_word_translation[context]),"",0)</f>
        <v/>
      </c>
      <c r="F13618">
        <v>0</v>
      </c>
      <c r="G13618" t="str">
        <f t="shared" si="212"/>
        <v/>
      </c>
    </row>
    <row r="13619" spans="1:7" hidden="1" x14ac:dyDescent="0.3">
      <c r="A13619" t="s">
        <v>6355</v>
      </c>
      <c r="B13619" t="s">
        <v>831</v>
      </c>
      <c r="C13619" t="str">
        <f>_xlfn.XLOOKUP(A13619,tbl_nrc_lex_word_translation[word_eng],tbl_nrc_lex_word_translation[word_ptbr],"",0)</f>
        <v>capricho</v>
      </c>
      <c r="D13619" t="str">
        <f>_xlfn.XLOOKUP(B13619,tbl_nrc_lex_sentiment_translation[sentiment_eng],tbl_nrc_lex_sentiment_translation[sentiment_ptbr],"",0)</f>
        <v>surpresa</v>
      </c>
      <c r="E13619" t="str" cm="1">
        <f t="array" ref="E13619">_xlfn.XLOOKUP(A13619,tbl_nrc_lex_word_translation[word_eng],IF(tbl_nrc_lex_word_translation[context]=0,"",tbl_nrc_lex_word_translation[context]),"",0)</f>
        <v/>
      </c>
      <c r="F13619">
        <v>0</v>
      </c>
      <c r="G13619" t="str">
        <f t="shared" si="212"/>
        <v/>
      </c>
    </row>
    <row r="13620" spans="1:7" hidden="1" x14ac:dyDescent="0.3">
      <c r="A13620" t="s">
        <v>6355</v>
      </c>
      <c r="B13620" t="s">
        <v>60</v>
      </c>
      <c r="C13620" t="str">
        <f>_xlfn.XLOOKUP(A13620,tbl_nrc_lex_word_translation[word_eng],tbl_nrc_lex_word_translation[word_ptbr],"",0)</f>
        <v>capricho</v>
      </c>
      <c r="D13620" t="str">
        <f>_xlfn.XLOOKUP(B13620,tbl_nrc_lex_sentiment_translation[sentiment_eng],tbl_nrc_lex_sentiment_translation[sentiment_ptbr],"",0)</f>
        <v>antecipação</v>
      </c>
      <c r="E13620" t="str" cm="1">
        <f t="array" ref="E13620">_xlfn.XLOOKUP(A13620,tbl_nrc_lex_word_translation[word_eng],IF(tbl_nrc_lex_word_translation[context]=0,"",tbl_nrc_lex_word_translation[context]),"",0)</f>
        <v/>
      </c>
      <c r="F13620">
        <v>0</v>
      </c>
      <c r="G13620" t="str">
        <f t="shared" si="212"/>
        <v/>
      </c>
    </row>
    <row r="13621" spans="1:7" hidden="1" x14ac:dyDescent="0.3">
      <c r="A13621" t="s">
        <v>6355</v>
      </c>
      <c r="B13621" t="s">
        <v>852</v>
      </c>
      <c r="C13621" t="str">
        <f>_xlfn.XLOOKUP(A13621,tbl_nrc_lex_word_translation[word_eng],tbl_nrc_lex_word_translation[word_ptbr],"",0)</f>
        <v>capricho</v>
      </c>
      <c r="D13621" t="str">
        <f>_xlfn.XLOOKUP(B13621,tbl_nrc_lex_sentiment_translation[sentiment_eng],tbl_nrc_lex_sentiment_translation[sentiment_ptbr],"",0)</f>
        <v>alegria</v>
      </c>
      <c r="E13621" t="str" cm="1">
        <f t="array" ref="E13621">_xlfn.XLOOKUP(A13621,tbl_nrc_lex_word_translation[word_eng],IF(tbl_nrc_lex_word_translation[context]=0,"",tbl_nrc_lex_word_translation[context]),"",0)</f>
        <v/>
      </c>
      <c r="F13621">
        <v>0</v>
      </c>
      <c r="G13621" t="str">
        <f t="shared" si="212"/>
        <v/>
      </c>
    </row>
    <row r="13622" spans="1:7" hidden="1" x14ac:dyDescent="0.3">
      <c r="A13622" t="s">
        <v>6356</v>
      </c>
      <c r="B13622" t="s">
        <v>829</v>
      </c>
      <c r="C13622" t="str">
        <f>_xlfn.XLOOKUP(A13622,tbl_nrc_lex_word_translation[word_eng],tbl_nrc_lex_word_translation[word_ptbr],"",0)</f>
        <v>choramingar</v>
      </c>
      <c r="D13622" t="str">
        <f>_xlfn.XLOOKUP(B13622,tbl_nrc_lex_sentiment_translation[sentiment_eng],tbl_nrc_lex_sentiment_translation[sentiment_ptbr],"",0)</f>
        <v>tristeza</v>
      </c>
      <c r="E13622" t="str" cm="1">
        <f t="array" ref="E13622">_xlfn.XLOOKUP(A13622,tbl_nrc_lex_word_translation[word_eng],IF(tbl_nrc_lex_word_translation[context]=0,"",tbl_nrc_lex_word_translation[context]),"",0)</f>
        <v/>
      </c>
      <c r="F13622">
        <v>0</v>
      </c>
      <c r="G13622" t="str">
        <f t="shared" si="212"/>
        <v/>
      </c>
    </row>
    <row r="13623" spans="1:7" hidden="1" x14ac:dyDescent="0.3">
      <c r="A13623" t="s">
        <v>6356</v>
      </c>
      <c r="B13623" t="s">
        <v>406</v>
      </c>
      <c r="C13623" t="str">
        <f>_xlfn.XLOOKUP(A13623,tbl_nrc_lex_word_translation[word_eng],tbl_nrc_lex_word_translation[word_ptbr],"",0)</f>
        <v>choramingar</v>
      </c>
      <c r="D13623" t="str">
        <f>_xlfn.XLOOKUP(B13623,tbl_nrc_lex_sentiment_translation[sentiment_eng],tbl_nrc_lex_sentiment_translation[sentiment_ptbr],"",0)</f>
        <v>medo</v>
      </c>
      <c r="E13623" t="str" cm="1">
        <f t="array" ref="E13623">_xlfn.XLOOKUP(A13623,tbl_nrc_lex_word_translation[word_eng],IF(tbl_nrc_lex_word_translation[context]=0,"",tbl_nrc_lex_word_translation[context]),"",0)</f>
        <v/>
      </c>
      <c r="F13623">
        <v>0</v>
      </c>
      <c r="G13623" t="str">
        <f t="shared" si="212"/>
        <v/>
      </c>
    </row>
    <row r="13624" spans="1:7" hidden="1" x14ac:dyDescent="0.3">
      <c r="A13624" t="s">
        <v>6357</v>
      </c>
      <c r="B13624" t="s">
        <v>852</v>
      </c>
      <c r="C13624" t="str">
        <f>_xlfn.XLOOKUP(A13624,tbl_nrc_lex_word_translation[word_eng],tbl_nrc_lex_word_translation[word_ptbr],"",0)</f>
        <v>caprichoso</v>
      </c>
      <c r="D13624" t="str">
        <f>_xlfn.XLOOKUP(B13624,tbl_nrc_lex_sentiment_translation[sentiment_eng],tbl_nrc_lex_sentiment_translation[sentiment_ptbr],"",0)</f>
        <v>alegria</v>
      </c>
      <c r="E13624" t="str" cm="1">
        <f t="array" ref="E13624">_xlfn.XLOOKUP(A13624,tbl_nrc_lex_word_translation[word_eng],IF(tbl_nrc_lex_word_translation[context]=0,"",tbl_nrc_lex_word_translation[context]),"",0)</f>
        <v/>
      </c>
      <c r="F13624">
        <v>0</v>
      </c>
      <c r="G13624" t="str">
        <f t="shared" si="212"/>
        <v/>
      </c>
    </row>
    <row r="13625" spans="1:7" hidden="1" x14ac:dyDescent="0.3">
      <c r="A13625" t="s">
        <v>6358</v>
      </c>
      <c r="B13625" t="s">
        <v>829</v>
      </c>
      <c r="C13625" t="str">
        <f>_xlfn.XLOOKUP(A13625,tbl_nrc_lex_word_translation[word_eng],tbl_nrc_lex_word_translation[word_ptbr],"",0)</f>
        <v>lamúria</v>
      </c>
      <c r="D13625" t="str">
        <f>_xlfn.XLOOKUP(B13625,tbl_nrc_lex_sentiment_translation[sentiment_eng],tbl_nrc_lex_sentiment_translation[sentiment_ptbr],"",0)</f>
        <v>tristeza</v>
      </c>
      <c r="E13625" t="str" cm="1">
        <f t="array" ref="E13625">_xlfn.XLOOKUP(A13625,tbl_nrc_lex_word_translation[word_eng],IF(tbl_nrc_lex_word_translation[context]=0,"",tbl_nrc_lex_word_translation[context]),"",0)</f>
        <v/>
      </c>
      <c r="F13625">
        <v>0</v>
      </c>
      <c r="G13625" t="str">
        <f t="shared" si="212"/>
        <v/>
      </c>
    </row>
    <row r="13626" spans="1:7" hidden="1" x14ac:dyDescent="0.3">
      <c r="A13626" t="s">
        <v>6358</v>
      </c>
      <c r="B13626" t="s">
        <v>4</v>
      </c>
      <c r="C13626" t="str">
        <f>_xlfn.XLOOKUP(A13626,tbl_nrc_lex_word_translation[word_eng],tbl_nrc_lex_word_translation[word_ptbr],"",0)</f>
        <v>lamúria</v>
      </c>
      <c r="D13626" t="str">
        <f>_xlfn.XLOOKUP(B13626,tbl_nrc_lex_sentiment_translation[sentiment_eng],tbl_nrc_lex_sentiment_translation[sentiment_ptbr],"",0)</f>
        <v>negativo</v>
      </c>
      <c r="E13626" t="str" cm="1">
        <f t="array" ref="E13626">_xlfn.XLOOKUP(A13626,tbl_nrc_lex_word_translation[word_eng],IF(tbl_nrc_lex_word_translation[context]=0,"",tbl_nrc_lex_word_translation[context]),"",0)</f>
        <v/>
      </c>
      <c r="F13626">
        <v>0</v>
      </c>
      <c r="G13626" t="str">
        <f t="shared" si="212"/>
        <v/>
      </c>
    </row>
    <row r="13627" spans="1:7" hidden="1" x14ac:dyDescent="0.3">
      <c r="A13627" t="s">
        <v>6358</v>
      </c>
      <c r="B13627" t="s">
        <v>835</v>
      </c>
      <c r="C13627" t="str">
        <f>_xlfn.XLOOKUP(A13627,tbl_nrc_lex_word_translation[word_eng],tbl_nrc_lex_word_translation[word_ptbr],"",0)</f>
        <v>lamúria</v>
      </c>
      <c r="D13627" t="str">
        <f>_xlfn.XLOOKUP(B13627,tbl_nrc_lex_sentiment_translation[sentiment_eng],tbl_nrc_lex_sentiment_translation[sentiment_ptbr],"",0)</f>
        <v>nojo</v>
      </c>
      <c r="E13627" t="str" cm="1">
        <f t="array" ref="E13627">_xlfn.XLOOKUP(A13627,tbl_nrc_lex_word_translation[word_eng],IF(tbl_nrc_lex_word_translation[context]=0,"",tbl_nrc_lex_word_translation[context]),"",0)</f>
        <v/>
      </c>
      <c r="F13627">
        <v>0</v>
      </c>
      <c r="G13627" t="str">
        <f t="shared" si="212"/>
        <v/>
      </c>
    </row>
    <row r="13628" spans="1:7" hidden="1" x14ac:dyDescent="0.3">
      <c r="A13628" t="s">
        <v>6359</v>
      </c>
      <c r="B13628" t="s">
        <v>4</v>
      </c>
      <c r="C13628" t="str">
        <f>_xlfn.XLOOKUP(A13628,tbl_nrc_lex_word_translation[word_eng],tbl_nrc_lex_word_translation[word_ptbr],"",0)</f>
        <v>chicote</v>
      </c>
      <c r="D13628" t="str">
        <f>_xlfn.XLOOKUP(B13628,tbl_nrc_lex_sentiment_translation[sentiment_eng],tbl_nrc_lex_sentiment_translation[sentiment_ptbr],"",0)</f>
        <v>negativo</v>
      </c>
      <c r="E13628" t="str" cm="1">
        <f t="array" ref="E13628">_xlfn.XLOOKUP(A13628,tbl_nrc_lex_word_translation[word_eng],IF(tbl_nrc_lex_word_translation[context]=0,"",tbl_nrc_lex_word_translation[context]),"",0)</f>
        <v/>
      </c>
      <c r="F13628">
        <v>0</v>
      </c>
      <c r="G13628" t="str">
        <f t="shared" si="212"/>
        <v/>
      </c>
    </row>
    <row r="13629" spans="1:7" hidden="1" x14ac:dyDescent="0.3">
      <c r="A13629" t="s">
        <v>6359</v>
      </c>
      <c r="B13629" t="s">
        <v>830</v>
      </c>
      <c r="C13629" t="str">
        <f>_xlfn.XLOOKUP(A13629,tbl_nrc_lex_word_translation[word_eng],tbl_nrc_lex_word_translation[word_ptbr],"",0)</f>
        <v>chicote</v>
      </c>
      <c r="D13629" t="str">
        <f>_xlfn.XLOOKUP(B13629,tbl_nrc_lex_sentiment_translation[sentiment_eng],tbl_nrc_lex_sentiment_translation[sentiment_ptbr],"",0)</f>
        <v>raiva</v>
      </c>
      <c r="E13629" t="str" cm="1">
        <f t="array" ref="E13629">_xlfn.XLOOKUP(A13629,tbl_nrc_lex_word_translation[word_eng],IF(tbl_nrc_lex_word_translation[context]=0,"",tbl_nrc_lex_word_translation[context]),"",0)</f>
        <v/>
      </c>
      <c r="F13629">
        <v>0</v>
      </c>
      <c r="G13629" t="str">
        <f t="shared" si="212"/>
        <v/>
      </c>
    </row>
    <row r="13630" spans="1:7" hidden="1" x14ac:dyDescent="0.3">
      <c r="A13630" t="s">
        <v>6360</v>
      </c>
      <c r="B13630" t="s">
        <v>406</v>
      </c>
      <c r="C13630" t="str">
        <f>_xlfn.XLOOKUP(A13630,tbl_nrc_lex_word_translation[word_eng],tbl_nrc_lex_word_translation[word_ptbr],"",0)</f>
        <v>redemoinho</v>
      </c>
      <c r="D13630" t="str">
        <f>_xlfn.XLOOKUP(B13630,tbl_nrc_lex_sentiment_translation[sentiment_eng],tbl_nrc_lex_sentiment_translation[sentiment_ptbr],"",0)</f>
        <v>medo</v>
      </c>
      <c r="E13630" t="str" cm="1">
        <f t="array" ref="E13630">_xlfn.XLOOKUP(A13630,tbl_nrc_lex_word_translation[word_eng],IF(tbl_nrc_lex_word_translation[context]=0,"",tbl_nrc_lex_word_translation[context]),"",0)</f>
        <v/>
      </c>
      <c r="F13630">
        <v>0</v>
      </c>
      <c r="G13630" t="str">
        <f t="shared" si="212"/>
        <v/>
      </c>
    </row>
    <row r="13631" spans="1:7" hidden="1" x14ac:dyDescent="0.3">
      <c r="A13631" t="s">
        <v>6361</v>
      </c>
      <c r="B13631" t="s">
        <v>4</v>
      </c>
      <c r="C13631" t="str">
        <f>_xlfn.XLOOKUP(A13631,tbl_nrc_lex_word_translation[word_eng],tbl_nrc_lex_word_translation[word_ptbr],"",0)</f>
        <v>turbilhão</v>
      </c>
      <c r="D13631" t="str">
        <f>_xlfn.XLOOKUP(B13631,tbl_nrc_lex_sentiment_translation[sentiment_eng],tbl_nrc_lex_sentiment_translation[sentiment_ptbr],"",0)</f>
        <v>negativo</v>
      </c>
      <c r="E13631" t="str" cm="1">
        <f t="array" ref="E13631">_xlfn.XLOOKUP(A13631,tbl_nrc_lex_word_translation[word_eng],IF(tbl_nrc_lex_word_translation[context]=0,"",tbl_nrc_lex_word_translation[context]),"",0)</f>
        <v/>
      </c>
      <c r="F13631">
        <v>0</v>
      </c>
      <c r="G13631" t="str">
        <f t="shared" si="212"/>
        <v/>
      </c>
    </row>
    <row r="13632" spans="1:7" hidden="1" x14ac:dyDescent="0.3">
      <c r="A13632" t="s">
        <v>6361</v>
      </c>
      <c r="B13632" t="s">
        <v>406</v>
      </c>
      <c r="C13632" t="str">
        <f>_xlfn.XLOOKUP(A13632,tbl_nrc_lex_word_translation[word_eng],tbl_nrc_lex_word_translation[word_ptbr],"",0)</f>
        <v>turbilhão</v>
      </c>
      <c r="D13632" t="str">
        <f>_xlfn.XLOOKUP(B13632,tbl_nrc_lex_sentiment_translation[sentiment_eng],tbl_nrc_lex_sentiment_translation[sentiment_ptbr],"",0)</f>
        <v>medo</v>
      </c>
      <c r="E13632" t="str" cm="1">
        <f t="array" ref="E13632">_xlfn.XLOOKUP(A13632,tbl_nrc_lex_word_translation[word_eng],IF(tbl_nrc_lex_word_translation[context]=0,"",tbl_nrc_lex_word_translation[context]),"",0)</f>
        <v/>
      </c>
      <c r="F13632">
        <v>0</v>
      </c>
      <c r="G13632" t="str">
        <f t="shared" si="212"/>
        <v/>
      </c>
    </row>
    <row r="13633" spans="1:7" hidden="1" x14ac:dyDescent="0.3">
      <c r="A13633" t="s">
        <v>6362</v>
      </c>
      <c r="B13633" t="s">
        <v>4</v>
      </c>
      <c r="C13633" t="str">
        <f>_xlfn.XLOOKUP(A13633,tbl_nrc_lex_word_translation[word_eng],tbl_nrc_lex_word_translation[word_ptbr],"",0)</f>
        <v>uísque</v>
      </c>
      <c r="D13633" t="str">
        <f>_xlfn.XLOOKUP(B13633,tbl_nrc_lex_sentiment_translation[sentiment_eng],tbl_nrc_lex_sentiment_translation[sentiment_ptbr],"",0)</f>
        <v>negativo</v>
      </c>
      <c r="E13633" t="str" cm="1">
        <f t="array" ref="E13633">_xlfn.XLOOKUP(A13633,tbl_nrc_lex_word_translation[word_eng],IF(tbl_nrc_lex_word_translation[context]=0,"",tbl_nrc_lex_word_translation[context]),"",0)</f>
        <v/>
      </c>
      <c r="F13633">
        <v>0</v>
      </c>
      <c r="G13633" t="str">
        <f t="shared" si="212"/>
        <v/>
      </c>
    </row>
    <row r="13634" spans="1:7" hidden="1" x14ac:dyDescent="0.3">
      <c r="A13634" t="s">
        <v>6363</v>
      </c>
      <c r="B13634" t="s">
        <v>2</v>
      </c>
      <c r="C13634" t="str">
        <f>_xlfn.XLOOKUP(A13634,tbl_nrc_lex_word_translation[word_eng],tbl_nrc_lex_word_translation[word_ptbr],"",0)</f>
        <v>brancura</v>
      </c>
      <c r="D13634" t="str">
        <f>_xlfn.XLOOKUP(B13634,tbl_nrc_lex_sentiment_translation[sentiment_eng],tbl_nrc_lex_sentiment_translation[sentiment_ptbr],"",0)</f>
        <v>positivo</v>
      </c>
      <c r="E13634" t="str" cm="1">
        <f t="array" ref="E13634">_xlfn.XLOOKUP(A13634,tbl_nrc_lex_word_translation[word_eng],IF(tbl_nrc_lex_word_translation[context]=0,"",tbl_nrc_lex_word_translation[context]),"",0)</f>
        <v/>
      </c>
      <c r="F13634">
        <v>0</v>
      </c>
      <c r="G13634" t="str">
        <f t="shared" ref="G13634:G13697" si="213">IFERROR(FIND(" ",C13634),"")</f>
        <v/>
      </c>
    </row>
    <row r="13635" spans="1:7" hidden="1" x14ac:dyDescent="0.3">
      <c r="A13635" t="s">
        <v>6363</v>
      </c>
      <c r="B13635" t="s">
        <v>852</v>
      </c>
      <c r="C13635" t="str">
        <f>_xlfn.XLOOKUP(A13635,tbl_nrc_lex_word_translation[word_eng],tbl_nrc_lex_word_translation[word_ptbr],"",0)</f>
        <v>brancura</v>
      </c>
      <c r="D13635" t="str">
        <f>_xlfn.XLOOKUP(B13635,tbl_nrc_lex_sentiment_translation[sentiment_eng],tbl_nrc_lex_sentiment_translation[sentiment_ptbr],"",0)</f>
        <v>alegria</v>
      </c>
      <c r="E13635" t="str" cm="1">
        <f t="array" ref="E13635">_xlfn.XLOOKUP(A13635,tbl_nrc_lex_word_translation[word_eng],IF(tbl_nrc_lex_word_translation[context]=0,"",tbl_nrc_lex_word_translation[context]),"",0)</f>
        <v/>
      </c>
      <c r="F13635">
        <v>0</v>
      </c>
      <c r="G13635" t="str">
        <f t="shared" si="213"/>
        <v/>
      </c>
    </row>
    <row r="13636" spans="1:7" hidden="1" x14ac:dyDescent="0.3">
      <c r="A13636" t="s">
        <v>6364</v>
      </c>
      <c r="B13636" t="s">
        <v>828</v>
      </c>
      <c r="C13636" t="str">
        <f>_xlfn.XLOOKUP(A13636,tbl_nrc_lex_word_translation[word_eng],tbl_nrc_lex_word_translation[word_ptbr],"",0)</f>
        <v>saudável</v>
      </c>
      <c r="D13636" t="str">
        <f>_xlfn.XLOOKUP(B13636,tbl_nrc_lex_sentiment_translation[sentiment_eng],tbl_nrc_lex_sentiment_translation[sentiment_ptbr],"",0)</f>
        <v>confiança</v>
      </c>
      <c r="E13636" t="str" cm="1">
        <f t="array" ref="E13636">_xlfn.XLOOKUP(A13636,tbl_nrc_lex_word_translation[word_eng],IF(tbl_nrc_lex_word_translation[context]=0,"",tbl_nrc_lex_word_translation[context]),"",0)</f>
        <v/>
      </c>
      <c r="F13636">
        <v>0</v>
      </c>
      <c r="G13636" t="str">
        <f t="shared" si="213"/>
        <v/>
      </c>
    </row>
    <row r="13637" spans="1:7" hidden="1" x14ac:dyDescent="0.3">
      <c r="A13637" t="s">
        <v>6364</v>
      </c>
      <c r="B13637" t="s">
        <v>2</v>
      </c>
      <c r="C13637" t="str">
        <f>_xlfn.XLOOKUP(A13637,tbl_nrc_lex_word_translation[word_eng],tbl_nrc_lex_word_translation[word_ptbr],"",0)</f>
        <v>saudável</v>
      </c>
      <c r="D13637" t="str">
        <f>_xlfn.XLOOKUP(B13637,tbl_nrc_lex_sentiment_translation[sentiment_eng],tbl_nrc_lex_sentiment_translation[sentiment_ptbr],"",0)</f>
        <v>positivo</v>
      </c>
      <c r="E13637" t="str" cm="1">
        <f t="array" ref="E13637">_xlfn.XLOOKUP(A13637,tbl_nrc_lex_word_translation[word_eng],IF(tbl_nrc_lex_word_translation[context]=0,"",tbl_nrc_lex_word_translation[context]),"",0)</f>
        <v/>
      </c>
      <c r="F13637">
        <v>0</v>
      </c>
      <c r="G13637" t="str">
        <f t="shared" si="213"/>
        <v/>
      </c>
    </row>
    <row r="13638" spans="1:7" hidden="1" x14ac:dyDescent="0.3">
      <c r="A13638" t="s">
        <v>6365</v>
      </c>
      <c r="B13638" t="s">
        <v>4</v>
      </c>
      <c r="C13638" t="str">
        <f>_xlfn.XLOOKUP(A13638,tbl_nrc_lex_word_translation[word_eng],tbl_nrc_lex_word_translation[word_ptbr],"",0)</f>
        <v>prostituta</v>
      </c>
      <c r="D13638" t="str">
        <f>_xlfn.XLOOKUP(B13638,tbl_nrc_lex_sentiment_translation[sentiment_eng],tbl_nrc_lex_sentiment_translation[sentiment_ptbr],"",0)</f>
        <v>negativo</v>
      </c>
      <c r="E13638" t="str" cm="1">
        <f t="array" ref="E13638">_xlfn.XLOOKUP(A13638,tbl_nrc_lex_word_translation[word_eng],IF(tbl_nrc_lex_word_translation[context]=0,"",tbl_nrc_lex_word_translation[context]),"",0)</f>
        <v/>
      </c>
      <c r="F13638">
        <v>0</v>
      </c>
      <c r="G13638" t="str">
        <f t="shared" si="213"/>
        <v/>
      </c>
    </row>
    <row r="13639" spans="1:7" hidden="1" x14ac:dyDescent="0.3">
      <c r="A13639" t="s">
        <v>6365</v>
      </c>
      <c r="B13639" t="s">
        <v>835</v>
      </c>
      <c r="C13639" t="str">
        <f>_xlfn.XLOOKUP(A13639,tbl_nrc_lex_word_translation[word_eng],tbl_nrc_lex_word_translation[word_ptbr],"",0)</f>
        <v>prostituta</v>
      </c>
      <c r="D13639" t="str">
        <f>_xlfn.XLOOKUP(B13639,tbl_nrc_lex_sentiment_translation[sentiment_eng],tbl_nrc_lex_sentiment_translation[sentiment_ptbr],"",0)</f>
        <v>nojo</v>
      </c>
      <c r="E13639" t="str" cm="1">
        <f t="array" ref="E13639">_xlfn.XLOOKUP(A13639,tbl_nrc_lex_word_translation[word_eng],IF(tbl_nrc_lex_word_translation[context]=0,"",tbl_nrc_lex_word_translation[context]),"",0)</f>
        <v/>
      </c>
      <c r="F13639">
        <v>0</v>
      </c>
      <c r="G13639" t="str">
        <f t="shared" si="213"/>
        <v/>
      </c>
    </row>
    <row r="13640" spans="1:7" hidden="1" x14ac:dyDescent="0.3">
      <c r="A13640" t="s">
        <v>6366</v>
      </c>
      <c r="B13640" t="s">
        <v>4</v>
      </c>
      <c r="C13640" t="str">
        <f>_xlfn.XLOOKUP(A13640,tbl_nrc_lex_word_translation[word_eng],tbl_nrc_lex_word_translation[word_ptbr],"",0)</f>
        <v>iníquo</v>
      </c>
      <c r="D13640" t="str">
        <f>_xlfn.XLOOKUP(B13640,tbl_nrc_lex_sentiment_translation[sentiment_eng],tbl_nrc_lex_sentiment_translation[sentiment_ptbr],"",0)</f>
        <v>negativo</v>
      </c>
      <c r="E13640" t="str" cm="1">
        <f t="array" ref="E13640">_xlfn.XLOOKUP(A13640,tbl_nrc_lex_word_translation[word_eng],IF(tbl_nrc_lex_word_translation[context]=0,"",tbl_nrc_lex_word_translation[context]),"",0)</f>
        <v/>
      </c>
      <c r="F13640">
        <v>0</v>
      </c>
      <c r="G13640" t="str">
        <f t="shared" si="213"/>
        <v/>
      </c>
    </row>
    <row r="13641" spans="1:7" hidden="1" x14ac:dyDescent="0.3">
      <c r="A13641" t="s">
        <v>6366</v>
      </c>
      <c r="B13641" t="s">
        <v>406</v>
      </c>
      <c r="C13641" t="str">
        <f>_xlfn.XLOOKUP(A13641,tbl_nrc_lex_word_translation[word_eng],tbl_nrc_lex_word_translation[word_ptbr],"",0)</f>
        <v>iníquo</v>
      </c>
      <c r="D13641" t="str">
        <f>_xlfn.XLOOKUP(B13641,tbl_nrc_lex_sentiment_translation[sentiment_eng],tbl_nrc_lex_sentiment_translation[sentiment_ptbr],"",0)</f>
        <v>medo</v>
      </c>
      <c r="E13641" t="str" cm="1">
        <f t="array" ref="E13641">_xlfn.XLOOKUP(A13641,tbl_nrc_lex_word_translation[word_eng],IF(tbl_nrc_lex_word_translation[context]=0,"",tbl_nrc_lex_word_translation[context]),"",0)</f>
        <v/>
      </c>
      <c r="F13641">
        <v>0</v>
      </c>
      <c r="G13641" t="str">
        <f t="shared" si="213"/>
        <v/>
      </c>
    </row>
    <row r="13642" spans="1:7" hidden="1" x14ac:dyDescent="0.3">
      <c r="A13642" t="s">
        <v>6367</v>
      </c>
      <c r="B13642" t="s">
        <v>4</v>
      </c>
      <c r="C13642" t="str">
        <f>_xlfn.XLOOKUP(A13642,tbl_nrc_lex_word_translation[word_eng],tbl_nrc_lex_word_translation[word_ptbr],"",0)</f>
        <v>maldade</v>
      </c>
      <c r="D13642" t="str">
        <f>_xlfn.XLOOKUP(B13642,tbl_nrc_lex_sentiment_translation[sentiment_eng],tbl_nrc_lex_sentiment_translation[sentiment_ptbr],"",0)</f>
        <v>negativo</v>
      </c>
      <c r="E13642" t="str" cm="1">
        <f t="array" ref="E13642">_xlfn.XLOOKUP(A13642,tbl_nrc_lex_word_translation[word_eng],IF(tbl_nrc_lex_word_translation[context]=0,"",tbl_nrc_lex_word_translation[context]),"",0)</f>
        <v/>
      </c>
      <c r="F13642">
        <v>0</v>
      </c>
      <c r="G13642" t="str">
        <f t="shared" si="213"/>
        <v/>
      </c>
    </row>
    <row r="13643" spans="1:7" hidden="1" x14ac:dyDescent="0.3">
      <c r="A13643" t="s">
        <v>6367</v>
      </c>
      <c r="B13643" t="s">
        <v>835</v>
      </c>
      <c r="C13643" t="str">
        <f>_xlfn.XLOOKUP(A13643,tbl_nrc_lex_word_translation[word_eng],tbl_nrc_lex_word_translation[word_ptbr],"",0)</f>
        <v>maldade</v>
      </c>
      <c r="D13643" t="str">
        <f>_xlfn.XLOOKUP(B13643,tbl_nrc_lex_sentiment_translation[sentiment_eng],tbl_nrc_lex_sentiment_translation[sentiment_ptbr],"",0)</f>
        <v>nojo</v>
      </c>
      <c r="E13643" t="str" cm="1">
        <f t="array" ref="E13643">_xlfn.XLOOKUP(A13643,tbl_nrc_lex_word_translation[word_eng],IF(tbl_nrc_lex_word_translation[context]=0,"",tbl_nrc_lex_word_translation[context]),"",0)</f>
        <v/>
      </c>
      <c r="F13643">
        <v>0</v>
      </c>
      <c r="G13643" t="str">
        <f t="shared" si="213"/>
        <v/>
      </c>
    </row>
    <row r="13644" spans="1:7" hidden="1" x14ac:dyDescent="0.3">
      <c r="A13644" t="s">
        <v>6368</v>
      </c>
      <c r="B13644" t="s">
        <v>2</v>
      </c>
      <c r="C13644" t="str">
        <f>_xlfn.XLOOKUP(A13644,tbl_nrc_lex_word_translation[word_eng],tbl_nrc_lex_word_translation[word_ptbr],"",0)</f>
        <v>postigo</v>
      </c>
      <c r="D13644" t="str">
        <f>_xlfn.XLOOKUP(B13644,tbl_nrc_lex_sentiment_translation[sentiment_eng],tbl_nrc_lex_sentiment_translation[sentiment_ptbr],"",0)</f>
        <v>positivo</v>
      </c>
      <c r="E13644" t="str" cm="1">
        <f t="array" ref="E13644">_xlfn.XLOOKUP(A13644,tbl_nrc_lex_word_translation[word_eng],IF(tbl_nrc_lex_word_translation[context]=0,"",tbl_nrc_lex_word_translation[context]),"",0)</f>
        <v/>
      </c>
      <c r="F13644">
        <v>0</v>
      </c>
      <c r="G13644" t="str">
        <f t="shared" si="213"/>
        <v/>
      </c>
    </row>
    <row r="13645" spans="1:7" hidden="1" x14ac:dyDescent="0.3">
      <c r="A13645" t="s">
        <v>6369</v>
      </c>
      <c r="B13645" t="s">
        <v>2</v>
      </c>
      <c r="C13645" t="str">
        <f>_xlfn.XLOOKUP(A13645,tbl_nrc_lex_word_translation[word_eng],tbl_nrc_lex_word_translation[word_ptbr],"",0)</f>
        <v>difundido</v>
      </c>
      <c r="D13645" t="str">
        <f>_xlfn.XLOOKUP(B13645,tbl_nrc_lex_sentiment_translation[sentiment_eng],tbl_nrc_lex_sentiment_translation[sentiment_ptbr],"",0)</f>
        <v>positivo</v>
      </c>
      <c r="E13645" t="str" cm="1">
        <f t="array" ref="E13645">_xlfn.XLOOKUP(A13645,tbl_nrc_lex_word_translation[word_eng],IF(tbl_nrc_lex_word_translation[context]=0,"",tbl_nrc_lex_word_translation[context]),"",0)</f>
        <v/>
      </c>
      <c r="F13645">
        <v>0</v>
      </c>
      <c r="G13645" t="str">
        <f t="shared" si="213"/>
        <v/>
      </c>
    </row>
    <row r="13646" spans="1:7" hidden="1" x14ac:dyDescent="0.3">
      <c r="A13646" t="s">
        <v>6370</v>
      </c>
      <c r="B13646" t="s">
        <v>829</v>
      </c>
      <c r="C13646" t="str">
        <f>_xlfn.XLOOKUP(A13646,tbl_nrc_lex_word_translation[word_eng],tbl_nrc_lex_word_translation[word_ptbr],"",0)</f>
        <v>viúva</v>
      </c>
      <c r="D13646" t="str">
        <f>_xlfn.XLOOKUP(B13646,tbl_nrc_lex_sentiment_translation[sentiment_eng],tbl_nrc_lex_sentiment_translation[sentiment_ptbr],"",0)</f>
        <v>tristeza</v>
      </c>
      <c r="E13646" t="str" cm="1">
        <f t="array" ref="E13646">_xlfn.XLOOKUP(A13646,tbl_nrc_lex_word_translation[word_eng],IF(tbl_nrc_lex_word_translation[context]=0,"",tbl_nrc_lex_word_translation[context]),"",0)</f>
        <v/>
      </c>
      <c r="F13646">
        <v>0</v>
      </c>
      <c r="G13646" t="str">
        <f t="shared" si="213"/>
        <v/>
      </c>
    </row>
    <row r="13647" spans="1:7" hidden="1" x14ac:dyDescent="0.3">
      <c r="A13647" t="s">
        <v>6371</v>
      </c>
      <c r="B13647" t="s">
        <v>829</v>
      </c>
      <c r="C13647" t="str">
        <f>_xlfn.XLOOKUP(A13647,tbl_nrc_lex_word_translation[word_eng],tbl_nrc_lex_word_translation[word_ptbr],"",0)</f>
        <v>viúvo</v>
      </c>
      <c r="D13647" t="str">
        <f>_xlfn.XLOOKUP(B13647,tbl_nrc_lex_sentiment_translation[sentiment_eng],tbl_nrc_lex_sentiment_translation[sentiment_ptbr],"",0)</f>
        <v>tristeza</v>
      </c>
      <c r="E13647" t="str" cm="1">
        <f t="array" ref="E13647">_xlfn.XLOOKUP(A13647,tbl_nrc_lex_word_translation[word_eng],IF(tbl_nrc_lex_word_translation[context]=0,"",tbl_nrc_lex_word_translation[context]),"",0)</f>
        <v/>
      </c>
      <c r="F13647">
        <v>0</v>
      </c>
      <c r="G13647" t="str">
        <f t="shared" si="213"/>
        <v/>
      </c>
    </row>
    <row r="13648" spans="1:7" hidden="1" x14ac:dyDescent="0.3">
      <c r="A13648" t="s">
        <v>6372</v>
      </c>
      <c r="B13648" t="s">
        <v>831</v>
      </c>
      <c r="C13648" t="str">
        <f>_xlfn.XLOOKUP(A13648,tbl_nrc_lex_word_translation[word_eng],tbl_nrc_lex_word_translation[word_ptbr],"",0)</f>
        <v>selvagem</v>
      </c>
      <c r="D13648" t="str">
        <f>_xlfn.XLOOKUP(B13648,tbl_nrc_lex_sentiment_translation[sentiment_eng],tbl_nrc_lex_sentiment_translation[sentiment_ptbr],"",0)</f>
        <v>surpresa</v>
      </c>
      <c r="E13648" t="str" cm="1">
        <f t="array" ref="E13648">_xlfn.XLOOKUP(A13648,tbl_nrc_lex_word_translation[word_eng],IF(tbl_nrc_lex_word_translation[context]=0,"",tbl_nrc_lex_word_translation[context]),"",0)</f>
        <v/>
      </c>
      <c r="F13648">
        <v>0</v>
      </c>
      <c r="G13648" t="str">
        <f t="shared" si="213"/>
        <v/>
      </c>
    </row>
    <row r="13649" spans="1:7" hidden="1" x14ac:dyDescent="0.3">
      <c r="A13649" t="s">
        <v>6372</v>
      </c>
      <c r="B13649" t="s">
        <v>4</v>
      </c>
      <c r="C13649" t="str">
        <f>_xlfn.XLOOKUP(A13649,tbl_nrc_lex_word_translation[word_eng],tbl_nrc_lex_word_translation[word_ptbr],"",0)</f>
        <v>selvagem</v>
      </c>
      <c r="D13649" t="str">
        <f>_xlfn.XLOOKUP(B13649,tbl_nrc_lex_sentiment_translation[sentiment_eng],tbl_nrc_lex_sentiment_translation[sentiment_ptbr],"",0)</f>
        <v>negativo</v>
      </c>
      <c r="E13649" t="str" cm="1">
        <f t="array" ref="E13649">_xlfn.XLOOKUP(A13649,tbl_nrc_lex_word_translation[word_eng],IF(tbl_nrc_lex_word_translation[context]=0,"",tbl_nrc_lex_word_translation[context]),"",0)</f>
        <v/>
      </c>
      <c r="F13649">
        <v>0</v>
      </c>
      <c r="G13649" t="str">
        <f t="shared" si="213"/>
        <v/>
      </c>
    </row>
    <row r="13650" spans="1:7" x14ac:dyDescent="0.3">
      <c r="A13650" t="s">
        <v>6373</v>
      </c>
      <c r="B13650" t="s">
        <v>4</v>
      </c>
      <c r="C13650" t="str">
        <f>_xlfn.XLOOKUP(A13650,tbl_nrc_lex_word_translation[word_eng],tbl_nrc_lex_word_translation[word_ptbr],"",0)</f>
        <v>gato selvagem</v>
      </c>
      <c r="D13650" t="str">
        <f>_xlfn.XLOOKUP(B13650,tbl_nrc_lex_sentiment_translation[sentiment_eng],tbl_nrc_lex_sentiment_translation[sentiment_ptbr],"",0)</f>
        <v>negativo</v>
      </c>
      <c r="E13650" t="str" cm="1">
        <f t="array" ref="E13650">_xlfn.XLOOKUP(A13650,tbl_nrc_lex_word_translation[word_eng],IF(tbl_nrc_lex_word_translation[context]=0,"",tbl_nrc_lex_word_translation[context]),"",0)</f>
        <v/>
      </c>
      <c r="F13650">
        <v>1</v>
      </c>
      <c r="G13650">
        <f t="shared" si="213"/>
        <v>5</v>
      </c>
    </row>
    <row r="13651" spans="1:7" hidden="1" x14ac:dyDescent="0.3">
      <c r="A13651" t="s">
        <v>6374</v>
      </c>
      <c r="B13651" t="s">
        <v>829</v>
      </c>
      <c r="C13651" t="str">
        <f>_xlfn.XLOOKUP(A13651,tbl_nrc_lex_word_translation[word_eng],tbl_nrc_lex_word_translation[word_ptbr],"",0)</f>
        <v>mato</v>
      </c>
      <c r="D13651" t="str">
        <f>_xlfn.XLOOKUP(B13651,tbl_nrc_lex_sentiment_translation[sentiment_eng],tbl_nrc_lex_sentiment_translation[sentiment_ptbr],"",0)</f>
        <v>tristeza</v>
      </c>
      <c r="E13651" t="str" cm="1">
        <f t="array" ref="E13651">_xlfn.XLOOKUP(A13651,tbl_nrc_lex_word_translation[word_eng],IF(tbl_nrc_lex_word_translation[context]=0,"",tbl_nrc_lex_word_translation[context]),"",0)</f>
        <v/>
      </c>
      <c r="F13651">
        <v>0</v>
      </c>
      <c r="G13651" t="str">
        <f t="shared" si="213"/>
        <v/>
      </c>
    </row>
    <row r="13652" spans="1:7" hidden="1" x14ac:dyDescent="0.3">
      <c r="A13652" t="s">
        <v>6374</v>
      </c>
      <c r="B13652" t="s">
        <v>406</v>
      </c>
      <c r="C13652" t="str">
        <f>_xlfn.XLOOKUP(A13652,tbl_nrc_lex_word_translation[word_eng],tbl_nrc_lex_word_translation[word_ptbr],"",0)</f>
        <v>mato</v>
      </c>
      <c r="D13652" t="str">
        <f>_xlfn.XLOOKUP(B13652,tbl_nrc_lex_sentiment_translation[sentiment_eng],tbl_nrc_lex_sentiment_translation[sentiment_ptbr],"",0)</f>
        <v>medo</v>
      </c>
      <c r="E13652" t="str" cm="1">
        <f t="array" ref="E13652">_xlfn.XLOOKUP(A13652,tbl_nrc_lex_word_translation[word_eng],IF(tbl_nrc_lex_word_translation[context]=0,"",tbl_nrc_lex_word_translation[context]),"",0)</f>
        <v/>
      </c>
      <c r="F13652">
        <v>0</v>
      </c>
      <c r="G13652" t="str">
        <f t="shared" si="213"/>
        <v/>
      </c>
    </row>
    <row r="13653" spans="1:7" hidden="1" x14ac:dyDescent="0.3">
      <c r="A13653" t="s">
        <v>6374</v>
      </c>
      <c r="B13653" t="s">
        <v>60</v>
      </c>
      <c r="C13653" t="str">
        <f>_xlfn.XLOOKUP(A13653,tbl_nrc_lex_word_translation[word_eng],tbl_nrc_lex_word_translation[word_ptbr],"",0)</f>
        <v>mato</v>
      </c>
      <c r="D13653" t="str">
        <f>_xlfn.XLOOKUP(B13653,tbl_nrc_lex_sentiment_translation[sentiment_eng],tbl_nrc_lex_sentiment_translation[sentiment_ptbr],"",0)</f>
        <v>antecipação</v>
      </c>
      <c r="E13653" t="str" cm="1">
        <f t="array" ref="E13653">_xlfn.XLOOKUP(A13653,tbl_nrc_lex_word_translation[word_eng],IF(tbl_nrc_lex_word_translation[context]=0,"",tbl_nrc_lex_word_translation[context]),"",0)</f>
        <v/>
      </c>
      <c r="F13653">
        <v>0</v>
      </c>
      <c r="G13653" t="str">
        <f t="shared" si="213"/>
        <v/>
      </c>
    </row>
    <row r="13654" spans="1:7" x14ac:dyDescent="0.3">
      <c r="A13654" t="s">
        <v>6375</v>
      </c>
      <c r="B13654" t="s">
        <v>829</v>
      </c>
      <c r="C13654" t="str">
        <f>_xlfn.XLOOKUP(A13654,tbl_nrc_lex_word_translation[word_eng],tbl_nrc_lex_word_translation[word_ptbr],"",0)</f>
        <v>incêndio florestal</v>
      </c>
      <c r="D13654" t="str">
        <f>_xlfn.XLOOKUP(B13654,tbl_nrc_lex_sentiment_translation[sentiment_eng],tbl_nrc_lex_sentiment_translation[sentiment_ptbr],"",0)</f>
        <v>tristeza</v>
      </c>
      <c r="E13654" t="str" cm="1">
        <f t="array" ref="E13654">_xlfn.XLOOKUP(A13654,tbl_nrc_lex_word_translation[word_eng],IF(tbl_nrc_lex_word_translation[context]=0,"",tbl_nrc_lex_word_translation[context]),"",0)</f>
        <v/>
      </c>
      <c r="F13654">
        <v>1</v>
      </c>
      <c r="G13654">
        <f t="shared" si="213"/>
        <v>9</v>
      </c>
    </row>
    <row r="13655" spans="1:7" x14ac:dyDescent="0.3">
      <c r="A13655" t="s">
        <v>6375</v>
      </c>
      <c r="B13655" t="s">
        <v>831</v>
      </c>
      <c r="C13655" t="str">
        <f>_xlfn.XLOOKUP(A13655,tbl_nrc_lex_word_translation[word_eng],tbl_nrc_lex_word_translation[word_ptbr],"",0)</f>
        <v>incêndio florestal</v>
      </c>
      <c r="D13655" t="str">
        <f>_xlfn.XLOOKUP(B13655,tbl_nrc_lex_sentiment_translation[sentiment_eng],tbl_nrc_lex_sentiment_translation[sentiment_ptbr],"",0)</f>
        <v>surpresa</v>
      </c>
      <c r="E13655" t="str" cm="1">
        <f t="array" ref="E13655">_xlfn.XLOOKUP(A13655,tbl_nrc_lex_word_translation[word_eng],IF(tbl_nrc_lex_word_translation[context]=0,"",tbl_nrc_lex_word_translation[context]),"",0)</f>
        <v/>
      </c>
      <c r="F13655">
        <v>1</v>
      </c>
      <c r="G13655">
        <f t="shared" si="213"/>
        <v>9</v>
      </c>
    </row>
    <row r="13656" spans="1:7" x14ac:dyDescent="0.3">
      <c r="A13656" t="s">
        <v>6375</v>
      </c>
      <c r="B13656" t="s">
        <v>406</v>
      </c>
      <c r="C13656" t="str">
        <f>_xlfn.XLOOKUP(A13656,tbl_nrc_lex_word_translation[word_eng],tbl_nrc_lex_word_translation[word_ptbr],"",0)</f>
        <v>incêndio florestal</v>
      </c>
      <c r="D13656" t="str">
        <f>_xlfn.XLOOKUP(B13656,tbl_nrc_lex_sentiment_translation[sentiment_eng],tbl_nrc_lex_sentiment_translation[sentiment_ptbr],"",0)</f>
        <v>medo</v>
      </c>
      <c r="E13656" t="str" cm="1">
        <f t="array" ref="E13656">_xlfn.XLOOKUP(A13656,tbl_nrc_lex_word_translation[word_eng],IF(tbl_nrc_lex_word_translation[context]=0,"",tbl_nrc_lex_word_translation[context]),"",0)</f>
        <v/>
      </c>
      <c r="F13656">
        <v>1</v>
      </c>
      <c r="G13656">
        <f t="shared" si="213"/>
        <v>9</v>
      </c>
    </row>
    <row r="13657" spans="1:7" x14ac:dyDescent="0.3">
      <c r="A13657" t="s">
        <v>6375</v>
      </c>
      <c r="B13657" t="s">
        <v>4</v>
      </c>
      <c r="C13657" t="str">
        <f>_xlfn.XLOOKUP(A13657,tbl_nrc_lex_word_translation[word_eng],tbl_nrc_lex_word_translation[word_ptbr],"",0)</f>
        <v>incêndio florestal</v>
      </c>
      <c r="D13657" t="str">
        <f>_xlfn.XLOOKUP(B13657,tbl_nrc_lex_sentiment_translation[sentiment_eng],tbl_nrc_lex_sentiment_translation[sentiment_ptbr],"",0)</f>
        <v>negativo</v>
      </c>
      <c r="E13657" t="str" cm="1">
        <f t="array" ref="E13657">_xlfn.XLOOKUP(A13657,tbl_nrc_lex_word_translation[word_eng],IF(tbl_nrc_lex_word_translation[context]=0,"",tbl_nrc_lex_word_translation[context]),"",0)</f>
        <v/>
      </c>
      <c r="F13657">
        <v>1</v>
      </c>
      <c r="G13657">
        <f t="shared" si="213"/>
        <v>9</v>
      </c>
    </row>
    <row r="13658" spans="1:7" hidden="1" x14ac:dyDescent="0.3">
      <c r="A13658" t="s">
        <v>6376</v>
      </c>
      <c r="B13658" t="s">
        <v>829</v>
      </c>
      <c r="C13658" t="str">
        <f>_xlfn.XLOOKUP(A13658,tbl_nrc_lex_word_translation[word_eng],tbl_nrc_lex_word_translation[word_ptbr],"",0)</f>
        <v>intencional</v>
      </c>
      <c r="D13658" t="str">
        <f>_xlfn.XLOOKUP(B13658,tbl_nrc_lex_sentiment_translation[sentiment_eng],tbl_nrc_lex_sentiment_translation[sentiment_ptbr],"",0)</f>
        <v>tristeza</v>
      </c>
      <c r="E13658" t="str" cm="1">
        <f t="array" ref="E13658">_xlfn.XLOOKUP(A13658,tbl_nrc_lex_word_translation[word_eng],IF(tbl_nrc_lex_word_translation[context]=0,"",tbl_nrc_lex_word_translation[context]),"",0)</f>
        <v/>
      </c>
      <c r="F13658">
        <v>0</v>
      </c>
      <c r="G13658" t="str">
        <f t="shared" si="213"/>
        <v/>
      </c>
    </row>
    <row r="13659" spans="1:7" hidden="1" x14ac:dyDescent="0.3">
      <c r="A13659" t="s">
        <v>6376</v>
      </c>
      <c r="B13659" t="s">
        <v>4</v>
      </c>
      <c r="C13659" t="str">
        <f>_xlfn.XLOOKUP(A13659,tbl_nrc_lex_word_translation[word_eng],tbl_nrc_lex_word_translation[word_ptbr],"",0)</f>
        <v>intencional</v>
      </c>
      <c r="D13659" t="str">
        <f>_xlfn.XLOOKUP(B13659,tbl_nrc_lex_sentiment_translation[sentiment_eng],tbl_nrc_lex_sentiment_translation[sentiment_ptbr],"",0)</f>
        <v>negativo</v>
      </c>
      <c r="E13659" t="str" cm="1">
        <f t="array" ref="E13659">_xlfn.XLOOKUP(A13659,tbl_nrc_lex_word_translation[word_eng],IF(tbl_nrc_lex_word_translation[context]=0,"",tbl_nrc_lex_word_translation[context]),"",0)</f>
        <v/>
      </c>
      <c r="F13659">
        <v>0</v>
      </c>
      <c r="G13659" t="str">
        <f t="shared" si="213"/>
        <v/>
      </c>
    </row>
    <row r="13660" spans="1:7" hidden="1" x14ac:dyDescent="0.3">
      <c r="A13660" t="s">
        <v>6376</v>
      </c>
      <c r="B13660" t="s">
        <v>830</v>
      </c>
      <c r="C13660" t="str">
        <f>_xlfn.XLOOKUP(A13660,tbl_nrc_lex_word_translation[word_eng],tbl_nrc_lex_word_translation[word_ptbr],"",0)</f>
        <v>intencional</v>
      </c>
      <c r="D13660" t="str">
        <f>_xlfn.XLOOKUP(B13660,tbl_nrc_lex_sentiment_translation[sentiment_eng],tbl_nrc_lex_sentiment_translation[sentiment_ptbr],"",0)</f>
        <v>raiva</v>
      </c>
      <c r="E13660" t="str" cm="1">
        <f t="array" ref="E13660">_xlfn.XLOOKUP(A13660,tbl_nrc_lex_word_translation[word_eng],IF(tbl_nrc_lex_word_translation[context]=0,"",tbl_nrc_lex_word_translation[context]),"",0)</f>
        <v/>
      </c>
      <c r="F13660">
        <v>0</v>
      </c>
      <c r="G13660" t="str">
        <f t="shared" si="213"/>
        <v/>
      </c>
    </row>
    <row r="13661" spans="1:7" x14ac:dyDescent="0.3">
      <c r="A13661" t="s">
        <v>6377</v>
      </c>
      <c r="B13661" t="s">
        <v>2</v>
      </c>
      <c r="C13661" t="str">
        <f>_xlfn.XLOOKUP(A13661,tbl_nrc_lex_word_translation[word_eng],tbl_nrc_lex_word_translation[word_ptbr],"",0)</f>
        <v>de bom grado</v>
      </c>
      <c r="D13661" t="str">
        <f>_xlfn.XLOOKUP(B13661,tbl_nrc_lex_sentiment_translation[sentiment_eng],tbl_nrc_lex_sentiment_translation[sentiment_ptbr],"",0)</f>
        <v>positivo</v>
      </c>
      <c r="E13661" t="str" cm="1">
        <f t="array" ref="E13661">_xlfn.XLOOKUP(A13661,tbl_nrc_lex_word_translation[word_eng],IF(tbl_nrc_lex_word_translation[context]=0,"",tbl_nrc_lex_word_translation[context]),"",0)</f>
        <v/>
      </c>
      <c r="F13661">
        <v>1</v>
      </c>
      <c r="G13661">
        <f t="shared" si="213"/>
        <v>3</v>
      </c>
    </row>
    <row r="13662" spans="1:7" hidden="1" x14ac:dyDescent="0.3">
      <c r="A13662" t="s">
        <v>6378</v>
      </c>
      <c r="B13662" t="s">
        <v>2</v>
      </c>
      <c r="C13662" t="str">
        <f>_xlfn.XLOOKUP(A13662,tbl_nrc_lex_word_translation[word_eng],tbl_nrc_lex_word_translation[word_ptbr],"",0)</f>
        <v>disposição</v>
      </c>
      <c r="D13662" t="str">
        <f>_xlfn.XLOOKUP(B13662,tbl_nrc_lex_sentiment_translation[sentiment_eng],tbl_nrc_lex_sentiment_translation[sentiment_ptbr],"",0)</f>
        <v>positivo</v>
      </c>
      <c r="E13662" t="str" cm="1">
        <f t="array" ref="E13662">_xlfn.XLOOKUP(A13662,tbl_nrc_lex_word_translation[word_eng],IF(tbl_nrc_lex_word_translation[context]=0,"",tbl_nrc_lex_word_translation[context]),"",0)</f>
        <v/>
      </c>
      <c r="F13662">
        <v>0</v>
      </c>
      <c r="G13662" t="str">
        <f t="shared" si="213"/>
        <v/>
      </c>
    </row>
    <row r="13663" spans="1:7" hidden="1" x14ac:dyDescent="0.3">
      <c r="A13663" t="s">
        <v>6379</v>
      </c>
      <c r="B13663" t="s">
        <v>4</v>
      </c>
      <c r="C13663" t="str">
        <f>_xlfn.XLOOKUP(A13663,tbl_nrc_lex_word_translation[word_eng],tbl_nrc_lex_word_translation[word_ptbr],"",0)</f>
        <v>covarde</v>
      </c>
      <c r="D13663" t="str">
        <f>_xlfn.XLOOKUP(B13663,tbl_nrc_lex_sentiment_translation[sentiment_eng],tbl_nrc_lex_sentiment_translation[sentiment_ptbr],"",0)</f>
        <v>negativo</v>
      </c>
      <c r="E13663" t="str" cm="1">
        <f t="array" ref="E13663">_xlfn.XLOOKUP(A13663,tbl_nrc_lex_word_translation[word_eng],IF(tbl_nrc_lex_word_translation[context]=0,"",tbl_nrc_lex_word_translation[context]),"",0)</f>
        <v/>
      </c>
      <c r="F13663">
        <v>0</v>
      </c>
      <c r="G13663" t="str">
        <f t="shared" si="213"/>
        <v/>
      </c>
    </row>
    <row r="13664" spans="1:7" hidden="1" x14ac:dyDescent="0.3">
      <c r="A13664" t="s">
        <v>6379</v>
      </c>
      <c r="B13664" t="s">
        <v>406</v>
      </c>
      <c r="C13664" t="str">
        <f>_xlfn.XLOOKUP(A13664,tbl_nrc_lex_word_translation[word_eng],tbl_nrc_lex_word_translation[word_ptbr],"",0)</f>
        <v>covarde</v>
      </c>
      <c r="D13664" t="str">
        <f>_xlfn.XLOOKUP(B13664,tbl_nrc_lex_sentiment_translation[sentiment_eng],tbl_nrc_lex_sentiment_translation[sentiment_ptbr],"",0)</f>
        <v>medo</v>
      </c>
      <c r="E13664" t="str" cm="1">
        <f t="array" ref="E13664">_xlfn.XLOOKUP(A13664,tbl_nrc_lex_word_translation[word_eng],IF(tbl_nrc_lex_word_translation[context]=0,"",tbl_nrc_lex_word_translation[context]),"",0)</f>
        <v/>
      </c>
      <c r="F13664">
        <v>0</v>
      </c>
      <c r="G13664" t="str">
        <f t="shared" si="213"/>
        <v/>
      </c>
    </row>
    <row r="13665" spans="1:7" hidden="1" x14ac:dyDescent="0.3">
      <c r="A13665" t="s">
        <v>6379</v>
      </c>
      <c r="B13665" t="s">
        <v>835</v>
      </c>
      <c r="C13665" t="str">
        <f>_xlfn.XLOOKUP(A13665,tbl_nrc_lex_word_translation[word_eng],tbl_nrc_lex_word_translation[word_ptbr],"",0)</f>
        <v>covarde</v>
      </c>
      <c r="D13665" t="str">
        <f>_xlfn.XLOOKUP(B13665,tbl_nrc_lex_sentiment_translation[sentiment_eng],tbl_nrc_lex_sentiment_translation[sentiment_ptbr],"",0)</f>
        <v>nojo</v>
      </c>
      <c r="E13665" t="str" cm="1">
        <f t="array" ref="E13665">_xlfn.XLOOKUP(A13665,tbl_nrc_lex_word_translation[word_eng],IF(tbl_nrc_lex_word_translation[context]=0,"",tbl_nrc_lex_word_translation[context]),"",0)</f>
        <v/>
      </c>
      <c r="F13665">
        <v>0</v>
      </c>
      <c r="G13665" t="str">
        <f t="shared" si="213"/>
        <v/>
      </c>
    </row>
    <row r="13666" spans="1:7" hidden="1" x14ac:dyDescent="0.3">
      <c r="A13666" t="s">
        <v>6380</v>
      </c>
      <c r="B13666" t="s">
        <v>4</v>
      </c>
      <c r="C13666" t="str">
        <f>_xlfn.XLOOKUP(A13666,tbl_nrc_lex_word_translation[word_eng],tbl_nrc_lex_word_translation[word_ptbr],"",0)</f>
        <v>fracote</v>
      </c>
      <c r="D13666" t="str">
        <f>_xlfn.XLOOKUP(B13666,tbl_nrc_lex_sentiment_translation[sentiment_eng],tbl_nrc_lex_sentiment_translation[sentiment_ptbr],"",0)</f>
        <v>negativo</v>
      </c>
      <c r="E13666" t="str" cm="1">
        <f t="array" ref="E13666">_xlfn.XLOOKUP(A13666,tbl_nrc_lex_word_translation[word_eng],IF(tbl_nrc_lex_word_translation[context]=0,"",tbl_nrc_lex_word_translation[context]),"",0)</f>
        <v/>
      </c>
      <c r="F13666">
        <v>0</v>
      </c>
      <c r="G13666" t="str">
        <f t="shared" si="213"/>
        <v/>
      </c>
    </row>
    <row r="13667" spans="1:7" hidden="1" x14ac:dyDescent="0.3">
      <c r="A13667" t="s">
        <v>6380</v>
      </c>
      <c r="B13667" t="s">
        <v>829</v>
      </c>
      <c r="C13667" t="str">
        <f>_xlfn.XLOOKUP(A13667,tbl_nrc_lex_word_translation[word_eng],tbl_nrc_lex_word_translation[word_ptbr],"",0)</f>
        <v>fracote</v>
      </c>
      <c r="D13667" t="str">
        <f>_xlfn.XLOOKUP(B13667,tbl_nrc_lex_sentiment_translation[sentiment_eng],tbl_nrc_lex_sentiment_translation[sentiment_ptbr],"",0)</f>
        <v>tristeza</v>
      </c>
      <c r="E13667" t="str" cm="1">
        <f t="array" ref="E13667">_xlfn.XLOOKUP(A13667,tbl_nrc_lex_word_translation[word_eng],IF(tbl_nrc_lex_word_translation[context]=0,"",tbl_nrc_lex_word_translation[context]),"",0)</f>
        <v/>
      </c>
      <c r="F13667">
        <v>0</v>
      </c>
      <c r="G13667" t="str">
        <f t="shared" si="213"/>
        <v/>
      </c>
    </row>
    <row r="13668" spans="1:7" hidden="1" x14ac:dyDescent="0.3">
      <c r="A13668" t="s">
        <v>6380</v>
      </c>
      <c r="B13668" t="s">
        <v>406</v>
      </c>
      <c r="C13668" t="str">
        <f>_xlfn.XLOOKUP(A13668,tbl_nrc_lex_word_translation[word_eng],tbl_nrc_lex_word_translation[word_ptbr],"",0)</f>
        <v>fracote</v>
      </c>
      <c r="D13668" t="str">
        <f>_xlfn.XLOOKUP(B13668,tbl_nrc_lex_sentiment_translation[sentiment_eng],tbl_nrc_lex_sentiment_translation[sentiment_ptbr],"",0)</f>
        <v>medo</v>
      </c>
      <c r="E13668" t="str" cm="1">
        <f t="array" ref="E13668">_xlfn.XLOOKUP(A13668,tbl_nrc_lex_word_translation[word_eng],IF(tbl_nrc_lex_word_translation[context]=0,"",tbl_nrc_lex_word_translation[context]),"",0)</f>
        <v/>
      </c>
      <c r="F13668">
        <v>0</v>
      </c>
      <c r="G13668" t="str">
        <f t="shared" si="213"/>
        <v/>
      </c>
    </row>
    <row r="13669" spans="1:7" hidden="1" x14ac:dyDescent="0.3">
      <c r="A13669" t="s">
        <v>6380</v>
      </c>
      <c r="B13669" t="s">
        <v>830</v>
      </c>
      <c r="C13669" t="str">
        <f>_xlfn.XLOOKUP(A13669,tbl_nrc_lex_word_translation[word_eng],tbl_nrc_lex_word_translation[word_ptbr],"",0)</f>
        <v>fracote</v>
      </c>
      <c r="D13669" t="str">
        <f>_xlfn.XLOOKUP(B13669,tbl_nrc_lex_sentiment_translation[sentiment_eng],tbl_nrc_lex_sentiment_translation[sentiment_ptbr],"",0)</f>
        <v>raiva</v>
      </c>
      <c r="E13669" t="str" cm="1">
        <f t="array" ref="E13669">_xlfn.XLOOKUP(A13669,tbl_nrc_lex_word_translation[word_eng],IF(tbl_nrc_lex_word_translation[context]=0,"",tbl_nrc_lex_word_translation[context]),"",0)</f>
        <v/>
      </c>
      <c r="F13669">
        <v>0</v>
      </c>
      <c r="G13669" t="str">
        <f t="shared" si="213"/>
        <v/>
      </c>
    </row>
    <row r="13670" spans="1:7" hidden="1" x14ac:dyDescent="0.3">
      <c r="A13670" t="s">
        <v>6380</v>
      </c>
      <c r="B13670" t="s">
        <v>835</v>
      </c>
      <c r="C13670" t="str">
        <f>_xlfn.XLOOKUP(A13670,tbl_nrc_lex_word_translation[word_eng],tbl_nrc_lex_word_translation[word_ptbr],"",0)</f>
        <v>fracote</v>
      </c>
      <c r="D13670" t="str">
        <f>_xlfn.XLOOKUP(B13670,tbl_nrc_lex_sentiment_translation[sentiment_eng],tbl_nrc_lex_sentiment_translation[sentiment_ptbr],"",0)</f>
        <v>nojo</v>
      </c>
      <c r="E13670" t="str" cm="1">
        <f t="array" ref="E13670">_xlfn.XLOOKUP(A13670,tbl_nrc_lex_word_translation[word_eng],IF(tbl_nrc_lex_word_translation[context]=0,"",tbl_nrc_lex_word_translation[context]),"",0)</f>
        <v/>
      </c>
      <c r="F13670">
        <v>0</v>
      </c>
      <c r="G13670" t="str">
        <f t="shared" si="213"/>
        <v/>
      </c>
    </row>
    <row r="13671" spans="1:7" hidden="1" x14ac:dyDescent="0.3">
      <c r="A13671" t="s">
        <v>6381</v>
      </c>
      <c r="B13671" t="s">
        <v>4</v>
      </c>
      <c r="C13671" t="str">
        <f>_xlfn.XLOOKUP(A13671,tbl_nrc_lex_word_translation[word_eng],tbl_nrc_lex_word_translation[word_ptbr],"",0)</f>
        <v>estremecer</v>
      </c>
      <c r="D13671" t="str">
        <f>_xlfn.XLOOKUP(B13671,tbl_nrc_lex_sentiment_translation[sentiment_eng],tbl_nrc_lex_sentiment_translation[sentiment_ptbr],"",0)</f>
        <v>negativo</v>
      </c>
      <c r="E13671" t="str" cm="1">
        <f t="array" ref="E13671">_xlfn.XLOOKUP(A13671,tbl_nrc_lex_word_translation[word_eng],IF(tbl_nrc_lex_word_translation[context]=0,"",tbl_nrc_lex_word_translation[context]),"",0)</f>
        <v/>
      </c>
      <c r="F13671">
        <v>0</v>
      </c>
      <c r="G13671" t="str">
        <f t="shared" si="213"/>
        <v/>
      </c>
    </row>
    <row r="13672" spans="1:7" hidden="1" x14ac:dyDescent="0.3">
      <c r="A13672" t="s">
        <v>6381</v>
      </c>
      <c r="B13672" t="s">
        <v>829</v>
      </c>
      <c r="C13672" t="str">
        <f>_xlfn.XLOOKUP(A13672,tbl_nrc_lex_word_translation[word_eng],tbl_nrc_lex_word_translation[word_ptbr],"",0)</f>
        <v>estremecer</v>
      </c>
      <c r="D13672" t="str">
        <f>_xlfn.XLOOKUP(B13672,tbl_nrc_lex_sentiment_translation[sentiment_eng],tbl_nrc_lex_sentiment_translation[sentiment_ptbr],"",0)</f>
        <v>tristeza</v>
      </c>
      <c r="E13672" t="str" cm="1">
        <f t="array" ref="E13672">_xlfn.XLOOKUP(A13672,tbl_nrc_lex_word_translation[word_eng],IF(tbl_nrc_lex_word_translation[context]=0,"",tbl_nrc_lex_word_translation[context]),"",0)</f>
        <v/>
      </c>
      <c r="F13672">
        <v>0</v>
      </c>
      <c r="G13672" t="str">
        <f t="shared" si="213"/>
        <v/>
      </c>
    </row>
    <row r="13673" spans="1:7" hidden="1" x14ac:dyDescent="0.3">
      <c r="A13673" t="s">
        <v>6381</v>
      </c>
      <c r="B13673" t="s">
        <v>406</v>
      </c>
      <c r="C13673" t="str">
        <f>_xlfn.XLOOKUP(A13673,tbl_nrc_lex_word_translation[word_eng],tbl_nrc_lex_word_translation[word_ptbr],"",0)</f>
        <v>estremecer</v>
      </c>
      <c r="D13673" t="str">
        <f>_xlfn.XLOOKUP(B13673,tbl_nrc_lex_sentiment_translation[sentiment_eng],tbl_nrc_lex_sentiment_translation[sentiment_ptbr],"",0)</f>
        <v>medo</v>
      </c>
      <c r="E13673" t="str" cm="1">
        <f t="array" ref="E13673">_xlfn.XLOOKUP(A13673,tbl_nrc_lex_word_translation[word_eng],IF(tbl_nrc_lex_word_translation[context]=0,"",tbl_nrc_lex_word_translation[context]),"",0)</f>
        <v/>
      </c>
      <c r="F13673">
        <v>0</v>
      </c>
      <c r="G13673" t="str">
        <f t="shared" si="213"/>
        <v/>
      </c>
    </row>
    <row r="13674" spans="1:7" hidden="1" x14ac:dyDescent="0.3">
      <c r="A13674" t="s">
        <v>6381</v>
      </c>
      <c r="B13674" t="s">
        <v>830</v>
      </c>
      <c r="C13674" t="str">
        <f>_xlfn.XLOOKUP(A13674,tbl_nrc_lex_word_translation[word_eng],tbl_nrc_lex_word_translation[word_ptbr],"",0)</f>
        <v>estremecer</v>
      </c>
      <c r="D13674" t="str">
        <f>_xlfn.XLOOKUP(B13674,tbl_nrc_lex_sentiment_translation[sentiment_eng],tbl_nrc_lex_sentiment_translation[sentiment_ptbr],"",0)</f>
        <v>raiva</v>
      </c>
      <c r="E13674" t="str" cm="1">
        <f t="array" ref="E13674">_xlfn.XLOOKUP(A13674,tbl_nrc_lex_word_translation[word_eng],IF(tbl_nrc_lex_word_translation[context]=0,"",tbl_nrc_lex_word_translation[context]),"",0)</f>
        <v/>
      </c>
      <c r="F13674">
        <v>0</v>
      </c>
      <c r="G13674" t="str">
        <f t="shared" si="213"/>
        <v/>
      </c>
    </row>
    <row r="13675" spans="1:7" hidden="1" x14ac:dyDescent="0.3">
      <c r="A13675" t="s">
        <v>6381</v>
      </c>
      <c r="B13675" t="s">
        <v>835</v>
      </c>
      <c r="C13675" t="str">
        <f>_xlfn.XLOOKUP(A13675,tbl_nrc_lex_word_translation[word_eng],tbl_nrc_lex_word_translation[word_ptbr],"",0)</f>
        <v>estremecer</v>
      </c>
      <c r="D13675" t="str">
        <f>_xlfn.XLOOKUP(B13675,tbl_nrc_lex_sentiment_translation[sentiment_eng],tbl_nrc_lex_sentiment_translation[sentiment_ptbr],"",0)</f>
        <v>nojo</v>
      </c>
      <c r="E13675" t="str" cm="1">
        <f t="array" ref="E13675">_xlfn.XLOOKUP(A13675,tbl_nrc_lex_word_translation[word_eng],IF(tbl_nrc_lex_word_translation[context]=0,"",tbl_nrc_lex_word_translation[context]),"",0)</f>
        <v/>
      </c>
      <c r="F13675">
        <v>0</v>
      </c>
      <c r="G13675" t="str">
        <f t="shared" si="213"/>
        <v/>
      </c>
    </row>
    <row r="13676" spans="1:7" x14ac:dyDescent="0.3">
      <c r="A13676" t="s">
        <v>6382</v>
      </c>
      <c r="B13676" t="s">
        <v>2</v>
      </c>
      <c r="C13676" t="str">
        <f>_xlfn.XLOOKUP(A13676,tbl_nrc_lex_word_translation[word_eng],tbl_nrc_lex_word_translation[word_ptbr],"",0)</f>
        <v>sorte inesperada</v>
      </c>
      <c r="D13676" t="str">
        <f>_xlfn.XLOOKUP(B13676,tbl_nrc_lex_sentiment_translation[sentiment_eng],tbl_nrc_lex_sentiment_translation[sentiment_ptbr],"",0)</f>
        <v>positivo</v>
      </c>
      <c r="E13676" t="str" cm="1">
        <f t="array" ref="E13676">_xlfn.XLOOKUP(A13676,tbl_nrc_lex_word_translation[word_eng],IF(tbl_nrc_lex_word_translation[context]=0,"",tbl_nrc_lex_word_translation[context]),"",0)</f>
        <v/>
      </c>
      <c r="F13676">
        <v>1</v>
      </c>
      <c r="G13676">
        <f t="shared" si="213"/>
        <v>6</v>
      </c>
    </row>
    <row r="13677" spans="1:7" hidden="1" x14ac:dyDescent="0.3">
      <c r="A13677" t="s">
        <v>6383</v>
      </c>
      <c r="B13677" t="s">
        <v>2</v>
      </c>
      <c r="C13677" t="str">
        <f>_xlfn.XLOOKUP(A13677,tbl_nrc_lex_word_translation[word_eng],tbl_nrc_lex_word_translation[word_ptbr],"",0)</f>
        <v>ganhador</v>
      </c>
      <c r="D13677" t="str">
        <f>_xlfn.XLOOKUP(B13677,tbl_nrc_lex_sentiment_translation[sentiment_eng],tbl_nrc_lex_sentiment_translation[sentiment_ptbr],"",0)</f>
        <v>positivo</v>
      </c>
      <c r="E13677" t="str" cm="1">
        <f t="array" ref="E13677">_xlfn.XLOOKUP(A13677,tbl_nrc_lex_word_translation[word_eng],IF(tbl_nrc_lex_word_translation[context]=0,"",tbl_nrc_lex_word_translation[context]),"",0)</f>
        <v/>
      </c>
      <c r="F13677">
        <v>0</v>
      </c>
      <c r="G13677" t="str">
        <f t="shared" si="213"/>
        <v/>
      </c>
    </row>
    <row r="13678" spans="1:7" hidden="1" x14ac:dyDescent="0.3">
      <c r="A13678" t="s">
        <v>6383</v>
      </c>
      <c r="B13678" t="s">
        <v>831</v>
      </c>
      <c r="C13678" t="str">
        <f>_xlfn.XLOOKUP(A13678,tbl_nrc_lex_word_translation[word_eng],tbl_nrc_lex_word_translation[word_ptbr],"",0)</f>
        <v>ganhador</v>
      </c>
      <c r="D13678" t="str">
        <f>_xlfn.XLOOKUP(B13678,tbl_nrc_lex_sentiment_translation[sentiment_eng],tbl_nrc_lex_sentiment_translation[sentiment_ptbr],"",0)</f>
        <v>surpresa</v>
      </c>
      <c r="E13678" t="str" cm="1">
        <f t="array" ref="E13678">_xlfn.XLOOKUP(A13678,tbl_nrc_lex_word_translation[word_eng],IF(tbl_nrc_lex_word_translation[context]=0,"",tbl_nrc_lex_word_translation[context]),"",0)</f>
        <v/>
      </c>
      <c r="F13678">
        <v>0</v>
      </c>
      <c r="G13678" t="str">
        <f t="shared" si="213"/>
        <v/>
      </c>
    </row>
    <row r="13679" spans="1:7" hidden="1" x14ac:dyDescent="0.3">
      <c r="A13679" t="s">
        <v>6383</v>
      </c>
      <c r="B13679" t="s">
        <v>60</v>
      </c>
      <c r="C13679" t="str">
        <f>_xlfn.XLOOKUP(A13679,tbl_nrc_lex_word_translation[word_eng],tbl_nrc_lex_word_translation[word_ptbr],"",0)</f>
        <v>ganhador</v>
      </c>
      <c r="D13679" t="str">
        <f>_xlfn.XLOOKUP(B13679,tbl_nrc_lex_sentiment_translation[sentiment_eng],tbl_nrc_lex_sentiment_translation[sentiment_ptbr],"",0)</f>
        <v>antecipação</v>
      </c>
      <c r="E13679" t="str" cm="1">
        <f t="array" ref="E13679">_xlfn.XLOOKUP(A13679,tbl_nrc_lex_word_translation[word_eng],IF(tbl_nrc_lex_word_translation[context]=0,"",tbl_nrc_lex_word_translation[context]),"",0)</f>
        <v/>
      </c>
      <c r="F13679">
        <v>0</v>
      </c>
      <c r="G13679" t="str">
        <f t="shared" si="213"/>
        <v/>
      </c>
    </row>
    <row r="13680" spans="1:7" hidden="1" x14ac:dyDescent="0.3">
      <c r="A13680" t="s">
        <v>6383</v>
      </c>
      <c r="B13680" t="s">
        <v>852</v>
      </c>
      <c r="C13680" t="str">
        <f>_xlfn.XLOOKUP(A13680,tbl_nrc_lex_word_translation[word_eng],tbl_nrc_lex_word_translation[word_ptbr],"",0)</f>
        <v>ganhador</v>
      </c>
      <c r="D13680" t="str">
        <f>_xlfn.XLOOKUP(B13680,tbl_nrc_lex_sentiment_translation[sentiment_eng],tbl_nrc_lex_sentiment_translation[sentiment_ptbr],"",0)</f>
        <v>alegria</v>
      </c>
      <c r="E13680" t="str" cm="1">
        <f t="array" ref="E13680">_xlfn.XLOOKUP(A13680,tbl_nrc_lex_word_translation[word_eng],IF(tbl_nrc_lex_word_translation[context]=0,"",tbl_nrc_lex_word_translation[context]),"",0)</f>
        <v/>
      </c>
      <c r="F13680">
        <v>0</v>
      </c>
      <c r="G13680" t="str">
        <f t="shared" si="213"/>
        <v/>
      </c>
    </row>
    <row r="13681" spans="1:7" hidden="1" x14ac:dyDescent="0.3">
      <c r="A13681" t="s">
        <v>6384</v>
      </c>
      <c r="B13681" t="s">
        <v>829</v>
      </c>
      <c r="C13681" t="str">
        <f>_xlfn.XLOOKUP(A13681,tbl_nrc_lex_word_translation[word_eng],tbl_nrc_lex_word_translation[word_ptbr],"",0)</f>
        <v>ganhador</v>
      </c>
      <c r="D13681" t="str">
        <f>_xlfn.XLOOKUP(B13681,tbl_nrc_lex_sentiment_translation[sentiment_eng],tbl_nrc_lex_sentiment_translation[sentiment_ptbr],"",0)</f>
        <v>tristeza</v>
      </c>
      <c r="E13681" t="str" cm="1">
        <f t="array" ref="E13681">_xlfn.XLOOKUP(A13681,tbl_nrc_lex_word_translation[word_eng],IF(tbl_nrc_lex_word_translation[context]=0,"",tbl_nrc_lex_word_translation[context]),"",0)</f>
        <v/>
      </c>
      <c r="F13681">
        <v>0</v>
      </c>
      <c r="G13681" t="str">
        <f t="shared" si="213"/>
        <v/>
      </c>
    </row>
    <row r="13682" spans="1:7" hidden="1" x14ac:dyDescent="0.3">
      <c r="A13682" t="s">
        <v>6384</v>
      </c>
      <c r="B13682" t="s">
        <v>831</v>
      </c>
      <c r="C13682" t="str">
        <f>_xlfn.XLOOKUP(A13682,tbl_nrc_lex_word_translation[word_eng],tbl_nrc_lex_word_translation[word_ptbr],"",0)</f>
        <v>ganhador</v>
      </c>
      <c r="D13682" t="str">
        <f>_xlfn.XLOOKUP(B13682,tbl_nrc_lex_sentiment_translation[sentiment_eng],tbl_nrc_lex_sentiment_translation[sentiment_ptbr],"",0)</f>
        <v>surpresa</v>
      </c>
      <c r="E13682" t="str" cm="1">
        <f t="array" ref="E13682">_xlfn.XLOOKUP(A13682,tbl_nrc_lex_word_translation[word_eng],IF(tbl_nrc_lex_word_translation[context]=0,"",tbl_nrc_lex_word_translation[context]),"",0)</f>
        <v/>
      </c>
      <c r="F13682">
        <v>0</v>
      </c>
      <c r="G13682" t="str">
        <f t="shared" si="213"/>
        <v/>
      </c>
    </row>
    <row r="13683" spans="1:7" hidden="1" x14ac:dyDescent="0.3">
      <c r="A13683" t="s">
        <v>6384</v>
      </c>
      <c r="B13683" t="s">
        <v>828</v>
      </c>
      <c r="C13683" t="str">
        <f>_xlfn.XLOOKUP(A13683,tbl_nrc_lex_word_translation[word_eng],tbl_nrc_lex_word_translation[word_ptbr],"",0)</f>
        <v>ganhador</v>
      </c>
      <c r="D13683" t="str">
        <f>_xlfn.XLOOKUP(B13683,tbl_nrc_lex_sentiment_translation[sentiment_eng],tbl_nrc_lex_sentiment_translation[sentiment_ptbr],"",0)</f>
        <v>confiança</v>
      </c>
      <c r="E13683" t="str" cm="1">
        <f t="array" ref="E13683">_xlfn.XLOOKUP(A13683,tbl_nrc_lex_word_translation[word_eng],IF(tbl_nrc_lex_word_translation[context]=0,"",tbl_nrc_lex_word_translation[context]),"",0)</f>
        <v/>
      </c>
      <c r="F13683">
        <v>0</v>
      </c>
      <c r="G13683" t="str">
        <f t="shared" si="213"/>
        <v/>
      </c>
    </row>
    <row r="13684" spans="1:7" hidden="1" x14ac:dyDescent="0.3">
      <c r="A13684" t="s">
        <v>6384</v>
      </c>
      <c r="B13684" t="s">
        <v>2</v>
      </c>
      <c r="C13684" t="str">
        <f>_xlfn.XLOOKUP(A13684,tbl_nrc_lex_word_translation[word_eng],tbl_nrc_lex_word_translation[word_ptbr],"",0)</f>
        <v>ganhador</v>
      </c>
      <c r="D13684" t="str">
        <f>_xlfn.XLOOKUP(B13684,tbl_nrc_lex_sentiment_translation[sentiment_eng],tbl_nrc_lex_sentiment_translation[sentiment_ptbr],"",0)</f>
        <v>positivo</v>
      </c>
      <c r="E13684" t="str" cm="1">
        <f t="array" ref="E13684">_xlfn.XLOOKUP(A13684,tbl_nrc_lex_word_translation[word_eng],IF(tbl_nrc_lex_word_translation[context]=0,"",tbl_nrc_lex_word_translation[context]),"",0)</f>
        <v/>
      </c>
      <c r="F13684">
        <v>0</v>
      </c>
      <c r="G13684" t="str">
        <f t="shared" si="213"/>
        <v/>
      </c>
    </row>
    <row r="13685" spans="1:7" hidden="1" x14ac:dyDescent="0.3">
      <c r="A13685" t="s">
        <v>6384</v>
      </c>
      <c r="B13685" t="s">
        <v>60</v>
      </c>
      <c r="C13685" t="str">
        <f>_xlfn.XLOOKUP(A13685,tbl_nrc_lex_word_translation[word_eng],tbl_nrc_lex_word_translation[word_ptbr],"",0)</f>
        <v>ganhador</v>
      </c>
      <c r="D13685" t="str">
        <f>_xlfn.XLOOKUP(B13685,tbl_nrc_lex_sentiment_translation[sentiment_eng],tbl_nrc_lex_sentiment_translation[sentiment_ptbr],"",0)</f>
        <v>antecipação</v>
      </c>
      <c r="E13685" t="str" cm="1">
        <f t="array" ref="E13685">_xlfn.XLOOKUP(A13685,tbl_nrc_lex_word_translation[word_eng],IF(tbl_nrc_lex_word_translation[context]=0,"",tbl_nrc_lex_word_translation[context]),"",0)</f>
        <v/>
      </c>
      <c r="F13685">
        <v>0</v>
      </c>
      <c r="G13685" t="str">
        <f t="shared" si="213"/>
        <v/>
      </c>
    </row>
    <row r="13686" spans="1:7" hidden="1" x14ac:dyDescent="0.3">
      <c r="A13686" t="s">
        <v>6384</v>
      </c>
      <c r="B13686" t="s">
        <v>835</v>
      </c>
      <c r="C13686" t="str">
        <f>_xlfn.XLOOKUP(A13686,tbl_nrc_lex_word_translation[word_eng],tbl_nrc_lex_word_translation[word_ptbr],"",0)</f>
        <v>ganhador</v>
      </c>
      <c r="D13686" t="str">
        <f>_xlfn.XLOOKUP(B13686,tbl_nrc_lex_sentiment_translation[sentiment_eng],tbl_nrc_lex_sentiment_translation[sentiment_ptbr],"",0)</f>
        <v>nojo</v>
      </c>
      <c r="E13686" t="str" cm="1">
        <f t="array" ref="E13686">_xlfn.XLOOKUP(A13686,tbl_nrc_lex_word_translation[word_eng],IF(tbl_nrc_lex_word_translation[context]=0,"",tbl_nrc_lex_word_translation[context]),"",0)</f>
        <v/>
      </c>
      <c r="F13686">
        <v>0</v>
      </c>
      <c r="G13686" t="str">
        <f t="shared" si="213"/>
        <v/>
      </c>
    </row>
    <row r="13687" spans="1:7" hidden="1" x14ac:dyDescent="0.3">
      <c r="A13687" t="s">
        <v>6384</v>
      </c>
      <c r="B13687" t="s">
        <v>852</v>
      </c>
      <c r="C13687" t="str">
        <f>_xlfn.XLOOKUP(A13687,tbl_nrc_lex_word_translation[word_eng],tbl_nrc_lex_word_translation[word_ptbr],"",0)</f>
        <v>ganhador</v>
      </c>
      <c r="D13687" t="str">
        <f>_xlfn.XLOOKUP(B13687,tbl_nrc_lex_sentiment_translation[sentiment_eng],tbl_nrc_lex_sentiment_translation[sentiment_ptbr],"",0)</f>
        <v>alegria</v>
      </c>
      <c r="E13687" t="str" cm="1">
        <f t="array" ref="E13687">_xlfn.XLOOKUP(A13687,tbl_nrc_lex_word_translation[word_eng],IF(tbl_nrc_lex_word_translation[context]=0,"",tbl_nrc_lex_word_translation[context]),"",0)</f>
        <v/>
      </c>
      <c r="F13687">
        <v>0</v>
      </c>
      <c r="G13687" t="str">
        <f t="shared" si="213"/>
        <v/>
      </c>
    </row>
    <row r="13688" spans="1:7" hidden="1" x14ac:dyDescent="0.3">
      <c r="A13688" t="s">
        <v>6385</v>
      </c>
      <c r="B13688" t="s">
        <v>2</v>
      </c>
      <c r="C13688" t="str">
        <f>_xlfn.XLOOKUP(A13688,tbl_nrc_lex_word_translation[word_eng],tbl_nrc_lex_word_translation[word_ptbr],"",0)</f>
        <v>ganhos</v>
      </c>
      <c r="D13688" t="str">
        <f>_xlfn.XLOOKUP(B13688,tbl_nrc_lex_sentiment_translation[sentiment_eng],tbl_nrc_lex_sentiment_translation[sentiment_ptbr],"",0)</f>
        <v>positivo</v>
      </c>
      <c r="E13688" t="str" cm="1">
        <f t="array" ref="E13688">_xlfn.XLOOKUP(A13688,tbl_nrc_lex_word_translation[word_eng],IF(tbl_nrc_lex_word_translation[context]=0,"",tbl_nrc_lex_word_translation[context]),"",0)</f>
        <v/>
      </c>
      <c r="F13688">
        <v>0</v>
      </c>
      <c r="G13688" t="str">
        <f t="shared" si="213"/>
        <v/>
      </c>
    </row>
    <row r="13689" spans="1:7" hidden="1" x14ac:dyDescent="0.3">
      <c r="A13689" t="s">
        <v>6385</v>
      </c>
      <c r="B13689" t="s">
        <v>852</v>
      </c>
      <c r="C13689" t="str">
        <f>_xlfn.XLOOKUP(A13689,tbl_nrc_lex_word_translation[word_eng],tbl_nrc_lex_word_translation[word_ptbr],"",0)</f>
        <v>ganhos</v>
      </c>
      <c r="D13689" t="str">
        <f>_xlfn.XLOOKUP(B13689,tbl_nrc_lex_sentiment_translation[sentiment_eng],tbl_nrc_lex_sentiment_translation[sentiment_ptbr],"",0)</f>
        <v>alegria</v>
      </c>
      <c r="E13689" t="str" cm="1">
        <f t="array" ref="E13689">_xlfn.XLOOKUP(A13689,tbl_nrc_lex_word_translation[word_eng],IF(tbl_nrc_lex_word_translation[context]=0,"",tbl_nrc_lex_word_translation[context]),"",0)</f>
        <v/>
      </c>
      <c r="F13689">
        <v>0</v>
      </c>
      <c r="G13689" t="str">
        <f t="shared" si="213"/>
        <v/>
      </c>
    </row>
    <row r="13690" spans="1:7" hidden="1" x14ac:dyDescent="0.3">
      <c r="A13690" t="s">
        <v>6385</v>
      </c>
      <c r="B13690" t="s">
        <v>60</v>
      </c>
      <c r="C13690" t="str">
        <f>_xlfn.XLOOKUP(A13690,tbl_nrc_lex_word_translation[word_eng],tbl_nrc_lex_word_translation[word_ptbr],"",0)</f>
        <v>ganhos</v>
      </c>
      <c r="D13690" t="str">
        <f>_xlfn.XLOOKUP(B13690,tbl_nrc_lex_sentiment_translation[sentiment_eng],tbl_nrc_lex_sentiment_translation[sentiment_ptbr],"",0)</f>
        <v>antecipação</v>
      </c>
      <c r="E13690" t="str" cm="1">
        <f t="array" ref="E13690">_xlfn.XLOOKUP(A13690,tbl_nrc_lex_word_translation[word_eng],IF(tbl_nrc_lex_word_translation[context]=0,"",tbl_nrc_lex_word_translation[context]),"",0)</f>
        <v/>
      </c>
      <c r="F13690">
        <v>0</v>
      </c>
      <c r="G13690" t="str">
        <f t="shared" si="213"/>
        <v/>
      </c>
    </row>
    <row r="13691" spans="1:7" x14ac:dyDescent="0.3">
      <c r="A13691" t="s">
        <v>6386</v>
      </c>
      <c r="B13691" t="s">
        <v>2</v>
      </c>
      <c r="C13691" t="str">
        <f>_xlfn.XLOOKUP(A13691,tbl_nrc_lex_word_translation[word_eng],tbl_nrc_lex_word_translation[word_ptbr],"",0)</f>
        <v>sem fio</v>
      </c>
      <c r="D13691" t="str">
        <f>_xlfn.XLOOKUP(B13691,tbl_nrc_lex_sentiment_translation[sentiment_eng],tbl_nrc_lex_sentiment_translation[sentiment_ptbr],"",0)</f>
        <v>positivo</v>
      </c>
      <c r="E13691" t="str" cm="1">
        <f t="array" ref="E13691">_xlfn.XLOOKUP(A13691,tbl_nrc_lex_word_translation[word_eng],IF(tbl_nrc_lex_word_translation[context]=0,"",tbl_nrc_lex_word_translation[context]),"",0)</f>
        <v/>
      </c>
      <c r="F13691">
        <v>1</v>
      </c>
      <c r="G13691">
        <f t="shared" si="213"/>
        <v>4</v>
      </c>
    </row>
    <row r="13692" spans="1:7" x14ac:dyDescent="0.3">
      <c r="A13692" t="s">
        <v>6386</v>
      </c>
      <c r="B13692" t="s">
        <v>831</v>
      </c>
      <c r="C13692" t="str">
        <f>_xlfn.XLOOKUP(A13692,tbl_nrc_lex_word_translation[word_eng],tbl_nrc_lex_word_translation[word_ptbr],"",0)</f>
        <v>sem fio</v>
      </c>
      <c r="D13692" t="str">
        <f>_xlfn.XLOOKUP(B13692,tbl_nrc_lex_sentiment_translation[sentiment_eng],tbl_nrc_lex_sentiment_translation[sentiment_ptbr],"",0)</f>
        <v>surpresa</v>
      </c>
      <c r="E13692" t="str" cm="1">
        <f t="array" ref="E13692">_xlfn.XLOOKUP(A13692,tbl_nrc_lex_word_translation[word_eng],IF(tbl_nrc_lex_word_translation[context]=0,"",tbl_nrc_lex_word_translation[context]),"",0)</f>
        <v/>
      </c>
      <c r="F13692">
        <v>1</v>
      </c>
      <c r="G13692">
        <f t="shared" si="213"/>
        <v>4</v>
      </c>
    </row>
    <row r="13693" spans="1:7" x14ac:dyDescent="0.3">
      <c r="A13693" t="s">
        <v>6386</v>
      </c>
      <c r="B13693" t="s">
        <v>830</v>
      </c>
      <c r="C13693" t="str">
        <f>_xlfn.XLOOKUP(A13693,tbl_nrc_lex_word_translation[word_eng],tbl_nrc_lex_word_translation[word_ptbr],"",0)</f>
        <v>sem fio</v>
      </c>
      <c r="D13693" t="str">
        <f>_xlfn.XLOOKUP(B13693,tbl_nrc_lex_sentiment_translation[sentiment_eng],tbl_nrc_lex_sentiment_translation[sentiment_ptbr],"",0)</f>
        <v>raiva</v>
      </c>
      <c r="E13693" t="str" cm="1">
        <f t="array" ref="E13693">_xlfn.XLOOKUP(A13693,tbl_nrc_lex_word_translation[word_eng],IF(tbl_nrc_lex_word_translation[context]=0,"",tbl_nrc_lex_word_translation[context]),"",0)</f>
        <v/>
      </c>
      <c r="F13693">
        <v>1</v>
      </c>
      <c r="G13693">
        <f t="shared" si="213"/>
        <v>4</v>
      </c>
    </row>
    <row r="13694" spans="1:7" x14ac:dyDescent="0.3">
      <c r="A13694" t="s">
        <v>6386</v>
      </c>
      <c r="B13694" t="s">
        <v>60</v>
      </c>
      <c r="C13694" t="str">
        <f>_xlfn.XLOOKUP(A13694,tbl_nrc_lex_word_translation[word_eng],tbl_nrc_lex_word_translation[word_ptbr],"",0)</f>
        <v>sem fio</v>
      </c>
      <c r="D13694" t="str">
        <f>_xlfn.XLOOKUP(B13694,tbl_nrc_lex_sentiment_translation[sentiment_eng],tbl_nrc_lex_sentiment_translation[sentiment_ptbr],"",0)</f>
        <v>antecipação</v>
      </c>
      <c r="E13694" t="str" cm="1">
        <f t="array" ref="E13694">_xlfn.XLOOKUP(A13694,tbl_nrc_lex_word_translation[word_eng],IF(tbl_nrc_lex_word_translation[context]=0,"",tbl_nrc_lex_word_translation[context]),"",0)</f>
        <v/>
      </c>
      <c r="F13694">
        <v>1</v>
      </c>
      <c r="G13694">
        <f t="shared" si="213"/>
        <v>4</v>
      </c>
    </row>
    <row r="13695" spans="1:7" hidden="1" x14ac:dyDescent="0.3">
      <c r="A13695" t="s">
        <v>6387</v>
      </c>
      <c r="B13695" t="s">
        <v>2</v>
      </c>
      <c r="C13695" t="str">
        <f>_xlfn.XLOOKUP(A13695,tbl_nrc_lex_word_translation[word_eng],tbl_nrc_lex_word_translation[word_ptbr],"",0)</f>
        <v>certamente</v>
      </c>
      <c r="D13695" t="str">
        <f>_xlfn.XLOOKUP(B13695,tbl_nrc_lex_sentiment_translation[sentiment_eng],tbl_nrc_lex_sentiment_translation[sentiment_ptbr],"",0)</f>
        <v>positivo</v>
      </c>
      <c r="E13695" t="str" cm="1">
        <f t="array" ref="E13695">_xlfn.XLOOKUP(A13695,tbl_nrc_lex_word_translation[word_eng],IF(tbl_nrc_lex_word_translation[context]=0,"",tbl_nrc_lex_word_translation[context]),"",0)</f>
        <v/>
      </c>
      <c r="F13695">
        <v>0</v>
      </c>
      <c r="G13695" t="str">
        <f t="shared" si="213"/>
        <v/>
      </c>
    </row>
    <row r="13696" spans="1:7" hidden="1" x14ac:dyDescent="0.3">
      <c r="A13696" t="s">
        <v>6388</v>
      </c>
      <c r="B13696" t="s">
        <v>828</v>
      </c>
      <c r="C13696" t="str">
        <f>_xlfn.XLOOKUP(A13696,tbl_nrc_lex_word_translation[word_eng],tbl_nrc_lex_word_translation[word_ptbr],"",0)</f>
        <v>sabedoria</v>
      </c>
      <c r="D13696" t="str">
        <f>_xlfn.XLOOKUP(B13696,tbl_nrc_lex_sentiment_translation[sentiment_eng],tbl_nrc_lex_sentiment_translation[sentiment_ptbr],"",0)</f>
        <v>confiança</v>
      </c>
      <c r="E13696" t="str" cm="1">
        <f t="array" ref="E13696">_xlfn.XLOOKUP(A13696,tbl_nrc_lex_word_translation[word_eng],IF(tbl_nrc_lex_word_translation[context]=0,"",tbl_nrc_lex_word_translation[context]),"",0)</f>
        <v/>
      </c>
      <c r="F13696">
        <v>0</v>
      </c>
      <c r="G13696" t="str">
        <f t="shared" si="213"/>
        <v/>
      </c>
    </row>
    <row r="13697" spans="1:7" hidden="1" x14ac:dyDescent="0.3">
      <c r="A13697" t="s">
        <v>6388</v>
      </c>
      <c r="B13697" t="s">
        <v>2</v>
      </c>
      <c r="C13697" t="str">
        <f>_xlfn.XLOOKUP(A13697,tbl_nrc_lex_word_translation[word_eng],tbl_nrc_lex_word_translation[word_ptbr],"",0)</f>
        <v>sabedoria</v>
      </c>
      <c r="D13697" t="str">
        <f>_xlfn.XLOOKUP(B13697,tbl_nrc_lex_sentiment_translation[sentiment_eng],tbl_nrc_lex_sentiment_translation[sentiment_ptbr],"",0)</f>
        <v>positivo</v>
      </c>
      <c r="E13697" t="str" cm="1">
        <f t="array" ref="E13697">_xlfn.XLOOKUP(A13697,tbl_nrc_lex_word_translation[word_eng],IF(tbl_nrc_lex_word_translation[context]=0,"",tbl_nrc_lex_word_translation[context]),"",0)</f>
        <v/>
      </c>
      <c r="F13697">
        <v>0</v>
      </c>
      <c r="G13697" t="str">
        <f t="shared" si="213"/>
        <v/>
      </c>
    </row>
    <row r="13698" spans="1:7" hidden="1" x14ac:dyDescent="0.3">
      <c r="A13698" t="s">
        <v>6389</v>
      </c>
      <c r="B13698" t="s">
        <v>2</v>
      </c>
      <c r="C13698" t="str">
        <f>_xlfn.XLOOKUP(A13698,tbl_nrc_lex_word_translation[word_eng],tbl_nrc_lex_word_translation[word_ptbr],"",0)</f>
        <v>sábio</v>
      </c>
      <c r="D13698" t="str">
        <f>_xlfn.XLOOKUP(B13698,tbl_nrc_lex_sentiment_translation[sentiment_eng],tbl_nrc_lex_sentiment_translation[sentiment_ptbr],"",0)</f>
        <v>positivo</v>
      </c>
      <c r="E13698" t="str" cm="1">
        <f t="array" ref="E13698">_xlfn.XLOOKUP(A13698,tbl_nrc_lex_word_translation[word_eng],IF(tbl_nrc_lex_word_translation[context]=0,"",tbl_nrc_lex_word_translation[context]),"",0)</f>
        <v/>
      </c>
      <c r="F13698">
        <v>0</v>
      </c>
      <c r="G13698" t="str">
        <f t="shared" ref="G13698:G13761" si="214">IFERROR(FIND(" ",C13698),"")</f>
        <v/>
      </c>
    </row>
    <row r="13699" spans="1:7" hidden="1" x14ac:dyDescent="0.3">
      <c r="A13699" t="s">
        <v>6390</v>
      </c>
      <c r="B13699" t="s">
        <v>60</v>
      </c>
      <c r="C13699" t="str">
        <f>_xlfn.XLOOKUP(A13699,tbl_nrc_lex_word_translation[word_eng],tbl_nrc_lex_word_translation[word_ptbr],"",0)</f>
        <v>desejoso</v>
      </c>
      <c r="D13699" t="str">
        <f>_xlfn.XLOOKUP(B13699,tbl_nrc_lex_sentiment_translation[sentiment_eng],tbl_nrc_lex_sentiment_translation[sentiment_ptbr],"",0)</f>
        <v>antecipação</v>
      </c>
      <c r="E13699" t="str" cm="1">
        <f t="array" ref="E13699">_xlfn.XLOOKUP(A13699,tbl_nrc_lex_word_translation[word_eng],IF(tbl_nrc_lex_word_translation[context]=0,"",tbl_nrc_lex_word_translation[context]),"",0)</f>
        <v/>
      </c>
      <c r="F13699">
        <v>0</v>
      </c>
      <c r="G13699" t="str">
        <f t="shared" si="214"/>
        <v/>
      </c>
    </row>
    <row r="13700" spans="1:7" hidden="1" x14ac:dyDescent="0.3">
      <c r="A13700" t="s">
        <v>6391</v>
      </c>
      <c r="B13700" t="s">
        <v>2</v>
      </c>
      <c r="C13700" t="str">
        <f>_xlfn.XLOOKUP(A13700,tbl_nrc_lex_word_translation[word_eng],tbl_nrc_lex_word_translation[word_ptbr],"",0)</f>
        <v>sagacidade</v>
      </c>
      <c r="D13700" t="str">
        <f>_xlfn.XLOOKUP(B13700,tbl_nrc_lex_sentiment_translation[sentiment_eng],tbl_nrc_lex_sentiment_translation[sentiment_ptbr],"",0)</f>
        <v>positivo</v>
      </c>
      <c r="E13700" t="str" cm="1">
        <f t="array" ref="E13700">_xlfn.XLOOKUP(A13700,tbl_nrc_lex_word_translation[word_eng],IF(tbl_nrc_lex_word_translation[context]=0,"",tbl_nrc_lex_word_translation[context]),"",0)</f>
        <v/>
      </c>
      <c r="F13700">
        <v>0</v>
      </c>
      <c r="G13700" t="str">
        <f t="shared" si="214"/>
        <v/>
      </c>
    </row>
    <row r="13701" spans="1:7" hidden="1" x14ac:dyDescent="0.3">
      <c r="A13701" t="s">
        <v>6392</v>
      </c>
      <c r="B13701" t="s">
        <v>406</v>
      </c>
      <c r="C13701" t="str">
        <f>_xlfn.XLOOKUP(A13701,tbl_nrc_lex_word_translation[word_eng],tbl_nrc_lex_word_translation[word_ptbr],"",0)</f>
        <v>bruxa</v>
      </c>
      <c r="D13701" t="str">
        <f>_xlfn.XLOOKUP(B13701,tbl_nrc_lex_sentiment_translation[sentiment_eng],tbl_nrc_lex_sentiment_translation[sentiment_ptbr],"",0)</f>
        <v>medo</v>
      </c>
      <c r="E13701" t="str" cm="1">
        <f t="array" ref="E13701">_xlfn.XLOOKUP(A13701,tbl_nrc_lex_word_translation[word_eng],IF(tbl_nrc_lex_word_translation[context]=0,"",tbl_nrc_lex_word_translation[context]),"",0)</f>
        <v/>
      </c>
      <c r="F13701">
        <v>0</v>
      </c>
      <c r="G13701" t="str">
        <f t="shared" si="214"/>
        <v/>
      </c>
    </row>
    <row r="13702" spans="1:7" hidden="1" x14ac:dyDescent="0.3">
      <c r="A13702" t="s">
        <v>6392</v>
      </c>
      <c r="B13702" t="s">
        <v>4</v>
      </c>
      <c r="C13702" t="str">
        <f>_xlfn.XLOOKUP(A13702,tbl_nrc_lex_word_translation[word_eng],tbl_nrc_lex_word_translation[word_ptbr],"",0)</f>
        <v>bruxa</v>
      </c>
      <c r="D13702" t="str">
        <f>_xlfn.XLOOKUP(B13702,tbl_nrc_lex_sentiment_translation[sentiment_eng],tbl_nrc_lex_sentiment_translation[sentiment_ptbr],"",0)</f>
        <v>negativo</v>
      </c>
      <c r="E13702" t="str" cm="1">
        <f t="array" ref="E13702">_xlfn.XLOOKUP(A13702,tbl_nrc_lex_word_translation[word_eng],IF(tbl_nrc_lex_word_translation[context]=0,"",tbl_nrc_lex_word_translation[context]),"",0)</f>
        <v/>
      </c>
      <c r="F13702">
        <v>0</v>
      </c>
      <c r="G13702" t="str">
        <f t="shared" si="214"/>
        <v/>
      </c>
    </row>
    <row r="13703" spans="1:7" hidden="1" x14ac:dyDescent="0.3">
      <c r="A13703" t="s">
        <v>6392</v>
      </c>
      <c r="B13703" t="s">
        <v>830</v>
      </c>
      <c r="C13703" t="str">
        <f>_xlfn.XLOOKUP(A13703,tbl_nrc_lex_word_translation[word_eng],tbl_nrc_lex_word_translation[word_ptbr],"",0)</f>
        <v>bruxa</v>
      </c>
      <c r="D13703" t="str">
        <f>_xlfn.XLOOKUP(B13703,tbl_nrc_lex_sentiment_translation[sentiment_eng],tbl_nrc_lex_sentiment_translation[sentiment_ptbr],"",0)</f>
        <v>raiva</v>
      </c>
      <c r="E13703" t="str" cm="1">
        <f t="array" ref="E13703">_xlfn.XLOOKUP(A13703,tbl_nrc_lex_word_translation[word_eng],IF(tbl_nrc_lex_word_translation[context]=0,"",tbl_nrc_lex_word_translation[context]),"",0)</f>
        <v/>
      </c>
      <c r="F13703">
        <v>0</v>
      </c>
      <c r="G13703" t="str">
        <f t="shared" si="214"/>
        <v/>
      </c>
    </row>
    <row r="13704" spans="1:7" hidden="1" x14ac:dyDescent="0.3">
      <c r="A13704" t="s">
        <v>6392</v>
      </c>
      <c r="B13704" t="s">
        <v>835</v>
      </c>
      <c r="C13704" t="str">
        <f>_xlfn.XLOOKUP(A13704,tbl_nrc_lex_word_translation[word_eng],tbl_nrc_lex_word_translation[word_ptbr],"",0)</f>
        <v>bruxa</v>
      </c>
      <c r="D13704" t="str">
        <f>_xlfn.XLOOKUP(B13704,tbl_nrc_lex_sentiment_translation[sentiment_eng],tbl_nrc_lex_sentiment_translation[sentiment_ptbr],"",0)</f>
        <v>nojo</v>
      </c>
      <c r="E13704" t="str" cm="1">
        <f t="array" ref="E13704">_xlfn.XLOOKUP(A13704,tbl_nrc_lex_word_translation[word_eng],IF(tbl_nrc_lex_word_translation[context]=0,"",tbl_nrc_lex_word_translation[context]),"",0)</f>
        <v/>
      </c>
      <c r="F13704">
        <v>0</v>
      </c>
      <c r="G13704" t="str">
        <f t="shared" si="214"/>
        <v/>
      </c>
    </row>
    <row r="13705" spans="1:7" hidden="1" x14ac:dyDescent="0.3">
      <c r="A13705" t="s">
        <v>6393</v>
      </c>
      <c r="B13705" t="s">
        <v>4</v>
      </c>
      <c r="C13705" t="str">
        <f>_xlfn.XLOOKUP(A13705,tbl_nrc_lex_word_translation[word_eng],tbl_nrc_lex_word_translation[word_ptbr],"",0)</f>
        <v>magia</v>
      </c>
      <c r="D13705" t="str">
        <f>_xlfn.XLOOKUP(B13705,tbl_nrc_lex_sentiment_translation[sentiment_eng],tbl_nrc_lex_sentiment_translation[sentiment_ptbr],"",0)</f>
        <v>negativo</v>
      </c>
      <c r="E13705" t="str" cm="1">
        <f t="array" ref="E13705">_xlfn.XLOOKUP(A13705,tbl_nrc_lex_word_translation[word_eng],IF(tbl_nrc_lex_word_translation[context]=0,"",tbl_nrc_lex_word_translation[context]),"",0)</f>
        <v/>
      </c>
      <c r="F13705">
        <v>0</v>
      </c>
      <c r="G13705" t="str">
        <f t="shared" si="214"/>
        <v/>
      </c>
    </row>
    <row r="13706" spans="1:7" hidden="1" x14ac:dyDescent="0.3">
      <c r="A13706" t="s">
        <v>6393</v>
      </c>
      <c r="B13706" t="s">
        <v>829</v>
      </c>
      <c r="C13706" t="str">
        <f>_xlfn.XLOOKUP(A13706,tbl_nrc_lex_word_translation[word_eng],tbl_nrc_lex_word_translation[word_ptbr],"",0)</f>
        <v>magia</v>
      </c>
      <c r="D13706" t="str">
        <f>_xlfn.XLOOKUP(B13706,tbl_nrc_lex_sentiment_translation[sentiment_eng],tbl_nrc_lex_sentiment_translation[sentiment_ptbr],"",0)</f>
        <v>tristeza</v>
      </c>
      <c r="E13706" t="str" cm="1">
        <f t="array" ref="E13706">_xlfn.XLOOKUP(A13706,tbl_nrc_lex_word_translation[word_eng],IF(tbl_nrc_lex_word_translation[context]=0,"",tbl_nrc_lex_word_translation[context]),"",0)</f>
        <v/>
      </c>
      <c r="F13706">
        <v>0</v>
      </c>
      <c r="G13706" t="str">
        <f t="shared" si="214"/>
        <v/>
      </c>
    </row>
    <row r="13707" spans="1:7" hidden="1" x14ac:dyDescent="0.3">
      <c r="A13707" t="s">
        <v>6393</v>
      </c>
      <c r="B13707" t="s">
        <v>830</v>
      </c>
      <c r="C13707" t="str">
        <f>_xlfn.XLOOKUP(A13707,tbl_nrc_lex_word_translation[word_eng],tbl_nrc_lex_word_translation[word_ptbr],"",0)</f>
        <v>magia</v>
      </c>
      <c r="D13707" t="str">
        <f>_xlfn.XLOOKUP(B13707,tbl_nrc_lex_sentiment_translation[sentiment_eng],tbl_nrc_lex_sentiment_translation[sentiment_ptbr],"",0)</f>
        <v>raiva</v>
      </c>
      <c r="E13707" t="str" cm="1">
        <f t="array" ref="E13707">_xlfn.XLOOKUP(A13707,tbl_nrc_lex_word_translation[word_eng],IF(tbl_nrc_lex_word_translation[context]=0,"",tbl_nrc_lex_word_translation[context]),"",0)</f>
        <v/>
      </c>
      <c r="F13707">
        <v>0</v>
      </c>
      <c r="G13707" t="str">
        <f t="shared" si="214"/>
        <v/>
      </c>
    </row>
    <row r="13708" spans="1:7" hidden="1" x14ac:dyDescent="0.3">
      <c r="A13708" t="s">
        <v>6393</v>
      </c>
      <c r="B13708" t="s">
        <v>406</v>
      </c>
      <c r="C13708" t="str">
        <f>_xlfn.XLOOKUP(A13708,tbl_nrc_lex_word_translation[word_eng],tbl_nrc_lex_word_translation[word_ptbr],"",0)</f>
        <v>magia</v>
      </c>
      <c r="D13708" t="str">
        <f>_xlfn.XLOOKUP(B13708,tbl_nrc_lex_sentiment_translation[sentiment_eng],tbl_nrc_lex_sentiment_translation[sentiment_ptbr],"",0)</f>
        <v>medo</v>
      </c>
      <c r="E13708" t="str" cm="1">
        <f t="array" ref="E13708">_xlfn.XLOOKUP(A13708,tbl_nrc_lex_word_translation[word_eng],IF(tbl_nrc_lex_word_translation[context]=0,"",tbl_nrc_lex_word_translation[context]),"",0)</f>
        <v/>
      </c>
      <c r="F13708">
        <v>0</v>
      </c>
      <c r="G13708" t="str">
        <f t="shared" si="214"/>
        <v/>
      </c>
    </row>
    <row r="13709" spans="1:7" hidden="1" x14ac:dyDescent="0.3">
      <c r="A13709" t="s">
        <v>6394</v>
      </c>
      <c r="B13709" t="s">
        <v>829</v>
      </c>
      <c r="C13709" t="str">
        <f>_xlfn.XLOOKUP(A13709,tbl_nrc_lex_word_translation[word_eng],tbl_nrc_lex_word_translation[word_ptbr],"",0)</f>
        <v>retirar</v>
      </c>
      <c r="D13709" t="str">
        <f>_xlfn.XLOOKUP(B13709,tbl_nrc_lex_sentiment_translation[sentiment_eng],tbl_nrc_lex_sentiment_translation[sentiment_ptbr],"",0)</f>
        <v>tristeza</v>
      </c>
      <c r="E13709" t="str" cm="1">
        <f t="array" ref="E13709">_xlfn.XLOOKUP(A13709,tbl_nrc_lex_word_translation[word_eng],IF(tbl_nrc_lex_word_translation[context]=0,"",tbl_nrc_lex_word_translation[context]),"",0)</f>
        <v/>
      </c>
      <c r="F13709">
        <v>0</v>
      </c>
      <c r="G13709" t="str">
        <f t="shared" si="214"/>
        <v/>
      </c>
    </row>
    <row r="13710" spans="1:7" hidden="1" x14ac:dyDescent="0.3">
      <c r="A13710" t="s">
        <v>6394</v>
      </c>
      <c r="B13710" t="s">
        <v>4</v>
      </c>
      <c r="C13710" t="str">
        <f>_xlfn.XLOOKUP(A13710,tbl_nrc_lex_word_translation[word_eng],tbl_nrc_lex_word_translation[word_ptbr],"",0)</f>
        <v>retirar</v>
      </c>
      <c r="D13710" t="str">
        <f>_xlfn.XLOOKUP(B13710,tbl_nrc_lex_sentiment_translation[sentiment_eng],tbl_nrc_lex_sentiment_translation[sentiment_ptbr],"",0)</f>
        <v>negativo</v>
      </c>
      <c r="E13710" t="str" cm="1">
        <f t="array" ref="E13710">_xlfn.XLOOKUP(A13710,tbl_nrc_lex_word_translation[word_eng],IF(tbl_nrc_lex_word_translation[context]=0,"",tbl_nrc_lex_word_translation[context]),"",0)</f>
        <v/>
      </c>
      <c r="F13710">
        <v>0</v>
      </c>
      <c r="G13710" t="str">
        <f t="shared" si="214"/>
        <v/>
      </c>
    </row>
    <row r="13711" spans="1:7" hidden="1" x14ac:dyDescent="0.3">
      <c r="A13711" t="s">
        <v>6395</v>
      </c>
      <c r="B13711" t="s">
        <v>829</v>
      </c>
      <c r="C13711" t="str">
        <f>_xlfn.XLOOKUP(A13711,tbl_nrc_lex_word_translation[word_eng],tbl_nrc_lex_word_translation[word_ptbr],"",0)</f>
        <v>murchar</v>
      </c>
      <c r="D13711" t="str">
        <f>_xlfn.XLOOKUP(B13711,tbl_nrc_lex_sentiment_translation[sentiment_eng],tbl_nrc_lex_sentiment_translation[sentiment_ptbr],"",0)</f>
        <v>tristeza</v>
      </c>
      <c r="E13711" t="str" cm="1">
        <f t="array" ref="E13711">_xlfn.XLOOKUP(A13711,tbl_nrc_lex_word_translation[word_eng],IF(tbl_nrc_lex_word_translation[context]=0,"",tbl_nrc_lex_word_translation[context]),"",0)</f>
        <v/>
      </c>
      <c r="F13711">
        <v>0</v>
      </c>
      <c r="G13711" t="str">
        <f t="shared" si="214"/>
        <v/>
      </c>
    </row>
    <row r="13712" spans="1:7" hidden="1" x14ac:dyDescent="0.3">
      <c r="A13712" t="s">
        <v>6395</v>
      </c>
      <c r="B13712" t="s">
        <v>4</v>
      </c>
      <c r="C13712" t="str">
        <f>_xlfn.XLOOKUP(A13712,tbl_nrc_lex_word_translation[word_eng],tbl_nrc_lex_word_translation[word_ptbr],"",0)</f>
        <v>murchar</v>
      </c>
      <c r="D13712" t="str">
        <f>_xlfn.XLOOKUP(B13712,tbl_nrc_lex_sentiment_translation[sentiment_eng],tbl_nrc_lex_sentiment_translation[sentiment_ptbr],"",0)</f>
        <v>negativo</v>
      </c>
      <c r="E13712" t="str" cm="1">
        <f t="array" ref="E13712">_xlfn.XLOOKUP(A13712,tbl_nrc_lex_word_translation[word_eng],IF(tbl_nrc_lex_word_translation[context]=0,"",tbl_nrc_lex_word_translation[context]),"",0)</f>
        <v/>
      </c>
      <c r="F13712">
        <v>0</v>
      </c>
      <c r="G13712" t="str">
        <f t="shared" si="214"/>
        <v/>
      </c>
    </row>
    <row r="13713" spans="1:7" hidden="1" x14ac:dyDescent="0.3">
      <c r="A13713" t="s">
        <v>6396</v>
      </c>
      <c r="B13713" t="s">
        <v>4</v>
      </c>
      <c r="C13713" t="str">
        <f>_xlfn.XLOOKUP(A13713,tbl_nrc_lex_word_translation[word_eng],tbl_nrc_lex_word_translation[word_ptbr],"",0)</f>
        <v>murchas</v>
      </c>
      <c r="D13713" t="str">
        <f>_xlfn.XLOOKUP(B13713,tbl_nrc_lex_sentiment_translation[sentiment_eng],tbl_nrc_lex_sentiment_translation[sentiment_ptbr],"",0)</f>
        <v>negativo</v>
      </c>
      <c r="E13713" t="str" cm="1">
        <f t="array" ref="E13713">_xlfn.XLOOKUP(A13713,tbl_nrc_lex_word_translation[word_eng],IF(tbl_nrc_lex_word_translation[context]=0,"",tbl_nrc_lex_word_translation[context]),"",0)</f>
        <v/>
      </c>
      <c r="F13713">
        <v>0</v>
      </c>
      <c r="G13713" t="str">
        <f t="shared" si="214"/>
        <v/>
      </c>
    </row>
    <row r="13714" spans="1:7" hidden="1" x14ac:dyDescent="0.3">
      <c r="A13714" t="s">
        <v>6396</v>
      </c>
      <c r="B13714" t="s">
        <v>835</v>
      </c>
      <c r="C13714" t="str">
        <f>_xlfn.XLOOKUP(A13714,tbl_nrc_lex_word_translation[word_eng],tbl_nrc_lex_word_translation[word_ptbr],"",0)</f>
        <v>murchas</v>
      </c>
      <c r="D13714" t="str">
        <f>_xlfn.XLOOKUP(B13714,tbl_nrc_lex_sentiment_translation[sentiment_eng],tbl_nrc_lex_sentiment_translation[sentiment_ptbr],"",0)</f>
        <v>nojo</v>
      </c>
      <c r="E13714" t="str" cm="1">
        <f t="array" ref="E13714">_xlfn.XLOOKUP(A13714,tbl_nrc_lex_word_translation[word_eng],IF(tbl_nrc_lex_word_translation[context]=0,"",tbl_nrc_lex_word_translation[context]),"",0)</f>
        <v/>
      </c>
      <c r="F13714">
        <v>0</v>
      </c>
      <c r="G13714" t="str">
        <f t="shared" si="214"/>
        <v/>
      </c>
    </row>
    <row r="13715" spans="1:7" hidden="1" x14ac:dyDescent="0.3">
      <c r="A13715" t="s">
        <v>6397</v>
      </c>
      <c r="B13715" t="s">
        <v>2</v>
      </c>
      <c r="C13715" t="str">
        <f>_xlfn.XLOOKUP(A13715,tbl_nrc_lex_word_translation[word_eng],tbl_nrc_lex_word_translation[word_ptbr],"",0)</f>
        <v>suportar</v>
      </c>
      <c r="D13715" t="str">
        <f>_xlfn.XLOOKUP(B13715,tbl_nrc_lex_sentiment_translation[sentiment_eng],tbl_nrc_lex_sentiment_translation[sentiment_ptbr],"",0)</f>
        <v>positivo</v>
      </c>
      <c r="E13715" t="str" cm="1">
        <f t="array" ref="E13715">_xlfn.XLOOKUP(A13715,tbl_nrc_lex_word_translation[word_eng],IF(tbl_nrc_lex_word_translation[context]=0,"",tbl_nrc_lex_word_translation[context]),"",0)</f>
        <v/>
      </c>
      <c r="F13715">
        <v>0</v>
      </c>
      <c r="G13715" t="str">
        <f t="shared" si="214"/>
        <v/>
      </c>
    </row>
    <row r="13716" spans="1:7" hidden="1" x14ac:dyDescent="0.3">
      <c r="A13716" t="s">
        <v>6397</v>
      </c>
      <c r="B13716" t="s">
        <v>406</v>
      </c>
      <c r="C13716" t="str">
        <f>_xlfn.XLOOKUP(A13716,tbl_nrc_lex_word_translation[word_eng],tbl_nrc_lex_word_translation[word_ptbr],"",0)</f>
        <v>suportar</v>
      </c>
      <c r="D13716" t="str">
        <f>_xlfn.XLOOKUP(B13716,tbl_nrc_lex_sentiment_translation[sentiment_eng],tbl_nrc_lex_sentiment_translation[sentiment_ptbr],"",0)</f>
        <v>medo</v>
      </c>
      <c r="E13716" t="str" cm="1">
        <f t="array" ref="E13716">_xlfn.XLOOKUP(A13716,tbl_nrc_lex_word_translation[word_eng],IF(tbl_nrc_lex_word_translation[context]=0,"",tbl_nrc_lex_word_translation[context]),"",0)</f>
        <v/>
      </c>
      <c r="F13716">
        <v>0</v>
      </c>
      <c r="G13716" t="str">
        <f t="shared" si="214"/>
        <v/>
      </c>
    </row>
    <row r="13717" spans="1:7" hidden="1" x14ac:dyDescent="0.3">
      <c r="A13717" t="s">
        <v>6397</v>
      </c>
      <c r="B13717" t="s">
        <v>60</v>
      </c>
      <c r="C13717" t="str">
        <f>_xlfn.XLOOKUP(A13717,tbl_nrc_lex_word_translation[word_eng],tbl_nrc_lex_word_translation[word_ptbr],"",0)</f>
        <v>suportar</v>
      </c>
      <c r="D13717" t="str">
        <f>_xlfn.XLOOKUP(B13717,tbl_nrc_lex_sentiment_translation[sentiment_eng],tbl_nrc_lex_sentiment_translation[sentiment_ptbr],"",0)</f>
        <v>antecipação</v>
      </c>
      <c r="E13717" t="str" cm="1">
        <f t="array" ref="E13717">_xlfn.XLOOKUP(A13717,tbl_nrc_lex_word_translation[word_eng],IF(tbl_nrc_lex_word_translation[context]=0,"",tbl_nrc_lex_word_translation[context]),"",0)</f>
        <v/>
      </c>
      <c r="F13717">
        <v>0</v>
      </c>
      <c r="G13717" t="str">
        <f t="shared" si="214"/>
        <v/>
      </c>
    </row>
    <row r="13718" spans="1:7" hidden="1" x14ac:dyDescent="0.3">
      <c r="A13718" t="s">
        <v>6398</v>
      </c>
      <c r="B13718" t="s">
        <v>828</v>
      </c>
      <c r="C13718" t="str">
        <f>_xlfn.XLOOKUP(A13718,tbl_nrc_lex_word_translation[word_eng],tbl_nrc_lex_word_translation[word_ptbr],"",0)</f>
        <v>testemunha</v>
      </c>
      <c r="D13718" t="str">
        <f>_xlfn.XLOOKUP(B13718,tbl_nrc_lex_sentiment_translation[sentiment_eng],tbl_nrc_lex_sentiment_translation[sentiment_ptbr],"",0)</f>
        <v>confiança</v>
      </c>
      <c r="E13718" t="str" cm="1">
        <f t="array" ref="E13718">_xlfn.XLOOKUP(A13718,tbl_nrc_lex_word_translation[word_eng],IF(tbl_nrc_lex_word_translation[context]=0,"",tbl_nrc_lex_word_translation[context]),"",0)</f>
        <v/>
      </c>
      <c r="F13718">
        <v>0</v>
      </c>
      <c r="G13718" t="str">
        <f t="shared" si="214"/>
        <v/>
      </c>
    </row>
    <row r="13719" spans="1:7" hidden="1" x14ac:dyDescent="0.3">
      <c r="A13719" t="s">
        <v>6399</v>
      </c>
      <c r="B13719" t="s">
        <v>2</v>
      </c>
      <c r="C13719" t="str">
        <f>_xlfn.XLOOKUP(A13719,tbl_nrc_lex_word_translation[word_eng],tbl_nrc_lex_word_translation[word_ptbr],"",0)</f>
        <v>juízo</v>
      </c>
      <c r="D13719" t="str">
        <f>_xlfn.XLOOKUP(B13719,tbl_nrc_lex_sentiment_translation[sentiment_eng],tbl_nrc_lex_sentiment_translation[sentiment_ptbr],"",0)</f>
        <v>positivo</v>
      </c>
      <c r="E13719" t="str" cm="1">
        <f t="array" ref="E13719">_xlfn.XLOOKUP(A13719,tbl_nrc_lex_word_translation[word_eng],IF(tbl_nrc_lex_word_translation[context]=0,"",tbl_nrc_lex_word_translation[context]),"",0)</f>
        <v/>
      </c>
      <c r="F13719">
        <v>0</v>
      </c>
      <c r="G13719" t="str">
        <f t="shared" si="214"/>
        <v/>
      </c>
    </row>
    <row r="13720" spans="1:7" hidden="1" x14ac:dyDescent="0.3">
      <c r="A13720" t="s">
        <v>6400</v>
      </c>
      <c r="B13720" t="s">
        <v>2</v>
      </c>
      <c r="C13720" t="str">
        <f>_xlfn.XLOOKUP(A13720,tbl_nrc_lex_word_translation[word_eng],tbl_nrc_lex_word_translation[word_ptbr],"",0)</f>
        <v>espirituoso</v>
      </c>
      <c r="D13720" t="str">
        <f>_xlfn.XLOOKUP(B13720,tbl_nrc_lex_sentiment_translation[sentiment_eng],tbl_nrc_lex_sentiment_translation[sentiment_ptbr],"",0)</f>
        <v>positivo</v>
      </c>
      <c r="E13720" t="str" cm="1">
        <f t="array" ref="E13720">_xlfn.XLOOKUP(A13720,tbl_nrc_lex_word_translation[word_eng],IF(tbl_nrc_lex_word_translation[context]=0,"",tbl_nrc_lex_word_translation[context]),"",0)</f>
        <v/>
      </c>
      <c r="F13720">
        <v>0</v>
      </c>
      <c r="G13720" t="str">
        <f t="shared" si="214"/>
        <v/>
      </c>
    </row>
    <row r="13721" spans="1:7" hidden="1" x14ac:dyDescent="0.3">
      <c r="A13721" t="s">
        <v>6400</v>
      </c>
      <c r="B13721" t="s">
        <v>852</v>
      </c>
      <c r="C13721" t="str">
        <f>_xlfn.XLOOKUP(A13721,tbl_nrc_lex_word_translation[word_eng],tbl_nrc_lex_word_translation[word_ptbr],"",0)</f>
        <v>espirituoso</v>
      </c>
      <c r="D13721" t="str">
        <f>_xlfn.XLOOKUP(B13721,tbl_nrc_lex_sentiment_translation[sentiment_eng],tbl_nrc_lex_sentiment_translation[sentiment_ptbr],"",0)</f>
        <v>alegria</v>
      </c>
      <c r="E13721" t="str" cm="1">
        <f t="array" ref="E13721">_xlfn.XLOOKUP(A13721,tbl_nrc_lex_word_translation[word_eng],IF(tbl_nrc_lex_word_translation[context]=0,"",tbl_nrc_lex_word_translation[context]),"",0)</f>
        <v/>
      </c>
      <c r="F13721">
        <v>0</v>
      </c>
      <c r="G13721" t="str">
        <f t="shared" si="214"/>
        <v/>
      </c>
    </row>
    <row r="13722" spans="1:7" hidden="1" x14ac:dyDescent="0.3">
      <c r="A13722" t="s">
        <v>6401</v>
      </c>
      <c r="B13722" t="s">
        <v>831</v>
      </c>
      <c r="C13722" t="str">
        <f>_xlfn.XLOOKUP(A13722,tbl_nrc_lex_word_translation[word_eng],tbl_nrc_lex_word_translation[word_ptbr],"",0)</f>
        <v>mago</v>
      </c>
      <c r="D13722" t="str">
        <f>_xlfn.XLOOKUP(B13722,tbl_nrc_lex_sentiment_translation[sentiment_eng],tbl_nrc_lex_sentiment_translation[sentiment_ptbr],"",0)</f>
        <v>surpresa</v>
      </c>
      <c r="E13722" t="str" cm="1">
        <f t="array" ref="E13722">_xlfn.XLOOKUP(A13722,tbl_nrc_lex_word_translation[word_eng],IF(tbl_nrc_lex_word_translation[context]=0,"",tbl_nrc_lex_word_translation[context]),"",0)</f>
        <v/>
      </c>
      <c r="F13722">
        <v>0</v>
      </c>
      <c r="G13722" t="str">
        <f t="shared" si="214"/>
        <v/>
      </c>
    </row>
    <row r="13723" spans="1:7" hidden="1" x14ac:dyDescent="0.3">
      <c r="A13723" t="s">
        <v>6401</v>
      </c>
      <c r="B13723" t="s">
        <v>2</v>
      </c>
      <c r="C13723" t="str">
        <f>_xlfn.XLOOKUP(A13723,tbl_nrc_lex_word_translation[word_eng],tbl_nrc_lex_word_translation[word_ptbr],"",0)</f>
        <v>mago</v>
      </c>
      <c r="D13723" t="str">
        <f>_xlfn.XLOOKUP(B13723,tbl_nrc_lex_sentiment_translation[sentiment_eng],tbl_nrc_lex_sentiment_translation[sentiment_ptbr],"",0)</f>
        <v>positivo</v>
      </c>
      <c r="E13723" t="str" cm="1">
        <f t="array" ref="E13723">_xlfn.XLOOKUP(A13723,tbl_nrc_lex_word_translation[word_eng],IF(tbl_nrc_lex_word_translation[context]=0,"",tbl_nrc_lex_word_translation[context]),"",0)</f>
        <v/>
      </c>
      <c r="F13723">
        <v>0</v>
      </c>
      <c r="G13723" t="str">
        <f t="shared" si="214"/>
        <v/>
      </c>
    </row>
    <row r="13724" spans="1:7" hidden="1" x14ac:dyDescent="0.3">
      <c r="A13724" t="s">
        <v>6401</v>
      </c>
      <c r="B13724" t="s">
        <v>60</v>
      </c>
      <c r="C13724" t="str">
        <f>_xlfn.XLOOKUP(A13724,tbl_nrc_lex_word_translation[word_eng],tbl_nrc_lex_word_translation[word_ptbr],"",0)</f>
        <v>mago</v>
      </c>
      <c r="D13724" t="str">
        <f>_xlfn.XLOOKUP(B13724,tbl_nrc_lex_sentiment_translation[sentiment_eng],tbl_nrc_lex_sentiment_translation[sentiment_ptbr],"",0)</f>
        <v>antecipação</v>
      </c>
      <c r="E13724" t="str" cm="1">
        <f t="array" ref="E13724">_xlfn.XLOOKUP(A13724,tbl_nrc_lex_word_translation[word_eng],IF(tbl_nrc_lex_word_translation[context]=0,"",tbl_nrc_lex_word_translation[context]),"",0)</f>
        <v/>
      </c>
      <c r="F13724">
        <v>0</v>
      </c>
      <c r="G13724" t="str">
        <f t="shared" si="214"/>
        <v/>
      </c>
    </row>
    <row r="13725" spans="1:7" hidden="1" x14ac:dyDescent="0.3">
      <c r="A13725" t="s">
        <v>6402</v>
      </c>
      <c r="B13725" t="s">
        <v>4</v>
      </c>
      <c r="C13725" t="str">
        <f>_xlfn.XLOOKUP(A13725,tbl_nrc_lex_word_translation[word_eng],tbl_nrc_lex_word_translation[word_ptbr],"",0)</f>
        <v>pesar</v>
      </c>
      <c r="D13725" t="str">
        <f>_xlfn.XLOOKUP(B13725,tbl_nrc_lex_sentiment_translation[sentiment_eng],tbl_nrc_lex_sentiment_translation[sentiment_ptbr],"",0)</f>
        <v>negativo</v>
      </c>
      <c r="E13725" t="str" cm="1">
        <f t="array" ref="E13725">_xlfn.XLOOKUP(A13725,tbl_nrc_lex_word_translation[word_eng],IF(tbl_nrc_lex_word_translation[context]=0,"",tbl_nrc_lex_word_translation[context]),"",0)</f>
        <v/>
      </c>
      <c r="F13725">
        <v>0</v>
      </c>
      <c r="G13725" t="str">
        <f t="shared" si="214"/>
        <v/>
      </c>
    </row>
    <row r="13726" spans="1:7" hidden="1" x14ac:dyDescent="0.3">
      <c r="A13726" t="s">
        <v>6402</v>
      </c>
      <c r="B13726" t="s">
        <v>829</v>
      </c>
      <c r="C13726" t="str">
        <f>_xlfn.XLOOKUP(A13726,tbl_nrc_lex_word_translation[word_eng],tbl_nrc_lex_word_translation[word_ptbr],"",0)</f>
        <v>pesar</v>
      </c>
      <c r="D13726" t="str">
        <f>_xlfn.XLOOKUP(B13726,tbl_nrc_lex_sentiment_translation[sentiment_eng],tbl_nrc_lex_sentiment_translation[sentiment_ptbr],"",0)</f>
        <v>tristeza</v>
      </c>
      <c r="E13726" t="str" cm="1">
        <f t="array" ref="E13726">_xlfn.XLOOKUP(A13726,tbl_nrc_lex_word_translation[word_eng],IF(tbl_nrc_lex_word_translation[context]=0,"",tbl_nrc_lex_word_translation[context]),"",0)</f>
        <v/>
      </c>
      <c r="F13726">
        <v>0</v>
      </c>
      <c r="G13726" t="str">
        <f t="shared" si="214"/>
        <v/>
      </c>
    </row>
    <row r="13727" spans="1:7" hidden="1" x14ac:dyDescent="0.3">
      <c r="A13727" t="s">
        <v>6402</v>
      </c>
      <c r="B13727" t="s">
        <v>835</v>
      </c>
      <c r="C13727" t="str">
        <f>_xlfn.XLOOKUP(A13727,tbl_nrc_lex_word_translation[word_eng],tbl_nrc_lex_word_translation[word_ptbr],"",0)</f>
        <v>pesar</v>
      </c>
      <c r="D13727" t="str">
        <f>_xlfn.XLOOKUP(B13727,tbl_nrc_lex_sentiment_translation[sentiment_eng],tbl_nrc_lex_sentiment_translation[sentiment_ptbr],"",0)</f>
        <v>nojo</v>
      </c>
      <c r="E13727" t="str" cm="1">
        <f t="array" ref="E13727">_xlfn.XLOOKUP(A13727,tbl_nrc_lex_word_translation[word_eng],IF(tbl_nrc_lex_word_translation[context]=0,"",tbl_nrc_lex_word_translation[context]),"",0)</f>
        <v/>
      </c>
      <c r="F13727">
        <v>0</v>
      </c>
      <c r="G13727" t="str">
        <f t="shared" si="214"/>
        <v/>
      </c>
    </row>
    <row r="13728" spans="1:7" hidden="1" x14ac:dyDescent="0.3">
      <c r="A13728" t="s">
        <v>6402</v>
      </c>
      <c r="B13728" t="s">
        <v>406</v>
      </c>
      <c r="C13728" t="str">
        <f>_xlfn.XLOOKUP(A13728,tbl_nrc_lex_word_translation[word_eng],tbl_nrc_lex_word_translation[word_ptbr],"",0)</f>
        <v>pesar</v>
      </c>
      <c r="D13728" t="str">
        <f>_xlfn.XLOOKUP(B13728,tbl_nrc_lex_sentiment_translation[sentiment_eng],tbl_nrc_lex_sentiment_translation[sentiment_ptbr],"",0)</f>
        <v>medo</v>
      </c>
      <c r="E13728" t="str" cm="1">
        <f t="array" ref="E13728">_xlfn.XLOOKUP(A13728,tbl_nrc_lex_word_translation[word_eng],IF(tbl_nrc_lex_word_translation[context]=0,"",tbl_nrc_lex_word_translation[context]),"",0)</f>
        <v/>
      </c>
      <c r="F13728">
        <v>0</v>
      </c>
      <c r="G13728" t="str">
        <f t="shared" si="214"/>
        <v/>
      </c>
    </row>
    <row r="13729" spans="1:7" hidden="1" x14ac:dyDescent="0.3">
      <c r="A13729" t="s">
        <v>6403</v>
      </c>
      <c r="B13729" t="s">
        <v>829</v>
      </c>
      <c r="C13729" t="str">
        <f>_xlfn.XLOOKUP(A13729,tbl_nrc_lex_word_translation[word_eng],tbl_nrc_lex_word_translation[word_ptbr],"",0)</f>
        <v>lamentável</v>
      </c>
      <c r="D13729" t="str">
        <f>_xlfn.XLOOKUP(B13729,tbl_nrc_lex_sentiment_translation[sentiment_eng],tbl_nrc_lex_sentiment_translation[sentiment_ptbr],"",0)</f>
        <v>tristeza</v>
      </c>
      <c r="E13729" t="str" cm="1">
        <f t="array" ref="E13729">_xlfn.XLOOKUP(A13729,tbl_nrc_lex_word_translation[word_eng],IF(tbl_nrc_lex_word_translation[context]=0,"",tbl_nrc_lex_word_translation[context]),"",0)</f>
        <v/>
      </c>
      <c r="F13729">
        <v>0</v>
      </c>
      <c r="G13729" t="str">
        <f t="shared" si="214"/>
        <v/>
      </c>
    </row>
    <row r="13730" spans="1:7" hidden="1" x14ac:dyDescent="0.3">
      <c r="A13730" t="s">
        <v>6403</v>
      </c>
      <c r="B13730" t="s">
        <v>4</v>
      </c>
      <c r="C13730" t="str">
        <f>_xlfn.XLOOKUP(A13730,tbl_nrc_lex_word_translation[word_eng],tbl_nrc_lex_word_translation[word_ptbr],"",0)</f>
        <v>lamentável</v>
      </c>
      <c r="D13730" t="str">
        <f>_xlfn.XLOOKUP(B13730,tbl_nrc_lex_sentiment_translation[sentiment_eng],tbl_nrc_lex_sentiment_translation[sentiment_ptbr],"",0)</f>
        <v>negativo</v>
      </c>
      <c r="E13730" t="str" cm="1">
        <f t="array" ref="E13730">_xlfn.XLOOKUP(A13730,tbl_nrc_lex_word_translation[word_eng],IF(tbl_nrc_lex_word_translation[context]=0,"",tbl_nrc_lex_word_translation[context]),"",0)</f>
        <v/>
      </c>
      <c r="F13730">
        <v>0</v>
      </c>
      <c r="G13730" t="str">
        <f t="shared" si="214"/>
        <v/>
      </c>
    </row>
    <row r="13731" spans="1:7" hidden="1" x14ac:dyDescent="0.3">
      <c r="A13731" t="s">
        <v>6404</v>
      </c>
      <c r="B13731" t="s">
        <v>829</v>
      </c>
      <c r="C13731" t="str">
        <f>_xlfn.XLOOKUP(A13731,tbl_nrc_lex_word_translation[word_eng],tbl_nrc_lex_word_translation[word_ptbr],"",0)</f>
        <v>lamentavelmente</v>
      </c>
      <c r="D13731" t="str">
        <f>_xlfn.XLOOKUP(B13731,tbl_nrc_lex_sentiment_translation[sentiment_eng],tbl_nrc_lex_sentiment_translation[sentiment_ptbr],"",0)</f>
        <v>tristeza</v>
      </c>
      <c r="E13731" t="str" cm="1">
        <f t="array" ref="E13731">_xlfn.XLOOKUP(A13731,tbl_nrc_lex_word_translation[word_eng],IF(tbl_nrc_lex_word_translation[context]=0,"",tbl_nrc_lex_word_translation[context]),"",0)</f>
        <v/>
      </c>
      <c r="F13731">
        <v>0</v>
      </c>
      <c r="G13731" t="str">
        <f t="shared" si="214"/>
        <v/>
      </c>
    </row>
    <row r="13732" spans="1:7" hidden="1" x14ac:dyDescent="0.3">
      <c r="A13732" t="s">
        <v>6404</v>
      </c>
      <c r="B13732" t="s">
        <v>4</v>
      </c>
      <c r="C13732" t="str">
        <f>_xlfn.XLOOKUP(A13732,tbl_nrc_lex_word_translation[word_eng],tbl_nrc_lex_word_translation[word_ptbr],"",0)</f>
        <v>lamentavelmente</v>
      </c>
      <c r="D13732" t="str">
        <f>_xlfn.XLOOKUP(B13732,tbl_nrc_lex_sentiment_translation[sentiment_eng],tbl_nrc_lex_sentiment_translation[sentiment_ptbr],"",0)</f>
        <v>negativo</v>
      </c>
      <c r="E13732" t="str" cm="1">
        <f t="array" ref="E13732">_xlfn.XLOOKUP(A13732,tbl_nrc_lex_word_translation[word_eng],IF(tbl_nrc_lex_word_translation[context]=0,"",tbl_nrc_lex_word_translation[context]),"",0)</f>
        <v/>
      </c>
      <c r="F13732">
        <v>0</v>
      </c>
      <c r="G13732" t="str">
        <f t="shared" si="214"/>
        <v/>
      </c>
    </row>
    <row r="13733" spans="1:7" hidden="1" x14ac:dyDescent="0.3">
      <c r="A13733" t="s">
        <v>6404</v>
      </c>
      <c r="B13733" t="s">
        <v>835</v>
      </c>
      <c r="C13733" t="str">
        <f>_xlfn.XLOOKUP(A13733,tbl_nrc_lex_word_translation[word_eng],tbl_nrc_lex_word_translation[word_ptbr],"",0)</f>
        <v>lamentavelmente</v>
      </c>
      <c r="D13733" t="str">
        <f>_xlfn.XLOOKUP(B13733,tbl_nrc_lex_sentiment_translation[sentiment_eng],tbl_nrc_lex_sentiment_translation[sentiment_ptbr],"",0)</f>
        <v>nojo</v>
      </c>
      <c r="E13733" t="str" cm="1">
        <f t="array" ref="E13733">_xlfn.XLOOKUP(A13733,tbl_nrc_lex_word_translation[word_eng],IF(tbl_nrc_lex_word_translation[context]=0,"",tbl_nrc_lex_word_translation[context]),"",0)</f>
        <v/>
      </c>
      <c r="F13733">
        <v>0</v>
      </c>
      <c r="G13733" t="str">
        <f t="shared" si="214"/>
        <v/>
      </c>
    </row>
    <row r="13734" spans="1:7" hidden="1" x14ac:dyDescent="0.3">
      <c r="A13734" t="s">
        <v>6405</v>
      </c>
      <c r="B13734" t="s">
        <v>2</v>
      </c>
      <c r="C13734" t="str">
        <f>_xlfn.XLOOKUP(A13734,tbl_nrc_lex_word_translation[word_eng],tbl_nrc_lex_word_translation[word_ptbr],"",0)</f>
        <v>útero</v>
      </c>
      <c r="D13734" t="str">
        <f>_xlfn.XLOOKUP(B13734,tbl_nrc_lex_sentiment_translation[sentiment_eng],tbl_nrc_lex_sentiment_translation[sentiment_ptbr],"",0)</f>
        <v>positivo</v>
      </c>
      <c r="E13734" t="str" cm="1">
        <f t="array" ref="E13734">_xlfn.XLOOKUP(A13734,tbl_nrc_lex_word_translation[word_eng],IF(tbl_nrc_lex_word_translation[context]=0,"",tbl_nrc_lex_word_translation[context]),"",0)</f>
        <v/>
      </c>
      <c r="F13734">
        <v>0</v>
      </c>
      <c r="G13734" t="str">
        <f t="shared" si="214"/>
        <v/>
      </c>
    </row>
    <row r="13735" spans="1:7" hidden="1" x14ac:dyDescent="0.3">
      <c r="A13735" t="s">
        <v>6406</v>
      </c>
      <c r="B13735" t="s">
        <v>831</v>
      </c>
      <c r="C13735" t="str">
        <f>_xlfn.XLOOKUP(A13735,tbl_nrc_lex_word_translation[word_eng],tbl_nrc_lex_word_translation[word_ptbr],"",0)</f>
        <v>maravilhoso</v>
      </c>
      <c r="D13735" t="str">
        <f>_xlfn.XLOOKUP(B13735,tbl_nrc_lex_sentiment_translation[sentiment_eng],tbl_nrc_lex_sentiment_translation[sentiment_ptbr],"",0)</f>
        <v>surpresa</v>
      </c>
      <c r="E13735" t="str" cm="1">
        <f t="array" ref="E13735">_xlfn.XLOOKUP(A13735,tbl_nrc_lex_word_translation[word_eng],IF(tbl_nrc_lex_word_translation[context]=0,"",tbl_nrc_lex_word_translation[context]),"",0)</f>
        <v/>
      </c>
      <c r="F13735">
        <v>0</v>
      </c>
      <c r="G13735" t="str">
        <f t="shared" si="214"/>
        <v/>
      </c>
    </row>
    <row r="13736" spans="1:7" hidden="1" x14ac:dyDescent="0.3">
      <c r="A13736" t="s">
        <v>6406</v>
      </c>
      <c r="B13736" t="s">
        <v>828</v>
      </c>
      <c r="C13736" t="str">
        <f>_xlfn.XLOOKUP(A13736,tbl_nrc_lex_word_translation[word_eng],tbl_nrc_lex_word_translation[word_ptbr],"",0)</f>
        <v>maravilhoso</v>
      </c>
      <c r="D13736" t="str">
        <f>_xlfn.XLOOKUP(B13736,tbl_nrc_lex_sentiment_translation[sentiment_eng],tbl_nrc_lex_sentiment_translation[sentiment_ptbr],"",0)</f>
        <v>confiança</v>
      </c>
      <c r="E13736" t="str" cm="1">
        <f t="array" ref="E13736">_xlfn.XLOOKUP(A13736,tbl_nrc_lex_word_translation[word_eng],IF(tbl_nrc_lex_word_translation[context]=0,"",tbl_nrc_lex_word_translation[context]),"",0)</f>
        <v/>
      </c>
      <c r="F13736">
        <v>0</v>
      </c>
      <c r="G13736" t="str">
        <f t="shared" si="214"/>
        <v/>
      </c>
    </row>
    <row r="13737" spans="1:7" hidden="1" x14ac:dyDescent="0.3">
      <c r="A13737" t="s">
        <v>6406</v>
      </c>
      <c r="B13737" t="s">
        <v>852</v>
      </c>
      <c r="C13737" t="str">
        <f>_xlfn.XLOOKUP(A13737,tbl_nrc_lex_word_translation[word_eng],tbl_nrc_lex_word_translation[word_ptbr],"",0)</f>
        <v>maravilhoso</v>
      </c>
      <c r="D13737" t="str">
        <f>_xlfn.XLOOKUP(B13737,tbl_nrc_lex_sentiment_translation[sentiment_eng],tbl_nrc_lex_sentiment_translation[sentiment_ptbr],"",0)</f>
        <v>alegria</v>
      </c>
      <c r="E13737" t="str" cm="1">
        <f t="array" ref="E13737">_xlfn.XLOOKUP(A13737,tbl_nrc_lex_word_translation[word_eng],IF(tbl_nrc_lex_word_translation[context]=0,"",tbl_nrc_lex_word_translation[context]),"",0)</f>
        <v/>
      </c>
      <c r="F13737">
        <v>0</v>
      </c>
      <c r="G13737" t="str">
        <f t="shared" si="214"/>
        <v/>
      </c>
    </row>
    <row r="13738" spans="1:7" hidden="1" x14ac:dyDescent="0.3">
      <c r="A13738" t="s">
        <v>6406</v>
      </c>
      <c r="B13738" t="s">
        <v>2</v>
      </c>
      <c r="C13738" t="str">
        <f>_xlfn.XLOOKUP(A13738,tbl_nrc_lex_word_translation[word_eng],tbl_nrc_lex_word_translation[word_ptbr],"",0)</f>
        <v>maravilhoso</v>
      </c>
      <c r="D13738" t="str">
        <f>_xlfn.XLOOKUP(B13738,tbl_nrc_lex_sentiment_translation[sentiment_eng],tbl_nrc_lex_sentiment_translation[sentiment_ptbr],"",0)</f>
        <v>positivo</v>
      </c>
      <c r="E13738" t="str" cm="1">
        <f t="array" ref="E13738">_xlfn.XLOOKUP(A13738,tbl_nrc_lex_word_translation[word_eng],IF(tbl_nrc_lex_word_translation[context]=0,"",tbl_nrc_lex_word_translation[context]),"",0)</f>
        <v/>
      </c>
      <c r="F13738">
        <v>0</v>
      </c>
      <c r="G13738" t="str">
        <f t="shared" si="214"/>
        <v/>
      </c>
    </row>
    <row r="13739" spans="1:7" hidden="1" x14ac:dyDescent="0.3">
      <c r="A13739" t="s">
        <v>6407</v>
      </c>
      <c r="B13739" t="s">
        <v>831</v>
      </c>
      <c r="C13739" t="str">
        <f>_xlfn.XLOOKUP(A13739,tbl_nrc_lex_word_translation[word_eng],tbl_nrc_lex_word_translation[word_ptbr],"",0)</f>
        <v>maravilhosamente</v>
      </c>
      <c r="D13739" t="str">
        <f>_xlfn.XLOOKUP(B13739,tbl_nrc_lex_sentiment_translation[sentiment_eng],tbl_nrc_lex_sentiment_translation[sentiment_ptbr],"",0)</f>
        <v>surpresa</v>
      </c>
      <c r="E13739" t="str" cm="1">
        <f t="array" ref="E13739">_xlfn.XLOOKUP(A13739,tbl_nrc_lex_word_translation[word_eng],IF(tbl_nrc_lex_word_translation[context]=0,"",tbl_nrc_lex_word_translation[context]),"",0)</f>
        <v/>
      </c>
      <c r="F13739">
        <v>0</v>
      </c>
      <c r="G13739" t="str">
        <f t="shared" si="214"/>
        <v/>
      </c>
    </row>
    <row r="13740" spans="1:7" hidden="1" x14ac:dyDescent="0.3">
      <c r="A13740" t="s">
        <v>6407</v>
      </c>
      <c r="B13740" t="s">
        <v>2</v>
      </c>
      <c r="C13740" t="str">
        <f>_xlfn.XLOOKUP(A13740,tbl_nrc_lex_word_translation[word_eng],tbl_nrc_lex_word_translation[word_ptbr],"",0)</f>
        <v>maravilhosamente</v>
      </c>
      <c r="D13740" t="str">
        <f>_xlfn.XLOOKUP(B13740,tbl_nrc_lex_sentiment_translation[sentiment_eng],tbl_nrc_lex_sentiment_translation[sentiment_ptbr],"",0)</f>
        <v>positivo</v>
      </c>
      <c r="E13740" t="str" cm="1">
        <f t="array" ref="E13740">_xlfn.XLOOKUP(A13740,tbl_nrc_lex_word_translation[word_eng],IF(tbl_nrc_lex_word_translation[context]=0,"",tbl_nrc_lex_word_translation[context]),"",0)</f>
        <v/>
      </c>
      <c r="F13740">
        <v>0</v>
      </c>
      <c r="G13740" t="str">
        <f t="shared" si="214"/>
        <v/>
      </c>
    </row>
    <row r="13741" spans="1:7" hidden="1" x14ac:dyDescent="0.3">
      <c r="A13741" t="s">
        <v>6407</v>
      </c>
      <c r="B13741" t="s">
        <v>852</v>
      </c>
      <c r="C13741" t="str">
        <f>_xlfn.XLOOKUP(A13741,tbl_nrc_lex_word_translation[word_eng],tbl_nrc_lex_word_translation[word_ptbr],"",0)</f>
        <v>maravilhosamente</v>
      </c>
      <c r="D13741" t="str">
        <f>_xlfn.XLOOKUP(B13741,tbl_nrc_lex_sentiment_translation[sentiment_eng],tbl_nrc_lex_sentiment_translation[sentiment_ptbr],"",0)</f>
        <v>alegria</v>
      </c>
      <c r="E13741" t="str" cm="1">
        <f t="array" ref="E13741">_xlfn.XLOOKUP(A13741,tbl_nrc_lex_word_translation[word_eng],IF(tbl_nrc_lex_word_translation[context]=0,"",tbl_nrc_lex_word_translation[context]),"",0)</f>
        <v/>
      </c>
      <c r="F13741">
        <v>0</v>
      </c>
      <c r="G13741" t="str">
        <f t="shared" si="214"/>
        <v/>
      </c>
    </row>
    <row r="13742" spans="1:7" hidden="1" x14ac:dyDescent="0.3">
      <c r="A13742" t="s">
        <v>6408</v>
      </c>
      <c r="B13742" t="s">
        <v>2</v>
      </c>
      <c r="C13742" t="str">
        <f>_xlfn.XLOOKUP(A13742,tbl_nrc_lex_word_translation[word_eng],tbl_nrc_lex_word_translation[word_ptbr],"",0)</f>
        <v>maravilhoso</v>
      </c>
      <c r="D13742" t="str">
        <f>_xlfn.XLOOKUP(B13742,tbl_nrc_lex_sentiment_translation[sentiment_eng],tbl_nrc_lex_sentiment_translation[sentiment_ptbr],"",0)</f>
        <v>positivo</v>
      </c>
      <c r="E13742" t="str" cm="1">
        <f t="array" ref="E13742">_xlfn.XLOOKUP(A13742,tbl_nrc_lex_word_translation[word_eng],IF(tbl_nrc_lex_word_translation[context]=0,"",tbl_nrc_lex_word_translation[context]),"",0)</f>
        <v/>
      </c>
      <c r="F13742">
        <v>0</v>
      </c>
      <c r="G13742" t="str">
        <f t="shared" si="214"/>
        <v/>
      </c>
    </row>
    <row r="13743" spans="1:7" hidden="1" x14ac:dyDescent="0.3">
      <c r="A13743" t="s">
        <v>6409</v>
      </c>
      <c r="B13743" t="s">
        <v>60</v>
      </c>
      <c r="C13743" t="str">
        <f>_xlfn.XLOOKUP(A13743,tbl_nrc_lex_word_translation[word_eng],tbl_nrc_lex_word_translation[word_ptbr],"",0)</f>
        <v>costume</v>
      </c>
      <c r="D13743" t="str">
        <f>_xlfn.XLOOKUP(B13743,tbl_nrc_lex_sentiment_translation[sentiment_eng],tbl_nrc_lex_sentiment_translation[sentiment_ptbr],"",0)</f>
        <v>antecipação</v>
      </c>
      <c r="E13743" t="str" cm="1">
        <f t="array" ref="E13743">_xlfn.XLOOKUP(A13743,tbl_nrc_lex_word_translation[word_eng],IF(tbl_nrc_lex_word_translation[context]=0,"",tbl_nrc_lex_word_translation[context]),"",0)</f>
        <v/>
      </c>
      <c r="F13743">
        <v>0</v>
      </c>
      <c r="G13743" t="str">
        <f t="shared" si="214"/>
        <v/>
      </c>
    </row>
    <row r="13744" spans="1:7" hidden="1" x14ac:dyDescent="0.3">
      <c r="A13744" t="s">
        <v>6410</v>
      </c>
      <c r="B13744" t="s">
        <v>830</v>
      </c>
      <c r="C13744" t="str">
        <f>_xlfn.XLOOKUP(A13744,tbl_nrc_lex_word_translation[word_eng],tbl_nrc_lex_word_translation[word_ptbr],"",0)</f>
        <v>uau</v>
      </c>
      <c r="D13744" t="str">
        <f>_xlfn.XLOOKUP(B13744,tbl_nrc_lex_sentiment_translation[sentiment_eng],tbl_nrc_lex_sentiment_translation[sentiment_ptbr],"",0)</f>
        <v>raiva</v>
      </c>
      <c r="E13744" t="str" cm="1">
        <f t="array" ref="E13744">_xlfn.XLOOKUP(A13744,tbl_nrc_lex_word_translation[word_eng],IF(tbl_nrc_lex_word_translation[context]=0,"",tbl_nrc_lex_word_translation[context]),"",0)</f>
        <v/>
      </c>
      <c r="F13744">
        <v>0</v>
      </c>
      <c r="G13744" t="str">
        <f t="shared" si="214"/>
        <v/>
      </c>
    </row>
    <row r="13745" spans="1:7" hidden="1" x14ac:dyDescent="0.3">
      <c r="A13745" t="s">
        <v>0</v>
      </c>
      <c r="B13745" t="s">
        <v>828</v>
      </c>
      <c r="C13745" t="str">
        <f>_xlfn.XLOOKUP(A13745,tbl_nrc_lex_word_translation[word_eng],tbl_nrc_lex_word_translation[word_ptbr],"",0)</f>
        <v>palavra</v>
      </c>
      <c r="D13745" t="str">
        <f>_xlfn.XLOOKUP(B13745,tbl_nrc_lex_sentiment_translation[sentiment_eng],tbl_nrc_lex_sentiment_translation[sentiment_ptbr],"",0)</f>
        <v>confiança</v>
      </c>
      <c r="E13745" t="str" cm="1">
        <f t="array" ref="E13745">_xlfn.XLOOKUP(A13745,tbl_nrc_lex_word_translation[word_eng],IF(tbl_nrc_lex_word_translation[context]=0,"",tbl_nrc_lex_word_translation[context]),"",0)</f>
        <v/>
      </c>
      <c r="F13745">
        <v>0</v>
      </c>
      <c r="G13745" t="str">
        <f t="shared" si="214"/>
        <v/>
      </c>
    </row>
    <row r="13746" spans="1:7" hidden="1" x14ac:dyDescent="0.3">
      <c r="A13746" t="s">
        <v>0</v>
      </c>
      <c r="B13746" t="s">
        <v>2</v>
      </c>
      <c r="C13746" t="str">
        <f>_xlfn.XLOOKUP(A13746,tbl_nrc_lex_word_translation[word_eng],tbl_nrc_lex_word_translation[word_ptbr],"",0)</f>
        <v>palavra</v>
      </c>
      <c r="D13746" t="str">
        <f>_xlfn.XLOOKUP(B13746,tbl_nrc_lex_sentiment_translation[sentiment_eng],tbl_nrc_lex_sentiment_translation[sentiment_ptbr],"",0)</f>
        <v>positivo</v>
      </c>
      <c r="E13746" t="str" cm="1">
        <f t="array" ref="E13746">_xlfn.XLOOKUP(A13746,tbl_nrc_lex_word_translation[word_eng],IF(tbl_nrc_lex_word_translation[context]=0,"",tbl_nrc_lex_word_translation[context]),"",0)</f>
        <v/>
      </c>
      <c r="F13746">
        <v>0</v>
      </c>
      <c r="G13746" t="str">
        <f t="shared" si="214"/>
        <v/>
      </c>
    </row>
    <row r="13747" spans="1:7" hidden="1" x14ac:dyDescent="0.3">
      <c r="A13747" t="s">
        <v>6411</v>
      </c>
      <c r="B13747" t="s">
        <v>4</v>
      </c>
      <c r="C13747" t="str">
        <f>_xlfn.XLOOKUP(A13747,tbl_nrc_lex_word_translation[word_eng],tbl_nrc_lex_word_translation[word_ptbr],"",0)</f>
        <v>palavras</v>
      </c>
      <c r="D13747" t="str">
        <f>_xlfn.XLOOKUP(B13747,tbl_nrc_lex_sentiment_translation[sentiment_eng],tbl_nrc_lex_sentiment_translation[sentiment_ptbr],"",0)</f>
        <v>negativo</v>
      </c>
      <c r="E13747" t="str" cm="1">
        <f t="array" ref="E13747">_xlfn.XLOOKUP(A13747,tbl_nrc_lex_word_translation[word_eng],IF(tbl_nrc_lex_word_translation[context]=0,"",tbl_nrc_lex_word_translation[context]),"",0)</f>
        <v/>
      </c>
      <c r="F13747">
        <v>0</v>
      </c>
      <c r="G13747" t="str">
        <f t="shared" si="214"/>
        <v/>
      </c>
    </row>
    <row r="13748" spans="1:7" hidden="1" x14ac:dyDescent="0.3">
      <c r="A13748" t="s">
        <v>6411</v>
      </c>
      <c r="B13748" t="s">
        <v>830</v>
      </c>
      <c r="C13748" t="str">
        <f>_xlfn.XLOOKUP(A13748,tbl_nrc_lex_word_translation[word_eng],tbl_nrc_lex_word_translation[word_ptbr],"",0)</f>
        <v>palavras</v>
      </c>
      <c r="D13748" t="str">
        <f>_xlfn.XLOOKUP(B13748,tbl_nrc_lex_sentiment_translation[sentiment_eng],tbl_nrc_lex_sentiment_translation[sentiment_ptbr],"",0)</f>
        <v>raiva</v>
      </c>
      <c r="E13748" t="str" cm="1">
        <f t="array" ref="E13748">_xlfn.XLOOKUP(A13748,tbl_nrc_lex_word_translation[word_eng],IF(tbl_nrc_lex_word_translation[context]=0,"",tbl_nrc_lex_word_translation[context]),"",0)</f>
        <v/>
      </c>
      <c r="F13748">
        <v>0</v>
      </c>
      <c r="G13748" t="str">
        <f t="shared" si="214"/>
        <v/>
      </c>
    </row>
    <row r="13749" spans="1:7" hidden="1" x14ac:dyDescent="0.3">
      <c r="A13749" t="s">
        <v>6412</v>
      </c>
      <c r="B13749" t="s">
        <v>2</v>
      </c>
      <c r="C13749" t="str">
        <f>_xlfn.XLOOKUP(A13749,tbl_nrc_lex_word_translation[word_eng],tbl_nrc_lex_word_translation[word_ptbr],"",0)</f>
        <v>trabalhando</v>
      </c>
      <c r="D13749" t="str">
        <f>_xlfn.XLOOKUP(B13749,tbl_nrc_lex_sentiment_translation[sentiment_eng],tbl_nrc_lex_sentiment_translation[sentiment_ptbr],"",0)</f>
        <v>positivo</v>
      </c>
      <c r="E13749" t="str" cm="1">
        <f t="array" ref="E13749">_xlfn.XLOOKUP(A13749,tbl_nrc_lex_word_translation[word_eng],IF(tbl_nrc_lex_word_translation[context]=0,"",tbl_nrc_lex_word_translation[context]),"",0)</f>
        <v/>
      </c>
      <c r="F13749">
        <v>0</v>
      </c>
      <c r="G13749" t="str">
        <f t="shared" si="214"/>
        <v/>
      </c>
    </row>
    <row r="13750" spans="1:7" hidden="1" x14ac:dyDescent="0.3">
      <c r="A13750" t="s">
        <v>6413</v>
      </c>
      <c r="B13750" t="s">
        <v>831</v>
      </c>
      <c r="C13750" t="str">
        <f>_xlfn.XLOOKUP(A13750,tbl_nrc_lex_word_translation[word_eng],tbl_nrc_lex_word_translation[word_ptbr],"",0)</f>
        <v>verme</v>
      </c>
      <c r="D13750" t="str">
        <f>_xlfn.XLOOKUP(B13750,tbl_nrc_lex_sentiment_translation[sentiment_eng],tbl_nrc_lex_sentiment_translation[sentiment_ptbr],"",0)</f>
        <v>surpresa</v>
      </c>
      <c r="E13750" t="str" cm="1">
        <f t="array" ref="E13750">_xlfn.XLOOKUP(A13750,tbl_nrc_lex_word_translation[word_eng],IF(tbl_nrc_lex_word_translation[context]=0,"",tbl_nrc_lex_word_translation[context]),"",0)</f>
        <v/>
      </c>
      <c r="F13750">
        <v>0</v>
      </c>
      <c r="G13750" t="str">
        <f t="shared" si="214"/>
        <v/>
      </c>
    </row>
    <row r="13751" spans="1:7" hidden="1" x14ac:dyDescent="0.3">
      <c r="A13751" t="s">
        <v>6413</v>
      </c>
      <c r="B13751" t="s">
        <v>4</v>
      </c>
      <c r="C13751" t="str">
        <f>_xlfn.XLOOKUP(A13751,tbl_nrc_lex_word_translation[word_eng],tbl_nrc_lex_word_translation[word_ptbr],"",0)</f>
        <v>verme</v>
      </c>
      <c r="D13751" t="str">
        <f>_xlfn.XLOOKUP(B13751,tbl_nrc_lex_sentiment_translation[sentiment_eng],tbl_nrc_lex_sentiment_translation[sentiment_ptbr],"",0)</f>
        <v>negativo</v>
      </c>
      <c r="E13751" t="str" cm="1">
        <f t="array" ref="E13751">_xlfn.XLOOKUP(A13751,tbl_nrc_lex_word_translation[word_eng],IF(tbl_nrc_lex_word_translation[context]=0,"",tbl_nrc_lex_word_translation[context]),"",0)</f>
        <v/>
      </c>
      <c r="F13751">
        <v>0</v>
      </c>
      <c r="G13751" t="str">
        <f t="shared" si="214"/>
        <v/>
      </c>
    </row>
    <row r="13752" spans="1:7" hidden="1" x14ac:dyDescent="0.3">
      <c r="A13752" t="s">
        <v>6413</v>
      </c>
      <c r="B13752" t="s">
        <v>60</v>
      </c>
      <c r="C13752" t="str">
        <f>_xlfn.XLOOKUP(A13752,tbl_nrc_lex_word_translation[word_eng],tbl_nrc_lex_word_translation[word_ptbr],"",0)</f>
        <v>verme</v>
      </c>
      <c r="D13752" t="str">
        <f>_xlfn.XLOOKUP(B13752,tbl_nrc_lex_sentiment_translation[sentiment_eng],tbl_nrc_lex_sentiment_translation[sentiment_ptbr],"",0)</f>
        <v>antecipação</v>
      </c>
      <c r="E13752" t="str" cm="1">
        <f t="array" ref="E13752">_xlfn.XLOOKUP(A13752,tbl_nrc_lex_word_translation[word_eng],IF(tbl_nrc_lex_word_translation[context]=0,"",tbl_nrc_lex_word_translation[context]),"",0)</f>
        <v/>
      </c>
      <c r="F13752">
        <v>0</v>
      </c>
      <c r="G13752" t="str">
        <f t="shared" si="214"/>
        <v/>
      </c>
    </row>
    <row r="13753" spans="1:7" hidden="1" x14ac:dyDescent="0.3">
      <c r="A13753" t="s">
        <v>6414</v>
      </c>
      <c r="B13753" t="s">
        <v>829</v>
      </c>
      <c r="C13753" t="str">
        <f>_xlfn.XLOOKUP(A13753,tbl_nrc_lex_word_translation[word_eng],tbl_nrc_lex_word_translation[word_ptbr],"",0)</f>
        <v>usado</v>
      </c>
      <c r="D13753" t="str">
        <f>_xlfn.XLOOKUP(B13753,tbl_nrc_lex_sentiment_translation[sentiment_eng],tbl_nrc_lex_sentiment_translation[sentiment_ptbr],"",0)</f>
        <v>tristeza</v>
      </c>
      <c r="E13753" t="str" cm="1">
        <f t="array" ref="E13753">_xlfn.XLOOKUP(A13753,tbl_nrc_lex_word_translation[word_eng],IF(tbl_nrc_lex_word_translation[context]=0,"",tbl_nrc_lex_word_translation[context]),"",0)</f>
        <v/>
      </c>
      <c r="F13753">
        <v>0</v>
      </c>
      <c r="G13753" t="str">
        <f t="shared" si="214"/>
        <v/>
      </c>
    </row>
    <row r="13754" spans="1:7" hidden="1" x14ac:dyDescent="0.3">
      <c r="A13754" t="s">
        <v>6414</v>
      </c>
      <c r="B13754" t="s">
        <v>4</v>
      </c>
      <c r="C13754" t="str">
        <f>_xlfn.XLOOKUP(A13754,tbl_nrc_lex_word_translation[word_eng],tbl_nrc_lex_word_translation[word_ptbr],"",0)</f>
        <v>usado</v>
      </c>
      <c r="D13754" t="str">
        <f>_xlfn.XLOOKUP(B13754,tbl_nrc_lex_sentiment_translation[sentiment_eng],tbl_nrc_lex_sentiment_translation[sentiment_ptbr],"",0)</f>
        <v>negativo</v>
      </c>
      <c r="E13754" t="str" cm="1">
        <f t="array" ref="E13754">_xlfn.XLOOKUP(A13754,tbl_nrc_lex_word_translation[word_eng],IF(tbl_nrc_lex_word_translation[context]=0,"",tbl_nrc_lex_word_translation[context]),"",0)</f>
        <v/>
      </c>
      <c r="F13754">
        <v>0</v>
      </c>
      <c r="G13754" t="str">
        <f t="shared" si="214"/>
        <v/>
      </c>
    </row>
    <row r="13755" spans="1:7" hidden="1" x14ac:dyDescent="0.3">
      <c r="A13755" t="s">
        <v>6415</v>
      </c>
      <c r="B13755" t="s">
        <v>829</v>
      </c>
      <c r="C13755" t="str">
        <f>_xlfn.XLOOKUP(A13755,tbl_nrc_lex_word_translation[word_eng],tbl_nrc_lex_word_translation[word_ptbr],"",0)</f>
        <v>preocupado</v>
      </c>
      <c r="D13755" t="str">
        <f>_xlfn.XLOOKUP(B13755,tbl_nrc_lex_sentiment_translation[sentiment_eng],tbl_nrc_lex_sentiment_translation[sentiment_ptbr],"",0)</f>
        <v>tristeza</v>
      </c>
      <c r="E13755" t="str" cm="1">
        <f t="array" ref="E13755">_xlfn.XLOOKUP(A13755,tbl_nrc_lex_word_translation[word_eng],IF(tbl_nrc_lex_word_translation[context]=0,"",tbl_nrc_lex_word_translation[context]),"",0)</f>
        <v/>
      </c>
      <c r="F13755">
        <v>0</v>
      </c>
      <c r="G13755" t="str">
        <f t="shared" si="214"/>
        <v/>
      </c>
    </row>
    <row r="13756" spans="1:7" hidden="1" x14ac:dyDescent="0.3">
      <c r="A13756" t="s">
        <v>6415</v>
      </c>
      <c r="B13756" t="s">
        <v>4</v>
      </c>
      <c r="C13756" t="str">
        <f>_xlfn.XLOOKUP(A13756,tbl_nrc_lex_word_translation[word_eng],tbl_nrc_lex_word_translation[word_ptbr],"",0)</f>
        <v>preocupado</v>
      </c>
      <c r="D13756" t="str">
        <f>_xlfn.XLOOKUP(B13756,tbl_nrc_lex_sentiment_translation[sentiment_eng],tbl_nrc_lex_sentiment_translation[sentiment_ptbr],"",0)</f>
        <v>negativo</v>
      </c>
      <c r="E13756" t="str" cm="1">
        <f t="array" ref="E13756">_xlfn.XLOOKUP(A13756,tbl_nrc_lex_word_translation[word_eng],IF(tbl_nrc_lex_word_translation[context]=0,"",tbl_nrc_lex_word_translation[context]),"",0)</f>
        <v/>
      </c>
      <c r="F13756">
        <v>0</v>
      </c>
      <c r="G13756" t="str">
        <f t="shared" si="214"/>
        <v/>
      </c>
    </row>
    <row r="13757" spans="1:7" hidden="1" x14ac:dyDescent="0.3">
      <c r="A13757" t="s">
        <v>6416</v>
      </c>
      <c r="B13757" t="s">
        <v>4</v>
      </c>
      <c r="C13757" t="str">
        <f>_xlfn.XLOOKUP(A13757,tbl_nrc_lex_word_translation[word_eng],tbl_nrc_lex_word_translation[word_ptbr],"",0)</f>
        <v>preocupação</v>
      </c>
      <c r="D13757" t="str">
        <f>_xlfn.XLOOKUP(B13757,tbl_nrc_lex_sentiment_translation[sentiment_eng],tbl_nrc_lex_sentiment_translation[sentiment_ptbr],"",0)</f>
        <v>negativo</v>
      </c>
      <c r="E13757" t="str" cm="1">
        <f t="array" ref="E13757">_xlfn.XLOOKUP(A13757,tbl_nrc_lex_word_translation[word_eng],IF(tbl_nrc_lex_word_translation[context]=0,"",tbl_nrc_lex_word_translation[context]),"",0)</f>
        <v/>
      </c>
      <c r="F13757">
        <v>0</v>
      </c>
      <c r="G13757" t="str">
        <f t="shared" si="214"/>
        <v/>
      </c>
    </row>
    <row r="13758" spans="1:7" hidden="1" x14ac:dyDescent="0.3">
      <c r="A13758" t="s">
        <v>6416</v>
      </c>
      <c r="B13758" t="s">
        <v>829</v>
      </c>
      <c r="C13758" t="str">
        <f>_xlfn.XLOOKUP(A13758,tbl_nrc_lex_word_translation[word_eng],tbl_nrc_lex_word_translation[word_ptbr],"",0)</f>
        <v>preocupação</v>
      </c>
      <c r="D13758" t="str">
        <f>_xlfn.XLOOKUP(B13758,tbl_nrc_lex_sentiment_translation[sentiment_eng],tbl_nrc_lex_sentiment_translation[sentiment_ptbr],"",0)</f>
        <v>tristeza</v>
      </c>
      <c r="E13758" t="str" cm="1">
        <f t="array" ref="E13758">_xlfn.XLOOKUP(A13758,tbl_nrc_lex_word_translation[word_eng],IF(tbl_nrc_lex_word_translation[context]=0,"",tbl_nrc_lex_word_translation[context]),"",0)</f>
        <v/>
      </c>
      <c r="F13758">
        <v>0</v>
      </c>
      <c r="G13758" t="str">
        <f t="shared" si="214"/>
        <v/>
      </c>
    </row>
    <row r="13759" spans="1:7" hidden="1" x14ac:dyDescent="0.3">
      <c r="A13759" t="s">
        <v>6416</v>
      </c>
      <c r="B13759" t="s">
        <v>60</v>
      </c>
      <c r="C13759" t="str">
        <f>_xlfn.XLOOKUP(A13759,tbl_nrc_lex_word_translation[word_eng],tbl_nrc_lex_word_translation[word_ptbr],"",0)</f>
        <v>preocupação</v>
      </c>
      <c r="D13759" t="str">
        <f>_xlfn.XLOOKUP(B13759,tbl_nrc_lex_sentiment_translation[sentiment_eng],tbl_nrc_lex_sentiment_translation[sentiment_ptbr],"",0)</f>
        <v>antecipação</v>
      </c>
      <c r="E13759" t="str" cm="1">
        <f t="array" ref="E13759">_xlfn.XLOOKUP(A13759,tbl_nrc_lex_word_translation[word_eng],IF(tbl_nrc_lex_word_translation[context]=0,"",tbl_nrc_lex_word_translation[context]),"",0)</f>
        <v/>
      </c>
      <c r="F13759">
        <v>0</v>
      </c>
      <c r="G13759" t="str">
        <f t="shared" si="214"/>
        <v/>
      </c>
    </row>
    <row r="13760" spans="1:7" hidden="1" x14ac:dyDescent="0.3">
      <c r="A13760" t="s">
        <v>6416</v>
      </c>
      <c r="B13760" t="s">
        <v>406</v>
      </c>
      <c r="C13760" t="str">
        <f>_xlfn.XLOOKUP(A13760,tbl_nrc_lex_word_translation[word_eng],tbl_nrc_lex_word_translation[word_ptbr],"",0)</f>
        <v>preocupação</v>
      </c>
      <c r="D13760" t="str">
        <f>_xlfn.XLOOKUP(B13760,tbl_nrc_lex_sentiment_translation[sentiment_eng],tbl_nrc_lex_sentiment_translation[sentiment_ptbr],"",0)</f>
        <v>medo</v>
      </c>
      <c r="E13760" t="str" cm="1">
        <f t="array" ref="E13760">_xlfn.XLOOKUP(A13760,tbl_nrc_lex_word_translation[word_eng],IF(tbl_nrc_lex_word_translation[context]=0,"",tbl_nrc_lex_word_translation[context]),"",0)</f>
        <v/>
      </c>
      <c r="F13760">
        <v>0</v>
      </c>
      <c r="G13760" t="str">
        <f t="shared" si="214"/>
        <v/>
      </c>
    </row>
    <row r="13761" spans="1:7" hidden="1" x14ac:dyDescent="0.3">
      <c r="A13761" t="s">
        <v>6417</v>
      </c>
      <c r="B13761" t="s">
        <v>4</v>
      </c>
      <c r="C13761" t="str">
        <f>_xlfn.XLOOKUP(A13761,tbl_nrc_lex_word_translation[word_eng],tbl_nrc_lex_word_translation[word_ptbr],"",0)</f>
        <v>preocupante</v>
      </c>
      <c r="D13761" t="str">
        <f>_xlfn.XLOOKUP(B13761,tbl_nrc_lex_sentiment_translation[sentiment_eng],tbl_nrc_lex_sentiment_translation[sentiment_ptbr],"",0)</f>
        <v>negativo</v>
      </c>
      <c r="E13761" t="str" cm="1">
        <f t="array" ref="E13761">_xlfn.XLOOKUP(A13761,tbl_nrc_lex_word_translation[word_eng],IF(tbl_nrc_lex_word_translation[context]=0,"",tbl_nrc_lex_word_translation[context]),"",0)</f>
        <v/>
      </c>
      <c r="F13761">
        <v>0</v>
      </c>
      <c r="G13761" t="str">
        <f t="shared" si="214"/>
        <v/>
      </c>
    </row>
    <row r="13762" spans="1:7" hidden="1" x14ac:dyDescent="0.3">
      <c r="A13762" t="s">
        <v>6417</v>
      </c>
      <c r="B13762" t="s">
        <v>829</v>
      </c>
      <c r="C13762" t="str">
        <f>_xlfn.XLOOKUP(A13762,tbl_nrc_lex_word_translation[word_eng],tbl_nrc_lex_word_translation[word_ptbr],"",0)</f>
        <v>preocupante</v>
      </c>
      <c r="D13762" t="str">
        <f>_xlfn.XLOOKUP(B13762,tbl_nrc_lex_sentiment_translation[sentiment_eng],tbl_nrc_lex_sentiment_translation[sentiment_ptbr],"",0)</f>
        <v>tristeza</v>
      </c>
      <c r="E13762" t="str" cm="1">
        <f t="array" ref="E13762">_xlfn.XLOOKUP(A13762,tbl_nrc_lex_word_translation[word_eng],IF(tbl_nrc_lex_word_translation[context]=0,"",tbl_nrc_lex_word_translation[context]),"",0)</f>
        <v/>
      </c>
      <c r="F13762">
        <v>0</v>
      </c>
      <c r="G13762" t="str">
        <f t="shared" ref="G13762:G13825" si="215">IFERROR(FIND(" ",C13762),"")</f>
        <v/>
      </c>
    </row>
    <row r="13763" spans="1:7" hidden="1" x14ac:dyDescent="0.3">
      <c r="A13763" t="s">
        <v>6417</v>
      </c>
      <c r="B13763" t="s">
        <v>60</v>
      </c>
      <c r="C13763" t="str">
        <f>_xlfn.XLOOKUP(A13763,tbl_nrc_lex_word_translation[word_eng],tbl_nrc_lex_word_translation[word_ptbr],"",0)</f>
        <v>preocupante</v>
      </c>
      <c r="D13763" t="str">
        <f>_xlfn.XLOOKUP(B13763,tbl_nrc_lex_sentiment_translation[sentiment_eng],tbl_nrc_lex_sentiment_translation[sentiment_ptbr],"",0)</f>
        <v>antecipação</v>
      </c>
      <c r="E13763" t="str" cm="1">
        <f t="array" ref="E13763">_xlfn.XLOOKUP(A13763,tbl_nrc_lex_word_translation[word_eng],IF(tbl_nrc_lex_word_translation[context]=0,"",tbl_nrc_lex_word_translation[context]),"",0)</f>
        <v/>
      </c>
      <c r="F13763">
        <v>0</v>
      </c>
      <c r="G13763" t="str">
        <f t="shared" si="215"/>
        <v/>
      </c>
    </row>
    <row r="13764" spans="1:7" hidden="1" x14ac:dyDescent="0.3">
      <c r="A13764" t="s">
        <v>6417</v>
      </c>
      <c r="B13764" t="s">
        <v>406</v>
      </c>
      <c r="C13764" t="str">
        <f>_xlfn.XLOOKUP(A13764,tbl_nrc_lex_word_translation[word_eng],tbl_nrc_lex_word_translation[word_ptbr],"",0)</f>
        <v>preocupante</v>
      </c>
      <c r="D13764" t="str">
        <f>_xlfn.XLOOKUP(B13764,tbl_nrc_lex_sentiment_translation[sentiment_eng],tbl_nrc_lex_sentiment_translation[sentiment_ptbr],"",0)</f>
        <v>medo</v>
      </c>
      <c r="E13764" t="str" cm="1">
        <f t="array" ref="E13764">_xlfn.XLOOKUP(A13764,tbl_nrc_lex_word_translation[word_eng],IF(tbl_nrc_lex_word_translation[context]=0,"",tbl_nrc_lex_word_translation[context]),"",0)</f>
        <v/>
      </c>
      <c r="F13764">
        <v>0</v>
      </c>
      <c r="G13764" t="str">
        <f t="shared" si="215"/>
        <v/>
      </c>
    </row>
    <row r="13765" spans="1:7" hidden="1" x14ac:dyDescent="0.3">
      <c r="A13765" t="s">
        <v>6418</v>
      </c>
      <c r="B13765" t="s">
        <v>829</v>
      </c>
      <c r="C13765" t="str">
        <f>_xlfn.XLOOKUP(A13765,tbl_nrc_lex_word_translation[word_eng],tbl_nrc_lex_word_translation[word_ptbr],"",0)</f>
        <v>pior</v>
      </c>
      <c r="D13765" t="str">
        <f>_xlfn.XLOOKUP(B13765,tbl_nrc_lex_sentiment_translation[sentiment_eng],tbl_nrc_lex_sentiment_translation[sentiment_ptbr],"",0)</f>
        <v>tristeza</v>
      </c>
      <c r="E13765" t="str" cm="1">
        <f t="array" ref="E13765">_xlfn.XLOOKUP(A13765,tbl_nrc_lex_word_translation[word_eng],IF(tbl_nrc_lex_word_translation[context]=0,"",tbl_nrc_lex_word_translation[context]),"",0)</f>
        <v/>
      </c>
      <c r="F13765">
        <v>0</v>
      </c>
      <c r="G13765" t="str">
        <f t="shared" si="215"/>
        <v/>
      </c>
    </row>
    <row r="13766" spans="1:7" hidden="1" x14ac:dyDescent="0.3">
      <c r="A13766" t="s">
        <v>6418</v>
      </c>
      <c r="B13766" t="s">
        <v>4</v>
      </c>
      <c r="C13766" t="str">
        <f>_xlfn.XLOOKUP(A13766,tbl_nrc_lex_word_translation[word_eng],tbl_nrc_lex_word_translation[word_ptbr],"",0)</f>
        <v>pior</v>
      </c>
      <c r="D13766" t="str">
        <f>_xlfn.XLOOKUP(B13766,tbl_nrc_lex_sentiment_translation[sentiment_eng],tbl_nrc_lex_sentiment_translation[sentiment_ptbr],"",0)</f>
        <v>negativo</v>
      </c>
      <c r="E13766" t="str" cm="1">
        <f t="array" ref="E13766">_xlfn.XLOOKUP(A13766,tbl_nrc_lex_word_translation[word_eng],IF(tbl_nrc_lex_word_translation[context]=0,"",tbl_nrc_lex_word_translation[context]),"",0)</f>
        <v/>
      </c>
      <c r="F13766">
        <v>0</v>
      </c>
      <c r="G13766" t="str">
        <f t="shared" si="215"/>
        <v/>
      </c>
    </row>
    <row r="13767" spans="1:7" hidden="1" x14ac:dyDescent="0.3">
      <c r="A13767" t="s">
        <v>6418</v>
      </c>
      <c r="B13767" t="s">
        <v>406</v>
      </c>
      <c r="C13767" t="str">
        <f>_xlfn.XLOOKUP(A13767,tbl_nrc_lex_word_translation[word_eng],tbl_nrc_lex_word_translation[word_ptbr],"",0)</f>
        <v>pior</v>
      </c>
      <c r="D13767" t="str">
        <f>_xlfn.XLOOKUP(B13767,tbl_nrc_lex_sentiment_translation[sentiment_eng],tbl_nrc_lex_sentiment_translation[sentiment_ptbr],"",0)</f>
        <v>medo</v>
      </c>
      <c r="E13767" t="str" cm="1">
        <f t="array" ref="E13767">_xlfn.XLOOKUP(A13767,tbl_nrc_lex_word_translation[word_eng],IF(tbl_nrc_lex_word_translation[context]=0,"",tbl_nrc_lex_word_translation[context]),"",0)</f>
        <v/>
      </c>
      <c r="F13767">
        <v>0</v>
      </c>
      <c r="G13767" t="str">
        <f t="shared" si="215"/>
        <v/>
      </c>
    </row>
    <row r="13768" spans="1:7" hidden="1" x14ac:dyDescent="0.3">
      <c r="A13768" t="s">
        <v>6419</v>
      </c>
      <c r="B13768" t="s">
        <v>829</v>
      </c>
      <c r="C13768" t="str">
        <f>_xlfn.XLOOKUP(A13768,tbl_nrc_lex_word_translation[word_eng],tbl_nrc_lex_word_translation[word_ptbr],"",0)</f>
        <v>agravamento</v>
      </c>
      <c r="D13768" t="str">
        <f>_xlfn.XLOOKUP(B13768,tbl_nrc_lex_sentiment_translation[sentiment_eng],tbl_nrc_lex_sentiment_translation[sentiment_ptbr],"",0)</f>
        <v>tristeza</v>
      </c>
      <c r="E13768" t="str" cm="1">
        <f t="array" ref="E13768">_xlfn.XLOOKUP(A13768,tbl_nrc_lex_word_translation[word_eng],IF(tbl_nrc_lex_word_translation[context]=0,"",tbl_nrc_lex_word_translation[context]),"",0)</f>
        <v/>
      </c>
      <c r="F13768">
        <v>0</v>
      </c>
      <c r="G13768" t="str">
        <f t="shared" si="215"/>
        <v/>
      </c>
    </row>
    <row r="13769" spans="1:7" hidden="1" x14ac:dyDescent="0.3">
      <c r="A13769" t="s">
        <v>6419</v>
      </c>
      <c r="B13769" t="s">
        <v>4</v>
      </c>
      <c r="C13769" t="str">
        <f>_xlfn.XLOOKUP(A13769,tbl_nrc_lex_word_translation[word_eng],tbl_nrc_lex_word_translation[word_ptbr],"",0)</f>
        <v>agravamento</v>
      </c>
      <c r="D13769" t="str">
        <f>_xlfn.XLOOKUP(B13769,tbl_nrc_lex_sentiment_translation[sentiment_eng],tbl_nrc_lex_sentiment_translation[sentiment_ptbr],"",0)</f>
        <v>negativo</v>
      </c>
      <c r="E13769" t="str" cm="1">
        <f t="array" ref="E13769">_xlfn.XLOOKUP(A13769,tbl_nrc_lex_word_translation[word_eng],IF(tbl_nrc_lex_word_translation[context]=0,"",tbl_nrc_lex_word_translation[context]),"",0)</f>
        <v/>
      </c>
      <c r="F13769">
        <v>0</v>
      </c>
      <c r="G13769" t="str">
        <f t="shared" si="215"/>
        <v/>
      </c>
    </row>
    <row r="13770" spans="1:7" hidden="1" x14ac:dyDescent="0.3">
      <c r="A13770" t="s">
        <v>6419</v>
      </c>
      <c r="B13770" t="s">
        <v>835</v>
      </c>
      <c r="C13770" t="str">
        <f>_xlfn.XLOOKUP(A13770,tbl_nrc_lex_word_translation[word_eng],tbl_nrc_lex_word_translation[word_ptbr],"",0)</f>
        <v>agravamento</v>
      </c>
      <c r="D13770" t="str">
        <f>_xlfn.XLOOKUP(B13770,tbl_nrc_lex_sentiment_translation[sentiment_eng],tbl_nrc_lex_sentiment_translation[sentiment_ptbr],"",0)</f>
        <v>nojo</v>
      </c>
      <c r="E13770" t="str" cm="1">
        <f t="array" ref="E13770">_xlfn.XLOOKUP(A13770,tbl_nrc_lex_word_translation[word_eng],IF(tbl_nrc_lex_word_translation[context]=0,"",tbl_nrc_lex_word_translation[context]),"",0)</f>
        <v/>
      </c>
      <c r="F13770">
        <v>0</v>
      </c>
      <c r="G13770" t="str">
        <f t="shared" si="215"/>
        <v/>
      </c>
    </row>
    <row r="13771" spans="1:7" hidden="1" x14ac:dyDescent="0.3">
      <c r="A13771" t="s">
        <v>6420</v>
      </c>
      <c r="B13771" t="s">
        <v>2</v>
      </c>
      <c r="C13771" t="str">
        <f>_xlfn.XLOOKUP(A13771,tbl_nrc_lex_word_translation[word_eng],tbl_nrc_lex_word_translation[word_ptbr],"",0)</f>
        <v>adorar</v>
      </c>
      <c r="D13771" t="str">
        <f>_xlfn.XLOOKUP(B13771,tbl_nrc_lex_sentiment_translation[sentiment_eng],tbl_nrc_lex_sentiment_translation[sentiment_ptbr],"",0)</f>
        <v>positivo</v>
      </c>
      <c r="E13771" t="str" cm="1">
        <f t="array" ref="E13771">_xlfn.XLOOKUP(A13771,tbl_nrc_lex_word_translation[word_eng],IF(tbl_nrc_lex_word_translation[context]=0,"",tbl_nrc_lex_word_translation[context]),"",0)</f>
        <v/>
      </c>
      <c r="F13771">
        <v>0</v>
      </c>
      <c r="G13771" t="str">
        <f t="shared" si="215"/>
        <v/>
      </c>
    </row>
    <row r="13772" spans="1:7" hidden="1" x14ac:dyDescent="0.3">
      <c r="A13772" t="s">
        <v>6420</v>
      </c>
      <c r="B13772" t="s">
        <v>828</v>
      </c>
      <c r="C13772" t="str">
        <f>_xlfn.XLOOKUP(A13772,tbl_nrc_lex_word_translation[word_eng],tbl_nrc_lex_word_translation[word_ptbr],"",0)</f>
        <v>adorar</v>
      </c>
      <c r="D13772" t="str">
        <f>_xlfn.XLOOKUP(B13772,tbl_nrc_lex_sentiment_translation[sentiment_eng],tbl_nrc_lex_sentiment_translation[sentiment_ptbr],"",0)</f>
        <v>confiança</v>
      </c>
      <c r="E13772" t="str" cm="1">
        <f t="array" ref="E13772">_xlfn.XLOOKUP(A13772,tbl_nrc_lex_word_translation[word_eng],IF(tbl_nrc_lex_word_translation[context]=0,"",tbl_nrc_lex_word_translation[context]),"",0)</f>
        <v/>
      </c>
      <c r="F13772">
        <v>0</v>
      </c>
      <c r="G13772" t="str">
        <f t="shared" si="215"/>
        <v/>
      </c>
    </row>
    <row r="13773" spans="1:7" hidden="1" x14ac:dyDescent="0.3">
      <c r="A13773" t="s">
        <v>6420</v>
      </c>
      <c r="B13773" t="s">
        <v>852</v>
      </c>
      <c r="C13773" t="str">
        <f>_xlfn.XLOOKUP(A13773,tbl_nrc_lex_word_translation[word_eng],tbl_nrc_lex_word_translation[word_ptbr],"",0)</f>
        <v>adorar</v>
      </c>
      <c r="D13773" t="str">
        <f>_xlfn.XLOOKUP(B13773,tbl_nrc_lex_sentiment_translation[sentiment_eng],tbl_nrc_lex_sentiment_translation[sentiment_ptbr],"",0)</f>
        <v>alegria</v>
      </c>
      <c r="E13773" t="str" cm="1">
        <f t="array" ref="E13773">_xlfn.XLOOKUP(A13773,tbl_nrc_lex_word_translation[word_eng],IF(tbl_nrc_lex_word_translation[context]=0,"",tbl_nrc_lex_word_translation[context]),"",0)</f>
        <v/>
      </c>
      <c r="F13773">
        <v>0</v>
      </c>
      <c r="G13773" t="str">
        <f t="shared" si="215"/>
        <v/>
      </c>
    </row>
    <row r="13774" spans="1:7" hidden="1" x14ac:dyDescent="0.3">
      <c r="A13774" t="s">
        <v>6420</v>
      </c>
      <c r="B13774" t="s">
        <v>60</v>
      </c>
      <c r="C13774" t="str">
        <f>_xlfn.XLOOKUP(A13774,tbl_nrc_lex_word_translation[word_eng],tbl_nrc_lex_word_translation[word_ptbr],"",0)</f>
        <v>adorar</v>
      </c>
      <c r="D13774" t="str">
        <f>_xlfn.XLOOKUP(B13774,tbl_nrc_lex_sentiment_translation[sentiment_eng],tbl_nrc_lex_sentiment_translation[sentiment_ptbr],"",0)</f>
        <v>antecipação</v>
      </c>
      <c r="E13774" t="str" cm="1">
        <f t="array" ref="E13774">_xlfn.XLOOKUP(A13774,tbl_nrc_lex_word_translation[word_eng],IF(tbl_nrc_lex_word_translation[context]=0,"",tbl_nrc_lex_word_translation[context]),"",0)</f>
        <v/>
      </c>
      <c r="F13774">
        <v>0</v>
      </c>
      <c r="G13774" t="str">
        <f t="shared" si="215"/>
        <v/>
      </c>
    </row>
    <row r="13775" spans="1:7" hidden="1" x14ac:dyDescent="0.3">
      <c r="A13775" t="s">
        <v>6420</v>
      </c>
      <c r="B13775" t="s">
        <v>406</v>
      </c>
      <c r="C13775" t="str">
        <f>_xlfn.XLOOKUP(A13775,tbl_nrc_lex_word_translation[word_eng],tbl_nrc_lex_word_translation[word_ptbr],"",0)</f>
        <v>adorar</v>
      </c>
      <c r="D13775" t="str">
        <f>_xlfn.XLOOKUP(B13775,tbl_nrc_lex_sentiment_translation[sentiment_eng],tbl_nrc_lex_sentiment_translation[sentiment_ptbr],"",0)</f>
        <v>medo</v>
      </c>
      <c r="E13775" t="str" cm="1">
        <f t="array" ref="E13775">_xlfn.XLOOKUP(A13775,tbl_nrc_lex_word_translation[word_eng],IF(tbl_nrc_lex_word_translation[context]=0,"",tbl_nrc_lex_word_translation[context]),"",0)</f>
        <v/>
      </c>
      <c r="F13775">
        <v>0</v>
      </c>
      <c r="G13775" t="str">
        <f t="shared" si="215"/>
        <v/>
      </c>
    </row>
    <row r="13776" spans="1:7" hidden="1" x14ac:dyDescent="0.3">
      <c r="A13776" t="s">
        <v>6421</v>
      </c>
      <c r="B13776" t="s">
        <v>2</v>
      </c>
      <c r="C13776" t="str">
        <f>_xlfn.XLOOKUP(A13776,tbl_nrc_lex_word_translation[word_eng],tbl_nrc_lex_word_translation[word_ptbr],"",0)</f>
        <v>valor</v>
      </c>
      <c r="D13776" t="str">
        <f>_xlfn.XLOOKUP(B13776,tbl_nrc_lex_sentiment_translation[sentiment_eng],tbl_nrc_lex_sentiment_translation[sentiment_ptbr],"",0)</f>
        <v>positivo</v>
      </c>
      <c r="E13776" t="str" cm="1">
        <f t="array" ref="E13776">_xlfn.XLOOKUP(A13776,tbl_nrc_lex_word_translation[word_eng],IF(tbl_nrc_lex_word_translation[context]=0,"",tbl_nrc_lex_word_translation[context]),"",0)</f>
        <v/>
      </c>
      <c r="F13776">
        <v>0</v>
      </c>
      <c r="G13776" t="str">
        <f t="shared" si="215"/>
        <v/>
      </c>
    </row>
    <row r="13777" spans="1:7" hidden="1" x14ac:dyDescent="0.3">
      <c r="A13777" t="s">
        <v>6422</v>
      </c>
      <c r="B13777" t="s">
        <v>4</v>
      </c>
      <c r="C13777" t="str">
        <f>_xlfn.XLOOKUP(A13777,tbl_nrc_lex_word_translation[word_eng],tbl_nrc_lex_word_translation[word_ptbr],"",0)</f>
        <v>inútil</v>
      </c>
      <c r="D13777" t="str">
        <f>_xlfn.XLOOKUP(B13777,tbl_nrc_lex_sentiment_translation[sentiment_eng],tbl_nrc_lex_sentiment_translation[sentiment_ptbr],"",0)</f>
        <v>negativo</v>
      </c>
      <c r="E13777" t="str" cm="1">
        <f t="array" ref="E13777">_xlfn.XLOOKUP(A13777,tbl_nrc_lex_word_translation[word_eng],IF(tbl_nrc_lex_word_translation[context]=0,"",tbl_nrc_lex_word_translation[context]),"",0)</f>
        <v/>
      </c>
      <c r="F13777">
        <v>0</v>
      </c>
      <c r="G13777" t="str">
        <f t="shared" si="215"/>
        <v/>
      </c>
    </row>
    <row r="13778" spans="1:7" hidden="1" x14ac:dyDescent="0.3">
      <c r="A13778" t="s">
        <v>6422</v>
      </c>
      <c r="B13778" t="s">
        <v>829</v>
      </c>
      <c r="C13778" t="str">
        <f>_xlfn.XLOOKUP(A13778,tbl_nrc_lex_word_translation[word_eng],tbl_nrc_lex_word_translation[word_ptbr],"",0)</f>
        <v>inútil</v>
      </c>
      <c r="D13778" t="str">
        <f>_xlfn.XLOOKUP(B13778,tbl_nrc_lex_sentiment_translation[sentiment_eng],tbl_nrc_lex_sentiment_translation[sentiment_ptbr],"",0)</f>
        <v>tristeza</v>
      </c>
      <c r="E13778" t="str" cm="1">
        <f t="array" ref="E13778">_xlfn.XLOOKUP(A13778,tbl_nrc_lex_word_translation[word_eng],IF(tbl_nrc_lex_word_translation[context]=0,"",tbl_nrc_lex_word_translation[context]),"",0)</f>
        <v/>
      </c>
      <c r="F13778">
        <v>0</v>
      </c>
      <c r="G13778" t="str">
        <f t="shared" si="215"/>
        <v/>
      </c>
    </row>
    <row r="13779" spans="1:7" hidden="1" x14ac:dyDescent="0.3">
      <c r="A13779" t="s">
        <v>6422</v>
      </c>
      <c r="B13779" t="s">
        <v>830</v>
      </c>
      <c r="C13779" t="str">
        <f>_xlfn.XLOOKUP(A13779,tbl_nrc_lex_word_translation[word_eng],tbl_nrc_lex_word_translation[word_ptbr],"",0)</f>
        <v>inútil</v>
      </c>
      <c r="D13779" t="str">
        <f>_xlfn.XLOOKUP(B13779,tbl_nrc_lex_sentiment_translation[sentiment_eng],tbl_nrc_lex_sentiment_translation[sentiment_ptbr],"",0)</f>
        <v>raiva</v>
      </c>
      <c r="E13779" t="str" cm="1">
        <f t="array" ref="E13779">_xlfn.XLOOKUP(A13779,tbl_nrc_lex_word_translation[word_eng],IF(tbl_nrc_lex_word_translation[context]=0,"",tbl_nrc_lex_word_translation[context]),"",0)</f>
        <v/>
      </c>
      <c r="F13779">
        <v>0</v>
      </c>
      <c r="G13779" t="str">
        <f t="shared" si="215"/>
        <v/>
      </c>
    </row>
    <row r="13780" spans="1:7" hidden="1" x14ac:dyDescent="0.3">
      <c r="A13780" t="s">
        <v>6422</v>
      </c>
      <c r="B13780" t="s">
        <v>835</v>
      </c>
      <c r="C13780" t="str">
        <f>_xlfn.XLOOKUP(A13780,tbl_nrc_lex_word_translation[word_eng],tbl_nrc_lex_word_translation[word_ptbr],"",0)</f>
        <v>inútil</v>
      </c>
      <c r="D13780" t="str">
        <f>_xlfn.XLOOKUP(B13780,tbl_nrc_lex_sentiment_translation[sentiment_eng],tbl_nrc_lex_sentiment_translation[sentiment_ptbr],"",0)</f>
        <v>nojo</v>
      </c>
      <c r="E13780" t="str" cm="1">
        <f t="array" ref="E13780">_xlfn.XLOOKUP(A13780,tbl_nrc_lex_word_translation[word_eng],IF(tbl_nrc_lex_word_translation[context]=0,"",tbl_nrc_lex_word_translation[context]),"",0)</f>
        <v/>
      </c>
      <c r="F13780">
        <v>0</v>
      </c>
      <c r="G13780" t="str">
        <f t="shared" si="215"/>
        <v/>
      </c>
    </row>
    <row r="13781" spans="1:7" hidden="1" x14ac:dyDescent="0.3">
      <c r="A13781" t="s">
        <v>6423</v>
      </c>
      <c r="B13781" t="s">
        <v>828</v>
      </c>
      <c r="C13781" t="str">
        <f>_xlfn.XLOOKUP(A13781,tbl_nrc_lex_word_translation[word_eng],tbl_nrc_lex_word_translation[word_ptbr],"",0)</f>
        <v>digno</v>
      </c>
      <c r="D13781" t="str">
        <f>_xlfn.XLOOKUP(B13781,tbl_nrc_lex_sentiment_translation[sentiment_eng],tbl_nrc_lex_sentiment_translation[sentiment_ptbr],"",0)</f>
        <v>confiança</v>
      </c>
      <c r="E13781" t="str" cm="1">
        <f t="array" ref="E13781">_xlfn.XLOOKUP(A13781,tbl_nrc_lex_word_translation[word_eng],IF(tbl_nrc_lex_word_translation[context]=0,"",tbl_nrc_lex_word_translation[context]),"",0)</f>
        <v/>
      </c>
      <c r="F13781">
        <v>0</v>
      </c>
      <c r="G13781" t="str">
        <f t="shared" si="215"/>
        <v/>
      </c>
    </row>
    <row r="13782" spans="1:7" hidden="1" x14ac:dyDescent="0.3">
      <c r="A13782" t="s">
        <v>6423</v>
      </c>
      <c r="B13782" t="s">
        <v>2</v>
      </c>
      <c r="C13782" t="str">
        <f>_xlfn.XLOOKUP(A13782,tbl_nrc_lex_word_translation[word_eng],tbl_nrc_lex_word_translation[word_ptbr],"",0)</f>
        <v>digno</v>
      </c>
      <c r="D13782" t="str">
        <f>_xlfn.XLOOKUP(B13782,tbl_nrc_lex_sentiment_translation[sentiment_eng],tbl_nrc_lex_sentiment_translation[sentiment_ptbr],"",0)</f>
        <v>positivo</v>
      </c>
      <c r="E13782" t="str" cm="1">
        <f t="array" ref="E13782">_xlfn.XLOOKUP(A13782,tbl_nrc_lex_word_translation[word_eng],IF(tbl_nrc_lex_word_translation[context]=0,"",tbl_nrc_lex_word_translation[context]),"",0)</f>
        <v/>
      </c>
      <c r="F13782">
        <v>0</v>
      </c>
      <c r="G13782" t="str">
        <f t="shared" si="215"/>
        <v/>
      </c>
    </row>
    <row r="13783" spans="1:7" hidden="1" x14ac:dyDescent="0.3">
      <c r="A13783" t="s">
        <v>6424</v>
      </c>
      <c r="B13783" t="s">
        <v>828</v>
      </c>
      <c r="C13783" t="str">
        <f>_xlfn.XLOOKUP(A13783,tbl_nrc_lex_word_translation[word_eng],tbl_nrc_lex_word_translation[word_ptbr],"",0)</f>
        <v/>
      </c>
      <c r="D13783" t="str">
        <f>_xlfn.XLOOKUP(B13783,tbl_nrc_lex_sentiment_translation[sentiment_eng],tbl_nrc_lex_sentiment_translation[sentiment_ptbr],"",0)</f>
        <v>confiança</v>
      </c>
      <c r="E13783" t="str" cm="1">
        <f t="array" ref="E13783">_xlfn.XLOOKUP(A13783,tbl_nrc_lex_word_translation[word_eng],IF(tbl_nrc_lex_word_translation[context]=0,"",tbl_nrc_lex_word_translation[context]),"",0)</f>
        <v/>
      </c>
      <c r="F13783">
        <v>0</v>
      </c>
      <c r="G13783" t="str">
        <f t="shared" si="215"/>
        <v/>
      </c>
    </row>
    <row r="13784" spans="1:7" hidden="1" x14ac:dyDescent="0.3">
      <c r="A13784" t="s">
        <v>6424</v>
      </c>
      <c r="B13784" t="s">
        <v>2</v>
      </c>
      <c r="C13784" t="str">
        <f>_xlfn.XLOOKUP(A13784,tbl_nrc_lex_word_translation[word_eng],tbl_nrc_lex_word_translation[word_ptbr],"",0)</f>
        <v/>
      </c>
      <c r="D13784" t="str">
        <f>_xlfn.XLOOKUP(B13784,tbl_nrc_lex_sentiment_translation[sentiment_eng],tbl_nrc_lex_sentiment_translation[sentiment_ptbr],"",0)</f>
        <v>positivo</v>
      </c>
      <c r="E13784" t="str" cm="1">
        <f t="array" ref="E13784">_xlfn.XLOOKUP(A13784,tbl_nrc_lex_word_translation[word_eng],IF(tbl_nrc_lex_word_translation[context]=0,"",tbl_nrc_lex_word_translation[context]),"",0)</f>
        <v/>
      </c>
      <c r="F13784">
        <v>0</v>
      </c>
      <c r="G13784" t="str">
        <f t="shared" si="215"/>
        <v/>
      </c>
    </row>
    <row r="13785" spans="1:7" hidden="1" x14ac:dyDescent="0.3">
      <c r="A13785" t="s">
        <v>6425</v>
      </c>
      <c r="B13785" t="s">
        <v>4</v>
      </c>
      <c r="C13785" t="str">
        <f>_xlfn.XLOOKUP(A13785,tbl_nrc_lex_word_translation[word_eng],tbl_nrc_lex_word_translation[word_ptbr],"",0)</f>
        <v>ferida</v>
      </c>
      <c r="D13785" t="str">
        <f>_xlfn.XLOOKUP(B13785,tbl_nrc_lex_sentiment_translation[sentiment_eng],tbl_nrc_lex_sentiment_translation[sentiment_ptbr],"",0)</f>
        <v>negativo</v>
      </c>
      <c r="E13785" t="str" cm="1">
        <f t="array" ref="E13785">_xlfn.XLOOKUP(A13785,tbl_nrc_lex_word_translation[word_eng],IF(tbl_nrc_lex_word_translation[context]=0,"",tbl_nrc_lex_word_translation[context]),"",0)</f>
        <v/>
      </c>
      <c r="F13785">
        <v>0</v>
      </c>
      <c r="G13785" t="str">
        <f t="shared" si="215"/>
        <v/>
      </c>
    </row>
    <row r="13786" spans="1:7" hidden="1" x14ac:dyDescent="0.3">
      <c r="A13786" t="s">
        <v>6425</v>
      </c>
      <c r="B13786" t="s">
        <v>829</v>
      </c>
      <c r="C13786" t="str">
        <f>_xlfn.XLOOKUP(A13786,tbl_nrc_lex_word_translation[word_eng],tbl_nrc_lex_word_translation[word_ptbr],"",0)</f>
        <v>ferida</v>
      </c>
      <c r="D13786" t="str">
        <f>_xlfn.XLOOKUP(B13786,tbl_nrc_lex_sentiment_translation[sentiment_eng],tbl_nrc_lex_sentiment_translation[sentiment_ptbr],"",0)</f>
        <v>tristeza</v>
      </c>
      <c r="E13786" t="str" cm="1">
        <f t="array" ref="E13786">_xlfn.XLOOKUP(A13786,tbl_nrc_lex_word_translation[word_eng],IF(tbl_nrc_lex_word_translation[context]=0,"",tbl_nrc_lex_word_translation[context]),"",0)</f>
        <v/>
      </c>
      <c r="F13786">
        <v>0</v>
      </c>
      <c r="G13786" t="str">
        <f t="shared" si="215"/>
        <v/>
      </c>
    </row>
    <row r="13787" spans="1:7" hidden="1" x14ac:dyDescent="0.3">
      <c r="A13787" t="s">
        <v>6425</v>
      </c>
      <c r="B13787" t="s">
        <v>830</v>
      </c>
      <c r="C13787" t="str">
        <f>_xlfn.XLOOKUP(A13787,tbl_nrc_lex_word_translation[word_eng],tbl_nrc_lex_word_translation[word_ptbr],"",0)</f>
        <v>ferida</v>
      </c>
      <c r="D13787" t="str">
        <f>_xlfn.XLOOKUP(B13787,tbl_nrc_lex_sentiment_translation[sentiment_eng],tbl_nrc_lex_sentiment_translation[sentiment_ptbr],"",0)</f>
        <v>raiva</v>
      </c>
      <c r="E13787" t="str" cm="1">
        <f t="array" ref="E13787">_xlfn.XLOOKUP(A13787,tbl_nrc_lex_word_translation[word_eng],IF(tbl_nrc_lex_word_translation[context]=0,"",tbl_nrc_lex_word_translation[context]),"",0)</f>
        <v/>
      </c>
      <c r="F13787">
        <v>0</v>
      </c>
      <c r="G13787" t="str">
        <f t="shared" si="215"/>
        <v/>
      </c>
    </row>
    <row r="13788" spans="1:7" hidden="1" x14ac:dyDescent="0.3">
      <c r="A13788" t="s">
        <v>6425</v>
      </c>
      <c r="B13788" t="s">
        <v>406</v>
      </c>
      <c r="C13788" t="str">
        <f>_xlfn.XLOOKUP(A13788,tbl_nrc_lex_word_translation[word_eng],tbl_nrc_lex_word_translation[word_ptbr],"",0)</f>
        <v>ferida</v>
      </c>
      <c r="D13788" t="str">
        <f>_xlfn.XLOOKUP(B13788,tbl_nrc_lex_sentiment_translation[sentiment_eng],tbl_nrc_lex_sentiment_translation[sentiment_ptbr],"",0)</f>
        <v>medo</v>
      </c>
      <c r="E13788" t="str" cm="1">
        <f t="array" ref="E13788">_xlfn.XLOOKUP(A13788,tbl_nrc_lex_word_translation[word_eng],IF(tbl_nrc_lex_word_translation[context]=0,"",tbl_nrc_lex_word_translation[context]),"",0)</f>
        <v/>
      </c>
      <c r="F13788">
        <v>0</v>
      </c>
      <c r="G13788" t="str">
        <f t="shared" si="215"/>
        <v/>
      </c>
    </row>
    <row r="13789" spans="1:7" hidden="1" x14ac:dyDescent="0.3">
      <c r="A13789" t="s">
        <v>6426</v>
      </c>
      <c r="B13789" t="s">
        <v>4</v>
      </c>
      <c r="C13789" t="str">
        <f>_xlfn.XLOOKUP(A13789,tbl_nrc_lex_word_translation[word_eng],tbl_nrc_lex_word_translation[word_ptbr],"",0)</f>
        <v>disputas</v>
      </c>
      <c r="D13789" t="str">
        <f>_xlfn.XLOOKUP(B13789,tbl_nrc_lex_sentiment_translation[sentiment_eng],tbl_nrc_lex_sentiment_translation[sentiment_ptbr],"",0)</f>
        <v>negativo</v>
      </c>
      <c r="E13789" t="str" cm="1">
        <f t="array" ref="E13789">_xlfn.XLOOKUP(A13789,tbl_nrc_lex_word_translation[word_eng],IF(tbl_nrc_lex_word_translation[context]=0,"",tbl_nrc_lex_word_translation[context]),"",0)</f>
        <v/>
      </c>
      <c r="F13789">
        <v>0</v>
      </c>
      <c r="G13789" t="str">
        <f t="shared" si="215"/>
        <v/>
      </c>
    </row>
    <row r="13790" spans="1:7" hidden="1" x14ac:dyDescent="0.3">
      <c r="A13790" t="s">
        <v>6426</v>
      </c>
      <c r="B13790" t="s">
        <v>829</v>
      </c>
      <c r="C13790" t="str">
        <f>_xlfn.XLOOKUP(A13790,tbl_nrc_lex_word_translation[word_eng],tbl_nrc_lex_word_translation[word_ptbr],"",0)</f>
        <v>disputas</v>
      </c>
      <c r="D13790" t="str">
        <f>_xlfn.XLOOKUP(B13790,tbl_nrc_lex_sentiment_translation[sentiment_eng],tbl_nrc_lex_sentiment_translation[sentiment_ptbr],"",0)</f>
        <v>tristeza</v>
      </c>
      <c r="E13790" t="str" cm="1">
        <f t="array" ref="E13790">_xlfn.XLOOKUP(A13790,tbl_nrc_lex_word_translation[word_eng],IF(tbl_nrc_lex_word_translation[context]=0,"",tbl_nrc_lex_word_translation[context]),"",0)</f>
        <v/>
      </c>
      <c r="F13790">
        <v>0</v>
      </c>
      <c r="G13790" t="str">
        <f t="shared" si="215"/>
        <v/>
      </c>
    </row>
    <row r="13791" spans="1:7" hidden="1" x14ac:dyDescent="0.3">
      <c r="A13791" t="s">
        <v>6426</v>
      </c>
      <c r="B13791" t="s">
        <v>406</v>
      </c>
      <c r="C13791" t="str">
        <f>_xlfn.XLOOKUP(A13791,tbl_nrc_lex_word_translation[word_eng],tbl_nrc_lex_word_translation[word_ptbr],"",0)</f>
        <v>disputas</v>
      </c>
      <c r="D13791" t="str">
        <f>_xlfn.XLOOKUP(B13791,tbl_nrc_lex_sentiment_translation[sentiment_eng],tbl_nrc_lex_sentiment_translation[sentiment_ptbr],"",0)</f>
        <v>medo</v>
      </c>
      <c r="E13791" t="str" cm="1">
        <f t="array" ref="E13791">_xlfn.XLOOKUP(A13791,tbl_nrc_lex_word_translation[word_eng],IF(tbl_nrc_lex_word_translation[context]=0,"",tbl_nrc_lex_word_translation[context]),"",0)</f>
        <v/>
      </c>
      <c r="F13791">
        <v>0</v>
      </c>
      <c r="G13791" t="str">
        <f t="shared" si="215"/>
        <v/>
      </c>
    </row>
    <row r="13792" spans="1:7" hidden="1" x14ac:dyDescent="0.3">
      <c r="A13792" t="s">
        <v>6426</v>
      </c>
      <c r="B13792" t="s">
        <v>830</v>
      </c>
      <c r="C13792" t="str">
        <f>_xlfn.XLOOKUP(A13792,tbl_nrc_lex_word_translation[word_eng],tbl_nrc_lex_word_translation[word_ptbr],"",0)</f>
        <v>disputas</v>
      </c>
      <c r="D13792" t="str">
        <f>_xlfn.XLOOKUP(B13792,tbl_nrc_lex_sentiment_translation[sentiment_eng],tbl_nrc_lex_sentiment_translation[sentiment_ptbr],"",0)</f>
        <v>raiva</v>
      </c>
      <c r="E13792" t="str" cm="1">
        <f t="array" ref="E13792">_xlfn.XLOOKUP(A13792,tbl_nrc_lex_word_translation[word_eng],IF(tbl_nrc_lex_word_translation[context]=0,"",tbl_nrc_lex_word_translation[context]),"",0)</f>
        <v/>
      </c>
      <c r="F13792">
        <v>0</v>
      </c>
      <c r="G13792" t="str">
        <f t="shared" si="215"/>
        <v/>
      </c>
    </row>
    <row r="13793" spans="1:7" hidden="1" x14ac:dyDescent="0.3">
      <c r="A13793" t="s">
        <v>6426</v>
      </c>
      <c r="B13793" t="s">
        <v>835</v>
      </c>
      <c r="C13793" t="str">
        <f>_xlfn.XLOOKUP(A13793,tbl_nrc_lex_word_translation[word_eng],tbl_nrc_lex_word_translation[word_ptbr],"",0)</f>
        <v>disputas</v>
      </c>
      <c r="D13793" t="str">
        <f>_xlfn.XLOOKUP(B13793,tbl_nrc_lex_sentiment_translation[sentiment_eng],tbl_nrc_lex_sentiment_translation[sentiment_ptbr],"",0)</f>
        <v>nojo</v>
      </c>
      <c r="E13793" t="str" cm="1">
        <f t="array" ref="E13793">_xlfn.XLOOKUP(A13793,tbl_nrc_lex_word_translation[word_eng],IF(tbl_nrc_lex_word_translation[context]=0,"",tbl_nrc_lex_word_translation[context]),"",0)</f>
        <v/>
      </c>
      <c r="F13793">
        <v>0</v>
      </c>
      <c r="G13793" t="str">
        <f t="shared" si="215"/>
        <v/>
      </c>
    </row>
    <row r="13794" spans="1:7" hidden="1" x14ac:dyDescent="0.3">
      <c r="A13794" t="s">
        <v>6427</v>
      </c>
      <c r="B13794" t="s">
        <v>4</v>
      </c>
      <c r="C13794" t="str">
        <f>_xlfn.XLOOKUP(A13794,tbl_nrc_lex_word_translation[word_eng],tbl_nrc_lex_word_translation[word_ptbr],"",0)</f>
        <v>ira</v>
      </c>
      <c r="D13794" t="str">
        <f>_xlfn.XLOOKUP(B13794,tbl_nrc_lex_sentiment_translation[sentiment_eng],tbl_nrc_lex_sentiment_translation[sentiment_ptbr],"",0)</f>
        <v>negativo</v>
      </c>
      <c r="E13794" t="str" cm="1">
        <f t="array" ref="E13794">_xlfn.XLOOKUP(A13794,tbl_nrc_lex_word_translation[word_eng],IF(tbl_nrc_lex_word_translation[context]=0,"",tbl_nrc_lex_word_translation[context]),"",0)</f>
        <v/>
      </c>
      <c r="F13794">
        <v>0</v>
      </c>
      <c r="G13794" t="str">
        <f t="shared" si="215"/>
        <v/>
      </c>
    </row>
    <row r="13795" spans="1:7" hidden="1" x14ac:dyDescent="0.3">
      <c r="A13795" t="s">
        <v>6427</v>
      </c>
      <c r="B13795" t="s">
        <v>406</v>
      </c>
      <c r="C13795" t="str">
        <f>_xlfn.XLOOKUP(A13795,tbl_nrc_lex_word_translation[word_eng],tbl_nrc_lex_word_translation[word_ptbr],"",0)</f>
        <v>ira</v>
      </c>
      <c r="D13795" t="str">
        <f>_xlfn.XLOOKUP(B13795,tbl_nrc_lex_sentiment_translation[sentiment_eng],tbl_nrc_lex_sentiment_translation[sentiment_ptbr],"",0)</f>
        <v>medo</v>
      </c>
      <c r="E13795" t="str" cm="1">
        <f t="array" ref="E13795">_xlfn.XLOOKUP(A13795,tbl_nrc_lex_word_translation[word_eng],IF(tbl_nrc_lex_word_translation[context]=0,"",tbl_nrc_lex_word_translation[context]),"",0)</f>
        <v/>
      </c>
      <c r="F13795">
        <v>0</v>
      </c>
      <c r="G13795" t="str">
        <f t="shared" si="215"/>
        <v/>
      </c>
    </row>
    <row r="13796" spans="1:7" hidden="1" x14ac:dyDescent="0.3">
      <c r="A13796" t="s">
        <v>6427</v>
      </c>
      <c r="B13796" t="s">
        <v>830</v>
      </c>
      <c r="C13796" t="str">
        <f>_xlfn.XLOOKUP(A13796,tbl_nrc_lex_word_translation[word_eng],tbl_nrc_lex_word_translation[word_ptbr],"",0)</f>
        <v>ira</v>
      </c>
      <c r="D13796" t="str">
        <f>_xlfn.XLOOKUP(B13796,tbl_nrc_lex_sentiment_translation[sentiment_eng],tbl_nrc_lex_sentiment_translation[sentiment_ptbr],"",0)</f>
        <v>raiva</v>
      </c>
      <c r="E13796" t="str" cm="1">
        <f t="array" ref="E13796">_xlfn.XLOOKUP(A13796,tbl_nrc_lex_word_translation[word_eng],IF(tbl_nrc_lex_word_translation[context]=0,"",tbl_nrc_lex_word_translation[context]),"",0)</f>
        <v/>
      </c>
      <c r="F13796">
        <v>0</v>
      </c>
      <c r="G13796" t="str">
        <f t="shared" si="215"/>
        <v/>
      </c>
    </row>
    <row r="13797" spans="1:7" hidden="1" x14ac:dyDescent="0.3">
      <c r="A13797" t="s">
        <v>6428</v>
      </c>
      <c r="B13797" t="s">
        <v>4</v>
      </c>
      <c r="C13797" t="str">
        <f>_xlfn.XLOOKUP(A13797,tbl_nrc_lex_word_translation[word_eng],tbl_nrc_lex_word_translation[word_ptbr],"",0)</f>
        <v>vingança</v>
      </c>
      <c r="D13797" t="str">
        <f>_xlfn.XLOOKUP(B13797,tbl_nrc_lex_sentiment_translation[sentiment_eng],tbl_nrc_lex_sentiment_translation[sentiment_ptbr],"",0)</f>
        <v>negativo</v>
      </c>
      <c r="E13797" t="str" cm="1">
        <f t="array" ref="E13797">_xlfn.XLOOKUP(A13797,tbl_nrc_lex_word_translation[word_eng],IF(tbl_nrc_lex_word_translation[context]=0,"",tbl_nrc_lex_word_translation[context]),"",0)</f>
        <v/>
      </c>
      <c r="F13797">
        <v>0</v>
      </c>
      <c r="G13797" t="str">
        <f t="shared" si="215"/>
        <v/>
      </c>
    </row>
    <row r="13798" spans="1:7" hidden="1" x14ac:dyDescent="0.3">
      <c r="A13798" t="s">
        <v>6428</v>
      </c>
      <c r="B13798" t="s">
        <v>830</v>
      </c>
      <c r="C13798" t="str">
        <f>_xlfn.XLOOKUP(A13798,tbl_nrc_lex_word_translation[word_eng],tbl_nrc_lex_word_translation[word_ptbr],"",0)</f>
        <v>vingança</v>
      </c>
      <c r="D13798" t="str">
        <f>_xlfn.XLOOKUP(B13798,tbl_nrc_lex_sentiment_translation[sentiment_eng],tbl_nrc_lex_sentiment_translation[sentiment_ptbr],"",0)</f>
        <v>raiva</v>
      </c>
      <c r="E13798" t="str" cm="1">
        <f t="array" ref="E13798">_xlfn.XLOOKUP(A13798,tbl_nrc_lex_word_translation[word_eng],IF(tbl_nrc_lex_word_translation[context]=0,"",tbl_nrc_lex_word_translation[context]),"",0)</f>
        <v/>
      </c>
      <c r="F13798">
        <v>0</v>
      </c>
      <c r="G13798" t="str">
        <f t="shared" si="215"/>
        <v/>
      </c>
    </row>
    <row r="13799" spans="1:7" hidden="1" x14ac:dyDescent="0.3">
      <c r="A13799" t="s">
        <v>6429</v>
      </c>
      <c r="B13799" t="s">
        <v>4</v>
      </c>
      <c r="C13799" t="str">
        <f>_xlfn.XLOOKUP(A13799,tbl_nrc_lex_word_translation[word_eng],tbl_nrc_lex_word_translation[word_ptbr],"",0)</f>
        <v>naufragar</v>
      </c>
      <c r="D13799" t="str">
        <f>_xlfn.XLOOKUP(B13799,tbl_nrc_lex_sentiment_translation[sentiment_eng],tbl_nrc_lex_sentiment_translation[sentiment_ptbr],"",0)</f>
        <v>negativo</v>
      </c>
      <c r="E13799" t="str" cm="1">
        <f t="array" ref="E13799">_xlfn.XLOOKUP(A13799,tbl_nrc_lex_word_translation[word_eng],IF(tbl_nrc_lex_word_translation[context]=0,"",tbl_nrc_lex_word_translation[context]),"",0)</f>
        <v/>
      </c>
      <c r="F13799">
        <v>0</v>
      </c>
      <c r="G13799" t="str">
        <f t="shared" si="215"/>
        <v/>
      </c>
    </row>
    <row r="13800" spans="1:7" hidden="1" x14ac:dyDescent="0.3">
      <c r="A13800" t="s">
        <v>6429</v>
      </c>
      <c r="B13800" t="s">
        <v>829</v>
      </c>
      <c r="C13800" t="str">
        <f>_xlfn.XLOOKUP(A13800,tbl_nrc_lex_word_translation[word_eng],tbl_nrc_lex_word_translation[word_ptbr],"",0)</f>
        <v>naufragar</v>
      </c>
      <c r="D13800" t="str">
        <f>_xlfn.XLOOKUP(B13800,tbl_nrc_lex_sentiment_translation[sentiment_eng],tbl_nrc_lex_sentiment_translation[sentiment_ptbr],"",0)</f>
        <v>tristeza</v>
      </c>
      <c r="E13800" t="str" cm="1">
        <f t="array" ref="E13800">_xlfn.XLOOKUP(A13800,tbl_nrc_lex_word_translation[word_eng],IF(tbl_nrc_lex_word_translation[context]=0,"",tbl_nrc_lex_word_translation[context]),"",0)</f>
        <v/>
      </c>
      <c r="F13800">
        <v>0</v>
      </c>
      <c r="G13800" t="str">
        <f t="shared" si="215"/>
        <v/>
      </c>
    </row>
    <row r="13801" spans="1:7" hidden="1" x14ac:dyDescent="0.3">
      <c r="A13801" t="s">
        <v>6429</v>
      </c>
      <c r="B13801" t="s">
        <v>831</v>
      </c>
      <c r="C13801" t="str">
        <f>_xlfn.XLOOKUP(A13801,tbl_nrc_lex_word_translation[word_eng],tbl_nrc_lex_word_translation[word_ptbr],"",0)</f>
        <v>naufragar</v>
      </c>
      <c r="D13801" t="str">
        <f>_xlfn.XLOOKUP(B13801,tbl_nrc_lex_sentiment_translation[sentiment_eng],tbl_nrc_lex_sentiment_translation[sentiment_ptbr],"",0)</f>
        <v>surpresa</v>
      </c>
      <c r="E13801" t="str" cm="1">
        <f t="array" ref="E13801">_xlfn.XLOOKUP(A13801,tbl_nrc_lex_word_translation[word_eng],IF(tbl_nrc_lex_word_translation[context]=0,"",tbl_nrc_lex_word_translation[context]),"",0)</f>
        <v/>
      </c>
      <c r="F13801">
        <v>0</v>
      </c>
      <c r="G13801" t="str">
        <f t="shared" si="215"/>
        <v/>
      </c>
    </row>
    <row r="13802" spans="1:7" hidden="1" x14ac:dyDescent="0.3">
      <c r="A13802" t="s">
        <v>6429</v>
      </c>
      <c r="B13802" t="s">
        <v>830</v>
      </c>
      <c r="C13802" t="str">
        <f>_xlfn.XLOOKUP(A13802,tbl_nrc_lex_word_translation[word_eng],tbl_nrc_lex_word_translation[word_ptbr],"",0)</f>
        <v>naufragar</v>
      </c>
      <c r="D13802" t="str">
        <f>_xlfn.XLOOKUP(B13802,tbl_nrc_lex_sentiment_translation[sentiment_eng],tbl_nrc_lex_sentiment_translation[sentiment_ptbr],"",0)</f>
        <v>raiva</v>
      </c>
      <c r="E13802" t="str" cm="1">
        <f t="array" ref="E13802">_xlfn.XLOOKUP(A13802,tbl_nrc_lex_word_translation[word_eng],IF(tbl_nrc_lex_word_translation[context]=0,"",tbl_nrc_lex_word_translation[context]),"",0)</f>
        <v/>
      </c>
      <c r="F13802">
        <v>0</v>
      </c>
      <c r="G13802" t="str">
        <f t="shared" si="215"/>
        <v/>
      </c>
    </row>
    <row r="13803" spans="1:7" hidden="1" x14ac:dyDescent="0.3">
      <c r="A13803" t="s">
        <v>6429</v>
      </c>
      <c r="B13803" t="s">
        <v>835</v>
      </c>
      <c r="C13803" t="str">
        <f>_xlfn.XLOOKUP(A13803,tbl_nrc_lex_word_translation[word_eng],tbl_nrc_lex_word_translation[word_ptbr],"",0)</f>
        <v>naufragar</v>
      </c>
      <c r="D13803" t="str">
        <f>_xlfn.XLOOKUP(B13803,tbl_nrc_lex_sentiment_translation[sentiment_eng],tbl_nrc_lex_sentiment_translation[sentiment_ptbr],"",0)</f>
        <v>nojo</v>
      </c>
      <c r="E13803" t="str" cm="1">
        <f t="array" ref="E13803">_xlfn.XLOOKUP(A13803,tbl_nrc_lex_word_translation[word_eng],IF(tbl_nrc_lex_word_translation[context]=0,"",tbl_nrc_lex_word_translation[context]),"",0)</f>
        <v/>
      </c>
      <c r="F13803">
        <v>0</v>
      </c>
      <c r="G13803" t="str">
        <f t="shared" si="215"/>
        <v/>
      </c>
    </row>
    <row r="13804" spans="1:7" hidden="1" x14ac:dyDescent="0.3">
      <c r="A13804" t="s">
        <v>6429</v>
      </c>
      <c r="B13804" t="s">
        <v>406</v>
      </c>
      <c r="C13804" t="str">
        <f>_xlfn.XLOOKUP(A13804,tbl_nrc_lex_word_translation[word_eng],tbl_nrc_lex_word_translation[word_ptbr],"",0)</f>
        <v>naufragar</v>
      </c>
      <c r="D13804" t="str">
        <f>_xlfn.XLOOKUP(B13804,tbl_nrc_lex_sentiment_translation[sentiment_eng],tbl_nrc_lex_sentiment_translation[sentiment_ptbr],"",0)</f>
        <v>medo</v>
      </c>
      <c r="E13804" t="str" cm="1">
        <f t="array" ref="E13804">_xlfn.XLOOKUP(A13804,tbl_nrc_lex_word_translation[word_eng],IF(tbl_nrc_lex_word_translation[context]=0,"",tbl_nrc_lex_word_translation[context]),"",0)</f>
        <v/>
      </c>
      <c r="F13804">
        <v>0</v>
      </c>
      <c r="G13804" t="str">
        <f t="shared" si="215"/>
        <v/>
      </c>
    </row>
    <row r="13805" spans="1:7" hidden="1" x14ac:dyDescent="0.3">
      <c r="A13805" t="s">
        <v>6430</v>
      </c>
      <c r="B13805" t="s">
        <v>4</v>
      </c>
      <c r="C13805" t="str">
        <f>_xlfn.XLOOKUP(A13805,tbl_nrc_lex_word_translation[word_eng],tbl_nrc_lex_word_translation[word_ptbr],"",0)</f>
        <v>destruído</v>
      </c>
      <c r="D13805" t="str">
        <f>_xlfn.XLOOKUP(B13805,tbl_nrc_lex_sentiment_translation[sentiment_eng],tbl_nrc_lex_sentiment_translation[sentiment_ptbr],"",0)</f>
        <v>negativo</v>
      </c>
      <c r="E13805" t="str" cm="1">
        <f t="array" ref="E13805">_xlfn.XLOOKUP(A13805,tbl_nrc_lex_word_translation[word_eng],IF(tbl_nrc_lex_word_translation[context]=0,"",tbl_nrc_lex_word_translation[context]),"",0)</f>
        <v/>
      </c>
      <c r="F13805">
        <v>0</v>
      </c>
      <c r="G13805" t="str">
        <f t="shared" si="215"/>
        <v/>
      </c>
    </row>
    <row r="13806" spans="1:7" hidden="1" x14ac:dyDescent="0.3">
      <c r="A13806" t="s">
        <v>6430</v>
      </c>
      <c r="B13806" t="s">
        <v>829</v>
      </c>
      <c r="C13806" t="str">
        <f>_xlfn.XLOOKUP(A13806,tbl_nrc_lex_word_translation[word_eng],tbl_nrc_lex_word_translation[word_ptbr],"",0)</f>
        <v>destruído</v>
      </c>
      <c r="D13806" t="str">
        <f>_xlfn.XLOOKUP(B13806,tbl_nrc_lex_sentiment_translation[sentiment_eng],tbl_nrc_lex_sentiment_translation[sentiment_ptbr],"",0)</f>
        <v>tristeza</v>
      </c>
      <c r="E13806" t="str" cm="1">
        <f t="array" ref="E13806">_xlfn.XLOOKUP(A13806,tbl_nrc_lex_word_translation[word_eng],IF(tbl_nrc_lex_word_translation[context]=0,"",tbl_nrc_lex_word_translation[context]),"",0)</f>
        <v/>
      </c>
      <c r="F13806">
        <v>0</v>
      </c>
      <c r="G13806" t="str">
        <f t="shared" si="215"/>
        <v/>
      </c>
    </row>
    <row r="13807" spans="1:7" hidden="1" x14ac:dyDescent="0.3">
      <c r="A13807" t="s">
        <v>6430</v>
      </c>
      <c r="B13807" t="s">
        <v>830</v>
      </c>
      <c r="C13807" t="str">
        <f>_xlfn.XLOOKUP(A13807,tbl_nrc_lex_word_translation[word_eng],tbl_nrc_lex_word_translation[word_ptbr],"",0)</f>
        <v>destruído</v>
      </c>
      <c r="D13807" t="str">
        <f>_xlfn.XLOOKUP(B13807,tbl_nrc_lex_sentiment_translation[sentiment_eng],tbl_nrc_lex_sentiment_translation[sentiment_ptbr],"",0)</f>
        <v>raiva</v>
      </c>
      <c r="E13807" t="str" cm="1">
        <f t="array" ref="E13807">_xlfn.XLOOKUP(A13807,tbl_nrc_lex_word_translation[word_eng],IF(tbl_nrc_lex_word_translation[context]=0,"",tbl_nrc_lex_word_translation[context]),"",0)</f>
        <v/>
      </c>
      <c r="F13807">
        <v>0</v>
      </c>
      <c r="G13807" t="str">
        <f t="shared" si="215"/>
        <v/>
      </c>
    </row>
    <row r="13808" spans="1:7" hidden="1" x14ac:dyDescent="0.3">
      <c r="A13808" t="s">
        <v>6430</v>
      </c>
      <c r="B13808" t="s">
        <v>406</v>
      </c>
      <c r="C13808" t="str">
        <f>_xlfn.XLOOKUP(A13808,tbl_nrc_lex_word_translation[word_eng],tbl_nrc_lex_word_translation[word_ptbr],"",0)</f>
        <v>destruído</v>
      </c>
      <c r="D13808" t="str">
        <f>_xlfn.XLOOKUP(B13808,tbl_nrc_lex_sentiment_translation[sentiment_eng],tbl_nrc_lex_sentiment_translation[sentiment_ptbr],"",0)</f>
        <v>medo</v>
      </c>
      <c r="E13808" t="str" cm="1">
        <f t="array" ref="E13808">_xlfn.XLOOKUP(A13808,tbl_nrc_lex_word_translation[word_eng],IF(tbl_nrc_lex_word_translation[context]=0,"",tbl_nrc_lex_word_translation[context]),"",0)</f>
        <v/>
      </c>
      <c r="F13808">
        <v>0</v>
      </c>
      <c r="G13808" t="str">
        <f t="shared" si="215"/>
        <v/>
      </c>
    </row>
    <row r="13809" spans="1:7" hidden="1" x14ac:dyDescent="0.3">
      <c r="A13809" t="s">
        <v>6431</v>
      </c>
      <c r="B13809" t="s">
        <v>4</v>
      </c>
      <c r="C13809" t="str">
        <f>_xlfn.XLOOKUP(A13809,tbl_nrc_lex_word_translation[word_eng],tbl_nrc_lex_word_translation[word_ptbr],"",0)</f>
        <v>chave</v>
      </c>
      <c r="D13809" t="str">
        <f>_xlfn.XLOOKUP(B13809,tbl_nrc_lex_sentiment_translation[sentiment_eng],tbl_nrc_lex_sentiment_translation[sentiment_ptbr],"",0)</f>
        <v>negativo</v>
      </c>
      <c r="E13809" t="str" cm="1">
        <f t="array" ref="E13809">_xlfn.XLOOKUP(A13809,tbl_nrc_lex_word_translation[word_eng],IF(tbl_nrc_lex_word_translation[context]=0,"",tbl_nrc_lex_word_translation[context]),"",0)</f>
        <v/>
      </c>
      <c r="F13809">
        <v>0</v>
      </c>
      <c r="G13809" t="str">
        <f t="shared" si="215"/>
        <v/>
      </c>
    </row>
    <row r="13810" spans="1:7" hidden="1" x14ac:dyDescent="0.3">
      <c r="A13810" t="s">
        <v>6432</v>
      </c>
      <c r="B13810" t="s">
        <v>4</v>
      </c>
      <c r="C13810" t="str">
        <f>_xlfn.XLOOKUP(A13810,tbl_nrc_lex_word_translation[word_eng],tbl_nrc_lex_word_translation[word_ptbr],"",0)</f>
        <v>luta</v>
      </c>
      <c r="D13810" t="str">
        <f>_xlfn.XLOOKUP(B13810,tbl_nrc_lex_sentiment_translation[sentiment_eng],tbl_nrc_lex_sentiment_translation[sentiment_ptbr],"",0)</f>
        <v>negativo</v>
      </c>
      <c r="E13810" t="str" cm="1">
        <f t="array" ref="E13810">_xlfn.XLOOKUP(A13810,tbl_nrc_lex_word_translation[word_eng],IF(tbl_nrc_lex_word_translation[context]=0,"",tbl_nrc_lex_word_translation[context]),"",0)</f>
        <v/>
      </c>
      <c r="F13810">
        <v>0</v>
      </c>
      <c r="G13810" t="str">
        <f t="shared" si="215"/>
        <v/>
      </c>
    </row>
    <row r="13811" spans="1:7" hidden="1" x14ac:dyDescent="0.3">
      <c r="A13811" t="s">
        <v>6433</v>
      </c>
      <c r="B13811" t="s">
        <v>4</v>
      </c>
      <c r="C13811" t="str">
        <f>_xlfn.XLOOKUP(A13811,tbl_nrc_lex_word_translation[word_eng],tbl_nrc_lex_word_translation[word_ptbr],"",0)</f>
        <v>miserável</v>
      </c>
      <c r="D13811" t="str">
        <f>_xlfn.XLOOKUP(B13811,tbl_nrc_lex_sentiment_translation[sentiment_eng],tbl_nrc_lex_sentiment_translation[sentiment_ptbr],"",0)</f>
        <v>negativo</v>
      </c>
      <c r="E13811" t="str" cm="1">
        <f t="array" ref="E13811">_xlfn.XLOOKUP(A13811,tbl_nrc_lex_word_translation[word_eng],IF(tbl_nrc_lex_word_translation[context]=0,"",tbl_nrc_lex_word_translation[context]),"",0)</f>
        <v/>
      </c>
      <c r="F13811">
        <v>0</v>
      </c>
      <c r="G13811" t="str">
        <f t="shared" si="215"/>
        <v/>
      </c>
    </row>
    <row r="13812" spans="1:7" hidden="1" x14ac:dyDescent="0.3">
      <c r="A13812" t="s">
        <v>6433</v>
      </c>
      <c r="B13812" t="s">
        <v>829</v>
      </c>
      <c r="C13812" t="str">
        <f>_xlfn.XLOOKUP(A13812,tbl_nrc_lex_word_translation[word_eng],tbl_nrc_lex_word_translation[word_ptbr],"",0)</f>
        <v>miserável</v>
      </c>
      <c r="D13812" t="str">
        <f>_xlfn.XLOOKUP(B13812,tbl_nrc_lex_sentiment_translation[sentiment_eng],tbl_nrc_lex_sentiment_translation[sentiment_ptbr],"",0)</f>
        <v>tristeza</v>
      </c>
      <c r="E13812" t="str" cm="1">
        <f t="array" ref="E13812">_xlfn.XLOOKUP(A13812,tbl_nrc_lex_word_translation[word_eng],IF(tbl_nrc_lex_word_translation[context]=0,"",tbl_nrc_lex_word_translation[context]),"",0)</f>
        <v/>
      </c>
      <c r="F13812">
        <v>0</v>
      </c>
      <c r="G13812" t="str">
        <f t="shared" si="215"/>
        <v/>
      </c>
    </row>
    <row r="13813" spans="1:7" hidden="1" x14ac:dyDescent="0.3">
      <c r="A13813" t="s">
        <v>6433</v>
      </c>
      <c r="B13813" t="s">
        <v>830</v>
      </c>
      <c r="C13813" t="str">
        <f>_xlfn.XLOOKUP(A13813,tbl_nrc_lex_word_translation[word_eng],tbl_nrc_lex_word_translation[word_ptbr],"",0)</f>
        <v>miserável</v>
      </c>
      <c r="D13813" t="str">
        <f>_xlfn.XLOOKUP(B13813,tbl_nrc_lex_sentiment_translation[sentiment_eng],tbl_nrc_lex_sentiment_translation[sentiment_ptbr],"",0)</f>
        <v>raiva</v>
      </c>
      <c r="E13813" t="str" cm="1">
        <f t="array" ref="E13813">_xlfn.XLOOKUP(A13813,tbl_nrc_lex_word_translation[word_eng],IF(tbl_nrc_lex_word_translation[context]=0,"",tbl_nrc_lex_word_translation[context]),"",0)</f>
        <v/>
      </c>
      <c r="F13813">
        <v>0</v>
      </c>
      <c r="G13813" t="str">
        <f t="shared" si="215"/>
        <v/>
      </c>
    </row>
    <row r="13814" spans="1:7" hidden="1" x14ac:dyDescent="0.3">
      <c r="A13814" t="s">
        <v>6433</v>
      </c>
      <c r="B13814" t="s">
        <v>835</v>
      </c>
      <c r="C13814" t="str">
        <f>_xlfn.XLOOKUP(A13814,tbl_nrc_lex_word_translation[word_eng],tbl_nrc_lex_word_translation[word_ptbr],"",0)</f>
        <v>miserável</v>
      </c>
      <c r="D13814" t="str">
        <f>_xlfn.XLOOKUP(B13814,tbl_nrc_lex_sentiment_translation[sentiment_eng],tbl_nrc_lex_sentiment_translation[sentiment_ptbr],"",0)</f>
        <v>nojo</v>
      </c>
      <c r="E13814" t="str" cm="1">
        <f t="array" ref="E13814">_xlfn.XLOOKUP(A13814,tbl_nrc_lex_word_translation[word_eng],IF(tbl_nrc_lex_word_translation[context]=0,"",tbl_nrc_lex_word_translation[context]),"",0)</f>
        <v/>
      </c>
      <c r="F13814">
        <v>0</v>
      </c>
      <c r="G13814" t="str">
        <f t="shared" si="215"/>
        <v/>
      </c>
    </row>
    <row r="13815" spans="1:7" hidden="1" x14ac:dyDescent="0.3">
      <c r="A13815" t="s">
        <v>6434</v>
      </c>
      <c r="B13815" t="s">
        <v>829</v>
      </c>
      <c r="C13815" t="str">
        <f>_xlfn.XLOOKUP(A13815,tbl_nrc_lex_word_translation[word_eng],tbl_nrc_lex_word_translation[word_ptbr],"",0)</f>
        <v>miserável</v>
      </c>
      <c r="D13815" t="str">
        <f>_xlfn.XLOOKUP(B13815,tbl_nrc_lex_sentiment_translation[sentiment_eng],tbl_nrc_lex_sentiment_translation[sentiment_ptbr],"",0)</f>
        <v>tristeza</v>
      </c>
      <c r="E13815" t="str" cm="1">
        <f t="array" ref="E13815">_xlfn.XLOOKUP(A13815,tbl_nrc_lex_word_translation[word_eng],IF(tbl_nrc_lex_word_translation[context]=0,"",tbl_nrc_lex_word_translation[context]),"",0)</f>
        <v/>
      </c>
      <c r="F13815">
        <v>0</v>
      </c>
      <c r="G13815" t="str">
        <f t="shared" si="215"/>
        <v/>
      </c>
    </row>
    <row r="13816" spans="1:7" hidden="1" x14ac:dyDescent="0.3">
      <c r="A13816" t="s">
        <v>6434</v>
      </c>
      <c r="B13816" t="s">
        <v>4</v>
      </c>
      <c r="C13816" t="str">
        <f>_xlfn.XLOOKUP(A13816,tbl_nrc_lex_word_translation[word_eng],tbl_nrc_lex_word_translation[word_ptbr],"",0)</f>
        <v>miserável</v>
      </c>
      <c r="D13816" t="str">
        <f>_xlfn.XLOOKUP(B13816,tbl_nrc_lex_sentiment_translation[sentiment_eng],tbl_nrc_lex_sentiment_translation[sentiment_ptbr],"",0)</f>
        <v>negativo</v>
      </c>
      <c r="E13816" t="str" cm="1">
        <f t="array" ref="E13816">_xlfn.XLOOKUP(A13816,tbl_nrc_lex_word_translation[word_eng],IF(tbl_nrc_lex_word_translation[context]=0,"",tbl_nrc_lex_word_translation[context]),"",0)</f>
        <v/>
      </c>
      <c r="F13816">
        <v>0</v>
      </c>
      <c r="G13816" t="str">
        <f t="shared" si="215"/>
        <v/>
      </c>
    </row>
    <row r="13817" spans="1:7" hidden="1" x14ac:dyDescent="0.3">
      <c r="A13817" t="s">
        <v>6434</v>
      </c>
      <c r="B13817" t="s">
        <v>835</v>
      </c>
      <c r="C13817" t="str">
        <f>_xlfn.XLOOKUP(A13817,tbl_nrc_lex_word_translation[word_eng],tbl_nrc_lex_word_translation[word_ptbr],"",0)</f>
        <v>miserável</v>
      </c>
      <c r="D13817" t="str">
        <f>_xlfn.XLOOKUP(B13817,tbl_nrc_lex_sentiment_translation[sentiment_eng],tbl_nrc_lex_sentiment_translation[sentiment_ptbr],"",0)</f>
        <v>nojo</v>
      </c>
      <c r="E13817" t="str" cm="1">
        <f t="array" ref="E13817">_xlfn.XLOOKUP(A13817,tbl_nrc_lex_word_translation[word_eng],IF(tbl_nrc_lex_word_translation[context]=0,"",tbl_nrc_lex_word_translation[context]),"",0)</f>
        <v/>
      </c>
      <c r="F13817">
        <v>0</v>
      </c>
      <c r="G13817" t="str">
        <f t="shared" si="215"/>
        <v/>
      </c>
    </row>
    <row r="13818" spans="1:7" hidden="1" x14ac:dyDescent="0.3">
      <c r="A13818" t="s">
        <v>6435</v>
      </c>
      <c r="B13818" t="s">
        <v>830</v>
      </c>
      <c r="C13818" t="str">
        <f>_xlfn.XLOOKUP(A13818,tbl_nrc_lex_word_translation[word_eng],tbl_nrc_lex_word_translation[word_ptbr],"",0)</f>
        <v>torcer</v>
      </c>
      <c r="D13818" t="str">
        <f>_xlfn.XLOOKUP(B13818,tbl_nrc_lex_sentiment_translation[sentiment_eng],tbl_nrc_lex_sentiment_translation[sentiment_ptbr],"",0)</f>
        <v>raiva</v>
      </c>
      <c r="E13818" t="str" cm="1">
        <f t="array" ref="E13818">_xlfn.XLOOKUP(A13818,tbl_nrc_lex_word_translation[word_eng],IF(tbl_nrc_lex_word_translation[context]=0,"",tbl_nrc_lex_word_translation[context]),"",0)</f>
        <v/>
      </c>
      <c r="F13818">
        <v>0</v>
      </c>
      <c r="G13818" t="str">
        <f t="shared" si="215"/>
        <v/>
      </c>
    </row>
    <row r="13819" spans="1:7" hidden="1" x14ac:dyDescent="0.3">
      <c r="A13819" t="s">
        <v>6436</v>
      </c>
      <c r="B13819" t="s">
        <v>829</v>
      </c>
      <c r="C13819" t="str">
        <f>_xlfn.XLOOKUP(A13819,tbl_nrc_lex_word_translation[word_eng],tbl_nrc_lex_word_translation[word_ptbr],"",0)</f>
        <v>enrugado</v>
      </c>
      <c r="D13819" t="str">
        <f>_xlfn.XLOOKUP(B13819,tbl_nrc_lex_sentiment_translation[sentiment_eng],tbl_nrc_lex_sentiment_translation[sentiment_ptbr],"",0)</f>
        <v>tristeza</v>
      </c>
      <c r="E13819" t="str" cm="1">
        <f t="array" ref="E13819">_xlfn.XLOOKUP(A13819,tbl_nrc_lex_word_translation[word_eng],IF(tbl_nrc_lex_word_translation[context]=0,"",tbl_nrc_lex_word_translation[context]),"",0)</f>
        <v/>
      </c>
      <c r="F13819">
        <v>0</v>
      </c>
      <c r="G13819" t="str">
        <f t="shared" si="215"/>
        <v/>
      </c>
    </row>
    <row r="13820" spans="1:7" hidden="1" x14ac:dyDescent="0.3">
      <c r="A13820" t="s">
        <v>6437</v>
      </c>
      <c r="B13820" t="s">
        <v>2</v>
      </c>
      <c r="C13820" t="str">
        <f>_xlfn.XLOOKUP(A13820,tbl_nrc_lex_word_translation[word_eng],tbl_nrc_lex_word_translation[word_ptbr],"",0)</f>
        <v>escritor</v>
      </c>
      <c r="D13820" t="str">
        <f>_xlfn.XLOOKUP(B13820,tbl_nrc_lex_sentiment_translation[sentiment_eng],tbl_nrc_lex_sentiment_translation[sentiment_ptbr],"",0)</f>
        <v>positivo</v>
      </c>
      <c r="E13820" t="str" cm="1">
        <f t="array" ref="E13820">_xlfn.XLOOKUP(A13820,tbl_nrc_lex_word_translation[word_eng],IF(tbl_nrc_lex_word_translation[context]=0,"",tbl_nrc_lex_word_translation[context]),"",0)</f>
        <v/>
      </c>
      <c r="F13820">
        <v>0</v>
      </c>
      <c r="G13820" t="str">
        <f t="shared" si="215"/>
        <v/>
      </c>
    </row>
    <row r="13821" spans="1:7" hidden="1" x14ac:dyDescent="0.3">
      <c r="A13821" t="s">
        <v>6438</v>
      </c>
      <c r="B13821" t="s">
        <v>4</v>
      </c>
      <c r="C13821" t="str">
        <f>_xlfn.XLOOKUP(A13821,tbl_nrc_lex_word_translation[word_eng],tbl_nrc_lex_word_translation[word_ptbr],"",0)</f>
        <v>errado</v>
      </c>
      <c r="D13821" t="str">
        <f>_xlfn.XLOOKUP(B13821,tbl_nrc_lex_sentiment_translation[sentiment_eng],tbl_nrc_lex_sentiment_translation[sentiment_ptbr],"",0)</f>
        <v>negativo</v>
      </c>
      <c r="E13821" t="str" cm="1">
        <f t="array" ref="E13821">_xlfn.XLOOKUP(A13821,tbl_nrc_lex_word_translation[word_eng],IF(tbl_nrc_lex_word_translation[context]=0,"",tbl_nrc_lex_word_translation[context]),"",0)</f>
        <v/>
      </c>
      <c r="F13821">
        <v>0</v>
      </c>
      <c r="G13821" t="str">
        <f t="shared" si="215"/>
        <v/>
      </c>
    </row>
    <row r="13822" spans="1:7" hidden="1" x14ac:dyDescent="0.3">
      <c r="A13822" t="s">
        <v>6439</v>
      </c>
      <c r="B13822" t="s">
        <v>4</v>
      </c>
      <c r="C13822" t="str">
        <f>_xlfn.XLOOKUP(A13822,tbl_nrc_lex_word_translation[word_eng],tbl_nrc_lex_word_translation[word_ptbr],"",0)</f>
        <v>delito</v>
      </c>
      <c r="D13822" t="str">
        <f>_xlfn.XLOOKUP(B13822,tbl_nrc_lex_sentiment_translation[sentiment_eng],tbl_nrc_lex_sentiment_translation[sentiment_ptbr],"",0)</f>
        <v>negativo</v>
      </c>
      <c r="E13822" t="str" cm="1">
        <f t="array" ref="E13822">_xlfn.XLOOKUP(A13822,tbl_nrc_lex_word_translation[word_eng],IF(tbl_nrc_lex_word_translation[context]=0,"",tbl_nrc_lex_word_translation[context]),"",0)</f>
        <v/>
      </c>
      <c r="F13822">
        <v>0</v>
      </c>
      <c r="G13822" t="str">
        <f t="shared" si="215"/>
        <v/>
      </c>
    </row>
    <row r="13823" spans="1:7" hidden="1" x14ac:dyDescent="0.3">
      <c r="A13823" t="s">
        <v>6439</v>
      </c>
      <c r="B13823" t="s">
        <v>829</v>
      </c>
      <c r="C13823" t="str">
        <f>_xlfn.XLOOKUP(A13823,tbl_nrc_lex_word_translation[word_eng],tbl_nrc_lex_word_translation[word_ptbr],"",0)</f>
        <v>delito</v>
      </c>
      <c r="D13823" t="str">
        <f>_xlfn.XLOOKUP(B13823,tbl_nrc_lex_sentiment_translation[sentiment_eng],tbl_nrc_lex_sentiment_translation[sentiment_ptbr],"",0)</f>
        <v>tristeza</v>
      </c>
      <c r="E13823" t="str" cm="1">
        <f t="array" ref="E13823">_xlfn.XLOOKUP(A13823,tbl_nrc_lex_word_translation[word_eng],IF(tbl_nrc_lex_word_translation[context]=0,"",tbl_nrc_lex_word_translation[context]),"",0)</f>
        <v/>
      </c>
      <c r="F13823">
        <v>0</v>
      </c>
      <c r="G13823" t="str">
        <f t="shared" si="215"/>
        <v/>
      </c>
    </row>
    <row r="13824" spans="1:7" hidden="1" x14ac:dyDescent="0.3">
      <c r="A13824" t="s">
        <v>6439</v>
      </c>
      <c r="B13824" t="s">
        <v>830</v>
      </c>
      <c r="C13824" t="str">
        <f>_xlfn.XLOOKUP(A13824,tbl_nrc_lex_word_translation[word_eng],tbl_nrc_lex_word_translation[word_ptbr],"",0)</f>
        <v>delito</v>
      </c>
      <c r="D13824" t="str">
        <f>_xlfn.XLOOKUP(B13824,tbl_nrc_lex_sentiment_translation[sentiment_eng],tbl_nrc_lex_sentiment_translation[sentiment_ptbr],"",0)</f>
        <v>raiva</v>
      </c>
      <c r="E13824" t="str" cm="1">
        <f t="array" ref="E13824">_xlfn.XLOOKUP(A13824,tbl_nrc_lex_word_translation[word_eng],IF(tbl_nrc_lex_word_translation[context]=0,"",tbl_nrc_lex_word_translation[context]),"",0)</f>
        <v/>
      </c>
      <c r="F13824">
        <v>0</v>
      </c>
      <c r="G13824" t="str">
        <f t="shared" si="215"/>
        <v/>
      </c>
    </row>
    <row r="13825" spans="1:7" hidden="1" x14ac:dyDescent="0.3">
      <c r="A13825" t="s">
        <v>6439</v>
      </c>
      <c r="B13825" t="s">
        <v>835</v>
      </c>
      <c r="C13825" t="str">
        <f>_xlfn.XLOOKUP(A13825,tbl_nrc_lex_word_translation[word_eng],tbl_nrc_lex_word_translation[word_ptbr],"",0)</f>
        <v>delito</v>
      </c>
      <c r="D13825" t="str">
        <f>_xlfn.XLOOKUP(B13825,tbl_nrc_lex_sentiment_translation[sentiment_eng],tbl_nrc_lex_sentiment_translation[sentiment_ptbr],"",0)</f>
        <v>nojo</v>
      </c>
      <c r="E13825" t="str" cm="1">
        <f t="array" ref="E13825">_xlfn.XLOOKUP(A13825,tbl_nrc_lex_word_translation[word_eng],IF(tbl_nrc_lex_word_translation[context]=0,"",tbl_nrc_lex_word_translation[context]),"",0)</f>
        <v/>
      </c>
      <c r="F13825">
        <v>0</v>
      </c>
      <c r="G13825" t="str">
        <f t="shared" si="215"/>
        <v/>
      </c>
    </row>
    <row r="13826" spans="1:7" hidden="1" x14ac:dyDescent="0.3">
      <c r="A13826" t="s">
        <v>6440</v>
      </c>
      <c r="B13826" t="s">
        <v>4</v>
      </c>
      <c r="C13826" t="str">
        <f>_xlfn.XLOOKUP(A13826,tbl_nrc_lex_word_translation[word_eng],tbl_nrc_lex_word_translation[word_ptbr],"",0)</f>
        <v>faltoso</v>
      </c>
      <c r="D13826" t="str">
        <f>_xlfn.XLOOKUP(B13826,tbl_nrc_lex_sentiment_translation[sentiment_eng],tbl_nrc_lex_sentiment_translation[sentiment_ptbr],"",0)</f>
        <v>negativo</v>
      </c>
      <c r="E13826" t="str" cm="1">
        <f t="array" ref="E13826">_xlfn.XLOOKUP(A13826,tbl_nrc_lex_word_translation[word_eng],IF(tbl_nrc_lex_word_translation[context]=0,"",tbl_nrc_lex_word_translation[context]),"",0)</f>
        <v/>
      </c>
      <c r="F13826">
        <v>0</v>
      </c>
      <c r="G13826" t="str">
        <f t="shared" ref="G13826:G13872" si="216">IFERROR(FIND(" ",C13826),"")</f>
        <v/>
      </c>
    </row>
    <row r="13827" spans="1:7" hidden="1" x14ac:dyDescent="0.3">
      <c r="A13827" t="s">
        <v>6440</v>
      </c>
      <c r="B13827" t="s">
        <v>829</v>
      </c>
      <c r="C13827" t="str">
        <f>_xlfn.XLOOKUP(A13827,tbl_nrc_lex_word_translation[word_eng],tbl_nrc_lex_word_translation[word_ptbr],"",0)</f>
        <v>faltoso</v>
      </c>
      <c r="D13827" t="str">
        <f>_xlfn.XLOOKUP(B13827,tbl_nrc_lex_sentiment_translation[sentiment_eng],tbl_nrc_lex_sentiment_translation[sentiment_ptbr],"",0)</f>
        <v>tristeza</v>
      </c>
      <c r="E13827" t="str" cm="1">
        <f t="array" ref="E13827">_xlfn.XLOOKUP(A13827,tbl_nrc_lex_word_translation[word_eng],IF(tbl_nrc_lex_word_translation[context]=0,"",tbl_nrc_lex_word_translation[context]),"",0)</f>
        <v/>
      </c>
      <c r="F13827">
        <v>0</v>
      </c>
      <c r="G13827" t="str">
        <f t="shared" si="216"/>
        <v/>
      </c>
    </row>
    <row r="13828" spans="1:7" hidden="1" x14ac:dyDescent="0.3">
      <c r="A13828" t="s">
        <v>6440</v>
      </c>
      <c r="B13828" t="s">
        <v>830</v>
      </c>
      <c r="C13828" t="str">
        <f>_xlfn.XLOOKUP(A13828,tbl_nrc_lex_word_translation[word_eng],tbl_nrc_lex_word_translation[word_ptbr],"",0)</f>
        <v>faltoso</v>
      </c>
      <c r="D13828" t="str">
        <f>_xlfn.XLOOKUP(B13828,tbl_nrc_lex_sentiment_translation[sentiment_eng],tbl_nrc_lex_sentiment_translation[sentiment_ptbr],"",0)</f>
        <v>raiva</v>
      </c>
      <c r="E13828" t="str" cm="1">
        <f t="array" ref="E13828">_xlfn.XLOOKUP(A13828,tbl_nrc_lex_word_translation[word_eng],IF(tbl_nrc_lex_word_translation[context]=0,"",tbl_nrc_lex_word_translation[context]),"",0)</f>
        <v/>
      </c>
      <c r="F13828">
        <v>0</v>
      </c>
      <c r="G13828" t="str">
        <f t="shared" si="216"/>
        <v/>
      </c>
    </row>
    <row r="13829" spans="1:7" hidden="1" x14ac:dyDescent="0.3">
      <c r="A13829" t="s">
        <v>6440</v>
      </c>
      <c r="B13829" t="s">
        <v>835</v>
      </c>
      <c r="C13829" t="str">
        <f>_xlfn.XLOOKUP(A13829,tbl_nrc_lex_word_translation[word_eng],tbl_nrc_lex_word_translation[word_ptbr],"",0)</f>
        <v>faltoso</v>
      </c>
      <c r="D13829" t="str">
        <f>_xlfn.XLOOKUP(B13829,tbl_nrc_lex_sentiment_translation[sentiment_eng],tbl_nrc_lex_sentiment_translation[sentiment_ptbr],"",0)</f>
        <v>nojo</v>
      </c>
      <c r="E13829" t="str" cm="1">
        <f t="array" ref="E13829">_xlfn.XLOOKUP(A13829,tbl_nrc_lex_word_translation[word_eng],IF(tbl_nrc_lex_word_translation[context]=0,"",tbl_nrc_lex_word_translation[context]),"",0)</f>
        <v/>
      </c>
      <c r="F13829">
        <v>0</v>
      </c>
      <c r="G13829" t="str">
        <f t="shared" si="216"/>
        <v/>
      </c>
    </row>
    <row r="13830" spans="1:7" hidden="1" x14ac:dyDescent="0.3">
      <c r="A13830" t="s">
        <v>6441</v>
      </c>
      <c r="B13830" t="s">
        <v>4</v>
      </c>
      <c r="C13830" t="str">
        <f>_xlfn.XLOOKUP(A13830,tbl_nrc_lex_word_translation[word_eng],tbl_nrc_lex_word_translation[word_ptbr],"",0)</f>
        <v>erroneamente</v>
      </c>
      <c r="D13830" t="str">
        <f>_xlfn.XLOOKUP(B13830,tbl_nrc_lex_sentiment_translation[sentiment_eng],tbl_nrc_lex_sentiment_translation[sentiment_ptbr],"",0)</f>
        <v>negativo</v>
      </c>
      <c r="E13830" t="str" cm="1">
        <f t="array" ref="E13830">_xlfn.XLOOKUP(A13830,tbl_nrc_lex_word_translation[word_eng],IF(tbl_nrc_lex_word_translation[context]=0,"",tbl_nrc_lex_word_translation[context]),"",0)</f>
        <v/>
      </c>
      <c r="F13830">
        <v>0</v>
      </c>
      <c r="G13830" t="str">
        <f t="shared" si="216"/>
        <v/>
      </c>
    </row>
    <row r="13831" spans="1:7" hidden="1" x14ac:dyDescent="0.3">
      <c r="A13831" t="s">
        <v>6441</v>
      </c>
      <c r="B13831" t="s">
        <v>829</v>
      </c>
      <c r="C13831" t="str">
        <f>_xlfn.XLOOKUP(A13831,tbl_nrc_lex_word_translation[word_eng],tbl_nrc_lex_word_translation[word_ptbr],"",0)</f>
        <v>erroneamente</v>
      </c>
      <c r="D13831" t="str">
        <f>_xlfn.XLOOKUP(B13831,tbl_nrc_lex_sentiment_translation[sentiment_eng],tbl_nrc_lex_sentiment_translation[sentiment_ptbr],"",0)</f>
        <v>tristeza</v>
      </c>
      <c r="E13831" t="str" cm="1">
        <f t="array" ref="E13831">_xlfn.XLOOKUP(A13831,tbl_nrc_lex_word_translation[word_eng],IF(tbl_nrc_lex_word_translation[context]=0,"",tbl_nrc_lex_word_translation[context]),"",0)</f>
        <v/>
      </c>
      <c r="F13831">
        <v>0</v>
      </c>
      <c r="G13831" t="str">
        <f t="shared" si="216"/>
        <v/>
      </c>
    </row>
    <row r="13832" spans="1:7" hidden="1" x14ac:dyDescent="0.3">
      <c r="A13832" t="s">
        <v>6441</v>
      </c>
      <c r="B13832" t="s">
        <v>830</v>
      </c>
      <c r="C13832" t="str">
        <f>_xlfn.XLOOKUP(A13832,tbl_nrc_lex_word_translation[word_eng],tbl_nrc_lex_word_translation[word_ptbr],"",0)</f>
        <v>erroneamente</v>
      </c>
      <c r="D13832" t="str">
        <f>_xlfn.XLOOKUP(B13832,tbl_nrc_lex_sentiment_translation[sentiment_eng],tbl_nrc_lex_sentiment_translation[sentiment_ptbr],"",0)</f>
        <v>raiva</v>
      </c>
      <c r="E13832" t="str" cm="1">
        <f t="array" ref="E13832">_xlfn.XLOOKUP(A13832,tbl_nrc_lex_word_translation[word_eng],IF(tbl_nrc_lex_word_translation[context]=0,"",tbl_nrc_lex_word_translation[context]),"",0)</f>
        <v/>
      </c>
      <c r="F13832">
        <v>0</v>
      </c>
      <c r="G13832" t="str">
        <f t="shared" si="216"/>
        <v/>
      </c>
    </row>
    <row r="13833" spans="1:7" hidden="1" x14ac:dyDescent="0.3">
      <c r="A13833" t="s">
        <v>6441</v>
      </c>
      <c r="B13833" t="s">
        <v>406</v>
      </c>
      <c r="C13833" t="str">
        <f>_xlfn.XLOOKUP(A13833,tbl_nrc_lex_word_translation[word_eng],tbl_nrc_lex_word_translation[word_ptbr],"",0)</f>
        <v>erroneamente</v>
      </c>
      <c r="D13833" t="str">
        <f>_xlfn.XLOOKUP(B13833,tbl_nrc_lex_sentiment_translation[sentiment_eng],tbl_nrc_lex_sentiment_translation[sentiment_ptbr],"",0)</f>
        <v>medo</v>
      </c>
      <c r="E13833" t="str" cm="1">
        <f t="array" ref="E13833">_xlfn.XLOOKUP(A13833,tbl_nrc_lex_word_translation[word_eng],IF(tbl_nrc_lex_word_translation[context]=0,"",tbl_nrc_lex_word_translation[context]),"",0)</f>
        <v/>
      </c>
      <c r="F13833">
        <v>0</v>
      </c>
      <c r="G13833" t="str">
        <f t="shared" si="216"/>
        <v/>
      </c>
    </row>
    <row r="13834" spans="1:7" hidden="1" x14ac:dyDescent="0.3">
      <c r="A13834" t="s">
        <v>6442</v>
      </c>
      <c r="B13834" t="s">
        <v>4</v>
      </c>
      <c r="C13834" t="str">
        <f>_xlfn.XLOOKUP(A13834,tbl_nrc_lex_word_translation[word_eng],tbl_nrc_lex_word_translation[word_ptbr],"",0)</f>
        <v>forjado</v>
      </c>
      <c r="D13834" t="str">
        <f>_xlfn.XLOOKUP(B13834,tbl_nrc_lex_sentiment_translation[sentiment_eng],tbl_nrc_lex_sentiment_translation[sentiment_ptbr],"",0)</f>
        <v>negativo</v>
      </c>
      <c r="E13834" t="str" cm="1">
        <f t="array" ref="E13834">_xlfn.XLOOKUP(A13834,tbl_nrc_lex_word_translation[word_eng],IF(tbl_nrc_lex_word_translation[context]=0,"",tbl_nrc_lex_word_translation[context]),"",0)</f>
        <v/>
      </c>
      <c r="F13834">
        <v>0</v>
      </c>
      <c r="G13834" t="str">
        <f t="shared" si="216"/>
        <v/>
      </c>
    </row>
    <row r="13835" spans="1:7" hidden="1" x14ac:dyDescent="0.3">
      <c r="A13835" t="s">
        <v>6443</v>
      </c>
      <c r="B13835" t="s">
        <v>4</v>
      </c>
      <c r="C13835" t="str">
        <f>_xlfn.XLOOKUP(A13835,tbl_nrc_lex_word_translation[word_eng],tbl_nrc_lex_word_translation[word_ptbr],"",0)</f>
        <v>irônico</v>
      </c>
      <c r="D13835" t="str">
        <f>_xlfn.XLOOKUP(B13835,tbl_nrc_lex_sentiment_translation[sentiment_eng],tbl_nrc_lex_sentiment_translation[sentiment_ptbr],"",0)</f>
        <v>negativo</v>
      </c>
      <c r="E13835" t="str" cm="1">
        <f t="array" ref="E13835">_xlfn.XLOOKUP(A13835,tbl_nrc_lex_word_translation[word_eng],IF(tbl_nrc_lex_word_translation[context]=0,"",tbl_nrc_lex_word_translation[context]),"",0)</f>
        <v/>
      </c>
      <c r="F13835">
        <v>0</v>
      </c>
      <c r="G13835" t="str">
        <f t="shared" si="216"/>
        <v/>
      </c>
    </row>
    <row r="13836" spans="1:7" hidden="1" x14ac:dyDescent="0.3">
      <c r="A13836" t="s">
        <v>6444</v>
      </c>
      <c r="B13836" t="s">
        <v>4</v>
      </c>
      <c r="C13836" t="str">
        <f>_xlfn.XLOOKUP(A13836,tbl_nrc_lex_word_translation[word_eng],tbl_nrc_lex_word_translation[word_ptbr],"",0)</f>
        <v>xenofobia</v>
      </c>
      <c r="D13836" t="str">
        <f>_xlfn.XLOOKUP(B13836,tbl_nrc_lex_sentiment_translation[sentiment_eng],tbl_nrc_lex_sentiment_translation[sentiment_ptbr],"",0)</f>
        <v>negativo</v>
      </c>
      <c r="E13836" t="str" cm="1">
        <f t="array" ref="E13836">_xlfn.XLOOKUP(A13836,tbl_nrc_lex_word_translation[word_eng],IF(tbl_nrc_lex_word_translation[context]=0,"",tbl_nrc_lex_word_translation[context]),"",0)</f>
        <v/>
      </c>
      <c r="F13836">
        <v>0</v>
      </c>
      <c r="G13836" t="str">
        <f t="shared" si="216"/>
        <v/>
      </c>
    </row>
    <row r="13837" spans="1:7" hidden="1" x14ac:dyDescent="0.3">
      <c r="A13837" t="s">
        <v>6444</v>
      </c>
      <c r="B13837" t="s">
        <v>406</v>
      </c>
      <c r="C13837" t="str">
        <f>_xlfn.XLOOKUP(A13837,tbl_nrc_lex_word_translation[word_eng],tbl_nrc_lex_word_translation[word_ptbr],"",0)</f>
        <v>xenofobia</v>
      </c>
      <c r="D13837" t="str">
        <f>_xlfn.XLOOKUP(B13837,tbl_nrc_lex_sentiment_translation[sentiment_eng],tbl_nrc_lex_sentiment_translation[sentiment_ptbr],"",0)</f>
        <v>medo</v>
      </c>
      <c r="E13837" t="str" cm="1">
        <f t="array" ref="E13837">_xlfn.XLOOKUP(A13837,tbl_nrc_lex_word_translation[word_eng],IF(tbl_nrc_lex_word_translation[context]=0,"",tbl_nrc_lex_word_translation[context]),"",0)</f>
        <v/>
      </c>
      <c r="F13837">
        <v>0</v>
      </c>
      <c r="G13837" t="str">
        <f t="shared" si="216"/>
        <v/>
      </c>
    </row>
    <row r="13838" spans="1:7" hidden="1" x14ac:dyDescent="0.3">
      <c r="A13838" t="s">
        <v>6445</v>
      </c>
      <c r="B13838" t="s">
        <v>4</v>
      </c>
      <c r="C13838" t="str">
        <f>_xlfn.XLOOKUP(A13838,tbl_nrc_lex_word_translation[word_eng],tbl_nrc_lex_word_translation[word_ptbr],"",0)</f>
        <v>bocejar</v>
      </c>
      <c r="D13838" t="str">
        <f>_xlfn.XLOOKUP(B13838,tbl_nrc_lex_sentiment_translation[sentiment_eng],tbl_nrc_lex_sentiment_translation[sentiment_ptbr],"",0)</f>
        <v>negativo</v>
      </c>
      <c r="E13838" t="str" cm="1">
        <f t="array" ref="E13838">_xlfn.XLOOKUP(A13838,tbl_nrc_lex_word_translation[word_eng],IF(tbl_nrc_lex_word_translation[context]=0,"",tbl_nrc_lex_word_translation[context]),"",0)</f>
        <v/>
      </c>
      <c r="F13838">
        <v>0</v>
      </c>
      <c r="G13838" t="str">
        <f t="shared" si="216"/>
        <v/>
      </c>
    </row>
    <row r="13839" spans="1:7" hidden="1" x14ac:dyDescent="0.3">
      <c r="A13839" t="s">
        <v>6446</v>
      </c>
      <c r="B13839" t="s">
        <v>4</v>
      </c>
      <c r="C13839" t="str">
        <f>_xlfn.XLOOKUP(A13839,tbl_nrc_lex_word_translation[word_eng],tbl_nrc_lex_word_translation[word_ptbr],"",0)</f>
        <v>bocejo</v>
      </c>
      <c r="D13839" t="str">
        <f>_xlfn.XLOOKUP(B13839,tbl_nrc_lex_sentiment_translation[sentiment_eng],tbl_nrc_lex_sentiment_translation[sentiment_ptbr],"",0)</f>
        <v>negativo</v>
      </c>
      <c r="E13839" t="str" cm="1">
        <f t="array" ref="E13839">_xlfn.XLOOKUP(A13839,tbl_nrc_lex_word_translation[word_eng],IF(tbl_nrc_lex_word_translation[context]=0,"",tbl_nrc_lex_word_translation[context]),"",0)</f>
        <v/>
      </c>
      <c r="F13839">
        <v>0</v>
      </c>
      <c r="G13839" t="str">
        <f t="shared" si="216"/>
        <v/>
      </c>
    </row>
    <row r="13840" spans="1:7" hidden="1" x14ac:dyDescent="0.3">
      <c r="A13840" t="s">
        <v>6447</v>
      </c>
      <c r="B13840" t="s">
        <v>2</v>
      </c>
      <c r="C13840" t="str">
        <f>_xlfn.XLOOKUP(A13840,tbl_nrc_lex_word_translation[word_eng],tbl_nrc_lex_word_translation[word_ptbr],"",0)</f>
        <v>anseio</v>
      </c>
      <c r="D13840" t="str">
        <f>_xlfn.XLOOKUP(B13840,tbl_nrc_lex_sentiment_translation[sentiment_eng],tbl_nrc_lex_sentiment_translation[sentiment_ptbr],"",0)</f>
        <v>positivo</v>
      </c>
      <c r="E13840" t="str" cm="1">
        <f t="array" ref="E13840">_xlfn.XLOOKUP(A13840,tbl_nrc_lex_word_translation[word_eng],IF(tbl_nrc_lex_word_translation[context]=0,"",tbl_nrc_lex_word_translation[context]),"",0)</f>
        <v/>
      </c>
      <c r="F13840">
        <v>0</v>
      </c>
      <c r="G13840" t="str">
        <f t="shared" si="216"/>
        <v/>
      </c>
    </row>
    <row r="13841" spans="1:7" hidden="1" x14ac:dyDescent="0.3">
      <c r="A13841" t="s">
        <v>6447</v>
      </c>
      <c r="B13841" t="s">
        <v>828</v>
      </c>
      <c r="C13841" t="str">
        <f>_xlfn.XLOOKUP(A13841,tbl_nrc_lex_word_translation[word_eng],tbl_nrc_lex_word_translation[word_ptbr],"",0)</f>
        <v>anseio</v>
      </c>
      <c r="D13841" t="str">
        <f>_xlfn.XLOOKUP(B13841,tbl_nrc_lex_sentiment_translation[sentiment_eng],tbl_nrc_lex_sentiment_translation[sentiment_ptbr],"",0)</f>
        <v>confiança</v>
      </c>
      <c r="E13841" t="str" cm="1">
        <f t="array" ref="E13841">_xlfn.XLOOKUP(A13841,tbl_nrc_lex_word_translation[word_eng],IF(tbl_nrc_lex_word_translation[context]=0,"",tbl_nrc_lex_word_translation[context]),"",0)</f>
        <v/>
      </c>
      <c r="F13841">
        <v>0</v>
      </c>
      <c r="G13841" t="str">
        <f t="shared" si="216"/>
        <v/>
      </c>
    </row>
    <row r="13842" spans="1:7" hidden="1" x14ac:dyDescent="0.3">
      <c r="A13842" t="s">
        <v>6447</v>
      </c>
      <c r="B13842" t="s">
        <v>4</v>
      </c>
      <c r="C13842" t="str">
        <f>_xlfn.XLOOKUP(A13842,tbl_nrc_lex_word_translation[word_eng],tbl_nrc_lex_word_translation[word_ptbr],"",0)</f>
        <v>anseio</v>
      </c>
      <c r="D13842" t="str">
        <f>_xlfn.XLOOKUP(B13842,tbl_nrc_lex_sentiment_translation[sentiment_eng],tbl_nrc_lex_sentiment_translation[sentiment_ptbr],"",0)</f>
        <v>negativo</v>
      </c>
      <c r="E13842" t="str" cm="1">
        <f t="array" ref="E13842">_xlfn.XLOOKUP(A13842,tbl_nrc_lex_word_translation[word_eng],IF(tbl_nrc_lex_word_translation[context]=0,"",tbl_nrc_lex_word_translation[context]),"",0)</f>
        <v/>
      </c>
      <c r="F13842">
        <v>0</v>
      </c>
      <c r="G13842" t="str">
        <f t="shared" si="216"/>
        <v/>
      </c>
    </row>
    <row r="13843" spans="1:7" hidden="1" x14ac:dyDescent="0.3">
      <c r="A13843" t="s">
        <v>6447</v>
      </c>
      <c r="B13843" t="s">
        <v>60</v>
      </c>
      <c r="C13843" t="str">
        <f>_xlfn.XLOOKUP(A13843,tbl_nrc_lex_word_translation[word_eng],tbl_nrc_lex_word_translation[word_ptbr],"",0)</f>
        <v>anseio</v>
      </c>
      <c r="D13843" t="str">
        <f>_xlfn.XLOOKUP(B13843,tbl_nrc_lex_sentiment_translation[sentiment_eng],tbl_nrc_lex_sentiment_translation[sentiment_ptbr],"",0)</f>
        <v>antecipação</v>
      </c>
      <c r="E13843" t="str" cm="1">
        <f t="array" ref="E13843">_xlfn.XLOOKUP(A13843,tbl_nrc_lex_word_translation[word_eng],IF(tbl_nrc_lex_word_translation[context]=0,"",tbl_nrc_lex_word_translation[context]),"",0)</f>
        <v/>
      </c>
      <c r="F13843">
        <v>0</v>
      </c>
      <c r="G13843" t="str">
        <f t="shared" si="216"/>
        <v/>
      </c>
    </row>
    <row r="13844" spans="1:7" hidden="1" x14ac:dyDescent="0.3">
      <c r="A13844" t="s">
        <v>6447</v>
      </c>
      <c r="B13844" t="s">
        <v>852</v>
      </c>
      <c r="C13844" t="str">
        <f>_xlfn.XLOOKUP(A13844,tbl_nrc_lex_word_translation[word_eng],tbl_nrc_lex_word_translation[word_ptbr],"",0)</f>
        <v>anseio</v>
      </c>
      <c r="D13844" t="str">
        <f>_xlfn.XLOOKUP(B13844,tbl_nrc_lex_sentiment_translation[sentiment_eng],tbl_nrc_lex_sentiment_translation[sentiment_ptbr],"",0)</f>
        <v>alegria</v>
      </c>
      <c r="E13844" t="str" cm="1">
        <f t="array" ref="E13844">_xlfn.XLOOKUP(A13844,tbl_nrc_lex_word_translation[word_eng],IF(tbl_nrc_lex_word_translation[context]=0,"",tbl_nrc_lex_word_translation[context]),"",0)</f>
        <v/>
      </c>
      <c r="F13844">
        <v>0</v>
      </c>
      <c r="G13844" t="str">
        <f t="shared" si="216"/>
        <v/>
      </c>
    </row>
    <row r="13845" spans="1:7" hidden="1" x14ac:dyDescent="0.3">
      <c r="A13845" t="s">
        <v>6448</v>
      </c>
      <c r="B13845" t="s">
        <v>4</v>
      </c>
      <c r="C13845" t="str">
        <f>_xlfn.XLOOKUP(A13845,tbl_nrc_lex_word_translation[word_eng],tbl_nrc_lex_word_translation[word_ptbr],"",0)</f>
        <v>gritar</v>
      </c>
      <c r="D13845" t="str">
        <f>_xlfn.XLOOKUP(B13845,tbl_nrc_lex_sentiment_translation[sentiment_eng],tbl_nrc_lex_sentiment_translation[sentiment_ptbr],"",0)</f>
        <v>negativo</v>
      </c>
      <c r="E13845" t="str" cm="1">
        <f t="array" ref="E13845">_xlfn.XLOOKUP(A13845,tbl_nrc_lex_word_translation[word_eng],IF(tbl_nrc_lex_word_translation[context]=0,"",tbl_nrc_lex_word_translation[context]),"",0)</f>
        <v/>
      </c>
      <c r="F13845">
        <v>0</v>
      </c>
      <c r="G13845" t="str">
        <f t="shared" si="216"/>
        <v/>
      </c>
    </row>
    <row r="13846" spans="1:7" hidden="1" x14ac:dyDescent="0.3">
      <c r="A13846" t="s">
        <v>6448</v>
      </c>
      <c r="B13846" t="s">
        <v>831</v>
      </c>
      <c r="C13846" t="str">
        <f>_xlfn.XLOOKUP(A13846,tbl_nrc_lex_word_translation[word_eng],tbl_nrc_lex_word_translation[word_ptbr],"",0)</f>
        <v>gritar</v>
      </c>
      <c r="D13846" t="str">
        <f>_xlfn.XLOOKUP(B13846,tbl_nrc_lex_sentiment_translation[sentiment_eng],tbl_nrc_lex_sentiment_translation[sentiment_ptbr],"",0)</f>
        <v>surpresa</v>
      </c>
      <c r="E13846" t="str" cm="1">
        <f t="array" ref="E13846">_xlfn.XLOOKUP(A13846,tbl_nrc_lex_word_translation[word_eng],IF(tbl_nrc_lex_word_translation[context]=0,"",tbl_nrc_lex_word_translation[context]),"",0)</f>
        <v/>
      </c>
      <c r="F13846">
        <v>0</v>
      </c>
      <c r="G13846" t="str">
        <f t="shared" si="216"/>
        <v/>
      </c>
    </row>
    <row r="13847" spans="1:7" hidden="1" x14ac:dyDescent="0.3">
      <c r="A13847" t="s">
        <v>6448</v>
      </c>
      <c r="B13847" t="s">
        <v>830</v>
      </c>
      <c r="C13847" t="str">
        <f>_xlfn.XLOOKUP(A13847,tbl_nrc_lex_word_translation[word_eng],tbl_nrc_lex_word_translation[word_ptbr],"",0)</f>
        <v>gritar</v>
      </c>
      <c r="D13847" t="str">
        <f>_xlfn.XLOOKUP(B13847,tbl_nrc_lex_sentiment_translation[sentiment_eng],tbl_nrc_lex_sentiment_translation[sentiment_ptbr],"",0)</f>
        <v>raiva</v>
      </c>
      <c r="E13847" t="str" cm="1">
        <f t="array" ref="E13847">_xlfn.XLOOKUP(A13847,tbl_nrc_lex_word_translation[word_eng],IF(tbl_nrc_lex_word_translation[context]=0,"",tbl_nrc_lex_word_translation[context]),"",0)</f>
        <v/>
      </c>
      <c r="F13847">
        <v>0</v>
      </c>
      <c r="G13847" t="str">
        <f t="shared" si="216"/>
        <v/>
      </c>
    </row>
    <row r="13848" spans="1:7" hidden="1" x14ac:dyDescent="0.3">
      <c r="A13848" t="s">
        <v>6448</v>
      </c>
      <c r="B13848" t="s">
        <v>406</v>
      </c>
      <c r="C13848" t="str">
        <f>_xlfn.XLOOKUP(A13848,tbl_nrc_lex_word_translation[word_eng],tbl_nrc_lex_word_translation[word_ptbr],"",0)</f>
        <v>gritar</v>
      </c>
      <c r="D13848" t="str">
        <f>_xlfn.XLOOKUP(B13848,tbl_nrc_lex_sentiment_translation[sentiment_eng],tbl_nrc_lex_sentiment_translation[sentiment_ptbr],"",0)</f>
        <v>medo</v>
      </c>
      <c r="E13848" t="str" cm="1">
        <f t="array" ref="E13848">_xlfn.XLOOKUP(A13848,tbl_nrc_lex_word_translation[word_eng],IF(tbl_nrc_lex_word_translation[context]=0,"",tbl_nrc_lex_word_translation[context]),"",0)</f>
        <v/>
      </c>
      <c r="F13848">
        <v>0</v>
      </c>
      <c r="G13848" t="str">
        <f t="shared" si="216"/>
        <v/>
      </c>
    </row>
    <row r="13849" spans="1:7" hidden="1" x14ac:dyDescent="0.3">
      <c r="A13849" t="s">
        <v>6449</v>
      </c>
      <c r="B13849" t="s">
        <v>4</v>
      </c>
      <c r="C13849" t="str">
        <f>_xlfn.XLOOKUP(A13849,tbl_nrc_lex_word_translation[word_eng],tbl_nrc_lex_word_translation[word_ptbr],"",0)</f>
        <v>amarelos</v>
      </c>
      <c r="D13849" t="str">
        <f>_xlfn.XLOOKUP(B13849,tbl_nrc_lex_sentiment_translation[sentiment_eng],tbl_nrc_lex_sentiment_translation[sentiment_ptbr],"",0)</f>
        <v>negativo</v>
      </c>
      <c r="E13849" t="str" cm="1">
        <f t="array" ref="E13849">_xlfn.XLOOKUP(A13849,tbl_nrc_lex_word_translation[word_eng],IF(tbl_nrc_lex_word_translation[context]=0,"",tbl_nrc_lex_word_translation[context]),"",0)</f>
        <v/>
      </c>
      <c r="F13849">
        <v>0</v>
      </c>
      <c r="G13849" t="str">
        <f t="shared" si="216"/>
        <v/>
      </c>
    </row>
    <row r="13850" spans="1:7" hidden="1" x14ac:dyDescent="0.3">
      <c r="A13850" t="s">
        <v>6450</v>
      </c>
      <c r="B13850" t="s">
        <v>4</v>
      </c>
      <c r="C13850" t="str">
        <f>_xlfn.XLOOKUP(A13850,tbl_nrc_lex_word_translation[word_eng],tbl_nrc_lex_word_translation[word_ptbr],"",0)</f>
        <v>gritar</v>
      </c>
      <c r="D13850" t="str">
        <f>_xlfn.XLOOKUP(B13850,tbl_nrc_lex_sentiment_translation[sentiment_eng],tbl_nrc_lex_sentiment_translation[sentiment_ptbr],"",0)</f>
        <v>negativo</v>
      </c>
      <c r="E13850" t="str" cm="1">
        <f t="array" ref="E13850">_xlfn.XLOOKUP(A13850,tbl_nrc_lex_word_translation[word_eng],IF(tbl_nrc_lex_word_translation[context]=0,"",tbl_nrc_lex_word_translation[context]),"",0)</f>
        <v/>
      </c>
      <c r="F13850">
        <v>0</v>
      </c>
      <c r="G13850" t="str">
        <f t="shared" si="216"/>
        <v/>
      </c>
    </row>
    <row r="13851" spans="1:7" hidden="1" x14ac:dyDescent="0.3">
      <c r="A13851" t="s">
        <v>6450</v>
      </c>
      <c r="B13851" t="s">
        <v>831</v>
      </c>
      <c r="C13851" t="str">
        <f>_xlfn.XLOOKUP(A13851,tbl_nrc_lex_word_translation[word_eng],tbl_nrc_lex_word_translation[word_ptbr],"",0)</f>
        <v>gritar</v>
      </c>
      <c r="D13851" t="str">
        <f>_xlfn.XLOOKUP(B13851,tbl_nrc_lex_sentiment_translation[sentiment_eng],tbl_nrc_lex_sentiment_translation[sentiment_ptbr],"",0)</f>
        <v>surpresa</v>
      </c>
      <c r="E13851" t="str" cm="1">
        <f t="array" ref="E13851">_xlfn.XLOOKUP(A13851,tbl_nrc_lex_word_translation[word_eng],IF(tbl_nrc_lex_word_translation[context]=0,"",tbl_nrc_lex_word_translation[context]),"",0)</f>
        <v/>
      </c>
      <c r="F13851">
        <v>0</v>
      </c>
      <c r="G13851" t="str">
        <f t="shared" si="216"/>
        <v/>
      </c>
    </row>
    <row r="13852" spans="1:7" hidden="1" x14ac:dyDescent="0.3">
      <c r="A13852" t="s">
        <v>6450</v>
      </c>
      <c r="B13852" t="s">
        <v>830</v>
      </c>
      <c r="C13852" t="str">
        <f>_xlfn.XLOOKUP(A13852,tbl_nrc_lex_word_translation[word_eng],tbl_nrc_lex_word_translation[word_ptbr],"",0)</f>
        <v>gritar</v>
      </c>
      <c r="D13852" t="str">
        <f>_xlfn.XLOOKUP(B13852,tbl_nrc_lex_sentiment_translation[sentiment_eng],tbl_nrc_lex_sentiment_translation[sentiment_ptbr],"",0)</f>
        <v>raiva</v>
      </c>
      <c r="E13852" t="str" cm="1">
        <f t="array" ref="E13852">_xlfn.XLOOKUP(A13852,tbl_nrc_lex_word_translation[word_eng],IF(tbl_nrc_lex_word_translation[context]=0,"",tbl_nrc_lex_word_translation[context]),"",0)</f>
        <v/>
      </c>
      <c r="F13852">
        <v>0</v>
      </c>
      <c r="G13852" t="str">
        <f t="shared" si="216"/>
        <v/>
      </c>
    </row>
    <row r="13853" spans="1:7" hidden="1" x14ac:dyDescent="0.3">
      <c r="A13853" t="s">
        <v>6450</v>
      </c>
      <c r="B13853" t="s">
        <v>406</v>
      </c>
      <c r="C13853" t="str">
        <f>_xlfn.XLOOKUP(A13853,tbl_nrc_lex_word_translation[word_eng],tbl_nrc_lex_word_translation[word_ptbr],"",0)</f>
        <v>gritar</v>
      </c>
      <c r="D13853" t="str">
        <f>_xlfn.XLOOKUP(B13853,tbl_nrc_lex_sentiment_translation[sentiment_eng],tbl_nrc_lex_sentiment_translation[sentiment_ptbr],"",0)</f>
        <v>medo</v>
      </c>
      <c r="E13853" t="str" cm="1">
        <f t="array" ref="E13853">_xlfn.XLOOKUP(A13853,tbl_nrc_lex_word_translation[word_eng],IF(tbl_nrc_lex_word_translation[context]=0,"",tbl_nrc_lex_word_translation[context]),"",0)</f>
        <v/>
      </c>
      <c r="F13853">
        <v>0</v>
      </c>
      <c r="G13853" t="str">
        <f t="shared" si="216"/>
        <v/>
      </c>
    </row>
    <row r="13854" spans="1:7" hidden="1" x14ac:dyDescent="0.3">
      <c r="A13854" t="s">
        <v>6451</v>
      </c>
      <c r="B13854" t="s">
        <v>852</v>
      </c>
      <c r="C13854" t="str">
        <f>_xlfn.XLOOKUP(A13854,tbl_nrc_lex_word_translation[word_eng],tbl_nrc_lex_word_translation[word_ptbr],"",0)</f>
        <v>juventude</v>
      </c>
      <c r="D13854" t="str">
        <f>_xlfn.XLOOKUP(B13854,tbl_nrc_lex_sentiment_translation[sentiment_eng],tbl_nrc_lex_sentiment_translation[sentiment_ptbr],"",0)</f>
        <v>alegria</v>
      </c>
      <c r="E13854" t="str" cm="1">
        <f t="array" ref="E13854">_xlfn.XLOOKUP(A13854,tbl_nrc_lex_word_translation[word_eng],IF(tbl_nrc_lex_word_translation[context]=0,"",tbl_nrc_lex_word_translation[context]),"",0)</f>
        <v/>
      </c>
      <c r="F13854">
        <v>0</v>
      </c>
      <c r="G13854" t="str">
        <f t="shared" si="216"/>
        <v/>
      </c>
    </row>
    <row r="13855" spans="1:7" hidden="1" x14ac:dyDescent="0.3">
      <c r="A13855" t="s">
        <v>6451</v>
      </c>
      <c r="B13855" t="s">
        <v>2</v>
      </c>
      <c r="C13855" t="str">
        <f>_xlfn.XLOOKUP(A13855,tbl_nrc_lex_word_translation[word_eng],tbl_nrc_lex_word_translation[word_ptbr],"",0)</f>
        <v>juventude</v>
      </c>
      <c r="D13855" t="str">
        <f>_xlfn.XLOOKUP(B13855,tbl_nrc_lex_sentiment_translation[sentiment_eng],tbl_nrc_lex_sentiment_translation[sentiment_ptbr],"",0)</f>
        <v>positivo</v>
      </c>
      <c r="E13855" t="str" cm="1">
        <f t="array" ref="E13855">_xlfn.XLOOKUP(A13855,tbl_nrc_lex_word_translation[word_eng],IF(tbl_nrc_lex_word_translation[context]=0,"",tbl_nrc_lex_word_translation[context]),"",0)</f>
        <v/>
      </c>
      <c r="F13855">
        <v>0</v>
      </c>
      <c r="G13855" t="str">
        <f t="shared" si="216"/>
        <v/>
      </c>
    </row>
    <row r="13856" spans="1:7" hidden="1" x14ac:dyDescent="0.3">
      <c r="A13856" t="s">
        <v>6451</v>
      </c>
      <c r="B13856" t="s">
        <v>831</v>
      </c>
      <c r="C13856" t="str">
        <f>_xlfn.XLOOKUP(A13856,tbl_nrc_lex_word_translation[word_eng],tbl_nrc_lex_word_translation[word_ptbr],"",0)</f>
        <v>juventude</v>
      </c>
      <c r="D13856" t="str">
        <f>_xlfn.XLOOKUP(B13856,tbl_nrc_lex_sentiment_translation[sentiment_eng],tbl_nrc_lex_sentiment_translation[sentiment_ptbr],"",0)</f>
        <v>surpresa</v>
      </c>
      <c r="E13856" t="str" cm="1">
        <f t="array" ref="E13856">_xlfn.XLOOKUP(A13856,tbl_nrc_lex_word_translation[word_eng],IF(tbl_nrc_lex_word_translation[context]=0,"",tbl_nrc_lex_word_translation[context]),"",0)</f>
        <v/>
      </c>
      <c r="F13856">
        <v>0</v>
      </c>
      <c r="G13856" t="str">
        <f t="shared" si="216"/>
        <v/>
      </c>
    </row>
    <row r="13857" spans="1:7" hidden="1" x14ac:dyDescent="0.3">
      <c r="A13857" t="s">
        <v>6451</v>
      </c>
      <c r="B13857" t="s">
        <v>830</v>
      </c>
      <c r="C13857" t="str">
        <f>_xlfn.XLOOKUP(A13857,tbl_nrc_lex_word_translation[word_eng],tbl_nrc_lex_word_translation[word_ptbr],"",0)</f>
        <v>juventude</v>
      </c>
      <c r="D13857" t="str">
        <f>_xlfn.XLOOKUP(B13857,tbl_nrc_lex_sentiment_translation[sentiment_eng],tbl_nrc_lex_sentiment_translation[sentiment_ptbr],"",0)</f>
        <v>raiva</v>
      </c>
      <c r="E13857" t="str" cm="1">
        <f t="array" ref="E13857">_xlfn.XLOOKUP(A13857,tbl_nrc_lex_word_translation[word_eng],IF(tbl_nrc_lex_word_translation[context]=0,"",tbl_nrc_lex_word_translation[context]),"",0)</f>
        <v/>
      </c>
      <c r="F13857">
        <v>0</v>
      </c>
      <c r="G13857" t="str">
        <f t="shared" si="216"/>
        <v/>
      </c>
    </row>
    <row r="13858" spans="1:7" hidden="1" x14ac:dyDescent="0.3">
      <c r="A13858" t="s">
        <v>6451</v>
      </c>
      <c r="B13858" t="s">
        <v>60</v>
      </c>
      <c r="C13858" t="str">
        <f>_xlfn.XLOOKUP(A13858,tbl_nrc_lex_word_translation[word_eng],tbl_nrc_lex_word_translation[word_ptbr],"",0)</f>
        <v>juventude</v>
      </c>
      <c r="D13858" t="str">
        <f>_xlfn.XLOOKUP(B13858,tbl_nrc_lex_sentiment_translation[sentiment_eng],tbl_nrc_lex_sentiment_translation[sentiment_ptbr],"",0)</f>
        <v>antecipação</v>
      </c>
      <c r="E13858" t="str" cm="1">
        <f t="array" ref="E13858">_xlfn.XLOOKUP(A13858,tbl_nrc_lex_word_translation[word_eng],IF(tbl_nrc_lex_word_translation[context]=0,"",tbl_nrc_lex_word_translation[context]),"",0)</f>
        <v/>
      </c>
      <c r="F13858">
        <v>0</v>
      </c>
      <c r="G13858" t="str">
        <f t="shared" si="216"/>
        <v/>
      </c>
    </row>
    <row r="13859" spans="1:7" hidden="1" x14ac:dyDescent="0.3">
      <c r="A13859" t="s">
        <v>6451</v>
      </c>
      <c r="B13859" t="s">
        <v>406</v>
      </c>
      <c r="C13859" t="str">
        <f>_xlfn.XLOOKUP(A13859,tbl_nrc_lex_word_translation[word_eng],tbl_nrc_lex_word_translation[word_ptbr],"",0)</f>
        <v>juventude</v>
      </c>
      <c r="D13859" t="str">
        <f>_xlfn.XLOOKUP(B13859,tbl_nrc_lex_sentiment_translation[sentiment_eng],tbl_nrc_lex_sentiment_translation[sentiment_ptbr],"",0)</f>
        <v>medo</v>
      </c>
      <c r="E13859" t="str" cm="1">
        <f t="array" ref="E13859">_xlfn.XLOOKUP(A13859,tbl_nrc_lex_word_translation[word_eng],IF(tbl_nrc_lex_word_translation[context]=0,"",tbl_nrc_lex_word_translation[context]),"",0)</f>
        <v/>
      </c>
      <c r="F13859">
        <v>0</v>
      </c>
      <c r="G13859" t="str">
        <f t="shared" si="216"/>
        <v/>
      </c>
    </row>
    <row r="13860" spans="1:7" hidden="1" x14ac:dyDescent="0.3">
      <c r="A13860" t="s">
        <v>6452</v>
      </c>
      <c r="B13860" t="s">
        <v>831</v>
      </c>
      <c r="C13860" t="str">
        <f>_xlfn.XLOOKUP(A13860,tbl_nrc_lex_word_translation[word_eng],tbl_nrc_lex_word_translation[word_ptbr],"",0)</f>
        <v>maluco</v>
      </c>
      <c r="D13860" t="str">
        <f>_xlfn.XLOOKUP(B13860,tbl_nrc_lex_sentiment_translation[sentiment_eng],tbl_nrc_lex_sentiment_translation[sentiment_ptbr],"",0)</f>
        <v>surpresa</v>
      </c>
      <c r="E13860" t="str" cm="1">
        <f t="array" ref="E13860">_xlfn.XLOOKUP(A13860,tbl_nrc_lex_word_translation[word_eng],IF(tbl_nrc_lex_word_translation[context]=0,"",tbl_nrc_lex_word_translation[context]),"",0)</f>
        <v/>
      </c>
      <c r="F13860">
        <v>0</v>
      </c>
      <c r="G13860" t="str">
        <f t="shared" si="216"/>
        <v/>
      </c>
    </row>
    <row r="13861" spans="1:7" hidden="1" x14ac:dyDescent="0.3">
      <c r="A13861" t="s">
        <v>6453</v>
      </c>
      <c r="B13861" t="s">
        <v>831</v>
      </c>
      <c r="C13861" t="str">
        <f>_xlfn.XLOOKUP(A13861,tbl_nrc_lex_word_translation[word_eng],tbl_nrc_lex_word_translation[word_ptbr],"",0)</f>
        <v>zelo</v>
      </c>
      <c r="D13861" t="str">
        <f>_xlfn.XLOOKUP(B13861,tbl_nrc_lex_sentiment_translation[sentiment_eng],tbl_nrc_lex_sentiment_translation[sentiment_ptbr],"",0)</f>
        <v>surpresa</v>
      </c>
      <c r="E13861" t="str" cm="1">
        <f t="array" ref="E13861">_xlfn.XLOOKUP(A13861,tbl_nrc_lex_word_translation[word_eng],IF(tbl_nrc_lex_word_translation[context]=0,"",tbl_nrc_lex_word_translation[context]),"",0)</f>
        <v/>
      </c>
      <c r="F13861">
        <v>0</v>
      </c>
      <c r="G13861" t="str">
        <f t="shared" si="216"/>
        <v/>
      </c>
    </row>
    <row r="13862" spans="1:7" hidden="1" x14ac:dyDescent="0.3">
      <c r="A13862" t="s">
        <v>6453</v>
      </c>
      <c r="B13862" t="s">
        <v>828</v>
      </c>
      <c r="C13862" t="str">
        <f>_xlfn.XLOOKUP(A13862,tbl_nrc_lex_word_translation[word_eng],tbl_nrc_lex_word_translation[word_ptbr],"",0)</f>
        <v>zelo</v>
      </c>
      <c r="D13862" t="str">
        <f>_xlfn.XLOOKUP(B13862,tbl_nrc_lex_sentiment_translation[sentiment_eng],tbl_nrc_lex_sentiment_translation[sentiment_ptbr],"",0)</f>
        <v>confiança</v>
      </c>
      <c r="E13862" t="str" cm="1">
        <f t="array" ref="E13862">_xlfn.XLOOKUP(A13862,tbl_nrc_lex_word_translation[word_eng],IF(tbl_nrc_lex_word_translation[context]=0,"",tbl_nrc_lex_word_translation[context]),"",0)</f>
        <v/>
      </c>
      <c r="F13862">
        <v>0</v>
      </c>
      <c r="G13862" t="str">
        <f t="shared" si="216"/>
        <v/>
      </c>
    </row>
    <row r="13863" spans="1:7" hidden="1" x14ac:dyDescent="0.3">
      <c r="A13863" t="s">
        <v>6453</v>
      </c>
      <c r="B13863" t="s">
        <v>2</v>
      </c>
      <c r="C13863" t="str">
        <f>_xlfn.XLOOKUP(A13863,tbl_nrc_lex_word_translation[word_eng],tbl_nrc_lex_word_translation[word_ptbr],"",0)</f>
        <v>zelo</v>
      </c>
      <c r="D13863" t="str">
        <f>_xlfn.XLOOKUP(B13863,tbl_nrc_lex_sentiment_translation[sentiment_eng],tbl_nrc_lex_sentiment_translation[sentiment_ptbr],"",0)</f>
        <v>positivo</v>
      </c>
      <c r="E13863" t="str" cm="1">
        <f t="array" ref="E13863">_xlfn.XLOOKUP(A13863,tbl_nrc_lex_word_translation[word_eng],IF(tbl_nrc_lex_word_translation[context]=0,"",tbl_nrc_lex_word_translation[context]),"",0)</f>
        <v/>
      </c>
      <c r="F13863">
        <v>0</v>
      </c>
      <c r="G13863" t="str">
        <f t="shared" si="216"/>
        <v/>
      </c>
    </row>
    <row r="13864" spans="1:7" hidden="1" x14ac:dyDescent="0.3">
      <c r="A13864" t="s">
        <v>6453</v>
      </c>
      <c r="B13864" t="s">
        <v>60</v>
      </c>
      <c r="C13864" t="str">
        <f>_xlfn.XLOOKUP(A13864,tbl_nrc_lex_word_translation[word_eng],tbl_nrc_lex_word_translation[word_ptbr],"",0)</f>
        <v>zelo</v>
      </c>
      <c r="D13864" t="str">
        <f>_xlfn.XLOOKUP(B13864,tbl_nrc_lex_sentiment_translation[sentiment_eng],tbl_nrc_lex_sentiment_translation[sentiment_ptbr],"",0)</f>
        <v>antecipação</v>
      </c>
      <c r="E13864" t="str" cm="1">
        <f t="array" ref="E13864">_xlfn.XLOOKUP(A13864,tbl_nrc_lex_word_translation[word_eng],IF(tbl_nrc_lex_word_translation[context]=0,"",tbl_nrc_lex_word_translation[context]),"",0)</f>
        <v/>
      </c>
      <c r="F13864">
        <v>0</v>
      </c>
      <c r="G13864" t="str">
        <f t="shared" si="216"/>
        <v/>
      </c>
    </row>
    <row r="13865" spans="1:7" hidden="1" x14ac:dyDescent="0.3">
      <c r="A13865" t="s">
        <v>6453</v>
      </c>
      <c r="B13865" t="s">
        <v>852</v>
      </c>
      <c r="C13865" t="str">
        <f>_xlfn.XLOOKUP(A13865,tbl_nrc_lex_word_translation[word_eng],tbl_nrc_lex_word_translation[word_ptbr],"",0)</f>
        <v>zelo</v>
      </c>
      <c r="D13865" t="str">
        <f>_xlfn.XLOOKUP(B13865,tbl_nrc_lex_sentiment_translation[sentiment_eng],tbl_nrc_lex_sentiment_translation[sentiment_ptbr],"",0)</f>
        <v>alegria</v>
      </c>
      <c r="E13865" t="str" cm="1">
        <f t="array" ref="E13865">_xlfn.XLOOKUP(A13865,tbl_nrc_lex_word_translation[word_eng],IF(tbl_nrc_lex_word_translation[context]=0,"",tbl_nrc_lex_word_translation[context]),"",0)</f>
        <v/>
      </c>
      <c r="F13865">
        <v>0</v>
      </c>
      <c r="G13865" t="str">
        <f t="shared" si="216"/>
        <v/>
      </c>
    </row>
    <row r="13866" spans="1:7" hidden="1" x14ac:dyDescent="0.3">
      <c r="A13866" t="s">
        <v>6454</v>
      </c>
      <c r="B13866" t="s">
        <v>828</v>
      </c>
      <c r="C13866" t="str">
        <f>_xlfn.XLOOKUP(A13866,tbl_nrc_lex_word_translation[word_eng],tbl_nrc_lex_word_translation[word_ptbr],"",0)</f>
        <v>zeloso</v>
      </c>
      <c r="D13866" t="str">
        <f>_xlfn.XLOOKUP(B13866,tbl_nrc_lex_sentiment_translation[sentiment_eng],tbl_nrc_lex_sentiment_translation[sentiment_ptbr],"",0)</f>
        <v>confiança</v>
      </c>
      <c r="E13866" t="str" cm="1">
        <f t="array" ref="E13866">_xlfn.XLOOKUP(A13866,tbl_nrc_lex_word_translation[word_eng],IF(tbl_nrc_lex_word_translation[context]=0,"",tbl_nrc_lex_word_translation[context]),"",0)</f>
        <v/>
      </c>
      <c r="F13866">
        <v>0</v>
      </c>
      <c r="G13866" t="str">
        <f t="shared" si="216"/>
        <v/>
      </c>
    </row>
    <row r="13867" spans="1:7" hidden="1" x14ac:dyDescent="0.3">
      <c r="A13867" t="s">
        <v>6454</v>
      </c>
      <c r="B13867" t="s">
        <v>2</v>
      </c>
      <c r="C13867" t="str">
        <f>_xlfn.XLOOKUP(A13867,tbl_nrc_lex_word_translation[word_eng],tbl_nrc_lex_word_translation[word_ptbr],"",0)</f>
        <v>zeloso</v>
      </c>
      <c r="D13867" t="str">
        <f>_xlfn.XLOOKUP(B13867,tbl_nrc_lex_sentiment_translation[sentiment_eng],tbl_nrc_lex_sentiment_translation[sentiment_ptbr],"",0)</f>
        <v>positivo</v>
      </c>
      <c r="E13867" t="str" cm="1">
        <f t="array" ref="E13867">_xlfn.XLOOKUP(A13867,tbl_nrc_lex_word_translation[word_eng],IF(tbl_nrc_lex_word_translation[context]=0,"",tbl_nrc_lex_word_translation[context]),"",0)</f>
        <v/>
      </c>
      <c r="F13867">
        <v>0</v>
      </c>
      <c r="G13867" t="str">
        <f t="shared" si="216"/>
        <v/>
      </c>
    </row>
    <row r="13868" spans="1:7" hidden="1" x14ac:dyDescent="0.3">
      <c r="A13868" t="s">
        <v>6454</v>
      </c>
      <c r="B13868" t="s">
        <v>852</v>
      </c>
      <c r="C13868" t="str">
        <f>_xlfn.XLOOKUP(A13868,tbl_nrc_lex_word_translation[word_eng],tbl_nrc_lex_word_translation[word_ptbr],"",0)</f>
        <v>zeloso</v>
      </c>
      <c r="D13868" t="str">
        <f>_xlfn.XLOOKUP(B13868,tbl_nrc_lex_sentiment_translation[sentiment_eng],tbl_nrc_lex_sentiment_translation[sentiment_ptbr],"",0)</f>
        <v>alegria</v>
      </c>
      <c r="E13868" t="str" cm="1">
        <f t="array" ref="E13868">_xlfn.XLOOKUP(A13868,tbl_nrc_lex_word_translation[word_eng],IF(tbl_nrc_lex_word_translation[context]=0,"",tbl_nrc_lex_word_translation[context]),"",0)</f>
        <v/>
      </c>
      <c r="F13868">
        <v>0</v>
      </c>
      <c r="G13868" t="str">
        <f t="shared" si="216"/>
        <v/>
      </c>
    </row>
    <row r="13869" spans="1:7" hidden="1" x14ac:dyDescent="0.3">
      <c r="A13869" t="s">
        <v>6455</v>
      </c>
      <c r="B13869" t="s">
        <v>2</v>
      </c>
      <c r="C13869" t="str">
        <f>_xlfn.XLOOKUP(A13869,tbl_nrc_lex_word_translation[word_eng],tbl_nrc_lex_word_translation[word_ptbr],"",0)</f>
        <v>entusiasmo</v>
      </c>
      <c r="D13869" t="str">
        <f>_xlfn.XLOOKUP(B13869,tbl_nrc_lex_sentiment_translation[sentiment_eng],tbl_nrc_lex_sentiment_translation[sentiment_ptbr],"",0)</f>
        <v>positivo</v>
      </c>
      <c r="E13869" t="str" cm="1">
        <f t="array" ref="E13869">_xlfn.XLOOKUP(A13869,tbl_nrc_lex_word_translation[word_eng],IF(tbl_nrc_lex_word_translation[context]=0,"",tbl_nrc_lex_word_translation[context]),"",0)</f>
        <v/>
      </c>
      <c r="F13869">
        <v>0</v>
      </c>
      <c r="G13869" t="str">
        <f t="shared" si="216"/>
        <v/>
      </c>
    </row>
    <row r="13870" spans="1:7" hidden="1" x14ac:dyDescent="0.3">
      <c r="A13870" t="s">
        <v>6455</v>
      </c>
      <c r="B13870" t="s">
        <v>828</v>
      </c>
      <c r="C13870" t="str">
        <f>_xlfn.XLOOKUP(A13870,tbl_nrc_lex_word_translation[word_eng],tbl_nrc_lex_word_translation[word_ptbr],"",0)</f>
        <v>entusiasmo</v>
      </c>
      <c r="D13870" t="str">
        <f>_xlfn.XLOOKUP(B13870,tbl_nrc_lex_sentiment_translation[sentiment_eng],tbl_nrc_lex_sentiment_translation[sentiment_ptbr],"",0)</f>
        <v>confiança</v>
      </c>
      <c r="E13870" t="str" cm="1">
        <f t="array" ref="E13870">_xlfn.XLOOKUP(A13870,tbl_nrc_lex_word_translation[word_eng],IF(tbl_nrc_lex_word_translation[context]=0,"",tbl_nrc_lex_word_translation[context]),"",0)</f>
        <v/>
      </c>
      <c r="F13870">
        <v>0</v>
      </c>
      <c r="G13870" t="str">
        <f t="shared" si="216"/>
        <v/>
      </c>
    </row>
    <row r="13871" spans="1:7" hidden="1" x14ac:dyDescent="0.3">
      <c r="A13871" t="s">
        <v>6455</v>
      </c>
      <c r="B13871" t="s">
        <v>60</v>
      </c>
      <c r="C13871" t="str">
        <f>_xlfn.XLOOKUP(A13871,tbl_nrc_lex_word_translation[word_eng],tbl_nrc_lex_word_translation[word_ptbr],"",0)</f>
        <v>entusiasmo</v>
      </c>
      <c r="D13871" t="str">
        <f>_xlfn.XLOOKUP(B13871,tbl_nrc_lex_sentiment_translation[sentiment_eng],tbl_nrc_lex_sentiment_translation[sentiment_ptbr],"",0)</f>
        <v>antecipação</v>
      </c>
      <c r="E13871" t="str" cm="1">
        <f t="array" ref="E13871">_xlfn.XLOOKUP(A13871,tbl_nrc_lex_word_translation[word_eng],IF(tbl_nrc_lex_word_translation[context]=0,"",tbl_nrc_lex_word_translation[context]),"",0)</f>
        <v/>
      </c>
      <c r="F13871">
        <v>0</v>
      </c>
      <c r="G13871" t="str">
        <f t="shared" si="216"/>
        <v/>
      </c>
    </row>
    <row r="13872" spans="1:7" hidden="1" x14ac:dyDescent="0.3">
      <c r="A13872" t="s">
        <v>6455</v>
      </c>
      <c r="B13872" t="s">
        <v>852</v>
      </c>
      <c r="C13872" t="str">
        <f>_xlfn.XLOOKUP(A13872,tbl_nrc_lex_word_translation[word_eng],tbl_nrc_lex_word_translation[word_ptbr],"",0)</f>
        <v>entusiasmo</v>
      </c>
      <c r="D13872" t="str">
        <f>_xlfn.XLOOKUP(B13872,tbl_nrc_lex_sentiment_translation[sentiment_eng],tbl_nrc_lex_sentiment_translation[sentiment_ptbr],"",0)</f>
        <v>alegria</v>
      </c>
      <c r="E13872" t="str" cm="1">
        <f t="array" ref="E13872">_xlfn.XLOOKUP(A13872,tbl_nrc_lex_word_translation[word_eng],IF(tbl_nrc_lex_word_translation[context]=0,"",tbl_nrc_lex_word_translation[context]),"",0)</f>
        <v/>
      </c>
      <c r="F13872">
        <v>0</v>
      </c>
      <c r="G13872" t="str">
        <f t="shared" si="216"/>
        <v/>
      </c>
    </row>
    <row r="13873" spans="1:7" hidden="1" x14ac:dyDescent="0.3">
      <c r="A13873" t="s">
        <v>6456</v>
      </c>
      <c r="B13873" t="s">
        <v>4</v>
      </c>
      <c r="C13873" t="str">
        <f>_xlfn.XLOOKUP(A13873,tbl_nrc_lex_word_translation[word_eng],tbl_nrc_lex_word_translation[word_ptbr],"",0)</f>
        <v>rápido</v>
      </c>
      <c r="D13873" t="str">
        <f>_xlfn.XLOOKUP(B13873,tbl_nrc_lex_sentiment_translation[sentiment_eng],tbl_nrc_lex_sentiment_translation[sentiment_ptbr],"",0)</f>
        <v>negativo</v>
      </c>
      <c r="E13873" t="str" cm="1">
        <f t="array" ref="E13873">_xlfn.XLOOKUP(A13873,tbl_nrc_lex_word_translation[word_eng],IF(tbl_nrc_lex_word_translation[context]=0,"",tbl_nrc_lex_word_translation[context]),"",0)</f>
        <v/>
      </c>
      <c r="F13873">
        <v>0</v>
      </c>
      <c r="G13873" t="str">
        <f>IFERROR(FIND(" ",C13873),"")</f>
        <v/>
      </c>
    </row>
  </sheetData>
  <autoFilter ref="A1:G13873" xr:uid="{C938EF4F-93E4-4835-8C72-D52CF44AF1AB}">
    <filterColumn colId="5">
      <filters>
        <filter val="1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BCC05-6D9C-44FB-B096-D4310DAECAAC}">
  <sheetPr filterMode="1"/>
  <dimension ref="A1:B5382"/>
  <sheetViews>
    <sheetView workbookViewId="0">
      <selection activeCell="B1" sqref="B1"/>
    </sheetView>
  </sheetViews>
  <sheetFormatPr defaultRowHeight="14.4" x14ac:dyDescent="0.3"/>
  <sheetData>
    <row r="1" spans="1:2" x14ac:dyDescent="0.3">
      <c r="A1" t="s">
        <v>11674</v>
      </c>
      <c r="B1" t="s">
        <v>11677</v>
      </c>
    </row>
    <row r="2" spans="1:2" x14ac:dyDescent="0.3">
      <c r="A2" t="s">
        <v>6457</v>
      </c>
      <c r="B2">
        <v>0</v>
      </c>
    </row>
    <row r="3" spans="1:2" x14ac:dyDescent="0.3">
      <c r="A3" t="s">
        <v>6458</v>
      </c>
      <c r="B3">
        <v>0</v>
      </c>
    </row>
    <row r="4" spans="1:2" x14ac:dyDescent="0.3">
      <c r="A4" t="s">
        <v>6459</v>
      </c>
      <c r="B4">
        <v>0</v>
      </c>
    </row>
    <row r="5" spans="1:2" x14ac:dyDescent="0.3">
      <c r="A5" t="s">
        <v>6460</v>
      </c>
      <c r="B5">
        <v>0</v>
      </c>
    </row>
    <row r="6" spans="1:2" x14ac:dyDescent="0.3">
      <c r="A6" t="s">
        <v>8226</v>
      </c>
      <c r="B6">
        <v>0</v>
      </c>
    </row>
    <row r="7" spans="1:2" x14ac:dyDescent="0.3">
      <c r="A7" t="s">
        <v>6461</v>
      </c>
      <c r="B7">
        <v>0</v>
      </c>
    </row>
    <row r="8" spans="1:2" x14ac:dyDescent="0.3">
      <c r="A8" t="s">
        <v>6462</v>
      </c>
      <c r="B8">
        <v>0</v>
      </c>
    </row>
    <row r="9" spans="1:2" x14ac:dyDescent="0.3">
      <c r="A9" t="s">
        <v>6463</v>
      </c>
      <c r="B9">
        <v>0</v>
      </c>
    </row>
    <row r="10" spans="1:2" x14ac:dyDescent="0.3">
      <c r="A10" t="s">
        <v>6464</v>
      </c>
      <c r="B10">
        <v>0</v>
      </c>
    </row>
    <row r="11" spans="1:2" x14ac:dyDescent="0.3">
      <c r="A11" t="s">
        <v>6465</v>
      </c>
      <c r="B11">
        <v>0</v>
      </c>
    </row>
    <row r="12" spans="1:2" x14ac:dyDescent="0.3">
      <c r="A12" t="s">
        <v>6466</v>
      </c>
      <c r="B12">
        <v>0</v>
      </c>
    </row>
    <row r="13" spans="1:2" x14ac:dyDescent="0.3">
      <c r="A13" t="s">
        <v>6467</v>
      </c>
      <c r="B13">
        <v>0</v>
      </c>
    </row>
    <row r="14" spans="1:2" x14ac:dyDescent="0.3">
      <c r="A14" t="s">
        <v>6468</v>
      </c>
      <c r="B14">
        <v>0</v>
      </c>
    </row>
    <row r="15" spans="1:2" x14ac:dyDescent="0.3">
      <c r="A15" t="s">
        <v>6469</v>
      </c>
      <c r="B15">
        <v>0</v>
      </c>
    </row>
    <row r="16" spans="1:2" x14ac:dyDescent="0.3">
      <c r="A16" t="s">
        <v>6470</v>
      </c>
      <c r="B16">
        <v>0</v>
      </c>
    </row>
    <row r="17" spans="1:2" x14ac:dyDescent="0.3">
      <c r="A17" t="s">
        <v>6471</v>
      </c>
      <c r="B17">
        <v>0</v>
      </c>
    </row>
    <row r="18" spans="1:2" x14ac:dyDescent="0.3">
      <c r="A18" t="s">
        <v>6472</v>
      </c>
      <c r="B18">
        <v>0</v>
      </c>
    </row>
    <row r="19" spans="1:2" x14ac:dyDescent="0.3">
      <c r="A19" t="s">
        <v>6473</v>
      </c>
      <c r="B19">
        <v>0</v>
      </c>
    </row>
    <row r="20" spans="1:2" x14ac:dyDescent="0.3">
      <c r="A20" t="s">
        <v>6474</v>
      </c>
      <c r="B20">
        <v>0</v>
      </c>
    </row>
    <row r="21" spans="1:2" x14ac:dyDescent="0.3">
      <c r="A21" t="s">
        <v>6475</v>
      </c>
      <c r="B21">
        <v>0</v>
      </c>
    </row>
    <row r="22" spans="1:2" x14ac:dyDescent="0.3">
      <c r="A22" t="s">
        <v>6476</v>
      </c>
      <c r="B22">
        <v>0</v>
      </c>
    </row>
    <row r="23" spans="1:2" x14ac:dyDescent="0.3">
      <c r="A23" t="s">
        <v>6477</v>
      </c>
      <c r="B23">
        <v>0</v>
      </c>
    </row>
    <row r="24" spans="1:2" x14ac:dyDescent="0.3">
      <c r="A24" t="s">
        <v>6478</v>
      </c>
      <c r="B24">
        <v>0</v>
      </c>
    </row>
    <row r="25" spans="1:2" x14ac:dyDescent="0.3">
      <c r="A25" t="s">
        <v>6479</v>
      </c>
      <c r="B25">
        <v>0</v>
      </c>
    </row>
    <row r="26" spans="1:2" x14ac:dyDescent="0.3">
      <c r="A26" t="s">
        <v>6480</v>
      </c>
      <c r="B26">
        <v>0</v>
      </c>
    </row>
    <row r="27" spans="1:2" x14ac:dyDescent="0.3">
      <c r="A27" t="s">
        <v>6481</v>
      </c>
      <c r="B27">
        <v>0</v>
      </c>
    </row>
    <row r="28" spans="1:2" x14ac:dyDescent="0.3">
      <c r="A28" t="s">
        <v>6482</v>
      </c>
      <c r="B28">
        <v>0</v>
      </c>
    </row>
    <row r="29" spans="1:2" x14ac:dyDescent="0.3">
      <c r="A29" t="s">
        <v>6483</v>
      </c>
      <c r="B29">
        <v>0</v>
      </c>
    </row>
    <row r="30" spans="1:2" x14ac:dyDescent="0.3">
      <c r="A30" t="s">
        <v>6484</v>
      </c>
      <c r="B30">
        <v>0</v>
      </c>
    </row>
    <row r="31" spans="1:2" x14ac:dyDescent="0.3">
      <c r="A31" t="s">
        <v>6485</v>
      </c>
      <c r="B31">
        <v>0</v>
      </c>
    </row>
    <row r="32" spans="1:2" x14ac:dyDescent="0.3">
      <c r="A32" t="s">
        <v>6486</v>
      </c>
      <c r="B32">
        <v>0</v>
      </c>
    </row>
    <row r="33" spans="1:2" x14ac:dyDescent="0.3">
      <c r="A33" t="s">
        <v>6487</v>
      </c>
      <c r="B33">
        <v>0</v>
      </c>
    </row>
    <row r="34" spans="1:2" x14ac:dyDescent="0.3">
      <c r="A34" t="s">
        <v>6488</v>
      </c>
      <c r="B34">
        <v>0</v>
      </c>
    </row>
    <row r="35" spans="1:2" x14ac:dyDescent="0.3">
      <c r="A35" t="s">
        <v>6489</v>
      </c>
      <c r="B35">
        <v>0</v>
      </c>
    </row>
    <row r="36" spans="1:2" x14ac:dyDescent="0.3">
      <c r="A36" t="s">
        <v>6490</v>
      </c>
      <c r="B36">
        <v>0</v>
      </c>
    </row>
    <row r="37" spans="1:2" x14ac:dyDescent="0.3">
      <c r="A37" t="s">
        <v>6491</v>
      </c>
      <c r="B37">
        <v>0</v>
      </c>
    </row>
    <row r="38" spans="1:2" x14ac:dyDescent="0.3">
      <c r="A38" t="s">
        <v>6492</v>
      </c>
      <c r="B38">
        <v>0</v>
      </c>
    </row>
    <row r="39" spans="1:2" x14ac:dyDescent="0.3">
      <c r="A39" t="s">
        <v>6493</v>
      </c>
      <c r="B39">
        <v>0</v>
      </c>
    </row>
    <row r="40" spans="1:2" x14ac:dyDescent="0.3">
      <c r="A40" t="s">
        <v>6494</v>
      </c>
      <c r="B40">
        <v>0</v>
      </c>
    </row>
    <row r="41" spans="1:2" x14ac:dyDescent="0.3">
      <c r="A41" t="s">
        <v>6495</v>
      </c>
      <c r="B41">
        <v>0</v>
      </c>
    </row>
    <row r="42" spans="1:2" x14ac:dyDescent="0.3">
      <c r="A42" t="s">
        <v>6496</v>
      </c>
      <c r="B42">
        <v>0</v>
      </c>
    </row>
    <row r="43" spans="1:2" x14ac:dyDescent="0.3">
      <c r="A43" t="s">
        <v>6497</v>
      </c>
      <c r="B43">
        <v>0</v>
      </c>
    </row>
    <row r="44" spans="1:2" x14ac:dyDescent="0.3">
      <c r="A44" t="s">
        <v>6498</v>
      </c>
      <c r="B44">
        <v>0</v>
      </c>
    </row>
    <row r="45" spans="1:2" x14ac:dyDescent="0.3">
      <c r="A45" t="s">
        <v>10992</v>
      </c>
      <c r="B45">
        <v>0</v>
      </c>
    </row>
    <row r="46" spans="1:2" x14ac:dyDescent="0.3">
      <c r="A46" t="s">
        <v>6499</v>
      </c>
      <c r="B46">
        <v>0</v>
      </c>
    </row>
    <row r="47" spans="1:2" x14ac:dyDescent="0.3">
      <c r="A47" t="s">
        <v>6500</v>
      </c>
      <c r="B47">
        <v>0</v>
      </c>
    </row>
    <row r="48" spans="1:2" x14ac:dyDescent="0.3">
      <c r="A48" t="s">
        <v>6501</v>
      </c>
      <c r="B48">
        <v>0</v>
      </c>
    </row>
    <row r="49" spans="1:2" x14ac:dyDescent="0.3">
      <c r="A49" t="s">
        <v>6502</v>
      </c>
      <c r="B49">
        <v>0</v>
      </c>
    </row>
    <row r="50" spans="1:2" x14ac:dyDescent="0.3">
      <c r="A50" t="s">
        <v>6503</v>
      </c>
      <c r="B50">
        <v>0</v>
      </c>
    </row>
    <row r="51" spans="1:2" x14ac:dyDescent="0.3">
      <c r="A51" t="s">
        <v>6504</v>
      </c>
      <c r="B51">
        <v>0</v>
      </c>
    </row>
    <row r="52" spans="1:2" x14ac:dyDescent="0.3">
      <c r="A52" t="s">
        <v>6505</v>
      </c>
      <c r="B52">
        <v>0</v>
      </c>
    </row>
    <row r="53" spans="1:2" x14ac:dyDescent="0.3">
      <c r="A53" t="s">
        <v>6506</v>
      </c>
      <c r="B53">
        <v>0</v>
      </c>
    </row>
    <row r="54" spans="1:2" x14ac:dyDescent="0.3">
      <c r="A54" t="s">
        <v>6507</v>
      </c>
      <c r="B54">
        <v>0</v>
      </c>
    </row>
    <row r="55" spans="1:2" x14ac:dyDescent="0.3">
      <c r="A55" t="s">
        <v>6508</v>
      </c>
      <c r="B55">
        <v>0</v>
      </c>
    </row>
    <row r="56" spans="1:2" x14ac:dyDescent="0.3">
      <c r="A56" t="s">
        <v>6509</v>
      </c>
      <c r="B56">
        <v>0</v>
      </c>
    </row>
    <row r="57" spans="1:2" x14ac:dyDescent="0.3">
      <c r="A57" t="s">
        <v>6510</v>
      </c>
      <c r="B57">
        <v>0</v>
      </c>
    </row>
    <row r="58" spans="1:2" x14ac:dyDescent="0.3">
      <c r="A58" t="s">
        <v>6511</v>
      </c>
      <c r="B58">
        <v>0</v>
      </c>
    </row>
    <row r="59" spans="1:2" x14ac:dyDescent="0.3">
      <c r="A59" t="s">
        <v>6512</v>
      </c>
      <c r="B59">
        <v>0</v>
      </c>
    </row>
    <row r="60" spans="1:2" x14ac:dyDescent="0.3">
      <c r="A60" t="s">
        <v>6513</v>
      </c>
      <c r="B60">
        <v>0</v>
      </c>
    </row>
    <row r="61" spans="1:2" x14ac:dyDescent="0.3">
      <c r="A61" t="s">
        <v>6514</v>
      </c>
      <c r="B61">
        <v>0</v>
      </c>
    </row>
    <row r="62" spans="1:2" x14ac:dyDescent="0.3">
      <c r="A62" t="s">
        <v>10993</v>
      </c>
      <c r="B62">
        <v>0</v>
      </c>
    </row>
    <row r="63" spans="1:2" x14ac:dyDescent="0.3">
      <c r="A63" t="s">
        <v>6515</v>
      </c>
      <c r="B63">
        <v>0</v>
      </c>
    </row>
    <row r="64" spans="1:2" x14ac:dyDescent="0.3">
      <c r="A64" t="s">
        <v>11575</v>
      </c>
      <c r="B64">
        <v>0</v>
      </c>
    </row>
    <row r="65" spans="1:2" x14ac:dyDescent="0.3">
      <c r="A65" t="s">
        <v>6516</v>
      </c>
      <c r="B65">
        <v>0</v>
      </c>
    </row>
    <row r="66" spans="1:2" x14ac:dyDescent="0.3">
      <c r="A66" t="s">
        <v>6517</v>
      </c>
      <c r="B66">
        <v>0</v>
      </c>
    </row>
    <row r="67" spans="1:2" x14ac:dyDescent="0.3">
      <c r="A67" t="s">
        <v>6518</v>
      </c>
      <c r="B67">
        <v>0</v>
      </c>
    </row>
    <row r="68" spans="1:2" x14ac:dyDescent="0.3">
      <c r="A68" t="s">
        <v>6519</v>
      </c>
      <c r="B68">
        <v>0</v>
      </c>
    </row>
    <row r="69" spans="1:2" x14ac:dyDescent="0.3">
      <c r="A69" t="s">
        <v>6520</v>
      </c>
      <c r="B69">
        <v>0</v>
      </c>
    </row>
    <row r="70" spans="1:2" x14ac:dyDescent="0.3">
      <c r="A70" t="s">
        <v>6521</v>
      </c>
      <c r="B70">
        <v>0</v>
      </c>
    </row>
    <row r="71" spans="1:2" x14ac:dyDescent="0.3">
      <c r="A71" t="s">
        <v>10994</v>
      </c>
      <c r="B71">
        <v>0</v>
      </c>
    </row>
    <row r="72" spans="1:2" x14ac:dyDescent="0.3">
      <c r="A72" t="s">
        <v>6522</v>
      </c>
      <c r="B72">
        <v>0</v>
      </c>
    </row>
    <row r="73" spans="1:2" x14ac:dyDescent="0.3">
      <c r="A73" t="s">
        <v>6523</v>
      </c>
      <c r="B73">
        <v>0</v>
      </c>
    </row>
    <row r="74" spans="1:2" x14ac:dyDescent="0.3">
      <c r="A74" t="s">
        <v>6524</v>
      </c>
      <c r="B74">
        <v>0</v>
      </c>
    </row>
    <row r="75" spans="1:2" x14ac:dyDescent="0.3">
      <c r="A75" t="s">
        <v>10995</v>
      </c>
      <c r="B75">
        <v>0</v>
      </c>
    </row>
    <row r="76" spans="1:2" x14ac:dyDescent="0.3">
      <c r="A76" t="s">
        <v>6525</v>
      </c>
      <c r="B76">
        <v>0</v>
      </c>
    </row>
    <row r="77" spans="1:2" x14ac:dyDescent="0.3">
      <c r="A77" t="s">
        <v>6526</v>
      </c>
      <c r="B77">
        <v>0</v>
      </c>
    </row>
    <row r="78" spans="1:2" x14ac:dyDescent="0.3">
      <c r="A78" t="s">
        <v>6527</v>
      </c>
      <c r="B78">
        <v>0</v>
      </c>
    </row>
    <row r="79" spans="1:2" x14ac:dyDescent="0.3">
      <c r="A79" t="s">
        <v>6528</v>
      </c>
      <c r="B79">
        <v>0</v>
      </c>
    </row>
    <row r="80" spans="1:2" x14ac:dyDescent="0.3">
      <c r="A80" t="s">
        <v>6529</v>
      </c>
      <c r="B80">
        <v>0</v>
      </c>
    </row>
    <row r="81" spans="1:2" x14ac:dyDescent="0.3">
      <c r="A81" t="s">
        <v>6530</v>
      </c>
      <c r="B81">
        <v>0</v>
      </c>
    </row>
    <row r="82" spans="1:2" x14ac:dyDescent="0.3">
      <c r="A82" t="s">
        <v>4830</v>
      </c>
      <c r="B82">
        <v>0</v>
      </c>
    </row>
    <row r="83" spans="1:2" x14ac:dyDescent="0.3">
      <c r="A83" t="s">
        <v>6531</v>
      </c>
      <c r="B83">
        <v>0</v>
      </c>
    </row>
    <row r="84" spans="1:2" x14ac:dyDescent="0.3">
      <c r="A84" t="s">
        <v>6532</v>
      </c>
      <c r="B84">
        <v>0</v>
      </c>
    </row>
    <row r="85" spans="1:2" x14ac:dyDescent="0.3">
      <c r="A85" t="s">
        <v>6533</v>
      </c>
      <c r="B85">
        <v>0</v>
      </c>
    </row>
    <row r="86" spans="1:2" x14ac:dyDescent="0.3">
      <c r="A86" t="s">
        <v>6534</v>
      </c>
      <c r="B86">
        <v>0</v>
      </c>
    </row>
    <row r="87" spans="1:2" x14ac:dyDescent="0.3">
      <c r="A87" t="s">
        <v>6535</v>
      </c>
      <c r="B87">
        <v>0</v>
      </c>
    </row>
    <row r="88" spans="1:2" x14ac:dyDescent="0.3">
      <c r="A88" t="s">
        <v>6536</v>
      </c>
      <c r="B88">
        <v>0</v>
      </c>
    </row>
    <row r="89" spans="1:2" x14ac:dyDescent="0.3">
      <c r="A89" t="s">
        <v>10996</v>
      </c>
      <c r="B89">
        <v>0</v>
      </c>
    </row>
    <row r="90" spans="1:2" x14ac:dyDescent="0.3">
      <c r="A90" t="s">
        <v>6537</v>
      </c>
      <c r="B90">
        <v>0</v>
      </c>
    </row>
    <row r="91" spans="1:2" x14ac:dyDescent="0.3">
      <c r="A91" t="s">
        <v>6538</v>
      </c>
      <c r="B91">
        <v>0</v>
      </c>
    </row>
    <row r="92" spans="1:2" x14ac:dyDescent="0.3">
      <c r="A92" t="s">
        <v>10997</v>
      </c>
      <c r="B92">
        <v>0</v>
      </c>
    </row>
    <row r="93" spans="1:2" x14ac:dyDescent="0.3">
      <c r="A93" t="s">
        <v>6539</v>
      </c>
      <c r="B93">
        <v>0</v>
      </c>
    </row>
    <row r="94" spans="1:2" x14ac:dyDescent="0.3">
      <c r="A94" t="s">
        <v>6540</v>
      </c>
      <c r="B94">
        <v>0</v>
      </c>
    </row>
    <row r="95" spans="1:2" x14ac:dyDescent="0.3">
      <c r="A95" t="s">
        <v>6541</v>
      </c>
      <c r="B95">
        <v>0</v>
      </c>
    </row>
    <row r="96" spans="1:2" x14ac:dyDescent="0.3">
      <c r="A96" t="s">
        <v>6542</v>
      </c>
      <c r="B96">
        <v>0</v>
      </c>
    </row>
    <row r="97" spans="1:2" x14ac:dyDescent="0.3">
      <c r="A97" t="s">
        <v>6543</v>
      </c>
      <c r="B97">
        <v>0</v>
      </c>
    </row>
    <row r="98" spans="1:2" x14ac:dyDescent="0.3">
      <c r="A98" t="s">
        <v>6544</v>
      </c>
      <c r="B98">
        <v>0</v>
      </c>
    </row>
    <row r="99" spans="1:2" x14ac:dyDescent="0.3">
      <c r="A99" t="s">
        <v>6545</v>
      </c>
      <c r="B99">
        <v>0</v>
      </c>
    </row>
    <row r="100" spans="1:2" x14ac:dyDescent="0.3">
      <c r="A100" t="s">
        <v>6546</v>
      </c>
      <c r="B100">
        <v>0</v>
      </c>
    </row>
    <row r="101" spans="1:2" x14ac:dyDescent="0.3">
      <c r="A101" t="s">
        <v>6547</v>
      </c>
      <c r="B101">
        <v>0</v>
      </c>
    </row>
    <row r="102" spans="1:2" x14ac:dyDescent="0.3">
      <c r="A102" t="s">
        <v>6548</v>
      </c>
      <c r="B102">
        <v>0</v>
      </c>
    </row>
    <row r="103" spans="1:2" x14ac:dyDescent="0.3">
      <c r="A103" t="s">
        <v>6549</v>
      </c>
      <c r="B103">
        <v>0</v>
      </c>
    </row>
    <row r="104" spans="1:2" x14ac:dyDescent="0.3">
      <c r="A104" t="s">
        <v>6550</v>
      </c>
      <c r="B104">
        <v>0</v>
      </c>
    </row>
    <row r="105" spans="1:2" x14ac:dyDescent="0.3">
      <c r="A105" t="s">
        <v>6551</v>
      </c>
      <c r="B105">
        <v>0</v>
      </c>
    </row>
    <row r="106" spans="1:2" x14ac:dyDescent="0.3">
      <c r="A106" t="s">
        <v>6552</v>
      </c>
      <c r="B106">
        <v>0</v>
      </c>
    </row>
    <row r="107" spans="1:2" hidden="1" x14ac:dyDescent="0.3">
      <c r="A107" t="s">
        <v>6553</v>
      </c>
      <c r="B107">
        <v>1</v>
      </c>
    </row>
    <row r="108" spans="1:2" x14ac:dyDescent="0.3">
      <c r="A108" t="s">
        <v>10998</v>
      </c>
      <c r="B108">
        <v>0</v>
      </c>
    </row>
    <row r="109" spans="1:2" x14ac:dyDescent="0.3">
      <c r="A109" t="s">
        <v>6554</v>
      </c>
      <c r="B109">
        <v>0</v>
      </c>
    </row>
    <row r="110" spans="1:2" x14ac:dyDescent="0.3">
      <c r="A110" t="s">
        <v>6555</v>
      </c>
      <c r="B110">
        <v>0</v>
      </c>
    </row>
    <row r="111" spans="1:2" x14ac:dyDescent="0.3">
      <c r="A111" t="s">
        <v>6556</v>
      </c>
      <c r="B111">
        <v>0</v>
      </c>
    </row>
    <row r="112" spans="1:2" x14ac:dyDescent="0.3">
      <c r="A112" t="s">
        <v>6557</v>
      </c>
      <c r="B112">
        <v>0</v>
      </c>
    </row>
    <row r="113" spans="1:2" x14ac:dyDescent="0.3">
      <c r="A113" t="s">
        <v>6558</v>
      </c>
      <c r="B113">
        <v>0</v>
      </c>
    </row>
    <row r="114" spans="1:2" x14ac:dyDescent="0.3">
      <c r="A114" t="s">
        <v>6559</v>
      </c>
      <c r="B114">
        <v>0</v>
      </c>
    </row>
    <row r="115" spans="1:2" x14ac:dyDescent="0.3">
      <c r="A115" t="s">
        <v>6560</v>
      </c>
      <c r="B115">
        <v>0</v>
      </c>
    </row>
    <row r="116" spans="1:2" x14ac:dyDescent="0.3">
      <c r="A116" t="s">
        <v>6561</v>
      </c>
      <c r="B116">
        <v>0</v>
      </c>
    </row>
    <row r="117" spans="1:2" x14ac:dyDescent="0.3">
      <c r="A117" t="s">
        <v>6562</v>
      </c>
      <c r="B117">
        <v>0</v>
      </c>
    </row>
    <row r="118" spans="1:2" x14ac:dyDescent="0.3">
      <c r="A118" t="s">
        <v>6563</v>
      </c>
      <c r="B118">
        <v>0</v>
      </c>
    </row>
    <row r="119" spans="1:2" x14ac:dyDescent="0.3">
      <c r="A119" t="s">
        <v>6564</v>
      </c>
      <c r="B119">
        <v>0</v>
      </c>
    </row>
    <row r="120" spans="1:2" x14ac:dyDescent="0.3">
      <c r="A120" t="s">
        <v>6565</v>
      </c>
      <c r="B120">
        <v>0</v>
      </c>
    </row>
    <row r="121" spans="1:2" x14ac:dyDescent="0.3">
      <c r="A121" t="s">
        <v>6566</v>
      </c>
      <c r="B121">
        <v>0</v>
      </c>
    </row>
    <row r="122" spans="1:2" x14ac:dyDescent="0.3">
      <c r="A122" t="s">
        <v>6567</v>
      </c>
      <c r="B122">
        <v>0</v>
      </c>
    </row>
    <row r="123" spans="1:2" x14ac:dyDescent="0.3">
      <c r="A123" t="s">
        <v>10999</v>
      </c>
      <c r="B123">
        <v>0</v>
      </c>
    </row>
    <row r="124" spans="1:2" x14ac:dyDescent="0.3">
      <c r="A124" t="s">
        <v>6568</v>
      </c>
      <c r="B124">
        <v>0</v>
      </c>
    </row>
    <row r="125" spans="1:2" x14ac:dyDescent="0.3">
      <c r="A125" t="s">
        <v>6569</v>
      </c>
      <c r="B125">
        <v>0</v>
      </c>
    </row>
    <row r="126" spans="1:2" x14ac:dyDescent="0.3">
      <c r="A126" t="s">
        <v>6570</v>
      </c>
      <c r="B126">
        <v>0</v>
      </c>
    </row>
    <row r="127" spans="1:2" x14ac:dyDescent="0.3">
      <c r="A127" t="s">
        <v>6571</v>
      </c>
      <c r="B127">
        <v>0</v>
      </c>
    </row>
    <row r="128" spans="1:2" x14ac:dyDescent="0.3">
      <c r="A128" t="s">
        <v>6572</v>
      </c>
      <c r="B128">
        <v>0</v>
      </c>
    </row>
    <row r="129" spans="1:2" x14ac:dyDescent="0.3">
      <c r="A129" t="s">
        <v>6573</v>
      </c>
      <c r="B129">
        <v>0</v>
      </c>
    </row>
    <row r="130" spans="1:2" x14ac:dyDescent="0.3">
      <c r="A130" t="s">
        <v>6574</v>
      </c>
      <c r="B130">
        <v>0</v>
      </c>
    </row>
    <row r="131" spans="1:2" x14ac:dyDescent="0.3">
      <c r="A131" t="s">
        <v>6575</v>
      </c>
      <c r="B131">
        <v>0</v>
      </c>
    </row>
    <row r="132" spans="1:2" x14ac:dyDescent="0.3">
      <c r="A132" t="s">
        <v>6576</v>
      </c>
      <c r="B132">
        <v>0</v>
      </c>
    </row>
    <row r="133" spans="1:2" x14ac:dyDescent="0.3">
      <c r="A133" t="s">
        <v>6577</v>
      </c>
      <c r="B133">
        <v>0</v>
      </c>
    </row>
    <row r="134" spans="1:2" x14ac:dyDescent="0.3">
      <c r="A134" t="s">
        <v>6578</v>
      </c>
      <c r="B134">
        <v>0</v>
      </c>
    </row>
    <row r="135" spans="1:2" x14ac:dyDescent="0.3">
      <c r="A135" t="s">
        <v>6579</v>
      </c>
      <c r="B135">
        <v>0</v>
      </c>
    </row>
    <row r="136" spans="1:2" x14ac:dyDescent="0.3">
      <c r="A136" t="s">
        <v>6580</v>
      </c>
      <c r="B136">
        <v>0</v>
      </c>
    </row>
    <row r="137" spans="1:2" x14ac:dyDescent="0.3">
      <c r="A137" t="s">
        <v>6581</v>
      </c>
      <c r="B137">
        <v>0</v>
      </c>
    </row>
    <row r="138" spans="1:2" x14ac:dyDescent="0.3">
      <c r="A138" t="s">
        <v>6582</v>
      </c>
      <c r="B138">
        <v>0</v>
      </c>
    </row>
    <row r="139" spans="1:2" x14ac:dyDescent="0.3">
      <c r="A139" t="s">
        <v>6583</v>
      </c>
      <c r="B139">
        <v>0</v>
      </c>
    </row>
    <row r="140" spans="1:2" x14ac:dyDescent="0.3">
      <c r="A140" t="s">
        <v>6584</v>
      </c>
      <c r="B140">
        <v>0</v>
      </c>
    </row>
    <row r="141" spans="1:2" hidden="1" x14ac:dyDescent="0.3">
      <c r="A141" t="s">
        <v>6585</v>
      </c>
      <c r="B141">
        <v>1</v>
      </c>
    </row>
    <row r="142" spans="1:2" x14ac:dyDescent="0.3">
      <c r="A142" t="s">
        <v>6586</v>
      </c>
      <c r="B142">
        <v>0</v>
      </c>
    </row>
    <row r="143" spans="1:2" x14ac:dyDescent="0.3">
      <c r="A143" t="s">
        <v>6587</v>
      </c>
      <c r="B143">
        <v>0</v>
      </c>
    </row>
    <row r="144" spans="1:2" x14ac:dyDescent="0.3">
      <c r="A144" t="s">
        <v>6588</v>
      </c>
      <c r="B144">
        <v>0</v>
      </c>
    </row>
    <row r="145" spans="1:2" x14ac:dyDescent="0.3">
      <c r="A145" t="s">
        <v>6589</v>
      </c>
      <c r="B145">
        <v>0</v>
      </c>
    </row>
    <row r="146" spans="1:2" x14ac:dyDescent="0.3">
      <c r="A146" t="s">
        <v>11576</v>
      </c>
      <c r="B146">
        <v>0</v>
      </c>
    </row>
    <row r="147" spans="1:2" x14ac:dyDescent="0.3">
      <c r="A147" t="s">
        <v>11000</v>
      </c>
      <c r="B147">
        <v>0</v>
      </c>
    </row>
    <row r="148" spans="1:2" x14ac:dyDescent="0.3">
      <c r="A148" t="s">
        <v>6590</v>
      </c>
      <c r="B148">
        <v>0</v>
      </c>
    </row>
    <row r="149" spans="1:2" x14ac:dyDescent="0.3">
      <c r="A149" t="s">
        <v>6591</v>
      </c>
      <c r="B149">
        <v>0</v>
      </c>
    </row>
    <row r="150" spans="1:2" x14ac:dyDescent="0.3">
      <c r="A150" t="s">
        <v>6592</v>
      </c>
      <c r="B150">
        <v>0</v>
      </c>
    </row>
    <row r="151" spans="1:2" x14ac:dyDescent="0.3">
      <c r="A151" t="s">
        <v>6593</v>
      </c>
      <c r="B151">
        <v>0</v>
      </c>
    </row>
    <row r="152" spans="1:2" x14ac:dyDescent="0.3">
      <c r="A152" t="s">
        <v>6594</v>
      </c>
      <c r="B152">
        <v>0</v>
      </c>
    </row>
    <row r="153" spans="1:2" x14ac:dyDescent="0.3">
      <c r="A153" t="s">
        <v>6595</v>
      </c>
      <c r="B153">
        <v>0</v>
      </c>
    </row>
    <row r="154" spans="1:2" x14ac:dyDescent="0.3">
      <c r="A154" t="s">
        <v>6596</v>
      </c>
      <c r="B154">
        <v>0</v>
      </c>
    </row>
    <row r="155" spans="1:2" x14ac:dyDescent="0.3">
      <c r="A155" t="s">
        <v>6597</v>
      </c>
      <c r="B155">
        <v>0</v>
      </c>
    </row>
    <row r="156" spans="1:2" x14ac:dyDescent="0.3">
      <c r="A156" t="s">
        <v>6598</v>
      </c>
      <c r="B156">
        <v>0</v>
      </c>
    </row>
    <row r="157" spans="1:2" x14ac:dyDescent="0.3">
      <c r="A157" t="s">
        <v>6599</v>
      </c>
      <c r="B157">
        <v>0</v>
      </c>
    </row>
    <row r="158" spans="1:2" x14ac:dyDescent="0.3">
      <c r="A158" t="s">
        <v>6600</v>
      </c>
      <c r="B158">
        <v>0</v>
      </c>
    </row>
    <row r="159" spans="1:2" x14ac:dyDescent="0.3">
      <c r="A159" t="s">
        <v>6601</v>
      </c>
      <c r="B159">
        <v>0</v>
      </c>
    </row>
    <row r="160" spans="1:2" x14ac:dyDescent="0.3">
      <c r="A160" t="s">
        <v>6602</v>
      </c>
      <c r="B160">
        <v>0</v>
      </c>
    </row>
    <row r="161" spans="1:2" x14ac:dyDescent="0.3">
      <c r="A161" t="s">
        <v>6603</v>
      </c>
      <c r="B161">
        <v>0</v>
      </c>
    </row>
    <row r="162" spans="1:2" x14ac:dyDescent="0.3">
      <c r="A162" t="s">
        <v>6604</v>
      </c>
      <c r="B162">
        <v>0</v>
      </c>
    </row>
    <row r="163" spans="1:2" x14ac:dyDescent="0.3">
      <c r="A163" t="s">
        <v>11001</v>
      </c>
      <c r="B163">
        <v>0</v>
      </c>
    </row>
    <row r="164" spans="1:2" x14ac:dyDescent="0.3">
      <c r="A164" t="s">
        <v>6605</v>
      </c>
      <c r="B164">
        <v>0</v>
      </c>
    </row>
    <row r="165" spans="1:2" x14ac:dyDescent="0.3">
      <c r="A165" t="s">
        <v>6606</v>
      </c>
      <c r="B165">
        <v>0</v>
      </c>
    </row>
    <row r="166" spans="1:2" x14ac:dyDescent="0.3">
      <c r="A166" t="s">
        <v>6607</v>
      </c>
      <c r="B166">
        <v>0</v>
      </c>
    </row>
    <row r="167" spans="1:2" x14ac:dyDescent="0.3">
      <c r="A167" t="s">
        <v>6608</v>
      </c>
      <c r="B167">
        <v>0</v>
      </c>
    </row>
    <row r="168" spans="1:2" x14ac:dyDescent="0.3">
      <c r="A168" t="s">
        <v>6609</v>
      </c>
      <c r="B168">
        <v>0</v>
      </c>
    </row>
    <row r="169" spans="1:2" hidden="1" x14ac:dyDescent="0.3">
      <c r="A169" t="s">
        <v>11577</v>
      </c>
      <c r="B169">
        <v>1</v>
      </c>
    </row>
    <row r="170" spans="1:2" x14ac:dyDescent="0.3">
      <c r="A170" t="s">
        <v>6610</v>
      </c>
      <c r="B170">
        <v>0</v>
      </c>
    </row>
    <row r="171" spans="1:2" x14ac:dyDescent="0.3">
      <c r="A171" t="s">
        <v>11002</v>
      </c>
      <c r="B171">
        <v>0</v>
      </c>
    </row>
    <row r="172" spans="1:2" x14ac:dyDescent="0.3">
      <c r="A172" t="s">
        <v>6611</v>
      </c>
      <c r="B172">
        <v>0</v>
      </c>
    </row>
    <row r="173" spans="1:2" x14ac:dyDescent="0.3">
      <c r="A173" t="s">
        <v>6612</v>
      </c>
      <c r="B173">
        <v>0</v>
      </c>
    </row>
    <row r="174" spans="1:2" x14ac:dyDescent="0.3">
      <c r="A174" t="s">
        <v>6613</v>
      </c>
      <c r="B174">
        <v>0</v>
      </c>
    </row>
    <row r="175" spans="1:2" x14ac:dyDescent="0.3">
      <c r="A175" t="s">
        <v>6614</v>
      </c>
      <c r="B175">
        <v>0</v>
      </c>
    </row>
    <row r="176" spans="1:2" x14ac:dyDescent="0.3">
      <c r="A176" t="s">
        <v>6615</v>
      </c>
      <c r="B176">
        <v>0</v>
      </c>
    </row>
    <row r="177" spans="1:2" x14ac:dyDescent="0.3">
      <c r="A177" t="s">
        <v>6616</v>
      </c>
      <c r="B177">
        <v>0</v>
      </c>
    </row>
    <row r="178" spans="1:2" x14ac:dyDescent="0.3">
      <c r="A178" t="s">
        <v>11003</v>
      </c>
      <c r="B178">
        <v>0</v>
      </c>
    </row>
    <row r="179" spans="1:2" x14ac:dyDescent="0.3">
      <c r="A179" t="s">
        <v>11004</v>
      </c>
      <c r="B179">
        <v>0</v>
      </c>
    </row>
    <row r="180" spans="1:2" x14ac:dyDescent="0.3">
      <c r="A180" t="s">
        <v>6617</v>
      </c>
      <c r="B180">
        <v>0</v>
      </c>
    </row>
    <row r="181" spans="1:2" x14ac:dyDescent="0.3">
      <c r="A181" t="s">
        <v>6618</v>
      </c>
      <c r="B181">
        <v>0</v>
      </c>
    </row>
    <row r="182" spans="1:2" x14ac:dyDescent="0.3">
      <c r="A182" t="s">
        <v>6619</v>
      </c>
      <c r="B182">
        <v>0</v>
      </c>
    </row>
    <row r="183" spans="1:2" x14ac:dyDescent="0.3">
      <c r="A183" t="s">
        <v>6620</v>
      </c>
      <c r="B183">
        <v>0</v>
      </c>
    </row>
    <row r="184" spans="1:2" x14ac:dyDescent="0.3">
      <c r="A184" t="s">
        <v>6621</v>
      </c>
      <c r="B184">
        <v>0</v>
      </c>
    </row>
    <row r="185" spans="1:2" hidden="1" x14ac:dyDescent="0.3">
      <c r="A185" t="s">
        <v>6622</v>
      </c>
      <c r="B185">
        <v>1</v>
      </c>
    </row>
    <row r="186" spans="1:2" x14ac:dyDescent="0.3">
      <c r="A186" t="s">
        <v>6623</v>
      </c>
      <c r="B186">
        <v>0</v>
      </c>
    </row>
    <row r="187" spans="1:2" x14ac:dyDescent="0.3">
      <c r="A187" t="s">
        <v>10279</v>
      </c>
      <c r="B187">
        <v>0</v>
      </c>
    </row>
    <row r="188" spans="1:2" x14ac:dyDescent="0.3">
      <c r="A188" t="s">
        <v>6624</v>
      </c>
      <c r="B188">
        <v>0</v>
      </c>
    </row>
    <row r="189" spans="1:2" x14ac:dyDescent="0.3">
      <c r="A189" t="s">
        <v>6625</v>
      </c>
      <c r="B189">
        <v>0</v>
      </c>
    </row>
    <row r="190" spans="1:2" x14ac:dyDescent="0.3">
      <c r="A190" t="s">
        <v>6626</v>
      </c>
      <c r="B190">
        <v>0</v>
      </c>
    </row>
    <row r="191" spans="1:2" x14ac:dyDescent="0.3">
      <c r="A191" t="s">
        <v>11578</v>
      </c>
      <c r="B191">
        <v>0</v>
      </c>
    </row>
    <row r="192" spans="1:2" x14ac:dyDescent="0.3">
      <c r="A192" t="s">
        <v>6627</v>
      </c>
      <c r="B192">
        <v>0</v>
      </c>
    </row>
    <row r="193" spans="1:2" x14ac:dyDescent="0.3">
      <c r="A193" t="s">
        <v>6628</v>
      </c>
      <c r="B193">
        <v>0</v>
      </c>
    </row>
    <row r="194" spans="1:2" x14ac:dyDescent="0.3">
      <c r="A194" t="s">
        <v>6629</v>
      </c>
      <c r="B194">
        <v>0</v>
      </c>
    </row>
    <row r="195" spans="1:2" x14ac:dyDescent="0.3">
      <c r="A195" t="s">
        <v>6630</v>
      </c>
      <c r="B195">
        <v>0</v>
      </c>
    </row>
    <row r="196" spans="1:2" x14ac:dyDescent="0.3">
      <c r="A196" t="s">
        <v>6631</v>
      </c>
      <c r="B196">
        <v>0</v>
      </c>
    </row>
    <row r="197" spans="1:2" x14ac:dyDescent="0.3">
      <c r="A197" t="s">
        <v>6632</v>
      </c>
      <c r="B197">
        <v>0</v>
      </c>
    </row>
    <row r="198" spans="1:2" x14ac:dyDescent="0.3">
      <c r="A198" t="s">
        <v>6633</v>
      </c>
      <c r="B198">
        <v>0</v>
      </c>
    </row>
    <row r="199" spans="1:2" x14ac:dyDescent="0.3">
      <c r="A199" t="s">
        <v>11682</v>
      </c>
      <c r="B199">
        <v>0</v>
      </c>
    </row>
    <row r="200" spans="1:2" x14ac:dyDescent="0.3">
      <c r="A200" t="s">
        <v>6634</v>
      </c>
      <c r="B200">
        <v>0</v>
      </c>
    </row>
    <row r="201" spans="1:2" x14ac:dyDescent="0.3">
      <c r="A201" t="s">
        <v>6635</v>
      </c>
      <c r="B201">
        <v>0</v>
      </c>
    </row>
    <row r="202" spans="1:2" x14ac:dyDescent="0.3">
      <c r="A202" t="s">
        <v>6636</v>
      </c>
      <c r="B202">
        <v>0</v>
      </c>
    </row>
    <row r="203" spans="1:2" x14ac:dyDescent="0.3">
      <c r="A203" t="s">
        <v>6637</v>
      </c>
      <c r="B203">
        <v>0</v>
      </c>
    </row>
    <row r="204" spans="1:2" x14ac:dyDescent="0.3">
      <c r="A204" t="s">
        <v>6638</v>
      </c>
      <c r="B204">
        <v>0</v>
      </c>
    </row>
    <row r="205" spans="1:2" x14ac:dyDescent="0.3">
      <c r="A205" t="s">
        <v>6639</v>
      </c>
      <c r="B205">
        <v>0</v>
      </c>
    </row>
    <row r="206" spans="1:2" x14ac:dyDescent="0.3">
      <c r="A206" t="s">
        <v>6640</v>
      </c>
      <c r="B206">
        <v>0</v>
      </c>
    </row>
    <row r="207" spans="1:2" x14ac:dyDescent="0.3">
      <c r="A207" t="s">
        <v>6641</v>
      </c>
      <c r="B207">
        <v>0</v>
      </c>
    </row>
    <row r="208" spans="1:2" x14ac:dyDescent="0.3">
      <c r="A208" t="s">
        <v>6642</v>
      </c>
      <c r="B208">
        <v>0</v>
      </c>
    </row>
    <row r="209" spans="1:2" x14ac:dyDescent="0.3">
      <c r="A209" t="s">
        <v>6643</v>
      </c>
      <c r="B209">
        <v>0</v>
      </c>
    </row>
    <row r="210" spans="1:2" x14ac:dyDescent="0.3">
      <c r="A210" t="s">
        <v>6644</v>
      </c>
      <c r="B210">
        <v>0</v>
      </c>
    </row>
    <row r="211" spans="1:2" x14ac:dyDescent="0.3">
      <c r="A211" t="s">
        <v>6645</v>
      </c>
      <c r="B211">
        <v>0</v>
      </c>
    </row>
    <row r="212" spans="1:2" x14ac:dyDescent="0.3">
      <c r="A212" t="s">
        <v>6646</v>
      </c>
      <c r="B212">
        <v>0</v>
      </c>
    </row>
    <row r="213" spans="1:2" x14ac:dyDescent="0.3">
      <c r="A213" t="s">
        <v>6647</v>
      </c>
      <c r="B213">
        <v>0</v>
      </c>
    </row>
    <row r="214" spans="1:2" x14ac:dyDescent="0.3">
      <c r="A214" t="s">
        <v>6648</v>
      </c>
      <c r="B214">
        <v>0</v>
      </c>
    </row>
    <row r="215" spans="1:2" x14ac:dyDescent="0.3">
      <c r="A215" t="s">
        <v>6649</v>
      </c>
      <c r="B215">
        <v>0</v>
      </c>
    </row>
    <row r="216" spans="1:2" x14ac:dyDescent="0.3">
      <c r="A216" t="s">
        <v>6650</v>
      </c>
      <c r="B216">
        <v>0</v>
      </c>
    </row>
    <row r="217" spans="1:2" x14ac:dyDescent="0.3">
      <c r="A217" t="s">
        <v>6651</v>
      </c>
      <c r="B217">
        <v>0</v>
      </c>
    </row>
    <row r="218" spans="1:2" x14ac:dyDescent="0.3">
      <c r="A218" t="s">
        <v>6652</v>
      </c>
      <c r="B218">
        <v>0</v>
      </c>
    </row>
    <row r="219" spans="1:2" x14ac:dyDescent="0.3">
      <c r="A219" t="s">
        <v>6653</v>
      </c>
      <c r="B219">
        <v>0</v>
      </c>
    </row>
    <row r="220" spans="1:2" x14ac:dyDescent="0.3">
      <c r="A220" t="s">
        <v>6654</v>
      </c>
      <c r="B220">
        <v>0</v>
      </c>
    </row>
    <row r="221" spans="1:2" x14ac:dyDescent="0.3">
      <c r="A221" t="s">
        <v>9086</v>
      </c>
      <c r="B221">
        <v>0</v>
      </c>
    </row>
    <row r="222" spans="1:2" x14ac:dyDescent="0.3">
      <c r="A222" t="s">
        <v>11005</v>
      </c>
      <c r="B222">
        <v>0</v>
      </c>
    </row>
    <row r="223" spans="1:2" x14ac:dyDescent="0.3">
      <c r="A223" t="s">
        <v>6655</v>
      </c>
      <c r="B223">
        <v>0</v>
      </c>
    </row>
    <row r="224" spans="1:2" x14ac:dyDescent="0.3">
      <c r="A224" t="s">
        <v>6657</v>
      </c>
      <c r="B224">
        <v>0</v>
      </c>
    </row>
    <row r="225" spans="1:2" x14ac:dyDescent="0.3">
      <c r="A225" t="s">
        <v>6656</v>
      </c>
      <c r="B225">
        <v>0</v>
      </c>
    </row>
    <row r="226" spans="1:2" x14ac:dyDescent="0.3">
      <c r="A226" t="s">
        <v>1018</v>
      </c>
      <c r="B226">
        <v>0</v>
      </c>
    </row>
    <row r="227" spans="1:2" x14ac:dyDescent="0.3">
      <c r="A227" t="s">
        <v>1019</v>
      </c>
      <c r="B227">
        <v>0</v>
      </c>
    </row>
    <row r="228" spans="1:2" x14ac:dyDescent="0.3">
      <c r="A228" t="s">
        <v>6658</v>
      </c>
      <c r="B228">
        <v>0</v>
      </c>
    </row>
    <row r="229" spans="1:2" x14ac:dyDescent="0.3">
      <c r="A229" t="s">
        <v>6659</v>
      </c>
      <c r="B229">
        <v>0</v>
      </c>
    </row>
    <row r="230" spans="1:2" x14ac:dyDescent="0.3">
      <c r="A230" t="s">
        <v>6660</v>
      </c>
      <c r="B230">
        <v>0</v>
      </c>
    </row>
    <row r="231" spans="1:2" x14ac:dyDescent="0.3">
      <c r="A231" t="s">
        <v>6661</v>
      </c>
      <c r="B231">
        <v>0</v>
      </c>
    </row>
    <row r="232" spans="1:2" x14ac:dyDescent="0.3">
      <c r="A232" t="s">
        <v>6662</v>
      </c>
      <c r="B232">
        <v>0</v>
      </c>
    </row>
    <row r="233" spans="1:2" x14ac:dyDescent="0.3">
      <c r="A233" t="s">
        <v>1025</v>
      </c>
      <c r="B233">
        <v>0</v>
      </c>
    </row>
    <row r="234" spans="1:2" x14ac:dyDescent="0.3">
      <c r="A234" t="s">
        <v>6663</v>
      </c>
      <c r="B234">
        <v>0</v>
      </c>
    </row>
    <row r="235" spans="1:2" x14ac:dyDescent="0.3">
      <c r="A235" t="s">
        <v>6664</v>
      </c>
      <c r="B235">
        <v>0</v>
      </c>
    </row>
    <row r="236" spans="1:2" x14ac:dyDescent="0.3">
      <c r="A236" t="s">
        <v>6665</v>
      </c>
      <c r="B236">
        <v>0</v>
      </c>
    </row>
    <row r="237" spans="1:2" x14ac:dyDescent="0.3">
      <c r="A237" t="s">
        <v>6666</v>
      </c>
      <c r="B237">
        <v>0</v>
      </c>
    </row>
    <row r="238" spans="1:2" x14ac:dyDescent="0.3">
      <c r="A238" t="s">
        <v>6667</v>
      </c>
      <c r="B238">
        <v>0</v>
      </c>
    </row>
    <row r="239" spans="1:2" x14ac:dyDescent="0.3">
      <c r="A239" t="s">
        <v>6668</v>
      </c>
      <c r="B239">
        <v>0</v>
      </c>
    </row>
    <row r="240" spans="1:2" x14ac:dyDescent="0.3">
      <c r="A240" t="s">
        <v>1031</v>
      </c>
      <c r="B240">
        <v>0</v>
      </c>
    </row>
    <row r="241" spans="1:2" x14ac:dyDescent="0.3">
      <c r="A241" t="s">
        <v>11006</v>
      </c>
      <c r="B241">
        <v>0</v>
      </c>
    </row>
    <row r="242" spans="1:2" x14ac:dyDescent="0.3">
      <c r="A242" t="s">
        <v>6669</v>
      </c>
      <c r="B242">
        <v>0</v>
      </c>
    </row>
    <row r="243" spans="1:2" x14ac:dyDescent="0.3">
      <c r="A243" t="s">
        <v>6670</v>
      </c>
      <c r="B243">
        <v>0</v>
      </c>
    </row>
    <row r="244" spans="1:2" x14ac:dyDescent="0.3">
      <c r="A244" t="s">
        <v>6671</v>
      </c>
      <c r="B244">
        <v>0</v>
      </c>
    </row>
    <row r="245" spans="1:2" x14ac:dyDescent="0.3">
      <c r="A245" t="s">
        <v>6672</v>
      </c>
      <c r="B245">
        <v>0</v>
      </c>
    </row>
    <row r="246" spans="1:2" x14ac:dyDescent="0.3">
      <c r="A246" t="s">
        <v>6673</v>
      </c>
      <c r="B246">
        <v>0</v>
      </c>
    </row>
    <row r="247" spans="1:2" x14ac:dyDescent="0.3">
      <c r="A247" t="s">
        <v>1038</v>
      </c>
      <c r="B247">
        <v>0</v>
      </c>
    </row>
    <row r="248" spans="1:2" x14ac:dyDescent="0.3">
      <c r="A248" t="s">
        <v>6674</v>
      </c>
      <c r="B248">
        <v>0</v>
      </c>
    </row>
    <row r="249" spans="1:2" x14ac:dyDescent="0.3">
      <c r="A249" t="s">
        <v>11007</v>
      </c>
      <c r="B249">
        <v>0</v>
      </c>
    </row>
    <row r="250" spans="1:2" x14ac:dyDescent="0.3">
      <c r="A250" t="s">
        <v>6675</v>
      </c>
      <c r="B250">
        <v>0</v>
      </c>
    </row>
    <row r="251" spans="1:2" x14ac:dyDescent="0.3">
      <c r="A251" t="s">
        <v>6676</v>
      </c>
      <c r="B251">
        <v>0</v>
      </c>
    </row>
    <row r="252" spans="1:2" x14ac:dyDescent="0.3">
      <c r="A252" t="s">
        <v>6677</v>
      </c>
      <c r="B252">
        <v>0</v>
      </c>
    </row>
    <row r="253" spans="1:2" x14ac:dyDescent="0.3">
      <c r="A253" t="s">
        <v>6678</v>
      </c>
      <c r="B253">
        <v>0</v>
      </c>
    </row>
    <row r="254" spans="1:2" x14ac:dyDescent="0.3">
      <c r="A254" t="s">
        <v>6679</v>
      </c>
      <c r="B254">
        <v>0</v>
      </c>
    </row>
    <row r="255" spans="1:2" x14ac:dyDescent="0.3">
      <c r="A255" t="s">
        <v>6680</v>
      </c>
      <c r="B255">
        <v>0</v>
      </c>
    </row>
    <row r="256" spans="1:2" x14ac:dyDescent="0.3">
      <c r="A256" t="s">
        <v>6681</v>
      </c>
      <c r="B256">
        <v>0</v>
      </c>
    </row>
    <row r="257" spans="1:2" x14ac:dyDescent="0.3">
      <c r="A257" t="s">
        <v>6682</v>
      </c>
      <c r="B257">
        <v>0</v>
      </c>
    </row>
    <row r="258" spans="1:2" x14ac:dyDescent="0.3">
      <c r="A258" t="s">
        <v>6683</v>
      </c>
      <c r="B258">
        <v>0</v>
      </c>
    </row>
    <row r="259" spans="1:2" x14ac:dyDescent="0.3">
      <c r="A259" t="s">
        <v>6684</v>
      </c>
      <c r="B259">
        <v>0</v>
      </c>
    </row>
    <row r="260" spans="1:2" x14ac:dyDescent="0.3">
      <c r="A260" t="s">
        <v>6685</v>
      </c>
      <c r="B260">
        <v>0</v>
      </c>
    </row>
    <row r="261" spans="1:2" x14ac:dyDescent="0.3">
      <c r="A261" t="s">
        <v>6686</v>
      </c>
      <c r="B261">
        <v>0</v>
      </c>
    </row>
    <row r="262" spans="1:2" x14ac:dyDescent="0.3">
      <c r="A262" t="s">
        <v>6687</v>
      </c>
      <c r="B262">
        <v>0</v>
      </c>
    </row>
    <row r="263" spans="1:2" x14ac:dyDescent="0.3">
      <c r="A263" t="s">
        <v>11008</v>
      </c>
      <c r="B263">
        <v>0</v>
      </c>
    </row>
    <row r="264" spans="1:2" x14ac:dyDescent="0.3">
      <c r="A264" t="s">
        <v>11009</v>
      </c>
      <c r="B264">
        <v>0</v>
      </c>
    </row>
    <row r="265" spans="1:2" x14ac:dyDescent="0.3">
      <c r="A265" t="s">
        <v>6688</v>
      </c>
      <c r="B265">
        <v>0</v>
      </c>
    </row>
    <row r="266" spans="1:2" x14ac:dyDescent="0.3">
      <c r="A266" t="s">
        <v>11010</v>
      </c>
      <c r="B266">
        <v>0</v>
      </c>
    </row>
    <row r="267" spans="1:2" x14ac:dyDescent="0.3">
      <c r="A267" t="s">
        <v>6689</v>
      </c>
      <c r="B267">
        <v>0</v>
      </c>
    </row>
    <row r="268" spans="1:2" x14ac:dyDescent="0.3">
      <c r="A268" t="s">
        <v>6690</v>
      </c>
      <c r="B268">
        <v>0</v>
      </c>
    </row>
    <row r="269" spans="1:2" x14ac:dyDescent="0.3">
      <c r="A269" t="s">
        <v>6691</v>
      </c>
      <c r="B269">
        <v>0</v>
      </c>
    </row>
    <row r="270" spans="1:2" x14ac:dyDescent="0.3">
      <c r="A270" t="s">
        <v>6692</v>
      </c>
      <c r="B270">
        <v>0</v>
      </c>
    </row>
    <row r="271" spans="1:2" x14ac:dyDescent="0.3">
      <c r="A271" t="s">
        <v>6693</v>
      </c>
      <c r="B271">
        <v>0</v>
      </c>
    </row>
    <row r="272" spans="1:2" x14ac:dyDescent="0.3">
      <c r="A272" t="s">
        <v>11579</v>
      </c>
      <c r="B272">
        <v>0</v>
      </c>
    </row>
    <row r="273" spans="1:2" x14ac:dyDescent="0.3">
      <c r="A273" t="s">
        <v>6694</v>
      </c>
      <c r="B273">
        <v>0</v>
      </c>
    </row>
    <row r="274" spans="1:2" x14ac:dyDescent="0.3">
      <c r="A274" t="s">
        <v>6695</v>
      </c>
      <c r="B274">
        <v>0</v>
      </c>
    </row>
    <row r="275" spans="1:2" x14ac:dyDescent="0.3">
      <c r="A275" t="s">
        <v>6696</v>
      </c>
      <c r="B275">
        <v>0</v>
      </c>
    </row>
    <row r="276" spans="1:2" x14ac:dyDescent="0.3">
      <c r="A276" t="s">
        <v>6697</v>
      </c>
      <c r="B276">
        <v>0</v>
      </c>
    </row>
    <row r="277" spans="1:2" x14ac:dyDescent="0.3">
      <c r="A277" t="s">
        <v>1061</v>
      </c>
      <c r="B277">
        <v>0</v>
      </c>
    </row>
    <row r="278" spans="1:2" x14ac:dyDescent="0.3">
      <c r="A278" t="s">
        <v>6698</v>
      </c>
      <c r="B278">
        <v>0</v>
      </c>
    </row>
    <row r="279" spans="1:2" x14ac:dyDescent="0.3">
      <c r="A279" t="s">
        <v>6699</v>
      </c>
      <c r="B279">
        <v>0</v>
      </c>
    </row>
    <row r="280" spans="1:2" x14ac:dyDescent="0.3">
      <c r="A280" t="s">
        <v>6700</v>
      </c>
      <c r="B280">
        <v>0</v>
      </c>
    </row>
    <row r="281" spans="1:2" x14ac:dyDescent="0.3">
      <c r="A281" t="s">
        <v>11580</v>
      </c>
      <c r="B281">
        <v>0</v>
      </c>
    </row>
    <row r="282" spans="1:2" x14ac:dyDescent="0.3">
      <c r="A282" t="s">
        <v>11011</v>
      </c>
      <c r="B282">
        <v>0</v>
      </c>
    </row>
    <row r="283" spans="1:2" x14ac:dyDescent="0.3">
      <c r="A283" t="s">
        <v>6701</v>
      </c>
      <c r="B283">
        <v>0</v>
      </c>
    </row>
    <row r="284" spans="1:2" x14ac:dyDescent="0.3">
      <c r="A284" t="s">
        <v>6702</v>
      </c>
      <c r="B284">
        <v>0</v>
      </c>
    </row>
    <row r="285" spans="1:2" x14ac:dyDescent="0.3">
      <c r="A285" t="s">
        <v>6703</v>
      </c>
      <c r="B285">
        <v>0</v>
      </c>
    </row>
    <row r="286" spans="1:2" x14ac:dyDescent="0.3">
      <c r="A286" t="s">
        <v>6704</v>
      </c>
      <c r="B286">
        <v>0</v>
      </c>
    </row>
    <row r="287" spans="1:2" x14ac:dyDescent="0.3">
      <c r="A287" t="s">
        <v>6705</v>
      </c>
      <c r="B287">
        <v>0</v>
      </c>
    </row>
    <row r="288" spans="1:2" x14ac:dyDescent="0.3">
      <c r="A288" t="s">
        <v>6706</v>
      </c>
      <c r="B288">
        <v>0</v>
      </c>
    </row>
    <row r="289" spans="1:2" x14ac:dyDescent="0.3">
      <c r="A289" t="s">
        <v>6707</v>
      </c>
      <c r="B289">
        <v>0</v>
      </c>
    </row>
    <row r="290" spans="1:2" x14ac:dyDescent="0.3">
      <c r="A290" t="s">
        <v>6708</v>
      </c>
      <c r="B290">
        <v>0</v>
      </c>
    </row>
    <row r="291" spans="1:2" x14ac:dyDescent="0.3">
      <c r="A291" t="s">
        <v>6709</v>
      </c>
      <c r="B291">
        <v>0</v>
      </c>
    </row>
    <row r="292" spans="1:2" x14ac:dyDescent="0.3">
      <c r="A292" t="s">
        <v>6710</v>
      </c>
      <c r="B292">
        <v>0</v>
      </c>
    </row>
    <row r="293" spans="1:2" x14ac:dyDescent="0.3">
      <c r="A293" t="s">
        <v>6711</v>
      </c>
      <c r="B293">
        <v>0</v>
      </c>
    </row>
    <row r="294" spans="1:2" x14ac:dyDescent="0.3">
      <c r="A294" t="s">
        <v>6712</v>
      </c>
      <c r="B294">
        <v>0</v>
      </c>
    </row>
    <row r="295" spans="1:2" x14ac:dyDescent="0.3">
      <c r="A295" t="s">
        <v>6713</v>
      </c>
      <c r="B295">
        <v>0</v>
      </c>
    </row>
    <row r="296" spans="1:2" x14ac:dyDescent="0.3">
      <c r="A296" t="s">
        <v>6714</v>
      </c>
      <c r="B296">
        <v>0</v>
      </c>
    </row>
    <row r="297" spans="1:2" x14ac:dyDescent="0.3">
      <c r="A297" t="s">
        <v>6715</v>
      </c>
      <c r="B297">
        <v>0</v>
      </c>
    </row>
    <row r="298" spans="1:2" x14ac:dyDescent="0.3">
      <c r="A298" t="s">
        <v>6716</v>
      </c>
      <c r="B298">
        <v>0</v>
      </c>
    </row>
    <row r="299" spans="1:2" x14ac:dyDescent="0.3">
      <c r="A299" t="s">
        <v>6717</v>
      </c>
      <c r="B299">
        <v>0</v>
      </c>
    </row>
    <row r="300" spans="1:2" x14ac:dyDescent="0.3">
      <c r="A300" t="s">
        <v>6718</v>
      </c>
      <c r="B300">
        <v>0</v>
      </c>
    </row>
    <row r="301" spans="1:2" x14ac:dyDescent="0.3">
      <c r="A301" t="s">
        <v>6719</v>
      </c>
      <c r="B301">
        <v>0</v>
      </c>
    </row>
    <row r="302" spans="1:2" x14ac:dyDescent="0.3">
      <c r="A302" t="s">
        <v>6720</v>
      </c>
      <c r="B302">
        <v>0</v>
      </c>
    </row>
    <row r="303" spans="1:2" x14ac:dyDescent="0.3">
      <c r="A303" t="s">
        <v>6721</v>
      </c>
      <c r="B303">
        <v>0</v>
      </c>
    </row>
    <row r="304" spans="1:2" x14ac:dyDescent="0.3">
      <c r="A304" t="s">
        <v>6722</v>
      </c>
      <c r="B304">
        <v>0</v>
      </c>
    </row>
    <row r="305" spans="1:2" x14ac:dyDescent="0.3">
      <c r="A305" t="s">
        <v>6723</v>
      </c>
      <c r="B305">
        <v>0</v>
      </c>
    </row>
    <row r="306" spans="1:2" x14ac:dyDescent="0.3">
      <c r="A306" t="s">
        <v>6724</v>
      </c>
      <c r="B306">
        <v>0</v>
      </c>
    </row>
    <row r="307" spans="1:2" x14ac:dyDescent="0.3">
      <c r="A307" t="s">
        <v>6725</v>
      </c>
      <c r="B307">
        <v>0</v>
      </c>
    </row>
    <row r="308" spans="1:2" x14ac:dyDescent="0.3">
      <c r="A308" t="s">
        <v>6726</v>
      </c>
      <c r="B308">
        <v>0</v>
      </c>
    </row>
    <row r="309" spans="1:2" x14ac:dyDescent="0.3">
      <c r="A309" t="s">
        <v>6727</v>
      </c>
      <c r="B309">
        <v>0</v>
      </c>
    </row>
    <row r="310" spans="1:2" x14ac:dyDescent="0.3">
      <c r="A310" t="s">
        <v>1094</v>
      </c>
      <c r="B310">
        <v>0</v>
      </c>
    </row>
    <row r="311" spans="1:2" x14ac:dyDescent="0.3">
      <c r="A311" t="s">
        <v>6728</v>
      </c>
      <c r="B311">
        <v>0</v>
      </c>
    </row>
    <row r="312" spans="1:2" x14ac:dyDescent="0.3">
      <c r="A312" t="s">
        <v>6729</v>
      </c>
      <c r="B312">
        <v>0</v>
      </c>
    </row>
    <row r="313" spans="1:2" x14ac:dyDescent="0.3">
      <c r="A313" t="s">
        <v>6730</v>
      </c>
      <c r="B313">
        <v>0</v>
      </c>
    </row>
    <row r="314" spans="1:2" x14ac:dyDescent="0.3">
      <c r="A314" t="s">
        <v>6731</v>
      </c>
      <c r="B314">
        <v>0</v>
      </c>
    </row>
    <row r="315" spans="1:2" x14ac:dyDescent="0.3">
      <c r="A315" t="s">
        <v>6732</v>
      </c>
      <c r="B315">
        <v>0</v>
      </c>
    </row>
    <row r="316" spans="1:2" x14ac:dyDescent="0.3">
      <c r="A316" t="s">
        <v>11012</v>
      </c>
      <c r="B316">
        <v>0</v>
      </c>
    </row>
    <row r="317" spans="1:2" x14ac:dyDescent="0.3">
      <c r="A317" t="s">
        <v>6733</v>
      </c>
      <c r="B317">
        <v>0</v>
      </c>
    </row>
    <row r="318" spans="1:2" x14ac:dyDescent="0.3">
      <c r="A318" t="s">
        <v>6734</v>
      </c>
      <c r="B318">
        <v>0</v>
      </c>
    </row>
    <row r="319" spans="1:2" x14ac:dyDescent="0.3">
      <c r="A319" t="s">
        <v>6735</v>
      </c>
      <c r="B319">
        <v>0</v>
      </c>
    </row>
    <row r="320" spans="1:2" x14ac:dyDescent="0.3">
      <c r="A320" t="s">
        <v>6736</v>
      </c>
      <c r="B320">
        <v>0</v>
      </c>
    </row>
    <row r="321" spans="1:2" x14ac:dyDescent="0.3">
      <c r="A321" t="s">
        <v>11013</v>
      </c>
      <c r="B321">
        <v>0</v>
      </c>
    </row>
    <row r="322" spans="1:2" x14ac:dyDescent="0.3">
      <c r="A322" t="s">
        <v>6737</v>
      </c>
      <c r="B322">
        <v>0</v>
      </c>
    </row>
    <row r="323" spans="1:2" x14ac:dyDescent="0.3">
      <c r="A323" t="s">
        <v>6738</v>
      </c>
      <c r="B323">
        <v>0</v>
      </c>
    </row>
    <row r="324" spans="1:2" x14ac:dyDescent="0.3">
      <c r="A324" t="s">
        <v>6739</v>
      </c>
      <c r="B324">
        <v>0</v>
      </c>
    </row>
    <row r="325" spans="1:2" x14ac:dyDescent="0.3">
      <c r="A325" t="s">
        <v>11014</v>
      </c>
      <c r="B325">
        <v>0</v>
      </c>
    </row>
    <row r="326" spans="1:2" x14ac:dyDescent="0.3">
      <c r="A326" t="s">
        <v>1106</v>
      </c>
      <c r="B326">
        <v>0</v>
      </c>
    </row>
    <row r="327" spans="1:2" x14ac:dyDescent="0.3">
      <c r="A327" t="s">
        <v>6740</v>
      </c>
      <c r="B327">
        <v>0</v>
      </c>
    </row>
    <row r="328" spans="1:2" x14ac:dyDescent="0.3">
      <c r="A328" t="s">
        <v>11064</v>
      </c>
      <c r="B328">
        <v>0</v>
      </c>
    </row>
    <row r="329" spans="1:2" x14ac:dyDescent="0.3">
      <c r="A329" t="s">
        <v>6741</v>
      </c>
      <c r="B329">
        <v>0</v>
      </c>
    </row>
    <row r="330" spans="1:2" x14ac:dyDescent="0.3">
      <c r="A330" t="s">
        <v>6742</v>
      </c>
      <c r="B330">
        <v>0</v>
      </c>
    </row>
    <row r="331" spans="1:2" x14ac:dyDescent="0.3">
      <c r="A331" t="s">
        <v>6743</v>
      </c>
      <c r="B331">
        <v>0</v>
      </c>
    </row>
    <row r="332" spans="1:2" x14ac:dyDescent="0.3">
      <c r="A332" t="s">
        <v>6744</v>
      </c>
      <c r="B332">
        <v>0</v>
      </c>
    </row>
    <row r="333" spans="1:2" x14ac:dyDescent="0.3">
      <c r="A333" t="s">
        <v>6745</v>
      </c>
      <c r="B333">
        <v>0</v>
      </c>
    </row>
    <row r="334" spans="1:2" x14ac:dyDescent="0.3">
      <c r="A334" t="s">
        <v>6746</v>
      </c>
      <c r="B334">
        <v>0</v>
      </c>
    </row>
    <row r="335" spans="1:2" x14ac:dyDescent="0.3">
      <c r="A335" t="s">
        <v>6747</v>
      </c>
      <c r="B335">
        <v>0</v>
      </c>
    </row>
    <row r="336" spans="1:2" x14ac:dyDescent="0.3">
      <c r="A336" t="s">
        <v>6748</v>
      </c>
      <c r="B336">
        <v>0</v>
      </c>
    </row>
    <row r="337" spans="1:2" x14ac:dyDescent="0.3">
      <c r="A337" t="s">
        <v>6749</v>
      </c>
      <c r="B337">
        <v>0</v>
      </c>
    </row>
    <row r="338" spans="1:2" x14ac:dyDescent="0.3">
      <c r="A338" t="s">
        <v>6750</v>
      </c>
      <c r="B338">
        <v>0</v>
      </c>
    </row>
    <row r="339" spans="1:2" x14ac:dyDescent="0.3">
      <c r="A339" t="s">
        <v>6751</v>
      </c>
      <c r="B339">
        <v>0</v>
      </c>
    </row>
    <row r="340" spans="1:2" x14ac:dyDescent="0.3">
      <c r="A340" t="s">
        <v>6752</v>
      </c>
      <c r="B340">
        <v>0</v>
      </c>
    </row>
    <row r="341" spans="1:2" x14ac:dyDescent="0.3">
      <c r="A341" t="s">
        <v>11015</v>
      </c>
      <c r="B341">
        <v>0</v>
      </c>
    </row>
    <row r="342" spans="1:2" x14ac:dyDescent="0.3">
      <c r="A342" t="s">
        <v>6753</v>
      </c>
      <c r="B342">
        <v>0</v>
      </c>
    </row>
    <row r="343" spans="1:2" x14ac:dyDescent="0.3">
      <c r="A343" t="s">
        <v>6754</v>
      </c>
      <c r="B343">
        <v>0</v>
      </c>
    </row>
    <row r="344" spans="1:2" x14ac:dyDescent="0.3">
      <c r="A344" t="s">
        <v>6755</v>
      </c>
      <c r="B344">
        <v>0</v>
      </c>
    </row>
    <row r="345" spans="1:2" x14ac:dyDescent="0.3">
      <c r="A345" t="s">
        <v>6757</v>
      </c>
      <c r="B345">
        <v>0</v>
      </c>
    </row>
    <row r="346" spans="1:2" x14ac:dyDescent="0.3">
      <c r="A346" t="s">
        <v>6756</v>
      </c>
      <c r="B346">
        <v>0</v>
      </c>
    </row>
    <row r="347" spans="1:2" x14ac:dyDescent="0.3">
      <c r="A347" t="s">
        <v>11581</v>
      </c>
      <c r="B347">
        <v>0</v>
      </c>
    </row>
    <row r="348" spans="1:2" x14ac:dyDescent="0.3">
      <c r="A348" t="s">
        <v>6758</v>
      </c>
      <c r="B348">
        <v>0</v>
      </c>
    </row>
    <row r="349" spans="1:2" x14ac:dyDescent="0.3">
      <c r="A349" t="s">
        <v>6759</v>
      </c>
      <c r="B349">
        <v>0</v>
      </c>
    </row>
    <row r="350" spans="1:2" x14ac:dyDescent="0.3">
      <c r="A350" t="s">
        <v>6760</v>
      </c>
      <c r="B350">
        <v>0</v>
      </c>
    </row>
    <row r="351" spans="1:2" x14ac:dyDescent="0.3">
      <c r="A351" t="s">
        <v>6761</v>
      </c>
      <c r="B351">
        <v>0</v>
      </c>
    </row>
    <row r="352" spans="1:2" x14ac:dyDescent="0.3">
      <c r="A352" t="s">
        <v>6762</v>
      </c>
      <c r="B352">
        <v>0</v>
      </c>
    </row>
    <row r="353" spans="1:2" x14ac:dyDescent="0.3">
      <c r="A353" t="s">
        <v>6763</v>
      </c>
      <c r="B353">
        <v>0</v>
      </c>
    </row>
    <row r="354" spans="1:2" x14ac:dyDescent="0.3">
      <c r="A354" t="s">
        <v>6764</v>
      </c>
      <c r="B354">
        <v>0</v>
      </c>
    </row>
    <row r="355" spans="1:2" x14ac:dyDescent="0.3">
      <c r="A355" t="s">
        <v>6765</v>
      </c>
      <c r="B355">
        <v>0</v>
      </c>
    </row>
    <row r="356" spans="1:2" x14ac:dyDescent="0.3">
      <c r="A356" t="s">
        <v>6766</v>
      </c>
      <c r="B356">
        <v>0</v>
      </c>
    </row>
    <row r="357" spans="1:2" x14ac:dyDescent="0.3">
      <c r="A357" t="s">
        <v>6767</v>
      </c>
      <c r="B357">
        <v>0</v>
      </c>
    </row>
    <row r="358" spans="1:2" x14ac:dyDescent="0.3">
      <c r="A358" t="s">
        <v>11582</v>
      </c>
      <c r="B358">
        <v>0</v>
      </c>
    </row>
    <row r="359" spans="1:2" x14ac:dyDescent="0.3">
      <c r="A359" t="s">
        <v>6768</v>
      </c>
      <c r="B359">
        <v>0</v>
      </c>
    </row>
    <row r="360" spans="1:2" x14ac:dyDescent="0.3">
      <c r="A360" t="s">
        <v>6769</v>
      </c>
      <c r="B360">
        <v>0</v>
      </c>
    </row>
    <row r="361" spans="1:2" x14ac:dyDescent="0.3">
      <c r="A361" t="s">
        <v>1141</v>
      </c>
      <c r="B361">
        <v>0</v>
      </c>
    </row>
    <row r="362" spans="1:2" x14ac:dyDescent="0.3">
      <c r="A362" t="s">
        <v>6770</v>
      </c>
      <c r="B362">
        <v>0</v>
      </c>
    </row>
    <row r="363" spans="1:2" x14ac:dyDescent="0.3">
      <c r="A363" t="s">
        <v>6771</v>
      </c>
      <c r="B363">
        <v>0</v>
      </c>
    </row>
    <row r="364" spans="1:2" x14ac:dyDescent="0.3">
      <c r="A364" t="s">
        <v>6772</v>
      </c>
      <c r="B364">
        <v>0</v>
      </c>
    </row>
    <row r="365" spans="1:2" x14ac:dyDescent="0.3">
      <c r="A365" t="s">
        <v>6773</v>
      </c>
      <c r="B365">
        <v>0</v>
      </c>
    </row>
    <row r="366" spans="1:2" x14ac:dyDescent="0.3">
      <c r="A366" t="s">
        <v>6774</v>
      </c>
      <c r="B366">
        <v>0</v>
      </c>
    </row>
    <row r="367" spans="1:2" x14ac:dyDescent="0.3">
      <c r="A367" t="s">
        <v>6775</v>
      </c>
      <c r="B367">
        <v>0</v>
      </c>
    </row>
    <row r="368" spans="1:2" x14ac:dyDescent="0.3">
      <c r="A368" t="s">
        <v>6776</v>
      </c>
      <c r="B368">
        <v>0</v>
      </c>
    </row>
    <row r="369" spans="1:2" x14ac:dyDescent="0.3">
      <c r="A369" t="s">
        <v>6777</v>
      </c>
      <c r="B369">
        <v>0</v>
      </c>
    </row>
    <row r="370" spans="1:2" x14ac:dyDescent="0.3">
      <c r="A370" t="s">
        <v>11016</v>
      </c>
      <c r="B370">
        <v>0</v>
      </c>
    </row>
    <row r="371" spans="1:2" x14ac:dyDescent="0.3">
      <c r="A371" t="s">
        <v>11017</v>
      </c>
      <c r="B371">
        <v>0</v>
      </c>
    </row>
    <row r="372" spans="1:2" x14ac:dyDescent="0.3">
      <c r="A372" t="s">
        <v>6778</v>
      </c>
      <c r="B372">
        <v>0</v>
      </c>
    </row>
    <row r="373" spans="1:2" x14ac:dyDescent="0.3">
      <c r="A373" t="s">
        <v>11018</v>
      </c>
      <c r="B373">
        <v>0</v>
      </c>
    </row>
    <row r="374" spans="1:2" x14ac:dyDescent="0.3">
      <c r="A374" t="s">
        <v>6779</v>
      </c>
      <c r="B374">
        <v>0</v>
      </c>
    </row>
    <row r="375" spans="1:2" x14ac:dyDescent="0.3">
      <c r="A375" t="s">
        <v>6780</v>
      </c>
      <c r="B375">
        <v>0</v>
      </c>
    </row>
    <row r="376" spans="1:2" x14ac:dyDescent="0.3">
      <c r="A376" t="s">
        <v>6781</v>
      </c>
      <c r="B376">
        <v>0</v>
      </c>
    </row>
    <row r="377" spans="1:2" x14ac:dyDescent="0.3">
      <c r="A377" t="s">
        <v>6782</v>
      </c>
      <c r="B377">
        <v>0</v>
      </c>
    </row>
    <row r="378" spans="1:2" x14ac:dyDescent="0.3">
      <c r="A378" t="s">
        <v>6783</v>
      </c>
      <c r="B378">
        <v>0</v>
      </c>
    </row>
    <row r="379" spans="1:2" x14ac:dyDescent="0.3">
      <c r="A379" t="s">
        <v>6784</v>
      </c>
      <c r="B379">
        <v>0</v>
      </c>
    </row>
    <row r="380" spans="1:2" x14ac:dyDescent="0.3">
      <c r="A380" t="s">
        <v>6785</v>
      </c>
      <c r="B380">
        <v>0</v>
      </c>
    </row>
    <row r="381" spans="1:2" x14ac:dyDescent="0.3">
      <c r="A381" t="s">
        <v>6786</v>
      </c>
      <c r="B381">
        <v>0</v>
      </c>
    </row>
    <row r="382" spans="1:2" x14ac:dyDescent="0.3">
      <c r="A382" t="s">
        <v>6787</v>
      </c>
      <c r="B382">
        <v>0</v>
      </c>
    </row>
    <row r="383" spans="1:2" x14ac:dyDescent="0.3">
      <c r="A383" t="s">
        <v>6788</v>
      </c>
      <c r="B383">
        <v>0</v>
      </c>
    </row>
    <row r="384" spans="1:2" x14ac:dyDescent="0.3">
      <c r="A384" t="s">
        <v>6789</v>
      </c>
      <c r="B384">
        <v>0</v>
      </c>
    </row>
    <row r="385" spans="1:2" x14ac:dyDescent="0.3">
      <c r="A385" t="s">
        <v>6790</v>
      </c>
      <c r="B385">
        <v>0</v>
      </c>
    </row>
    <row r="386" spans="1:2" x14ac:dyDescent="0.3">
      <c r="A386" t="s">
        <v>6791</v>
      </c>
      <c r="B386">
        <v>0</v>
      </c>
    </row>
    <row r="387" spans="1:2" x14ac:dyDescent="0.3">
      <c r="A387" t="s">
        <v>6792</v>
      </c>
      <c r="B387">
        <v>0</v>
      </c>
    </row>
    <row r="388" spans="1:2" x14ac:dyDescent="0.3">
      <c r="A388" t="s">
        <v>6793</v>
      </c>
      <c r="B388">
        <v>0</v>
      </c>
    </row>
    <row r="389" spans="1:2" x14ac:dyDescent="0.3">
      <c r="A389" t="s">
        <v>6794</v>
      </c>
      <c r="B389">
        <v>0</v>
      </c>
    </row>
    <row r="390" spans="1:2" x14ac:dyDescent="0.3">
      <c r="A390" t="s">
        <v>6795</v>
      </c>
      <c r="B390">
        <v>0</v>
      </c>
    </row>
    <row r="391" spans="1:2" x14ac:dyDescent="0.3">
      <c r="A391" t="s">
        <v>6796</v>
      </c>
      <c r="B391">
        <v>0</v>
      </c>
    </row>
    <row r="392" spans="1:2" x14ac:dyDescent="0.3">
      <c r="A392" t="s">
        <v>6797</v>
      </c>
      <c r="B392">
        <v>0</v>
      </c>
    </row>
    <row r="393" spans="1:2" x14ac:dyDescent="0.3">
      <c r="A393" t="s">
        <v>11019</v>
      </c>
      <c r="B393">
        <v>0</v>
      </c>
    </row>
    <row r="394" spans="1:2" x14ac:dyDescent="0.3">
      <c r="A394" t="s">
        <v>6798</v>
      </c>
      <c r="B394">
        <v>0</v>
      </c>
    </row>
    <row r="395" spans="1:2" x14ac:dyDescent="0.3">
      <c r="A395" t="s">
        <v>6799</v>
      </c>
      <c r="B395">
        <v>0</v>
      </c>
    </row>
    <row r="396" spans="1:2" x14ac:dyDescent="0.3">
      <c r="A396" t="s">
        <v>6800</v>
      </c>
      <c r="B396">
        <v>0</v>
      </c>
    </row>
    <row r="397" spans="1:2" x14ac:dyDescent="0.3">
      <c r="A397" t="s">
        <v>6801</v>
      </c>
      <c r="B397">
        <v>0</v>
      </c>
    </row>
    <row r="398" spans="1:2" x14ac:dyDescent="0.3">
      <c r="A398" t="s">
        <v>6802</v>
      </c>
      <c r="B398">
        <v>0</v>
      </c>
    </row>
    <row r="399" spans="1:2" x14ac:dyDescent="0.3">
      <c r="A399" t="s">
        <v>6803</v>
      </c>
      <c r="B399">
        <v>0</v>
      </c>
    </row>
    <row r="400" spans="1:2" x14ac:dyDescent="0.3">
      <c r="A400" t="s">
        <v>6804</v>
      </c>
      <c r="B400">
        <v>0</v>
      </c>
    </row>
    <row r="401" spans="1:2" x14ac:dyDescent="0.3">
      <c r="A401" t="s">
        <v>11020</v>
      </c>
      <c r="B401">
        <v>0</v>
      </c>
    </row>
    <row r="402" spans="1:2" x14ac:dyDescent="0.3">
      <c r="A402" t="s">
        <v>6805</v>
      </c>
      <c r="B402">
        <v>0</v>
      </c>
    </row>
    <row r="403" spans="1:2" x14ac:dyDescent="0.3">
      <c r="A403" t="s">
        <v>6806</v>
      </c>
      <c r="B403">
        <v>0</v>
      </c>
    </row>
    <row r="404" spans="1:2" x14ac:dyDescent="0.3">
      <c r="A404" t="s">
        <v>11021</v>
      </c>
      <c r="B404">
        <v>0</v>
      </c>
    </row>
    <row r="405" spans="1:2" x14ac:dyDescent="0.3">
      <c r="A405" t="s">
        <v>6807</v>
      </c>
      <c r="B405">
        <v>0</v>
      </c>
    </row>
    <row r="406" spans="1:2" x14ac:dyDescent="0.3">
      <c r="A406" t="s">
        <v>6808</v>
      </c>
      <c r="B406">
        <v>0</v>
      </c>
    </row>
    <row r="407" spans="1:2" x14ac:dyDescent="0.3">
      <c r="A407" t="s">
        <v>6809</v>
      </c>
      <c r="B407">
        <v>0</v>
      </c>
    </row>
    <row r="408" spans="1:2" x14ac:dyDescent="0.3">
      <c r="A408" t="s">
        <v>6810</v>
      </c>
      <c r="B408">
        <v>0</v>
      </c>
    </row>
    <row r="409" spans="1:2" x14ac:dyDescent="0.3">
      <c r="A409" t="s">
        <v>6811</v>
      </c>
      <c r="B409">
        <v>0</v>
      </c>
    </row>
    <row r="410" spans="1:2" x14ac:dyDescent="0.3">
      <c r="A410" t="s">
        <v>1187</v>
      </c>
      <c r="B410">
        <v>0</v>
      </c>
    </row>
    <row r="411" spans="1:2" x14ac:dyDescent="0.3">
      <c r="A411" t="s">
        <v>6812</v>
      </c>
      <c r="B411">
        <v>0</v>
      </c>
    </row>
    <row r="412" spans="1:2" x14ac:dyDescent="0.3">
      <c r="A412" t="s">
        <v>11022</v>
      </c>
      <c r="B412">
        <v>0</v>
      </c>
    </row>
    <row r="413" spans="1:2" x14ac:dyDescent="0.3">
      <c r="A413" t="s">
        <v>6813</v>
      </c>
      <c r="B413">
        <v>0</v>
      </c>
    </row>
    <row r="414" spans="1:2" x14ac:dyDescent="0.3">
      <c r="A414" t="s">
        <v>1191</v>
      </c>
      <c r="B414">
        <v>0</v>
      </c>
    </row>
    <row r="415" spans="1:2" x14ac:dyDescent="0.3">
      <c r="A415" t="s">
        <v>6814</v>
      </c>
      <c r="B415">
        <v>0</v>
      </c>
    </row>
    <row r="416" spans="1:2" x14ac:dyDescent="0.3">
      <c r="A416" t="s">
        <v>6815</v>
      </c>
      <c r="B416">
        <v>0</v>
      </c>
    </row>
    <row r="417" spans="1:2" x14ac:dyDescent="0.3">
      <c r="A417" t="s">
        <v>6816</v>
      </c>
      <c r="B417">
        <v>0</v>
      </c>
    </row>
    <row r="418" spans="1:2" x14ac:dyDescent="0.3">
      <c r="A418" t="s">
        <v>6817</v>
      </c>
      <c r="B418">
        <v>0</v>
      </c>
    </row>
    <row r="419" spans="1:2" x14ac:dyDescent="0.3">
      <c r="A419" t="s">
        <v>6818</v>
      </c>
      <c r="B419">
        <v>0</v>
      </c>
    </row>
    <row r="420" spans="1:2" x14ac:dyDescent="0.3">
      <c r="A420" t="s">
        <v>6819</v>
      </c>
      <c r="B420">
        <v>0</v>
      </c>
    </row>
    <row r="421" spans="1:2" x14ac:dyDescent="0.3">
      <c r="A421" t="s">
        <v>6820</v>
      </c>
      <c r="B421">
        <v>0</v>
      </c>
    </row>
    <row r="422" spans="1:2" x14ac:dyDescent="0.3">
      <c r="A422" t="s">
        <v>6821</v>
      </c>
      <c r="B422">
        <v>0</v>
      </c>
    </row>
    <row r="423" spans="1:2" x14ac:dyDescent="0.3">
      <c r="A423" t="s">
        <v>6822</v>
      </c>
      <c r="B423">
        <v>0</v>
      </c>
    </row>
    <row r="424" spans="1:2" x14ac:dyDescent="0.3">
      <c r="A424" t="s">
        <v>6823</v>
      </c>
      <c r="B424">
        <v>0</v>
      </c>
    </row>
    <row r="425" spans="1:2" x14ac:dyDescent="0.3">
      <c r="A425" t="s">
        <v>6824</v>
      </c>
      <c r="B425">
        <v>0</v>
      </c>
    </row>
    <row r="426" spans="1:2" x14ac:dyDescent="0.3">
      <c r="A426" t="s">
        <v>6825</v>
      </c>
      <c r="B426">
        <v>0</v>
      </c>
    </row>
    <row r="427" spans="1:2" x14ac:dyDescent="0.3">
      <c r="A427" t="s">
        <v>6826</v>
      </c>
      <c r="B427">
        <v>0</v>
      </c>
    </row>
    <row r="428" spans="1:2" x14ac:dyDescent="0.3">
      <c r="A428" t="s">
        <v>6827</v>
      </c>
      <c r="B428">
        <v>0</v>
      </c>
    </row>
    <row r="429" spans="1:2" x14ac:dyDescent="0.3">
      <c r="A429" t="s">
        <v>11023</v>
      </c>
      <c r="B429">
        <v>0</v>
      </c>
    </row>
    <row r="430" spans="1:2" x14ac:dyDescent="0.3">
      <c r="A430" t="s">
        <v>6828</v>
      </c>
      <c r="B430">
        <v>0</v>
      </c>
    </row>
    <row r="431" spans="1:2" x14ac:dyDescent="0.3">
      <c r="A431" t="s">
        <v>1208</v>
      </c>
      <c r="B431">
        <v>0</v>
      </c>
    </row>
    <row r="432" spans="1:2" x14ac:dyDescent="0.3">
      <c r="A432" t="s">
        <v>6829</v>
      </c>
      <c r="B432">
        <v>0</v>
      </c>
    </row>
    <row r="433" spans="1:2" x14ac:dyDescent="0.3">
      <c r="A433" t="s">
        <v>1210</v>
      </c>
      <c r="B433">
        <v>0</v>
      </c>
    </row>
    <row r="434" spans="1:2" x14ac:dyDescent="0.3">
      <c r="A434" t="s">
        <v>6830</v>
      </c>
      <c r="B434">
        <v>0</v>
      </c>
    </row>
    <row r="435" spans="1:2" x14ac:dyDescent="0.3">
      <c r="A435" t="s">
        <v>6831</v>
      </c>
      <c r="B435">
        <v>0</v>
      </c>
    </row>
    <row r="436" spans="1:2" x14ac:dyDescent="0.3">
      <c r="A436" t="s">
        <v>6832</v>
      </c>
      <c r="B436">
        <v>0</v>
      </c>
    </row>
    <row r="437" spans="1:2" x14ac:dyDescent="0.3">
      <c r="A437" t="s">
        <v>6833</v>
      </c>
      <c r="B437">
        <v>0</v>
      </c>
    </row>
    <row r="438" spans="1:2" x14ac:dyDescent="0.3">
      <c r="A438" t="s">
        <v>11024</v>
      </c>
      <c r="B438">
        <v>0</v>
      </c>
    </row>
    <row r="439" spans="1:2" x14ac:dyDescent="0.3">
      <c r="A439" t="s">
        <v>6834</v>
      </c>
      <c r="B439">
        <v>0</v>
      </c>
    </row>
    <row r="440" spans="1:2" x14ac:dyDescent="0.3">
      <c r="A440" t="s">
        <v>6835</v>
      </c>
      <c r="B440">
        <v>0</v>
      </c>
    </row>
    <row r="441" spans="1:2" x14ac:dyDescent="0.3">
      <c r="A441" t="s">
        <v>6836</v>
      </c>
      <c r="B441">
        <v>0</v>
      </c>
    </row>
    <row r="442" spans="1:2" x14ac:dyDescent="0.3">
      <c r="A442" t="s">
        <v>11025</v>
      </c>
      <c r="B442">
        <v>0</v>
      </c>
    </row>
    <row r="443" spans="1:2" x14ac:dyDescent="0.3">
      <c r="A443" t="s">
        <v>6837</v>
      </c>
      <c r="B443">
        <v>0</v>
      </c>
    </row>
    <row r="444" spans="1:2" x14ac:dyDescent="0.3">
      <c r="A444" t="s">
        <v>6838</v>
      </c>
      <c r="B444">
        <v>0</v>
      </c>
    </row>
    <row r="445" spans="1:2" x14ac:dyDescent="0.3">
      <c r="A445" t="s">
        <v>6839</v>
      </c>
      <c r="B445">
        <v>0</v>
      </c>
    </row>
    <row r="446" spans="1:2" x14ac:dyDescent="0.3">
      <c r="A446" t="s">
        <v>6840</v>
      </c>
      <c r="B446">
        <v>0</v>
      </c>
    </row>
    <row r="447" spans="1:2" x14ac:dyDescent="0.3">
      <c r="A447" t="s">
        <v>6841</v>
      </c>
      <c r="B447">
        <v>0</v>
      </c>
    </row>
    <row r="448" spans="1:2" x14ac:dyDescent="0.3">
      <c r="A448" t="s">
        <v>11026</v>
      </c>
      <c r="B448">
        <v>0</v>
      </c>
    </row>
    <row r="449" spans="1:2" x14ac:dyDescent="0.3">
      <c r="A449" t="s">
        <v>6842</v>
      </c>
      <c r="B449">
        <v>0</v>
      </c>
    </row>
    <row r="450" spans="1:2" x14ac:dyDescent="0.3">
      <c r="A450" t="s">
        <v>6843</v>
      </c>
      <c r="B450">
        <v>0</v>
      </c>
    </row>
    <row r="451" spans="1:2" x14ac:dyDescent="0.3">
      <c r="A451" t="s">
        <v>6844</v>
      </c>
      <c r="B451">
        <v>0</v>
      </c>
    </row>
    <row r="452" spans="1:2" x14ac:dyDescent="0.3">
      <c r="A452" t="s">
        <v>6845</v>
      </c>
      <c r="B452">
        <v>0</v>
      </c>
    </row>
    <row r="453" spans="1:2" hidden="1" x14ac:dyDescent="0.3">
      <c r="A453" t="s">
        <v>6846</v>
      </c>
      <c r="B453">
        <v>1</v>
      </c>
    </row>
    <row r="454" spans="1:2" x14ac:dyDescent="0.3">
      <c r="A454" t="s">
        <v>10450</v>
      </c>
      <c r="B454">
        <v>0</v>
      </c>
    </row>
    <row r="455" spans="1:2" hidden="1" x14ac:dyDescent="0.3">
      <c r="A455" t="s">
        <v>6847</v>
      </c>
      <c r="B455">
        <v>1</v>
      </c>
    </row>
    <row r="456" spans="1:2" x14ac:dyDescent="0.3">
      <c r="A456" t="s">
        <v>11027</v>
      </c>
      <c r="B456">
        <v>0</v>
      </c>
    </row>
    <row r="457" spans="1:2" x14ac:dyDescent="0.3">
      <c r="A457" t="s">
        <v>6848</v>
      </c>
      <c r="B457">
        <v>0</v>
      </c>
    </row>
    <row r="458" spans="1:2" x14ac:dyDescent="0.3">
      <c r="A458" t="s">
        <v>6849</v>
      </c>
      <c r="B458">
        <v>0</v>
      </c>
    </row>
    <row r="459" spans="1:2" x14ac:dyDescent="0.3">
      <c r="A459" t="s">
        <v>6850</v>
      </c>
      <c r="B459">
        <v>0</v>
      </c>
    </row>
    <row r="460" spans="1:2" x14ac:dyDescent="0.3">
      <c r="A460" t="s">
        <v>6851</v>
      </c>
      <c r="B460">
        <v>0</v>
      </c>
    </row>
    <row r="461" spans="1:2" x14ac:dyDescent="0.3">
      <c r="A461" t="s">
        <v>6852</v>
      </c>
      <c r="B461">
        <v>0</v>
      </c>
    </row>
    <row r="462" spans="1:2" x14ac:dyDescent="0.3">
      <c r="A462" t="s">
        <v>6853</v>
      </c>
      <c r="B462">
        <v>0</v>
      </c>
    </row>
    <row r="463" spans="1:2" x14ac:dyDescent="0.3">
      <c r="A463" t="s">
        <v>6854</v>
      </c>
      <c r="B463">
        <v>0</v>
      </c>
    </row>
    <row r="464" spans="1:2" x14ac:dyDescent="0.3">
      <c r="A464" t="s">
        <v>6855</v>
      </c>
      <c r="B464">
        <v>0</v>
      </c>
    </row>
    <row r="465" spans="1:2" x14ac:dyDescent="0.3">
      <c r="A465" t="s">
        <v>6856</v>
      </c>
      <c r="B465">
        <v>0</v>
      </c>
    </row>
    <row r="466" spans="1:2" x14ac:dyDescent="0.3">
      <c r="A466" t="s">
        <v>6857</v>
      </c>
      <c r="B466">
        <v>0</v>
      </c>
    </row>
    <row r="467" spans="1:2" x14ac:dyDescent="0.3">
      <c r="A467" t="s">
        <v>6858</v>
      </c>
      <c r="B467">
        <v>0</v>
      </c>
    </row>
    <row r="468" spans="1:2" x14ac:dyDescent="0.3">
      <c r="A468" t="s">
        <v>9903</v>
      </c>
      <c r="B468">
        <v>0</v>
      </c>
    </row>
    <row r="469" spans="1:2" x14ac:dyDescent="0.3">
      <c r="A469" t="s">
        <v>6859</v>
      </c>
      <c r="B469">
        <v>0</v>
      </c>
    </row>
    <row r="470" spans="1:2" x14ac:dyDescent="0.3">
      <c r="A470" t="s">
        <v>6860</v>
      </c>
      <c r="B470">
        <v>0</v>
      </c>
    </row>
    <row r="471" spans="1:2" x14ac:dyDescent="0.3">
      <c r="A471" t="s">
        <v>6861</v>
      </c>
      <c r="B471">
        <v>0</v>
      </c>
    </row>
    <row r="472" spans="1:2" x14ac:dyDescent="0.3">
      <c r="A472" t="s">
        <v>6862</v>
      </c>
      <c r="B472">
        <v>0</v>
      </c>
    </row>
    <row r="473" spans="1:2" x14ac:dyDescent="0.3">
      <c r="A473" t="s">
        <v>6863</v>
      </c>
      <c r="B473">
        <v>0</v>
      </c>
    </row>
    <row r="474" spans="1:2" x14ac:dyDescent="0.3">
      <c r="A474" t="s">
        <v>6864</v>
      </c>
      <c r="B474">
        <v>0</v>
      </c>
    </row>
    <row r="475" spans="1:2" x14ac:dyDescent="0.3">
      <c r="A475" t="s">
        <v>6865</v>
      </c>
      <c r="B475">
        <v>0</v>
      </c>
    </row>
    <row r="476" spans="1:2" x14ac:dyDescent="0.3">
      <c r="A476" t="s">
        <v>6866</v>
      </c>
      <c r="B476">
        <v>0</v>
      </c>
    </row>
    <row r="477" spans="1:2" x14ac:dyDescent="0.3">
      <c r="A477" t="s">
        <v>6867</v>
      </c>
      <c r="B477">
        <v>0</v>
      </c>
    </row>
    <row r="478" spans="1:2" x14ac:dyDescent="0.3">
      <c r="A478" t="s">
        <v>6868</v>
      </c>
      <c r="B478">
        <v>0</v>
      </c>
    </row>
    <row r="479" spans="1:2" x14ac:dyDescent="0.3">
      <c r="A479" t="s">
        <v>6869</v>
      </c>
      <c r="B479">
        <v>0</v>
      </c>
    </row>
    <row r="480" spans="1:2" x14ac:dyDescent="0.3">
      <c r="A480" t="s">
        <v>6870</v>
      </c>
      <c r="B480">
        <v>0</v>
      </c>
    </row>
    <row r="481" spans="1:2" x14ac:dyDescent="0.3">
      <c r="A481" t="s">
        <v>6871</v>
      </c>
      <c r="B481">
        <v>0</v>
      </c>
    </row>
    <row r="482" spans="1:2" x14ac:dyDescent="0.3">
      <c r="A482" t="s">
        <v>6872</v>
      </c>
      <c r="B482">
        <v>0</v>
      </c>
    </row>
    <row r="483" spans="1:2" x14ac:dyDescent="0.3">
      <c r="A483" t="s">
        <v>6873</v>
      </c>
      <c r="B483">
        <v>0</v>
      </c>
    </row>
    <row r="484" spans="1:2" hidden="1" x14ac:dyDescent="0.3">
      <c r="A484" t="s">
        <v>11583</v>
      </c>
      <c r="B484">
        <v>1</v>
      </c>
    </row>
    <row r="485" spans="1:2" x14ac:dyDescent="0.3">
      <c r="A485" t="s">
        <v>6874</v>
      </c>
      <c r="B485">
        <v>0</v>
      </c>
    </row>
    <row r="486" spans="1:2" x14ac:dyDescent="0.3">
      <c r="A486" t="s">
        <v>6875</v>
      </c>
      <c r="B486">
        <v>0</v>
      </c>
    </row>
    <row r="487" spans="1:2" x14ac:dyDescent="0.3">
      <c r="A487" t="s">
        <v>6876</v>
      </c>
      <c r="B487">
        <v>0</v>
      </c>
    </row>
    <row r="488" spans="1:2" x14ac:dyDescent="0.3">
      <c r="A488" t="s">
        <v>6877</v>
      </c>
      <c r="B488">
        <v>0</v>
      </c>
    </row>
    <row r="489" spans="1:2" x14ac:dyDescent="0.3">
      <c r="A489" t="s">
        <v>6878</v>
      </c>
      <c r="B489">
        <v>0</v>
      </c>
    </row>
    <row r="490" spans="1:2" x14ac:dyDescent="0.3">
      <c r="A490" t="s">
        <v>6879</v>
      </c>
      <c r="B490">
        <v>0</v>
      </c>
    </row>
    <row r="491" spans="1:2" x14ac:dyDescent="0.3">
      <c r="A491" t="s">
        <v>6880</v>
      </c>
      <c r="B491">
        <v>0</v>
      </c>
    </row>
    <row r="492" spans="1:2" x14ac:dyDescent="0.3">
      <c r="A492" t="s">
        <v>6881</v>
      </c>
      <c r="B492">
        <v>0</v>
      </c>
    </row>
    <row r="493" spans="1:2" x14ac:dyDescent="0.3">
      <c r="A493" t="s">
        <v>6882</v>
      </c>
      <c r="B493">
        <v>0</v>
      </c>
    </row>
    <row r="494" spans="1:2" x14ac:dyDescent="0.3">
      <c r="A494" t="s">
        <v>11028</v>
      </c>
      <c r="B494">
        <v>0</v>
      </c>
    </row>
    <row r="495" spans="1:2" x14ac:dyDescent="0.3">
      <c r="A495" t="s">
        <v>6883</v>
      </c>
      <c r="B495">
        <v>0</v>
      </c>
    </row>
    <row r="496" spans="1:2" x14ac:dyDescent="0.3">
      <c r="A496" t="s">
        <v>6884</v>
      </c>
      <c r="B496">
        <v>0</v>
      </c>
    </row>
    <row r="497" spans="1:2" x14ac:dyDescent="0.3">
      <c r="A497" t="s">
        <v>6885</v>
      </c>
      <c r="B497">
        <v>0</v>
      </c>
    </row>
    <row r="498" spans="1:2" hidden="1" x14ac:dyDescent="0.3">
      <c r="A498" t="s">
        <v>6886</v>
      </c>
      <c r="B498">
        <v>1</v>
      </c>
    </row>
    <row r="499" spans="1:2" x14ac:dyDescent="0.3">
      <c r="A499" t="s">
        <v>6887</v>
      </c>
      <c r="B499">
        <v>0</v>
      </c>
    </row>
    <row r="500" spans="1:2" x14ac:dyDescent="0.3">
      <c r="A500" t="s">
        <v>6888</v>
      </c>
      <c r="B500">
        <v>0</v>
      </c>
    </row>
    <row r="501" spans="1:2" x14ac:dyDescent="0.3">
      <c r="A501" t="s">
        <v>1279</v>
      </c>
      <c r="B501">
        <v>0</v>
      </c>
    </row>
    <row r="502" spans="1:2" x14ac:dyDescent="0.3">
      <c r="A502" t="s">
        <v>6889</v>
      </c>
      <c r="B502">
        <v>0</v>
      </c>
    </row>
    <row r="503" spans="1:2" x14ac:dyDescent="0.3">
      <c r="A503" t="s">
        <v>6890</v>
      </c>
      <c r="B503">
        <v>0</v>
      </c>
    </row>
    <row r="504" spans="1:2" x14ac:dyDescent="0.3">
      <c r="A504" t="s">
        <v>6891</v>
      </c>
      <c r="B504">
        <v>0</v>
      </c>
    </row>
    <row r="505" spans="1:2" x14ac:dyDescent="0.3">
      <c r="A505" t="s">
        <v>6892</v>
      </c>
      <c r="B505">
        <v>0</v>
      </c>
    </row>
    <row r="506" spans="1:2" x14ac:dyDescent="0.3">
      <c r="A506" t="s">
        <v>6893</v>
      </c>
      <c r="B506">
        <v>0</v>
      </c>
    </row>
    <row r="507" spans="1:2" x14ac:dyDescent="0.3">
      <c r="A507" t="s">
        <v>6894</v>
      </c>
      <c r="B507">
        <v>0</v>
      </c>
    </row>
    <row r="508" spans="1:2" x14ac:dyDescent="0.3">
      <c r="A508" t="s">
        <v>6895</v>
      </c>
      <c r="B508">
        <v>0</v>
      </c>
    </row>
    <row r="509" spans="1:2" x14ac:dyDescent="0.3">
      <c r="A509" t="s">
        <v>6896</v>
      </c>
      <c r="B509">
        <v>0</v>
      </c>
    </row>
    <row r="510" spans="1:2" x14ac:dyDescent="0.3">
      <c r="A510" t="s">
        <v>6897</v>
      </c>
      <c r="B510">
        <v>0</v>
      </c>
    </row>
    <row r="511" spans="1:2" x14ac:dyDescent="0.3">
      <c r="A511" t="s">
        <v>6898</v>
      </c>
      <c r="B511">
        <v>0</v>
      </c>
    </row>
    <row r="512" spans="1:2" x14ac:dyDescent="0.3">
      <c r="A512" t="s">
        <v>11029</v>
      </c>
      <c r="B512">
        <v>0</v>
      </c>
    </row>
    <row r="513" spans="1:2" hidden="1" x14ac:dyDescent="0.3">
      <c r="A513" t="s">
        <v>6899</v>
      </c>
      <c r="B513">
        <v>1</v>
      </c>
    </row>
    <row r="514" spans="1:2" x14ac:dyDescent="0.3">
      <c r="A514" t="s">
        <v>9380</v>
      </c>
      <c r="B514">
        <v>0</v>
      </c>
    </row>
    <row r="515" spans="1:2" x14ac:dyDescent="0.3">
      <c r="A515" t="s">
        <v>6900</v>
      </c>
      <c r="B515">
        <v>0</v>
      </c>
    </row>
    <row r="516" spans="1:2" x14ac:dyDescent="0.3">
      <c r="A516" t="s">
        <v>6901</v>
      </c>
      <c r="B516">
        <v>0</v>
      </c>
    </row>
    <row r="517" spans="1:2" x14ac:dyDescent="0.3">
      <c r="A517" t="s">
        <v>6902</v>
      </c>
      <c r="B517">
        <v>0</v>
      </c>
    </row>
    <row r="518" spans="1:2" x14ac:dyDescent="0.3">
      <c r="A518" t="s">
        <v>6903</v>
      </c>
      <c r="B518">
        <v>0</v>
      </c>
    </row>
    <row r="519" spans="1:2" x14ac:dyDescent="0.3">
      <c r="A519" t="s">
        <v>6904</v>
      </c>
      <c r="B519">
        <v>0</v>
      </c>
    </row>
    <row r="520" spans="1:2" x14ac:dyDescent="0.3">
      <c r="A520" t="s">
        <v>6905</v>
      </c>
      <c r="B520">
        <v>0</v>
      </c>
    </row>
    <row r="521" spans="1:2" x14ac:dyDescent="0.3">
      <c r="A521" t="s">
        <v>11030</v>
      </c>
      <c r="B521">
        <v>0</v>
      </c>
    </row>
    <row r="522" spans="1:2" x14ac:dyDescent="0.3">
      <c r="A522" t="s">
        <v>6906</v>
      </c>
      <c r="B522">
        <v>0</v>
      </c>
    </row>
    <row r="523" spans="1:2" x14ac:dyDescent="0.3">
      <c r="A523" t="s">
        <v>1334</v>
      </c>
      <c r="B523">
        <v>0</v>
      </c>
    </row>
    <row r="524" spans="1:2" x14ac:dyDescent="0.3">
      <c r="A524" t="s">
        <v>6907</v>
      </c>
      <c r="B524">
        <v>0</v>
      </c>
    </row>
    <row r="525" spans="1:2" x14ac:dyDescent="0.3">
      <c r="A525" t="s">
        <v>6908</v>
      </c>
      <c r="B525">
        <v>0</v>
      </c>
    </row>
    <row r="526" spans="1:2" x14ac:dyDescent="0.3">
      <c r="A526" t="s">
        <v>6909</v>
      </c>
      <c r="B526">
        <v>0</v>
      </c>
    </row>
    <row r="527" spans="1:2" x14ac:dyDescent="0.3">
      <c r="A527" t="s">
        <v>6910</v>
      </c>
      <c r="B527">
        <v>0</v>
      </c>
    </row>
    <row r="528" spans="1:2" x14ac:dyDescent="0.3">
      <c r="A528" t="s">
        <v>6911</v>
      </c>
      <c r="B528">
        <v>0</v>
      </c>
    </row>
    <row r="529" spans="1:2" x14ac:dyDescent="0.3">
      <c r="A529" t="s">
        <v>6912</v>
      </c>
      <c r="B529">
        <v>0</v>
      </c>
    </row>
    <row r="530" spans="1:2" x14ac:dyDescent="0.3">
      <c r="A530" t="s">
        <v>6913</v>
      </c>
      <c r="B530">
        <v>0</v>
      </c>
    </row>
    <row r="531" spans="1:2" x14ac:dyDescent="0.3">
      <c r="A531" t="s">
        <v>6914</v>
      </c>
      <c r="B531">
        <v>0</v>
      </c>
    </row>
    <row r="532" spans="1:2" x14ac:dyDescent="0.3">
      <c r="A532" t="s">
        <v>11031</v>
      </c>
      <c r="B532">
        <v>0</v>
      </c>
    </row>
    <row r="533" spans="1:2" x14ac:dyDescent="0.3">
      <c r="A533" t="s">
        <v>8300</v>
      </c>
      <c r="B533">
        <v>0</v>
      </c>
    </row>
    <row r="534" spans="1:2" x14ac:dyDescent="0.3">
      <c r="A534" t="s">
        <v>6915</v>
      </c>
      <c r="B534">
        <v>0</v>
      </c>
    </row>
    <row r="535" spans="1:2" x14ac:dyDescent="0.3">
      <c r="A535" t="s">
        <v>6916</v>
      </c>
      <c r="B535">
        <v>0</v>
      </c>
    </row>
    <row r="536" spans="1:2" x14ac:dyDescent="0.3">
      <c r="A536" t="s">
        <v>11032</v>
      </c>
      <c r="B536">
        <v>0</v>
      </c>
    </row>
    <row r="537" spans="1:2" x14ac:dyDescent="0.3">
      <c r="A537" t="s">
        <v>11033</v>
      </c>
      <c r="B537">
        <v>0</v>
      </c>
    </row>
    <row r="538" spans="1:2" x14ac:dyDescent="0.3">
      <c r="A538" t="s">
        <v>11034</v>
      </c>
      <c r="B538">
        <v>0</v>
      </c>
    </row>
    <row r="539" spans="1:2" x14ac:dyDescent="0.3">
      <c r="A539" t="s">
        <v>6917</v>
      </c>
      <c r="B539">
        <v>0</v>
      </c>
    </row>
    <row r="540" spans="1:2" x14ac:dyDescent="0.3">
      <c r="A540" t="s">
        <v>11035</v>
      </c>
      <c r="B540">
        <v>0</v>
      </c>
    </row>
    <row r="541" spans="1:2" x14ac:dyDescent="0.3">
      <c r="A541" t="s">
        <v>6918</v>
      </c>
      <c r="B541">
        <v>0</v>
      </c>
    </row>
    <row r="542" spans="1:2" x14ac:dyDescent="0.3">
      <c r="A542" t="s">
        <v>11036</v>
      </c>
      <c r="B542">
        <v>0</v>
      </c>
    </row>
    <row r="543" spans="1:2" x14ac:dyDescent="0.3">
      <c r="A543" t="s">
        <v>6919</v>
      </c>
      <c r="B543">
        <v>0</v>
      </c>
    </row>
    <row r="544" spans="1:2" x14ac:dyDescent="0.3">
      <c r="A544" t="s">
        <v>6920</v>
      </c>
      <c r="B544">
        <v>0</v>
      </c>
    </row>
    <row r="545" spans="1:2" x14ac:dyDescent="0.3">
      <c r="A545" t="s">
        <v>6921</v>
      </c>
      <c r="B545">
        <v>0</v>
      </c>
    </row>
    <row r="546" spans="1:2" x14ac:dyDescent="0.3">
      <c r="A546" t="s">
        <v>11584</v>
      </c>
      <c r="B546">
        <v>0</v>
      </c>
    </row>
    <row r="547" spans="1:2" x14ac:dyDescent="0.3">
      <c r="A547" t="s">
        <v>6922</v>
      </c>
      <c r="B547">
        <v>0</v>
      </c>
    </row>
    <row r="548" spans="1:2" x14ac:dyDescent="0.3">
      <c r="A548" t="s">
        <v>6923</v>
      </c>
      <c r="B548">
        <v>0</v>
      </c>
    </row>
    <row r="549" spans="1:2" x14ac:dyDescent="0.3">
      <c r="A549" t="s">
        <v>6924</v>
      </c>
      <c r="B549">
        <v>0</v>
      </c>
    </row>
    <row r="550" spans="1:2" x14ac:dyDescent="0.3">
      <c r="A550" t="s">
        <v>6925</v>
      </c>
      <c r="B550">
        <v>0</v>
      </c>
    </row>
    <row r="551" spans="1:2" x14ac:dyDescent="0.3">
      <c r="A551" t="s">
        <v>6926</v>
      </c>
      <c r="B551">
        <v>0</v>
      </c>
    </row>
    <row r="552" spans="1:2" x14ac:dyDescent="0.3">
      <c r="A552" t="s">
        <v>11037</v>
      </c>
      <c r="B552">
        <v>0</v>
      </c>
    </row>
    <row r="553" spans="1:2" x14ac:dyDescent="0.3">
      <c r="A553" t="s">
        <v>11038</v>
      </c>
      <c r="B553">
        <v>0</v>
      </c>
    </row>
    <row r="554" spans="1:2" x14ac:dyDescent="0.3">
      <c r="A554" t="s">
        <v>6927</v>
      </c>
      <c r="B554">
        <v>0</v>
      </c>
    </row>
    <row r="555" spans="1:2" x14ac:dyDescent="0.3">
      <c r="A555" t="s">
        <v>6928</v>
      </c>
      <c r="B555">
        <v>0</v>
      </c>
    </row>
    <row r="556" spans="1:2" x14ac:dyDescent="0.3">
      <c r="A556" t="s">
        <v>8323</v>
      </c>
      <c r="B556">
        <v>0</v>
      </c>
    </row>
    <row r="557" spans="1:2" x14ac:dyDescent="0.3">
      <c r="A557" t="s">
        <v>6929</v>
      </c>
      <c r="B557">
        <v>0</v>
      </c>
    </row>
    <row r="558" spans="1:2" x14ac:dyDescent="0.3">
      <c r="A558" t="s">
        <v>6930</v>
      </c>
      <c r="B558">
        <v>0</v>
      </c>
    </row>
    <row r="559" spans="1:2" x14ac:dyDescent="0.3">
      <c r="A559" t="s">
        <v>6931</v>
      </c>
      <c r="B559">
        <v>0</v>
      </c>
    </row>
    <row r="560" spans="1:2" x14ac:dyDescent="0.3">
      <c r="A560" t="s">
        <v>7038</v>
      </c>
      <c r="B560">
        <v>0</v>
      </c>
    </row>
    <row r="561" spans="1:2" x14ac:dyDescent="0.3">
      <c r="A561" t="s">
        <v>11039</v>
      </c>
      <c r="B561">
        <v>0</v>
      </c>
    </row>
    <row r="562" spans="1:2" x14ac:dyDescent="0.3">
      <c r="A562" t="s">
        <v>6932</v>
      </c>
      <c r="B562">
        <v>0</v>
      </c>
    </row>
    <row r="563" spans="1:2" x14ac:dyDescent="0.3">
      <c r="A563" t="s">
        <v>6933</v>
      </c>
      <c r="B563">
        <v>0</v>
      </c>
    </row>
    <row r="564" spans="1:2" x14ac:dyDescent="0.3">
      <c r="A564" t="s">
        <v>6934</v>
      </c>
      <c r="B564">
        <v>0</v>
      </c>
    </row>
    <row r="565" spans="1:2" x14ac:dyDescent="0.3">
      <c r="A565" t="s">
        <v>9549</v>
      </c>
      <c r="B565">
        <v>0</v>
      </c>
    </row>
    <row r="566" spans="1:2" x14ac:dyDescent="0.3">
      <c r="A566" t="s">
        <v>6935</v>
      </c>
      <c r="B566">
        <v>0</v>
      </c>
    </row>
    <row r="567" spans="1:2" x14ac:dyDescent="0.3">
      <c r="A567" t="s">
        <v>6936</v>
      </c>
      <c r="B567">
        <v>0</v>
      </c>
    </row>
    <row r="568" spans="1:2" x14ac:dyDescent="0.3">
      <c r="A568" t="s">
        <v>6937</v>
      </c>
      <c r="B568">
        <v>0</v>
      </c>
    </row>
    <row r="569" spans="1:2" x14ac:dyDescent="0.3">
      <c r="A569" t="s">
        <v>7030</v>
      </c>
      <c r="B569">
        <v>0</v>
      </c>
    </row>
    <row r="570" spans="1:2" x14ac:dyDescent="0.3">
      <c r="A570" t="s">
        <v>6938</v>
      </c>
      <c r="B570">
        <v>0</v>
      </c>
    </row>
    <row r="571" spans="1:2" x14ac:dyDescent="0.3">
      <c r="A571" t="s">
        <v>6939</v>
      </c>
      <c r="B571">
        <v>0</v>
      </c>
    </row>
    <row r="572" spans="1:2" x14ac:dyDescent="0.3">
      <c r="A572" t="s">
        <v>8886</v>
      </c>
      <c r="B572">
        <v>0</v>
      </c>
    </row>
    <row r="573" spans="1:2" x14ac:dyDescent="0.3">
      <c r="A573" t="s">
        <v>6940</v>
      </c>
      <c r="B573">
        <v>0</v>
      </c>
    </row>
    <row r="574" spans="1:2" x14ac:dyDescent="0.3">
      <c r="A574" t="s">
        <v>6941</v>
      </c>
      <c r="B574">
        <v>0</v>
      </c>
    </row>
    <row r="575" spans="1:2" x14ac:dyDescent="0.3">
      <c r="A575" t="s">
        <v>6942</v>
      </c>
      <c r="B575">
        <v>0</v>
      </c>
    </row>
    <row r="576" spans="1:2" x14ac:dyDescent="0.3">
      <c r="A576" t="s">
        <v>6943</v>
      </c>
      <c r="B576">
        <v>0</v>
      </c>
    </row>
    <row r="577" spans="1:2" x14ac:dyDescent="0.3">
      <c r="A577" t="s">
        <v>6944</v>
      </c>
      <c r="B577">
        <v>0</v>
      </c>
    </row>
    <row r="578" spans="1:2" x14ac:dyDescent="0.3">
      <c r="A578" t="s">
        <v>6945</v>
      </c>
      <c r="B578">
        <v>0</v>
      </c>
    </row>
    <row r="579" spans="1:2" hidden="1" x14ac:dyDescent="0.3">
      <c r="A579" t="s">
        <v>6946</v>
      </c>
      <c r="B579">
        <v>1</v>
      </c>
    </row>
    <row r="580" spans="1:2" x14ac:dyDescent="0.3">
      <c r="A580" t="s">
        <v>6947</v>
      </c>
      <c r="B580">
        <v>0</v>
      </c>
    </row>
    <row r="581" spans="1:2" x14ac:dyDescent="0.3">
      <c r="A581" t="s">
        <v>6948</v>
      </c>
      <c r="B581">
        <v>0</v>
      </c>
    </row>
    <row r="582" spans="1:2" x14ac:dyDescent="0.3">
      <c r="A582" t="s">
        <v>6949</v>
      </c>
      <c r="B582">
        <v>0</v>
      </c>
    </row>
    <row r="583" spans="1:2" x14ac:dyDescent="0.3">
      <c r="A583" t="s">
        <v>6950</v>
      </c>
      <c r="B583">
        <v>0</v>
      </c>
    </row>
    <row r="584" spans="1:2" x14ac:dyDescent="0.3">
      <c r="A584" t="s">
        <v>6951</v>
      </c>
      <c r="B584">
        <v>0</v>
      </c>
    </row>
    <row r="585" spans="1:2" x14ac:dyDescent="0.3">
      <c r="A585" t="s">
        <v>6952</v>
      </c>
      <c r="B585">
        <v>0</v>
      </c>
    </row>
    <row r="586" spans="1:2" x14ac:dyDescent="0.3">
      <c r="A586" t="s">
        <v>6953</v>
      </c>
      <c r="B586">
        <v>0</v>
      </c>
    </row>
    <row r="587" spans="1:2" x14ac:dyDescent="0.3">
      <c r="A587" t="s">
        <v>6954</v>
      </c>
      <c r="B587">
        <v>0</v>
      </c>
    </row>
    <row r="588" spans="1:2" x14ac:dyDescent="0.3">
      <c r="A588" t="s">
        <v>6955</v>
      </c>
      <c r="B588">
        <v>0</v>
      </c>
    </row>
    <row r="589" spans="1:2" x14ac:dyDescent="0.3">
      <c r="A589" t="s">
        <v>6956</v>
      </c>
      <c r="B589">
        <v>0</v>
      </c>
    </row>
    <row r="590" spans="1:2" x14ac:dyDescent="0.3">
      <c r="A590" t="s">
        <v>6957</v>
      </c>
      <c r="B590">
        <v>0</v>
      </c>
    </row>
    <row r="591" spans="1:2" x14ac:dyDescent="0.3">
      <c r="A591" t="s">
        <v>6958</v>
      </c>
      <c r="B591">
        <v>0</v>
      </c>
    </row>
    <row r="592" spans="1:2" x14ac:dyDescent="0.3">
      <c r="A592" t="s">
        <v>6959</v>
      </c>
      <c r="B592">
        <v>0</v>
      </c>
    </row>
    <row r="593" spans="1:2" x14ac:dyDescent="0.3">
      <c r="A593" t="s">
        <v>6960</v>
      </c>
      <c r="B593">
        <v>0</v>
      </c>
    </row>
    <row r="594" spans="1:2" x14ac:dyDescent="0.3">
      <c r="A594" t="s">
        <v>6961</v>
      </c>
      <c r="B594">
        <v>0</v>
      </c>
    </row>
    <row r="595" spans="1:2" x14ac:dyDescent="0.3">
      <c r="A595" t="s">
        <v>6962</v>
      </c>
      <c r="B595">
        <v>0</v>
      </c>
    </row>
    <row r="596" spans="1:2" x14ac:dyDescent="0.3">
      <c r="A596" t="s">
        <v>10909</v>
      </c>
      <c r="B596">
        <v>0</v>
      </c>
    </row>
    <row r="597" spans="1:2" x14ac:dyDescent="0.3">
      <c r="A597" t="s">
        <v>6963</v>
      </c>
      <c r="B597">
        <v>0</v>
      </c>
    </row>
    <row r="598" spans="1:2" x14ac:dyDescent="0.3">
      <c r="A598" t="s">
        <v>6964</v>
      </c>
      <c r="B598">
        <v>0</v>
      </c>
    </row>
    <row r="599" spans="1:2" x14ac:dyDescent="0.3">
      <c r="A599" t="s">
        <v>6965</v>
      </c>
      <c r="B599">
        <v>0</v>
      </c>
    </row>
    <row r="600" spans="1:2" x14ac:dyDescent="0.3">
      <c r="A600" t="s">
        <v>6966</v>
      </c>
      <c r="B600">
        <v>0</v>
      </c>
    </row>
    <row r="601" spans="1:2" x14ac:dyDescent="0.3">
      <c r="A601" t="s">
        <v>6967</v>
      </c>
      <c r="B601">
        <v>0</v>
      </c>
    </row>
    <row r="602" spans="1:2" x14ac:dyDescent="0.3">
      <c r="A602" t="s">
        <v>6968</v>
      </c>
      <c r="B602">
        <v>0</v>
      </c>
    </row>
    <row r="603" spans="1:2" x14ac:dyDescent="0.3">
      <c r="A603" t="s">
        <v>6969</v>
      </c>
      <c r="B603">
        <v>0</v>
      </c>
    </row>
    <row r="604" spans="1:2" x14ac:dyDescent="0.3">
      <c r="A604" t="s">
        <v>11040</v>
      </c>
      <c r="B604">
        <v>0</v>
      </c>
    </row>
    <row r="605" spans="1:2" x14ac:dyDescent="0.3">
      <c r="A605" t="s">
        <v>6970</v>
      </c>
      <c r="B605">
        <v>0</v>
      </c>
    </row>
    <row r="606" spans="1:2" x14ac:dyDescent="0.3">
      <c r="A606" t="s">
        <v>11041</v>
      </c>
      <c r="B606">
        <v>0</v>
      </c>
    </row>
    <row r="607" spans="1:2" x14ac:dyDescent="0.3">
      <c r="A607" t="s">
        <v>6971</v>
      </c>
      <c r="B607">
        <v>0</v>
      </c>
    </row>
    <row r="608" spans="1:2" x14ac:dyDescent="0.3">
      <c r="A608" t="s">
        <v>6972</v>
      </c>
      <c r="B608">
        <v>0</v>
      </c>
    </row>
    <row r="609" spans="1:2" x14ac:dyDescent="0.3">
      <c r="A609" t="s">
        <v>6973</v>
      </c>
      <c r="B609">
        <v>0</v>
      </c>
    </row>
    <row r="610" spans="1:2" x14ac:dyDescent="0.3">
      <c r="A610" t="s">
        <v>6974</v>
      </c>
      <c r="B610">
        <v>0</v>
      </c>
    </row>
    <row r="611" spans="1:2" x14ac:dyDescent="0.3">
      <c r="A611" t="s">
        <v>6975</v>
      </c>
      <c r="B611">
        <v>0</v>
      </c>
    </row>
    <row r="612" spans="1:2" x14ac:dyDescent="0.3">
      <c r="A612" t="s">
        <v>6976</v>
      </c>
      <c r="B612">
        <v>0</v>
      </c>
    </row>
    <row r="613" spans="1:2" x14ac:dyDescent="0.3">
      <c r="A613" t="s">
        <v>6977</v>
      </c>
      <c r="B613">
        <v>0</v>
      </c>
    </row>
    <row r="614" spans="1:2" x14ac:dyDescent="0.3">
      <c r="A614" t="s">
        <v>1392</v>
      </c>
      <c r="B614">
        <v>0</v>
      </c>
    </row>
    <row r="615" spans="1:2" x14ac:dyDescent="0.3">
      <c r="A615" t="s">
        <v>11042</v>
      </c>
      <c r="B615">
        <v>0</v>
      </c>
    </row>
    <row r="616" spans="1:2" x14ac:dyDescent="0.3">
      <c r="A616" t="s">
        <v>6978</v>
      </c>
      <c r="B616">
        <v>0</v>
      </c>
    </row>
    <row r="617" spans="1:2" x14ac:dyDescent="0.3">
      <c r="A617" t="s">
        <v>6979</v>
      </c>
      <c r="B617">
        <v>0</v>
      </c>
    </row>
    <row r="618" spans="1:2" x14ac:dyDescent="0.3">
      <c r="A618" t="s">
        <v>3931</v>
      </c>
      <c r="B618">
        <v>0</v>
      </c>
    </row>
    <row r="619" spans="1:2" x14ac:dyDescent="0.3">
      <c r="A619" t="s">
        <v>6980</v>
      </c>
      <c r="B619">
        <v>0</v>
      </c>
    </row>
    <row r="620" spans="1:2" x14ac:dyDescent="0.3">
      <c r="A620" t="s">
        <v>6981</v>
      </c>
      <c r="B620">
        <v>0</v>
      </c>
    </row>
    <row r="621" spans="1:2" x14ac:dyDescent="0.3">
      <c r="A621" t="s">
        <v>6982</v>
      </c>
      <c r="B621">
        <v>0</v>
      </c>
    </row>
    <row r="622" spans="1:2" x14ac:dyDescent="0.3">
      <c r="A622" t="s">
        <v>6983</v>
      </c>
      <c r="B622">
        <v>0</v>
      </c>
    </row>
    <row r="623" spans="1:2" x14ac:dyDescent="0.3">
      <c r="A623" t="s">
        <v>6984</v>
      </c>
      <c r="B623">
        <v>0</v>
      </c>
    </row>
    <row r="624" spans="1:2" x14ac:dyDescent="0.3">
      <c r="A624" t="s">
        <v>11585</v>
      </c>
      <c r="B624">
        <v>0</v>
      </c>
    </row>
    <row r="625" spans="1:2" x14ac:dyDescent="0.3">
      <c r="A625" t="s">
        <v>6985</v>
      </c>
      <c r="B625">
        <v>0</v>
      </c>
    </row>
    <row r="626" spans="1:2" x14ac:dyDescent="0.3">
      <c r="A626" t="s">
        <v>1406</v>
      </c>
      <c r="B626">
        <v>0</v>
      </c>
    </row>
    <row r="627" spans="1:2" x14ac:dyDescent="0.3">
      <c r="A627" t="s">
        <v>6986</v>
      </c>
      <c r="B627">
        <v>0</v>
      </c>
    </row>
    <row r="628" spans="1:2" x14ac:dyDescent="0.3">
      <c r="A628" t="s">
        <v>6987</v>
      </c>
      <c r="B628">
        <v>0</v>
      </c>
    </row>
    <row r="629" spans="1:2" x14ac:dyDescent="0.3">
      <c r="A629" t="s">
        <v>11043</v>
      </c>
      <c r="B629">
        <v>0</v>
      </c>
    </row>
    <row r="630" spans="1:2" x14ac:dyDescent="0.3">
      <c r="A630" t="s">
        <v>6988</v>
      </c>
      <c r="B630">
        <v>0</v>
      </c>
    </row>
    <row r="631" spans="1:2" x14ac:dyDescent="0.3">
      <c r="A631" t="s">
        <v>6989</v>
      </c>
      <c r="B631">
        <v>0</v>
      </c>
    </row>
    <row r="632" spans="1:2" x14ac:dyDescent="0.3">
      <c r="A632" t="s">
        <v>6990</v>
      </c>
      <c r="B632">
        <v>0</v>
      </c>
    </row>
    <row r="633" spans="1:2" x14ac:dyDescent="0.3">
      <c r="A633" t="s">
        <v>6991</v>
      </c>
      <c r="B633">
        <v>0</v>
      </c>
    </row>
    <row r="634" spans="1:2" x14ac:dyDescent="0.3">
      <c r="A634" t="s">
        <v>6992</v>
      </c>
      <c r="B634">
        <v>0</v>
      </c>
    </row>
    <row r="635" spans="1:2" x14ac:dyDescent="0.3">
      <c r="A635" t="s">
        <v>6993</v>
      </c>
      <c r="B635">
        <v>0</v>
      </c>
    </row>
    <row r="636" spans="1:2" x14ac:dyDescent="0.3">
      <c r="A636" t="s">
        <v>6994</v>
      </c>
      <c r="B636">
        <v>0</v>
      </c>
    </row>
    <row r="637" spans="1:2" x14ac:dyDescent="0.3">
      <c r="A637" t="s">
        <v>6995</v>
      </c>
      <c r="B637">
        <v>0</v>
      </c>
    </row>
    <row r="638" spans="1:2" x14ac:dyDescent="0.3">
      <c r="A638" t="s">
        <v>11044</v>
      </c>
      <c r="B638">
        <v>0</v>
      </c>
    </row>
    <row r="639" spans="1:2" x14ac:dyDescent="0.3">
      <c r="A639" t="s">
        <v>6996</v>
      </c>
      <c r="B639">
        <v>0</v>
      </c>
    </row>
    <row r="640" spans="1:2" x14ac:dyDescent="0.3">
      <c r="A640" t="s">
        <v>6997</v>
      </c>
      <c r="B640">
        <v>0</v>
      </c>
    </row>
    <row r="641" spans="1:2" x14ac:dyDescent="0.3">
      <c r="A641" t="s">
        <v>6998</v>
      </c>
      <c r="B641">
        <v>0</v>
      </c>
    </row>
    <row r="642" spans="1:2" x14ac:dyDescent="0.3">
      <c r="A642" t="s">
        <v>6999</v>
      </c>
      <c r="B642">
        <v>0</v>
      </c>
    </row>
    <row r="643" spans="1:2" x14ac:dyDescent="0.3">
      <c r="A643" t="s">
        <v>7000</v>
      </c>
      <c r="B643">
        <v>0</v>
      </c>
    </row>
    <row r="644" spans="1:2" x14ac:dyDescent="0.3">
      <c r="A644" t="s">
        <v>7001</v>
      </c>
      <c r="B644">
        <v>0</v>
      </c>
    </row>
    <row r="645" spans="1:2" x14ac:dyDescent="0.3">
      <c r="A645" t="s">
        <v>7002</v>
      </c>
      <c r="B645">
        <v>0</v>
      </c>
    </row>
    <row r="646" spans="1:2" x14ac:dyDescent="0.3">
      <c r="A646" t="s">
        <v>11045</v>
      </c>
      <c r="B646">
        <v>0</v>
      </c>
    </row>
    <row r="647" spans="1:2" x14ac:dyDescent="0.3">
      <c r="A647" t="s">
        <v>7003</v>
      </c>
      <c r="B647">
        <v>0</v>
      </c>
    </row>
    <row r="648" spans="1:2" x14ac:dyDescent="0.3">
      <c r="A648" t="s">
        <v>11586</v>
      </c>
      <c r="B648">
        <v>0</v>
      </c>
    </row>
    <row r="649" spans="1:2" x14ac:dyDescent="0.3">
      <c r="A649" t="s">
        <v>7004</v>
      </c>
      <c r="B649">
        <v>0</v>
      </c>
    </row>
    <row r="650" spans="1:2" x14ac:dyDescent="0.3">
      <c r="A650" t="s">
        <v>11046</v>
      </c>
      <c r="B650">
        <v>0</v>
      </c>
    </row>
    <row r="651" spans="1:2" x14ac:dyDescent="0.3">
      <c r="A651" t="s">
        <v>11587</v>
      </c>
      <c r="B651">
        <v>0</v>
      </c>
    </row>
    <row r="652" spans="1:2" x14ac:dyDescent="0.3">
      <c r="A652" t="s">
        <v>7005</v>
      </c>
      <c r="B652">
        <v>0</v>
      </c>
    </row>
    <row r="653" spans="1:2" x14ac:dyDescent="0.3">
      <c r="A653" t="s">
        <v>7006</v>
      </c>
      <c r="B653">
        <v>0</v>
      </c>
    </row>
    <row r="654" spans="1:2" x14ac:dyDescent="0.3">
      <c r="A654" t="s">
        <v>10213</v>
      </c>
      <c r="B654">
        <v>0</v>
      </c>
    </row>
    <row r="655" spans="1:2" x14ac:dyDescent="0.3">
      <c r="A655" t="s">
        <v>11588</v>
      </c>
      <c r="B655">
        <v>0</v>
      </c>
    </row>
    <row r="656" spans="1:2" x14ac:dyDescent="0.3">
      <c r="A656" t="s">
        <v>7007</v>
      </c>
      <c r="B656">
        <v>0</v>
      </c>
    </row>
    <row r="657" spans="1:2" hidden="1" x14ac:dyDescent="0.3">
      <c r="A657" t="s">
        <v>7008</v>
      </c>
      <c r="B657">
        <v>1</v>
      </c>
    </row>
    <row r="658" spans="1:2" x14ac:dyDescent="0.3">
      <c r="A658" t="s">
        <v>7009</v>
      </c>
      <c r="B658">
        <v>0</v>
      </c>
    </row>
    <row r="659" spans="1:2" x14ac:dyDescent="0.3">
      <c r="A659" t="s">
        <v>7010</v>
      </c>
      <c r="B659">
        <v>0</v>
      </c>
    </row>
    <row r="660" spans="1:2" x14ac:dyDescent="0.3">
      <c r="A660" t="s">
        <v>7011</v>
      </c>
      <c r="B660">
        <v>0</v>
      </c>
    </row>
    <row r="661" spans="1:2" x14ac:dyDescent="0.3">
      <c r="A661" t="s">
        <v>7012</v>
      </c>
      <c r="B661">
        <v>0</v>
      </c>
    </row>
    <row r="662" spans="1:2" x14ac:dyDescent="0.3">
      <c r="A662" t="s">
        <v>7013</v>
      </c>
      <c r="B662">
        <v>0</v>
      </c>
    </row>
    <row r="663" spans="1:2" x14ac:dyDescent="0.3">
      <c r="A663" t="s">
        <v>7014</v>
      </c>
      <c r="B663">
        <v>0</v>
      </c>
    </row>
    <row r="664" spans="1:2" x14ac:dyDescent="0.3">
      <c r="A664" t="s">
        <v>11047</v>
      </c>
      <c r="B664">
        <v>0</v>
      </c>
    </row>
    <row r="665" spans="1:2" x14ac:dyDescent="0.3">
      <c r="A665" t="s">
        <v>7015</v>
      </c>
      <c r="B665">
        <v>0</v>
      </c>
    </row>
    <row r="666" spans="1:2" hidden="1" x14ac:dyDescent="0.3">
      <c r="A666" t="s">
        <v>7016</v>
      </c>
      <c r="B666">
        <v>1</v>
      </c>
    </row>
    <row r="667" spans="1:2" x14ac:dyDescent="0.3">
      <c r="A667" t="s">
        <v>7017</v>
      </c>
      <c r="B667">
        <v>0</v>
      </c>
    </row>
    <row r="668" spans="1:2" x14ac:dyDescent="0.3">
      <c r="A668" t="s">
        <v>8361</v>
      </c>
      <c r="B668">
        <v>0</v>
      </c>
    </row>
    <row r="669" spans="1:2" x14ac:dyDescent="0.3">
      <c r="A669" t="s">
        <v>7018</v>
      </c>
      <c r="B669">
        <v>0</v>
      </c>
    </row>
    <row r="670" spans="1:2" x14ac:dyDescent="0.3">
      <c r="A670" t="s">
        <v>7019</v>
      </c>
      <c r="B670">
        <v>0</v>
      </c>
    </row>
    <row r="671" spans="1:2" x14ac:dyDescent="0.3">
      <c r="A671" t="s">
        <v>7020</v>
      </c>
      <c r="B671">
        <v>0</v>
      </c>
    </row>
    <row r="672" spans="1:2" x14ac:dyDescent="0.3">
      <c r="A672" t="s">
        <v>11048</v>
      </c>
      <c r="B672">
        <v>0</v>
      </c>
    </row>
    <row r="673" spans="1:2" x14ac:dyDescent="0.3">
      <c r="A673" t="s">
        <v>7021</v>
      </c>
      <c r="B673">
        <v>0</v>
      </c>
    </row>
    <row r="674" spans="1:2" x14ac:dyDescent="0.3">
      <c r="A674" t="s">
        <v>7022</v>
      </c>
      <c r="B674">
        <v>0</v>
      </c>
    </row>
    <row r="675" spans="1:2" x14ac:dyDescent="0.3">
      <c r="A675" t="s">
        <v>7023</v>
      </c>
      <c r="B675">
        <v>0</v>
      </c>
    </row>
    <row r="676" spans="1:2" x14ac:dyDescent="0.3">
      <c r="A676" t="s">
        <v>7024</v>
      </c>
      <c r="B676">
        <v>0</v>
      </c>
    </row>
    <row r="677" spans="1:2" x14ac:dyDescent="0.3">
      <c r="A677" t="s">
        <v>7025</v>
      </c>
      <c r="B677">
        <v>0</v>
      </c>
    </row>
    <row r="678" spans="1:2" x14ac:dyDescent="0.3">
      <c r="A678" t="s">
        <v>7026</v>
      </c>
      <c r="B678">
        <v>0</v>
      </c>
    </row>
    <row r="679" spans="1:2" x14ac:dyDescent="0.3">
      <c r="A679" t="s">
        <v>7027</v>
      </c>
      <c r="B679">
        <v>0</v>
      </c>
    </row>
    <row r="680" spans="1:2" x14ac:dyDescent="0.3">
      <c r="A680" t="s">
        <v>7028</v>
      </c>
      <c r="B680">
        <v>0</v>
      </c>
    </row>
    <row r="681" spans="1:2" x14ac:dyDescent="0.3">
      <c r="A681" t="s">
        <v>7029</v>
      </c>
      <c r="B681">
        <v>0</v>
      </c>
    </row>
    <row r="682" spans="1:2" x14ac:dyDescent="0.3">
      <c r="A682" t="s">
        <v>7031</v>
      </c>
      <c r="B682">
        <v>0</v>
      </c>
    </row>
    <row r="683" spans="1:2" x14ac:dyDescent="0.3">
      <c r="A683" t="s">
        <v>7032</v>
      </c>
      <c r="B683">
        <v>0</v>
      </c>
    </row>
    <row r="684" spans="1:2" x14ac:dyDescent="0.3">
      <c r="A684" t="s">
        <v>7033</v>
      </c>
      <c r="B684">
        <v>0</v>
      </c>
    </row>
    <row r="685" spans="1:2" x14ac:dyDescent="0.3">
      <c r="A685" t="s">
        <v>7034</v>
      </c>
      <c r="B685">
        <v>0</v>
      </c>
    </row>
    <row r="686" spans="1:2" hidden="1" x14ac:dyDescent="0.3">
      <c r="A686" t="s">
        <v>7035</v>
      </c>
      <c r="B686">
        <v>1</v>
      </c>
    </row>
    <row r="687" spans="1:2" x14ac:dyDescent="0.3">
      <c r="A687" t="s">
        <v>11049</v>
      </c>
      <c r="B687">
        <v>0</v>
      </c>
    </row>
    <row r="688" spans="1:2" x14ac:dyDescent="0.3">
      <c r="A688" t="s">
        <v>10951</v>
      </c>
      <c r="B688">
        <v>0</v>
      </c>
    </row>
    <row r="689" spans="1:2" x14ac:dyDescent="0.3">
      <c r="A689" t="s">
        <v>7036</v>
      </c>
      <c r="B689">
        <v>0</v>
      </c>
    </row>
    <row r="690" spans="1:2" x14ac:dyDescent="0.3">
      <c r="A690" t="s">
        <v>7037</v>
      </c>
      <c r="B690">
        <v>0</v>
      </c>
    </row>
    <row r="691" spans="1:2" x14ac:dyDescent="0.3">
      <c r="A691" t="s">
        <v>11050</v>
      </c>
      <c r="B691">
        <v>0</v>
      </c>
    </row>
    <row r="692" spans="1:2" x14ac:dyDescent="0.3">
      <c r="A692" t="s">
        <v>7039</v>
      </c>
      <c r="B692">
        <v>0</v>
      </c>
    </row>
    <row r="693" spans="1:2" hidden="1" x14ac:dyDescent="0.3">
      <c r="A693" t="s">
        <v>7040</v>
      </c>
      <c r="B693">
        <v>1</v>
      </c>
    </row>
    <row r="694" spans="1:2" x14ac:dyDescent="0.3">
      <c r="A694" t="s">
        <v>7041</v>
      </c>
      <c r="B694">
        <v>0</v>
      </c>
    </row>
    <row r="695" spans="1:2" x14ac:dyDescent="0.3">
      <c r="A695" t="s">
        <v>7042</v>
      </c>
      <c r="B695">
        <v>0</v>
      </c>
    </row>
    <row r="696" spans="1:2" x14ac:dyDescent="0.3">
      <c r="A696" t="s">
        <v>7043</v>
      </c>
      <c r="B696">
        <v>0</v>
      </c>
    </row>
    <row r="697" spans="1:2" x14ac:dyDescent="0.3">
      <c r="A697" t="s">
        <v>7044</v>
      </c>
      <c r="B697">
        <v>0</v>
      </c>
    </row>
    <row r="698" spans="1:2" x14ac:dyDescent="0.3">
      <c r="A698" t="s">
        <v>7045</v>
      </c>
      <c r="B698">
        <v>0</v>
      </c>
    </row>
    <row r="699" spans="1:2" x14ac:dyDescent="0.3">
      <c r="A699" t="s">
        <v>7046</v>
      </c>
      <c r="B699">
        <v>0</v>
      </c>
    </row>
    <row r="700" spans="1:2" x14ac:dyDescent="0.3">
      <c r="A700" t="s">
        <v>1477</v>
      </c>
      <c r="B700">
        <v>0</v>
      </c>
    </row>
    <row r="701" spans="1:2" x14ac:dyDescent="0.3">
      <c r="A701" t="s">
        <v>7047</v>
      </c>
      <c r="B701">
        <v>0</v>
      </c>
    </row>
    <row r="702" spans="1:2" x14ac:dyDescent="0.3">
      <c r="A702" t="s">
        <v>11051</v>
      </c>
      <c r="B702">
        <v>0</v>
      </c>
    </row>
    <row r="703" spans="1:2" x14ac:dyDescent="0.3">
      <c r="A703" t="s">
        <v>7048</v>
      </c>
      <c r="B703">
        <v>0</v>
      </c>
    </row>
    <row r="704" spans="1:2" x14ac:dyDescent="0.3">
      <c r="A704" t="s">
        <v>7049</v>
      </c>
      <c r="B704">
        <v>0</v>
      </c>
    </row>
    <row r="705" spans="1:2" x14ac:dyDescent="0.3">
      <c r="A705" t="s">
        <v>7050</v>
      </c>
      <c r="B705">
        <v>0</v>
      </c>
    </row>
    <row r="706" spans="1:2" x14ac:dyDescent="0.3">
      <c r="A706" t="s">
        <v>7051</v>
      </c>
      <c r="B706">
        <v>0</v>
      </c>
    </row>
    <row r="707" spans="1:2" x14ac:dyDescent="0.3">
      <c r="A707" t="s">
        <v>7052</v>
      </c>
      <c r="B707">
        <v>0</v>
      </c>
    </row>
    <row r="708" spans="1:2" x14ac:dyDescent="0.3">
      <c r="A708" t="s">
        <v>2868</v>
      </c>
      <c r="B708">
        <v>0</v>
      </c>
    </row>
    <row r="709" spans="1:2" x14ac:dyDescent="0.3">
      <c r="A709" t="s">
        <v>7053</v>
      </c>
      <c r="B709">
        <v>0</v>
      </c>
    </row>
    <row r="710" spans="1:2" x14ac:dyDescent="0.3">
      <c r="A710" t="s">
        <v>11589</v>
      </c>
      <c r="B710">
        <v>0</v>
      </c>
    </row>
    <row r="711" spans="1:2" x14ac:dyDescent="0.3">
      <c r="A711" t="s">
        <v>1487</v>
      </c>
      <c r="B711">
        <v>0</v>
      </c>
    </row>
    <row r="712" spans="1:2" x14ac:dyDescent="0.3">
      <c r="A712" t="s">
        <v>7054</v>
      </c>
      <c r="B712">
        <v>0</v>
      </c>
    </row>
    <row r="713" spans="1:2" x14ac:dyDescent="0.3">
      <c r="A713" t="s">
        <v>7055</v>
      </c>
      <c r="B713">
        <v>0</v>
      </c>
    </row>
    <row r="714" spans="1:2" x14ac:dyDescent="0.3">
      <c r="A714" t="s">
        <v>7056</v>
      </c>
      <c r="B714">
        <v>0</v>
      </c>
    </row>
    <row r="715" spans="1:2" x14ac:dyDescent="0.3">
      <c r="A715" t="s">
        <v>7057</v>
      </c>
      <c r="B715">
        <v>0</v>
      </c>
    </row>
    <row r="716" spans="1:2" x14ac:dyDescent="0.3">
      <c r="A716" t="s">
        <v>7058</v>
      </c>
      <c r="B716">
        <v>0</v>
      </c>
    </row>
    <row r="717" spans="1:2" x14ac:dyDescent="0.3">
      <c r="A717" t="s">
        <v>1493</v>
      </c>
      <c r="B717">
        <v>0</v>
      </c>
    </row>
    <row r="718" spans="1:2" x14ac:dyDescent="0.3">
      <c r="A718" t="s">
        <v>8046</v>
      </c>
      <c r="B718">
        <v>0</v>
      </c>
    </row>
    <row r="719" spans="1:2" x14ac:dyDescent="0.3">
      <c r="A719" t="s">
        <v>11590</v>
      </c>
      <c r="B719">
        <v>0</v>
      </c>
    </row>
    <row r="720" spans="1:2" x14ac:dyDescent="0.3">
      <c r="A720" t="s">
        <v>11591</v>
      </c>
      <c r="B720">
        <v>0</v>
      </c>
    </row>
    <row r="721" spans="1:2" x14ac:dyDescent="0.3">
      <c r="A721" t="s">
        <v>7059</v>
      </c>
      <c r="B721">
        <v>0</v>
      </c>
    </row>
    <row r="722" spans="1:2" x14ac:dyDescent="0.3">
      <c r="A722" t="s">
        <v>11592</v>
      </c>
      <c r="B722">
        <v>0</v>
      </c>
    </row>
    <row r="723" spans="1:2" x14ac:dyDescent="0.3">
      <c r="A723" t="s">
        <v>7060</v>
      </c>
      <c r="B723">
        <v>0</v>
      </c>
    </row>
    <row r="724" spans="1:2" x14ac:dyDescent="0.3">
      <c r="A724" t="s">
        <v>7061</v>
      </c>
      <c r="B724">
        <v>0</v>
      </c>
    </row>
    <row r="725" spans="1:2" hidden="1" x14ac:dyDescent="0.3">
      <c r="A725" t="s">
        <v>11593</v>
      </c>
      <c r="B725">
        <v>1</v>
      </c>
    </row>
    <row r="726" spans="1:2" x14ac:dyDescent="0.3">
      <c r="A726" t="s">
        <v>7062</v>
      </c>
      <c r="B726">
        <v>0</v>
      </c>
    </row>
    <row r="727" spans="1:2" x14ac:dyDescent="0.3">
      <c r="A727" t="s">
        <v>11052</v>
      </c>
      <c r="B727">
        <v>0</v>
      </c>
    </row>
    <row r="728" spans="1:2" x14ac:dyDescent="0.3">
      <c r="A728" t="s">
        <v>7063</v>
      </c>
      <c r="B728">
        <v>0</v>
      </c>
    </row>
    <row r="729" spans="1:2" x14ac:dyDescent="0.3">
      <c r="A729" t="s">
        <v>11599</v>
      </c>
      <c r="B729">
        <v>0</v>
      </c>
    </row>
    <row r="730" spans="1:2" x14ac:dyDescent="0.3">
      <c r="A730" t="s">
        <v>7064</v>
      </c>
      <c r="B730">
        <v>0</v>
      </c>
    </row>
    <row r="731" spans="1:2" x14ac:dyDescent="0.3">
      <c r="A731" t="s">
        <v>7065</v>
      </c>
      <c r="B731">
        <v>0</v>
      </c>
    </row>
    <row r="732" spans="1:2" x14ac:dyDescent="0.3">
      <c r="A732" t="s">
        <v>7066</v>
      </c>
      <c r="B732">
        <v>0</v>
      </c>
    </row>
    <row r="733" spans="1:2" x14ac:dyDescent="0.3">
      <c r="A733" t="s">
        <v>7067</v>
      </c>
      <c r="B733">
        <v>0</v>
      </c>
    </row>
    <row r="734" spans="1:2" x14ac:dyDescent="0.3">
      <c r="A734" t="s">
        <v>7068</v>
      </c>
      <c r="B734">
        <v>0</v>
      </c>
    </row>
    <row r="735" spans="1:2" x14ac:dyDescent="0.3">
      <c r="A735" t="s">
        <v>7069</v>
      </c>
      <c r="B735">
        <v>0</v>
      </c>
    </row>
    <row r="736" spans="1:2" x14ac:dyDescent="0.3">
      <c r="A736" t="s">
        <v>11594</v>
      </c>
      <c r="B736">
        <v>0</v>
      </c>
    </row>
    <row r="737" spans="1:2" x14ac:dyDescent="0.3">
      <c r="A737" t="s">
        <v>7070</v>
      </c>
      <c r="B737">
        <v>0</v>
      </c>
    </row>
    <row r="738" spans="1:2" x14ac:dyDescent="0.3">
      <c r="A738" t="s">
        <v>7071</v>
      </c>
      <c r="B738">
        <v>0</v>
      </c>
    </row>
    <row r="739" spans="1:2" x14ac:dyDescent="0.3">
      <c r="A739" t="s">
        <v>10110</v>
      </c>
      <c r="B739">
        <v>0</v>
      </c>
    </row>
    <row r="740" spans="1:2" x14ac:dyDescent="0.3">
      <c r="A740" t="s">
        <v>7072</v>
      </c>
      <c r="B740">
        <v>0</v>
      </c>
    </row>
    <row r="741" spans="1:2" x14ac:dyDescent="0.3">
      <c r="A741" t="s">
        <v>11600</v>
      </c>
      <c r="B741">
        <v>0</v>
      </c>
    </row>
    <row r="742" spans="1:2" x14ac:dyDescent="0.3">
      <c r="A742" t="s">
        <v>8684</v>
      </c>
      <c r="B742">
        <v>0</v>
      </c>
    </row>
    <row r="743" spans="1:2" x14ac:dyDescent="0.3">
      <c r="A743" t="s">
        <v>7073</v>
      </c>
      <c r="B743">
        <v>0</v>
      </c>
    </row>
    <row r="744" spans="1:2" x14ac:dyDescent="0.3">
      <c r="A744" t="s">
        <v>7074</v>
      </c>
      <c r="B744">
        <v>0</v>
      </c>
    </row>
    <row r="745" spans="1:2" x14ac:dyDescent="0.3">
      <c r="A745" t="s">
        <v>7075</v>
      </c>
      <c r="B745">
        <v>0</v>
      </c>
    </row>
    <row r="746" spans="1:2" x14ac:dyDescent="0.3">
      <c r="A746" t="s">
        <v>7076</v>
      </c>
      <c r="B746">
        <v>0</v>
      </c>
    </row>
    <row r="747" spans="1:2" x14ac:dyDescent="0.3">
      <c r="A747" t="s">
        <v>11595</v>
      </c>
      <c r="B747">
        <v>0</v>
      </c>
    </row>
    <row r="748" spans="1:2" x14ac:dyDescent="0.3">
      <c r="A748" t="s">
        <v>7077</v>
      </c>
      <c r="B748">
        <v>0</v>
      </c>
    </row>
    <row r="749" spans="1:2" x14ac:dyDescent="0.3">
      <c r="A749" t="s">
        <v>7870</v>
      </c>
      <c r="B749">
        <v>0</v>
      </c>
    </row>
    <row r="750" spans="1:2" x14ac:dyDescent="0.3">
      <c r="A750" t="s">
        <v>7078</v>
      </c>
      <c r="B750">
        <v>0</v>
      </c>
    </row>
    <row r="751" spans="1:2" x14ac:dyDescent="0.3">
      <c r="A751" t="s">
        <v>7079</v>
      </c>
      <c r="B751">
        <v>0</v>
      </c>
    </row>
    <row r="752" spans="1:2" x14ac:dyDescent="0.3">
      <c r="A752" t="s">
        <v>11596</v>
      </c>
      <c r="B752">
        <v>0</v>
      </c>
    </row>
    <row r="753" spans="1:2" x14ac:dyDescent="0.3">
      <c r="A753" t="s">
        <v>11597</v>
      </c>
      <c r="B753">
        <v>0</v>
      </c>
    </row>
    <row r="754" spans="1:2" x14ac:dyDescent="0.3">
      <c r="A754" t="s">
        <v>7080</v>
      </c>
      <c r="B754">
        <v>0</v>
      </c>
    </row>
    <row r="755" spans="1:2" x14ac:dyDescent="0.3">
      <c r="A755" t="s">
        <v>7081</v>
      </c>
      <c r="B755">
        <v>0</v>
      </c>
    </row>
    <row r="756" spans="1:2" x14ac:dyDescent="0.3">
      <c r="A756" t="s">
        <v>7082</v>
      </c>
      <c r="B756">
        <v>0</v>
      </c>
    </row>
    <row r="757" spans="1:2" x14ac:dyDescent="0.3">
      <c r="A757" t="s">
        <v>11598</v>
      </c>
      <c r="B757">
        <v>0</v>
      </c>
    </row>
    <row r="758" spans="1:2" x14ac:dyDescent="0.3">
      <c r="A758" t="s">
        <v>7083</v>
      </c>
      <c r="B758">
        <v>0</v>
      </c>
    </row>
    <row r="759" spans="1:2" x14ac:dyDescent="0.3">
      <c r="A759" t="s">
        <v>7084</v>
      </c>
      <c r="B759">
        <v>0</v>
      </c>
    </row>
    <row r="760" spans="1:2" x14ac:dyDescent="0.3">
      <c r="A760" t="s">
        <v>7085</v>
      </c>
      <c r="B760">
        <v>0</v>
      </c>
    </row>
    <row r="761" spans="1:2" x14ac:dyDescent="0.3">
      <c r="A761" t="s">
        <v>7086</v>
      </c>
      <c r="B761">
        <v>0</v>
      </c>
    </row>
    <row r="762" spans="1:2" x14ac:dyDescent="0.3">
      <c r="A762" t="s">
        <v>7087</v>
      </c>
      <c r="B762">
        <v>0</v>
      </c>
    </row>
    <row r="763" spans="1:2" x14ac:dyDescent="0.3">
      <c r="A763" t="s">
        <v>7088</v>
      </c>
      <c r="B763">
        <v>0</v>
      </c>
    </row>
    <row r="764" spans="1:2" x14ac:dyDescent="0.3">
      <c r="A764" t="s">
        <v>7089</v>
      </c>
      <c r="B764">
        <v>0</v>
      </c>
    </row>
    <row r="765" spans="1:2" x14ac:dyDescent="0.3">
      <c r="A765" t="s">
        <v>7090</v>
      </c>
      <c r="B765">
        <v>0</v>
      </c>
    </row>
    <row r="766" spans="1:2" x14ac:dyDescent="0.3">
      <c r="A766" t="s">
        <v>7091</v>
      </c>
      <c r="B766">
        <v>0</v>
      </c>
    </row>
    <row r="767" spans="1:2" x14ac:dyDescent="0.3">
      <c r="A767" t="s">
        <v>11053</v>
      </c>
      <c r="B767">
        <v>0</v>
      </c>
    </row>
    <row r="768" spans="1:2" x14ac:dyDescent="0.3">
      <c r="A768" t="s">
        <v>7092</v>
      </c>
      <c r="B768">
        <v>0</v>
      </c>
    </row>
    <row r="769" spans="1:2" x14ac:dyDescent="0.3">
      <c r="A769" t="s">
        <v>7093</v>
      </c>
      <c r="B769">
        <v>0</v>
      </c>
    </row>
    <row r="770" spans="1:2" x14ac:dyDescent="0.3">
      <c r="A770" t="s">
        <v>7094</v>
      </c>
      <c r="B770">
        <v>0</v>
      </c>
    </row>
    <row r="771" spans="1:2" x14ac:dyDescent="0.3">
      <c r="A771" t="s">
        <v>11054</v>
      </c>
      <c r="B771">
        <v>0</v>
      </c>
    </row>
    <row r="772" spans="1:2" x14ac:dyDescent="0.3">
      <c r="A772" t="s">
        <v>7095</v>
      </c>
      <c r="B772">
        <v>0</v>
      </c>
    </row>
    <row r="773" spans="1:2" x14ac:dyDescent="0.3">
      <c r="A773" t="s">
        <v>11055</v>
      </c>
      <c r="B773">
        <v>0</v>
      </c>
    </row>
    <row r="774" spans="1:2" x14ac:dyDescent="0.3">
      <c r="A774" t="s">
        <v>11056</v>
      </c>
      <c r="B774">
        <v>0</v>
      </c>
    </row>
    <row r="775" spans="1:2" x14ac:dyDescent="0.3">
      <c r="A775" t="s">
        <v>7096</v>
      </c>
      <c r="B775">
        <v>0</v>
      </c>
    </row>
    <row r="776" spans="1:2" x14ac:dyDescent="0.3">
      <c r="A776" t="s">
        <v>11057</v>
      </c>
      <c r="B776">
        <v>0</v>
      </c>
    </row>
    <row r="777" spans="1:2" x14ac:dyDescent="0.3">
      <c r="A777" t="s">
        <v>7097</v>
      </c>
      <c r="B777">
        <v>0</v>
      </c>
    </row>
    <row r="778" spans="1:2" x14ac:dyDescent="0.3">
      <c r="A778" t="s">
        <v>11058</v>
      </c>
      <c r="B778">
        <v>0</v>
      </c>
    </row>
    <row r="779" spans="1:2" x14ac:dyDescent="0.3">
      <c r="A779" t="s">
        <v>7098</v>
      </c>
      <c r="B779">
        <v>0</v>
      </c>
    </row>
    <row r="780" spans="1:2" x14ac:dyDescent="0.3">
      <c r="A780" t="s">
        <v>7099</v>
      </c>
      <c r="B780">
        <v>0</v>
      </c>
    </row>
    <row r="781" spans="1:2" x14ac:dyDescent="0.3">
      <c r="A781" t="s">
        <v>7100</v>
      </c>
      <c r="B781">
        <v>0</v>
      </c>
    </row>
    <row r="782" spans="1:2" x14ac:dyDescent="0.3">
      <c r="A782" t="s">
        <v>11059</v>
      </c>
      <c r="B782">
        <v>0</v>
      </c>
    </row>
    <row r="783" spans="1:2" x14ac:dyDescent="0.3">
      <c r="A783" t="s">
        <v>7101</v>
      </c>
      <c r="B783">
        <v>0</v>
      </c>
    </row>
    <row r="784" spans="1:2" x14ac:dyDescent="0.3">
      <c r="A784" t="s">
        <v>7102</v>
      </c>
      <c r="B784">
        <v>0</v>
      </c>
    </row>
    <row r="785" spans="1:2" x14ac:dyDescent="0.3">
      <c r="A785" t="s">
        <v>7103</v>
      </c>
      <c r="B785">
        <v>0</v>
      </c>
    </row>
    <row r="786" spans="1:2" x14ac:dyDescent="0.3">
      <c r="A786" t="s">
        <v>7104</v>
      </c>
      <c r="B786">
        <v>0</v>
      </c>
    </row>
    <row r="787" spans="1:2" x14ac:dyDescent="0.3">
      <c r="A787" t="s">
        <v>7105</v>
      </c>
      <c r="B787">
        <v>0</v>
      </c>
    </row>
    <row r="788" spans="1:2" x14ac:dyDescent="0.3">
      <c r="A788" t="s">
        <v>7106</v>
      </c>
      <c r="B788">
        <v>0</v>
      </c>
    </row>
    <row r="789" spans="1:2" x14ac:dyDescent="0.3">
      <c r="A789" t="s">
        <v>7107</v>
      </c>
      <c r="B789">
        <v>0</v>
      </c>
    </row>
    <row r="790" spans="1:2" x14ac:dyDescent="0.3">
      <c r="A790" t="s">
        <v>1566</v>
      </c>
      <c r="B790">
        <v>0</v>
      </c>
    </row>
    <row r="791" spans="1:2" x14ac:dyDescent="0.3">
      <c r="A791" t="s">
        <v>7108</v>
      </c>
      <c r="B791">
        <v>0</v>
      </c>
    </row>
    <row r="792" spans="1:2" x14ac:dyDescent="0.3">
      <c r="A792" t="s">
        <v>7109</v>
      </c>
      <c r="B792">
        <v>0</v>
      </c>
    </row>
    <row r="793" spans="1:2" x14ac:dyDescent="0.3">
      <c r="A793" t="s">
        <v>1569</v>
      </c>
      <c r="B793">
        <v>0</v>
      </c>
    </row>
    <row r="794" spans="1:2" x14ac:dyDescent="0.3">
      <c r="A794" t="s">
        <v>7110</v>
      </c>
      <c r="B794">
        <v>0</v>
      </c>
    </row>
    <row r="795" spans="1:2" x14ac:dyDescent="0.3">
      <c r="A795" t="s">
        <v>7111</v>
      </c>
      <c r="B795">
        <v>0</v>
      </c>
    </row>
    <row r="796" spans="1:2" x14ac:dyDescent="0.3">
      <c r="A796" t="s">
        <v>7112</v>
      </c>
      <c r="B796">
        <v>0</v>
      </c>
    </row>
    <row r="797" spans="1:2" x14ac:dyDescent="0.3">
      <c r="A797" t="s">
        <v>7113</v>
      </c>
      <c r="B797">
        <v>0</v>
      </c>
    </row>
    <row r="798" spans="1:2" x14ac:dyDescent="0.3">
      <c r="A798" t="s">
        <v>7114</v>
      </c>
      <c r="B798">
        <v>0</v>
      </c>
    </row>
    <row r="799" spans="1:2" x14ac:dyDescent="0.3">
      <c r="A799" t="s">
        <v>7115</v>
      </c>
      <c r="B799">
        <v>0</v>
      </c>
    </row>
    <row r="800" spans="1:2" x14ac:dyDescent="0.3">
      <c r="A800" t="s">
        <v>7116</v>
      </c>
      <c r="B800">
        <v>0</v>
      </c>
    </row>
    <row r="801" spans="1:2" x14ac:dyDescent="0.3">
      <c r="A801" t="s">
        <v>7117</v>
      </c>
      <c r="B801">
        <v>0</v>
      </c>
    </row>
    <row r="802" spans="1:2" x14ac:dyDescent="0.3">
      <c r="A802" t="s">
        <v>7118</v>
      </c>
      <c r="B802">
        <v>0</v>
      </c>
    </row>
    <row r="803" spans="1:2" x14ac:dyDescent="0.3">
      <c r="A803" t="s">
        <v>7119</v>
      </c>
      <c r="B803">
        <v>0</v>
      </c>
    </row>
    <row r="804" spans="1:2" x14ac:dyDescent="0.3">
      <c r="A804" t="s">
        <v>1579</v>
      </c>
      <c r="B804">
        <v>0</v>
      </c>
    </row>
    <row r="805" spans="1:2" x14ac:dyDescent="0.3">
      <c r="A805" t="s">
        <v>7120</v>
      </c>
      <c r="B805">
        <v>0</v>
      </c>
    </row>
    <row r="806" spans="1:2" x14ac:dyDescent="0.3">
      <c r="A806" t="s">
        <v>11601</v>
      </c>
      <c r="B806">
        <v>0</v>
      </c>
    </row>
    <row r="807" spans="1:2" x14ac:dyDescent="0.3">
      <c r="A807" t="s">
        <v>1582</v>
      </c>
      <c r="B807">
        <v>0</v>
      </c>
    </row>
    <row r="808" spans="1:2" x14ac:dyDescent="0.3">
      <c r="A808" t="s">
        <v>7121</v>
      </c>
      <c r="B808">
        <v>0</v>
      </c>
    </row>
    <row r="809" spans="1:2" x14ac:dyDescent="0.3">
      <c r="A809" t="s">
        <v>7122</v>
      </c>
      <c r="B809">
        <v>0</v>
      </c>
    </row>
    <row r="810" spans="1:2" x14ac:dyDescent="0.3">
      <c r="A810" t="s">
        <v>7123</v>
      </c>
      <c r="B810">
        <v>0</v>
      </c>
    </row>
    <row r="811" spans="1:2" x14ac:dyDescent="0.3">
      <c r="A811" t="s">
        <v>7124</v>
      </c>
      <c r="B811">
        <v>0</v>
      </c>
    </row>
    <row r="812" spans="1:2" x14ac:dyDescent="0.3">
      <c r="A812" t="s">
        <v>7125</v>
      </c>
      <c r="B812">
        <v>0</v>
      </c>
    </row>
    <row r="813" spans="1:2" x14ac:dyDescent="0.3">
      <c r="A813" t="s">
        <v>7126</v>
      </c>
      <c r="B813">
        <v>0</v>
      </c>
    </row>
    <row r="814" spans="1:2" x14ac:dyDescent="0.3">
      <c r="A814" t="s">
        <v>7127</v>
      </c>
      <c r="B814">
        <v>0</v>
      </c>
    </row>
    <row r="815" spans="1:2" x14ac:dyDescent="0.3">
      <c r="A815" t="s">
        <v>10776</v>
      </c>
      <c r="B815">
        <v>0</v>
      </c>
    </row>
    <row r="816" spans="1:2" x14ac:dyDescent="0.3">
      <c r="A816" t="s">
        <v>7128</v>
      </c>
      <c r="B816">
        <v>0</v>
      </c>
    </row>
    <row r="817" spans="1:2" x14ac:dyDescent="0.3">
      <c r="A817" t="s">
        <v>7129</v>
      </c>
      <c r="B817">
        <v>0</v>
      </c>
    </row>
    <row r="818" spans="1:2" x14ac:dyDescent="0.3">
      <c r="A818" t="s">
        <v>7130</v>
      </c>
      <c r="B818">
        <v>0</v>
      </c>
    </row>
    <row r="819" spans="1:2" x14ac:dyDescent="0.3">
      <c r="A819" t="s">
        <v>7131</v>
      </c>
      <c r="B819">
        <v>0</v>
      </c>
    </row>
    <row r="820" spans="1:2" x14ac:dyDescent="0.3">
      <c r="A820" t="s">
        <v>7132</v>
      </c>
      <c r="B820">
        <v>0</v>
      </c>
    </row>
    <row r="821" spans="1:2" x14ac:dyDescent="0.3">
      <c r="A821" t="s">
        <v>11060</v>
      </c>
      <c r="B821">
        <v>0</v>
      </c>
    </row>
    <row r="822" spans="1:2" x14ac:dyDescent="0.3">
      <c r="A822" t="s">
        <v>7133</v>
      </c>
      <c r="B822">
        <v>0</v>
      </c>
    </row>
    <row r="823" spans="1:2" x14ac:dyDescent="0.3">
      <c r="A823" t="s">
        <v>7134</v>
      </c>
      <c r="B823">
        <v>0</v>
      </c>
    </row>
    <row r="824" spans="1:2" x14ac:dyDescent="0.3">
      <c r="A824" t="s">
        <v>7135</v>
      </c>
      <c r="B824">
        <v>0</v>
      </c>
    </row>
    <row r="825" spans="1:2" x14ac:dyDescent="0.3">
      <c r="A825" t="s">
        <v>7136</v>
      </c>
      <c r="B825">
        <v>0</v>
      </c>
    </row>
    <row r="826" spans="1:2" x14ac:dyDescent="0.3">
      <c r="A826" t="s">
        <v>7137</v>
      </c>
      <c r="B826">
        <v>0</v>
      </c>
    </row>
    <row r="827" spans="1:2" x14ac:dyDescent="0.3">
      <c r="A827" t="s">
        <v>7138</v>
      </c>
      <c r="B827">
        <v>0</v>
      </c>
    </row>
    <row r="828" spans="1:2" x14ac:dyDescent="0.3">
      <c r="A828" t="s">
        <v>7139</v>
      </c>
      <c r="B828">
        <v>0</v>
      </c>
    </row>
    <row r="829" spans="1:2" x14ac:dyDescent="0.3">
      <c r="A829" t="s">
        <v>7140</v>
      </c>
      <c r="B829">
        <v>0</v>
      </c>
    </row>
    <row r="830" spans="1:2" x14ac:dyDescent="0.3">
      <c r="A830" t="s">
        <v>11061</v>
      </c>
      <c r="B830">
        <v>0</v>
      </c>
    </row>
    <row r="831" spans="1:2" x14ac:dyDescent="0.3">
      <c r="A831" t="s">
        <v>7141</v>
      </c>
      <c r="B831">
        <v>0</v>
      </c>
    </row>
    <row r="832" spans="1:2" x14ac:dyDescent="0.3">
      <c r="A832" t="s">
        <v>7142</v>
      </c>
      <c r="B832">
        <v>0</v>
      </c>
    </row>
    <row r="833" spans="1:2" x14ac:dyDescent="0.3">
      <c r="A833" t="s">
        <v>1604</v>
      </c>
      <c r="B833">
        <v>0</v>
      </c>
    </row>
    <row r="834" spans="1:2" x14ac:dyDescent="0.3">
      <c r="A834" t="s">
        <v>7143</v>
      </c>
      <c r="B834">
        <v>0</v>
      </c>
    </row>
    <row r="835" spans="1:2" x14ac:dyDescent="0.3">
      <c r="A835" t="s">
        <v>7144</v>
      </c>
      <c r="B835">
        <v>0</v>
      </c>
    </row>
    <row r="836" spans="1:2" x14ac:dyDescent="0.3">
      <c r="A836" t="s">
        <v>7145</v>
      </c>
      <c r="B836">
        <v>0</v>
      </c>
    </row>
    <row r="837" spans="1:2" x14ac:dyDescent="0.3">
      <c r="A837" t="s">
        <v>7146</v>
      </c>
      <c r="B837">
        <v>0</v>
      </c>
    </row>
    <row r="838" spans="1:2" x14ac:dyDescent="0.3">
      <c r="A838" t="s">
        <v>7147</v>
      </c>
      <c r="B838">
        <v>0</v>
      </c>
    </row>
    <row r="839" spans="1:2" x14ac:dyDescent="0.3">
      <c r="A839" t="s">
        <v>7148</v>
      </c>
      <c r="B839">
        <v>0</v>
      </c>
    </row>
    <row r="840" spans="1:2" x14ac:dyDescent="0.3">
      <c r="A840" t="s">
        <v>1610</v>
      </c>
      <c r="B840">
        <v>0</v>
      </c>
    </row>
    <row r="841" spans="1:2" x14ac:dyDescent="0.3">
      <c r="A841" t="s">
        <v>7149</v>
      </c>
      <c r="B841">
        <v>0</v>
      </c>
    </row>
    <row r="842" spans="1:2" x14ac:dyDescent="0.3">
      <c r="A842" t="s">
        <v>7150</v>
      </c>
      <c r="B842">
        <v>0</v>
      </c>
    </row>
    <row r="843" spans="1:2" x14ac:dyDescent="0.3">
      <c r="A843" t="s">
        <v>7151</v>
      </c>
      <c r="B843">
        <v>0</v>
      </c>
    </row>
    <row r="844" spans="1:2" x14ac:dyDescent="0.3">
      <c r="A844" t="s">
        <v>11602</v>
      </c>
      <c r="B844">
        <v>0</v>
      </c>
    </row>
    <row r="845" spans="1:2" x14ac:dyDescent="0.3">
      <c r="A845" t="s">
        <v>7152</v>
      </c>
      <c r="B845">
        <v>0</v>
      </c>
    </row>
    <row r="846" spans="1:2" x14ac:dyDescent="0.3">
      <c r="A846" t="s">
        <v>7153</v>
      </c>
      <c r="B846">
        <v>0</v>
      </c>
    </row>
    <row r="847" spans="1:2" x14ac:dyDescent="0.3">
      <c r="A847" t="s">
        <v>11062</v>
      </c>
      <c r="B847">
        <v>0</v>
      </c>
    </row>
    <row r="848" spans="1:2" x14ac:dyDescent="0.3">
      <c r="A848" t="s">
        <v>7154</v>
      </c>
      <c r="B848">
        <v>0</v>
      </c>
    </row>
    <row r="849" spans="1:2" x14ac:dyDescent="0.3">
      <c r="A849" t="s">
        <v>7155</v>
      </c>
      <c r="B849">
        <v>0</v>
      </c>
    </row>
    <row r="850" spans="1:2" x14ac:dyDescent="0.3">
      <c r="A850" t="s">
        <v>7156</v>
      </c>
      <c r="B850">
        <v>0</v>
      </c>
    </row>
    <row r="851" spans="1:2" x14ac:dyDescent="0.3">
      <c r="A851" t="s">
        <v>7157</v>
      </c>
      <c r="B851">
        <v>0</v>
      </c>
    </row>
    <row r="852" spans="1:2" x14ac:dyDescent="0.3">
      <c r="A852" t="s">
        <v>1622</v>
      </c>
      <c r="B852">
        <v>0</v>
      </c>
    </row>
    <row r="853" spans="1:2" x14ac:dyDescent="0.3">
      <c r="A853" t="s">
        <v>7158</v>
      </c>
      <c r="B853">
        <v>0</v>
      </c>
    </row>
    <row r="854" spans="1:2" x14ac:dyDescent="0.3">
      <c r="A854" t="s">
        <v>7159</v>
      </c>
      <c r="B854">
        <v>0</v>
      </c>
    </row>
    <row r="855" spans="1:2" x14ac:dyDescent="0.3">
      <c r="A855" t="s">
        <v>7160</v>
      </c>
      <c r="B855">
        <v>0</v>
      </c>
    </row>
    <row r="856" spans="1:2" x14ac:dyDescent="0.3">
      <c r="A856" t="s">
        <v>7161</v>
      </c>
      <c r="B856">
        <v>0</v>
      </c>
    </row>
    <row r="857" spans="1:2" x14ac:dyDescent="0.3">
      <c r="A857" t="s">
        <v>7162</v>
      </c>
      <c r="B857">
        <v>0</v>
      </c>
    </row>
    <row r="858" spans="1:2" x14ac:dyDescent="0.3">
      <c r="A858" t="s">
        <v>7163</v>
      </c>
      <c r="B858">
        <v>0</v>
      </c>
    </row>
    <row r="859" spans="1:2" x14ac:dyDescent="0.3">
      <c r="A859" t="s">
        <v>7164</v>
      </c>
      <c r="B859">
        <v>0</v>
      </c>
    </row>
    <row r="860" spans="1:2" x14ac:dyDescent="0.3">
      <c r="A860" t="s">
        <v>7165</v>
      </c>
      <c r="B860">
        <v>0</v>
      </c>
    </row>
    <row r="861" spans="1:2" x14ac:dyDescent="0.3">
      <c r="A861" t="s">
        <v>11063</v>
      </c>
      <c r="B861">
        <v>0</v>
      </c>
    </row>
    <row r="862" spans="1:2" x14ac:dyDescent="0.3">
      <c r="A862" t="s">
        <v>7166</v>
      </c>
      <c r="B862">
        <v>0</v>
      </c>
    </row>
    <row r="863" spans="1:2" x14ac:dyDescent="0.3">
      <c r="A863" t="s">
        <v>7167</v>
      </c>
      <c r="B863">
        <v>0</v>
      </c>
    </row>
    <row r="864" spans="1:2" x14ac:dyDescent="0.3">
      <c r="A864" t="s">
        <v>7168</v>
      </c>
      <c r="B864">
        <v>0</v>
      </c>
    </row>
    <row r="865" spans="1:2" x14ac:dyDescent="0.3">
      <c r="A865" t="s">
        <v>7169</v>
      </c>
      <c r="B865">
        <v>0</v>
      </c>
    </row>
    <row r="866" spans="1:2" x14ac:dyDescent="0.3">
      <c r="A866" t="s">
        <v>7643</v>
      </c>
      <c r="B866">
        <v>0</v>
      </c>
    </row>
    <row r="867" spans="1:2" x14ac:dyDescent="0.3">
      <c r="A867" t="s">
        <v>7170</v>
      </c>
      <c r="B867">
        <v>0</v>
      </c>
    </row>
    <row r="868" spans="1:2" x14ac:dyDescent="0.3">
      <c r="A868" t="s">
        <v>7171</v>
      </c>
      <c r="B868">
        <v>0</v>
      </c>
    </row>
    <row r="869" spans="1:2" x14ac:dyDescent="0.3">
      <c r="A869" t="s">
        <v>7172</v>
      </c>
      <c r="B869">
        <v>0</v>
      </c>
    </row>
    <row r="870" spans="1:2" x14ac:dyDescent="0.3">
      <c r="A870" t="s">
        <v>10954</v>
      </c>
      <c r="B870">
        <v>0</v>
      </c>
    </row>
    <row r="871" spans="1:2" x14ac:dyDescent="0.3">
      <c r="A871" t="s">
        <v>7173</v>
      </c>
      <c r="B871">
        <v>0</v>
      </c>
    </row>
    <row r="872" spans="1:2" x14ac:dyDescent="0.3">
      <c r="A872" t="s">
        <v>7174</v>
      </c>
      <c r="B872">
        <v>0</v>
      </c>
    </row>
    <row r="873" spans="1:2" x14ac:dyDescent="0.3">
      <c r="A873" t="s">
        <v>7175</v>
      </c>
      <c r="B873">
        <v>0</v>
      </c>
    </row>
    <row r="874" spans="1:2" x14ac:dyDescent="0.3">
      <c r="A874" t="s">
        <v>7176</v>
      </c>
      <c r="B874">
        <v>0</v>
      </c>
    </row>
    <row r="875" spans="1:2" x14ac:dyDescent="0.3">
      <c r="A875" t="s">
        <v>7177</v>
      </c>
      <c r="B875">
        <v>0</v>
      </c>
    </row>
    <row r="876" spans="1:2" x14ac:dyDescent="0.3">
      <c r="A876" t="s">
        <v>7178</v>
      </c>
      <c r="B876">
        <v>0</v>
      </c>
    </row>
    <row r="877" spans="1:2" x14ac:dyDescent="0.3">
      <c r="A877" t="s">
        <v>7179</v>
      </c>
      <c r="B877">
        <v>0</v>
      </c>
    </row>
    <row r="878" spans="1:2" x14ac:dyDescent="0.3">
      <c r="A878" t="s">
        <v>11065</v>
      </c>
      <c r="B878">
        <v>0</v>
      </c>
    </row>
    <row r="879" spans="1:2" x14ac:dyDescent="0.3">
      <c r="A879" t="s">
        <v>1652</v>
      </c>
      <c r="B879">
        <v>0</v>
      </c>
    </row>
    <row r="880" spans="1:2" x14ac:dyDescent="0.3">
      <c r="A880" t="s">
        <v>7180</v>
      </c>
      <c r="B880">
        <v>0</v>
      </c>
    </row>
    <row r="881" spans="1:2" x14ac:dyDescent="0.3">
      <c r="A881" t="s">
        <v>7181</v>
      </c>
      <c r="B881">
        <v>0</v>
      </c>
    </row>
    <row r="882" spans="1:2" x14ac:dyDescent="0.3">
      <c r="A882" t="s">
        <v>7182</v>
      </c>
      <c r="B882">
        <v>0</v>
      </c>
    </row>
    <row r="883" spans="1:2" x14ac:dyDescent="0.3">
      <c r="A883" t="s">
        <v>1656</v>
      </c>
      <c r="B883">
        <v>0</v>
      </c>
    </row>
    <row r="884" spans="1:2" x14ac:dyDescent="0.3">
      <c r="A884" t="s">
        <v>7183</v>
      </c>
      <c r="B884">
        <v>0</v>
      </c>
    </row>
    <row r="885" spans="1:2" x14ac:dyDescent="0.3">
      <c r="A885" t="s">
        <v>7184</v>
      </c>
      <c r="B885">
        <v>0</v>
      </c>
    </row>
    <row r="886" spans="1:2" x14ac:dyDescent="0.3">
      <c r="A886" t="s">
        <v>7185</v>
      </c>
      <c r="B886">
        <v>0</v>
      </c>
    </row>
    <row r="887" spans="1:2" x14ac:dyDescent="0.3">
      <c r="A887" t="s">
        <v>7186</v>
      </c>
      <c r="B887">
        <v>0</v>
      </c>
    </row>
    <row r="888" spans="1:2" x14ac:dyDescent="0.3">
      <c r="A888" t="s">
        <v>7187</v>
      </c>
      <c r="B888">
        <v>0</v>
      </c>
    </row>
    <row r="889" spans="1:2" x14ac:dyDescent="0.3">
      <c r="A889" t="s">
        <v>7188</v>
      </c>
      <c r="B889">
        <v>0</v>
      </c>
    </row>
    <row r="890" spans="1:2" x14ac:dyDescent="0.3">
      <c r="A890" t="s">
        <v>11066</v>
      </c>
      <c r="B890">
        <v>0</v>
      </c>
    </row>
    <row r="891" spans="1:2" x14ac:dyDescent="0.3">
      <c r="A891" t="s">
        <v>7189</v>
      </c>
      <c r="B891">
        <v>0</v>
      </c>
    </row>
    <row r="892" spans="1:2" x14ac:dyDescent="0.3">
      <c r="A892" t="s">
        <v>7190</v>
      </c>
      <c r="B892">
        <v>0</v>
      </c>
    </row>
    <row r="893" spans="1:2" x14ac:dyDescent="0.3">
      <c r="A893" t="s">
        <v>7191</v>
      </c>
      <c r="B893">
        <v>0</v>
      </c>
    </row>
    <row r="894" spans="1:2" x14ac:dyDescent="0.3">
      <c r="A894" t="s">
        <v>7192</v>
      </c>
      <c r="B894">
        <v>0</v>
      </c>
    </row>
    <row r="895" spans="1:2" x14ac:dyDescent="0.3">
      <c r="A895" t="s">
        <v>1668</v>
      </c>
      <c r="B895">
        <v>0</v>
      </c>
    </row>
    <row r="896" spans="1:2" x14ac:dyDescent="0.3">
      <c r="A896" t="s">
        <v>7193</v>
      </c>
      <c r="B896">
        <v>0</v>
      </c>
    </row>
    <row r="897" spans="1:2" x14ac:dyDescent="0.3">
      <c r="A897" t="s">
        <v>7194</v>
      </c>
      <c r="B897">
        <v>0</v>
      </c>
    </row>
    <row r="898" spans="1:2" x14ac:dyDescent="0.3">
      <c r="A898" t="s">
        <v>7195</v>
      </c>
      <c r="B898">
        <v>0</v>
      </c>
    </row>
    <row r="899" spans="1:2" x14ac:dyDescent="0.3">
      <c r="A899" t="s">
        <v>7196</v>
      </c>
      <c r="B899">
        <v>0</v>
      </c>
    </row>
    <row r="900" spans="1:2" x14ac:dyDescent="0.3">
      <c r="A900" t="s">
        <v>7197</v>
      </c>
      <c r="B900">
        <v>0</v>
      </c>
    </row>
    <row r="901" spans="1:2" x14ac:dyDescent="0.3">
      <c r="A901" t="s">
        <v>11067</v>
      </c>
      <c r="B901">
        <v>0</v>
      </c>
    </row>
    <row r="902" spans="1:2" x14ac:dyDescent="0.3">
      <c r="A902" t="s">
        <v>7198</v>
      </c>
      <c r="B902">
        <v>0</v>
      </c>
    </row>
    <row r="903" spans="1:2" x14ac:dyDescent="0.3">
      <c r="A903" t="s">
        <v>7199</v>
      </c>
      <c r="B903">
        <v>0</v>
      </c>
    </row>
    <row r="904" spans="1:2" x14ac:dyDescent="0.3">
      <c r="A904" t="s">
        <v>10286</v>
      </c>
      <c r="B904">
        <v>0</v>
      </c>
    </row>
    <row r="905" spans="1:2" x14ac:dyDescent="0.3">
      <c r="A905" t="s">
        <v>7200</v>
      </c>
      <c r="B905">
        <v>0</v>
      </c>
    </row>
    <row r="906" spans="1:2" x14ac:dyDescent="0.3">
      <c r="A906" t="s">
        <v>7201</v>
      </c>
      <c r="B906">
        <v>0</v>
      </c>
    </row>
    <row r="907" spans="1:2" x14ac:dyDescent="0.3">
      <c r="A907" t="s">
        <v>7202</v>
      </c>
      <c r="B907">
        <v>0</v>
      </c>
    </row>
    <row r="908" spans="1:2" x14ac:dyDescent="0.3">
      <c r="A908" t="s">
        <v>7203</v>
      </c>
      <c r="B908">
        <v>0</v>
      </c>
    </row>
    <row r="909" spans="1:2" x14ac:dyDescent="0.3">
      <c r="A909" t="s">
        <v>7204</v>
      </c>
      <c r="B909">
        <v>0</v>
      </c>
    </row>
    <row r="910" spans="1:2" x14ac:dyDescent="0.3">
      <c r="A910" t="s">
        <v>7205</v>
      </c>
      <c r="B910">
        <v>0</v>
      </c>
    </row>
    <row r="911" spans="1:2" x14ac:dyDescent="0.3">
      <c r="A911" t="s">
        <v>7206</v>
      </c>
      <c r="B911">
        <v>0</v>
      </c>
    </row>
    <row r="912" spans="1:2" x14ac:dyDescent="0.3">
      <c r="A912" t="s">
        <v>8064</v>
      </c>
      <c r="B912">
        <v>0</v>
      </c>
    </row>
    <row r="913" spans="1:2" x14ac:dyDescent="0.3">
      <c r="A913" t="s">
        <v>7207</v>
      </c>
      <c r="B913">
        <v>0</v>
      </c>
    </row>
    <row r="914" spans="1:2" x14ac:dyDescent="0.3">
      <c r="A914" t="s">
        <v>1687</v>
      </c>
      <c r="B914">
        <v>0</v>
      </c>
    </row>
    <row r="915" spans="1:2" x14ac:dyDescent="0.3">
      <c r="A915" t="s">
        <v>7208</v>
      </c>
      <c r="B915">
        <v>0</v>
      </c>
    </row>
    <row r="916" spans="1:2" x14ac:dyDescent="0.3">
      <c r="A916" t="s">
        <v>7209</v>
      </c>
      <c r="B916">
        <v>0</v>
      </c>
    </row>
    <row r="917" spans="1:2" x14ac:dyDescent="0.3">
      <c r="A917" t="s">
        <v>11068</v>
      </c>
      <c r="B917">
        <v>0</v>
      </c>
    </row>
    <row r="918" spans="1:2" x14ac:dyDescent="0.3">
      <c r="A918" t="s">
        <v>7210</v>
      </c>
      <c r="B918">
        <v>0</v>
      </c>
    </row>
    <row r="919" spans="1:2" x14ac:dyDescent="0.3">
      <c r="A919" t="s">
        <v>7211</v>
      </c>
      <c r="B919">
        <v>0</v>
      </c>
    </row>
    <row r="920" spans="1:2" x14ac:dyDescent="0.3">
      <c r="A920" t="s">
        <v>1692</v>
      </c>
      <c r="B920">
        <v>0</v>
      </c>
    </row>
    <row r="921" spans="1:2" x14ac:dyDescent="0.3">
      <c r="A921" t="s">
        <v>7212</v>
      </c>
      <c r="B921">
        <v>0</v>
      </c>
    </row>
    <row r="922" spans="1:2" x14ac:dyDescent="0.3">
      <c r="A922" t="s">
        <v>7213</v>
      </c>
      <c r="B922">
        <v>0</v>
      </c>
    </row>
    <row r="923" spans="1:2" x14ac:dyDescent="0.3">
      <c r="A923" t="s">
        <v>7214</v>
      </c>
      <c r="B923">
        <v>0</v>
      </c>
    </row>
    <row r="924" spans="1:2" x14ac:dyDescent="0.3">
      <c r="A924" t="s">
        <v>7215</v>
      </c>
      <c r="B924">
        <v>0</v>
      </c>
    </row>
    <row r="925" spans="1:2" x14ac:dyDescent="0.3">
      <c r="A925" t="s">
        <v>11069</v>
      </c>
      <c r="B925">
        <v>0</v>
      </c>
    </row>
    <row r="926" spans="1:2" x14ac:dyDescent="0.3">
      <c r="A926" t="s">
        <v>7216</v>
      </c>
      <c r="B926">
        <v>0</v>
      </c>
    </row>
    <row r="927" spans="1:2" x14ac:dyDescent="0.3">
      <c r="A927" t="s">
        <v>11070</v>
      </c>
      <c r="B927">
        <v>0</v>
      </c>
    </row>
    <row r="928" spans="1:2" x14ac:dyDescent="0.3">
      <c r="A928" t="s">
        <v>7217</v>
      </c>
      <c r="B928">
        <v>0</v>
      </c>
    </row>
    <row r="929" spans="1:2" x14ac:dyDescent="0.3">
      <c r="A929" t="s">
        <v>7218</v>
      </c>
      <c r="B929">
        <v>0</v>
      </c>
    </row>
    <row r="930" spans="1:2" x14ac:dyDescent="0.3">
      <c r="A930" t="s">
        <v>7219</v>
      </c>
      <c r="B930">
        <v>0</v>
      </c>
    </row>
    <row r="931" spans="1:2" x14ac:dyDescent="0.3">
      <c r="A931" t="s">
        <v>7220</v>
      </c>
      <c r="B931">
        <v>0</v>
      </c>
    </row>
    <row r="932" spans="1:2" x14ac:dyDescent="0.3">
      <c r="A932" t="s">
        <v>11071</v>
      </c>
      <c r="B932">
        <v>0</v>
      </c>
    </row>
    <row r="933" spans="1:2" x14ac:dyDescent="0.3">
      <c r="A933" t="s">
        <v>7221</v>
      </c>
      <c r="B933">
        <v>0</v>
      </c>
    </row>
    <row r="934" spans="1:2" x14ac:dyDescent="0.3">
      <c r="A934" t="s">
        <v>7222</v>
      </c>
      <c r="B934">
        <v>0</v>
      </c>
    </row>
    <row r="935" spans="1:2" x14ac:dyDescent="0.3">
      <c r="A935" t="s">
        <v>2729</v>
      </c>
      <c r="B935">
        <v>0</v>
      </c>
    </row>
    <row r="936" spans="1:2" x14ac:dyDescent="0.3">
      <c r="A936" t="s">
        <v>1712</v>
      </c>
      <c r="B936">
        <v>0</v>
      </c>
    </row>
    <row r="937" spans="1:2" x14ac:dyDescent="0.3">
      <c r="A937" t="s">
        <v>7223</v>
      </c>
      <c r="B937">
        <v>0</v>
      </c>
    </row>
    <row r="938" spans="1:2" x14ac:dyDescent="0.3">
      <c r="A938" t="s">
        <v>8862</v>
      </c>
      <c r="B938">
        <v>0</v>
      </c>
    </row>
    <row r="939" spans="1:2" x14ac:dyDescent="0.3">
      <c r="A939" t="s">
        <v>7224</v>
      </c>
      <c r="B939">
        <v>0</v>
      </c>
    </row>
    <row r="940" spans="1:2" x14ac:dyDescent="0.3">
      <c r="A940" t="s">
        <v>7225</v>
      </c>
      <c r="B940">
        <v>0</v>
      </c>
    </row>
    <row r="941" spans="1:2" x14ac:dyDescent="0.3">
      <c r="A941" t="s">
        <v>7226</v>
      </c>
      <c r="B941">
        <v>0</v>
      </c>
    </row>
    <row r="942" spans="1:2" x14ac:dyDescent="0.3">
      <c r="A942" t="s">
        <v>7227</v>
      </c>
      <c r="B942">
        <v>0</v>
      </c>
    </row>
    <row r="943" spans="1:2" x14ac:dyDescent="0.3">
      <c r="A943" t="s">
        <v>7228</v>
      </c>
      <c r="B943">
        <v>0</v>
      </c>
    </row>
    <row r="944" spans="1:2" x14ac:dyDescent="0.3">
      <c r="A944" t="s">
        <v>7229</v>
      </c>
      <c r="B944">
        <v>0</v>
      </c>
    </row>
    <row r="945" spans="1:2" x14ac:dyDescent="0.3">
      <c r="A945" t="s">
        <v>7230</v>
      </c>
      <c r="B945">
        <v>0</v>
      </c>
    </row>
    <row r="946" spans="1:2" x14ac:dyDescent="0.3">
      <c r="A946" t="s">
        <v>7232</v>
      </c>
      <c r="B946">
        <v>0</v>
      </c>
    </row>
    <row r="947" spans="1:2" x14ac:dyDescent="0.3">
      <c r="A947" t="s">
        <v>7231</v>
      </c>
      <c r="B947">
        <v>0</v>
      </c>
    </row>
    <row r="948" spans="1:2" x14ac:dyDescent="0.3">
      <c r="A948" t="s">
        <v>7233</v>
      </c>
      <c r="B948">
        <v>0</v>
      </c>
    </row>
    <row r="949" spans="1:2" x14ac:dyDescent="0.3">
      <c r="A949" t="s">
        <v>7234</v>
      </c>
      <c r="B949">
        <v>0</v>
      </c>
    </row>
    <row r="950" spans="1:2" x14ac:dyDescent="0.3">
      <c r="A950" t="s">
        <v>11072</v>
      </c>
      <c r="B950">
        <v>0</v>
      </c>
    </row>
    <row r="951" spans="1:2" x14ac:dyDescent="0.3">
      <c r="A951" t="s">
        <v>7235</v>
      </c>
      <c r="B951">
        <v>0</v>
      </c>
    </row>
    <row r="952" spans="1:2" x14ac:dyDescent="0.3">
      <c r="A952" t="s">
        <v>7236</v>
      </c>
      <c r="B952">
        <v>0</v>
      </c>
    </row>
    <row r="953" spans="1:2" x14ac:dyDescent="0.3">
      <c r="A953" t="s">
        <v>7237</v>
      </c>
      <c r="B953">
        <v>0</v>
      </c>
    </row>
    <row r="954" spans="1:2" x14ac:dyDescent="0.3">
      <c r="A954" t="s">
        <v>7238</v>
      </c>
      <c r="B954">
        <v>0</v>
      </c>
    </row>
    <row r="955" spans="1:2" x14ac:dyDescent="0.3">
      <c r="A955" t="s">
        <v>7239</v>
      </c>
      <c r="B955">
        <v>0</v>
      </c>
    </row>
    <row r="956" spans="1:2" x14ac:dyDescent="0.3">
      <c r="A956" t="s">
        <v>7240</v>
      </c>
      <c r="B956">
        <v>0</v>
      </c>
    </row>
    <row r="957" spans="1:2" x14ac:dyDescent="0.3">
      <c r="A957" t="s">
        <v>7241</v>
      </c>
      <c r="B957">
        <v>0</v>
      </c>
    </row>
    <row r="958" spans="1:2" x14ac:dyDescent="0.3">
      <c r="A958" t="s">
        <v>7242</v>
      </c>
      <c r="B958">
        <v>0</v>
      </c>
    </row>
    <row r="959" spans="1:2" x14ac:dyDescent="0.3">
      <c r="A959" t="s">
        <v>7243</v>
      </c>
      <c r="B959">
        <v>0</v>
      </c>
    </row>
    <row r="960" spans="1:2" x14ac:dyDescent="0.3">
      <c r="A960" t="s">
        <v>7244</v>
      </c>
      <c r="B960">
        <v>0</v>
      </c>
    </row>
    <row r="961" spans="1:2" x14ac:dyDescent="0.3">
      <c r="A961" t="s">
        <v>7245</v>
      </c>
      <c r="B961">
        <v>0</v>
      </c>
    </row>
    <row r="962" spans="1:2" x14ac:dyDescent="0.3">
      <c r="A962" t="s">
        <v>11073</v>
      </c>
      <c r="B962">
        <v>0</v>
      </c>
    </row>
    <row r="963" spans="1:2" x14ac:dyDescent="0.3">
      <c r="A963" t="s">
        <v>7246</v>
      </c>
      <c r="B963">
        <v>0</v>
      </c>
    </row>
    <row r="964" spans="1:2" x14ac:dyDescent="0.3">
      <c r="A964" t="s">
        <v>7247</v>
      </c>
      <c r="B964">
        <v>0</v>
      </c>
    </row>
    <row r="965" spans="1:2" x14ac:dyDescent="0.3">
      <c r="A965" t="s">
        <v>7248</v>
      </c>
      <c r="B965">
        <v>0</v>
      </c>
    </row>
    <row r="966" spans="1:2" x14ac:dyDescent="0.3">
      <c r="A966" t="s">
        <v>7249</v>
      </c>
      <c r="B966">
        <v>0</v>
      </c>
    </row>
    <row r="967" spans="1:2" x14ac:dyDescent="0.3">
      <c r="A967" t="s">
        <v>7250</v>
      </c>
      <c r="B967">
        <v>0</v>
      </c>
    </row>
    <row r="968" spans="1:2" x14ac:dyDescent="0.3">
      <c r="A968" t="s">
        <v>7251</v>
      </c>
      <c r="B968">
        <v>0</v>
      </c>
    </row>
    <row r="969" spans="1:2" x14ac:dyDescent="0.3">
      <c r="A969" t="s">
        <v>7252</v>
      </c>
      <c r="B969">
        <v>0</v>
      </c>
    </row>
    <row r="970" spans="1:2" x14ac:dyDescent="0.3">
      <c r="A970" t="s">
        <v>7253</v>
      </c>
      <c r="B970">
        <v>0</v>
      </c>
    </row>
    <row r="971" spans="1:2" x14ac:dyDescent="0.3">
      <c r="A971" t="s">
        <v>7254</v>
      </c>
      <c r="B971">
        <v>0</v>
      </c>
    </row>
    <row r="972" spans="1:2" x14ac:dyDescent="0.3">
      <c r="A972" t="s">
        <v>7255</v>
      </c>
      <c r="B972">
        <v>0</v>
      </c>
    </row>
    <row r="973" spans="1:2" x14ac:dyDescent="0.3">
      <c r="A973" t="s">
        <v>7256</v>
      </c>
      <c r="B973">
        <v>0</v>
      </c>
    </row>
    <row r="974" spans="1:2" x14ac:dyDescent="0.3">
      <c r="A974" t="s">
        <v>7257</v>
      </c>
      <c r="B974">
        <v>0</v>
      </c>
    </row>
    <row r="975" spans="1:2" x14ac:dyDescent="0.3">
      <c r="A975" t="s">
        <v>7258</v>
      </c>
      <c r="B975">
        <v>0</v>
      </c>
    </row>
    <row r="976" spans="1:2" x14ac:dyDescent="0.3">
      <c r="A976" t="s">
        <v>7259</v>
      </c>
      <c r="B976">
        <v>0</v>
      </c>
    </row>
    <row r="977" spans="1:2" x14ac:dyDescent="0.3">
      <c r="A977" t="s">
        <v>7260</v>
      </c>
      <c r="B977">
        <v>0</v>
      </c>
    </row>
    <row r="978" spans="1:2" x14ac:dyDescent="0.3">
      <c r="A978" t="s">
        <v>1752</v>
      </c>
      <c r="B978">
        <v>0</v>
      </c>
    </row>
    <row r="979" spans="1:2" x14ac:dyDescent="0.3">
      <c r="A979" t="s">
        <v>1753</v>
      </c>
      <c r="B979">
        <v>0</v>
      </c>
    </row>
    <row r="980" spans="1:2" x14ac:dyDescent="0.3">
      <c r="A980" t="s">
        <v>7261</v>
      </c>
      <c r="B980">
        <v>0</v>
      </c>
    </row>
    <row r="981" spans="1:2" x14ac:dyDescent="0.3">
      <c r="A981" t="s">
        <v>7262</v>
      </c>
      <c r="B981">
        <v>0</v>
      </c>
    </row>
    <row r="982" spans="1:2" x14ac:dyDescent="0.3">
      <c r="A982" t="s">
        <v>7263</v>
      </c>
      <c r="B982">
        <v>0</v>
      </c>
    </row>
    <row r="983" spans="1:2" x14ac:dyDescent="0.3">
      <c r="A983" t="s">
        <v>7264</v>
      </c>
      <c r="B983">
        <v>0</v>
      </c>
    </row>
    <row r="984" spans="1:2" x14ac:dyDescent="0.3">
      <c r="A984" t="s">
        <v>7265</v>
      </c>
      <c r="B984">
        <v>0</v>
      </c>
    </row>
    <row r="985" spans="1:2" x14ac:dyDescent="0.3">
      <c r="A985" t="s">
        <v>7266</v>
      </c>
      <c r="B985">
        <v>0</v>
      </c>
    </row>
    <row r="986" spans="1:2" x14ac:dyDescent="0.3">
      <c r="A986" t="s">
        <v>7267</v>
      </c>
      <c r="B986">
        <v>0</v>
      </c>
    </row>
    <row r="987" spans="1:2" x14ac:dyDescent="0.3">
      <c r="A987" t="s">
        <v>11074</v>
      </c>
      <c r="B987">
        <v>0</v>
      </c>
    </row>
    <row r="988" spans="1:2" x14ac:dyDescent="0.3">
      <c r="A988" t="s">
        <v>7268</v>
      </c>
      <c r="B988">
        <v>0</v>
      </c>
    </row>
    <row r="989" spans="1:2" x14ac:dyDescent="0.3">
      <c r="A989" t="s">
        <v>7269</v>
      </c>
      <c r="B989">
        <v>0</v>
      </c>
    </row>
    <row r="990" spans="1:2" x14ac:dyDescent="0.3">
      <c r="A990" t="s">
        <v>11075</v>
      </c>
      <c r="B990">
        <v>0</v>
      </c>
    </row>
    <row r="991" spans="1:2" x14ac:dyDescent="0.3">
      <c r="A991" t="s">
        <v>7270</v>
      </c>
      <c r="B991">
        <v>0</v>
      </c>
    </row>
    <row r="992" spans="1:2" x14ac:dyDescent="0.3">
      <c r="A992" t="s">
        <v>7271</v>
      </c>
      <c r="B992">
        <v>0</v>
      </c>
    </row>
    <row r="993" spans="1:2" x14ac:dyDescent="0.3">
      <c r="A993" t="s">
        <v>7272</v>
      </c>
      <c r="B993">
        <v>0</v>
      </c>
    </row>
    <row r="994" spans="1:2" x14ac:dyDescent="0.3">
      <c r="A994" t="s">
        <v>7273</v>
      </c>
      <c r="B994">
        <v>0</v>
      </c>
    </row>
    <row r="995" spans="1:2" x14ac:dyDescent="0.3">
      <c r="A995" t="s">
        <v>7274</v>
      </c>
      <c r="B995">
        <v>0</v>
      </c>
    </row>
    <row r="996" spans="1:2" x14ac:dyDescent="0.3">
      <c r="A996" t="s">
        <v>11603</v>
      </c>
      <c r="B996">
        <v>0</v>
      </c>
    </row>
    <row r="997" spans="1:2" x14ac:dyDescent="0.3">
      <c r="A997" t="s">
        <v>7275</v>
      </c>
      <c r="B997">
        <v>0</v>
      </c>
    </row>
    <row r="998" spans="1:2" x14ac:dyDescent="0.3">
      <c r="A998" t="s">
        <v>7276</v>
      </c>
      <c r="B998">
        <v>0</v>
      </c>
    </row>
    <row r="999" spans="1:2" x14ac:dyDescent="0.3">
      <c r="A999" t="s">
        <v>7277</v>
      </c>
      <c r="B999">
        <v>0</v>
      </c>
    </row>
    <row r="1000" spans="1:2" x14ac:dyDescent="0.3">
      <c r="A1000" t="s">
        <v>7278</v>
      </c>
      <c r="B1000">
        <v>0</v>
      </c>
    </row>
    <row r="1001" spans="1:2" x14ac:dyDescent="0.3">
      <c r="A1001" t="s">
        <v>7279</v>
      </c>
      <c r="B1001">
        <v>0</v>
      </c>
    </row>
    <row r="1002" spans="1:2" x14ac:dyDescent="0.3">
      <c r="A1002" t="s">
        <v>7280</v>
      </c>
      <c r="B1002">
        <v>0</v>
      </c>
    </row>
    <row r="1003" spans="1:2" x14ac:dyDescent="0.3">
      <c r="A1003" t="s">
        <v>7281</v>
      </c>
      <c r="B1003">
        <v>0</v>
      </c>
    </row>
    <row r="1004" spans="1:2" x14ac:dyDescent="0.3">
      <c r="A1004" t="s">
        <v>7282</v>
      </c>
      <c r="B1004">
        <v>0</v>
      </c>
    </row>
    <row r="1005" spans="1:2" x14ac:dyDescent="0.3">
      <c r="A1005" t="s">
        <v>7283</v>
      </c>
      <c r="B1005">
        <v>0</v>
      </c>
    </row>
    <row r="1006" spans="1:2" x14ac:dyDescent="0.3">
      <c r="A1006" t="s">
        <v>7284</v>
      </c>
      <c r="B1006">
        <v>0</v>
      </c>
    </row>
    <row r="1007" spans="1:2" x14ac:dyDescent="0.3">
      <c r="A1007" t="s">
        <v>7285</v>
      </c>
      <c r="B1007">
        <v>0</v>
      </c>
    </row>
    <row r="1008" spans="1:2" x14ac:dyDescent="0.3">
      <c r="A1008" t="s">
        <v>7286</v>
      </c>
      <c r="B1008">
        <v>0</v>
      </c>
    </row>
    <row r="1009" spans="1:2" x14ac:dyDescent="0.3">
      <c r="A1009" t="s">
        <v>7287</v>
      </c>
      <c r="B1009">
        <v>0</v>
      </c>
    </row>
    <row r="1010" spans="1:2" x14ac:dyDescent="0.3">
      <c r="A1010" t="s">
        <v>7288</v>
      </c>
      <c r="B1010">
        <v>0</v>
      </c>
    </row>
    <row r="1011" spans="1:2" x14ac:dyDescent="0.3">
      <c r="A1011" t="s">
        <v>7289</v>
      </c>
      <c r="B1011">
        <v>0</v>
      </c>
    </row>
    <row r="1012" spans="1:2" x14ac:dyDescent="0.3">
      <c r="A1012" t="s">
        <v>7290</v>
      </c>
      <c r="B1012">
        <v>0</v>
      </c>
    </row>
    <row r="1013" spans="1:2" x14ac:dyDescent="0.3">
      <c r="A1013" t="s">
        <v>7291</v>
      </c>
      <c r="B1013">
        <v>0</v>
      </c>
    </row>
    <row r="1014" spans="1:2" x14ac:dyDescent="0.3">
      <c r="A1014" t="s">
        <v>7292</v>
      </c>
      <c r="B1014">
        <v>0</v>
      </c>
    </row>
    <row r="1015" spans="1:2" x14ac:dyDescent="0.3">
      <c r="A1015" t="s">
        <v>7293</v>
      </c>
      <c r="B1015">
        <v>0</v>
      </c>
    </row>
    <row r="1016" spans="1:2" x14ac:dyDescent="0.3">
      <c r="A1016" t="s">
        <v>7294</v>
      </c>
      <c r="B1016">
        <v>0</v>
      </c>
    </row>
    <row r="1017" spans="1:2" x14ac:dyDescent="0.3">
      <c r="A1017" t="s">
        <v>7295</v>
      </c>
      <c r="B1017">
        <v>0</v>
      </c>
    </row>
    <row r="1018" spans="1:2" x14ac:dyDescent="0.3">
      <c r="A1018" t="s">
        <v>7296</v>
      </c>
      <c r="B1018">
        <v>0</v>
      </c>
    </row>
    <row r="1019" spans="1:2" x14ac:dyDescent="0.3">
      <c r="A1019" t="s">
        <v>7297</v>
      </c>
      <c r="B1019">
        <v>0</v>
      </c>
    </row>
    <row r="1020" spans="1:2" x14ac:dyDescent="0.3">
      <c r="A1020" t="s">
        <v>7298</v>
      </c>
      <c r="B1020">
        <v>0</v>
      </c>
    </row>
    <row r="1021" spans="1:2" x14ac:dyDescent="0.3">
      <c r="A1021" t="s">
        <v>7299</v>
      </c>
      <c r="B1021">
        <v>0</v>
      </c>
    </row>
    <row r="1022" spans="1:2" x14ac:dyDescent="0.3">
      <c r="A1022" t="s">
        <v>7300</v>
      </c>
      <c r="B1022">
        <v>0</v>
      </c>
    </row>
    <row r="1023" spans="1:2" x14ac:dyDescent="0.3">
      <c r="A1023" t="s">
        <v>11076</v>
      </c>
      <c r="B1023">
        <v>0</v>
      </c>
    </row>
    <row r="1024" spans="1:2" x14ac:dyDescent="0.3">
      <c r="A1024" t="s">
        <v>7301</v>
      </c>
      <c r="B1024">
        <v>0</v>
      </c>
    </row>
    <row r="1025" spans="1:2" x14ac:dyDescent="0.3">
      <c r="A1025" t="s">
        <v>7302</v>
      </c>
      <c r="B1025">
        <v>0</v>
      </c>
    </row>
    <row r="1026" spans="1:2" x14ac:dyDescent="0.3">
      <c r="A1026" t="s">
        <v>7303</v>
      </c>
      <c r="B1026">
        <v>0</v>
      </c>
    </row>
    <row r="1027" spans="1:2" x14ac:dyDescent="0.3">
      <c r="A1027" t="s">
        <v>7304</v>
      </c>
      <c r="B1027">
        <v>0</v>
      </c>
    </row>
    <row r="1028" spans="1:2" x14ac:dyDescent="0.3">
      <c r="A1028" t="s">
        <v>7305</v>
      </c>
      <c r="B1028">
        <v>0</v>
      </c>
    </row>
    <row r="1029" spans="1:2" x14ac:dyDescent="0.3">
      <c r="A1029" t="s">
        <v>7306</v>
      </c>
      <c r="B1029">
        <v>0</v>
      </c>
    </row>
    <row r="1030" spans="1:2" x14ac:dyDescent="0.3">
      <c r="A1030" t="s">
        <v>11077</v>
      </c>
      <c r="B1030">
        <v>0</v>
      </c>
    </row>
    <row r="1031" spans="1:2" x14ac:dyDescent="0.3">
      <c r="A1031" t="s">
        <v>7307</v>
      </c>
      <c r="B1031">
        <v>0</v>
      </c>
    </row>
    <row r="1032" spans="1:2" x14ac:dyDescent="0.3">
      <c r="A1032" t="s">
        <v>11078</v>
      </c>
      <c r="B1032">
        <v>0</v>
      </c>
    </row>
    <row r="1033" spans="1:2" x14ac:dyDescent="0.3">
      <c r="A1033" t="s">
        <v>7308</v>
      </c>
      <c r="B1033">
        <v>0</v>
      </c>
    </row>
    <row r="1034" spans="1:2" x14ac:dyDescent="0.3">
      <c r="A1034" t="s">
        <v>7309</v>
      </c>
      <c r="B1034">
        <v>0</v>
      </c>
    </row>
    <row r="1035" spans="1:2" x14ac:dyDescent="0.3">
      <c r="A1035" t="s">
        <v>7310</v>
      </c>
      <c r="B1035">
        <v>0</v>
      </c>
    </row>
    <row r="1036" spans="1:2" x14ac:dyDescent="0.3">
      <c r="A1036" t="s">
        <v>7311</v>
      </c>
      <c r="B1036">
        <v>0</v>
      </c>
    </row>
    <row r="1037" spans="1:2" x14ac:dyDescent="0.3">
      <c r="A1037" t="s">
        <v>7312</v>
      </c>
      <c r="B1037">
        <v>0</v>
      </c>
    </row>
    <row r="1038" spans="1:2" x14ac:dyDescent="0.3">
      <c r="A1038" t="s">
        <v>7313</v>
      </c>
      <c r="B1038">
        <v>0</v>
      </c>
    </row>
    <row r="1039" spans="1:2" x14ac:dyDescent="0.3">
      <c r="A1039" t="s">
        <v>7314</v>
      </c>
      <c r="B1039">
        <v>0</v>
      </c>
    </row>
    <row r="1040" spans="1:2" x14ac:dyDescent="0.3">
      <c r="A1040" t="s">
        <v>7315</v>
      </c>
      <c r="B1040">
        <v>0</v>
      </c>
    </row>
    <row r="1041" spans="1:2" x14ac:dyDescent="0.3">
      <c r="A1041" t="s">
        <v>7316</v>
      </c>
      <c r="B1041">
        <v>0</v>
      </c>
    </row>
    <row r="1042" spans="1:2" x14ac:dyDescent="0.3">
      <c r="A1042" t="s">
        <v>7317</v>
      </c>
      <c r="B1042">
        <v>0</v>
      </c>
    </row>
    <row r="1043" spans="1:2" x14ac:dyDescent="0.3">
      <c r="A1043" t="s">
        <v>7318</v>
      </c>
      <c r="B1043">
        <v>0</v>
      </c>
    </row>
    <row r="1044" spans="1:2" x14ac:dyDescent="0.3">
      <c r="A1044" t="s">
        <v>7319</v>
      </c>
      <c r="B1044">
        <v>0</v>
      </c>
    </row>
    <row r="1045" spans="1:2" x14ac:dyDescent="0.3">
      <c r="A1045" t="s">
        <v>7320</v>
      </c>
      <c r="B1045">
        <v>0</v>
      </c>
    </row>
    <row r="1046" spans="1:2" x14ac:dyDescent="0.3">
      <c r="A1046" t="s">
        <v>11079</v>
      </c>
      <c r="B1046">
        <v>0</v>
      </c>
    </row>
    <row r="1047" spans="1:2" x14ac:dyDescent="0.3">
      <c r="A1047" t="s">
        <v>7321</v>
      </c>
      <c r="B1047">
        <v>0</v>
      </c>
    </row>
    <row r="1048" spans="1:2" x14ac:dyDescent="0.3">
      <c r="A1048" t="s">
        <v>7322</v>
      </c>
      <c r="B1048">
        <v>0</v>
      </c>
    </row>
    <row r="1049" spans="1:2" x14ac:dyDescent="0.3">
      <c r="A1049" t="s">
        <v>7323</v>
      </c>
      <c r="B1049">
        <v>0</v>
      </c>
    </row>
    <row r="1050" spans="1:2" x14ac:dyDescent="0.3">
      <c r="A1050" t="s">
        <v>7324</v>
      </c>
      <c r="B1050">
        <v>0</v>
      </c>
    </row>
    <row r="1051" spans="1:2" x14ac:dyDescent="0.3">
      <c r="A1051" t="s">
        <v>7325</v>
      </c>
      <c r="B1051">
        <v>0</v>
      </c>
    </row>
    <row r="1052" spans="1:2" x14ac:dyDescent="0.3">
      <c r="A1052" t="s">
        <v>7326</v>
      </c>
      <c r="B1052">
        <v>0</v>
      </c>
    </row>
    <row r="1053" spans="1:2" x14ac:dyDescent="0.3">
      <c r="A1053" t="s">
        <v>7327</v>
      </c>
      <c r="B1053">
        <v>0</v>
      </c>
    </row>
    <row r="1054" spans="1:2" x14ac:dyDescent="0.3">
      <c r="A1054" t="s">
        <v>7328</v>
      </c>
      <c r="B1054">
        <v>0</v>
      </c>
    </row>
    <row r="1055" spans="1:2" x14ac:dyDescent="0.3">
      <c r="A1055" t="s">
        <v>7329</v>
      </c>
      <c r="B1055">
        <v>0</v>
      </c>
    </row>
    <row r="1056" spans="1:2" x14ac:dyDescent="0.3">
      <c r="A1056" t="s">
        <v>7330</v>
      </c>
      <c r="B1056">
        <v>0</v>
      </c>
    </row>
    <row r="1057" spans="1:2" x14ac:dyDescent="0.3">
      <c r="A1057" t="s">
        <v>7331</v>
      </c>
      <c r="B1057">
        <v>0</v>
      </c>
    </row>
    <row r="1058" spans="1:2" x14ac:dyDescent="0.3">
      <c r="A1058" t="s">
        <v>11080</v>
      </c>
      <c r="B1058">
        <v>0</v>
      </c>
    </row>
    <row r="1059" spans="1:2" x14ac:dyDescent="0.3">
      <c r="A1059" t="s">
        <v>7332</v>
      </c>
      <c r="B1059">
        <v>0</v>
      </c>
    </row>
    <row r="1060" spans="1:2" x14ac:dyDescent="0.3">
      <c r="A1060" t="s">
        <v>7333</v>
      </c>
      <c r="B1060">
        <v>0</v>
      </c>
    </row>
    <row r="1061" spans="1:2" x14ac:dyDescent="0.3">
      <c r="A1061" t="s">
        <v>7334</v>
      </c>
      <c r="B1061">
        <v>0</v>
      </c>
    </row>
    <row r="1062" spans="1:2" x14ac:dyDescent="0.3">
      <c r="A1062" t="s">
        <v>7335</v>
      </c>
      <c r="B1062">
        <v>0</v>
      </c>
    </row>
    <row r="1063" spans="1:2" x14ac:dyDescent="0.3">
      <c r="A1063" t="s">
        <v>7336</v>
      </c>
      <c r="B1063">
        <v>0</v>
      </c>
    </row>
    <row r="1064" spans="1:2" x14ac:dyDescent="0.3">
      <c r="A1064" t="s">
        <v>7337</v>
      </c>
      <c r="B1064">
        <v>0</v>
      </c>
    </row>
    <row r="1065" spans="1:2" x14ac:dyDescent="0.3">
      <c r="A1065" t="s">
        <v>7338</v>
      </c>
      <c r="B1065">
        <v>0</v>
      </c>
    </row>
    <row r="1066" spans="1:2" x14ac:dyDescent="0.3">
      <c r="A1066" t="s">
        <v>7339</v>
      </c>
      <c r="B1066">
        <v>0</v>
      </c>
    </row>
    <row r="1067" spans="1:2" x14ac:dyDescent="0.3">
      <c r="A1067" t="s">
        <v>7340</v>
      </c>
      <c r="B1067">
        <v>0</v>
      </c>
    </row>
    <row r="1068" spans="1:2" x14ac:dyDescent="0.3">
      <c r="A1068" t="s">
        <v>7341</v>
      </c>
      <c r="B1068">
        <v>0</v>
      </c>
    </row>
    <row r="1069" spans="1:2" x14ac:dyDescent="0.3">
      <c r="A1069" t="s">
        <v>7342</v>
      </c>
      <c r="B1069">
        <v>0</v>
      </c>
    </row>
    <row r="1070" spans="1:2" x14ac:dyDescent="0.3">
      <c r="A1070" t="s">
        <v>11081</v>
      </c>
      <c r="B1070">
        <v>0</v>
      </c>
    </row>
    <row r="1071" spans="1:2" x14ac:dyDescent="0.3">
      <c r="A1071" t="s">
        <v>7343</v>
      </c>
      <c r="B1071">
        <v>0</v>
      </c>
    </row>
    <row r="1072" spans="1:2" x14ac:dyDescent="0.3">
      <c r="A1072" t="s">
        <v>7344</v>
      </c>
      <c r="B1072">
        <v>0</v>
      </c>
    </row>
    <row r="1073" spans="1:2" x14ac:dyDescent="0.3">
      <c r="A1073" t="s">
        <v>7345</v>
      </c>
      <c r="B1073">
        <v>0</v>
      </c>
    </row>
    <row r="1074" spans="1:2" x14ac:dyDescent="0.3">
      <c r="A1074" t="s">
        <v>7346</v>
      </c>
      <c r="B1074">
        <v>0</v>
      </c>
    </row>
    <row r="1075" spans="1:2" x14ac:dyDescent="0.3">
      <c r="A1075" t="s">
        <v>7347</v>
      </c>
      <c r="B1075">
        <v>0</v>
      </c>
    </row>
    <row r="1076" spans="1:2" x14ac:dyDescent="0.3">
      <c r="A1076" t="s">
        <v>7348</v>
      </c>
      <c r="B1076">
        <v>0</v>
      </c>
    </row>
    <row r="1077" spans="1:2" x14ac:dyDescent="0.3">
      <c r="A1077" t="s">
        <v>7349</v>
      </c>
      <c r="B1077">
        <v>0</v>
      </c>
    </row>
    <row r="1078" spans="1:2" x14ac:dyDescent="0.3">
      <c r="A1078" t="s">
        <v>11082</v>
      </c>
      <c r="B1078">
        <v>0</v>
      </c>
    </row>
    <row r="1079" spans="1:2" x14ac:dyDescent="0.3">
      <c r="A1079" t="s">
        <v>7350</v>
      </c>
      <c r="B1079">
        <v>0</v>
      </c>
    </row>
    <row r="1080" spans="1:2" x14ac:dyDescent="0.3">
      <c r="A1080" t="s">
        <v>11083</v>
      </c>
      <c r="B1080">
        <v>0</v>
      </c>
    </row>
    <row r="1081" spans="1:2" x14ac:dyDescent="0.3">
      <c r="A1081" t="s">
        <v>7351</v>
      </c>
      <c r="B1081">
        <v>0</v>
      </c>
    </row>
    <row r="1082" spans="1:2" x14ac:dyDescent="0.3">
      <c r="A1082" t="s">
        <v>7352</v>
      </c>
      <c r="B1082">
        <v>0</v>
      </c>
    </row>
    <row r="1083" spans="1:2" x14ac:dyDescent="0.3">
      <c r="A1083" t="s">
        <v>7353</v>
      </c>
      <c r="B1083">
        <v>0</v>
      </c>
    </row>
    <row r="1084" spans="1:2" x14ac:dyDescent="0.3">
      <c r="A1084" t="s">
        <v>7354</v>
      </c>
      <c r="B1084">
        <v>0</v>
      </c>
    </row>
    <row r="1085" spans="1:2" x14ac:dyDescent="0.3">
      <c r="A1085" t="s">
        <v>7355</v>
      </c>
      <c r="B1085">
        <v>0</v>
      </c>
    </row>
    <row r="1086" spans="1:2" x14ac:dyDescent="0.3">
      <c r="A1086" t="s">
        <v>7356</v>
      </c>
      <c r="B1086">
        <v>0</v>
      </c>
    </row>
    <row r="1087" spans="1:2" x14ac:dyDescent="0.3">
      <c r="A1087" t="s">
        <v>11084</v>
      </c>
      <c r="B1087">
        <v>0</v>
      </c>
    </row>
    <row r="1088" spans="1:2" x14ac:dyDescent="0.3">
      <c r="A1088" t="s">
        <v>7357</v>
      </c>
      <c r="B1088">
        <v>0</v>
      </c>
    </row>
    <row r="1089" spans="1:2" x14ac:dyDescent="0.3">
      <c r="A1089" t="s">
        <v>7358</v>
      </c>
      <c r="B1089">
        <v>0</v>
      </c>
    </row>
    <row r="1090" spans="1:2" x14ac:dyDescent="0.3">
      <c r="A1090" t="s">
        <v>7359</v>
      </c>
      <c r="B1090">
        <v>0</v>
      </c>
    </row>
    <row r="1091" spans="1:2" x14ac:dyDescent="0.3">
      <c r="A1091" t="s">
        <v>7360</v>
      </c>
      <c r="B1091">
        <v>0</v>
      </c>
    </row>
    <row r="1092" spans="1:2" x14ac:dyDescent="0.3">
      <c r="A1092" t="s">
        <v>7361</v>
      </c>
      <c r="B1092">
        <v>0</v>
      </c>
    </row>
    <row r="1093" spans="1:2" x14ac:dyDescent="0.3">
      <c r="A1093" t="s">
        <v>7362</v>
      </c>
      <c r="B1093">
        <v>0</v>
      </c>
    </row>
    <row r="1094" spans="1:2" x14ac:dyDescent="0.3">
      <c r="A1094" t="s">
        <v>11085</v>
      </c>
      <c r="B1094">
        <v>0</v>
      </c>
    </row>
    <row r="1095" spans="1:2" x14ac:dyDescent="0.3">
      <c r="A1095" t="s">
        <v>7363</v>
      </c>
      <c r="B1095">
        <v>0</v>
      </c>
    </row>
    <row r="1096" spans="1:2" x14ac:dyDescent="0.3">
      <c r="A1096" t="s">
        <v>7364</v>
      </c>
      <c r="B1096">
        <v>0</v>
      </c>
    </row>
    <row r="1097" spans="1:2" x14ac:dyDescent="0.3">
      <c r="A1097" t="s">
        <v>7365</v>
      </c>
      <c r="B1097">
        <v>0</v>
      </c>
    </row>
    <row r="1098" spans="1:2" x14ac:dyDescent="0.3">
      <c r="A1098" t="s">
        <v>7366</v>
      </c>
      <c r="B1098">
        <v>0</v>
      </c>
    </row>
    <row r="1099" spans="1:2" x14ac:dyDescent="0.3">
      <c r="A1099" t="s">
        <v>7367</v>
      </c>
      <c r="B1099">
        <v>0</v>
      </c>
    </row>
    <row r="1100" spans="1:2" x14ac:dyDescent="0.3">
      <c r="A1100" t="s">
        <v>7368</v>
      </c>
      <c r="B1100">
        <v>0</v>
      </c>
    </row>
    <row r="1101" spans="1:2" x14ac:dyDescent="0.3">
      <c r="A1101" t="s">
        <v>11086</v>
      </c>
      <c r="B1101">
        <v>0</v>
      </c>
    </row>
    <row r="1102" spans="1:2" x14ac:dyDescent="0.3">
      <c r="A1102" t="s">
        <v>7369</v>
      </c>
      <c r="B1102">
        <v>0</v>
      </c>
    </row>
    <row r="1103" spans="1:2" x14ac:dyDescent="0.3">
      <c r="A1103" t="s">
        <v>7370</v>
      </c>
      <c r="B1103">
        <v>0</v>
      </c>
    </row>
    <row r="1104" spans="1:2" x14ac:dyDescent="0.3">
      <c r="A1104" t="s">
        <v>7371</v>
      </c>
      <c r="B1104">
        <v>0</v>
      </c>
    </row>
    <row r="1105" spans="1:2" x14ac:dyDescent="0.3">
      <c r="A1105" t="s">
        <v>7372</v>
      </c>
      <c r="B1105">
        <v>0</v>
      </c>
    </row>
    <row r="1106" spans="1:2" x14ac:dyDescent="0.3">
      <c r="A1106" t="s">
        <v>7373</v>
      </c>
      <c r="B1106">
        <v>0</v>
      </c>
    </row>
    <row r="1107" spans="1:2" x14ac:dyDescent="0.3">
      <c r="A1107" t="s">
        <v>7374</v>
      </c>
      <c r="B1107">
        <v>0</v>
      </c>
    </row>
    <row r="1108" spans="1:2" x14ac:dyDescent="0.3">
      <c r="A1108" t="s">
        <v>7375</v>
      </c>
      <c r="B1108">
        <v>0</v>
      </c>
    </row>
    <row r="1109" spans="1:2" x14ac:dyDescent="0.3">
      <c r="A1109" t="s">
        <v>7376</v>
      </c>
      <c r="B1109">
        <v>0</v>
      </c>
    </row>
    <row r="1110" spans="1:2" x14ac:dyDescent="0.3">
      <c r="A1110" t="s">
        <v>7377</v>
      </c>
      <c r="B1110">
        <v>0</v>
      </c>
    </row>
    <row r="1111" spans="1:2" x14ac:dyDescent="0.3">
      <c r="A1111" t="s">
        <v>7378</v>
      </c>
      <c r="B1111">
        <v>0</v>
      </c>
    </row>
    <row r="1112" spans="1:2" x14ac:dyDescent="0.3">
      <c r="A1112" t="s">
        <v>7379</v>
      </c>
      <c r="B1112">
        <v>0</v>
      </c>
    </row>
    <row r="1113" spans="1:2" x14ac:dyDescent="0.3">
      <c r="A1113" t="s">
        <v>7380</v>
      </c>
      <c r="B1113">
        <v>0</v>
      </c>
    </row>
    <row r="1114" spans="1:2" x14ac:dyDescent="0.3">
      <c r="A1114" t="s">
        <v>7381</v>
      </c>
      <c r="B1114">
        <v>0</v>
      </c>
    </row>
    <row r="1115" spans="1:2" x14ac:dyDescent="0.3">
      <c r="A1115" t="s">
        <v>7382</v>
      </c>
      <c r="B1115">
        <v>0</v>
      </c>
    </row>
    <row r="1116" spans="1:2" x14ac:dyDescent="0.3">
      <c r="A1116" t="s">
        <v>7383</v>
      </c>
      <c r="B1116">
        <v>0</v>
      </c>
    </row>
    <row r="1117" spans="1:2" x14ac:dyDescent="0.3">
      <c r="A1117" t="s">
        <v>7384</v>
      </c>
      <c r="B1117">
        <v>0</v>
      </c>
    </row>
    <row r="1118" spans="1:2" x14ac:dyDescent="0.3">
      <c r="A1118" t="s">
        <v>7385</v>
      </c>
      <c r="B1118">
        <v>0</v>
      </c>
    </row>
    <row r="1119" spans="1:2" x14ac:dyDescent="0.3">
      <c r="A1119" t="s">
        <v>7386</v>
      </c>
      <c r="B1119">
        <v>0</v>
      </c>
    </row>
    <row r="1120" spans="1:2" x14ac:dyDescent="0.3">
      <c r="A1120" t="s">
        <v>7387</v>
      </c>
      <c r="B1120">
        <v>0</v>
      </c>
    </row>
    <row r="1121" spans="1:2" x14ac:dyDescent="0.3">
      <c r="A1121" t="s">
        <v>7388</v>
      </c>
      <c r="B1121">
        <v>0</v>
      </c>
    </row>
    <row r="1122" spans="1:2" x14ac:dyDescent="0.3">
      <c r="A1122" t="s">
        <v>7389</v>
      </c>
      <c r="B1122">
        <v>0</v>
      </c>
    </row>
    <row r="1123" spans="1:2" x14ac:dyDescent="0.3">
      <c r="A1123" t="s">
        <v>7390</v>
      </c>
      <c r="B1123">
        <v>0</v>
      </c>
    </row>
    <row r="1124" spans="1:2" x14ac:dyDescent="0.3">
      <c r="A1124" t="s">
        <v>7391</v>
      </c>
      <c r="B1124">
        <v>0</v>
      </c>
    </row>
    <row r="1125" spans="1:2" x14ac:dyDescent="0.3">
      <c r="A1125" t="s">
        <v>7392</v>
      </c>
      <c r="B1125">
        <v>0</v>
      </c>
    </row>
    <row r="1126" spans="1:2" x14ac:dyDescent="0.3">
      <c r="A1126" t="s">
        <v>7393</v>
      </c>
      <c r="B1126">
        <v>0</v>
      </c>
    </row>
    <row r="1127" spans="1:2" x14ac:dyDescent="0.3">
      <c r="A1127" t="s">
        <v>7394</v>
      </c>
      <c r="B1127">
        <v>0</v>
      </c>
    </row>
    <row r="1128" spans="1:2" x14ac:dyDescent="0.3">
      <c r="A1128" t="s">
        <v>7395</v>
      </c>
      <c r="B1128">
        <v>0</v>
      </c>
    </row>
    <row r="1129" spans="1:2" x14ac:dyDescent="0.3">
      <c r="A1129" t="s">
        <v>11087</v>
      </c>
      <c r="B1129">
        <v>0</v>
      </c>
    </row>
    <row r="1130" spans="1:2" x14ac:dyDescent="0.3">
      <c r="A1130" t="s">
        <v>7396</v>
      </c>
      <c r="B1130">
        <v>0</v>
      </c>
    </row>
    <row r="1131" spans="1:2" x14ac:dyDescent="0.3">
      <c r="A1131" t="s">
        <v>7397</v>
      </c>
      <c r="B1131">
        <v>0</v>
      </c>
    </row>
    <row r="1132" spans="1:2" x14ac:dyDescent="0.3">
      <c r="A1132" t="s">
        <v>7398</v>
      </c>
      <c r="B1132">
        <v>0</v>
      </c>
    </row>
    <row r="1133" spans="1:2" x14ac:dyDescent="0.3">
      <c r="A1133" t="s">
        <v>7399</v>
      </c>
      <c r="B1133">
        <v>0</v>
      </c>
    </row>
    <row r="1134" spans="1:2" x14ac:dyDescent="0.3">
      <c r="A1134" t="s">
        <v>7400</v>
      </c>
      <c r="B1134">
        <v>0</v>
      </c>
    </row>
    <row r="1135" spans="1:2" x14ac:dyDescent="0.3">
      <c r="A1135" t="s">
        <v>11088</v>
      </c>
      <c r="B1135">
        <v>0</v>
      </c>
    </row>
    <row r="1136" spans="1:2" x14ac:dyDescent="0.3">
      <c r="A1136" t="s">
        <v>11089</v>
      </c>
      <c r="B1136">
        <v>0</v>
      </c>
    </row>
    <row r="1137" spans="1:2" x14ac:dyDescent="0.3">
      <c r="A1137" t="s">
        <v>7401</v>
      </c>
      <c r="B1137">
        <v>0</v>
      </c>
    </row>
    <row r="1138" spans="1:2" x14ac:dyDescent="0.3">
      <c r="A1138" t="s">
        <v>7402</v>
      </c>
      <c r="B1138">
        <v>0</v>
      </c>
    </row>
    <row r="1139" spans="1:2" x14ac:dyDescent="0.3">
      <c r="A1139" t="s">
        <v>7403</v>
      </c>
      <c r="B1139">
        <v>0</v>
      </c>
    </row>
    <row r="1140" spans="1:2" x14ac:dyDescent="0.3">
      <c r="A1140" t="s">
        <v>7404</v>
      </c>
      <c r="B1140">
        <v>0</v>
      </c>
    </row>
    <row r="1141" spans="1:2" x14ac:dyDescent="0.3">
      <c r="A1141" t="s">
        <v>7405</v>
      </c>
      <c r="B1141">
        <v>0</v>
      </c>
    </row>
    <row r="1142" spans="1:2" x14ac:dyDescent="0.3">
      <c r="A1142" t="s">
        <v>7406</v>
      </c>
      <c r="B1142">
        <v>0</v>
      </c>
    </row>
    <row r="1143" spans="1:2" x14ac:dyDescent="0.3">
      <c r="A1143" t="s">
        <v>7407</v>
      </c>
      <c r="B1143">
        <v>0</v>
      </c>
    </row>
    <row r="1144" spans="1:2" x14ac:dyDescent="0.3">
      <c r="A1144" t="s">
        <v>7408</v>
      </c>
      <c r="B1144">
        <v>0</v>
      </c>
    </row>
    <row r="1145" spans="1:2" x14ac:dyDescent="0.3">
      <c r="A1145" t="s">
        <v>7409</v>
      </c>
      <c r="B1145">
        <v>0</v>
      </c>
    </row>
    <row r="1146" spans="1:2" x14ac:dyDescent="0.3">
      <c r="A1146" t="s">
        <v>7410</v>
      </c>
      <c r="B1146">
        <v>0</v>
      </c>
    </row>
    <row r="1147" spans="1:2" x14ac:dyDescent="0.3">
      <c r="A1147" t="s">
        <v>7411</v>
      </c>
      <c r="B1147">
        <v>0</v>
      </c>
    </row>
    <row r="1148" spans="1:2" x14ac:dyDescent="0.3">
      <c r="A1148" t="s">
        <v>7412</v>
      </c>
      <c r="B1148">
        <v>0</v>
      </c>
    </row>
    <row r="1149" spans="1:2" x14ac:dyDescent="0.3">
      <c r="A1149" t="s">
        <v>7413</v>
      </c>
      <c r="B1149">
        <v>0</v>
      </c>
    </row>
    <row r="1150" spans="1:2" x14ac:dyDescent="0.3">
      <c r="A1150" t="s">
        <v>7414</v>
      </c>
      <c r="B1150">
        <v>0</v>
      </c>
    </row>
    <row r="1151" spans="1:2" x14ac:dyDescent="0.3">
      <c r="A1151" t="s">
        <v>7415</v>
      </c>
      <c r="B1151">
        <v>0</v>
      </c>
    </row>
    <row r="1152" spans="1:2" x14ac:dyDescent="0.3">
      <c r="A1152" t="s">
        <v>7416</v>
      </c>
      <c r="B1152">
        <v>0</v>
      </c>
    </row>
    <row r="1153" spans="1:2" x14ac:dyDescent="0.3">
      <c r="A1153" t="s">
        <v>7417</v>
      </c>
      <c r="B1153">
        <v>0</v>
      </c>
    </row>
    <row r="1154" spans="1:2" x14ac:dyDescent="0.3">
      <c r="A1154" t="s">
        <v>7418</v>
      </c>
      <c r="B1154">
        <v>0</v>
      </c>
    </row>
    <row r="1155" spans="1:2" x14ac:dyDescent="0.3">
      <c r="A1155" t="s">
        <v>7419</v>
      </c>
      <c r="B1155">
        <v>0</v>
      </c>
    </row>
    <row r="1156" spans="1:2" x14ac:dyDescent="0.3">
      <c r="A1156" t="s">
        <v>11090</v>
      </c>
      <c r="B1156">
        <v>0</v>
      </c>
    </row>
    <row r="1157" spans="1:2" x14ac:dyDescent="0.3">
      <c r="A1157" t="s">
        <v>11091</v>
      </c>
      <c r="B1157">
        <v>0</v>
      </c>
    </row>
    <row r="1158" spans="1:2" x14ac:dyDescent="0.3">
      <c r="A1158" t="s">
        <v>7420</v>
      </c>
      <c r="B1158">
        <v>0</v>
      </c>
    </row>
    <row r="1159" spans="1:2" x14ac:dyDescent="0.3">
      <c r="A1159" t="s">
        <v>7421</v>
      </c>
      <c r="B1159">
        <v>0</v>
      </c>
    </row>
    <row r="1160" spans="1:2" x14ac:dyDescent="0.3">
      <c r="A1160" t="s">
        <v>7422</v>
      </c>
      <c r="B1160">
        <v>0</v>
      </c>
    </row>
    <row r="1161" spans="1:2" x14ac:dyDescent="0.3">
      <c r="A1161" t="s">
        <v>7423</v>
      </c>
      <c r="B1161">
        <v>0</v>
      </c>
    </row>
    <row r="1162" spans="1:2" x14ac:dyDescent="0.3">
      <c r="A1162" t="s">
        <v>7424</v>
      </c>
      <c r="B1162">
        <v>0</v>
      </c>
    </row>
    <row r="1163" spans="1:2" x14ac:dyDescent="0.3">
      <c r="A1163" t="s">
        <v>7425</v>
      </c>
      <c r="B1163">
        <v>0</v>
      </c>
    </row>
    <row r="1164" spans="1:2" x14ac:dyDescent="0.3">
      <c r="A1164" t="s">
        <v>7426</v>
      </c>
      <c r="B1164">
        <v>0</v>
      </c>
    </row>
    <row r="1165" spans="1:2" x14ac:dyDescent="0.3">
      <c r="A1165" t="s">
        <v>7427</v>
      </c>
      <c r="B1165">
        <v>0</v>
      </c>
    </row>
    <row r="1166" spans="1:2" x14ac:dyDescent="0.3">
      <c r="A1166" t="s">
        <v>7428</v>
      </c>
      <c r="B1166">
        <v>0</v>
      </c>
    </row>
    <row r="1167" spans="1:2" x14ac:dyDescent="0.3">
      <c r="A1167" t="s">
        <v>7429</v>
      </c>
      <c r="B1167">
        <v>0</v>
      </c>
    </row>
    <row r="1168" spans="1:2" x14ac:dyDescent="0.3">
      <c r="A1168" t="s">
        <v>11092</v>
      </c>
      <c r="B1168">
        <v>0</v>
      </c>
    </row>
    <row r="1169" spans="1:2" x14ac:dyDescent="0.3">
      <c r="A1169" t="s">
        <v>11093</v>
      </c>
      <c r="B1169">
        <v>0</v>
      </c>
    </row>
    <row r="1170" spans="1:2" x14ac:dyDescent="0.3">
      <c r="A1170" t="s">
        <v>7430</v>
      </c>
      <c r="B1170">
        <v>0</v>
      </c>
    </row>
    <row r="1171" spans="1:2" x14ac:dyDescent="0.3">
      <c r="A1171" t="s">
        <v>11094</v>
      </c>
      <c r="B1171">
        <v>0</v>
      </c>
    </row>
    <row r="1172" spans="1:2" x14ac:dyDescent="0.3">
      <c r="A1172" t="s">
        <v>7431</v>
      </c>
      <c r="B1172">
        <v>0</v>
      </c>
    </row>
    <row r="1173" spans="1:2" x14ac:dyDescent="0.3">
      <c r="A1173" t="s">
        <v>7432</v>
      </c>
      <c r="B1173">
        <v>0</v>
      </c>
    </row>
    <row r="1174" spans="1:2" x14ac:dyDescent="0.3">
      <c r="A1174" t="s">
        <v>11095</v>
      </c>
      <c r="B1174">
        <v>0</v>
      </c>
    </row>
    <row r="1175" spans="1:2" x14ac:dyDescent="0.3">
      <c r="A1175" t="s">
        <v>7433</v>
      </c>
      <c r="B1175">
        <v>0</v>
      </c>
    </row>
    <row r="1176" spans="1:2" x14ac:dyDescent="0.3">
      <c r="A1176" t="s">
        <v>7434</v>
      </c>
      <c r="B1176">
        <v>0</v>
      </c>
    </row>
    <row r="1177" spans="1:2" x14ac:dyDescent="0.3">
      <c r="A1177" t="s">
        <v>7435</v>
      </c>
      <c r="B1177">
        <v>0</v>
      </c>
    </row>
    <row r="1178" spans="1:2" x14ac:dyDescent="0.3">
      <c r="A1178" t="s">
        <v>7436</v>
      </c>
      <c r="B1178">
        <v>0</v>
      </c>
    </row>
    <row r="1179" spans="1:2" x14ac:dyDescent="0.3">
      <c r="A1179" t="s">
        <v>7437</v>
      </c>
      <c r="B1179">
        <v>0</v>
      </c>
    </row>
    <row r="1180" spans="1:2" x14ac:dyDescent="0.3">
      <c r="A1180" t="s">
        <v>7438</v>
      </c>
      <c r="B1180">
        <v>0</v>
      </c>
    </row>
    <row r="1181" spans="1:2" x14ac:dyDescent="0.3">
      <c r="A1181" t="s">
        <v>7439</v>
      </c>
      <c r="B1181">
        <v>0</v>
      </c>
    </row>
    <row r="1182" spans="1:2" x14ac:dyDescent="0.3">
      <c r="A1182" t="s">
        <v>7440</v>
      </c>
      <c r="B1182">
        <v>0</v>
      </c>
    </row>
    <row r="1183" spans="1:2" x14ac:dyDescent="0.3">
      <c r="A1183" t="s">
        <v>7441</v>
      </c>
      <c r="B1183">
        <v>0</v>
      </c>
    </row>
    <row r="1184" spans="1:2" x14ac:dyDescent="0.3">
      <c r="A1184" t="s">
        <v>7442</v>
      </c>
      <c r="B1184">
        <v>0</v>
      </c>
    </row>
    <row r="1185" spans="1:2" x14ac:dyDescent="0.3">
      <c r="A1185" t="s">
        <v>7443</v>
      </c>
      <c r="B1185">
        <v>0</v>
      </c>
    </row>
    <row r="1186" spans="1:2" x14ac:dyDescent="0.3">
      <c r="A1186" t="s">
        <v>7444</v>
      </c>
      <c r="B1186">
        <v>0</v>
      </c>
    </row>
    <row r="1187" spans="1:2" x14ac:dyDescent="0.3">
      <c r="A1187" t="s">
        <v>7445</v>
      </c>
      <c r="B1187">
        <v>0</v>
      </c>
    </row>
    <row r="1188" spans="1:2" x14ac:dyDescent="0.3">
      <c r="A1188" t="s">
        <v>7446</v>
      </c>
      <c r="B1188">
        <v>0</v>
      </c>
    </row>
    <row r="1189" spans="1:2" x14ac:dyDescent="0.3">
      <c r="A1189" t="s">
        <v>7447</v>
      </c>
      <c r="B1189">
        <v>0</v>
      </c>
    </row>
    <row r="1190" spans="1:2" x14ac:dyDescent="0.3">
      <c r="A1190" t="s">
        <v>7448</v>
      </c>
      <c r="B1190">
        <v>0</v>
      </c>
    </row>
    <row r="1191" spans="1:2" x14ac:dyDescent="0.3">
      <c r="A1191" t="s">
        <v>7449</v>
      </c>
      <c r="B1191">
        <v>0</v>
      </c>
    </row>
    <row r="1192" spans="1:2" x14ac:dyDescent="0.3">
      <c r="A1192" t="s">
        <v>7450</v>
      </c>
      <c r="B1192">
        <v>0</v>
      </c>
    </row>
    <row r="1193" spans="1:2" x14ac:dyDescent="0.3">
      <c r="A1193" t="s">
        <v>7451</v>
      </c>
      <c r="B1193">
        <v>0</v>
      </c>
    </row>
    <row r="1194" spans="1:2" x14ac:dyDescent="0.3">
      <c r="A1194" t="s">
        <v>7452</v>
      </c>
      <c r="B1194">
        <v>0</v>
      </c>
    </row>
    <row r="1195" spans="1:2" x14ac:dyDescent="0.3">
      <c r="A1195" t="s">
        <v>7453</v>
      </c>
      <c r="B1195">
        <v>0</v>
      </c>
    </row>
    <row r="1196" spans="1:2" x14ac:dyDescent="0.3">
      <c r="A1196" t="s">
        <v>7454</v>
      </c>
      <c r="B1196">
        <v>0</v>
      </c>
    </row>
    <row r="1197" spans="1:2" x14ac:dyDescent="0.3">
      <c r="A1197" t="s">
        <v>11096</v>
      </c>
      <c r="B1197">
        <v>0</v>
      </c>
    </row>
    <row r="1198" spans="1:2" x14ac:dyDescent="0.3">
      <c r="A1198" t="s">
        <v>7455</v>
      </c>
      <c r="B1198">
        <v>0</v>
      </c>
    </row>
    <row r="1199" spans="1:2" x14ac:dyDescent="0.3">
      <c r="A1199" t="s">
        <v>7456</v>
      </c>
      <c r="B1199">
        <v>0</v>
      </c>
    </row>
    <row r="1200" spans="1:2" x14ac:dyDescent="0.3">
      <c r="A1200" t="s">
        <v>7457</v>
      </c>
      <c r="B1200">
        <v>0</v>
      </c>
    </row>
    <row r="1201" spans="1:2" x14ac:dyDescent="0.3">
      <c r="A1201" t="s">
        <v>7458</v>
      </c>
      <c r="B1201">
        <v>0</v>
      </c>
    </row>
    <row r="1202" spans="1:2" x14ac:dyDescent="0.3">
      <c r="A1202" t="s">
        <v>11097</v>
      </c>
      <c r="B1202">
        <v>0</v>
      </c>
    </row>
    <row r="1203" spans="1:2" x14ac:dyDescent="0.3">
      <c r="A1203" t="s">
        <v>7459</v>
      </c>
      <c r="B1203">
        <v>0</v>
      </c>
    </row>
    <row r="1204" spans="1:2" x14ac:dyDescent="0.3">
      <c r="A1204" t="s">
        <v>7460</v>
      </c>
      <c r="B1204">
        <v>0</v>
      </c>
    </row>
    <row r="1205" spans="1:2" hidden="1" x14ac:dyDescent="0.3">
      <c r="A1205" t="s">
        <v>7461</v>
      </c>
      <c r="B1205">
        <v>1</v>
      </c>
    </row>
    <row r="1206" spans="1:2" x14ac:dyDescent="0.3">
      <c r="A1206" t="s">
        <v>7462</v>
      </c>
      <c r="B1206">
        <v>0</v>
      </c>
    </row>
    <row r="1207" spans="1:2" x14ac:dyDescent="0.3">
      <c r="A1207" t="s">
        <v>7463</v>
      </c>
      <c r="B1207">
        <v>0</v>
      </c>
    </row>
    <row r="1208" spans="1:2" x14ac:dyDescent="0.3">
      <c r="A1208" t="s">
        <v>7464</v>
      </c>
      <c r="B1208">
        <v>0</v>
      </c>
    </row>
    <row r="1209" spans="1:2" x14ac:dyDescent="0.3">
      <c r="A1209" t="s">
        <v>7465</v>
      </c>
      <c r="B1209">
        <v>0</v>
      </c>
    </row>
    <row r="1210" spans="1:2" x14ac:dyDescent="0.3">
      <c r="A1210" t="s">
        <v>7466</v>
      </c>
      <c r="B1210">
        <v>0</v>
      </c>
    </row>
    <row r="1211" spans="1:2" x14ac:dyDescent="0.3">
      <c r="A1211" t="s">
        <v>7467</v>
      </c>
      <c r="B1211">
        <v>0</v>
      </c>
    </row>
    <row r="1212" spans="1:2" x14ac:dyDescent="0.3">
      <c r="A1212" t="s">
        <v>11098</v>
      </c>
      <c r="B1212">
        <v>0</v>
      </c>
    </row>
    <row r="1213" spans="1:2" x14ac:dyDescent="0.3">
      <c r="A1213" t="s">
        <v>5932</v>
      </c>
      <c r="B1213">
        <v>0</v>
      </c>
    </row>
    <row r="1214" spans="1:2" x14ac:dyDescent="0.3">
      <c r="A1214" t="s">
        <v>7468</v>
      </c>
      <c r="B1214">
        <v>0</v>
      </c>
    </row>
    <row r="1215" spans="1:2" x14ac:dyDescent="0.3">
      <c r="A1215" t="s">
        <v>7469</v>
      </c>
      <c r="B1215">
        <v>0</v>
      </c>
    </row>
    <row r="1216" spans="1:2" x14ac:dyDescent="0.3">
      <c r="A1216" t="s">
        <v>7470</v>
      </c>
      <c r="B1216">
        <v>0</v>
      </c>
    </row>
    <row r="1217" spans="1:2" x14ac:dyDescent="0.3">
      <c r="A1217" t="s">
        <v>7471</v>
      </c>
      <c r="B1217">
        <v>0</v>
      </c>
    </row>
    <row r="1218" spans="1:2" x14ac:dyDescent="0.3">
      <c r="A1218" t="s">
        <v>7472</v>
      </c>
      <c r="B1218">
        <v>0</v>
      </c>
    </row>
    <row r="1219" spans="1:2" x14ac:dyDescent="0.3">
      <c r="A1219" t="s">
        <v>7473</v>
      </c>
      <c r="B1219">
        <v>0</v>
      </c>
    </row>
    <row r="1220" spans="1:2" x14ac:dyDescent="0.3">
      <c r="A1220" t="s">
        <v>7474</v>
      </c>
      <c r="B1220">
        <v>0</v>
      </c>
    </row>
    <row r="1221" spans="1:2" x14ac:dyDescent="0.3">
      <c r="A1221" t="s">
        <v>7475</v>
      </c>
      <c r="B1221">
        <v>0</v>
      </c>
    </row>
    <row r="1222" spans="1:2" x14ac:dyDescent="0.3">
      <c r="A1222" t="s">
        <v>7476</v>
      </c>
      <c r="B1222">
        <v>0</v>
      </c>
    </row>
    <row r="1223" spans="1:2" x14ac:dyDescent="0.3">
      <c r="A1223" t="s">
        <v>7477</v>
      </c>
      <c r="B1223">
        <v>0</v>
      </c>
    </row>
    <row r="1224" spans="1:2" x14ac:dyDescent="0.3">
      <c r="A1224" t="s">
        <v>7478</v>
      </c>
      <c r="B1224">
        <v>0</v>
      </c>
    </row>
    <row r="1225" spans="1:2" x14ac:dyDescent="0.3">
      <c r="A1225" t="s">
        <v>7479</v>
      </c>
      <c r="B1225">
        <v>0</v>
      </c>
    </row>
    <row r="1226" spans="1:2" x14ac:dyDescent="0.3">
      <c r="A1226" t="s">
        <v>7480</v>
      </c>
      <c r="B1226">
        <v>0</v>
      </c>
    </row>
    <row r="1227" spans="1:2" x14ac:dyDescent="0.3">
      <c r="A1227" t="s">
        <v>7481</v>
      </c>
      <c r="B1227">
        <v>0</v>
      </c>
    </row>
    <row r="1228" spans="1:2" x14ac:dyDescent="0.3">
      <c r="A1228" t="s">
        <v>7482</v>
      </c>
      <c r="B1228">
        <v>0</v>
      </c>
    </row>
    <row r="1229" spans="1:2" x14ac:dyDescent="0.3">
      <c r="A1229" t="s">
        <v>7483</v>
      </c>
      <c r="B1229">
        <v>0</v>
      </c>
    </row>
    <row r="1230" spans="1:2" x14ac:dyDescent="0.3">
      <c r="A1230" t="s">
        <v>7484</v>
      </c>
      <c r="B1230">
        <v>0</v>
      </c>
    </row>
    <row r="1231" spans="1:2" x14ac:dyDescent="0.3">
      <c r="A1231" t="s">
        <v>7485</v>
      </c>
      <c r="B1231">
        <v>0</v>
      </c>
    </row>
    <row r="1232" spans="1:2" x14ac:dyDescent="0.3">
      <c r="A1232" t="s">
        <v>7486</v>
      </c>
      <c r="B1232">
        <v>0</v>
      </c>
    </row>
    <row r="1233" spans="1:2" x14ac:dyDescent="0.3">
      <c r="A1233" t="s">
        <v>7487</v>
      </c>
      <c r="B1233">
        <v>0</v>
      </c>
    </row>
    <row r="1234" spans="1:2" x14ac:dyDescent="0.3">
      <c r="A1234" t="s">
        <v>7488</v>
      </c>
      <c r="B1234">
        <v>0</v>
      </c>
    </row>
    <row r="1235" spans="1:2" x14ac:dyDescent="0.3">
      <c r="A1235" t="s">
        <v>7489</v>
      </c>
      <c r="B1235">
        <v>0</v>
      </c>
    </row>
    <row r="1236" spans="1:2" x14ac:dyDescent="0.3">
      <c r="A1236" t="s">
        <v>7490</v>
      </c>
      <c r="B1236">
        <v>0</v>
      </c>
    </row>
    <row r="1237" spans="1:2" hidden="1" x14ac:dyDescent="0.3">
      <c r="A1237" t="s">
        <v>11604</v>
      </c>
      <c r="B1237">
        <v>1</v>
      </c>
    </row>
    <row r="1238" spans="1:2" x14ac:dyDescent="0.3">
      <c r="A1238" t="s">
        <v>7491</v>
      </c>
      <c r="B1238">
        <v>0</v>
      </c>
    </row>
    <row r="1239" spans="1:2" x14ac:dyDescent="0.3">
      <c r="A1239" t="s">
        <v>7492</v>
      </c>
      <c r="B1239">
        <v>0</v>
      </c>
    </row>
    <row r="1240" spans="1:2" x14ac:dyDescent="0.3">
      <c r="A1240" t="s">
        <v>7493</v>
      </c>
      <c r="B1240">
        <v>0</v>
      </c>
    </row>
    <row r="1241" spans="1:2" x14ac:dyDescent="0.3">
      <c r="A1241" t="s">
        <v>11099</v>
      </c>
      <c r="B1241">
        <v>0</v>
      </c>
    </row>
    <row r="1242" spans="1:2" x14ac:dyDescent="0.3">
      <c r="A1242" t="s">
        <v>7494</v>
      </c>
      <c r="B1242">
        <v>0</v>
      </c>
    </row>
    <row r="1243" spans="1:2" x14ac:dyDescent="0.3">
      <c r="A1243" t="s">
        <v>4800</v>
      </c>
      <c r="B1243">
        <v>0</v>
      </c>
    </row>
    <row r="1244" spans="1:2" x14ac:dyDescent="0.3">
      <c r="A1244" t="s">
        <v>7495</v>
      </c>
      <c r="B1244">
        <v>0</v>
      </c>
    </row>
    <row r="1245" spans="1:2" x14ac:dyDescent="0.3">
      <c r="A1245" t="s">
        <v>7496</v>
      </c>
      <c r="B1245">
        <v>0</v>
      </c>
    </row>
    <row r="1246" spans="1:2" x14ac:dyDescent="0.3">
      <c r="A1246" t="s">
        <v>7497</v>
      </c>
      <c r="B1246">
        <v>0</v>
      </c>
    </row>
    <row r="1247" spans="1:2" x14ac:dyDescent="0.3">
      <c r="A1247" t="s">
        <v>7498</v>
      </c>
      <c r="B1247">
        <v>0</v>
      </c>
    </row>
    <row r="1248" spans="1:2" x14ac:dyDescent="0.3">
      <c r="A1248" t="s">
        <v>7499</v>
      </c>
      <c r="B1248">
        <v>0</v>
      </c>
    </row>
    <row r="1249" spans="1:2" x14ac:dyDescent="0.3">
      <c r="A1249" t="s">
        <v>7500</v>
      </c>
      <c r="B1249">
        <v>0</v>
      </c>
    </row>
    <row r="1250" spans="1:2" x14ac:dyDescent="0.3">
      <c r="A1250" t="s">
        <v>7501</v>
      </c>
      <c r="B1250">
        <v>0</v>
      </c>
    </row>
    <row r="1251" spans="1:2" x14ac:dyDescent="0.3">
      <c r="A1251" t="s">
        <v>7502</v>
      </c>
      <c r="B1251">
        <v>0</v>
      </c>
    </row>
    <row r="1252" spans="1:2" x14ac:dyDescent="0.3">
      <c r="A1252" t="s">
        <v>9201</v>
      </c>
      <c r="B1252">
        <v>0</v>
      </c>
    </row>
    <row r="1253" spans="1:2" x14ac:dyDescent="0.3">
      <c r="A1253" t="s">
        <v>11100</v>
      </c>
      <c r="B1253">
        <v>0</v>
      </c>
    </row>
    <row r="1254" spans="1:2" x14ac:dyDescent="0.3">
      <c r="A1254" t="s">
        <v>7503</v>
      </c>
      <c r="B1254">
        <v>0</v>
      </c>
    </row>
    <row r="1255" spans="1:2" x14ac:dyDescent="0.3">
      <c r="A1255" t="s">
        <v>7504</v>
      </c>
      <c r="B1255">
        <v>0</v>
      </c>
    </row>
    <row r="1256" spans="1:2" x14ac:dyDescent="0.3">
      <c r="A1256" t="s">
        <v>1996</v>
      </c>
      <c r="B1256">
        <v>0</v>
      </c>
    </row>
    <row r="1257" spans="1:2" x14ac:dyDescent="0.3">
      <c r="A1257" t="s">
        <v>7505</v>
      </c>
      <c r="B1257">
        <v>0</v>
      </c>
    </row>
    <row r="1258" spans="1:2" x14ac:dyDescent="0.3">
      <c r="A1258" t="s">
        <v>183</v>
      </c>
      <c r="B1258">
        <v>0</v>
      </c>
    </row>
    <row r="1259" spans="1:2" x14ac:dyDescent="0.3">
      <c r="A1259" t="s">
        <v>7506</v>
      </c>
      <c r="B1259">
        <v>0</v>
      </c>
    </row>
    <row r="1260" spans="1:2" x14ac:dyDescent="0.3">
      <c r="A1260" t="s">
        <v>7507</v>
      </c>
      <c r="B1260">
        <v>0</v>
      </c>
    </row>
    <row r="1261" spans="1:2" x14ac:dyDescent="0.3">
      <c r="A1261" t="s">
        <v>7508</v>
      </c>
      <c r="B1261">
        <v>0</v>
      </c>
    </row>
    <row r="1262" spans="1:2" x14ac:dyDescent="0.3">
      <c r="A1262" t="s">
        <v>7509</v>
      </c>
      <c r="B1262">
        <v>0</v>
      </c>
    </row>
    <row r="1263" spans="1:2" x14ac:dyDescent="0.3">
      <c r="A1263" t="s">
        <v>7510</v>
      </c>
      <c r="B1263">
        <v>0</v>
      </c>
    </row>
    <row r="1264" spans="1:2" hidden="1" x14ac:dyDescent="0.3">
      <c r="A1264" t="s">
        <v>7511</v>
      </c>
      <c r="B1264">
        <v>1</v>
      </c>
    </row>
    <row r="1265" spans="1:2" x14ac:dyDescent="0.3">
      <c r="A1265" t="s">
        <v>7512</v>
      </c>
      <c r="B1265">
        <v>0</v>
      </c>
    </row>
    <row r="1266" spans="1:2" x14ac:dyDescent="0.3">
      <c r="A1266" t="s">
        <v>7513</v>
      </c>
      <c r="B1266">
        <v>0</v>
      </c>
    </row>
    <row r="1267" spans="1:2" x14ac:dyDescent="0.3">
      <c r="A1267" t="s">
        <v>7514</v>
      </c>
      <c r="B1267">
        <v>0</v>
      </c>
    </row>
    <row r="1268" spans="1:2" x14ac:dyDescent="0.3">
      <c r="A1268" t="s">
        <v>7515</v>
      </c>
      <c r="B1268">
        <v>0</v>
      </c>
    </row>
    <row r="1269" spans="1:2" x14ac:dyDescent="0.3">
      <c r="A1269" t="s">
        <v>7516</v>
      </c>
      <c r="B1269">
        <v>0</v>
      </c>
    </row>
    <row r="1270" spans="1:2" x14ac:dyDescent="0.3">
      <c r="A1270" t="s">
        <v>7517</v>
      </c>
      <c r="B1270">
        <v>0</v>
      </c>
    </row>
    <row r="1271" spans="1:2" x14ac:dyDescent="0.3">
      <c r="A1271" t="s">
        <v>7518</v>
      </c>
      <c r="B1271">
        <v>0</v>
      </c>
    </row>
    <row r="1272" spans="1:2" x14ac:dyDescent="0.3">
      <c r="A1272" t="s">
        <v>11101</v>
      </c>
      <c r="B1272">
        <v>0</v>
      </c>
    </row>
    <row r="1273" spans="1:2" x14ac:dyDescent="0.3">
      <c r="A1273" t="s">
        <v>189</v>
      </c>
      <c r="B1273">
        <v>0</v>
      </c>
    </row>
    <row r="1274" spans="1:2" x14ac:dyDescent="0.3">
      <c r="A1274" t="s">
        <v>11102</v>
      </c>
      <c r="B1274">
        <v>0</v>
      </c>
    </row>
    <row r="1275" spans="1:2" x14ac:dyDescent="0.3">
      <c r="A1275" t="s">
        <v>7519</v>
      </c>
      <c r="B1275">
        <v>0</v>
      </c>
    </row>
    <row r="1276" spans="1:2" x14ac:dyDescent="0.3">
      <c r="A1276" t="s">
        <v>7520</v>
      </c>
      <c r="B1276">
        <v>0</v>
      </c>
    </row>
    <row r="1277" spans="1:2" x14ac:dyDescent="0.3">
      <c r="A1277" t="s">
        <v>2014</v>
      </c>
      <c r="B1277">
        <v>0</v>
      </c>
    </row>
    <row r="1278" spans="1:2" x14ac:dyDescent="0.3">
      <c r="A1278" t="s">
        <v>7521</v>
      </c>
      <c r="B1278">
        <v>0</v>
      </c>
    </row>
    <row r="1279" spans="1:2" x14ac:dyDescent="0.3">
      <c r="A1279" t="s">
        <v>7522</v>
      </c>
      <c r="B1279">
        <v>0</v>
      </c>
    </row>
    <row r="1280" spans="1:2" x14ac:dyDescent="0.3">
      <c r="A1280" t="s">
        <v>11103</v>
      </c>
      <c r="B1280">
        <v>0</v>
      </c>
    </row>
    <row r="1281" spans="1:2" x14ac:dyDescent="0.3">
      <c r="A1281" t="s">
        <v>11605</v>
      </c>
      <c r="B1281">
        <v>0</v>
      </c>
    </row>
    <row r="1282" spans="1:2" x14ac:dyDescent="0.3">
      <c r="A1282" t="s">
        <v>7523</v>
      </c>
      <c r="B1282">
        <v>0</v>
      </c>
    </row>
    <row r="1283" spans="1:2" x14ac:dyDescent="0.3">
      <c r="A1283" t="s">
        <v>7524</v>
      </c>
      <c r="B1283">
        <v>0</v>
      </c>
    </row>
    <row r="1284" spans="1:2" x14ac:dyDescent="0.3">
      <c r="A1284" t="s">
        <v>7525</v>
      </c>
      <c r="B1284">
        <v>0</v>
      </c>
    </row>
    <row r="1285" spans="1:2" hidden="1" x14ac:dyDescent="0.3">
      <c r="A1285" t="s">
        <v>11606</v>
      </c>
      <c r="B1285">
        <v>1</v>
      </c>
    </row>
    <row r="1286" spans="1:2" x14ac:dyDescent="0.3">
      <c r="A1286" t="s">
        <v>7526</v>
      </c>
      <c r="B1286">
        <v>0</v>
      </c>
    </row>
    <row r="1287" spans="1:2" x14ac:dyDescent="0.3">
      <c r="A1287" t="s">
        <v>7527</v>
      </c>
      <c r="B1287">
        <v>0</v>
      </c>
    </row>
    <row r="1288" spans="1:2" x14ac:dyDescent="0.3">
      <c r="A1288" t="s">
        <v>7528</v>
      </c>
      <c r="B1288">
        <v>0</v>
      </c>
    </row>
    <row r="1289" spans="1:2" x14ac:dyDescent="0.3">
      <c r="A1289" t="s">
        <v>7529</v>
      </c>
      <c r="B1289">
        <v>0</v>
      </c>
    </row>
    <row r="1290" spans="1:2" x14ac:dyDescent="0.3">
      <c r="A1290" t="s">
        <v>7530</v>
      </c>
      <c r="B1290">
        <v>0</v>
      </c>
    </row>
    <row r="1291" spans="1:2" x14ac:dyDescent="0.3">
      <c r="A1291" t="s">
        <v>7531</v>
      </c>
      <c r="B1291">
        <v>0</v>
      </c>
    </row>
    <row r="1292" spans="1:2" x14ac:dyDescent="0.3">
      <c r="A1292" t="s">
        <v>7532</v>
      </c>
      <c r="B1292">
        <v>0</v>
      </c>
    </row>
    <row r="1293" spans="1:2" x14ac:dyDescent="0.3">
      <c r="A1293" t="s">
        <v>7533</v>
      </c>
      <c r="B1293">
        <v>0</v>
      </c>
    </row>
    <row r="1294" spans="1:2" x14ac:dyDescent="0.3">
      <c r="A1294" t="s">
        <v>7534</v>
      </c>
      <c r="B1294">
        <v>0</v>
      </c>
    </row>
    <row r="1295" spans="1:2" x14ac:dyDescent="0.3">
      <c r="A1295" t="s">
        <v>10236</v>
      </c>
      <c r="B1295">
        <v>0</v>
      </c>
    </row>
    <row r="1296" spans="1:2" x14ac:dyDescent="0.3">
      <c r="A1296" t="s">
        <v>7535</v>
      </c>
      <c r="B1296">
        <v>0</v>
      </c>
    </row>
    <row r="1297" spans="1:2" x14ac:dyDescent="0.3">
      <c r="A1297" t="s">
        <v>7536</v>
      </c>
      <c r="B1297">
        <v>0</v>
      </c>
    </row>
    <row r="1298" spans="1:2" x14ac:dyDescent="0.3">
      <c r="A1298" t="s">
        <v>7537</v>
      </c>
      <c r="B1298">
        <v>0</v>
      </c>
    </row>
    <row r="1299" spans="1:2" x14ac:dyDescent="0.3">
      <c r="A1299" t="s">
        <v>7538</v>
      </c>
      <c r="B1299">
        <v>0</v>
      </c>
    </row>
    <row r="1300" spans="1:2" x14ac:dyDescent="0.3">
      <c r="A1300" t="s">
        <v>7539</v>
      </c>
      <c r="B1300">
        <v>0</v>
      </c>
    </row>
    <row r="1301" spans="1:2" x14ac:dyDescent="0.3">
      <c r="A1301" t="s">
        <v>7540</v>
      </c>
      <c r="B1301">
        <v>0</v>
      </c>
    </row>
    <row r="1302" spans="1:2" x14ac:dyDescent="0.3">
      <c r="A1302" t="s">
        <v>7541</v>
      </c>
      <c r="B1302">
        <v>0</v>
      </c>
    </row>
    <row r="1303" spans="1:2" x14ac:dyDescent="0.3">
      <c r="A1303" t="s">
        <v>7542</v>
      </c>
      <c r="B1303">
        <v>0</v>
      </c>
    </row>
    <row r="1304" spans="1:2" x14ac:dyDescent="0.3">
      <c r="A1304" t="s">
        <v>7543</v>
      </c>
      <c r="B1304">
        <v>0</v>
      </c>
    </row>
    <row r="1305" spans="1:2" x14ac:dyDescent="0.3">
      <c r="A1305" t="s">
        <v>7544</v>
      </c>
      <c r="B1305">
        <v>0</v>
      </c>
    </row>
    <row r="1306" spans="1:2" x14ac:dyDescent="0.3">
      <c r="A1306" t="s">
        <v>11607</v>
      </c>
      <c r="B1306">
        <v>0</v>
      </c>
    </row>
    <row r="1307" spans="1:2" x14ac:dyDescent="0.3">
      <c r="A1307" t="s">
        <v>11608</v>
      </c>
      <c r="B1307">
        <v>0</v>
      </c>
    </row>
    <row r="1308" spans="1:2" x14ac:dyDescent="0.3">
      <c r="A1308" t="s">
        <v>7545</v>
      </c>
      <c r="B1308">
        <v>0</v>
      </c>
    </row>
    <row r="1309" spans="1:2" x14ac:dyDescent="0.3">
      <c r="A1309" t="s">
        <v>7546</v>
      </c>
      <c r="B1309">
        <v>0</v>
      </c>
    </row>
    <row r="1310" spans="1:2" x14ac:dyDescent="0.3">
      <c r="A1310" t="s">
        <v>7547</v>
      </c>
      <c r="B1310">
        <v>0</v>
      </c>
    </row>
    <row r="1311" spans="1:2" x14ac:dyDescent="0.3">
      <c r="A1311" t="s">
        <v>7548</v>
      </c>
      <c r="B1311">
        <v>0</v>
      </c>
    </row>
    <row r="1312" spans="1:2" x14ac:dyDescent="0.3">
      <c r="A1312" t="s">
        <v>7549</v>
      </c>
      <c r="B1312">
        <v>0</v>
      </c>
    </row>
    <row r="1313" spans="1:2" x14ac:dyDescent="0.3">
      <c r="A1313" t="s">
        <v>11104</v>
      </c>
      <c r="B1313">
        <v>0</v>
      </c>
    </row>
    <row r="1314" spans="1:2" x14ac:dyDescent="0.3">
      <c r="A1314" t="s">
        <v>5662</v>
      </c>
      <c r="B1314">
        <v>0</v>
      </c>
    </row>
    <row r="1315" spans="1:2" x14ac:dyDescent="0.3">
      <c r="A1315" t="s">
        <v>7550</v>
      </c>
      <c r="B1315">
        <v>0</v>
      </c>
    </row>
    <row r="1316" spans="1:2" x14ac:dyDescent="0.3">
      <c r="A1316" t="s">
        <v>7551</v>
      </c>
      <c r="B1316">
        <v>0</v>
      </c>
    </row>
    <row r="1317" spans="1:2" x14ac:dyDescent="0.3">
      <c r="A1317" t="s">
        <v>7552</v>
      </c>
      <c r="B1317">
        <v>0</v>
      </c>
    </row>
    <row r="1318" spans="1:2" x14ac:dyDescent="0.3">
      <c r="A1318" t="s">
        <v>7553</v>
      </c>
      <c r="B1318">
        <v>0</v>
      </c>
    </row>
    <row r="1319" spans="1:2" x14ac:dyDescent="0.3">
      <c r="A1319" t="s">
        <v>7554</v>
      </c>
      <c r="B1319">
        <v>0</v>
      </c>
    </row>
    <row r="1320" spans="1:2" x14ac:dyDescent="0.3">
      <c r="A1320" t="s">
        <v>7555</v>
      </c>
      <c r="B1320">
        <v>0</v>
      </c>
    </row>
    <row r="1321" spans="1:2" x14ac:dyDescent="0.3">
      <c r="A1321" t="s">
        <v>11105</v>
      </c>
      <c r="B1321">
        <v>0</v>
      </c>
    </row>
    <row r="1322" spans="1:2" x14ac:dyDescent="0.3">
      <c r="A1322" t="s">
        <v>7556</v>
      </c>
      <c r="B1322">
        <v>0</v>
      </c>
    </row>
    <row r="1323" spans="1:2" x14ac:dyDescent="0.3">
      <c r="A1323" t="s">
        <v>7557</v>
      </c>
      <c r="B1323">
        <v>0</v>
      </c>
    </row>
    <row r="1324" spans="1:2" x14ac:dyDescent="0.3">
      <c r="A1324" t="s">
        <v>7558</v>
      </c>
      <c r="B1324">
        <v>0</v>
      </c>
    </row>
    <row r="1325" spans="1:2" x14ac:dyDescent="0.3">
      <c r="A1325" t="s">
        <v>7559</v>
      </c>
      <c r="B1325">
        <v>0</v>
      </c>
    </row>
    <row r="1326" spans="1:2" x14ac:dyDescent="0.3">
      <c r="A1326" t="s">
        <v>7560</v>
      </c>
      <c r="B1326">
        <v>0</v>
      </c>
    </row>
    <row r="1327" spans="1:2" x14ac:dyDescent="0.3">
      <c r="A1327" t="s">
        <v>11106</v>
      </c>
      <c r="B1327">
        <v>0</v>
      </c>
    </row>
    <row r="1328" spans="1:2" x14ac:dyDescent="0.3">
      <c r="A1328" t="s">
        <v>11107</v>
      </c>
      <c r="B1328">
        <v>0</v>
      </c>
    </row>
    <row r="1329" spans="1:2" x14ac:dyDescent="0.3">
      <c r="A1329" t="s">
        <v>11288</v>
      </c>
      <c r="B1329">
        <v>0</v>
      </c>
    </row>
    <row r="1330" spans="1:2" x14ac:dyDescent="0.3">
      <c r="A1330" t="s">
        <v>7658</v>
      </c>
      <c r="B1330">
        <v>0</v>
      </c>
    </row>
    <row r="1331" spans="1:2" x14ac:dyDescent="0.3">
      <c r="A1331" t="s">
        <v>7561</v>
      </c>
      <c r="B1331">
        <v>0</v>
      </c>
    </row>
    <row r="1332" spans="1:2" x14ac:dyDescent="0.3">
      <c r="A1332" t="s">
        <v>7562</v>
      </c>
      <c r="B1332">
        <v>0</v>
      </c>
    </row>
    <row r="1333" spans="1:2" x14ac:dyDescent="0.3">
      <c r="A1333" t="s">
        <v>7563</v>
      </c>
      <c r="B1333">
        <v>0</v>
      </c>
    </row>
    <row r="1334" spans="1:2" x14ac:dyDescent="0.3">
      <c r="A1334" t="s">
        <v>7564</v>
      </c>
      <c r="B1334">
        <v>0</v>
      </c>
    </row>
    <row r="1335" spans="1:2" x14ac:dyDescent="0.3">
      <c r="A1335" t="s">
        <v>11108</v>
      </c>
      <c r="B1335">
        <v>0</v>
      </c>
    </row>
    <row r="1336" spans="1:2" x14ac:dyDescent="0.3">
      <c r="A1336" t="s">
        <v>7565</v>
      </c>
      <c r="B1336">
        <v>0</v>
      </c>
    </row>
    <row r="1337" spans="1:2" x14ac:dyDescent="0.3">
      <c r="A1337" t="s">
        <v>7566</v>
      </c>
      <c r="B1337">
        <v>0</v>
      </c>
    </row>
    <row r="1338" spans="1:2" x14ac:dyDescent="0.3">
      <c r="A1338" t="s">
        <v>7567</v>
      </c>
      <c r="B1338">
        <v>0</v>
      </c>
    </row>
    <row r="1339" spans="1:2" x14ac:dyDescent="0.3">
      <c r="A1339" t="s">
        <v>7568</v>
      </c>
      <c r="B1339">
        <v>0</v>
      </c>
    </row>
    <row r="1340" spans="1:2" x14ac:dyDescent="0.3">
      <c r="A1340" t="s">
        <v>7569</v>
      </c>
      <c r="B1340">
        <v>0</v>
      </c>
    </row>
    <row r="1341" spans="1:2" x14ac:dyDescent="0.3">
      <c r="A1341" t="s">
        <v>7570</v>
      </c>
      <c r="B1341">
        <v>0</v>
      </c>
    </row>
    <row r="1342" spans="1:2" x14ac:dyDescent="0.3">
      <c r="A1342" t="s">
        <v>7962</v>
      </c>
      <c r="B1342">
        <v>0</v>
      </c>
    </row>
    <row r="1343" spans="1:2" x14ac:dyDescent="0.3">
      <c r="A1343" t="s">
        <v>7571</v>
      </c>
      <c r="B1343">
        <v>0</v>
      </c>
    </row>
    <row r="1344" spans="1:2" x14ac:dyDescent="0.3">
      <c r="A1344" t="s">
        <v>7572</v>
      </c>
      <c r="B1344">
        <v>0</v>
      </c>
    </row>
    <row r="1345" spans="1:2" x14ac:dyDescent="0.3">
      <c r="A1345" t="s">
        <v>11109</v>
      </c>
      <c r="B1345">
        <v>0</v>
      </c>
    </row>
    <row r="1346" spans="1:2" x14ac:dyDescent="0.3">
      <c r="A1346" t="s">
        <v>7573</v>
      </c>
      <c r="B1346">
        <v>0</v>
      </c>
    </row>
    <row r="1347" spans="1:2" x14ac:dyDescent="0.3">
      <c r="A1347" t="s">
        <v>7574</v>
      </c>
      <c r="B1347">
        <v>0</v>
      </c>
    </row>
    <row r="1348" spans="1:2" x14ac:dyDescent="0.3">
      <c r="A1348" t="s">
        <v>7575</v>
      </c>
      <c r="B1348">
        <v>0</v>
      </c>
    </row>
    <row r="1349" spans="1:2" x14ac:dyDescent="0.3">
      <c r="A1349" t="s">
        <v>7576</v>
      </c>
      <c r="B1349">
        <v>0</v>
      </c>
    </row>
    <row r="1350" spans="1:2" x14ac:dyDescent="0.3">
      <c r="A1350" t="s">
        <v>11110</v>
      </c>
      <c r="B1350">
        <v>0</v>
      </c>
    </row>
    <row r="1351" spans="1:2" x14ac:dyDescent="0.3">
      <c r="A1351" t="s">
        <v>7577</v>
      </c>
      <c r="B1351">
        <v>0</v>
      </c>
    </row>
    <row r="1352" spans="1:2" x14ac:dyDescent="0.3">
      <c r="A1352" t="s">
        <v>7578</v>
      </c>
      <c r="B1352">
        <v>0</v>
      </c>
    </row>
    <row r="1353" spans="1:2" x14ac:dyDescent="0.3">
      <c r="A1353" t="s">
        <v>7579</v>
      </c>
      <c r="B1353">
        <v>0</v>
      </c>
    </row>
    <row r="1354" spans="1:2" x14ac:dyDescent="0.3">
      <c r="A1354" t="s">
        <v>7580</v>
      </c>
      <c r="B1354">
        <v>0</v>
      </c>
    </row>
    <row r="1355" spans="1:2" x14ac:dyDescent="0.3">
      <c r="A1355" t="s">
        <v>11111</v>
      </c>
      <c r="B1355">
        <v>0</v>
      </c>
    </row>
    <row r="1356" spans="1:2" x14ac:dyDescent="0.3">
      <c r="A1356" t="s">
        <v>7581</v>
      </c>
      <c r="B1356">
        <v>0</v>
      </c>
    </row>
    <row r="1357" spans="1:2" x14ac:dyDescent="0.3">
      <c r="A1357" t="s">
        <v>7582</v>
      </c>
      <c r="B1357">
        <v>0</v>
      </c>
    </row>
    <row r="1358" spans="1:2" x14ac:dyDescent="0.3">
      <c r="A1358" t="s">
        <v>11112</v>
      </c>
      <c r="B1358">
        <v>0</v>
      </c>
    </row>
    <row r="1359" spans="1:2" x14ac:dyDescent="0.3">
      <c r="A1359" t="s">
        <v>7583</v>
      </c>
      <c r="B1359">
        <v>0</v>
      </c>
    </row>
    <row r="1360" spans="1:2" x14ac:dyDescent="0.3">
      <c r="A1360" t="s">
        <v>7584</v>
      </c>
      <c r="B1360">
        <v>0</v>
      </c>
    </row>
    <row r="1361" spans="1:2" x14ac:dyDescent="0.3">
      <c r="A1361" t="s">
        <v>471</v>
      </c>
      <c r="B1361">
        <v>0</v>
      </c>
    </row>
    <row r="1362" spans="1:2" x14ac:dyDescent="0.3">
      <c r="A1362" t="s">
        <v>4071</v>
      </c>
      <c r="B1362">
        <v>0</v>
      </c>
    </row>
    <row r="1363" spans="1:2" x14ac:dyDescent="0.3">
      <c r="A1363" t="s">
        <v>7585</v>
      </c>
      <c r="B1363">
        <v>0</v>
      </c>
    </row>
    <row r="1364" spans="1:2" x14ac:dyDescent="0.3">
      <c r="A1364" t="s">
        <v>11113</v>
      </c>
      <c r="B1364">
        <v>0</v>
      </c>
    </row>
    <row r="1365" spans="1:2" x14ac:dyDescent="0.3">
      <c r="A1365" t="s">
        <v>7586</v>
      </c>
      <c r="B1365">
        <v>0</v>
      </c>
    </row>
    <row r="1366" spans="1:2" x14ac:dyDescent="0.3">
      <c r="A1366" t="s">
        <v>7587</v>
      </c>
      <c r="B1366">
        <v>0</v>
      </c>
    </row>
    <row r="1367" spans="1:2" x14ac:dyDescent="0.3">
      <c r="A1367" t="s">
        <v>2102</v>
      </c>
      <c r="B1367">
        <v>0</v>
      </c>
    </row>
    <row r="1368" spans="1:2" x14ac:dyDescent="0.3">
      <c r="A1368" t="s">
        <v>7588</v>
      </c>
      <c r="B1368">
        <v>0</v>
      </c>
    </row>
    <row r="1369" spans="1:2" x14ac:dyDescent="0.3">
      <c r="A1369" t="s">
        <v>11114</v>
      </c>
      <c r="B1369">
        <v>0</v>
      </c>
    </row>
    <row r="1370" spans="1:2" x14ac:dyDescent="0.3">
      <c r="A1370" t="s">
        <v>7589</v>
      </c>
      <c r="B1370">
        <v>0</v>
      </c>
    </row>
    <row r="1371" spans="1:2" x14ac:dyDescent="0.3">
      <c r="A1371" t="s">
        <v>7590</v>
      </c>
      <c r="B1371">
        <v>0</v>
      </c>
    </row>
    <row r="1372" spans="1:2" x14ac:dyDescent="0.3">
      <c r="A1372" t="s">
        <v>7591</v>
      </c>
      <c r="B1372">
        <v>0</v>
      </c>
    </row>
    <row r="1373" spans="1:2" x14ac:dyDescent="0.3">
      <c r="A1373" t="s">
        <v>7592</v>
      </c>
      <c r="B1373">
        <v>0</v>
      </c>
    </row>
    <row r="1374" spans="1:2" x14ac:dyDescent="0.3">
      <c r="A1374" t="s">
        <v>11115</v>
      </c>
      <c r="B1374">
        <v>0</v>
      </c>
    </row>
    <row r="1375" spans="1:2" x14ac:dyDescent="0.3">
      <c r="A1375" t="s">
        <v>7593</v>
      </c>
      <c r="B1375">
        <v>0</v>
      </c>
    </row>
    <row r="1376" spans="1:2" x14ac:dyDescent="0.3">
      <c r="A1376" t="s">
        <v>7594</v>
      </c>
      <c r="B1376">
        <v>0</v>
      </c>
    </row>
    <row r="1377" spans="1:2" x14ac:dyDescent="0.3">
      <c r="A1377" t="s">
        <v>7595</v>
      </c>
      <c r="B1377">
        <v>0</v>
      </c>
    </row>
    <row r="1378" spans="1:2" x14ac:dyDescent="0.3">
      <c r="A1378" t="s">
        <v>11116</v>
      </c>
      <c r="B1378">
        <v>0</v>
      </c>
    </row>
    <row r="1379" spans="1:2" x14ac:dyDescent="0.3">
      <c r="A1379" t="s">
        <v>11117</v>
      </c>
      <c r="B1379">
        <v>0</v>
      </c>
    </row>
    <row r="1380" spans="1:2" x14ac:dyDescent="0.3">
      <c r="A1380" t="s">
        <v>7596</v>
      </c>
      <c r="B1380">
        <v>0</v>
      </c>
    </row>
    <row r="1381" spans="1:2" x14ac:dyDescent="0.3">
      <c r="A1381" t="s">
        <v>7597</v>
      </c>
      <c r="B1381">
        <v>0</v>
      </c>
    </row>
    <row r="1382" spans="1:2" x14ac:dyDescent="0.3">
      <c r="A1382" t="s">
        <v>7598</v>
      </c>
      <c r="B1382">
        <v>0</v>
      </c>
    </row>
    <row r="1383" spans="1:2" x14ac:dyDescent="0.3">
      <c r="A1383" t="s">
        <v>11118</v>
      </c>
      <c r="B1383">
        <v>0</v>
      </c>
    </row>
    <row r="1384" spans="1:2" x14ac:dyDescent="0.3">
      <c r="A1384" t="s">
        <v>7599</v>
      </c>
      <c r="B1384">
        <v>0</v>
      </c>
    </row>
    <row r="1385" spans="1:2" x14ac:dyDescent="0.3">
      <c r="A1385" t="s">
        <v>7600</v>
      </c>
      <c r="B1385">
        <v>0</v>
      </c>
    </row>
    <row r="1386" spans="1:2" x14ac:dyDescent="0.3">
      <c r="A1386" t="s">
        <v>7601</v>
      </c>
      <c r="B1386">
        <v>0</v>
      </c>
    </row>
    <row r="1387" spans="1:2" x14ac:dyDescent="0.3">
      <c r="A1387" t="s">
        <v>7602</v>
      </c>
      <c r="B1387">
        <v>0</v>
      </c>
    </row>
    <row r="1388" spans="1:2" x14ac:dyDescent="0.3">
      <c r="A1388" t="s">
        <v>11119</v>
      </c>
      <c r="B1388">
        <v>0</v>
      </c>
    </row>
    <row r="1389" spans="1:2" x14ac:dyDescent="0.3">
      <c r="A1389" t="s">
        <v>7603</v>
      </c>
      <c r="B1389">
        <v>0</v>
      </c>
    </row>
    <row r="1390" spans="1:2" x14ac:dyDescent="0.3">
      <c r="A1390" t="s">
        <v>7604</v>
      </c>
      <c r="B1390">
        <v>0</v>
      </c>
    </row>
    <row r="1391" spans="1:2" x14ac:dyDescent="0.3">
      <c r="A1391" t="s">
        <v>11120</v>
      </c>
      <c r="B1391">
        <v>0</v>
      </c>
    </row>
    <row r="1392" spans="1:2" x14ac:dyDescent="0.3">
      <c r="A1392" t="s">
        <v>7605</v>
      </c>
      <c r="B1392">
        <v>0</v>
      </c>
    </row>
    <row r="1393" spans="1:2" x14ac:dyDescent="0.3">
      <c r="A1393" t="s">
        <v>11121</v>
      </c>
      <c r="B1393">
        <v>0</v>
      </c>
    </row>
    <row r="1394" spans="1:2" x14ac:dyDescent="0.3">
      <c r="A1394" t="s">
        <v>7606</v>
      </c>
      <c r="B1394">
        <v>0</v>
      </c>
    </row>
    <row r="1395" spans="1:2" x14ac:dyDescent="0.3">
      <c r="A1395" t="s">
        <v>7607</v>
      </c>
      <c r="B1395">
        <v>0</v>
      </c>
    </row>
    <row r="1396" spans="1:2" x14ac:dyDescent="0.3">
      <c r="A1396" t="s">
        <v>7608</v>
      </c>
      <c r="B1396">
        <v>0</v>
      </c>
    </row>
    <row r="1397" spans="1:2" x14ac:dyDescent="0.3">
      <c r="A1397" t="s">
        <v>7609</v>
      </c>
      <c r="B1397">
        <v>0</v>
      </c>
    </row>
    <row r="1398" spans="1:2" x14ac:dyDescent="0.3">
      <c r="A1398" t="s">
        <v>7610</v>
      </c>
      <c r="B1398">
        <v>0</v>
      </c>
    </row>
    <row r="1399" spans="1:2" x14ac:dyDescent="0.3">
      <c r="A1399" t="s">
        <v>7611</v>
      </c>
      <c r="B1399">
        <v>0</v>
      </c>
    </row>
    <row r="1400" spans="1:2" x14ac:dyDescent="0.3">
      <c r="A1400" t="s">
        <v>7612</v>
      </c>
      <c r="B1400">
        <v>0</v>
      </c>
    </row>
    <row r="1401" spans="1:2" x14ac:dyDescent="0.3">
      <c r="A1401" t="s">
        <v>7613</v>
      </c>
      <c r="B1401">
        <v>0</v>
      </c>
    </row>
    <row r="1402" spans="1:2" x14ac:dyDescent="0.3">
      <c r="A1402" t="s">
        <v>7614</v>
      </c>
      <c r="B1402">
        <v>0</v>
      </c>
    </row>
    <row r="1403" spans="1:2" x14ac:dyDescent="0.3">
      <c r="A1403" t="s">
        <v>7615</v>
      </c>
      <c r="B1403">
        <v>0</v>
      </c>
    </row>
    <row r="1404" spans="1:2" x14ac:dyDescent="0.3">
      <c r="A1404" t="s">
        <v>2126</v>
      </c>
      <c r="B1404">
        <v>0</v>
      </c>
    </row>
    <row r="1405" spans="1:2" x14ac:dyDescent="0.3">
      <c r="A1405" t="s">
        <v>11122</v>
      </c>
      <c r="B1405">
        <v>0</v>
      </c>
    </row>
    <row r="1406" spans="1:2" x14ac:dyDescent="0.3">
      <c r="A1406" t="s">
        <v>7616</v>
      </c>
      <c r="B1406">
        <v>0</v>
      </c>
    </row>
    <row r="1407" spans="1:2" x14ac:dyDescent="0.3">
      <c r="A1407" t="s">
        <v>11123</v>
      </c>
      <c r="B1407">
        <v>0</v>
      </c>
    </row>
    <row r="1408" spans="1:2" x14ac:dyDescent="0.3">
      <c r="A1408" t="s">
        <v>7617</v>
      </c>
      <c r="B1408">
        <v>0</v>
      </c>
    </row>
    <row r="1409" spans="1:2" x14ac:dyDescent="0.3">
      <c r="A1409" t="s">
        <v>7618</v>
      </c>
      <c r="B1409">
        <v>0</v>
      </c>
    </row>
    <row r="1410" spans="1:2" x14ac:dyDescent="0.3">
      <c r="A1410" t="s">
        <v>7619</v>
      </c>
      <c r="B1410">
        <v>0</v>
      </c>
    </row>
    <row r="1411" spans="1:2" x14ac:dyDescent="0.3">
      <c r="A1411" t="s">
        <v>7620</v>
      </c>
      <c r="B1411">
        <v>0</v>
      </c>
    </row>
    <row r="1412" spans="1:2" x14ac:dyDescent="0.3">
      <c r="A1412" t="s">
        <v>7621</v>
      </c>
      <c r="B1412">
        <v>0</v>
      </c>
    </row>
    <row r="1413" spans="1:2" x14ac:dyDescent="0.3">
      <c r="A1413" t="s">
        <v>7622</v>
      </c>
      <c r="B1413">
        <v>0</v>
      </c>
    </row>
    <row r="1414" spans="1:2" x14ac:dyDescent="0.3">
      <c r="A1414" t="s">
        <v>7623</v>
      </c>
      <c r="B1414">
        <v>0</v>
      </c>
    </row>
    <row r="1415" spans="1:2" x14ac:dyDescent="0.3">
      <c r="A1415" t="s">
        <v>7624</v>
      </c>
      <c r="B1415">
        <v>0</v>
      </c>
    </row>
    <row r="1416" spans="1:2" x14ac:dyDescent="0.3">
      <c r="A1416" t="s">
        <v>7625</v>
      </c>
      <c r="B1416">
        <v>0</v>
      </c>
    </row>
    <row r="1417" spans="1:2" x14ac:dyDescent="0.3">
      <c r="A1417" t="s">
        <v>7626</v>
      </c>
      <c r="B1417">
        <v>0</v>
      </c>
    </row>
    <row r="1418" spans="1:2" x14ac:dyDescent="0.3">
      <c r="A1418" t="s">
        <v>11124</v>
      </c>
      <c r="B1418">
        <v>0</v>
      </c>
    </row>
    <row r="1419" spans="1:2" x14ac:dyDescent="0.3">
      <c r="A1419" t="s">
        <v>7627</v>
      </c>
      <c r="B1419">
        <v>0</v>
      </c>
    </row>
    <row r="1420" spans="1:2" x14ac:dyDescent="0.3">
      <c r="A1420" t="s">
        <v>7628</v>
      </c>
      <c r="B1420">
        <v>0</v>
      </c>
    </row>
    <row r="1421" spans="1:2" x14ac:dyDescent="0.3">
      <c r="A1421" t="s">
        <v>11125</v>
      </c>
      <c r="B1421">
        <v>0</v>
      </c>
    </row>
    <row r="1422" spans="1:2" x14ac:dyDescent="0.3">
      <c r="A1422" t="s">
        <v>7629</v>
      </c>
      <c r="B1422">
        <v>0</v>
      </c>
    </row>
    <row r="1423" spans="1:2" x14ac:dyDescent="0.3">
      <c r="A1423" t="s">
        <v>11126</v>
      </c>
      <c r="B1423">
        <v>0</v>
      </c>
    </row>
    <row r="1424" spans="1:2" x14ac:dyDescent="0.3">
      <c r="A1424" t="s">
        <v>7630</v>
      </c>
      <c r="B1424">
        <v>0</v>
      </c>
    </row>
    <row r="1425" spans="1:2" x14ac:dyDescent="0.3">
      <c r="A1425" t="s">
        <v>7631</v>
      </c>
      <c r="B1425">
        <v>0</v>
      </c>
    </row>
    <row r="1426" spans="1:2" x14ac:dyDescent="0.3">
      <c r="A1426" t="s">
        <v>7632</v>
      </c>
      <c r="B1426">
        <v>0</v>
      </c>
    </row>
    <row r="1427" spans="1:2" x14ac:dyDescent="0.3">
      <c r="A1427" t="s">
        <v>7633</v>
      </c>
      <c r="B1427">
        <v>0</v>
      </c>
    </row>
    <row r="1428" spans="1:2" x14ac:dyDescent="0.3">
      <c r="A1428" t="s">
        <v>7634</v>
      </c>
      <c r="B1428">
        <v>0</v>
      </c>
    </row>
    <row r="1429" spans="1:2" x14ac:dyDescent="0.3">
      <c r="A1429" t="s">
        <v>7635</v>
      </c>
      <c r="B1429">
        <v>0</v>
      </c>
    </row>
    <row r="1430" spans="1:2" x14ac:dyDescent="0.3">
      <c r="A1430" t="s">
        <v>7636</v>
      </c>
      <c r="B1430">
        <v>0</v>
      </c>
    </row>
    <row r="1431" spans="1:2" x14ac:dyDescent="0.3">
      <c r="A1431" t="s">
        <v>7637</v>
      </c>
      <c r="B1431">
        <v>0</v>
      </c>
    </row>
    <row r="1432" spans="1:2" x14ac:dyDescent="0.3">
      <c r="A1432" t="s">
        <v>7638</v>
      </c>
      <c r="B1432">
        <v>0</v>
      </c>
    </row>
    <row r="1433" spans="1:2" x14ac:dyDescent="0.3">
      <c r="A1433" t="s">
        <v>7639</v>
      </c>
      <c r="B1433">
        <v>0</v>
      </c>
    </row>
    <row r="1434" spans="1:2" x14ac:dyDescent="0.3">
      <c r="A1434" t="s">
        <v>7640</v>
      </c>
      <c r="B1434">
        <v>0</v>
      </c>
    </row>
    <row r="1435" spans="1:2" x14ac:dyDescent="0.3">
      <c r="A1435" t="s">
        <v>7641</v>
      </c>
      <c r="B1435">
        <v>0</v>
      </c>
    </row>
    <row r="1436" spans="1:2" x14ac:dyDescent="0.3">
      <c r="A1436" t="s">
        <v>7642</v>
      </c>
      <c r="B1436">
        <v>0</v>
      </c>
    </row>
    <row r="1437" spans="1:2" x14ac:dyDescent="0.3">
      <c r="A1437" t="s">
        <v>7644</v>
      </c>
      <c r="B1437">
        <v>0</v>
      </c>
    </row>
    <row r="1438" spans="1:2" x14ac:dyDescent="0.3">
      <c r="A1438" t="s">
        <v>7645</v>
      </c>
      <c r="B1438">
        <v>0</v>
      </c>
    </row>
    <row r="1439" spans="1:2" x14ac:dyDescent="0.3">
      <c r="A1439" t="s">
        <v>7646</v>
      </c>
      <c r="B1439">
        <v>0</v>
      </c>
    </row>
    <row r="1440" spans="1:2" x14ac:dyDescent="0.3">
      <c r="A1440" t="s">
        <v>7647</v>
      </c>
      <c r="B1440">
        <v>0</v>
      </c>
    </row>
    <row r="1441" spans="1:2" x14ac:dyDescent="0.3">
      <c r="A1441" t="s">
        <v>7648</v>
      </c>
      <c r="B1441">
        <v>0</v>
      </c>
    </row>
    <row r="1442" spans="1:2" x14ac:dyDescent="0.3">
      <c r="A1442" t="s">
        <v>7649</v>
      </c>
      <c r="B1442">
        <v>0</v>
      </c>
    </row>
    <row r="1443" spans="1:2" x14ac:dyDescent="0.3">
      <c r="A1443" t="s">
        <v>7650</v>
      </c>
      <c r="B1443">
        <v>0</v>
      </c>
    </row>
    <row r="1444" spans="1:2" x14ac:dyDescent="0.3">
      <c r="A1444" t="s">
        <v>8635</v>
      </c>
      <c r="B1444">
        <v>0</v>
      </c>
    </row>
    <row r="1445" spans="1:2" x14ac:dyDescent="0.3">
      <c r="A1445" t="s">
        <v>7651</v>
      </c>
      <c r="B1445">
        <v>0</v>
      </c>
    </row>
    <row r="1446" spans="1:2" x14ac:dyDescent="0.3">
      <c r="A1446" t="s">
        <v>7652</v>
      </c>
      <c r="B1446">
        <v>0</v>
      </c>
    </row>
    <row r="1447" spans="1:2" x14ac:dyDescent="0.3">
      <c r="A1447" t="s">
        <v>7653</v>
      </c>
      <c r="B1447">
        <v>0</v>
      </c>
    </row>
    <row r="1448" spans="1:2" x14ac:dyDescent="0.3">
      <c r="A1448" t="s">
        <v>7654</v>
      </c>
      <c r="B1448">
        <v>0</v>
      </c>
    </row>
    <row r="1449" spans="1:2" x14ac:dyDescent="0.3">
      <c r="A1449" t="s">
        <v>7655</v>
      </c>
      <c r="B1449">
        <v>0</v>
      </c>
    </row>
    <row r="1450" spans="1:2" x14ac:dyDescent="0.3">
      <c r="A1450" t="s">
        <v>7656</v>
      </c>
      <c r="B1450">
        <v>0</v>
      </c>
    </row>
    <row r="1451" spans="1:2" x14ac:dyDescent="0.3">
      <c r="A1451" t="s">
        <v>7657</v>
      </c>
      <c r="B1451">
        <v>0</v>
      </c>
    </row>
    <row r="1452" spans="1:2" x14ac:dyDescent="0.3">
      <c r="A1452" t="s">
        <v>7659</v>
      </c>
      <c r="B1452">
        <v>0</v>
      </c>
    </row>
    <row r="1453" spans="1:2" x14ac:dyDescent="0.3">
      <c r="A1453" t="s">
        <v>11127</v>
      </c>
      <c r="B1453">
        <v>0</v>
      </c>
    </row>
    <row r="1454" spans="1:2" x14ac:dyDescent="0.3">
      <c r="A1454" t="s">
        <v>7660</v>
      </c>
      <c r="B1454">
        <v>0</v>
      </c>
    </row>
    <row r="1455" spans="1:2" x14ac:dyDescent="0.3">
      <c r="A1455" t="s">
        <v>11128</v>
      </c>
      <c r="B1455">
        <v>0</v>
      </c>
    </row>
    <row r="1456" spans="1:2" x14ac:dyDescent="0.3">
      <c r="A1456" t="s">
        <v>7661</v>
      </c>
      <c r="B1456">
        <v>0</v>
      </c>
    </row>
    <row r="1457" spans="1:2" x14ac:dyDescent="0.3">
      <c r="A1457" t="s">
        <v>11129</v>
      </c>
      <c r="B1457">
        <v>0</v>
      </c>
    </row>
    <row r="1458" spans="1:2" x14ac:dyDescent="0.3">
      <c r="A1458" t="s">
        <v>7662</v>
      </c>
      <c r="B1458">
        <v>0</v>
      </c>
    </row>
    <row r="1459" spans="1:2" x14ac:dyDescent="0.3">
      <c r="A1459" t="s">
        <v>7663</v>
      </c>
      <c r="B1459">
        <v>0</v>
      </c>
    </row>
    <row r="1460" spans="1:2" x14ac:dyDescent="0.3">
      <c r="A1460" t="s">
        <v>7664</v>
      </c>
      <c r="B1460">
        <v>0</v>
      </c>
    </row>
    <row r="1461" spans="1:2" x14ac:dyDescent="0.3">
      <c r="A1461" t="s">
        <v>7665</v>
      </c>
      <c r="B1461">
        <v>0</v>
      </c>
    </row>
    <row r="1462" spans="1:2" x14ac:dyDescent="0.3">
      <c r="A1462" t="s">
        <v>7666</v>
      </c>
      <c r="B1462">
        <v>0</v>
      </c>
    </row>
    <row r="1463" spans="1:2" x14ac:dyDescent="0.3">
      <c r="A1463" t="s">
        <v>7667</v>
      </c>
      <c r="B1463">
        <v>0</v>
      </c>
    </row>
    <row r="1464" spans="1:2" x14ac:dyDescent="0.3">
      <c r="A1464" t="s">
        <v>7668</v>
      </c>
      <c r="B1464">
        <v>0</v>
      </c>
    </row>
    <row r="1465" spans="1:2" x14ac:dyDescent="0.3">
      <c r="A1465" t="s">
        <v>7669</v>
      </c>
      <c r="B1465">
        <v>0</v>
      </c>
    </row>
    <row r="1466" spans="1:2" x14ac:dyDescent="0.3">
      <c r="A1466" t="s">
        <v>7670</v>
      </c>
      <c r="B1466">
        <v>0</v>
      </c>
    </row>
    <row r="1467" spans="1:2" x14ac:dyDescent="0.3">
      <c r="A1467" t="s">
        <v>7671</v>
      </c>
      <c r="B1467">
        <v>0</v>
      </c>
    </row>
    <row r="1468" spans="1:2" x14ac:dyDescent="0.3">
      <c r="A1468" t="s">
        <v>7672</v>
      </c>
      <c r="B1468">
        <v>0</v>
      </c>
    </row>
    <row r="1469" spans="1:2" x14ac:dyDescent="0.3">
      <c r="A1469" t="s">
        <v>7673</v>
      </c>
      <c r="B1469">
        <v>0</v>
      </c>
    </row>
    <row r="1470" spans="1:2" x14ac:dyDescent="0.3">
      <c r="A1470" t="s">
        <v>7674</v>
      </c>
      <c r="B1470">
        <v>0</v>
      </c>
    </row>
    <row r="1471" spans="1:2" x14ac:dyDescent="0.3">
      <c r="A1471" t="s">
        <v>7675</v>
      </c>
      <c r="B1471">
        <v>0</v>
      </c>
    </row>
    <row r="1472" spans="1:2" x14ac:dyDescent="0.3">
      <c r="A1472" t="s">
        <v>7676</v>
      </c>
      <c r="B1472">
        <v>0</v>
      </c>
    </row>
    <row r="1473" spans="1:2" x14ac:dyDescent="0.3">
      <c r="A1473" t="s">
        <v>7677</v>
      </c>
      <c r="B1473">
        <v>0</v>
      </c>
    </row>
    <row r="1474" spans="1:2" x14ac:dyDescent="0.3">
      <c r="A1474" t="s">
        <v>7678</v>
      </c>
      <c r="B1474">
        <v>0</v>
      </c>
    </row>
    <row r="1475" spans="1:2" x14ac:dyDescent="0.3">
      <c r="A1475" t="s">
        <v>11130</v>
      </c>
      <c r="B1475">
        <v>0</v>
      </c>
    </row>
    <row r="1476" spans="1:2" x14ac:dyDescent="0.3">
      <c r="A1476" t="s">
        <v>7679</v>
      </c>
      <c r="B1476">
        <v>0</v>
      </c>
    </row>
    <row r="1477" spans="1:2" x14ac:dyDescent="0.3">
      <c r="A1477" t="s">
        <v>7680</v>
      </c>
      <c r="B1477">
        <v>0</v>
      </c>
    </row>
    <row r="1478" spans="1:2" x14ac:dyDescent="0.3">
      <c r="A1478" t="s">
        <v>7681</v>
      </c>
      <c r="B1478">
        <v>0</v>
      </c>
    </row>
    <row r="1479" spans="1:2" x14ac:dyDescent="0.3">
      <c r="A1479" t="s">
        <v>7682</v>
      </c>
      <c r="B1479">
        <v>0</v>
      </c>
    </row>
    <row r="1480" spans="1:2" x14ac:dyDescent="0.3">
      <c r="A1480" t="s">
        <v>7683</v>
      </c>
      <c r="B1480">
        <v>0</v>
      </c>
    </row>
    <row r="1481" spans="1:2" x14ac:dyDescent="0.3">
      <c r="A1481" t="s">
        <v>7684</v>
      </c>
      <c r="B1481">
        <v>0</v>
      </c>
    </row>
    <row r="1482" spans="1:2" x14ac:dyDescent="0.3">
      <c r="A1482" t="s">
        <v>7685</v>
      </c>
      <c r="B1482">
        <v>0</v>
      </c>
    </row>
    <row r="1483" spans="1:2" x14ac:dyDescent="0.3">
      <c r="A1483" t="s">
        <v>7686</v>
      </c>
      <c r="B1483">
        <v>0</v>
      </c>
    </row>
    <row r="1484" spans="1:2" x14ac:dyDescent="0.3">
      <c r="A1484" t="s">
        <v>7687</v>
      </c>
      <c r="B1484">
        <v>0</v>
      </c>
    </row>
    <row r="1485" spans="1:2" x14ac:dyDescent="0.3">
      <c r="A1485" t="s">
        <v>7857</v>
      </c>
      <c r="B1485">
        <v>0</v>
      </c>
    </row>
    <row r="1486" spans="1:2" x14ac:dyDescent="0.3">
      <c r="A1486" t="s">
        <v>7688</v>
      </c>
      <c r="B1486">
        <v>0</v>
      </c>
    </row>
    <row r="1487" spans="1:2" x14ac:dyDescent="0.3">
      <c r="A1487" t="s">
        <v>11131</v>
      </c>
      <c r="B1487">
        <v>0</v>
      </c>
    </row>
    <row r="1488" spans="1:2" x14ac:dyDescent="0.3">
      <c r="A1488" t="s">
        <v>7689</v>
      </c>
      <c r="B1488">
        <v>0</v>
      </c>
    </row>
    <row r="1489" spans="1:2" x14ac:dyDescent="0.3">
      <c r="A1489" t="s">
        <v>7690</v>
      </c>
      <c r="B1489">
        <v>0</v>
      </c>
    </row>
    <row r="1490" spans="1:2" x14ac:dyDescent="0.3">
      <c r="A1490" t="s">
        <v>7691</v>
      </c>
      <c r="B1490">
        <v>0</v>
      </c>
    </row>
    <row r="1491" spans="1:2" x14ac:dyDescent="0.3">
      <c r="A1491" t="s">
        <v>7692</v>
      </c>
      <c r="B1491">
        <v>0</v>
      </c>
    </row>
    <row r="1492" spans="1:2" x14ac:dyDescent="0.3">
      <c r="A1492" t="s">
        <v>7693</v>
      </c>
      <c r="B1492">
        <v>0</v>
      </c>
    </row>
    <row r="1493" spans="1:2" x14ac:dyDescent="0.3">
      <c r="A1493" t="s">
        <v>7694</v>
      </c>
      <c r="B1493">
        <v>0</v>
      </c>
    </row>
    <row r="1494" spans="1:2" x14ac:dyDescent="0.3">
      <c r="A1494" t="s">
        <v>7695</v>
      </c>
      <c r="B1494">
        <v>0</v>
      </c>
    </row>
    <row r="1495" spans="1:2" x14ac:dyDescent="0.3">
      <c r="A1495" t="s">
        <v>11132</v>
      </c>
      <c r="B1495">
        <v>0</v>
      </c>
    </row>
    <row r="1496" spans="1:2" x14ac:dyDescent="0.3">
      <c r="A1496" t="s">
        <v>7696</v>
      </c>
      <c r="B1496">
        <v>0</v>
      </c>
    </row>
    <row r="1497" spans="1:2" x14ac:dyDescent="0.3">
      <c r="A1497" t="s">
        <v>7697</v>
      </c>
      <c r="B1497">
        <v>0</v>
      </c>
    </row>
    <row r="1498" spans="1:2" x14ac:dyDescent="0.3">
      <c r="A1498" t="s">
        <v>7698</v>
      </c>
      <c r="B1498">
        <v>0</v>
      </c>
    </row>
    <row r="1499" spans="1:2" x14ac:dyDescent="0.3">
      <c r="A1499" t="s">
        <v>11133</v>
      </c>
      <c r="B1499">
        <v>0</v>
      </c>
    </row>
    <row r="1500" spans="1:2" x14ac:dyDescent="0.3">
      <c r="A1500" t="s">
        <v>11134</v>
      </c>
      <c r="B1500">
        <v>0</v>
      </c>
    </row>
    <row r="1501" spans="1:2" x14ac:dyDescent="0.3">
      <c r="A1501" t="s">
        <v>7699</v>
      </c>
      <c r="B1501">
        <v>0</v>
      </c>
    </row>
    <row r="1502" spans="1:2" x14ac:dyDescent="0.3">
      <c r="A1502" t="s">
        <v>7700</v>
      </c>
      <c r="B1502">
        <v>0</v>
      </c>
    </row>
    <row r="1503" spans="1:2" x14ac:dyDescent="0.3">
      <c r="A1503" t="s">
        <v>7701</v>
      </c>
      <c r="B1503">
        <v>0</v>
      </c>
    </row>
    <row r="1504" spans="1:2" x14ac:dyDescent="0.3">
      <c r="A1504" t="s">
        <v>7702</v>
      </c>
      <c r="B1504">
        <v>0</v>
      </c>
    </row>
    <row r="1505" spans="1:2" x14ac:dyDescent="0.3">
      <c r="A1505" t="s">
        <v>7703</v>
      </c>
      <c r="B1505">
        <v>0</v>
      </c>
    </row>
    <row r="1506" spans="1:2" x14ac:dyDescent="0.3">
      <c r="A1506" t="s">
        <v>7704</v>
      </c>
      <c r="B1506">
        <v>0</v>
      </c>
    </row>
    <row r="1507" spans="1:2" x14ac:dyDescent="0.3">
      <c r="A1507" t="s">
        <v>7705</v>
      </c>
      <c r="B1507">
        <v>0</v>
      </c>
    </row>
    <row r="1508" spans="1:2" x14ac:dyDescent="0.3">
      <c r="A1508" t="s">
        <v>7706</v>
      </c>
      <c r="B1508">
        <v>0</v>
      </c>
    </row>
    <row r="1509" spans="1:2" x14ac:dyDescent="0.3">
      <c r="A1509" t="s">
        <v>7707</v>
      </c>
      <c r="B1509">
        <v>0</v>
      </c>
    </row>
    <row r="1510" spans="1:2" x14ac:dyDescent="0.3">
      <c r="A1510" t="s">
        <v>7708</v>
      </c>
      <c r="B1510">
        <v>0</v>
      </c>
    </row>
    <row r="1511" spans="1:2" x14ac:dyDescent="0.3">
      <c r="A1511" t="s">
        <v>7709</v>
      </c>
      <c r="B1511">
        <v>0</v>
      </c>
    </row>
    <row r="1512" spans="1:2" x14ac:dyDescent="0.3">
      <c r="A1512" t="s">
        <v>7710</v>
      </c>
      <c r="B1512">
        <v>0</v>
      </c>
    </row>
    <row r="1513" spans="1:2" x14ac:dyDescent="0.3">
      <c r="A1513" t="s">
        <v>11135</v>
      </c>
      <c r="B1513">
        <v>0</v>
      </c>
    </row>
    <row r="1514" spans="1:2" x14ac:dyDescent="0.3">
      <c r="A1514" t="s">
        <v>7711</v>
      </c>
      <c r="B1514">
        <v>0</v>
      </c>
    </row>
    <row r="1515" spans="1:2" x14ac:dyDescent="0.3">
      <c r="A1515" t="s">
        <v>7712</v>
      </c>
      <c r="B1515">
        <v>0</v>
      </c>
    </row>
    <row r="1516" spans="1:2" x14ac:dyDescent="0.3">
      <c r="A1516" t="s">
        <v>7713</v>
      </c>
      <c r="B1516">
        <v>0</v>
      </c>
    </row>
    <row r="1517" spans="1:2" x14ac:dyDescent="0.3">
      <c r="A1517" t="s">
        <v>264</v>
      </c>
      <c r="B1517">
        <v>0</v>
      </c>
    </row>
    <row r="1518" spans="1:2" x14ac:dyDescent="0.3">
      <c r="A1518" t="s">
        <v>7714</v>
      </c>
      <c r="B1518">
        <v>0</v>
      </c>
    </row>
    <row r="1519" spans="1:2" x14ac:dyDescent="0.3">
      <c r="A1519" t="s">
        <v>7715</v>
      </c>
      <c r="B1519">
        <v>0</v>
      </c>
    </row>
    <row r="1520" spans="1:2" x14ac:dyDescent="0.3">
      <c r="A1520" t="s">
        <v>7716</v>
      </c>
      <c r="B1520">
        <v>0</v>
      </c>
    </row>
    <row r="1521" spans="1:2" x14ac:dyDescent="0.3">
      <c r="A1521" t="s">
        <v>7717</v>
      </c>
      <c r="B1521">
        <v>0</v>
      </c>
    </row>
    <row r="1522" spans="1:2" x14ac:dyDescent="0.3">
      <c r="A1522" t="s">
        <v>7718</v>
      </c>
      <c r="B1522">
        <v>0</v>
      </c>
    </row>
    <row r="1523" spans="1:2" x14ac:dyDescent="0.3">
      <c r="A1523" t="s">
        <v>11136</v>
      </c>
      <c r="B1523">
        <v>0</v>
      </c>
    </row>
    <row r="1524" spans="1:2" x14ac:dyDescent="0.3">
      <c r="A1524" t="s">
        <v>7719</v>
      </c>
      <c r="B1524">
        <v>0</v>
      </c>
    </row>
    <row r="1525" spans="1:2" x14ac:dyDescent="0.3">
      <c r="A1525" t="s">
        <v>7720</v>
      </c>
      <c r="B1525">
        <v>0</v>
      </c>
    </row>
    <row r="1526" spans="1:2" x14ac:dyDescent="0.3">
      <c r="A1526" t="s">
        <v>7721</v>
      </c>
      <c r="B1526">
        <v>0</v>
      </c>
    </row>
    <row r="1527" spans="1:2" x14ac:dyDescent="0.3">
      <c r="A1527" t="s">
        <v>7722</v>
      </c>
      <c r="B1527">
        <v>0</v>
      </c>
    </row>
    <row r="1528" spans="1:2" x14ac:dyDescent="0.3">
      <c r="A1528" t="s">
        <v>7723</v>
      </c>
      <c r="B1528">
        <v>0</v>
      </c>
    </row>
    <row r="1529" spans="1:2" x14ac:dyDescent="0.3">
      <c r="A1529" t="s">
        <v>7724</v>
      </c>
      <c r="B1529">
        <v>0</v>
      </c>
    </row>
    <row r="1530" spans="1:2" x14ac:dyDescent="0.3">
      <c r="A1530" t="s">
        <v>7725</v>
      </c>
      <c r="B1530">
        <v>0</v>
      </c>
    </row>
    <row r="1531" spans="1:2" x14ac:dyDescent="0.3">
      <c r="A1531" t="s">
        <v>697</v>
      </c>
      <c r="B1531">
        <v>0</v>
      </c>
    </row>
    <row r="1532" spans="1:2" x14ac:dyDescent="0.3">
      <c r="A1532" t="s">
        <v>7726</v>
      </c>
      <c r="B1532">
        <v>0</v>
      </c>
    </row>
    <row r="1533" spans="1:2" x14ac:dyDescent="0.3">
      <c r="A1533" t="s">
        <v>7727</v>
      </c>
      <c r="B1533">
        <v>0</v>
      </c>
    </row>
    <row r="1534" spans="1:2" x14ac:dyDescent="0.3">
      <c r="A1534" t="s">
        <v>11137</v>
      </c>
      <c r="B1534">
        <v>0</v>
      </c>
    </row>
    <row r="1535" spans="1:2" x14ac:dyDescent="0.3">
      <c r="A1535" t="s">
        <v>7728</v>
      </c>
      <c r="B1535">
        <v>0</v>
      </c>
    </row>
    <row r="1536" spans="1:2" x14ac:dyDescent="0.3">
      <c r="A1536" t="s">
        <v>7729</v>
      </c>
      <c r="B1536">
        <v>0</v>
      </c>
    </row>
    <row r="1537" spans="1:2" x14ac:dyDescent="0.3">
      <c r="A1537" t="s">
        <v>7730</v>
      </c>
      <c r="B1537">
        <v>0</v>
      </c>
    </row>
    <row r="1538" spans="1:2" x14ac:dyDescent="0.3">
      <c r="A1538" t="s">
        <v>7731</v>
      </c>
      <c r="B1538">
        <v>0</v>
      </c>
    </row>
    <row r="1539" spans="1:2" x14ac:dyDescent="0.3">
      <c r="A1539" t="s">
        <v>7732</v>
      </c>
      <c r="B1539">
        <v>0</v>
      </c>
    </row>
    <row r="1540" spans="1:2" x14ac:dyDescent="0.3">
      <c r="A1540" t="s">
        <v>7733</v>
      </c>
      <c r="B1540">
        <v>0</v>
      </c>
    </row>
    <row r="1541" spans="1:2" x14ac:dyDescent="0.3">
      <c r="A1541" t="s">
        <v>7734</v>
      </c>
      <c r="B1541">
        <v>0</v>
      </c>
    </row>
    <row r="1542" spans="1:2" x14ac:dyDescent="0.3">
      <c r="A1542" t="s">
        <v>11138</v>
      </c>
      <c r="B1542">
        <v>0</v>
      </c>
    </row>
    <row r="1543" spans="1:2" x14ac:dyDescent="0.3">
      <c r="A1543" t="s">
        <v>7735</v>
      </c>
      <c r="B1543">
        <v>0</v>
      </c>
    </row>
    <row r="1544" spans="1:2" x14ac:dyDescent="0.3">
      <c r="A1544" t="s">
        <v>7736</v>
      </c>
      <c r="B1544">
        <v>0</v>
      </c>
    </row>
    <row r="1545" spans="1:2" x14ac:dyDescent="0.3">
      <c r="A1545" t="s">
        <v>7737</v>
      </c>
      <c r="B1545">
        <v>0</v>
      </c>
    </row>
    <row r="1546" spans="1:2" x14ac:dyDescent="0.3">
      <c r="A1546" t="s">
        <v>11139</v>
      </c>
      <c r="B1546">
        <v>0</v>
      </c>
    </row>
    <row r="1547" spans="1:2" x14ac:dyDescent="0.3">
      <c r="A1547" t="s">
        <v>7738</v>
      </c>
      <c r="B1547">
        <v>0</v>
      </c>
    </row>
    <row r="1548" spans="1:2" x14ac:dyDescent="0.3">
      <c r="A1548" t="s">
        <v>7739</v>
      </c>
      <c r="B1548">
        <v>0</v>
      </c>
    </row>
    <row r="1549" spans="1:2" x14ac:dyDescent="0.3">
      <c r="A1549" t="s">
        <v>7740</v>
      </c>
      <c r="B1549">
        <v>0</v>
      </c>
    </row>
    <row r="1550" spans="1:2" x14ac:dyDescent="0.3">
      <c r="A1550" t="s">
        <v>2234</v>
      </c>
      <c r="B1550">
        <v>0</v>
      </c>
    </row>
    <row r="1551" spans="1:2" x14ac:dyDescent="0.3">
      <c r="A1551" t="s">
        <v>7741</v>
      </c>
      <c r="B1551">
        <v>0</v>
      </c>
    </row>
    <row r="1552" spans="1:2" x14ac:dyDescent="0.3">
      <c r="A1552" t="s">
        <v>7742</v>
      </c>
      <c r="B1552">
        <v>0</v>
      </c>
    </row>
    <row r="1553" spans="1:2" x14ac:dyDescent="0.3">
      <c r="A1553" t="s">
        <v>7743</v>
      </c>
      <c r="B1553">
        <v>0</v>
      </c>
    </row>
    <row r="1554" spans="1:2" x14ac:dyDescent="0.3">
      <c r="A1554" t="s">
        <v>7744</v>
      </c>
      <c r="B1554">
        <v>0</v>
      </c>
    </row>
    <row r="1555" spans="1:2" x14ac:dyDescent="0.3">
      <c r="A1555" t="s">
        <v>11140</v>
      </c>
      <c r="B1555">
        <v>0</v>
      </c>
    </row>
    <row r="1556" spans="1:2" x14ac:dyDescent="0.3">
      <c r="A1556" t="s">
        <v>7745</v>
      </c>
      <c r="B1556">
        <v>0</v>
      </c>
    </row>
    <row r="1557" spans="1:2" x14ac:dyDescent="0.3">
      <c r="A1557" t="s">
        <v>7746</v>
      </c>
      <c r="B1557">
        <v>0</v>
      </c>
    </row>
    <row r="1558" spans="1:2" x14ac:dyDescent="0.3">
      <c r="A1558" t="s">
        <v>7747</v>
      </c>
      <c r="B1558">
        <v>0</v>
      </c>
    </row>
    <row r="1559" spans="1:2" x14ac:dyDescent="0.3">
      <c r="A1559" t="s">
        <v>7748</v>
      </c>
      <c r="B1559">
        <v>0</v>
      </c>
    </row>
    <row r="1560" spans="1:2" x14ac:dyDescent="0.3">
      <c r="A1560" t="s">
        <v>7749</v>
      </c>
      <c r="B1560">
        <v>0</v>
      </c>
    </row>
    <row r="1561" spans="1:2" x14ac:dyDescent="0.3">
      <c r="A1561" t="s">
        <v>7750</v>
      </c>
      <c r="B1561">
        <v>0</v>
      </c>
    </row>
    <row r="1562" spans="1:2" x14ac:dyDescent="0.3">
      <c r="A1562" t="s">
        <v>11141</v>
      </c>
      <c r="B1562">
        <v>0</v>
      </c>
    </row>
    <row r="1563" spans="1:2" x14ac:dyDescent="0.3">
      <c r="A1563" t="s">
        <v>7751</v>
      </c>
      <c r="B1563">
        <v>0</v>
      </c>
    </row>
    <row r="1564" spans="1:2" x14ac:dyDescent="0.3">
      <c r="A1564" t="s">
        <v>7752</v>
      </c>
      <c r="B1564">
        <v>0</v>
      </c>
    </row>
    <row r="1565" spans="1:2" x14ac:dyDescent="0.3">
      <c r="A1565" t="s">
        <v>7753</v>
      </c>
      <c r="B1565">
        <v>0</v>
      </c>
    </row>
    <row r="1566" spans="1:2" x14ac:dyDescent="0.3">
      <c r="A1566" t="s">
        <v>7754</v>
      </c>
      <c r="B1566">
        <v>0</v>
      </c>
    </row>
    <row r="1567" spans="1:2" x14ac:dyDescent="0.3">
      <c r="A1567" t="s">
        <v>7755</v>
      </c>
      <c r="B1567">
        <v>0</v>
      </c>
    </row>
    <row r="1568" spans="1:2" x14ac:dyDescent="0.3">
      <c r="A1568" t="s">
        <v>7756</v>
      </c>
      <c r="B1568">
        <v>0</v>
      </c>
    </row>
    <row r="1569" spans="1:2" x14ac:dyDescent="0.3">
      <c r="A1569" t="s">
        <v>7757</v>
      </c>
      <c r="B1569">
        <v>0</v>
      </c>
    </row>
    <row r="1570" spans="1:2" x14ac:dyDescent="0.3">
      <c r="A1570" t="s">
        <v>7758</v>
      </c>
      <c r="B1570">
        <v>0</v>
      </c>
    </row>
    <row r="1571" spans="1:2" x14ac:dyDescent="0.3">
      <c r="A1571" t="s">
        <v>7759</v>
      </c>
      <c r="B1571">
        <v>0</v>
      </c>
    </row>
    <row r="1572" spans="1:2" x14ac:dyDescent="0.3">
      <c r="A1572" t="s">
        <v>7760</v>
      </c>
      <c r="B1572">
        <v>0</v>
      </c>
    </row>
    <row r="1573" spans="1:2" x14ac:dyDescent="0.3">
      <c r="A1573" t="s">
        <v>7761</v>
      </c>
      <c r="B1573">
        <v>0</v>
      </c>
    </row>
    <row r="1574" spans="1:2" x14ac:dyDescent="0.3">
      <c r="A1574" t="s">
        <v>7762</v>
      </c>
      <c r="B1574">
        <v>0</v>
      </c>
    </row>
    <row r="1575" spans="1:2" x14ac:dyDescent="0.3">
      <c r="A1575" t="s">
        <v>7763</v>
      </c>
      <c r="B1575">
        <v>0</v>
      </c>
    </row>
    <row r="1576" spans="1:2" x14ac:dyDescent="0.3">
      <c r="A1576" t="s">
        <v>7764</v>
      </c>
      <c r="B1576">
        <v>0</v>
      </c>
    </row>
    <row r="1577" spans="1:2" x14ac:dyDescent="0.3">
      <c r="A1577" t="s">
        <v>7765</v>
      </c>
      <c r="B1577">
        <v>0</v>
      </c>
    </row>
    <row r="1578" spans="1:2" x14ac:dyDescent="0.3">
      <c r="A1578" t="s">
        <v>7766</v>
      </c>
      <c r="B1578">
        <v>0</v>
      </c>
    </row>
    <row r="1579" spans="1:2" x14ac:dyDescent="0.3">
      <c r="A1579" t="s">
        <v>7767</v>
      </c>
      <c r="B1579">
        <v>0</v>
      </c>
    </row>
    <row r="1580" spans="1:2" x14ac:dyDescent="0.3">
      <c r="A1580" t="s">
        <v>7768</v>
      </c>
      <c r="B1580">
        <v>0</v>
      </c>
    </row>
    <row r="1581" spans="1:2" x14ac:dyDescent="0.3">
      <c r="A1581" t="s">
        <v>7769</v>
      </c>
      <c r="B1581">
        <v>0</v>
      </c>
    </row>
    <row r="1582" spans="1:2" x14ac:dyDescent="0.3">
      <c r="A1582" t="s">
        <v>11609</v>
      </c>
      <c r="B1582">
        <v>0</v>
      </c>
    </row>
    <row r="1583" spans="1:2" x14ac:dyDescent="0.3">
      <c r="A1583" t="s">
        <v>11142</v>
      </c>
      <c r="B1583">
        <v>0</v>
      </c>
    </row>
    <row r="1584" spans="1:2" x14ac:dyDescent="0.3">
      <c r="A1584" t="s">
        <v>7770</v>
      </c>
      <c r="B1584">
        <v>0</v>
      </c>
    </row>
    <row r="1585" spans="1:2" x14ac:dyDescent="0.3">
      <c r="A1585" t="s">
        <v>11143</v>
      </c>
      <c r="B1585">
        <v>0</v>
      </c>
    </row>
    <row r="1586" spans="1:2" x14ac:dyDescent="0.3">
      <c r="A1586" t="s">
        <v>7771</v>
      </c>
      <c r="B1586">
        <v>0</v>
      </c>
    </row>
    <row r="1587" spans="1:2" x14ac:dyDescent="0.3">
      <c r="A1587" t="s">
        <v>11144</v>
      </c>
      <c r="B1587">
        <v>0</v>
      </c>
    </row>
    <row r="1588" spans="1:2" x14ac:dyDescent="0.3">
      <c r="A1588" t="s">
        <v>7772</v>
      </c>
      <c r="B1588">
        <v>0</v>
      </c>
    </row>
    <row r="1589" spans="1:2" x14ac:dyDescent="0.3">
      <c r="A1589" t="s">
        <v>7773</v>
      </c>
      <c r="B1589">
        <v>0</v>
      </c>
    </row>
    <row r="1590" spans="1:2" x14ac:dyDescent="0.3">
      <c r="A1590" t="s">
        <v>7774</v>
      </c>
      <c r="B1590">
        <v>0</v>
      </c>
    </row>
    <row r="1591" spans="1:2" x14ac:dyDescent="0.3">
      <c r="A1591" t="s">
        <v>7775</v>
      </c>
      <c r="B1591">
        <v>0</v>
      </c>
    </row>
    <row r="1592" spans="1:2" x14ac:dyDescent="0.3">
      <c r="A1592" t="s">
        <v>7776</v>
      </c>
      <c r="B1592">
        <v>0</v>
      </c>
    </row>
    <row r="1593" spans="1:2" x14ac:dyDescent="0.3">
      <c r="A1593" t="s">
        <v>7777</v>
      </c>
      <c r="B1593">
        <v>0</v>
      </c>
    </row>
    <row r="1594" spans="1:2" x14ac:dyDescent="0.3">
      <c r="A1594" t="s">
        <v>7778</v>
      </c>
      <c r="B1594">
        <v>0</v>
      </c>
    </row>
    <row r="1595" spans="1:2" x14ac:dyDescent="0.3">
      <c r="A1595" t="s">
        <v>11145</v>
      </c>
      <c r="B1595">
        <v>0</v>
      </c>
    </row>
    <row r="1596" spans="1:2" x14ac:dyDescent="0.3">
      <c r="A1596" t="s">
        <v>7779</v>
      </c>
      <c r="B1596">
        <v>0</v>
      </c>
    </row>
    <row r="1597" spans="1:2" x14ac:dyDescent="0.3">
      <c r="A1597" t="s">
        <v>7780</v>
      </c>
      <c r="B1597">
        <v>0</v>
      </c>
    </row>
    <row r="1598" spans="1:2" x14ac:dyDescent="0.3">
      <c r="A1598" t="s">
        <v>7781</v>
      </c>
      <c r="B1598">
        <v>0</v>
      </c>
    </row>
    <row r="1599" spans="1:2" x14ac:dyDescent="0.3">
      <c r="A1599" t="s">
        <v>11146</v>
      </c>
      <c r="B1599">
        <v>0</v>
      </c>
    </row>
    <row r="1600" spans="1:2" x14ac:dyDescent="0.3">
      <c r="A1600" t="s">
        <v>7782</v>
      </c>
      <c r="B1600">
        <v>0</v>
      </c>
    </row>
    <row r="1601" spans="1:2" x14ac:dyDescent="0.3">
      <c r="A1601" t="s">
        <v>7783</v>
      </c>
      <c r="B1601">
        <v>0</v>
      </c>
    </row>
    <row r="1602" spans="1:2" x14ac:dyDescent="0.3">
      <c r="A1602" t="s">
        <v>7784</v>
      </c>
      <c r="B1602">
        <v>0</v>
      </c>
    </row>
    <row r="1603" spans="1:2" x14ac:dyDescent="0.3">
      <c r="A1603" t="s">
        <v>11147</v>
      </c>
      <c r="B1603">
        <v>0</v>
      </c>
    </row>
    <row r="1604" spans="1:2" x14ac:dyDescent="0.3">
      <c r="A1604" t="s">
        <v>11148</v>
      </c>
      <c r="B1604">
        <v>0</v>
      </c>
    </row>
    <row r="1605" spans="1:2" x14ac:dyDescent="0.3">
      <c r="A1605" t="s">
        <v>11149</v>
      </c>
      <c r="B1605">
        <v>0</v>
      </c>
    </row>
    <row r="1606" spans="1:2" x14ac:dyDescent="0.3">
      <c r="A1606" t="s">
        <v>7785</v>
      </c>
      <c r="B1606">
        <v>0</v>
      </c>
    </row>
    <row r="1607" spans="1:2" x14ac:dyDescent="0.3">
      <c r="A1607" t="s">
        <v>7786</v>
      </c>
      <c r="B1607">
        <v>0</v>
      </c>
    </row>
    <row r="1608" spans="1:2" x14ac:dyDescent="0.3">
      <c r="A1608" t="s">
        <v>7787</v>
      </c>
      <c r="B1608">
        <v>0</v>
      </c>
    </row>
    <row r="1609" spans="1:2" x14ac:dyDescent="0.3">
      <c r="A1609" t="s">
        <v>11150</v>
      </c>
      <c r="B1609">
        <v>0</v>
      </c>
    </row>
    <row r="1610" spans="1:2" x14ac:dyDescent="0.3">
      <c r="A1610" t="s">
        <v>7788</v>
      </c>
      <c r="B1610">
        <v>0</v>
      </c>
    </row>
    <row r="1611" spans="1:2" x14ac:dyDescent="0.3">
      <c r="A1611" t="s">
        <v>7789</v>
      </c>
      <c r="B1611">
        <v>0</v>
      </c>
    </row>
    <row r="1612" spans="1:2" x14ac:dyDescent="0.3">
      <c r="A1612" t="s">
        <v>7790</v>
      </c>
      <c r="B1612">
        <v>0</v>
      </c>
    </row>
    <row r="1613" spans="1:2" x14ac:dyDescent="0.3">
      <c r="A1613" t="s">
        <v>11151</v>
      </c>
      <c r="B1613">
        <v>0</v>
      </c>
    </row>
    <row r="1614" spans="1:2" x14ac:dyDescent="0.3">
      <c r="A1614" t="s">
        <v>7791</v>
      </c>
      <c r="B1614">
        <v>0</v>
      </c>
    </row>
    <row r="1615" spans="1:2" x14ac:dyDescent="0.3">
      <c r="A1615" t="s">
        <v>7792</v>
      </c>
      <c r="B1615">
        <v>0</v>
      </c>
    </row>
    <row r="1616" spans="1:2" x14ac:dyDescent="0.3">
      <c r="A1616" t="s">
        <v>11152</v>
      </c>
      <c r="B1616">
        <v>0</v>
      </c>
    </row>
    <row r="1617" spans="1:2" x14ac:dyDescent="0.3">
      <c r="A1617" t="s">
        <v>7793</v>
      </c>
      <c r="B1617">
        <v>0</v>
      </c>
    </row>
    <row r="1618" spans="1:2" x14ac:dyDescent="0.3">
      <c r="A1618" t="s">
        <v>7794</v>
      </c>
      <c r="B1618">
        <v>0</v>
      </c>
    </row>
    <row r="1619" spans="1:2" x14ac:dyDescent="0.3">
      <c r="A1619" t="s">
        <v>7795</v>
      </c>
      <c r="B1619">
        <v>0</v>
      </c>
    </row>
    <row r="1620" spans="1:2" x14ac:dyDescent="0.3">
      <c r="A1620" t="s">
        <v>11610</v>
      </c>
      <c r="B1620">
        <v>0</v>
      </c>
    </row>
    <row r="1621" spans="1:2" x14ac:dyDescent="0.3">
      <c r="A1621" t="s">
        <v>7796</v>
      </c>
      <c r="B1621">
        <v>0</v>
      </c>
    </row>
    <row r="1622" spans="1:2" x14ac:dyDescent="0.3">
      <c r="A1622" t="s">
        <v>7797</v>
      </c>
      <c r="B1622">
        <v>0</v>
      </c>
    </row>
    <row r="1623" spans="1:2" x14ac:dyDescent="0.3">
      <c r="A1623" t="s">
        <v>7798</v>
      </c>
      <c r="B1623">
        <v>0</v>
      </c>
    </row>
    <row r="1624" spans="1:2" x14ac:dyDescent="0.3">
      <c r="A1624" t="s">
        <v>7799</v>
      </c>
      <c r="B1624">
        <v>0</v>
      </c>
    </row>
    <row r="1625" spans="1:2" x14ac:dyDescent="0.3">
      <c r="A1625" t="s">
        <v>7800</v>
      </c>
      <c r="B1625">
        <v>0</v>
      </c>
    </row>
    <row r="1626" spans="1:2" x14ac:dyDescent="0.3">
      <c r="A1626" t="s">
        <v>7801</v>
      </c>
      <c r="B1626">
        <v>0</v>
      </c>
    </row>
    <row r="1627" spans="1:2" x14ac:dyDescent="0.3">
      <c r="A1627" t="s">
        <v>7802</v>
      </c>
      <c r="B1627">
        <v>0</v>
      </c>
    </row>
    <row r="1628" spans="1:2" x14ac:dyDescent="0.3">
      <c r="A1628" t="s">
        <v>11153</v>
      </c>
      <c r="B1628">
        <v>0</v>
      </c>
    </row>
    <row r="1629" spans="1:2" x14ac:dyDescent="0.3">
      <c r="A1629" t="s">
        <v>7803</v>
      </c>
      <c r="B1629">
        <v>0</v>
      </c>
    </row>
    <row r="1630" spans="1:2" x14ac:dyDescent="0.3">
      <c r="A1630" t="s">
        <v>7804</v>
      </c>
      <c r="B1630">
        <v>0</v>
      </c>
    </row>
    <row r="1631" spans="1:2" x14ac:dyDescent="0.3">
      <c r="A1631" t="s">
        <v>10895</v>
      </c>
      <c r="B1631">
        <v>0</v>
      </c>
    </row>
    <row r="1632" spans="1:2" x14ac:dyDescent="0.3">
      <c r="A1632" t="s">
        <v>7805</v>
      </c>
      <c r="B1632">
        <v>0</v>
      </c>
    </row>
    <row r="1633" spans="1:2" x14ac:dyDescent="0.3">
      <c r="A1633" t="s">
        <v>7806</v>
      </c>
      <c r="B1633">
        <v>0</v>
      </c>
    </row>
    <row r="1634" spans="1:2" x14ac:dyDescent="0.3">
      <c r="A1634" t="s">
        <v>7807</v>
      </c>
      <c r="B1634">
        <v>0</v>
      </c>
    </row>
    <row r="1635" spans="1:2" x14ac:dyDescent="0.3">
      <c r="A1635" t="s">
        <v>7808</v>
      </c>
      <c r="B1635">
        <v>0</v>
      </c>
    </row>
    <row r="1636" spans="1:2" x14ac:dyDescent="0.3">
      <c r="A1636" t="s">
        <v>7809</v>
      </c>
      <c r="B1636">
        <v>0</v>
      </c>
    </row>
    <row r="1637" spans="1:2" x14ac:dyDescent="0.3">
      <c r="A1637" t="s">
        <v>11154</v>
      </c>
      <c r="B1637">
        <v>0</v>
      </c>
    </row>
    <row r="1638" spans="1:2" x14ac:dyDescent="0.3">
      <c r="A1638" t="s">
        <v>7810</v>
      </c>
      <c r="B1638">
        <v>0</v>
      </c>
    </row>
    <row r="1639" spans="1:2" x14ac:dyDescent="0.3">
      <c r="A1639" t="s">
        <v>7811</v>
      </c>
      <c r="B1639">
        <v>0</v>
      </c>
    </row>
    <row r="1640" spans="1:2" x14ac:dyDescent="0.3">
      <c r="A1640" t="s">
        <v>7812</v>
      </c>
      <c r="B1640">
        <v>0</v>
      </c>
    </row>
    <row r="1641" spans="1:2" x14ac:dyDescent="0.3">
      <c r="A1641" t="s">
        <v>11155</v>
      </c>
      <c r="B1641">
        <v>0</v>
      </c>
    </row>
    <row r="1642" spans="1:2" x14ac:dyDescent="0.3">
      <c r="A1642" t="s">
        <v>7813</v>
      </c>
      <c r="B1642">
        <v>0</v>
      </c>
    </row>
    <row r="1643" spans="1:2" x14ac:dyDescent="0.3">
      <c r="A1643" t="s">
        <v>7814</v>
      </c>
      <c r="B1643">
        <v>0</v>
      </c>
    </row>
    <row r="1644" spans="1:2" x14ac:dyDescent="0.3">
      <c r="A1644" t="s">
        <v>8616</v>
      </c>
      <c r="B1644">
        <v>0</v>
      </c>
    </row>
    <row r="1645" spans="1:2" x14ac:dyDescent="0.3">
      <c r="A1645" t="s">
        <v>7815</v>
      </c>
      <c r="B1645">
        <v>0</v>
      </c>
    </row>
    <row r="1646" spans="1:2" x14ac:dyDescent="0.3">
      <c r="A1646" t="s">
        <v>7816</v>
      </c>
      <c r="B1646">
        <v>0</v>
      </c>
    </row>
    <row r="1647" spans="1:2" x14ac:dyDescent="0.3">
      <c r="A1647" t="s">
        <v>7817</v>
      </c>
      <c r="B1647">
        <v>0</v>
      </c>
    </row>
    <row r="1648" spans="1:2" x14ac:dyDescent="0.3">
      <c r="A1648" t="s">
        <v>11156</v>
      </c>
      <c r="B1648">
        <v>0</v>
      </c>
    </row>
    <row r="1649" spans="1:2" x14ac:dyDescent="0.3">
      <c r="A1649" t="s">
        <v>11157</v>
      </c>
      <c r="B1649">
        <v>0</v>
      </c>
    </row>
    <row r="1650" spans="1:2" x14ac:dyDescent="0.3">
      <c r="A1650" t="s">
        <v>7818</v>
      </c>
      <c r="B1650">
        <v>0</v>
      </c>
    </row>
    <row r="1651" spans="1:2" x14ac:dyDescent="0.3">
      <c r="A1651" t="s">
        <v>7819</v>
      </c>
      <c r="B1651">
        <v>0</v>
      </c>
    </row>
    <row r="1652" spans="1:2" x14ac:dyDescent="0.3">
      <c r="A1652" t="s">
        <v>7820</v>
      </c>
      <c r="B1652">
        <v>0</v>
      </c>
    </row>
    <row r="1653" spans="1:2" x14ac:dyDescent="0.3">
      <c r="A1653" t="s">
        <v>7821</v>
      </c>
      <c r="B1653">
        <v>0</v>
      </c>
    </row>
    <row r="1654" spans="1:2" x14ac:dyDescent="0.3">
      <c r="A1654" t="s">
        <v>7822</v>
      </c>
      <c r="B1654">
        <v>0</v>
      </c>
    </row>
    <row r="1655" spans="1:2" x14ac:dyDescent="0.3">
      <c r="A1655" t="s">
        <v>7823</v>
      </c>
      <c r="B1655">
        <v>0</v>
      </c>
    </row>
    <row r="1656" spans="1:2" x14ac:dyDescent="0.3">
      <c r="A1656" t="s">
        <v>7824</v>
      </c>
      <c r="B1656">
        <v>0</v>
      </c>
    </row>
    <row r="1657" spans="1:2" x14ac:dyDescent="0.3">
      <c r="A1657" t="s">
        <v>7825</v>
      </c>
      <c r="B1657">
        <v>0</v>
      </c>
    </row>
    <row r="1658" spans="1:2" x14ac:dyDescent="0.3">
      <c r="A1658" t="s">
        <v>7826</v>
      </c>
      <c r="B1658">
        <v>0</v>
      </c>
    </row>
    <row r="1659" spans="1:2" x14ac:dyDescent="0.3">
      <c r="A1659" t="s">
        <v>7827</v>
      </c>
      <c r="B1659">
        <v>0</v>
      </c>
    </row>
    <row r="1660" spans="1:2" x14ac:dyDescent="0.3">
      <c r="A1660" t="s">
        <v>8656</v>
      </c>
      <c r="B1660">
        <v>0</v>
      </c>
    </row>
    <row r="1661" spans="1:2" x14ac:dyDescent="0.3">
      <c r="A1661" t="s">
        <v>7828</v>
      </c>
      <c r="B1661">
        <v>0</v>
      </c>
    </row>
    <row r="1662" spans="1:2" x14ac:dyDescent="0.3">
      <c r="A1662" t="s">
        <v>7829</v>
      </c>
      <c r="B1662">
        <v>0</v>
      </c>
    </row>
    <row r="1663" spans="1:2" x14ac:dyDescent="0.3">
      <c r="A1663" t="s">
        <v>7830</v>
      </c>
      <c r="B1663">
        <v>0</v>
      </c>
    </row>
    <row r="1664" spans="1:2" x14ac:dyDescent="0.3">
      <c r="A1664" t="s">
        <v>11158</v>
      </c>
      <c r="B1664">
        <v>0</v>
      </c>
    </row>
    <row r="1665" spans="1:2" x14ac:dyDescent="0.3">
      <c r="A1665" t="s">
        <v>7831</v>
      </c>
      <c r="B1665">
        <v>0</v>
      </c>
    </row>
    <row r="1666" spans="1:2" x14ac:dyDescent="0.3">
      <c r="A1666" t="s">
        <v>7832</v>
      </c>
      <c r="B1666">
        <v>0</v>
      </c>
    </row>
    <row r="1667" spans="1:2" x14ac:dyDescent="0.3">
      <c r="A1667" t="s">
        <v>7833</v>
      </c>
      <c r="B1667">
        <v>0</v>
      </c>
    </row>
    <row r="1668" spans="1:2" x14ac:dyDescent="0.3">
      <c r="A1668" t="s">
        <v>11611</v>
      </c>
      <c r="B1668">
        <v>0</v>
      </c>
    </row>
    <row r="1669" spans="1:2" x14ac:dyDescent="0.3">
      <c r="A1669" t="s">
        <v>11159</v>
      </c>
      <c r="B1669">
        <v>0</v>
      </c>
    </row>
    <row r="1670" spans="1:2" x14ac:dyDescent="0.3">
      <c r="A1670" t="s">
        <v>11160</v>
      </c>
      <c r="B1670">
        <v>0</v>
      </c>
    </row>
    <row r="1671" spans="1:2" x14ac:dyDescent="0.3">
      <c r="A1671" t="s">
        <v>7834</v>
      </c>
      <c r="B1671">
        <v>0</v>
      </c>
    </row>
    <row r="1672" spans="1:2" x14ac:dyDescent="0.3">
      <c r="A1672" t="s">
        <v>7835</v>
      </c>
      <c r="B1672">
        <v>0</v>
      </c>
    </row>
    <row r="1673" spans="1:2" x14ac:dyDescent="0.3">
      <c r="A1673" t="s">
        <v>11161</v>
      </c>
      <c r="B1673">
        <v>0</v>
      </c>
    </row>
    <row r="1674" spans="1:2" x14ac:dyDescent="0.3">
      <c r="A1674" t="s">
        <v>7836</v>
      </c>
      <c r="B1674">
        <v>0</v>
      </c>
    </row>
    <row r="1675" spans="1:2" x14ac:dyDescent="0.3">
      <c r="A1675" t="s">
        <v>7837</v>
      </c>
      <c r="B1675">
        <v>0</v>
      </c>
    </row>
    <row r="1676" spans="1:2" x14ac:dyDescent="0.3">
      <c r="A1676" t="s">
        <v>11162</v>
      </c>
      <c r="B1676">
        <v>0</v>
      </c>
    </row>
    <row r="1677" spans="1:2" x14ac:dyDescent="0.3">
      <c r="A1677" t="s">
        <v>7838</v>
      </c>
      <c r="B1677">
        <v>0</v>
      </c>
    </row>
    <row r="1678" spans="1:2" x14ac:dyDescent="0.3">
      <c r="A1678" t="s">
        <v>7839</v>
      </c>
      <c r="B1678">
        <v>0</v>
      </c>
    </row>
    <row r="1679" spans="1:2" x14ac:dyDescent="0.3">
      <c r="A1679" t="s">
        <v>7840</v>
      </c>
      <c r="B1679">
        <v>0</v>
      </c>
    </row>
    <row r="1680" spans="1:2" x14ac:dyDescent="0.3">
      <c r="A1680" t="s">
        <v>7841</v>
      </c>
      <c r="B1680">
        <v>0</v>
      </c>
    </row>
    <row r="1681" spans="1:2" x14ac:dyDescent="0.3">
      <c r="A1681" t="s">
        <v>7842</v>
      </c>
      <c r="B1681">
        <v>0</v>
      </c>
    </row>
    <row r="1682" spans="1:2" x14ac:dyDescent="0.3">
      <c r="A1682" t="s">
        <v>7843</v>
      </c>
      <c r="B1682">
        <v>0</v>
      </c>
    </row>
    <row r="1683" spans="1:2" x14ac:dyDescent="0.3">
      <c r="A1683" t="s">
        <v>7844</v>
      </c>
      <c r="B1683">
        <v>0</v>
      </c>
    </row>
    <row r="1684" spans="1:2" x14ac:dyDescent="0.3">
      <c r="A1684" t="s">
        <v>11163</v>
      </c>
      <c r="B1684">
        <v>0</v>
      </c>
    </row>
    <row r="1685" spans="1:2" x14ac:dyDescent="0.3">
      <c r="A1685" t="s">
        <v>7845</v>
      </c>
      <c r="B1685">
        <v>0</v>
      </c>
    </row>
    <row r="1686" spans="1:2" x14ac:dyDescent="0.3">
      <c r="A1686" t="s">
        <v>7846</v>
      </c>
      <c r="B1686">
        <v>0</v>
      </c>
    </row>
    <row r="1687" spans="1:2" x14ac:dyDescent="0.3">
      <c r="A1687" t="s">
        <v>7847</v>
      </c>
      <c r="B1687">
        <v>0</v>
      </c>
    </row>
    <row r="1688" spans="1:2" x14ac:dyDescent="0.3">
      <c r="A1688" t="s">
        <v>7848</v>
      </c>
      <c r="B1688">
        <v>0</v>
      </c>
    </row>
    <row r="1689" spans="1:2" x14ac:dyDescent="0.3">
      <c r="A1689" t="s">
        <v>7849</v>
      </c>
      <c r="B1689">
        <v>0</v>
      </c>
    </row>
    <row r="1690" spans="1:2" x14ac:dyDescent="0.3">
      <c r="A1690" t="s">
        <v>7850</v>
      </c>
      <c r="B1690">
        <v>0</v>
      </c>
    </row>
    <row r="1691" spans="1:2" x14ac:dyDescent="0.3">
      <c r="A1691" t="s">
        <v>7851</v>
      </c>
      <c r="B1691">
        <v>0</v>
      </c>
    </row>
    <row r="1692" spans="1:2" x14ac:dyDescent="0.3">
      <c r="A1692" t="s">
        <v>7852</v>
      </c>
      <c r="B1692">
        <v>0</v>
      </c>
    </row>
    <row r="1693" spans="1:2" x14ac:dyDescent="0.3">
      <c r="A1693" t="s">
        <v>7853</v>
      </c>
      <c r="B1693">
        <v>0</v>
      </c>
    </row>
    <row r="1694" spans="1:2" x14ac:dyDescent="0.3">
      <c r="A1694" t="s">
        <v>7854</v>
      </c>
      <c r="B1694">
        <v>0</v>
      </c>
    </row>
    <row r="1695" spans="1:2" x14ac:dyDescent="0.3">
      <c r="A1695" t="s">
        <v>7855</v>
      </c>
      <c r="B1695">
        <v>0</v>
      </c>
    </row>
    <row r="1696" spans="1:2" x14ac:dyDescent="0.3">
      <c r="A1696" t="s">
        <v>7856</v>
      </c>
      <c r="B1696">
        <v>0</v>
      </c>
    </row>
    <row r="1697" spans="1:2" x14ac:dyDescent="0.3">
      <c r="A1697" t="s">
        <v>11164</v>
      </c>
      <c r="B1697">
        <v>0</v>
      </c>
    </row>
    <row r="1698" spans="1:2" x14ac:dyDescent="0.3">
      <c r="A1698" t="s">
        <v>7858</v>
      </c>
      <c r="B1698">
        <v>0</v>
      </c>
    </row>
    <row r="1699" spans="1:2" x14ac:dyDescent="0.3">
      <c r="A1699" t="s">
        <v>7859</v>
      </c>
      <c r="B1699">
        <v>0</v>
      </c>
    </row>
    <row r="1700" spans="1:2" x14ac:dyDescent="0.3">
      <c r="A1700" t="s">
        <v>7860</v>
      </c>
      <c r="B1700">
        <v>0</v>
      </c>
    </row>
    <row r="1701" spans="1:2" x14ac:dyDescent="0.3">
      <c r="A1701" t="s">
        <v>7861</v>
      </c>
      <c r="B1701">
        <v>0</v>
      </c>
    </row>
    <row r="1702" spans="1:2" x14ac:dyDescent="0.3">
      <c r="A1702" t="s">
        <v>11165</v>
      </c>
      <c r="B1702">
        <v>0</v>
      </c>
    </row>
    <row r="1703" spans="1:2" x14ac:dyDescent="0.3">
      <c r="A1703" t="s">
        <v>7862</v>
      </c>
      <c r="B1703">
        <v>0</v>
      </c>
    </row>
    <row r="1704" spans="1:2" x14ac:dyDescent="0.3">
      <c r="A1704" t="s">
        <v>7863</v>
      </c>
      <c r="B1704">
        <v>0</v>
      </c>
    </row>
    <row r="1705" spans="1:2" x14ac:dyDescent="0.3">
      <c r="A1705" t="s">
        <v>7864</v>
      </c>
      <c r="B1705">
        <v>0</v>
      </c>
    </row>
    <row r="1706" spans="1:2" x14ac:dyDescent="0.3">
      <c r="A1706" t="s">
        <v>11166</v>
      </c>
      <c r="B1706">
        <v>0</v>
      </c>
    </row>
    <row r="1707" spans="1:2" x14ac:dyDescent="0.3">
      <c r="A1707" t="s">
        <v>7865</v>
      </c>
      <c r="B1707">
        <v>0</v>
      </c>
    </row>
    <row r="1708" spans="1:2" x14ac:dyDescent="0.3">
      <c r="A1708" t="s">
        <v>7866</v>
      </c>
      <c r="B1708">
        <v>0</v>
      </c>
    </row>
    <row r="1709" spans="1:2" x14ac:dyDescent="0.3">
      <c r="A1709" t="s">
        <v>7867</v>
      </c>
      <c r="B1709">
        <v>0</v>
      </c>
    </row>
    <row r="1710" spans="1:2" x14ac:dyDescent="0.3">
      <c r="A1710" t="s">
        <v>7868</v>
      </c>
      <c r="B1710">
        <v>0</v>
      </c>
    </row>
    <row r="1711" spans="1:2" x14ac:dyDescent="0.3">
      <c r="A1711" t="s">
        <v>7869</v>
      </c>
      <c r="B1711">
        <v>0</v>
      </c>
    </row>
    <row r="1712" spans="1:2" x14ac:dyDescent="0.3">
      <c r="A1712" t="s">
        <v>11167</v>
      </c>
      <c r="B1712">
        <v>0</v>
      </c>
    </row>
    <row r="1713" spans="1:2" x14ac:dyDescent="0.3">
      <c r="A1713" t="s">
        <v>11168</v>
      </c>
      <c r="B1713">
        <v>0</v>
      </c>
    </row>
    <row r="1714" spans="1:2" x14ac:dyDescent="0.3">
      <c r="A1714" t="s">
        <v>7871</v>
      </c>
      <c r="B1714">
        <v>0</v>
      </c>
    </row>
    <row r="1715" spans="1:2" x14ac:dyDescent="0.3">
      <c r="A1715" t="s">
        <v>7872</v>
      </c>
      <c r="B1715">
        <v>0</v>
      </c>
    </row>
    <row r="1716" spans="1:2" x14ac:dyDescent="0.3">
      <c r="A1716" t="s">
        <v>7873</v>
      </c>
      <c r="B1716">
        <v>0</v>
      </c>
    </row>
    <row r="1717" spans="1:2" x14ac:dyDescent="0.3">
      <c r="A1717" t="s">
        <v>7874</v>
      </c>
      <c r="B1717">
        <v>0</v>
      </c>
    </row>
    <row r="1718" spans="1:2" x14ac:dyDescent="0.3">
      <c r="A1718" t="s">
        <v>2352</v>
      </c>
      <c r="B1718">
        <v>0</v>
      </c>
    </row>
    <row r="1719" spans="1:2" x14ac:dyDescent="0.3">
      <c r="A1719" t="s">
        <v>10615</v>
      </c>
      <c r="B1719">
        <v>0</v>
      </c>
    </row>
    <row r="1720" spans="1:2" x14ac:dyDescent="0.3">
      <c r="A1720" t="s">
        <v>11612</v>
      </c>
      <c r="B1720">
        <v>0</v>
      </c>
    </row>
    <row r="1721" spans="1:2" x14ac:dyDescent="0.3">
      <c r="A1721" t="s">
        <v>7881</v>
      </c>
      <c r="B1721">
        <v>0</v>
      </c>
    </row>
    <row r="1722" spans="1:2" x14ac:dyDescent="0.3">
      <c r="A1722" t="s">
        <v>7875</v>
      </c>
      <c r="B1722">
        <v>0</v>
      </c>
    </row>
    <row r="1723" spans="1:2" x14ac:dyDescent="0.3">
      <c r="A1723" t="s">
        <v>7876</v>
      </c>
      <c r="B1723">
        <v>0</v>
      </c>
    </row>
    <row r="1724" spans="1:2" x14ac:dyDescent="0.3">
      <c r="A1724" t="s">
        <v>7877</v>
      </c>
      <c r="B1724">
        <v>0</v>
      </c>
    </row>
    <row r="1725" spans="1:2" x14ac:dyDescent="0.3">
      <c r="A1725" t="s">
        <v>7878</v>
      </c>
      <c r="B1725">
        <v>0</v>
      </c>
    </row>
    <row r="1726" spans="1:2" x14ac:dyDescent="0.3">
      <c r="A1726" t="s">
        <v>7879</v>
      </c>
      <c r="B1726">
        <v>0</v>
      </c>
    </row>
    <row r="1727" spans="1:2" x14ac:dyDescent="0.3">
      <c r="A1727" t="s">
        <v>7880</v>
      </c>
      <c r="B1727">
        <v>0</v>
      </c>
    </row>
    <row r="1728" spans="1:2" x14ac:dyDescent="0.3">
      <c r="A1728" t="s">
        <v>7882</v>
      </c>
      <c r="B1728">
        <v>0</v>
      </c>
    </row>
    <row r="1729" spans="1:2" x14ac:dyDescent="0.3">
      <c r="A1729" t="s">
        <v>7883</v>
      </c>
      <c r="B1729">
        <v>0</v>
      </c>
    </row>
    <row r="1730" spans="1:2" hidden="1" x14ac:dyDescent="0.3">
      <c r="A1730" t="s">
        <v>11169</v>
      </c>
      <c r="B1730">
        <v>1</v>
      </c>
    </row>
    <row r="1731" spans="1:2" x14ac:dyDescent="0.3">
      <c r="A1731" t="s">
        <v>7884</v>
      </c>
      <c r="B1731">
        <v>0</v>
      </c>
    </row>
    <row r="1732" spans="1:2" x14ac:dyDescent="0.3">
      <c r="A1732" t="s">
        <v>7885</v>
      </c>
      <c r="B1732">
        <v>0</v>
      </c>
    </row>
    <row r="1733" spans="1:2" x14ac:dyDescent="0.3">
      <c r="A1733" t="s">
        <v>7886</v>
      </c>
      <c r="B1733">
        <v>0</v>
      </c>
    </row>
    <row r="1734" spans="1:2" x14ac:dyDescent="0.3">
      <c r="A1734" t="s">
        <v>7887</v>
      </c>
      <c r="B1734">
        <v>0</v>
      </c>
    </row>
    <row r="1735" spans="1:2" x14ac:dyDescent="0.3">
      <c r="A1735" t="s">
        <v>11613</v>
      </c>
      <c r="B1735">
        <v>0</v>
      </c>
    </row>
    <row r="1736" spans="1:2" x14ac:dyDescent="0.3">
      <c r="A1736" t="s">
        <v>7888</v>
      </c>
      <c r="B1736">
        <v>0</v>
      </c>
    </row>
    <row r="1737" spans="1:2" x14ac:dyDescent="0.3">
      <c r="A1737" t="s">
        <v>7889</v>
      </c>
      <c r="B1737">
        <v>0</v>
      </c>
    </row>
    <row r="1738" spans="1:2" x14ac:dyDescent="0.3">
      <c r="A1738" t="s">
        <v>11170</v>
      </c>
      <c r="B1738">
        <v>0</v>
      </c>
    </row>
    <row r="1739" spans="1:2" x14ac:dyDescent="0.3">
      <c r="A1739" t="s">
        <v>10762</v>
      </c>
      <c r="B1739">
        <v>0</v>
      </c>
    </row>
    <row r="1740" spans="1:2" x14ac:dyDescent="0.3">
      <c r="A1740" t="s">
        <v>7890</v>
      </c>
      <c r="B1740">
        <v>0</v>
      </c>
    </row>
    <row r="1741" spans="1:2" x14ac:dyDescent="0.3">
      <c r="A1741" t="s">
        <v>7891</v>
      </c>
      <c r="B1741">
        <v>0</v>
      </c>
    </row>
    <row r="1742" spans="1:2" x14ac:dyDescent="0.3">
      <c r="A1742" t="s">
        <v>7892</v>
      </c>
      <c r="B1742">
        <v>0</v>
      </c>
    </row>
    <row r="1743" spans="1:2" x14ac:dyDescent="0.3">
      <c r="A1743" t="s">
        <v>7893</v>
      </c>
      <c r="B1743">
        <v>0</v>
      </c>
    </row>
    <row r="1744" spans="1:2" x14ac:dyDescent="0.3">
      <c r="A1744" t="s">
        <v>7894</v>
      </c>
      <c r="B1744">
        <v>0</v>
      </c>
    </row>
    <row r="1745" spans="1:2" x14ac:dyDescent="0.3">
      <c r="A1745" t="s">
        <v>7895</v>
      </c>
      <c r="B1745">
        <v>0</v>
      </c>
    </row>
    <row r="1746" spans="1:2" x14ac:dyDescent="0.3">
      <c r="A1746" t="s">
        <v>7896</v>
      </c>
      <c r="B1746">
        <v>0</v>
      </c>
    </row>
    <row r="1747" spans="1:2" x14ac:dyDescent="0.3">
      <c r="A1747" t="s">
        <v>7897</v>
      </c>
      <c r="B1747">
        <v>0</v>
      </c>
    </row>
    <row r="1748" spans="1:2" x14ac:dyDescent="0.3">
      <c r="A1748" t="s">
        <v>11171</v>
      </c>
      <c r="B1748">
        <v>0</v>
      </c>
    </row>
    <row r="1749" spans="1:2" x14ac:dyDescent="0.3">
      <c r="A1749" t="s">
        <v>11172</v>
      </c>
      <c r="B1749">
        <v>0</v>
      </c>
    </row>
    <row r="1750" spans="1:2" x14ac:dyDescent="0.3">
      <c r="A1750" t="s">
        <v>7898</v>
      </c>
      <c r="B1750">
        <v>0</v>
      </c>
    </row>
    <row r="1751" spans="1:2" x14ac:dyDescent="0.3">
      <c r="A1751" t="s">
        <v>7899</v>
      </c>
      <c r="B1751">
        <v>0</v>
      </c>
    </row>
    <row r="1752" spans="1:2" x14ac:dyDescent="0.3">
      <c r="A1752" t="s">
        <v>7900</v>
      </c>
      <c r="B1752">
        <v>0</v>
      </c>
    </row>
    <row r="1753" spans="1:2" x14ac:dyDescent="0.3">
      <c r="A1753" t="s">
        <v>7901</v>
      </c>
      <c r="B1753">
        <v>0</v>
      </c>
    </row>
    <row r="1754" spans="1:2" x14ac:dyDescent="0.3">
      <c r="A1754" t="s">
        <v>7902</v>
      </c>
      <c r="B1754">
        <v>0</v>
      </c>
    </row>
    <row r="1755" spans="1:2" x14ac:dyDescent="0.3">
      <c r="A1755" t="s">
        <v>7903</v>
      </c>
      <c r="B1755">
        <v>0</v>
      </c>
    </row>
    <row r="1756" spans="1:2" x14ac:dyDescent="0.3">
      <c r="A1756" t="s">
        <v>7904</v>
      </c>
      <c r="B1756">
        <v>0</v>
      </c>
    </row>
    <row r="1757" spans="1:2" x14ac:dyDescent="0.3">
      <c r="A1757" t="s">
        <v>7905</v>
      </c>
      <c r="B1757">
        <v>0</v>
      </c>
    </row>
    <row r="1758" spans="1:2" x14ac:dyDescent="0.3">
      <c r="A1758" t="s">
        <v>7906</v>
      </c>
      <c r="B1758">
        <v>0</v>
      </c>
    </row>
    <row r="1759" spans="1:2" x14ac:dyDescent="0.3">
      <c r="A1759" t="s">
        <v>7907</v>
      </c>
      <c r="B1759">
        <v>0</v>
      </c>
    </row>
    <row r="1760" spans="1:2" x14ac:dyDescent="0.3">
      <c r="A1760" t="s">
        <v>7908</v>
      </c>
      <c r="B1760">
        <v>0</v>
      </c>
    </row>
    <row r="1761" spans="1:2" x14ac:dyDescent="0.3">
      <c r="A1761" t="s">
        <v>7909</v>
      </c>
      <c r="B1761">
        <v>0</v>
      </c>
    </row>
    <row r="1762" spans="1:2" x14ac:dyDescent="0.3">
      <c r="A1762" t="s">
        <v>7910</v>
      </c>
      <c r="B1762">
        <v>0</v>
      </c>
    </row>
    <row r="1763" spans="1:2" x14ac:dyDescent="0.3">
      <c r="A1763" t="s">
        <v>7911</v>
      </c>
      <c r="B1763">
        <v>0</v>
      </c>
    </row>
    <row r="1764" spans="1:2" x14ac:dyDescent="0.3">
      <c r="A1764" t="s">
        <v>11173</v>
      </c>
      <c r="B1764">
        <v>0</v>
      </c>
    </row>
    <row r="1765" spans="1:2" x14ac:dyDescent="0.3">
      <c r="A1765" t="s">
        <v>7912</v>
      </c>
      <c r="B1765">
        <v>0</v>
      </c>
    </row>
    <row r="1766" spans="1:2" x14ac:dyDescent="0.3">
      <c r="A1766" t="s">
        <v>7913</v>
      </c>
      <c r="B1766">
        <v>0</v>
      </c>
    </row>
    <row r="1767" spans="1:2" x14ac:dyDescent="0.3">
      <c r="A1767" t="s">
        <v>11174</v>
      </c>
      <c r="B1767">
        <v>0</v>
      </c>
    </row>
    <row r="1768" spans="1:2" x14ac:dyDescent="0.3">
      <c r="A1768" t="s">
        <v>7914</v>
      </c>
      <c r="B1768">
        <v>0</v>
      </c>
    </row>
    <row r="1769" spans="1:2" x14ac:dyDescent="0.3">
      <c r="A1769" t="s">
        <v>7915</v>
      </c>
      <c r="B1769">
        <v>0</v>
      </c>
    </row>
    <row r="1770" spans="1:2" x14ac:dyDescent="0.3">
      <c r="A1770" t="s">
        <v>7916</v>
      </c>
      <c r="B1770">
        <v>0</v>
      </c>
    </row>
    <row r="1771" spans="1:2" x14ac:dyDescent="0.3">
      <c r="A1771" t="s">
        <v>7917</v>
      </c>
      <c r="B1771">
        <v>0</v>
      </c>
    </row>
    <row r="1772" spans="1:2" x14ac:dyDescent="0.3">
      <c r="A1772" t="s">
        <v>7918</v>
      </c>
      <c r="B1772">
        <v>0</v>
      </c>
    </row>
    <row r="1773" spans="1:2" x14ac:dyDescent="0.3">
      <c r="A1773" t="s">
        <v>7919</v>
      </c>
      <c r="B1773">
        <v>0</v>
      </c>
    </row>
    <row r="1774" spans="1:2" x14ac:dyDescent="0.3">
      <c r="A1774" t="s">
        <v>11175</v>
      </c>
      <c r="B1774">
        <v>0</v>
      </c>
    </row>
    <row r="1775" spans="1:2" x14ac:dyDescent="0.3">
      <c r="A1775" t="s">
        <v>7920</v>
      </c>
      <c r="B1775">
        <v>0</v>
      </c>
    </row>
    <row r="1776" spans="1:2" x14ac:dyDescent="0.3">
      <c r="A1776" t="s">
        <v>7921</v>
      </c>
      <c r="B1776">
        <v>0</v>
      </c>
    </row>
    <row r="1777" spans="1:2" x14ac:dyDescent="0.3">
      <c r="A1777" t="s">
        <v>11176</v>
      </c>
      <c r="B1777">
        <v>0</v>
      </c>
    </row>
    <row r="1778" spans="1:2" x14ac:dyDescent="0.3">
      <c r="A1778" t="s">
        <v>7922</v>
      </c>
      <c r="B1778">
        <v>0</v>
      </c>
    </row>
    <row r="1779" spans="1:2" x14ac:dyDescent="0.3">
      <c r="A1779" t="s">
        <v>7923</v>
      </c>
      <c r="B1779">
        <v>0</v>
      </c>
    </row>
    <row r="1780" spans="1:2" x14ac:dyDescent="0.3">
      <c r="A1780" t="s">
        <v>7924</v>
      </c>
      <c r="B1780">
        <v>0</v>
      </c>
    </row>
    <row r="1781" spans="1:2" x14ac:dyDescent="0.3">
      <c r="A1781" t="s">
        <v>7925</v>
      </c>
      <c r="B1781">
        <v>0</v>
      </c>
    </row>
    <row r="1782" spans="1:2" x14ac:dyDescent="0.3">
      <c r="A1782" t="s">
        <v>7926</v>
      </c>
      <c r="B1782">
        <v>0</v>
      </c>
    </row>
    <row r="1783" spans="1:2" x14ac:dyDescent="0.3">
      <c r="A1783" t="s">
        <v>7927</v>
      </c>
      <c r="B1783">
        <v>0</v>
      </c>
    </row>
    <row r="1784" spans="1:2" x14ac:dyDescent="0.3">
      <c r="A1784" t="s">
        <v>7928</v>
      </c>
      <c r="B1784">
        <v>0</v>
      </c>
    </row>
    <row r="1785" spans="1:2" x14ac:dyDescent="0.3">
      <c r="A1785" t="s">
        <v>11177</v>
      </c>
      <c r="B1785">
        <v>0</v>
      </c>
    </row>
    <row r="1786" spans="1:2" x14ac:dyDescent="0.3">
      <c r="A1786" t="s">
        <v>10165</v>
      </c>
      <c r="B1786">
        <v>0</v>
      </c>
    </row>
    <row r="1787" spans="1:2" x14ac:dyDescent="0.3">
      <c r="A1787" t="s">
        <v>7929</v>
      </c>
      <c r="B1787">
        <v>0</v>
      </c>
    </row>
    <row r="1788" spans="1:2" x14ac:dyDescent="0.3">
      <c r="A1788" t="s">
        <v>7930</v>
      </c>
      <c r="B1788">
        <v>0</v>
      </c>
    </row>
    <row r="1789" spans="1:2" x14ac:dyDescent="0.3">
      <c r="A1789" t="s">
        <v>7931</v>
      </c>
      <c r="B1789">
        <v>0</v>
      </c>
    </row>
    <row r="1790" spans="1:2" x14ac:dyDescent="0.3">
      <c r="A1790" t="s">
        <v>11178</v>
      </c>
      <c r="B1790">
        <v>0</v>
      </c>
    </row>
    <row r="1791" spans="1:2" x14ac:dyDescent="0.3">
      <c r="A1791" t="s">
        <v>7932</v>
      </c>
      <c r="B1791">
        <v>0</v>
      </c>
    </row>
    <row r="1792" spans="1:2" x14ac:dyDescent="0.3">
      <c r="A1792" t="s">
        <v>11179</v>
      </c>
      <c r="B1792">
        <v>0</v>
      </c>
    </row>
    <row r="1793" spans="1:2" x14ac:dyDescent="0.3">
      <c r="A1793" t="s">
        <v>7933</v>
      </c>
      <c r="B1793">
        <v>0</v>
      </c>
    </row>
    <row r="1794" spans="1:2" x14ac:dyDescent="0.3">
      <c r="A1794" t="s">
        <v>7934</v>
      </c>
      <c r="B1794">
        <v>0</v>
      </c>
    </row>
    <row r="1795" spans="1:2" x14ac:dyDescent="0.3">
      <c r="A1795" t="s">
        <v>7935</v>
      </c>
      <c r="B1795">
        <v>0</v>
      </c>
    </row>
    <row r="1796" spans="1:2" x14ac:dyDescent="0.3">
      <c r="A1796" t="s">
        <v>7936</v>
      </c>
      <c r="B1796">
        <v>0</v>
      </c>
    </row>
    <row r="1797" spans="1:2" x14ac:dyDescent="0.3">
      <c r="A1797" t="s">
        <v>7937</v>
      </c>
      <c r="B1797">
        <v>0</v>
      </c>
    </row>
    <row r="1798" spans="1:2" x14ac:dyDescent="0.3">
      <c r="A1798" t="s">
        <v>7938</v>
      </c>
      <c r="B1798">
        <v>0</v>
      </c>
    </row>
    <row r="1799" spans="1:2" x14ac:dyDescent="0.3">
      <c r="A1799" t="s">
        <v>7939</v>
      </c>
      <c r="B1799">
        <v>0</v>
      </c>
    </row>
    <row r="1800" spans="1:2" x14ac:dyDescent="0.3">
      <c r="A1800" t="s">
        <v>7940</v>
      </c>
      <c r="B1800">
        <v>0</v>
      </c>
    </row>
    <row r="1801" spans="1:2" x14ac:dyDescent="0.3">
      <c r="A1801" t="s">
        <v>7941</v>
      </c>
      <c r="B1801">
        <v>0</v>
      </c>
    </row>
    <row r="1802" spans="1:2" x14ac:dyDescent="0.3">
      <c r="A1802" t="s">
        <v>7942</v>
      </c>
      <c r="B1802">
        <v>0</v>
      </c>
    </row>
    <row r="1803" spans="1:2" x14ac:dyDescent="0.3">
      <c r="A1803" t="s">
        <v>7943</v>
      </c>
      <c r="B1803">
        <v>0</v>
      </c>
    </row>
    <row r="1804" spans="1:2" x14ac:dyDescent="0.3">
      <c r="A1804" t="s">
        <v>7944</v>
      </c>
      <c r="B1804">
        <v>0</v>
      </c>
    </row>
    <row r="1805" spans="1:2" x14ac:dyDescent="0.3">
      <c r="A1805" t="s">
        <v>7945</v>
      </c>
      <c r="B1805">
        <v>0</v>
      </c>
    </row>
    <row r="1806" spans="1:2" x14ac:dyDescent="0.3">
      <c r="A1806" t="s">
        <v>7946</v>
      </c>
      <c r="B1806">
        <v>0</v>
      </c>
    </row>
    <row r="1807" spans="1:2" x14ac:dyDescent="0.3">
      <c r="A1807" t="s">
        <v>7947</v>
      </c>
      <c r="B1807">
        <v>0</v>
      </c>
    </row>
    <row r="1808" spans="1:2" x14ac:dyDescent="0.3">
      <c r="A1808" t="s">
        <v>7948</v>
      </c>
      <c r="B1808">
        <v>0</v>
      </c>
    </row>
    <row r="1809" spans="1:2" x14ac:dyDescent="0.3">
      <c r="A1809" t="s">
        <v>7949</v>
      </c>
      <c r="B1809">
        <v>0</v>
      </c>
    </row>
    <row r="1810" spans="1:2" x14ac:dyDescent="0.3">
      <c r="A1810" t="s">
        <v>11180</v>
      </c>
      <c r="B1810">
        <v>0</v>
      </c>
    </row>
    <row r="1811" spans="1:2" x14ac:dyDescent="0.3">
      <c r="A1811" t="s">
        <v>7950</v>
      </c>
      <c r="B1811">
        <v>0</v>
      </c>
    </row>
    <row r="1812" spans="1:2" x14ac:dyDescent="0.3">
      <c r="A1812" t="s">
        <v>7951</v>
      </c>
      <c r="B1812">
        <v>0</v>
      </c>
    </row>
    <row r="1813" spans="1:2" x14ac:dyDescent="0.3">
      <c r="A1813" t="s">
        <v>7952</v>
      </c>
      <c r="B1813">
        <v>0</v>
      </c>
    </row>
    <row r="1814" spans="1:2" x14ac:dyDescent="0.3">
      <c r="A1814" t="s">
        <v>7953</v>
      </c>
      <c r="B1814">
        <v>0</v>
      </c>
    </row>
    <row r="1815" spans="1:2" x14ac:dyDescent="0.3">
      <c r="A1815" t="s">
        <v>7954</v>
      </c>
      <c r="B1815">
        <v>0</v>
      </c>
    </row>
    <row r="1816" spans="1:2" x14ac:dyDescent="0.3">
      <c r="A1816" t="s">
        <v>7955</v>
      </c>
      <c r="B1816">
        <v>0</v>
      </c>
    </row>
    <row r="1817" spans="1:2" x14ac:dyDescent="0.3">
      <c r="A1817" t="s">
        <v>7956</v>
      </c>
      <c r="B1817">
        <v>0</v>
      </c>
    </row>
    <row r="1818" spans="1:2" x14ac:dyDescent="0.3">
      <c r="A1818" t="s">
        <v>11181</v>
      </c>
      <c r="B1818">
        <v>0</v>
      </c>
    </row>
    <row r="1819" spans="1:2" x14ac:dyDescent="0.3">
      <c r="A1819" t="s">
        <v>7957</v>
      </c>
      <c r="B1819">
        <v>0</v>
      </c>
    </row>
    <row r="1820" spans="1:2" x14ac:dyDescent="0.3">
      <c r="A1820" t="s">
        <v>7958</v>
      </c>
      <c r="B1820">
        <v>0</v>
      </c>
    </row>
    <row r="1821" spans="1:2" x14ac:dyDescent="0.3">
      <c r="A1821" t="s">
        <v>7959</v>
      </c>
      <c r="B1821">
        <v>0</v>
      </c>
    </row>
    <row r="1822" spans="1:2" x14ac:dyDescent="0.3">
      <c r="A1822" t="s">
        <v>7960</v>
      </c>
      <c r="B1822">
        <v>0</v>
      </c>
    </row>
    <row r="1823" spans="1:2" x14ac:dyDescent="0.3">
      <c r="A1823" t="s">
        <v>7961</v>
      </c>
      <c r="B1823">
        <v>0</v>
      </c>
    </row>
    <row r="1824" spans="1:2" x14ac:dyDescent="0.3">
      <c r="A1824" t="s">
        <v>7963</v>
      </c>
      <c r="B1824">
        <v>0</v>
      </c>
    </row>
    <row r="1825" spans="1:2" x14ac:dyDescent="0.3">
      <c r="A1825" t="s">
        <v>7964</v>
      </c>
      <c r="B1825">
        <v>0</v>
      </c>
    </row>
    <row r="1826" spans="1:2" x14ac:dyDescent="0.3">
      <c r="A1826" t="s">
        <v>7965</v>
      </c>
      <c r="B1826">
        <v>0</v>
      </c>
    </row>
    <row r="1827" spans="1:2" x14ac:dyDescent="0.3">
      <c r="A1827" t="s">
        <v>7966</v>
      </c>
      <c r="B1827">
        <v>0</v>
      </c>
    </row>
    <row r="1828" spans="1:2" x14ac:dyDescent="0.3">
      <c r="A1828" t="s">
        <v>2464</v>
      </c>
      <c r="B1828">
        <v>0</v>
      </c>
    </row>
    <row r="1829" spans="1:2" x14ac:dyDescent="0.3">
      <c r="A1829" t="s">
        <v>11614</v>
      </c>
      <c r="B1829">
        <v>0</v>
      </c>
    </row>
    <row r="1830" spans="1:2" x14ac:dyDescent="0.3">
      <c r="A1830" t="s">
        <v>7967</v>
      </c>
      <c r="B1830">
        <v>0</v>
      </c>
    </row>
    <row r="1831" spans="1:2" x14ac:dyDescent="0.3">
      <c r="A1831" t="s">
        <v>7968</v>
      </c>
      <c r="B1831">
        <v>0</v>
      </c>
    </row>
    <row r="1832" spans="1:2" x14ac:dyDescent="0.3">
      <c r="A1832" t="s">
        <v>7969</v>
      </c>
      <c r="B1832">
        <v>0</v>
      </c>
    </row>
    <row r="1833" spans="1:2" x14ac:dyDescent="0.3">
      <c r="A1833" t="s">
        <v>7970</v>
      </c>
      <c r="B1833">
        <v>0</v>
      </c>
    </row>
    <row r="1834" spans="1:2" x14ac:dyDescent="0.3">
      <c r="A1834" t="s">
        <v>7971</v>
      </c>
      <c r="B1834">
        <v>0</v>
      </c>
    </row>
    <row r="1835" spans="1:2" x14ac:dyDescent="0.3">
      <c r="A1835" t="s">
        <v>353</v>
      </c>
      <c r="B1835">
        <v>0</v>
      </c>
    </row>
    <row r="1836" spans="1:2" x14ac:dyDescent="0.3">
      <c r="A1836" t="s">
        <v>7972</v>
      </c>
      <c r="B1836">
        <v>0</v>
      </c>
    </row>
    <row r="1837" spans="1:2" x14ac:dyDescent="0.3">
      <c r="A1837" t="s">
        <v>7973</v>
      </c>
      <c r="B1837">
        <v>0</v>
      </c>
    </row>
    <row r="1838" spans="1:2" x14ac:dyDescent="0.3">
      <c r="A1838" t="s">
        <v>7974</v>
      </c>
      <c r="B1838">
        <v>0</v>
      </c>
    </row>
    <row r="1839" spans="1:2" x14ac:dyDescent="0.3">
      <c r="A1839" t="s">
        <v>7975</v>
      </c>
      <c r="B1839">
        <v>0</v>
      </c>
    </row>
    <row r="1840" spans="1:2" x14ac:dyDescent="0.3">
      <c r="A1840" t="s">
        <v>7976</v>
      </c>
      <c r="B1840">
        <v>0</v>
      </c>
    </row>
    <row r="1841" spans="1:2" x14ac:dyDescent="0.3">
      <c r="A1841" t="s">
        <v>7977</v>
      </c>
      <c r="B1841">
        <v>0</v>
      </c>
    </row>
    <row r="1842" spans="1:2" x14ac:dyDescent="0.3">
      <c r="A1842" t="s">
        <v>11182</v>
      </c>
      <c r="B1842">
        <v>0</v>
      </c>
    </row>
    <row r="1843" spans="1:2" x14ac:dyDescent="0.3">
      <c r="A1843" t="s">
        <v>11183</v>
      </c>
      <c r="B1843">
        <v>0</v>
      </c>
    </row>
    <row r="1844" spans="1:2" x14ac:dyDescent="0.3">
      <c r="A1844" t="s">
        <v>7978</v>
      </c>
      <c r="B1844">
        <v>0</v>
      </c>
    </row>
    <row r="1845" spans="1:2" x14ac:dyDescent="0.3">
      <c r="A1845" t="s">
        <v>7979</v>
      </c>
      <c r="B1845">
        <v>0</v>
      </c>
    </row>
    <row r="1846" spans="1:2" x14ac:dyDescent="0.3">
      <c r="A1846" t="s">
        <v>7980</v>
      </c>
      <c r="B1846">
        <v>0</v>
      </c>
    </row>
    <row r="1847" spans="1:2" x14ac:dyDescent="0.3">
      <c r="A1847" t="s">
        <v>7981</v>
      </c>
      <c r="B1847">
        <v>0</v>
      </c>
    </row>
    <row r="1848" spans="1:2" x14ac:dyDescent="0.3">
      <c r="A1848" t="s">
        <v>2479</v>
      </c>
      <c r="B1848">
        <v>0</v>
      </c>
    </row>
    <row r="1849" spans="1:2" x14ac:dyDescent="0.3">
      <c r="A1849" t="s">
        <v>7982</v>
      </c>
      <c r="B1849">
        <v>0</v>
      </c>
    </row>
    <row r="1850" spans="1:2" x14ac:dyDescent="0.3">
      <c r="A1850" t="s">
        <v>7983</v>
      </c>
      <c r="B1850">
        <v>0</v>
      </c>
    </row>
    <row r="1851" spans="1:2" x14ac:dyDescent="0.3">
      <c r="A1851" t="s">
        <v>7984</v>
      </c>
      <c r="B1851">
        <v>0</v>
      </c>
    </row>
    <row r="1852" spans="1:2" x14ac:dyDescent="0.3">
      <c r="A1852" t="s">
        <v>7985</v>
      </c>
      <c r="B1852">
        <v>0</v>
      </c>
    </row>
    <row r="1853" spans="1:2" x14ac:dyDescent="0.3">
      <c r="A1853" t="s">
        <v>7986</v>
      </c>
      <c r="B1853">
        <v>0</v>
      </c>
    </row>
    <row r="1854" spans="1:2" x14ac:dyDescent="0.3">
      <c r="A1854" t="s">
        <v>7987</v>
      </c>
      <c r="B1854">
        <v>0</v>
      </c>
    </row>
    <row r="1855" spans="1:2" x14ac:dyDescent="0.3">
      <c r="A1855" t="s">
        <v>7988</v>
      </c>
      <c r="B1855">
        <v>0</v>
      </c>
    </row>
    <row r="1856" spans="1:2" x14ac:dyDescent="0.3">
      <c r="A1856" t="s">
        <v>11184</v>
      </c>
      <c r="B1856">
        <v>0</v>
      </c>
    </row>
    <row r="1857" spans="1:2" x14ac:dyDescent="0.3">
      <c r="A1857" t="s">
        <v>7989</v>
      </c>
      <c r="B1857">
        <v>0</v>
      </c>
    </row>
    <row r="1858" spans="1:2" x14ac:dyDescent="0.3">
      <c r="A1858" t="s">
        <v>11185</v>
      </c>
      <c r="B1858">
        <v>0</v>
      </c>
    </row>
    <row r="1859" spans="1:2" x14ac:dyDescent="0.3">
      <c r="A1859" t="s">
        <v>2489</v>
      </c>
      <c r="B1859">
        <v>0</v>
      </c>
    </row>
    <row r="1860" spans="1:2" x14ac:dyDescent="0.3">
      <c r="A1860" t="s">
        <v>7990</v>
      </c>
      <c r="B1860">
        <v>0</v>
      </c>
    </row>
    <row r="1861" spans="1:2" x14ac:dyDescent="0.3">
      <c r="A1861" t="s">
        <v>7991</v>
      </c>
      <c r="B1861">
        <v>0</v>
      </c>
    </row>
    <row r="1862" spans="1:2" x14ac:dyDescent="0.3">
      <c r="A1862" t="s">
        <v>7992</v>
      </c>
      <c r="B1862">
        <v>0</v>
      </c>
    </row>
    <row r="1863" spans="1:2" x14ac:dyDescent="0.3">
      <c r="A1863" t="s">
        <v>7993</v>
      </c>
      <c r="B1863">
        <v>0</v>
      </c>
    </row>
    <row r="1864" spans="1:2" x14ac:dyDescent="0.3">
      <c r="A1864" t="s">
        <v>11186</v>
      </c>
      <c r="B1864">
        <v>0</v>
      </c>
    </row>
    <row r="1865" spans="1:2" x14ac:dyDescent="0.3">
      <c r="A1865" t="s">
        <v>7994</v>
      </c>
      <c r="B1865">
        <v>0</v>
      </c>
    </row>
    <row r="1866" spans="1:2" x14ac:dyDescent="0.3">
      <c r="A1866" t="s">
        <v>7995</v>
      </c>
      <c r="B1866">
        <v>0</v>
      </c>
    </row>
    <row r="1867" spans="1:2" hidden="1" x14ac:dyDescent="0.3">
      <c r="A1867" t="s">
        <v>7996</v>
      </c>
      <c r="B1867">
        <v>1</v>
      </c>
    </row>
    <row r="1868" spans="1:2" x14ac:dyDescent="0.3">
      <c r="A1868" t="s">
        <v>7997</v>
      </c>
      <c r="B1868">
        <v>0</v>
      </c>
    </row>
    <row r="1869" spans="1:2" x14ac:dyDescent="0.3">
      <c r="A1869" t="s">
        <v>7998</v>
      </c>
      <c r="B1869">
        <v>0</v>
      </c>
    </row>
    <row r="1870" spans="1:2" x14ac:dyDescent="0.3">
      <c r="A1870" t="s">
        <v>7999</v>
      </c>
      <c r="B1870">
        <v>0</v>
      </c>
    </row>
    <row r="1871" spans="1:2" x14ac:dyDescent="0.3">
      <c r="A1871" t="s">
        <v>8000</v>
      </c>
      <c r="B1871">
        <v>0</v>
      </c>
    </row>
    <row r="1872" spans="1:2" x14ac:dyDescent="0.3">
      <c r="A1872" t="s">
        <v>8377</v>
      </c>
      <c r="B1872">
        <v>0</v>
      </c>
    </row>
    <row r="1873" spans="1:2" x14ac:dyDescent="0.3">
      <c r="A1873" t="s">
        <v>8001</v>
      </c>
      <c r="B1873">
        <v>0</v>
      </c>
    </row>
    <row r="1874" spans="1:2" x14ac:dyDescent="0.3">
      <c r="A1874" t="s">
        <v>8002</v>
      </c>
      <c r="B1874">
        <v>0</v>
      </c>
    </row>
    <row r="1875" spans="1:2" x14ac:dyDescent="0.3">
      <c r="A1875" t="s">
        <v>8003</v>
      </c>
      <c r="B1875">
        <v>0</v>
      </c>
    </row>
    <row r="1876" spans="1:2" x14ac:dyDescent="0.3">
      <c r="A1876" t="s">
        <v>8004</v>
      </c>
      <c r="B1876">
        <v>0</v>
      </c>
    </row>
    <row r="1877" spans="1:2" x14ac:dyDescent="0.3">
      <c r="A1877" t="s">
        <v>8005</v>
      </c>
      <c r="B1877">
        <v>0</v>
      </c>
    </row>
    <row r="1878" spans="1:2" x14ac:dyDescent="0.3">
      <c r="A1878" t="s">
        <v>8006</v>
      </c>
      <c r="B1878">
        <v>0</v>
      </c>
    </row>
    <row r="1879" spans="1:2" x14ac:dyDescent="0.3">
      <c r="A1879" t="s">
        <v>8007</v>
      </c>
      <c r="B1879">
        <v>0</v>
      </c>
    </row>
    <row r="1880" spans="1:2" x14ac:dyDescent="0.3">
      <c r="A1880" t="s">
        <v>8008</v>
      </c>
      <c r="B1880">
        <v>0</v>
      </c>
    </row>
    <row r="1881" spans="1:2" x14ac:dyDescent="0.3">
      <c r="A1881" t="s">
        <v>8009</v>
      </c>
      <c r="B1881">
        <v>0</v>
      </c>
    </row>
    <row r="1882" spans="1:2" x14ac:dyDescent="0.3">
      <c r="A1882" t="s">
        <v>8010</v>
      </c>
      <c r="B1882">
        <v>0</v>
      </c>
    </row>
    <row r="1883" spans="1:2" x14ac:dyDescent="0.3">
      <c r="A1883" t="s">
        <v>8011</v>
      </c>
      <c r="B1883">
        <v>0</v>
      </c>
    </row>
    <row r="1884" spans="1:2" x14ac:dyDescent="0.3">
      <c r="A1884" t="s">
        <v>8012</v>
      </c>
      <c r="B1884">
        <v>0</v>
      </c>
    </row>
    <row r="1885" spans="1:2" x14ac:dyDescent="0.3">
      <c r="A1885" t="s">
        <v>11187</v>
      </c>
      <c r="B1885">
        <v>0</v>
      </c>
    </row>
    <row r="1886" spans="1:2" x14ac:dyDescent="0.3">
      <c r="A1886" t="s">
        <v>8013</v>
      </c>
      <c r="B1886">
        <v>0</v>
      </c>
    </row>
    <row r="1887" spans="1:2" x14ac:dyDescent="0.3">
      <c r="A1887" t="s">
        <v>8014</v>
      </c>
      <c r="B1887">
        <v>0</v>
      </c>
    </row>
    <row r="1888" spans="1:2" x14ac:dyDescent="0.3">
      <c r="A1888" t="s">
        <v>8015</v>
      </c>
      <c r="B1888">
        <v>0</v>
      </c>
    </row>
    <row r="1889" spans="1:2" x14ac:dyDescent="0.3">
      <c r="A1889" t="s">
        <v>8016</v>
      </c>
      <c r="B1889">
        <v>0</v>
      </c>
    </row>
    <row r="1890" spans="1:2" x14ac:dyDescent="0.3">
      <c r="A1890" t="s">
        <v>8017</v>
      </c>
      <c r="B1890">
        <v>0</v>
      </c>
    </row>
    <row r="1891" spans="1:2" x14ac:dyDescent="0.3">
      <c r="A1891" t="s">
        <v>8018</v>
      </c>
      <c r="B1891">
        <v>0</v>
      </c>
    </row>
    <row r="1892" spans="1:2" x14ac:dyDescent="0.3">
      <c r="A1892" t="s">
        <v>8019</v>
      </c>
      <c r="B1892">
        <v>0</v>
      </c>
    </row>
    <row r="1893" spans="1:2" x14ac:dyDescent="0.3">
      <c r="A1893" t="s">
        <v>8020</v>
      </c>
      <c r="B1893">
        <v>0</v>
      </c>
    </row>
    <row r="1894" spans="1:2" x14ac:dyDescent="0.3">
      <c r="A1894" t="s">
        <v>8021</v>
      </c>
      <c r="B1894">
        <v>0</v>
      </c>
    </row>
    <row r="1895" spans="1:2" x14ac:dyDescent="0.3">
      <c r="A1895" t="s">
        <v>11188</v>
      </c>
      <c r="B1895">
        <v>0</v>
      </c>
    </row>
    <row r="1896" spans="1:2" x14ac:dyDescent="0.3">
      <c r="A1896" t="s">
        <v>11189</v>
      </c>
      <c r="B1896">
        <v>0</v>
      </c>
    </row>
    <row r="1897" spans="1:2" x14ac:dyDescent="0.3">
      <c r="A1897" t="s">
        <v>8022</v>
      </c>
      <c r="B1897">
        <v>0</v>
      </c>
    </row>
    <row r="1898" spans="1:2" x14ac:dyDescent="0.3">
      <c r="A1898" t="s">
        <v>8023</v>
      </c>
      <c r="B1898">
        <v>0</v>
      </c>
    </row>
    <row r="1899" spans="1:2" x14ac:dyDescent="0.3">
      <c r="A1899" t="s">
        <v>11190</v>
      </c>
      <c r="B1899">
        <v>0</v>
      </c>
    </row>
    <row r="1900" spans="1:2" x14ac:dyDescent="0.3">
      <c r="A1900" t="s">
        <v>8024</v>
      </c>
      <c r="B1900">
        <v>0</v>
      </c>
    </row>
    <row r="1901" spans="1:2" x14ac:dyDescent="0.3">
      <c r="A1901" t="s">
        <v>8025</v>
      </c>
      <c r="B1901">
        <v>0</v>
      </c>
    </row>
    <row r="1902" spans="1:2" x14ac:dyDescent="0.3">
      <c r="A1902" t="s">
        <v>8026</v>
      </c>
      <c r="B1902">
        <v>0</v>
      </c>
    </row>
    <row r="1903" spans="1:2" x14ac:dyDescent="0.3">
      <c r="A1903" t="s">
        <v>8027</v>
      </c>
      <c r="B1903">
        <v>0</v>
      </c>
    </row>
    <row r="1904" spans="1:2" hidden="1" x14ac:dyDescent="0.3">
      <c r="A1904" t="s">
        <v>11615</v>
      </c>
      <c r="B1904">
        <v>1</v>
      </c>
    </row>
    <row r="1905" spans="1:2" x14ac:dyDescent="0.3">
      <c r="A1905" t="s">
        <v>8028</v>
      </c>
      <c r="B1905">
        <v>0</v>
      </c>
    </row>
    <row r="1906" spans="1:2" x14ac:dyDescent="0.3">
      <c r="A1906" t="s">
        <v>8029</v>
      </c>
      <c r="B1906">
        <v>0</v>
      </c>
    </row>
    <row r="1907" spans="1:2" x14ac:dyDescent="0.3">
      <c r="A1907" t="s">
        <v>11191</v>
      </c>
      <c r="B1907">
        <v>0</v>
      </c>
    </row>
    <row r="1908" spans="1:2" x14ac:dyDescent="0.3">
      <c r="A1908" t="s">
        <v>8030</v>
      </c>
      <c r="B1908">
        <v>0</v>
      </c>
    </row>
    <row r="1909" spans="1:2" x14ac:dyDescent="0.3">
      <c r="A1909" t="s">
        <v>2538</v>
      </c>
      <c r="B1909">
        <v>0</v>
      </c>
    </row>
    <row r="1910" spans="1:2" x14ac:dyDescent="0.3">
      <c r="A1910" t="s">
        <v>8031</v>
      </c>
      <c r="B1910">
        <v>0</v>
      </c>
    </row>
    <row r="1911" spans="1:2" x14ac:dyDescent="0.3">
      <c r="A1911" t="s">
        <v>8032</v>
      </c>
      <c r="B1911">
        <v>0</v>
      </c>
    </row>
    <row r="1912" spans="1:2" x14ac:dyDescent="0.3">
      <c r="A1912" t="s">
        <v>8033</v>
      </c>
      <c r="B1912">
        <v>0</v>
      </c>
    </row>
    <row r="1913" spans="1:2" x14ac:dyDescent="0.3">
      <c r="A1913" t="s">
        <v>8034</v>
      </c>
      <c r="B1913">
        <v>0</v>
      </c>
    </row>
    <row r="1914" spans="1:2" x14ac:dyDescent="0.3">
      <c r="A1914" t="s">
        <v>8035</v>
      </c>
      <c r="B1914">
        <v>0</v>
      </c>
    </row>
    <row r="1915" spans="1:2" x14ac:dyDescent="0.3">
      <c r="A1915" t="s">
        <v>8036</v>
      </c>
      <c r="B1915">
        <v>0</v>
      </c>
    </row>
    <row r="1916" spans="1:2" x14ac:dyDescent="0.3">
      <c r="A1916" t="s">
        <v>8037</v>
      </c>
      <c r="B1916">
        <v>0</v>
      </c>
    </row>
    <row r="1917" spans="1:2" x14ac:dyDescent="0.3">
      <c r="A1917" t="s">
        <v>8038</v>
      </c>
      <c r="B1917">
        <v>0</v>
      </c>
    </row>
    <row r="1918" spans="1:2" x14ac:dyDescent="0.3">
      <c r="A1918" t="s">
        <v>8039</v>
      </c>
      <c r="B1918">
        <v>0</v>
      </c>
    </row>
    <row r="1919" spans="1:2" x14ac:dyDescent="0.3">
      <c r="A1919" t="s">
        <v>8040</v>
      </c>
      <c r="B1919">
        <v>0</v>
      </c>
    </row>
    <row r="1920" spans="1:2" x14ac:dyDescent="0.3">
      <c r="A1920" t="s">
        <v>8041</v>
      </c>
      <c r="B1920">
        <v>0</v>
      </c>
    </row>
    <row r="1921" spans="1:2" x14ac:dyDescent="0.3">
      <c r="A1921" t="s">
        <v>8042</v>
      </c>
      <c r="B1921">
        <v>0</v>
      </c>
    </row>
    <row r="1922" spans="1:2" x14ac:dyDescent="0.3">
      <c r="A1922" t="s">
        <v>8043</v>
      </c>
      <c r="B1922">
        <v>0</v>
      </c>
    </row>
    <row r="1923" spans="1:2" x14ac:dyDescent="0.3">
      <c r="A1923" t="s">
        <v>8044</v>
      </c>
      <c r="B1923">
        <v>0</v>
      </c>
    </row>
    <row r="1924" spans="1:2" x14ac:dyDescent="0.3">
      <c r="A1924" t="s">
        <v>11192</v>
      </c>
      <c r="B1924">
        <v>0</v>
      </c>
    </row>
    <row r="1925" spans="1:2" x14ac:dyDescent="0.3">
      <c r="A1925" t="s">
        <v>8045</v>
      </c>
      <c r="B1925">
        <v>0</v>
      </c>
    </row>
    <row r="1926" spans="1:2" x14ac:dyDescent="0.3">
      <c r="A1926" t="s">
        <v>8047</v>
      </c>
      <c r="B1926">
        <v>0</v>
      </c>
    </row>
    <row r="1927" spans="1:2" hidden="1" x14ac:dyDescent="0.3">
      <c r="A1927" t="s">
        <v>8048</v>
      </c>
      <c r="B1927">
        <v>1</v>
      </c>
    </row>
    <row r="1928" spans="1:2" x14ac:dyDescent="0.3">
      <c r="A1928" t="s">
        <v>8049</v>
      </c>
      <c r="B1928">
        <v>0</v>
      </c>
    </row>
    <row r="1929" spans="1:2" x14ac:dyDescent="0.3">
      <c r="A1929" t="s">
        <v>11193</v>
      </c>
      <c r="B1929">
        <v>0</v>
      </c>
    </row>
    <row r="1930" spans="1:2" x14ac:dyDescent="0.3">
      <c r="A1930" t="s">
        <v>8050</v>
      </c>
      <c r="B1930">
        <v>0</v>
      </c>
    </row>
    <row r="1931" spans="1:2" x14ac:dyDescent="0.3">
      <c r="A1931" t="s">
        <v>11194</v>
      </c>
      <c r="B1931">
        <v>0</v>
      </c>
    </row>
    <row r="1932" spans="1:2" x14ac:dyDescent="0.3">
      <c r="A1932" t="s">
        <v>8051</v>
      </c>
      <c r="B1932">
        <v>0</v>
      </c>
    </row>
    <row r="1933" spans="1:2" x14ac:dyDescent="0.3">
      <c r="A1933" t="s">
        <v>8052</v>
      </c>
      <c r="B1933">
        <v>0</v>
      </c>
    </row>
    <row r="1934" spans="1:2" x14ac:dyDescent="0.3">
      <c r="A1934" t="s">
        <v>10307</v>
      </c>
      <c r="B1934">
        <v>0</v>
      </c>
    </row>
    <row r="1935" spans="1:2" x14ac:dyDescent="0.3">
      <c r="A1935" t="s">
        <v>8053</v>
      </c>
      <c r="B1935">
        <v>0</v>
      </c>
    </row>
    <row r="1936" spans="1:2" x14ac:dyDescent="0.3">
      <c r="A1936" t="s">
        <v>8054</v>
      </c>
      <c r="B1936">
        <v>0</v>
      </c>
    </row>
    <row r="1937" spans="1:2" x14ac:dyDescent="0.3">
      <c r="A1937" t="s">
        <v>8055</v>
      </c>
      <c r="B1937">
        <v>0</v>
      </c>
    </row>
    <row r="1938" spans="1:2" x14ac:dyDescent="0.3">
      <c r="A1938" t="s">
        <v>8056</v>
      </c>
      <c r="B1938">
        <v>0</v>
      </c>
    </row>
    <row r="1939" spans="1:2" x14ac:dyDescent="0.3">
      <c r="A1939" t="s">
        <v>8057</v>
      </c>
      <c r="B1939">
        <v>0</v>
      </c>
    </row>
    <row r="1940" spans="1:2" x14ac:dyDescent="0.3">
      <c r="A1940" t="s">
        <v>8058</v>
      </c>
      <c r="B1940">
        <v>0</v>
      </c>
    </row>
    <row r="1941" spans="1:2" x14ac:dyDescent="0.3">
      <c r="A1941" t="s">
        <v>8059</v>
      </c>
      <c r="B1941">
        <v>0</v>
      </c>
    </row>
    <row r="1942" spans="1:2" x14ac:dyDescent="0.3">
      <c r="A1942" t="s">
        <v>8060</v>
      </c>
      <c r="B1942">
        <v>0</v>
      </c>
    </row>
    <row r="1943" spans="1:2" x14ac:dyDescent="0.3">
      <c r="A1943" t="s">
        <v>8061</v>
      </c>
      <c r="B1943">
        <v>0</v>
      </c>
    </row>
    <row r="1944" spans="1:2" x14ac:dyDescent="0.3">
      <c r="A1944" t="s">
        <v>8062</v>
      </c>
      <c r="B1944">
        <v>0</v>
      </c>
    </row>
    <row r="1945" spans="1:2" x14ac:dyDescent="0.3">
      <c r="A1945" t="s">
        <v>8063</v>
      </c>
      <c r="B1945">
        <v>0</v>
      </c>
    </row>
    <row r="1946" spans="1:2" x14ac:dyDescent="0.3">
      <c r="A1946" t="s">
        <v>11616</v>
      </c>
      <c r="B1946">
        <v>0</v>
      </c>
    </row>
    <row r="1947" spans="1:2" x14ac:dyDescent="0.3">
      <c r="A1947" t="s">
        <v>2575</v>
      </c>
      <c r="B1947">
        <v>0</v>
      </c>
    </row>
    <row r="1948" spans="1:2" x14ac:dyDescent="0.3">
      <c r="A1948" t="s">
        <v>8065</v>
      </c>
      <c r="B1948">
        <v>0</v>
      </c>
    </row>
    <row r="1949" spans="1:2" x14ac:dyDescent="0.3">
      <c r="A1949" t="s">
        <v>8066</v>
      </c>
      <c r="B1949">
        <v>0</v>
      </c>
    </row>
    <row r="1950" spans="1:2" x14ac:dyDescent="0.3">
      <c r="A1950" t="s">
        <v>8067</v>
      </c>
      <c r="B1950">
        <v>0</v>
      </c>
    </row>
    <row r="1951" spans="1:2" x14ac:dyDescent="0.3">
      <c r="A1951" t="s">
        <v>8114</v>
      </c>
      <c r="B1951">
        <v>0</v>
      </c>
    </row>
    <row r="1952" spans="1:2" x14ac:dyDescent="0.3">
      <c r="A1952" t="s">
        <v>8068</v>
      </c>
      <c r="B1952">
        <v>0</v>
      </c>
    </row>
    <row r="1953" spans="1:2" x14ac:dyDescent="0.3">
      <c r="A1953" t="s">
        <v>8069</v>
      </c>
      <c r="B1953">
        <v>0</v>
      </c>
    </row>
    <row r="1954" spans="1:2" x14ac:dyDescent="0.3">
      <c r="A1954" t="s">
        <v>8070</v>
      </c>
      <c r="B1954">
        <v>0</v>
      </c>
    </row>
    <row r="1955" spans="1:2" x14ac:dyDescent="0.3">
      <c r="A1955" t="s">
        <v>8071</v>
      </c>
      <c r="B1955">
        <v>0</v>
      </c>
    </row>
    <row r="1956" spans="1:2" x14ac:dyDescent="0.3">
      <c r="A1956" t="s">
        <v>8072</v>
      </c>
      <c r="B1956">
        <v>0</v>
      </c>
    </row>
    <row r="1957" spans="1:2" x14ac:dyDescent="0.3">
      <c r="A1957" t="s">
        <v>8073</v>
      </c>
      <c r="B1957">
        <v>0</v>
      </c>
    </row>
    <row r="1958" spans="1:2" x14ac:dyDescent="0.3">
      <c r="A1958" t="s">
        <v>8074</v>
      </c>
      <c r="B1958">
        <v>0</v>
      </c>
    </row>
    <row r="1959" spans="1:2" x14ac:dyDescent="0.3">
      <c r="A1959" t="s">
        <v>8075</v>
      </c>
      <c r="B1959">
        <v>0</v>
      </c>
    </row>
    <row r="1960" spans="1:2" x14ac:dyDescent="0.3">
      <c r="A1960" t="s">
        <v>8076</v>
      </c>
      <c r="B1960">
        <v>0</v>
      </c>
    </row>
    <row r="1961" spans="1:2" x14ac:dyDescent="0.3">
      <c r="A1961" t="s">
        <v>8077</v>
      </c>
      <c r="B1961">
        <v>0</v>
      </c>
    </row>
    <row r="1962" spans="1:2" x14ac:dyDescent="0.3">
      <c r="A1962" t="s">
        <v>11195</v>
      </c>
      <c r="B1962">
        <v>0</v>
      </c>
    </row>
    <row r="1963" spans="1:2" x14ac:dyDescent="0.3">
      <c r="A1963" t="s">
        <v>8078</v>
      </c>
      <c r="B1963">
        <v>0</v>
      </c>
    </row>
    <row r="1964" spans="1:2" x14ac:dyDescent="0.3">
      <c r="A1964" t="s">
        <v>8079</v>
      </c>
      <c r="B1964">
        <v>0</v>
      </c>
    </row>
    <row r="1965" spans="1:2" x14ac:dyDescent="0.3">
      <c r="A1965" t="s">
        <v>8080</v>
      </c>
      <c r="B1965">
        <v>0</v>
      </c>
    </row>
    <row r="1966" spans="1:2" x14ac:dyDescent="0.3">
      <c r="A1966" t="s">
        <v>8081</v>
      </c>
      <c r="B1966">
        <v>0</v>
      </c>
    </row>
    <row r="1967" spans="1:2" x14ac:dyDescent="0.3">
      <c r="A1967" t="s">
        <v>8082</v>
      </c>
      <c r="B1967">
        <v>0</v>
      </c>
    </row>
    <row r="1968" spans="1:2" x14ac:dyDescent="0.3">
      <c r="A1968" t="s">
        <v>8083</v>
      </c>
      <c r="B1968">
        <v>0</v>
      </c>
    </row>
    <row r="1969" spans="1:2" x14ac:dyDescent="0.3">
      <c r="A1969" t="s">
        <v>11196</v>
      </c>
      <c r="B1969">
        <v>0</v>
      </c>
    </row>
    <row r="1970" spans="1:2" x14ac:dyDescent="0.3">
      <c r="A1970" t="s">
        <v>8084</v>
      </c>
      <c r="B1970">
        <v>0</v>
      </c>
    </row>
    <row r="1971" spans="1:2" x14ac:dyDescent="0.3">
      <c r="A1971" t="s">
        <v>8085</v>
      </c>
      <c r="B1971">
        <v>0</v>
      </c>
    </row>
    <row r="1972" spans="1:2" x14ac:dyDescent="0.3">
      <c r="A1972" t="s">
        <v>8086</v>
      </c>
      <c r="B1972">
        <v>0</v>
      </c>
    </row>
    <row r="1973" spans="1:2" x14ac:dyDescent="0.3">
      <c r="A1973" t="s">
        <v>8087</v>
      </c>
      <c r="B1973">
        <v>0</v>
      </c>
    </row>
    <row r="1974" spans="1:2" x14ac:dyDescent="0.3">
      <c r="A1974" t="s">
        <v>8088</v>
      </c>
      <c r="B1974">
        <v>0</v>
      </c>
    </row>
    <row r="1975" spans="1:2" x14ac:dyDescent="0.3">
      <c r="A1975" t="s">
        <v>8089</v>
      </c>
      <c r="B1975">
        <v>0</v>
      </c>
    </row>
    <row r="1976" spans="1:2" x14ac:dyDescent="0.3">
      <c r="A1976" t="s">
        <v>8090</v>
      </c>
      <c r="B1976">
        <v>0</v>
      </c>
    </row>
    <row r="1977" spans="1:2" x14ac:dyDescent="0.3">
      <c r="A1977" t="s">
        <v>8091</v>
      </c>
      <c r="B1977">
        <v>0</v>
      </c>
    </row>
    <row r="1978" spans="1:2" x14ac:dyDescent="0.3">
      <c r="A1978" t="s">
        <v>8092</v>
      </c>
      <c r="B1978">
        <v>0</v>
      </c>
    </row>
    <row r="1979" spans="1:2" x14ac:dyDescent="0.3">
      <c r="A1979" t="s">
        <v>11197</v>
      </c>
      <c r="B1979">
        <v>0</v>
      </c>
    </row>
    <row r="1980" spans="1:2" x14ac:dyDescent="0.3">
      <c r="A1980" t="s">
        <v>11198</v>
      </c>
      <c r="B1980">
        <v>0</v>
      </c>
    </row>
    <row r="1981" spans="1:2" x14ac:dyDescent="0.3">
      <c r="A1981" t="s">
        <v>8093</v>
      </c>
      <c r="B1981">
        <v>0</v>
      </c>
    </row>
    <row r="1982" spans="1:2" x14ac:dyDescent="0.3">
      <c r="A1982" t="s">
        <v>8094</v>
      </c>
      <c r="B1982">
        <v>0</v>
      </c>
    </row>
    <row r="1983" spans="1:2" x14ac:dyDescent="0.3">
      <c r="A1983" t="s">
        <v>8095</v>
      </c>
      <c r="B1983">
        <v>0</v>
      </c>
    </row>
    <row r="1984" spans="1:2" x14ac:dyDescent="0.3">
      <c r="A1984" t="s">
        <v>8096</v>
      </c>
      <c r="B1984">
        <v>0</v>
      </c>
    </row>
    <row r="1985" spans="1:2" x14ac:dyDescent="0.3">
      <c r="A1985" t="s">
        <v>8097</v>
      </c>
      <c r="B1985">
        <v>0</v>
      </c>
    </row>
    <row r="1986" spans="1:2" x14ac:dyDescent="0.3">
      <c r="A1986" t="s">
        <v>387</v>
      </c>
      <c r="B1986">
        <v>0</v>
      </c>
    </row>
    <row r="1987" spans="1:2" x14ac:dyDescent="0.3">
      <c r="A1987" t="s">
        <v>8098</v>
      </c>
      <c r="B1987">
        <v>0</v>
      </c>
    </row>
    <row r="1988" spans="1:2" x14ac:dyDescent="0.3">
      <c r="A1988" t="s">
        <v>8099</v>
      </c>
      <c r="B1988">
        <v>0</v>
      </c>
    </row>
    <row r="1989" spans="1:2" x14ac:dyDescent="0.3">
      <c r="A1989" t="s">
        <v>8100</v>
      </c>
      <c r="B1989">
        <v>0</v>
      </c>
    </row>
    <row r="1990" spans="1:2" x14ac:dyDescent="0.3">
      <c r="A1990" t="s">
        <v>8101</v>
      </c>
      <c r="B1990">
        <v>0</v>
      </c>
    </row>
    <row r="1991" spans="1:2" x14ac:dyDescent="0.3">
      <c r="A1991" t="s">
        <v>8102</v>
      </c>
      <c r="B1991">
        <v>0</v>
      </c>
    </row>
    <row r="1992" spans="1:2" x14ac:dyDescent="0.3">
      <c r="A1992" t="s">
        <v>8103</v>
      </c>
      <c r="B1992">
        <v>0</v>
      </c>
    </row>
    <row r="1993" spans="1:2" x14ac:dyDescent="0.3">
      <c r="A1993" t="s">
        <v>8104</v>
      </c>
      <c r="B1993">
        <v>0</v>
      </c>
    </row>
    <row r="1994" spans="1:2" x14ac:dyDescent="0.3">
      <c r="A1994" t="s">
        <v>11199</v>
      </c>
      <c r="B1994">
        <v>0</v>
      </c>
    </row>
    <row r="1995" spans="1:2" x14ac:dyDescent="0.3">
      <c r="A1995" t="s">
        <v>11200</v>
      </c>
      <c r="B1995">
        <v>0</v>
      </c>
    </row>
    <row r="1996" spans="1:2" x14ac:dyDescent="0.3">
      <c r="A1996" t="s">
        <v>8105</v>
      </c>
      <c r="B1996">
        <v>0</v>
      </c>
    </row>
    <row r="1997" spans="1:2" x14ac:dyDescent="0.3">
      <c r="A1997" t="s">
        <v>8106</v>
      </c>
      <c r="B1997">
        <v>0</v>
      </c>
    </row>
    <row r="1998" spans="1:2" x14ac:dyDescent="0.3">
      <c r="A1998" t="s">
        <v>8107</v>
      </c>
      <c r="B1998">
        <v>0</v>
      </c>
    </row>
    <row r="1999" spans="1:2" x14ac:dyDescent="0.3">
      <c r="A1999" t="s">
        <v>8108</v>
      </c>
      <c r="B1999">
        <v>0</v>
      </c>
    </row>
    <row r="2000" spans="1:2" x14ac:dyDescent="0.3">
      <c r="A2000" t="s">
        <v>8109</v>
      </c>
      <c r="B2000">
        <v>0</v>
      </c>
    </row>
    <row r="2001" spans="1:2" x14ac:dyDescent="0.3">
      <c r="A2001" t="s">
        <v>8110</v>
      </c>
      <c r="B2001">
        <v>0</v>
      </c>
    </row>
    <row r="2002" spans="1:2" x14ac:dyDescent="0.3">
      <c r="A2002" t="s">
        <v>8111</v>
      </c>
      <c r="B2002">
        <v>0</v>
      </c>
    </row>
    <row r="2003" spans="1:2" x14ac:dyDescent="0.3">
      <c r="A2003" t="s">
        <v>11201</v>
      </c>
      <c r="B2003">
        <v>0</v>
      </c>
    </row>
    <row r="2004" spans="1:2" x14ac:dyDescent="0.3">
      <c r="A2004" t="s">
        <v>11202</v>
      </c>
      <c r="B2004">
        <v>0</v>
      </c>
    </row>
    <row r="2005" spans="1:2" x14ac:dyDescent="0.3">
      <c r="A2005" t="s">
        <v>8112</v>
      </c>
      <c r="B2005">
        <v>0</v>
      </c>
    </row>
    <row r="2006" spans="1:2" x14ac:dyDescent="0.3">
      <c r="A2006" t="s">
        <v>8113</v>
      </c>
      <c r="B2006">
        <v>0</v>
      </c>
    </row>
    <row r="2007" spans="1:2" x14ac:dyDescent="0.3">
      <c r="A2007" t="s">
        <v>8115</v>
      </c>
      <c r="B2007">
        <v>0</v>
      </c>
    </row>
    <row r="2008" spans="1:2" x14ac:dyDescent="0.3">
      <c r="A2008" t="s">
        <v>11203</v>
      </c>
      <c r="B2008">
        <v>0</v>
      </c>
    </row>
    <row r="2009" spans="1:2" x14ac:dyDescent="0.3">
      <c r="A2009" t="s">
        <v>8116</v>
      </c>
      <c r="B2009">
        <v>0</v>
      </c>
    </row>
    <row r="2010" spans="1:2" x14ac:dyDescent="0.3">
      <c r="A2010" t="s">
        <v>8117</v>
      </c>
      <c r="B2010">
        <v>0</v>
      </c>
    </row>
    <row r="2011" spans="1:2" x14ac:dyDescent="0.3">
      <c r="A2011" t="s">
        <v>8118</v>
      </c>
      <c r="B2011">
        <v>0</v>
      </c>
    </row>
    <row r="2012" spans="1:2" x14ac:dyDescent="0.3">
      <c r="A2012" t="s">
        <v>8119</v>
      </c>
      <c r="B2012">
        <v>0</v>
      </c>
    </row>
    <row r="2013" spans="1:2" x14ac:dyDescent="0.3">
      <c r="A2013" t="s">
        <v>8120</v>
      </c>
      <c r="B2013">
        <v>0</v>
      </c>
    </row>
    <row r="2014" spans="1:2" x14ac:dyDescent="0.3">
      <c r="A2014" t="s">
        <v>11204</v>
      </c>
      <c r="B2014">
        <v>0</v>
      </c>
    </row>
    <row r="2015" spans="1:2" x14ac:dyDescent="0.3">
      <c r="A2015" t="s">
        <v>8121</v>
      </c>
      <c r="B2015">
        <v>0</v>
      </c>
    </row>
    <row r="2016" spans="1:2" x14ac:dyDescent="0.3">
      <c r="A2016" t="s">
        <v>11205</v>
      </c>
      <c r="B2016">
        <v>0</v>
      </c>
    </row>
    <row r="2017" spans="1:2" x14ac:dyDescent="0.3">
      <c r="A2017" t="s">
        <v>8122</v>
      </c>
      <c r="B2017">
        <v>0</v>
      </c>
    </row>
    <row r="2018" spans="1:2" x14ac:dyDescent="0.3">
      <c r="A2018" t="s">
        <v>8123</v>
      </c>
      <c r="B2018">
        <v>0</v>
      </c>
    </row>
    <row r="2019" spans="1:2" x14ac:dyDescent="0.3">
      <c r="A2019" t="s">
        <v>8124</v>
      </c>
      <c r="B2019">
        <v>0</v>
      </c>
    </row>
    <row r="2020" spans="1:2" x14ac:dyDescent="0.3">
      <c r="A2020" t="s">
        <v>8125</v>
      </c>
      <c r="B2020">
        <v>0</v>
      </c>
    </row>
    <row r="2021" spans="1:2" x14ac:dyDescent="0.3">
      <c r="A2021" t="s">
        <v>8126</v>
      </c>
      <c r="B2021">
        <v>0</v>
      </c>
    </row>
    <row r="2022" spans="1:2" x14ac:dyDescent="0.3">
      <c r="A2022" t="s">
        <v>8127</v>
      </c>
      <c r="B2022">
        <v>0</v>
      </c>
    </row>
    <row r="2023" spans="1:2" x14ac:dyDescent="0.3">
      <c r="A2023" t="s">
        <v>8128</v>
      </c>
      <c r="B2023">
        <v>0</v>
      </c>
    </row>
    <row r="2024" spans="1:2" x14ac:dyDescent="0.3">
      <c r="A2024" t="s">
        <v>8129</v>
      </c>
      <c r="B2024">
        <v>0</v>
      </c>
    </row>
    <row r="2025" spans="1:2" x14ac:dyDescent="0.3">
      <c r="A2025" t="s">
        <v>11617</v>
      </c>
      <c r="B2025">
        <v>0</v>
      </c>
    </row>
    <row r="2026" spans="1:2" x14ac:dyDescent="0.3">
      <c r="A2026" t="s">
        <v>8130</v>
      </c>
      <c r="B2026">
        <v>0</v>
      </c>
    </row>
    <row r="2027" spans="1:2" x14ac:dyDescent="0.3">
      <c r="A2027" t="s">
        <v>8131</v>
      </c>
      <c r="B2027">
        <v>0</v>
      </c>
    </row>
    <row r="2028" spans="1:2" x14ac:dyDescent="0.3">
      <c r="A2028" t="s">
        <v>8132</v>
      </c>
      <c r="B2028">
        <v>0</v>
      </c>
    </row>
    <row r="2029" spans="1:2" x14ac:dyDescent="0.3">
      <c r="A2029" t="s">
        <v>8133</v>
      </c>
      <c r="B2029">
        <v>0</v>
      </c>
    </row>
    <row r="2030" spans="1:2" x14ac:dyDescent="0.3">
      <c r="A2030" t="s">
        <v>8134</v>
      </c>
      <c r="B2030">
        <v>0</v>
      </c>
    </row>
    <row r="2031" spans="1:2" x14ac:dyDescent="0.3">
      <c r="A2031" t="s">
        <v>8135</v>
      </c>
      <c r="B2031">
        <v>0</v>
      </c>
    </row>
    <row r="2032" spans="1:2" x14ac:dyDescent="0.3">
      <c r="A2032" t="s">
        <v>2651</v>
      </c>
      <c r="B2032">
        <v>0</v>
      </c>
    </row>
    <row r="2033" spans="1:2" x14ac:dyDescent="0.3">
      <c r="A2033" t="s">
        <v>394</v>
      </c>
      <c r="B2033">
        <v>0</v>
      </c>
    </row>
    <row r="2034" spans="1:2" x14ac:dyDescent="0.3">
      <c r="A2034" t="s">
        <v>8136</v>
      </c>
      <c r="B2034">
        <v>0</v>
      </c>
    </row>
    <row r="2035" spans="1:2" x14ac:dyDescent="0.3">
      <c r="A2035" t="s">
        <v>8137</v>
      </c>
      <c r="B2035">
        <v>0</v>
      </c>
    </row>
    <row r="2036" spans="1:2" x14ac:dyDescent="0.3">
      <c r="A2036" t="s">
        <v>11206</v>
      </c>
      <c r="B2036">
        <v>0</v>
      </c>
    </row>
    <row r="2037" spans="1:2" x14ac:dyDescent="0.3">
      <c r="A2037" t="s">
        <v>8138</v>
      </c>
      <c r="B2037">
        <v>0</v>
      </c>
    </row>
    <row r="2038" spans="1:2" hidden="1" x14ac:dyDescent="0.3">
      <c r="A2038" t="s">
        <v>8139</v>
      </c>
      <c r="B2038">
        <v>1</v>
      </c>
    </row>
    <row r="2039" spans="1:2" x14ac:dyDescent="0.3">
      <c r="A2039" t="s">
        <v>8140</v>
      </c>
      <c r="B2039">
        <v>0</v>
      </c>
    </row>
    <row r="2040" spans="1:2" x14ac:dyDescent="0.3">
      <c r="A2040" t="s">
        <v>8141</v>
      </c>
      <c r="B2040">
        <v>0</v>
      </c>
    </row>
    <row r="2041" spans="1:2" x14ac:dyDescent="0.3">
      <c r="A2041" t="s">
        <v>8142</v>
      </c>
      <c r="B2041">
        <v>0</v>
      </c>
    </row>
    <row r="2042" spans="1:2" x14ac:dyDescent="0.3">
      <c r="A2042" t="s">
        <v>8143</v>
      </c>
      <c r="B2042">
        <v>0</v>
      </c>
    </row>
    <row r="2043" spans="1:2" x14ac:dyDescent="0.3">
      <c r="A2043" t="s">
        <v>11207</v>
      </c>
      <c r="B2043">
        <v>0</v>
      </c>
    </row>
    <row r="2044" spans="1:2" x14ac:dyDescent="0.3">
      <c r="A2044" t="s">
        <v>8144</v>
      </c>
      <c r="B2044">
        <v>0</v>
      </c>
    </row>
    <row r="2045" spans="1:2" x14ac:dyDescent="0.3">
      <c r="A2045" t="s">
        <v>8145</v>
      </c>
      <c r="B2045">
        <v>0</v>
      </c>
    </row>
    <row r="2046" spans="1:2" x14ac:dyDescent="0.3">
      <c r="A2046" t="s">
        <v>8146</v>
      </c>
      <c r="B2046">
        <v>0</v>
      </c>
    </row>
    <row r="2047" spans="1:2" x14ac:dyDescent="0.3">
      <c r="A2047" t="s">
        <v>11208</v>
      </c>
      <c r="B2047">
        <v>0</v>
      </c>
    </row>
    <row r="2048" spans="1:2" x14ac:dyDescent="0.3">
      <c r="A2048" t="s">
        <v>8147</v>
      </c>
      <c r="B2048">
        <v>0</v>
      </c>
    </row>
    <row r="2049" spans="1:2" x14ac:dyDescent="0.3">
      <c r="A2049" t="s">
        <v>11618</v>
      </c>
      <c r="B2049">
        <v>0</v>
      </c>
    </row>
    <row r="2050" spans="1:2" x14ac:dyDescent="0.3">
      <c r="A2050" t="s">
        <v>8148</v>
      </c>
      <c r="B2050">
        <v>0</v>
      </c>
    </row>
    <row r="2051" spans="1:2" x14ac:dyDescent="0.3">
      <c r="A2051" t="s">
        <v>8149</v>
      </c>
      <c r="B2051">
        <v>0</v>
      </c>
    </row>
    <row r="2052" spans="1:2" x14ac:dyDescent="0.3">
      <c r="A2052" t="s">
        <v>8150</v>
      </c>
      <c r="B2052">
        <v>0</v>
      </c>
    </row>
    <row r="2053" spans="1:2" x14ac:dyDescent="0.3">
      <c r="A2053" t="s">
        <v>8151</v>
      </c>
      <c r="B2053">
        <v>0</v>
      </c>
    </row>
    <row r="2054" spans="1:2" x14ac:dyDescent="0.3">
      <c r="A2054" t="s">
        <v>8152</v>
      </c>
      <c r="B2054">
        <v>0</v>
      </c>
    </row>
    <row r="2055" spans="1:2" x14ac:dyDescent="0.3">
      <c r="A2055" t="s">
        <v>8786</v>
      </c>
      <c r="B2055">
        <v>0</v>
      </c>
    </row>
    <row r="2056" spans="1:2" x14ac:dyDescent="0.3">
      <c r="A2056" t="s">
        <v>8153</v>
      </c>
      <c r="B2056">
        <v>0</v>
      </c>
    </row>
    <row r="2057" spans="1:2" x14ac:dyDescent="0.3">
      <c r="A2057" t="s">
        <v>8154</v>
      </c>
      <c r="B2057">
        <v>0</v>
      </c>
    </row>
    <row r="2058" spans="1:2" x14ac:dyDescent="0.3">
      <c r="A2058" t="s">
        <v>8155</v>
      </c>
      <c r="B2058">
        <v>0</v>
      </c>
    </row>
    <row r="2059" spans="1:2" x14ac:dyDescent="0.3">
      <c r="A2059" t="s">
        <v>8156</v>
      </c>
      <c r="B2059">
        <v>0</v>
      </c>
    </row>
    <row r="2060" spans="1:2" x14ac:dyDescent="0.3">
      <c r="A2060" t="s">
        <v>8157</v>
      </c>
      <c r="B2060">
        <v>0</v>
      </c>
    </row>
    <row r="2061" spans="1:2" x14ac:dyDescent="0.3">
      <c r="A2061" t="s">
        <v>11209</v>
      </c>
      <c r="B2061">
        <v>0</v>
      </c>
    </row>
    <row r="2062" spans="1:2" x14ac:dyDescent="0.3">
      <c r="A2062" t="s">
        <v>8158</v>
      </c>
      <c r="B2062">
        <v>0</v>
      </c>
    </row>
    <row r="2063" spans="1:2" x14ac:dyDescent="0.3">
      <c r="A2063" t="s">
        <v>8159</v>
      </c>
      <c r="B2063">
        <v>0</v>
      </c>
    </row>
    <row r="2064" spans="1:2" x14ac:dyDescent="0.3">
      <c r="A2064" t="s">
        <v>8160</v>
      </c>
      <c r="B2064">
        <v>0</v>
      </c>
    </row>
    <row r="2065" spans="1:2" x14ac:dyDescent="0.3">
      <c r="A2065" t="s">
        <v>8161</v>
      </c>
      <c r="B2065">
        <v>0</v>
      </c>
    </row>
    <row r="2066" spans="1:2" x14ac:dyDescent="0.3">
      <c r="A2066" t="s">
        <v>8162</v>
      </c>
      <c r="B2066">
        <v>0</v>
      </c>
    </row>
    <row r="2067" spans="1:2" x14ac:dyDescent="0.3">
      <c r="A2067" t="s">
        <v>8163</v>
      </c>
      <c r="B2067">
        <v>0</v>
      </c>
    </row>
    <row r="2068" spans="1:2" x14ac:dyDescent="0.3">
      <c r="A2068" t="s">
        <v>2682</v>
      </c>
      <c r="B2068">
        <v>0</v>
      </c>
    </row>
    <row r="2069" spans="1:2" x14ac:dyDescent="0.3">
      <c r="A2069" t="s">
        <v>8164</v>
      </c>
      <c r="B2069">
        <v>0</v>
      </c>
    </row>
    <row r="2070" spans="1:2" x14ac:dyDescent="0.3">
      <c r="A2070" t="s">
        <v>8165</v>
      </c>
      <c r="B2070">
        <v>0</v>
      </c>
    </row>
    <row r="2071" spans="1:2" x14ac:dyDescent="0.3">
      <c r="A2071" t="s">
        <v>8166</v>
      </c>
      <c r="B2071">
        <v>0</v>
      </c>
    </row>
    <row r="2072" spans="1:2" x14ac:dyDescent="0.3">
      <c r="A2072" t="s">
        <v>11210</v>
      </c>
      <c r="B2072">
        <v>0</v>
      </c>
    </row>
    <row r="2073" spans="1:2" x14ac:dyDescent="0.3">
      <c r="A2073" t="s">
        <v>8167</v>
      </c>
      <c r="B2073">
        <v>0</v>
      </c>
    </row>
    <row r="2074" spans="1:2" x14ac:dyDescent="0.3">
      <c r="A2074" t="s">
        <v>8168</v>
      </c>
      <c r="B2074">
        <v>0</v>
      </c>
    </row>
    <row r="2075" spans="1:2" x14ac:dyDescent="0.3">
      <c r="A2075" t="s">
        <v>8169</v>
      </c>
      <c r="B2075">
        <v>0</v>
      </c>
    </row>
    <row r="2076" spans="1:2" x14ac:dyDescent="0.3">
      <c r="A2076" t="s">
        <v>8170</v>
      </c>
      <c r="B2076">
        <v>0</v>
      </c>
    </row>
    <row r="2077" spans="1:2" x14ac:dyDescent="0.3">
      <c r="A2077" t="s">
        <v>11211</v>
      </c>
      <c r="B2077">
        <v>0</v>
      </c>
    </row>
    <row r="2078" spans="1:2" x14ac:dyDescent="0.3">
      <c r="A2078" t="s">
        <v>8171</v>
      </c>
      <c r="B2078">
        <v>0</v>
      </c>
    </row>
    <row r="2079" spans="1:2" x14ac:dyDescent="0.3">
      <c r="A2079" t="s">
        <v>8172</v>
      </c>
      <c r="B2079">
        <v>0</v>
      </c>
    </row>
    <row r="2080" spans="1:2" x14ac:dyDescent="0.3">
      <c r="A2080" t="s">
        <v>8173</v>
      </c>
      <c r="B2080">
        <v>0</v>
      </c>
    </row>
    <row r="2081" spans="1:2" x14ac:dyDescent="0.3">
      <c r="A2081" t="s">
        <v>8174</v>
      </c>
      <c r="B2081">
        <v>0</v>
      </c>
    </row>
    <row r="2082" spans="1:2" x14ac:dyDescent="0.3">
      <c r="A2082" t="s">
        <v>8175</v>
      </c>
      <c r="B2082">
        <v>0</v>
      </c>
    </row>
    <row r="2083" spans="1:2" x14ac:dyDescent="0.3">
      <c r="A2083" t="s">
        <v>8176</v>
      </c>
      <c r="B2083">
        <v>0</v>
      </c>
    </row>
    <row r="2084" spans="1:2" x14ac:dyDescent="0.3">
      <c r="A2084" t="s">
        <v>8177</v>
      </c>
      <c r="B2084">
        <v>0</v>
      </c>
    </row>
    <row r="2085" spans="1:2" x14ac:dyDescent="0.3">
      <c r="A2085" t="s">
        <v>2701</v>
      </c>
      <c r="B2085">
        <v>0</v>
      </c>
    </row>
    <row r="2086" spans="1:2" x14ac:dyDescent="0.3">
      <c r="A2086" t="s">
        <v>8178</v>
      </c>
      <c r="B2086">
        <v>0</v>
      </c>
    </row>
    <row r="2087" spans="1:2" x14ac:dyDescent="0.3">
      <c r="A2087" t="s">
        <v>8179</v>
      </c>
      <c r="B2087">
        <v>0</v>
      </c>
    </row>
    <row r="2088" spans="1:2" x14ac:dyDescent="0.3">
      <c r="A2088" t="s">
        <v>8180</v>
      </c>
      <c r="B2088">
        <v>0</v>
      </c>
    </row>
    <row r="2089" spans="1:2" x14ac:dyDescent="0.3">
      <c r="A2089" t="s">
        <v>8181</v>
      </c>
      <c r="B2089">
        <v>0</v>
      </c>
    </row>
    <row r="2090" spans="1:2" x14ac:dyDescent="0.3">
      <c r="A2090" t="s">
        <v>8182</v>
      </c>
      <c r="B2090">
        <v>0</v>
      </c>
    </row>
    <row r="2091" spans="1:2" x14ac:dyDescent="0.3">
      <c r="A2091" t="s">
        <v>8183</v>
      </c>
      <c r="B2091">
        <v>0</v>
      </c>
    </row>
    <row r="2092" spans="1:2" x14ac:dyDescent="0.3">
      <c r="A2092" t="s">
        <v>8184</v>
      </c>
      <c r="B2092">
        <v>0</v>
      </c>
    </row>
    <row r="2093" spans="1:2" x14ac:dyDescent="0.3">
      <c r="A2093" t="s">
        <v>8185</v>
      </c>
      <c r="B2093">
        <v>0</v>
      </c>
    </row>
    <row r="2094" spans="1:2" x14ac:dyDescent="0.3">
      <c r="A2094" t="s">
        <v>8186</v>
      </c>
      <c r="B2094">
        <v>0</v>
      </c>
    </row>
    <row r="2095" spans="1:2" x14ac:dyDescent="0.3">
      <c r="A2095" t="s">
        <v>11212</v>
      </c>
      <c r="B2095">
        <v>0</v>
      </c>
    </row>
    <row r="2096" spans="1:2" x14ac:dyDescent="0.3">
      <c r="A2096" t="s">
        <v>11619</v>
      </c>
      <c r="B2096">
        <v>0</v>
      </c>
    </row>
    <row r="2097" spans="1:2" x14ac:dyDescent="0.3">
      <c r="A2097" t="s">
        <v>8187</v>
      </c>
      <c r="B2097">
        <v>0</v>
      </c>
    </row>
    <row r="2098" spans="1:2" x14ac:dyDescent="0.3">
      <c r="A2098" t="s">
        <v>8188</v>
      </c>
      <c r="B2098">
        <v>0</v>
      </c>
    </row>
    <row r="2099" spans="1:2" x14ac:dyDescent="0.3">
      <c r="A2099" t="s">
        <v>11213</v>
      </c>
      <c r="B2099">
        <v>0</v>
      </c>
    </row>
    <row r="2100" spans="1:2" x14ac:dyDescent="0.3">
      <c r="A2100" t="s">
        <v>8189</v>
      </c>
      <c r="B2100">
        <v>0</v>
      </c>
    </row>
    <row r="2101" spans="1:2" x14ac:dyDescent="0.3">
      <c r="A2101" t="s">
        <v>8190</v>
      </c>
      <c r="B2101">
        <v>0</v>
      </c>
    </row>
    <row r="2102" spans="1:2" x14ac:dyDescent="0.3">
      <c r="A2102" t="s">
        <v>8191</v>
      </c>
      <c r="B2102">
        <v>0</v>
      </c>
    </row>
    <row r="2103" spans="1:2" x14ac:dyDescent="0.3">
      <c r="A2103" t="s">
        <v>8192</v>
      </c>
      <c r="B2103">
        <v>0</v>
      </c>
    </row>
    <row r="2104" spans="1:2" x14ac:dyDescent="0.3">
      <c r="A2104" t="s">
        <v>2717</v>
      </c>
      <c r="B2104">
        <v>0</v>
      </c>
    </row>
    <row r="2105" spans="1:2" x14ac:dyDescent="0.3">
      <c r="A2105" t="s">
        <v>8193</v>
      </c>
      <c r="B2105">
        <v>0</v>
      </c>
    </row>
    <row r="2106" spans="1:2" x14ac:dyDescent="0.3">
      <c r="A2106" t="s">
        <v>8194</v>
      </c>
      <c r="B2106">
        <v>0</v>
      </c>
    </row>
    <row r="2107" spans="1:2" x14ac:dyDescent="0.3">
      <c r="A2107" t="s">
        <v>8195</v>
      </c>
      <c r="B2107">
        <v>0</v>
      </c>
    </row>
    <row r="2108" spans="1:2" x14ac:dyDescent="0.3">
      <c r="A2108" t="s">
        <v>11214</v>
      </c>
      <c r="B2108">
        <v>0</v>
      </c>
    </row>
    <row r="2109" spans="1:2" x14ac:dyDescent="0.3">
      <c r="A2109" t="s">
        <v>8196</v>
      </c>
      <c r="B2109">
        <v>0</v>
      </c>
    </row>
    <row r="2110" spans="1:2" x14ac:dyDescent="0.3">
      <c r="A2110" t="s">
        <v>11215</v>
      </c>
      <c r="B2110">
        <v>0</v>
      </c>
    </row>
    <row r="2111" spans="1:2" x14ac:dyDescent="0.3">
      <c r="A2111" t="s">
        <v>8197</v>
      </c>
      <c r="B2111">
        <v>0</v>
      </c>
    </row>
    <row r="2112" spans="1:2" x14ac:dyDescent="0.3">
      <c r="A2112" t="s">
        <v>8198</v>
      </c>
      <c r="B2112">
        <v>0</v>
      </c>
    </row>
    <row r="2113" spans="1:2" x14ac:dyDescent="0.3">
      <c r="A2113" t="s">
        <v>11216</v>
      </c>
      <c r="B2113">
        <v>0</v>
      </c>
    </row>
    <row r="2114" spans="1:2" x14ac:dyDescent="0.3">
      <c r="A2114" t="s">
        <v>8199</v>
      </c>
      <c r="B2114">
        <v>0</v>
      </c>
    </row>
    <row r="2115" spans="1:2" x14ac:dyDescent="0.3">
      <c r="A2115" t="s">
        <v>8200</v>
      </c>
      <c r="B2115">
        <v>0</v>
      </c>
    </row>
    <row r="2116" spans="1:2" x14ac:dyDescent="0.3">
      <c r="A2116" t="s">
        <v>8201</v>
      </c>
      <c r="B2116">
        <v>0</v>
      </c>
    </row>
    <row r="2117" spans="1:2" x14ac:dyDescent="0.3">
      <c r="A2117" t="s">
        <v>8202</v>
      </c>
      <c r="B2117">
        <v>0</v>
      </c>
    </row>
    <row r="2118" spans="1:2" x14ac:dyDescent="0.3">
      <c r="A2118" t="s">
        <v>11217</v>
      </c>
      <c r="B2118">
        <v>0</v>
      </c>
    </row>
    <row r="2119" spans="1:2" x14ac:dyDescent="0.3">
      <c r="A2119" t="s">
        <v>8203</v>
      </c>
      <c r="B2119">
        <v>0</v>
      </c>
    </row>
    <row r="2120" spans="1:2" x14ac:dyDescent="0.3">
      <c r="A2120" t="s">
        <v>2735</v>
      </c>
      <c r="B2120">
        <v>0</v>
      </c>
    </row>
    <row r="2121" spans="1:2" x14ac:dyDescent="0.3">
      <c r="A2121" t="s">
        <v>2736</v>
      </c>
      <c r="B2121">
        <v>0</v>
      </c>
    </row>
    <row r="2122" spans="1:2" x14ac:dyDescent="0.3">
      <c r="A2122" t="s">
        <v>8204</v>
      </c>
      <c r="B2122">
        <v>0</v>
      </c>
    </row>
    <row r="2123" spans="1:2" x14ac:dyDescent="0.3">
      <c r="A2123" t="s">
        <v>11218</v>
      </c>
      <c r="B2123">
        <v>0</v>
      </c>
    </row>
    <row r="2124" spans="1:2" x14ac:dyDescent="0.3">
      <c r="A2124" t="s">
        <v>8205</v>
      </c>
      <c r="B2124">
        <v>0</v>
      </c>
    </row>
    <row r="2125" spans="1:2" x14ac:dyDescent="0.3">
      <c r="A2125" t="s">
        <v>2740</v>
      </c>
      <c r="B2125">
        <v>0</v>
      </c>
    </row>
    <row r="2126" spans="1:2" x14ac:dyDescent="0.3">
      <c r="A2126" t="s">
        <v>8206</v>
      </c>
      <c r="B2126">
        <v>0</v>
      </c>
    </row>
    <row r="2127" spans="1:2" x14ac:dyDescent="0.3">
      <c r="A2127" t="s">
        <v>11219</v>
      </c>
      <c r="B2127">
        <v>0</v>
      </c>
    </row>
    <row r="2128" spans="1:2" x14ac:dyDescent="0.3">
      <c r="A2128" t="s">
        <v>2744</v>
      </c>
      <c r="B2128">
        <v>0</v>
      </c>
    </row>
    <row r="2129" spans="1:2" x14ac:dyDescent="0.3">
      <c r="A2129" t="s">
        <v>8207</v>
      </c>
      <c r="B2129">
        <v>0</v>
      </c>
    </row>
    <row r="2130" spans="1:2" x14ac:dyDescent="0.3">
      <c r="A2130" t="s">
        <v>8208</v>
      </c>
      <c r="B2130">
        <v>0</v>
      </c>
    </row>
    <row r="2131" spans="1:2" x14ac:dyDescent="0.3">
      <c r="A2131" t="s">
        <v>8209</v>
      </c>
      <c r="B2131">
        <v>0</v>
      </c>
    </row>
    <row r="2132" spans="1:2" x14ac:dyDescent="0.3">
      <c r="A2132" t="s">
        <v>8210</v>
      </c>
      <c r="B2132">
        <v>0</v>
      </c>
    </row>
    <row r="2133" spans="1:2" x14ac:dyDescent="0.3">
      <c r="A2133" t="s">
        <v>8211</v>
      </c>
      <c r="B2133">
        <v>0</v>
      </c>
    </row>
    <row r="2134" spans="1:2" x14ac:dyDescent="0.3">
      <c r="A2134" t="s">
        <v>11220</v>
      </c>
      <c r="B2134">
        <v>0</v>
      </c>
    </row>
    <row r="2135" spans="1:2" x14ac:dyDescent="0.3">
      <c r="A2135" t="s">
        <v>9385</v>
      </c>
      <c r="B2135">
        <v>0</v>
      </c>
    </row>
    <row r="2136" spans="1:2" x14ac:dyDescent="0.3">
      <c r="A2136" t="s">
        <v>8212</v>
      </c>
      <c r="B2136">
        <v>0</v>
      </c>
    </row>
    <row r="2137" spans="1:2" x14ac:dyDescent="0.3">
      <c r="A2137" t="s">
        <v>8213</v>
      </c>
      <c r="B2137">
        <v>0</v>
      </c>
    </row>
    <row r="2138" spans="1:2" x14ac:dyDescent="0.3">
      <c r="A2138" t="s">
        <v>8214</v>
      </c>
      <c r="B2138">
        <v>0</v>
      </c>
    </row>
    <row r="2139" spans="1:2" x14ac:dyDescent="0.3">
      <c r="A2139" t="s">
        <v>8215</v>
      </c>
      <c r="B2139">
        <v>0</v>
      </c>
    </row>
    <row r="2140" spans="1:2" x14ac:dyDescent="0.3">
      <c r="A2140" t="s">
        <v>11221</v>
      </c>
      <c r="B2140">
        <v>0</v>
      </c>
    </row>
    <row r="2141" spans="1:2" x14ac:dyDescent="0.3">
      <c r="A2141" t="s">
        <v>11222</v>
      </c>
      <c r="B2141">
        <v>0</v>
      </c>
    </row>
    <row r="2142" spans="1:2" hidden="1" x14ac:dyDescent="0.3">
      <c r="A2142" t="s">
        <v>8216</v>
      </c>
      <c r="B2142">
        <v>1</v>
      </c>
    </row>
    <row r="2143" spans="1:2" x14ac:dyDescent="0.3">
      <c r="A2143" t="s">
        <v>8217</v>
      </c>
      <c r="B2143">
        <v>0</v>
      </c>
    </row>
    <row r="2144" spans="1:2" hidden="1" x14ac:dyDescent="0.3">
      <c r="A2144" t="s">
        <v>8218</v>
      </c>
      <c r="B2144">
        <v>1</v>
      </c>
    </row>
    <row r="2145" spans="1:2" x14ac:dyDescent="0.3">
      <c r="A2145" t="s">
        <v>8219</v>
      </c>
      <c r="B2145">
        <v>0</v>
      </c>
    </row>
    <row r="2146" spans="1:2" x14ac:dyDescent="0.3">
      <c r="A2146" t="s">
        <v>8220</v>
      </c>
      <c r="B2146">
        <v>0</v>
      </c>
    </row>
    <row r="2147" spans="1:2" hidden="1" x14ac:dyDescent="0.3">
      <c r="A2147" t="s">
        <v>11223</v>
      </c>
      <c r="B2147">
        <v>1</v>
      </c>
    </row>
    <row r="2148" spans="1:2" x14ac:dyDescent="0.3">
      <c r="A2148" t="s">
        <v>8221</v>
      </c>
      <c r="B2148">
        <v>0</v>
      </c>
    </row>
    <row r="2149" spans="1:2" x14ac:dyDescent="0.3">
      <c r="A2149" t="s">
        <v>8222</v>
      </c>
      <c r="B2149">
        <v>0</v>
      </c>
    </row>
    <row r="2150" spans="1:2" hidden="1" x14ac:dyDescent="0.3">
      <c r="A2150" t="s">
        <v>11224</v>
      </c>
      <c r="B2150">
        <v>1</v>
      </c>
    </row>
    <row r="2151" spans="1:2" x14ac:dyDescent="0.3">
      <c r="A2151" t="s">
        <v>8223</v>
      </c>
      <c r="B2151">
        <v>0</v>
      </c>
    </row>
    <row r="2152" spans="1:2" x14ac:dyDescent="0.3">
      <c r="A2152" t="s">
        <v>11225</v>
      </c>
      <c r="B2152">
        <v>0</v>
      </c>
    </row>
    <row r="2153" spans="1:2" hidden="1" x14ac:dyDescent="0.3">
      <c r="A2153" t="s">
        <v>8224</v>
      </c>
      <c r="B2153">
        <v>1</v>
      </c>
    </row>
    <row r="2154" spans="1:2" x14ac:dyDescent="0.3">
      <c r="A2154" t="s">
        <v>8225</v>
      </c>
      <c r="B2154">
        <v>0</v>
      </c>
    </row>
    <row r="2155" spans="1:2" x14ac:dyDescent="0.3">
      <c r="A2155" t="s">
        <v>2777</v>
      </c>
      <c r="B2155">
        <v>0</v>
      </c>
    </row>
    <row r="2156" spans="1:2" x14ac:dyDescent="0.3">
      <c r="A2156" t="s">
        <v>8227</v>
      </c>
      <c r="B2156">
        <v>0</v>
      </c>
    </row>
    <row r="2157" spans="1:2" x14ac:dyDescent="0.3">
      <c r="A2157" t="s">
        <v>8228</v>
      </c>
      <c r="B2157">
        <v>0</v>
      </c>
    </row>
    <row r="2158" spans="1:2" x14ac:dyDescent="0.3">
      <c r="A2158" t="s">
        <v>8229</v>
      </c>
      <c r="B2158">
        <v>0</v>
      </c>
    </row>
    <row r="2159" spans="1:2" x14ac:dyDescent="0.3">
      <c r="A2159" t="s">
        <v>8230</v>
      </c>
      <c r="B2159">
        <v>0</v>
      </c>
    </row>
    <row r="2160" spans="1:2" x14ac:dyDescent="0.3">
      <c r="A2160" t="s">
        <v>11226</v>
      </c>
      <c r="B2160">
        <v>0</v>
      </c>
    </row>
    <row r="2161" spans="1:2" x14ac:dyDescent="0.3">
      <c r="A2161" t="s">
        <v>8231</v>
      </c>
      <c r="B2161">
        <v>0</v>
      </c>
    </row>
    <row r="2162" spans="1:2" x14ac:dyDescent="0.3">
      <c r="A2162" t="s">
        <v>11227</v>
      </c>
      <c r="B2162">
        <v>0</v>
      </c>
    </row>
    <row r="2163" spans="1:2" x14ac:dyDescent="0.3">
      <c r="A2163" t="s">
        <v>8232</v>
      </c>
      <c r="B2163">
        <v>0</v>
      </c>
    </row>
    <row r="2164" spans="1:2" x14ac:dyDescent="0.3">
      <c r="A2164" t="s">
        <v>8233</v>
      </c>
      <c r="B2164">
        <v>0</v>
      </c>
    </row>
    <row r="2165" spans="1:2" x14ac:dyDescent="0.3">
      <c r="A2165" t="s">
        <v>8234</v>
      </c>
      <c r="B2165">
        <v>0</v>
      </c>
    </row>
    <row r="2166" spans="1:2" x14ac:dyDescent="0.3">
      <c r="A2166" t="s">
        <v>8235</v>
      </c>
      <c r="B2166">
        <v>0</v>
      </c>
    </row>
    <row r="2167" spans="1:2" x14ac:dyDescent="0.3">
      <c r="A2167" t="s">
        <v>8236</v>
      </c>
      <c r="B2167">
        <v>0</v>
      </c>
    </row>
    <row r="2168" spans="1:2" x14ac:dyDescent="0.3">
      <c r="A2168" t="s">
        <v>8237</v>
      </c>
      <c r="B2168">
        <v>0</v>
      </c>
    </row>
    <row r="2169" spans="1:2" x14ac:dyDescent="0.3">
      <c r="A2169" t="s">
        <v>8238</v>
      </c>
      <c r="B2169">
        <v>0</v>
      </c>
    </row>
    <row r="2170" spans="1:2" x14ac:dyDescent="0.3">
      <c r="A2170" t="s">
        <v>8239</v>
      </c>
      <c r="B2170">
        <v>0</v>
      </c>
    </row>
    <row r="2171" spans="1:2" x14ac:dyDescent="0.3">
      <c r="A2171" t="s">
        <v>2795</v>
      </c>
      <c r="B2171">
        <v>0</v>
      </c>
    </row>
    <row r="2172" spans="1:2" x14ac:dyDescent="0.3">
      <c r="A2172" t="s">
        <v>8240</v>
      </c>
      <c r="B2172">
        <v>0</v>
      </c>
    </row>
    <row r="2173" spans="1:2" x14ac:dyDescent="0.3">
      <c r="A2173" t="s">
        <v>8241</v>
      </c>
      <c r="B2173">
        <v>0</v>
      </c>
    </row>
    <row r="2174" spans="1:2" x14ac:dyDescent="0.3">
      <c r="A2174" t="s">
        <v>11228</v>
      </c>
      <c r="B2174">
        <v>0</v>
      </c>
    </row>
    <row r="2175" spans="1:2" x14ac:dyDescent="0.3">
      <c r="A2175" t="s">
        <v>11229</v>
      </c>
      <c r="B2175">
        <v>0</v>
      </c>
    </row>
    <row r="2176" spans="1:2" x14ac:dyDescent="0.3">
      <c r="A2176" t="s">
        <v>8242</v>
      </c>
      <c r="B2176">
        <v>0</v>
      </c>
    </row>
    <row r="2177" spans="1:2" x14ac:dyDescent="0.3">
      <c r="A2177" t="s">
        <v>9091</v>
      </c>
      <c r="B2177">
        <v>0</v>
      </c>
    </row>
    <row r="2178" spans="1:2" x14ac:dyDescent="0.3">
      <c r="A2178" t="s">
        <v>2801</v>
      </c>
      <c r="B2178">
        <v>0</v>
      </c>
    </row>
    <row r="2179" spans="1:2" x14ac:dyDescent="0.3">
      <c r="A2179" t="s">
        <v>8243</v>
      </c>
      <c r="B2179">
        <v>0</v>
      </c>
    </row>
    <row r="2180" spans="1:2" x14ac:dyDescent="0.3">
      <c r="A2180" t="s">
        <v>8244</v>
      </c>
      <c r="B2180">
        <v>0</v>
      </c>
    </row>
    <row r="2181" spans="1:2" x14ac:dyDescent="0.3">
      <c r="A2181" t="s">
        <v>11230</v>
      </c>
      <c r="B2181">
        <v>0</v>
      </c>
    </row>
    <row r="2182" spans="1:2" x14ac:dyDescent="0.3">
      <c r="A2182" t="s">
        <v>8245</v>
      </c>
      <c r="B2182">
        <v>0</v>
      </c>
    </row>
    <row r="2183" spans="1:2" x14ac:dyDescent="0.3">
      <c r="A2183" t="s">
        <v>8246</v>
      </c>
      <c r="B2183">
        <v>0</v>
      </c>
    </row>
    <row r="2184" spans="1:2" x14ac:dyDescent="0.3">
      <c r="A2184" t="s">
        <v>8247</v>
      </c>
      <c r="B2184">
        <v>0</v>
      </c>
    </row>
    <row r="2185" spans="1:2" x14ac:dyDescent="0.3">
      <c r="A2185" t="s">
        <v>8248</v>
      </c>
      <c r="B2185">
        <v>0</v>
      </c>
    </row>
    <row r="2186" spans="1:2" x14ac:dyDescent="0.3">
      <c r="A2186" t="s">
        <v>8249</v>
      </c>
      <c r="B2186">
        <v>0</v>
      </c>
    </row>
    <row r="2187" spans="1:2" x14ac:dyDescent="0.3">
      <c r="A2187" t="s">
        <v>10889</v>
      </c>
      <c r="B2187">
        <v>0</v>
      </c>
    </row>
    <row r="2188" spans="1:2" x14ac:dyDescent="0.3">
      <c r="A2188" t="s">
        <v>8250</v>
      </c>
      <c r="B2188">
        <v>0</v>
      </c>
    </row>
    <row r="2189" spans="1:2" x14ac:dyDescent="0.3">
      <c r="A2189" t="s">
        <v>8251</v>
      </c>
      <c r="B2189">
        <v>0</v>
      </c>
    </row>
    <row r="2190" spans="1:2" x14ac:dyDescent="0.3">
      <c r="A2190" t="s">
        <v>9508</v>
      </c>
      <c r="B2190">
        <v>0</v>
      </c>
    </row>
    <row r="2191" spans="1:2" x14ac:dyDescent="0.3">
      <c r="A2191" t="s">
        <v>8252</v>
      </c>
      <c r="B2191">
        <v>0</v>
      </c>
    </row>
    <row r="2192" spans="1:2" x14ac:dyDescent="0.3">
      <c r="A2192" t="s">
        <v>8253</v>
      </c>
      <c r="B2192">
        <v>0</v>
      </c>
    </row>
    <row r="2193" spans="1:2" x14ac:dyDescent="0.3">
      <c r="A2193" t="s">
        <v>8254</v>
      </c>
      <c r="B2193">
        <v>0</v>
      </c>
    </row>
    <row r="2194" spans="1:2" x14ac:dyDescent="0.3">
      <c r="A2194" t="s">
        <v>8255</v>
      </c>
      <c r="B2194">
        <v>0</v>
      </c>
    </row>
    <row r="2195" spans="1:2" x14ac:dyDescent="0.3">
      <c r="A2195" t="s">
        <v>11231</v>
      </c>
      <c r="B2195">
        <v>0</v>
      </c>
    </row>
    <row r="2196" spans="1:2" x14ac:dyDescent="0.3">
      <c r="A2196" t="s">
        <v>11232</v>
      </c>
      <c r="B2196">
        <v>0</v>
      </c>
    </row>
    <row r="2197" spans="1:2" x14ac:dyDescent="0.3">
      <c r="A2197" t="s">
        <v>8256</v>
      </c>
      <c r="B2197">
        <v>0</v>
      </c>
    </row>
    <row r="2198" spans="1:2" x14ac:dyDescent="0.3">
      <c r="A2198" t="s">
        <v>8257</v>
      </c>
      <c r="B2198">
        <v>0</v>
      </c>
    </row>
    <row r="2199" spans="1:2" x14ac:dyDescent="0.3">
      <c r="A2199" t="s">
        <v>8258</v>
      </c>
      <c r="B2199">
        <v>0</v>
      </c>
    </row>
    <row r="2200" spans="1:2" x14ac:dyDescent="0.3">
      <c r="A2200" t="s">
        <v>8259</v>
      </c>
      <c r="B2200">
        <v>0</v>
      </c>
    </row>
    <row r="2201" spans="1:2" x14ac:dyDescent="0.3">
      <c r="A2201" t="s">
        <v>8260</v>
      </c>
      <c r="B2201">
        <v>0</v>
      </c>
    </row>
    <row r="2202" spans="1:2" x14ac:dyDescent="0.3">
      <c r="A2202" t="s">
        <v>9822</v>
      </c>
      <c r="B2202">
        <v>0</v>
      </c>
    </row>
    <row r="2203" spans="1:2" x14ac:dyDescent="0.3">
      <c r="A2203" t="s">
        <v>8261</v>
      </c>
      <c r="B2203">
        <v>0</v>
      </c>
    </row>
    <row r="2204" spans="1:2" x14ac:dyDescent="0.3">
      <c r="A2204" t="s">
        <v>8262</v>
      </c>
      <c r="B2204">
        <v>0</v>
      </c>
    </row>
    <row r="2205" spans="1:2" x14ac:dyDescent="0.3">
      <c r="A2205" t="s">
        <v>8263</v>
      </c>
      <c r="B2205">
        <v>0</v>
      </c>
    </row>
    <row r="2206" spans="1:2" x14ac:dyDescent="0.3">
      <c r="A2206" t="s">
        <v>4602</v>
      </c>
      <c r="B2206">
        <v>0</v>
      </c>
    </row>
    <row r="2207" spans="1:2" x14ac:dyDescent="0.3">
      <c r="A2207" t="s">
        <v>8264</v>
      </c>
      <c r="B2207">
        <v>0</v>
      </c>
    </row>
    <row r="2208" spans="1:2" x14ac:dyDescent="0.3">
      <c r="A2208" t="s">
        <v>11233</v>
      </c>
      <c r="B2208">
        <v>0</v>
      </c>
    </row>
    <row r="2209" spans="1:2" x14ac:dyDescent="0.3">
      <c r="A2209" t="s">
        <v>11234</v>
      </c>
      <c r="B2209">
        <v>0</v>
      </c>
    </row>
    <row r="2210" spans="1:2" x14ac:dyDescent="0.3">
      <c r="A2210" t="s">
        <v>8265</v>
      </c>
      <c r="B2210">
        <v>0</v>
      </c>
    </row>
    <row r="2211" spans="1:2" x14ac:dyDescent="0.3">
      <c r="A2211" t="s">
        <v>9082</v>
      </c>
      <c r="B2211">
        <v>0</v>
      </c>
    </row>
    <row r="2212" spans="1:2" x14ac:dyDescent="0.3">
      <c r="A2212" t="s">
        <v>9081</v>
      </c>
      <c r="B2212">
        <v>0</v>
      </c>
    </row>
    <row r="2213" spans="1:2" x14ac:dyDescent="0.3">
      <c r="A2213" t="s">
        <v>8266</v>
      </c>
      <c r="B2213">
        <v>0</v>
      </c>
    </row>
    <row r="2214" spans="1:2" x14ac:dyDescent="0.3">
      <c r="A2214" t="s">
        <v>8267</v>
      </c>
      <c r="B2214">
        <v>0</v>
      </c>
    </row>
    <row r="2215" spans="1:2" x14ac:dyDescent="0.3">
      <c r="A2215" t="s">
        <v>8268</v>
      </c>
      <c r="B2215">
        <v>0</v>
      </c>
    </row>
    <row r="2216" spans="1:2" x14ac:dyDescent="0.3">
      <c r="A2216" t="s">
        <v>11235</v>
      </c>
      <c r="B2216">
        <v>0</v>
      </c>
    </row>
    <row r="2217" spans="1:2" x14ac:dyDescent="0.3">
      <c r="A2217" t="s">
        <v>8269</v>
      </c>
      <c r="B2217">
        <v>0</v>
      </c>
    </row>
    <row r="2218" spans="1:2" x14ac:dyDescent="0.3">
      <c r="A2218" t="s">
        <v>8270</v>
      </c>
      <c r="B2218">
        <v>0</v>
      </c>
    </row>
    <row r="2219" spans="1:2" x14ac:dyDescent="0.3">
      <c r="A2219" t="s">
        <v>8271</v>
      </c>
      <c r="B2219">
        <v>0</v>
      </c>
    </row>
    <row r="2220" spans="1:2" x14ac:dyDescent="0.3">
      <c r="A2220" t="s">
        <v>8272</v>
      </c>
      <c r="B2220">
        <v>0</v>
      </c>
    </row>
    <row r="2221" spans="1:2" x14ac:dyDescent="0.3">
      <c r="A2221" t="s">
        <v>8273</v>
      </c>
      <c r="B2221">
        <v>0</v>
      </c>
    </row>
    <row r="2222" spans="1:2" x14ac:dyDescent="0.3">
      <c r="A2222" t="s">
        <v>11236</v>
      </c>
      <c r="B2222">
        <v>0</v>
      </c>
    </row>
    <row r="2223" spans="1:2" x14ac:dyDescent="0.3">
      <c r="A2223" t="s">
        <v>11237</v>
      </c>
      <c r="B2223">
        <v>0</v>
      </c>
    </row>
    <row r="2224" spans="1:2" x14ac:dyDescent="0.3">
      <c r="A2224" t="s">
        <v>8274</v>
      </c>
      <c r="B2224">
        <v>0</v>
      </c>
    </row>
    <row r="2225" spans="1:2" x14ac:dyDescent="0.3">
      <c r="A2225" t="s">
        <v>10890</v>
      </c>
      <c r="B2225">
        <v>0</v>
      </c>
    </row>
    <row r="2226" spans="1:2" x14ac:dyDescent="0.3">
      <c r="A2226" t="s">
        <v>2849</v>
      </c>
      <c r="B2226">
        <v>0</v>
      </c>
    </row>
    <row r="2227" spans="1:2" x14ac:dyDescent="0.3">
      <c r="A2227" t="s">
        <v>8275</v>
      </c>
      <c r="B2227">
        <v>0</v>
      </c>
    </row>
    <row r="2228" spans="1:2" x14ac:dyDescent="0.3">
      <c r="A2228" t="s">
        <v>8276</v>
      </c>
      <c r="B2228">
        <v>0</v>
      </c>
    </row>
    <row r="2229" spans="1:2" x14ac:dyDescent="0.3">
      <c r="A2229" t="s">
        <v>8277</v>
      </c>
      <c r="B2229">
        <v>0</v>
      </c>
    </row>
    <row r="2230" spans="1:2" x14ac:dyDescent="0.3">
      <c r="A2230" t="s">
        <v>8278</v>
      </c>
      <c r="B2230">
        <v>0</v>
      </c>
    </row>
    <row r="2231" spans="1:2" x14ac:dyDescent="0.3">
      <c r="A2231" t="s">
        <v>8279</v>
      </c>
      <c r="B2231">
        <v>0</v>
      </c>
    </row>
    <row r="2232" spans="1:2" x14ac:dyDescent="0.3">
      <c r="A2232" t="s">
        <v>8280</v>
      </c>
      <c r="B2232">
        <v>0</v>
      </c>
    </row>
    <row r="2233" spans="1:2" x14ac:dyDescent="0.3">
      <c r="A2233" t="s">
        <v>8281</v>
      </c>
      <c r="B2233">
        <v>0</v>
      </c>
    </row>
    <row r="2234" spans="1:2" x14ac:dyDescent="0.3">
      <c r="A2234" t="s">
        <v>8282</v>
      </c>
      <c r="B2234">
        <v>0</v>
      </c>
    </row>
    <row r="2235" spans="1:2" x14ac:dyDescent="0.3">
      <c r="A2235" t="s">
        <v>8283</v>
      </c>
      <c r="B2235">
        <v>0</v>
      </c>
    </row>
    <row r="2236" spans="1:2" x14ac:dyDescent="0.3">
      <c r="A2236" t="s">
        <v>8284</v>
      </c>
      <c r="B2236">
        <v>0</v>
      </c>
    </row>
    <row r="2237" spans="1:2" x14ac:dyDescent="0.3">
      <c r="A2237" t="s">
        <v>8285</v>
      </c>
      <c r="B2237">
        <v>0</v>
      </c>
    </row>
    <row r="2238" spans="1:2" x14ac:dyDescent="0.3">
      <c r="A2238" t="s">
        <v>8286</v>
      </c>
      <c r="B2238">
        <v>0</v>
      </c>
    </row>
    <row r="2239" spans="1:2" x14ac:dyDescent="0.3">
      <c r="A2239" t="s">
        <v>8287</v>
      </c>
      <c r="B2239">
        <v>0</v>
      </c>
    </row>
    <row r="2240" spans="1:2" x14ac:dyDescent="0.3">
      <c r="A2240" t="s">
        <v>8288</v>
      </c>
      <c r="B2240">
        <v>0</v>
      </c>
    </row>
    <row r="2241" spans="1:2" x14ac:dyDescent="0.3">
      <c r="A2241" t="s">
        <v>8289</v>
      </c>
      <c r="B2241">
        <v>0</v>
      </c>
    </row>
    <row r="2242" spans="1:2" x14ac:dyDescent="0.3">
      <c r="A2242" t="s">
        <v>8290</v>
      </c>
      <c r="B2242">
        <v>0</v>
      </c>
    </row>
    <row r="2243" spans="1:2" x14ac:dyDescent="0.3">
      <c r="A2243" t="s">
        <v>8291</v>
      </c>
      <c r="B2243">
        <v>0</v>
      </c>
    </row>
    <row r="2244" spans="1:2" x14ac:dyDescent="0.3">
      <c r="A2244" t="s">
        <v>8292</v>
      </c>
      <c r="B2244">
        <v>0</v>
      </c>
    </row>
    <row r="2245" spans="1:2" x14ac:dyDescent="0.3">
      <c r="A2245" t="s">
        <v>11238</v>
      </c>
      <c r="B2245">
        <v>0</v>
      </c>
    </row>
    <row r="2246" spans="1:2" x14ac:dyDescent="0.3">
      <c r="A2246" t="s">
        <v>8293</v>
      </c>
      <c r="B2246">
        <v>0</v>
      </c>
    </row>
    <row r="2247" spans="1:2" x14ac:dyDescent="0.3">
      <c r="A2247" t="s">
        <v>8294</v>
      </c>
      <c r="B2247">
        <v>0</v>
      </c>
    </row>
    <row r="2248" spans="1:2" x14ac:dyDescent="0.3">
      <c r="A2248" t="s">
        <v>8295</v>
      </c>
      <c r="B2248">
        <v>0</v>
      </c>
    </row>
    <row r="2249" spans="1:2" x14ac:dyDescent="0.3">
      <c r="A2249" t="s">
        <v>8296</v>
      </c>
      <c r="B2249">
        <v>0</v>
      </c>
    </row>
    <row r="2250" spans="1:2" x14ac:dyDescent="0.3">
      <c r="A2250" t="s">
        <v>8297</v>
      </c>
      <c r="B2250">
        <v>0</v>
      </c>
    </row>
    <row r="2251" spans="1:2" x14ac:dyDescent="0.3">
      <c r="A2251" t="s">
        <v>8298</v>
      </c>
      <c r="B2251">
        <v>0</v>
      </c>
    </row>
    <row r="2252" spans="1:2" x14ac:dyDescent="0.3">
      <c r="A2252" t="s">
        <v>8299</v>
      </c>
      <c r="B2252">
        <v>0</v>
      </c>
    </row>
    <row r="2253" spans="1:2" x14ac:dyDescent="0.3">
      <c r="A2253" t="s">
        <v>8301</v>
      </c>
      <c r="B2253">
        <v>0</v>
      </c>
    </row>
    <row r="2254" spans="1:2" x14ac:dyDescent="0.3">
      <c r="A2254" t="s">
        <v>8302</v>
      </c>
      <c r="B2254">
        <v>0</v>
      </c>
    </row>
    <row r="2255" spans="1:2" x14ac:dyDescent="0.3">
      <c r="A2255" t="s">
        <v>8303</v>
      </c>
      <c r="B2255">
        <v>0</v>
      </c>
    </row>
    <row r="2256" spans="1:2" x14ac:dyDescent="0.3">
      <c r="A2256" t="s">
        <v>8304</v>
      </c>
      <c r="B2256">
        <v>0</v>
      </c>
    </row>
    <row r="2257" spans="1:2" x14ac:dyDescent="0.3">
      <c r="A2257" t="s">
        <v>8305</v>
      </c>
      <c r="B2257">
        <v>0</v>
      </c>
    </row>
    <row r="2258" spans="1:2" x14ac:dyDescent="0.3">
      <c r="A2258" t="s">
        <v>8306</v>
      </c>
      <c r="B2258">
        <v>0</v>
      </c>
    </row>
    <row r="2259" spans="1:2" x14ac:dyDescent="0.3">
      <c r="A2259" t="s">
        <v>9600</v>
      </c>
      <c r="B2259">
        <v>0</v>
      </c>
    </row>
    <row r="2260" spans="1:2" x14ac:dyDescent="0.3">
      <c r="A2260" t="s">
        <v>8307</v>
      </c>
      <c r="B2260">
        <v>0</v>
      </c>
    </row>
    <row r="2261" spans="1:2" x14ac:dyDescent="0.3">
      <c r="A2261" t="s">
        <v>8308</v>
      </c>
      <c r="B2261">
        <v>0</v>
      </c>
    </row>
    <row r="2262" spans="1:2" x14ac:dyDescent="0.3">
      <c r="A2262" t="s">
        <v>8309</v>
      </c>
      <c r="B2262">
        <v>0</v>
      </c>
    </row>
    <row r="2263" spans="1:2" x14ac:dyDescent="0.3">
      <c r="A2263" t="s">
        <v>8310</v>
      </c>
      <c r="B2263">
        <v>0</v>
      </c>
    </row>
    <row r="2264" spans="1:2" x14ac:dyDescent="0.3">
      <c r="A2264" t="s">
        <v>8311</v>
      </c>
      <c r="B2264">
        <v>0</v>
      </c>
    </row>
    <row r="2265" spans="1:2" x14ac:dyDescent="0.3">
      <c r="A2265" t="s">
        <v>11239</v>
      </c>
      <c r="B2265">
        <v>0</v>
      </c>
    </row>
    <row r="2266" spans="1:2" x14ac:dyDescent="0.3">
      <c r="A2266" t="s">
        <v>2896</v>
      </c>
      <c r="B2266">
        <v>0</v>
      </c>
    </row>
    <row r="2267" spans="1:2" x14ac:dyDescent="0.3">
      <c r="A2267" t="s">
        <v>8312</v>
      </c>
      <c r="B2267">
        <v>0</v>
      </c>
    </row>
    <row r="2268" spans="1:2" x14ac:dyDescent="0.3">
      <c r="A2268" t="s">
        <v>8313</v>
      </c>
      <c r="B2268">
        <v>0</v>
      </c>
    </row>
    <row r="2269" spans="1:2" x14ac:dyDescent="0.3">
      <c r="A2269" t="s">
        <v>8314</v>
      </c>
      <c r="B2269">
        <v>0</v>
      </c>
    </row>
    <row r="2270" spans="1:2" x14ac:dyDescent="0.3">
      <c r="A2270" t="s">
        <v>8315</v>
      </c>
      <c r="B2270">
        <v>0</v>
      </c>
    </row>
    <row r="2271" spans="1:2" x14ac:dyDescent="0.3">
      <c r="A2271" t="s">
        <v>8316</v>
      </c>
      <c r="B2271">
        <v>0</v>
      </c>
    </row>
    <row r="2272" spans="1:2" x14ac:dyDescent="0.3">
      <c r="A2272" t="s">
        <v>8317</v>
      </c>
      <c r="B2272">
        <v>0</v>
      </c>
    </row>
    <row r="2273" spans="1:2" x14ac:dyDescent="0.3">
      <c r="A2273" t="s">
        <v>8318</v>
      </c>
      <c r="B2273">
        <v>0</v>
      </c>
    </row>
    <row r="2274" spans="1:2" x14ac:dyDescent="0.3">
      <c r="A2274" t="s">
        <v>8319</v>
      </c>
      <c r="B2274">
        <v>0</v>
      </c>
    </row>
    <row r="2275" spans="1:2" x14ac:dyDescent="0.3">
      <c r="A2275" t="s">
        <v>8320</v>
      </c>
      <c r="B2275">
        <v>0</v>
      </c>
    </row>
    <row r="2276" spans="1:2" x14ac:dyDescent="0.3">
      <c r="A2276" t="s">
        <v>11620</v>
      </c>
      <c r="B2276">
        <v>0</v>
      </c>
    </row>
    <row r="2277" spans="1:2" x14ac:dyDescent="0.3">
      <c r="A2277" t="s">
        <v>8321</v>
      </c>
      <c r="B2277">
        <v>0</v>
      </c>
    </row>
    <row r="2278" spans="1:2" x14ac:dyDescent="0.3">
      <c r="A2278" t="s">
        <v>11621</v>
      </c>
      <c r="B2278">
        <v>0</v>
      </c>
    </row>
    <row r="2279" spans="1:2" x14ac:dyDescent="0.3">
      <c r="A2279" t="s">
        <v>2908</v>
      </c>
      <c r="B2279">
        <v>0</v>
      </c>
    </row>
    <row r="2280" spans="1:2" x14ac:dyDescent="0.3">
      <c r="A2280" t="s">
        <v>2909</v>
      </c>
      <c r="B2280">
        <v>0</v>
      </c>
    </row>
    <row r="2281" spans="1:2" x14ac:dyDescent="0.3">
      <c r="A2281" t="s">
        <v>8322</v>
      </c>
      <c r="B2281">
        <v>0</v>
      </c>
    </row>
    <row r="2282" spans="1:2" x14ac:dyDescent="0.3">
      <c r="A2282" t="s">
        <v>8324</v>
      </c>
      <c r="B2282">
        <v>0</v>
      </c>
    </row>
    <row r="2283" spans="1:2" x14ac:dyDescent="0.3">
      <c r="A2283" t="s">
        <v>8325</v>
      </c>
      <c r="B2283">
        <v>0</v>
      </c>
    </row>
    <row r="2284" spans="1:2" x14ac:dyDescent="0.3">
      <c r="A2284" t="s">
        <v>2915</v>
      </c>
      <c r="B2284">
        <v>0</v>
      </c>
    </row>
    <row r="2285" spans="1:2" x14ac:dyDescent="0.3">
      <c r="A2285" t="s">
        <v>8326</v>
      </c>
      <c r="B2285">
        <v>0</v>
      </c>
    </row>
    <row r="2286" spans="1:2" x14ac:dyDescent="0.3">
      <c r="A2286" t="s">
        <v>8327</v>
      </c>
      <c r="B2286">
        <v>0</v>
      </c>
    </row>
    <row r="2287" spans="1:2" x14ac:dyDescent="0.3">
      <c r="A2287" t="s">
        <v>8328</v>
      </c>
      <c r="B2287">
        <v>0</v>
      </c>
    </row>
    <row r="2288" spans="1:2" x14ac:dyDescent="0.3">
      <c r="A2288" t="s">
        <v>8329</v>
      </c>
      <c r="B2288">
        <v>0</v>
      </c>
    </row>
    <row r="2289" spans="1:2" x14ac:dyDescent="0.3">
      <c r="A2289" t="s">
        <v>8330</v>
      </c>
      <c r="B2289">
        <v>0</v>
      </c>
    </row>
    <row r="2290" spans="1:2" x14ac:dyDescent="0.3">
      <c r="A2290" t="s">
        <v>8331</v>
      </c>
      <c r="B2290">
        <v>0</v>
      </c>
    </row>
    <row r="2291" spans="1:2" x14ac:dyDescent="0.3">
      <c r="A2291" t="s">
        <v>8332</v>
      </c>
      <c r="B2291">
        <v>0</v>
      </c>
    </row>
    <row r="2292" spans="1:2" x14ac:dyDescent="0.3">
      <c r="A2292" t="s">
        <v>8333</v>
      </c>
      <c r="B2292">
        <v>0</v>
      </c>
    </row>
    <row r="2293" spans="1:2" x14ac:dyDescent="0.3">
      <c r="A2293" t="s">
        <v>9606</v>
      </c>
      <c r="B2293">
        <v>0</v>
      </c>
    </row>
    <row r="2294" spans="1:2" x14ac:dyDescent="0.3">
      <c r="A2294" t="s">
        <v>8334</v>
      </c>
      <c r="B2294">
        <v>0</v>
      </c>
    </row>
    <row r="2295" spans="1:2" x14ac:dyDescent="0.3">
      <c r="A2295" t="s">
        <v>8335</v>
      </c>
      <c r="B2295">
        <v>0</v>
      </c>
    </row>
    <row r="2296" spans="1:2" x14ac:dyDescent="0.3">
      <c r="A2296" t="s">
        <v>8336</v>
      </c>
      <c r="B2296">
        <v>0</v>
      </c>
    </row>
    <row r="2297" spans="1:2" x14ac:dyDescent="0.3">
      <c r="A2297" t="s">
        <v>8337</v>
      </c>
      <c r="B2297">
        <v>0</v>
      </c>
    </row>
    <row r="2298" spans="1:2" x14ac:dyDescent="0.3">
      <c r="A2298" t="s">
        <v>8338</v>
      </c>
      <c r="B2298">
        <v>0</v>
      </c>
    </row>
    <row r="2299" spans="1:2" x14ac:dyDescent="0.3">
      <c r="A2299" t="s">
        <v>8339</v>
      </c>
      <c r="B2299">
        <v>0</v>
      </c>
    </row>
    <row r="2300" spans="1:2" x14ac:dyDescent="0.3">
      <c r="A2300" t="s">
        <v>8340</v>
      </c>
      <c r="B2300">
        <v>0</v>
      </c>
    </row>
    <row r="2301" spans="1:2" x14ac:dyDescent="0.3">
      <c r="A2301" t="s">
        <v>8341</v>
      </c>
      <c r="B2301">
        <v>0</v>
      </c>
    </row>
    <row r="2302" spans="1:2" x14ac:dyDescent="0.3">
      <c r="A2302" t="s">
        <v>8342</v>
      </c>
      <c r="B2302">
        <v>0</v>
      </c>
    </row>
    <row r="2303" spans="1:2" x14ac:dyDescent="0.3">
      <c r="A2303" t="s">
        <v>2937</v>
      </c>
      <c r="B2303">
        <v>0</v>
      </c>
    </row>
    <row r="2304" spans="1:2" x14ac:dyDescent="0.3">
      <c r="A2304" t="s">
        <v>8343</v>
      </c>
      <c r="B2304">
        <v>0</v>
      </c>
    </row>
    <row r="2305" spans="1:2" x14ac:dyDescent="0.3">
      <c r="A2305" t="s">
        <v>8344</v>
      </c>
      <c r="B2305">
        <v>0</v>
      </c>
    </row>
    <row r="2306" spans="1:2" x14ac:dyDescent="0.3">
      <c r="A2306" t="s">
        <v>8345</v>
      </c>
      <c r="B2306">
        <v>0</v>
      </c>
    </row>
    <row r="2307" spans="1:2" x14ac:dyDescent="0.3">
      <c r="A2307" t="s">
        <v>8346</v>
      </c>
      <c r="B2307">
        <v>0</v>
      </c>
    </row>
    <row r="2308" spans="1:2" x14ac:dyDescent="0.3">
      <c r="A2308" t="s">
        <v>8347</v>
      </c>
      <c r="B2308">
        <v>0</v>
      </c>
    </row>
    <row r="2309" spans="1:2" x14ac:dyDescent="0.3">
      <c r="A2309" t="s">
        <v>8348</v>
      </c>
      <c r="B2309">
        <v>0</v>
      </c>
    </row>
    <row r="2310" spans="1:2" x14ac:dyDescent="0.3">
      <c r="A2310" t="s">
        <v>8349</v>
      </c>
      <c r="B2310">
        <v>0</v>
      </c>
    </row>
    <row r="2311" spans="1:2" x14ac:dyDescent="0.3">
      <c r="A2311" t="s">
        <v>8350</v>
      </c>
      <c r="B2311">
        <v>0</v>
      </c>
    </row>
    <row r="2312" spans="1:2" x14ac:dyDescent="0.3">
      <c r="A2312" t="s">
        <v>11240</v>
      </c>
      <c r="B2312">
        <v>0</v>
      </c>
    </row>
    <row r="2313" spans="1:2" x14ac:dyDescent="0.3">
      <c r="A2313" t="s">
        <v>8351</v>
      </c>
      <c r="B2313">
        <v>0</v>
      </c>
    </row>
    <row r="2314" spans="1:2" x14ac:dyDescent="0.3">
      <c r="A2314" t="s">
        <v>8352</v>
      </c>
      <c r="B2314">
        <v>0</v>
      </c>
    </row>
    <row r="2315" spans="1:2" x14ac:dyDescent="0.3">
      <c r="A2315" t="s">
        <v>8353</v>
      </c>
      <c r="B2315">
        <v>0</v>
      </c>
    </row>
    <row r="2316" spans="1:2" x14ac:dyDescent="0.3">
      <c r="A2316" t="s">
        <v>8354</v>
      </c>
      <c r="B2316">
        <v>0</v>
      </c>
    </row>
    <row r="2317" spans="1:2" x14ac:dyDescent="0.3">
      <c r="A2317" t="s">
        <v>8355</v>
      </c>
      <c r="B2317">
        <v>0</v>
      </c>
    </row>
    <row r="2318" spans="1:2" hidden="1" x14ac:dyDescent="0.3">
      <c r="A2318" t="s">
        <v>10891</v>
      </c>
      <c r="B2318">
        <v>1</v>
      </c>
    </row>
    <row r="2319" spans="1:2" x14ac:dyDescent="0.3">
      <c r="A2319" t="s">
        <v>8356</v>
      </c>
      <c r="B2319">
        <v>0</v>
      </c>
    </row>
    <row r="2320" spans="1:2" x14ac:dyDescent="0.3">
      <c r="A2320" t="s">
        <v>8357</v>
      </c>
      <c r="B2320">
        <v>0</v>
      </c>
    </row>
    <row r="2321" spans="1:2" x14ac:dyDescent="0.3">
      <c r="A2321" t="s">
        <v>8358</v>
      </c>
      <c r="B2321">
        <v>0</v>
      </c>
    </row>
    <row r="2322" spans="1:2" x14ac:dyDescent="0.3">
      <c r="A2322" t="s">
        <v>8359</v>
      </c>
      <c r="B2322">
        <v>0</v>
      </c>
    </row>
    <row r="2323" spans="1:2" x14ac:dyDescent="0.3">
      <c r="A2323" t="s">
        <v>11241</v>
      </c>
      <c r="B2323">
        <v>0</v>
      </c>
    </row>
    <row r="2324" spans="1:2" x14ac:dyDescent="0.3">
      <c r="A2324" t="s">
        <v>8360</v>
      </c>
      <c r="B2324">
        <v>0</v>
      </c>
    </row>
    <row r="2325" spans="1:2" x14ac:dyDescent="0.3">
      <c r="A2325" t="s">
        <v>2961</v>
      </c>
      <c r="B2325">
        <v>0</v>
      </c>
    </row>
    <row r="2326" spans="1:2" x14ac:dyDescent="0.3">
      <c r="A2326" t="s">
        <v>8362</v>
      </c>
      <c r="B2326">
        <v>0</v>
      </c>
    </row>
    <row r="2327" spans="1:2" x14ac:dyDescent="0.3">
      <c r="A2327" t="s">
        <v>8363</v>
      </c>
      <c r="B2327">
        <v>0</v>
      </c>
    </row>
    <row r="2328" spans="1:2" x14ac:dyDescent="0.3">
      <c r="A2328" t="s">
        <v>10930</v>
      </c>
      <c r="B2328">
        <v>0</v>
      </c>
    </row>
    <row r="2329" spans="1:2" x14ac:dyDescent="0.3">
      <c r="A2329" t="s">
        <v>8364</v>
      </c>
      <c r="B2329">
        <v>0</v>
      </c>
    </row>
    <row r="2330" spans="1:2" x14ac:dyDescent="0.3">
      <c r="A2330" t="s">
        <v>9345</v>
      </c>
      <c r="B2330">
        <v>0</v>
      </c>
    </row>
    <row r="2331" spans="1:2" x14ac:dyDescent="0.3">
      <c r="A2331" t="s">
        <v>8365</v>
      </c>
      <c r="B2331">
        <v>0</v>
      </c>
    </row>
    <row r="2332" spans="1:2" x14ac:dyDescent="0.3">
      <c r="A2332" t="s">
        <v>8366</v>
      </c>
      <c r="B2332">
        <v>0</v>
      </c>
    </row>
    <row r="2333" spans="1:2" x14ac:dyDescent="0.3">
      <c r="A2333" t="s">
        <v>8367</v>
      </c>
      <c r="B2333">
        <v>0</v>
      </c>
    </row>
    <row r="2334" spans="1:2" x14ac:dyDescent="0.3">
      <c r="A2334" t="s">
        <v>8368</v>
      </c>
      <c r="B2334">
        <v>0</v>
      </c>
    </row>
    <row r="2335" spans="1:2" x14ac:dyDescent="0.3">
      <c r="A2335" t="s">
        <v>8369</v>
      </c>
      <c r="B2335">
        <v>0</v>
      </c>
    </row>
    <row r="2336" spans="1:2" x14ac:dyDescent="0.3">
      <c r="A2336" t="s">
        <v>8370</v>
      </c>
      <c r="B2336">
        <v>0</v>
      </c>
    </row>
    <row r="2337" spans="1:2" x14ac:dyDescent="0.3">
      <c r="A2337" t="s">
        <v>8371</v>
      </c>
      <c r="B2337">
        <v>0</v>
      </c>
    </row>
    <row r="2338" spans="1:2" x14ac:dyDescent="0.3">
      <c r="A2338" t="s">
        <v>8372</v>
      </c>
      <c r="B2338">
        <v>0</v>
      </c>
    </row>
    <row r="2339" spans="1:2" x14ac:dyDescent="0.3">
      <c r="A2339" t="s">
        <v>8373</v>
      </c>
      <c r="B2339">
        <v>0</v>
      </c>
    </row>
    <row r="2340" spans="1:2" x14ac:dyDescent="0.3">
      <c r="A2340" t="s">
        <v>8374</v>
      </c>
      <c r="B2340">
        <v>0</v>
      </c>
    </row>
    <row r="2341" spans="1:2" x14ac:dyDescent="0.3">
      <c r="A2341" t="s">
        <v>8375</v>
      </c>
      <c r="B2341">
        <v>0</v>
      </c>
    </row>
    <row r="2342" spans="1:2" x14ac:dyDescent="0.3">
      <c r="A2342" t="s">
        <v>8376</v>
      </c>
      <c r="B2342">
        <v>0</v>
      </c>
    </row>
    <row r="2343" spans="1:2" x14ac:dyDescent="0.3">
      <c r="A2343" t="s">
        <v>8378</v>
      </c>
      <c r="B2343">
        <v>0</v>
      </c>
    </row>
    <row r="2344" spans="1:2" x14ac:dyDescent="0.3">
      <c r="A2344" t="s">
        <v>8379</v>
      </c>
      <c r="B2344">
        <v>0</v>
      </c>
    </row>
    <row r="2345" spans="1:2" x14ac:dyDescent="0.3">
      <c r="A2345" t="s">
        <v>11242</v>
      </c>
      <c r="B2345">
        <v>0</v>
      </c>
    </row>
    <row r="2346" spans="1:2" x14ac:dyDescent="0.3">
      <c r="A2346" t="s">
        <v>2985</v>
      </c>
      <c r="B2346">
        <v>0</v>
      </c>
    </row>
    <row r="2347" spans="1:2" x14ac:dyDescent="0.3">
      <c r="A2347" t="s">
        <v>8380</v>
      </c>
      <c r="B2347">
        <v>0</v>
      </c>
    </row>
    <row r="2348" spans="1:2" x14ac:dyDescent="0.3">
      <c r="A2348" t="s">
        <v>8381</v>
      </c>
      <c r="B2348">
        <v>0</v>
      </c>
    </row>
    <row r="2349" spans="1:2" x14ac:dyDescent="0.3">
      <c r="A2349" t="s">
        <v>8382</v>
      </c>
      <c r="B2349">
        <v>0</v>
      </c>
    </row>
    <row r="2350" spans="1:2" x14ac:dyDescent="0.3">
      <c r="A2350" t="s">
        <v>8383</v>
      </c>
      <c r="B2350">
        <v>0</v>
      </c>
    </row>
    <row r="2351" spans="1:2" x14ac:dyDescent="0.3">
      <c r="A2351" t="s">
        <v>10892</v>
      </c>
      <c r="B2351">
        <v>0</v>
      </c>
    </row>
    <row r="2352" spans="1:2" x14ac:dyDescent="0.3">
      <c r="A2352" t="s">
        <v>8384</v>
      </c>
      <c r="B2352">
        <v>0</v>
      </c>
    </row>
    <row r="2353" spans="1:2" x14ac:dyDescent="0.3">
      <c r="A2353" t="s">
        <v>8385</v>
      </c>
      <c r="B2353">
        <v>0</v>
      </c>
    </row>
    <row r="2354" spans="1:2" x14ac:dyDescent="0.3">
      <c r="A2354" t="s">
        <v>8386</v>
      </c>
      <c r="B2354">
        <v>0</v>
      </c>
    </row>
    <row r="2355" spans="1:2" x14ac:dyDescent="0.3">
      <c r="A2355" t="s">
        <v>8387</v>
      </c>
      <c r="B2355">
        <v>0</v>
      </c>
    </row>
    <row r="2356" spans="1:2" x14ac:dyDescent="0.3">
      <c r="A2356" t="s">
        <v>8388</v>
      </c>
      <c r="B2356">
        <v>0</v>
      </c>
    </row>
    <row r="2357" spans="1:2" x14ac:dyDescent="0.3">
      <c r="A2357" t="s">
        <v>8389</v>
      </c>
      <c r="B2357">
        <v>0</v>
      </c>
    </row>
    <row r="2358" spans="1:2" x14ac:dyDescent="0.3">
      <c r="A2358" t="s">
        <v>8390</v>
      </c>
      <c r="B2358">
        <v>0</v>
      </c>
    </row>
    <row r="2359" spans="1:2" x14ac:dyDescent="0.3">
      <c r="A2359" t="s">
        <v>8391</v>
      </c>
      <c r="B2359">
        <v>0</v>
      </c>
    </row>
    <row r="2360" spans="1:2" x14ac:dyDescent="0.3">
      <c r="A2360" t="s">
        <v>8392</v>
      </c>
      <c r="B2360">
        <v>0</v>
      </c>
    </row>
    <row r="2361" spans="1:2" x14ac:dyDescent="0.3">
      <c r="A2361" t="s">
        <v>8393</v>
      </c>
      <c r="B2361">
        <v>0</v>
      </c>
    </row>
    <row r="2362" spans="1:2" x14ac:dyDescent="0.3">
      <c r="A2362" t="s">
        <v>8394</v>
      </c>
      <c r="B2362">
        <v>0</v>
      </c>
    </row>
    <row r="2363" spans="1:2" x14ac:dyDescent="0.3">
      <c r="A2363" t="s">
        <v>8395</v>
      </c>
      <c r="B2363">
        <v>0</v>
      </c>
    </row>
    <row r="2364" spans="1:2" x14ac:dyDescent="0.3">
      <c r="A2364" t="s">
        <v>8396</v>
      </c>
      <c r="B2364">
        <v>0</v>
      </c>
    </row>
    <row r="2365" spans="1:2" x14ac:dyDescent="0.3">
      <c r="A2365" t="s">
        <v>8397</v>
      </c>
      <c r="B2365">
        <v>0</v>
      </c>
    </row>
    <row r="2366" spans="1:2" x14ac:dyDescent="0.3">
      <c r="A2366" t="s">
        <v>8398</v>
      </c>
      <c r="B2366">
        <v>0</v>
      </c>
    </row>
    <row r="2367" spans="1:2" x14ac:dyDescent="0.3">
      <c r="A2367" t="s">
        <v>8399</v>
      </c>
      <c r="B2367">
        <v>0</v>
      </c>
    </row>
    <row r="2368" spans="1:2" x14ac:dyDescent="0.3">
      <c r="A2368" t="s">
        <v>8400</v>
      </c>
      <c r="B2368">
        <v>0</v>
      </c>
    </row>
    <row r="2369" spans="1:2" x14ac:dyDescent="0.3">
      <c r="A2369" t="s">
        <v>8401</v>
      </c>
      <c r="B2369">
        <v>0</v>
      </c>
    </row>
    <row r="2370" spans="1:2" hidden="1" x14ac:dyDescent="0.3">
      <c r="A2370" t="s">
        <v>8402</v>
      </c>
      <c r="B2370">
        <v>1</v>
      </c>
    </row>
    <row r="2371" spans="1:2" hidden="1" x14ac:dyDescent="0.3">
      <c r="A2371" t="s">
        <v>8403</v>
      </c>
      <c r="B2371">
        <v>1</v>
      </c>
    </row>
    <row r="2372" spans="1:2" x14ac:dyDescent="0.3">
      <c r="A2372" t="s">
        <v>8404</v>
      </c>
      <c r="B2372">
        <v>0</v>
      </c>
    </row>
    <row r="2373" spans="1:2" x14ac:dyDescent="0.3">
      <c r="A2373" t="s">
        <v>8405</v>
      </c>
      <c r="B2373">
        <v>0</v>
      </c>
    </row>
    <row r="2374" spans="1:2" x14ac:dyDescent="0.3">
      <c r="A2374" t="s">
        <v>8406</v>
      </c>
      <c r="B2374">
        <v>0</v>
      </c>
    </row>
    <row r="2375" spans="1:2" x14ac:dyDescent="0.3">
      <c r="A2375" t="s">
        <v>8407</v>
      </c>
      <c r="B2375">
        <v>0</v>
      </c>
    </row>
    <row r="2376" spans="1:2" x14ac:dyDescent="0.3">
      <c r="A2376" t="s">
        <v>11243</v>
      </c>
      <c r="B2376">
        <v>0</v>
      </c>
    </row>
    <row r="2377" spans="1:2" x14ac:dyDescent="0.3">
      <c r="A2377" t="s">
        <v>8408</v>
      </c>
      <c r="B2377">
        <v>0</v>
      </c>
    </row>
    <row r="2378" spans="1:2" x14ac:dyDescent="0.3">
      <c r="A2378" t="s">
        <v>11244</v>
      </c>
      <c r="B2378">
        <v>0</v>
      </c>
    </row>
    <row r="2379" spans="1:2" x14ac:dyDescent="0.3">
      <c r="A2379" t="s">
        <v>8409</v>
      </c>
      <c r="B2379">
        <v>0</v>
      </c>
    </row>
    <row r="2380" spans="1:2" x14ac:dyDescent="0.3">
      <c r="A2380" t="s">
        <v>8410</v>
      </c>
      <c r="B2380">
        <v>0</v>
      </c>
    </row>
    <row r="2381" spans="1:2" x14ac:dyDescent="0.3">
      <c r="A2381" t="s">
        <v>8411</v>
      </c>
      <c r="B2381">
        <v>0</v>
      </c>
    </row>
    <row r="2382" spans="1:2" x14ac:dyDescent="0.3">
      <c r="A2382" t="s">
        <v>8412</v>
      </c>
      <c r="B2382">
        <v>0</v>
      </c>
    </row>
    <row r="2383" spans="1:2" x14ac:dyDescent="0.3">
      <c r="A2383" t="s">
        <v>8413</v>
      </c>
      <c r="B2383">
        <v>0</v>
      </c>
    </row>
    <row r="2384" spans="1:2" x14ac:dyDescent="0.3">
      <c r="A2384" t="s">
        <v>8414</v>
      </c>
      <c r="B2384">
        <v>0</v>
      </c>
    </row>
    <row r="2385" spans="1:2" x14ac:dyDescent="0.3">
      <c r="A2385" t="s">
        <v>8415</v>
      </c>
      <c r="B2385">
        <v>0</v>
      </c>
    </row>
    <row r="2386" spans="1:2" x14ac:dyDescent="0.3">
      <c r="A2386" t="s">
        <v>8416</v>
      </c>
      <c r="B2386">
        <v>0</v>
      </c>
    </row>
    <row r="2387" spans="1:2" x14ac:dyDescent="0.3">
      <c r="A2387" t="s">
        <v>11245</v>
      </c>
      <c r="B2387">
        <v>0</v>
      </c>
    </row>
    <row r="2388" spans="1:2" x14ac:dyDescent="0.3">
      <c r="A2388" t="s">
        <v>3040</v>
      </c>
      <c r="B2388">
        <v>0</v>
      </c>
    </row>
    <row r="2389" spans="1:2" x14ac:dyDescent="0.3">
      <c r="A2389" t="s">
        <v>8417</v>
      </c>
      <c r="B2389">
        <v>0</v>
      </c>
    </row>
    <row r="2390" spans="1:2" x14ac:dyDescent="0.3">
      <c r="A2390" t="s">
        <v>8418</v>
      </c>
      <c r="B2390">
        <v>0</v>
      </c>
    </row>
    <row r="2391" spans="1:2" x14ac:dyDescent="0.3">
      <c r="A2391" t="s">
        <v>11246</v>
      </c>
      <c r="B2391">
        <v>0</v>
      </c>
    </row>
    <row r="2392" spans="1:2" x14ac:dyDescent="0.3">
      <c r="A2392" t="s">
        <v>8419</v>
      </c>
      <c r="B2392">
        <v>0</v>
      </c>
    </row>
    <row r="2393" spans="1:2" x14ac:dyDescent="0.3">
      <c r="A2393" t="s">
        <v>8420</v>
      </c>
      <c r="B2393">
        <v>0</v>
      </c>
    </row>
    <row r="2394" spans="1:2" x14ac:dyDescent="0.3">
      <c r="A2394" t="s">
        <v>8421</v>
      </c>
      <c r="B2394">
        <v>0</v>
      </c>
    </row>
    <row r="2395" spans="1:2" x14ac:dyDescent="0.3">
      <c r="A2395" t="s">
        <v>8422</v>
      </c>
      <c r="B2395">
        <v>0</v>
      </c>
    </row>
    <row r="2396" spans="1:2" x14ac:dyDescent="0.3">
      <c r="A2396" t="s">
        <v>8423</v>
      </c>
      <c r="B2396">
        <v>0</v>
      </c>
    </row>
    <row r="2397" spans="1:2" x14ac:dyDescent="0.3">
      <c r="A2397" t="s">
        <v>8424</v>
      </c>
      <c r="B2397">
        <v>0</v>
      </c>
    </row>
    <row r="2398" spans="1:2" x14ac:dyDescent="0.3">
      <c r="A2398" t="s">
        <v>8425</v>
      </c>
      <c r="B2398">
        <v>0</v>
      </c>
    </row>
    <row r="2399" spans="1:2" x14ac:dyDescent="0.3">
      <c r="A2399" t="s">
        <v>8426</v>
      </c>
      <c r="B2399">
        <v>0</v>
      </c>
    </row>
    <row r="2400" spans="1:2" x14ac:dyDescent="0.3">
      <c r="A2400" t="s">
        <v>8427</v>
      </c>
      <c r="B2400">
        <v>0</v>
      </c>
    </row>
    <row r="2401" spans="1:2" x14ac:dyDescent="0.3">
      <c r="A2401" t="s">
        <v>8428</v>
      </c>
      <c r="B2401">
        <v>0</v>
      </c>
    </row>
    <row r="2402" spans="1:2" x14ac:dyDescent="0.3">
      <c r="A2402" t="s">
        <v>8429</v>
      </c>
      <c r="B2402">
        <v>0</v>
      </c>
    </row>
    <row r="2403" spans="1:2" x14ac:dyDescent="0.3">
      <c r="A2403" t="s">
        <v>8430</v>
      </c>
      <c r="B2403">
        <v>0</v>
      </c>
    </row>
    <row r="2404" spans="1:2" x14ac:dyDescent="0.3">
      <c r="A2404" t="s">
        <v>8431</v>
      </c>
      <c r="B2404">
        <v>0</v>
      </c>
    </row>
    <row r="2405" spans="1:2" x14ac:dyDescent="0.3">
      <c r="A2405" t="s">
        <v>8432</v>
      </c>
      <c r="B2405">
        <v>0</v>
      </c>
    </row>
    <row r="2406" spans="1:2" x14ac:dyDescent="0.3">
      <c r="A2406" t="s">
        <v>8433</v>
      </c>
      <c r="B2406">
        <v>0</v>
      </c>
    </row>
    <row r="2407" spans="1:2" x14ac:dyDescent="0.3">
      <c r="A2407" t="s">
        <v>8434</v>
      </c>
      <c r="B2407">
        <v>0</v>
      </c>
    </row>
    <row r="2408" spans="1:2" x14ac:dyDescent="0.3">
      <c r="A2408" t="s">
        <v>8435</v>
      </c>
      <c r="B2408">
        <v>0</v>
      </c>
    </row>
    <row r="2409" spans="1:2" x14ac:dyDescent="0.3">
      <c r="A2409" t="s">
        <v>8436</v>
      </c>
      <c r="B2409">
        <v>0</v>
      </c>
    </row>
    <row r="2410" spans="1:2" x14ac:dyDescent="0.3">
      <c r="A2410" t="s">
        <v>8437</v>
      </c>
      <c r="B2410">
        <v>0</v>
      </c>
    </row>
    <row r="2411" spans="1:2" x14ac:dyDescent="0.3">
      <c r="A2411" t="s">
        <v>8438</v>
      </c>
      <c r="B2411">
        <v>0</v>
      </c>
    </row>
    <row r="2412" spans="1:2" x14ac:dyDescent="0.3">
      <c r="A2412" t="s">
        <v>8439</v>
      </c>
      <c r="B2412">
        <v>0</v>
      </c>
    </row>
    <row r="2413" spans="1:2" x14ac:dyDescent="0.3">
      <c r="A2413" t="s">
        <v>8440</v>
      </c>
      <c r="B2413">
        <v>0</v>
      </c>
    </row>
    <row r="2414" spans="1:2" x14ac:dyDescent="0.3">
      <c r="A2414" t="s">
        <v>8441</v>
      </c>
      <c r="B2414">
        <v>0</v>
      </c>
    </row>
    <row r="2415" spans="1:2" x14ac:dyDescent="0.3">
      <c r="A2415" t="s">
        <v>8442</v>
      </c>
      <c r="B2415">
        <v>0</v>
      </c>
    </row>
    <row r="2416" spans="1:2" x14ac:dyDescent="0.3">
      <c r="A2416" t="s">
        <v>11247</v>
      </c>
      <c r="B2416">
        <v>0</v>
      </c>
    </row>
    <row r="2417" spans="1:2" x14ac:dyDescent="0.3">
      <c r="A2417" t="s">
        <v>11248</v>
      </c>
      <c r="B2417">
        <v>0</v>
      </c>
    </row>
    <row r="2418" spans="1:2" x14ac:dyDescent="0.3">
      <c r="A2418" t="s">
        <v>8443</v>
      </c>
      <c r="B2418">
        <v>0</v>
      </c>
    </row>
    <row r="2419" spans="1:2" x14ac:dyDescent="0.3">
      <c r="A2419" t="s">
        <v>8444</v>
      </c>
      <c r="B2419">
        <v>0</v>
      </c>
    </row>
    <row r="2420" spans="1:2" x14ac:dyDescent="0.3">
      <c r="A2420" t="s">
        <v>8445</v>
      </c>
      <c r="B2420">
        <v>0</v>
      </c>
    </row>
    <row r="2421" spans="1:2" x14ac:dyDescent="0.3">
      <c r="A2421" t="s">
        <v>8446</v>
      </c>
      <c r="B2421">
        <v>0</v>
      </c>
    </row>
    <row r="2422" spans="1:2" x14ac:dyDescent="0.3">
      <c r="A2422" t="s">
        <v>11249</v>
      </c>
      <c r="B2422">
        <v>0</v>
      </c>
    </row>
    <row r="2423" spans="1:2" x14ac:dyDescent="0.3">
      <c r="A2423" t="s">
        <v>8447</v>
      </c>
      <c r="B2423">
        <v>0</v>
      </c>
    </row>
    <row r="2424" spans="1:2" x14ac:dyDescent="0.3">
      <c r="A2424" t="s">
        <v>8448</v>
      </c>
      <c r="B2424">
        <v>0</v>
      </c>
    </row>
    <row r="2425" spans="1:2" x14ac:dyDescent="0.3">
      <c r="A2425" t="s">
        <v>11472</v>
      </c>
      <c r="B2425">
        <v>0</v>
      </c>
    </row>
    <row r="2426" spans="1:2" x14ac:dyDescent="0.3">
      <c r="A2426" t="s">
        <v>8449</v>
      </c>
      <c r="B2426">
        <v>0</v>
      </c>
    </row>
    <row r="2427" spans="1:2" x14ac:dyDescent="0.3">
      <c r="A2427" t="s">
        <v>8450</v>
      </c>
      <c r="B2427">
        <v>0</v>
      </c>
    </row>
    <row r="2428" spans="1:2" x14ac:dyDescent="0.3">
      <c r="A2428" t="s">
        <v>11250</v>
      </c>
      <c r="B2428">
        <v>0</v>
      </c>
    </row>
    <row r="2429" spans="1:2" x14ac:dyDescent="0.3">
      <c r="A2429" t="s">
        <v>10893</v>
      </c>
      <c r="B2429">
        <v>0</v>
      </c>
    </row>
    <row r="2430" spans="1:2" x14ac:dyDescent="0.3">
      <c r="A2430" t="s">
        <v>8451</v>
      </c>
      <c r="B2430">
        <v>0</v>
      </c>
    </row>
    <row r="2431" spans="1:2" x14ac:dyDescent="0.3">
      <c r="A2431" t="s">
        <v>10459</v>
      </c>
      <c r="B2431">
        <v>0</v>
      </c>
    </row>
    <row r="2432" spans="1:2" x14ac:dyDescent="0.3">
      <c r="A2432" t="s">
        <v>8452</v>
      </c>
      <c r="B2432">
        <v>0</v>
      </c>
    </row>
    <row r="2433" spans="1:2" x14ac:dyDescent="0.3">
      <c r="A2433" t="s">
        <v>8453</v>
      </c>
      <c r="B2433">
        <v>0</v>
      </c>
    </row>
    <row r="2434" spans="1:2" x14ac:dyDescent="0.3">
      <c r="A2434" t="s">
        <v>8454</v>
      </c>
      <c r="B2434">
        <v>0</v>
      </c>
    </row>
    <row r="2435" spans="1:2" x14ac:dyDescent="0.3">
      <c r="A2435" t="s">
        <v>8455</v>
      </c>
      <c r="B2435">
        <v>0</v>
      </c>
    </row>
    <row r="2436" spans="1:2" x14ac:dyDescent="0.3">
      <c r="A2436" t="s">
        <v>8456</v>
      </c>
      <c r="B2436">
        <v>0</v>
      </c>
    </row>
    <row r="2437" spans="1:2" x14ac:dyDescent="0.3">
      <c r="A2437" t="s">
        <v>8457</v>
      </c>
      <c r="B2437">
        <v>0</v>
      </c>
    </row>
    <row r="2438" spans="1:2" x14ac:dyDescent="0.3">
      <c r="A2438" t="s">
        <v>8458</v>
      </c>
      <c r="B2438">
        <v>0</v>
      </c>
    </row>
    <row r="2439" spans="1:2" x14ac:dyDescent="0.3">
      <c r="A2439" t="s">
        <v>8459</v>
      </c>
      <c r="B2439">
        <v>0</v>
      </c>
    </row>
    <row r="2440" spans="1:2" x14ac:dyDescent="0.3">
      <c r="A2440" t="s">
        <v>8460</v>
      </c>
      <c r="B2440">
        <v>0</v>
      </c>
    </row>
    <row r="2441" spans="1:2" x14ac:dyDescent="0.3">
      <c r="A2441" t="s">
        <v>8461</v>
      </c>
      <c r="B2441">
        <v>0</v>
      </c>
    </row>
    <row r="2442" spans="1:2" x14ac:dyDescent="0.3">
      <c r="A2442" t="s">
        <v>8462</v>
      </c>
      <c r="B2442">
        <v>0</v>
      </c>
    </row>
    <row r="2443" spans="1:2" x14ac:dyDescent="0.3">
      <c r="A2443" t="s">
        <v>8463</v>
      </c>
      <c r="B2443">
        <v>0</v>
      </c>
    </row>
    <row r="2444" spans="1:2" x14ac:dyDescent="0.3">
      <c r="A2444" t="s">
        <v>8464</v>
      </c>
      <c r="B2444">
        <v>0</v>
      </c>
    </row>
    <row r="2445" spans="1:2" x14ac:dyDescent="0.3">
      <c r="A2445" t="s">
        <v>8465</v>
      </c>
      <c r="B2445">
        <v>0</v>
      </c>
    </row>
    <row r="2446" spans="1:2" x14ac:dyDescent="0.3">
      <c r="A2446" t="s">
        <v>3115</v>
      </c>
      <c r="B2446">
        <v>0</v>
      </c>
    </row>
    <row r="2447" spans="1:2" x14ac:dyDescent="0.3">
      <c r="A2447" t="s">
        <v>8466</v>
      </c>
      <c r="B2447">
        <v>0</v>
      </c>
    </row>
    <row r="2448" spans="1:2" x14ac:dyDescent="0.3">
      <c r="A2448" t="s">
        <v>9920</v>
      </c>
      <c r="B2448">
        <v>0</v>
      </c>
    </row>
    <row r="2449" spans="1:2" x14ac:dyDescent="0.3">
      <c r="A2449" t="s">
        <v>8467</v>
      </c>
      <c r="B2449">
        <v>0</v>
      </c>
    </row>
    <row r="2450" spans="1:2" x14ac:dyDescent="0.3">
      <c r="A2450" t="s">
        <v>8468</v>
      </c>
      <c r="B2450">
        <v>0</v>
      </c>
    </row>
    <row r="2451" spans="1:2" x14ac:dyDescent="0.3">
      <c r="A2451" t="s">
        <v>8469</v>
      </c>
      <c r="B2451">
        <v>0</v>
      </c>
    </row>
    <row r="2452" spans="1:2" x14ac:dyDescent="0.3">
      <c r="A2452" t="s">
        <v>10894</v>
      </c>
      <c r="B2452">
        <v>0</v>
      </c>
    </row>
    <row r="2453" spans="1:2" x14ac:dyDescent="0.3">
      <c r="A2453" t="s">
        <v>8470</v>
      </c>
      <c r="B2453">
        <v>0</v>
      </c>
    </row>
    <row r="2454" spans="1:2" x14ac:dyDescent="0.3">
      <c r="A2454" t="s">
        <v>8471</v>
      </c>
      <c r="B2454">
        <v>0</v>
      </c>
    </row>
    <row r="2455" spans="1:2" x14ac:dyDescent="0.3">
      <c r="A2455" t="s">
        <v>3124</v>
      </c>
      <c r="B2455">
        <v>0</v>
      </c>
    </row>
    <row r="2456" spans="1:2" x14ac:dyDescent="0.3">
      <c r="A2456" t="s">
        <v>3125</v>
      </c>
      <c r="B2456">
        <v>0</v>
      </c>
    </row>
    <row r="2457" spans="1:2" x14ac:dyDescent="0.3">
      <c r="A2457" t="s">
        <v>8472</v>
      </c>
      <c r="B2457">
        <v>0</v>
      </c>
    </row>
    <row r="2458" spans="1:2" x14ac:dyDescent="0.3">
      <c r="A2458" t="s">
        <v>8473</v>
      </c>
      <c r="B2458">
        <v>0</v>
      </c>
    </row>
    <row r="2459" spans="1:2" x14ac:dyDescent="0.3">
      <c r="A2459" t="s">
        <v>8474</v>
      </c>
      <c r="B2459">
        <v>0</v>
      </c>
    </row>
    <row r="2460" spans="1:2" x14ac:dyDescent="0.3">
      <c r="A2460" t="s">
        <v>8508</v>
      </c>
      <c r="B2460">
        <v>0</v>
      </c>
    </row>
    <row r="2461" spans="1:2" x14ac:dyDescent="0.3">
      <c r="A2461" t="s">
        <v>11251</v>
      </c>
      <c r="B2461">
        <v>0</v>
      </c>
    </row>
    <row r="2462" spans="1:2" x14ac:dyDescent="0.3">
      <c r="A2462" t="s">
        <v>8475</v>
      </c>
      <c r="B2462">
        <v>0</v>
      </c>
    </row>
    <row r="2463" spans="1:2" x14ac:dyDescent="0.3">
      <c r="A2463" t="s">
        <v>8476</v>
      </c>
      <c r="B2463">
        <v>0</v>
      </c>
    </row>
    <row r="2464" spans="1:2" x14ac:dyDescent="0.3">
      <c r="A2464" t="s">
        <v>11252</v>
      </c>
      <c r="B2464">
        <v>0</v>
      </c>
    </row>
    <row r="2465" spans="1:2" x14ac:dyDescent="0.3">
      <c r="A2465" t="s">
        <v>8477</v>
      </c>
      <c r="B2465">
        <v>0</v>
      </c>
    </row>
    <row r="2466" spans="1:2" x14ac:dyDescent="0.3">
      <c r="A2466" t="s">
        <v>11253</v>
      </c>
      <c r="B2466">
        <v>0</v>
      </c>
    </row>
    <row r="2467" spans="1:2" x14ac:dyDescent="0.3">
      <c r="A2467" t="s">
        <v>3907</v>
      </c>
      <c r="B2467">
        <v>0</v>
      </c>
    </row>
    <row r="2468" spans="1:2" x14ac:dyDescent="0.3">
      <c r="A2468" t="s">
        <v>8478</v>
      </c>
      <c r="B2468">
        <v>0</v>
      </c>
    </row>
    <row r="2469" spans="1:2" x14ac:dyDescent="0.3">
      <c r="A2469" t="s">
        <v>8479</v>
      </c>
      <c r="B2469">
        <v>0</v>
      </c>
    </row>
    <row r="2470" spans="1:2" x14ac:dyDescent="0.3">
      <c r="A2470" t="s">
        <v>11254</v>
      </c>
      <c r="B2470">
        <v>0</v>
      </c>
    </row>
    <row r="2471" spans="1:2" x14ac:dyDescent="0.3">
      <c r="A2471" t="s">
        <v>10896</v>
      </c>
      <c r="B2471">
        <v>0</v>
      </c>
    </row>
    <row r="2472" spans="1:2" x14ac:dyDescent="0.3">
      <c r="A2472" t="s">
        <v>8480</v>
      </c>
      <c r="B2472">
        <v>0</v>
      </c>
    </row>
    <row r="2473" spans="1:2" x14ac:dyDescent="0.3">
      <c r="A2473" t="s">
        <v>8481</v>
      </c>
      <c r="B2473">
        <v>0</v>
      </c>
    </row>
    <row r="2474" spans="1:2" x14ac:dyDescent="0.3">
      <c r="A2474" t="s">
        <v>8482</v>
      </c>
      <c r="B2474">
        <v>0</v>
      </c>
    </row>
    <row r="2475" spans="1:2" x14ac:dyDescent="0.3">
      <c r="A2475" t="s">
        <v>11255</v>
      </c>
      <c r="B2475">
        <v>0</v>
      </c>
    </row>
    <row r="2476" spans="1:2" x14ac:dyDescent="0.3">
      <c r="A2476" t="s">
        <v>8483</v>
      </c>
      <c r="B2476">
        <v>0</v>
      </c>
    </row>
    <row r="2477" spans="1:2" x14ac:dyDescent="0.3">
      <c r="A2477" t="s">
        <v>9984</v>
      </c>
      <c r="B2477">
        <v>0</v>
      </c>
    </row>
    <row r="2478" spans="1:2" x14ac:dyDescent="0.3">
      <c r="A2478" t="s">
        <v>8484</v>
      </c>
      <c r="B2478">
        <v>0</v>
      </c>
    </row>
    <row r="2479" spans="1:2" x14ac:dyDescent="0.3">
      <c r="A2479" t="s">
        <v>8485</v>
      </c>
      <c r="B2479">
        <v>0</v>
      </c>
    </row>
    <row r="2480" spans="1:2" x14ac:dyDescent="0.3">
      <c r="A2480" t="s">
        <v>8486</v>
      </c>
      <c r="B2480">
        <v>0</v>
      </c>
    </row>
    <row r="2481" spans="1:2" x14ac:dyDescent="0.3">
      <c r="A2481" t="s">
        <v>8487</v>
      </c>
      <c r="B2481">
        <v>0</v>
      </c>
    </row>
    <row r="2482" spans="1:2" x14ac:dyDescent="0.3">
      <c r="A2482" t="s">
        <v>8488</v>
      </c>
      <c r="B2482">
        <v>0</v>
      </c>
    </row>
    <row r="2483" spans="1:2" x14ac:dyDescent="0.3">
      <c r="A2483" t="s">
        <v>10897</v>
      </c>
      <c r="B2483">
        <v>0</v>
      </c>
    </row>
    <row r="2484" spans="1:2" x14ac:dyDescent="0.3">
      <c r="A2484" t="s">
        <v>8489</v>
      </c>
      <c r="B2484">
        <v>0</v>
      </c>
    </row>
    <row r="2485" spans="1:2" x14ac:dyDescent="0.3">
      <c r="A2485" t="s">
        <v>8490</v>
      </c>
      <c r="B2485">
        <v>0</v>
      </c>
    </row>
    <row r="2486" spans="1:2" x14ac:dyDescent="0.3">
      <c r="A2486" t="s">
        <v>10898</v>
      </c>
      <c r="B2486">
        <v>0</v>
      </c>
    </row>
    <row r="2487" spans="1:2" x14ac:dyDescent="0.3">
      <c r="A2487" t="s">
        <v>8491</v>
      </c>
      <c r="B2487">
        <v>0</v>
      </c>
    </row>
    <row r="2488" spans="1:2" x14ac:dyDescent="0.3">
      <c r="A2488" t="s">
        <v>8492</v>
      </c>
      <c r="B2488">
        <v>0</v>
      </c>
    </row>
    <row r="2489" spans="1:2" x14ac:dyDescent="0.3">
      <c r="A2489" t="s">
        <v>8493</v>
      </c>
      <c r="B2489">
        <v>0</v>
      </c>
    </row>
    <row r="2490" spans="1:2" x14ac:dyDescent="0.3">
      <c r="A2490" t="s">
        <v>8494</v>
      </c>
      <c r="B2490">
        <v>0</v>
      </c>
    </row>
    <row r="2491" spans="1:2" x14ac:dyDescent="0.3">
      <c r="A2491" t="s">
        <v>8495</v>
      </c>
      <c r="B2491">
        <v>0</v>
      </c>
    </row>
    <row r="2492" spans="1:2" x14ac:dyDescent="0.3">
      <c r="A2492" t="s">
        <v>8496</v>
      </c>
      <c r="B2492">
        <v>0</v>
      </c>
    </row>
    <row r="2493" spans="1:2" x14ac:dyDescent="0.3">
      <c r="A2493" t="s">
        <v>8497</v>
      </c>
      <c r="B2493">
        <v>0</v>
      </c>
    </row>
    <row r="2494" spans="1:2" x14ac:dyDescent="0.3">
      <c r="A2494" t="s">
        <v>8498</v>
      </c>
      <c r="B2494">
        <v>0</v>
      </c>
    </row>
    <row r="2495" spans="1:2" x14ac:dyDescent="0.3">
      <c r="A2495" t="s">
        <v>8499</v>
      </c>
      <c r="B2495">
        <v>0</v>
      </c>
    </row>
    <row r="2496" spans="1:2" x14ac:dyDescent="0.3">
      <c r="A2496" t="s">
        <v>8500</v>
      </c>
      <c r="B2496">
        <v>0</v>
      </c>
    </row>
    <row r="2497" spans="1:2" x14ac:dyDescent="0.3">
      <c r="A2497" t="s">
        <v>8501</v>
      </c>
      <c r="B2497">
        <v>0</v>
      </c>
    </row>
    <row r="2498" spans="1:2" hidden="1" x14ac:dyDescent="0.3">
      <c r="A2498" t="s">
        <v>8502</v>
      </c>
      <c r="B2498">
        <v>1</v>
      </c>
    </row>
    <row r="2499" spans="1:2" x14ac:dyDescent="0.3">
      <c r="A2499" t="s">
        <v>8503</v>
      </c>
      <c r="B2499">
        <v>0</v>
      </c>
    </row>
    <row r="2500" spans="1:2" x14ac:dyDescent="0.3">
      <c r="A2500" t="s">
        <v>8504</v>
      </c>
      <c r="B2500">
        <v>0</v>
      </c>
    </row>
    <row r="2501" spans="1:2" x14ac:dyDescent="0.3">
      <c r="A2501" t="s">
        <v>8505</v>
      </c>
      <c r="B2501">
        <v>0</v>
      </c>
    </row>
    <row r="2502" spans="1:2" x14ac:dyDescent="0.3">
      <c r="A2502" t="s">
        <v>8506</v>
      </c>
      <c r="B2502">
        <v>0</v>
      </c>
    </row>
    <row r="2503" spans="1:2" x14ac:dyDescent="0.3">
      <c r="A2503" t="s">
        <v>8507</v>
      </c>
      <c r="B2503">
        <v>0</v>
      </c>
    </row>
    <row r="2504" spans="1:2" x14ac:dyDescent="0.3">
      <c r="A2504" t="s">
        <v>10899</v>
      </c>
      <c r="B2504">
        <v>0</v>
      </c>
    </row>
    <row r="2505" spans="1:2" x14ac:dyDescent="0.3">
      <c r="A2505" t="s">
        <v>8509</v>
      </c>
      <c r="B2505">
        <v>0</v>
      </c>
    </row>
    <row r="2506" spans="1:2" hidden="1" x14ac:dyDescent="0.3">
      <c r="A2506" t="s">
        <v>8510</v>
      </c>
      <c r="B2506">
        <v>1</v>
      </c>
    </row>
    <row r="2507" spans="1:2" x14ac:dyDescent="0.3">
      <c r="A2507" t="s">
        <v>8511</v>
      </c>
      <c r="B2507">
        <v>0</v>
      </c>
    </row>
    <row r="2508" spans="1:2" x14ac:dyDescent="0.3">
      <c r="A2508" t="s">
        <v>8512</v>
      </c>
      <c r="B2508">
        <v>0</v>
      </c>
    </row>
    <row r="2509" spans="1:2" x14ac:dyDescent="0.3">
      <c r="A2509" t="s">
        <v>8513</v>
      </c>
      <c r="B2509">
        <v>0</v>
      </c>
    </row>
    <row r="2510" spans="1:2" x14ac:dyDescent="0.3">
      <c r="A2510" t="s">
        <v>8514</v>
      </c>
      <c r="B2510">
        <v>0</v>
      </c>
    </row>
    <row r="2511" spans="1:2" x14ac:dyDescent="0.3">
      <c r="A2511" t="s">
        <v>11622</v>
      </c>
      <c r="B2511">
        <v>0</v>
      </c>
    </row>
    <row r="2512" spans="1:2" x14ac:dyDescent="0.3">
      <c r="A2512" t="s">
        <v>8515</v>
      </c>
      <c r="B2512">
        <v>0</v>
      </c>
    </row>
    <row r="2513" spans="1:2" x14ac:dyDescent="0.3">
      <c r="A2513" t="s">
        <v>8516</v>
      </c>
      <c r="B2513">
        <v>0</v>
      </c>
    </row>
    <row r="2514" spans="1:2" x14ac:dyDescent="0.3">
      <c r="A2514" t="s">
        <v>8517</v>
      </c>
      <c r="B2514">
        <v>0</v>
      </c>
    </row>
    <row r="2515" spans="1:2" x14ac:dyDescent="0.3">
      <c r="A2515" t="s">
        <v>8518</v>
      </c>
      <c r="B2515">
        <v>0</v>
      </c>
    </row>
    <row r="2516" spans="1:2" x14ac:dyDescent="0.3">
      <c r="A2516" t="s">
        <v>8519</v>
      </c>
      <c r="B2516">
        <v>0</v>
      </c>
    </row>
    <row r="2517" spans="1:2" x14ac:dyDescent="0.3">
      <c r="A2517" t="s">
        <v>10839</v>
      </c>
      <c r="B2517">
        <v>0</v>
      </c>
    </row>
    <row r="2518" spans="1:2" x14ac:dyDescent="0.3">
      <c r="A2518" t="s">
        <v>8520</v>
      </c>
      <c r="B2518">
        <v>0</v>
      </c>
    </row>
    <row r="2519" spans="1:2" x14ac:dyDescent="0.3">
      <c r="A2519" t="s">
        <v>8521</v>
      </c>
      <c r="B2519">
        <v>0</v>
      </c>
    </row>
    <row r="2520" spans="1:2" x14ac:dyDescent="0.3">
      <c r="A2520" t="s">
        <v>3467</v>
      </c>
      <c r="B2520">
        <v>0</v>
      </c>
    </row>
    <row r="2521" spans="1:2" x14ac:dyDescent="0.3">
      <c r="A2521" t="s">
        <v>8522</v>
      </c>
      <c r="B2521">
        <v>0</v>
      </c>
    </row>
    <row r="2522" spans="1:2" x14ac:dyDescent="0.3">
      <c r="A2522" t="s">
        <v>8523</v>
      </c>
      <c r="B2522">
        <v>0</v>
      </c>
    </row>
    <row r="2523" spans="1:2" x14ac:dyDescent="0.3">
      <c r="A2523" t="s">
        <v>8524</v>
      </c>
      <c r="B2523">
        <v>0</v>
      </c>
    </row>
    <row r="2524" spans="1:2" x14ac:dyDescent="0.3">
      <c r="A2524" t="s">
        <v>11256</v>
      </c>
      <c r="B2524">
        <v>0</v>
      </c>
    </row>
    <row r="2525" spans="1:2" x14ac:dyDescent="0.3">
      <c r="A2525" t="s">
        <v>11623</v>
      </c>
      <c r="B2525">
        <v>0</v>
      </c>
    </row>
    <row r="2526" spans="1:2" x14ac:dyDescent="0.3">
      <c r="A2526" t="s">
        <v>11257</v>
      </c>
      <c r="B2526">
        <v>0</v>
      </c>
    </row>
    <row r="2527" spans="1:2" x14ac:dyDescent="0.3">
      <c r="A2527" t="s">
        <v>8525</v>
      </c>
      <c r="B2527">
        <v>0</v>
      </c>
    </row>
    <row r="2528" spans="1:2" x14ac:dyDescent="0.3">
      <c r="A2528" t="s">
        <v>8526</v>
      </c>
      <c r="B2528">
        <v>0</v>
      </c>
    </row>
    <row r="2529" spans="1:2" x14ac:dyDescent="0.3">
      <c r="A2529" t="s">
        <v>8527</v>
      </c>
      <c r="B2529">
        <v>0</v>
      </c>
    </row>
    <row r="2530" spans="1:2" x14ac:dyDescent="0.3">
      <c r="A2530" t="s">
        <v>8528</v>
      </c>
      <c r="B2530">
        <v>0</v>
      </c>
    </row>
    <row r="2531" spans="1:2" x14ac:dyDescent="0.3">
      <c r="A2531" t="s">
        <v>8529</v>
      </c>
      <c r="B2531">
        <v>0</v>
      </c>
    </row>
    <row r="2532" spans="1:2" x14ac:dyDescent="0.3">
      <c r="A2532" t="s">
        <v>8530</v>
      </c>
      <c r="B2532">
        <v>0</v>
      </c>
    </row>
    <row r="2533" spans="1:2" x14ac:dyDescent="0.3">
      <c r="A2533" t="s">
        <v>11624</v>
      </c>
      <c r="B2533">
        <v>0</v>
      </c>
    </row>
    <row r="2534" spans="1:2" x14ac:dyDescent="0.3">
      <c r="A2534" t="s">
        <v>8532</v>
      </c>
      <c r="B2534">
        <v>0</v>
      </c>
    </row>
    <row r="2535" spans="1:2" x14ac:dyDescent="0.3">
      <c r="A2535" t="s">
        <v>8531</v>
      </c>
      <c r="B2535">
        <v>0</v>
      </c>
    </row>
    <row r="2536" spans="1:2" x14ac:dyDescent="0.3">
      <c r="A2536" t="s">
        <v>3218</v>
      </c>
      <c r="B2536">
        <v>0</v>
      </c>
    </row>
    <row r="2537" spans="1:2" x14ac:dyDescent="0.3">
      <c r="A2537" t="s">
        <v>8533</v>
      </c>
      <c r="B2537">
        <v>0</v>
      </c>
    </row>
    <row r="2538" spans="1:2" x14ac:dyDescent="0.3">
      <c r="A2538" t="s">
        <v>11258</v>
      </c>
      <c r="B2538">
        <v>0</v>
      </c>
    </row>
    <row r="2539" spans="1:2" x14ac:dyDescent="0.3">
      <c r="A2539" t="s">
        <v>8534</v>
      </c>
      <c r="B2539">
        <v>0</v>
      </c>
    </row>
    <row r="2540" spans="1:2" x14ac:dyDescent="0.3">
      <c r="A2540" t="s">
        <v>8535</v>
      </c>
      <c r="B2540">
        <v>0</v>
      </c>
    </row>
    <row r="2541" spans="1:2" x14ac:dyDescent="0.3">
      <c r="A2541" t="s">
        <v>8536</v>
      </c>
      <c r="B2541">
        <v>0</v>
      </c>
    </row>
    <row r="2542" spans="1:2" x14ac:dyDescent="0.3">
      <c r="A2542" t="s">
        <v>8537</v>
      </c>
      <c r="B2542">
        <v>0</v>
      </c>
    </row>
    <row r="2543" spans="1:2" x14ac:dyDescent="0.3">
      <c r="A2543" t="s">
        <v>8538</v>
      </c>
      <c r="B2543">
        <v>0</v>
      </c>
    </row>
    <row r="2544" spans="1:2" x14ac:dyDescent="0.3">
      <c r="A2544" t="s">
        <v>3227</v>
      </c>
      <c r="B2544">
        <v>0</v>
      </c>
    </row>
    <row r="2545" spans="1:2" x14ac:dyDescent="0.3">
      <c r="A2545" t="s">
        <v>8539</v>
      </c>
      <c r="B2545">
        <v>0</v>
      </c>
    </row>
    <row r="2546" spans="1:2" x14ac:dyDescent="0.3">
      <c r="A2546" t="s">
        <v>8540</v>
      </c>
      <c r="B2546">
        <v>0</v>
      </c>
    </row>
    <row r="2547" spans="1:2" x14ac:dyDescent="0.3">
      <c r="A2547" t="s">
        <v>11259</v>
      </c>
      <c r="B2547">
        <v>0</v>
      </c>
    </row>
    <row r="2548" spans="1:2" x14ac:dyDescent="0.3">
      <c r="A2548" t="s">
        <v>8541</v>
      </c>
      <c r="B2548">
        <v>0</v>
      </c>
    </row>
    <row r="2549" spans="1:2" hidden="1" x14ac:dyDescent="0.3">
      <c r="A2549" t="s">
        <v>8542</v>
      </c>
      <c r="B2549">
        <v>1</v>
      </c>
    </row>
    <row r="2550" spans="1:2" x14ac:dyDescent="0.3">
      <c r="A2550" t="s">
        <v>8543</v>
      </c>
      <c r="B2550">
        <v>0</v>
      </c>
    </row>
    <row r="2551" spans="1:2" x14ac:dyDescent="0.3">
      <c r="A2551" t="s">
        <v>8544</v>
      </c>
      <c r="B2551">
        <v>0</v>
      </c>
    </row>
    <row r="2552" spans="1:2" x14ac:dyDescent="0.3">
      <c r="A2552" t="s">
        <v>8545</v>
      </c>
      <c r="B2552">
        <v>0</v>
      </c>
    </row>
    <row r="2553" spans="1:2" x14ac:dyDescent="0.3">
      <c r="A2553" t="s">
        <v>8546</v>
      </c>
      <c r="B2553">
        <v>0</v>
      </c>
    </row>
    <row r="2554" spans="1:2" x14ac:dyDescent="0.3">
      <c r="A2554" t="s">
        <v>8547</v>
      </c>
      <c r="B2554">
        <v>0</v>
      </c>
    </row>
    <row r="2555" spans="1:2" x14ac:dyDescent="0.3">
      <c r="A2555" t="s">
        <v>8548</v>
      </c>
      <c r="B2555">
        <v>0</v>
      </c>
    </row>
    <row r="2556" spans="1:2" x14ac:dyDescent="0.3">
      <c r="A2556" t="s">
        <v>8549</v>
      </c>
      <c r="B2556">
        <v>0</v>
      </c>
    </row>
    <row r="2557" spans="1:2" x14ac:dyDescent="0.3">
      <c r="A2557" t="s">
        <v>8550</v>
      </c>
      <c r="B2557">
        <v>0</v>
      </c>
    </row>
    <row r="2558" spans="1:2" x14ac:dyDescent="0.3">
      <c r="A2558" t="s">
        <v>8551</v>
      </c>
      <c r="B2558">
        <v>0</v>
      </c>
    </row>
    <row r="2559" spans="1:2" x14ac:dyDescent="0.3">
      <c r="A2559" t="s">
        <v>8552</v>
      </c>
      <c r="B2559">
        <v>0</v>
      </c>
    </row>
    <row r="2560" spans="1:2" x14ac:dyDescent="0.3">
      <c r="A2560" t="s">
        <v>8553</v>
      </c>
      <c r="B2560">
        <v>0</v>
      </c>
    </row>
    <row r="2561" spans="1:2" x14ac:dyDescent="0.3">
      <c r="A2561" t="s">
        <v>8554</v>
      </c>
      <c r="B2561">
        <v>0</v>
      </c>
    </row>
    <row r="2562" spans="1:2" x14ac:dyDescent="0.3">
      <c r="A2562" t="s">
        <v>8555</v>
      </c>
      <c r="B2562">
        <v>0</v>
      </c>
    </row>
    <row r="2563" spans="1:2" x14ac:dyDescent="0.3">
      <c r="A2563" t="s">
        <v>11260</v>
      </c>
      <c r="B2563">
        <v>0</v>
      </c>
    </row>
    <row r="2564" spans="1:2" hidden="1" x14ac:dyDescent="0.3">
      <c r="A2564" t="s">
        <v>8556</v>
      </c>
      <c r="B2564">
        <v>1</v>
      </c>
    </row>
    <row r="2565" spans="1:2" x14ac:dyDescent="0.3">
      <c r="A2565" t="s">
        <v>11261</v>
      </c>
      <c r="B2565">
        <v>0</v>
      </c>
    </row>
    <row r="2566" spans="1:2" x14ac:dyDescent="0.3">
      <c r="A2566" t="s">
        <v>8557</v>
      </c>
      <c r="B2566">
        <v>0</v>
      </c>
    </row>
    <row r="2567" spans="1:2" x14ac:dyDescent="0.3">
      <c r="A2567" t="s">
        <v>8558</v>
      </c>
      <c r="B2567">
        <v>0</v>
      </c>
    </row>
    <row r="2568" spans="1:2" x14ac:dyDescent="0.3">
      <c r="A2568" t="s">
        <v>8559</v>
      </c>
      <c r="B2568">
        <v>0</v>
      </c>
    </row>
    <row r="2569" spans="1:2" x14ac:dyDescent="0.3">
      <c r="A2569" t="s">
        <v>8560</v>
      </c>
      <c r="B2569">
        <v>0</v>
      </c>
    </row>
    <row r="2570" spans="1:2" x14ac:dyDescent="0.3">
      <c r="A2570" t="s">
        <v>8561</v>
      </c>
      <c r="B2570">
        <v>0</v>
      </c>
    </row>
    <row r="2571" spans="1:2" hidden="1" x14ac:dyDescent="0.3">
      <c r="A2571" t="s">
        <v>8562</v>
      </c>
      <c r="B2571">
        <v>1</v>
      </c>
    </row>
    <row r="2572" spans="1:2" x14ac:dyDescent="0.3">
      <c r="A2572" t="s">
        <v>8563</v>
      </c>
      <c r="B2572">
        <v>0</v>
      </c>
    </row>
    <row r="2573" spans="1:2" x14ac:dyDescent="0.3">
      <c r="A2573" t="s">
        <v>8564</v>
      </c>
      <c r="B2573">
        <v>0</v>
      </c>
    </row>
    <row r="2574" spans="1:2" x14ac:dyDescent="0.3">
      <c r="A2574" t="s">
        <v>8565</v>
      </c>
      <c r="B2574">
        <v>0</v>
      </c>
    </row>
    <row r="2575" spans="1:2" x14ac:dyDescent="0.3">
      <c r="A2575" t="s">
        <v>8566</v>
      </c>
      <c r="B2575">
        <v>0</v>
      </c>
    </row>
    <row r="2576" spans="1:2" x14ac:dyDescent="0.3">
      <c r="A2576" t="s">
        <v>8567</v>
      </c>
      <c r="B2576">
        <v>0</v>
      </c>
    </row>
    <row r="2577" spans="1:2" x14ac:dyDescent="0.3">
      <c r="A2577" t="s">
        <v>11262</v>
      </c>
      <c r="B2577">
        <v>0</v>
      </c>
    </row>
    <row r="2578" spans="1:2" x14ac:dyDescent="0.3">
      <c r="A2578" t="s">
        <v>8568</v>
      </c>
      <c r="B2578">
        <v>0</v>
      </c>
    </row>
    <row r="2579" spans="1:2" x14ac:dyDescent="0.3">
      <c r="A2579" t="s">
        <v>8569</v>
      </c>
      <c r="B2579">
        <v>0</v>
      </c>
    </row>
    <row r="2580" spans="1:2" x14ac:dyDescent="0.3">
      <c r="A2580" t="s">
        <v>8570</v>
      </c>
      <c r="B2580">
        <v>0</v>
      </c>
    </row>
    <row r="2581" spans="1:2" x14ac:dyDescent="0.3">
      <c r="A2581" t="s">
        <v>8571</v>
      </c>
      <c r="B2581">
        <v>0</v>
      </c>
    </row>
    <row r="2582" spans="1:2" x14ac:dyDescent="0.3">
      <c r="A2582" t="s">
        <v>8572</v>
      </c>
      <c r="B2582">
        <v>0</v>
      </c>
    </row>
    <row r="2583" spans="1:2" x14ac:dyDescent="0.3">
      <c r="A2583" t="s">
        <v>8573</v>
      </c>
      <c r="B2583">
        <v>0</v>
      </c>
    </row>
    <row r="2584" spans="1:2" x14ac:dyDescent="0.3">
      <c r="A2584" t="s">
        <v>8574</v>
      </c>
      <c r="B2584">
        <v>0</v>
      </c>
    </row>
    <row r="2585" spans="1:2" x14ac:dyDescent="0.3">
      <c r="A2585" t="s">
        <v>8575</v>
      </c>
      <c r="B2585">
        <v>0</v>
      </c>
    </row>
    <row r="2586" spans="1:2" x14ac:dyDescent="0.3">
      <c r="A2586" t="s">
        <v>8576</v>
      </c>
      <c r="B2586">
        <v>0</v>
      </c>
    </row>
    <row r="2587" spans="1:2" x14ac:dyDescent="0.3">
      <c r="A2587" t="s">
        <v>3273</v>
      </c>
      <c r="B2587">
        <v>0</v>
      </c>
    </row>
    <row r="2588" spans="1:2" x14ac:dyDescent="0.3">
      <c r="A2588" t="s">
        <v>11263</v>
      </c>
      <c r="B2588">
        <v>0</v>
      </c>
    </row>
    <row r="2589" spans="1:2" x14ac:dyDescent="0.3">
      <c r="A2589" t="s">
        <v>8577</v>
      </c>
      <c r="B2589">
        <v>0</v>
      </c>
    </row>
    <row r="2590" spans="1:2" x14ac:dyDescent="0.3">
      <c r="A2590" t="s">
        <v>8578</v>
      </c>
      <c r="B2590">
        <v>0</v>
      </c>
    </row>
    <row r="2591" spans="1:2" x14ac:dyDescent="0.3">
      <c r="A2591" t="s">
        <v>3277</v>
      </c>
      <c r="B2591">
        <v>0</v>
      </c>
    </row>
    <row r="2592" spans="1:2" x14ac:dyDescent="0.3">
      <c r="A2592" t="s">
        <v>8579</v>
      </c>
      <c r="B2592">
        <v>0</v>
      </c>
    </row>
    <row r="2593" spans="1:2" x14ac:dyDescent="0.3">
      <c r="A2593" t="s">
        <v>8580</v>
      </c>
      <c r="B2593">
        <v>0</v>
      </c>
    </row>
    <row r="2594" spans="1:2" x14ac:dyDescent="0.3">
      <c r="A2594" t="s">
        <v>8581</v>
      </c>
      <c r="B2594">
        <v>0</v>
      </c>
    </row>
    <row r="2595" spans="1:2" x14ac:dyDescent="0.3">
      <c r="A2595" t="s">
        <v>11264</v>
      </c>
      <c r="B2595">
        <v>0</v>
      </c>
    </row>
    <row r="2596" spans="1:2" x14ac:dyDescent="0.3">
      <c r="A2596" t="s">
        <v>8582</v>
      </c>
      <c r="B2596">
        <v>0</v>
      </c>
    </row>
    <row r="2597" spans="1:2" x14ac:dyDescent="0.3">
      <c r="A2597" t="s">
        <v>8583</v>
      </c>
      <c r="B2597">
        <v>0</v>
      </c>
    </row>
    <row r="2598" spans="1:2" hidden="1" x14ac:dyDescent="0.3">
      <c r="A2598" t="s">
        <v>8584</v>
      </c>
      <c r="B2598">
        <v>1</v>
      </c>
    </row>
    <row r="2599" spans="1:2" x14ac:dyDescent="0.3">
      <c r="A2599" t="s">
        <v>8585</v>
      </c>
      <c r="B2599">
        <v>0</v>
      </c>
    </row>
    <row r="2600" spans="1:2" x14ac:dyDescent="0.3">
      <c r="A2600" t="s">
        <v>10900</v>
      </c>
      <c r="B2600">
        <v>0</v>
      </c>
    </row>
    <row r="2601" spans="1:2" x14ac:dyDescent="0.3">
      <c r="A2601" t="s">
        <v>11625</v>
      </c>
      <c r="B2601">
        <v>0</v>
      </c>
    </row>
    <row r="2602" spans="1:2" x14ac:dyDescent="0.3">
      <c r="A2602" t="s">
        <v>8586</v>
      </c>
      <c r="B2602">
        <v>0</v>
      </c>
    </row>
    <row r="2603" spans="1:2" x14ac:dyDescent="0.3">
      <c r="A2603" t="s">
        <v>8587</v>
      </c>
      <c r="B2603">
        <v>0</v>
      </c>
    </row>
    <row r="2604" spans="1:2" x14ac:dyDescent="0.3">
      <c r="A2604" t="s">
        <v>8588</v>
      </c>
      <c r="B2604">
        <v>0</v>
      </c>
    </row>
    <row r="2605" spans="1:2" x14ac:dyDescent="0.3">
      <c r="A2605" t="s">
        <v>8589</v>
      </c>
      <c r="B2605">
        <v>0</v>
      </c>
    </row>
    <row r="2606" spans="1:2" x14ac:dyDescent="0.3">
      <c r="A2606" t="s">
        <v>11265</v>
      </c>
      <c r="B2606">
        <v>0</v>
      </c>
    </row>
    <row r="2607" spans="1:2" x14ac:dyDescent="0.3">
      <c r="A2607" t="s">
        <v>8590</v>
      </c>
      <c r="B2607">
        <v>0</v>
      </c>
    </row>
    <row r="2608" spans="1:2" x14ac:dyDescent="0.3">
      <c r="A2608" t="s">
        <v>8591</v>
      </c>
      <c r="B2608">
        <v>0</v>
      </c>
    </row>
    <row r="2609" spans="1:2" x14ac:dyDescent="0.3">
      <c r="A2609" t="s">
        <v>8592</v>
      </c>
      <c r="B2609">
        <v>0</v>
      </c>
    </row>
    <row r="2610" spans="1:2" x14ac:dyDescent="0.3">
      <c r="A2610" t="s">
        <v>8593</v>
      </c>
      <c r="B2610">
        <v>0</v>
      </c>
    </row>
    <row r="2611" spans="1:2" x14ac:dyDescent="0.3">
      <c r="A2611" t="s">
        <v>8594</v>
      </c>
      <c r="B2611">
        <v>0</v>
      </c>
    </row>
    <row r="2612" spans="1:2" x14ac:dyDescent="0.3">
      <c r="A2612" t="s">
        <v>8595</v>
      </c>
      <c r="B2612">
        <v>0</v>
      </c>
    </row>
    <row r="2613" spans="1:2" x14ac:dyDescent="0.3">
      <c r="A2613" t="s">
        <v>8596</v>
      </c>
      <c r="B2613">
        <v>0</v>
      </c>
    </row>
    <row r="2614" spans="1:2" x14ac:dyDescent="0.3">
      <c r="A2614" t="s">
        <v>8597</v>
      </c>
      <c r="B2614">
        <v>0</v>
      </c>
    </row>
    <row r="2615" spans="1:2" x14ac:dyDescent="0.3">
      <c r="A2615" t="s">
        <v>8598</v>
      </c>
      <c r="B2615">
        <v>0</v>
      </c>
    </row>
    <row r="2616" spans="1:2" x14ac:dyDescent="0.3">
      <c r="A2616" t="s">
        <v>8599</v>
      </c>
      <c r="B2616">
        <v>0</v>
      </c>
    </row>
    <row r="2617" spans="1:2" x14ac:dyDescent="0.3">
      <c r="A2617" t="s">
        <v>8600</v>
      </c>
      <c r="B2617">
        <v>0</v>
      </c>
    </row>
    <row r="2618" spans="1:2" x14ac:dyDescent="0.3">
      <c r="A2618" t="s">
        <v>10901</v>
      </c>
      <c r="B2618">
        <v>0</v>
      </c>
    </row>
    <row r="2619" spans="1:2" x14ac:dyDescent="0.3">
      <c r="A2619" t="s">
        <v>8601</v>
      </c>
      <c r="B2619">
        <v>0</v>
      </c>
    </row>
    <row r="2620" spans="1:2" x14ac:dyDescent="0.3">
      <c r="A2620" t="s">
        <v>8602</v>
      </c>
      <c r="B2620">
        <v>0</v>
      </c>
    </row>
    <row r="2621" spans="1:2" x14ac:dyDescent="0.3">
      <c r="A2621" t="s">
        <v>8603</v>
      </c>
      <c r="B2621">
        <v>0</v>
      </c>
    </row>
    <row r="2622" spans="1:2" x14ac:dyDescent="0.3">
      <c r="A2622" t="s">
        <v>8604</v>
      </c>
      <c r="B2622">
        <v>0</v>
      </c>
    </row>
    <row r="2623" spans="1:2" x14ac:dyDescent="0.3">
      <c r="A2623" t="s">
        <v>11266</v>
      </c>
      <c r="B2623">
        <v>0</v>
      </c>
    </row>
    <row r="2624" spans="1:2" x14ac:dyDescent="0.3">
      <c r="A2624" t="s">
        <v>8605</v>
      </c>
      <c r="B2624">
        <v>0</v>
      </c>
    </row>
    <row r="2625" spans="1:2" x14ac:dyDescent="0.3">
      <c r="A2625" t="s">
        <v>8606</v>
      </c>
      <c r="B2625">
        <v>0</v>
      </c>
    </row>
    <row r="2626" spans="1:2" x14ac:dyDescent="0.3">
      <c r="A2626" t="s">
        <v>8607</v>
      </c>
      <c r="B2626">
        <v>0</v>
      </c>
    </row>
    <row r="2627" spans="1:2" x14ac:dyDescent="0.3">
      <c r="A2627" t="s">
        <v>8608</v>
      </c>
      <c r="B2627">
        <v>0</v>
      </c>
    </row>
    <row r="2628" spans="1:2" x14ac:dyDescent="0.3">
      <c r="A2628" t="s">
        <v>8609</v>
      </c>
      <c r="B2628">
        <v>0</v>
      </c>
    </row>
    <row r="2629" spans="1:2" x14ac:dyDescent="0.3">
      <c r="A2629" t="s">
        <v>8610</v>
      </c>
      <c r="B2629">
        <v>0</v>
      </c>
    </row>
    <row r="2630" spans="1:2" x14ac:dyDescent="0.3">
      <c r="A2630" t="s">
        <v>8611</v>
      </c>
      <c r="B2630">
        <v>0</v>
      </c>
    </row>
    <row r="2631" spans="1:2" x14ac:dyDescent="0.3">
      <c r="A2631" t="s">
        <v>8612</v>
      </c>
      <c r="B2631">
        <v>0</v>
      </c>
    </row>
    <row r="2632" spans="1:2" x14ac:dyDescent="0.3">
      <c r="A2632" t="s">
        <v>8613</v>
      </c>
      <c r="B2632">
        <v>0</v>
      </c>
    </row>
    <row r="2633" spans="1:2" x14ac:dyDescent="0.3">
      <c r="A2633" t="s">
        <v>8614</v>
      </c>
      <c r="B2633">
        <v>0</v>
      </c>
    </row>
    <row r="2634" spans="1:2" x14ac:dyDescent="0.3">
      <c r="A2634" t="s">
        <v>8615</v>
      </c>
      <c r="B2634">
        <v>0</v>
      </c>
    </row>
    <row r="2635" spans="1:2" x14ac:dyDescent="0.3">
      <c r="A2635" t="s">
        <v>8617</v>
      </c>
      <c r="B2635">
        <v>0</v>
      </c>
    </row>
    <row r="2636" spans="1:2" x14ac:dyDescent="0.3">
      <c r="A2636" t="s">
        <v>8618</v>
      </c>
      <c r="B2636">
        <v>0</v>
      </c>
    </row>
    <row r="2637" spans="1:2" x14ac:dyDescent="0.3">
      <c r="A2637" t="s">
        <v>8619</v>
      </c>
      <c r="B2637">
        <v>0</v>
      </c>
    </row>
    <row r="2638" spans="1:2" x14ac:dyDescent="0.3">
      <c r="A2638" t="s">
        <v>8620</v>
      </c>
      <c r="B2638">
        <v>0</v>
      </c>
    </row>
    <row r="2639" spans="1:2" x14ac:dyDescent="0.3">
      <c r="A2639" t="s">
        <v>8621</v>
      </c>
      <c r="B2639">
        <v>0</v>
      </c>
    </row>
    <row r="2640" spans="1:2" x14ac:dyDescent="0.3">
      <c r="A2640" t="s">
        <v>10902</v>
      </c>
      <c r="B2640">
        <v>0</v>
      </c>
    </row>
    <row r="2641" spans="1:2" x14ac:dyDescent="0.3">
      <c r="A2641" t="s">
        <v>8622</v>
      </c>
      <c r="B2641">
        <v>0</v>
      </c>
    </row>
    <row r="2642" spans="1:2" x14ac:dyDescent="0.3">
      <c r="A2642" t="s">
        <v>8623</v>
      </c>
      <c r="B2642">
        <v>0</v>
      </c>
    </row>
    <row r="2643" spans="1:2" x14ac:dyDescent="0.3">
      <c r="A2643" t="s">
        <v>8624</v>
      </c>
      <c r="B2643">
        <v>0</v>
      </c>
    </row>
    <row r="2644" spans="1:2" x14ac:dyDescent="0.3">
      <c r="A2644" t="s">
        <v>8625</v>
      </c>
      <c r="B2644">
        <v>0</v>
      </c>
    </row>
    <row r="2645" spans="1:2" x14ac:dyDescent="0.3">
      <c r="A2645" t="s">
        <v>8626</v>
      </c>
      <c r="B2645">
        <v>0</v>
      </c>
    </row>
    <row r="2646" spans="1:2" x14ac:dyDescent="0.3">
      <c r="A2646" t="s">
        <v>8627</v>
      </c>
      <c r="B2646">
        <v>0</v>
      </c>
    </row>
    <row r="2647" spans="1:2" x14ac:dyDescent="0.3">
      <c r="A2647" t="s">
        <v>8628</v>
      </c>
      <c r="B2647">
        <v>0</v>
      </c>
    </row>
    <row r="2648" spans="1:2" x14ac:dyDescent="0.3">
      <c r="A2648" t="s">
        <v>8629</v>
      </c>
      <c r="B2648">
        <v>0</v>
      </c>
    </row>
    <row r="2649" spans="1:2" x14ac:dyDescent="0.3">
      <c r="A2649" t="s">
        <v>8630</v>
      </c>
      <c r="B2649">
        <v>0</v>
      </c>
    </row>
    <row r="2650" spans="1:2" x14ac:dyDescent="0.3">
      <c r="A2650" t="s">
        <v>8631</v>
      </c>
      <c r="B2650">
        <v>0</v>
      </c>
    </row>
    <row r="2651" spans="1:2" x14ac:dyDescent="0.3">
      <c r="A2651" t="s">
        <v>8632</v>
      </c>
      <c r="B2651">
        <v>0</v>
      </c>
    </row>
    <row r="2652" spans="1:2" x14ac:dyDescent="0.3">
      <c r="A2652" t="s">
        <v>8633</v>
      </c>
      <c r="B2652">
        <v>0</v>
      </c>
    </row>
    <row r="2653" spans="1:2" x14ac:dyDescent="0.3">
      <c r="A2653" t="s">
        <v>8634</v>
      </c>
      <c r="B2653">
        <v>0</v>
      </c>
    </row>
    <row r="2654" spans="1:2" x14ac:dyDescent="0.3">
      <c r="A2654" t="s">
        <v>8636</v>
      </c>
      <c r="B2654">
        <v>0</v>
      </c>
    </row>
    <row r="2655" spans="1:2" x14ac:dyDescent="0.3">
      <c r="A2655" t="s">
        <v>8637</v>
      </c>
      <c r="B2655">
        <v>0</v>
      </c>
    </row>
    <row r="2656" spans="1:2" x14ac:dyDescent="0.3">
      <c r="A2656" t="s">
        <v>8638</v>
      </c>
      <c r="B2656">
        <v>0</v>
      </c>
    </row>
    <row r="2657" spans="1:2" x14ac:dyDescent="0.3">
      <c r="A2657" t="s">
        <v>8639</v>
      </c>
      <c r="B2657">
        <v>0</v>
      </c>
    </row>
    <row r="2658" spans="1:2" x14ac:dyDescent="0.3">
      <c r="A2658" t="s">
        <v>8640</v>
      </c>
      <c r="B2658">
        <v>0</v>
      </c>
    </row>
    <row r="2659" spans="1:2" x14ac:dyDescent="0.3">
      <c r="A2659" t="s">
        <v>8641</v>
      </c>
      <c r="B2659">
        <v>0</v>
      </c>
    </row>
    <row r="2660" spans="1:2" x14ac:dyDescent="0.3">
      <c r="A2660" t="s">
        <v>8642</v>
      </c>
      <c r="B2660">
        <v>0</v>
      </c>
    </row>
    <row r="2661" spans="1:2" x14ac:dyDescent="0.3">
      <c r="A2661" t="s">
        <v>8643</v>
      </c>
      <c r="B2661">
        <v>0</v>
      </c>
    </row>
    <row r="2662" spans="1:2" x14ac:dyDescent="0.3">
      <c r="A2662" t="s">
        <v>11267</v>
      </c>
      <c r="B2662">
        <v>0</v>
      </c>
    </row>
    <row r="2663" spans="1:2" x14ac:dyDescent="0.3">
      <c r="A2663" t="s">
        <v>8644</v>
      </c>
      <c r="B2663">
        <v>0</v>
      </c>
    </row>
    <row r="2664" spans="1:2" x14ac:dyDescent="0.3">
      <c r="A2664" t="s">
        <v>8645</v>
      </c>
      <c r="B2664">
        <v>0</v>
      </c>
    </row>
    <row r="2665" spans="1:2" x14ac:dyDescent="0.3">
      <c r="A2665" t="s">
        <v>8646</v>
      </c>
      <c r="B2665">
        <v>0</v>
      </c>
    </row>
    <row r="2666" spans="1:2" x14ac:dyDescent="0.3">
      <c r="A2666" t="s">
        <v>8647</v>
      </c>
      <c r="B2666">
        <v>0</v>
      </c>
    </row>
    <row r="2667" spans="1:2" x14ac:dyDescent="0.3">
      <c r="A2667" t="s">
        <v>8648</v>
      </c>
      <c r="B2667">
        <v>0</v>
      </c>
    </row>
    <row r="2668" spans="1:2" x14ac:dyDescent="0.3">
      <c r="A2668" t="s">
        <v>8649</v>
      </c>
      <c r="B2668">
        <v>0</v>
      </c>
    </row>
    <row r="2669" spans="1:2" x14ac:dyDescent="0.3">
      <c r="A2669" t="s">
        <v>8650</v>
      </c>
      <c r="B2669">
        <v>0</v>
      </c>
    </row>
    <row r="2670" spans="1:2" x14ac:dyDescent="0.3">
      <c r="A2670" t="s">
        <v>8651</v>
      </c>
      <c r="B2670">
        <v>0</v>
      </c>
    </row>
    <row r="2671" spans="1:2" x14ac:dyDescent="0.3">
      <c r="A2671" t="s">
        <v>8652</v>
      </c>
      <c r="B2671">
        <v>0</v>
      </c>
    </row>
    <row r="2672" spans="1:2" x14ac:dyDescent="0.3">
      <c r="A2672" t="s">
        <v>8653</v>
      </c>
      <c r="B2672">
        <v>0</v>
      </c>
    </row>
    <row r="2673" spans="1:2" x14ac:dyDescent="0.3">
      <c r="A2673" t="s">
        <v>8654</v>
      </c>
      <c r="B2673">
        <v>0</v>
      </c>
    </row>
    <row r="2674" spans="1:2" x14ac:dyDescent="0.3">
      <c r="A2674" t="s">
        <v>8655</v>
      </c>
      <c r="B2674">
        <v>0</v>
      </c>
    </row>
    <row r="2675" spans="1:2" x14ac:dyDescent="0.3">
      <c r="A2675" t="s">
        <v>8657</v>
      </c>
      <c r="B2675">
        <v>0</v>
      </c>
    </row>
    <row r="2676" spans="1:2" x14ac:dyDescent="0.3">
      <c r="A2676" t="s">
        <v>8658</v>
      </c>
      <c r="B2676">
        <v>0</v>
      </c>
    </row>
    <row r="2677" spans="1:2" x14ac:dyDescent="0.3">
      <c r="A2677" t="s">
        <v>8659</v>
      </c>
      <c r="B2677">
        <v>0</v>
      </c>
    </row>
    <row r="2678" spans="1:2" x14ac:dyDescent="0.3">
      <c r="A2678" t="s">
        <v>8660</v>
      </c>
      <c r="B2678">
        <v>0</v>
      </c>
    </row>
    <row r="2679" spans="1:2" x14ac:dyDescent="0.3">
      <c r="A2679" t="s">
        <v>8661</v>
      </c>
      <c r="B2679">
        <v>0</v>
      </c>
    </row>
    <row r="2680" spans="1:2" x14ac:dyDescent="0.3">
      <c r="A2680" t="s">
        <v>3368</v>
      </c>
      <c r="B2680">
        <v>0</v>
      </c>
    </row>
    <row r="2681" spans="1:2" x14ac:dyDescent="0.3">
      <c r="A2681" t="s">
        <v>8662</v>
      </c>
      <c r="B2681">
        <v>0</v>
      </c>
    </row>
    <row r="2682" spans="1:2" x14ac:dyDescent="0.3">
      <c r="A2682" t="s">
        <v>8663</v>
      </c>
      <c r="B2682">
        <v>0</v>
      </c>
    </row>
    <row r="2683" spans="1:2" x14ac:dyDescent="0.3">
      <c r="A2683" t="s">
        <v>8664</v>
      </c>
      <c r="B2683">
        <v>0</v>
      </c>
    </row>
    <row r="2684" spans="1:2" x14ac:dyDescent="0.3">
      <c r="A2684" t="s">
        <v>8665</v>
      </c>
      <c r="B2684">
        <v>0</v>
      </c>
    </row>
    <row r="2685" spans="1:2" x14ac:dyDescent="0.3">
      <c r="A2685" t="s">
        <v>8666</v>
      </c>
      <c r="B2685">
        <v>0</v>
      </c>
    </row>
    <row r="2686" spans="1:2" x14ac:dyDescent="0.3">
      <c r="A2686" t="s">
        <v>8667</v>
      </c>
      <c r="B2686">
        <v>0</v>
      </c>
    </row>
    <row r="2687" spans="1:2" x14ac:dyDescent="0.3">
      <c r="A2687" t="s">
        <v>8668</v>
      </c>
      <c r="B2687">
        <v>0</v>
      </c>
    </row>
    <row r="2688" spans="1:2" x14ac:dyDescent="0.3">
      <c r="A2688" t="s">
        <v>8669</v>
      </c>
      <c r="B2688">
        <v>0</v>
      </c>
    </row>
    <row r="2689" spans="1:2" x14ac:dyDescent="0.3">
      <c r="A2689" t="s">
        <v>8670</v>
      </c>
      <c r="B2689">
        <v>0</v>
      </c>
    </row>
    <row r="2690" spans="1:2" x14ac:dyDescent="0.3">
      <c r="A2690" t="s">
        <v>8671</v>
      </c>
      <c r="B2690">
        <v>0</v>
      </c>
    </row>
    <row r="2691" spans="1:2" x14ac:dyDescent="0.3">
      <c r="A2691" t="s">
        <v>8672</v>
      </c>
      <c r="B2691">
        <v>0</v>
      </c>
    </row>
    <row r="2692" spans="1:2" x14ac:dyDescent="0.3">
      <c r="A2692" t="s">
        <v>8673</v>
      </c>
      <c r="B2692">
        <v>0</v>
      </c>
    </row>
    <row r="2693" spans="1:2" x14ac:dyDescent="0.3">
      <c r="A2693" t="s">
        <v>8674</v>
      </c>
      <c r="B2693">
        <v>0</v>
      </c>
    </row>
    <row r="2694" spans="1:2" x14ac:dyDescent="0.3">
      <c r="A2694" t="s">
        <v>8675</v>
      </c>
      <c r="B2694">
        <v>0</v>
      </c>
    </row>
    <row r="2695" spans="1:2" x14ac:dyDescent="0.3">
      <c r="A2695" t="s">
        <v>8676</v>
      </c>
      <c r="B2695">
        <v>0</v>
      </c>
    </row>
    <row r="2696" spans="1:2" x14ac:dyDescent="0.3">
      <c r="A2696" t="s">
        <v>8677</v>
      </c>
      <c r="B2696">
        <v>0</v>
      </c>
    </row>
    <row r="2697" spans="1:2" x14ac:dyDescent="0.3">
      <c r="A2697" t="s">
        <v>8678</v>
      </c>
      <c r="B2697">
        <v>0</v>
      </c>
    </row>
    <row r="2698" spans="1:2" x14ac:dyDescent="0.3">
      <c r="A2698" t="s">
        <v>11268</v>
      </c>
      <c r="B2698">
        <v>0</v>
      </c>
    </row>
    <row r="2699" spans="1:2" x14ac:dyDescent="0.3">
      <c r="A2699" t="s">
        <v>8679</v>
      </c>
      <c r="B2699">
        <v>0</v>
      </c>
    </row>
    <row r="2700" spans="1:2" x14ac:dyDescent="0.3">
      <c r="A2700" t="s">
        <v>8680</v>
      </c>
      <c r="B2700">
        <v>0</v>
      </c>
    </row>
    <row r="2701" spans="1:2" x14ac:dyDescent="0.3">
      <c r="A2701" t="s">
        <v>8681</v>
      </c>
      <c r="B2701">
        <v>0</v>
      </c>
    </row>
    <row r="2702" spans="1:2" x14ac:dyDescent="0.3">
      <c r="A2702" t="s">
        <v>8682</v>
      </c>
      <c r="B2702">
        <v>0</v>
      </c>
    </row>
    <row r="2703" spans="1:2" x14ac:dyDescent="0.3">
      <c r="A2703" t="s">
        <v>8683</v>
      </c>
      <c r="B2703">
        <v>0</v>
      </c>
    </row>
    <row r="2704" spans="1:2" x14ac:dyDescent="0.3">
      <c r="A2704" t="s">
        <v>8685</v>
      </c>
      <c r="B2704">
        <v>0</v>
      </c>
    </row>
    <row r="2705" spans="1:2" x14ac:dyDescent="0.3">
      <c r="A2705" t="s">
        <v>8686</v>
      </c>
      <c r="B2705">
        <v>0</v>
      </c>
    </row>
    <row r="2706" spans="1:2" x14ac:dyDescent="0.3">
      <c r="A2706" t="s">
        <v>8687</v>
      </c>
      <c r="B2706">
        <v>0</v>
      </c>
    </row>
    <row r="2707" spans="1:2" x14ac:dyDescent="0.3">
      <c r="A2707" t="s">
        <v>8688</v>
      </c>
      <c r="B2707">
        <v>0</v>
      </c>
    </row>
    <row r="2708" spans="1:2" x14ac:dyDescent="0.3">
      <c r="A2708" t="s">
        <v>8689</v>
      </c>
      <c r="B2708">
        <v>0</v>
      </c>
    </row>
    <row r="2709" spans="1:2" x14ac:dyDescent="0.3">
      <c r="A2709" t="s">
        <v>8690</v>
      </c>
      <c r="B2709">
        <v>0</v>
      </c>
    </row>
    <row r="2710" spans="1:2" x14ac:dyDescent="0.3">
      <c r="A2710" t="s">
        <v>8691</v>
      </c>
      <c r="B2710">
        <v>0</v>
      </c>
    </row>
    <row r="2711" spans="1:2" x14ac:dyDescent="0.3">
      <c r="A2711" t="s">
        <v>8692</v>
      </c>
      <c r="B2711">
        <v>0</v>
      </c>
    </row>
    <row r="2712" spans="1:2" x14ac:dyDescent="0.3">
      <c r="A2712" t="s">
        <v>8693</v>
      </c>
      <c r="B2712">
        <v>0</v>
      </c>
    </row>
    <row r="2713" spans="1:2" x14ac:dyDescent="0.3">
      <c r="A2713" t="s">
        <v>8694</v>
      </c>
      <c r="B2713">
        <v>0</v>
      </c>
    </row>
    <row r="2714" spans="1:2" x14ac:dyDescent="0.3">
      <c r="A2714" t="s">
        <v>8695</v>
      </c>
      <c r="B2714">
        <v>0</v>
      </c>
    </row>
    <row r="2715" spans="1:2" x14ac:dyDescent="0.3">
      <c r="A2715" t="s">
        <v>8696</v>
      </c>
      <c r="B2715">
        <v>0</v>
      </c>
    </row>
    <row r="2716" spans="1:2" x14ac:dyDescent="0.3">
      <c r="A2716" t="s">
        <v>8697</v>
      </c>
      <c r="B2716">
        <v>0</v>
      </c>
    </row>
    <row r="2717" spans="1:2" x14ac:dyDescent="0.3">
      <c r="A2717" t="s">
        <v>8698</v>
      </c>
      <c r="B2717">
        <v>0</v>
      </c>
    </row>
    <row r="2718" spans="1:2" x14ac:dyDescent="0.3">
      <c r="A2718" t="s">
        <v>8699</v>
      </c>
      <c r="B2718">
        <v>0</v>
      </c>
    </row>
    <row r="2719" spans="1:2" x14ac:dyDescent="0.3">
      <c r="A2719" t="s">
        <v>8700</v>
      </c>
      <c r="B2719">
        <v>0</v>
      </c>
    </row>
    <row r="2720" spans="1:2" x14ac:dyDescent="0.3">
      <c r="A2720" t="s">
        <v>8701</v>
      </c>
      <c r="B2720">
        <v>0</v>
      </c>
    </row>
    <row r="2721" spans="1:2" x14ac:dyDescent="0.3">
      <c r="A2721" t="s">
        <v>8702</v>
      </c>
      <c r="B2721">
        <v>0</v>
      </c>
    </row>
    <row r="2722" spans="1:2" x14ac:dyDescent="0.3">
      <c r="A2722" t="s">
        <v>8703</v>
      </c>
      <c r="B2722">
        <v>0</v>
      </c>
    </row>
    <row r="2723" spans="1:2" x14ac:dyDescent="0.3">
      <c r="A2723" t="s">
        <v>3392</v>
      </c>
      <c r="B2723">
        <v>0</v>
      </c>
    </row>
    <row r="2724" spans="1:2" x14ac:dyDescent="0.3">
      <c r="A2724" t="s">
        <v>11269</v>
      </c>
      <c r="B2724">
        <v>0</v>
      </c>
    </row>
    <row r="2725" spans="1:2" x14ac:dyDescent="0.3">
      <c r="A2725" t="s">
        <v>8704</v>
      </c>
      <c r="B2725">
        <v>0</v>
      </c>
    </row>
    <row r="2726" spans="1:2" x14ac:dyDescent="0.3">
      <c r="A2726" t="s">
        <v>8705</v>
      </c>
      <c r="B2726">
        <v>0</v>
      </c>
    </row>
    <row r="2727" spans="1:2" x14ac:dyDescent="0.3">
      <c r="A2727" t="s">
        <v>8706</v>
      </c>
      <c r="B2727">
        <v>0</v>
      </c>
    </row>
    <row r="2728" spans="1:2" x14ac:dyDescent="0.3">
      <c r="A2728" t="s">
        <v>3395</v>
      </c>
      <c r="B2728">
        <v>0</v>
      </c>
    </row>
    <row r="2729" spans="1:2" x14ac:dyDescent="0.3">
      <c r="A2729" t="s">
        <v>8707</v>
      </c>
      <c r="B2729">
        <v>0</v>
      </c>
    </row>
    <row r="2730" spans="1:2" x14ac:dyDescent="0.3">
      <c r="A2730" t="s">
        <v>8708</v>
      </c>
      <c r="B2730">
        <v>0</v>
      </c>
    </row>
    <row r="2731" spans="1:2" x14ac:dyDescent="0.3">
      <c r="A2731" t="s">
        <v>10903</v>
      </c>
      <c r="B2731">
        <v>0</v>
      </c>
    </row>
    <row r="2732" spans="1:2" x14ac:dyDescent="0.3">
      <c r="A2732" t="s">
        <v>8709</v>
      </c>
      <c r="B2732">
        <v>0</v>
      </c>
    </row>
    <row r="2733" spans="1:2" x14ac:dyDescent="0.3">
      <c r="A2733" t="s">
        <v>8710</v>
      </c>
      <c r="B2733">
        <v>0</v>
      </c>
    </row>
    <row r="2734" spans="1:2" x14ac:dyDescent="0.3">
      <c r="A2734" t="s">
        <v>8711</v>
      </c>
      <c r="B2734">
        <v>0</v>
      </c>
    </row>
    <row r="2735" spans="1:2" x14ac:dyDescent="0.3">
      <c r="A2735" t="s">
        <v>8712</v>
      </c>
      <c r="B2735">
        <v>0</v>
      </c>
    </row>
    <row r="2736" spans="1:2" x14ac:dyDescent="0.3">
      <c r="A2736" t="s">
        <v>8713</v>
      </c>
      <c r="B2736">
        <v>0</v>
      </c>
    </row>
    <row r="2737" spans="1:2" x14ac:dyDescent="0.3">
      <c r="A2737" t="s">
        <v>8714</v>
      </c>
      <c r="B2737">
        <v>0</v>
      </c>
    </row>
    <row r="2738" spans="1:2" x14ac:dyDescent="0.3">
      <c r="A2738" t="s">
        <v>8715</v>
      </c>
      <c r="B2738">
        <v>0</v>
      </c>
    </row>
    <row r="2739" spans="1:2" x14ac:dyDescent="0.3">
      <c r="A2739" t="s">
        <v>8716</v>
      </c>
      <c r="B2739">
        <v>0</v>
      </c>
    </row>
    <row r="2740" spans="1:2" x14ac:dyDescent="0.3">
      <c r="A2740" t="s">
        <v>8717</v>
      </c>
      <c r="B2740">
        <v>0</v>
      </c>
    </row>
    <row r="2741" spans="1:2" x14ac:dyDescent="0.3">
      <c r="A2741" t="s">
        <v>8718</v>
      </c>
      <c r="B2741">
        <v>0</v>
      </c>
    </row>
    <row r="2742" spans="1:2" x14ac:dyDescent="0.3">
      <c r="A2742" t="s">
        <v>8719</v>
      </c>
      <c r="B2742">
        <v>0</v>
      </c>
    </row>
    <row r="2743" spans="1:2" x14ac:dyDescent="0.3">
      <c r="A2743" t="s">
        <v>8720</v>
      </c>
      <c r="B2743">
        <v>0</v>
      </c>
    </row>
    <row r="2744" spans="1:2" x14ac:dyDescent="0.3">
      <c r="A2744" t="s">
        <v>8721</v>
      </c>
      <c r="B2744">
        <v>0</v>
      </c>
    </row>
    <row r="2745" spans="1:2" x14ac:dyDescent="0.3">
      <c r="A2745" t="s">
        <v>8722</v>
      </c>
      <c r="B2745">
        <v>0</v>
      </c>
    </row>
    <row r="2746" spans="1:2" x14ac:dyDescent="0.3">
      <c r="A2746" t="s">
        <v>8723</v>
      </c>
      <c r="B2746">
        <v>0</v>
      </c>
    </row>
    <row r="2747" spans="1:2" x14ac:dyDescent="0.3">
      <c r="A2747" t="s">
        <v>8724</v>
      </c>
      <c r="B2747">
        <v>0</v>
      </c>
    </row>
    <row r="2748" spans="1:2" x14ac:dyDescent="0.3">
      <c r="A2748" t="s">
        <v>8725</v>
      </c>
      <c r="B2748">
        <v>0</v>
      </c>
    </row>
    <row r="2749" spans="1:2" x14ac:dyDescent="0.3">
      <c r="A2749" t="s">
        <v>8726</v>
      </c>
      <c r="B2749">
        <v>0</v>
      </c>
    </row>
    <row r="2750" spans="1:2" x14ac:dyDescent="0.3">
      <c r="A2750" t="s">
        <v>8727</v>
      </c>
      <c r="B2750">
        <v>0</v>
      </c>
    </row>
    <row r="2751" spans="1:2" x14ac:dyDescent="0.3">
      <c r="A2751" t="s">
        <v>8728</v>
      </c>
      <c r="B2751">
        <v>0</v>
      </c>
    </row>
    <row r="2752" spans="1:2" x14ac:dyDescent="0.3">
      <c r="A2752" t="s">
        <v>8729</v>
      </c>
      <c r="B2752">
        <v>0</v>
      </c>
    </row>
    <row r="2753" spans="1:2" x14ac:dyDescent="0.3">
      <c r="A2753" t="s">
        <v>8730</v>
      </c>
      <c r="B2753">
        <v>0</v>
      </c>
    </row>
    <row r="2754" spans="1:2" x14ac:dyDescent="0.3">
      <c r="A2754" t="s">
        <v>8731</v>
      </c>
      <c r="B2754">
        <v>0</v>
      </c>
    </row>
    <row r="2755" spans="1:2" x14ac:dyDescent="0.3">
      <c r="A2755" t="s">
        <v>8732</v>
      </c>
      <c r="B2755">
        <v>0</v>
      </c>
    </row>
    <row r="2756" spans="1:2" x14ac:dyDescent="0.3">
      <c r="A2756" t="s">
        <v>11270</v>
      </c>
      <c r="B2756">
        <v>0</v>
      </c>
    </row>
    <row r="2757" spans="1:2" x14ac:dyDescent="0.3">
      <c r="A2757" t="s">
        <v>8733</v>
      </c>
      <c r="B2757">
        <v>0</v>
      </c>
    </row>
    <row r="2758" spans="1:2" x14ac:dyDescent="0.3">
      <c r="A2758" t="s">
        <v>8734</v>
      </c>
      <c r="B2758">
        <v>0</v>
      </c>
    </row>
    <row r="2759" spans="1:2" x14ac:dyDescent="0.3">
      <c r="A2759" t="s">
        <v>8735</v>
      </c>
      <c r="B2759">
        <v>0</v>
      </c>
    </row>
    <row r="2760" spans="1:2" x14ac:dyDescent="0.3">
      <c r="A2760" t="s">
        <v>8736</v>
      </c>
      <c r="B2760">
        <v>0</v>
      </c>
    </row>
    <row r="2761" spans="1:2" x14ac:dyDescent="0.3">
      <c r="A2761" t="s">
        <v>8737</v>
      </c>
      <c r="B2761">
        <v>0</v>
      </c>
    </row>
    <row r="2762" spans="1:2" x14ac:dyDescent="0.3">
      <c r="A2762" t="s">
        <v>8738</v>
      </c>
      <c r="B2762">
        <v>0</v>
      </c>
    </row>
    <row r="2763" spans="1:2" x14ac:dyDescent="0.3">
      <c r="A2763" t="s">
        <v>11271</v>
      </c>
      <c r="B2763">
        <v>0</v>
      </c>
    </row>
    <row r="2764" spans="1:2" x14ac:dyDescent="0.3">
      <c r="A2764" t="s">
        <v>8739</v>
      </c>
      <c r="B2764">
        <v>0</v>
      </c>
    </row>
    <row r="2765" spans="1:2" x14ac:dyDescent="0.3">
      <c r="A2765" t="s">
        <v>8740</v>
      </c>
      <c r="B2765">
        <v>0</v>
      </c>
    </row>
    <row r="2766" spans="1:2" x14ac:dyDescent="0.3">
      <c r="A2766" t="s">
        <v>8741</v>
      </c>
      <c r="B2766">
        <v>0</v>
      </c>
    </row>
    <row r="2767" spans="1:2" x14ac:dyDescent="0.3">
      <c r="A2767" t="s">
        <v>8742</v>
      </c>
      <c r="B2767">
        <v>0</v>
      </c>
    </row>
    <row r="2768" spans="1:2" x14ac:dyDescent="0.3">
      <c r="A2768" t="s">
        <v>8743</v>
      </c>
      <c r="B2768">
        <v>0</v>
      </c>
    </row>
    <row r="2769" spans="1:2" x14ac:dyDescent="0.3">
      <c r="A2769" t="s">
        <v>8744</v>
      </c>
      <c r="B2769">
        <v>0</v>
      </c>
    </row>
    <row r="2770" spans="1:2" x14ac:dyDescent="0.3">
      <c r="A2770" t="s">
        <v>8745</v>
      </c>
      <c r="B2770">
        <v>0</v>
      </c>
    </row>
    <row r="2771" spans="1:2" x14ac:dyDescent="0.3">
      <c r="A2771" t="s">
        <v>8746</v>
      </c>
      <c r="B2771">
        <v>0</v>
      </c>
    </row>
    <row r="2772" spans="1:2" x14ac:dyDescent="0.3">
      <c r="A2772" t="s">
        <v>8747</v>
      </c>
      <c r="B2772">
        <v>0</v>
      </c>
    </row>
    <row r="2773" spans="1:2" x14ac:dyDescent="0.3">
      <c r="A2773" t="s">
        <v>8748</v>
      </c>
      <c r="B2773">
        <v>0</v>
      </c>
    </row>
    <row r="2774" spans="1:2" x14ac:dyDescent="0.3">
      <c r="A2774" t="s">
        <v>8749</v>
      </c>
      <c r="B2774">
        <v>0</v>
      </c>
    </row>
    <row r="2775" spans="1:2" x14ac:dyDescent="0.3">
      <c r="A2775" t="s">
        <v>8750</v>
      </c>
      <c r="B2775">
        <v>0</v>
      </c>
    </row>
    <row r="2776" spans="1:2" x14ac:dyDescent="0.3">
      <c r="A2776" t="s">
        <v>8751</v>
      </c>
      <c r="B2776">
        <v>0</v>
      </c>
    </row>
    <row r="2777" spans="1:2" x14ac:dyDescent="0.3">
      <c r="A2777" t="s">
        <v>8752</v>
      </c>
      <c r="B2777">
        <v>0</v>
      </c>
    </row>
    <row r="2778" spans="1:2" x14ac:dyDescent="0.3">
      <c r="A2778" t="s">
        <v>8753</v>
      </c>
      <c r="B2778">
        <v>0</v>
      </c>
    </row>
    <row r="2779" spans="1:2" x14ac:dyDescent="0.3">
      <c r="A2779" t="s">
        <v>8754</v>
      </c>
      <c r="B2779">
        <v>0</v>
      </c>
    </row>
    <row r="2780" spans="1:2" x14ac:dyDescent="0.3">
      <c r="A2780" t="s">
        <v>8755</v>
      </c>
      <c r="B2780">
        <v>0</v>
      </c>
    </row>
    <row r="2781" spans="1:2" x14ac:dyDescent="0.3">
      <c r="A2781" t="s">
        <v>8756</v>
      </c>
      <c r="B2781">
        <v>0</v>
      </c>
    </row>
    <row r="2782" spans="1:2" x14ac:dyDescent="0.3">
      <c r="A2782" t="s">
        <v>8757</v>
      </c>
      <c r="B2782">
        <v>0</v>
      </c>
    </row>
    <row r="2783" spans="1:2" x14ac:dyDescent="0.3">
      <c r="A2783" t="s">
        <v>8758</v>
      </c>
      <c r="B2783">
        <v>0</v>
      </c>
    </row>
    <row r="2784" spans="1:2" x14ac:dyDescent="0.3">
      <c r="A2784" t="s">
        <v>8759</v>
      </c>
      <c r="B2784">
        <v>0</v>
      </c>
    </row>
    <row r="2785" spans="1:2" x14ac:dyDescent="0.3">
      <c r="A2785" t="s">
        <v>8760</v>
      </c>
      <c r="B2785">
        <v>0</v>
      </c>
    </row>
    <row r="2786" spans="1:2" x14ac:dyDescent="0.3">
      <c r="A2786" t="s">
        <v>8761</v>
      </c>
      <c r="B2786">
        <v>0</v>
      </c>
    </row>
    <row r="2787" spans="1:2" x14ac:dyDescent="0.3">
      <c r="A2787" t="s">
        <v>8762</v>
      </c>
      <c r="B2787">
        <v>0</v>
      </c>
    </row>
    <row r="2788" spans="1:2" x14ac:dyDescent="0.3">
      <c r="A2788" t="s">
        <v>8763</v>
      </c>
      <c r="B2788">
        <v>0</v>
      </c>
    </row>
    <row r="2789" spans="1:2" x14ac:dyDescent="0.3">
      <c r="A2789" t="s">
        <v>8764</v>
      </c>
      <c r="B2789">
        <v>0</v>
      </c>
    </row>
    <row r="2790" spans="1:2" x14ac:dyDescent="0.3">
      <c r="A2790" t="s">
        <v>8765</v>
      </c>
      <c r="B2790">
        <v>0</v>
      </c>
    </row>
    <row r="2791" spans="1:2" x14ac:dyDescent="0.3">
      <c r="A2791" t="s">
        <v>8766</v>
      </c>
      <c r="B2791">
        <v>0</v>
      </c>
    </row>
    <row r="2792" spans="1:2" x14ac:dyDescent="0.3">
      <c r="A2792" t="s">
        <v>8767</v>
      </c>
      <c r="B2792">
        <v>0</v>
      </c>
    </row>
    <row r="2793" spans="1:2" x14ac:dyDescent="0.3">
      <c r="A2793" t="s">
        <v>8768</v>
      </c>
      <c r="B2793">
        <v>0</v>
      </c>
    </row>
    <row r="2794" spans="1:2" x14ac:dyDescent="0.3">
      <c r="A2794" t="s">
        <v>8769</v>
      </c>
      <c r="B2794">
        <v>0</v>
      </c>
    </row>
    <row r="2795" spans="1:2" x14ac:dyDescent="0.3">
      <c r="A2795" t="s">
        <v>8770</v>
      </c>
      <c r="B2795">
        <v>0</v>
      </c>
    </row>
    <row r="2796" spans="1:2" x14ac:dyDescent="0.3">
      <c r="A2796" t="s">
        <v>8771</v>
      </c>
      <c r="B2796">
        <v>0</v>
      </c>
    </row>
    <row r="2797" spans="1:2" x14ac:dyDescent="0.3">
      <c r="A2797" t="s">
        <v>10675</v>
      </c>
      <c r="B2797">
        <v>0</v>
      </c>
    </row>
    <row r="2798" spans="1:2" x14ac:dyDescent="0.3">
      <c r="A2798" t="s">
        <v>8772</v>
      </c>
      <c r="B2798">
        <v>0</v>
      </c>
    </row>
    <row r="2799" spans="1:2" x14ac:dyDescent="0.3">
      <c r="A2799" t="s">
        <v>8773</v>
      </c>
      <c r="B2799">
        <v>0</v>
      </c>
    </row>
    <row r="2800" spans="1:2" x14ac:dyDescent="0.3">
      <c r="A2800" t="s">
        <v>8774</v>
      </c>
      <c r="B2800">
        <v>0</v>
      </c>
    </row>
    <row r="2801" spans="1:2" x14ac:dyDescent="0.3">
      <c r="A2801" t="s">
        <v>8775</v>
      </c>
      <c r="B2801">
        <v>0</v>
      </c>
    </row>
    <row r="2802" spans="1:2" x14ac:dyDescent="0.3">
      <c r="A2802" t="s">
        <v>8776</v>
      </c>
      <c r="B2802">
        <v>0</v>
      </c>
    </row>
    <row r="2803" spans="1:2" x14ac:dyDescent="0.3">
      <c r="A2803" t="s">
        <v>8777</v>
      </c>
      <c r="B2803">
        <v>0</v>
      </c>
    </row>
    <row r="2804" spans="1:2" x14ac:dyDescent="0.3">
      <c r="A2804" t="s">
        <v>8778</v>
      </c>
      <c r="B2804">
        <v>0</v>
      </c>
    </row>
    <row r="2805" spans="1:2" x14ac:dyDescent="0.3">
      <c r="A2805" t="s">
        <v>8779</v>
      </c>
      <c r="B2805">
        <v>0</v>
      </c>
    </row>
    <row r="2806" spans="1:2" x14ac:dyDescent="0.3">
      <c r="A2806" t="s">
        <v>8780</v>
      </c>
      <c r="B2806">
        <v>0</v>
      </c>
    </row>
    <row r="2807" spans="1:2" x14ac:dyDescent="0.3">
      <c r="A2807" t="s">
        <v>8781</v>
      </c>
      <c r="B2807">
        <v>0</v>
      </c>
    </row>
    <row r="2808" spans="1:2" x14ac:dyDescent="0.3">
      <c r="A2808" t="s">
        <v>8782</v>
      </c>
      <c r="B2808">
        <v>0</v>
      </c>
    </row>
    <row r="2809" spans="1:2" x14ac:dyDescent="0.3">
      <c r="A2809" t="s">
        <v>11272</v>
      </c>
      <c r="B2809">
        <v>0</v>
      </c>
    </row>
    <row r="2810" spans="1:2" x14ac:dyDescent="0.3">
      <c r="A2810" t="s">
        <v>11273</v>
      </c>
      <c r="B2810">
        <v>0</v>
      </c>
    </row>
    <row r="2811" spans="1:2" x14ac:dyDescent="0.3">
      <c r="A2811" t="s">
        <v>11274</v>
      </c>
      <c r="B2811">
        <v>0</v>
      </c>
    </row>
    <row r="2812" spans="1:2" x14ac:dyDescent="0.3">
      <c r="A2812" t="s">
        <v>521</v>
      </c>
      <c r="B2812">
        <v>0</v>
      </c>
    </row>
    <row r="2813" spans="1:2" x14ac:dyDescent="0.3">
      <c r="A2813" t="s">
        <v>8783</v>
      </c>
      <c r="B2813">
        <v>0</v>
      </c>
    </row>
    <row r="2814" spans="1:2" x14ac:dyDescent="0.3">
      <c r="A2814" t="s">
        <v>8784</v>
      </c>
      <c r="B2814">
        <v>0</v>
      </c>
    </row>
    <row r="2815" spans="1:2" x14ac:dyDescent="0.3">
      <c r="A2815" t="s">
        <v>8785</v>
      </c>
      <c r="B2815">
        <v>0</v>
      </c>
    </row>
    <row r="2816" spans="1:2" x14ac:dyDescent="0.3">
      <c r="A2816" t="s">
        <v>8787</v>
      </c>
      <c r="B2816">
        <v>0</v>
      </c>
    </row>
    <row r="2817" spans="1:2" x14ac:dyDescent="0.3">
      <c r="A2817" t="s">
        <v>8788</v>
      </c>
      <c r="B2817">
        <v>0</v>
      </c>
    </row>
    <row r="2818" spans="1:2" x14ac:dyDescent="0.3">
      <c r="A2818" t="s">
        <v>8789</v>
      </c>
      <c r="B2818">
        <v>0</v>
      </c>
    </row>
    <row r="2819" spans="1:2" x14ac:dyDescent="0.3">
      <c r="A2819" t="s">
        <v>11275</v>
      </c>
      <c r="B2819">
        <v>0</v>
      </c>
    </row>
    <row r="2820" spans="1:2" x14ac:dyDescent="0.3">
      <c r="A2820" t="s">
        <v>8790</v>
      </c>
      <c r="B2820">
        <v>0</v>
      </c>
    </row>
    <row r="2821" spans="1:2" x14ac:dyDescent="0.3">
      <c r="A2821" t="s">
        <v>8791</v>
      </c>
      <c r="B2821">
        <v>0</v>
      </c>
    </row>
    <row r="2822" spans="1:2" x14ac:dyDescent="0.3">
      <c r="A2822" t="s">
        <v>11276</v>
      </c>
      <c r="B2822">
        <v>0</v>
      </c>
    </row>
    <row r="2823" spans="1:2" x14ac:dyDescent="0.3">
      <c r="A2823" t="s">
        <v>8792</v>
      </c>
      <c r="B2823">
        <v>0</v>
      </c>
    </row>
    <row r="2824" spans="1:2" x14ac:dyDescent="0.3">
      <c r="A2824" t="s">
        <v>8793</v>
      </c>
      <c r="B2824">
        <v>0</v>
      </c>
    </row>
    <row r="2825" spans="1:2" x14ac:dyDescent="0.3">
      <c r="A2825" t="s">
        <v>8794</v>
      </c>
      <c r="B2825">
        <v>0</v>
      </c>
    </row>
    <row r="2826" spans="1:2" x14ac:dyDescent="0.3">
      <c r="A2826" t="s">
        <v>8795</v>
      </c>
      <c r="B2826">
        <v>0</v>
      </c>
    </row>
    <row r="2827" spans="1:2" x14ac:dyDescent="0.3">
      <c r="A2827" t="s">
        <v>8796</v>
      </c>
      <c r="B2827">
        <v>0</v>
      </c>
    </row>
    <row r="2828" spans="1:2" x14ac:dyDescent="0.3">
      <c r="A2828" t="s">
        <v>8797</v>
      </c>
      <c r="B2828">
        <v>0</v>
      </c>
    </row>
    <row r="2829" spans="1:2" x14ac:dyDescent="0.3">
      <c r="A2829" t="s">
        <v>8798</v>
      </c>
      <c r="B2829">
        <v>0</v>
      </c>
    </row>
    <row r="2830" spans="1:2" x14ac:dyDescent="0.3">
      <c r="A2830" t="s">
        <v>8799</v>
      </c>
      <c r="B2830">
        <v>0</v>
      </c>
    </row>
    <row r="2831" spans="1:2" x14ac:dyDescent="0.3">
      <c r="A2831" t="s">
        <v>11626</v>
      </c>
      <c r="B2831">
        <v>0</v>
      </c>
    </row>
    <row r="2832" spans="1:2" x14ac:dyDescent="0.3">
      <c r="A2832" t="s">
        <v>8800</v>
      </c>
      <c r="B2832">
        <v>0</v>
      </c>
    </row>
    <row r="2833" spans="1:2" x14ac:dyDescent="0.3">
      <c r="A2833" t="s">
        <v>8801</v>
      </c>
      <c r="B2833">
        <v>0</v>
      </c>
    </row>
    <row r="2834" spans="1:2" x14ac:dyDescent="0.3">
      <c r="A2834" t="s">
        <v>8802</v>
      </c>
      <c r="B2834">
        <v>0</v>
      </c>
    </row>
    <row r="2835" spans="1:2" x14ac:dyDescent="0.3">
      <c r="A2835" t="s">
        <v>8803</v>
      </c>
      <c r="B2835">
        <v>0</v>
      </c>
    </row>
    <row r="2836" spans="1:2" x14ac:dyDescent="0.3">
      <c r="A2836" t="s">
        <v>8804</v>
      </c>
      <c r="B2836">
        <v>0</v>
      </c>
    </row>
    <row r="2837" spans="1:2" x14ac:dyDescent="0.3">
      <c r="A2837" t="s">
        <v>8805</v>
      </c>
      <c r="B2837">
        <v>0</v>
      </c>
    </row>
    <row r="2838" spans="1:2" x14ac:dyDescent="0.3">
      <c r="A2838" t="s">
        <v>8806</v>
      </c>
      <c r="B2838">
        <v>0</v>
      </c>
    </row>
    <row r="2839" spans="1:2" x14ac:dyDescent="0.3">
      <c r="A2839" t="s">
        <v>8807</v>
      </c>
      <c r="B2839">
        <v>0</v>
      </c>
    </row>
    <row r="2840" spans="1:2" x14ac:dyDescent="0.3">
      <c r="A2840" t="s">
        <v>11277</v>
      </c>
      <c r="B2840">
        <v>0</v>
      </c>
    </row>
    <row r="2841" spans="1:2" x14ac:dyDescent="0.3">
      <c r="A2841" t="s">
        <v>8808</v>
      </c>
      <c r="B2841">
        <v>0</v>
      </c>
    </row>
    <row r="2842" spans="1:2" x14ac:dyDescent="0.3">
      <c r="A2842" t="s">
        <v>10200</v>
      </c>
      <c r="B2842">
        <v>0</v>
      </c>
    </row>
    <row r="2843" spans="1:2" x14ac:dyDescent="0.3">
      <c r="A2843" t="s">
        <v>8809</v>
      </c>
      <c r="B2843">
        <v>0</v>
      </c>
    </row>
    <row r="2844" spans="1:2" x14ac:dyDescent="0.3">
      <c r="A2844" t="s">
        <v>8810</v>
      </c>
      <c r="B2844">
        <v>0</v>
      </c>
    </row>
    <row r="2845" spans="1:2" x14ac:dyDescent="0.3">
      <c r="A2845" t="s">
        <v>8811</v>
      </c>
      <c r="B2845">
        <v>0</v>
      </c>
    </row>
    <row r="2846" spans="1:2" x14ac:dyDescent="0.3">
      <c r="A2846" t="s">
        <v>11278</v>
      </c>
      <c r="B2846">
        <v>0</v>
      </c>
    </row>
    <row r="2847" spans="1:2" x14ac:dyDescent="0.3">
      <c r="A2847" t="s">
        <v>8812</v>
      </c>
      <c r="B2847">
        <v>0</v>
      </c>
    </row>
    <row r="2848" spans="1:2" x14ac:dyDescent="0.3">
      <c r="A2848" t="s">
        <v>8813</v>
      </c>
      <c r="B2848">
        <v>0</v>
      </c>
    </row>
    <row r="2849" spans="1:2" x14ac:dyDescent="0.3">
      <c r="A2849" t="s">
        <v>8814</v>
      </c>
      <c r="B2849">
        <v>0</v>
      </c>
    </row>
    <row r="2850" spans="1:2" x14ac:dyDescent="0.3">
      <c r="A2850" t="s">
        <v>8815</v>
      </c>
      <c r="B2850">
        <v>0</v>
      </c>
    </row>
    <row r="2851" spans="1:2" x14ac:dyDescent="0.3">
      <c r="A2851" t="s">
        <v>8816</v>
      </c>
      <c r="B2851">
        <v>0</v>
      </c>
    </row>
    <row r="2852" spans="1:2" x14ac:dyDescent="0.3">
      <c r="A2852" t="s">
        <v>8817</v>
      </c>
      <c r="B2852">
        <v>0</v>
      </c>
    </row>
    <row r="2853" spans="1:2" x14ac:dyDescent="0.3">
      <c r="A2853" t="s">
        <v>8818</v>
      </c>
      <c r="B2853">
        <v>0</v>
      </c>
    </row>
    <row r="2854" spans="1:2" x14ac:dyDescent="0.3">
      <c r="A2854" t="s">
        <v>8819</v>
      </c>
      <c r="B2854">
        <v>0</v>
      </c>
    </row>
    <row r="2855" spans="1:2" x14ac:dyDescent="0.3">
      <c r="A2855" t="s">
        <v>11279</v>
      </c>
      <c r="B2855">
        <v>0</v>
      </c>
    </row>
    <row r="2856" spans="1:2" x14ac:dyDescent="0.3">
      <c r="A2856" t="s">
        <v>8820</v>
      </c>
      <c r="B2856">
        <v>0</v>
      </c>
    </row>
    <row r="2857" spans="1:2" x14ac:dyDescent="0.3">
      <c r="A2857" t="s">
        <v>8821</v>
      </c>
      <c r="B2857">
        <v>0</v>
      </c>
    </row>
    <row r="2858" spans="1:2" x14ac:dyDescent="0.3">
      <c r="A2858" t="s">
        <v>8822</v>
      </c>
      <c r="B2858">
        <v>0</v>
      </c>
    </row>
    <row r="2859" spans="1:2" x14ac:dyDescent="0.3">
      <c r="A2859" t="s">
        <v>8823</v>
      </c>
      <c r="B2859">
        <v>0</v>
      </c>
    </row>
    <row r="2860" spans="1:2" x14ac:dyDescent="0.3">
      <c r="A2860" t="s">
        <v>8824</v>
      </c>
      <c r="B2860">
        <v>0</v>
      </c>
    </row>
    <row r="2861" spans="1:2" x14ac:dyDescent="0.3">
      <c r="A2861" t="s">
        <v>8825</v>
      </c>
      <c r="B2861">
        <v>0</v>
      </c>
    </row>
    <row r="2862" spans="1:2" x14ac:dyDescent="0.3">
      <c r="A2862" t="s">
        <v>8826</v>
      </c>
      <c r="B2862">
        <v>0</v>
      </c>
    </row>
    <row r="2863" spans="1:2" x14ac:dyDescent="0.3">
      <c r="A2863" t="s">
        <v>8827</v>
      </c>
      <c r="B2863">
        <v>0</v>
      </c>
    </row>
    <row r="2864" spans="1:2" x14ac:dyDescent="0.3">
      <c r="A2864" t="s">
        <v>8828</v>
      </c>
      <c r="B2864">
        <v>0</v>
      </c>
    </row>
    <row r="2865" spans="1:2" x14ac:dyDescent="0.3">
      <c r="A2865" t="s">
        <v>8829</v>
      </c>
      <c r="B2865">
        <v>0</v>
      </c>
    </row>
    <row r="2866" spans="1:2" x14ac:dyDescent="0.3">
      <c r="A2866" t="s">
        <v>8830</v>
      </c>
      <c r="B2866">
        <v>0</v>
      </c>
    </row>
    <row r="2867" spans="1:2" x14ac:dyDescent="0.3">
      <c r="A2867" t="s">
        <v>8831</v>
      </c>
      <c r="B2867">
        <v>0</v>
      </c>
    </row>
    <row r="2868" spans="1:2" x14ac:dyDescent="0.3">
      <c r="A2868" t="s">
        <v>8832</v>
      </c>
      <c r="B2868">
        <v>0</v>
      </c>
    </row>
    <row r="2869" spans="1:2" x14ac:dyDescent="0.3">
      <c r="A2869" t="s">
        <v>8833</v>
      </c>
      <c r="B2869">
        <v>0</v>
      </c>
    </row>
    <row r="2870" spans="1:2" x14ac:dyDescent="0.3">
      <c r="A2870" t="s">
        <v>8834</v>
      </c>
      <c r="B2870">
        <v>0</v>
      </c>
    </row>
    <row r="2871" spans="1:2" x14ac:dyDescent="0.3">
      <c r="A2871" t="s">
        <v>8835</v>
      </c>
      <c r="B2871">
        <v>0</v>
      </c>
    </row>
    <row r="2872" spans="1:2" x14ac:dyDescent="0.3">
      <c r="A2872" t="s">
        <v>8836</v>
      </c>
      <c r="B2872">
        <v>0</v>
      </c>
    </row>
    <row r="2873" spans="1:2" x14ac:dyDescent="0.3">
      <c r="A2873" t="s">
        <v>8837</v>
      </c>
      <c r="B2873">
        <v>0</v>
      </c>
    </row>
    <row r="2874" spans="1:2" x14ac:dyDescent="0.3">
      <c r="A2874" t="s">
        <v>8838</v>
      </c>
      <c r="B2874">
        <v>0</v>
      </c>
    </row>
    <row r="2875" spans="1:2" x14ac:dyDescent="0.3">
      <c r="A2875" t="s">
        <v>8839</v>
      </c>
      <c r="B2875">
        <v>0</v>
      </c>
    </row>
    <row r="2876" spans="1:2" x14ac:dyDescent="0.3">
      <c r="A2876" t="s">
        <v>8840</v>
      </c>
      <c r="B2876">
        <v>0</v>
      </c>
    </row>
    <row r="2877" spans="1:2" x14ac:dyDescent="0.3">
      <c r="A2877" t="s">
        <v>8841</v>
      </c>
      <c r="B2877">
        <v>0</v>
      </c>
    </row>
    <row r="2878" spans="1:2" x14ac:dyDescent="0.3">
      <c r="A2878" t="s">
        <v>8842</v>
      </c>
      <c r="B2878">
        <v>0</v>
      </c>
    </row>
    <row r="2879" spans="1:2" x14ac:dyDescent="0.3">
      <c r="A2879" t="s">
        <v>8843</v>
      </c>
      <c r="B2879">
        <v>0</v>
      </c>
    </row>
    <row r="2880" spans="1:2" x14ac:dyDescent="0.3">
      <c r="A2880" t="s">
        <v>8844</v>
      </c>
      <c r="B2880">
        <v>0</v>
      </c>
    </row>
    <row r="2881" spans="1:2" x14ac:dyDescent="0.3">
      <c r="A2881" t="s">
        <v>8845</v>
      </c>
      <c r="B2881">
        <v>0</v>
      </c>
    </row>
    <row r="2882" spans="1:2" x14ac:dyDescent="0.3">
      <c r="A2882" t="s">
        <v>8846</v>
      </c>
      <c r="B2882">
        <v>0</v>
      </c>
    </row>
    <row r="2883" spans="1:2" x14ac:dyDescent="0.3">
      <c r="A2883" t="s">
        <v>8847</v>
      </c>
      <c r="B2883">
        <v>0</v>
      </c>
    </row>
    <row r="2884" spans="1:2" x14ac:dyDescent="0.3">
      <c r="A2884" t="s">
        <v>11280</v>
      </c>
      <c r="B2884">
        <v>0</v>
      </c>
    </row>
    <row r="2885" spans="1:2" x14ac:dyDescent="0.3">
      <c r="A2885" t="s">
        <v>8848</v>
      </c>
      <c r="B2885">
        <v>0</v>
      </c>
    </row>
    <row r="2886" spans="1:2" x14ac:dyDescent="0.3">
      <c r="A2886" t="s">
        <v>3529</v>
      </c>
      <c r="B2886">
        <v>0</v>
      </c>
    </row>
    <row r="2887" spans="1:2" x14ac:dyDescent="0.3">
      <c r="A2887" t="s">
        <v>8849</v>
      </c>
      <c r="B2887">
        <v>0</v>
      </c>
    </row>
    <row r="2888" spans="1:2" x14ac:dyDescent="0.3">
      <c r="A2888" t="s">
        <v>8850</v>
      </c>
      <c r="B2888">
        <v>0</v>
      </c>
    </row>
    <row r="2889" spans="1:2" x14ac:dyDescent="0.3">
      <c r="A2889" t="s">
        <v>8851</v>
      </c>
      <c r="B2889">
        <v>0</v>
      </c>
    </row>
    <row r="2890" spans="1:2" x14ac:dyDescent="0.3">
      <c r="A2890" t="s">
        <v>8852</v>
      </c>
      <c r="B2890">
        <v>0</v>
      </c>
    </row>
    <row r="2891" spans="1:2" x14ac:dyDescent="0.3">
      <c r="A2891" t="s">
        <v>8853</v>
      </c>
      <c r="B2891">
        <v>0</v>
      </c>
    </row>
    <row r="2892" spans="1:2" x14ac:dyDescent="0.3">
      <c r="A2892" t="s">
        <v>8854</v>
      </c>
      <c r="B2892">
        <v>0</v>
      </c>
    </row>
    <row r="2893" spans="1:2" x14ac:dyDescent="0.3">
      <c r="A2893" t="s">
        <v>8855</v>
      </c>
      <c r="B2893">
        <v>0</v>
      </c>
    </row>
    <row r="2894" spans="1:2" x14ac:dyDescent="0.3">
      <c r="A2894" t="s">
        <v>8856</v>
      </c>
      <c r="B2894">
        <v>0</v>
      </c>
    </row>
    <row r="2895" spans="1:2" x14ac:dyDescent="0.3">
      <c r="A2895" t="s">
        <v>8857</v>
      </c>
      <c r="B2895">
        <v>0</v>
      </c>
    </row>
    <row r="2896" spans="1:2" x14ac:dyDescent="0.3">
      <c r="A2896" t="s">
        <v>8858</v>
      </c>
      <c r="B2896">
        <v>0</v>
      </c>
    </row>
    <row r="2897" spans="1:2" x14ac:dyDescent="0.3">
      <c r="A2897" t="s">
        <v>8859</v>
      </c>
      <c r="B2897">
        <v>0</v>
      </c>
    </row>
    <row r="2898" spans="1:2" x14ac:dyDescent="0.3">
      <c r="A2898" t="s">
        <v>8860</v>
      </c>
      <c r="B2898">
        <v>0</v>
      </c>
    </row>
    <row r="2899" spans="1:2" x14ac:dyDescent="0.3">
      <c r="A2899" t="s">
        <v>8861</v>
      </c>
      <c r="B2899">
        <v>0</v>
      </c>
    </row>
    <row r="2900" spans="1:2" x14ac:dyDescent="0.3">
      <c r="A2900" t="s">
        <v>8863</v>
      </c>
      <c r="B2900">
        <v>0</v>
      </c>
    </row>
    <row r="2901" spans="1:2" x14ac:dyDescent="0.3">
      <c r="A2901" t="s">
        <v>8864</v>
      </c>
      <c r="B2901">
        <v>0</v>
      </c>
    </row>
    <row r="2902" spans="1:2" x14ac:dyDescent="0.3">
      <c r="A2902" t="s">
        <v>8865</v>
      </c>
      <c r="B2902">
        <v>0</v>
      </c>
    </row>
    <row r="2903" spans="1:2" x14ac:dyDescent="0.3">
      <c r="A2903" t="s">
        <v>8866</v>
      </c>
      <c r="B2903">
        <v>0</v>
      </c>
    </row>
    <row r="2904" spans="1:2" x14ac:dyDescent="0.3">
      <c r="A2904" t="s">
        <v>10904</v>
      </c>
      <c r="B2904">
        <v>0</v>
      </c>
    </row>
    <row r="2905" spans="1:2" x14ac:dyDescent="0.3">
      <c r="A2905" t="s">
        <v>8867</v>
      </c>
      <c r="B2905">
        <v>0</v>
      </c>
    </row>
    <row r="2906" spans="1:2" x14ac:dyDescent="0.3">
      <c r="A2906" t="s">
        <v>8868</v>
      </c>
      <c r="B2906">
        <v>0</v>
      </c>
    </row>
    <row r="2907" spans="1:2" x14ac:dyDescent="0.3">
      <c r="A2907" t="s">
        <v>10905</v>
      </c>
      <c r="B2907">
        <v>0</v>
      </c>
    </row>
    <row r="2908" spans="1:2" x14ac:dyDescent="0.3">
      <c r="A2908" t="s">
        <v>8869</v>
      </c>
      <c r="B2908">
        <v>0</v>
      </c>
    </row>
    <row r="2909" spans="1:2" x14ac:dyDescent="0.3">
      <c r="A2909" t="s">
        <v>8870</v>
      </c>
      <c r="B2909">
        <v>0</v>
      </c>
    </row>
    <row r="2910" spans="1:2" x14ac:dyDescent="0.3">
      <c r="A2910" t="s">
        <v>8871</v>
      </c>
      <c r="B2910">
        <v>0</v>
      </c>
    </row>
    <row r="2911" spans="1:2" x14ac:dyDescent="0.3">
      <c r="A2911" t="s">
        <v>8872</v>
      </c>
      <c r="B2911">
        <v>0</v>
      </c>
    </row>
    <row r="2912" spans="1:2" x14ac:dyDescent="0.3">
      <c r="A2912" t="s">
        <v>8873</v>
      </c>
      <c r="B2912">
        <v>0</v>
      </c>
    </row>
    <row r="2913" spans="1:2" x14ac:dyDescent="0.3">
      <c r="A2913" t="s">
        <v>8874</v>
      </c>
      <c r="B2913">
        <v>0</v>
      </c>
    </row>
    <row r="2914" spans="1:2" x14ac:dyDescent="0.3">
      <c r="A2914" t="s">
        <v>3553</v>
      </c>
      <c r="B2914">
        <v>0</v>
      </c>
    </row>
    <row r="2915" spans="1:2" x14ac:dyDescent="0.3">
      <c r="A2915" t="s">
        <v>10906</v>
      </c>
      <c r="B2915">
        <v>0</v>
      </c>
    </row>
    <row r="2916" spans="1:2" x14ac:dyDescent="0.3">
      <c r="A2916" t="s">
        <v>8875</v>
      </c>
      <c r="B2916">
        <v>0</v>
      </c>
    </row>
    <row r="2917" spans="1:2" x14ac:dyDescent="0.3">
      <c r="A2917" t="s">
        <v>8876</v>
      </c>
      <c r="B2917">
        <v>0</v>
      </c>
    </row>
    <row r="2918" spans="1:2" x14ac:dyDescent="0.3">
      <c r="A2918" t="s">
        <v>8877</v>
      </c>
      <c r="B2918">
        <v>0</v>
      </c>
    </row>
    <row r="2919" spans="1:2" x14ac:dyDescent="0.3">
      <c r="A2919" t="s">
        <v>8878</v>
      </c>
      <c r="B2919">
        <v>0</v>
      </c>
    </row>
    <row r="2920" spans="1:2" x14ac:dyDescent="0.3">
      <c r="A2920" t="s">
        <v>11281</v>
      </c>
      <c r="B2920">
        <v>0</v>
      </c>
    </row>
    <row r="2921" spans="1:2" x14ac:dyDescent="0.3">
      <c r="A2921" t="s">
        <v>8879</v>
      </c>
      <c r="B2921">
        <v>0</v>
      </c>
    </row>
    <row r="2922" spans="1:2" x14ac:dyDescent="0.3">
      <c r="A2922" t="s">
        <v>8880</v>
      </c>
      <c r="B2922">
        <v>0</v>
      </c>
    </row>
    <row r="2923" spans="1:2" x14ac:dyDescent="0.3">
      <c r="A2923" t="s">
        <v>9469</v>
      </c>
      <c r="B2923">
        <v>0</v>
      </c>
    </row>
    <row r="2924" spans="1:2" x14ac:dyDescent="0.3">
      <c r="A2924" t="s">
        <v>3560</v>
      </c>
      <c r="B2924">
        <v>0</v>
      </c>
    </row>
    <row r="2925" spans="1:2" x14ac:dyDescent="0.3">
      <c r="A2925" t="s">
        <v>8881</v>
      </c>
      <c r="B2925">
        <v>0</v>
      </c>
    </row>
    <row r="2926" spans="1:2" x14ac:dyDescent="0.3">
      <c r="A2926" t="s">
        <v>8882</v>
      </c>
      <c r="B2926">
        <v>0</v>
      </c>
    </row>
    <row r="2927" spans="1:2" x14ac:dyDescent="0.3">
      <c r="A2927" t="s">
        <v>8883</v>
      </c>
      <c r="B2927">
        <v>0</v>
      </c>
    </row>
    <row r="2928" spans="1:2" x14ac:dyDescent="0.3">
      <c r="A2928" t="s">
        <v>8884</v>
      </c>
      <c r="B2928">
        <v>0</v>
      </c>
    </row>
    <row r="2929" spans="1:2" x14ac:dyDescent="0.3">
      <c r="A2929" t="s">
        <v>8885</v>
      </c>
      <c r="B2929">
        <v>0</v>
      </c>
    </row>
    <row r="2930" spans="1:2" x14ac:dyDescent="0.3">
      <c r="A2930" t="s">
        <v>8887</v>
      </c>
      <c r="B2930">
        <v>0</v>
      </c>
    </row>
    <row r="2931" spans="1:2" x14ac:dyDescent="0.3">
      <c r="A2931" t="s">
        <v>8888</v>
      </c>
      <c r="B2931">
        <v>0</v>
      </c>
    </row>
    <row r="2932" spans="1:2" x14ac:dyDescent="0.3">
      <c r="A2932" t="s">
        <v>11282</v>
      </c>
      <c r="B2932">
        <v>0</v>
      </c>
    </row>
    <row r="2933" spans="1:2" x14ac:dyDescent="0.3">
      <c r="A2933" t="s">
        <v>8889</v>
      </c>
      <c r="B2933">
        <v>0</v>
      </c>
    </row>
    <row r="2934" spans="1:2" x14ac:dyDescent="0.3">
      <c r="A2934" t="s">
        <v>8890</v>
      </c>
      <c r="B2934">
        <v>0</v>
      </c>
    </row>
    <row r="2935" spans="1:2" x14ac:dyDescent="0.3">
      <c r="A2935" t="s">
        <v>8891</v>
      </c>
      <c r="B2935">
        <v>0</v>
      </c>
    </row>
    <row r="2936" spans="1:2" x14ac:dyDescent="0.3">
      <c r="A2936" t="s">
        <v>8892</v>
      </c>
      <c r="B2936">
        <v>0</v>
      </c>
    </row>
    <row r="2937" spans="1:2" x14ac:dyDescent="0.3">
      <c r="A2937" t="s">
        <v>8893</v>
      </c>
      <c r="B2937">
        <v>0</v>
      </c>
    </row>
    <row r="2938" spans="1:2" x14ac:dyDescent="0.3">
      <c r="A2938" t="s">
        <v>8894</v>
      </c>
      <c r="B2938">
        <v>0</v>
      </c>
    </row>
    <row r="2939" spans="1:2" x14ac:dyDescent="0.3">
      <c r="A2939" t="s">
        <v>8895</v>
      </c>
      <c r="B2939">
        <v>0</v>
      </c>
    </row>
    <row r="2940" spans="1:2" x14ac:dyDescent="0.3">
      <c r="A2940" t="s">
        <v>8896</v>
      </c>
      <c r="B2940">
        <v>0</v>
      </c>
    </row>
    <row r="2941" spans="1:2" x14ac:dyDescent="0.3">
      <c r="A2941" t="s">
        <v>8897</v>
      </c>
      <c r="B2941">
        <v>0</v>
      </c>
    </row>
    <row r="2942" spans="1:2" x14ac:dyDescent="0.3">
      <c r="A2942" t="s">
        <v>8898</v>
      </c>
      <c r="B2942">
        <v>0</v>
      </c>
    </row>
    <row r="2943" spans="1:2" x14ac:dyDescent="0.3">
      <c r="A2943" t="s">
        <v>11283</v>
      </c>
      <c r="B2943">
        <v>0</v>
      </c>
    </row>
    <row r="2944" spans="1:2" x14ac:dyDescent="0.3">
      <c r="A2944" t="s">
        <v>8899</v>
      </c>
      <c r="B2944">
        <v>0</v>
      </c>
    </row>
    <row r="2945" spans="1:2" x14ac:dyDescent="0.3">
      <c r="A2945" t="s">
        <v>8900</v>
      </c>
      <c r="B2945">
        <v>0</v>
      </c>
    </row>
    <row r="2946" spans="1:2" x14ac:dyDescent="0.3">
      <c r="A2946" t="s">
        <v>11284</v>
      </c>
      <c r="B2946">
        <v>0</v>
      </c>
    </row>
    <row r="2947" spans="1:2" x14ac:dyDescent="0.3">
      <c r="A2947" t="s">
        <v>8901</v>
      </c>
      <c r="B2947">
        <v>0</v>
      </c>
    </row>
    <row r="2948" spans="1:2" x14ac:dyDescent="0.3">
      <c r="A2948" t="s">
        <v>8902</v>
      </c>
      <c r="B2948">
        <v>0</v>
      </c>
    </row>
    <row r="2949" spans="1:2" x14ac:dyDescent="0.3">
      <c r="A2949" t="s">
        <v>559</v>
      </c>
      <c r="B2949">
        <v>0</v>
      </c>
    </row>
    <row r="2950" spans="1:2" x14ac:dyDescent="0.3">
      <c r="A2950" t="s">
        <v>8903</v>
      </c>
      <c r="B2950">
        <v>0</v>
      </c>
    </row>
    <row r="2951" spans="1:2" x14ac:dyDescent="0.3">
      <c r="A2951" t="s">
        <v>8904</v>
      </c>
      <c r="B2951">
        <v>0</v>
      </c>
    </row>
    <row r="2952" spans="1:2" x14ac:dyDescent="0.3">
      <c r="A2952" t="s">
        <v>11285</v>
      </c>
      <c r="B2952">
        <v>0</v>
      </c>
    </row>
    <row r="2953" spans="1:2" x14ac:dyDescent="0.3">
      <c r="A2953" t="s">
        <v>8905</v>
      </c>
      <c r="B2953">
        <v>0</v>
      </c>
    </row>
    <row r="2954" spans="1:2" x14ac:dyDescent="0.3">
      <c r="A2954" t="s">
        <v>8906</v>
      </c>
      <c r="B2954">
        <v>0</v>
      </c>
    </row>
    <row r="2955" spans="1:2" x14ac:dyDescent="0.3">
      <c r="A2955" t="s">
        <v>8907</v>
      </c>
      <c r="B2955">
        <v>0</v>
      </c>
    </row>
    <row r="2956" spans="1:2" x14ac:dyDescent="0.3">
      <c r="A2956" t="s">
        <v>8908</v>
      </c>
      <c r="B2956">
        <v>0</v>
      </c>
    </row>
    <row r="2957" spans="1:2" x14ac:dyDescent="0.3">
      <c r="A2957" t="s">
        <v>8909</v>
      </c>
      <c r="B2957">
        <v>0</v>
      </c>
    </row>
    <row r="2958" spans="1:2" x14ac:dyDescent="0.3">
      <c r="A2958" t="s">
        <v>8910</v>
      </c>
      <c r="B2958">
        <v>0</v>
      </c>
    </row>
    <row r="2959" spans="1:2" x14ac:dyDescent="0.3">
      <c r="A2959" t="s">
        <v>11286</v>
      </c>
      <c r="B2959">
        <v>0</v>
      </c>
    </row>
    <row r="2960" spans="1:2" x14ac:dyDescent="0.3">
      <c r="A2960" t="s">
        <v>8911</v>
      </c>
      <c r="B2960">
        <v>0</v>
      </c>
    </row>
    <row r="2961" spans="1:2" x14ac:dyDescent="0.3">
      <c r="A2961" t="s">
        <v>8912</v>
      </c>
      <c r="B2961">
        <v>0</v>
      </c>
    </row>
    <row r="2962" spans="1:2" x14ac:dyDescent="0.3">
      <c r="A2962" t="s">
        <v>8913</v>
      </c>
      <c r="B2962">
        <v>0</v>
      </c>
    </row>
    <row r="2963" spans="1:2" x14ac:dyDescent="0.3">
      <c r="A2963" t="s">
        <v>8914</v>
      </c>
      <c r="B2963">
        <v>0</v>
      </c>
    </row>
    <row r="2964" spans="1:2" x14ac:dyDescent="0.3">
      <c r="A2964" t="s">
        <v>8915</v>
      </c>
      <c r="B2964">
        <v>0</v>
      </c>
    </row>
    <row r="2965" spans="1:2" x14ac:dyDescent="0.3">
      <c r="A2965" t="s">
        <v>10907</v>
      </c>
      <c r="B2965">
        <v>0</v>
      </c>
    </row>
    <row r="2966" spans="1:2" x14ac:dyDescent="0.3">
      <c r="A2966" t="s">
        <v>8916</v>
      </c>
      <c r="B2966">
        <v>0</v>
      </c>
    </row>
    <row r="2967" spans="1:2" x14ac:dyDescent="0.3">
      <c r="A2967" t="s">
        <v>8917</v>
      </c>
      <c r="B2967">
        <v>0</v>
      </c>
    </row>
    <row r="2968" spans="1:2" x14ac:dyDescent="0.3">
      <c r="A2968" t="s">
        <v>8918</v>
      </c>
      <c r="B2968">
        <v>0</v>
      </c>
    </row>
    <row r="2969" spans="1:2" x14ac:dyDescent="0.3">
      <c r="A2969" t="s">
        <v>11287</v>
      </c>
      <c r="B2969">
        <v>0</v>
      </c>
    </row>
    <row r="2970" spans="1:2" x14ac:dyDescent="0.3">
      <c r="A2970" t="s">
        <v>8919</v>
      </c>
      <c r="B2970">
        <v>0</v>
      </c>
    </row>
    <row r="2971" spans="1:2" x14ac:dyDescent="0.3">
      <c r="A2971" t="s">
        <v>564</v>
      </c>
      <c r="B2971">
        <v>0</v>
      </c>
    </row>
    <row r="2972" spans="1:2" x14ac:dyDescent="0.3">
      <c r="A2972" t="s">
        <v>8920</v>
      </c>
      <c r="B2972">
        <v>0</v>
      </c>
    </row>
    <row r="2973" spans="1:2" x14ac:dyDescent="0.3">
      <c r="A2973" t="s">
        <v>8921</v>
      </c>
      <c r="B2973">
        <v>0</v>
      </c>
    </row>
    <row r="2974" spans="1:2" x14ac:dyDescent="0.3">
      <c r="A2974" t="s">
        <v>8922</v>
      </c>
      <c r="B2974">
        <v>0</v>
      </c>
    </row>
    <row r="2975" spans="1:2" x14ac:dyDescent="0.3">
      <c r="A2975" t="s">
        <v>8923</v>
      </c>
      <c r="B2975">
        <v>0</v>
      </c>
    </row>
    <row r="2976" spans="1:2" x14ac:dyDescent="0.3">
      <c r="A2976" t="s">
        <v>8924</v>
      </c>
      <c r="B2976">
        <v>0</v>
      </c>
    </row>
    <row r="2977" spans="1:2" x14ac:dyDescent="0.3">
      <c r="A2977" t="s">
        <v>8925</v>
      </c>
      <c r="B2977">
        <v>0</v>
      </c>
    </row>
    <row r="2978" spans="1:2" x14ac:dyDescent="0.3">
      <c r="A2978" t="s">
        <v>8926</v>
      </c>
      <c r="B2978">
        <v>0</v>
      </c>
    </row>
    <row r="2979" spans="1:2" x14ac:dyDescent="0.3">
      <c r="A2979" t="s">
        <v>8927</v>
      </c>
      <c r="B2979">
        <v>0</v>
      </c>
    </row>
    <row r="2980" spans="1:2" x14ac:dyDescent="0.3">
      <c r="A2980" t="s">
        <v>8928</v>
      </c>
      <c r="B2980">
        <v>0</v>
      </c>
    </row>
    <row r="2981" spans="1:2" x14ac:dyDescent="0.3">
      <c r="A2981" t="s">
        <v>8929</v>
      </c>
      <c r="B2981">
        <v>0</v>
      </c>
    </row>
    <row r="2982" spans="1:2" x14ac:dyDescent="0.3">
      <c r="A2982" t="s">
        <v>8930</v>
      </c>
      <c r="B2982">
        <v>0</v>
      </c>
    </row>
    <row r="2983" spans="1:2" x14ac:dyDescent="0.3">
      <c r="A2983" t="s">
        <v>10908</v>
      </c>
      <c r="B2983">
        <v>0</v>
      </c>
    </row>
    <row r="2984" spans="1:2" x14ac:dyDescent="0.3">
      <c r="A2984" t="s">
        <v>8931</v>
      </c>
      <c r="B2984">
        <v>0</v>
      </c>
    </row>
    <row r="2985" spans="1:2" x14ac:dyDescent="0.3">
      <c r="A2985" t="s">
        <v>8932</v>
      </c>
      <c r="B2985">
        <v>0</v>
      </c>
    </row>
    <row r="2986" spans="1:2" x14ac:dyDescent="0.3">
      <c r="A2986" t="s">
        <v>8933</v>
      </c>
      <c r="B2986">
        <v>0</v>
      </c>
    </row>
    <row r="2987" spans="1:2" x14ac:dyDescent="0.3">
      <c r="A2987" t="s">
        <v>8934</v>
      </c>
      <c r="B2987">
        <v>0</v>
      </c>
    </row>
    <row r="2988" spans="1:2" x14ac:dyDescent="0.3">
      <c r="A2988" t="s">
        <v>8935</v>
      </c>
      <c r="B2988">
        <v>0</v>
      </c>
    </row>
    <row r="2989" spans="1:2" x14ac:dyDescent="0.3">
      <c r="A2989" t="s">
        <v>8936</v>
      </c>
      <c r="B2989">
        <v>0</v>
      </c>
    </row>
    <row r="2990" spans="1:2" x14ac:dyDescent="0.3">
      <c r="A2990" t="s">
        <v>8937</v>
      </c>
      <c r="B2990">
        <v>0</v>
      </c>
    </row>
    <row r="2991" spans="1:2" x14ac:dyDescent="0.3">
      <c r="A2991" t="s">
        <v>8938</v>
      </c>
      <c r="B2991">
        <v>0</v>
      </c>
    </row>
    <row r="2992" spans="1:2" x14ac:dyDescent="0.3">
      <c r="A2992" t="s">
        <v>8939</v>
      </c>
      <c r="B2992">
        <v>0</v>
      </c>
    </row>
    <row r="2993" spans="1:2" x14ac:dyDescent="0.3">
      <c r="A2993" t="s">
        <v>10039</v>
      </c>
      <c r="B2993">
        <v>0</v>
      </c>
    </row>
    <row r="2994" spans="1:2" x14ac:dyDescent="0.3">
      <c r="A2994" t="s">
        <v>10910</v>
      </c>
      <c r="B2994">
        <v>0</v>
      </c>
    </row>
    <row r="2995" spans="1:2" x14ac:dyDescent="0.3">
      <c r="A2995" t="s">
        <v>8941</v>
      </c>
      <c r="B2995">
        <v>0</v>
      </c>
    </row>
    <row r="2996" spans="1:2" x14ac:dyDescent="0.3">
      <c r="A2996" t="s">
        <v>8942</v>
      </c>
      <c r="B2996">
        <v>0</v>
      </c>
    </row>
    <row r="2997" spans="1:2" x14ac:dyDescent="0.3">
      <c r="A2997" t="s">
        <v>8943</v>
      </c>
      <c r="B2997">
        <v>0</v>
      </c>
    </row>
    <row r="2998" spans="1:2" x14ac:dyDescent="0.3">
      <c r="A2998" t="s">
        <v>8944</v>
      </c>
      <c r="B2998">
        <v>0</v>
      </c>
    </row>
    <row r="2999" spans="1:2" x14ac:dyDescent="0.3">
      <c r="A2999" t="s">
        <v>8945</v>
      </c>
      <c r="B2999">
        <v>0</v>
      </c>
    </row>
    <row r="3000" spans="1:2" x14ac:dyDescent="0.3">
      <c r="A3000" t="s">
        <v>8946</v>
      </c>
      <c r="B3000">
        <v>0</v>
      </c>
    </row>
    <row r="3001" spans="1:2" x14ac:dyDescent="0.3">
      <c r="A3001" t="s">
        <v>8947</v>
      </c>
      <c r="B3001">
        <v>0</v>
      </c>
    </row>
    <row r="3002" spans="1:2" x14ac:dyDescent="0.3">
      <c r="A3002" t="s">
        <v>3631</v>
      </c>
      <c r="B3002">
        <v>0</v>
      </c>
    </row>
    <row r="3003" spans="1:2" x14ac:dyDescent="0.3">
      <c r="A3003" t="s">
        <v>8948</v>
      </c>
      <c r="B3003">
        <v>0</v>
      </c>
    </row>
    <row r="3004" spans="1:2" x14ac:dyDescent="0.3">
      <c r="A3004" t="s">
        <v>8949</v>
      </c>
      <c r="B3004">
        <v>0</v>
      </c>
    </row>
    <row r="3005" spans="1:2" x14ac:dyDescent="0.3">
      <c r="A3005" t="s">
        <v>8950</v>
      </c>
      <c r="B3005">
        <v>0</v>
      </c>
    </row>
    <row r="3006" spans="1:2" x14ac:dyDescent="0.3">
      <c r="A3006" t="s">
        <v>3636</v>
      </c>
      <c r="B3006">
        <v>0</v>
      </c>
    </row>
    <row r="3007" spans="1:2" x14ac:dyDescent="0.3">
      <c r="A3007" t="s">
        <v>8951</v>
      </c>
      <c r="B3007">
        <v>0</v>
      </c>
    </row>
    <row r="3008" spans="1:2" x14ac:dyDescent="0.3">
      <c r="A3008" t="s">
        <v>8952</v>
      </c>
      <c r="B3008">
        <v>0</v>
      </c>
    </row>
    <row r="3009" spans="1:2" x14ac:dyDescent="0.3">
      <c r="A3009" t="s">
        <v>569</v>
      </c>
      <c r="B3009">
        <v>0</v>
      </c>
    </row>
    <row r="3010" spans="1:2" x14ac:dyDescent="0.3">
      <c r="A3010" t="s">
        <v>8953</v>
      </c>
      <c r="B3010">
        <v>0</v>
      </c>
    </row>
    <row r="3011" spans="1:2" x14ac:dyDescent="0.3">
      <c r="A3011" t="s">
        <v>8954</v>
      </c>
      <c r="B3011">
        <v>0</v>
      </c>
    </row>
    <row r="3012" spans="1:2" x14ac:dyDescent="0.3">
      <c r="A3012" t="s">
        <v>8955</v>
      </c>
      <c r="B3012">
        <v>0</v>
      </c>
    </row>
    <row r="3013" spans="1:2" x14ac:dyDescent="0.3">
      <c r="A3013" t="s">
        <v>8956</v>
      </c>
      <c r="B3013">
        <v>0</v>
      </c>
    </row>
    <row r="3014" spans="1:2" x14ac:dyDescent="0.3">
      <c r="A3014" t="s">
        <v>3647</v>
      </c>
      <c r="B3014">
        <v>0</v>
      </c>
    </row>
    <row r="3015" spans="1:2" x14ac:dyDescent="0.3">
      <c r="A3015" t="s">
        <v>8957</v>
      </c>
      <c r="B3015">
        <v>0</v>
      </c>
    </row>
    <row r="3016" spans="1:2" x14ac:dyDescent="0.3">
      <c r="A3016" t="s">
        <v>8958</v>
      </c>
      <c r="B3016">
        <v>0</v>
      </c>
    </row>
    <row r="3017" spans="1:2" x14ac:dyDescent="0.3">
      <c r="A3017" t="s">
        <v>8959</v>
      </c>
      <c r="B3017">
        <v>0</v>
      </c>
    </row>
    <row r="3018" spans="1:2" x14ac:dyDescent="0.3">
      <c r="A3018" t="s">
        <v>8960</v>
      </c>
      <c r="B3018">
        <v>0</v>
      </c>
    </row>
    <row r="3019" spans="1:2" x14ac:dyDescent="0.3">
      <c r="A3019" t="s">
        <v>8961</v>
      </c>
      <c r="B3019">
        <v>0</v>
      </c>
    </row>
    <row r="3020" spans="1:2" x14ac:dyDescent="0.3">
      <c r="A3020" t="s">
        <v>8962</v>
      </c>
      <c r="B3020">
        <v>0</v>
      </c>
    </row>
    <row r="3021" spans="1:2" x14ac:dyDescent="0.3">
      <c r="A3021" t="s">
        <v>8963</v>
      </c>
      <c r="B3021">
        <v>0</v>
      </c>
    </row>
    <row r="3022" spans="1:2" x14ac:dyDescent="0.3">
      <c r="A3022" t="s">
        <v>11289</v>
      </c>
      <c r="B3022">
        <v>0</v>
      </c>
    </row>
    <row r="3023" spans="1:2" x14ac:dyDescent="0.3">
      <c r="A3023" t="s">
        <v>8978</v>
      </c>
      <c r="B3023">
        <v>0</v>
      </c>
    </row>
    <row r="3024" spans="1:2" x14ac:dyDescent="0.3">
      <c r="A3024" t="s">
        <v>8964</v>
      </c>
      <c r="B3024">
        <v>0</v>
      </c>
    </row>
    <row r="3025" spans="1:2" x14ac:dyDescent="0.3">
      <c r="A3025" t="s">
        <v>8965</v>
      </c>
      <c r="B3025">
        <v>0</v>
      </c>
    </row>
    <row r="3026" spans="1:2" x14ac:dyDescent="0.3">
      <c r="A3026" t="s">
        <v>10911</v>
      </c>
      <c r="B3026">
        <v>0</v>
      </c>
    </row>
    <row r="3027" spans="1:2" hidden="1" x14ac:dyDescent="0.3">
      <c r="A3027" t="s">
        <v>8966</v>
      </c>
      <c r="B3027">
        <v>1</v>
      </c>
    </row>
    <row r="3028" spans="1:2" x14ac:dyDescent="0.3">
      <c r="A3028" t="s">
        <v>8967</v>
      </c>
      <c r="B3028">
        <v>0</v>
      </c>
    </row>
    <row r="3029" spans="1:2" x14ac:dyDescent="0.3">
      <c r="A3029" t="s">
        <v>8968</v>
      </c>
      <c r="B3029">
        <v>0</v>
      </c>
    </row>
    <row r="3030" spans="1:2" x14ac:dyDescent="0.3">
      <c r="A3030" t="s">
        <v>11290</v>
      </c>
      <c r="B3030">
        <v>0</v>
      </c>
    </row>
    <row r="3031" spans="1:2" x14ac:dyDescent="0.3">
      <c r="A3031" t="s">
        <v>8969</v>
      </c>
      <c r="B3031">
        <v>0</v>
      </c>
    </row>
    <row r="3032" spans="1:2" x14ac:dyDescent="0.3">
      <c r="A3032" t="s">
        <v>8970</v>
      </c>
      <c r="B3032">
        <v>0</v>
      </c>
    </row>
    <row r="3033" spans="1:2" x14ac:dyDescent="0.3">
      <c r="A3033" t="s">
        <v>8971</v>
      </c>
      <c r="B3033">
        <v>0</v>
      </c>
    </row>
    <row r="3034" spans="1:2" x14ac:dyDescent="0.3">
      <c r="A3034" t="s">
        <v>8972</v>
      </c>
      <c r="B3034">
        <v>0</v>
      </c>
    </row>
    <row r="3035" spans="1:2" x14ac:dyDescent="0.3">
      <c r="A3035" t="s">
        <v>11291</v>
      </c>
      <c r="B3035">
        <v>0</v>
      </c>
    </row>
    <row r="3036" spans="1:2" x14ac:dyDescent="0.3">
      <c r="A3036" t="s">
        <v>8973</v>
      </c>
      <c r="B3036">
        <v>0</v>
      </c>
    </row>
    <row r="3037" spans="1:2" x14ac:dyDescent="0.3">
      <c r="A3037" t="s">
        <v>8974</v>
      </c>
      <c r="B3037">
        <v>0</v>
      </c>
    </row>
    <row r="3038" spans="1:2" x14ac:dyDescent="0.3">
      <c r="A3038" t="s">
        <v>8975</v>
      </c>
      <c r="B3038">
        <v>0</v>
      </c>
    </row>
    <row r="3039" spans="1:2" x14ac:dyDescent="0.3">
      <c r="A3039" t="s">
        <v>8976</v>
      </c>
      <c r="B3039">
        <v>0</v>
      </c>
    </row>
    <row r="3040" spans="1:2" x14ac:dyDescent="0.3">
      <c r="A3040" t="s">
        <v>8977</v>
      </c>
      <c r="B3040">
        <v>0</v>
      </c>
    </row>
    <row r="3041" spans="1:2" x14ac:dyDescent="0.3">
      <c r="A3041" t="s">
        <v>11292</v>
      </c>
      <c r="B3041">
        <v>0</v>
      </c>
    </row>
    <row r="3042" spans="1:2" x14ac:dyDescent="0.3">
      <c r="A3042" t="s">
        <v>11293</v>
      </c>
      <c r="B3042">
        <v>0</v>
      </c>
    </row>
    <row r="3043" spans="1:2" x14ac:dyDescent="0.3">
      <c r="A3043" t="s">
        <v>11294</v>
      </c>
      <c r="B3043">
        <v>0</v>
      </c>
    </row>
    <row r="3044" spans="1:2" x14ac:dyDescent="0.3">
      <c r="A3044" t="s">
        <v>5102</v>
      </c>
      <c r="B3044">
        <v>0</v>
      </c>
    </row>
    <row r="3045" spans="1:2" x14ac:dyDescent="0.3">
      <c r="A3045" t="s">
        <v>8979</v>
      </c>
      <c r="B3045">
        <v>0</v>
      </c>
    </row>
    <row r="3046" spans="1:2" x14ac:dyDescent="0.3">
      <c r="A3046" t="s">
        <v>11295</v>
      </c>
      <c r="B3046">
        <v>0</v>
      </c>
    </row>
    <row r="3047" spans="1:2" x14ac:dyDescent="0.3">
      <c r="A3047" t="s">
        <v>8980</v>
      </c>
      <c r="B3047">
        <v>0</v>
      </c>
    </row>
    <row r="3048" spans="1:2" x14ac:dyDescent="0.3">
      <c r="A3048" t="s">
        <v>8981</v>
      </c>
      <c r="B3048">
        <v>0</v>
      </c>
    </row>
    <row r="3049" spans="1:2" x14ac:dyDescent="0.3">
      <c r="A3049" t="s">
        <v>8982</v>
      </c>
      <c r="B3049">
        <v>0</v>
      </c>
    </row>
    <row r="3050" spans="1:2" x14ac:dyDescent="0.3">
      <c r="A3050" t="s">
        <v>8983</v>
      </c>
      <c r="B3050">
        <v>0</v>
      </c>
    </row>
    <row r="3051" spans="1:2" x14ac:dyDescent="0.3">
      <c r="A3051" t="s">
        <v>8984</v>
      </c>
      <c r="B3051">
        <v>0</v>
      </c>
    </row>
    <row r="3052" spans="1:2" x14ac:dyDescent="0.3">
      <c r="A3052" t="s">
        <v>11296</v>
      </c>
      <c r="B3052">
        <v>0</v>
      </c>
    </row>
    <row r="3053" spans="1:2" x14ac:dyDescent="0.3">
      <c r="A3053" t="s">
        <v>8985</v>
      </c>
      <c r="B3053">
        <v>0</v>
      </c>
    </row>
    <row r="3054" spans="1:2" x14ac:dyDescent="0.3">
      <c r="A3054" t="s">
        <v>8986</v>
      </c>
      <c r="B3054">
        <v>0</v>
      </c>
    </row>
    <row r="3055" spans="1:2" x14ac:dyDescent="0.3">
      <c r="A3055" t="s">
        <v>11297</v>
      </c>
      <c r="B3055">
        <v>0</v>
      </c>
    </row>
    <row r="3056" spans="1:2" x14ac:dyDescent="0.3">
      <c r="A3056" t="s">
        <v>8987</v>
      </c>
      <c r="B3056">
        <v>0</v>
      </c>
    </row>
    <row r="3057" spans="1:2" x14ac:dyDescent="0.3">
      <c r="A3057" t="s">
        <v>11298</v>
      </c>
      <c r="B3057">
        <v>0</v>
      </c>
    </row>
    <row r="3058" spans="1:2" x14ac:dyDescent="0.3">
      <c r="A3058" t="s">
        <v>8988</v>
      </c>
      <c r="B3058">
        <v>0</v>
      </c>
    </row>
    <row r="3059" spans="1:2" x14ac:dyDescent="0.3">
      <c r="A3059" t="s">
        <v>8989</v>
      </c>
      <c r="B3059">
        <v>0</v>
      </c>
    </row>
    <row r="3060" spans="1:2" x14ac:dyDescent="0.3">
      <c r="A3060" t="s">
        <v>8990</v>
      </c>
      <c r="B3060">
        <v>0</v>
      </c>
    </row>
    <row r="3061" spans="1:2" x14ac:dyDescent="0.3">
      <c r="A3061" t="s">
        <v>8991</v>
      </c>
      <c r="B3061">
        <v>0</v>
      </c>
    </row>
    <row r="3062" spans="1:2" x14ac:dyDescent="0.3">
      <c r="A3062" t="s">
        <v>11299</v>
      </c>
      <c r="B3062">
        <v>0</v>
      </c>
    </row>
    <row r="3063" spans="1:2" x14ac:dyDescent="0.3">
      <c r="A3063" t="s">
        <v>8992</v>
      </c>
      <c r="B3063">
        <v>0</v>
      </c>
    </row>
    <row r="3064" spans="1:2" x14ac:dyDescent="0.3">
      <c r="A3064" t="s">
        <v>8993</v>
      </c>
      <c r="B3064">
        <v>0</v>
      </c>
    </row>
    <row r="3065" spans="1:2" x14ac:dyDescent="0.3">
      <c r="A3065" t="s">
        <v>3698</v>
      </c>
      <c r="B3065">
        <v>0</v>
      </c>
    </row>
    <row r="3066" spans="1:2" x14ac:dyDescent="0.3">
      <c r="A3066" t="s">
        <v>8994</v>
      </c>
      <c r="B3066">
        <v>0</v>
      </c>
    </row>
    <row r="3067" spans="1:2" x14ac:dyDescent="0.3">
      <c r="A3067" t="s">
        <v>8995</v>
      </c>
      <c r="B3067">
        <v>0</v>
      </c>
    </row>
    <row r="3068" spans="1:2" x14ac:dyDescent="0.3">
      <c r="A3068" t="s">
        <v>8996</v>
      </c>
      <c r="B3068">
        <v>0</v>
      </c>
    </row>
    <row r="3069" spans="1:2" x14ac:dyDescent="0.3">
      <c r="A3069" t="s">
        <v>11300</v>
      </c>
      <c r="B3069">
        <v>0</v>
      </c>
    </row>
    <row r="3070" spans="1:2" x14ac:dyDescent="0.3">
      <c r="A3070" t="s">
        <v>8997</v>
      </c>
      <c r="B3070">
        <v>0</v>
      </c>
    </row>
    <row r="3071" spans="1:2" x14ac:dyDescent="0.3">
      <c r="A3071" t="s">
        <v>8998</v>
      </c>
      <c r="B3071">
        <v>0</v>
      </c>
    </row>
    <row r="3072" spans="1:2" x14ac:dyDescent="0.3">
      <c r="A3072" t="s">
        <v>11301</v>
      </c>
      <c r="B3072">
        <v>0</v>
      </c>
    </row>
    <row r="3073" spans="1:2" x14ac:dyDescent="0.3">
      <c r="A3073" t="s">
        <v>8999</v>
      </c>
      <c r="B3073">
        <v>0</v>
      </c>
    </row>
    <row r="3074" spans="1:2" x14ac:dyDescent="0.3">
      <c r="A3074" t="s">
        <v>9000</v>
      </c>
      <c r="B3074">
        <v>0</v>
      </c>
    </row>
    <row r="3075" spans="1:2" x14ac:dyDescent="0.3">
      <c r="A3075" t="s">
        <v>9001</v>
      </c>
      <c r="B3075">
        <v>0</v>
      </c>
    </row>
    <row r="3076" spans="1:2" x14ac:dyDescent="0.3">
      <c r="A3076" t="s">
        <v>9002</v>
      </c>
      <c r="B3076">
        <v>0</v>
      </c>
    </row>
    <row r="3077" spans="1:2" x14ac:dyDescent="0.3">
      <c r="A3077" t="s">
        <v>11302</v>
      </c>
      <c r="B3077">
        <v>0</v>
      </c>
    </row>
    <row r="3078" spans="1:2" x14ac:dyDescent="0.3">
      <c r="A3078" t="s">
        <v>3712</v>
      </c>
      <c r="B3078">
        <v>0</v>
      </c>
    </row>
    <row r="3079" spans="1:2" x14ac:dyDescent="0.3">
      <c r="A3079" t="s">
        <v>9003</v>
      </c>
      <c r="B3079">
        <v>0</v>
      </c>
    </row>
    <row r="3080" spans="1:2" x14ac:dyDescent="0.3">
      <c r="A3080" t="s">
        <v>9004</v>
      </c>
      <c r="B3080">
        <v>0</v>
      </c>
    </row>
    <row r="3081" spans="1:2" x14ac:dyDescent="0.3">
      <c r="A3081" t="s">
        <v>9005</v>
      </c>
      <c r="B3081">
        <v>0</v>
      </c>
    </row>
    <row r="3082" spans="1:2" x14ac:dyDescent="0.3">
      <c r="A3082" t="s">
        <v>9006</v>
      </c>
      <c r="B3082">
        <v>0</v>
      </c>
    </row>
    <row r="3083" spans="1:2" x14ac:dyDescent="0.3">
      <c r="A3083" t="s">
        <v>9007</v>
      </c>
      <c r="B3083">
        <v>0</v>
      </c>
    </row>
    <row r="3084" spans="1:2" x14ac:dyDescent="0.3">
      <c r="A3084" t="s">
        <v>9008</v>
      </c>
      <c r="B3084">
        <v>0</v>
      </c>
    </row>
    <row r="3085" spans="1:2" x14ac:dyDescent="0.3">
      <c r="A3085" t="s">
        <v>9009</v>
      </c>
      <c r="B3085">
        <v>0</v>
      </c>
    </row>
    <row r="3086" spans="1:2" x14ac:dyDescent="0.3">
      <c r="A3086" t="s">
        <v>9010</v>
      </c>
      <c r="B3086">
        <v>0</v>
      </c>
    </row>
    <row r="3087" spans="1:2" x14ac:dyDescent="0.3">
      <c r="A3087" t="s">
        <v>9011</v>
      </c>
      <c r="B3087">
        <v>0</v>
      </c>
    </row>
    <row r="3088" spans="1:2" x14ac:dyDescent="0.3">
      <c r="A3088" t="s">
        <v>9012</v>
      </c>
      <c r="B3088">
        <v>0</v>
      </c>
    </row>
    <row r="3089" spans="1:2" x14ac:dyDescent="0.3">
      <c r="A3089" t="s">
        <v>9013</v>
      </c>
      <c r="B3089">
        <v>0</v>
      </c>
    </row>
    <row r="3090" spans="1:2" x14ac:dyDescent="0.3">
      <c r="A3090" t="s">
        <v>9014</v>
      </c>
      <c r="B3090">
        <v>0</v>
      </c>
    </row>
    <row r="3091" spans="1:2" x14ac:dyDescent="0.3">
      <c r="A3091" t="s">
        <v>9015</v>
      </c>
      <c r="B3091">
        <v>0</v>
      </c>
    </row>
    <row r="3092" spans="1:2" x14ac:dyDescent="0.3">
      <c r="A3092" t="s">
        <v>9016</v>
      </c>
      <c r="B3092">
        <v>0</v>
      </c>
    </row>
    <row r="3093" spans="1:2" x14ac:dyDescent="0.3">
      <c r="A3093" t="s">
        <v>11303</v>
      </c>
      <c r="B3093">
        <v>0</v>
      </c>
    </row>
    <row r="3094" spans="1:2" x14ac:dyDescent="0.3">
      <c r="A3094" t="s">
        <v>11304</v>
      </c>
      <c r="B3094">
        <v>0</v>
      </c>
    </row>
    <row r="3095" spans="1:2" x14ac:dyDescent="0.3">
      <c r="A3095" t="s">
        <v>9017</v>
      </c>
      <c r="B3095">
        <v>0</v>
      </c>
    </row>
    <row r="3096" spans="1:2" x14ac:dyDescent="0.3">
      <c r="A3096" t="s">
        <v>9018</v>
      </c>
      <c r="B3096">
        <v>0</v>
      </c>
    </row>
    <row r="3097" spans="1:2" x14ac:dyDescent="0.3">
      <c r="A3097" t="s">
        <v>9019</v>
      </c>
      <c r="B3097">
        <v>0</v>
      </c>
    </row>
    <row r="3098" spans="1:2" x14ac:dyDescent="0.3">
      <c r="A3098" t="s">
        <v>4678</v>
      </c>
      <c r="B3098">
        <v>0</v>
      </c>
    </row>
    <row r="3099" spans="1:2" x14ac:dyDescent="0.3">
      <c r="A3099" t="s">
        <v>9020</v>
      </c>
      <c r="B3099">
        <v>0</v>
      </c>
    </row>
    <row r="3100" spans="1:2" x14ac:dyDescent="0.3">
      <c r="A3100" t="s">
        <v>11305</v>
      </c>
      <c r="B3100">
        <v>0</v>
      </c>
    </row>
    <row r="3101" spans="1:2" hidden="1" x14ac:dyDescent="0.3">
      <c r="A3101" t="s">
        <v>11627</v>
      </c>
      <c r="B3101">
        <v>1</v>
      </c>
    </row>
    <row r="3102" spans="1:2" x14ac:dyDescent="0.3">
      <c r="A3102" t="s">
        <v>10472</v>
      </c>
      <c r="B3102">
        <v>0</v>
      </c>
    </row>
    <row r="3103" spans="1:2" x14ac:dyDescent="0.3">
      <c r="A3103" t="s">
        <v>588</v>
      </c>
      <c r="B3103">
        <v>0</v>
      </c>
    </row>
    <row r="3104" spans="1:2" x14ac:dyDescent="0.3">
      <c r="A3104" t="s">
        <v>11306</v>
      </c>
      <c r="B3104">
        <v>0</v>
      </c>
    </row>
    <row r="3105" spans="1:2" x14ac:dyDescent="0.3">
      <c r="A3105" t="s">
        <v>9021</v>
      </c>
      <c r="B3105">
        <v>0</v>
      </c>
    </row>
    <row r="3106" spans="1:2" x14ac:dyDescent="0.3">
      <c r="A3106" t="s">
        <v>9022</v>
      </c>
      <c r="B3106">
        <v>0</v>
      </c>
    </row>
    <row r="3107" spans="1:2" x14ac:dyDescent="0.3">
      <c r="A3107" t="s">
        <v>9023</v>
      </c>
      <c r="B3107">
        <v>0</v>
      </c>
    </row>
    <row r="3108" spans="1:2" x14ac:dyDescent="0.3">
      <c r="A3108" t="s">
        <v>9024</v>
      </c>
      <c r="B3108">
        <v>0</v>
      </c>
    </row>
    <row r="3109" spans="1:2" x14ac:dyDescent="0.3">
      <c r="A3109" t="s">
        <v>9025</v>
      </c>
      <c r="B3109">
        <v>0</v>
      </c>
    </row>
    <row r="3110" spans="1:2" x14ac:dyDescent="0.3">
      <c r="A3110" t="s">
        <v>9026</v>
      </c>
      <c r="B3110">
        <v>0</v>
      </c>
    </row>
    <row r="3111" spans="1:2" x14ac:dyDescent="0.3">
      <c r="A3111" t="s">
        <v>9027</v>
      </c>
      <c r="B3111">
        <v>0</v>
      </c>
    </row>
    <row r="3112" spans="1:2" x14ac:dyDescent="0.3">
      <c r="A3112" t="s">
        <v>9028</v>
      </c>
      <c r="B3112">
        <v>0</v>
      </c>
    </row>
    <row r="3113" spans="1:2" x14ac:dyDescent="0.3">
      <c r="A3113" t="s">
        <v>9029</v>
      </c>
      <c r="B3113">
        <v>0</v>
      </c>
    </row>
    <row r="3114" spans="1:2" x14ac:dyDescent="0.3">
      <c r="A3114" t="s">
        <v>9030</v>
      </c>
      <c r="B3114">
        <v>0</v>
      </c>
    </row>
    <row r="3115" spans="1:2" x14ac:dyDescent="0.3">
      <c r="A3115" t="s">
        <v>9031</v>
      </c>
      <c r="B3115">
        <v>0</v>
      </c>
    </row>
    <row r="3116" spans="1:2" x14ac:dyDescent="0.3">
      <c r="A3116" t="s">
        <v>9032</v>
      </c>
      <c r="B3116">
        <v>0</v>
      </c>
    </row>
    <row r="3117" spans="1:2" x14ac:dyDescent="0.3">
      <c r="A3117" t="s">
        <v>9033</v>
      </c>
      <c r="B3117">
        <v>0</v>
      </c>
    </row>
    <row r="3118" spans="1:2" x14ac:dyDescent="0.3">
      <c r="A3118" t="s">
        <v>9034</v>
      </c>
      <c r="B3118">
        <v>0</v>
      </c>
    </row>
    <row r="3119" spans="1:2" x14ac:dyDescent="0.3">
      <c r="A3119" t="s">
        <v>9035</v>
      </c>
      <c r="B3119">
        <v>0</v>
      </c>
    </row>
    <row r="3120" spans="1:2" x14ac:dyDescent="0.3">
      <c r="A3120" t="s">
        <v>9036</v>
      </c>
      <c r="B3120">
        <v>0</v>
      </c>
    </row>
    <row r="3121" spans="1:2" x14ac:dyDescent="0.3">
      <c r="A3121" t="s">
        <v>9037</v>
      </c>
      <c r="B3121">
        <v>0</v>
      </c>
    </row>
    <row r="3122" spans="1:2" x14ac:dyDescent="0.3">
      <c r="A3122" t="s">
        <v>9038</v>
      </c>
      <c r="B3122">
        <v>0</v>
      </c>
    </row>
    <row r="3123" spans="1:2" hidden="1" x14ac:dyDescent="0.3">
      <c r="A3123" t="s">
        <v>9039</v>
      </c>
      <c r="B3123">
        <v>1</v>
      </c>
    </row>
    <row r="3124" spans="1:2" x14ac:dyDescent="0.3">
      <c r="A3124" t="s">
        <v>9040</v>
      </c>
      <c r="B3124">
        <v>0</v>
      </c>
    </row>
    <row r="3125" spans="1:2" x14ac:dyDescent="0.3">
      <c r="A3125" t="s">
        <v>9041</v>
      </c>
      <c r="B3125">
        <v>0</v>
      </c>
    </row>
    <row r="3126" spans="1:2" x14ac:dyDescent="0.3">
      <c r="A3126" t="s">
        <v>9042</v>
      </c>
      <c r="B3126">
        <v>0</v>
      </c>
    </row>
    <row r="3127" spans="1:2" x14ac:dyDescent="0.3">
      <c r="A3127" t="s">
        <v>9043</v>
      </c>
      <c r="B3127">
        <v>0</v>
      </c>
    </row>
    <row r="3128" spans="1:2" x14ac:dyDescent="0.3">
      <c r="A3128" t="s">
        <v>9044</v>
      </c>
      <c r="B3128">
        <v>0</v>
      </c>
    </row>
    <row r="3129" spans="1:2" x14ac:dyDescent="0.3">
      <c r="A3129" t="s">
        <v>9045</v>
      </c>
      <c r="B3129">
        <v>0</v>
      </c>
    </row>
    <row r="3130" spans="1:2" x14ac:dyDescent="0.3">
      <c r="A3130" t="s">
        <v>9046</v>
      </c>
      <c r="B3130">
        <v>0</v>
      </c>
    </row>
    <row r="3131" spans="1:2" x14ac:dyDescent="0.3">
      <c r="A3131" t="s">
        <v>9047</v>
      </c>
      <c r="B3131">
        <v>0</v>
      </c>
    </row>
    <row r="3132" spans="1:2" x14ac:dyDescent="0.3">
      <c r="A3132" t="s">
        <v>3761</v>
      </c>
      <c r="B3132">
        <v>0</v>
      </c>
    </row>
    <row r="3133" spans="1:2" x14ac:dyDescent="0.3">
      <c r="A3133" t="s">
        <v>9048</v>
      </c>
      <c r="B3133">
        <v>0</v>
      </c>
    </row>
    <row r="3134" spans="1:2" x14ac:dyDescent="0.3">
      <c r="A3134" t="s">
        <v>9049</v>
      </c>
      <c r="B3134">
        <v>0</v>
      </c>
    </row>
    <row r="3135" spans="1:2" x14ac:dyDescent="0.3">
      <c r="A3135" t="s">
        <v>9050</v>
      </c>
      <c r="B3135">
        <v>0</v>
      </c>
    </row>
    <row r="3136" spans="1:2" x14ac:dyDescent="0.3">
      <c r="A3136" t="s">
        <v>9051</v>
      </c>
      <c r="B3136">
        <v>0</v>
      </c>
    </row>
    <row r="3137" spans="1:2" x14ac:dyDescent="0.3">
      <c r="A3137" t="s">
        <v>9052</v>
      </c>
      <c r="B3137">
        <v>0</v>
      </c>
    </row>
    <row r="3138" spans="1:2" hidden="1" x14ac:dyDescent="0.3">
      <c r="A3138" t="s">
        <v>9053</v>
      </c>
      <c r="B3138">
        <v>1</v>
      </c>
    </row>
    <row r="3139" spans="1:2" x14ac:dyDescent="0.3">
      <c r="A3139" t="s">
        <v>10912</v>
      </c>
      <c r="B3139">
        <v>0</v>
      </c>
    </row>
    <row r="3140" spans="1:2" x14ac:dyDescent="0.3">
      <c r="A3140" t="s">
        <v>9054</v>
      </c>
      <c r="B3140">
        <v>0</v>
      </c>
    </row>
    <row r="3141" spans="1:2" x14ac:dyDescent="0.3">
      <c r="A3141" t="s">
        <v>9055</v>
      </c>
      <c r="B3141">
        <v>0</v>
      </c>
    </row>
    <row r="3142" spans="1:2" x14ac:dyDescent="0.3">
      <c r="A3142" t="s">
        <v>9056</v>
      </c>
      <c r="B3142">
        <v>0</v>
      </c>
    </row>
    <row r="3143" spans="1:2" x14ac:dyDescent="0.3">
      <c r="A3143" t="s">
        <v>9057</v>
      </c>
      <c r="B3143">
        <v>0</v>
      </c>
    </row>
    <row r="3144" spans="1:2" x14ac:dyDescent="0.3">
      <c r="A3144" t="s">
        <v>11307</v>
      </c>
      <c r="B3144">
        <v>0</v>
      </c>
    </row>
    <row r="3145" spans="1:2" x14ac:dyDescent="0.3">
      <c r="A3145" t="s">
        <v>9058</v>
      </c>
      <c r="B3145">
        <v>0</v>
      </c>
    </row>
    <row r="3146" spans="1:2" x14ac:dyDescent="0.3">
      <c r="A3146" t="s">
        <v>9059</v>
      </c>
      <c r="B3146">
        <v>0</v>
      </c>
    </row>
    <row r="3147" spans="1:2" x14ac:dyDescent="0.3">
      <c r="A3147" t="s">
        <v>11308</v>
      </c>
      <c r="B3147">
        <v>0</v>
      </c>
    </row>
    <row r="3148" spans="1:2" x14ac:dyDescent="0.3">
      <c r="A3148" t="s">
        <v>9060</v>
      </c>
      <c r="B3148">
        <v>0</v>
      </c>
    </row>
    <row r="3149" spans="1:2" x14ac:dyDescent="0.3">
      <c r="A3149" t="s">
        <v>9061</v>
      </c>
      <c r="B3149">
        <v>0</v>
      </c>
    </row>
    <row r="3150" spans="1:2" x14ac:dyDescent="0.3">
      <c r="A3150" t="s">
        <v>9062</v>
      </c>
      <c r="B3150">
        <v>0</v>
      </c>
    </row>
    <row r="3151" spans="1:2" x14ac:dyDescent="0.3">
      <c r="A3151" t="s">
        <v>9063</v>
      </c>
      <c r="B3151">
        <v>0</v>
      </c>
    </row>
    <row r="3152" spans="1:2" x14ac:dyDescent="0.3">
      <c r="A3152" t="s">
        <v>9064</v>
      </c>
      <c r="B3152">
        <v>0</v>
      </c>
    </row>
    <row r="3153" spans="1:2" x14ac:dyDescent="0.3">
      <c r="A3153" t="s">
        <v>11309</v>
      </c>
      <c r="B3153">
        <v>0</v>
      </c>
    </row>
    <row r="3154" spans="1:2" x14ac:dyDescent="0.3">
      <c r="A3154" t="s">
        <v>9065</v>
      </c>
      <c r="B3154">
        <v>0</v>
      </c>
    </row>
    <row r="3155" spans="1:2" x14ac:dyDescent="0.3">
      <c r="A3155" t="s">
        <v>9066</v>
      </c>
      <c r="B3155">
        <v>0</v>
      </c>
    </row>
    <row r="3156" spans="1:2" x14ac:dyDescent="0.3">
      <c r="A3156" t="s">
        <v>9067</v>
      </c>
      <c r="B3156">
        <v>0</v>
      </c>
    </row>
    <row r="3157" spans="1:2" x14ac:dyDescent="0.3">
      <c r="A3157" t="s">
        <v>10913</v>
      </c>
      <c r="B3157">
        <v>0</v>
      </c>
    </row>
    <row r="3158" spans="1:2" x14ac:dyDescent="0.3">
      <c r="A3158" t="s">
        <v>11310</v>
      </c>
      <c r="B3158">
        <v>0</v>
      </c>
    </row>
    <row r="3159" spans="1:2" x14ac:dyDescent="0.3">
      <c r="A3159" t="s">
        <v>9068</v>
      </c>
      <c r="B3159">
        <v>0</v>
      </c>
    </row>
    <row r="3160" spans="1:2" x14ac:dyDescent="0.3">
      <c r="A3160" t="s">
        <v>9069</v>
      </c>
      <c r="B3160">
        <v>0</v>
      </c>
    </row>
    <row r="3161" spans="1:2" x14ac:dyDescent="0.3">
      <c r="A3161" t="s">
        <v>9070</v>
      </c>
      <c r="B3161">
        <v>0</v>
      </c>
    </row>
    <row r="3162" spans="1:2" x14ac:dyDescent="0.3">
      <c r="A3162" t="s">
        <v>11628</v>
      </c>
      <c r="B3162">
        <v>0</v>
      </c>
    </row>
    <row r="3163" spans="1:2" x14ac:dyDescent="0.3">
      <c r="A3163" t="s">
        <v>11311</v>
      </c>
      <c r="B3163">
        <v>0</v>
      </c>
    </row>
    <row r="3164" spans="1:2" x14ac:dyDescent="0.3">
      <c r="A3164" t="s">
        <v>9071</v>
      </c>
      <c r="B3164">
        <v>0</v>
      </c>
    </row>
    <row r="3165" spans="1:2" x14ac:dyDescent="0.3">
      <c r="A3165" t="s">
        <v>9072</v>
      </c>
      <c r="B3165">
        <v>0</v>
      </c>
    </row>
    <row r="3166" spans="1:2" x14ac:dyDescent="0.3">
      <c r="A3166" t="s">
        <v>9073</v>
      </c>
      <c r="B3166">
        <v>0</v>
      </c>
    </row>
    <row r="3167" spans="1:2" x14ac:dyDescent="0.3">
      <c r="A3167" t="s">
        <v>9074</v>
      </c>
      <c r="B3167">
        <v>0</v>
      </c>
    </row>
    <row r="3168" spans="1:2" x14ac:dyDescent="0.3">
      <c r="A3168" t="s">
        <v>11312</v>
      </c>
      <c r="B3168">
        <v>0</v>
      </c>
    </row>
    <row r="3169" spans="1:2" x14ac:dyDescent="0.3">
      <c r="A3169" t="s">
        <v>9075</v>
      </c>
      <c r="B3169">
        <v>0</v>
      </c>
    </row>
    <row r="3170" spans="1:2" x14ac:dyDescent="0.3">
      <c r="A3170" t="s">
        <v>9076</v>
      </c>
      <c r="B3170">
        <v>0</v>
      </c>
    </row>
    <row r="3171" spans="1:2" x14ac:dyDescent="0.3">
      <c r="A3171" t="s">
        <v>9077</v>
      </c>
      <c r="B3171">
        <v>0</v>
      </c>
    </row>
    <row r="3172" spans="1:2" x14ac:dyDescent="0.3">
      <c r="A3172" t="s">
        <v>9078</v>
      </c>
      <c r="B3172">
        <v>0</v>
      </c>
    </row>
    <row r="3173" spans="1:2" x14ac:dyDescent="0.3">
      <c r="A3173" t="s">
        <v>9079</v>
      </c>
      <c r="B3173">
        <v>0</v>
      </c>
    </row>
    <row r="3174" spans="1:2" x14ac:dyDescent="0.3">
      <c r="A3174" t="s">
        <v>9080</v>
      </c>
      <c r="B3174">
        <v>0</v>
      </c>
    </row>
    <row r="3175" spans="1:2" x14ac:dyDescent="0.3">
      <c r="A3175" t="s">
        <v>11313</v>
      </c>
      <c r="B3175">
        <v>0</v>
      </c>
    </row>
    <row r="3176" spans="1:2" x14ac:dyDescent="0.3">
      <c r="A3176" t="s">
        <v>9083</v>
      </c>
      <c r="B3176">
        <v>0</v>
      </c>
    </row>
    <row r="3177" spans="1:2" x14ac:dyDescent="0.3">
      <c r="A3177" t="s">
        <v>11314</v>
      </c>
      <c r="B3177">
        <v>0</v>
      </c>
    </row>
    <row r="3178" spans="1:2" x14ac:dyDescent="0.3">
      <c r="A3178" t="s">
        <v>9084</v>
      </c>
      <c r="B3178">
        <v>0</v>
      </c>
    </row>
    <row r="3179" spans="1:2" x14ac:dyDescent="0.3">
      <c r="A3179" t="s">
        <v>9085</v>
      </c>
      <c r="B3179">
        <v>0</v>
      </c>
    </row>
    <row r="3180" spans="1:2" x14ac:dyDescent="0.3">
      <c r="A3180" t="s">
        <v>9087</v>
      </c>
      <c r="B3180">
        <v>0</v>
      </c>
    </row>
    <row r="3181" spans="1:2" x14ac:dyDescent="0.3">
      <c r="A3181" t="s">
        <v>9088</v>
      </c>
      <c r="B3181">
        <v>0</v>
      </c>
    </row>
    <row r="3182" spans="1:2" x14ac:dyDescent="0.3">
      <c r="A3182" t="s">
        <v>9089</v>
      </c>
      <c r="B3182">
        <v>0</v>
      </c>
    </row>
    <row r="3183" spans="1:2" x14ac:dyDescent="0.3">
      <c r="A3183" t="s">
        <v>11315</v>
      </c>
      <c r="B3183">
        <v>0</v>
      </c>
    </row>
    <row r="3184" spans="1:2" x14ac:dyDescent="0.3">
      <c r="A3184" t="s">
        <v>9090</v>
      </c>
      <c r="B3184">
        <v>0</v>
      </c>
    </row>
    <row r="3185" spans="1:2" x14ac:dyDescent="0.3">
      <c r="A3185" t="s">
        <v>9092</v>
      </c>
      <c r="B3185">
        <v>0</v>
      </c>
    </row>
    <row r="3186" spans="1:2" x14ac:dyDescent="0.3">
      <c r="A3186" t="s">
        <v>9093</v>
      </c>
      <c r="B3186">
        <v>0</v>
      </c>
    </row>
    <row r="3187" spans="1:2" x14ac:dyDescent="0.3">
      <c r="A3187" t="s">
        <v>11316</v>
      </c>
      <c r="B3187">
        <v>0</v>
      </c>
    </row>
    <row r="3188" spans="1:2" x14ac:dyDescent="0.3">
      <c r="A3188" t="s">
        <v>9094</v>
      </c>
      <c r="B3188">
        <v>0</v>
      </c>
    </row>
    <row r="3189" spans="1:2" x14ac:dyDescent="0.3">
      <c r="A3189" t="s">
        <v>9108</v>
      </c>
      <c r="B3189">
        <v>0</v>
      </c>
    </row>
    <row r="3190" spans="1:2" x14ac:dyDescent="0.3">
      <c r="A3190" t="s">
        <v>9095</v>
      </c>
      <c r="B3190">
        <v>0</v>
      </c>
    </row>
    <row r="3191" spans="1:2" x14ac:dyDescent="0.3">
      <c r="A3191" t="s">
        <v>11629</v>
      </c>
      <c r="B3191">
        <v>0</v>
      </c>
    </row>
    <row r="3192" spans="1:2" x14ac:dyDescent="0.3">
      <c r="A3192" t="s">
        <v>11317</v>
      </c>
      <c r="B3192">
        <v>0</v>
      </c>
    </row>
    <row r="3193" spans="1:2" x14ac:dyDescent="0.3">
      <c r="A3193" t="s">
        <v>9096</v>
      </c>
      <c r="B3193">
        <v>0</v>
      </c>
    </row>
    <row r="3194" spans="1:2" x14ac:dyDescent="0.3">
      <c r="A3194" t="s">
        <v>10914</v>
      </c>
      <c r="B3194">
        <v>0</v>
      </c>
    </row>
    <row r="3195" spans="1:2" x14ac:dyDescent="0.3">
      <c r="A3195" t="s">
        <v>10915</v>
      </c>
      <c r="B3195">
        <v>0</v>
      </c>
    </row>
    <row r="3196" spans="1:2" x14ac:dyDescent="0.3">
      <c r="A3196" t="s">
        <v>9097</v>
      </c>
      <c r="B3196">
        <v>0</v>
      </c>
    </row>
    <row r="3197" spans="1:2" x14ac:dyDescent="0.3">
      <c r="A3197" t="s">
        <v>9098</v>
      </c>
      <c r="B3197">
        <v>0</v>
      </c>
    </row>
    <row r="3198" spans="1:2" x14ac:dyDescent="0.3">
      <c r="A3198" t="s">
        <v>9099</v>
      </c>
      <c r="B3198">
        <v>0</v>
      </c>
    </row>
    <row r="3199" spans="1:2" x14ac:dyDescent="0.3">
      <c r="A3199" t="s">
        <v>9100</v>
      </c>
      <c r="B3199">
        <v>0</v>
      </c>
    </row>
    <row r="3200" spans="1:2" x14ac:dyDescent="0.3">
      <c r="A3200" t="s">
        <v>9101</v>
      </c>
      <c r="B3200">
        <v>0</v>
      </c>
    </row>
    <row r="3201" spans="1:2" x14ac:dyDescent="0.3">
      <c r="A3201" t="s">
        <v>9102</v>
      </c>
      <c r="B3201">
        <v>0</v>
      </c>
    </row>
    <row r="3202" spans="1:2" x14ac:dyDescent="0.3">
      <c r="A3202" t="s">
        <v>9103</v>
      </c>
      <c r="B3202">
        <v>0</v>
      </c>
    </row>
    <row r="3203" spans="1:2" x14ac:dyDescent="0.3">
      <c r="A3203" t="s">
        <v>11318</v>
      </c>
      <c r="B3203">
        <v>0</v>
      </c>
    </row>
    <row r="3204" spans="1:2" x14ac:dyDescent="0.3">
      <c r="A3204" t="s">
        <v>9104</v>
      </c>
      <c r="B3204">
        <v>0</v>
      </c>
    </row>
    <row r="3205" spans="1:2" x14ac:dyDescent="0.3">
      <c r="A3205" t="s">
        <v>9105</v>
      </c>
      <c r="B3205">
        <v>0</v>
      </c>
    </row>
    <row r="3206" spans="1:2" x14ac:dyDescent="0.3">
      <c r="A3206" t="s">
        <v>9106</v>
      </c>
      <c r="B3206">
        <v>0</v>
      </c>
    </row>
    <row r="3207" spans="1:2" x14ac:dyDescent="0.3">
      <c r="A3207" t="s">
        <v>10916</v>
      </c>
      <c r="B3207">
        <v>0</v>
      </c>
    </row>
    <row r="3208" spans="1:2" x14ac:dyDescent="0.3">
      <c r="A3208" t="s">
        <v>9107</v>
      </c>
      <c r="B3208">
        <v>0</v>
      </c>
    </row>
    <row r="3209" spans="1:2" x14ac:dyDescent="0.3">
      <c r="A3209" t="s">
        <v>10917</v>
      </c>
      <c r="B3209">
        <v>0</v>
      </c>
    </row>
    <row r="3210" spans="1:2" x14ac:dyDescent="0.3">
      <c r="A3210" t="s">
        <v>9109</v>
      </c>
      <c r="B3210">
        <v>0</v>
      </c>
    </row>
    <row r="3211" spans="1:2" x14ac:dyDescent="0.3">
      <c r="A3211" t="s">
        <v>9110</v>
      </c>
      <c r="B3211">
        <v>0</v>
      </c>
    </row>
    <row r="3212" spans="1:2" x14ac:dyDescent="0.3">
      <c r="A3212" t="s">
        <v>9111</v>
      </c>
      <c r="B3212">
        <v>0</v>
      </c>
    </row>
    <row r="3213" spans="1:2" x14ac:dyDescent="0.3">
      <c r="A3213" t="s">
        <v>9112</v>
      </c>
      <c r="B3213">
        <v>0</v>
      </c>
    </row>
    <row r="3214" spans="1:2" x14ac:dyDescent="0.3">
      <c r="A3214" t="s">
        <v>10918</v>
      </c>
      <c r="B3214">
        <v>0</v>
      </c>
    </row>
    <row r="3215" spans="1:2" x14ac:dyDescent="0.3">
      <c r="A3215" t="s">
        <v>9113</v>
      </c>
      <c r="B3215">
        <v>0</v>
      </c>
    </row>
    <row r="3216" spans="1:2" x14ac:dyDescent="0.3">
      <c r="A3216" t="s">
        <v>9114</v>
      </c>
      <c r="B3216">
        <v>0</v>
      </c>
    </row>
    <row r="3217" spans="1:2" x14ac:dyDescent="0.3">
      <c r="A3217" t="s">
        <v>11319</v>
      </c>
      <c r="B3217">
        <v>0</v>
      </c>
    </row>
    <row r="3218" spans="1:2" x14ac:dyDescent="0.3">
      <c r="A3218" t="s">
        <v>9115</v>
      </c>
      <c r="B3218">
        <v>0</v>
      </c>
    </row>
    <row r="3219" spans="1:2" x14ac:dyDescent="0.3">
      <c r="A3219" t="s">
        <v>9116</v>
      </c>
      <c r="B3219">
        <v>0</v>
      </c>
    </row>
    <row r="3220" spans="1:2" x14ac:dyDescent="0.3">
      <c r="A3220" t="s">
        <v>9117</v>
      </c>
      <c r="B3220">
        <v>0</v>
      </c>
    </row>
    <row r="3221" spans="1:2" x14ac:dyDescent="0.3">
      <c r="A3221" t="s">
        <v>4652</v>
      </c>
      <c r="B3221">
        <v>0</v>
      </c>
    </row>
    <row r="3222" spans="1:2" x14ac:dyDescent="0.3">
      <c r="A3222" t="s">
        <v>9118</v>
      </c>
      <c r="B3222">
        <v>0</v>
      </c>
    </row>
    <row r="3223" spans="1:2" x14ac:dyDescent="0.3">
      <c r="A3223" t="s">
        <v>9119</v>
      </c>
      <c r="B3223">
        <v>0</v>
      </c>
    </row>
    <row r="3224" spans="1:2" x14ac:dyDescent="0.3">
      <c r="A3224" t="s">
        <v>9120</v>
      </c>
      <c r="B3224">
        <v>0</v>
      </c>
    </row>
    <row r="3225" spans="1:2" x14ac:dyDescent="0.3">
      <c r="A3225" t="s">
        <v>9121</v>
      </c>
      <c r="B3225">
        <v>0</v>
      </c>
    </row>
    <row r="3226" spans="1:2" x14ac:dyDescent="0.3">
      <c r="A3226" t="s">
        <v>9122</v>
      </c>
      <c r="B3226">
        <v>0</v>
      </c>
    </row>
    <row r="3227" spans="1:2" x14ac:dyDescent="0.3">
      <c r="A3227" t="s">
        <v>9123</v>
      </c>
      <c r="B3227">
        <v>0</v>
      </c>
    </row>
    <row r="3228" spans="1:2" x14ac:dyDescent="0.3">
      <c r="A3228" t="s">
        <v>10919</v>
      </c>
      <c r="B3228">
        <v>0</v>
      </c>
    </row>
    <row r="3229" spans="1:2" x14ac:dyDescent="0.3">
      <c r="A3229" t="s">
        <v>9124</v>
      </c>
      <c r="B3229">
        <v>0</v>
      </c>
    </row>
    <row r="3230" spans="1:2" x14ac:dyDescent="0.3">
      <c r="A3230" t="s">
        <v>9125</v>
      </c>
      <c r="B3230">
        <v>0</v>
      </c>
    </row>
    <row r="3231" spans="1:2" x14ac:dyDescent="0.3">
      <c r="A3231" t="s">
        <v>9126</v>
      </c>
      <c r="B3231">
        <v>0</v>
      </c>
    </row>
    <row r="3232" spans="1:2" x14ac:dyDescent="0.3">
      <c r="A3232" t="s">
        <v>9127</v>
      </c>
      <c r="B3232">
        <v>0</v>
      </c>
    </row>
    <row r="3233" spans="1:2" x14ac:dyDescent="0.3">
      <c r="A3233" t="s">
        <v>9128</v>
      </c>
      <c r="B3233">
        <v>0</v>
      </c>
    </row>
    <row r="3234" spans="1:2" x14ac:dyDescent="0.3">
      <c r="A3234" t="s">
        <v>9129</v>
      </c>
      <c r="B3234">
        <v>0</v>
      </c>
    </row>
    <row r="3235" spans="1:2" x14ac:dyDescent="0.3">
      <c r="A3235" t="s">
        <v>9130</v>
      </c>
      <c r="B3235">
        <v>0</v>
      </c>
    </row>
    <row r="3236" spans="1:2" x14ac:dyDescent="0.3">
      <c r="A3236" t="s">
        <v>11320</v>
      </c>
      <c r="B3236">
        <v>0</v>
      </c>
    </row>
    <row r="3237" spans="1:2" x14ac:dyDescent="0.3">
      <c r="A3237" t="s">
        <v>9131</v>
      </c>
      <c r="B3237">
        <v>0</v>
      </c>
    </row>
    <row r="3238" spans="1:2" x14ac:dyDescent="0.3">
      <c r="A3238" t="s">
        <v>9132</v>
      </c>
      <c r="B3238">
        <v>0</v>
      </c>
    </row>
    <row r="3239" spans="1:2" x14ac:dyDescent="0.3">
      <c r="A3239" t="s">
        <v>9133</v>
      </c>
      <c r="B3239">
        <v>0</v>
      </c>
    </row>
    <row r="3240" spans="1:2" x14ac:dyDescent="0.3">
      <c r="A3240" t="s">
        <v>11630</v>
      </c>
      <c r="B3240">
        <v>0</v>
      </c>
    </row>
    <row r="3241" spans="1:2" x14ac:dyDescent="0.3">
      <c r="A3241" t="s">
        <v>9134</v>
      </c>
      <c r="B3241">
        <v>0</v>
      </c>
    </row>
    <row r="3242" spans="1:2" x14ac:dyDescent="0.3">
      <c r="A3242" t="s">
        <v>9135</v>
      </c>
      <c r="B3242">
        <v>0</v>
      </c>
    </row>
    <row r="3243" spans="1:2" x14ac:dyDescent="0.3">
      <c r="A3243" t="s">
        <v>9136</v>
      </c>
      <c r="B3243">
        <v>0</v>
      </c>
    </row>
    <row r="3244" spans="1:2" x14ac:dyDescent="0.3">
      <c r="A3244" t="s">
        <v>9137</v>
      </c>
      <c r="B3244">
        <v>0</v>
      </c>
    </row>
    <row r="3245" spans="1:2" x14ac:dyDescent="0.3">
      <c r="A3245" t="s">
        <v>3897</v>
      </c>
      <c r="B3245">
        <v>0</v>
      </c>
    </row>
    <row r="3246" spans="1:2" x14ac:dyDescent="0.3">
      <c r="A3246" t="s">
        <v>9138</v>
      </c>
      <c r="B3246">
        <v>0</v>
      </c>
    </row>
    <row r="3247" spans="1:2" x14ac:dyDescent="0.3">
      <c r="A3247" t="s">
        <v>9139</v>
      </c>
      <c r="B3247">
        <v>0</v>
      </c>
    </row>
    <row r="3248" spans="1:2" x14ac:dyDescent="0.3">
      <c r="A3248" t="s">
        <v>11321</v>
      </c>
      <c r="B3248">
        <v>0</v>
      </c>
    </row>
    <row r="3249" spans="1:2" x14ac:dyDescent="0.3">
      <c r="A3249" t="s">
        <v>9140</v>
      </c>
      <c r="B3249">
        <v>0</v>
      </c>
    </row>
    <row r="3250" spans="1:2" x14ac:dyDescent="0.3">
      <c r="A3250" t="s">
        <v>9141</v>
      </c>
      <c r="B3250">
        <v>0</v>
      </c>
    </row>
    <row r="3251" spans="1:2" x14ac:dyDescent="0.3">
      <c r="A3251" t="s">
        <v>9142</v>
      </c>
      <c r="B3251">
        <v>0</v>
      </c>
    </row>
    <row r="3252" spans="1:2" x14ac:dyDescent="0.3">
      <c r="A3252" t="s">
        <v>9143</v>
      </c>
      <c r="B3252">
        <v>0</v>
      </c>
    </row>
    <row r="3253" spans="1:2" x14ac:dyDescent="0.3">
      <c r="A3253" t="s">
        <v>9627</v>
      </c>
      <c r="B3253">
        <v>0</v>
      </c>
    </row>
    <row r="3254" spans="1:2" x14ac:dyDescent="0.3">
      <c r="A3254" t="s">
        <v>9144</v>
      </c>
      <c r="B3254">
        <v>0</v>
      </c>
    </row>
    <row r="3255" spans="1:2" hidden="1" x14ac:dyDescent="0.3">
      <c r="A3255" t="s">
        <v>9145</v>
      </c>
      <c r="B3255">
        <v>1</v>
      </c>
    </row>
    <row r="3256" spans="1:2" x14ac:dyDescent="0.3">
      <c r="A3256" t="s">
        <v>9146</v>
      </c>
      <c r="B3256">
        <v>0</v>
      </c>
    </row>
    <row r="3257" spans="1:2" x14ac:dyDescent="0.3">
      <c r="A3257" t="s">
        <v>9147</v>
      </c>
      <c r="B3257">
        <v>0</v>
      </c>
    </row>
    <row r="3258" spans="1:2" x14ac:dyDescent="0.3">
      <c r="A3258" t="s">
        <v>10313</v>
      </c>
      <c r="B3258">
        <v>0</v>
      </c>
    </row>
    <row r="3259" spans="1:2" x14ac:dyDescent="0.3">
      <c r="A3259" t="s">
        <v>11322</v>
      </c>
      <c r="B3259">
        <v>0</v>
      </c>
    </row>
    <row r="3260" spans="1:2" x14ac:dyDescent="0.3">
      <c r="A3260" t="s">
        <v>9148</v>
      </c>
      <c r="B3260">
        <v>0</v>
      </c>
    </row>
    <row r="3261" spans="1:2" x14ac:dyDescent="0.3">
      <c r="A3261" t="s">
        <v>9149</v>
      </c>
      <c r="B3261">
        <v>0</v>
      </c>
    </row>
    <row r="3262" spans="1:2" x14ac:dyDescent="0.3">
      <c r="A3262" t="s">
        <v>9150</v>
      </c>
      <c r="B3262">
        <v>0</v>
      </c>
    </row>
    <row r="3263" spans="1:2" x14ac:dyDescent="0.3">
      <c r="A3263" t="s">
        <v>11323</v>
      </c>
      <c r="B3263">
        <v>0</v>
      </c>
    </row>
    <row r="3264" spans="1:2" x14ac:dyDescent="0.3">
      <c r="A3264" t="s">
        <v>11324</v>
      </c>
      <c r="B3264">
        <v>0</v>
      </c>
    </row>
    <row r="3265" spans="1:2" x14ac:dyDescent="0.3">
      <c r="A3265" t="s">
        <v>9151</v>
      </c>
      <c r="B3265">
        <v>0</v>
      </c>
    </row>
    <row r="3266" spans="1:2" x14ac:dyDescent="0.3">
      <c r="A3266" t="s">
        <v>9152</v>
      </c>
      <c r="B3266">
        <v>0</v>
      </c>
    </row>
    <row r="3267" spans="1:2" x14ac:dyDescent="0.3">
      <c r="A3267" t="s">
        <v>9153</v>
      </c>
      <c r="B3267">
        <v>0</v>
      </c>
    </row>
    <row r="3268" spans="1:2" x14ac:dyDescent="0.3">
      <c r="A3268" t="s">
        <v>9154</v>
      </c>
      <c r="B3268">
        <v>0</v>
      </c>
    </row>
    <row r="3269" spans="1:2" x14ac:dyDescent="0.3">
      <c r="A3269" t="s">
        <v>9155</v>
      </c>
      <c r="B3269">
        <v>0</v>
      </c>
    </row>
    <row r="3270" spans="1:2" x14ac:dyDescent="0.3">
      <c r="A3270" t="s">
        <v>9156</v>
      </c>
      <c r="B3270">
        <v>0</v>
      </c>
    </row>
    <row r="3271" spans="1:2" x14ac:dyDescent="0.3">
      <c r="A3271" t="s">
        <v>9157</v>
      </c>
      <c r="B3271">
        <v>0</v>
      </c>
    </row>
    <row r="3272" spans="1:2" x14ac:dyDescent="0.3">
      <c r="A3272" t="s">
        <v>9158</v>
      </c>
      <c r="B3272">
        <v>0</v>
      </c>
    </row>
    <row r="3273" spans="1:2" x14ac:dyDescent="0.3">
      <c r="A3273" t="s">
        <v>9159</v>
      </c>
      <c r="B3273">
        <v>0</v>
      </c>
    </row>
    <row r="3274" spans="1:2" x14ac:dyDescent="0.3">
      <c r="A3274" t="s">
        <v>9160</v>
      </c>
      <c r="B3274">
        <v>0</v>
      </c>
    </row>
    <row r="3275" spans="1:2" x14ac:dyDescent="0.3">
      <c r="A3275" t="s">
        <v>10870</v>
      </c>
      <c r="B3275">
        <v>0</v>
      </c>
    </row>
    <row r="3276" spans="1:2" x14ac:dyDescent="0.3">
      <c r="A3276" t="s">
        <v>9161</v>
      </c>
      <c r="B3276">
        <v>0</v>
      </c>
    </row>
    <row r="3277" spans="1:2" x14ac:dyDescent="0.3">
      <c r="A3277" t="s">
        <v>9162</v>
      </c>
      <c r="B3277">
        <v>0</v>
      </c>
    </row>
    <row r="3278" spans="1:2" x14ac:dyDescent="0.3">
      <c r="A3278" t="s">
        <v>9163</v>
      </c>
      <c r="B3278">
        <v>0</v>
      </c>
    </row>
    <row r="3279" spans="1:2" hidden="1" x14ac:dyDescent="0.3">
      <c r="A3279" t="s">
        <v>9164</v>
      </c>
      <c r="B3279">
        <v>1</v>
      </c>
    </row>
    <row r="3280" spans="1:2" x14ac:dyDescent="0.3">
      <c r="A3280" t="s">
        <v>9165</v>
      </c>
      <c r="B3280">
        <v>0</v>
      </c>
    </row>
    <row r="3281" spans="1:2" x14ac:dyDescent="0.3">
      <c r="A3281" t="s">
        <v>9166</v>
      </c>
      <c r="B3281">
        <v>0</v>
      </c>
    </row>
    <row r="3282" spans="1:2" x14ac:dyDescent="0.3">
      <c r="A3282" t="s">
        <v>9167</v>
      </c>
      <c r="B3282">
        <v>0</v>
      </c>
    </row>
    <row r="3283" spans="1:2" x14ac:dyDescent="0.3">
      <c r="A3283" t="s">
        <v>9168</v>
      </c>
      <c r="B3283">
        <v>0</v>
      </c>
    </row>
    <row r="3284" spans="1:2" x14ac:dyDescent="0.3">
      <c r="A3284" t="s">
        <v>3940</v>
      </c>
      <c r="B3284">
        <v>0</v>
      </c>
    </row>
    <row r="3285" spans="1:2" x14ac:dyDescent="0.3">
      <c r="A3285" t="s">
        <v>9169</v>
      </c>
      <c r="B3285">
        <v>0</v>
      </c>
    </row>
    <row r="3286" spans="1:2" x14ac:dyDescent="0.3">
      <c r="A3286" t="s">
        <v>9170</v>
      </c>
      <c r="B3286">
        <v>0</v>
      </c>
    </row>
    <row r="3287" spans="1:2" x14ac:dyDescent="0.3">
      <c r="A3287" t="s">
        <v>9171</v>
      </c>
      <c r="B3287">
        <v>0</v>
      </c>
    </row>
    <row r="3288" spans="1:2" x14ac:dyDescent="0.3">
      <c r="A3288" t="s">
        <v>9172</v>
      </c>
      <c r="B3288">
        <v>0</v>
      </c>
    </row>
    <row r="3289" spans="1:2" x14ac:dyDescent="0.3">
      <c r="A3289" t="s">
        <v>9173</v>
      </c>
      <c r="B3289">
        <v>0</v>
      </c>
    </row>
    <row r="3290" spans="1:2" x14ac:dyDescent="0.3">
      <c r="A3290" t="s">
        <v>9174</v>
      </c>
      <c r="B3290">
        <v>0</v>
      </c>
    </row>
    <row r="3291" spans="1:2" x14ac:dyDescent="0.3">
      <c r="A3291" t="s">
        <v>9175</v>
      </c>
      <c r="B3291">
        <v>0</v>
      </c>
    </row>
    <row r="3292" spans="1:2" x14ac:dyDescent="0.3">
      <c r="A3292" t="s">
        <v>9176</v>
      </c>
      <c r="B3292">
        <v>0</v>
      </c>
    </row>
    <row r="3293" spans="1:2" x14ac:dyDescent="0.3">
      <c r="A3293" t="s">
        <v>9177</v>
      </c>
      <c r="B3293">
        <v>0</v>
      </c>
    </row>
    <row r="3294" spans="1:2" hidden="1" x14ac:dyDescent="0.3">
      <c r="A3294" t="s">
        <v>9178</v>
      </c>
      <c r="B3294">
        <v>1</v>
      </c>
    </row>
    <row r="3295" spans="1:2" x14ac:dyDescent="0.3">
      <c r="A3295" t="s">
        <v>11325</v>
      </c>
      <c r="B3295">
        <v>0</v>
      </c>
    </row>
    <row r="3296" spans="1:2" x14ac:dyDescent="0.3">
      <c r="A3296" t="s">
        <v>9179</v>
      </c>
      <c r="B3296">
        <v>0</v>
      </c>
    </row>
    <row r="3297" spans="1:2" x14ac:dyDescent="0.3">
      <c r="A3297" t="s">
        <v>11326</v>
      </c>
      <c r="B3297">
        <v>0</v>
      </c>
    </row>
    <row r="3298" spans="1:2" x14ac:dyDescent="0.3">
      <c r="A3298" t="s">
        <v>9180</v>
      </c>
      <c r="B3298">
        <v>0</v>
      </c>
    </row>
    <row r="3299" spans="1:2" x14ac:dyDescent="0.3">
      <c r="A3299" t="s">
        <v>11327</v>
      </c>
      <c r="B3299">
        <v>0</v>
      </c>
    </row>
    <row r="3300" spans="1:2" x14ac:dyDescent="0.3">
      <c r="A3300" t="s">
        <v>9181</v>
      </c>
      <c r="B3300">
        <v>0</v>
      </c>
    </row>
    <row r="3301" spans="1:2" x14ac:dyDescent="0.3">
      <c r="A3301" t="s">
        <v>9182</v>
      </c>
      <c r="B3301">
        <v>0</v>
      </c>
    </row>
    <row r="3302" spans="1:2" x14ac:dyDescent="0.3">
      <c r="A3302" t="s">
        <v>9183</v>
      </c>
      <c r="B3302">
        <v>0</v>
      </c>
    </row>
    <row r="3303" spans="1:2" x14ac:dyDescent="0.3">
      <c r="A3303" t="s">
        <v>9184</v>
      </c>
      <c r="B3303">
        <v>0</v>
      </c>
    </row>
    <row r="3304" spans="1:2" x14ac:dyDescent="0.3">
      <c r="A3304" t="s">
        <v>9185</v>
      </c>
      <c r="B3304">
        <v>0</v>
      </c>
    </row>
    <row r="3305" spans="1:2" x14ac:dyDescent="0.3">
      <c r="A3305" t="s">
        <v>9186</v>
      </c>
      <c r="B3305">
        <v>0</v>
      </c>
    </row>
    <row r="3306" spans="1:2" x14ac:dyDescent="0.3">
      <c r="A3306" t="s">
        <v>11328</v>
      </c>
      <c r="B3306">
        <v>0</v>
      </c>
    </row>
    <row r="3307" spans="1:2" x14ac:dyDescent="0.3">
      <c r="A3307" t="s">
        <v>9187</v>
      </c>
      <c r="B3307">
        <v>0</v>
      </c>
    </row>
    <row r="3308" spans="1:2" x14ac:dyDescent="0.3">
      <c r="A3308" t="s">
        <v>9188</v>
      </c>
      <c r="B3308">
        <v>0</v>
      </c>
    </row>
    <row r="3309" spans="1:2" x14ac:dyDescent="0.3">
      <c r="A3309" t="s">
        <v>9189</v>
      </c>
      <c r="B3309">
        <v>0</v>
      </c>
    </row>
    <row r="3310" spans="1:2" x14ac:dyDescent="0.3">
      <c r="A3310" t="s">
        <v>9190</v>
      </c>
      <c r="B3310">
        <v>0</v>
      </c>
    </row>
    <row r="3311" spans="1:2" x14ac:dyDescent="0.3">
      <c r="A3311" t="s">
        <v>11631</v>
      </c>
      <c r="B3311">
        <v>0</v>
      </c>
    </row>
    <row r="3312" spans="1:2" x14ac:dyDescent="0.3">
      <c r="A3312" t="s">
        <v>3966</v>
      </c>
      <c r="B3312">
        <v>0</v>
      </c>
    </row>
    <row r="3313" spans="1:2" x14ac:dyDescent="0.3">
      <c r="A3313" t="s">
        <v>9191</v>
      </c>
      <c r="B3313">
        <v>0</v>
      </c>
    </row>
    <row r="3314" spans="1:2" x14ac:dyDescent="0.3">
      <c r="A3314" t="s">
        <v>11329</v>
      </c>
      <c r="B3314">
        <v>0</v>
      </c>
    </row>
    <row r="3315" spans="1:2" x14ac:dyDescent="0.3">
      <c r="A3315" t="s">
        <v>9192</v>
      </c>
      <c r="B3315">
        <v>0</v>
      </c>
    </row>
    <row r="3316" spans="1:2" x14ac:dyDescent="0.3">
      <c r="A3316" t="s">
        <v>11330</v>
      </c>
      <c r="B3316">
        <v>0</v>
      </c>
    </row>
    <row r="3317" spans="1:2" x14ac:dyDescent="0.3">
      <c r="A3317" t="s">
        <v>10171</v>
      </c>
      <c r="B3317">
        <v>0</v>
      </c>
    </row>
    <row r="3318" spans="1:2" x14ac:dyDescent="0.3">
      <c r="A3318" t="s">
        <v>9193</v>
      </c>
      <c r="B3318">
        <v>0</v>
      </c>
    </row>
    <row r="3319" spans="1:2" x14ac:dyDescent="0.3">
      <c r="A3319" t="s">
        <v>3976</v>
      </c>
      <c r="B3319">
        <v>0</v>
      </c>
    </row>
    <row r="3320" spans="1:2" x14ac:dyDescent="0.3">
      <c r="A3320" t="s">
        <v>9194</v>
      </c>
      <c r="B3320">
        <v>0</v>
      </c>
    </row>
    <row r="3321" spans="1:2" x14ac:dyDescent="0.3">
      <c r="A3321" t="s">
        <v>9195</v>
      </c>
      <c r="B3321">
        <v>0</v>
      </c>
    </row>
    <row r="3322" spans="1:2" x14ac:dyDescent="0.3">
      <c r="A3322" t="s">
        <v>9196</v>
      </c>
      <c r="B3322">
        <v>0</v>
      </c>
    </row>
    <row r="3323" spans="1:2" x14ac:dyDescent="0.3">
      <c r="A3323" t="s">
        <v>9197</v>
      </c>
      <c r="B3323">
        <v>0</v>
      </c>
    </row>
    <row r="3324" spans="1:2" x14ac:dyDescent="0.3">
      <c r="A3324" t="s">
        <v>9198</v>
      </c>
      <c r="B3324">
        <v>0</v>
      </c>
    </row>
    <row r="3325" spans="1:2" x14ac:dyDescent="0.3">
      <c r="A3325" t="s">
        <v>9199</v>
      </c>
      <c r="B3325">
        <v>0</v>
      </c>
    </row>
    <row r="3326" spans="1:2" x14ac:dyDescent="0.3">
      <c r="A3326" t="s">
        <v>9200</v>
      </c>
      <c r="B3326">
        <v>0</v>
      </c>
    </row>
    <row r="3327" spans="1:2" x14ac:dyDescent="0.3">
      <c r="A3327" t="s">
        <v>9202</v>
      </c>
      <c r="B3327">
        <v>0</v>
      </c>
    </row>
    <row r="3328" spans="1:2" x14ac:dyDescent="0.3">
      <c r="A3328" t="s">
        <v>9203</v>
      </c>
      <c r="B3328">
        <v>0</v>
      </c>
    </row>
    <row r="3329" spans="1:2" x14ac:dyDescent="0.3">
      <c r="A3329" t="s">
        <v>9204</v>
      </c>
      <c r="B3329">
        <v>0</v>
      </c>
    </row>
    <row r="3330" spans="1:2" x14ac:dyDescent="0.3">
      <c r="A3330" t="s">
        <v>9205</v>
      </c>
      <c r="B3330">
        <v>0</v>
      </c>
    </row>
    <row r="3331" spans="1:2" x14ac:dyDescent="0.3">
      <c r="A3331" t="s">
        <v>9206</v>
      </c>
      <c r="B3331">
        <v>0</v>
      </c>
    </row>
    <row r="3332" spans="1:2" x14ac:dyDescent="0.3">
      <c r="A3332" t="s">
        <v>9207</v>
      </c>
      <c r="B3332">
        <v>0</v>
      </c>
    </row>
    <row r="3333" spans="1:2" x14ac:dyDescent="0.3">
      <c r="A3333" t="s">
        <v>9208</v>
      </c>
      <c r="B3333">
        <v>0</v>
      </c>
    </row>
    <row r="3334" spans="1:2" x14ac:dyDescent="0.3">
      <c r="A3334" t="s">
        <v>9209</v>
      </c>
      <c r="B3334">
        <v>0</v>
      </c>
    </row>
    <row r="3335" spans="1:2" x14ac:dyDescent="0.3">
      <c r="A3335" t="s">
        <v>9210</v>
      </c>
      <c r="B3335">
        <v>0</v>
      </c>
    </row>
    <row r="3336" spans="1:2" x14ac:dyDescent="0.3">
      <c r="A3336" t="s">
        <v>11331</v>
      </c>
      <c r="B3336">
        <v>0</v>
      </c>
    </row>
    <row r="3337" spans="1:2" x14ac:dyDescent="0.3">
      <c r="A3337" t="s">
        <v>9211</v>
      </c>
      <c r="B3337">
        <v>0</v>
      </c>
    </row>
    <row r="3338" spans="1:2" x14ac:dyDescent="0.3">
      <c r="A3338" t="s">
        <v>9212</v>
      </c>
      <c r="B3338">
        <v>0</v>
      </c>
    </row>
    <row r="3339" spans="1:2" x14ac:dyDescent="0.3">
      <c r="A3339" t="s">
        <v>9213</v>
      </c>
      <c r="B3339">
        <v>0</v>
      </c>
    </row>
    <row r="3340" spans="1:2" x14ac:dyDescent="0.3">
      <c r="A3340" t="s">
        <v>9214</v>
      </c>
      <c r="B3340">
        <v>0</v>
      </c>
    </row>
    <row r="3341" spans="1:2" x14ac:dyDescent="0.3">
      <c r="A3341" t="s">
        <v>9215</v>
      </c>
      <c r="B3341">
        <v>0</v>
      </c>
    </row>
    <row r="3342" spans="1:2" x14ac:dyDescent="0.3">
      <c r="A3342" t="s">
        <v>9216</v>
      </c>
      <c r="B3342">
        <v>0</v>
      </c>
    </row>
    <row r="3343" spans="1:2" x14ac:dyDescent="0.3">
      <c r="A3343" t="s">
        <v>9217</v>
      </c>
      <c r="B3343">
        <v>0</v>
      </c>
    </row>
    <row r="3344" spans="1:2" x14ac:dyDescent="0.3">
      <c r="A3344" t="s">
        <v>9218</v>
      </c>
      <c r="B3344">
        <v>0</v>
      </c>
    </row>
    <row r="3345" spans="1:2" x14ac:dyDescent="0.3">
      <c r="A3345" t="s">
        <v>9219</v>
      </c>
      <c r="B3345">
        <v>0</v>
      </c>
    </row>
    <row r="3346" spans="1:2" x14ac:dyDescent="0.3">
      <c r="A3346" t="s">
        <v>9220</v>
      </c>
      <c r="B3346">
        <v>0</v>
      </c>
    </row>
    <row r="3347" spans="1:2" x14ac:dyDescent="0.3">
      <c r="A3347" t="s">
        <v>9221</v>
      </c>
      <c r="B3347">
        <v>0</v>
      </c>
    </row>
    <row r="3348" spans="1:2" x14ac:dyDescent="0.3">
      <c r="A3348" t="s">
        <v>9222</v>
      </c>
      <c r="B3348">
        <v>0</v>
      </c>
    </row>
    <row r="3349" spans="1:2" x14ac:dyDescent="0.3">
      <c r="A3349" t="s">
        <v>9223</v>
      </c>
      <c r="B3349">
        <v>0</v>
      </c>
    </row>
    <row r="3350" spans="1:2" x14ac:dyDescent="0.3">
      <c r="A3350" t="s">
        <v>9224</v>
      </c>
      <c r="B3350">
        <v>0</v>
      </c>
    </row>
    <row r="3351" spans="1:2" hidden="1" x14ac:dyDescent="0.3">
      <c r="A3351" t="s">
        <v>11632</v>
      </c>
      <c r="B3351">
        <v>1</v>
      </c>
    </row>
    <row r="3352" spans="1:2" hidden="1" x14ac:dyDescent="0.3">
      <c r="A3352" t="s">
        <v>9225</v>
      </c>
      <c r="B3352">
        <v>1</v>
      </c>
    </row>
    <row r="3353" spans="1:2" x14ac:dyDescent="0.3">
      <c r="A3353" t="s">
        <v>9226</v>
      </c>
      <c r="B3353">
        <v>0</v>
      </c>
    </row>
    <row r="3354" spans="1:2" x14ac:dyDescent="0.3">
      <c r="A3354" t="s">
        <v>9227</v>
      </c>
      <c r="B3354">
        <v>0</v>
      </c>
    </row>
    <row r="3355" spans="1:2" hidden="1" x14ac:dyDescent="0.3">
      <c r="A3355" t="s">
        <v>9228</v>
      </c>
      <c r="B3355">
        <v>1</v>
      </c>
    </row>
    <row r="3356" spans="1:2" x14ac:dyDescent="0.3">
      <c r="A3356" t="s">
        <v>9229</v>
      </c>
      <c r="B3356">
        <v>0</v>
      </c>
    </row>
    <row r="3357" spans="1:2" x14ac:dyDescent="0.3">
      <c r="A3357" t="s">
        <v>9230</v>
      </c>
      <c r="B3357">
        <v>0</v>
      </c>
    </row>
    <row r="3358" spans="1:2" x14ac:dyDescent="0.3">
      <c r="A3358" t="s">
        <v>9231</v>
      </c>
      <c r="B3358">
        <v>0</v>
      </c>
    </row>
    <row r="3359" spans="1:2" x14ac:dyDescent="0.3">
      <c r="A3359" t="s">
        <v>9232</v>
      </c>
      <c r="B3359">
        <v>0</v>
      </c>
    </row>
    <row r="3360" spans="1:2" x14ac:dyDescent="0.3">
      <c r="A3360" t="s">
        <v>11332</v>
      </c>
      <c r="B3360">
        <v>0</v>
      </c>
    </row>
    <row r="3361" spans="1:2" hidden="1" x14ac:dyDescent="0.3">
      <c r="A3361" t="s">
        <v>10920</v>
      </c>
      <c r="B3361">
        <v>1</v>
      </c>
    </row>
    <row r="3362" spans="1:2" x14ac:dyDescent="0.3">
      <c r="A3362" t="s">
        <v>9233</v>
      </c>
      <c r="B3362">
        <v>0</v>
      </c>
    </row>
    <row r="3363" spans="1:2" hidden="1" x14ac:dyDescent="0.3">
      <c r="A3363" t="s">
        <v>11333</v>
      </c>
      <c r="B3363">
        <v>1</v>
      </c>
    </row>
    <row r="3364" spans="1:2" x14ac:dyDescent="0.3">
      <c r="A3364" t="s">
        <v>9234</v>
      </c>
      <c r="B3364">
        <v>0</v>
      </c>
    </row>
    <row r="3365" spans="1:2" x14ac:dyDescent="0.3">
      <c r="A3365" t="s">
        <v>11334</v>
      </c>
      <c r="B3365">
        <v>0</v>
      </c>
    </row>
    <row r="3366" spans="1:2" x14ac:dyDescent="0.3">
      <c r="A3366" t="s">
        <v>11335</v>
      </c>
      <c r="B3366">
        <v>0</v>
      </c>
    </row>
    <row r="3367" spans="1:2" x14ac:dyDescent="0.3">
      <c r="A3367" t="s">
        <v>9235</v>
      </c>
      <c r="B3367">
        <v>0</v>
      </c>
    </row>
    <row r="3368" spans="1:2" x14ac:dyDescent="0.3">
      <c r="A3368" t="s">
        <v>9236</v>
      </c>
      <c r="B3368">
        <v>0</v>
      </c>
    </row>
    <row r="3369" spans="1:2" x14ac:dyDescent="0.3">
      <c r="A3369" t="s">
        <v>11336</v>
      </c>
      <c r="B3369">
        <v>0</v>
      </c>
    </row>
    <row r="3370" spans="1:2" x14ac:dyDescent="0.3">
      <c r="A3370" t="s">
        <v>9237</v>
      </c>
      <c r="B3370">
        <v>0</v>
      </c>
    </row>
    <row r="3371" spans="1:2" x14ac:dyDescent="0.3">
      <c r="A3371" t="s">
        <v>9238</v>
      </c>
      <c r="B3371">
        <v>0</v>
      </c>
    </row>
    <row r="3372" spans="1:2" x14ac:dyDescent="0.3">
      <c r="A3372" t="s">
        <v>9239</v>
      </c>
      <c r="B3372">
        <v>0</v>
      </c>
    </row>
    <row r="3373" spans="1:2" hidden="1" x14ac:dyDescent="0.3">
      <c r="A3373" t="s">
        <v>11337</v>
      </c>
      <c r="B3373">
        <v>1</v>
      </c>
    </row>
    <row r="3374" spans="1:2" x14ac:dyDescent="0.3">
      <c r="A3374" t="s">
        <v>9240</v>
      </c>
      <c r="B3374">
        <v>0</v>
      </c>
    </row>
    <row r="3375" spans="1:2" x14ac:dyDescent="0.3">
      <c r="A3375" t="s">
        <v>9241</v>
      </c>
      <c r="B3375">
        <v>0</v>
      </c>
    </row>
    <row r="3376" spans="1:2" x14ac:dyDescent="0.3">
      <c r="A3376" t="s">
        <v>9242</v>
      </c>
      <c r="B3376">
        <v>0</v>
      </c>
    </row>
    <row r="3377" spans="1:2" x14ac:dyDescent="0.3">
      <c r="A3377" t="s">
        <v>9243</v>
      </c>
      <c r="B3377">
        <v>0</v>
      </c>
    </row>
    <row r="3378" spans="1:2" x14ac:dyDescent="0.3">
      <c r="A3378" t="s">
        <v>9244</v>
      </c>
      <c r="B3378">
        <v>0</v>
      </c>
    </row>
    <row r="3379" spans="1:2" x14ac:dyDescent="0.3">
      <c r="A3379" t="s">
        <v>9245</v>
      </c>
      <c r="B3379">
        <v>0</v>
      </c>
    </row>
    <row r="3380" spans="1:2" x14ac:dyDescent="0.3">
      <c r="A3380" t="s">
        <v>9246</v>
      </c>
      <c r="B3380">
        <v>0</v>
      </c>
    </row>
    <row r="3381" spans="1:2" x14ac:dyDescent="0.3">
      <c r="A3381" t="s">
        <v>9247</v>
      </c>
      <c r="B3381">
        <v>0</v>
      </c>
    </row>
    <row r="3382" spans="1:2" x14ac:dyDescent="0.3">
      <c r="A3382" t="s">
        <v>9248</v>
      </c>
      <c r="B3382">
        <v>0</v>
      </c>
    </row>
    <row r="3383" spans="1:2" x14ac:dyDescent="0.3">
      <c r="A3383" t="s">
        <v>9249</v>
      </c>
      <c r="B3383">
        <v>0</v>
      </c>
    </row>
    <row r="3384" spans="1:2" x14ac:dyDescent="0.3">
      <c r="A3384" t="s">
        <v>9250</v>
      </c>
      <c r="B3384">
        <v>0</v>
      </c>
    </row>
    <row r="3385" spans="1:2" x14ac:dyDescent="0.3">
      <c r="A3385" t="s">
        <v>9251</v>
      </c>
      <c r="B3385">
        <v>0</v>
      </c>
    </row>
    <row r="3386" spans="1:2" x14ac:dyDescent="0.3">
      <c r="A3386" t="s">
        <v>9252</v>
      </c>
      <c r="B3386">
        <v>0</v>
      </c>
    </row>
    <row r="3387" spans="1:2" x14ac:dyDescent="0.3">
      <c r="A3387" t="s">
        <v>11338</v>
      </c>
      <c r="B3387">
        <v>0</v>
      </c>
    </row>
    <row r="3388" spans="1:2" x14ac:dyDescent="0.3">
      <c r="A3388" t="s">
        <v>9253</v>
      </c>
      <c r="B3388">
        <v>0</v>
      </c>
    </row>
    <row r="3389" spans="1:2" x14ac:dyDescent="0.3">
      <c r="A3389" t="s">
        <v>9254</v>
      </c>
      <c r="B3389">
        <v>0</v>
      </c>
    </row>
    <row r="3390" spans="1:2" x14ac:dyDescent="0.3">
      <c r="A3390" t="s">
        <v>9255</v>
      </c>
      <c r="B3390">
        <v>0</v>
      </c>
    </row>
    <row r="3391" spans="1:2" x14ac:dyDescent="0.3">
      <c r="A3391" t="s">
        <v>9256</v>
      </c>
      <c r="B3391">
        <v>0</v>
      </c>
    </row>
    <row r="3392" spans="1:2" x14ac:dyDescent="0.3">
      <c r="A3392" t="s">
        <v>9257</v>
      </c>
      <c r="B3392">
        <v>0</v>
      </c>
    </row>
    <row r="3393" spans="1:2" x14ac:dyDescent="0.3">
      <c r="A3393" t="s">
        <v>9258</v>
      </c>
      <c r="B3393">
        <v>0</v>
      </c>
    </row>
    <row r="3394" spans="1:2" x14ac:dyDescent="0.3">
      <c r="A3394" t="s">
        <v>9259</v>
      </c>
      <c r="B3394">
        <v>0</v>
      </c>
    </row>
    <row r="3395" spans="1:2" x14ac:dyDescent="0.3">
      <c r="A3395" t="s">
        <v>9260</v>
      </c>
      <c r="B3395">
        <v>0</v>
      </c>
    </row>
    <row r="3396" spans="1:2" x14ac:dyDescent="0.3">
      <c r="A3396" t="s">
        <v>9261</v>
      </c>
      <c r="B3396">
        <v>0</v>
      </c>
    </row>
    <row r="3397" spans="1:2" x14ac:dyDescent="0.3">
      <c r="A3397" t="s">
        <v>9262</v>
      </c>
      <c r="B3397">
        <v>0</v>
      </c>
    </row>
    <row r="3398" spans="1:2" x14ac:dyDescent="0.3">
      <c r="A3398" t="s">
        <v>9263</v>
      </c>
      <c r="B3398">
        <v>0</v>
      </c>
    </row>
    <row r="3399" spans="1:2" x14ac:dyDescent="0.3">
      <c r="A3399" t="s">
        <v>11633</v>
      </c>
      <c r="B3399">
        <v>0</v>
      </c>
    </row>
    <row r="3400" spans="1:2" x14ac:dyDescent="0.3">
      <c r="A3400" t="s">
        <v>11339</v>
      </c>
      <c r="B3400">
        <v>0</v>
      </c>
    </row>
    <row r="3401" spans="1:2" x14ac:dyDescent="0.3">
      <c r="A3401" t="s">
        <v>9264</v>
      </c>
      <c r="B3401">
        <v>0</v>
      </c>
    </row>
    <row r="3402" spans="1:2" x14ac:dyDescent="0.3">
      <c r="A3402" t="s">
        <v>4059</v>
      </c>
      <c r="B3402">
        <v>0</v>
      </c>
    </row>
    <row r="3403" spans="1:2" x14ac:dyDescent="0.3">
      <c r="A3403" t="s">
        <v>9265</v>
      </c>
      <c r="B3403">
        <v>0</v>
      </c>
    </row>
    <row r="3404" spans="1:2" x14ac:dyDescent="0.3">
      <c r="A3404" t="s">
        <v>9266</v>
      </c>
      <c r="B3404">
        <v>0</v>
      </c>
    </row>
    <row r="3405" spans="1:2" x14ac:dyDescent="0.3">
      <c r="A3405" t="s">
        <v>9267</v>
      </c>
      <c r="B3405">
        <v>0</v>
      </c>
    </row>
    <row r="3406" spans="1:2" x14ac:dyDescent="0.3">
      <c r="A3406" t="s">
        <v>9268</v>
      </c>
      <c r="B3406">
        <v>0</v>
      </c>
    </row>
    <row r="3407" spans="1:2" x14ac:dyDescent="0.3">
      <c r="A3407" t="s">
        <v>11340</v>
      </c>
      <c r="B3407">
        <v>0</v>
      </c>
    </row>
    <row r="3408" spans="1:2" x14ac:dyDescent="0.3">
      <c r="A3408" t="s">
        <v>9269</v>
      </c>
      <c r="B3408">
        <v>0</v>
      </c>
    </row>
    <row r="3409" spans="1:2" x14ac:dyDescent="0.3">
      <c r="A3409" t="s">
        <v>11634</v>
      </c>
      <c r="B3409">
        <v>0</v>
      </c>
    </row>
    <row r="3410" spans="1:2" x14ac:dyDescent="0.3">
      <c r="A3410" t="s">
        <v>9270</v>
      </c>
      <c r="B3410">
        <v>0</v>
      </c>
    </row>
    <row r="3411" spans="1:2" x14ac:dyDescent="0.3">
      <c r="A3411" t="s">
        <v>9271</v>
      </c>
      <c r="B3411">
        <v>0</v>
      </c>
    </row>
    <row r="3412" spans="1:2" x14ac:dyDescent="0.3">
      <c r="A3412" t="s">
        <v>9272</v>
      </c>
      <c r="B3412">
        <v>0</v>
      </c>
    </row>
    <row r="3413" spans="1:2" x14ac:dyDescent="0.3">
      <c r="A3413" t="s">
        <v>9273</v>
      </c>
      <c r="B3413">
        <v>0</v>
      </c>
    </row>
    <row r="3414" spans="1:2" hidden="1" x14ac:dyDescent="0.3">
      <c r="A3414" t="s">
        <v>9274</v>
      </c>
      <c r="B3414">
        <v>1</v>
      </c>
    </row>
    <row r="3415" spans="1:2" hidden="1" x14ac:dyDescent="0.3">
      <c r="A3415" t="s">
        <v>9275</v>
      </c>
      <c r="B3415">
        <v>1</v>
      </c>
    </row>
    <row r="3416" spans="1:2" x14ac:dyDescent="0.3">
      <c r="A3416" t="s">
        <v>9276</v>
      </c>
      <c r="B3416">
        <v>0</v>
      </c>
    </row>
    <row r="3417" spans="1:2" x14ac:dyDescent="0.3">
      <c r="A3417" t="s">
        <v>4079</v>
      </c>
      <c r="B3417">
        <v>0</v>
      </c>
    </row>
    <row r="3418" spans="1:2" x14ac:dyDescent="0.3">
      <c r="A3418" t="s">
        <v>9277</v>
      </c>
      <c r="B3418">
        <v>0</v>
      </c>
    </row>
    <row r="3419" spans="1:2" x14ac:dyDescent="0.3">
      <c r="A3419" t="s">
        <v>9278</v>
      </c>
      <c r="B3419">
        <v>0</v>
      </c>
    </row>
    <row r="3420" spans="1:2" x14ac:dyDescent="0.3">
      <c r="A3420" t="s">
        <v>9279</v>
      </c>
      <c r="B3420">
        <v>0</v>
      </c>
    </row>
    <row r="3421" spans="1:2" x14ac:dyDescent="0.3">
      <c r="A3421" t="s">
        <v>9280</v>
      </c>
      <c r="B3421">
        <v>0</v>
      </c>
    </row>
    <row r="3422" spans="1:2" x14ac:dyDescent="0.3">
      <c r="A3422" t="s">
        <v>9281</v>
      </c>
      <c r="B3422">
        <v>0</v>
      </c>
    </row>
    <row r="3423" spans="1:2" x14ac:dyDescent="0.3">
      <c r="A3423" t="s">
        <v>9282</v>
      </c>
      <c r="B3423">
        <v>0</v>
      </c>
    </row>
    <row r="3424" spans="1:2" x14ac:dyDescent="0.3">
      <c r="A3424" t="s">
        <v>9283</v>
      </c>
      <c r="B3424">
        <v>0</v>
      </c>
    </row>
    <row r="3425" spans="1:2" x14ac:dyDescent="0.3">
      <c r="A3425" t="s">
        <v>9284</v>
      </c>
      <c r="B3425">
        <v>0</v>
      </c>
    </row>
    <row r="3426" spans="1:2" x14ac:dyDescent="0.3">
      <c r="A3426" t="s">
        <v>9285</v>
      </c>
      <c r="B3426">
        <v>0</v>
      </c>
    </row>
    <row r="3427" spans="1:2" x14ac:dyDescent="0.3">
      <c r="A3427" t="s">
        <v>11341</v>
      </c>
      <c r="B3427">
        <v>0</v>
      </c>
    </row>
    <row r="3428" spans="1:2" x14ac:dyDescent="0.3">
      <c r="A3428" t="s">
        <v>9286</v>
      </c>
      <c r="B3428">
        <v>0</v>
      </c>
    </row>
    <row r="3429" spans="1:2" x14ac:dyDescent="0.3">
      <c r="A3429" t="s">
        <v>9287</v>
      </c>
      <c r="B3429">
        <v>0</v>
      </c>
    </row>
    <row r="3430" spans="1:2" x14ac:dyDescent="0.3">
      <c r="A3430" t="s">
        <v>11342</v>
      </c>
      <c r="B3430">
        <v>0</v>
      </c>
    </row>
    <row r="3431" spans="1:2" x14ac:dyDescent="0.3">
      <c r="A3431" t="s">
        <v>9288</v>
      </c>
      <c r="B3431">
        <v>0</v>
      </c>
    </row>
    <row r="3432" spans="1:2" x14ac:dyDescent="0.3">
      <c r="A3432" t="s">
        <v>9289</v>
      </c>
      <c r="B3432">
        <v>0</v>
      </c>
    </row>
    <row r="3433" spans="1:2" x14ac:dyDescent="0.3">
      <c r="A3433" t="s">
        <v>9290</v>
      </c>
      <c r="B3433">
        <v>0</v>
      </c>
    </row>
    <row r="3434" spans="1:2" x14ac:dyDescent="0.3">
      <c r="A3434" t="s">
        <v>9291</v>
      </c>
      <c r="B3434">
        <v>0</v>
      </c>
    </row>
    <row r="3435" spans="1:2" x14ac:dyDescent="0.3">
      <c r="A3435" t="s">
        <v>9292</v>
      </c>
      <c r="B3435">
        <v>0</v>
      </c>
    </row>
    <row r="3436" spans="1:2" x14ac:dyDescent="0.3">
      <c r="A3436" t="s">
        <v>9293</v>
      </c>
      <c r="B3436">
        <v>0</v>
      </c>
    </row>
    <row r="3437" spans="1:2" x14ac:dyDescent="0.3">
      <c r="A3437" t="s">
        <v>9294</v>
      </c>
      <c r="B3437">
        <v>0</v>
      </c>
    </row>
    <row r="3438" spans="1:2" x14ac:dyDescent="0.3">
      <c r="A3438" t="s">
        <v>9295</v>
      </c>
      <c r="B3438">
        <v>0</v>
      </c>
    </row>
    <row r="3439" spans="1:2" x14ac:dyDescent="0.3">
      <c r="A3439" t="s">
        <v>9296</v>
      </c>
      <c r="B3439">
        <v>0</v>
      </c>
    </row>
    <row r="3440" spans="1:2" x14ac:dyDescent="0.3">
      <c r="A3440" t="s">
        <v>4111</v>
      </c>
      <c r="B3440">
        <v>0</v>
      </c>
    </row>
    <row r="3441" spans="1:2" x14ac:dyDescent="0.3">
      <c r="A3441" t="s">
        <v>9297</v>
      </c>
      <c r="B3441">
        <v>0</v>
      </c>
    </row>
    <row r="3442" spans="1:2" x14ac:dyDescent="0.3">
      <c r="A3442" t="s">
        <v>9298</v>
      </c>
      <c r="B3442">
        <v>0</v>
      </c>
    </row>
    <row r="3443" spans="1:2" x14ac:dyDescent="0.3">
      <c r="A3443" t="s">
        <v>9299</v>
      </c>
      <c r="B3443">
        <v>0</v>
      </c>
    </row>
    <row r="3444" spans="1:2" x14ac:dyDescent="0.3">
      <c r="A3444" t="s">
        <v>11343</v>
      </c>
      <c r="B3444">
        <v>0</v>
      </c>
    </row>
    <row r="3445" spans="1:2" x14ac:dyDescent="0.3">
      <c r="A3445" t="s">
        <v>9300</v>
      </c>
      <c r="B3445">
        <v>0</v>
      </c>
    </row>
    <row r="3446" spans="1:2" x14ac:dyDescent="0.3">
      <c r="A3446" t="s">
        <v>9301</v>
      </c>
      <c r="B3446">
        <v>0</v>
      </c>
    </row>
    <row r="3447" spans="1:2" x14ac:dyDescent="0.3">
      <c r="A3447" t="s">
        <v>9302</v>
      </c>
      <c r="B3447">
        <v>0</v>
      </c>
    </row>
    <row r="3448" spans="1:2" x14ac:dyDescent="0.3">
      <c r="A3448" t="s">
        <v>9303</v>
      </c>
      <c r="B3448">
        <v>0</v>
      </c>
    </row>
    <row r="3449" spans="1:2" x14ac:dyDescent="0.3">
      <c r="A3449" t="s">
        <v>9304</v>
      </c>
      <c r="B3449">
        <v>0</v>
      </c>
    </row>
    <row r="3450" spans="1:2" x14ac:dyDescent="0.3">
      <c r="A3450" t="s">
        <v>9305</v>
      </c>
      <c r="B3450">
        <v>0</v>
      </c>
    </row>
    <row r="3451" spans="1:2" x14ac:dyDescent="0.3">
      <c r="A3451" t="s">
        <v>9306</v>
      </c>
      <c r="B3451">
        <v>0</v>
      </c>
    </row>
    <row r="3452" spans="1:2" x14ac:dyDescent="0.3">
      <c r="A3452" t="s">
        <v>9307</v>
      </c>
      <c r="B3452">
        <v>0</v>
      </c>
    </row>
    <row r="3453" spans="1:2" hidden="1" x14ac:dyDescent="0.3">
      <c r="A3453" t="s">
        <v>10925</v>
      </c>
      <c r="B3453">
        <v>1</v>
      </c>
    </row>
    <row r="3454" spans="1:2" hidden="1" x14ac:dyDescent="0.3">
      <c r="A3454" t="s">
        <v>10924</v>
      </c>
      <c r="B3454">
        <v>1</v>
      </c>
    </row>
    <row r="3455" spans="1:2" x14ac:dyDescent="0.3">
      <c r="A3455" t="s">
        <v>9308</v>
      </c>
      <c r="B3455">
        <v>0</v>
      </c>
    </row>
    <row r="3456" spans="1:2" x14ac:dyDescent="0.3">
      <c r="A3456" t="s">
        <v>9309</v>
      </c>
      <c r="B3456">
        <v>0</v>
      </c>
    </row>
    <row r="3457" spans="1:2" x14ac:dyDescent="0.3">
      <c r="A3457" t="s">
        <v>10926</v>
      </c>
      <c r="B3457">
        <v>0</v>
      </c>
    </row>
    <row r="3458" spans="1:2" x14ac:dyDescent="0.3">
      <c r="A3458" t="s">
        <v>9310</v>
      </c>
      <c r="B3458">
        <v>0</v>
      </c>
    </row>
    <row r="3459" spans="1:2" x14ac:dyDescent="0.3">
      <c r="A3459" t="s">
        <v>9311</v>
      </c>
      <c r="B3459">
        <v>0</v>
      </c>
    </row>
    <row r="3460" spans="1:2" x14ac:dyDescent="0.3">
      <c r="A3460" t="s">
        <v>11344</v>
      </c>
      <c r="B3460">
        <v>0</v>
      </c>
    </row>
    <row r="3461" spans="1:2" x14ac:dyDescent="0.3">
      <c r="A3461" t="s">
        <v>9312</v>
      </c>
      <c r="B3461">
        <v>0</v>
      </c>
    </row>
    <row r="3462" spans="1:2" x14ac:dyDescent="0.3">
      <c r="A3462" t="s">
        <v>9313</v>
      </c>
      <c r="B3462">
        <v>0</v>
      </c>
    </row>
    <row r="3463" spans="1:2" x14ac:dyDescent="0.3">
      <c r="A3463" t="s">
        <v>9314</v>
      </c>
      <c r="B3463">
        <v>0</v>
      </c>
    </row>
    <row r="3464" spans="1:2" x14ac:dyDescent="0.3">
      <c r="A3464" t="s">
        <v>11345</v>
      </c>
      <c r="B3464">
        <v>0</v>
      </c>
    </row>
    <row r="3465" spans="1:2" x14ac:dyDescent="0.3">
      <c r="A3465" t="s">
        <v>11346</v>
      </c>
      <c r="B3465">
        <v>0</v>
      </c>
    </row>
    <row r="3466" spans="1:2" x14ac:dyDescent="0.3">
      <c r="A3466" t="s">
        <v>9315</v>
      </c>
      <c r="B3466">
        <v>0</v>
      </c>
    </row>
    <row r="3467" spans="1:2" x14ac:dyDescent="0.3">
      <c r="A3467" t="s">
        <v>9316</v>
      </c>
      <c r="B3467">
        <v>0</v>
      </c>
    </row>
    <row r="3468" spans="1:2" x14ac:dyDescent="0.3">
      <c r="A3468" t="s">
        <v>10927</v>
      </c>
      <c r="B3468">
        <v>0</v>
      </c>
    </row>
    <row r="3469" spans="1:2" x14ac:dyDescent="0.3">
      <c r="A3469" t="s">
        <v>11347</v>
      </c>
      <c r="B3469">
        <v>0</v>
      </c>
    </row>
    <row r="3470" spans="1:2" x14ac:dyDescent="0.3">
      <c r="A3470" t="s">
        <v>9317</v>
      </c>
      <c r="B3470">
        <v>0</v>
      </c>
    </row>
    <row r="3471" spans="1:2" x14ac:dyDescent="0.3">
      <c r="A3471" t="s">
        <v>9318</v>
      </c>
      <c r="B3471">
        <v>0</v>
      </c>
    </row>
    <row r="3472" spans="1:2" x14ac:dyDescent="0.3">
      <c r="A3472" t="s">
        <v>11348</v>
      </c>
      <c r="B3472">
        <v>0</v>
      </c>
    </row>
    <row r="3473" spans="1:2" x14ac:dyDescent="0.3">
      <c r="A3473" t="s">
        <v>9319</v>
      </c>
      <c r="B3473">
        <v>0</v>
      </c>
    </row>
    <row r="3474" spans="1:2" x14ac:dyDescent="0.3">
      <c r="A3474" t="s">
        <v>9320</v>
      </c>
      <c r="B3474">
        <v>0</v>
      </c>
    </row>
    <row r="3475" spans="1:2" x14ac:dyDescent="0.3">
      <c r="A3475" t="s">
        <v>9321</v>
      </c>
      <c r="B3475">
        <v>0</v>
      </c>
    </row>
    <row r="3476" spans="1:2" x14ac:dyDescent="0.3">
      <c r="A3476" t="s">
        <v>10921</v>
      </c>
      <c r="B3476">
        <v>0</v>
      </c>
    </row>
    <row r="3477" spans="1:2" x14ac:dyDescent="0.3">
      <c r="A3477" t="s">
        <v>9322</v>
      </c>
      <c r="B3477">
        <v>0</v>
      </c>
    </row>
    <row r="3478" spans="1:2" x14ac:dyDescent="0.3">
      <c r="A3478" t="s">
        <v>11349</v>
      </c>
      <c r="B3478">
        <v>0</v>
      </c>
    </row>
    <row r="3479" spans="1:2" x14ac:dyDescent="0.3">
      <c r="A3479" t="s">
        <v>11350</v>
      </c>
      <c r="B3479">
        <v>0</v>
      </c>
    </row>
    <row r="3480" spans="1:2" x14ac:dyDescent="0.3">
      <c r="A3480" t="s">
        <v>9323</v>
      </c>
      <c r="B3480">
        <v>0</v>
      </c>
    </row>
    <row r="3481" spans="1:2" x14ac:dyDescent="0.3">
      <c r="A3481" t="s">
        <v>9324</v>
      </c>
      <c r="B3481">
        <v>0</v>
      </c>
    </row>
    <row r="3482" spans="1:2" x14ac:dyDescent="0.3">
      <c r="A3482" t="s">
        <v>9325</v>
      </c>
      <c r="B3482">
        <v>0</v>
      </c>
    </row>
    <row r="3483" spans="1:2" x14ac:dyDescent="0.3">
      <c r="A3483" t="s">
        <v>9326</v>
      </c>
      <c r="B3483">
        <v>0</v>
      </c>
    </row>
    <row r="3484" spans="1:2" x14ac:dyDescent="0.3">
      <c r="A3484" t="s">
        <v>4156</v>
      </c>
      <c r="B3484">
        <v>0</v>
      </c>
    </row>
    <row r="3485" spans="1:2" x14ac:dyDescent="0.3">
      <c r="A3485" t="s">
        <v>9327</v>
      </c>
      <c r="B3485">
        <v>0</v>
      </c>
    </row>
    <row r="3486" spans="1:2" x14ac:dyDescent="0.3">
      <c r="A3486" t="s">
        <v>9328</v>
      </c>
      <c r="B3486">
        <v>0</v>
      </c>
    </row>
    <row r="3487" spans="1:2" x14ac:dyDescent="0.3">
      <c r="A3487" t="s">
        <v>9329</v>
      </c>
      <c r="B3487">
        <v>0</v>
      </c>
    </row>
    <row r="3488" spans="1:2" x14ac:dyDescent="0.3">
      <c r="A3488" t="s">
        <v>9330</v>
      </c>
      <c r="B3488">
        <v>0</v>
      </c>
    </row>
    <row r="3489" spans="1:2" x14ac:dyDescent="0.3">
      <c r="A3489" t="s">
        <v>9331</v>
      </c>
      <c r="B3489">
        <v>0</v>
      </c>
    </row>
    <row r="3490" spans="1:2" x14ac:dyDescent="0.3">
      <c r="A3490" t="s">
        <v>9332</v>
      </c>
      <c r="B3490">
        <v>0</v>
      </c>
    </row>
    <row r="3491" spans="1:2" x14ac:dyDescent="0.3">
      <c r="A3491" t="s">
        <v>9333</v>
      </c>
      <c r="B3491">
        <v>0</v>
      </c>
    </row>
    <row r="3492" spans="1:2" x14ac:dyDescent="0.3">
      <c r="A3492" t="s">
        <v>9334</v>
      </c>
      <c r="B3492">
        <v>0</v>
      </c>
    </row>
    <row r="3493" spans="1:2" x14ac:dyDescent="0.3">
      <c r="A3493" t="s">
        <v>9335</v>
      </c>
      <c r="B3493">
        <v>0</v>
      </c>
    </row>
    <row r="3494" spans="1:2" x14ac:dyDescent="0.3">
      <c r="A3494" t="s">
        <v>9336</v>
      </c>
      <c r="B3494">
        <v>0</v>
      </c>
    </row>
    <row r="3495" spans="1:2" x14ac:dyDescent="0.3">
      <c r="A3495" t="s">
        <v>4168</v>
      </c>
      <c r="B3495">
        <v>0</v>
      </c>
    </row>
    <row r="3496" spans="1:2" x14ac:dyDescent="0.3">
      <c r="A3496" t="s">
        <v>9337</v>
      </c>
      <c r="B3496">
        <v>0</v>
      </c>
    </row>
    <row r="3497" spans="1:2" x14ac:dyDescent="0.3">
      <c r="A3497" t="s">
        <v>9338</v>
      </c>
      <c r="B3497">
        <v>0</v>
      </c>
    </row>
    <row r="3498" spans="1:2" x14ac:dyDescent="0.3">
      <c r="A3498" t="s">
        <v>9339</v>
      </c>
      <c r="B3498">
        <v>0</v>
      </c>
    </row>
    <row r="3499" spans="1:2" x14ac:dyDescent="0.3">
      <c r="A3499" t="s">
        <v>9340</v>
      </c>
      <c r="B3499">
        <v>0</v>
      </c>
    </row>
    <row r="3500" spans="1:2" x14ac:dyDescent="0.3">
      <c r="A3500" t="s">
        <v>9341</v>
      </c>
      <c r="B3500">
        <v>0</v>
      </c>
    </row>
    <row r="3501" spans="1:2" x14ac:dyDescent="0.3">
      <c r="A3501" t="s">
        <v>9342</v>
      </c>
      <c r="B3501">
        <v>0</v>
      </c>
    </row>
    <row r="3502" spans="1:2" x14ac:dyDescent="0.3">
      <c r="A3502" t="s">
        <v>9343</v>
      </c>
      <c r="B3502">
        <v>0</v>
      </c>
    </row>
    <row r="3503" spans="1:2" x14ac:dyDescent="0.3">
      <c r="A3503" t="s">
        <v>9344</v>
      </c>
      <c r="B3503">
        <v>0</v>
      </c>
    </row>
    <row r="3504" spans="1:2" x14ac:dyDescent="0.3">
      <c r="A3504" t="s">
        <v>9346</v>
      </c>
      <c r="B3504">
        <v>0</v>
      </c>
    </row>
    <row r="3505" spans="1:2" x14ac:dyDescent="0.3">
      <c r="A3505" t="s">
        <v>10928</v>
      </c>
      <c r="B3505">
        <v>0</v>
      </c>
    </row>
    <row r="3506" spans="1:2" x14ac:dyDescent="0.3">
      <c r="A3506" t="s">
        <v>9347</v>
      </c>
      <c r="B3506">
        <v>0</v>
      </c>
    </row>
    <row r="3507" spans="1:2" x14ac:dyDescent="0.3">
      <c r="A3507" t="s">
        <v>9348</v>
      </c>
      <c r="B3507">
        <v>0</v>
      </c>
    </row>
    <row r="3508" spans="1:2" x14ac:dyDescent="0.3">
      <c r="A3508" t="s">
        <v>11351</v>
      </c>
      <c r="B3508">
        <v>0</v>
      </c>
    </row>
    <row r="3509" spans="1:2" x14ac:dyDescent="0.3">
      <c r="A3509" t="s">
        <v>9349</v>
      </c>
      <c r="B3509">
        <v>0</v>
      </c>
    </row>
    <row r="3510" spans="1:2" x14ac:dyDescent="0.3">
      <c r="A3510" t="s">
        <v>9350</v>
      </c>
      <c r="B3510">
        <v>0</v>
      </c>
    </row>
    <row r="3511" spans="1:2" x14ac:dyDescent="0.3">
      <c r="A3511" t="s">
        <v>9351</v>
      </c>
      <c r="B3511">
        <v>0</v>
      </c>
    </row>
    <row r="3512" spans="1:2" x14ac:dyDescent="0.3">
      <c r="A3512" t="s">
        <v>9352</v>
      </c>
      <c r="B3512">
        <v>0</v>
      </c>
    </row>
    <row r="3513" spans="1:2" x14ac:dyDescent="0.3">
      <c r="A3513" t="s">
        <v>9353</v>
      </c>
      <c r="B3513">
        <v>0</v>
      </c>
    </row>
    <row r="3514" spans="1:2" x14ac:dyDescent="0.3">
      <c r="A3514" t="s">
        <v>11352</v>
      </c>
      <c r="B3514">
        <v>0</v>
      </c>
    </row>
    <row r="3515" spans="1:2" x14ac:dyDescent="0.3">
      <c r="A3515" t="s">
        <v>9354</v>
      </c>
      <c r="B3515">
        <v>0</v>
      </c>
    </row>
    <row r="3516" spans="1:2" x14ac:dyDescent="0.3">
      <c r="A3516" t="s">
        <v>11353</v>
      </c>
      <c r="B3516">
        <v>0</v>
      </c>
    </row>
    <row r="3517" spans="1:2" x14ac:dyDescent="0.3">
      <c r="A3517" t="s">
        <v>9355</v>
      </c>
      <c r="B3517">
        <v>0</v>
      </c>
    </row>
    <row r="3518" spans="1:2" x14ac:dyDescent="0.3">
      <c r="A3518" t="s">
        <v>9356</v>
      </c>
      <c r="B3518">
        <v>0</v>
      </c>
    </row>
    <row r="3519" spans="1:2" x14ac:dyDescent="0.3">
      <c r="A3519" t="s">
        <v>9357</v>
      </c>
      <c r="B3519">
        <v>0</v>
      </c>
    </row>
    <row r="3520" spans="1:2" x14ac:dyDescent="0.3">
      <c r="A3520" t="s">
        <v>9358</v>
      </c>
      <c r="B3520">
        <v>0</v>
      </c>
    </row>
    <row r="3521" spans="1:2" x14ac:dyDescent="0.3">
      <c r="A3521" t="s">
        <v>9359</v>
      </c>
      <c r="B3521">
        <v>0</v>
      </c>
    </row>
    <row r="3522" spans="1:2" x14ac:dyDescent="0.3">
      <c r="A3522" t="s">
        <v>11354</v>
      </c>
      <c r="B3522">
        <v>0</v>
      </c>
    </row>
    <row r="3523" spans="1:2" x14ac:dyDescent="0.3">
      <c r="A3523" t="s">
        <v>9360</v>
      </c>
      <c r="B3523">
        <v>0</v>
      </c>
    </row>
    <row r="3524" spans="1:2" x14ac:dyDescent="0.3">
      <c r="A3524" t="s">
        <v>11355</v>
      </c>
      <c r="B3524">
        <v>0</v>
      </c>
    </row>
    <row r="3525" spans="1:2" x14ac:dyDescent="0.3">
      <c r="A3525" t="s">
        <v>11356</v>
      </c>
      <c r="B3525">
        <v>0</v>
      </c>
    </row>
    <row r="3526" spans="1:2" x14ac:dyDescent="0.3">
      <c r="A3526" t="s">
        <v>9361</v>
      </c>
      <c r="B3526">
        <v>0</v>
      </c>
    </row>
    <row r="3527" spans="1:2" x14ac:dyDescent="0.3">
      <c r="A3527" t="s">
        <v>9362</v>
      </c>
      <c r="B3527">
        <v>0</v>
      </c>
    </row>
    <row r="3528" spans="1:2" x14ac:dyDescent="0.3">
      <c r="A3528" t="s">
        <v>9363</v>
      </c>
      <c r="B3528">
        <v>0</v>
      </c>
    </row>
    <row r="3529" spans="1:2" x14ac:dyDescent="0.3">
      <c r="A3529" t="s">
        <v>9364</v>
      </c>
      <c r="B3529">
        <v>0</v>
      </c>
    </row>
    <row r="3530" spans="1:2" x14ac:dyDescent="0.3">
      <c r="A3530" t="s">
        <v>9365</v>
      </c>
      <c r="B3530">
        <v>0</v>
      </c>
    </row>
    <row r="3531" spans="1:2" x14ac:dyDescent="0.3">
      <c r="A3531" t="s">
        <v>9366</v>
      </c>
      <c r="B3531">
        <v>0</v>
      </c>
    </row>
    <row r="3532" spans="1:2" x14ac:dyDescent="0.3">
      <c r="A3532" t="s">
        <v>9367</v>
      </c>
      <c r="B3532">
        <v>0</v>
      </c>
    </row>
    <row r="3533" spans="1:2" x14ac:dyDescent="0.3">
      <c r="A3533" t="s">
        <v>9368</v>
      </c>
      <c r="B3533">
        <v>0</v>
      </c>
    </row>
    <row r="3534" spans="1:2" x14ac:dyDescent="0.3">
      <c r="A3534" t="s">
        <v>9369</v>
      </c>
      <c r="B3534">
        <v>0</v>
      </c>
    </row>
    <row r="3535" spans="1:2" x14ac:dyDescent="0.3">
      <c r="A3535" t="s">
        <v>9370</v>
      </c>
      <c r="B3535">
        <v>0</v>
      </c>
    </row>
    <row r="3536" spans="1:2" x14ac:dyDescent="0.3">
      <c r="A3536" t="s">
        <v>9371</v>
      </c>
      <c r="B3536">
        <v>0</v>
      </c>
    </row>
    <row r="3537" spans="1:2" x14ac:dyDescent="0.3">
      <c r="A3537" t="s">
        <v>9372</v>
      </c>
      <c r="B3537">
        <v>0</v>
      </c>
    </row>
    <row r="3538" spans="1:2" x14ac:dyDescent="0.3">
      <c r="A3538" t="s">
        <v>9373</v>
      </c>
      <c r="B3538">
        <v>0</v>
      </c>
    </row>
    <row r="3539" spans="1:2" x14ac:dyDescent="0.3">
      <c r="A3539" t="s">
        <v>9374</v>
      </c>
      <c r="B3539">
        <v>0</v>
      </c>
    </row>
    <row r="3540" spans="1:2" x14ac:dyDescent="0.3">
      <c r="A3540" t="s">
        <v>11357</v>
      </c>
      <c r="B3540">
        <v>0</v>
      </c>
    </row>
    <row r="3541" spans="1:2" x14ac:dyDescent="0.3">
      <c r="A3541" t="s">
        <v>9375</v>
      </c>
      <c r="B3541">
        <v>0</v>
      </c>
    </row>
    <row r="3542" spans="1:2" x14ac:dyDescent="0.3">
      <c r="A3542" t="s">
        <v>9376</v>
      </c>
      <c r="B3542">
        <v>0</v>
      </c>
    </row>
    <row r="3543" spans="1:2" x14ac:dyDescent="0.3">
      <c r="A3543" t="s">
        <v>11358</v>
      </c>
      <c r="B3543">
        <v>0</v>
      </c>
    </row>
    <row r="3544" spans="1:2" x14ac:dyDescent="0.3">
      <c r="A3544" t="s">
        <v>9377</v>
      </c>
      <c r="B3544">
        <v>0</v>
      </c>
    </row>
    <row r="3545" spans="1:2" x14ac:dyDescent="0.3">
      <c r="A3545" t="s">
        <v>11359</v>
      </c>
      <c r="B3545">
        <v>0</v>
      </c>
    </row>
    <row r="3546" spans="1:2" x14ac:dyDescent="0.3">
      <c r="A3546" t="s">
        <v>9378</v>
      </c>
      <c r="B3546">
        <v>0</v>
      </c>
    </row>
    <row r="3547" spans="1:2" x14ac:dyDescent="0.3">
      <c r="A3547" t="s">
        <v>9379</v>
      </c>
      <c r="B3547">
        <v>0</v>
      </c>
    </row>
    <row r="3548" spans="1:2" x14ac:dyDescent="0.3">
      <c r="A3548" t="s">
        <v>9381</v>
      </c>
      <c r="B3548">
        <v>0</v>
      </c>
    </row>
    <row r="3549" spans="1:2" x14ac:dyDescent="0.3">
      <c r="A3549" t="s">
        <v>11360</v>
      </c>
      <c r="B3549">
        <v>0</v>
      </c>
    </row>
    <row r="3550" spans="1:2" x14ac:dyDescent="0.3">
      <c r="A3550" t="s">
        <v>9382</v>
      </c>
      <c r="B3550">
        <v>0</v>
      </c>
    </row>
    <row r="3551" spans="1:2" x14ac:dyDescent="0.3">
      <c r="A3551" t="s">
        <v>9383</v>
      </c>
      <c r="B3551">
        <v>0</v>
      </c>
    </row>
    <row r="3552" spans="1:2" x14ac:dyDescent="0.3">
      <c r="A3552" t="s">
        <v>9384</v>
      </c>
      <c r="B3552">
        <v>0</v>
      </c>
    </row>
    <row r="3553" spans="1:2" x14ac:dyDescent="0.3">
      <c r="A3553" t="s">
        <v>11361</v>
      </c>
      <c r="B3553">
        <v>0</v>
      </c>
    </row>
    <row r="3554" spans="1:2" x14ac:dyDescent="0.3">
      <c r="A3554" t="s">
        <v>9386</v>
      </c>
      <c r="B3554">
        <v>0</v>
      </c>
    </row>
    <row r="3555" spans="1:2" x14ac:dyDescent="0.3">
      <c r="A3555" t="s">
        <v>9387</v>
      </c>
      <c r="B3555">
        <v>0</v>
      </c>
    </row>
    <row r="3556" spans="1:2" x14ac:dyDescent="0.3">
      <c r="A3556" t="s">
        <v>9388</v>
      </c>
      <c r="B3556">
        <v>0</v>
      </c>
    </row>
    <row r="3557" spans="1:2" x14ac:dyDescent="0.3">
      <c r="A3557" t="s">
        <v>9389</v>
      </c>
      <c r="B3557">
        <v>0</v>
      </c>
    </row>
    <row r="3558" spans="1:2" x14ac:dyDescent="0.3">
      <c r="A3558" t="s">
        <v>9390</v>
      </c>
      <c r="B3558">
        <v>0</v>
      </c>
    </row>
    <row r="3559" spans="1:2" x14ac:dyDescent="0.3">
      <c r="A3559" t="s">
        <v>9391</v>
      </c>
      <c r="B3559">
        <v>0</v>
      </c>
    </row>
    <row r="3560" spans="1:2" x14ac:dyDescent="0.3">
      <c r="A3560" t="s">
        <v>9392</v>
      </c>
      <c r="B3560">
        <v>0</v>
      </c>
    </row>
    <row r="3561" spans="1:2" x14ac:dyDescent="0.3">
      <c r="A3561" t="s">
        <v>9393</v>
      </c>
      <c r="B3561">
        <v>0</v>
      </c>
    </row>
    <row r="3562" spans="1:2" x14ac:dyDescent="0.3">
      <c r="A3562" t="s">
        <v>9394</v>
      </c>
      <c r="B3562">
        <v>0</v>
      </c>
    </row>
    <row r="3563" spans="1:2" x14ac:dyDescent="0.3">
      <c r="A3563" t="s">
        <v>11362</v>
      </c>
      <c r="B3563">
        <v>0</v>
      </c>
    </row>
    <row r="3564" spans="1:2" x14ac:dyDescent="0.3">
      <c r="A3564" t="s">
        <v>9395</v>
      </c>
      <c r="B3564">
        <v>0</v>
      </c>
    </row>
    <row r="3565" spans="1:2" x14ac:dyDescent="0.3">
      <c r="A3565" t="s">
        <v>4240</v>
      </c>
      <c r="B3565">
        <v>0</v>
      </c>
    </row>
    <row r="3566" spans="1:2" x14ac:dyDescent="0.3">
      <c r="A3566" t="s">
        <v>9396</v>
      </c>
      <c r="B3566">
        <v>0</v>
      </c>
    </row>
    <row r="3567" spans="1:2" x14ac:dyDescent="0.3">
      <c r="A3567" t="s">
        <v>9397</v>
      </c>
      <c r="B3567">
        <v>0</v>
      </c>
    </row>
    <row r="3568" spans="1:2" x14ac:dyDescent="0.3">
      <c r="A3568" t="s">
        <v>9398</v>
      </c>
      <c r="B3568">
        <v>0</v>
      </c>
    </row>
    <row r="3569" spans="1:2" x14ac:dyDescent="0.3">
      <c r="A3569" t="s">
        <v>9399</v>
      </c>
      <c r="B3569">
        <v>0</v>
      </c>
    </row>
    <row r="3570" spans="1:2" x14ac:dyDescent="0.3">
      <c r="A3570" t="s">
        <v>9400</v>
      </c>
      <c r="B3570">
        <v>0</v>
      </c>
    </row>
    <row r="3571" spans="1:2" x14ac:dyDescent="0.3">
      <c r="A3571" t="s">
        <v>9401</v>
      </c>
      <c r="B3571">
        <v>0</v>
      </c>
    </row>
    <row r="3572" spans="1:2" x14ac:dyDescent="0.3">
      <c r="A3572" t="s">
        <v>9402</v>
      </c>
      <c r="B3572">
        <v>0</v>
      </c>
    </row>
    <row r="3573" spans="1:2" x14ac:dyDescent="0.3">
      <c r="A3573" t="s">
        <v>9403</v>
      </c>
      <c r="B3573">
        <v>0</v>
      </c>
    </row>
    <row r="3574" spans="1:2" x14ac:dyDescent="0.3">
      <c r="A3574" t="s">
        <v>11635</v>
      </c>
      <c r="B3574">
        <v>0</v>
      </c>
    </row>
    <row r="3575" spans="1:2" x14ac:dyDescent="0.3">
      <c r="A3575" t="s">
        <v>9404</v>
      </c>
      <c r="B3575">
        <v>0</v>
      </c>
    </row>
    <row r="3576" spans="1:2" x14ac:dyDescent="0.3">
      <c r="A3576" t="s">
        <v>9405</v>
      </c>
      <c r="B3576">
        <v>0</v>
      </c>
    </row>
    <row r="3577" spans="1:2" x14ac:dyDescent="0.3">
      <c r="A3577" t="s">
        <v>9406</v>
      </c>
      <c r="B3577">
        <v>0</v>
      </c>
    </row>
    <row r="3578" spans="1:2" x14ac:dyDescent="0.3">
      <c r="A3578" t="s">
        <v>9407</v>
      </c>
      <c r="B3578">
        <v>0</v>
      </c>
    </row>
    <row r="3579" spans="1:2" x14ac:dyDescent="0.3">
      <c r="A3579" t="s">
        <v>9408</v>
      </c>
      <c r="B3579">
        <v>0</v>
      </c>
    </row>
    <row r="3580" spans="1:2" x14ac:dyDescent="0.3">
      <c r="A3580" t="s">
        <v>9409</v>
      </c>
      <c r="B3580">
        <v>0</v>
      </c>
    </row>
    <row r="3581" spans="1:2" x14ac:dyDescent="0.3">
      <c r="A3581" t="s">
        <v>9410</v>
      </c>
      <c r="B3581">
        <v>0</v>
      </c>
    </row>
    <row r="3582" spans="1:2" x14ac:dyDescent="0.3">
      <c r="A3582" t="s">
        <v>9411</v>
      </c>
      <c r="B3582">
        <v>0</v>
      </c>
    </row>
    <row r="3583" spans="1:2" x14ac:dyDescent="0.3">
      <c r="A3583" t="s">
        <v>9412</v>
      </c>
      <c r="B3583">
        <v>0</v>
      </c>
    </row>
    <row r="3584" spans="1:2" x14ac:dyDescent="0.3">
      <c r="A3584" t="s">
        <v>9413</v>
      </c>
      <c r="B3584">
        <v>0</v>
      </c>
    </row>
    <row r="3585" spans="1:2" x14ac:dyDescent="0.3">
      <c r="A3585" t="s">
        <v>11363</v>
      </c>
      <c r="B3585">
        <v>0</v>
      </c>
    </row>
    <row r="3586" spans="1:2" x14ac:dyDescent="0.3">
      <c r="A3586" t="s">
        <v>11364</v>
      </c>
      <c r="B3586">
        <v>0</v>
      </c>
    </row>
    <row r="3587" spans="1:2" x14ac:dyDescent="0.3">
      <c r="A3587" t="s">
        <v>10239</v>
      </c>
      <c r="B3587">
        <v>0</v>
      </c>
    </row>
    <row r="3588" spans="1:2" x14ac:dyDescent="0.3">
      <c r="A3588" t="s">
        <v>9414</v>
      </c>
      <c r="B3588">
        <v>0</v>
      </c>
    </row>
    <row r="3589" spans="1:2" x14ac:dyDescent="0.3">
      <c r="A3589" t="s">
        <v>9466</v>
      </c>
      <c r="B3589">
        <v>0</v>
      </c>
    </row>
    <row r="3590" spans="1:2" x14ac:dyDescent="0.3">
      <c r="A3590" t="s">
        <v>9415</v>
      </c>
      <c r="B3590">
        <v>0</v>
      </c>
    </row>
    <row r="3591" spans="1:2" x14ac:dyDescent="0.3">
      <c r="A3591" t="s">
        <v>9416</v>
      </c>
      <c r="B3591">
        <v>0</v>
      </c>
    </row>
    <row r="3592" spans="1:2" x14ac:dyDescent="0.3">
      <c r="A3592" t="s">
        <v>9417</v>
      </c>
      <c r="B3592">
        <v>0</v>
      </c>
    </row>
    <row r="3593" spans="1:2" x14ac:dyDescent="0.3">
      <c r="A3593" t="s">
        <v>9418</v>
      </c>
      <c r="B3593">
        <v>0</v>
      </c>
    </row>
    <row r="3594" spans="1:2" x14ac:dyDescent="0.3">
      <c r="A3594" t="s">
        <v>9419</v>
      </c>
      <c r="B3594">
        <v>0</v>
      </c>
    </row>
    <row r="3595" spans="1:2" x14ac:dyDescent="0.3">
      <c r="A3595" t="s">
        <v>9420</v>
      </c>
      <c r="B3595">
        <v>0</v>
      </c>
    </row>
    <row r="3596" spans="1:2" x14ac:dyDescent="0.3">
      <c r="A3596" t="s">
        <v>9421</v>
      </c>
      <c r="B3596">
        <v>0</v>
      </c>
    </row>
    <row r="3597" spans="1:2" x14ac:dyDescent="0.3">
      <c r="A3597" t="s">
        <v>9422</v>
      </c>
      <c r="B3597">
        <v>0</v>
      </c>
    </row>
    <row r="3598" spans="1:2" x14ac:dyDescent="0.3">
      <c r="A3598" t="s">
        <v>9423</v>
      </c>
      <c r="B3598">
        <v>0</v>
      </c>
    </row>
    <row r="3599" spans="1:2" x14ac:dyDescent="0.3">
      <c r="A3599" t="s">
        <v>9424</v>
      </c>
      <c r="B3599">
        <v>0</v>
      </c>
    </row>
    <row r="3600" spans="1:2" x14ac:dyDescent="0.3">
      <c r="A3600" t="s">
        <v>9425</v>
      </c>
      <c r="B3600">
        <v>0</v>
      </c>
    </row>
    <row r="3601" spans="1:2" x14ac:dyDescent="0.3">
      <c r="A3601" t="s">
        <v>9426</v>
      </c>
      <c r="B3601">
        <v>0</v>
      </c>
    </row>
    <row r="3602" spans="1:2" x14ac:dyDescent="0.3">
      <c r="A3602" t="s">
        <v>9427</v>
      </c>
      <c r="B3602">
        <v>0</v>
      </c>
    </row>
    <row r="3603" spans="1:2" x14ac:dyDescent="0.3">
      <c r="A3603" t="s">
        <v>9428</v>
      </c>
      <c r="B3603">
        <v>0</v>
      </c>
    </row>
    <row r="3604" spans="1:2" x14ac:dyDescent="0.3">
      <c r="A3604" t="s">
        <v>9429</v>
      </c>
      <c r="B3604">
        <v>0</v>
      </c>
    </row>
    <row r="3605" spans="1:2" x14ac:dyDescent="0.3">
      <c r="A3605" t="s">
        <v>9430</v>
      </c>
      <c r="B3605">
        <v>0</v>
      </c>
    </row>
    <row r="3606" spans="1:2" x14ac:dyDescent="0.3">
      <c r="A3606" t="s">
        <v>9431</v>
      </c>
      <c r="B3606">
        <v>0</v>
      </c>
    </row>
    <row r="3607" spans="1:2" x14ac:dyDescent="0.3">
      <c r="A3607" t="s">
        <v>9432</v>
      </c>
      <c r="B3607">
        <v>0</v>
      </c>
    </row>
    <row r="3608" spans="1:2" x14ac:dyDescent="0.3">
      <c r="A3608" t="s">
        <v>9433</v>
      </c>
      <c r="B3608">
        <v>0</v>
      </c>
    </row>
    <row r="3609" spans="1:2" x14ac:dyDescent="0.3">
      <c r="A3609" t="s">
        <v>9434</v>
      </c>
      <c r="B3609">
        <v>0</v>
      </c>
    </row>
    <row r="3610" spans="1:2" x14ac:dyDescent="0.3">
      <c r="A3610" t="s">
        <v>9435</v>
      </c>
      <c r="B3610">
        <v>0</v>
      </c>
    </row>
    <row r="3611" spans="1:2" x14ac:dyDescent="0.3">
      <c r="A3611" t="s">
        <v>9436</v>
      </c>
      <c r="B3611">
        <v>0</v>
      </c>
    </row>
    <row r="3612" spans="1:2" x14ac:dyDescent="0.3">
      <c r="A3612" t="s">
        <v>11365</v>
      </c>
      <c r="B3612">
        <v>0</v>
      </c>
    </row>
    <row r="3613" spans="1:2" x14ac:dyDescent="0.3">
      <c r="A3613" t="s">
        <v>9437</v>
      </c>
      <c r="B3613">
        <v>0</v>
      </c>
    </row>
    <row r="3614" spans="1:2" x14ac:dyDescent="0.3">
      <c r="A3614" t="s">
        <v>9438</v>
      </c>
      <c r="B3614">
        <v>0</v>
      </c>
    </row>
    <row r="3615" spans="1:2" x14ac:dyDescent="0.3">
      <c r="A3615" t="s">
        <v>9439</v>
      </c>
      <c r="B3615">
        <v>0</v>
      </c>
    </row>
    <row r="3616" spans="1:2" x14ac:dyDescent="0.3">
      <c r="A3616" t="s">
        <v>9440</v>
      </c>
      <c r="B3616">
        <v>0</v>
      </c>
    </row>
    <row r="3617" spans="1:2" x14ac:dyDescent="0.3">
      <c r="A3617" t="s">
        <v>9441</v>
      </c>
      <c r="B3617">
        <v>0</v>
      </c>
    </row>
    <row r="3618" spans="1:2" x14ac:dyDescent="0.3">
      <c r="A3618" t="s">
        <v>9442</v>
      </c>
      <c r="B3618">
        <v>0</v>
      </c>
    </row>
    <row r="3619" spans="1:2" x14ac:dyDescent="0.3">
      <c r="A3619" t="s">
        <v>9443</v>
      </c>
      <c r="B3619">
        <v>0</v>
      </c>
    </row>
    <row r="3620" spans="1:2" x14ac:dyDescent="0.3">
      <c r="A3620" t="s">
        <v>9444</v>
      </c>
      <c r="B3620">
        <v>0</v>
      </c>
    </row>
    <row r="3621" spans="1:2" x14ac:dyDescent="0.3">
      <c r="A3621" t="s">
        <v>9445</v>
      </c>
      <c r="B3621">
        <v>0</v>
      </c>
    </row>
    <row r="3622" spans="1:2" x14ac:dyDescent="0.3">
      <c r="A3622" t="s">
        <v>9446</v>
      </c>
      <c r="B3622">
        <v>0</v>
      </c>
    </row>
    <row r="3623" spans="1:2" x14ac:dyDescent="0.3">
      <c r="A3623" t="s">
        <v>9447</v>
      </c>
      <c r="B3623">
        <v>0</v>
      </c>
    </row>
    <row r="3624" spans="1:2" x14ac:dyDescent="0.3">
      <c r="A3624" t="s">
        <v>11366</v>
      </c>
      <c r="B3624">
        <v>0</v>
      </c>
    </row>
    <row r="3625" spans="1:2" x14ac:dyDescent="0.3">
      <c r="A3625" t="s">
        <v>9448</v>
      </c>
      <c r="B3625">
        <v>0</v>
      </c>
    </row>
    <row r="3626" spans="1:2" x14ac:dyDescent="0.3">
      <c r="A3626" t="s">
        <v>9449</v>
      </c>
      <c r="B3626">
        <v>0</v>
      </c>
    </row>
    <row r="3627" spans="1:2" x14ac:dyDescent="0.3">
      <c r="A3627" t="s">
        <v>9450</v>
      </c>
      <c r="B3627">
        <v>0</v>
      </c>
    </row>
    <row r="3628" spans="1:2" x14ac:dyDescent="0.3">
      <c r="A3628" t="s">
        <v>9451</v>
      </c>
      <c r="B3628">
        <v>0</v>
      </c>
    </row>
    <row r="3629" spans="1:2" x14ac:dyDescent="0.3">
      <c r="A3629" t="s">
        <v>9452</v>
      </c>
      <c r="B3629">
        <v>0</v>
      </c>
    </row>
    <row r="3630" spans="1:2" x14ac:dyDescent="0.3">
      <c r="A3630" t="s">
        <v>9453</v>
      </c>
      <c r="B3630">
        <v>0</v>
      </c>
    </row>
    <row r="3631" spans="1:2" hidden="1" x14ac:dyDescent="0.3">
      <c r="A3631" t="s">
        <v>9454</v>
      </c>
      <c r="B3631">
        <v>1</v>
      </c>
    </row>
    <row r="3632" spans="1:2" x14ac:dyDescent="0.3">
      <c r="A3632" t="s">
        <v>9455</v>
      </c>
      <c r="B3632">
        <v>0</v>
      </c>
    </row>
    <row r="3633" spans="1:2" x14ac:dyDescent="0.3">
      <c r="A3633" t="s">
        <v>9456</v>
      </c>
      <c r="B3633">
        <v>0</v>
      </c>
    </row>
    <row r="3634" spans="1:2" x14ac:dyDescent="0.3">
      <c r="A3634" t="s">
        <v>11367</v>
      </c>
      <c r="B3634">
        <v>0</v>
      </c>
    </row>
    <row r="3635" spans="1:2" x14ac:dyDescent="0.3">
      <c r="A3635" t="s">
        <v>9457</v>
      </c>
      <c r="B3635">
        <v>0</v>
      </c>
    </row>
    <row r="3636" spans="1:2" x14ac:dyDescent="0.3">
      <c r="A3636" t="s">
        <v>9458</v>
      </c>
      <c r="B3636">
        <v>0</v>
      </c>
    </row>
    <row r="3637" spans="1:2" x14ac:dyDescent="0.3">
      <c r="A3637" t="s">
        <v>4320</v>
      </c>
      <c r="B3637">
        <v>0</v>
      </c>
    </row>
    <row r="3638" spans="1:2" x14ac:dyDescent="0.3">
      <c r="A3638" t="s">
        <v>9459</v>
      </c>
      <c r="B3638">
        <v>0</v>
      </c>
    </row>
    <row r="3639" spans="1:2" x14ac:dyDescent="0.3">
      <c r="A3639" t="s">
        <v>9460</v>
      </c>
      <c r="B3639">
        <v>0</v>
      </c>
    </row>
    <row r="3640" spans="1:2" x14ac:dyDescent="0.3">
      <c r="A3640" t="s">
        <v>11368</v>
      </c>
      <c r="B3640">
        <v>0</v>
      </c>
    </row>
    <row r="3641" spans="1:2" x14ac:dyDescent="0.3">
      <c r="A3641" t="s">
        <v>9461</v>
      </c>
      <c r="B3641">
        <v>0</v>
      </c>
    </row>
    <row r="3642" spans="1:2" hidden="1" x14ac:dyDescent="0.3">
      <c r="A3642" t="s">
        <v>11637</v>
      </c>
      <c r="B3642">
        <v>1</v>
      </c>
    </row>
    <row r="3643" spans="1:2" x14ac:dyDescent="0.3">
      <c r="A3643" t="s">
        <v>9462</v>
      </c>
      <c r="B3643">
        <v>0</v>
      </c>
    </row>
    <row r="3644" spans="1:2" x14ac:dyDescent="0.3">
      <c r="A3644" t="s">
        <v>9463</v>
      </c>
      <c r="B3644">
        <v>0</v>
      </c>
    </row>
    <row r="3645" spans="1:2" x14ac:dyDescent="0.3">
      <c r="A3645" t="s">
        <v>11638</v>
      </c>
      <c r="B3645">
        <v>0</v>
      </c>
    </row>
    <row r="3646" spans="1:2" x14ac:dyDescent="0.3">
      <c r="A3646" t="s">
        <v>9464</v>
      </c>
      <c r="B3646">
        <v>0</v>
      </c>
    </row>
    <row r="3647" spans="1:2" x14ac:dyDescent="0.3">
      <c r="A3647" t="s">
        <v>9465</v>
      </c>
      <c r="B3647">
        <v>0</v>
      </c>
    </row>
    <row r="3648" spans="1:2" x14ac:dyDescent="0.3">
      <c r="A3648" t="s">
        <v>9467</v>
      </c>
      <c r="B3648">
        <v>0</v>
      </c>
    </row>
    <row r="3649" spans="1:2" x14ac:dyDescent="0.3">
      <c r="A3649" t="s">
        <v>11369</v>
      </c>
      <c r="B3649">
        <v>0</v>
      </c>
    </row>
    <row r="3650" spans="1:2" x14ac:dyDescent="0.3">
      <c r="A3650" t="s">
        <v>9468</v>
      </c>
      <c r="B3650">
        <v>0</v>
      </c>
    </row>
    <row r="3651" spans="1:2" x14ac:dyDescent="0.3">
      <c r="A3651" t="s">
        <v>9470</v>
      </c>
      <c r="B3651">
        <v>0</v>
      </c>
    </row>
    <row r="3652" spans="1:2" x14ac:dyDescent="0.3">
      <c r="A3652" t="s">
        <v>9521</v>
      </c>
      <c r="B3652">
        <v>0</v>
      </c>
    </row>
    <row r="3653" spans="1:2" x14ac:dyDescent="0.3">
      <c r="A3653" t="s">
        <v>9471</v>
      </c>
      <c r="B3653">
        <v>0</v>
      </c>
    </row>
    <row r="3654" spans="1:2" x14ac:dyDescent="0.3">
      <c r="A3654" t="s">
        <v>9472</v>
      </c>
      <c r="B3654">
        <v>0</v>
      </c>
    </row>
    <row r="3655" spans="1:2" x14ac:dyDescent="0.3">
      <c r="A3655" t="s">
        <v>9473</v>
      </c>
      <c r="B3655">
        <v>0</v>
      </c>
    </row>
    <row r="3656" spans="1:2" x14ac:dyDescent="0.3">
      <c r="A3656" t="s">
        <v>11370</v>
      </c>
      <c r="B3656">
        <v>0</v>
      </c>
    </row>
    <row r="3657" spans="1:2" x14ac:dyDescent="0.3">
      <c r="A3657" t="s">
        <v>9474</v>
      </c>
      <c r="B3657">
        <v>0</v>
      </c>
    </row>
    <row r="3658" spans="1:2" x14ac:dyDescent="0.3">
      <c r="A3658" t="s">
        <v>9475</v>
      </c>
      <c r="B3658">
        <v>0</v>
      </c>
    </row>
    <row r="3659" spans="1:2" x14ac:dyDescent="0.3">
      <c r="A3659" t="s">
        <v>9476</v>
      </c>
      <c r="B3659">
        <v>0</v>
      </c>
    </row>
    <row r="3660" spans="1:2" x14ac:dyDescent="0.3">
      <c r="A3660" t="s">
        <v>9477</v>
      </c>
      <c r="B3660">
        <v>0</v>
      </c>
    </row>
    <row r="3661" spans="1:2" x14ac:dyDescent="0.3">
      <c r="A3661" t="s">
        <v>9478</v>
      </c>
      <c r="B3661">
        <v>0</v>
      </c>
    </row>
    <row r="3662" spans="1:2" x14ac:dyDescent="0.3">
      <c r="A3662" t="s">
        <v>11371</v>
      </c>
      <c r="B3662">
        <v>0</v>
      </c>
    </row>
    <row r="3663" spans="1:2" x14ac:dyDescent="0.3">
      <c r="A3663" t="s">
        <v>9479</v>
      </c>
      <c r="B3663">
        <v>0</v>
      </c>
    </row>
    <row r="3664" spans="1:2" x14ac:dyDescent="0.3">
      <c r="A3664" t="s">
        <v>9480</v>
      </c>
      <c r="B3664">
        <v>0</v>
      </c>
    </row>
    <row r="3665" spans="1:2" x14ac:dyDescent="0.3">
      <c r="A3665" t="s">
        <v>9481</v>
      </c>
      <c r="B3665">
        <v>0</v>
      </c>
    </row>
    <row r="3666" spans="1:2" x14ac:dyDescent="0.3">
      <c r="A3666" t="s">
        <v>11640</v>
      </c>
      <c r="B3666">
        <v>0</v>
      </c>
    </row>
    <row r="3667" spans="1:2" x14ac:dyDescent="0.3">
      <c r="A3667" t="s">
        <v>9482</v>
      </c>
      <c r="B3667">
        <v>0</v>
      </c>
    </row>
    <row r="3668" spans="1:2" x14ac:dyDescent="0.3">
      <c r="A3668" t="s">
        <v>9483</v>
      </c>
      <c r="B3668">
        <v>0</v>
      </c>
    </row>
    <row r="3669" spans="1:2" x14ac:dyDescent="0.3">
      <c r="A3669" t="s">
        <v>4362</v>
      </c>
      <c r="B3669">
        <v>0</v>
      </c>
    </row>
    <row r="3670" spans="1:2" x14ac:dyDescent="0.3">
      <c r="A3670" t="s">
        <v>9484</v>
      </c>
      <c r="B3670">
        <v>0</v>
      </c>
    </row>
    <row r="3671" spans="1:2" x14ac:dyDescent="0.3">
      <c r="A3671" t="s">
        <v>9485</v>
      </c>
      <c r="B3671">
        <v>0</v>
      </c>
    </row>
    <row r="3672" spans="1:2" x14ac:dyDescent="0.3">
      <c r="A3672" t="s">
        <v>9486</v>
      </c>
      <c r="B3672">
        <v>0</v>
      </c>
    </row>
    <row r="3673" spans="1:2" x14ac:dyDescent="0.3">
      <c r="A3673" t="s">
        <v>9487</v>
      </c>
      <c r="B3673">
        <v>0</v>
      </c>
    </row>
    <row r="3674" spans="1:2" x14ac:dyDescent="0.3">
      <c r="A3674" t="s">
        <v>11372</v>
      </c>
      <c r="B3674">
        <v>0</v>
      </c>
    </row>
    <row r="3675" spans="1:2" x14ac:dyDescent="0.3">
      <c r="A3675" t="s">
        <v>4368</v>
      </c>
      <c r="B3675">
        <v>0</v>
      </c>
    </row>
    <row r="3676" spans="1:2" x14ac:dyDescent="0.3">
      <c r="A3676" t="s">
        <v>9488</v>
      </c>
      <c r="B3676">
        <v>0</v>
      </c>
    </row>
    <row r="3677" spans="1:2" x14ac:dyDescent="0.3">
      <c r="A3677" t="s">
        <v>9489</v>
      </c>
      <c r="B3677">
        <v>0</v>
      </c>
    </row>
    <row r="3678" spans="1:2" hidden="1" x14ac:dyDescent="0.3">
      <c r="A3678" t="s">
        <v>9490</v>
      </c>
      <c r="B3678">
        <v>1</v>
      </c>
    </row>
    <row r="3679" spans="1:2" x14ac:dyDescent="0.3">
      <c r="A3679" t="s">
        <v>9491</v>
      </c>
      <c r="B3679">
        <v>0</v>
      </c>
    </row>
    <row r="3680" spans="1:2" x14ac:dyDescent="0.3">
      <c r="A3680" t="s">
        <v>9492</v>
      </c>
      <c r="B3680">
        <v>0</v>
      </c>
    </row>
    <row r="3681" spans="1:2" x14ac:dyDescent="0.3">
      <c r="A3681" t="s">
        <v>9493</v>
      </c>
      <c r="B3681">
        <v>0</v>
      </c>
    </row>
    <row r="3682" spans="1:2" x14ac:dyDescent="0.3">
      <c r="A3682" t="s">
        <v>9494</v>
      </c>
      <c r="B3682">
        <v>0</v>
      </c>
    </row>
    <row r="3683" spans="1:2" x14ac:dyDescent="0.3">
      <c r="A3683" t="s">
        <v>11373</v>
      </c>
      <c r="B3683">
        <v>0</v>
      </c>
    </row>
    <row r="3684" spans="1:2" x14ac:dyDescent="0.3">
      <c r="A3684" t="s">
        <v>9495</v>
      </c>
      <c r="B3684">
        <v>0</v>
      </c>
    </row>
    <row r="3685" spans="1:2" x14ac:dyDescent="0.3">
      <c r="A3685" t="s">
        <v>9496</v>
      </c>
      <c r="B3685">
        <v>0</v>
      </c>
    </row>
    <row r="3686" spans="1:2" x14ac:dyDescent="0.3">
      <c r="A3686" t="s">
        <v>9497</v>
      </c>
      <c r="B3686">
        <v>0</v>
      </c>
    </row>
    <row r="3687" spans="1:2" x14ac:dyDescent="0.3">
      <c r="A3687" t="s">
        <v>4380</v>
      </c>
      <c r="B3687">
        <v>0</v>
      </c>
    </row>
    <row r="3688" spans="1:2" x14ac:dyDescent="0.3">
      <c r="A3688" t="s">
        <v>9498</v>
      </c>
      <c r="B3688">
        <v>0</v>
      </c>
    </row>
    <row r="3689" spans="1:2" x14ac:dyDescent="0.3">
      <c r="A3689" t="s">
        <v>9499</v>
      </c>
      <c r="B3689">
        <v>0</v>
      </c>
    </row>
    <row r="3690" spans="1:2" x14ac:dyDescent="0.3">
      <c r="A3690" t="s">
        <v>9500</v>
      </c>
      <c r="B3690">
        <v>0</v>
      </c>
    </row>
    <row r="3691" spans="1:2" x14ac:dyDescent="0.3">
      <c r="A3691" t="s">
        <v>9501</v>
      </c>
      <c r="B3691">
        <v>0</v>
      </c>
    </row>
    <row r="3692" spans="1:2" x14ac:dyDescent="0.3">
      <c r="A3692" t="s">
        <v>9502</v>
      </c>
      <c r="B3692">
        <v>0</v>
      </c>
    </row>
    <row r="3693" spans="1:2" x14ac:dyDescent="0.3">
      <c r="A3693" t="s">
        <v>4387</v>
      </c>
      <c r="B3693">
        <v>0</v>
      </c>
    </row>
    <row r="3694" spans="1:2" x14ac:dyDescent="0.3">
      <c r="A3694" t="s">
        <v>9503</v>
      </c>
      <c r="B3694">
        <v>0</v>
      </c>
    </row>
    <row r="3695" spans="1:2" x14ac:dyDescent="0.3">
      <c r="A3695" t="s">
        <v>9504</v>
      </c>
      <c r="B3695">
        <v>0</v>
      </c>
    </row>
    <row r="3696" spans="1:2" x14ac:dyDescent="0.3">
      <c r="A3696" t="s">
        <v>9505</v>
      </c>
      <c r="B3696">
        <v>0</v>
      </c>
    </row>
    <row r="3697" spans="1:2" x14ac:dyDescent="0.3">
      <c r="A3697" t="s">
        <v>9506</v>
      </c>
      <c r="B3697">
        <v>0</v>
      </c>
    </row>
    <row r="3698" spans="1:2" x14ac:dyDescent="0.3">
      <c r="A3698" t="s">
        <v>9507</v>
      </c>
      <c r="B3698">
        <v>0</v>
      </c>
    </row>
    <row r="3699" spans="1:2" x14ac:dyDescent="0.3">
      <c r="A3699" t="s">
        <v>9509</v>
      </c>
      <c r="B3699">
        <v>0</v>
      </c>
    </row>
    <row r="3700" spans="1:2" x14ac:dyDescent="0.3">
      <c r="A3700" t="s">
        <v>9510</v>
      </c>
      <c r="B3700">
        <v>0</v>
      </c>
    </row>
    <row r="3701" spans="1:2" x14ac:dyDescent="0.3">
      <c r="A3701" t="s">
        <v>9511</v>
      </c>
      <c r="B3701">
        <v>0</v>
      </c>
    </row>
    <row r="3702" spans="1:2" x14ac:dyDescent="0.3">
      <c r="A3702" t="s">
        <v>10929</v>
      </c>
      <c r="B3702">
        <v>0</v>
      </c>
    </row>
    <row r="3703" spans="1:2" x14ac:dyDescent="0.3">
      <c r="A3703" t="s">
        <v>9512</v>
      </c>
      <c r="B3703">
        <v>0</v>
      </c>
    </row>
    <row r="3704" spans="1:2" x14ac:dyDescent="0.3">
      <c r="A3704" t="s">
        <v>9513</v>
      </c>
      <c r="B3704">
        <v>0</v>
      </c>
    </row>
    <row r="3705" spans="1:2" x14ac:dyDescent="0.3">
      <c r="A3705" t="s">
        <v>9514</v>
      </c>
      <c r="B3705">
        <v>0</v>
      </c>
    </row>
    <row r="3706" spans="1:2" x14ac:dyDescent="0.3">
      <c r="A3706" t="s">
        <v>9515</v>
      </c>
      <c r="B3706">
        <v>0</v>
      </c>
    </row>
    <row r="3707" spans="1:2" x14ac:dyDescent="0.3">
      <c r="A3707" t="s">
        <v>9516</v>
      </c>
      <c r="B3707">
        <v>0</v>
      </c>
    </row>
    <row r="3708" spans="1:2" x14ac:dyDescent="0.3">
      <c r="A3708" t="s">
        <v>9517</v>
      </c>
      <c r="B3708">
        <v>0</v>
      </c>
    </row>
    <row r="3709" spans="1:2" x14ac:dyDescent="0.3">
      <c r="A3709" t="s">
        <v>9518</v>
      </c>
      <c r="B3709">
        <v>0</v>
      </c>
    </row>
    <row r="3710" spans="1:2" x14ac:dyDescent="0.3">
      <c r="A3710" t="s">
        <v>9519</v>
      </c>
      <c r="B3710">
        <v>0</v>
      </c>
    </row>
    <row r="3711" spans="1:2" x14ac:dyDescent="0.3">
      <c r="A3711" t="s">
        <v>9520</v>
      </c>
      <c r="B3711">
        <v>0</v>
      </c>
    </row>
    <row r="3712" spans="1:2" x14ac:dyDescent="0.3">
      <c r="A3712" t="s">
        <v>9522</v>
      </c>
      <c r="B3712">
        <v>0</v>
      </c>
    </row>
    <row r="3713" spans="1:2" x14ac:dyDescent="0.3">
      <c r="A3713" t="s">
        <v>9523</v>
      </c>
      <c r="B3713">
        <v>0</v>
      </c>
    </row>
    <row r="3714" spans="1:2" x14ac:dyDescent="0.3">
      <c r="A3714" t="s">
        <v>11374</v>
      </c>
      <c r="B3714">
        <v>0</v>
      </c>
    </row>
    <row r="3715" spans="1:2" x14ac:dyDescent="0.3">
      <c r="A3715" t="s">
        <v>9524</v>
      </c>
      <c r="B3715">
        <v>0</v>
      </c>
    </row>
    <row r="3716" spans="1:2" x14ac:dyDescent="0.3">
      <c r="A3716" t="s">
        <v>9525</v>
      </c>
      <c r="B3716">
        <v>0</v>
      </c>
    </row>
    <row r="3717" spans="1:2" x14ac:dyDescent="0.3">
      <c r="A3717" t="s">
        <v>4416</v>
      </c>
      <c r="B3717">
        <v>0</v>
      </c>
    </row>
    <row r="3718" spans="1:2" x14ac:dyDescent="0.3">
      <c r="A3718" t="s">
        <v>9526</v>
      </c>
      <c r="B3718">
        <v>0</v>
      </c>
    </row>
    <row r="3719" spans="1:2" x14ac:dyDescent="0.3">
      <c r="A3719" t="s">
        <v>4418</v>
      </c>
      <c r="B3719">
        <v>0</v>
      </c>
    </row>
    <row r="3720" spans="1:2" x14ac:dyDescent="0.3">
      <c r="A3720" t="s">
        <v>9527</v>
      </c>
      <c r="B3720">
        <v>0</v>
      </c>
    </row>
    <row r="3721" spans="1:2" x14ac:dyDescent="0.3">
      <c r="A3721" t="s">
        <v>9528</v>
      </c>
      <c r="B3721">
        <v>0</v>
      </c>
    </row>
    <row r="3722" spans="1:2" x14ac:dyDescent="0.3">
      <c r="A3722" t="s">
        <v>9529</v>
      </c>
      <c r="B3722">
        <v>0</v>
      </c>
    </row>
    <row r="3723" spans="1:2" x14ac:dyDescent="0.3">
      <c r="A3723" t="s">
        <v>9530</v>
      </c>
      <c r="B3723">
        <v>0</v>
      </c>
    </row>
    <row r="3724" spans="1:2" x14ac:dyDescent="0.3">
      <c r="A3724" t="s">
        <v>9531</v>
      </c>
      <c r="B3724">
        <v>0</v>
      </c>
    </row>
    <row r="3725" spans="1:2" x14ac:dyDescent="0.3">
      <c r="A3725" t="s">
        <v>9532</v>
      </c>
      <c r="B3725">
        <v>0</v>
      </c>
    </row>
    <row r="3726" spans="1:2" x14ac:dyDescent="0.3">
      <c r="A3726" t="s">
        <v>9533</v>
      </c>
      <c r="B3726">
        <v>0</v>
      </c>
    </row>
    <row r="3727" spans="1:2" hidden="1" x14ac:dyDescent="0.3">
      <c r="A3727" t="s">
        <v>9534</v>
      </c>
      <c r="B3727">
        <v>1</v>
      </c>
    </row>
    <row r="3728" spans="1:2" x14ac:dyDescent="0.3">
      <c r="A3728" t="s">
        <v>9535</v>
      </c>
      <c r="B3728">
        <v>0</v>
      </c>
    </row>
    <row r="3729" spans="1:2" x14ac:dyDescent="0.3">
      <c r="A3729" t="s">
        <v>9536</v>
      </c>
      <c r="B3729">
        <v>0</v>
      </c>
    </row>
    <row r="3730" spans="1:2" x14ac:dyDescent="0.3">
      <c r="A3730" t="s">
        <v>9537</v>
      </c>
      <c r="B3730">
        <v>0</v>
      </c>
    </row>
    <row r="3731" spans="1:2" x14ac:dyDescent="0.3">
      <c r="A3731" t="s">
        <v>9538</v>
      </c>
      <c r="B3731">
        <v>0</v>
      </c>
    </row>
    <row r="3732" spans="1:2" x14ac:dyDescent="0.3">
      <c r="A3732" t="s">
        <v>9539</v>
      </c>
      <c r="B3732">
        <v>0</v>
      </c>
    </row>
    <row r="3733" spans="1:2" x14ac:dyDescent="0.3">
      <c r="A3733" t="s">
        <v>9540</v>
      </c>
      <c r="B3733">
        <v>0</v>
      </c>
    </row>
    <row r="3734" spans="1:2" x14ac:dyDescent="0.3">
      <c r="A3734" t="s">
        <v>9541</v>
      </c>
      <c r="B3734">
        <v>0</v>
      </c>
    </row>
    <row r="3735" spans="1:2" x14ac:dyDescent="0.3">
      <c r="A3735" t="s">
        <v>11375</v>
      </c>
      <c r="B3735">
        <v>0</v>
      </c>
    </row>
    <row r="3736" spans="1:2" x14ac:dyDescent="0.3">
      <c r="A3736" t="s">
        <v>9542</v>
      </c>
      <c r="B3736">
        <v>0</v>
      </c>
    </row>
    <row r="3737" spans="1:2" x14ac:dyDescent="0.3">
      <c r="A3737" t="s">
        <v>9543</v>
      </c>
      <c r="B3737">
        <v>0</v>
      </c>
    </row>
    <row r="3738" spans="1:2" x14ac:dyDescent="0.3">
      <c r="A3738" t="s">
        <v>9544</v>
      </c>
      <c r="B3738">
        <v>0</v>
      </c>
    </row>
    <row r="3739" spans="1:2" x14ac:dyDescent="0.3">
      <c r="A3739" t="s">
        <v>9545</v>
      </c>
      <c r="B3739">
        <v>0</v>
      </c>
    </row>
    <row r="3740" spans="1:2" x14ac:dyDescent="0.3">
      <c r="A3740" t="s">
        <v>9546</v>
      </c>
      <c r="B3740">
        <v>0</v>
      </c>
    </row>
    <row r="3741" spans="1:2" x14ac:dyDescent="0.3">
      <c r="A3741" t="s">
        <v>9547</v>
      </c>
      <c r="B3741">
        <v>0</v>
      </c>
    </row>
    <row r="3742" spans="1:2" x14ac:dyDescent="0.3">
      <c r="A3742" t="s">
        <v>9548</v>
      </c>
      <c r="B3742">
        <v>0</v>
      </c>
    </row>
    <row r="3743" spans="1:2" x14ac:dyDescent="0.3">
      <c r="A3743" t="s">
        <v>9550</v>
      </c>
      <c r="B3743">
        <v>0</v>
      </c>
    </row>
    <row r="3744" spans="1:2" x14ac:dyDescent="0.3">
      <c r="A3744" t="s">
        <v>9551</v>
      </c>
      <c r="B3744">
        <v>0</v>
      </c>
    </row>
    <row r="3745" spans="1:2" x14ac:dyDescent="0.3">
      <c r="A3745" t="s">
        <v>9552</v>
      </c>
      <c r="B3745">
        <v>0</v>
      </c>
    </row>
    <row r="3746" spans="1:2" x14ac:dyDescent="0.3">
      <c r="A3746" t="s">
        <v>9553</v>
      </c>
      <c r="B3746">
        <v>0</v>
      </c>
    </row>
    <row r="3747" spans="1:2" x14ac:dyDescent="0.3">
      <c r="A3747" t="s">
        <v>9554</v>
      </c>
      <c r="B3747">
        <v>0</v>
      </c>
    </row>
    <row r="3748" spans="1:2" x14ac:dyDescent="0.3">
      <c r="A3748" t="s">
        <v>9555</v>
      </c>
      <c r="B3748">
        <v>0</v>
      </c>
    </row>
    <row r="3749" spans="1:2" x14ac:dyDescent="0.3">
      <c r="A3749" t="s">
        <v>9556</v>
      </c>
      <c r="B3749">
        <v>0</v>
      </c>
    </row>
    <row r="3750" spans="1:2" x14ac:dyDescent="0.3">
      <c r="A3750" t="s">
        <v>9557</v>
      </c>
      <c r="B3750">
        <v>0</v>
      </c>
    </row>
    <row r="3751" spans="1:2" x14ac:dyDescent="0.3">
      <c r="A3751" t="s">
        <v>9558</v>
      </c>
      <c r="B3751">
        <v>0</v>
      </c>
    </row>
    <row r="3752" spans="1:2" x14ac:dyDescent="0.3">
      <c r="A3752" t="s">
        <v>9559</v>
      </c>
      <c r="B3752">
        <v>0</v>
      </c>
    </row>
    <row r="3753" spans="1:2" x14ac:dyDescent="0.3">
      <c r="A3753" t="s">
        <v>9560</v>
      </c>
      <c r="B3753">
        <v>0</v>
      </c>
    </row>
    <row r="3754" spans="1:2" x14ac:dyDescent="0.3">
      <c r="A3754" t="s">
        <v>10931</v>
      </c>
      <c r="B3754">
        <v>0</v>
      </c>
    </row>
    <row r="3755" spans="1:2" x14ac:dyDescent="0.3">
      <c r="A3755" t="s">
        <v>10932</v>
      </c>
      <c r="B3755">
        <v>0</v>
      </c>
    </row>
    <row r="3756" spans="1:2" x14ac:dyDescent="0.3">
      <c r="A3756" t="s">
        <v>9561</v>
      </c>
      <c r="B3756">
        <v>0</v>
      </c>
    </row>
    <row r="3757" spans="1:2" x14ac:dyDescent="0.3">
      <c r="A3757" t="s">
        <v>9562</v>
      </c>
      <c r="B3757">
        <v>0</v>
      </c>
    </row>
    <row r="3758" spans="1:2" x14ac:dyDescent="0.3">
      <c r="A3758" t="s">
        <v>10933</v>
      </c>
      <c r="B3758">
        <v>0</v>
      </c>
    </row>
    <row r="3759" spans="1:2" x14ac:dyDescent="0.3">
      <c r="A3759" t="s">
        <v>9563</v>
      </c>
      <c r="B3759">
        <v>0</v>
      </c>
    </row>
    <row r="3760" spans="1:2" hidden="1" x14ac:dyDescent="0.3">
      <c r="A3760" t="s">
        <v>9564</v>
      </c>
      <c r="B3760">
        <v>1</v>
      </c>
    </row>
    <row r="3761" spans="1:2" x14ac:dyDescent="0.3">
      <c r="A3761" t="s">
        <v>9565</v>
      </c>
      <c r="B3761">
        <v>0</v>
      </c>
    </row>
    <row r="3762" spans="1:2" x14ac:dyDescent="0.3">
      <c r="A3762" t="s">
        <v>9566</v>
      </c>
      <c r="B3762">
        <v>0</v>
      </c>
    </row>
    <row r="3763" spans="1:2" x14ac:dyDescent="0.3">
      <c r="A3763" t="s">
        <v>9567</v>
      </c>
      <c r="B3763">
        <v>0</v>
      </c>
    </row>
    <row r="3764" spans="1:2" x14ac:dyDescent="0.3">
      <c r="A3764" t="s">
        <v>9568</v>
      </c>
      <c r="B3764">
        <v>0</v>
      </c>
    </row>
    <row r="3765" spans="1:2" x14ac:dyDescent="0.3">
      <c r="A3765" t="s">
        <v>9569</v>
      </c>
      <c r="B3765">
        <v>0</v>
      </c>
    </row>
    <row r="3766" spans="1:2" x14ac:dyDescent="0.3">
      <c r="A3766" t="s">
        <v>9570</v>
      </c>
      <c r="B3766">
        <v>0</v>
      </c>
    </row>
    <row r="3767" spans="1:2" x14ac:dyDescent="0.3">
      <c r="A3767" t="s">
        <v>9571</v>
      </c>
      <c r="B3767">
        <v>0</v>
      </c>
    </row>
    <row r="3768" spans="1:2" x14ac:dyDescent="0.3">
      <c r="A3768" t="s">
        <v>9572</v>
      </c>
      <c r="B3768">
        <v>0</v>
      </c>
    </row>
    <row r="3769" spans="1:2" x14ac:dyDescent="0.3">
      <c r="A3769" t="s">
        <v>10934</v>
      </c>
      <c r="B3769">
        <v>0</v>
      </c>
    </row>
    <row r="3770" spans="1:2" x14ac:dyDescent="0.3">
      <c r="A3770" t="s">
        <v>9573</v>
      </c>
      <c r="B3770">
        <v>0</v>
      </c>
    </row>
    <row r="3771" spans="1:2" x14ac:dyDescent="0.3">
      <c r="A3771" t="s">
        <v>9574</v>
      </c>
      <c r="B3771">
        <v>0</v>
      </c>
    </row>
    <row r="3772" spans="1:2" x14ac:dyDescent="0.3">
      <c r="A3772" t="s">
        <v>9575</v>
      </c>
      <c r="B3772">
        <v>0</v>
      </c>
    </row>
    <row r="3773" spans="1:2" x14ac:dyDescent="0.3">
      <c r="A3773" t="s">
        <v>9576</v>
      </c>
      <c r="B3773">
        <v>0</v>
      </c>
    </row>
    <row r="3774" spans="1:2" x14ac:dyDescent="0.3">
      <c r="A3774" t="s">
        <v>9577</v>
      </c>
      <c r="B3774">
        <v>0</v>
      </c>
    </row>
    <row r="3775" spans="1:2" x14ac:dyDescent="0.3">
      <c r="A3775" t="s">
        <v>11376</v>
      </c>
      <c r="B3775">
        <v>0</v>
      </c>
    </row>
    <row r="3776" spans="1:2" x14ac:dyDescent="0.3">
      <c r="A3776" t="s">
        <v>11377</v>
      </c>
      <c r="B3776">
        <v>0</v>
      </c>
    </row>
    <row r="3777" spans="1:2" x14ac:dyDescent="0.3">
      <c r="A3777" t="s">
        <v>9578</v>
      </c>
      <c r="B3777">
        <v>0</v>
      </c>
    </row>
    <row r="3778" spans="1:2" x14ac:dyDescent="0.3">
      <c r="A3778" t="s">
        <v>9579</v>
      </c>
      <c r="B3778">
        <v>0</v>
      </c>
    </row>
    <row r="3779" spans="1:2" x14ac:dyDescent="0.3">
      <c r="A3779" t="s">
        <v>9580</v>
      </c>
      <c r="B3779">
        <v>0</v>
      </c>
    </row>
    <row r="3780" spans="1:2" x14ac:dyDescent="0.3">
      <c r="A3780" t="s">
        <v>9581</v>
      </c>
      <c r="B3780">
        <v>0</v>
      </c>
    </row>
    <row r="3781" spans="1:2" x14ac:dyDescent="0.3">
      <c r="A3781" t="s">
        <v>9582</v>
      </c>
      <c r="B3781">
        <v>0</v>
      </c>
    </row>
    <row r="3782" spans="1:2" x14ac:dyDescent="0.3">
      <c r="A3782" t="s">
        <v>11378</v>
      </c>
      <c r="B3782">
        <v>0</v>
      </c>
    </row>
    <row r="3783" spans="1:2" x14ac:dyDescent="0.3">
      <c r="A3783" t="s">
        <v>9583</v>
      </c>
      <c r="B3783">
        <v>0</v>
      </c>
    </row>
    <row r="3784" spans="1:2" x14ac:dyDescent="0.3">
      <c r="A3784" t="s">
        <v>9584</v>
      </c>
      <c r="B3784">
        <v>0</v>
      </c>
    </row>
    <row r="3785" spans="1:2" x14ac:dyDescent="0.3">
      <c r="A3785" t="s">
        <v>9585</v>
      </c>
      <c r="B3785">
        <v>0</v>
      </c>
    </row>
    <row r="3786" spans="1:2" x14ac:dyDescent="0.3">
      <c r="A3786" t="s">
        <v>10935</v>
      </c>
      <c r="B3786">
        <v>0</v>
      </c>
    </row>
    <row r="3787" spans="1:2" x14ac:dyDescent="0.3">
      <c r="A3787" t="s">
        <v>9586</v>
      </c>
      <c r="B3787">
        <v>0</v>
      </c>
    </row>
    <row r="3788" spans="1:2" x14ac:dyDescent="0.3">
      <c r="A3788" t="s">
        <v>10936</v>
      </c>
      <c r="B3788">
        <v>0</v>
      </c>
    </row>
    <row r="3789" spans="1:2" x14ac:dyDescent="0.3">
      <c r="A3789" t="s">
        <v>10937</v>
      </c>
      <c r="B3789">
        <v>0</v>
      </c>
    </row>
    <row r="3790" spans="1:2" x14ac:dyDescent="0.3">
      <c r="A3790" t="s">
        <v>9587</v>
      </c>
      <c r="B3790">
        <v>0</v>
      </c>
    </row>
    <row r="3791" spans="1:2" x14ac:dyDescent="0.3">
      <c r="A3791" t="s">
        <v>9588</v>
      </c>
      <c r="B3791">
        <v>0</v>
      </c>
    </row>
    <row r="3792" spans="1:2" x14ac:dyDescent="0.3">
      <c r="A3792" t="s">
        <v>9977</v>
      </c>
      <c r="B3792">
        <v>0</v>
      </c>
    </row>
    <row r="3793" spans="1:2" x14ac:dyDescent="0.3">
      <c r="A3793" t="s">
        <v>9589</v>
      </c>
      <c r="B3793">
        <v>0</v>
      </c>
    </row>
    <row r="3794" spans="1:2" x14ac:dyDescent="0.3">
      <c r="A3794" t="s">
        <v>9590</v>
      </c>
      <c r="B3794">
        <v>0</v>
      </c>
    </row>
    <row r="3795" spans="1:2" x14ac:dyDescent="0.3">
      <c r="A3795" t="s">
        <v>9591</v>
      </c>
      <c r="B3795">
        <v>0</v>
      </c>
    </row>
    <row r="3796" spans="1:2" x14ac:dyDescent="0.3">
      <c r="A3796" t="s">
        <v>9592</v>
      </c>
      <c r="B3796">
        <v>0</v>
      </c>
    </row>
    <row r="3797" spans="1:2" x14ac:dyDescent="0.3">
      <c r="A3797" t="s">
        <v>9593</v>
      </c>
      <c r="B3797">
        <v>0</v>
      </c>
    </row>
    <row r="3798" spans="1:2" x14ac:dyDescent="0.3">
      <c r="A3798" t="s">
        <v>9594</v>
      </c>
      <c r="B3798">
        <v>0</v>
      </c>
    </row>
    <row r="3799" spans="1:2" x14ac:dyDescent="0.3">
      <c r="A3799" t="s">
        <v>9595</v>
      </c>
      <c r="B3799">
        <v>0</v>
      </c>
    </row>
    <row r="3800" spans="1:2" x14ac:dyDescent="0.3">
      <c r="A3800" t="s">
        <v>9596</v>
      </c>
      <c r="B3800">
        <v>0</v>
      </c>
    </row>
    <row r="3801" spans="1:2" x14ac:dyDescent="0.3">
      <c r="A3801" t="s">
        <v>10938</v>
      </c>
      <c r="B3801">
        <v>0</v>
      </c>
    </row>
    <row r="3802" spans="1:2" x14ac:dyDescent="0.3">
      <c r="A3802" t="s">
        <v>9597</v>
      </c>
      <c r="B3802">
        <v>0</v>
      </c>
    </row>
    <row r="3803" spans="1:2" x14ac:dyDescent="0.3">
      <c r="A3803" t="s">
        <v>9598</v>
      </c>
      <c r="B3803">
        <v>0</v>
      </c>
    </row>
    <row r="3804" spans="1:2" x14ac:dyDescent="0.3">
      <c r="A3804" t="s">
        <v>11379</v>
      </c>
      <c r="B3804">
        <v>0</v>
      </c>
    </row>
    <row r="3805" spans="1:2" x14ac:dyDescent="0.3">
      <c r="A3805" t="s">
        <v>9599</v>
      </c>
      <c r="B3805">
        <v>0</v>
      </c>
    </row>
    <row r="3806" spans="1:2" hidden="1" x14ac:dyDescent="0.3">
      <c r="A3806" t="s">
        <v>9601</v>
      </c>
      <c r="B3806">
        <v>1</v>
      </c>
    </row>
    <row r="3807" spans="1:2" x14ac:dyDescent="0.3">
      <c r="A3807" t="s">
        <v>9602</v>
      </c>
      <c r="B3807">
        <v>0</v>
      </c>
    </row>
    <row r="3808" spans="1:2" x14ac:dyDescent="0.3">
      <c r="A3808" t="s">
        <v>9603</v>
      </c>
      <c r="B3808">
        <v>0</v>
      </c>
    </row>
    <row r="3809" spans="1:2" x14ac:dyDescent="0.3">
      <c r="A3809" t="s">
        <v>9604</v>
      </c>
      <c r="B3809">
        <v>0</v>
      </c>
    </row>
    <row r="3810" spans="1:2" x14ac:dyDescent="0.3">
      <c r="A3810" t="s">
        <v>9605</v>
      </c>
      <c r="B3810">
        <v>0</v>
      </c>
    </row>
    <row r="3811" spans="1:2" x14ac:dyDescent="0.3">
      <c r="A3811" t="s">
        <v>9607</v>
      </c>
      <c r="B3811">
        <v>0</v>
      </c>
    </row>
    <row r="3812" spans="1:2" x14ac:dyDescent="0.3">
      <c r="A3812" t="s">
        <v>9608</v>
      </c>
      <c r="B3812">
        <v>0</v>
      </c>
    </row>
    <row r="3813" spans="1:2" x14ac:dyDescent="0.3">
      <c r="A3813" t="s">
        <v>9609</v>
      </c>
      <c r="B3813">
        <v>0</v>
      </c>
    </row>
    <row r="3814" spans="1:2" x14ac:dyDescent="0.3">
      <c r="A3814" t="s">
        <v>10939</v>
      </c>
      <c r="B3814">
        <v>0</v>
      </c>
    </row>
    <row r="3815" spans="1:2" x14ac:dyDescent="0.3">
      <c r="A3815" t="s">
        <v>9610</v>
      </c>
      <c r="B3815">
        <v>0</v>
      </c>
    </row>
    <row r="3816" spans="1:2" x14ac:dyDescent="0.3">
      <c r="A3816" t="s">
        <v>11380</v>
      </c>
      <c r="B3816">
        <v>0</v>
      </c>
    </row>
    <row r="3817" spans="1:2" x14ac:dyDescent="0.3">
      <c r="A3817" t="s">
        <v>9611</v>
      </c>
      <c r="B3817">
        <v>0</v>
      </c>
    </row>
    <row r="3818" spans="1:2" x14ac:dyDescent="0.3">
      <c r="A3818" t="s">
        <v>9612</v>
      </c>
      <c r="B3818">
        <v>0</v>
      </c>
    </row>
    <row r="3819" spans="1:2" x14ac:dyDescent="0.3">
      <c r="A3819" t="s">
        <v>9613</v>
      </c>
      <c r="B3819">
        <v>0</v>
      </c>
    </row>
    <row r="3820" spans="1:2" x14ac:dyDescent="0.3">
      <c r="A3820" t="s">
        <v>9614</v>
      </c>
      <c r="B3820">
        <v>0</v>
      </c>
    </row>
    <row r="3821" spans="1:2" x14ac:dyDescent="0.3">
      <c r="A3821" t="s">
        <v>11381</v>
      </c>
      <c r="B3821">
        <v>0</v>
      </c>
    </row>
    <row r="3822" spans="1:2" x14ac:dyDescent="0.3">
      <c r="A3822" t="s">
        <v>4532</v>
      </c>
      <c r="B3822">
        <v>0</v>
      </c>
    </row>
    <row r="3823" spans="1:2" hidden="1" x14ac:dyDescent="0.3">
      <c r="A3823" t="s">
        <v>9615</v>
      </c>
      <c r="B3823">
        <v>1</v>
      </c>
    </row>
    <row r="3824" spans="1:2" x14ac:dyDescent="0.3">
      <c r="A3824" t="s">
        <v>11382</v>
      </c>
      <c r="B3824">
        <v>0</v>
      </c>
    </row>
    <row r="3825" spans="1:2" x14ac:dyDescent="0.3">
      <c r="A3825" t="s">
        <v>9616</v>
      </c>
      <c r="B3825">
        <v>0</v>
      </c>
    </row>
    <row r="3826" spans="1:2" x14ac:dyDescent="0.3">
      <c r="A3826" t="s">
        <v>9617</v>
      </c>
      <c r="B3826">
        <v>0</v>
      </c>
    </row>
    <row r="3827" spans="1:2" x14ac:dyDescent="0.3">
      <c r="A3827" t="s">
        <v>11383</v>
      </c>
      <c r="B3827">
        <v>0</v>
      </c>
    </row>
    <row r="3828" spans="1:2" x14ac:dyDescent="0.3">
      <c r="A3828" t="s">
        <v>9618</v>
      </c>
      <c r="B3828">
        <v>0</v>
      </c>
    </row>
    <row r="3829" spans="1:2" x14ac:dyDescent="0.3">
      <c r="A3829" t="s">
        <v>9619</v>
      </c>
      <c r="B3829">
        <v>0</v>
      </c>
    </row>
    <row r="3830" spans="1:2" x14ac:dyDescent="0.3">
      <c r="A3830" t="s">
        <v>9620</v>
      </c>
      <c r="B3830">
        <v>0</v>
      </c>
    </row>
    <row r="3831" spans="1:2" x14ac:dyDescent="0.3">
      <c r="A3831" t="s">
        <v>9621</v>
      </c>
      <c r="B3831">
        <v>0</v>
      </c>
    </row>
    <row r="3832" spans="1:2" x14ac:dyDescent="0.3">
      <c r="A3832" t="s">
        <v>9622</v>
      </c>
      <c r="B3832">
        <v>0</v>
      </c>
    </row>
    <row r="3833" spans="1:2" x14ac:dyDescent="0.3">
      <c r="A3833" t="s">
        <v>9623</v>
      </c>
      <c r="B3833">
        <v>0</v>
      </c>
    </row>
    <row r="3834" spans="1:2" x14ac:dyDescent="0.3">
      <c r="A3834" t="s">
        <v>9624</v>
      </c>
      <c r="B3834">
        <v>0</v>
      </c>
    </row>
    <row r="3835" spans="1:2" x14ac:dyDescent="0.3">
      <c r="A3835" t="s">
        <v>9625</v>
      </c>
      <c r="B3835">
        <v>0</v>
      </c>
    </row>
    <row r="3836" spans="1:2" x14ac:dyDescent="0.3">
      <c r="A3836" t="s">
        <v>11384</v>
      </c>
      <c r="B3836">
        <v>0</v>
      </c>
    </row>
    <row r="3837" spans="1:2" x14ac:dyDescent="0.3">
      <c r="A3837" t="s">
        <v>9626</v>
      </c>
      <c r="B3837">
        <v>0</v>
      </c>
    </row>
    <row r="3838" spans="1:2" x14ac:dyDescent="0.3">
      <c r="A3838" t="s">
        <v>9628</v>
      </c>
      <c r="B3838">
        <v>0</v>
      </c>
    </row>
    <row r="3839" spans="1:2" x14ac:dyDescent="0.3">
      <c r="A3839" t="s">
        <v>9629</v>
      </c>
      <c r="B3839">
        <v>0</v>
      </c>
    </row>
    <row r="3840" spans="1:2" x14ac:dyDescent="0.3">
      <c r="A3840" t="s">
        <v>9630</v>
      </c>
      <c r="B3840">
        <v>0</v>
      </c>
    </row>
    <row r="3841" spans="1:2" x14ac:dyDescent="0.3">
      <c r="A3841" t="s">
        <v>9631</v>
      </c>
      <c r="B3841">
        <v>0</v>
      </c>
    </row>
    <row r="3842" spans="1:2" x14ac:dyDescent="0.3">
      <c r="A3842" t="s">
        <v>9632</v>
      </c>
      <c r="B3842">
        <v>0</v>
      </c>
    </row>
    <row r="3843" spans="1:2" x14ac:dyDescent="0.3">
      <c r="A3843" t="s">
        <v>9633</v>
      </c>
      <c r="B3843">
        <v>0</v>
      </c>
    </row>
    <row r="3844" spans="1:2" x14ac:dyDescent="0.3">
      <c r="A3844" t="s">
        <v>9634</v>
      </c>
      <c r="B3844">
        <v>0</v>
      </c>
    </row>
    <row r="3845" spans="1:2" x14ac:dyDescent="0.3">
      <c r="A3845" t="s">
        <v>9635</v>
      </c>
      <c r="B3845">
        <v>0</v>
      </c>
    </row>
    <row r="3846" spans="1:2" x14ac:dyDescent="0.3">
      <c r="A3846" t="s">
        <v>9636</v>
      </c>
      <c r="B3846">
        <v>0</v>
      </c>
    </row>
    <row r="3847" spans="1:2" x14ac:dyDescent="0.3">
      <c r="A3847" t="s">
        <v>9637</v>
      </c>
      <c r="B3847">
        <v>0</v>
      </c>
    </row>
    <row r="3848" spans="1:2" x14ac:dyDescent="0.3">
      <c r="A3848" t="s">
        <v>9638</v>
      </c>
      <c r="B3848">
        <v>0</v>
      </c>
    </row>
    <row r="3849" spans="1:2" x14ac:dyDescent="0.3">
      <c r="A3849" t="s">
        <v>10940</v>
      </c>
      <c r="B3849">
        <v>0</v>
      </c>
    </row>
    <row r="3850" spans="1:2" x14ac:dyDescent="0.3">
      <c r="A3850" t="s">
        <v>4562</v>
      </c>
      <c r="B3850">
        <v>0</v>
      </c>
    </row>
    <row r="3851" spans="1:2" x14ac:dyDescent="0.3">
      <c r="A3851" t="s">
        <v>9639</v>
      </c>
      <c r="B3851">
        <v>0</v>
      </c>
    </row>
    <row r="3852" spans="1:2" x14ac:dyDescent="0.3">
      <c r="A3852" t="s">
        <v>9640</v>
      </c>
      <c r="B3852">
        <v>0</v>
      </c>
    </row>
    <row r="3853" spans="1:2" x14ac:dyDescent="0.3">
      <c r="A3853" t="s">
        <v>11385</v>
      </c>
      <c r="B3853">
        <v>0</v>
      </c>
    </row>
    <row r="3854" spans="1:2" x14ac:dyDescent="0.3">
      <c r="A3854" t="s">
        <v>9641</v>
      </c>
      <c r="B3854">
        <v>0</v>
      </c>
    </row>
    <row r="3855" spans="1:2" x14ac:dyDescent="0.3">
      <c r="A3855" t="s">
        <v>9642</v>
      </c>
      <c r="B3855">
        <v>0</v>
      </c>
    </row>
    <row r="3856" spans="1:2" x14ac:dyDescent="0.3">
      <c r="A3856" t="s">
        <v>9643</v>
      </c>
      <c r="B3856">
        <v>0</v>
      </c>
    </row>
    <row r="3857" spans="1:2" x14ac:dyDescent="0.3">
      <c r="A3857" t="s">
        <v>11641</v>
      </c>
      <c r="B3857">
        <v>0</v>
      </c>
    </row>
    <row r="3858" spans="1:2" x14ac:dyDescent="0.3">
      <c r="A3858" t="s">
        <v>9644</v>
      </c>
      <c r="B3858">
        <v>0</v>
      </c>
    </row>
    <row r="3859" spans="1:2" x14ac:dyDescent="0.3">
      <c r="A3859" t="s">
        <v>9645</v>
      </c>
      <c r="B3859">
        <v>0</v>
      </c>
    </row>
    <row r="3860" spans="1:2" x14ac:dyDescent="0.3">
      <c r="A3860" t="s">
        <v>9646</v>
      </c>
      <c r="B3860">
        <v>0</v>
      </c>
    </row>
    <row r="3861" spans="1:2" x14ac:dyDescent="0.3">
      <c r="A3861" t="s">
        <v>10941</v>
      </c>
      <c r="B3861">
        <v>0</v>
      </c>
    </row>
    <row r="3862" spans="1:2" x14ac:dyDescent="0.3">
      <c r="A3862" t="s">
        <v>9647</v>
      </c>
      <c r="B3862">
        <v>0</v>
      </c>
    </row>
    <row r="3863" spans="1:2" x14ac:dyDescent="0.3">
      <c r="A3863" t="s">
        <v>9648</v>
      </c>
      <c r="B3863">
        <v>0</v>
      </c>
    </row>
    <row r="3864" spans="1:2" x14ac:dyDescent="0.3">
      <c r="A3864" t="s">
        <v>4573</v>
      </c>
      <c r="B3864">
        <v>0</v>
      </c>
    </row>
    <row r="3865" spans="1:2" x14ac:dyDescent="0.3">
      <c r="A3865" t="s">
        <v>9649</v>
      </c>
      <c r="B3865">
        <v>0</v>
      </c>
    </row>
    <row r="3866" spans="1:2" x14ac:dyDescent="0.3">
      <c r="A3866" t="s">
        <v>9650</v>
      </c>
      <c r="B3866">
        <v>0</v>
      </c>
    </row>
    <row r="3867" spans="1:2" x14ac:dyDescent="0.3">
      <c r="A3867" t="s">
        <v>9651</v>
      </c>
      <c r="B3867">
        <v>0</v>
      </c>
    </row>
    <row r="3868" spans="1:2" x14ac:dyDescent="0.3">
      <c r="A3868" t="s">
        <v>9652</v>
      </c>
      <c r="B3868">
        <v>0</v>
      </c>
    </row>
    <row r="3869" spans="1:2" x14ac:dyDescent="0.3">
      <c r="A3869" t="s">
        <v>9653</v>
      </c>
      <c r="B3869">
        <v>0</v>
      </c>
    </row>
    <row r="3870" spans="1:2" x14ac:dyDescent="0.3">
      <c r="A3870" t="s">
        <v>9654</v>
      </c>
      <c r="B3870">
        <v>0</v>
      </c>
    </row>
    <row r="3871" spans="1:2" x14ac:dyDescent="0.3">
      <c r="A3871" t="s">
        <v>9655</v>
      </c>
      <c r="B3871">
        <v>0</v>
      </c>
    </row>
    <row r="3872" spans="1:2" x14ac:dyDescent="0.3">
      <c r="A3872" t="s">
        <v>10942</v>
      </c>
      <c r="B3872">
        <v>0</v>
      </c>
    </row>
    <row r="3873" spans="1:2" x14ac:dyDescent="0.3">
      <c r="A3873" t="s">
        <v>9657</v>
      </c>
      <c r="B3873">
        <v>0</v>
      </c>
    </row>
    <row r="3874" spans="1:2" x14ac:dyDescent="0.3">
      <c r="A3874" t="s">
        <v>9658</v>
      </c>
      <c r="B3874">
        <v>0</v>
      </c>
    </row>
    <row r="3875" spans="1:2" x14ac:dyDescent="0.3">
      <c r="A3875" t="s">
        <v>9659</v>
      </c>
      <c r="B3875">
        <v>0</v>
      </c>
    </row>
    <row r="3876" spans="1:2" x14ac:dyDescent="0.3">
      <c r="A3876" t="s">
        <v>9660</v>
      </c>
      <c r="B3876">
        <v>0</v>
      </c>
    </row>
    <row r="3877" spans="1:2" x14ac:dyDescent="0.3">
      <c r="A3877" t="s">
        <v>11386</v>
      </c>
      <c r="B3877">
        <v>0</v>
      </c>
    </row>
    <row r="3878" spans="1:2" x14ac:dyDescent="0.3">
      <c r="A3878" t="s">
        <v>9661</v>
      </c>
      <c r="B3878">
        <v>0</v>
      </c>
    </row>
    <row r="3879" spans="1:2" x14ac:dyDescent="0.3">
      <c r="A3879" t="s">
        <v>9662</v>
      </c>
      <c r="B3879">
        <v>0</v>
      </c>
    </row>
    <row r="3880" spans="1:2" x14ac:dyDescent="0.3">
      <c r="A3880" t="s">
        <v>11387</v>
      </c>
      <c r="B3880">
        <v>0</v>
      </c>
    </row>
    <row r="3881" spans="1:2" x14ac:dyDescent="0.3">
      <c r="A3881" t="s">
        <v>9663</v>
      </c>
      <c r="B3881">
        <v>0</v>
      </c>
    </row>
    <row r="3882" spans="1:2" x14ac:dyDescent="0.3">
      <c r="A3882" t="s">
        <v>9664</v>
      </c>
      <c r="B3882">
        <v>0</v>
      </c>
    </row>
    <row r="3883" spans="1:2" hidden="1" x14ac:dyDescent="0.3">
      <c r="A3883" t="s">
        <v>9665</v>
      </c>
      <c r="B3883">
        <v>1</v>
      </c>
    </row>
    <row r="3884" spans="1:2" x14ac:dyDescent="0.3">
      <c r="A3884" t="s">
        <v>9666</v>
      </c>
      <c r="B3884">
        <v>0</v>
      </c>
    </row>
    <row r="3885" spans="1:2" x14ac:dyDescent="0.3">
      <c r="A3885" t="s">
        <v>9667</v>
      </c>
      <c r="B3885">
        <v>0</v>
      </c>
    </row>
    <row r="3886" spans="1:2" x14ac:dyDescent="0.3">
      <c r="A3886" t="s">
        <v>9668</v>
      </c>
      <c r="B3886">
        <v>0</v>
      </c>
    </row>
    <row r="3887" spans="1:2" x14ac:dyDescent="0.3">
      <c r="A3887" t="s">
        <v>9669</v>
      </c>
      <c r="B3887">
        <v>0</v>
      </c>
    </row>
    <row r="3888" spans="1:2" x14ac:dyDescent="0.3">
      <c r="A3888" t="s">
        <v>9670</v>
      </c>
      <c r="B3888">
        <v>0</v>
      </c>
    </row>
    <row r="3889" spans="1:2" x14ac:dyDescent="0.3">
      <c r="A3889" t="s">
        <v>9671</v>
      </c>
      <c r="B3889">
        <v>0</v>
      </c>
    </row>
    <row r="3890" spans="1:2" x14ac:dyDescent="0.3">
      <c r="A3890" t="s">
        <v>9672</v>
      </c>
      <c r="B3890">
        <v>0</v>
      </c>
    </row>
    <row r="3891" spans="1:2" x14ac:dyDescent="0.3">
      <c r="A3891" t="s">
        <v>9673</v>
      </c>
      <c r="B3891">
        <v>0</v>
      </c>
    </row>
    <row r="3892" spans="1:2" x14ac:dyDescent="0.3">
      <c r="A3892" t="s">
        <v>9674</v>
      </c>
      <c r="B3892">
        <v>0</v>
      </c>
    </row>
    <row r="3893" spans="1:2" x14ac:dyDescent="0.3">
      <c r="A3893" t="s">
        <v>9675</v>
      </c>
      <c r="B3893">
        <v>0</v>
      </c>
    </row>
    <row r="3894" spans="1:2" x14ac:dyDescent="0.3">
      <c r="A3894" t="s">
        <v>9676</v>
      </c>
      <c r="B3894">
        <v>0</v>
      </c>
    </row>
    <row r="3895" spans="1:2" x14ac:dyDescent="0.3">
      <c r="A3895" t="s">
        <v>9677</v>
      </c>
      <c r="B3895">
        <v>0</v>
      </c>
    </row>
    <row r="3896" spans="1:2" x14ac:dyDescent="0.3">
      <c r="A3896" t="s">
        <v>9678</v>
      </c>
      <c r="B3896">
        <v>0</v>
      </c>
    </row>
    <row r="3897" spans="1:2" x14ac:dyDescent="0.3">
      <c r="A3897" t="s">
        <v>9679</v>
      </c>
      <c r="B3897">
        <v>0</v>
      </c>
    </row>
    <row r="3898" spans="1:2" x14ac:dyDescent="0.3">
      <c r="A3898" t="s">
        <v>9680</v>
      </c>
      <c r="B3898">
        <v>0</v>
      </c>
    </row>
    <row r="3899" spans="1:2" x14ac:dyDescent="0.3">
      <c r="A3899" t="s">
        <v>9681</v>
      </c>
      <c r="B3899">
        <v>0</v>
      </c>
    </row>
    <row r="3900" spans="1:2" x14ac:dyDescent="0.3">
      <c r="A3900" t="s">
        <v>9682</v>
      </c>
      <c r="B3900">
        <v>0</v>
      </c>
    </row>
    <row r="3901" spans="1:2" x14ac:dyDescent="0.3">
      <c r="A3901" t="s">
        <v>700</v>
      </c>
      <c r="B3901">
        <v>0</v>
      </c>
    </row>
    <row r="3902" spans="1:2" x14ac:dyDescent="0.3">
      <c r="A3902" t="s">
        <v>9683</v>
      </c>
      <c r="B3902">
        <v>0</v>
      </c>
    </row>
    <row r="3903" spans="1:2" x14ac:dyDescent="0.3">
      <c r="A3903" t="s">
        <v>9684</v>
      </c>
      <c r="B3903">
        <v>0</v>
      </c>
    </row>
    <row r="3904" spans="1:2" x14ac:dyDescent="0.3">
      <c r="A3904" t="s">
        <v>9685</v>
      </c>
      <c r="B3904">
        <v>0</v>
      </c>
    </row>
    <row r="3905" spans="1:2" x14ac:dyDescent="0.3">
      <c r="A3905" t="s">
        <v>9686</v>
      </c>
      <c r="B3905">
        <v>0</v>
      </c>
    </row>
    <row r="3906" spans="1:2" x14ac:dyDescent="0.3">
      <c r="A3906" t="s">
        <v>9687</v>
      </c>
      <c r="B3906">
        <v>0</v>
      </c>
    </row>
    <row r="3907" spans="1:2" x14ac:dyDescent="0.3">
      <c r="A3907" t="s">
        <v>9688</v>
      </c>
      <c r="B3907">
        <v>0</v>
      </c>
    </row>
    <row r="3908" spans="1:2" x14ac:dyDescent="0.3">
      <c r="A3908" t="s">
        <v>9689</v>
      </c>
      <c r="B3908">
        <v>0</v>
      </c>
    </row>
    <row r="3909" spans="1:2" x14ac:dyDescent="0.3">
      <c r="A3909" t="s">
        <v>9690</v>
      </c>
      <c r="B3909">
        <v>0</v>
      </c>
    </row>
    <row r="3910" spans="1:2" x14ac:dyDescent="0.3">
      <c r="A3910" t="s">
        <v>9691</v>
      </c>
      <c r="B3910">
        <v>0</v>
      </c>
    </row>
    <row r="3911" spans="1:2" x14ac:dyDescent="0.3">
      <c r="A3911" t="s">
        <v>11388</v>
      </c>
      <c r="B3911">
        <v>0</v>
      </c>
    </row>
    <row r="3912" spans="1:2" x14ac:dyDescent="0.3">
      <c r="A3912" t="s">
        <v>11389</v>
      </c>
      <c r="B3912">
        <v>0</v>
      </c>
    </row>
    <row r="3913" spans="1:2" x14ac:dyDescent="0.3">
      <c r="A3913" t="s">
        <v>9692</v>
      </c>
      <c r="B3913">
        <v>0</v>
      </c>
    </row>
    <row r="3914" spans="1:2" x14ac:dyDescent="0.3">
      <c r="A3914" t="s">
        <v>9693</v>
      </c>
      <c r="B3914">
        <v>0</v>
      </c>
    </row>
    <row r="3915" spans="1:2" x14ac:dyDescent="0.3">
      <c r="A3915" t="s">
        <v>9694</v>
      </c>
      <c r="B3915">
        <v>0</v>
      </c>
    </row>
    <row r="3916" spans="1:2" x14ac:dyDescent="0.3">
      <c r="A3916" t="s">
        <v>9695</v>
      </c>
      <c r="B3916">
        <v>0</v>
      </c>
    </row>
    <row r="3917" spans="1:2" x14ac:dyDescent="0.3">
      <c r="A3917" t="s">
        <v>4626</v>
      </c>
      <c r="B3917">
        <v>0</v>
      </c>
    </row>
    <row r="3918" spans="1:2" x14ac:dyDescent="0.3">
      <c r="A3918" t="s">
        <v>9696</v>
      </c>
      <c r="B3918">
        <v>0</v>
      </c>
    </row>
    <row r="3919" spans="1:2" x14ac:dyDescent="0.3">
      <c r="A3919" t="s">
        <v>9697</v>
      </c>
      <c r="B3919">
        <v>0</v>
      </c>
    </row>
    <row r="3920" spans="1:2" x14ac:dyDescent="0.3">
      <c r="A3920" t="s">
        <v>9698</v>
      </c>
      <c r="B3920">
        <v>0</v>
      </c>
    </row>
    <row r="3921" spans="1:2" x14ac:dyDescent="0.3">
      <c r="A3921" t="s">
        <v>9699</v>
      </c>
      <c r="B3921">
        <v>0</v>
      </c>
    </row>
    <row r="3922" spans="1:2" x14ac:dyDescent="0.3">
      <c r="A3922" t="s">
        <v>11390</v>
      </c>
      <c r="B3922">
        <v>0</v>
      </c>
    </row>
    <row r="3923" spans="1:2" x14ac:dyDescent="0.3">
      <c r="A3923" t="s">
        <v>9700</v>
      </c>
      <c r="B3923">
        <v>0</v>
      </c>
    </row>
    <row r="3924" spans="1:2" x14ac:dyDescent="0.3">
      <c r="A3924" t="s">
        <v>11391</v>
      </c>
      <c r="B3924">
        <v>0</v>
      </c>
    </row>
    <row r="3925" spans="1:2" x14ac:dyDescent="0.3">
      <c r="A3925" t="s">
        <v>9701</v>
      </c>
      <c r="B3925">
        <v>0</v>
      </c>
    </row>
    <row r="3926" spans="1:2" x14ac:dyDescent="0.3">
      <c r="A3926" t="s">
        <v>9702</v>
      </c>
      <c r="B3926">
        <v>0</v>
      </c>
    </row>
    <row r="3927" spans="1:2" x14ac:dyDescent="0.3">
      <c r="A3927" t="s">
        <v>9703</v>
      </c>
      <c r="B3927">
        <v>0</v>
      </c>
    </row>
    <row r="3928" spans="1:2" x14ac:dyDescent="0.3">
      <c r="A3928" t="s">
        <v>9704</v>
      </c>
      <c r="B3928">
        <v>0</v>
      </c>
    </row>
    <row r="3929" spans="1:2" x14ac:dyDescent="0.3">
      <c r="A3929" t="s">
        <v>9705</v>
      </c>
      <c r="B3929">
        <v>0</v>
      </c>
    </row>
    <row r="3930" spans="1:2" x14ac:dyDescent="0.3">
      <c r="A3930" t="s">
        <v>9706</v>
      </c>
      <c r="B3930">
        <v>0</v>
      </c>
    </row>
    <row r="3931" spans="1:2" x14ac:dyDescent="0.3">
      <c r="A3931" t="s">
        <v>9707</v>
      </c>
      <c r="B3931">
        <v>0</v>
      </c>
    </row>
    <row r="3932" spans="1:2" x14ac:dyDescent="0.3">
      <c r="A3932" t="s">
        <v>9708</v>
      </c>
      <c r="B3932">
        <v>0</v>
      </c>
    </row>
    <row r="3933" spans="1:2" x14ac:dyDescent="0.3">
      <c r="A3933" t="s">
        <v>9709</v>
      </c>
      <c r="B3933">
        <v>0</v>
      </c>
    </row>
    <row r="3934" spans="1:2" x14ac:dyDescent="0.3">
      <c r="A3934" t="s">
        <v>9710</v>
      </c>
      <c r="B3934">
        <v>0</v>
      </c>
    </row>
    <row r="3935" spans="1:2" x14ac:dyDescent="0.3">
      <c r="A3935" t="s">
        <v>9711</v>
      </c>
      <c r="B3935">
        <v>0</v>
      </c>
    </row>
    <row r="3936" spans="1:2" x14ac:dyDescent="0.3">
      <c r="A3936" t="s">
        <v>9712</v>
      </c>
      <c r="B3936">
        <v>0</v>
      </c>
    </row>
    <row r="3937" spans="1:2" x14ac:dyDescent="0.3">
      <c r="A3937" t="s">
        <v>9713</v>
      </c>
      <c r="B3937">
        <v>0</v>
      </c>
    </row>
    <row r="3938" spans="1:2" x14ac:dyDescent="0.3">
      <c r="A3938" t="s">
        <v>9714</v>
      </c>
      <c r="B3938">
        <v>0</v>
      </c>
    </row>
    <row r="3939" spans="1:2" x14ac:dyDescent="0.3">
      <c r="A3939" t="s">
        <v>9715</v>
      </c>
      <c r="B3939">
        <v>0</v>
      </c>
    </row>
    <row r="3940" spans="1:2" x14ac:dyDescent="0.3">
      <c r="A3940" t="s">
        <v>9716</v>
      </c>
      <c r="B3940">
        <v>0</v>
      </c>
    </row>
    <row r="3941" spans="1:2" x14ac:dyDescent="0.3">
      <c r="A3941" t="s">
        <v>9717</v>
      </c>
      <c r="B3941">
        <v>0</v>
      </c>
    </row>
    <row r="3942" spans="1:2" x14ac:dyDescent="0.3">
      <c r="A3942" t="s">
        <v>9718</v>
      </c>
      <c r="B3942">
        <v>0</v>
      </c>
    </row>
    <row r="3943" spans="1:2" x14ac:dyDescent="0.3">
      <c r="A3943" t="s">
        <v>9719</v>
      </c>
      <c r="B3943">
        <v>0</v>
      </c>
    </row>
    <row r="3944" spans="1:2" hidden="1" x14ac:dyDescent="0.3">
      <c r="A3944" t="s">
        <v>9720</v>
      </c>
      <c r="B3944">
        <v>1</v>
      </c>
    </row>
    <row r="3945" spans="1:2" x14ac:dyDescent="0.3">
      <c r="A3945" t="s">
        <v>9721</v>
      </c>
      <c r="B3945">
        <v>0</v>
      </c>
    </row>
    <row r="3946" spans="1:2" x14ac:dyDescent="0.3">
      <c r="A3946" t="s">
        <v>9722</v>
      </c>
      <c r="B3946">
        <v>0</v>
      </c>
    </row>
    <row r="3947" spans="1:2" x14ac:dyDescent="0.3">
      <c r="A3947" t="s">
        <v>9723</v>
      </c>
      <c r="B3947">
        <v>0</v>
      </c>
    </row>
    <row r="3948" spans="1:2" x14ac:dyDescent="0.3">
      <c r="A3948" t="s">
        <v>9724</v>
      </c>
      <c r="B3948">
        <v>0</v>
      </c>
    </row>
    <row r="3949" spans="1:2" x14ac:dyDescent="0.3">
      <c r="A3949" t="s">
        <v>9725</v>
      </c>
      <c r="B3949">
        <v>0</v>
      </c>
    </row>
    <row r="3950" spans="1:2" x14ac:dyDescent="0.3">
      <c r="A3950" t="s">
        <v>9726</v>
      </c>
      <c r="B3950">
        <v>0</v>
      </c>
    </row>
    <row r="3951" spans="1:2" x14ac:dyDescent="0.3">
      <c r="A3951" t="s">
        <v>9727</v>
      </c>
      <c r="B3951">
        <v>0</v>
      </c>
    </row>
    <row r="3952" spans="1:2" x14ac:dyDescent="0.3">
      <c r="A3952" t="s">
        <v>9728</v>
      </c>
      <c r="B3952">
        <v>0</v>
      </c>
    </row>
    <row r="3953" spans="1:2" x14ac:dyDescent="0.3">
      <c r="A3953" t="s">
        <v>9729</v>
      </c>
      <c r="B3953">
        <v>0</v>
      </c>
    </row>
    <row r="3954" spans="1:2" x14ac:dyDescent="0.3">
      <c r="A3954" t="s">
        <v>9730</v>
      </c>
      <c r="B3954">
        <v>0</v>
      </c>
    </row>
    <row r="3955" spans="1:2" x14ac:dyDescent="0.3">
      <c r="A3955" t="s">
        <v>11392</v>
      </c>
      <c r="B3955">
        <v>0</v>
      </c>
    </row>
    <row r="3956" spans="1:2" x14ac:dyDescent="0.3">
      <c r="A3956" t="s">
        <v>9731</v>
      </c>
      <c r="B3956">
        <v>0</v>
      </c>
    </row>
    <row r="3957" spans="1:2" x14ac:dyDescent="0.3">
      <c r="A3957" t="s">
        <v>9732</v>
      </c>
      <c r="B3957">
        <v>0</v>
      </c>
    </row>
    <row r="3958" spans="1:2" x14ac:dyDescent="0.3">
      <c r="A3958" t="s">
        <v>9733</v>
      </c>
      <c r="B3958">
        <v>0</v>
      </c>
    </row>
    <row r="3959" spans="1:2" x14ac:dyDescent="0.3">
      <c r="A3959" t="s">
        <v>9734</v>
      </c>
      <c r="B3959">
        <v>0</v>
      </c>
    </row>
    <row r="3960" spans="1:2" x14ac:dyDescent="0.3">
      <c r="A3960" t="s">
        <v>9735</v>
      </c>
      <c r="B3960">
        <v>0</v>
      </c>
    </row>
    <row r="3961" spans="1:2" x14ac:dyDescent="0.3">
      <c r="A3961" t="s">
        <v>9736</v>
      </c>
      <c r="B3961">
        <v>0</v>
      </c>
    </row>
    <row r="3962" spans="1:2" x14ac:dyDescent="0.3">
      <c r="A3962" t="s">
        <v>9737</v>
      </c>
      <c r="B3962">
        <v>0</v>
      </c>
    </row>
    <row r="3963" spans="1:2" x14ac:dyDescent="0.3">
      <c r="A3963" t="s">
        <v>9738</v>
      </c>
      <c r="B3963">
        <v>0</v>
      </c>
    </row>
    <row r="3964" spans="1:2" x14ac:dyDescent="0.3">
      <c r="A3964" t="s">
        <v>9739</v>
      </c>
      <c r="B3964">
        <v>0</v>
      </c>
    </row>
    <row r="3965" spans="1:2" x14ac:dyDescent="0.3">
      <c r="A3965" t="s">
        <v>9740</v>
      </c>
      <c r="B3965">
        <v>0</v>
      </c>
    </row>
    <row r="3966" spans="1:2" x14ac:dyDescent="0.3">
      <c r="A3966" t="s">
        <v>9741</v>
      </c>
      <c r="B3966">
        <v>0</v>
      </c>
    </row>
    <row r="3967" spans="1:2" x14ac:dyDescent="0.3">
      <c r="A3967" t="s">
        <v>9742</v>
      </c>
      <c r="B3967">
        <v>0</v>
      </c>
    </row>
    <row r="3968" spans="1:2" x14ac:dyDescent="0.3">
      <c r="A3968" t="s">
        <v>9743</v>
      </c>
      <c r="B3968">
        <v>0</v>
      </c>
    </row>
    <row r="3969" spans="1:2" x14ac:dyDescent="0.3">
      <c r="A3969" t="s">
        <v>9744</v>
      </c>
      <c r="B3969">
        <v>0</v>
      </c>
    </row>
    <row r="3970" spans="1:2" x14ac:dyDescent="0.3">
      <c r="A3970" t="s">
        <v>9745</v>
      </c>
      <c r="B3970">
        <v>0</v>
      </c>
    </row>
    <row r="3971" spans="1:2" x14ac:dyDescent="0.3">
      <c r="A3971" t="s">
        <v>9746</v>
      </c>
      <c r="B3971">
        <v>0</v>
      </c>
    </row>
    <row r="3972" spans="1:2" x14ac:dyDescent="0.3">
      <c r="A3972" t="s">
        <v>9747</v>
      </c>
      <c r="B3972">
        <v>0</v>
      </c>
    </row>
    <row r="3973" spans="1:2" x14ac:dyDescent="0.3">
      <c r="A3973" t="s">
        <v>9748</v>
      </c>
      <c r="B3973">
        <v>0</v>
      </c>
    </row>
    <row r="3974" spans="1:2" x14ac:dyDescent="0.3">
      <c r="A3974" t="s">
        <v>11393</v>
      </c>
      <c r="B3974">
        <v>0</v>
      </c>
    </row>
    <row r="3975" spans="1:2" x14ac:dyDescent="0.3">
      <c r="A3975" t="s">
        <v>9749</v>
      </c>
      <c r="B3975">
        <v>0</v>
      </c>
    </row>
    <row r="3976" spans="1:2" x14ac:dyDescent="0.3">
      <c r="A3976" t="s">
        <v>9750</v>
      </c>
      <c r="B3976">
        <v>0</v>
      </c>
    </row>
    <row r="3977" spans="1:2" x14ac:dyDescent="0.3">
      <c r="A3977" t="s">
        <v>9751</v>
      </c>
      <c r="B3977">
        <v>0</v>
      </c>
    </row>
    <row r="3978" spans="1:2" x14ac:dyDescent="0.3">
      <c r="A3978" t="s">
        <v>9752</v>
      </c>
      <c r="B3978">
        <v>0</v>
      </c>
    </row>
    <row r="3979" spans="1:2" x14ac:dyDescent="0.3">
      <c r="A3979" t="s">
        <v>11394</v>
      </c>
      <c r="B3979">
        <v>0</v>
      </c>
    </row>
    <row r="3980" spans="1:2" x14ac:dyDescent="0.3">
      <c r="A3980" t="s">
        <v>9753</v>
      </c>
      <c r="B3980">
        <v>0</v>
      </c>
    </row>
    <row r="3981" spans="1:2" x14ac:dyDescent="0.3">
      <c r="A3981" t="s">
        <v>9754</v>
      </c>
      <c r="B3981">
        <v>0</v>
      </c>
    </row>
    <row r="3982" spans="1:2" x14ac:dyDescent="0.3">
      <c r="A3982" t="s">
        <v>9755</v>
      </c>
      <c r="B3982">
        <v>0</v>
      </c>
    </row>
    <row r="3983" spans="1:2" x14ac:dyDescent="0.3">
      <c r="A3983" t="s">
        <v>9756</v>
      </c>
      <c r="B3983">
        <v>0</v>
      </c>
    </row>
    <row r="3984" spans="1:2" x14ac:dyDescent="0.3">
      <c r="A3984" t="s">
        <v>9757</v>
      </c>
      <c r="B3984">
        <v>0</v>
      </c>
    </row>
    <row r="3985" spans="1:2" x14ac:dyDescent="0.3">
      <c r="A3985" t="s">
        <v>9758</v>
      </c>
      <c r="B3985">
        <v>0</v>
      </c>
    </row>
    <row r="3986" spans="1:2" x14ac:dyDescent="0.3">
      <c r="A3986" t="s">
        <v>4698</v>
      </c>
      <c r="B3986">
        <v>0</v>
      </c>
    </row>
    <row r="3987" spans="1:2" x14ac:dyDescent="0.3">
      <c r="A3987" t="s">
        <v>9759</v>
      </c>
      <c r="B3987">
        <v>0</v>
      </c>
    </row>
    <row r="3988" spans="1:2" x14ac:dyDescent="0.3">
      <c r="A3988" t="s">
        <v>9760</v>
      </c>
      <c r="B3988">
        <v>0</v>
      </c>
    </row>
    <row r="3989" spans="1:2" x14ac:dyDescent="0.3">
      <c r="A3989" t="s">
        <v>9761</v>
      </c>
      <c r="B3989">
        <v>0</v>
      </c>
    </row>
    <row r="3990" spans="1:2" x14ac:dyDescent="0.3">
      <c r="A3990" t="s">
        <v>11395</v>
      </c>
      <c r="B3990">
        <v>0</v>
      </c>
    </row>
    <row r="3991" spans="1:2" x14ac:dyDescent="0.3">
      <c r="A3991" t="s">
        <v>9762</v>
      </c>
      <c r="B3991">
        <v>0</v>
      </c>
    </row>
    <row r="3992" spans="1:2" x14ac:dyDescent="0.3">
      <c r="A3992" t="s">
        <v>9763</v>
      </c>
      <c r="B3992">
        <v>0</v>
      </c>
    </row>
    <row r="3993" spans="1:2" x14ac:dyDescent="0.3">
      <c r="A3993" t="s">
        <v>9764</v>
      </c>
      <c r="B3993">
        <v>0</v>
      </c>
    </row>
    <row r="3994" spans="1:2" x14ac:dyDescent="0.3">
      <c r="A3994" t="s">
        <v>11396</v>
      </c>
      <c r="B3994">
        <v>0</v>
      </c>
    </row>
    <row r="3995" spans="1:2" x14ac:dyDescent="0.3">
      <c r="A3995" t="s">
        <v>9765</v>
      </c>
      <c r="B3995">
        <v>0</v>
      </c>
    </row>
    <row r="3996" spans="1:2" x14ac:dyDescent="0.3">
      <c r="A3996" t="s">
        <v>9766</v>
      </c>
      <c r="B3996">
        <v>0</v>
      </c>
    </row>
    <row r="3997" spans="1:2" x14ac:dyDescent="0.3">
      <c r="A3997" t="s">
        <v>9767</v>
      </c>
      <c r="B3997">
        <v>0</v>
      </c>
    </row>
    <row r="3998" spans="1:2" x14ac:dyDescent="0.3">
      <c r="A3998" t="s">
        <v>9768</v>
      </c>
      <c r="B3998">
        <v>0</v>
      </c>
    </row>
    <row r="3999" spans="1:2" x14ac:dyDescent="0.3">
      <c r="A3999" t="s">
        <v>9769</v>
      </c>
      <c r="B3999">
        <v>0</v>
      </c>
    </row>
    <row r="4000" spans="1:2" x14ac:dyDescent="0.3">
      <c r="A4000" t="s">
        <v>11397</v>
      </c>
      <c r="B4000">
        <v>0</v>
      </c>
    </row>
    <row r="4001" spans="1:2" x14ac:dyDescent="0.3">
      <c r="A4001" t="s">
        <v>9770</v>
      </c>
      <c r="B4001">
        <v>0</v>
      </c>
    </row>
    <row r="4002" spans="1:2" x14ac:dyDescent="0.3">
      <c r="A4002" t="s">
        <v>9771</v>
      </c>
      <c r="B4002">
        <v>0</v>
      </c>
    </row>
    <row r="4003" spans="1:2" x14ac:dyDescent="0.3">
      <c r="A4003" t="s">
        <v>9772</v>
      </c>
      <c r="B4003">
        <v>0</v>
      </c>
    </row>
    <row r="4004" spans="1:2" x14ac:dyDescent="0.3">
      <c r="A4004" t="s">
        <v>9773</v>
      </c>
      <c r="B4004">
        <v>0</v>
      </c>
    </row>
    <row r="4005" spans="1:2" x14ac:dyDescent="0.3">
      <c r="A4005" t="s">
        <v>4718</v>
      </c>
      <c r="B4005">
        <v>0</v>
      </c>
    </row>
    <row r="4006" spans="1:2" x14ac:dyDescent="0.3">
      <c r="A4006" t="s">
        <v>9774</v>
      </c>
      <c r="B4006">
        <v>0</v>
      </c>
    </row>
    <row r="4007" spans="1:2" x14ac:dyDescent="0.3">
      <c r="A4007" t="s">
        <v>11398</v>
      </c>
      <c r="B4007">
        <v>0</v>
      </c>
    </row>
    <row r="4008" spans="1:2" x14ac:dyDescent="0.3">
      <c r="A4008" t="s">
        <v>9775</v>
      </c>
      <c r="B4008">
        <v>0</v>
      </c>
    </row>
    <row r="4009" spans="1:2" x14ac:dyDescent="0.3">
      <c r="A4009" t="s">
        <v>9776</v>
      </c>
      <c r="B4009">
        <v>0</v>
      </c>
    </row>
    <row r="4010" spans="1:2" x14ac:dyDescent="0.3">
      <c r="A4010" t="s">
        <v>11399</v>
      </c>
      <c r="B4010">
        <v>0</v>
      </c>
    </row>
    <row r="4011" spans="1:2" x14ac:dyDescent="0.3">
      <c r="A4011" t="s">
        <v>9777</v>
      </c>
      <c r="B4011">
        <v>0</v>
      </c>
    </row>
    <row r="4012" spans="1:2" x14ac:dyDescent="0.3">
      <c r="A4012" t="s">
        <v>9778</v>
      </c>
      <c r="B4012">
        <v>0</v>
      </c>
    </row>
    <row r="4013" spans="1:2" x14ac:dyDescent="0.3">
      <c r="A4013" t="s">
        <v>9779</v>
      </c>
      <c r="B4013">
        <v>0</v>
      </c>
    </row>
    <row r="4014" spans="1:2" x14ac:dyDescent="0.3">
      <c r="A4014" t="s">
        <v>9780</v>
      </c>
      <c r="B4014">
        <v>0</v>
      </c>
    </row>
    <row r="4015" spans="1:2" x14ac:dyDescent="0.3">
      <c r="A4015" t="s">
        <v>9781</v>
      </c>
      <c r="B4015">
        <v>0</v>
      </c>
    </row>
    <row r="4016" spans="1:2" x14ac:dyDescent="0.3">
      <c r="A4016" t="s">
        <v>9782</v>
      </c>
      <c r="B4016">
        <v>0</v>
      </c>
    </row>
    <row r="4017" spans="1:2" x14ac:dyDescent="0.3">
      <c r="A4017" t="s">
        <v>9783</v>
      </c>
      <c r="B4017">
        <v>0</v>
      </c>
    </row>
    <row r="4018" spans="1:2" x14ac:dyDescent="0.3">
      <c r="A4018" t="s">
        <v>9784</v>
      </c>
      <c r="B4018">
        <v>0</v>
      </c>
    </row>
    <row r="4019" spans="1:2" x14ac:dyDescent="0.3">
      <c r="A4019" t="s">
        <v>9785</v>
      </c>
      <c r="B4019">
        <v>0</v>
      </c>
    </row>
    <row r="4020" spans="1:2" x14ac:dyDescent="0.3">
      <c r="A4020" t="s">
        <v>9786</v>
      </c>
      <c r="B4020">
        <v>0</v>
      </c>
    </row>
    <row r="4021" spans="1:2" x14ac:dyDescent="0.3">
      <c r="A4021" t="s">
        <v>9787</v>
      </c>
      <c r="B4021">
        <v>0</v>
      </c>
    </row>
    <row r="4022" spans="1:2" x14ac:dyDescent="0.3">
      <c r="A4022" t="s">
        <v>9788</v>
      </c>
      <c r="B4022">
        <v>0</v>
      </c>
    </row>
    <row r="4023" spans="1:2" x14ac:dyDescent="0.3">
      <c r="A4023" t="s">
        <v>9789</v>
      </c>
      <c r="B4023">
        <v>0</v>
      </c>
    </row>
    <row r="4024" spans="1:2" x14ac:dyDescent="0.3">
      <c r="A4024" t="s">
        <v>9790</v>
      </c>
      <c r="B4024">
        <v>0</v>
      </c>
    </row>
    <row r="4025" spans="1:2" x14ac:dyDescent="0.3">
      <c r="A4025" t="s">
        <v>9791</v>
      </c>
      <c r="B4025">
        <v>0</v>
      </c>
    </row>
    <row r="4026" spans="1:2" x14ac:dyDescent="0.3">
      <c r="A4026" t="s">
        <v>9792</v>
      </c>
      <c r="B4026">
        <v>0</v>
      </c>
    </row>
    <row r="4027" spans="1:2" x14ac:dyDescent="0.3">
      <c r="A4027" t="s">
        <v>9793</v>
      </c>
      <c r="B4027">
        <v>0</v>
      </c>
    </row>
    <row r="4028" spans="1:2" x14ac:dyDescent="0.3">
      <c r="A4028" t="s">
        <v>9794</v>
      </c>
      <c r="B4028">
        <v>0</v>
      </c>
    </row>
    <row r="4029" spans="1:2" x14ac:dyDescent="0.3">
      <c r="A4029" t="s">
        <v>9795</v>
      </c>
      <c r="B4029">
        <v>0</v>
      </c>
    </row>
    <row r="4030" spans="1:2" x14ac:dyDescent="0.3">
      <c r="A4030" t="s">
        <v>9796</v>
      </c>
      <c r="B4030">
        <v>0</v>
      </c>
    </row>
    <row r="4031" spans="1:2" x14ac:dyDescent="0.3">
      <c r="A4031" t="s">
        <v>9797</v>
      </c>
      <c r="B4031">
        <v>0</v>
      </c>
    </row>
    <row r="4032" spans="1:2" x14ac:dyDescent="0.3">
      <c r="A4032" t="s">
        <v>9798</v>
      </c>
      <c r="B4032">
        <v>0</v>
      </c>
    </row>
    <row r="4033" spans="1:2" x14ac:dyDescent="0.3">
      <c r="A4033" t="s">
        <v>9799</v>
      </c>
      <c r="B4033">
        <v>0</v>
      </c>
    </row>
    <row r="4034" spans="1:2" x14ac:dyDescent="0.3">
      <c r="A4034" t="s">
        <v>9800</v>
      </c>
      <c r="B4034">
        <v>0</v>
      </c>
    </row>
    <row r="4035" spans="1:2" x14ac:dyDescent="0.3">
      <c r="A4035" t="s">
        <v>9801</v>
      </c>
      <c r="B4035">
        <v>0</v>
      </c>
    </row>
    <row r="4036" spans="1:2" x14ac:dyDescent="0.3">
      <c r="A4036" t="s">
        <v>9802</v>
      </c>
      <c r="B4036">
        <v>0</v>
      </c>
    </row>
    <row r="4037" spans="1:2" x14ac:dyDescent="0.3">
      <c r="A4037" t="s">
        <v>9803</v>
      </c>
      <c r="B4037">
        <v>0</v>
      </c>
    </row>
    <row r="4038" spans="1:2" x14ac:dyDescent="0.3">
      <c r="A4038" t="s">
        <v>9804</v>
      </c>
      <c r="B4038">
        <v>0</v>
      </c>
    </row>
    <row r="4039" spans="1:2" x14ac:dyDescent="0.3">
      <c r="A4039" t="s">
        <v>9805</v>
      </c>
      <c r="B4039">
        <v>0</v>
      </c>
    </row>
    <row r="4040" spans="1:2" x14ac:dyDescent="0.3">
      <c r="A4040" t="s">
        <v>4752</v>
      </c>
      <c r="B4040">
        <v>0</v>
      </c>
    </row>
    <row r="4041" spans="1:2" x14ac:dyDescent="0.3">
      <c r="A4041" t="s">
        <v>9806</v>
      </c>
      <c r="B4041">
        <v>0</v>
      </c>
    </row>
    <row r="4042" spans="1:2" x14ac:dyDescent="0.3">
      <c r="A4042" t="s">
        <v>9807</v>
      </c>
      <c r="B4042">
        <v>0</v>
      </c>
    </row>
    <row r="4043" spans="1:2" x14ac:dyDescent="0.3">
      <c r="A4043" t="s">
        <v>9808</v>
      </c>
      <c r="B4043">
        <v>0</v>
      </c>
    </row>
    <row r="4044" spans="1:2" x14ac:dyDescent="0.3">
      <c r="A4044" t="s">
        <v>9809</v>
      </c>
      <c r="B4044">
        <v>0</v>
      </c>
    </row>
    <row r="4045" spans="1:2" x14ac:dyDescent="0.3">
      <c r="A4045" t="s">
        <v>11400</v>
      </c>
      <c r="B4045">
        <v>0</v>
      </c>
    </row>
    <row r="4046" spans="1:2" x14ac:dyDescent="0.3">
      <c r="A4046" t="s">
        <v>9810</v>
      </c>
      <c r="B4046">
        <v>0</v>
      </c>
    </row>
    <row r="4047" spans="1:2" x14ac:dyDescent="0.3">
      <c r="A4047" t="s">
        <v>9811</v>
      </c>
      <c r="B4047">
        <v>0</v>
      </c>
    </row>
    <row r="4048" spans="1:2" x14ac:dyDescent="0.3">
      <c r="A4048" t="s">
        <v>11401</v>
      </c>
      <c r="B4048">
        <v>0</v>
      </c>
    </row>
    <row r="4049" spans="1:2" x14ac:dyDescent="0.3">
      <c r="A4049" t="s">
        <v>9812</v>
      </c>
      <c r="B4049">
        <v>0</v>
      </c>
    </row>
    <row r="4050" spans="1:2" x14ac:dyDescent="0.3">
      <c r="A4050" t="s">
        <v>11402</v>
      </c>
      <c r="B4050">
        <v>0</v>
      </c>
    </row>
    <row r="4051" spans="1:2" x14ac:dyDescent="0.3">
      <c r="A4051" t="s">
        <v>9960</v>
      </c>
      <c r="B4051">
        <v>0</v>
      </c>
    </row>
    <row r="4052" spans="1:2" x14ac:dyDescent="0.3">
      <c r="A4052" t="s">
        <v>9813</v>
      </c>
      <c r="B4052">
        <v>0</v>
      </c>
    </row>
    <row r="4053" spans="1:2" x14ac:dyDescent="0.3">
      <c r="A4053" t="s">
        <v>9814</v>
      </c>
      <c r="B4053">
        <v>0</v>
      </c>
    </row>
    <row r="4054" spans="1:2" x14ac:dyDescent="0.3">
      <c r="A4054" t="s">
        <v>9815</v>
      </c>
      <c r="B4054">
        <v>0</v>
      </c>
    </row>
    <row r="4055" spans="1:2" x14ac:dyDescent="0.3">
      <c r="A4055" t="s">
        <v>9816</v>
      </c>
      <c r="B4055">
        <v>0</v>
      </c>
    </row>
    <row r="4056" spans="1:2" x14ac:dyDescent="0.3">
      <c r="A4056" t="s">
        <v>9817</v>
      </c>
      <c r="B4056">
        <v>0</v>
      </c>
    </row>
    <row r="4057" spans="1:2" x14ac:dyDescent="0.3">
      <c r="A4057" t="s">
        <v>9818</v>
      </c>
      <c r="B4057">
        <v>0</v>
      </c>
    </row>
    <row r="4058" spans="1:2" x14ac:dyDescent="0.3">
      <c r="A4058" t="s">
        <v>9819</v>
      </c>
      <c r="B4058">
        <v>0</v>
      </c>
    </row>
    <row r="4059" spans="1:2" x14ac:dyDescent="0.3">
      <c r="A4059" t="s">
        <v>9820</v>
      </c>
      <c r="B4059">
        <v>0</v>
      </c>
    </row>
    <row r="4060" spans="1:2" x14ac:dyDescent="0.3">
      <c r="A4060" t="s">
        <v>9821</v>
      </c>
      <c r="B4060">
        <v>0</v>
      </c>
    </row>
    <row r="4061" spans="1:2" x14ac:dyDescent="0.3">
      <c r="A4061" t="s">
        <v>9823</v>
      </c>
      <c r="B4061">
        <v>0</v>
      </c>
    </row>
    <row r="4062" spans="1:2" x14ac:dyDescent="0.3">
      <c r="A4062" t="s">
        <v>9824</v>
      </c>
      <c r="B4062">
        <v>0</v>
      </c>
    </row>
    <row r="4063" spans="1:2" x14ac:dyDescent="0.3">
      <c r="A4063" t="s">
        <v>4774</v>
      </c>
      <c r="B4063">
        <v>0</v>
      </c>
    </row>
    <row r="4064" spans="1:2" x14ac:dyDescent="0.3">
      <c r="A4064" t="s">
        <v>9825</v>
      </c>
      <c r="B4064">
        <v>0</v>
      </c>
    </row>
    <row r="4065" spans="1:2" x14ac:dyDescent="0.3">
      <c r="A4065" t="s">
        <v>9826</v>
      </c>
      <c r="B4065">
        <v>0</v>
      </c>
    </row>
    <row r="4066" spans="1:2" x14ac:dyDescent="0.3">
      <c r="A4066" t="s">
        <v>9827</v>
      </c>
      <c r="B4066">
        <v>0</v>
      </c>
    </row>
    <row r="4067" spans="1:2" x14ac:dyDescent="0.3">
      <c r="A4067" t="s">
        <v>9828</v>
      </c>
      <c r="B4067">
        <v>0</v>
      </c>
    </row>
    <row r="4068" spans="1:2" x14ac:dyDescent="0.3">
      <c r="A4068" t="s">
        <v>9829</v>
      </c>
      <c r="B4068">
        <v>0</v>
      </c>
    </row>
    <row r="4069" spans="1:2" x14ac:dyDescent="0.3">
      <c r="A4069" t="s">
        <v>4781</v>
      </c>
      <c r="B4069">
        <v>0</v>
      </c>
    </row>
    <row r="4070" spans="1:2" x14ac:dyDescent="0.3">
      <c r="A4070" t="s">
        <v>9830</v>
      </c>
      <c r="B4070">
        <v>0</v>
      </c>
    </row>
    <row r="4071" spans="1:2" x14ac:dyDescent="0.3">
      <c r="A4071" t="s">
        <v>9831</v>
      </c>
      <c r="B4071">
        <v>0</v>
      </c>
    </row>
    <row r="4072" spans="1:2" x14ac:dyDescent="0.3">
      <c r="A4072" t="s">
        <v>9832</v>
      </c>
      <c r="B4072">
        <v>0</v>
      </c>
    </row>
    <row r="4073" spans="1:2" x14ac:dyDescent="0.3">
      <c r="A4073" t="s">
        <v>9833</v>
      </c>
      <c r="B4073">
        <v>0</v>
      </c>
    </row>
    <row r="4074" spans="1:2" x14ac:dyDescent="0.3">
      <c r="A4074" t="s">
        <v>9834</v>
      </c>
      <c r="B4074">
        <v>0</v>
      </c>
    </row>
    <row r="4075" spans="1:2" x14ac:dyDescent="0.3">
      <c r="A4075" t="s">
        <v>9835</v>
      </c>
      <c r="B4075">
        <v>0</v>
      </c>
    </row>
    <row r="4076" spans="1:2" x14ac:dyDescent="0.3">
      <c r="A4076" t="s">
        <v>11403</v>
      </c>
      <c r="B4076">
        <v>0</v>
      </c>
    </row>
    <row r="4077" spans="1:2" x14ac:dyDescent="0.3">
      <c r="A4077" t="s">
        <v>9836</v>
      </c>
      <c r="B4077">
        <v>0</v>
      </c>
    </row>
    <row r="4078" spans="1:2" x14ac:dyDescent="0.3">
      <c r="A4078" t="s">
        <v>9837</v>
      </c>
      <c r="B4078">
        <v>0</v>
      </c>
    </row>
    <row r="4079" spans="1:2" x14ac:dyDescent="0.3">
      <c r="A4079" t="s">
        <v>9838</v>
      </c>
      <c r="B4079">
        <v>0</v>
      </c>
    </row>
    <row r="4080" spans="1:2" x14ac:dyDescent="0.3">
      <c r="A4080" t="s">
        <v>9839</v>
      </c>
      <c r="B4080">
        <v>0</v>
      </c>
    </row>
    <row r="4081" spans="1:2" x14ac:dyDescent="0.3">
      <c r="A4081" t="s">
        <v>9840</v>
      </c>
      <c r="B4081">
        <v>0</v>
      </c>
    </row>
    <row r="4082" spans="1:2" x14ac:dyDescent="0.3">
      <c r="A4082" t="s">
        <v>9841</v>
      </c>
      <c r="B4082">
        <v>0</v>
      </c>
    </row>
    <row r="4083" spans="1:2" x14ac:dyDescent="0.3">
      <c r="A4083" t="s">
        <v>9842</v>
      </c>
      <c r="B4083">
        <v>0</v>
      </c>
    </row>
    <row r="4084" spans="1:2" x14ac:dyDescent="0.3">
      <c r="A4084" t="s">
        <v>9843</v>
      </c>
      <c r="B4084">
        <v>0</v>
      </c>
    </row>
    <row r="4085" spans="1:2" x14ac:dyDescent="0.3">
      <c r="A4085" t="s">
        <v>9844</v>
      </c>
      <c r="B4085">
        <v>0</v>
      </c>
    </row>
    <row r="4086" spans="1:2" x14ac:dyDescent="0.3">
      <c r="A4086" t="s">
        <v>9845</v>
      </c>
      <c r="B4086">
        <v>0</v>
      </c>
    </row>
    <row r="4087" spans="1:2" x14ac:dyDescent="0.3">
      <c r="A4087" t="s">
        <v>10943</v>
      </c>
      <c r="B4087">
        <v>0</v>
      </c>
    </row>
    <row r="4088" spans="1:2" x14ac:dyDescent="0.3">
      <c r="A4088" t="s">
        <v>11642</v>
      </c>
      <c r="B4088">
        <v>0</v>
      </c>
    </row>
    <row r="4089" spans="1:2" x14ac:dyDescent="0.3">
      <c r="A4089" t="s">
        <v>9846</v>
      </c>
      <c r="B4089">
        <v>0</v>
      </c>
    </row>
    <row r="4090" spans="1:2" x14ac:dyDescent="0.3">
      <c r="A4090" t="s">
        <v>9847</v>
      </c>
      <c r="B4090">
        <v>0</v>
      </c>
    </row>
    <row r="4091" spans="1:2" x14ac:dyDescent="0.3">
      <c r="A4091" t="s">
        <v>9848</v>
      </c>
      <c r="B4091">
        <v>0</v>
      </c>
    </row>
    <row r="4092" spans="1:2" x14ac:dyDescent="0.3">
      <c r="A4092" t="s">
        <v>9849</v>
      </c>
      <c r="B4092">
        <v>0</v>
      </c>
    </row>
    <row r="4093" spans="1:2" x14ac:dyDescent="0.3">
      <c r="A4093" t="s">
        <v>9850</v>
      </c>
      <c r="B4093">
        <v>0</v>
      </c>
    </row>
    <row r="4094" spans="1:2" x14ac:dyDescent="0.3">
      <c r="A4094" t="s">
        <v>9851</v>
      </c>
      <c r="B4094">
        <v>0</v>
      </c>
    </row>
    <row r="4095" spans="1:2" x14ac:dyDescent="0.3">
      <c r="A4095" t="s">
        <v>9852</v>
      </c>
      <c r="B4095">
        <v>0</v>
      </c>
    </row>
    <row r="4096" spans="1:2" x14ac:dyDescent="0.3">
      <c r="A4096" t="s">
        <v>9853</v>
      </c>
      <c r="B4096">
        <v>0</v>
      </c>
    </row>
    <row r="4097" spans="1:2" x14ac:dyDescent="0.3">
      <c r="A4097" t="s">
        <v>9854</v>
      </c>
      <c r="B4097">
        <v>0</v>
      </c>
    </row>
    <row r="4098" spans="1:2" x14ac:dyDescent="0.3">
      <c r="A4098" t="s">
        <v>9855</v>
      </c>
      <c r="B4098">
        <v>0</v>
      </c>
    </row>
    <row r="4099" spans="1:2" x14ac:dyDescent="0.3">
      <c r="A4099" t="s">
        <v>11404</v>
      </c>
      <c r="B4099">
        <v>0</v>
      </c>
    </row>
    <row r="4100" spans="1:2" x14ac:dyDescent="0.3">
      <c r="A4100" t="s">
        <v>9856</v>
      </c>
      <c r="B4100">
        <v>0</v>
      </c>
    </row>
    <row r="4101" spans="1:2" x14ac:dyDescent="0.3">
      <c r="A4101" t="s">
        <v>9857</v>
      </c>
      <c r="B4101">
        <v>0</v>
      </c>
    </row>
    <row r="4102" spans="1:2" x14ac:dyDescent="0.3">
      <c r="A4102" t="s">
        <v>9858</v>
      </c>
      <c r="B4102">
        <v>0</v>
      </c>
    </row>
    <row r="4103" spans="1:2" x14ac:dyDescent="0.3">
      <c r="A4103" t="s">
        <v>9859</v>
      </c>
      <c r="B4103">
        <v>0</v>
      </c>
    </row>
    <row r="4104" spans="1:2" x14ac:dyDescent="0.3">
      <c r="A4104" t="s">
        <v>9860</v>
      </c>
      <c r="B4104">
        <v>0</v>
      </c>
    </row>
    <row r="4105" spans="1:2" x14ac:dyDescent="0.3">
      <c r="A4105" t="s">
        <v>9861</v>
      </c>
      <c r="B4105">
        <v>0</v>
      </c>
    </row>
    <row r="4106" spans="1:2" x14ac:dyDescent="0.3">
      <c r="A4106" t="s">
        <v>9862</v>
      </c>
      <c r="B4106">
        <v>0</v>
      </c>
    </row>
    <row r="4107" spans="1:2" x14ac:dyDescent="0.3">
      <c r="A4107" t="s">
        <v>9863</v>
      </c>
      <c r="B4107">
        <v>0</v>
      </c>
    </row>
    <row r="4108" spans="1:2" x14ac:dyDescent="0.3">
      <c r="A4108" t="s">
        <v>9864</v>
      </c>
      <c r="B4108">
        <v>0</v>
      </c>
    </row>
    <row r="4109" spans="1:2" x14ac:dyDescent="0.3">
      <c r="A4109" t="s">
        <v>9865</v>
      </c>
      <c r="B4109">
        <v>0</v>
      </c>
    </row>
    <row r="4110" spans="1:2" x14ac:dyDescent="0.3">
      <c r="A4110" t="s">
        <v>9866</v>
      </c>
      <c r="B4110">
        <v>0</v>
      </c>
    </row>
    <row r="4111" spans="1:2" x14ac:dyDescent="0.3">
      <c r="A4111" t="s">
        <v>9867</v>
      </c>
      <c r="B4111">
        <v>0</v>
      </c>
    </row>
    <row r="4112" spans="1:2" x14ac:dyDescent="0.3">
      <c r="A4112" t="s">
        <v>10944</v>
      </c>
      <c r="B4112">
        <v>0</v>
      </c>
    </row>
    <row r="4113" spans="1:2" x14ac:dyDescent="0.3">
      <c r="A4113" t="s">
        <v>10945</v>
      </c>
      <c r="B4113">
        <v>0</v>
      </c>
    </row>
    <row r="4114" spans="1:2" x14ac:dyDescent="0.3">
      <c r="A4114" t="s">
        <v>9868</v>
      </c>
      <c r="B4114">
        <v>0</v>
      </c>
    </row>
    <row r="4115" spans="1:2" x14ac:dyDescent="0.3">
      <c r="A4115" t="s">
        <v>9869</v>
      </c>
      <c r="B4115">
        <v>0</v>
      </c>
    </row>
    <row r="4116" spans="1:2" x14ac:dyDescent="0.3">
      <c r="A4116" t="s">
        <v>9870</v>
      </c>
      <c r="B4116">
        <v>0</v>
      </c>
    </row>
    <row r="4117" spans="1:2" x14ac:dyDescent="0.3">
      <c r="A4117" t="s">
        <v>9871</v>
      </c>
      <c r="B4117">
        <v>0</v>
      </c>
    </row>
    <row r="4118" spans="1:2" x14ac:dyDescent="0.3">
      <c r="A4118" t="s">
        <v>11405</v>
      </c>
      <c r="B4118">
        <v>0</v>
      </c>
    </row>
    <row r="4119" spans="1:2" x14ac:dyDescent="0.3">
      <c r="A4119" t="s">
        <v>9872</v>
      </c>
      <c r="B4119">
        <v>0</v>
      </c>
    </row>
    <row r="4120" spans="1:2" x14ac:dyDescent="0.3">
      <c r="A4120" t="s">
        <v>9873</v>
      </c>
      <c r="B4120">
        <v>0</v>
      </c>
    </row>
    <row r="4121" spans="1:2" x14ac:dyDescent="0.3">
      <c r="A4121" t="s">
        <v>11406</v>
      </c>
      <c r="B4121">
        <v>0</v>
      </c>
    </row>
    <row r="4122" spans="1:2" x14ac:dyDescent="0.3">
      <c r="A4122" t="s">
        <v>9874</v>
      </c>
      <c r="B4122">
        <v>0</v>
      </c>
    </row>
    <row r="4123" spans="1:2" x14ac:dyDescent="0.3">
      <c r="A4123" t="s">
        <v>11643</v>
      </c>
      <c r="B4123">
        <v>0</v>
      </c>
    </row>
    <row r="4124" spans="1:2" x14ac:dyDescent="0.3">
      <c r="A4124" t="s">
        <v>9875</v>
      </c>
      <c r="B4124">
        <v>0</v>
      </c>
    </row>
    <row r="4125" spans="1:2" x14ac:dyDescent="0.3">
      <c r="A4125" t="s">
        <v>9876</v>
      </c>
      <c r="B4125">
        <v>0</v>
      </c>
    </row>
    <row r="4126" spans="1:2" x14ac:dyDescent="0.3">
      <c r="A4126" t="s">
        <v>11407</v>
      </c>
      <c r="B4126">
        <v>0</v>
      </c>
    </row>
    <row r="4127" spans="1:2" x14ac:dyDescent="0.3">
      <c r="A4127" t="s">
        <v>9877</v>
      </c>
      <c r="B4127">
        <v>0</v>
      </c>
    </row>
    <row r="4128" spans="1:2" x14ac:dyDescent="0.3">
      <c r="A4128" t="s">
        <v>9878</v>
      </c>
      <c r="B4128">
        <v>0</v>
      </c>
    </row>
    <row r="4129" spans="1:2" x14ac:dyDescent="0.3">
      <c r="A4129" t="s">
        <v>9879</v>
      </c>
      <c r="B4129">
        <v>0</v>
      </c>
    </row>
    <row r="4130" spans="1:2" x14ac:dyDescent="0.3">
      <c r="A4130" t="s">
        <v>9880</v>
      </c>
      <c r="B4130">
        <v>0</v>
      </c>
    </row>
    <row r="4131" spans="1:2" x14ac:dyDescent="0.3">
      <c r="A4131" t="s">
        <v>9881</v>
      </c>
      <c r="B4131">
        <v>0</v>
      </c>
    </row>
    <row r="4132" spans="1:2" x14ac:dyDescent="0.3">
      <c r="A4132" t="s">
        <v>11408</v>
      </c>
      <c r="B4132">
        <v>0</v>
      </c>
    </row>
    <row r="4133" spans="1:2" x14ac:dyDescent="0.3">
      <c r="A4133" t="s">
        <v>9882</v>
      </c>
      <c r="B4133">
        <v>0</v>
      </c>
    </row>
    <row r="4134" spans="1:2" x14ac:dyDescent="0.3">
      <c r="A4134" t="s">
        <v>11409</v>
      </c>
      <c r="B4134">
        <v>0</v>
      </c>
    </row>
    <row r="4135" spans="1:2" x14ac:dyDescent="0.3">
      <c r="A4135" t="s">
        <v>9883</v>
      </c>
      <c r="B4135">
        <v>0</v>
      </c>
    </row>
    <row r="4136" spans="1:2" x14ac:dyDescent="0.3">
      <c r="A4136" t="s">
        <v>9884</v>
      </c>
      <c r="B4136">
        <v>0</v>
      </c>
    </row>
    <row r="4137" spans="1:2" x14ac:dyDescent="0.3">
      <c r="A4137" t="s">
        <v>9885</v>
      </c>
      <c r="B4137">
        <v>0</v>
      </c>
    </row>
    <row r="4138" spans="1:2" x14ac:dyDescent="0.3">
      <c r="A4138" t="s">
        <v>11410</v>
      </c>
      <c r="B4138">
        <v>0</v>
      </c>
    </row>
    <row r="4139" spans="1:2" x14ac:dyDescent="0.3">
      <c r="A4139" t="s">
        <v>9886</v>
      </c>
      <c r="B4139">
        <v>0</v>
      </c>
    </row>
    <row r="4140" spans="1:2" x14ac:dyDescent="0.3">
      <c r="A4140" t="s">
        <v>9887</v>
      </c>
      <c r="B4140">
        <v>0</v>
      </c>
    </row>
    <row r="4141" spans="1:2" x14ac:dyDescent="0.3">
      <c r="A4141" t="s">
        <v>11411</v>
      </c>
      <c r="B4141">
        <v>0</v>
      </c>
    </row>
    <row r="4142" spans="1:2" x14ac:dyDescent="0.3">
      <c r="A4142" t="s">
        <v>9888</v>
      </c>
      <c r="B4142">
        <v>0</v>
      </c>
    </row>
    <row r="4143" spans="1:2" x14ac:dyDescent="0.3">
      <c r="A4143" t="s">
        <v>9889</v>
      </c>
      <c r="B4143">
        <v>0</v>
      </c>
    </row>
    <row r="4144" spans="1:2" x14ac:dyDescent="0.3">
      <c r="A4144" t="s">
        <v>9890</v>
      </c>
      <c r="B4144">
        <v>0</v>
      </c>
    </row>
    <row r="4145" spans="1:2" x14ac:dyDescent="0.3">
      <c r="A4145" t="s">
        <v>9954</v>
      </c>
      <c r="B4145">
        <v>0</v>
      </c>
    </row>
    <row r="4146" spans="1:2" x14ac:dyDescent="0.3">
      <c r="A4146" t="s">
        <v>9891</v>
      </c>
      <c r="B4146">
        <v>0</v>
      </c>
    </row>
    <row r="4147" spans="1:2" x14ac:dyDescent="0.3">
      <c r="A4147" t="s">
        <v>9892</v>
      </c>
      <c r="B4147">
        <v>0</v>
      </c>
    </row>
    <row r="4148" spans="1:2" x14ac:dyDescent="0.3">
      <c r="A4148" t="s">
        <v>9893</v>
      </c>
      <c r="B4148">
        <v>0</v>
      </c>
    </row>
    <row r="4149" spans="1:2" x14ac:dyDescent="0.3">
      <c r="A4149" t="s">
        <v>9894</v>
      </c>
      <c r="B4149">
        <v>0</v>
      </c>
    </row>
    <row r="4150" spans="1:2" x14ac:dyDescent="0.3">
      <c r="A4150" t="s">
        <v>9895</v>
      </c>
      <c r="B4150">
        <v>0</v>
      </c>
    </row>
    <row r="4151" spans="1:2" x14ac:dyDescent="0.3">
      <c r="A4151" t="s">
        <v>9896</v>
      </c>
      <c r="B4151">
        <v>0</v>
      </c>
    </row>
    <row r="4152" spans="1:2" x14ac:dyDescent="0.3">
      <c r="A4152" t="s">
        <v>9897</v>
      </c>
      <c r="B4152">
        <v>0</v>
      </c>
    </row>
    <row r="4153" spans="1:2" x14ac:dyDescent="0.3">
      <c r="A4153" t="s">
        <v>9898</v>
      </c>
      <c r="B4153">
        <v>0</v>
      </c>
    </row>
    <row r="4154" spans="1:2" x14ac:dyDescent="0.3">
      <c r="A4154" t="s">
        <v>9899</v>
      </c>
      <c r="B4154">
        <v>0</v>
      </c>
    </row>
    <row r="4155" spans="1:2" x14ac:dyDescent="0.3">
      <c r="A4155" t="s">
        <v>9900</v>
      </c>
      <c r="B4155">
        <v>0</v>
      </c>
    </row>
    <row r="4156" spans="1:2" x14ac:dyDescent="0.3">
      <c r="A4156" t="s">
        <v>9901</v>
      </c>
      <c r="B4156">
        <v>0</v>
      </c>
    </row>
    <row r="4157" spans="1:2" x14ac:dyDescent="0.3">
      <c r="A4157" t="s">
        <v>9902</v>
      </c>
      <c r="B4157">
        <v>0</v>
      </c>
    </row>
    <row r="4158" spans="1:2" x14ac:dyDescent="0.3">
      <c r="A4158" t="s">
        <v>11412</v>
      </c>
      <c r="B4158">
        <v>0</v>
      </c>
    </row>
    <row r="4159" spans="1:2" x14ac:dyDescent="0.3">
      <c r="A4159" t="s">
        <v>9904</v>
      </c>
      <c r="B4159">
        <v>0</v>
      </c>
    </row>
    <row r="4160" spans="1:2" x14ac:dyDescent="0.3">
      <c r="A4160" t="s">
        <v>9905</v>
      </c>
      <c r="B4160">
        <v>0</v>
      </c>
    </row>
    <row r="4161" spans="1:2" x14ac:dyDescent="0.3">
      <c r="A4161" t="s">
        <v>9906</v>
      </c>
      <c r="B4161">
        <v>0</v>
      </c>
    </row>
    <row r="4162" spans="1:2" x14ac:dyDescent="0.3">
      <c r="A4162" t="s">
        <v>9907</v>
      </c>
      <c r="B4162">
        <v>0</v>
      </c>
    </row>
    <row r="4163" spans="1:2" x14ac:dyDescent="0.3">
      <c r="A4163" t="s">
        <v>9908</v>
      </c>
      <c r="B4163">
        <v>0</v>
      </c>
    </row>
    <row r="4164" spans="1:2" x14ac:dyDescent="0.3">
      <c r="A4164" t="s">
        <v>11413</v>
      </c>
      <c r="B4164">
        <v>0</v>
      </c>
    </row>
    <row r="4165" spans="1:2" x14ac:dyDescent="0.3">
      <c r="A4165" t="s">
        <v>9909</v>
      </c>
      <c r="B4165">
        <v>0</v>
      </c>
    </row>
    <row r="4166" spans="1:2" x14ac:dyDescent="0.3">
      <c r="A4166" t="s">
        <v>9910</v>
      </c>
      <c r="B4166">
        <v>0</v>
      </c>
    </row>
    <row r="4167" spans="1:2" x14ac:dyDescent="0.3">
      <c r="A4167" t="s">
        <v>11414</v>
      </c>
      <c r="B4167">
        <v>0</v>
      </c>
    </row>
    <row r="4168" spans="1:2" x14ac:dyDescent="0.3">
      <c r="A4168" t="s">
        <v>9911</v>
      </c>
      <c r="B4168">
        <v>0</v>
      </c>
    </row>
    <row r="4169" spans="1:2" x14ac:dyDescent="0.3">
      <c r="A4169" t="s">
        <v>11415</v>
      </c>
      <c r="B4169">
        <v>0</v>
      </c>
    </row>
    <row r="4170" spans="1:2" x14ac:dyDescent="0.3">
      <c r="A4170" t="s">
        <v>9912</v>
      </c>
      <c r="B4170">
        <v>0</v>
      </c>
    </row>
    <row r="4171" spans="1:2" x14ac:dyDescent="0.3">
      <c r="A4171" t="s">
        <v>9913</v>
      </c>
      <c r="B4171">
        <v>0</v>
      </c>
    </row>
    <row r="4172" spans="1:2" x14ac:dyDescent="0.3">
      <c r="A4172" t="s">
        <v>9914</v>
      </c>
      <c r="B4172">
        <v>0</v>
      </c>
    </row>
    <row r="4173" spans="1:2" x14ac:dyDescent="0.3">
      <c r="A4173" t="s">
        <v>11416</v>
      </c>
      <c r="B4173">
        <v>0</v>
      </c>
    </row>
    <row r="4174" spans="1:2" x14ac:dyDescent="0.3">
      <c r="A4174" t="s">
        <v>9915</v>
      </c>
      <c r="B4174">
        <v>0</v>
      </c>
    </row>
    <row r="4175" spans="1:2" x14ac:dyDescent="0.3">
      <c r="A4175" t="s">
        <v>9916</v>
      </c>
      <c r="B4175">
        <v>0</v>
      </c>
    </row>
    <row r="4176" spans="1:2" x14ac:dyDescent="0.3">
      <c r="A4176" t="s">
        <v>9917</v>
      </c>
      <c r="B4176">
        <v>0</v>
      </c>
    </row>
    <row r="4177" spans="1:2" x14ac:dyDescent="0.3">
      <c r="A4177" t="s">
        <v>9918</v>
      </c>
      <c r="B4177">
        <v>0</v>
      </c>
    </row>
    <row r="4178" spans="1:2" x14ac:dyDescent="0.3">
      <c r="A4178" t="s">
        <v>9919</v>
      </c>
      <c r="B4178">
        <v>0</v>
      </c>
    </row>
    <row r="4179" spans="1:2" x14ac:dyDescent="0.3">
      <c r="A4179" t="s">
        <v>11417</v>
      </c>
      <c r="B4179">
        <v>0</v>
      </c>
    </row>
    <row r="4180" spans="1:2" x14ac:dyDescent="0.3">
      <c r="A4180" t="s">
        <v>9921</v>
      </c>
      <c r="B4180">
        <v>0</v>
      </c>
    </row>
    <row r="4181" spans="1:2" x14ac:dyDescent="0.3">
      <c r="A4181" t="s">
        <v>9922</v>
      </c>
      <c r="B4181">
        <v>0</v>
      </c>
    </row>
    <row r="4182" spans="1:2" x14ac:dyDescent="0.3">
      <c r="A4182" t="s">
        <v>9923</v>
      </c>
      <c r="B4182">
        <v>0</v>
      </c>
    </row>
    <row r="4183" spans="1:2" x14ac:dyDescent="0.3">
      <c r="A4183" t="s">
        <v>9924</v>
      </c>
      <c r="B4183">
        <v>0</v>
      </c>
    </row>
    <row r="4184" spans="1:2" x14ac:dyDescent="0.3">
      <c r="A4184" t="s">
        <v>11418</v>
      </c>
      <c r="B4184">
        <v>0</v>
      </c>
    </row>
    <row r="4185" spans="1:2" x14ac:dyDescent="0.3">
      <c r="A4185" t="s">
        <v>9925</v>
      </c>
      <c r="B4185">
        <v>0</v>
      </c>
    </row>
    <row r="4186" spans="1:2" x14ac:dyDescent="0.3">
      <c r="A4186" t="s">
        <v>9926</v>
      </c>
      <c r="B4186">
        <v>0</v>
      </c>
    </row>
    <row r="4187" spans="1:2" x14ac:dyDescent="0.3">
      <c r="A4187" t="s">
        <v>9927</v>
      </c>
      <c r="B4187">
        <v>0</v>
      </c>
    </row>
    <row r="4188" spans="1:2" x14ac:dyDescent="0.3">
      <c r="A4188" t="s">
        <v>11419</v>
      </c>
      <c r="B4188">
        <v>0</v>
      </c>
    </row>
    <row r="4189" spans="1:2" x14ac:dyDescent="0.3">
      <c r="A4189" t="s">
        <v>11420</v>
      </c>
      <c r="B4189">
        <v>0</v>
      </c>
    </row>
    <row r="4190" spans="1:2" x14ac:dyDescent="0.3">
      <c r="A4190" t="s">
        <v>9928</v>
      </c>
      <c r="B4190">
        <v>0</v>
      </c>
    </row>
    <row r="4191" spans="1:2" x14ac:dyDescent="0.3">
      <c r="A4191" t="s">
        <v>9929</v>
      </c>
      <c r="B4191">
        <v>0</v>
      </c>
    </row>
    <row r="4192" spans="1:2" x14ac:dyDescent="0.3">
      <c r="A4192" t="s">
        <v>9930</v>
      </c>
      <c r="B4192">
        <v>0</v>
      </c>
    </row>
    <row r="4193" spans="1:2" x14ac:dyDescent="0.3">
      <c r="A4193" t="s">
        <v>9931</v>
      </c>
      <c r="B4193">
        <v>0</v>
      </c>
    </row>
    <row r="4194" spans="1:2" x14ac:dyDescent="0.3">
      <c r="A4194" t="s">
        <v>11421</v>
      </c>
      <c r="B4194">
        <v>0</v>
      </c>
    </row>
    <row r="4195" spans="1:2" x14ac:dyDescent="0.3">
      <c r="A4195" t="s">
        <v>9932</v>
      </c>
      <c r="B4195">
        <v>0</v>
      </c>
    </row>
    <row r="4196" spans="1:2" x14ac:dyDescent="0.3">
      <c r="A4196" t="s">
        <v>9933</v>
      </c>
      <c r="B4196">
        <v>0</v>
      </c>
    </row>
    <row r="4197" spans="1:2" x14ac:dyDescent="0.3">
      <c r="A4197" t="s">
        <v>11422</v>
      </c>
      <c r="B4197">
        <v>0</v>
      </c>
    </row>
    <row r="4198" spans="1:2" x14ac:dyDescent="0.3">
      <c r="A4198" t="s">
        <v>9934</v>
      </c>
      <c r="B4198">
        <v>0</v>
      </c>
    </row>
    <row r="4199" spans="1:2" x14ac:dyDescent="0.3">
      <c r="A4199" t="s">
        <v>9935</v>
      </c>
      <c r="B4199">
        <v>0</v>
      </c>
    </row>
    <row r="4200" spans="1:2" x14ac:dyDescent="0.3">
      <c r="A4200" t="s">
        <v>9936</v>
      </c>
      <c r="B4200">
        <v>0</v>
      </c>
    </row>
    <row r="4201" spans="1:2" x14ac:dyDescent="0.3">
      <c r="A4201" t="s">
        <v>9937</v>
      </c>
      <c r="B4201">
        <v>0</v>
      </c>
    </row>
    <row r="4202" spans="1:2" x14ac:dyDescent="0.3">
      <c r="A4202" t="s">
        <v>10946</v>
      </c>
      <c r="B4202">
        <v>0</v>
      </c>
    </row>
    <row r="4203" spans="1:2" hidden="1" x14ac:dyDescent="0.3">
      <c r="A4203" t="s">
        <v>11423</v>
      </c>
      <c r="B4203">
        <v>1</v>
      </c>
    </row>
    <row r="4204" spans="1:2" x14ac:dyDescent="0.3">
      <c r="A4204" t="s">
        <v>11424</v>
      </c>
      <c r="B4204">
        <v>0</v>
      </c>
    </row>
    <row r="4205" spans="1:2" x14ac:dyDescent="0.3">
      <c r="A4205" t="s">
        <v>9938</v>
      </c>
      <c r="B4205">
        <v>0</v>
      </c>
    </row>
    <row r="4206" spans="1:2" x14ac:dyDescent="0.3">
      <c r="A4206" t="s">
        <v>9939</v>
      </c>
      <c r="B4206">
        <v>0</v>
      </c>
    </row>
    <row r="4207" spans="1:2" x14ac:dyDescent="0.3">
      <c r="A4207" t="s">
        <v>9940</v>
      </c>
      <c r="B4207">
        <v>0</v>
      </c>
    </row>
    <row r="4208" spans="1:2" x14ac:dyDescent="0.3">
      <c r="A4208" t="s">
        <v>9941</v>
      </c>
      <c r="B4208">
        <v>0</v>
      </c>
    </row>
    <row r="4209" spans="1:2" x14ac:dyDescent="0.3">
      <c r="A4209" t="s">
        <v>9942</v>
      </c>
      <c r="B4209">
        <v>0</v>
      </c>
    </row>
    <row r="4210" spans="1:2" x14ac:dyDescent="0.3">
      <c r="A4210" t="s">
        <v>9943</v>
      </c>
      <c r="B4210">
        <v>0</v>
      </c>
    </row>
    <row r="4211" spans="1:2" x14ac:dyDescent="0.3">
      <c r="A4211" t="s">
        <v>9944</v>
      </c>
      <c r="B4211">
        <v>0</v>
      </c>
    </row>
    <row r="4212" spans="1:2" x14ac:dyDescent="0.3">
      <c r="A4212" t="s">
        <v>11425</v>
      </c>
      <c r="B4212">
        <v>0</v>
      </c>
    </row>
    <row r="4213" spans="1:2" x14ac:dyDescent="0.3">
      <c r="A4213" t="s">
        <v>11644</v>
      </c>
      <c r="B4213">
        <v>0</v>
      </c>
    </row>
    <row r="4214" spans="1:2" x14ac:dyDescent="0.3">
      <c r="A4214" t="s">
        <v>9945</v>
      </c>
      <c r="B4214">
        <v>0</v>
      </c>
    </row>
    <row r="4215" spans="1:2" x14ac:dyDescent="0.3">
      <c r="A4215" t="s">
        <v>9946</v>
      </c>
      <c r="B4215">
        <v>0</v>
      </c>
    </row>
    <row r="4216" spans="1:2" x14ac:dyDescent="0.3">
      <c r="A4216" t="s">
        <v>9947</v>
      </c>
      <c r="B4216">
        <v>0</v>
      </c>
    </row>
    <row r="4217" spans="1:2" x14ac:dyDescent="0.3">
      <c r="A4217" t="s">
        <v>9948</v>
      </c>
      <c r="B4217">
        <v>0</v>
      </c>
    </row>
    <row r="4218" spans="1:2" x14ac:dyDescent="0.3">
      <c r="A4218" t="s">
        <v>9949</v>
      </c>
      <c r="B4218">
        <v>0</v>
      </c>
    </row>
    <row r="4219" spans="1:2" x14ac:dyDescent="0.3">
      <c r="A4219" t="s">
        <v>9950</v>
      </c>
      <c r="B4219">
        <v>0</v>
      </c>
    </row>
    <row r="4220" spans="1:2" x14ac:dyDescent="0.3">
      <c r="A4220" t="s">
        <v>9951</v>
      </c>
      <c r="B4220">
        <v>0</v>
      </c>
    </row>
    <row r="4221" spans="1:2" x14ac:dyDescent="0.3">
      <c r="A4221" t="s">
        <v>9952</v>
      </c>
      <c r="B4221">
        <v>0</v>
      </c>
    </row>
    <row r="4222" spans="1:2" x14ac:dyDescent="0.3">
      <c r="A4222" t="s">
        <v>9953</v>
      </c>
      <c r="B4222">
        <v>0</v>
      </c>
    </row>
    <row r="4223" spans="1:2" x14ac:dyDescent="0.3">
      <c r="A4223" t="s">
        <v>9955</v>
      </c>
      <c r="B4223">
        <v>0</v>
      </c>
    </row>
    <row r="4224" spans="1:2" x14ac:dyDescent="0.3">
      <c r="A4224" t="s">
        <v>11426</v>
      </c>
      <c r="B4224">
        <v>0</v>
      </c>
    </row>
    <row r="4225" spans="1:2" x14ac:dyDescent="0.3">
      <c r="A4225" t="s">
        <v>10947</v>
      </c>
      <c r="B4225">
        <v>0</v>
      </c>
    </row>
    <row r="4226" spans="1:2" x14ac:dyDescent="0.3">
      <c r="A4226" t="s">
        <v>11427</v>
      </c>
      <c r="B4226">
        <v>0</v>
      </c>
    </row>
    <row r="4227" spans="1:2" x14ac:dyDescent="0.3">
      <c r="A4227" t="s">
        <v>9956</v>
      </c>
      <c r="B4227">
        <v>0</v>
      </c>
    </row>
    <row r="4228" spans="1:2" x14ac:dyDescent="0.3">
      <c r="A4228" t="s">
        <v>9957</v>
      </c>
      <c r="B4228">
        <v>0</v>
      </c>
    </row>
    <row r="4229" spans="1:2" x14ac:dyDescent="0.3">
      <c r="A4229" t="s">
        <v>9958</v>
      </c>
      <c r="B4229">
        <v>0</v>
      </c>
    </row>
    <row r="4230" spans="1:2" x14ac:dyDescent="0.3">
      <c r="A4230" t="s">
        <v>9959</v>
      </c>
      <c r="B4230">
        <v>0</v>
      </c>
    </row>
    <row r="4231" spans="1:2" x14ac:dyDescent="0.3">
      <c r="A4231" t="s">
        <v>11428</v>
      </c>
      <c r="B4231">
        <v>0</v>
      </c>
    </row>
    <row r="4232" spans="1:2" x14ac:dyDescent="0.3">
      <c r="A4232" t="s">
        <v>9961</v>
      </c>
      <c r="B4232">
        <v>0</v>
      </c>
    </row>
    <row r="4233" spans="1:2" x14ac:dyDescent="0.3">
      <c r="A4233" t="s">
        <v>9962</v>
      </c>
      <c r="B4233">
        <v>0</v>
      </c>
    </row>
    <row r="4234" spans="1:2" x14ac:dyDescent="0.3">
      <c r="A4234" t="s">
        <v>11429</v>
      </c>
      <c r="B4234">
        <v>0</v>
      </c>
    </row>
    <row r="4235" spans="1:2" x14ac:dyDescent="0.3">
      <c r="A4235" t="s">
        <v>9963</v>
      </c>
      <c r="B4235">
        <v>0</v>
      </c>
    </row>
    <row r="4236" spans="1:2" x14ac:dyDescent="0.3">
      <c r="A4236" t="s">
        <v>9964</v>
      </c>
      <c r="B4236">
        <v>0</v>
      </c>
    </row>
    <row r="4237" spans="1:2" x14ac:dyDescent="0.3">
      <c r="A4237" t="s">
        <v>9965</v>
      </c>
      <c r="B4237">
        <v>0</v>
      </c>
    </row>
    <row r="4238" spans="1:2" x14ac:dyDescent="0.3">
      <c r="A4238" t="s">
        <v>9966</v>
      </c>
      <c r="B4238">
        <v>0</v>
      </c>
    </row>
    <row r="4239" spans="1:2" x14ac:dyDescent="0.3">
      <c r="A4239" t="s">
        <v>9967</v>
      </c>
      <c r="B4239">
        <v>0</v>
      </c>
    </row>
    <row r="4240" spans="1:2" x14ac:dyDescent="0.3">
      <c r="A4240" t="s">
        <v>9968</v>
      </c>
      <c r="B4240">
        <v>0</v>
      </c>
    </row>
    <row r="4241" spans="1:2" x14ac:dyDescent="0.3">
      <c r="A4241" t="s">
        <v>9969</v>
      </c>
      <c r="B4241">
        <v>0</v>
      </c>
    </row>
    <row r="4242" spans="1:2" x14ac:dyDescent="0.3">
      <c r="A4242" t="s">
        <v>9970</v>
      </c>
      <c r="B4242">
        <v>0</v>
      </c>
    </row>
    <row r="4243" spans="1:2" x14ac:dyDescent="0.3">
      <c r="A4243" t="s">
        <v>9971</v>
      </c>
      <c r="B4243">
        <v>0</v>
      </c>
    </row>
    <row r="4244" spans="1:2" x14ac:dyDescent="0.3">
      <c r="A4244" t="s">
        <v>9972</v>
      </c>
      <c r="B4244">
        <v>0</v>
      </c>
    </row>
    <row r="4245" spans="1:2" x14ac:dyDescent="0.3">
      <c r="A4245" t="s">
        <v>9973</v>
      </c>
      <c r="B4245">
        <v>0</v>
      </c>
    </row>
    <row r="4246" spans="1:2" x14ac:dyDescent="0.3">
      <c r="A4246" t="s">
        <v>9974</v>
      </c>
      <c r="B4246">
        <v>0</v>
      </c>
    </row>
    <row r="4247" spans="1:2" x14ac:dyDescent="0.3">
      <c r="A4247" t="s">
        <v>9975</v>
      </c>
      <c r="B4247">
        <v>0</v>
      </c>
    </row>
    <row r="4248" spans="1:2" x14ac:dyDescent="0.3">
      <c r="A4248" t="s">
        <v>9976</v>
      </c>
      <c r="B4248">
        <v>0</v>
      </c>
    </row>
    <row r="4249" spans="1:2" x14ac:dyDescent="0.3">
      <c r="A4249" t="s">
        <v>9978</v>
      </c>
      <c r="B4249">
        <v>0</v>
      </c>
    </row>
    <row r="4250" spans="1:2" x14ac:dyDescent="0.3">
      <c r="A4250" t="s">
        <v>9979</v>
      </c>
      <c r="B4250">
        <v>0</v>
      </c>
    </row>
    <row r="4251" spans="1:2" x14ac:dyDescent="0.3">
      <c r="A4251" t="s">
        <v>9980</v>
      </c>
      <c r="B4251">
        <v>0</v>
      </c>
    </row>
    <row r="4252" spans="1:2" x14ac:dyDescent="0.3">
      <c r="A4252" t="s">
        <v>9981</v>
      </c>
      <c r="B4252">
        <v>0</v>
      </c>
    </row>
    <row r="4253" spans="1:2" x14ac:dyDescent="0.3">
      <c r="A4253" t="s">
        <v>9982</v>
      </c>
      <c r="B4253">
        <v>0</v>
      </c>
    </row>
    <row r="4254" spans="1:2" x14ac:dyDescent="0.3">
      <c r="A4254" t="s">
        <v>9983</v>
      </c>
      <c r="B4254">
        <v>0</v>
      </c>
    </row>
    <row r="4255" spans="1:2" x14ac:dyDescent="0.3">
      <c r="A4255" t="s">
        <v>11430</v>
      </c>
      <c r="B4255">
        <v>0</v>
      </c>
    </row>
    <row r="4256" spans="1:2" x14ac:dyDescent="0.3">
      <c r="A4256" t="s">
        <v>9985</v>
      </c>
      <c r="B4256">
        <v>0</v>
      </c>
    </row>
    <row r="4257" spans="1:2" x14ac:dyDescent="0.3">
      <c r="A4257" t="s">
        <v>11431</v>
      </c>
      <c r="B4257">
        <v>0</v>
      </c>
    </row>
    <row r="4258" spans="1:2" x14ac:dyDescent="0.3">
      <c r="A4258" t="s">
        <v>9986</v>
      </c>
      <c r="B4258">
        <v>0</v>
      </c>
    </row>
    <row r="4259" spans="1:2" x14ac:dyDescent="0.3">
      <c r="A4259" t="s">
        <v>9987</v>
      </c>
      <c r="B4259">
        <v>0</v>
      </c>
    </row>
    <row r="4260" spans="1:2" x14ac:dyDescent="0.3">
      <c r="A4260" t="s">
        <v>9988</v>
      </c>
      <c r="B4260">
        <v>0</v>
      </c>
    </row>
    <row r="4261" spans="1:2" x14ac:dyDescent="0.3">
      <c r="A4261" t="s">
        <v>11432</v>
      </c>
      <c r="B4261">
        <v>0</v>
      </c>
    </row>
    <row r="4262" spans="1:2" x14ac:dyDescent="0.3">
      <c r="A4262" t="s">
        <v>11433</v>
      </c>
      <c r="B4262">
        <v>0</v>
      </c>
    </row>
    <row r="4263" spans="1:2" x14ac:dyDescent="0.3">
      <c r="A4263" t="s">
        <v>9989</v>
      </c>
      <c r="B4263">
        <v>0</v>
      </c>
    </row>
    <row r="4264" spans="1:2" x14ac:dyDescent="0.3">
      <c r="A4264" t="s">
        <v>9990</v>
      </c>
      <c r="B4264">
        <v>0</v>
      </c>
    </row>
    <row r="4265" spans="1:2" x14ac:dyDescent="0.3">
      <c r="A4265" t="s">
        <v>9991</v>
      </c>
      <c r="B4265">
        <v>0</v>
      </c>
    </row>
    <row r="4266" spans="1:2" x14ac:dyDescent="0.3">
      <c r="A4266" t="s">
        <v>9992</v>
      </c>
      <c r="B4266">
        <v>0</v>
      </c>
    </row>
    <row r="4267" spans="1:2" x14ac:dyDescent="0.3">
      <c r="A4267" t="s">
        <v>9993</v>
      </c>
      <c r="B4267">
        <v>0</v>
      </c>
    </row>
    <row r="4268" spans="1:2" x14ac:dyDescent="0.3">
      <c r="A4268" t="s">
        <v>9994</v>
      </c>
      <c r="B4268">
        <v>0</v>
      </c>
    </row>
    <row r="4269" spans="1:2" x14ac:dyDescent="0.3">
      <c r="A4269" t="s">
        <v>9995</v>
      </c>
      <c r="B4269">
        <v>0</v>
      </c>
    </row>
    <row r="4270" spans="1:2" x14ac:dyDescent="0.3">
      <c r="A4270" t="s">
        <v>11434</v>
      </c>
      <c r="B4270">
        <v>0</v>
      </c>
    </row>
    <row r="4271" spans="1:2" x14ac:dyDescent="0.3">
      <c r="A4271" t="s">
        <v>11435</v>
      </c>
      <c r="B4271">
        <v>0</v>
      </c>
    </row>
    <row r="4272" spans="1:2" x14ac:dyDescent="0.3">
      <c r="A4272" t="s">
        <v>9996</v>
      </c>
      <c r="B4272">
        <v>0</v>
      </c>
    </row>
    <row r="4273" spans="1:2" x14ac:dyDescent="0.3">
      <c r="A4273" t="s">
        <v>9997</v>
      </c>
      <c r="B4273">
        <v>0</v>
      </c>
    </row>
    <row r="4274" spans="1:2" x14ac:dyDescent="0.3">
      <c r="A4274" t="s">
        <v>11436</v>
      </c>
      <c r="B4274">
        <v>0</v>
      </c>
    </row>
    <row r="4275" spans="1:2" x14ac:dyDescent="0.3">
      <c r="A4275" t="s">
        <v>9998</v>
      </c>
      <c r="B4275">
        <v>0</v>
      </c>
    </row>
    <row r="4276" spans="1:2" x14ac:dyDescent="0.3">
      <c r="A4276" t="s">
        <v>9999</v>
      </c>
      <c r="B4276">
        <v>0</v>
      </c>
    </row>
    <row r="4277" spans="1:2" x14ac:dyDescent="0.3">
      <c r="A4277" t="s">
        <v>10000</v>
      </c>
      <c r="B4277">
        <v>0</v>
      </c>
    </row>
    <row r="4278" spans="1:2" x14ac:dyDescent="0.3">
      <c r="A4278" t="s">
        <v>10001</v>
      </c>
      <c r="B4278">
        <v>0</v>
      </c>
    </row>
    <row r="4279" spans="1:2" x14ac:dyDescent="0.3">
      <c r="A4279" t="s">
        <v>10002</v>
      </c>
      <c r="B4279">
        <v>0</v>
      </c>
    </row>
    <row r="4280" spans="1:2" x14ac:dyDescent="0.3">
      <c r="A4280" t="s">
        <v>10003</v>
      </c>
      <c r="B4280">
        <v>0</v>
      </c>
    </row>
    <row r="4281" spans="1:2" x14ac:dyDescent="0.3">
      <c r="A4281" t="s">
        <v>10004</v>
      </c>
      <c r="B4281">
        <v>0</v>
      </c>
    </row>
    <row r="4282" spans="1:2" x14ac:dyDescent="0.3">
      <c r="A4282" t="s">
        <v>10005</v>
      </c>
      <c r="B4282">
        <v>0</v>
      </c>
    </row>
    <row r="4283" spans="1:2" x14ac:dyDescent="0.3">
      <c r="A4283" t="s">
        <v>10006</v>
      </c>
      <c r="B4283">
        <v>0</v>
      </c>
    </row>
    <row r="4284" spans="1:2" x14ac:dyDescent="0.3">
      <c r="A4284" t="s">
        <v>10007</v>
      </c>
      <c r="B4284">
        <v>0</v>
      </c>
    </row>
    <row r="4285" spans="1:2" x14ac:dyDescent="0.3">
      <c r="A4285" t="s">
        <v>11437</v>
      </c>
      <c r="B4285">
        <v>0</v>
      </c>
    </row>
    <row r="4286" spans="1:2" x14ac:dyDescent="0.3">
      <c r="A4286" t="s">
        <v>10008</v>
      </c>
      <c r="B4286">
        <v>0</v>
      </c>
    </row>
    <row r="4287" spans="1:2" x14ac:dyDescent="0.3">
      <c r="A4287" t="s">
        <v>10009</v>
      </c>
      <c r="B4287">
        <v>0</v>
      </c>
    </row>
    <row r="4288" spans="1:2" x14ac:dyDescent="0.3">
      <c r="A4288" t="s">
        <v>10010</v>
      </c>
      <c r="B4288">
        <v>0</v>
      </c>
    </row>
    <row r="4289" spans="1:2" x14ac:dyDescent="0.3">
      <c r="A4289" t="s">
        <v>11645</v>
      </c>
      <c r="B4289">
        <v>0</v>
      </c>
    </row>
    <row r="4290" spans="1:2" x14ac:dyDescent="0.3">
      <c r="A4290" t="s">
        <v>10011</v>
      </c>
      <c r="B4290">
        <v>0</v>
      </c>
    </row>
    <row r="4291" spans="1:2" x14ac:dyDescent="0.3">
      <c r="A4291" t="s">
        <v>10012</v>
      </c>
      <c r="B4291">
        <v>0</v>
      </c>
    </row>
    <row r="4292" spans="1:2" x14ac:dyDescent="0.3">
      <c r="A4292" t="s">
        <v>11438</v>
      </c>
      <c r="B4292">
        <v>0</v>
      </c>
    </row>
    <row r="4293" spans="1:2" x14ac:dyDescent="0.3">
      <c r="A4293" t="s">
        <v>10013</v>
      </c>
      <c r="B4293">
        <v>0</v>
      </c>
    </row>
    <row r="4294" spans="1:2" x14ac:dyDescent="0.3">
      <c r="A4294" t="s">
        <v>10014</v>
      </c>
      <c r="B4294">
        <v>0</v>
      </c>
    </row>
    <row r="4295" spans="1:2" x14ac:dyDescent="0.3">
      <c r="A4295" t="s">
        <v>10015</v>
      </c>
      <c r="B4295">
        <v>0</v>
      </c>
    </row>
    <row r="4296" spans="1:2" x14ac:dyDescent="0.3">
      <c r="A4296" t="s">
        <v>10016</v>
      </c>
      <c r="B4296">
        <v>0</v>
      </c>
    </row>
    <row r="4297" spans="1:2" x14ac:dyDescent="0.3">
      <c r="A4297" t="s">
        <v>10017</v>
      </c>
      <c r="B4297">
        <v>0</v>
      </c>
    </row>
    <row r="4298" spans="1:2" x14ac:dyDescent="0.3">
      <c r="A4298" t="s">
        <v>10018</v>
      </c>
      <c r="B4298">
        <v>0</v>
      </c>
    </row>
    <row r="4299" spans="1:2" x14ac:dyDescent="0.3">
      <c r="A4299" t="s">
        <v>10019</v>
      </c>
      <c r="B4299">
        <v>0</v>
      </c>
    </row>
    <row r="4300" spans="1:2" x14ac:dyDescent="0.3">
      <c r="A4300" t="s">
        <v>10020</v>
      </c>
      <c r="B4300">
        <v>0</v>
      </c>
    </row>
    <row r="4301" spans="1:2" x14ac:dyDescent="0.3">
      <c r="A4301" t="s">
        <v>10021</v>
      </c>
      <c r="B4301">
        <v>0</v>
      </c>
    </row>
    <row r="4302" spans="1:2" x14ac:dyDescent="0.3">
      <c r="A4302" t="s">
        <v>10022</v>
      </c>
      <c r="B4302">
        <v>0</v>
      </c>
    </row>
    <row r="4303" spans="1:2" x14ac:dyDescent="0.3">
      <c r="A4303" t="s">
        <v>10023</v>
      </c>
      <c r="B4303">
        <v>0</v>
      </c>
    </row>
    <row r="4304" spans="1:2" x14ac:dyDescent="0.3">
      <c r="A4304" t="s">
        <v>10024</v>
      </c>
      <c r="B4304">
        <v>0</v>
      </c>
    </row>
    <row r="4305" spans="1:2" x14ac:dyDescent="0.3">
      <c r="A4305" t="s">
        <v>10025</v>
      </c>
      <c r="B4305">
        <v>0</v>
      </c>
    </row>
    <row r="4306" spans="1:2" x14ac:dyDescent="0.3">
      <c r="A4306" t="s">
        <v>11439</v>
      </c>
      <c r="B4306">
        <v>0</v>
      </c>
    </row>
    <row r="4307" spans="1:2" x14ac:dyDescent="0.3">
      <c r="A4307" t="s">
        <v>10026</v>
      </c>
      <c r="B4307">
        <v>0</v>
      </c>
    </row>
    <row r="4308" spans="1:2" x14ac:dyDescent="0.3">
      <c r="A4308" t="s">
        <v>10027</v>
      </c>
      <c r="B4308">
        <v>0</v>
      </c>
    </row>
    <row r="4309" spans="1:2" x14ac:dyDescent="0.3">
      <c r="A4309" t="s">
        <v>10028</v>
      </c>
      <c r="B4309">
        <v>0</v>
      </c>
    </row>
    <row r="4310" spans="1:2" x14ac:dyDescent="0.3">
      <c r="A4310" t="s">
        <v>10029</v>
      </c>
      <c r="B4310">
        <v>0</v>
      </c>
    </row>
    <row r="4311" spans="1:2" x14ac:dyDescent="0.3">
      <c r="A4311" t="s">
        <v>10030</v>
      </c>
      <c r="B4311">
        <v>0</v>
      </c>
    </row>
    <row r="4312" spans="1:2" x14ac:dyDescent="0.3">
      <c r="A4312" t="s">
        <v>5040</v>
      </c>
      <c r="B4312">
        <v>0</v>
      </c>
    </row>
    <row r="4313" spans="1:2" x14ac:dyDescent="0.3">
      <c r="A4313" t="s">
        <v>10031</v>
      </c>
      <c r="B4313">
        <v>0</v>
      </c>
    </row>
    <row r="4314" spans="1:2" x14ac:dyDescent="0.3">
      <c r="A4314" t="s">
        <v>11440</v>
      </c>
      <c r="B4314">
        <v>0</v>
      </c>
    </row>
    <row r="4315" spans="1:2" x14ac:dyDescent="0.3">
      <c r="A4315" t="s">
        <v>10032</v>
      </c>
      <c r="B4315">
        <v>0</v>
      </c>
    </row>
    <row r="4316" spans="1:2" x14ac:dyDescent="0.3">
      <c r="A4316" t="s">
        <v>10033</v>
      </c>
      <c r="B4316">
        <v>0</v>
      </c>
    </row>
    <row r="4317" spans="1:2" x14ac:dyDescent="0.3">
      <c r="A4317" t="s">
        <v>5047</v>
      </c>
      <c r="B4317">
        <v>0</v>
      </c>
    </row>
    <row r="4318" spans="1:2" x14ac:dyDescent="0.3">
      <c r="A4318" t="s">
        <v>10034</v>
      </c>
      <c r="B4318">
        <v>0</v>
      </c>
    </row>
    <row r="4319" spans="1:2" x14ac:dyDescent="0.3">
      <c r="A4319" t="s">
        <v>11441</v>
      </c>
      <c r="B4319">
        <v>0</v>
      </c>
    </row>
    <row r="4320" spans="1:2" x14ac:dyDescent="0.3">
      <c r="A4320" t="s">
        <v>10035</v>
      </c>
      <c r="B4320">
        <v>0</v>
      </c>
    </row>
    <row r="4321" spans="1:2" x14ac:dyDescent="0.3">
      <c r="A4321" t="s">
        <v>10655</v>
      </c>
      <c r="B4321">
        <v>0</v>
      </c>
    </row>
    <row r="4322" spans="1:2" x14ac:dyDescent="0.3">
      <c r="A4322" t="s">
        <v>10036</v>
      </c>
      <c r="B4322">
        <v>0</v>
      </c>
    </row>
    <row r="4323" spans="1:2" x14ac:dyDescent="0.3">
      <c r="A4323" t="s">
        <v>10037</v>
      </c>
      <c r="B4323">
        <v>0</v>
      </c>
    </row>
    <row r="4324" spans="1:2" x14ac:dyDescent="0.3">
      <c r="A4324" t="s">
        <v>10038</v>
      </c>
      <c r="B4324">
        <v>0</v>
      </c>
    </row>
    <row r="4325" spans="1:2" x14ac:dyDescent="0.3">
      <c r="A4325" t="s">
        <v>10040</v>
      </c>
      <c r="B4325">
        <v>0</v>
      </c>
    </row>
    <row r="4326" spans="1:2" x14ac:dyDescent="0.3">
      <c r="A4326" t="s">
        <v>10041</v>
      </c>
      <c r="B4326">
        <v>0</v>
      </c>
    </row>
    <row r="4327" spans="1:2" x14ac:dyDescent="0.3">
      <c r="A4327" t="s">
        <v>10042</v>
      </c>
      <c r="B4327">
        <v>0</v>
      </c>
    </row>
    <row r="4328" spans="1:2" x14ac:dyDescent="0.3">
      <c r="A4328" t="s">
        <v>11646</v>
      </c>
      <c r="B4328">
        <v>0</v>
      </c>
    </row>
    <row r="4329" spans="1:2" x14ac:dyDescent="0.3">
      <c r="A4329" t="s">
        <v>10043</v>
      </c>
      <c r="B4329">
        <v>0</v>
      </c>
    </row>
    <row r="4330" spans="1:2" x14ac:dyDescent="0.3">
      <c r="A4330" t="s">
        <v>10044</v>
      </c>
      <c r="B4330">
        <v>0</v>
      </c>
    </row>
    <row r="4331" spans="1:2" x14ac:dyDescent="0.3">
      <c r="A4331" t="s">
        <v>10045</v>
      </c>
      <c r="B4331">
        <v>0</v>
      </c>
    </row>
    <row r="4332" spans="1:2" x14ac:dyDescent="0.3">
      <c r="A4332" t="s">
        <v>10046</v>
      </c>
      <c r="B4332">
        <v>0</v>
      </c>
    </row>
    <row r="4333" spans="1:2" x14ac:dyDescent="0.3">
      <c r="A4333" t="s">
        <v>10047</v>
      </c>
      <c r="B4333">
        <v>0</v>
      </c>
    </row>
    <row r="4334" spans="1:2" x14ac:dyDescent="0.3">
      <c r="A4334" t="s">
        <v>10048</v>
      </c>
      <c r="B4334">
        <v>0</v>
      </c>
    </row>
    <row r="4335" spans="1:2" x14ac:dyDescent="0.3">
      <c r="A4335" t="s">
        <v>5067</v>
      </c>
      <c r="B4335">
        <v>0</v>
      </c>
    </row>
    <row r="4336" spans="1:2" x14ac:dyDescent="0.3">
      <c r="A4336" t="s">
        <v>10049</v>
      </c>
      <c r="B4336">
        <v>0</v>
      </c>
    </row>
    <row r="4337" spans="1:2" x14ac:dyDescent="0.3">
      <c r="A4337" t="s">
        <v>10050</v>
      </c>
      <c r="B4337">
        <v>0</v>
      </c>
    </row>
    <row r="4338" spans="1:2" x14ac:dyDescent="0.3">
      <c r="A4338" t="s">
        <v>10051</v>
      </c>
      <c r="B4338">
        <v>0</v>
      </c>
    </row>
    <row r="4339" spans="1:2" x14ac:dyDescent="0.3">
      <c r="A4339" t="s">
        <v>10052</v>
      </c>
      <c r="B4339">
        <v>0</v>
      </c>
    </row>
    <row r="4340" spans="1:2" x14ac:dyDescent="0.3">
      <c r="A4340" t="s">
        <v>10053</v>
      </c>
      <c r="B4340">
        <v>0</v>
      </c>
    </row>
    <row r="4341" spans="1:2" x14ac:dyDescent="0.3">
      <c r="A4341" t="s">
        <v>10054</v>
      </c>
      <c r="B4341">
        <v>0</v>
      </c>
    </row>
    <row r="4342" spans="1:2" x14ac:dyDescent="0.3">
      <c r="A4342" t="s">
        <v>5075</v>
      </c>
      <c r="B4342">
        <v>0</v>
      </c>
    </row>
    <row r="4343" spans="1:2" x14ac:dyDescent="0.3">
      <c r="A4343" t="s">
        <v>11442</v>
      </c>
      <c r="B4343">
        <v>0</v>
      </c>
    </row>
    <row r="4344" spans="1:2" x14ac:dyDescent="0.3">
      <c r="A4344" t="s">
        <v>10055</v>
      </c>
      <c r="B4344">
        <v>0</v>
      </c>
    </row>
    <row r="4345" spans="1:2" x14ac:dyDescent="0.3">
      <c r="A4345" t="s">
        <v>10056</v>
      </c>
      <c r="B4345">
        <v>0</v>
      </c>
    </row>
    <row r="4346" spans="1:2" x14ac:dyDescent="0.3">
      <c r="A4346" t="s">
        <v>10057</v>
      </c>
      <c r="B4346">
        <v>0</v>
      </c>
    </row>
    <row r="4347" spans="1:2" x14ac:dyDescent="0.3">
      <c r="A4347" t="s">
        <v>10058</v>
      </c>
      <c r="B4347">
        <v>0</v>
      </c>
    </row>
    <row r="4348" spans="1:2" x14ac:dyDescent="0.3">
      <c r="A4348" t="s">
        <v>10059</v>
      </c>
      <c r="B4348">
        <v>0</v>
      </c>
    </row>
    <row r="4349" spans="1:2" x14ac:dyDescent="0.3">
      <c r="A4349" t="s">
        <v>10060</v>
      </c>
      <c r="B4349">
        <v>0</v>
      </c>
    </row>
    <row r="4350" spans="1:2" x14ac:dyDescent="0.3">
      <c r="A4350" t="s">
        <v>10061</v>
      </c>
      <c r="B4350">
        <v>0</v>
      </c>
    </row>
    <row r="4351" spans="1:2" x14ac:dyDescent="0.3">
      <c r="A4351" t="s">
        <v>10062</v>
      </c>
      <c r="B4351">
        <v>0</v>
      </c>
    </row>
    <row r="4352" spans="1:2" x14ac:dyDescent="0.3">
      <c r="A4352" t="s">
        <v>11443</v>
      </c>
      <c r="B4352">
        <v>0</v>
      </c>
    </row>
    <row r="4353" spans="1:2" x14ac:dyDescent="0.3">
      <c r="A4353" t="s">
        <v>10063</v>
      </c>
      <c r="B4353">
        <v>0</v>
      </c>
    </row>
    <row r="4354" spans="1:2" x14ac:dyDescent="0.3">
      <c r="A4354" t="s">
        <v>10064</v>
      </c>
      <c r="B4354">
        <v>0</v>
      </c>
    </row>
    <row r="4355" spans="1:2" x14ac:dyDescent="0.3">
      <c r="A4355" t="s">
        <v>10065</v>
      </c>
      <c r="B4355">
        <v>0</v>
      </c>
    </row>
    <row r="4356" spans="1:2" x14ac:dyDescent="0.3">
      <c r="A4356" t="s">
        <v>10066</v>
      </c>
      <c r="B4356">
        <v>0</v>
      </c>
    </row>
    <row r="4357" spans="1:2" x14ac:dyDescent="0.3">
      <c r="A4357" t="s">
        <v>10067</v>
      </c>
      <c r="B4357">
        <v>0</v>
      </c>
    </row>
    <row r="4358" spans="1:2" x14ac:dyDescent="0.3">
      <c r="A4358" t="s">
        <v>10068</v>
      </c>
      <c r="B4358">
        <v>0</v>
      </c>
    </row>
    <row r="4359" spans="1:2" x14ac:dyDescent="0.3">
      <c r="A4359" t="s">
        <v>10069</v>
      </c>
      <c r="B4359">
        <v>0</v>
      </c>
    </row>
    <row r="4360" spans="1:2" x14ac:dyDescent="0.3">
      <c r="A4360" t="s">
        <v>11444</v>
      </c>
      <c r="B4360">
        <v>0</v>
      </c>
    </row>
    <row r="4361" spans="1:2" x14ac:dyDescent="0.3">
      <c r="A4361" t="s">
        <v>10070</v>
      </c>
      <c r="B4361">
        <v>0</v>
      </c>
    </row>
    <row r="4362" spans="1:2" x14ac:dyDescent="0.3">
      <c r="A4362" t="s">
        <v>11445</v>
      </c>
      <c r="B4362">
        <v>0</v>
      </c>
    </row>
    <row r="4363" spans="1:2" x14ac:dyDescent="0.3">
      <c r="A4363" t="s">
        <v>10071</v>
      </c>
      <c r="B4363">
        <v>0</v>
      </c>
    </row>
    <row r="4364" spans="1:2" x14ac:dyDescent="0.3">
      <c r="A4364" t="s">
        <v>10072</v>
      </c>
      <c r="B4364">
        <v>0</v>
      </c>
    </row>
    <row r="4365" spans="1:2" x14ac:dyDescent="0.3">
      <c r="A4365" t="s">
        <v>10073</v>
      </c>
      <c r="B4365">
        <v>0</v>
      </c>
    </row>
    <row r="4366" spans="1:2" x14ac:dyDescent="0.3">
      <c r="A4366" t="s">
        <v>10074</v>
      </c>
      <c r="B4366">
        <v>0</v>
      </c>
    </row>
    <row r="4367" spans="1:2" x14ac:dyDescent="0.3">
      <c r="A4367" t="s">
        <v>11647</v>
      </c>
      <c r="B4367">
        <v>0</v>
      </c>
    </row>
    <row r="4368" spans="1:2" x14ac:dyDescent="0.3">
      <c r="A4368" t="s">
        <v>10075</v>
      </c>
      <c r="B4368">
        <v>0</v>
      </c>
    </row>
    <row r="4369" spans="1:2" x14ac:dyDescent="0.3">
      <c r="A4369" t="s">
        <v>10076</v>
      </c>
      <c r="B4369">
        <v>0</v>
      </c>
    </row>
    <row r="4370" spans="1:2" x14ac:dyDescent="0.3">
      <c r="A4370" t="s">
        <v>10077</v>
      </c>
      <c r="B4370">
        <v>0</v>
      </c>
    </row>
    <row r="4371" spans="1:2" x14ac:dyDescent="0.3">
      <c r="A4371" t="s">
        <v>5113</v>
      </c>
      <c r="B4371">
        <v>0</v>
      </c>
    </row>
    <row r="4372" spans="1:2" x14ac:dyDescent="0.3">
      <c r="A4372" t="s">
        <v>10948</v>
      </c>
      <c r="B4372">
        <v>0</v>
      </c>
    </row>
    <row r="4373" spans="1:2" x14ac:dyDescent="0.3">
      <c r="A4373" t="s">
        <v>10078</v>
      </c>
      <c r="B4373">
        <v>0</v>
      </c>
    </row>
    <row r="4374" spans="1:2" x14ac:dyDescent="0.3">
      <c r="A4374" t="s">
        <v>10079</v>
      </c>
      <c r="B4374">
        <v>0</v>
      </c>
    </row>
    <row r="4375" spans="1:2" x14ac:dyDescent="0.3">
      <c r="A4375" t="s">
        <v>10949</v>
      </c>
      <c r="B4375">
        <v>0</v>
      </c>
    </row>
    <row r="4376" spans="1:2" x14ac:dyDescent="0.3">
      <c r="A4376" t="s">
        <v>5120</v>
      </c>
      <c r="B4376">
        <v>0</v>
      </c>
    </row>
    <row r="4377" spans="1:2" x14ac:dyDescent="0.3">
      <c r="A4377" t="s">
        <v>11446</v>
      </c>
      <c r="B4377">
        <v>0</v>
      </c>
    </row>
    <row r="4378" spans="1:2" x14ac:dyDescent="0.3">
      <c r="A4378" t="s">
        <v>10080</v>
      </c>
      <c r="B4378">
        <v>0</v>
      </c>
    </row>
    <row r="4379" spans="1:2" x14ac:dyDescent="0.3">
      <c r="A4379" t="s">
        <v>10081</v>
      </c>
      <c r="B4379">
        <v>0</v>
      </c>
    </row>
    <row r="4380" spans="1:2" x14ac:dyDescent="0.3">
      <c r="A4380" t="s">
        <v>10082</v>
      </c>
      <c r="B4380">
        <v>0</v>
      </c>
    </row>
    <row r="4381" spans="1:2" x14ac:dyDescent="0.3">
      <c r="A4381" t="s">
        <v>10083</v>
      </c>
      <c r="B4381">
        <v>0</v>
      </c>
    </row>
    <row r="4382" spans="1:2" x14ac:dyDescent="0.3">
      <c r="A4382" t="s">
        <v>5229</v>
      </c>
      <c r="B4382">
        <v>0</v>
      </c>
    </row>
    <row r="4383" spans="1:2" x14ac:dyDescent="0.3">
      <c r="A4383" t="s">
        <v>10084</v>
      </c>
      <c r="B4383">
        <v>0</v>
      </c>
    </row>
    <row r="4384" spans="1:2" x14ac:dyDescent="0.3">
      <c r="A4384" t="s">
        <v>5129</v>
      </c>
      <c r="B4384">
        <v>0</v>
      </c>
    </row>
    <row r="4385" spans="1:2" x14ac:dyDescent="0.3">
      <c r="A4385" t="s">
        <v>10085</v>
      </c>
      <c r="B4385">
        <v>0</v>
      </c>
    </row>
    <row r="4386" spans="1:2" x14ac:dyDescent="0.3">
      <c r="A4386" t="s">
        <v>10086</v>
      </c>
      <c r="B4386">
        <v>0</v>
      </c>
    </row>
    <row r="4387" spans="1:2" x14ac:dyDescent="0.3">
      <c r="A4387" t="s">
        <v>10087</v>
      </c>
      <c r="B4387">
        <v>0</v>
      </c>
    </row>
    <row r="4388" spans="1:2" x14ac:dyDescent="0.3">
      <c r="A4388" t="s">
        <v>10088</v>
      </c>
      <c r="B4388">
        <v>0</v>
      </c>
    </row>
    <row r="4389" spans="1:2" x14ac:dyDescent="0.3">
      <c r="A4389" t="s">
        <v>10089</v>
      </c>
      <c r="B4389">
        <v>0</v>
      </c>
    </row>
    <row r="4390" spans="1:2" x14ac:dyDescent="0.3">
      <c r="A4390" t="s">
        <v>10090</v>
      </c>
      <c r="B4390">
        <v>0</v>
      </c>
    </row>
    <row r="4391" spans="1:2" x14ac:dyDescent="0.3">
      <c r="A4391" t="s">
        <v>10091</v>
      </c>
      <c r="B4391">
        <v>0</v>
      </c>
    </row>
    <row r="4392" spans="1:2" x14ac:dyDescent="0.3">
      <c r="A4392" t="s">
        <v>10092</v>
      </c>
      <c r="B4392">
        <v>0</v>
      </c>
    </row>
    <row r="4393" spans="1:2" x14ac:dyDescent="0.3">
      <c r="A4393" t="s">
        <v>11447</v>
      </c>
      <c r="B4393">
        <v>0</v>
      </c>
    </row>
    <row r="4394" spans="1:2" x14ac:dyDescent="0.3">
      <c r="A4394" t="s">
        <v>10093</v>
      </c>
      <c r="B4394">
        <v>0</v>
      </c>
    </row>
    <row r="4395" spans="1:2" x14ac:dyDescent="0.3">
      <c r="A4395" t="s">
        <v>10094</v>
      </c>
      <c r="B4395">
        <v>0</v>
      </c>
    </row>
    <row r="4396" spans="1:2" x14ac:dyDescent="0.3">
      <c r="A4396" t="s">
        <v>10095</v>
      </c>
      <c r="B4396">
        <v>0</v>
      </c>
    </row>
    <row r="4397" spans="1:2" x14ac:dyDescent="0.3">
      <c r="A4397" t="s">
        <v>10096</v>
      </c>
      <c r="B4397">
        <v>0</v>
      </c>
    </row>
    <row r="4398" spans="1:2" x14ac:dyDescent="0.3">
      <c r="A4398" t="s">
        <v>10097</v>
      </c>
      <c r="B4398">
        <v>0</v>
      </c>
    </row>
    <row r="4399" spans="1:2" x14ac:dyDescent="0.3">
      <c r="A4399" t="s">
        <v>10098</v>
      </c>
      <c r="B4399">
        <v>0</v>
      </c>
    </row>
    <row r="4400" spans="1:2" x14ac:dyDescent="0.3">
      <c r="A4400" t="s">
        <v>10099</v>
      </c>
      <c r="B4400">
        <v>0</v>
      </c>
    </row>
    <row r="4401" spans="1:2" x14ac:dyDescent="0.3">
      <c r="A4401" t="s">
        <v>10100</v>
      </c>
      <c r="B4401">
        <v>0</v>
      </c>
    </row>
    <row r="4402" spans="1:2" hidden="1" x14ac:dyDescent="0.3">
      <c r="A4402" t="s">
        <v>10101</v>
      </c>
      <c r="B4402">
        <v>1</v>
      </c>
    </row>
    <row r="4403" spans="1:2" x14ac:dyDescent="0.3">
      <c r="A4403" t="s">
        <v>10102</v>
      </c>
      <c r="B4403">
        <v>0</v>
      </c>
    </row>
    <row r="4404" spans="1:2" x14ac:dyDescent="0.3">
      <c r="A4404" t="s">
        <v>10950</v>
      </c>
      <c r="B4404">
        <v>0</v>
      </c>
    </row>
    <row r="4405" spans="1:2" x14ac:dyDescent="0.3">
      <c r="A4405" t="s">
        <v>10103</v>
      </c>
      <c r="B4405">
        <v>0</v>
      </c>
    </row>
    <row r="4406" spans="1:2" x14ac:dyDescent="0.3">
      <c r="A4406" t="s">
        <v>10104</v>
      </c>
      <c r="B4406">
        <v>0</v>
      </c>
    </row>
    <row r="4407" spans="1:2" x14ac:dyDescent="0.3">
      <c r="A4407" t="s">
        <v>10105</v>
      </c>
      <c r="B4407">
        <v>0</v>
      </c>
    </row>
    <row r="4408" spans="1:2" x14ac:dyDescent="0.3">
      <c r="A4408" t="s">
        <v>10106</v>
      </c>
      <c r="B4408">
        <v>0</v>
      </c>
    </row>
    <row r="4409" spans="1:2" x14ac:dyDescent="0.3">
      <c r="A4409" t="s">
        <v>10107</v>
      </c>
      <c r="B4409">
        <v>0</v>
      </c>
    </row>
    <row r="4410" spans="1:2" x14ac:dyDescent="0.3">
      <c r="A4410" t="s">
        <v>10108</v>
      </c>
      <c r="B4410">
        <v>0</v>
      </c>
    </row>
    <row r="4411" spans="1:2" x14ac:dyDescent="0.3">
      <c r="A4411" t="s">
        <v>10109</v>
      </c>
      <c r="B4411">
        <v>0</v>
      </c>
    </row>
    <row r="4412" spans="1:2" x14ac:dyDescent="0.3">
      <c r="A4412" t="s">
        <v>10111</v>
      </c>
      <c r="B4412">
        <v>0</v>
      </c>
    </row>
    <row r="4413" spans="1:2" x14ac:dyDescent="0.3">
      <c r="A4413" t="s">
        <v>10112</v>
      </c>
      <c r="B4413">
        <v>0</v>
      </c>
    </row>
    <row r="4414" spans="1:2" x14ac:dyDescent="0.3">
      <c r="A4414" t="s">
        <v>10113</v>
      </c>
      <c r="B4414">
        <v>0</v>
      </c>
    </row>
    <row r="4415" spans="1:2" x14ac:dyDescent="0.3">
      <c r="A4415" t="s">
        <v>10114</v>
      </c>
      <c r="B4415">
        <v>0</v>
      </c>
    </row>
    <row r="4416" spans="1:2" x14ac:dyDescent="0.3">
      <c r="A4416" t="s">
        <v>11648</v>
      </c>
      <c r="B4416">
        <v>0</v>
      </c>
    </row>
    <row r="4417" spans="1:2" x14ac:dyDescent="0.3">
      <c r="A4417" t="s">
        <v>10513</v>
      </c>
      <c r="B4417">
        <v>0</v>
      </c>
    </row>
    <row r="4418" spans="1:2" x14ac:dyDescent="0.3">
      <c r="A4418" t="s">
        <v>10115</v>
      </c>
      <c r="B4418">
        <v>0</v>
      </c>
    </row>
    <row r="4419" spans="1:2" x14ac:dyDescent="0.3">
      <c r="A4419" t="s">
        <v>10116</v>
      </c>
      <c r="B4419">
        <v>0</v>
      </c>
    </row>
    <row r="4420" spans="1:2" x14ac:dyDescent="0.3">
      <c r="A4420" t="s">
        <v>10117</v>
      </c>
      <c r="B4420">
        <v>0</v>
      </c>
    </row>
    <row r="4421" spans="1:2" x14ac:dyDescent="0.3">
      <c r="A4421" t="s">
        <v>10118</v>
      </c>
      <c r="B4421">
        <v>0</v>
      </c>
    </row>
    <row r="4422" spans="1:2" hidden="1" x14ac:dyDescent="0.3">
      <c r="A4422" t="s">
        <v>10119</v>
      </c>
      <c r="B4422">
        <v>1</v>
      </c>
    </row>
    <row r="4423" spans="1:2" x14ac:dyDescent="0.3">
      <c r="A4423" t="s">
        <v>10120</v>
      </c>
      <c r="B4423">
        <v>0</v>
      </c>
    </row>
    <row r="4424" spans="1:2" x14ac:dyDescent="0.3">
      <c r="A4424" t="s">
        <v>10121</v>
      </c>
      <c r="B4424">
        <v>0</v>
      </c>
    </row>
    <row r="4425" spans="1:2" x14ac:dyDescent="0.3">
      <c r="A4425" t="s">
        <v>11448</v>
      </c>
      <c r="B4425">
        <v>0</v>
      </c>
    </row>
    <row r="4426" spans="1:2" x14ac:dyDescent="0.3">
      <c r="A4426" t="s">
        <v>10122</v>
      </c>
      <c r="B4426">
        <v>0</v>
      </c>
    </row>
    <row r="4427" spans="1:2" x14ac:dyDescent="0.3">
      <c r="A4427" t="s">
        <v>10123</v>
      </c>
      <c r="B4427">
        <v>0</v>
      </c>
    </row>
    <row r="4428" spans="1:2" x14ac:dyDescent="0.3">
      <c r="A4428" t="s">
        <v>10124</v>
      </c>
      <c r="B4428">
        <v>0</v>
      </c>
    </row>
    <row r="4429" spans="1:2" x14ac:dyDescent="0.3">
      <c r="A4429" t="s">
        <v>10379</v>
      </c>
      <c r="B4429">
        <v>0</v>
      </c>
    </row>
    <row r="4430" spans="1:2" x14ac:dyDescent="0.3">
      <c r="A4430" t="s">
        <v>10125</v>
      </c>
      <c r="B4430">
        <v>0</v>
      </c>
    </row>
    <row r="4431" spans="1:2" x14ac:dyDescent="0.3">
      <c r="A4431" t="s">
        <v>10126</v>
      </c>
      <c r="B4431">
        <v>0</v>
      </c>
    </row>
    <row r="4432" spans="1:2" x14ac:dyDescent="0.3">
      <c r="A4432" t="s">
        <v>10127</v>
      </c>
      <c r="B4432">
        <v>0</v>
      </c>
    </row>
    <row r="4433" spans="1:2" x14ac:dyDescent="0.3">
      <c r="A4433" t="s">
        <v>10128</v>
      </c>
      <c r="B4433">
        <v>0</v>
      </c>
    </row>
    <row r="4434" spans="1:2" x14ac:dyDescent="0.3">
      <c r="A4434" t="s">
        <v>10129</v>
      </c>
      <c r="B4434">
        <v>0</v>
      </c>
    </row>
    <row r="4435" spans="1:2" x14ac:dyDescent="0.3">
      <c r="A4435" t="s">
        <v>10130</v>
      </c>
      <c r="B4435">
        <v>0</v>
      </c>
    </row>
    <row r="4436" spans="1:2" x14ac:dyDescent="0.3">
      <c r="A4436" t="s">
        <v>3910</v>
      </c>
      <c r="B4436">
        <v>0</v>
      </c>
    </row>
    <row r="4437" spans="1:2" x14ac:dyDescent="0.3">
      <c r="A4437" t="s">
        <v>10131</v>
      </c>
      <c r="B4437">
        <v>0</v>
      </c>
    </row>
    <row r="4438" spans="1:2" x14ac:dyDescent="0.3">
      <c r="A4438" t="s">
        <v>11449</v>
      </c>
      <c r="B4438">
        <v>0</v>
      </c>
    </row>
    <row r="4439" spans="1:2" x14ac:dyDescent="0.3">
      <c r="A4439" t="s">
        <v>11649</v>
      </c>
      <c r="B4439">
        <v>0</v>
      </c>
    </row>
    <row r="4440" spans="1:2" x14ac:dyDescent="0.3">
      <c r="A4440" t="s">
        <v>11450</v>
      </c>
      <c r="B4440">
        <v>0</v>
      </c>
    </row>
    <row r="4441" spans="1:2" x14ac:dyDescent="0.3">
      <c r="A4441" t="s">
        <v>10132</v>
      </c>
      <c r="B4441">
        <v>0</v>
      </c>
    </row>
    <row r="4442" spans="1:2" hidden="1" x14ac:dyDescent="0.3">
      <c r="A4442" t="s">
        <v>10133</v>
      </c>
      <c r="B4442">
        <v>1</v>
      </c>
    </row>
    <row r="4443" spans="1:2" x14ac:dyDescent="0.3">
      <c r="A4443" t="s">
        <v>10134</v>
      </c>
      <c r="B4443">
        <v>0</v>
      </c>
    </row>
    <row r="4444" spans="1:2" x14ac:dyDescent="0.3">
      <c r="A4444" t="s">
        <v>10135</v>
      </c>
      <c r="B4444">
        <v>0</v>
      </c>
    </row>
    <row r="4445" spans="1:2" x14ac:dyDescent="0.3">
      <c r="A4445" t="s">
        <v>10136</v>
      </c>
      <c r="B4445">
        <v>0</v>
      </c>
    </row>
    <row r="4446" spans="1:2" x14ac:dyDescent="0.3">
      <c r="A4446" t="s">
        <v>10137</v>
      </c>
      <c r="B4446">
        <v>0</v>
      </c>
    </row>
    <row r="4447" spans="1:2" x14ac:dyDescent="0.3">
      <c r="A4447" t="s">
        <v>11451</v>
      </c>
      <c r="B4447">
        <v>0</v>
      </c>
    </row>
    <row r="4448" spans="1:2" x14ac:dyDescent="0.3">
      <c r="A4448" t="s">
        <v>10138</v>
      </c>
      <c r="B4448">
        <v>0</v>
      </c>
    </row>
    <row r="4449" spans="1:2" x14ac:dyDescent="0.3">
      <c r="A4449" t="s">
        <v>10139</v>
      </c>
      <c r="B4449">
        <v>0</v>
      </c>
    </row>
    <row r="4450" spans="1:2" x14ac:dyDescent="0.3">
      <c r="A4450" t="s">
        <v>5205</v>
      </c>
      <c r="B4450">
        <v>0</v>
      </c>
    </row>
    <row r="4451" spans="1:2" hidden="1" x14ac:dyDescent="0.3">
      <c r="A4451" t="s">
        <v>10140</v>
      </c>
      <c r="B4451">
        <v>1</v>
      </c>
    </row>
    <row r="4452" spans="1:2" x14ac:dyDescent="0.3">
      <c r="A4452" t="s">
        <v>10141</v>
      </c>
      <c r="B4452">
        <v>0</v>
      </c>
    </row>
    <row r="4453" spans="1:2" x14ac:dyDescent="0.3">
      <c r="A4453" t="s">
        <v>10142</v>
      </c>
      <c r="B4453">
        <v>0</v>
      </c>
    </row>
    <row r="4454" spans="1:2" x14ac:dyDescent="0.3">
      <c r="A4454" t="s">
        <v>10143</v>
      </c>
      <c r="B4454">
        <v>0</v>
      </c>
    </row>
    <row r="4455" spans="1:2" x14ac:dyDescent="0.3">
      <c r="A4455" t="s">
        <v>10144</v>
      </c>
      <c r="B4455">
        <v>0</v>
      </c>
    </row>
    <row r="4456" spans="1:2" x14ac:dyDescent="0.3">
      <c r="A4456" t="s">
        <v>10145</v>
      </c>
      <c r="B4456">
        <v>0</v>
      </c>
    </row>
    <row r="4457" spans="1:2" x14ac:dyDescent="0.3">
      <c r="A4457" t="s">
        <v>11452</v>
      </c>
      <c r="B4457">
        <v>0</v>
      </c>
    </row>
    <row r="4458" spans="1:2" x14ac:dyDescent="0.3">
      <c r="A4458" t="s">
        <v>10146</v>
      </c>
      <c r="B4458">
        <v>0</v>
      </c>
    </row>
    <row r="4459" spans="1:2" x14ac:dyDescent="0.3">
      <c r="A4459" t="s">
        <v>10147</v>
      </c>
      <c r="B4459">
        <v>0</v>
      </c>
    </row>
    <row r="4460" spans="1:2" x14ac:dyDescent="0.3">
      <c r="A4460" t="s">
        <v>10148</v>
      </c>
      <c r="B4460">
        <v>0</v>
      </c>
    </row>
    <row r="4461" spans="1:2" x14ac:dyDescent="0.3">
      <c r="A4461" t="s">
        <v>10149</v>
      </c>
      <c r="B4461">
        <v>0</v>
      </c>
    </row>
    <row r="4462" spans="1:2" x14ac:dyDescent="0.3">
      <c r="A4462" t="s">
        <v>10150</v>
      </c>
      <c r="B4462">
        <v>0</v>
      </c>
    </row>
    <row r="4463" spans="1:2" x14ac:dyDescent="0.3">
      <c r="A4463" t="s">
        <v>10151</v>
      </c>
      <c r="B4463">
        <v>0</v>
      </c>
    </row>
    <row r="4464" spans="1:2" x14ac:dyDescent="0.3">
      <c r="A4464" t="s">
        <v>10152</v>
      </c>
      <c r="B4464">
        <v>0</v>
      </c>
    </row>
    <row r="4465" spans="1:2" x14ac:dyDescent="0.3">
      <c r="A4465" t="s">
        <v>10153</v>
      </c>
      <c r="B4465">
        <v>0</v>
      </c>
    </row>
    <row r="4466" spans="1:2" x14ac:dyDescent="0.3">
      <c r="A4466" t="s">
        <v>10154</v>
      </c>
      <c r="B4466">
        <v>0</v>
      </c>
    </row>
    <row r="4467" spans="1:2" x14ac:dyDescent="0.3">
      <c r="A4467" t="s">
        <v>10155</v>
      </c>
      <c r="B4467">
        <v>0</v>
      </c>
    </row>
    <row r="4468" spans="1:2" x14ac:dyDescent="0.3">
      <c r="A4468" t="s">
        <v>5225</v>
      </c>
      <c r="B4468">
        <v>0</v>
      </c>
    </row>
    <row r="4469" spans="1:2" x14ac:dyDescent="0.3">
      <c r="A4469" t="s">
        <v>10156</v>
      </c>
      <c r="B4469">
        <v>0</v>
      </c>
    </row>
    <row r="4470" spans="1:2" x14ac:dyDescent="0.3">
      <c r="A4470" t="s">
        <v>10157</v>
      </c>
      <c r="B4470">
        <v>0</v>
      </c>
    </row>
    <row r="4471" spans="1:2" x14ac:dyDescent="0.3">
      <c r="A4471" t="s">
        <v>10158</v>
      </c>
      <c r="B4471">
        <v>0</v>
      </c>
    </row>
    <row r="4472" spans="1:2" x14ac:dyDescent="0.3">
      <c r="A4472" t="s">
        <v>10159</v>
      </c>
      <c r="B4472">
        <v>0</v>
      </c>
    </row>
    <row r="4473" spans="1:2" x14ac:dyDescent="0.3">
      <c r="A4473" t="s">
        <v>10160</v>
      </c>
      <c r="B4473">
        <v>0</v>
      </c>
    </row>
    <row r="4474" spans="1:2" x14ac:dyDescent="0.3">
      <c r="A4474" t="s">
        <v>11650</v>
      </c>
      <c r="B4474">
        <v>0</v>
      </c>
    </row>
    <row r="4475" spans="1:2" x14ac:dyDescent="0.3">
      <c r="A4475" t="s">
        <v>10161</v>
      </c>
      <c r="B4475">
        <v>0</v>
      </c>
    </row>
    <row r="4476" spans="1:2" x14ac:dyDescent="0.3">
      <c r="A4476" t="s">
        <v>11653</v>
      </c>
      <c r="B4476">
        <v>0</v>
      </c>
    </row>
    <row r="4477" spans="1:2" x14ac:dyDescent="0.3">
      <c r="A4477" t="s">
        <v>11453</v>
      </c>
      <c r="B4477">
        <v>0</v>
      </c>
    </row>
    <row r="4478" spans="1:2" x14ac:dyDescent="0.3">
      <c r="A4478" t="s">
        <v>10162</v>
      </c>
      <c r="B4478">
        <v>0</v>
      </c>
    </row>
    <row r="4479" spans="1:2" x14ac:dyDescent="0.3">
      <c r="A4479" t="s">
        <v>10163</v>
      </c>
      <c r="B4479">
        <v>0</v>
      </c>
    </row>
    <row r="4480" spans="1:2" x14ac:dyDescent="0.3">
      <c r="A4480" t="s">
        <v>5240</v>
      </c>
      <c r="B4480">
        <v>0</v>
      </c>
    </row>
    <row r="4481" spans="1:2" x14ac:dyDescent="0.3">
      <c r="A4481" t="s">
        <v>10164</v>
      </c>
      <c r="B4481">
        <v>0</v>
      </c>
    </row>
    <row r="4482" spans="1:2" x14ac:dyDescent="0.3">
      <c r="A4482" t="s">
        <v>10166</v>
      </c>
      <c r="B4482">
        <v>0</v>
      </c>
    </row>
    <row r="4483" spans="1:2" x14ac:dyDescent="0.3">
      <c r="A4483" t="s">
        <v>10167</v>
      </c>
      <c r="B4483">
        <v>0</v>
      </c>
    </row>
    <row r="4484" spans="1:2" x14ac:dyDescent="0.3">
      <c r="A4484" t="s">
        <v>10168</v>
      </c>
      <c r="B4484">
        <v>0</v>
      </c>
    </row>
    <row r="4485" spans="1:2" x14ac:dyDescent="0.3">
      <c r="A4485" t="s">
        <v>10169</v>
      </c>
      <c r="B4485">
        <v>0</v>
      </c>
    </row>
    <row r="4486" spans="1:2" x14ac:dyDescent="0.3">
      <c r="A4486" t="s">
        <v>10170</v>
      </c>
      <c r="B4486">
        <v>0</v>
      </c>
    </row>
    <row r="4487" spans="1:2" x14ac:dyDescent="0.3">
      <c r="A4487" t="s">
        <v>10172</v>
      </c>
      <c r="B4487">
        <v>0</v>
      </c>
    </row>
    <row r="4488" spans="1:2" x14ac:dyDescent="0.3">
      <c r="A4488" t="s">
        <v>11651</v>
      </c>
      <c r="B4488">
        <v>0</v>
      </c>
    </row>
    <row r="4489" spans="1:2" x14ac:dyDescent="0.3">
      <c r="A4489" t="s">
        <v>10173</v>
      </c>
      <c r="B4489">
        <v>0</v>
      </c>
    </row>
    <row r="4490" spans="1:2" x14ac:dyDescent="0.3">
      <c r="A4490" t="s">
        <v>10174</v>
      </c>
      <c r="B4490">
        <v>0</v>
      </c>
    </row>
    <row r="4491" spans="1:2" x14ac:dyDescent="0.3">
      <c r="A4491" t="s">
        <v>11454</v>
      </c>
      <c r="B4491">
        <v>0</v>
      </c>
    </row>
    <row r="4492" spans="1:2" x14ac:dyDescent="0.3">
      <c r="A4492" t="s">
        <v>10175</v>
      </c>
      <c r="B4492">
        <v>0</v>
      </c>
    </row>
    <row r="4493" spans="1:2" x14ac:dyDescent="0.3">
      <c r="A4493" t="s">
        <v>10176</v>
      </c>
      <c r="B4493">
        <v>0</v>
      </c>
    </row>
    <row r="4494" spans="1:2" x14ac:dyDescent="0.3">
      <c r="A4494" t="s">
        <v>10177</v>
      </c>
      <c r="B4494">
        <v>0</v>
      </c>
    </row>
    <row r="4495" spans="1:2" x14ac:dyDescent="0.3">
      <c r="A4495" t="s">
        <v>10178</v>
      </c>
      <c r="B4495">
        <v>0</v>
      </c>
    </row>
    <row r="4496" spans="1:2" x14ac:dyDescent="0.3">
      <c r="A4496" t="s">
        <v>10179</v>
      </c>
      <c r="B4496">
        <v>0</v>
      </c>
    </row>
    <row r="4497" spans="1:2" x14ac:dyDescent="0.3">
      <c r="A4497" t="s">
        <v>10180</v>
      </c>
      <c r="B4497">
        <v>0</v>
      </c>
    </row>
    <row r="4498" spans="1:2" hidden="1" x14ac:dyDescent="0.3">
      <c r="A4498" t="s">
        <v>11654</v>
      </c>
      <c r="B4498">
        <v>1</v>
      </c>
    </row>
    <row r="4499" spans="1:2" x14ac:dyDescent="0.3">
      <c r="A4499" t="s">
        <v>3157</v>
      </c>
      <c r="B4499">
        <v>0</v>
      </c>
    </row>
    <row r="4500" spans="1:2" x14ac:dyDescent="0.3">
      <c r="A4500" t="s">
        <v>10181</v>
      </c>
      <c r="B4500">
        <v>0</v>
      </c>
    </row>
    <row r="4501" spans="1:2" x14ac:dyDescent="0.3">
      <c r="A4501" t="s">
        <v>11655</v>
      </c>
      <c r="B4501">
        <v>0</v>
      </c>
    </row>
    <row r="4502" spans="1:2" x14ac:dyDescent="0.3">
      <c r="A4502" t="s">
        <v>11455</v>
      </c>
      <c r="B4502">
        <v>0</v>
      </c>
    </row>
    <row r="4503" spans="1:2" x14ac:dyDescent="0.3">
      <c r="A4503" t="s">
        <v>10182</v>
      </c>
      <c r="B4503">
        <v>0</v>
      </c>
    </row>
    <row r="4504" spans="1:2" x14ac:dyDescent="0.3">
      <c r="A4504" t="s">
        <v>10183</v>
      </c>
      <c r="B4504">
        <v>0</v>
      </c>
    </row>
    <row r="4505" spans="1:2" x14ac:dyDescent="0.3">
      <c r="A4505" t="s">
        <v>10184</v>
      </c>
      <c r="B4505">
        <v>0</v>
      </c>
    </row>
    <row r="4506" spans="1:2" x14ac:dyDescent="0.3">
      <c r="A4506" t="s">
        <v>10185</v>
      </c>
      <c r="B4506">
        <v>0</v>
      </c>
    </row>
    <row r="4507" spans="1:2" x14ac:dyDescent="0.3">
      <c r="A4507" t="s">
        <v>10186</v>
      </c>
      <c r="B4507">
        <v>0</v>
      </c>
    </row>
    <row r="4508" spans="1:2" x14ac:dyDescent="0.3">
      <c r="A4508" t="s">
        <v>10187</v>
      </c>
      <c r="B4508">
        <v>0</v>
      </c>
    </row>
    <row r="4509" spans="1:2" x14ac:dyDescent="0.3">
      <c r="A4509" t="s">
        <v>11456</v>
      </c>
      <c r="B4509">
        <v>0</v>
      </c>
    </row>
    <row r="4510" spans="1:2" x14ac:dyDescent="0.3">
      <c r="A4510" t="s">
        <v>10188</v>
      </c>
      <c r="B4510">
        <v>0</v>
      </c>
    </row>
    <row r="4511" spans="1:2" x14ac:dyDescent="0.3">
      <c r="A4511" t="s">
        <v>10189</v>
      </c>
      <c r="B4511">
        <v>0</v>
      </c>
    </row>
    <row r="4512" spans="1:2" x14ac:dyDescent="0.3">
      <c r="A4512" t="s">
        <v>10190</v>
      </c>
      <c r="B4512">
        <v>0</v>
      </c>
    </row>
    <row r="4513" spans="1:2" x14ac:dyDescent="0.3">
      <c r="A4513" t="s">
        <v>10191</v>
      </c>
      <c r="B4513">
        <v>0</v>
      </c>
    </row>
    <row r="4514" spans="1:2" x14ac:dyDescent="0.3">
      <c r="A4514" t="s">
        <v>10192</v>
      </c>
      <c r="B4514">
        <v>0</v>
      </c>
    </row>
    <row r="4515" spans="1:2" x14ac:dyDescent="0.3">
      <c r="A4515" t="s">
        <v>10193</v>
      </c>
      <c r="B4515">
        <v>0</v>
      </c>
    </row>
    <row r="4516" spans="1:2" x14ac:dyDescent="0.3">
      <c r="A4516" t="s">
        <v>11457</v>
      </c>
      <c r="B4516">
        <v>0</v>
      </c>
    </row>
    <row r="4517" spans="1:2" x14ac:dyDescent="0.3">
      <c r="A4517" t="s">
        <v>11458</v>
      </c>
      <c r="B4517">
        <v>0</v>
      </c>
    </row>
    <row r="4518" spans="1:2" x14ac:dyDescent="0.3">
      <c r="A4518" t="s">
        <v>10194</v>
      </c>
      <c r="B4518">
        <v>0</v>
      </c>
    </row>
    <row r="4519" spans="1:2" x14ac:dyDescent="0.3">
      <c r="A4519" t="s">
        <v>10195</v>
      </c>
      <c r="B4519">
        <v>0</v>
      </c>
    </row>
    <row r="4520" spans="1:2" x14ac:dyDescent="0.3">
      <c r="A4520" t="s">
        <v>10196</v>
      </c>
      <c r="B4520">
        <v>0</v>
      </c>
    </row>
    <row r="4521" spans="1:2" x14ac:dyDescent="0.3">
      <c r="A4521" t="s">
        <v>10197</v>
      </c>
      <c r="B4521">
        <v>0</v>
      </c>
    </row>
    <row r="4522" spans="1:2" x14ac:dyDescent="0.3">
      <c r="A4522" t="s">
        <v>10198</v>
      </c>
      <c r="B4522">
        <v>0</v>
      </c>
    </row>
    <row r="4523" spans="1:2" x14ac:dyDescent="0.3">
      <c r="A4523" t="s">
        <v>10199</v>
      </c>
      <c r="B4523">
        <v>0</v>
      </c>
    </row>
    <row r="4524" spans="1:2" x14ac:dyDescent="0.3">
      <c r="A4524" t="s">
        <v>10201</v>
      </c>
      <c r="B4524">
        <v>0</v>
      </c>
    </row>
    <row r="4525" spans="1:2" x14ac:dyDescent="0.3">
      <c r="A4525" t="s">
        <v>10202</v>
      </c>
      <c r="B4525">
        <v>0</v>
      </c>
    </row>
    <row r="4526" spans="1:2" x14ac:dyDescent="0.3">
      <c r="A4526" t="s">
        <v>10203</v>
      </c>
      <c r="B4526">
        <v>0</v>
      </c>
    </row>
    <row r="4527" spans="1:2" x14ac:dyDescent="0.3">
      <c r="A4527" t="s">
        <v>10204</v>
      </c>
      <c r="B4527">
        <v>0</v>
      </c>
    </row>
    <row r="4528" spans="1:2" x14ac:dyDescent="0.3">
      <c r="A4528" t="s">
        <v>10205</v>
      </c>
      <c r="B4528">
        <v>0</v>
      </c>
    </row>
    <row r="4529" spans="1:2" x14ac:dyDescent="0.3">
      <c r="A4529" t="s">
        <v>10206</v>
      </c>
      <c r="B4529">
        <v>0</v>
      </c>
    </row>
    <row r="4530" spans="1:2" x14ac:dyDescent="0.3">
      <c r="A4530" t="s">
        <v>10207</v>
      </c>
      <c r="B4530">
        <v>0</v>
      </c>
    </row>
    <row r="4531" spans="1:2" x14ac:dyDescent="0.3">
      <c r="A4531" t="s">
        <v>10208</v>
      </c>
      <c r="B4531">
        <v>0</v>
      </c>
    </row>
    <row r="4532" spans="1:2" x14ac:dyDescent="0.3">
      <c r="A4532" t="s">
        <v>11459</v>
      </c>
      <c r="B4532">
        <v>0</v>
      </c>
    </row>
    <row r="4533" spans="1:2" x14ac:dyDescent="0.3">
      <c r="A4533" t="s">
        <v>10209</v>
      </c>
      <c r="B4533">
        <v>0</v>
      </c>
    </row>
    <row r="4534" spans="1:2" x14ac:dyDescent="0.3">
      <c r="A4534" t="s">
        <v>11460</v>
      </c>
      <c r="B4534">
        <v>0</v>
      </c>
    </row>
    <row r="4535" spans="1:2" x14ac:dyDescent="0.3">
      <c r="A4535" t="s">
        <v>10210</v>
      </c>
      <c r="B4535">
        <v>0</v>
      </c>
    </row>
    <row r="4536" spans="1:2" x14ac:dyDescent="0.3">
      <c r="A4536" t="s">
        <v>10211</v>
      </c>
      <c r="B4536">
        <v>0</v>
      </c>
    </row>
    <row r="4537" spans="1:2" x14ac:dyDescent="0.3">
      <c r="A4537" t="s">
        <v>10212</v>
      </c>
      <c r="B4537">
        <v>0</v>
      </c>
    </row>
    <row r="4538" spans="1:2" x14ac:dyDescent="0.3">
      <c r="A4538" t="s">
        <v>10953</v>
      </c>
      <c r="B4538">
        <v>0</v>
      </c>
    </row>
    <row r="4539" spans="1:2" x14ac:dyDescent="0.3">
      <c r="A4539" t="s">
        <v>10214</v>
      </c>
      <c r="B4539">
        <v>0</v>
      </c>
    </row>
    <row r="4540" spans="1:2" x14ac:dyDescent="0.3">
      <c r="A4540" t="s">
        <v>10215</v>
      </c>
      <c r="B4540">
        <v>0</v>
      </c>
    </row>
    <row r="4541" spans="1:2" x14ac:dyDescent="0.3">
      <c r="A4541" t="s">
        <v>10216</v>
      </c>
      <c r="B4541">
        <v>0</v>
      </c>
    </row>
    <row r="4542" spans="1:2" x14ac:dyDescent="0.3">
      <c r="A4542" t="s">
        <v>10217</v>
      </c>
      <c r="B4542">
        <v>0</v>
      </c>
    </row>
    <row r="4543" spans="1:2" x14ac:dyDescent="0.3">
      <c r="A4543" t="s">
        <v>10218</v>
      </c>
      <c r="B4543">
        <v>0</v>
      </c>
    </row>
    <row r="4544" spans="1:2" x14ac:dyDescent="0.3">
      <c r="A4544" t="s">
        <v>10219</v>
      </c>
      <c r="B4544">
        <v>0</v>
      </c>
    </row>
    <row r="4545" spans="1:2" x14ac:dyDescent="0.3">
      <c r="A4545" t="s">
        <v>11461</v>
      </c>
      <c r="B4545">
        <v>0</v>
      </c>
    </row>
    <row r="4546" spans="1:2" x14ac:dyDescent="0.3">
      <c r="A4546" t="s">
        <v>10220</v>
      </c>
      <c r="B4546">
        <v>0</v>
      </c>
    </row>
    <row r="4547" spans="1:2" x14ac:dyDescent="0.3">
      <c r="A4547" t="s">
        <v>11462</v>
      </c>
      <c r="B4547">
        <v>0</v>
      </c>
    </row>
    <row r="4548" spans="1:2" x14ac:dyDescent="0.3">
      <c r="A4548" t="s">
        <v>10221</v>
      </c>
      <c r="B4548">
        <v>0</v>
      </c>
    </row>
    <row r="4549" spans="1:2" x14ac:dyDescent="0.3">
      <c r="A4549" t="s">
        <v>10222</v>
      </c>
      <c r="B4549">
        <v>0</v>
      </c>
    </row>
    <row r="4550" spans="1:2" x14ac:dyDescent="0.3">
      <c r="A4550" t="s">
        <v>10223</v>
      </c>
      <c r="B4550">
        <v>0</v>
      </c>
    </row>
    <row r="4551" spans="1:2" x14ac:dyDescent="0.3">
      <c r="A4551" t="s">
        <v>11463</v>
      </c>
      <c r="B4551">
        <v>0</v>
      </c>
    </row>
    <row r="4552" spans="1:2" x14ac:dyDescent="0.3">
      <c r="A4552" t="s">
        <v>11464</v>
      </c>
      <c r="B4552">
        <v>0</v>
      </c>
    </row>
    <row r="4553" spans="1:2" x14ac:dyDescent="0.3">
      <c r="A4553" t="s">
        <v>10224</v>
      </c>
      <c r="B4553">
        <v>0</v>
      </c>
    </row>
    <row r="4554" spans="1:2" x14ac:dyDescent="0.3">
      <c r="A4554" t="s">
        <v>10225</v>
      </c>
      <c r="B4554">
        <v>0</v>
      </c>
    </row>
    <row r="4555" spans="1:2" x14ac:dyDescent="0.3">
      <c r="A4555" t="s">
        <v>10226</v>
      </c>
      <c r="B4555">
        <v>0</v>
      </c>
    </row>
    <row r="4556" spans="1:2" x14ac:dyDescent="0.3">
      <c r="A4556" t="s">
        <v>10227</v>
      </c>
      <c r="B4556">
        <v>0</v>
      </c>
    </row>
    <row r="4557" spans="1:2" x14ac:dyDescent="0.3">
      <c r="A4557" t="s">
        <v>10228</v>
      </c>
      <c r="B4557">
        <v>0</v>
      </c>
    </row>
    <row r="4558" spans="1:2" x14ac:dyDescent="0.3">
      <c r="A4558" t="s">
        <v>10229</v>
      </c>
      <c r="B4558">
        <v>0</v>
      </c>
    </row>
    <row r="4559" spans="1:2" x14ac:dyDescent="0.3">
      <c r="A4559" t="s">
        <v>10230</v>
      </c>
      <c r="B4559">
        <v>0</v>
      </c>
    </row>
    <row r="4560" spans="1:2" x14ac:dyDescent="0.3">
      <c r="A4560" t="s">
        <v>11465</v>
      </c>
      <c r="B4560">
        <v>0</v>
      </c>
    </row>
    <row r="4561" spans="1:2" x14ac:dyDescent="0.3">
      <c r="A4561" t="s">
        <v>10231</v>
      </c>
      <c r="B4561">
        <v>0</v>
      </c>
    </row>
    <row r="4562" spans="1:2" x14ac:dyDescent="0.3">
      <c r="A4562" t="s">
        <v>10232</v>
      </c>
      <c r="B4562">
        <v>0</v>
      </c>
    </row>
    <row r="4563" spans="1:2" x14ac:dyDescent="0.3">
      <c r="A4563" t="s">
        <v>10233</v>
      </c>
      <c r="B4563">
        <v>0</v>
      </c>
    </row>
    <row r="4564" spans="1:2" x14ac:dyDescent="0.3">
      <c r="A4564" t="s">
        <v>10234</v>
      </c>
      <c r="B4564">
        <v>0</v>
      </c>
    </row>
    <row r="4565" spans="1:2" x14ac:dyDescent="0.3">
      <c r="A4565" t="s">
        <v>10235</v>
      </c>
      <c r="B4565">
        <v>0</v>
      </c>
    </row>
    <row r="4566" spans="1:2" x14ac:dyDescent="0.3">
      <c r="A4566" t="s">
        <v>10237</v>
      </c>
      <c r="B4566">
        <v>0</v>
      </c>
    </row>
    <row r="4567" spans="1:2" x14ac:dyDescent="0.3">
      <c r="A4567" t="s">
        <v>10238</v>
      </c>
      <c r="B4567">
        <v>0</v>
      </c>
    </row>
    <row r="4568" spans="1:2" x14ac:dyDescent="0.3">
      <c r="A4568" t="s">
        <v>11466</v>
      </c>
      <c r="B4568">
        <v>0</v>
      </c>
    </row>
    <row r="4569" spans="1:2" x14ac:dyDescent="0.3">
      <c r="A4569" t="s">
        <v>11656</v>
      </c>
      <c r="B4569">
        <v>0</v>
      </c>
    </row>
    <row r="4570" spans="1:2" x14ac:dyDescent="0.3">
      <c r="A4570" t="s">
        <v>10240</v>
      </c>
      <c r="B4570">
        <v>0</v>
      </c>
    </row>
    <row r="4571" spans="1:2" x14ac:dyDescent="0.3">
      <c r="A4571" t="s">
        <v>11467</v>
      </c>
      <c r="B4571">
        <v>0</v>
      </c>
    </row>
    <row r="4572" spans="1:2" x14ac:dyDescent="0.3">
      <c r="A4572" t="s">
        <v>10241</v>
      </c>
      <c r="B4572">
        <v>0</v>
      </c>
    </row>
    <row r="4573" spans="1:2" x14ac:dyDescent="0.3">
      <c r="A4573" t="s">
        <v>10242</v>
      </c>
      <c r="B4573">
        <v>0</v>
      </c>
    </row>
    <row r="4574" spans="1:2" x14ac:dyDescent="0.3">
      <c r="A4574" t="s">
        <v>10473</v>
      </c>
      <c r="B4574">
        <v>0</v>
      </c>
    </row>
    <row r="4575" spans="1:2" x14ac:dyDescent="0.3">
      <c r="A4575" t="s">
        <v>10243</v>
      </c>
      <c r="B4575">
        <v>0</v>
      </c>
    </row>
    <row r="4576" spans="1:2" x14ac:dyDescent="0.3">
      <c r="A4576" t="s">
        <v>10244</v>
      </c>
      <c r="B4576">
        <v>0</v>
      </c>
    </row>
    <row r="4577" spans="1:2" x14ac:dyDescent="0.3">
      <c r="A4577" t="s">
        <v>10245</v>
      </c>
      <c r="B4577">
        <v>0</v>
      </c>
    </row>
    <row r="4578" spans="1:2" x14ac:dyDescent="0.3">
      <c r="A4578" t="s">
        <v>10246</v>
      </c>
      <c r="B4578">
        <v>0</v>
      </c>
    </row>
    <row r="4579" spans="1:2" x14ac:dyDescent="0.3">
      <c r="A4579" t="s">
        <v>10247</v>
      </c>
      <c r="B4579">
        <v>0</v>
      </c>
    </row>
    <row r="4580" spans="1:2" x14ac:dyDescent="0.3">
      <c r="A4580" t="s">
        <v>10248</v>
      </c>
      <c r="B4580">
        <v>0</v>
      </c>
    </row>
    <row r="4581" spans="1:2" x14ac:dyDescent="0.3">
      <c r="A4581" t="s">
        <v>10249</v>
      </c>
      <c r="B4581">
        <v>0</v>
      </c>
    </row>
    <row r="4582" spans="1:2" x14ac:dyDescent="0.3">
      <c r="A4582" t="s">
        <v>10250</v>
      </c>
      <c r="B4582">
        <v>0</v>
      </c>
    </row>
    <row r="4583" spans="1:2" x14ac:dyDescent="0.3">
      <c r="A4583" t="s">
        <v>10251</v>
      </c>
      <c r="B4583">
        <v>0</v>
      </c>
    </row>
    <row r="4584" spans="1:2" x14ac:dyDescent="0.3">
      <c r="A4584" t="s">
        <v>11468</v>
      </c>
      <c r="B4584">
        <v>0</v>
      </c>
    </row>
    <row r="4585" spans="1:2" x14ac:dyDescent="0.3">
      <c r="A4585" t="s">
        <v>10252</v>
      </c>
      <c r="B4585">
        <v>0</v>
      </c>
    </row>
    <row r="4586" spans="1:2" x14ac:dyDescent="0.3">
      <c r="A4586" t="s">
        <v>10253</v>
      </c>
      <c r="B4586">
        <v>0</v>
      </c>
    </row>
    <row r="4587" spans="1:2" x14ac:dyDescent="0.3">
      <c r="A4587" t="s">
        <v>11469</v>
      </c>
      <c r="B4587">
        <v>0</v>
      </c>
    </row>
    <row r="4588" spans="1:2" x14ac:dyDescent="0.3">
      <c r="A4588" t="s">
        <v>10254</v>
      </c>
      <c r="B4588">
        <v>0</v>
      </c>
    </row>
    <row r="4589" spans="1:2" x14ac:dyDescent="0.3">
      <c r="A4589" t="s">
        <v>10255</v>
      </c>
      <c r="B4589">
        <v>0</v>
      </c>
    </row>
    <row r="4590" spans="1:2" x14ac:dyDescent="0.3">
      <c r="A4590" t="s">
        <v>10256</v>
      </c>
      <c r="B4590">
        <v>0</v>
      </c>
    </row>
    <row r="4591" spans="1:2" x14ac:dyDescent="0.3">
      <c r="A4591" t="s">
        <v>10257</v>
      </c>
      <c r="B4591">
        <v>0</v>
      </c>
    </row>
    <row r="4592" spans="1:2" x14ac:dyDescent="0.3">
      <c r="A4592" t="s">
        <v>10258</v>
      </c>
      <c r="B4592">
        <v>0</v>
      </c>
    </row>
    <row r="4593" spans="1:2" x14ac:dyDescent="0.3">
      <c r="A4593" t="s">
        <v>10259</v>
      </c>
      <c r="B4593">
        <v>0</v>
      </c>
    </row>
    <row r="4594" spans="1:2" x14ac:dyDescent="0.3">
      <c r="A4594" t="s">
        <v>11470</v>
      </c>
      <c r="B4594">
        <v>0</v>
      </c>
    </row>
    <row r="4595" spans="1:2" x14ac:dyDescent="0.3">
      <c r="A4595" t="s">
        <v>11471</v>
      </c>
      <c r="B4595">
        <v>0</v>
      </c>
    </row>
    <row r="4596" spans="1:2" x14ac:dyDescent="0.3">
      <c r="A4596" t="s">
        <v>1733</v>
      </c>
      <c r="B4596">
        <v>0</v>
      </c>
    </row>
    <row r="4597" spans="1:2" x14ac:dyDescent="0.3">
      <c r="A4597" t="s">
        <v>10260</v>
      </c>
      <c r="B4597">
        <v>0</v>
      </c>
    </row>
    <row r="4598" spans="1:2" x14ac:dyDescent="0.3">
      <c r="A4598" t="s">
        <v>10261</v>
      </c>
      <c r="B4598">
        <v>0</v>
      </c>
    </row>
    <row r="4599" spans="1:2" x14ac:dyDescent="0.3">
      <c r="A4599" t="s">
        <v>11473</v>
      </c>
      <c r="B4599">
        <v>0</v>
      </c>
    </row>
    <row r="4600" spans="1:2" x14ac:dyDescent="0.3">
      <c r="A4600" t="s">
        <v>11658</v>
      </c>
      <c r="B4600">
        <v>0</v>
      </c>
    </row>
    <row r="4601" spans="1:2" x14ac:dyDescent="0.3">
      <c r="A4601" t="s">
        <v>10262</v>
      </c>
      <c r="B4601">
        <v>0</v>
      </c>
    </row>
    <row r="4602" spans="1:2" x14ac:dyDescent="0.3">
      <c r="A4602" t="s">
        <v>10955</v>
      </c>
      <c r="B4602">
        <v>0</v>
      </c>
    </row>
    <row r="4603" spans="1:2" x14ac:dyDescent="0.3">
      <c r="A4603" t="s">
        <v>10263</v>
      </c>
      <c r="B4603">
        <v>0</v>
      </c>
    </row>
    <row r="4604" spans="1:2" x14ac:dyDescent="0.3">
      <c r="A4604" t="s">
        <v>10264</v>
      </c>
      <c r="B4604">
        <v>0</v>
      </c>
    </row>
    <row r="4605" spans="1:2" x14ac:dyDescent="0.3">
      <c r="A4605" t="s">
        <v>10265</v>
      </c>
      <c r="B4605">
        <v>0</v>
      </c>
    </row>
    <row r="4606" spans="1:2" x14ac:dyDescent="0.3">
      <c r="A4606" t="s">
        <v>10266</v>
      </c>
      <c r="B4606">
        <v>0</v>
      </c>
    </row>
    <row r="4607" spans="1:2" x14ac:dyDescent="0.3">
      <c r="A4607" t="s">
        <v>10267</v>
      </c>
      <c r="B4607">
        <v>0</v>
      </c>
    </row>
    <row r="4608" spans="1:2" x14ac:dyDescent="0.3">
      <c r="A4608" t="s">
        <v>10268</v>
      </c>
      <c r="B4608">
        <v>0</v>
      </c>
    </row>
    <row r="4609" spans="1:2" x14ac:dyDescent="0.3">
      <c r="A4609" t="s">
        <v>10269</v>
      </c>
      <c r="B4609">
        <v>0</v>
      </c>
    </row>
    <row r="4610" spans="1:2" x14ac:dyDescent="0.3">
      <c r="A4610" t="s">
        <v>10270</v>
      </c>
      <c r="B4610">
        <v>0</v>
      </c>
    </row>
    <row r="4611" spans="1:2" x14ac:dyDescent="0.3">
      <c r="A4611" t="s">
        <v>10271</v>
      </c>
      <c r="B4611">
        <v>0</v>
      </c>
    </row>
    <row r="4612" spans="1:2" x14ac:dyDescent="0.3">
      <c r="A4612" t="s">
        <v>10272</v>
      </c>
      <c r="B4612">
        <v>0</v>
      </c>
    </row>
    <row r="4613" spans="1:2" x14ac:dyDescent="0.3">
      <c r="A4613" t="s">
        <v>10273</v>
      </c>
      <c r="B4613">
        <v>0</v>
      </c>
    </row>
    <row r="4614" spans="1:2" x14ac:dyDescent="0.3">
      <c r="A4614" t="s">
        <v>10957</v>
      </c>
      <c r="B4614">
        <v>0</v>
      </c>
    </row>
    <row r="4615" spans="1:2" x14ac:dyDescent="0.3">
      <c r="A4615" t="s">
        <v>10274</v>
      </c>
      <c r="B4615">
        <v>0</v>
      </c>
    </row>
    <row r="4616" spans="1:2" x14ac:dyDescent="0.3">
      <c r="A4616" t="s">
        <v>10275</v>
      </c>
      <c r="B4616">
        <v>0</v>
      </c>
    </row>
    <row r="4617" spans="1:2" x14ac:dyDescent="0.3">
      <c r="A4617" t="s">
        <v>10276</v>
      </c>
      <c r="B4617">
        <v>0</v>
      </c>
    </row>
    <row r="4618" spans="1:2" x14ac:dyDescent="0.3">
      <c r="A4618" t="s">
        <v>5434</v>
      </c>
      <c r="B4618">
        <v>0</v>
      </c>
    </row>
    <row r="4619" spans="1:2" x14ac:dyDescent="0.3">
      <c r="A4619" t="s">
        <v>5435</v>
      </c>
      <c r="B4619">
        <v>0</v>
      </c>
    </row>
    <row r="4620" spans="1:2" x14ac:dyDescent="0.3">
      <c r="A4620" t="s">
        <v>10277</v>
      </c>
      <c r="B4620">
        <v>0</v>
      </c>
    </row>
    <row r="4621" spans="1:2" x14ac:dyDescent="0.3">
      <c r="A4621" t="s">
        <v>11474</v>
      </c>
      <c r="B4621">
        <v>0</v>
      </c>
    </row>
    <row r="4622" spans="1:2" x14ac:dyDescent="0.3">
      <c r="A4622" t="s">
        <v>10278</v>
      </c>
      <c r="B4622">
        <v>0</v>
      </c>
    </row>
    <row r="4623" spans="1:2" x14ac:dyDescent="0.3">
      <c r="A4623" t="s">
        <v>10280</v>
      </c>
      <c r="B4623">
        <v>0</v>
      </c>
    </row>
    <row r="4624" spans="1:2" x14ac:dyDescent="0.3">
      <c r="A4624" t="s">
        <v>10281</v>
      </c>
      <c r="B4624">
        <v>0</v>
      </c>
    </row>
    <row r="4625" spans="1:2" x14ac:dyDescent="0.3">
      <c r="A4625" t="s">
        <v>10282</v>
      </c>
      <c r="B4625">
        <v>0</v>
      </c>
    </row>
    <row r="4626" spans="1:2" x14ac:dyDescent="0.3">
      <c r="A4626" t="s">
        <v>10283</v>
      </c>
      <c r="B4626">
        <v>0</v>
      </c>
    </row>
    <row r="4627" spans="1:2" x14ac:dyDescent="0.3">
      <c r="A4627" t="s">
        <v>10284</v>
      </c>
      <c r="B4627">
        <v>0</v>
      </c>
    </row>
    <row r="4628" spans="1:2" x14ac:dyDescent="0.3">
      <c r="A4628" t="s">
        <v>10956</v>
      </c>
      <c r="B4628">
        <v>0</v>
      </c>
    </row>
    <row r="4629" spans="1:2" hidden="1" x14ac:dyDescent="0.3">
      <c r="A4629" t="s">
        <v>10285</v>
      </c>
      <c r="B4629">
        <v>1</v>
      </c>
    </row>
    <row r="4630" spans="1:2" x14ac:dyDescent="0.3">
      <c r="A4630" t="s">
        <v>10287</v>
      </c>
      <c r="B4630">
        <v>0</v>
      </c>
    </row>
    <row r="4631" spans="1:2" x14ac:dyDescent="0.3">
      <c r="A4631" t="s">
        <v>10288</v>
      </c>
      <c r="B4631">
        <v>0</v>
      </c>
    </row>
    <row r="4632" spans="1:2" x14ac:dyDescent="0.3">
      <c r="A4632" t="s">
        <v>5456</v>
      </c>
      <c r="B4632">
        <v>0</v>
      </c>
    </row>
    <row r="4633" spans="1:2" x14ac:dyDescent="0.3">
      <c r="A4633" t="s">
        <v>10289</v>
      </c>
      <c r="B4633">
        <v>0</v>
      </c>
    </row>
    <row r="4634" spans="1:2" hidden="1" x14ac:dyDescent="0.3">
      <c r="A4634" t="s">
        <v>11659</v>
      </c>
      <c r="B4634">
        <v>1</v>
      </c>
    </row>
    <row r="4635" spans="1:2" x14ac:dyDescent="0.3">
      <c r="A4635" t="s">
        <v>10290</v>
      </c>
      <c r="B4635">
        <v>0</v>
      </c>
    </row>
    <row r="4636" spans="1:2" x14ac:dyDescent="0.3">
      <c r="A4636" t="s">
        <v>8940</v>
      </c>
      <c r="B4636">
        <v>0</v>
      </c>
    </row>
    <row r="4637" spans="1:2" x14ac:dyDescent="0.3">
      <c r="A4637" t="s">
        <v>10291</v>
      </c>
      <c r="B4637">
        <v>0</v>
      </c>
    </row>
    <row r="4638" spans="1:2" x14ac:dyDescent="0.3">
      <c r="A4638" t="s">
        <v>10292</v>
      </c>
      <c r="B4638">
        <v>0</v>
      </c>
    </row>
    <row r="4639" spans="1:2" x14ac:dyDescent="0.3">
      <c r="A4639" t="s">
        <v>10293</v>
      </c>
      <c r="B4639">
        <v>0</v>
      </c>
    </row>
    <row r="4640" spans="1:2" x14ac:dyDescent="0.3">
      <c r="A4640" t="s">
        <v>10294</v>
      </c>
      <c r="B4640">
        <v>0</v>
      </c>
    </row>
    <row r="4641" spans="1:2" x14ac:dyDescent="0.3">
      <c r="A4641" t="s">
        <v>11475</v>
      </c>
      <c r="B4641">
        <v>0</v>
      </c>
    </row>
    <row r="4642" spans="1:2" x14ac:dyDescent="0.3">
      <c r="A4642" t="s">
        <v>10295</v>
      </c>
      <c r="B4642">
        <v>0</v>
      </c>
    </row>
    <row r="4643" spans="1:2" x14ac:dyDescent="0.3">
      <c r="A4643" t="s">
        <v>10296</v>
      </c>
      <c r="B4643">
        <v>0</v>
      </c>
    </row>
    <row r="4644" spans="1:2" x14ac:dyDescent="0.3">
      <c r="A4644" t="s">
        <v>10297</v>
      </c>
      <c r="B4644">
        <v>0</v>
      </c>
    </row>
    <row r="4645" spans="1:2" x14ac:dyDescent="0.3">
      <c r="A4645" t="s">
        <v>10298</v>
      </c>
      <c r="B4645">
        <v>0</v>
      </c>
    </row>
    <row r="4646" spans="1:2" x14ac:dyDescent="0.3">
      <c r="A4646" t="s">
        <v>10299</v>
      </c>
      <c r="B4646">
        <v>0</v>
      </c>
    </row>
    <row r="4647" spans="1:2" x14ac:dyDescent="0.3">
      <c r="A4647" t="s">
        <v>10300</v>
      </c>
      <c r="B4647">
        <v>0</v>
      </c>
    </row>
    <row r="4648" spans="1:2" x14ac:dyDescent="0.3">
      <c r="A4648" t="s">
        <v>11476</v>
      </c>
      <c r="B4648">
        <v>0</v>
      </c>
    </row>
    <row r="4649" spans="1:2" x14ac:dyDescent="0.3">
      <c r="A4649" t="s">
        <v>10301</v>
      </c>
      <c r="B4649">
        <v>0</v>
      </c>
    </row>
    <row r="4650" spans="1:2" x14ac:dyDescent="0.3">
      <c r="A4650" t="s">
        <v>10302</v>
      </c>
      <c r="B4650">
        <v>0</v>
      </c>
    </row>
    <row r="4651" spans="1:2" x14ac:dyDescent="0.3">
      <c r="A4651" t="s">
        <v>10303</v>
      </c>
      <c r="B4651">
        <v>0</v>
      </c>
    </row>
    <row r="4652" spans="1:2" x14ac:dyDescent="0.3">
      <c r="A4652" t="s">
        <v>10304</v>
      </c>
      <c r="B4652">
        <v>0</v>
      </c>
    </row>
    <row r="4653" spans="1:2" x14ac:dyDescent="0.3">
      <c r="A4653" t="s">
        <v>10305</v>
      </c>
      <c r="B4653">
        <v>0</v>
      </c>
    </row>
    <row r="4654" spans="1:2" x14ac:dyDescent="0.3">
      <c r="A4654" t="s">
        <v>10306</v>
      </c>
      <c r="B4654">
        <v>0</v>
      </c>
    </row>
    <row r="4655" spans="1:2" x14ac:dyDescent="0.3">
      <c r="A4655" t="s">
        <v>10308</v>
      </c>
      <c r="B4655">
        <v>0</v>
      </c>
    </row>
    <row r="4656" spans="1:2" x14ac:dyDescent="0.3">
      <c r="A4656" t="s">
        <v>10309</v>
      </c>
      <c r="B4656">
        <v>0</v>
      </c>
    </row>
    <row r="4657" spans="1:2" x14ac:dyDescent="0.3">
      <c r="A4657" t="s">
        <v>10310</v>
      </c>
      <c r="B4657">
        <v>0</v>
      </c>
    </row>
    <row r="4658" spans="1:2" x14ac:dyDescent="0.3">
      <c r="A4658" t="s">
        <v>10311</v>
      </c>
      <c r="B4658">
        <v>0</v>
      </c>
    </row>
    <row r="4659" spans="1:2" x14ac:dyDescent="0.3">
      <c r="A4659" t="s">
        <v>10312</v>
      </c>
      <c r="B4659">
        <v>0</v>
      </c>
    </row>
    <row r="4660" spans="1:2" x14ac:dyDescent="0.3">
      <c r="A4660" t="s">
        <v>11477</v>
      </c>
      <c r="B4660">
        <v>0</v>
      </c>
    </row>
    <row r="4661" spans="1:2" x14ac:dyDescent="0.3">
      <c r="A4661" t="s">
        <v>5495</v>
      </c>
      <c r="B4661">
        <v>0</v>
      </c>
    </row>
    <row r="4662" spans="1:2" x14ac:dyDescent="0.3">
      <c r="A4662" t="s">
        <v>10314</v>
      </c>
      <c r="B4662">
        <v>0</v>
      </c>
    </row>
    <row r="4663" spans="1:2" x14ac:dyDescent="0.3">
      <c r="A4663" t="s">
        <v>10315</v>
      </c>
      <c r="B4663">
        <v>0</v>
      </c>
    </row>
    <row r="4664" spans="1:2" x14ac:dyDescent="0.3">
      <c r="A4664" t="s">
        <v>10316</v>
      </c>
      <c r="B4664">
        <v>0</v>
      </c>
    </row>
    <row r="4665" spans="1:2" x14ac:dyDescent="0.3">
      <c r="A4665" t="s">
        <v>10317</v>
      </c>
      <c r="B4665">
        <v>0</v>
      </c>
    </row>
    <row r="4666" spans="1:2" x14ac:dyDescent="0.3">
      <c r="A4666" t="s">
        <v>10318</v>
      </c>
      <c r="B4666">
        <v>0</v>
      </c>
    </row>
    <row r="4667" spans="1:2" x14ac:dyDescent="0.3">
      <c r="A4667" t="s">
        <v>10319</v>
      </c>
      <c r="B4667">
        <v>0</v>
      </c>
    </row>
    <row r="4668" spans="1:2" x14ac:dyDescent="0.3">
      <c r="A4668" t="s">
        <v>11660</v>
      </c>
      <c r="B4668">
        <v>0</v>
      </c>
    </row>
    <row r="4669" spans="1:2" hidden="1" x14ac:dyDescent="0.3">
      <c r="A4669" t="s">
        <v>10320</v>
      </c>
      <c r="B4669">
        <v>1</v>
      </c>
    </row>
    <row r="4670" spans="1:2" x14ac:dyDescent="0.3">
      <c r="A4670" t="s">
        <v>10321</v>
      </c>
      <c r="B4670">
        <v>0</v>
      </c>
    </row>
    <row r="4671" spans="1:2" x14ac:dyDescent="0.3">
      <c r="A4671" t="s">
        <v>10322</v>
      </c>
      <c r="B4671">
        <v>0</v>
      </c>
    </row>
    <row r="4672" spans="1:2" x14ac:dyDescent="0.3">
      <c r="A4672" t="s">
        <v>10323</v>
      </c>
      <c r="B4672">
        <v>0</v>
      </c>
    </row>
    <row r="4673" spans="1:2" x14ac:dyDescent="0.3">
      <c r="A4673" t="s">
        <v>10324</v>
      </c>
      <c r="B4673">
        <v>0</v>
      </c>
    </row>
    <row r="4674" spans="1:2" x14ac:dyDescent="0.3">
      <c r="A4674" t="s">
        <v>11478</v>
      </c>
      <c r="B4674">
        <v>0</v>
      </c>
    </row>
    <row r="4675" spans="1:2" x14ac:dyDescent="0.3">
      <c r="A4675" t="s">
        <v>10325</v>
      </c>
      <c r="B4675">
        <v>0</v>
      </c>
    </row>
    <row r="4676" spans="1:2" x14ac:dyDescent="0.3">
      <c r="A4676" t="s">
        <v>10326</v>
      </c>
      <c r="B4676">
        <v>0</v>
      </c>
    </row>
    <row r="4677" spans="1:2" x14ac:dyDescent="0.3">
      <c r="A4677" t="s">
        <v>10327</v>
      </c>
      <c r="B4677">
        <v>0</v>
      </c>
    </row>
    <row r="4678" spans="1:2" x14ac:dyDescent="0.3">
      <c r="A4678" t="s">
        <v>10328</v>
      </c>
      <c r="B4678">
        <v>0</v>
      </c>
    </row>
    <row r="4679" spans="1:2" x14ac:dyDescent="0.3">
      <c r="A4679" t="s">
        <v>10329</v>
      </c>
      <c r="B4679">
        <v>0</v>
      </c>
    </row>
    <row r="4680" spans="1:2" x14ac:dyDescent="0.3">
      <c r="A4680" t="s">
        <v>10330</v>
      </c>
      <c r="B4680">
        <v>0</v>
      </c>
    </row>
    <row r="4681" spans="1:2" x14ac:dyDescent="0.3">
      <c r="A4681" t="s">
        <v>10331</v>
      </c>
      <c r="B4681">
        <v>0</v>
      </c>
    </row>
    <row r="4682" spans="1:2" x14ac:dyDescent="0.3">
      <c r="A4682" t="s">
        <v>10332</v>
      </c>
      <c r="B4682">
        <v>0</v>
      </c>
    </row>
    <row r="4683" spans="1:2" x14ac:dyDescent="0.3">
      <c r="A4683" t="s">
        <v>10333</v>
      </c>
      <c r="B4683">
        <v>0</v>
      </c>
    </row>
    <row r="4684" spans="1:2" hidden="1" x14ac:dyDescent="0.3">
      <c r="A4684" t="s">
        <v>11661</v>
      </c>
      <c r="B4684">
        <v>1</v>
      </c>
    </row>
    <row r="4685" spans="1:2" x14ac:dyDescent="0.3">
      <c r="A4685" t="s">
        <v>10334</v>
      </c>
      <c r="B4685">
        <v>0</v>
      </c>
    </row>
    <row r="4686" spans="1:2" x14ac:dyDescent="0.3">
      <c r="A4686" t="s">
        <v>10335</v>
      </c>
      <c r="B4686">
        <v>0</v>
      </c>
    </row>
    <row r="4687" spans="1:2" x14ac:dyDescent="0.3">
      <c r="A4687" t="s">
        <v>6250</v>
      </c>
      <c r="B4687">
        <v>0</v>
      </c>
    </row>
    <row r="4688" spans="1:2" x14ac:dyDescent="0.3">
      <c r="A4688" t="s">
        <v>10336</v>
      </c>
      <c r="B4688">
        <v>0</v>
      </c>
    </row>
    <row r="4689" spans="1:2" x14ac:dyDescent="0.3">
      <c r="A4689" t="s">
        <v>10337</v>
      </c>
      <c r="B4689">
        <v>0</v>
      </c>
    </row>
    <row r="4690" spans="1:2" x14ac:dyDescent="0.3">
      <c r="A4690" t="s">
        <v>10338</v>
      </c>
      <c r="B4690">
        <v>0</v>
      </c>
    </row>
    <row r="4691" spans="1:2" hidden="1" x14ac:dyDescent="0.3">
      <c r="A4691" t="s">
        <v>10959</v>
      </c>
      <c r="B4691">
        <v>1</v>
      </c>
    </row>
    <row r="4692" spans="1:2" hidden="1" x14ac:dyDescent="0.3">
      <c r="A4692" t="s">
        <v>10958</v>
      </c>
      <c r="B4692">
        <v>1</v>
      </c>
    </row>
    <row r="4693" spans="1:2" x14ac:dyDescent="0.3">
      <c r="A4693" t="s">
        <v>10339</v>
      </c>
      <c r="B4693">
        <v>0</v>
      </c>
    </row>
    <row r="4694" spans="1:2" x14ac:dyDescent="0.3">
      <c r="A4694" t="s">
        <v>10340</v>
      </c>
      <c r="B4694">
        <v>0</v>
      </c>
    </row>
    <row r="4695" spans="1:2" x14ac:dyDescent="0.3">
      <c r="A4695" t="s">
        <v>10341</v>
      </c>
      <c r="B4695">
        <v>0</v>
      </c>
    </row>
    <row r="4696" spans="1:2" x14ac:dyDescent="0.3">
      <c r="A4696" t="s">
        <v>10342</v>
      </c>
      <c r="B4696">
        <v>0</v>
      </c>
    </row>
    <row r="4697" spans="1:2" x14ac:dyDescent="0.3">
      <c r="A4697" t="s">
        <v>11479</v>
      </c>
      <c r="B4697">
        <v>0</v>
      </c>
    </row>
    <row r="4698" spans="1:2" x14ac:dyDescent="0.3">
      <c r="A4698" t="s">
        <v>10343</v>
      </c>
      <c r="B4698">
        <v>0</v>
      </c>
    </row>
    <row r="4699" spans="1:2" x14ac:dyDescent="0.3">
      <c r="A4699" t="s">
        <v>10344</v>
      </c>
      <c r="B4699">
        <v>0</v>
      </c>
    </row>
    <row r="4700" spans="1:2" x14ac:dyDescent="0.3">
      <c r="A4700" t="s">
        <v>10345</v>
      </c>
      <c r="B4700">
        <v>0</v>
      </c>
    </row>
    <row r="4701" spans="1:2" x14ac:dyDescent="0.3">
      <c r="A4701" t="s">
        <v>10346</v>
      </c>
      <c r="B4701">
        <v>0</v>
      </c>
    </row>
    <row r="4702" spans="1:2" x14ac:dyDescent="0.3">
      <c r="A4702" t="s">
        <v>10347</v>
      </c>
      <c r="B4702">
        <v>0</v>
      </c>
    </row>
    <row r="4703" spans="1:2" x14ac:dyDescent="0.3">
      <c r="A4703" t="s">
        <v>10348</v>
      </c>
      <c r="B4703">
        <v>0</v>
      </c>
    </row>
    <row r="4704" spans="1:2" x14ac:dyDescent="0.3">
      <c r="A4704" t="s">
        <v>10349</v>
      </c>
      <c r="B4704">
        <v>0</v>
      </c>
    </row>
    <row r="4705" spans="1:2" x14ac:dyDescent="0.3">
      <c r="A4705" t="s">
        <v>10960</v>
      </c>
      <c r="B4705">
        <v>0</v>
      </c>
    </row>
    <row r="4706" spans="1:2" x14ac:dyDescent="0.3">
      <c r="A4706" t="s">
        <v>10350</v>
      </c>
      <c r="B4706">
        <v>0</v>
      </c>
    </row>
    <row r="4707" spans="1:2" x14ac:dyDescent="0.3">
      <c r="A4707" t="s">
        <v>10351</v>
      </c>
      <c r="B4707">
        <v>0</v>
      </c>
    </row>
    <row r="4708" spans="1:2" x14ac:dyDescent="0.3">
      <c r="A4708" t="s">
        <v>10352</v>
      </c>
      <c r="B4708">
        <v>0</v>
      </c>
    </row>
    <row r="4709" spans="1:2" x14ac:dyDescent="0.3">
      <c r="A4709" t="s">
        <v>10353</v>
      </c>
      <c r="B4709">
        <v>0</v>
      </c>
    </row>
    <row r="4710" spans="1:2" x14ac:dyDescent="0.3">
      <c r="A4710" t="s">
        <v>11480</v>
      </c>
      <c r="B4710">
        <v>0</v>
      </c>
    </row>
    <row r="4711" spans="1:2" x14ac:dyDescent="0.3">
      <c r="A4711" t="s">
        <v>10354</v>
      </c>
      <c r="B4711">
        <v>0</v>
      </c>
    </row>
    <row r="4712" spans="1:2" x14ac:dyDescent="0.3">
      <c r="A4712" t="s">
        <v>10355</v>
      </c>
      <c r="B4712">
        <v>0</v>
      </c>
    </row>
    <row r="4713" spans="1:2" x14ac:dyDescent="0.3">
      <c r="A4713" t="s">
        <v>10356</v>
      </c>
      <c r="B4713">
        <v>0</v>
      </c>
    </row>
    <row r="4714" spans="1:2" hidden="1" x14ac:dyDescent="0.3">
      <c r="A4714" t="s">
        <v>10357</v>
      </c>
      <c r="B4714">
        <v>1</v>
      </c>
    </row>
    <row r="4715" spans="1:2" x14ac:dyDescent="0.3">
      <c r="A4715" t="s">
        <v>10358</v>
      </c>
      <c r="B4715">
        <v>0</v>
      </c>
    </row>
    <row r="4716" spans="1:2" x14ac:dyDescent="0.3">
      <c r="A4716" t="s">
        <v>11481</v>
      </c>
      <c r="B4716">
        <v>0</v>
      </c>
    </row>
    <row r="4717" spans="1:2" x14ac:dyDescent="0.3">
      <c r="A4717" t="s">
        <v>10359</v>
      </c>
      <c r="B4717">
        <v>0</v>
      </c>
    </row>
    <row r="4718" spans="1:2" x14ac:dyDescent="0.3">
      <c r="A4718" t="s">
        <v>10360</v>
      </c>
      <c r="B4718">
        <v>0</v>
      </c>
    </row>
    <row r="4719" spans="1:2" x14ac:dyDescent="0.3">
      <c r="A4719" t="s">
        <v>10361</v>
      </c>
      <c r="B4719">
        <v>0</v>
      </c>
    </row>
    <row r="4720" spans="1:2" x14ac:dyDescent="0.3">
      <c r="A4720" t="s">
        <v>10362</v>
      </c>
      <c r="B4720">
        <v>0</v>
      </c>
    </row>
    <row r="4721" spans="1:2" x14ac:dyDescent="0.3">
      <c r="A4721" t="s">
        <v>11482</v>
      </c>
      <c r="B4721">
        <v>0</v>
      </c>
    </row>
    <row r="4722" spans="1:2" x14ac:dyDescent="0.3">
      <c r="A4722" t="s">
        <v>10363</v>
      </c>
      <c r="B4722">
        <v>0</v>
      </c>
    </row>
    <row r="4723" spans="1:2" x14ac:dyDescent="0.3">
      <c r="A4723" t="s">
        <v>10364</v>
      </c>
      <c r="B4723">
        <v>0</v>
      </c>
    </row>
    <row r="4724" spans="1:2" x14ac:dyDescent="0.3">
      <c r="A4724" t="s">
        <v>10365</v>
      </c>
      <c r="B4724">
        <v>0</v>
      </c>
    </row>
    <row r="4725" spans="1:2" x14ac:dyDescent="0.3">
      <c r="A4725" t="s">
        <v>11483</v>
      </c>
      <c r="B4725">
        <v>0</v>
      </c>
    </row>
    <row r="4726" spans="1:2" x14ac:dyDescent="0.3">
      <c r="A4726" t="s">
        <v>11484</v>
      </c>
      <c r="B4726">
        <v>0</v>
      </c>
    </row>
    <row r="4727" spans="1:2" x14ac:dyDescent="0.3">
      <c r="A4727" t="s">
        <v>10366</v>
      </c>
      <c r="B4727">
        <v>0</v>
      </c>
    </row>
    <row r="4728" spans="1:2" x14ac:dyDescent="0.3">
      <c r="A4728" t="s">
        <v>10367</v>
      </c>
      <c r="B4728">
        <v>0</v>
      </c>
    </row>
    <row r="4729" spans="1:2" x14ac:dyDescent="0.3">
      <c r="A4729" t="s">
        <v>10368</v>
      </c>
      <c r="B4729">
        <v>0</v>
      </c>
    </row>
    <row r="4730" spans="1:2" x14ac:dyDescent="0.3">
      <c r="A4730" t="s">
        <v>10369</v>
      </c>
      <c r="B4730">
        <v>0</v>
      </c>
    </row>
    <row r="4731" spans="1:2" x14ac:dyDescent="0.3">
      <c r="A4731" t="s">
        <v>10370</v>
      </c>
      <c r="B4731">
        <v>0</v>
      </c>
    </row>
    <row r="4732" spans="1:2" x14ac:dyDescent="0.3">
      <c r="A4732" t="s">
        <v>10371</v>
      </c>
      <c r="B4732">
        <v>0</v>
      </c>
    </row>
    <row r="4733" spans="1:2" x14ac:dyDescent="0.3">
      <c r="A4733" t="s">
        <v>10372</v>
      </c>
      <c r="B4733">
        <v>0</v>
      </c>
    </row>
    <row r="4734" spans="1:2" x14ac:dyDescent="0.3">
      <c r="A4734" t="s">
        <v>10373</v>
      </c>
      <c r="B4734">
        <v>0</v>
      </c>
    </row>
    <row r="4735" spans="1:2" x14ac:dyDescent="0.3">
      <c r="A4735" t="s">
        <v>11485</v>
      </c>
      <c r="B4735">
        <v>0</v>
      </c>
    </row>
    <row r="4736" spans="1:2" x14ac:dyDescent="0.3">
      <c r="A4736" t="s">
        <v>10374</v>
      </c>
      <c r="B4736">
        <v>0</v>
      </c>
    </row>
    <row r="4737" spans="1:2" x14ac:dyDescent="0.3">
      <c r="A4737" t="s">
        <v>10375</v>
      </c>
      <c r="B4737">
        <v>0</v>
      </c>
    </row>
    <row r="4738" spans="1:2" x14ac:dyDescent="0.3">
      <c r="A4738" t="s">
        <v>10376</v>
      </c>
      <c r="B4738">
        <v>0</v>
      </c>
    </row>
    <row r="4739" spans="1:2" x14ac:dyDescent="0.3">
      <c r="A4739" t="s">
        <v>10377</v>
      </c>
      <c r="B4739">
        <v>0</v>
      </c>
    </row>
    <row r="4740" spans="1:2" x14ac:dyDescent="0.3">
      <c r="A4740" t="s">
        <v>10378</v>
      </c>
      <c r="B4740">
        <v>0</v>
      </c>
    </row>
    <row r="4741" spans="1:2" x14ac:dyDescent="0.3">
      <c r="A4741" t="s">
        <v>11662</v>
      </c>
      <c r="B4741">
        <v>0</v>
      </c>
    </row>
    <row r="4742" spans="1:2" x14ac:dyDescent="0.3">
      <c r="A4742" t="s">
        <v>11486</v>
      </c>
      <c r="B4742">
        <v>0</v>
      </c>
    </row>
    <row r="4743" spans="1:2" x14ac:dyDescent="0.3">
      <c r="A4743" t="s">
        <v>10380</v>
      </c>
      <c r="B4743">
        <v>0</v>
      </c>
    </row>
    <row r="4744" spans="1:2" x14ac:dyDescent="0.3">
      <c r="A4744" t="s">
        <v>10381</v>
      </c>
      <c r="B4744">
        <v>0</v>
      </c>
    </row>
    <row r="4745" spans="1:2" x14ac:dyDescent="0.3">
      <c r="A4745" t="s">
        <v>10382</v>
      </c>
      <c r="B4745">
        <v>0</v>
      </c>
    </row>
    <row r="4746" spans="1:2" x14ac:dyDescent="0.3">
      <c r="A4746" t="s">
        <v>10383</v>
      </c>
      <c r="B4746">
        <v>0</v>
      </c>
    </row>
    <row r="4747" spans="1:2" x14ac:dyDescent="0.3">
      <c r="A4747" t="s">
        <v>11487</v>
      </c>
      <c r="B4747">
        <v>0</v>
      </c>
    </row>
    <row r="4748" spans="1:2" x14ac:dyDescent="0.3">
      <c r="A4748" t="s">
        <v>10384</v>
      </c>
      <c r="B4748">
        <v>0</v>
      </c>
    </row>
    <row r="4749" spans="1:2" x14ac:dyDescent="0.3">
      <c r="A4749" t="s">
        <v>10385</v>
      </c>
      <c r="B4749">
        <v>0</v>
      </c>
    </row>
    <row r="4750" spans="1:2" x14ac:dyDescent="0.3">
      <c r="A4750" t="s">
        <v>10386</v>
      </c>
      <c r="B4750">
        <v>0</v>
      </c>
    </row>
    <row r="4751" spans="1:2" x14ac:dyDescent="0.3">
      <c r="A4751" t="s">
        <v>10387</v>
      </c>
      <c r="B4751">
        <v>0</v>
      </c>
    </row>
    <row r="4752" spans="1:2" x14ac:dyDescent="0.3">
      <c r="A4752" t="s">
        <v>10388</v>
      </c>
      <c r="B4752">
        <v>0</v>
      </c>
    </row>
    <row r="4753" spans="1:2" x14ac:dyDescent="0.3">
      <c r="A4753" t="s">
        <v>10389</v>
      </c>
      <c r="B4753">
        <v>0</v>
      </c>
    </row>
    <row r="4754" spans="1:2" x14ac:dyDescent="0.3">
      <c r="A4754" t="s">
        <v>10390</v>
      </c>
      <c r="B4754">
        <v>0</v>
      </c>
    </row>
    <row r="4755" spans="1:2" x14ac:dyDescent="0.3">
      <c r="A4755" t="s">
        <v>10391</v>
      </c>
      <c r="B4755">
        <v>0</v>
      </c>
    </row>
    <row r="4756" spans="1:2" x14ac:dyDescent="0.3">
      <c r="A4756" t="s">
        <v>11488</v>
      </c>
      <c r="B4756">
        <v>0</v>
      </c>
    </row>
    <row r="4757" spans="1:2" x14ac:dyDescent="0.3">
      <c r="A4757" t="s">
        <v>10392</v>
      </c>
      <c r="B4757">
        <v>0</v>
      </c>
    </row>
    <row r="4758" spans="1:2" x14ac:dyDescent="0.3">
      <c r="A4758" t="s">
        <v>10393</v>
      </c>
      <c r="B4758">
        <v>0</v>
      </c>
    </row>
    <row r="4759" spans="1:2" x14ac:dyDescent="0.3">
      <c r="A4759" t="s">
        <v>10394</v>
      </c>
      <c r="B4759">
        <v>0</v>
      </c>
    </row>
    <row r="4760" spans="1:2" x14ac:dyDescent="0.3">
      <c r="A4760" t="s">
        <v>10395</v>
      </c>
      <c r="B4760">
        <v>0</v>
      </c>
    </row>
    <row r="4761" spans="1:2" x14ac:dyDescent="0.3">
      <c r="A4761" t="s">
        <v>10396</v>
      </c>
      <c r="B4761">
        <v>0</v>
      </c>
    </row>
    <row r="4762" spans="1:2" x14ac:dyDescent="0.3">
      <c r="A4762" t="s">
        <v>11663</v>
      </c>
      <c r="B4762">
        <v>0</v>
      </c>
    </row>
    <row r="4763" spans="1:2" x14ac:dyDescent="0.3">
      <c r="A4763" t="s">
        <v>11489</v>
      </c>
      <c r="B4763">
        <v>0</v>
      </c>
    </row>
    <row r="4764" spans="1:2" x14ac:dyDescent="0.3">
      <c r="A4764" t="s">
        <v>11490</v>
      </c>
      <c r="B4764">
        <v>0</v>
      </c>
    </row>
    <row r="4765" spans="1:2" x14ac:dyDescent="0.3">
      <c r="A4765" t="s">
        <v>10397</v>
      </c>
      <c r="B4765">
        <v>0</v>
      </c>
    </row>
    <row r="4766" spans="1:2" x14ac:dyDescent="0.3">
      <c r="A4766" t="s">
        <v>11491</v>
      </c>
      <c r="B4766">
        <v>0</v>
      </c>
    </row>
    <row r="4767" spans="1:2" x14ac:dyDescent="0.3">
      <c r="A4767" t="s">
        <v>10398</v>
      </c>
      <c r="B4767">
        <v>0</v>
      </c>
    </row>
    <row r="4768" spans="1:2" x14ac:dyDescent="0.3">
      <c r="A4768" t="s">
        <v>11492</v>
      </c>
      <c r="B4768">
        <v>0</v>
      </c>
    </row>
    <row r="4769" spans="1:2" x14ac:dyDescent="0.3">
      <c r="A4769" t="s">
        <v>10399</v>
      </c>
      <c r="B4769">
        <v>0</v>
      </c>
    </row>
    <row r="4770" spans="1:2" x14ac:dyDescent="0.3">
      <c r="A4770" t="s">
        <v>10400</v>
      </c>
      <c r="B4770">
        <v>0</v>
      </c>
    </row>
    <row r="4771" spans="1:2" x14ac:dyDescent="0.3">
      <c r="A4771" t="s">
        <v>10401</v>
      </c>
      <c r="B4771">
        <v>0</v>
      </c>
    </row>
    <row r="4772" spans="1:2" x14ac:dyDescent="0.3">
      <c r="A4772" t="s">
        <v>10402</v>
      </c>
      <c r="B4772">
        <v>0</v>
      </c>
    </row>
    <row r="4773" spans="1:2" x14ac:dyDescent="0.3">
      <c r="A4773" t="s">
        <v>10403</v>
      </c>
      <c r="B4773">
        <v>0</v>
      </c>
    </row>
    <row r="4774" spans="1:2" x14ac:dyDescent="0.3">
      <c r="A4774" t="s">
        <v>10404</v>
      </c>
      <c r="B4774">
        <v>0</v>
      </c>
    </row>
    <row r="4775" spans="1:2" x14ac:dyDescent="0.3">
      <c r="A4775" t="s">
        <v>10405</v>
      </c>
      <c r="B4775">
        <v>0</v>
      </c>
    </row>
    <row r="4776" spans="1:2" x14ac:dyDescent="0.3">
      <c r="A4776" t="s">
        <v>10406</v>
      </c>
      <c r="B4776">
        <v>0</v>
      </c>
    </row>
    <row r="4777" spans="1:2" x14ac:dyDescent="0.3">
      <c r="A4777" t="s">
        <v>10407</v>
      </c>
      <c r="B4777">
        <v>0</v>
      </c>
    </row>
    <row r="4778" spans="1:2" x14ac:dyDescent="0.3">
      <c r="A4778" t="s">
        <v>10408</v>
      </c>
      <c r="B4778">
        <v>0</v>
      </c>
    </row>
    <row r="4779" spans="1:2" x14ac:dyDescent="0.3">
      <c r="A4779" t="s">
        <v>10409</v>
      </c>
      <c r="B4779">
        <v>0</v>
      </c>
    </row>
    <row r="4780" spans="1:2" x14ac:dyDescent="0.3">
      <c r="A4780" t="s">
        <v>10410</v>
      </c>
      <c r="B4780">
        <v>0</v>
      </c>
    </row>
    <row r="4781" spans="1:2" x14ac:dyDescent="0.3">
      <c r="A4781" t="s">
        <v>10411</v>
      </c>
      <c r="B4781">
        <v>0</v>
      </c>
    </row>
    <row r="4782" spans="1:2" x14ac:dyDescent="0.3">
      <c r="A4782" t="s">
        <v>10412</v>
      </c>
      <c r="B4782">
        <v>0</v>
      </c>
    </row>
    <row r="4783" spans="1:2" x14ac:dyDescent="0.3">
      <c r="A4783" t="s">
        <v>10413</v>
      </c>
      <c r="B4783">
        <v>0</v>
      </c>
    </row>
    <row r="4784" spans="1:2" x14ac:dyDescent="0.3">
      <c r="A4784" t="s">
        <v>10414</v>
      </c>
      <c r="B4784">
        <v>0</v>
      </c>
    </row>
    <row r="4785" spans="1:2" x14ac:dyDescent="0.3">
      <c r="A4785" t="s">
        <v>10415</v>
      </c>
      <c r="B4785">
        <v>0</v>
      </c>
    </row>
    <row r="4786" spans="1:2" x14ac:dyDescent="0.3">
      <c r="A4786" t="s">
        <v>10416</v>
      </c>
      <c r="B4786">
        <v>0</v>
      </c>
    </row>
    <row r="4787" spans="1:2" x14ac:dyDescent="0.3">
      <c r="A4787" t="s">
        <v>10417</v>
      </c>
      <c r="B4787">
        <v>0</v>
      </c>
    </row>
    <row r="4788" spans="1:2" x14ac:dyDescent="0.3">
      <c r="A4788" t="s">
        <v>10418</v>
      </c>
      <c r="B4788">
        <v>0</v>
      </c>
    </row>
    <row r="4789" spans="1:2" x14ac:dyDescent="0.3">
      <c r="A4789" t="s">
        <v>10961</v>
      </c>
      <c r="B4789">
        <v>0</v>
      </c>
    </row>
    <row r="4790" spans="1:2" x14ac:dyDescent="0.3">
      <c r="A4790" t="s">
        <v>10419</v>
      </c>
      <c r="B4790">
        <v>0</v>
      </c>
    </row>
    <row r="4791" spans="1:2" x14ac:dyDescent="0.3">
      <c r="A4791" t="s">
        <v>10420</v>
      </c>
      <c r="B4791">
        <v>0</v>
      </c>
    </row>
    <row r="4792" spans="1:2" x14ac:dyDescent="0.3">
      <c r="A4792" t="s">
        <v>10421</v>
      </c>
      <c r="B4792">
        <v>0</v>
      </c>
    </row>
    <row r="4793" spans="1:2" x14ac:dyDescent="0.3">
      <c r="A4793" t="s">
        <v>10422</v>
      </c>
      <c r="B4793">
        <v>0</v>
      </c>
    </row>
    <row r="4794" spans="1:2" x14ac:dyDescent="0.3">
      <c r="A4794" t="s">
        <v>10423</v>
      </c>
      <c r="B4794">
        <v>0</v>
      </c>
    </row>
    <row r="4795" spans="1:2" x14ac:dyDescent="0.3">
      <c r="A4795" t="s">
        <v>10424</v>
      </c>
      <c r="B4795">
        <v>0</v>
      </c>
    </row>
    <row r="4796" spans="1:2" x14ac:dyDescent="0.3">
      <c r="A4796" t="s">
        <v>10425</v>
      </c>
      <c r="B4796">
        <v>0</v>
      </c>
    </row>
    <row r="4797" spans="1:2" x14ac:dyDescent="0.3">
      <c r="A4797" t="s">
        <v>10962</v>
      </c>
      <c r="B4797">
        <v>0</v>
      </c>
    </row>
    <row r="4798" spans="1:2" x14ac:dyDescent="0.3">
      <c r="A4798" t="s">
        <v>10426</v>
      </c>
      <c r="B4798">
        <v>0</v>
      </c>
    </row>
    <row r="4799" spans="1:2" x14ac:dyDescent="0.3">
      <c r="A4799" t="s">
        <v>10427</v>
      </c>
      <c r="B4799">
        <v>0</v>
      </c>
    </row>
    <row r="4800" spans="1:2" x14ac:dyDescent="0.3">
      <c r="A4800" t="s">
        <v>10428</v>
      </c>
      <c r="B4800">
        <v>0</v>
      </c>
    </row>
    <row r="4801" spans="1:2" x14ac:dyDescent="0.3">
      <c r="A4801" t="s">
        <v>10429</v>
      </c>
      <c r="B4801">
        <v>0</v>
      </c>
    </row>
    <row r="4802" spans="1:2" x14ac:dyDescent="0.3">
      <c r="A4802" t="s">
        <v>10430</v>
      </c>
      <c r="B4802">
        <v>0</v>
      </c>
    </row>
    <row r="4803" spans="1:2" x14ac:dyDescent="0.3">
      <c r="A4803" t="s">
        <v>10431</v>
      </c>
      <c r="B4803">
        <v>0</v>
      </c>
    </row>
    <row r="4804" spans="1:2" x14ac:dyDescent="0.3">
      <c r="A4804" t="s">
        <v>10432</v>
      </c>
      <c r="B4804">
        <v>0</v>
      </c>
    </row>
    <row r="4805" spans="1:2" x14ac:dyDescent="0.3">
      <c r="A4805" t="s">
        <v>10433</v>
      </c>
      <c r="B4805">
        <v>0</v>
      </c>
    </row>
    <row r="4806" spans="1:2" hidden="1" x14ac:dyDescent="0.3">
      <c r="A4806" t="s">
        <v>10434</v>
      </c>
      <c r="B4806">
        <v>1</v>
      </c>
    </row>
    <row r="4807" spans="1:2" x14ac:dyDescent="0.3">
      <c r="A4807" t="s">
        <v>10435</v>
      </c>
      <c r="B4807">
        <v>0</v>
      </c>
    </row>
    <row r="4808" spans="1:2" x14ac:dyDescent="0.3">
      <c r="A4808" t="s">
        <v>10436</v>
      </c>
      <c r="B4808">
        <v>0</v>
      </c>
    </row>
    <row r="4809" spans="1:2" x14ac:dyDescent="0.3">
      <c r="A4809" t="s">
        <v>10437</v>
      </c>
      <c r="B4809">
        <v>0</v>
      </c>
    </row>
    <row r="4810" spans="1:2" hidden="1" x14ac:dyDescent="0.3">
      <c r="A4810" t="s">
        <v>10438</v>
      </c>
      <c r="B4810">
        <v>1</v>
      </c>
    </row>
    <row r="4811" spans="1:2" x14ac:dyDescent="0.3">
      <c r="A4811" t="s">
        <v>10439</v>
      </c>
      <c r="B4811">
        <v>0</v>
      </c>
    </row>
    <row r="4812" spans="1:2" x14ac:dyDescent="0.3">
      <c r="A4812" t="s">
        <v>10440</v>
      </c>
      <c r="B4812">
        <v>0</v>
      </c>
    </row>
    <row r="4813" spans="1:2" x14ac:dyDescent="0.3">
      <c r="A4813" t="s">
        <v>10441</v>
      </c>
      <c r="B4813">
        <v>0</v>
      </c>
    </row>
    <row r="4814" spans="1:2" x14ac:dyDescent="0.3">
      <c r="A4814" t="s">
        <v>819</v>
      </c>
      <c r="B4814">
        <v>0</v>
      </c>
    </row>
    <row r="4815" spans="1:2" x14ac:dyDescent="0.3">
      <c r="A4815" t="s">
        <v>10442</v>
      </c>
      <c r="B4815">
        <v>0</v>
      </c>
    </row>
    <row r="4816" spans="1:2" x14ac:dyDescent="0.3">
      <c r="A4816" t="s">
        <v>10443</v>
      </c>
      <c r="B4816">
        <v>0</v>
      </c>
    </row>
    <row r="4817" spans="1:2" x14ac:dyDescent="0.3">
      <c r="A4817" t="s">
        <v>10444</v>
      </c>
      <c r="B4817">
        <v>0</v>
      </c>
    </row>
    <row r="4818" spans="1:2" x14ac:dyDescent="0.3">
      <c r="A4818" t="s">
        <v>10445</v>
      </c>
      <c r="B4818">
        <v>0</v>
      </c>
    </row>
    <row r="4819" spans="1:2" x14ac:dyDescent="0.3">
      <c r="A4819" t="s">
        <v>10446</v>
      </c>
      <c r="B4819">
        <v>0</v>
      </c>
    </row>
    <row r="4820" spans="1:2" x14ac:dyDescent="0.3">
      <c r="A4820" t="s">
        <v>10447</v>
      </c>
      <c r="B4820">
        <v>0</v>
      </c>
    </row>
    <row r="4821" spans="1:2" x14ac:dyDescent="0.3">
      <c r="A4821" t="s">
        <v>10448</v>
      </c>
      <c r="B4821">
        <v>0</v>
      </c>
    </row>
    <row r="4822" spans="1:2" x14ac:dyDescent="0.3">
      <c r="A4822" t="s">
        <v>10449</v>
      </c>
      <c r="B4822">
        <v>0</v>
      </c>
    </row>
    <row r="4823" spans="1:2" x14ac:dyDescent="0.3">
      <c r="A4823" t="s">
        <v>11493</v>
      </c>
      <c r="B4823">
        <v>0</v>
      </c>
    </row>
    <row r="4824" spans="1:2" x14ac:dyDescent="0.3">
      <c r="A4824" t="s">
        <v>10963</v>
      </c>
      <c r="B4824">
        <v>0</v>
      </c>
    </row>
    <row r="4825" spans="1:2" x14ac:dyDescent="0.3">
      <c r="A4825" t="s">
        <v>10451</v>
      </c>
      <c r="B4825">
        <v>0</v>
      </c>
    </row>
    <row r="4826" spans="1:2" x14ac:dyDescent="0.3">
      <c r="A4826" t="s">
        <v>10452</v>
      </c>
      <c r="B4826">
        <v>0</v>
      </c>
    </row>
    <row r="4827" spans="1:2" x14ac:dyDescent="0.3">
      <c r="A4827" t="s">
        <v>10453</v>
      </c>
      <c r="B4827">
        <v>0</v>
      </c>
    </row>
    <row r="4828" spans="1:2" x14ac:dyDescent="0.3">
      <c r="A4828" t="s">
        <v>10454</v>
      </c>
      <c r="B4828">
        <v>0</v>
      </c>
    </row>
    <row r="4829" spans="1:2" x14ac:dyDescent="0.3">
      <c r="A4829" t="s">
        <v>10455</v>
      </c>
      <c r="B4829">
        <v>0</v>
      </c>
    </row>
    <row r="4830" spans="1:2" x14ac:dyDescent="0.3">
      <c r="A4830" t="s">
        <v>10456</v>
      </c>
      <c r="B4830">
        <v>0</v>
      </c>
    </row>
    <row r="4831" spans="1:2" x14ac:dyDescent="0.3">
      <c r="A4831" t="s">
        <v>10457</v>
      </c>
      <c r="B4831">
        <v>0</v>
      </c>
    </row>
    <row r="4832" spans="1:2" x14ac:dyDescent="0.3">
      <c r="A4832" t="s">
        <v>10458</v>
      </c>
      <c r="B4832">
        <v>0</v>
      </c>
    </row>
    <row r="4833" spans="1:2" x14ac:dyDescent="0.3">
      <c r="A4833" t="s">
        <v>10460</v>
      </c>
      <c r="B4833">
        <v>0</v>
      </c>
    </row>
    <row r="4834" spans="1:2" x14ac:dyDescent="0.3">
      <c r="A4834" t="s">
        <v>11494</v>
      </c>
      <c r="B4834">
        <v>0</v>
      </c>
    </row>
    <row r="4835" spans="1:2" x14ac:dyDescent="0.3">
      <c r="A4835" t="s">
        <v>10461</v>
      </c>
      <c r="B4835">
        <v>0</v>
      </c>
    </row>
    <row r="4836" spans="1:2" x14ac:dyDescent="0.3">
      <c r="A4836" t="s">
        <v>10462</v>
      </c>
      <c r="B4836">
        <v>0</v>
      </c>
    </row>
    <row r="4837" spans="1:2" x14ac:dyDescent="0.3">
      <c r="A4837" t="s">
        <v>11495</v>
      </c>
      <c r="B4837">
        <v>0</v>
      </c>
    </row>
    <row r="4838" spans="1:2" x14ac:dyDescent="0.3">
      <c r="A4838" t="s">
        <v>10463</v>
      </c>
      <c r="B4838">
        <v>0</v>
      </c>
    </row>
    <row r="4839" spans="1:2" x14ac:dyDescent="0.3">
      <c r="A4839" t="s">
        <v>10464</v>
      </c>
      <c r="B4839">
        <v>0</v>
      </c>
    </row>
    <row r="4840" spans="1:2" x14ac:dyDescent="0.3">
      <c r="A4840" t="s">
        <v>10465</v>
      </c>
      <c r="B4840">
        <v>0</v>
      </c>
    </row>
    <row r="4841" spans="1:2" x14ac:dyDescent="0.3">
      <c r="A4841" t="s">
        <v>10466</v>
      </c>
      <c r="B4841">
        <v>0</v>
      </c>
    </row>
    <row r="4842" spans="1:2" x14ac:dyDescent="0.3">
      <c r="A4842" t="s">
        <v>10467</v>
      </c>
      <c r="B4842">
        <v>0</v>
      </c>
    </row>
    <row r="4843" spans="1:2" x14ac:dyDescent="0.3">
      <c r="A4843" t="s">
        <v>10468</v>
      </c>
      <c r="B4843">
        <v>0</v>
      </c>
    </row>
    <row r="4844" spans="1:2" x14ac:dyDescent="0.3">
      <c r="A4844" t="s">
        <v>10469</v>
      </c>
      <c r="B4844">
        <v>0</v>
      </c>
    </row>
    <row r="4845" spans="1:2" x14ac:dyDescent="0.3">
      <c r="A4845" t="s">
        <v>5695</v>
      </c>
      <c r="B4845">
        <v>0</v>
      </c>
    </row>
    <row r="4846" spans="1:2" x14ac:dyDescent="0.3">
      <c r="A4846" t="s">
        <v>10470</v>
      </c>
      <c r="B4846">
        <v>0</v>
      </c>
    </row>
    <row r="4847" spans="1:2" x14ac:dyDescent="0.3">
      <c r="A4847" t="s">
        <v>10471</v>
      </c>
      <c r="B4847">
        <v>0</v>
      </c>
    </row>
    <row r="4848" spans="1:2" x14ac:dyDescent="0.3">
      <c r="A4848" t="s">
        <v>11496</v>
      </c>
      <c r="B4848">
        <v>0</v>
      </c>
    </row>
    <row r="4849" spans="1:2" x14ac:dyDescent="0.3">
      <c r="A4849" t="s">
        <v>10474</v>
      </c>
      <c r="B4849">
        <v>0</v>
      </c>
    </row>
    <row r="4850" spans="1:2" x14ac:dyDescent="0.3">
      <c r="A4850" t="s">
        <v>10475</v>
      </c>
      <c r="B4850">
        <v>0</v>
      </c>
    </row>
    <row r="4851" spans="1:2" x14ac:dyDescent="0.3">
      <c r="A4851" t="s">
        <v>10476</v>
      </c>
      <c r="B4851">
        <v>0</v>
      </c>
    </row>
    <row r="4852" spans="1:2" x14ac:dyDescent="0.3">
      <c r="A4852" t="s">
        <v>10477</v>
      </c>
      <c r="B4852">
        <v>0</v>
      </c>
    </row>
    <row r="4853" spans="1:2" x14ac:dyDescent="0.3">
      <c r="A4853" t="s">
        <v>10478</v>
      </c>
      <c r="B4853">
        <v>0</v>
      </c>
    </row>
    <row r="4854" spans="1:2" x14ac:dyDescent="0.3">
      <c r="A4854" t="s">
        <v>10479</v>
      </c>
      <c r="B4854">
        <v>0</v>
      </c>
    </row>
    <row r="4855" spans="1:2" x14ac:dyDescent="0.3">
      <c r="A4855" t="s">
        <v>10480</v>
      </c>
      <c r="B4855">
        <v>0</v>
      </c>
    </row>
    <row r="4856" spans="1:2" x14ac:dyDescent="0.3">
      <c r="A4856" t="s">
        <v>10481</v>
      </c>
      <c r="B4856">
        <v>0</v>
      </c>
    </row>
    <row r="4857" spans="1:2" x14ac:dyDescent="0.3">
      <c r="A4857" t="s">
        <v>10482</v>
      </c>
      <c r="B4857">
        <v>0</v>
      </c>
    </row>
    <row r="4858" spans="1:2" x14ac:dyDescent="0.3">
      <c r="A4858" t="s">
        <v>10483</v>
      </c>
      <c r="B4858">
        <v>0</v>
      </c>
    </row>
    <row r="4859" spans="1:2" x14ac:dyDescent="0.3">
      <c r="A4859" t="s">
        <v>10484</v>
      </c>
      <c r="B4859">
        <v>0</v>
      </c>
    </row>
    <row r="4860" spans="1:2" x14ac:dyDescent="0.3">
      <c r="A4860" t="s">
        <v>10485</v>
      </c>
      <c r="B4860">
        <v>0</v>
      </c>
    </row>
    <row r="4861" spans="1:2" x14ac:dyDescent="0.3">
      <c r="A4861" t="s">
        <v>10486</v>
      </c>
      <c r="B4861">
        <v>0</v>
      </c>
    </row>
    <row r="4862" spans="1:2" x14ac:dyDescent="0.3">
      <c r="A4862" t="s">
        <v>10487</v>
      </c>
      <c r="B4862">
        <v>0</v>
      </c>
    </row>
    <row r="4863" spans="1:2" x14ac:dyDescent="0.3">
      <c r="A4863" t="s">
        <v>10488</v>
      </c>
      <c r="B4863">
        <v>0</v>
      </c>
    </row>
    <row r="4864" spans="1:2" x14ac:dyDescent="0.3">
      <c r="A4864" t="s">
        <v>10489</v>
      </c>
      <c r="B4864">
        <v>0</v>
      </c>
    </row>
    <row r="4865" spans="1:2" x14ac:dyDescent="0.3">
      <c r="A4865" t="s">
        <v>10490</v>
      </c>
      <c r="B4865">
        <v>0</v>
      </c>
    </row>
    <row r="4866" spans="1:2" x14ac:dyDescent="0.3">
      <c r="A4866" t="s">
        <v>10491</v>
      </c>
      <c r="B4866">
        <v>0</v>
      </c>
    </row>
    <row r="4867" spans="1:2" x14ac:dyDescent="0.3">
      <c r="A4867" t="s">
        <v>10492</v>
      </c>
      <c r="B4867">
        <v>0</v>
      </c>
    </row>
    <row r="4868" spans="1:2" x14ac:dyDescent="0.3">
      <c r="A4868" t="s">
        <v>11497</v>
      </c>
      <c r="B4868">
        <v>0</v>
      </c>
    </row>
    <row r="4869" spans="1:2" x14ac:dyDescent="0.3">
      <c r="A4869" t="s">
        <v>10493</v>
      </c>
      <c r="B4869">
        <v>0</v>
      </c>
    </row>
    <row r="4870" spans="1:2" x14ac:dyDescent="0.3">
      <c r="A4870" t="s">
        <v>10494</v>
      </c>
      <c r="B4870">
        <v>0</v>
      </c>
    </row>
    <row r="4871" spans="1:2" x14ac:dyDescent="0.3">
      <c r="A4871" t="s">
        <v>10495</v>
      </c>
      <c r="B4871">
        <v>0</v>
      </c>
    </row>
    <row r="4872" spans="1:2" x14ac:dyDescent="0.3">
      <c r="A4872" t="s">
        <v>10496</v>
      </c>
      <c r="B4872">
        <v>0</v>
      </c>
    </row>
    <row r="4873" spans="1:2" x14ac:dyDescent="0.3">
      <c r="A4873" t="s">
        <v>10497</v>
      </c>
      <c r="B4873">
        <v>0</v>
      </c>
    </row>
    <row r="4874" spans="1:2" x14ac:dyDescent="0.3">
      <c r="A4874" t="s">
        <v>10498</v>
      </c>
      <c r="B4874">
        <v>0</v>
      </c>
    </row>
    <row r="4875" spans="1:2" x14ac:dyDescent="0.3">
      <c r="A4875" t="s">
        <v>10499</v>
      </c>
      <c r="B4875">
        <v>0</v>
      </c>
    </row>
    <row r="4876" spans="1:2" x14ac:dyDescent="0.3">
      <c r="A4876" t="s">
        <v>10500</v>
      </c>
      <c r="B4876">
        <v>0</v>
      </c>
    </row>
    <row r="4877" spans="1:2" x14ac:dyDescent="0.3">
      <c r="A4877" t="s">
        <v>11664</v>
      </c>
      <c r="B4877">
        <v>0</v>
      </c>
    </row>
    <row r="4878" spans="1:2" x14ac:dyDescent="0.3">
      <c r="A4878" t="s">
        <v>10501</v>
      </c>
      <c r="B4878">
        <v>0</v>
      </c>
    </row>
    <row r="4879" spans="1:2" x14ac:dyDescent="0.3">
      <c r="A4879" t="s">
        <v>10502</v>
      </c>
      <c r="B4879">
        <v>0</v>
      </c>
    </row>
    <row r="4880" spans="1:2" x14ac:dyDescent="0.3">
      <c r="A4880" t="s">
        <v>10503</v>
      </c>
      <c r="B4880">
        <v>0</v>
      </c>
    </row>
    <row r="4881" spans="1:2" x14ac:dyDescent="0.3">
      <c r="A4881" t="s">
        <v>10504</v>
      </c>
      <c r="B4881">
        <v>0</v>
      </c>
    </row>
    <row r="4882" spans="1:2" x14ac:dyDescent="0.3">
      <c r="A4882" t="s">
        <v>10505</v>
      </c>
      <c r="B4882">
        <v>0</v>
      </c>
    </row>
    <row r="4883" spans="1:2" x14ac:dyDescent="0.3">
      <c r="A4883" t="s">
        <v>10506</v>
      </c>
      <c r="B4883">
        <v>0</v>
      </c>
    </row>
    <row r="4884" spans="1:2" x14ac:dyDescent="0.3">
      <c r="A4884" t="s">
        <v>10507</v>
      </c>
      <c r="B4884">
        <v>0</v>
      </c>
    </row>
    <row r="4885" spans="1:2" x14ac:dyDescent="0.3">
      <c r="A4885" t="s">
        <v>10964</v>
      </c>
      <c r="B4885">
        <v>0</v>
      </c>
    </row>
    <row r="4886" spans="1:2" hidden="1" x14ac:dyDescent="0.3">
      <c r="A4886" t="s">
        <v>10967</v>
      </c>
      <c r="B4886">
        <v>1</v>
      </c>
    </row>
    <row r="4887" spans="1:2" x14ac:dyDescent="0.3">
      <c r="A4887" t="s">
        <v>10965</v>
      </c>
      <c r="B4887">
        <v>0</v>
      </c>
    </row>
    <row r="4888" spans="1:2" x14ac:dyDescent="0.3">
      <c r="A4888" t="s">
        <v>10966</v>
      </c>
      <c r="B4888">
        <v>0</v>
      </c>
    </row>
    <row r="4889" spans="1:2" x14ac:dyDescent="0.3">
      <c r="A4889" t="s">
        <v>11498</v>
      </c>
      <c r="B4889">
        <v>0</v>
      </c>
    </row>
    <row r="4890" spans="1:2" x14ac:dyDescent="0.3">
      <c r="A4890" t="s">
        <v>10508</v>
      </c>
      <c r="B4890">
        <v>0</v>
      </c>
    </row>
    <row r="4891" spans="1:2" x14ac:dyDescent="0.3">
      <c r="A4891" t="s">
        <v>10509</v>
      </c>
      <c r="B4891">
        <v>0</v>
      </c>
    </row>
    <row r="4892" spans="1:2" x14ac:dyDescent="0.3">
      <c r="A4892" t="s">
        <v>10510</v>
      </c>
      <c r="B4892">
        <v>0</v>
      </c>
    </row>
    <row r="4893" spans="1:2" x14ac:dyDescent="0.3">
      <c r="A4893" t="s">
        <v>10511</v>
      </c>
      <c r="B4893">
        <v>0</v>
      </c>
    </row>
    <row r="4894" spans="1:2" x14ac:dyDescent="0.3">
      <c r="A4894" t="s">
        <v>10512</v>
      </c>
      <c r="B4894">
        <v>0</v>
      </c>
    </row>
    <row r="4895" spans="1:2" x14ac:dyDescent="0.3">
      <c r="A4895" t="s">
        <v>11499</v>
      </c>
      <c r="B4895">
        <v>0</v>
      </c>
    </row>
    <row r="4896" spans="1:2" x14ac:dyDescent="0.3">
      <c r="A4896" t="s">
        <v>10514</v>
      </c>
      <c r="B4896">
        <v>0</v>
      </c>
    </row>
    <row r="4897" spans="1:2" x14ac:dyDescent="0.3">
      <c r="A4897" t="s">
        <v>10515</v>
      </c>
      <c r="B4897">
        <v>0</v>
      </c>
    </row>
    <row r="4898" spans="1:2" x14ac:dyDescent="0.3">
      <c r="A4898" t="s">
        <v>11500</v>
      </c>
      <c r="B4898">
        <v>0</v>
      </c>
    </row>
    <row r="4899" spans="1:2" x14ac:dyDescent="0.3">
      <c r="A4899" t="s">
        <v>10516</v>
      </c>
      <c r="B4899">
        <v>0</v>
      </c>
    </row>
    <row r="4900" spans="1:2" x14ac:dyDescent="0.3">
      <c r="A4900" t="s">
        <v>10517</v>
      </c>
      <c r="B4900">
        <v>0</v>
      </c>
    </row>
    <row r="4901" spans="1:2" x14ac:dyDescent="0.3">
      <c r="A4901" t="s">
        <v>11501</v>
      </c>
      <c r="B4901">
        <v>0</v>
      </c>
    </row>
    <row r="4902" spans="1:2" x14ac:dyDescent="0.3">
      <c r="A4902" t="s">
        <v>10518</v>
      </c>
      <c r="B4902">
        <v>0</v>
      </c>
    </row>
    <row r="4903" spans="1:2" x14ac:dyDescent="0.3">
      <c r="A4903" t="s">
        <v>11502</v>
      </c>
      <c r="B4903">
        <v>0</v>
      </c>
    </row>
    <row r="4904" spans="1:2" x14ac:dyDescent="0.3">
      <c r="A4904" t="s">
        <v>10519</v>
      </c>
      <c r="B4904">
        <v>0</v>
      </c>
    </row>
    <row r="4905" spans="1:2" x14ac:dyDescent="0.3">
      <c r="A4905" t="s">
        <v>10520</v>
      </c>
      <c r="B4905">
        <v>0</v>
      </c>
    </row>
    <row r="4906" spans="1:2" x14ac:dyDescent="0.3">
      <c r="A4906" t="s">
        <v>10521</v>
      </c>
      <c r="B4906">
        <v>0</v>
      </c>
    </row>
    <row r="4907" spans="1:2" x14ac:dyDescent="0.3">
      <c r="A4907" t="s">
        <v>10522</v>
      </c>
      <c r="B4907">
        <v>0</v>
      </c>
    </row>
    <row r="4908" spans="1:2" x14ac:dyDescent="0.3">
      <c r="A4908" t="s">
        <v>10523</v>
      </c>
      <c r="B4908">
        <v>0</v>
      </c>
    </row>
    <row r="4909" spans="1:2" x14ac:dyDescent="0.3">
      <c r="A4909" t="s">
        <v>10524</v>
      </c>
      <c r="B4909">
        <v>0</v>
      </c>
    </row>
    <row r="4910" spans="1:2" x14ac:dyDescent="0.3">
      <c r="A4910" t="s">
        <v>10525</v>
      </c>
      <c r="B4910">
        <v>0</v>
      </c>
    </row>
    <row r="4911" spans="1:2" x14ac:dyDescent="0.3">
      <c r="A4911" t="s">
        <v>10526</v>
      </c>
      <c r="B4911">
        <v>0</v>
      </c>
    </row>
    <row r="4912" spans="1:2" x14ac:dyDescent="0.3">
      <c r="A4912" t="s">
        <v>10527</v>
      </c>
      <c r="B4912">
        <v>0</v>
      </c>
    </row>
    <row r="4913" spans="1:2" x14ac:dyDescent="0.3">
      <c r="A4913" t="s">
        <v>10528</v>
      </c>
      <c r="B4913">
        <v>0</v>
      </c>
    </row>
    <row r="4914" spans="1:2" x14ac:dyDescent="0.3">
      <c r="A4914" t="s">
        <v>10529</v>
      </c>
      <c r="B4914">
        <v>0</v>
      </c>
    </row>
    <row r="4915" spans="1:2" x14ac:dyDescent="0.3">
      <c r="A4915" t="s">
        <v>5784</v>
      </c>
      <c r="B4915">
        <v>0</v>
      </c>
    </row>
    <row r="4916" spans="1:2" x14ac:dyDescent="0.3">
      <c r="A4916" t="s">
        <v>10530</v>
      </c>
      <c r="B4916">
        <v>0</v>
      </c>
    </row>
    <row r="4917" spans="1:2" x14ac:dyDescent="0.3">
      <c r="A4917" t="s">
        <v>10531</v>
      </c>
      <c r="B4917">
        <v>0</v>
      </c>
    </row>
    <row r="4918" spans="1:2" x14ac:dyDescent="0.3">
      <c r="A4918" t="s">
        <v>10532</v>
      </c>
      <c r="B4918">
        <v>0</v>
      </c>
    </row>
    <row r="4919" spans="1:2" x14ac:dyDescent="0.3">
      <c r="A4919" t="s">
        <v>5791</v>
      </c>
      <c r="B4919">
        <v>0</v>
      </c>
    </row>
    <row r="4920" spans="1:2" x14ac:dyDescent="0.3">
      <c r="A4920" t="s">
        <v>10533</v>
      </c>
      <c r="B4920">
        <v>0</v>
      </c>
    </row>
    <row r="4921" spans="1:2" x14ac:dyDescent="0.3">
      <c r="A4921" t="s">
        <v>10534</v>
      </c>
      <c r="B4921">
        <v>0</v>
      </c>
    </row>
    <row r="4922" spans="1:2" x14ac:dyDescent="0.3">
      <c r="A4922" t="s">
        <v>10535</v>
      </c>
      <c r="B4922">
        <v>0</v>
      </c>
    </row>
    <row r="4923" spans="1:2" x14ac:dyDescent="0.3">
      <c r="A4923" t="s">
        <v>10536</v>
      </c>
      <c r="B4923">
        <v>0</v>
      </c>
    </row>
    <row r="4924" spans="1:2" x14ac:dyDescent="0.3">
      <c r="A4924" t="s">
        <v>10537</v>
      </c>
      <c r="B4924">
        <v>0</v>
      </c>
    </row>
    <row r="4925" spans="1:2" x14ac:dyDescent="0.3">
      <c r="A4925" t="s">
        <v>10538</v>
      </c>
      <c r="B4925">
        <v>0</v>
      </c>
    </row>
    <row r="4926" spans="1:2" x14ac:dyDescent="0.3">
      <c r="A4926" t="s">
        <v>10539</v>
      </c>
      <c r="B4926">
        <v>0</v>
      </c>
    </row>
    <row r="4927" spans="1:2" x14ac:dyDescent="0.3">
      <c r="A4927" t="s">
        <v>10540</v>
      </c>
      <c r="B4927">
        <v>0</v>
      </c>
    </row>
    <row r="4928" spans="1:2" hidden="1" x14ac:dyDescent="0.3">
      <c r="A4928" t="s">
        <v>11503</v>
      </c>
      <c r="B4928">
        <v>1</v>
      </c>
    </row>
    <row r="4929" spans="1:2" x14ac:dyDescent="0.3">
      <c r="A4929" t="s">
        <v>10968</v>
      </c>
      <c r="B4929">
        <v>0</v>
      </c>
    </row>
    <row r="4930" spans="1:2" x14ac:dyDescent="0.3">
      <c r="A4930" t="s">
        <v>10541</v>
      </c>
      <c r="B4930">
        <v>0</v>
      </c>
    </row>
    <row r="4931" spans="1:2" x14ac:dyDescent="0.3">
      <c r="A4931" t="s">
        <v>10542</v>
      </c>
      <c r="B4931">
        <v>0</v>
      </c>
    </row>
    <row r="4932" spans="1:2" x14ac:dyDescent="0.3">
      <c r="A4932" t="s">
        <v>10543</v>
      </c>
      <c r="B4932">
        <v>0</v>
      </c>
    </row>
    <row r="4933" spans="1:2" x14ac:dyDescent="0.3">
      <c r="A4933" t="s">
        <v>10544</v>
      </c>
      <c r="B4933">
        <v>0</v>
      </c>
    </row>
    <row r="4934" spans="1:2" x14ac:dyDescent="0.3">
      <c r="A4934" t="s">
        <v>10545</v>
      </c>
      <c r="B4934">
        <v>0</v>
      </c>
    </row>
    <row r="4935" spans="1:2" x14ac:dyDescent="0.3">
      <c r="A4935" t="s">
        <v>10546</v>
      </c>
      <c r="B4935">
        <v>0</v>
      </c>
    </row>
    <row r="4936" spans="1:2" x14ac:dyDescent="0.3">
      <c r="A4936" t="s">
        <v>10547</v>
      </c>
      <c r="B4936">
        <v>0</v>
      </c>
    </row>
    <row r="4937" spans="1:2" x14ac:dyDescent="0.3">
      <c r="A4937" t="s">
        <v>10548</v>
      </c>
      <c r="B4937">
        <v>0</v>
      </c>
    </row>
    <row r="4938" spans="1:2" x14ac:dyDescent="0.3">
      <c r="A4938" t="s">
        <v>10549</v>
      </c>
      <c r="B4938">
        <v>0</v>
      </c>
    </row>
    <row r="4939" spans="1:2" x14ac:dyDescent="0.3">
      <c r="A4939" t="s">
        <v>10550</v>
      </c>
      <c r="B4939">
        <v>0</v>
      </c>
    </row>
    <row r="4940" spans="1:2" x14ac:dyDescent="0.3">
      <c r="A4940" t="s">
        <v>10551</v>
      </c>
      <c r="B4940">
        <v>0</v>
      </c>
    </row>
    <row r="4941" spans="1:2" x14ac:dyDescent="0.3">
      <c r="A4941" t="s">
        <v>10552</v>
      </c>
      <c r="B4941">
        <v>0</v>
      </c>
    </row>
    <row r="4942" spans="1:2" x14ac:dyDescent="0.3">
      <c r="A4942" t="s">
        <v>10553</v>
      </c>
      <c r="B4942">
        <v>0</v>
      </c>
    </row>
    <row r="4943" spans="1:2" hidden="1" x14ac:dyDescent="0.3">
      <c r="A4943" t="s">
        <v>11504</v>
      </c>
      <c r="B4943">
        <v>1</v>
      </c>
    </row>
    <row r="4944" spans="1:2" x14ac:dyDescent="0.3">
      <c r="A4944" t="s">
        <v>10554</v>
      </c>
      <c r="B4944">
        <v>0</v>
      </c>
    </row>
    <row r="4945" spans="1:2" x14ac:dyDescent="0.3">
      <c r="A4945" t="s">
        <v>10555</v>
      </c>
      <c r="B4945">
        <v>0</v>
      </c>
    </row>
    <row r="4946" spans="1:2" x14ac:dyDescent="0.3">
      <c r="A4946" t="s">
        <v>10556</v>
      </c>
      <c r="B4946">
        <v>0</v>
      </c>
    </row>
    <row r="4947" spans="1:2" x14ac:dyDescent="0.3">
      <c r="A4947" t="s">
        <v>11505</v>
      </c>
      <c r="B4947">
        <v>0</v>
      </c>
    </row>
    <row r="4948" spans="1:2" x14ac:dyDescent="0.3">
      <c r="A4948" t="s">
        <v>10557</v>
      </c>
      <c r="B4948">
        <v>0</v>
      </c>
    </row>
    <row r="4949" spans="1:2" x14ac:dyDescent="0.3">
      <c r="A4949" t="s">
        <v>10558</v>
      </c>
      <c r="B4949">
        <v>0</v>
      </c>
    </row>
    <row r="4950" spans="1:2" x14ac:dyDescent="0.3">
      <c r="A4950" t="s">
        <v>10559</v>
      </c>
      <c r="B4950">
        <v>0</v>
      </c>
    </row>
    <row r="4951" spans="1:2" x14ac:dyDescent="0.3">
      <c r="A4951" t="s">
        <v>11506</v>
      </c>
      <c r="B4951">
        <v>0</v>
      </c>
    </row>
    <row r="4952" spans="1:2" x14ac:dyDescent="0.3">
      <c r="A4952" t="s">
        <v>10560</v>
      </c>
      <c r="B4952">
        <v>0</v>
      </c>
    </row>
    <row r="4953" spans="1:2" x14ac:dyDescent="0.3">
      <c r="A4953" t="s">
        <v>10561</v>
      </c>
      <c r="B4953">
        <v>0</v>
      </c>
    </row>
    <row r="4954" spans="1:2" x14ac:dyDescent="0.3">
      <c r="A4954" t="s">
        <v>10562</v>
      </c>
      <c r="B4954">
        <v>0</v>
      </c>
    </row>
    <row r="4955" spans="1:2" x14ac:dyDescent="0.3">
      <c r="A4955" t="s">
        <v>10969</v>
      </c>
      <c r="B4955">
        <v>0</v>
      </c>
    </row>
    <row r="4956" spans="1:2" x14ac:dyDescent="0.3">
      <c r="A4956" t="s">
        <v>11507</v>
      </c>
      <c r="B4956">
        <v>0</v>
      </c>
    </row>
    <row r="4957" spans="1:2" x14ac:dyDescent="0.3">
      <c r="A4957" t="s">
        <v>11508</v>
      </c>
      <c r="B4957">
        <v>0</v>
      </c>
    </row>
    <row r="4958" spans="1:2" x14ac:dyDescent="0.3">
      <c r="A4958" t="s">
        <v>10563</v>
      </c>
      <c r="B4958">
        <v>0</v>
      </c>
    </row>
    <row r="4959" spans="1:2" x14ac:dyDescent="0.3">
      <c r="A4959" t="s">
        <v>10564</v>
      </c>
      <c r="B4959">
        <v>0</v>
      </c>
    </row>
    <row r="4960" spans="1:2" x14ac:dyDescent="0.3">
      <c r="A4960" t="s">
        <v>11509</v>
      </c>
      <c r="B4960">
        <v>0</v>
      </c>
    </row>
    <row r="4961" spans="1:2" x14ac:dyDescent="0.3">
      <c r="A4961" t="s">
        <v>11510</v>
      </c>
      <c r="B4961">
        <v>0</v>
      </c>
    </row>
    <row r="4962" spans="1:2" x14ac:dyDescent="0.3">
      <c r="A4962" t="s">
        <v>11511</v>
      </c>
      <c r="B4962">
        <v>0</v>
      </c>
    </row>
    <row r="4963" spans="1:2" x14ac:dyDescent="0.3">
      <c r="A4963" t="s">
        <v>10565</v>
      </c>
      <c r="B4963">
        <v>0</v>
      </c>
    </row>
    <row r="4964" spans="1:2" x14ac:dyDescent="0.3">
      <c r="A4964" t="s">
        <v>10566</v>
      </c>
      <c r="B4964">
        <v>0</v>
      </c>
    </row>
    <row r="4965" spans="1:2" x14ac:dyDescent="0.3">
      <c r="A4965" t="s">
        <v>10567</v>
      </c>
      <c r="B4965">
        <v>0</v>
      </c>
    </row>
    <row r="4966" spans="1:2" x14ac:dyDescent="0.3">
      <c r="A4966" t="s">
        <v>10568</v>
      </c>
      <c r="B4966">
        <v>0</v>
      </c>
    </row>
    <row r="4967" spans="1:2" x14ac:dyDescent="0.3">
      <c r="A4967" t="s">
        <v>10569</v>
      </c>
      <c r="B4967">
        <v>0</v>
      </c>
    </row>
    <row r="4968" spans="1:2" x14ac:dyDescent="0.3">
      <c r="A4968" t="s">
        <v>10570</v>
      </c>
      <c r="B4968">
        <v>0</v>
      </c>
    </row>
    <row r="4969" spans="1:2" x14ac:dyDescent="0.3">
      <c r="A4969" t="s">
        <v>10571</v>
      </c>
      <c r="B4969">
        <v>0</v>
      </c>
    </row>
    <row r="4970" spans="1:2" x14ac:dyDescent="0.3">
      <c r="A4970" t="s">
        <v>10572</v>
      </c>
      <c r="B4970">
        <v>0</v>
      </c>
    </row>
    <row r="4971" spans="1:2" x14ac:dyDescent="0.3">
      <c r="A4971" t="s">
        <v>11512</v>
      </c>
      <c r="B4971">
        <v>0</v>
      </c>
    </row>
    <row r="4972" spans="1:2" x14ac:dyDescent="0.3">
      <c r="A4972" t="s">
        <v>10573</v>
      </c>
      <c r="B4972">
        <v>0</v>
      </c>
    </row>
    <row r="4973" spans="1:2" x14ac:dyDescent="0.3">
      <c r="A4973" t="s">
        <v>11513</v>
      </c>
      <c r="B4973">
        <v>0</v>
      </c>
    </row>
    <row r="4974" spans="1:2" x14ac:dyDescent="0.3">
      <c r="A4974" t="s">
        <v>10574</v>
      </c>
      <c r="B4974">
        <v>0</v>
      </c>
    </row>
    <row r="4975" spans="1:2" x14ac:dyDescent="0.3">
      <c r="A4975" t="s">
        <v>10575</v>
      </c>
      <c r="B4975">
        <v>0</v>
      </c>
    </row>
    <row r="4976" spans="1:2" hidden="1" x14ac:dyDescent="0.3">
      <c r="A4976" t="s">
        <v>10576</v>
      </c>
      <c r="B4976">
        <v>1</v>
      </c>
    </row>
    <row r="4977" spans="1:2" x14ac:dyDescent="0.3">
      <c r="A4977" t="s">
        <v>10577</v>
      </c>
      <c r="B4977">
        <v>0</v>
      </c>
    </row>
    <row r="4978" spans="1:2" x14ac:dyDescent="0.3">
      <c r="A4978" t="s">
        <v>11514</v>
      </c>
      <c r="B4978">
        <v>0</v>
      </c>
    </row>
    <row r="4979" spans="1:2" x14ac:dyDescent="0.3">
      <c r="A4979" t="s">
        <v>5873</v>
      </c>
      <c r="B4979">
        <v>0</v>
      </c>
    </row>
    <row r="4980" spans="1:2" x14ac:dyDescent="0.3">
      <c r="A4980" t="s">
        <v>5874</v>
      </c>
      <c r="B4980">
        <v>0</v>
      </c>
    </row>
    <row r="4981" spans="1:2" x14ac:dyDescent="0.3">
      <c r="A4981" t="s">
        <v>10970</v>
      </c>
      <c r="B4981">
        <v>0</v>
      </c>
    </row>
    <row r="4982" spans="1:2" x14ac:dyDescent="0.3">
      <c r="A4982" t="s">
        <v>10578</v>
      </c>
      <c r="B4982">
        <v>0</v>
      </c>
    </row>
    <row r="4983" spans="1:2" x14ac:dyDescent="0.3">
      <c r="A4983" t="s">
        <v>10579</v>
      </c>
      <c r="B4983">
        <v>0</v>
      </c>
    </row>
    <row r="4984" spans="1:2" x14ac:dyDescent="0.3">
      <c r="A4984" t="s">
        <v>11515</v>
      </c>
      <c r="B4984">
        <v>0</v>
      </c>
    </row>
    <row r="4985" spans="1:2" x14ac:dyDescent="0.3">
      <c r="A4985" t="s">
        <v>10580</v>
      </c>
      <c r="B4985">
        <v>0</v>
      </c>
    </row>
    <row r="4986" spans="1:2" x14ac:dyDescent="0.3">
      <c r="A4986" t="s">
        <v>10581</v>
      </c>
      <c r="B4986">
        <v>0</v>
      </c>
    </row>
    <row r="4987" spans="1:2" x14ac:dyDescent="0.3">
      <c r="A4987" t="s">
        <v>10582</v>
      </c>
      <c r="B4987">
        <v>0</v>
      </c>
    </row>
    <row r="4988" spans="1:2" x14ac:dyDescent="0.3">
      <c r="A4988" t="s">
        <v>10583</v>
      </c>
      <c r="B4988">
        <v>0</v>
      </c>
    </row>
    <row r="4989" spans="1:2" x14ac:dyDescent="0.3">
      <c r="A4989" t="s">
        <v>10584</v>
      </c>
      <c r="B4989">
        <v>0</v>
      </c>
    </row>
    <row r="4990" spans="1:2" x14ac:dyDescent="0.3">
      <c r="A4990" t="s">
        <v>10585</v>
      </c>
      <c r="B4990">
        <v>0</v>
      </c>
    </row>
    <row r="4991" spans="1:2" x14ac:dyDescent="0.3">
      <c r="A4991" t="s">
        <v>10586</v>
      </c>
      <c r="B4991">
        <v>0</v>
      </c>
    </row>
    <row r="4992" spans="1:2" x14ac:dyDescent="0.3">
      <c r="A4992" t="s">
        <v>10587</v>
      </c>
      <c r="B4992">
        <v>0</v>
      </c>
    </row>
    <row r="4993" spans="1:2" x14ac:dyDescent="0.3">
      <c r="A4993" t="s">
        <v>10588</v>
      </c>
      <c r="B4993">
        <v>0</v>
      </c>
    </row>
    <row r="4994" spans="1:2" x14ac:dyDescent="0.3">
      <c r="A4994" t="s">
        <v>10971</v>
      </c>
      <c r="B4994">
        <v>0</v>
      </c>
    </row>
    <row r="4995" spans="1:2" x14ac:dyDescent="0.3">
      <c r="A4995" t="s">
        <v>10589</v>
      </c>
      <c r="B4995">
        <v>0</v>
      </c>
    </row>
    <row r="4996" spans="1:2" x14ac:dyDescent="0.3">
      <c r="A4996" t="s">
        <v>10590</v>
      </c>
      <c r="B4996">
        <v>0</v>
      </c>
    </row>
    <row r="4997" spans="1:2" x14ac:dyDescent="0.3">
      <c r="A4997" t="s">
        <v>10591</v>
      </c>
      <c r="B4997">
        <v>0</v>
      </c>
    </row>
    <row r="4998" spans="1:2" x14ac:dyDescent="0.3">
      <c r="A4998" t="s">
        <v>10592</v>
      </c>
      <c r="B4998">
        <v>0</v>
      </c>
    </row>
    <row r="4999" spans="1:2" x14ac:dyDescent="0.3">
      <c r="A4999" t="s">
        <v>10593</v>
      </c>
      <c r="B4999">
        <v>0</v>
      </c>
    </row>
    <row r="5000" spans="1:2" x14ac:dyDescent="0.3">
      <c r="A5000" t="s">
        <v>5902</v>
      </c>
      <c r="B5000">
        <v>0</v>
      </c>
    </row>
    <row r="5001" spans="1:2" x14ac:dyDescent="0.3">
      <c r="A5001" t="s">
        <v>10594</v>
      </c>
      <c r="B5001">
        <v>0</v>
      </c>
    </row>
    <row r="5002" spans="1:2" x14ac:dyDescent="0.3">
      <c r="A5002" t="s">
        <v>10595</v>
      </c>
      <c r="B5002">
        <v>0</v>
      </c>
    </row>
    <row r="5003" spans="1:2" x14ac:dyDescent="0.3">
      <c r="A5003" t="s">
        <v>10596</v>
      </c>
      <c r="B5003">
        <v>0</v>
      </c>
    </row>
    <row r="5004" spans="1:2" x14ac:dyDescent="0.3">
      <c r="A5004" t="s">
        <v>10597</v>
      </c>
      <c r="B5004">
        <v>0</v>
      </c>
    </row>
    <row r="5005" spans="1:2" x14ac:dyDescent="0.3">
      <c r="A5005" t="s">
        <v>11516</v>
      </c>
      <c r="B5005">
        <v>0</v>
      </c>
    </row>
    <row r="5006" spans="1:2" x14ac:dyDescent="0.3">
      <c r="A5006" t="s">
        <v>10598</v>
      </c>
      <c r="B5006">
        <v>0</v>
      </c>
    </row>
    <row r="5007" spans="1:2" x14ac:dyDescent="0.3">
      <c r="A5007" t="s">
        <v>11517</v>
      </c>
      <c r="B5007">
        <v>0</v>
      </c>
    </row>
    <row r="5008" spans="1:2" x14ac:dyDescent="0.3">
      <c r="A5008" t="s">
        <v>10599</v>
      </c>
      <c r="B5008">
        <v>0</v>
      </c>
    </row>
    <row r="5009" spans="1:2" x14ac:dyDescent="0.3">
      <c r="A5009" t="s">
        <v>10600</v>
      </c>
      <c r="B5009">
        <v>0</v>
      </c>
    </row>
    <row r="5010" spans="1:2" x14ac:dyDescent="0.3">
      <c r="A5010" t="s">
        <v>10601</v>
      </c>
      <c r="B5010">
        <v>0</v>
      </c>
    </row>
    <row r="5011" spans="1:2" x14ac:dyDescent="0.3">
      <c r="A5011" t="s">
        <v>10602</v>
      </c>
      <c r="B5011">
        <v>0</v>
      </c>
    </row>
    <row r="5012" spans="1:2" x14ac:dyDescent="0.3">
      <c r="A5012" t="s">
        <v>10603</v>
      </c>
      <c r="B5012">
        <v>0</v>
      </c>
    </row>
    <row r="5013" spans="1:2" x14ac:dyDescent="0.3">
      <c r="A5013" t="s">
        <v>10604</v>
      </c>
      <c r="B5013">
        <v>0</v>
      </c>
    </row>
    <row r="5014" spans="1:2" x14ac:dyDescent="0.3">
      <c r="A5014" t="s">
        <v>10605</v>
      </c>
      <c r="B5014">
        <v>0</v>
      </c>
    </row>
    <row r="5015" spans="1:2" x14ac:dyDescent="0.3">
      <c r="A5015" t="s">
        <v>11518</v>
      </c>
      <c r="B5015">
        <v>0</v>
      </c>
    </row>
    <row r="5016" spans="1:2" x14ac:dyDescent="0.3">
      <c r="A5016" t="s">
        <v>5925</v>
      </c>
      <c r="B5016">
        <v>0</v>
      </c>
    </row>
    <row r="5017" spans="1:2" x14ac:dyDescent="0.3">
      <c r="A5017" t="s">
        <v>10606</v>
      </c>
      <c r="B5017">
        <v>0</v>
      </c>
    </row>
    <row r="5018" spans="1:2" hidden="1" x14ac:dyDescent="0.3">
      <c r="A5018" t="s">
        <v>10607</v>
      </c>
      <c r="B5018">
        <v>1</v>
      </c>
    </row>
    <row r="5019" spans="1:2" x14ac:dyDescent="0.3">
      <c r="A5019" t="s">
        <v>10608</v>
      </c>
      <c r="B5019">
        <v>0</v>
      </c>
    </row>
    <row r="5020" spans="1:2" x14ac:dyDescent="0.3">
      <c r="A5020" t="s">
        <v>10609</v>
      </c>
      <c r="B5020">
        <v>0</v>
      </c>
    </row>
    <row r="5021" spans="1:2" x14ac:dyDescent="0.3">
      <c r="A5021" t="s">
        <v>10610</v>
      </c>
      <c r="B5021">
        <v>0</v>
      </c>
    </row>
    <row r="5022" spans="1:2" x14ac:dyDescent="0.3">
      <c r="A5022" t="s">
        <v>10611</v>
      </c>
      <c r="B5022">
        <v>0</v>
      </c>
    </row>
    <row r="5023" spans="1:2" x14ac:dyDescent="0.3">
      <c r="A5023" t="s">
        <v>10612</v>
      </c>
      <c r="B5023">
        <v>0</v>
      </c>
    </row>
    <row r="5024" spans="1:2" x14ac:dyDescent="0.3">
      <c r="A5024" t="s">
        <v>10613</v>
      </c>
      <c r="B5024">
        <v>0</v>
      </c>
    </row>
    <row r="5025" spans="1:2" x14ac:dyDescent="0.3">
      <c r="A5025" t="s">
        <v>10614</v>
      </c>
      <c r="B5025">
        <v>0</v>
      </c>
    </row>
    <row r="5026" spans="1:2" x14ac:dyDescent="0.3">
      <c r="A5026" t="s">
        <v>10972</v>
      </c>
      <c r="B5026">
        <v>0</v>
      </c>
    </row>
    <row r="5027" spans="1:2" x14ac:dyDescent="0.3">
      <c r="A5027" t="s">
        <v>10616</v>
      </c>
      <c r="B5027">
        <v>0</v>
      </c>
    </row>
    <row r="5028" spans="1:2" x14ac:dyDescent="0.3">
      <c r="A5028" t="s">
        <v>10617</v>
      </c>
      <c r="B5028">
        <v>0</v>
      </c>
    </row>
    <row r="5029" spans="1:2" x14ac:dyDescent="0.3">
      <c r="A5029" t="s">
        <v>10973</v>
      </c>
      <c r="B5029">
        <v>0</v>
      </c>
    </row>
    <row r="5030" spans="1:2" x14ac:dyDescent="0.3">
      <c r="A5030" t="s">
        <v>10618</v>
      </c>
      <c r="B5030">
        <v>0</v>
      </c>
    </row>
    <row r="5031" spans="1:2" x14ac:dyDescent="0.3">
      <c r="A5031" t="s">
        <v>10619</v>
      </c>
      <c r="B5031">
        <v>0</v>
      </c>
    </row>
    <row r="5032" spans="1:2" x14ac:dyDescent="0.3">
      <c r="A5032" t="s">
        <v>10620</v>
      </c>
      <c r="B5032">
        <v>0</v>
      </c>
    </row>
    <row r="5033" spans="1:2" x14ac:dyDescent="0.3">
      <c r="A5033" t="s">
        <v>10974</v>
      </c>
      <c r="B5033">
        <v>0</v>
      </c>
    </row>
    <row r="5034" spans="1:2" x14ac:dyDescent="0.3">
      <c r="A5034" t="s">
        <v>10621</v>
      </c>
      <c r="B5034">
        <v>0</v>
      </c>
    </row>
    <row r="5035" spans="1:2" x14ac:dyDescent="0.3">
      <c r="A5035" t="s">
        <v>10622</v>
      </c>
      <c r="B5035">
        <v>0</v>
      </c>
    </row>
    <row r="5036" spans="1:2" x14ac:dyDescent="0.3">
      <c r="A5036" t="s">
        <v>10623</v>
      </c>
      <c r="B5036">
        <v>0</v>
      </c>
    </row>
    <row r="5037" spans="1:2" x14ac:dyDescent="0.3">
      <c r="A5037" t="s">
        <v>10624</v>
      </c>
      <c r="B5037">
        <v>0</v>
      </c>
    </row>
    <row r="5038" spans="1:2" x14ac:dyDescent="0.3">
      <c r="A5038" t="s">
        <v>10625</v>
      </c>
      <c r="B5038">
        <v>0</v>
      </c>
    </row>
    <row r="5039" spans="1:2" x14ac:dyDescent="0.3">
      <c r="A5039" t="s">
        <v>10626</v>
      </c>
      <c r="B5039">
        <v>0</v>
      </c>
    </row>
    <row r="5040" spans="1:2" x14ac:dyDescent="0.3">
      <c r="A5040" t="s">
        <v>10627</v>
      </c>
      <c r="B5040">
        <v>0</v>
      </c>
    </row>
    <row r="5041" spans="1:2" x14ac:dyDescent="0.3">
      <c r="A5041" t="s">
        <v>10628</v>
      </c>
      <c r="B5041">
        <v>0</v>
      </c>
    </row>
    <row r="5042" spans="1:2" x14ac:dyDescent="0.3">
      <c r="A5042" t="s">
        <v>5959</v>
      </c>
      <c r="B5042">
        <v>0</v>
      </c>
    </row>
    <row r="5043" spans="1:2" x14ac:dyDescent="0.3">
      <c r="A5043" t="s">
        <v>10629</v>
      </c>
      <c r="B5043">
        <v>0</v>
      </c>
    </row>
    <row r="5044" spans="1:2" x14ac:dyDescent="0.3">
      <c r="A5044" t="s">
        <v>10630</v>
      </c>
      <c r="B5044">
        <v>0</v>
      </c>
    </row>
    <row r="5045" spans="1:2" x14ac:dyDescent="0.3">
      <c r="A5045" t="s">
        <v>10631</v>
      </c>
      <c r="B5045">
        <v>0</v>
      </c>
    </row>
    <row r="5046" spans="1:2" x14ac:dyDescent="0.3">
      <c r="A5046" t="s">
        <v>5968</v>
      </c>
      <c r="B5046">
        <v>0</v>
      </c>
    </row>
    <row r="5047" spans="1:2" x14ac:dyDescent="0.3">
      <c r="A5047" t="s">
        <v>10632</v>
      </c>
      <c r="B5047">
        <v>0</v>
      </c>
    </row>
    <row r="5048" spans="1:2" x14ac:dyDescent="0.3">
      <c r="A5048" t="s">
        <v>10633</v>
      </c>
      <c r="B5048">
        <v>0</v>
      </c>
    </row>
    <row r="5049" spans="1:2" x14ac:dyDescent="0.3">
      <c r="A5049" t="s">
        <v>10634</v>
      </c>
      <c r="B5049">
        <v>0</v>
      </c>
    </row>
    <row r="5050" spans="1:2" x14ac:dyDescent="0.3">
      <c r="A5050" t="s">
        <v>10635</v>
      </c>
      <c r="B5050">
        <v>0</v>
      </c>
    </row>
    <row r="5051" spans="1:2" x14ac:dyDescent="0.3">
      <c r="A5051" t="s">
        <v>10636</v>
      </c>
      <c r="B5051">
        <v>0</v>
      </c>
    </row>
    <row r="5052" spans="1:2" x14ac:dyDescent="0.3">
      <c r="A5052" t="s">
        <v>10637</v>
      </c>
      <c r="B5052">
        <v>0</v>
      </c>
    </row>
    <row r="5053" spans="1:2" x14ac:dyDescent="0.3">
      <c r="A5053" t="s">
        <v>10638</v>
      </c>
      <c r="B5053">
        <v>0</v>
      </c>
    </row>
    <row r="5054" spans="1:2" x14ac:dyDescent="0.3">
      <c r="A5054" t="s">
        <v>10639</v>
      </c>
      <c r="B5054">
        <v>0</v>
      </c>
    </row>
    <row r="5055" spans="1:2" x14ac:dyDescent="0.3">
      <c r="A5055" t="s">
        <v>10640</v>
      </c>
      <c r="B5055">
        <v>0</v>
      </c>
    </row>
    <row r="5056" spans="1:2" x14ac:dyDescent="0.3">
      <c r="A5056" t="s">
        <v>10641</v>
      </c>
      <c r="B5056">
        <v>0</v>
      </c>
    </row>
    <row r="5057" spans="1:2" x14ac:dyDescent="0.3">
      <c r="A5057" t="s">
        <v>5979</v>
      </c>
      <c r="B5057">
        <v>0</v>
      </c>
    </row>
    <row r="5058" spans="1:2" x14ac:dyDescent="0.3">
      <c r="A5058" t="s">
        <v>10642</v>
      </c>
      <c r="B5058">
        <v>0</v>
      </c>
    </row>
    <row r="5059" spans="1:2" x14ac:dyDescent="0.3">
      <c r="A5059" t="s">
        <v>10643</v>
      </c>
      <c r="B5059">
        <v>0</v>
      </c>
    </row>
    <row r="5060" spans="1:2" x14ac:dyDescent="0.3">
      <c r="A5060" t="s">
        <v>10644</v>
      </c>
      <c r="B5060">
        <v>0</v>
      </c>
    </row>
    <row r="5061" spans="1:2" x14ac:dyDescent="0.3">
      <c r="A5061" t="s">
        <v>11519</v>
      </c>
      <c r="B5061">
        <v>0</v>
      </c>
    </row>
    <row r="5062" spans="1:2" hidden="1" x14ac:dyDescent="0.3">
      <c r="A5062" t="s">
        <v>10645</v>
      </c>
      <c r="B5062">
        <v>1</v>
      </c>
    </row>
    <row r="5063" spans="1:2" x14ac:dyDescent="0.3">
      <c r="A5063" t="s">
        <v>10646</v>
      </c>
      <c r="B5063">
        <v>0</v>
      </c>
    </row>
    <row r="5064" spans="1:2" x14ac:dyDescent="0.3">
      <c r="A5064" t="s">
        <v>10647</v>
      </c>
      <c r="B5064">
        <v>0</v>
      </c>
    </row>
    <row r="5065" spans="1:2" x14ac:dyDescent="0.3">
      <c r="A5065" t="s">
        <v>10678</v>
      </c>
      <c r="B5065">
        <v>0</v>
      </c>
    </row>
    <row r="5066" spans="1:2" x14ac:dyDescent="0.3">
      <c r="A5066" t="s">
        <v>11665</v>
      </c>
      <c r="B5066">
        <v>0</v>
      </c>
    </row>
    <row r="5067" spans="1:2" x14ac:dyDescent="0.3">
      <c r="A5067" t="s">
        <v>11520</v>
      </c>
      <c r="B5067">
        <v>0</v>
      </c>
    </row>
    <row r="5068" spans="1:2" x14ac:dyDescent="0.3">
      <c r="A5068" t="s">
        <v>10648</v>
      </c>
      <c r="B5068">
        <v>0</v>
      </c>
    </row>
    <row r="5069" spans="1:2" x14ac:dyDescent="0.3">
      <c r="A5069" t="s">
        <v>10978</v>
      </c>
      <c r="B5069">
        <v>0</v>
      </c>
    </row>
    <row r="5070" spans="1:2" x14ac:dyDescent="0.3">
      <c r="A5070" t="s">
        <v>11521</v>
      </c>
      <c r="B5070">
        <v>0</v>
      </c>
    </row>
    <row r="5071" spans="1:2" x14ac:dyDescent="0.3">
      <c r="A5071" t="s">
        <v>10649</v>
      </c>
      <c r="B5071">
        <v>0</v>
      </c>
    </row>
    <row r="5072" spans="1:2" x14ac:dyDescent="0.3">
      <c r="A5072" t="s">
        <v>10650</v>
      </c>
      <c r="B5072">
        <v>0</v>
      </c>
    </row>
    <row r="5073" spans="1:2" x14ac:dyDescent="0.3">
      <c r="A5073" t="s">
        <v>10651</v>
      </c>
      <c r="B5073">
        <v>0</v>
      </c>
    </row>
    <row r="5074" spans="1:2" x14ac:dyDescent="0.3">
      <c r="A5074" t="s">
        <v>10652</v>
      </c>
      <c r="B5074">
        <v>0</v>
      </c>
    </row>
    <row r="5075" spans="1:2" x14ac:dyDescent="0.3">
      <c r="A5075" t="s">
        <v>11522</v>
      </c>
      <c r="B5075">
        <v>0</v>
      </c>
    </row>
    <row r="5076" spans="1:2" x14ac:dyDescent="0.3">
      <c r="A5076" t="s">
        <v>10653</v>
      </c>
      <c r="B5076">
        <v>0</v>
      </c>
    </row>
    <row r="5077" spans="1:2" hidden="1" x14ac:dyDescent="0.3">
      <c r="A5077" t="s">
        <v>10975</v>
      </c>
      <c r="B5077">
        <v>1</v>
      </c>
    </row>
    <row r="5078" spans="1:2" x14ac:dyDescent="0.3">
      <c r="A5078" t="s">
        <v>10654</v>
      </c>
      <c r="B5078">
        <v>0</v>
      </c>
    </row>
    <row r="5079" spans="1:2" x14ac:dyDescent="0.3">
      <c r="A5079" t="s">
        <v>11523</v>
      </c>
      <c r="B5079">
        <v>0</v>
      </c>
    </row>
    <row r="5080" spans="1:2" x14ac:dyDescent="0.3">
      <c r="A5080" t="s">
        <v>11524</v>
      </c>
      <c r="B5080">
        <v>0</v>
      </c>
    </row>
    <row r="5081" spans="1:2" x14ac:dyDescent="0.3">
      <c r="A5081" t="s">
        <v>10656</v>
      </c>
      <c r="B5081">
        <v>0</v>
      </c>
    </row>
    <row r="5082" spans="1:2" x14ac:dyDescent="0.3">
      <c r="A5082" t="s">
        <v>11525</v>
      </c>
      <c r="B5082">
        <v>0</v>
      </c>
    </row>
    <row r="5083" spans="1:2" x14ac:dyDescent="0.3">
      <c r="A5083" t="s">
        <v>10657</v>
      </c>
      <c r="B5083">
        <v>0</v>
      </c>
    </row>
    <row r="5084" spans="1:2" x14ac:dyDescent="0.3">
      <c r="A5084" t="s">
        <v>11526</v>
      </c>
      <c r="B5084">
        <v>0</v>
      </c>
    </row>
    <row r="5085" spans="1:2" x14ac:dyDescent="0.3">
      <c r="A5085" t="s">
        <v>10658</v>
      </c>
      <c r="B5085">
        <v>0</v>
      </c>
    </row>
    <row r="5086" spans="1:2" x14ac:dyDescent="0.3">
      <c r="A5086" t="s">
        <v>10659</v>
      </c>
      <c r="B5086">
        <v>0</v>
      </c>
    </row>
    <row r="5087" spans="1:2" x14ac:dyDescent="0.3">
      <c r="A5087" t="s">
        <v>11527</v>
      </c>
      <c r="B5087">
        <v>0</v>
      </c>
    </row>
    <row r="5088" spans="1:2" x14ac:dyDescent="0.3">
      <c r="A5088" t="s">
        <v>10660</v>
      </c>
      <c r="B5088">
        <v>0</v>
      </c>
    </row>
    <row r="5089" spans="1:2" x14ac:dyDescent="0.3">
      <c r="A5089" t="s">
        <v>10661</v>
      </c>
      <c r="B5089">
        <v>0</v>
      </c>
    </row>
    <row r="5090" spans="1:2" x14ac:dyDescent="0.3">
      <c r="A5090" t="s">
        <v>10662</v>
      </c>
      <c r="B5090">
        <v>0</v>
      </c>
    </row>
    <row r="5091" spans="1:2" x14ac:dyDescent="0.3">
      <c r="A5091" t="s">
        <v>10663</v>
      </c>
      <c r="B5091">
        <v>0</v>
      </c>
    </row>
    <row r="5092" spans="1:2" x14ac:dyDescent="0.3">
      <c r="A5092" t="s">
        <v>10664</v>
      </c>
      <c r="B5092">
        <v>0</v>
      </c>
    </row>
    <row r="5093" spans="1:2" x14ac:dyDescent="0.3">
      <c r="A5093" t="s">
        <v>11528</v>
      </c>
      <c r="B5093">
        <v>0</v>
      </c>
    </row>
    <row r="5094" spans="1:2" hidden="1" x14ac:dyDescent="0.3">
      <c r="A5094" t="s">
        <v>11529</v>
      </c>
      <c r="B5094">
        <v>1</v>
      </c>
    </row>
    <row r="5095" spans="1:2" x14ac:dyDescent="0.3">
      <c r="A5095" t="s">
        <v>11530</v>
      </c>
      <c r="B5095">
        <v>0</v>
      </c>
    </row>
    <row r="5096" spans="1:2" x14ac:dyDescent="0.3">
      <c r="A5096" t="s">
        <v>10665</v>
      </c>
      <c r="B5096">
        <v>0</v>
      </c>
    </row>
    <row r="5097" spans="1:2" hidden="1" x14ac:dyDescent="0.3">
      <c r="A5097" t="s">
        <v>10666</v>
      </c>
      <c r="B5097">
        <v>1</v>
      </c>
    </row>
    <row r="5098" spans="1:2" x14ac:dyDescent="0.3">
      <c r="A5098" t="s">
        <v>10667</v>
      </c>
      <c r="B5098">
        <v>0</v>
      </c>
    </row>
    <row r="5099" spans="1:2" x14ac:dyDescent="0.3">
      <c r="A5099" t="s">
        <v>10668</v>
      </c>
      <c r="B5099">
        <v>0</v>
      </c>
    </row>
    <row r="5100" spans="1:2" x14ac:dyDescent="0.3">
      <c r="A5100" t="s">
        <v>11531</v>
      </c>
      <c r="B5100">
        <v>0</v>
      </c>
    </row>
    <row r="5101" spans="1:2" x14ac:dyDescent="0.3">
      <c r="A5101" t="s">
        <v>11532</v>
      </c>
      <c r="B5101">
        <v>0</v>
      </c>
    </row>
    <row r="5102" spans="1:2" x14ac:dyDescent="0.3">
      <c r="A5102" t="s">
        <v>10669</v>
      </c>
      <c r="B5102">
        <v>0</v>
      </c>
    </row>
    <row r="5103" spans="1:2" x14ac:dyDescent="0.3">
      <c r="A5103" t="s">
        <v>11533</v>
      </c>
      <c r="B5103">
        <v>0</v>
      </c>
    </row>
    <row r="5104" spans="1:2" x14ac:dyDescent="0.3">
      <c r="A5104" t="s">
        <v>10670</v>
      </c>
      <c r="B5104">
        <v>0</v>
      </c>
    </row>
    <row r="5105" spans="1:2" x14ac:dyDescent="0.3">
      <c r="A5105" t="s">
        <v>11534</v>
      </c>
      <c r="B5105">
        <v>0</v>
      </c>
    </row>
    <row r="5106" spans="1:2" x14ac:dyDescent="0.3">
      <c r="A5106" t="s">
        <v>10671</v>
      </c>
      <c r="B5106">
        <v>0</v>
      </c>
    </row>
    <row r="5107" spans="1:2" x14ac:dyDescent="0.3">
      <c r="A5107" t="s">
        <v>10672</v>
      </c>
      <c r="B5107">
        <v>0</v>
      </c>
    </row>
    <row r="5108" spans="1:2" x14ac:dyDescent="0.3">
      <c r="A5108" t="s">
        <v>10673</v>
      </c>
      <c r="B5108">
        <v>0</v>
      </c>
    </row>
    <row r="5109" spans="1:2" x14ac:dyDescent="0.3">
      <c r="A5109" t="s">
        <v>10674</v>
      </c>
      <c r="B5109">
        <v>0</v>
      </c>
    </row>
    <row r="5110" spans="1:2" x14ac:dyDescent="0.3">
      <c r="A5110" t="s">
        <v>10676</v>
      </c>
      <c r="B5110">
        <v>0</v>
      </c>
    </row>
    <row r="5111" spans="1:2" x14ac:dyDescent="0.3">
      <c r="A5111" t="s">
        <v>10677</v>
      </c>
      <c r="B5111">
        <v>0</v>
      </c>
    </row>
    <row r="5112" spans="1:2" x14ac:dyDescent="0.3">
      <c r="A5112" t="s">
        <v>10679</v>
      </c>
      <c r="B5112">
        <v>0</v>
      </c>
    </row>
    <row r="5113" spans="1:2" x14ac:dyDescent="0.3">
      <c r="A5113" t="s">
        <v>11535</v>
      </c>
      <c r="B5113">
        <v>0</v>
      </c>
    </row>
    <row r="5114" spans="1:2" x14ac:dyDescent="0.3">
      <c r="A5114" t="s">
        <v>10680</v>
      </c>
      <c r="B5114">
        <v>0</v>
      </c>
    </row>
    <row r="5115" spans="1:2" x14ac:dyDescent="0.3">
      <c r="A5115" t="s">
        <v>10681</v>
      </c>
      <c r="B5115">
        <v>0</v>
      </c>
    </row>
    <row r="5116" spans="1:2" x14ac:dyDescent="0.3">
      <c r="A5116" t="s">
        <v>10682</v>
      </c>
      <c r="B5116">
        <v>0</v>
      </c>
    </row>
    <row r="5117" spans="1:2" x14ac:dyDescent="0.3">
      <c r="A5117" t="s">
        <v>10683</v>
      </c>
      <c r="B5117">
        <v>0</v>
      </c>
    </row>
    <row r="5118" spans="1:2" x14ac:dyDescent="0.3">
      <c r="A5118" t="s">
        <v>10684</v>
      </c>
      <c r="B5118">
        <v>0</v>
      </c>
    </row>
    <row r="5119" spans="1:2" x14ac:dyDescent="0.3">
      <c r="A5119" t="s">
        <v>10685</v>
      </c>
      <c r="B5119">
        <v>0</v>
      </c>
    </row>
    <row r="5120" spans="1:2" x14ac:dyDescent="0.3">
      <c r="A5120" t="s">
        <v>11536</v>
      </c>
      <c r="B5120">
        <v>0</v>
      </c>
    </row>
    <row r="5121" spans="1:2" hidden="1" x14ac:dyDescent="0.3">
      <c r="A5121" t="s">
        <v>10686</v>
      </c>
      <c r="B5121">
        <v>1</v>
      </c>
    </row>
    <row r="5122" spans="1:2" x14ac:dyDescent="0.3">
      <c r="A5122" t="s">
        <v>11537</v>
      </c>
      <c r="B5122">
        <v>0</v>
      </c>
    </row>
    <row r="5123" spans="1:2" x14ac:dyDescent="0.3">
      <c r="A5123" t="s">
        <v>10687</v>
      </c>
      <c r="B5123">
        <v>0</v>
      </c>
    </row>
    <row r="5124" spans="1:2" x14ac:dyDescent="0.3">
      <c r="A5124" t="s">
        <v>11538</v>
      </c>
      <c r="B5124">
        <v>0</v>
      </c>
    </row>
    <row r="5125" spans="1:2" x14ac:dyDescent="0.3">
      <c r="A5125" t="s">
        <v>10688</v>
      </c>
      <c r="B5125">
        <v>0</v>
      </c>
    </row>
    <row r="5126" spans="1:2" x14ac:dyDescent="0.3">
      <c r="A5126" t="s">
        <v>10689</v>
      </c>
      <c r="B5126">
        <v>0</v>
      </c>
    </row>
    <row r="5127" spans="1:2" x14ac:dyDescent="0.3">
      <c r="A5127" t="s">
        <v>10690</v>
      </c>
      <c r="B5127">
        <v>0</v>
      </c>
    </row>
    <row r="5128" spans="1:2" x14ac:dyDescent="0.3">
      <c r="A5128" t="s">
        <v>10691</v>
      </c>
      <c r="B5128">
        <v>0</v>
      </c>
    </row>
    <row r="5129" spans="1:2" x14ac:dyDescent="0.3">
      <c r="A5129" t="s">
        <v>10692</v>
      </c>
      <c r="B5129">
        <v>0</v>
      </c>
    </row>
    <row r="5130" spans="1:2" x14ac:dyDescent="0.3">
      <c r="A5130" t="s">
        <v>11539</v>
      </c>
      <c r="B5130">
        <v>0</v>
      </c>
    </row>
    <row r="5131" spans="1:2" hidden="1" x14ac:dyDescent="0.3">
      <c r="A5131" t="s">
        <v>10693</v>
      </c>
      <c r="B5131">
        <v>1</v>
      </c>
    </row>
    <row r="5132" spans="1:2" hidden="1" x14ac:dyDescent="0.3">
      <c r="A5132" t="s">
        <v>10694</v>
      </c>
      <c r="B5132">
        <v>1</v>
      </c>
    </row>
    <row r="5133" spans="1:2" x14ac:dyDescent="0.3">
      <c r="A5133" t="s">
        <v>10695</v>
      </c>
      <c r="B5133">
        <v>0</v>
      </c>
    </row>
    <row r="5134" spans="1:2" hidden="1" x14ac:dyDescent="0.3">
      <c r="A5134" t="s">
        <v>10976</v>
      </c>
      <c r="B5134">
        <v>1</v>
      </c>
    </row>
    <row r="5135" spans="1:2" hidden="1" x14ac:dyDescent="0.3">
      <c r="A5135" t="s">
        <v>10977</v>
      </c>
      <c r="B5135">
        <v>1</v>
      </c>
    </row>
    <row r="5136" spans="1:2" x14ac:dyDescent="0.3">
      <c r="A5136" t="s">
        <v>10696</v>
      </c>
      <c r="B5136">
        <v>0</v>
      </c>
    </row>
    <row r="5137" spans="1:2" x14ac:dyDescent="0.3">
      <c r="A5137" t="s">
        <v>10697</v>
      </c>
      <c r="B5137">
        <v>0</v>
      </c>
    </row>
    <row r="5138" spans="1:2" hidden="1" x14ac:dyDescent="0.3">
      <c r="A5138" t="s">
        <v>10980</v>
      </c>
      <c r="B5138">
        <v>1</v>
      </c>
    </row>
    <row r="5139" spans="1:2" x14ac:dyDescent="0.3">
      <c r="A5139" t="s">
        <v>10979</v>
      </c>
      <c r="B5139">
        <v>0</v>
      </c>
    </row>
    <row r="5140" spans="1:2" x14ac:dyDescent="0.3">
      <c r="A5140" t="s">
        <v>10698</v>
      </c>
      <c r="B5140">
        <v>0</v>
      </c>
    </row>
    <row r="5141" spans="1:2" x14ac:dyDescent="0.3">
      <c r="A5141" t="s">
        <v>10699</v>
      </c>
      <c r="B5141">
        <v>0</v>
      </c>
    </row>
    <row r="5142" spans="1:2" x14ac:dyDescent="0.3">
      <c r="A5142" t="s">
        <v>10700</v>
      </c>
      <c r="B5142">
        <v>0</v>
      </c>
    </row>
    <row r="5143" spans="1:2" x14ac:dyDescent="0.3">
      <c r="A5143" t="s">
        <v>10701</v>
      </c>
      <c r="B5143">
        <v>0</v>
      </c>
    </row>
    <row r="5144" spans="1:2" x14ac:dyDescent="0.3">
      <c r="A5144" t="s">
        <v>10702</v>
      </c>
      <c r="B5144">
        <v>0</v>
      </c>
    </row>
    <row r="5145" spans="1:2" x14ac:dyDescent="0.3">
      <c r="A5145" t="s">
        <v>10703</v>
      </c>
      <c r="B5145">
        <v>0</v>
      </c>
    </row>
    <row r="5146" spans="1:2" x14ac:dyDescent="0.3">
      <c r="A5146" t="s">
        <v>10704</v>
      </c>
      <c r="B5146">
        <v>0</v>
      </c>
    </row>
    <row r="5147" spans="1:2" x14ac:dyDescent="0.3">
      <c r="A5147" t="s">
        <v>11540</v>
      </c>
      <c r="B5147">
        <v>0</v>
      </c>
    </row>
    <row r="5148" spans="1:2" x14ac:dyDescent="0.3">
      <c r="A5148" t="s">
        <v>10705</v>
      </c>
      <c r="B5148">
        <v>0</v>
      </c>
    </row>
    <row r="5149" spans="1:2" x14ac:dyDescent="0.3">
      <c r="A5149" t="s">
        <v>10706</v>
      </c>
      <c r="B5149">
        <v>0</v>
      </c>
    </row>
    <row r="5150" spans="1:2" x14ac:dyDescent="0.3">
      <c r="A5150" t="s">
        <v>10707</v>
      </c>
      <c r="B5150">
        <v>0</v>
      </c>
    </row>
    <row r="5151" spans="1:2" hidden="1" x14ac:dyDescent="0.3">
      <c r="A5151" t="s">
        <v>10708</v>
      </c>
      <c r="B5151">
        <v>1</v>
      </c>
    </row>
    <row r="5152" spans="1:2" x14ac:dyDescent="0.3">
      <c r="A5152" t="s">
        <v>10709</v>
      </c>
      <c r="B5152">
        <v>0</v>
      </c>
    </row>
    <row r="5153" spans="1:2" x14ac:dyDescent="0.3">
      <c r="A5153" t="s">
        <v>10710</v>
      </c>
      <c r="B5153">
        <v>0</v>
      </c>
    </row>
    <row r="5154" spans="1:2" x14ac:dyDescent="0.3">
      <c r="A5154" t="s">
        <v>10711</v>
      </c>
      <c r="B5154">
        <v>0</v>
      </c>
    </row>
    <row r="5155" spans="1:2" x14ac:dyDescent="0.3">
      <c r="A5155" t="s">
        <v>10712</v>
      </c>
      <c r="B5155">
        <v>0</v>
      </c>
    </row>
    <row r="5156" spans="1:2" x14ac:dyDescent="0.3">
      <c r="A5156" t="s">
        <v>10713</v>
      </c>
      <c r="B5156">
        <v>0</v>
      </c>
    </row>
    <row r="5157" spans="1:2" x14ac:dyDescent="0.3">
      <c r="A5157" t="s">
        <v>11541</v>
      </c>
      <c r="B5157">
        <v>0</v>
      </c>
    </row>
    <row r="5158" spans="1:2" x14ac:dyDescent="0.3">
      <c r="A5158" t="s">
        <v>10714</v>
      </c>
      <c r="B5158">
        <v>0</v>
      </c>
    </row>
    <row r="5159" spans="1:2" x14ac:dyDescent="0.3">
      <c r="A5159" t="s">
        <v>10715</v>
      </c>
      <c r="B5159">
        <v>0</v>
      </c>
    </row>
    <row r="5160" spans="1:2" hidden="1" x14ac:dyDescent="0.3">
      <c r="A5160" t="s">
        <v>10716</v>
      </c>
      <c r="B5160">
        <v>1</v>
      </c>
    </row>
    <row r="5161" spans="1:2" x14ac:dyDescent="0.3">
      <c r="A5161" t="s">
        <v>11542</v>
      </c>
      <c r="B5161">
        <v>0</v>
      </c>
    </row>
    <row r="5162" spans="1:2" x14ac:dyDescent="0.3">
      <c r="A5162" t="s">
        <v>11543</v>
      </c>
      <c r="B5162">
        <v>0</v>
      </c>
    </row>
    <row r="5163" spans="1:2" x14ac:dyDescent="0.3">
      <c r="A5163" t="s">
        <v>10717</v>
      </c>
      <c r="B5163">
        <v>0</v>
      </c>
    </row>
    <row r="5164" spans="1:2" x14ac:dyDescent="0.3">
      <c r="A5164" t="s">
        <v>11544</v>
      </c>
      <c r="B5164">
        <v>0</v>
      </c>
    </row>
    <row r="5165" spans="1:2" x14ac:dyDescent="0.3">
      <c r="A5165" t="s">
        <v>10718</v>
      </c>
      <c r="B5165">
        <v>0</v>
      </c>
    </row>
    <row r="5166" spans="1:2" x14ac:dyDescent="0.3">
      <c r="A5166" t="s">
        <v>10719</v>
      </c>
      <c r="B5166">
        <v>0</v>
      </c>
    </row>
    <row r="5167" spans="1:2" x14ac:dyDescent="0.3">
      <c r="A5167" t="s">
        <v>10720</v>
      </c>
      <c r="B5167">
        <v>0</v>
      </c>
    </row>
    <row r="5168" spans="1:2" x14ac:dyDescent="0.3">
      <c r="A5168" t="s">
        <v>11545</v>
      </c>
      <c r="B5168">
        <v>0</v>
      </c>
    </row>
    <row r="5169" spans="1:2" x14ac:dyDescent="0.3">
      <c r="A5169" t="s">
        <v>10721</v>
      </c>
      <c r="B5169">
        <v>0</v>
      </c>
    </row>
    <row r="5170" spans="1:2" x14ac:dyDescent="0.3">
      <c r="A5170" t="s">
        <v>10723</v>
      </c>
      <c r="B5170">
        <v>0</v>
      </c>
    </row>
    <row r="5171" spans="1:2" x14ac:dyDescent="0.3">
      <c r="A5171" t="s">
        <v>10722</v>
      </c>
      <c r="B5171">
        <v>0</v>
      </c>
    </row>
    <row r="5172" spans="1:2" x14ac:dyDescent="0.3">
      <c r="A5172" t="s">
        <v>10724</v>
      </c>
      <c r="B5172">
        <v>0</v>
      </c>
    </row>
    <row r="5173" spans="1:2" hidden="1" x14ac:dyDescent="0.3">
      <c r="A5173" t="s">
        <v>10725</v>
      </c>
      <c r="B5173">
        <v>1</v>
      </c>
    </row>
    <row r="5174" spans="1:2" x14ac:dyDescent="0.3">
      <c r="A5174" t="s">
        <v>11546</v>
      </c>
      <c r="B5174">
        <v>0</v>
      </c>
    </row>
    <row r="5175" spans="1:2" x14ac:dyDescent="0.3">
      <c r="A5175" t="s">
        <v>11547</v>
      </c>
      <c r="B5175">
        <v>0</v>
      </c>
    </row>
    <row r="5176" spans="1:2" x14ac:dyDescent="0.3">
      <c r="A5176" t="s">
        <v>10726</v>
      </c>
      <c r="B5176">
        <v>0</v>
      </c>
    </row>
    <row r="5177" spans="1:2" x14ac:dyDescent="0.3">
      <c r="A5177" t="s">
        <v>10727</v>
      </c>
      <c r="B5177">
        <v>0</v>
      </c>
    </row>
    <row r="5178" spans="1:2" x14ac:dyDescent="0.3">
      <c r="A5178" t="s">
        <v>10728</v>
      </c>
      <c r="B5178">
        <v>0</v>
      </c>
    </row>
    <row r="5179" spans="1:2" x14ac:dyDescent="0.3">
      <c r="A5179" t="s">
        <v>10729</v>
      </c>
      <c r="B5179">
        <v>0</v>
      </c>
    </row>
    <row r="5180" spans="1:2" x14ac:dyDescent="0.3">
      <c r="A5180" t="s">
        <v>11548</v>
      </c>
      <c r="B5180">
        <v>0</v>
      </c>
    </row>
    <row r="5181" spans="1:2" hidden="1" x14ac:dyDescent="0.3">
      <c r="A5181" t="s">
        <v>11667</v>
      </c>
      <c r="B5181">
        <v>1</v>
      </c>
    </row>
    <row r="5182" spans="1:2" x14ac:dyDescent="0.3">
      <c r="A5182" t="s">
        <v>11549</v>
      </c>
      <c r="B5182">
        <v>0</v>
      </c>
    </row>
    <row r="5183" spans="1:2" hidden="1" x14ac:dyDescent="0.3">
      <c r="A5183" t="s">
        <v>11668</v>
      </c>
      <c r="B5183">
        <v>1</v>
      </c>
    </row>
    <row r="5184" spans="1:2" x14ac:dyDescent="0.3">
      <c r="A5184" t="s">
        <v>11550</v>
      </c>
      <c r="B5184">
        <v>0</v>
      </c>
    </row>
    <row r="5185" spans="1:2" x14ac:dyDescent="0.3">
      <c r="A5185" t="s">
        <v>11551</v>
      </c>
      <c r="B5185">
        <v>0</v>
      </c>
    </row>
    <row r="5186" spans="1:2" x14ac:dyDescent="0.3">
      <c r="A5186" t="s">
        <v>10730</v>
      </c>
      <c r="B5186">
        <v>0</v>
      </c>
    </row>
    <row r="5187" spans="1:2" x14ac:dyDescent="0.3">
      <c r="A5187" t="s">
        <v>10731</v>
      </c>
      <c r="B5187">
        <v>0</v>
      </c>
    </row>
    <row r="5188" spans="1:2" x14ac:dyDescent="0.3">
      <c r="A5188" t="s">
        <v>10732</v>
      </c>
      <c r="B5188">
        <v>0</v>
      </c>
    </row>
    <row r="5189" spans="1:2" x14ac:dyDescent="0.3">
      <c r="A5189" t="s">
        <v>10733</v>
      </c>
      <c r="B5189">
        <v>0</v>
      </c>
    </row>
    <row r="5190" spans="1:2" x14ac:dyDescent="0.3">
      <c r="A5190" t="s">
        <v>10734</v>
      </c>
      <c r="B5190">
        <v>0</v>
      </c>
    </row>
    <row r="5191" spans="1:2" x14ac:dyDescent="0.3">
      <c r="A5191" t="s">
        <v>10735</v>
      </c>
      <c r="B5191">
        <v>0</v>
      </c>
    </row>
    <row r="5192" spans="1:2" x14ac:dyDescent="0.3">
      <c r="A5192" t="s">
        <v>10736</v>
      </c>
      <c r="B5192">
        <v>0</v>
      </c>
    </row>
    <row r="5193" spans="1:2" x14ac:dyDescent="0.3">
      <c r="A5193" t="s">
        <v>10737</v>
      </c>
      <c r="B5193">
        <v>0</v>
      </c>
    </row>
    <row r="5194" spans="1:2" x14ac:dyDescent="0.3">
      <c r="A5194" t="s">
        <v>10738</v>
      </c>
      <c r="B5194">
        <v>0</v>
      </c>
    </row>
    <row r="5195" spans="1:2" x14ac:dyDescent="0.3">
      <c r="A5195" t="s">
        <v>10739</v>
      </c>
      <c r="B5195">
        <v>0</v>
      </c>
    </row>
    <row r="5196" spans="1:2" x14ac:dyDescent="0.3">
      <c r="A5196" t="s">
        <v>10740</v>
      </c>
      <c r="B5196">
        <v>0</v>
      </c>
    </row>
    <row r="5197" spans="1:2" x14ac:dyDescent="0.3">
      <c r="A5197" t="s">
        <v>10741</v>
      </c>
      <c r="B5197">
        <v>0</v>
      </c>
    </row>
    <row r="5198" spans="1:2" x14ac:dyDescent="0.3">
      <c r="A5198" t="s">
        <v>11552</v>
      </c>
      <c r="B5198">
        <v>0</v>
      </c>
    </row>
    <row r="5199" spans="1:2" x14ac:dyDescent="0.3">
      <c r="A5199" t="s">
        <v>10742</v>
      </c>
      <c r="B5199">
        <v>0</v>
      </c>
    </row>
    <row r="5200" spans="1:2" x14ac:dyDescent="0.3">
      <c r="A5200" t="s">
        <v>10743</v>
      </c>
      <c r="B5200">
        <v>0</v>
      </c>
    </row>
    <row r="5201" spans="1:2" x14ac:dyDescent="0.3">
      <c r="A5201" t="s">
        <v>10744</v>
      </c>
      <c r="B5201">
        <v>0</v>
      </c>
    </row>
    <row r="5202" spans="1:2" x14ac:dyDescent="0.3">
      <c r="A5202" t="s">
        <v>10745</v>
      </c>
      <c r="B5202">
        <v>0</v>
      </c>
    </row>
    <row r="5203" spans="1:2" x14ac:dyDescent="0.3">
      <c r="A5203" t="s">
        <v>11553</v>
      </c>
      <c r="B5203">
        <v>0</v>
      </c>
    </row>
    <row r="5204" spans="1:2" x14ac:dyDescent="0.3">
      <c r="A5204" t="s">
        <v>10746</v>
      </c>
      <c r="B5204">
        <v>0</v>
      </c>
    </row>
    <row r="5205" spans="1:2" x14ac:dyDescent="0.3">
      <c r="A5205" t="s">
        <v>10747</v>
      </c>
      <c r="B5205">
        <v>0</v>
      </c>
    </row>
    <row r="5206" spans="1:2" hidden="1" x14ac:dyDescent="0.3">
      <c r="A5206" t="s">
        <v>10748</v>
      </c>
      <c r="B5206">
        <v>1</v>
      </c>
    </row>
    <row r="5207" spans="1:2" x14ac:dyDescent="0.3">
      <c r="A5207" t="s">
        <v>10749</v>
      </c>
      <c r="B5207">
        <v>0</v>
      </c>
    </row>
    <row r="5208" spans="1:2" x14ac:dyDescent="0.3">
      <c r="A5208" t="s">
        <v>6197</v>
      </c>
      <c r="B5208">
        <v>0</v>
      </c>
    </row>
    <row r="5209" spans="1:2" x14ac:dyDescent="0.3">
      <c r="A5209" t="s">
        <v>10750</v>
      </c>
      <c r="B5209">
        <v>0</v>
      </c>
    </row>
    <row r="5210" spans="1:2" x14ac:dyDescent="0.3">
      <c r="A5210" t="s">
        <v>10751</v>
      </c>
      <c r="B5210">
        <v>0</v>
      </c>
    </row>
    <row r="5211" spans="1:2" x14ac:dyDescent="0.3">
      <c r="A5211" t="s">
        <v>10752</v>
      </c>
      <c r="B5211">
        <v>0</v>
      </c>
    </row>
    <row r="5212" spans="1:2" x14ac:dyDescent="0.3">
      <c r="A5212" t="s">
        <v>11554</v>
      </c>
      <c r="B5212">
        <v>0</v>
      </c>
    </row>
    <row r="5213" spans="1:2" x14ac:dyDescent="0.3">
      <c r="A5213" t="s">
        <v>10753</v>
      </c>
      <c r="B5213">
        <v>0</v>
      </c>
    </row>
    <row r="5214" spans="1:2" x14ac:dyDescent="0.3">
      <c r="A5214" t="s">
        <v>10754</v>
      </c>
      <c r="B5214">
        <v>0</v>
      </c>
    </row>
    <row r="5215" spans="1:2" x14ac:dyDescent="0.3">
      <c r="A5215" t="s">
        <v>10755</v>
      </c>
      <c r="B5215">
        <v>0</v>
      </c>
    </row>
    <row r="5216" spans="1:2" x14ac:dyDescent="0.3">
      <c r="A5216" t="s">
        <v>10756</v>
      </c>
      <c r="B5216">
        <v>0</v>
      </c>
    </row>
    <row r="5217" spans="1:2" x14ac:dyDescent="0.3">
      <c r="A5217" t="s">
        <v>10757</v>
      </c>
      <c r="B5217">
        <v>0</v>
      </c>
    </row>
    <row r="5218" spans="1:2" x14ac:dyDescent="0.3">
      <c r="A5218" t="s">
        <v>10758</v>
      </c>
      <c r="B5218">
        <v>0</v>
      </c>
    </row>
    <row r="5219" spans="1:2" x14ac:dyDescent="0.3">
      <c r="A5219" t="s">
        <v>10759</v>
      </c>
      <c r="B5219">
        <v>0</v>
      </c>
    </row>
    <row r="5220" spans="1:2" x14ac:dyDescent="0.3">
      <c r="A5220" t="s">
        <v>10760</v>
      </c>
      <c r="B5220">
        <v>0</v>
      </c>
    </row>
    <row r="5221" spans="1:2" x14ac:dyDescent="0.3">
      <c r="A5221" t="s">
        <v>10761</v>
      </c>
      <c r="B5221">
        <v>0</v>
      </c>
    </row>
    <row r="5222" spans="1:2" x14ac:dyDescent="0.3">
      <c r="A5222" t="s">
        <v>10763</v>
      </c>
      <c r="B5222">
        <v>0</v>
      </c>
    </row>
    <row r="5223" spans="1:2" x14ac:dyDescent="0.3">
      <c r="A5223" t="s">
        <v>10764</v>
      </c>
      <c r="B5223">
        <v>0</v>
      </c>
    </row>
    <row r="5224" spans="1:2" x14ac:dyDescent="0.3">
      <c r="A5224" t="s">
        <v>10765</v>
      </c>
      <c r="B5224">
        <v>0</v>
      </c>
    </row>
    <row r="5225" spans="1:2" x14ac:dyDescent="0.3">
      <c r="A5225" t="s">
        <v>10766</v>
      </c>
      <c r="B5225">
        <v>0</v>
      </c>
    </row>
    <row r="5226" spans="1:2" x14ac:dyDescent="0.3">
      <c r="A5226" t="s">
        <v>10767</v>
      </c>
      <c r="B5226">
        <v>0</v>
      </c>
    </row>
    <row r="5227" spans="1:2" x14ac:dyDescent="0.3">
      <c r="A5227" t="s">
        <v>10768</v>
      </c>
      <c r="B5227">
        <v>0</v>
      </c>
    </row>
    <row r="5228" spans="1:2" x14ac:dyDescent="0.3">
      <c r="A5228" t="s">
        <v>10769</v>
      </c>
      <c r="B5228">
        <v>0</v>
      </c>
    </row>
    <row r="5229" spans="1:2" x14ac:dyDescent="0.3">
      <c r="A5229" t="s">
        <v>10770</v>
      </c>
      <c r="B5229">
        <v>0</v>
      </c>
    </row>
    <row r="5230" spans="1:2" x14ac:dyDescent="0.3">
      <c r="A5230" t="s">
        <v>10771</v>
      </c>
      <c r="B5230">
        <v>0</v>
      </c>
    </row>
    <row r="5231" spans="1:2" x14ac:dyDescent="0.3">
      <c r="A5231" t="s">
        <v>11555</v>
      </c>
      <c r="B5231">
        <v>0</v>
      </c>
    </row>
    <row r="5232" spans="1:2" x14ac:dyDescent="0.3">
      <c r="A5232" t="s">
        <v>10772</v>
      </c>
      <c r="B5232">
        <v>0</v>
      </c>
    </row>
    <row r="5233" spans="1:2" x14ac:dyDescent="0.3">
      <c r="A5233" t="s">
        <v>11556</v>
      </c>
      <c r="B5233">
        <v>0</v>
      </c>
    </row>
    <row r="5234" spans="1:2" x14ac:dyDescent="0.3">
      <c r="A5234" t="s">
        <v>6232</v>
      </c>
      <c r="B5234">
        <v>0</v>
      </c>
    </row>
    <row r="5235" spans="1:2" x14ac:dyDescent="0.3">
      <c r="A5235" t="s">
        <v>10773</v>
      </c>
      <c r="B5235">
        <v>0</v>
      </c>
    </row>
    <row r="5236" spans="1:2" x14ac:dyDescent="0.3">
      <c r="A5236" t="s">
        <v>10774</v>
      </c>
      <c r="B5236">
        <v>0</v>
      </c>
    </row>
    <row r="5237" spans="1:2" x14ac:dyDescent="0.3">
      <c r="A5237" t="s">
        <v>6235</v>
      </c>
      <c r="B5237">
        <v>0</v>
      </c>
    </row>
    <row r="5238" spans="1:2" x14ac:dyDescent="0.3">
      <c r="A5238" t="s">
        <v>6236</v>
      </c>
      <c r="B5238">
        <v>0</v>
      </c>
    </row>
    <row r="5239" spans="1:2" x14ac:dyDescent="0.3">
      <c r="A5239" t="s">
        <v>10775</v>
      </c>
      <c r="B5239">
        <v>0</v>
      </c>
    </row>
    <row r="5240" spans="1:2" x14ac:dyDescent="0.3">
      <c r="A5240" t="s">
        <v>6238</v>
      </c>
      <c r="B5240">
        <v>0</v>
      </c>
    </row>
    <row r="5241" spans="1:2" x14ac:dyDescent="0.3">
      <c r="A5241" t="s">
        <v>11557</v>
      </c>
      <c r="B5241">
        <v>0</v>
      </c>
    </row>
    <row r="5242" spans="1:2" x14ac:dyDescent="0.3">
      <c r="A5242" t="s">
        <v>11669</v>
      </c>
      <c r="B5242">
        <v>0</v>
      </c>
    </row>
    <row r="5243" spans="1:2" x14ac:dyDescent="0.3">
      <c r="A5243" t="s">
        <v>10777</v>
      </c>
      <c r="B5243">
        <v>0</v>
      </c>
    </row>
    <row r="5244" spans="1:2" x14ac:dyDescent="0.3">
      <c r="A5244" t="s">
        <v>10778</v>
      </c>
      <c r="B5244">
        <v>0</v>
      </c>
    </row>
    <row r="5245" spans="1:2" x14ac:dyDescent="0.3">
      <c r="A5245" t="s">
        <v>10779</v>
      </c>
      <c r="B5245">
        <v>0</v>
      </c>
    </row>
    <row r="5246" spans="1:2" x14ac:dyDescent="0.3">
      <c r="A5246" t="s">
        <v>10780</v>
      </c>
      <c r="B5246">
        <v>0</v>
      </c>
    </row>
    <row r="5247" spans="1:2" x14ac:dyDescent="0.3">
      <c r="A5247" t="s">
        <v>10781</v>
      </c>
      <c r="B5247">
        <v>0</v>
      </c>
    </row>
    <row r="5248" spans="1:2" x14ac:dyDescent="0.3">
      <c r="A5248" t="s">
        <v>10782</v>
      </c>
      <c r="B5248">
        <v>0</v>
      </c>
    </row>
    <row r="5249" spans="1:2" x14ac:dyDescent="0.3">
      <c r="A5249" t="s">
        <v>10783</v>
      </c>
      <c r="B5249">
        <v>0</v>
      </c>
    </row>
    <row r="5250" spans="1:2" x14ac:dyDescent="0.3">
      <c r="A5250" t="s">
        <v>11558</v>
      </c>
      <c r="B5250">
        <v>0</v>
      </c>
    </row>
    <row r="5251" spans="1:2" x14ac:dyDescent="0.3">
      <c r="A5251" t="s">
        <v>10784</v>
      </c>
      <c r="B5251">
        <v>0</v>
      </c>
    </row>
    <row r="5252" spans="1:2" x14ac:dyDescent="0.3">
      <c r="A5252" t="s">
        <v>10785</v>
      </c>
      <c r="B5252">
        <v>0</v>
      </c>
    </row>
    <row r="5253" spans="1:2" x14ac:dyDescent="0.3">
      <c r="A5253" t="s">
        <v>10786</v>
      </c>
      <c r="B5253">
        <v>0</v>
      </c>
    </row>
    <row r="5254" spans="1:2" x14ac:dyDescent="0.3">
      <c r="A5254" t="s">
        <v>10787</v>
      </c>
      <c r="B5254">
        <v>0</v>
      </c>
    </row>
    <row r="5255" spans="1:2" x14ac:dyDescent="0.3">
      <c r="A5255" t="s">
        <v>10788</v>
      </c>
      <c r="B5255">
        <v>0</v>
      </c>
    </row>
    <row r="5256" spans="1:2" x14ac:dyDescent="0.3">
      <c r="A5256" t="s">
        <v>10789</v>
      </c>
      <c r="B5256">
        <v>0</v>
      </c>
    </row>
    <row r="5257" spans="1:2" x14ac:dyDescent="0.3">
      <c r="A5257" t="s">
        <v>10790</v>
      </c>
      <c r="B5257">
        <v>0</v>
      </c>
    </row>
    <row r="5258" spans="1:2" x14ac:dyDescent="0.3">
      <c r="A5258" t="s">
        <v>10791</v>
      </c>
      <c r="B5258">
        <v>0</v>
      </c>
    </row>
    <row r="5259" spans="1:2" x14ac:dyDescent="0.3">
      <c r="A5259" t="s">
        <v>10792</v>
      </c>
      <c r="B5259">
        <v>0</v>
      </c>
    </row>
    <row r="5260" spans="1:2" x14ac:dyDescent="0.3">
      <c r="A5260" t="s">
        <v>10793</v>
      </c>
      <c r="B5260">
        <v>0</v>
      </c>
    </row>
    <row r="5261" spans="1:2" x14ac:dyDescent="0.3">
      <c r="A5261" t="s">
        <v>11559</v>
      </c>
      <c r="B5261">
        <v>0</v>
      </c>
    </row>
    <row r="5262" spans="1:2" x14ac:dyDescent="0.3">
      <c r="A5262" t="s">
        <v>10794</v>
      </c>
      <c r="B5262">
        <v>0</v>
      </c>
    </row>
    <row r="5263" spans="1:2" x14ac:dyDescent="0.3">
      <c r="A5263" t="s">
        <v>10795</v>
      </c>
      <c r="B5263">
        <v>0</v>
      </c>
    </row>
    <row r="5264" spans="1:2" x14ac:dyDescent="0.3">
      <c r="A5264" t="s">
        <v>10796</v>
      </c>
      <c r="B5264">
        <v>0</v>
      </c>
    </row>
    <row r="5265" spans="1:2" x14ac:dyDescent="0.3">
      <c r="A5265" t="s">
        <v>10797</v>
      </c>
      <c r="B5265">
        <v>0</v>
      </c>
    </row>
    <row r="5266" spans="1:2" x14ac:dyDescent="0.3">
      <c r="A5266" t="s">
        <v>11560</v>
      </c>
      <c r="B5266">
        <v>0</v>
      </c>
    </row>
    <row r="5267" spans="1:2" x14ac:dyDescent="0.3">
      <c r="A5267" t="s">
        <v>10798</v>
      </c>
      <c r="B5267">
        <v>0</v>
      </c>
    </row>
    <row r="5268" spans="1:2" x14ac:dyDescent="0.3">
      <c r="A5268" t="s">
        <v>10799</v>
      </c>
      <c r="B5268">
        <v>0</v>
      </c>
    </row>
    <row r="5269" spans="1:2" x14ac:dyDescent="0.3">
      <c r="A5269" t="s">
        <v>10800</v>
      </c>
      <c r="B5269">
        <v>0</v>
      </c>
    </row>
    <row r="5270" spans="1:2" x14ac:dyDescent="0.3">
      <c r="A5270" t="s">
        <v>10801</v>
      </c>
      <c r="B5270">
        <v>0</v>
      </c>
    </row>
    <row r="5271" spans="1:2" x14ac:dyDescent="0.3">
      <c r="A5271" t="s">
        <v>10802</v>
      </c>
      <c r="B5271">
        <v>0</v>
      </c>
    </row>
    <row r="5272" spans="1:2" x14ac:dyDescent="0.3">
      <c r="A5272" t="s">
        <v>10803</v>
      </c>
      <c r="B5272">
        <v>0</v>
      </c>
    </row>
    <row r="5273" spans="1:2" x14ac:dyDescent="0.3">
      <c r="A5273" t="s">
        <v>10804</v>
      </c>
      <c r="B5273">
        <v>0</v>
      </c>
    </row>
    <row r="5274" spans="1:2" x14ac:dyDescent="0.3">
      <c r="A5274" t="s">
        <v>10805</v>
      </c>
      <c r="B5274">
        <v>0</v>
      </c>
    </row>
    <row r="5275" spans="1:2" x14ac:dyDescent="0.3">
      <c r="A5275" t="s">
        <v>10806</v>
      </c>
      <c r="B5275">
        <v>0</v>
      </c>
    </row>
    <row r="5276" spans="1:2" x14ac:dyDescent="0.3">
      <c r="A5276" t="s">
        <v>10807</v>
      </c>
      <c r="B5276">
        <v>0</v>
      </c>
    </row>
    <row r="5277" spans="1:2" x14ac:dyDescent="0.3">
      <c r="A5277" t="s">
        <v>11561</v>
      </c>
      <c r="B5277">
        <v>0</v>
      </c>
    </row>
    <row r="5278" spans="1:2" x14ac:dyDescent="0.3">
      <c r="A5278" t="s">
        <v>10808</v>
      </c>
      <c r="B5278">
        <v>0</v>
      </c>
    </row>
    <row r="5279" spans="1:2" x14ac:dyDescent="0.3">
      <c r="A5279" t="s">
        <v>10809</v>
      </c>
      <c r="B5279">
        <v>0</v>
      </c>
    </row>
    <row r="5280" spans="1:2" x14ac:dyDescent="0.3">
      <c r="A5280" t="s">
        <v>10810</v>
      </c>
      <c r="B5280">
        <v>0</v>
      </c>
    </row>
    <row r="5281" spans="1:2" x14ac:dyDescent="0.3">
      <c r="A5281" t="s">
        <v>10811</v>
      </c>
      <c r="B5281">
        <v>0</v>
      </c>
    </row>
    <row r="5282" spans="1:2" x14ac:dyDescent="0.3">
      <c r="A5282" t="s">
        <v>10981</v>
      </c>
      <c r="B5282">
        <v>0</v>
      </c>
    </row>
    <row r="5283" spans="1:2" x14ac:dyDescent="0.3">
      <c r="A5283" t="s">
        <v>10812</v>
      </c>
      <c r="B5283">
        <v>0</v>
      </c>
    </row>
    <row r="5284" spans="1:2" x14ac:dyDescent="0.3">
      <c r="A5284" t="s">
        <v>10813</v>
      </c>
      <c r="B5284">
        <v>0</v>
      </c>
    </row>
    <row r="5285" spans="1:2" x14ac:dyDescent="0.3">
      <c r="A5285" t="s">
        <v>6296</v>
      </c>
      <c r="B5285">
        <v>0</v>
      </c>
    </row>
    <row r="5286" spans="1:2" x14ac:dyDescent="0.3">
      <c r="A5286" t="s">
        <v>10814</v>
      </c>
      <c r="B5286">
        <v>0</v>
      </c>
    </row>
    <row r="5287" spans="1:2" x14ac:dyDescent="0.3">
      <c r="A5287" t="s">
        <v>10815</v>
      </c>
      <c r="B5287">
        <v>0</v>
      </c>
    </row>
    <row r="5288" spans="1:2" x14ac:dyDescent="0.3">
      <c r="A5288" t="s">
        <v>10816</v>
      </c>
      <c r="B5288">
        <v>0</v>
      </c>
    </row>
    <row r="5289" spans="1:2" x14ac:dyDescent="0.3">
      <c r="A5289" t="s">
        <v>10817</v>
      </c>
      <c r="B5289">
        <v>0</v>
      </c>
    </row>
    <row r="5290" spans="1:2" x14ac:dyDescent="0.3">
      <c r="A5290" t="s">
        <v>10982</v>
      </c>
      <c r="B5290">
        <v>0</v>
      </c>
    </row>
    <row r="5291" spans="1:2" x14ac:dyDescent="0.3">
      <c r="A5291" t="s">
        <v>10818</v>
      </c>
      <c r="B5291">
        <v>0</v>
      </c>
    </row>
    <row r="5292" spans="1:2" x14ac:dyDescent="0.3">
      <c r="A5292" t="s">
        <v>11562</v>
      </c>
      <c r="B5292">
        <v>0</v>
      </c>
    </row>
    <row r="5293" spans="1:2" x14ac:dyDescent="0.3">
      <c r="A5293" t="s">
        <v>10819</v>
      </c>
      <c r="B5293">
        <v>0</v>
      </c>
    </row>
    <row r="5294" spans="1:2" x14ac:dyDescent="0.3">
      <c r="A5294" t="s">
        <v>10983</v>
      </c>
      <c r="B5294">
        <v>0</v>
      </c>
    </row>
    <row r="5295" spans="1:2" x14ac:dyDescent="0.3">
      <c r="A5295" t="s">
        <v>10820</v>
      </c>
      <c r="B5295">
        <v>0</v>
      </c>
    </row>
    <row r="5296" spans="1:2" x14ac:dyDescent="0.3">
      <c r="A5296" t="s">
        <v>10821</v>
      </c>
      <c r="B5296">
        <v>0</v>
      </c>
    </row>
    <row r="5297" spans="1:2" x14ac:dyDescent="0.3">
      <c r="A5297" t="s">
        <v>10822</v>
      </c>
      <c r="B5297">
        <v>0</v>
      </c>
    </row>
    <row r="5298" spans="1:2" x14ac:dyDescent="0.3">
      <c r="A5298" t="s">
        <v>10823</v>
      </c>
      <c r="B5298">
        <v>0</v>
      </c>
    </row>
    <row r="5299" spans="1:2" x14ac:dyDescent="0.3">
      <c r="A5299" t="s">
        <v>10824</v>
      </c>
      <c r="B5299">
        <v>0</v>
      </c>
    </row>
    <row r="5300" spans="1:2" x14ac:dyDescent="0.3">
      <c r="A5300" t="s">
        <v>10825</v>
      </c>
      <c r="B5300">
        <v>0</v>
      </c>
    </row>
    <row r="5301" spans="1:2" x14ac:dyDescent="0.3">
      <c r="A5301" t="s">
        <v>10826</v>
      </c>
      <c r="B5301">
        <v>0</v>
      </c>
    </row>
    <row r="5302" spans="1:2" x14ac:dyDescent="0.3">
      <c r="A5302" t="s">
        <v>10827</v>
      </c>
      <c r="B5302">
        <v>0</v>
      </c>
    </row>
    <row r="5303" spans="1:2" x14ac:dyDescent="0.3">
      <c r="A5303" t="s">
        <v>10828</v>
      </c>
      <c r="B5303">
        <v>0</v>
      </c>
    </row>
    <row r="5304" spans="1:2" x14ac:dyDescent="0.3">
      <c r="A5304" t="s">
        <v>10829</v>
      </c>
      <c r="B5304">
        <v>0</v>
      </c>
    </row>
    <row r="5305" spans="1:2" x14ac:dyDescent="0.3">
      <c r="A5305" t="s">
        <v>10830</v>
      </c>
      <c r="B5305">
        <v>0</v>
      </c>
    </row>
    <row r="5306" spans="1:2" x14ac:dyDescent="0.3">
      <c r="A5306" t="s">
        <v>11563</v>
      </c>
      <c r="B5306">
        <v>0</v>
      </c>
    </row>
    <row r="5307" spans="1:2" hidden="1" x14ac:dyDescent="0.3">
      <c r="A5307" t="s">
        <v>10831</v>
      </c>
      <c r="B5307">
        <v>1</v>
      </c>
    </row>
    <row r="5308" spans="1:2" x14ac:dyDescent="0.3">
      <c r="A5308" t="s">
        <v>10832</v>
      </c>
      <c r="B5308">
        <v>0</v>
      </c>
    </row>
    <row r="5309" spans="1:2" x14ac:dyDescent="0.3">
      <c r="A5309" t="s">
        <v>10833</v>
      </c>
      <c r="B5309">
        <v>0</v>
      </c>
    </row>
    <row r="5310" spans="1:2" x14ac:dyDescent="0.3">
      <c r="A5310" t="s">
        <v>10834</v>
      </c>
      <c r="B5310">
        <v>0</v>
      </c>
    </row>
    <row r="5311" spans="1:2" x14ac:dyDescent="0.3">
      <c r="A5311" t="s">
        <v>10835</v>
      </c>
      <c r="B5311">
        <v>0</v>
      </c>
    </row>
    <row r="5312" spans="1:2" x14ac:dyDescent="0.3">
      <c r="A5312" t="s">
        <v>10836</v>
      </c>
      <c r="B5312">
        <v>0</v>
      </c>
    </row>
    <row r="5313" spans="1:2" x14ac:dyDescent="0.3">
      <c r="A5313" t="s">
        <v>10837</v>
      </c>
      <c r="B5313">
        <v>0</v>
      </c>
    </row>
    <row r="5314" spans="1:2" hidden="1" x14ac:dyDescent="0.3">
      <c r="A5314" t="s">
        <v>10984</v>
      </c>
      <c r="B5314">
        <v>1</v>
      </c>
    </row>
    <row r="5315" spans="1:2" hidden="1" x14ac:dyDescent="0.3">
      <c r="A5315" t="s">
        <v>11564</v>
      </c>
      <c r="B5315">
        <v>1</v>
      </c>
    </row>
    <row r="5316" spans="1:2" x14ac:dyDescent="0.3">
      <c r="A5316" t="s">
        <v>10838</v>
      </c>
      <c r="B5316">
        <v>0</v>
      </c>
    </row>
    <row r="5317" spans="1:2" x14ac:dyDescent="0.3">
      <c r="A5317" t="s">
        <v>11565</v>
      </c>
      <c r="B5317">
        <v>0</v>
      </c>
    </row>
    <row r="5318" spans="1:2" x14ac:dyDescent="0.3">
      <c r="A5318" t="s">
        <v>10840</v>
      </c>
      <c r="B5318">
        <v>0</v>
      </c>
    </row>
    <row r="5319" spans="1:2" x14ac:dyDescent="0.3">
      <c r="A5319" t="s">
        <v>10985</v>
      </c>
      <c r="B5319">
        <v>0</v>
      </c>
    </row>
    <row r="5320" spans="1:2" x14ac:dyDescent="0.3">
      <c r="A5320" t="s">
        <v>10841</v>
      </c>
      <c r="B5320">
        <v>0</v>
      </c>
    </row>
    <row r="5321" spans="1:2" x14ac:dyDescent="0.3">
      <c r="A5321" t="s">
        <v>10842</v>
      </c>
      <c r="B5321">
        <v>0</v>
      </c>
    </row>
    <row r="5322" spans="1:2" x14ac:dyDescent="0.3">
      <c r="A5322" t="s">
        <v>10843</v>
      </c>
      <c r="B5322">
        <v>0</v>
      </c>
    </row>
    <row r="5323" spans="1:2" x14ac:dyDescent="0.3">
      <c r="A5323" t="s">
        <v>10844</v>
      </c>
      <c r="B5323">
        <v>0</v>
      </c>
    </row>
    <row r="5324" spans="1:2" x14ac:dyDescent="0.3">
      <c r="A5324" t="s">
        <v>10845</v>
      </c>
      <c r="B5324">
        <v>0</v>
      </c>
    </row>
    <row r="5325" spans="1:2" x14ac:dyDescent="0.3">
      <c r="A5325" t="s">
        <v>10846</v>
      </c>
      <c r="B5325">
        <v>0</v>
      </c>
    </row>
    <row r="5326" spans="1:2" x14ac:dyDescent="0.3">
      <c r="A5326" t="s">
        <v>10847</v>
      </c>
      <c r="B5326">
        <v>0</v>
      </c>
    </row>
    <row r="5327" spans="1:2" x14ac:dyDescent="0.3">
      <c r="A5327" t="s">
        <v>10848</v>
      </c>
      <c r="B5327">
        <v>0</v>
      </c>
    </row>
    <row r="5328" spans="1:2" x14ac:dyDescent="0.3">
      <c r="A5328" t="s">
        <v>10849</v>
      </c>
      <c r="B5328">
        <v>0</v>
      </c>
    </row>
    <row r="5329" spans="1:2" x14ac:dyDescent="0.3">
      <c r="A5329" t="s">
        <v>10850</v>
      </c>
      <c r="B5329">
        <v>0</v>
      </c>
    </row>
    <row r="5330" spans="1:2" x14ac:dyDescent="0.3">
      <c r="A5330" t="s">
        <v>10851</v>
      </c>
      <c r="B5330">
        <v>0</v>
      </c>
    </row>
    <row r="5331" spans="1:2" x14ac:dyDescent="0.3">
      <c r="A5331" t="s">
        <v>10852</v>
      </c>
      <c r="B5331">
        <v>0</v>
      </c>
    </row>
    <row r="5332" spans="1:2" x14ac:dyDescent="0.3">
      <c r="A5332" t="s">
        <v>10853</v>
      </c>
      <c r="B5332">
        <v>0</v>
      </c>
    </row>
    <row r="5333" spans="1:2" hidden="1" x14ac:dyDescent="0.3">
      <c r="A5333" t="s">
        <v>10986</v>
      </c>
      <c r="B5333">
        <v>1</v>
      </c>
    </row>
    <row r="5334" spans="1:2" x14ac:dyDescent="0.3">
      <c r="A5334" t="s">
        <v>10854</v>
      </c>
      <c r="B5334">
        <v>0</v>
      </c>
    </row>
    <row r="5335" spans="1:2" hidden="1" x14ac:dyDescent="0.3">
      <c r="A5335" t="s">
        <v>11671</v>
      </c>
      <c r="B5335">
        <v>1</v>
      </c>
    </row>
    <row r="5336" spans="1:2" x14ac:dyDescent="0.3">
      <c r="A5336" t="s">
        <v>10855</v>
      </c>
      <c r="B5336">
        <v>0</v>
      </c>
    </row>
    <row r="5337" spans="1:2" hidden="1" x14ac:dyDescent="0.3">
      <c r="A5337" t="s">
        <v>10856</v>
      </c>
      <c r="B5337">
        <v>1</v>
      </c>
    </row>
    <row r="5338" spans="1:2" x14ac:dyDescent="0.3">
      <c r="A5338" t="s">
        <v>10987</v>
      </c>
      <c r="B5338">
        <v>0</v>
      </c>
    </row>
    <row r="5339" spans="1:2" hidden="1" x14ac:dyDescent="0.3">
      <c r="A5339" t="s">
        <v>10988</v>
      </c>
      <c r="B5339">
        <v>1</v>
      </c>
    </row>
    <row r="5340" spans="1:2" x14ac:dyDescent="0.3">
      <c r="A5340" t="s">
        <v>10857</v>
      </c>
      <c r="B5340">
        <v>0</v>
      </c>
    </row>
    <row r="5341" spans="1:2" x14ac:dyDescent="0.3">
      <c r="A5341" t="s">
        <v>10858</v>
      </c>
      <c r="B5341">
        <v>0</v>
      </c>
    </row>
    <row r="5342" spans="1:2" hidden="1" x14ac:dyDescent="0.3">
      <c r="A5342" t="s">
        <v>10859</v>
      </c>
      <c r="B5342">
        <v>1</v>
      </c>
    </row>
    <row r="5343" spans="1:2" x14ac:dyDescent="0.3">
      <c r="A5343" t="s">
        <v>10860</v>
      </c>
      <c r="B5343">
        <v>0</v>
      </c>
    </row>
    <row r="5344" spans="1:2" x14ac:dyDescent="0.3">
      <c r="A5344" t="s">
        <v>10861</v>
      </c>
      <c r="B5344">
        <v>0</v>
      </c>
    </row>
    <row r="5345" spans="1:2" x14ac:dyDescent="0.3">
      <c r="A5345" t="s">
        <v>10862</v>
      </c>
      <c r="B5345">
        <v>0</v>
      </c>
    </row>
    <row r="5346" spans="1:2" x14ac:dyDescent="0.3">
      <c r="A5346" t="s">
        <v>10863</v>
      </c>
      <c r="B5346">
        <v>0</v>
      </c>
    </row>
    <row r="5347" spans="1:2" x14ac:dyDescent="0.3">
      <c r="A5347" t="s">
        <v>10864</v>
      </c>
      <c r="B5347">
        <v>0</v>
      </c>
    </row>
    <row r="5348" spans="1:2" x14ac:dyDescent="0.3">
      <c r="A5348" t="s">
        <v>10865</v>
      </c>
      <c r="B5348">
        <v>0</v>
      </c>
    </row>
    <row r="5349" spans="1:2" x14ac:dyDescent="0.3">
      <c r="A5349" t="s">
        <v>10866</v>
      </c>
      <c r="B5349">
        <v>0</v>
      </c>
    </row>
    <row r="5350" spans="1:2" x14ac:dyDescent="0.3">
      <c r="A5350" t="s">
        <v>11566</v>
      </c>
      <c r="B5350">
        <v>0</v>
      </c>
    </row>
    <row r="5351" spans="1:2" x14ac:dyDescent="0.3">
      <c r="A5351" t="s">
        <v>10867</v>
      </c>
      <c r="B5351">
        <v>0</v>
      </c>
    </row>
    <row r="5352" spans="1:2" x14ac:dyDescent="0.3">
      <c r="A5352" t="s">
        <v>11567</v>
      </c>
      <c r="B5352">
        <v>0</v>
      </c>
    </row>
    <row r="5353" spans="1:2" x14ac:dyDescent="0.3">
      <c r="A5353" t="s">
        <v>10868</v>
      </c>
      <c r="B5353">
        <v>0</v>
      </c>
    </row>
    <row r="5354" spans="1:2" x14ac:dyDescent="0.3">
      <c r="A5354" t="s">
        <v>11568</v>
      </c>
      <c r="B5354">
        <v>0</v>
      </c>
    </row>
    <row r="5355" spans="1:2" x14ac:dyDescent="0.3">
      <c r="A5355" t="s">
        <v>10869</v>
      </c>
      <c r="B5355">
        <v>0</v>
      </c>
    </row>
    <row r="5356" spans="1:2" x14ac:dyDescent="0.3">
      <c r="A5356" t="s">
        <v>10871</v>
      </c>
      <c r="B5356">
        <v>0</v>
      </c>
    </row>
    <row r="5357" spans="1:2" x14ac:dyDescent="0.3">
      <c r="A5357" t="s">
        <v>10989</v>
      </c>
      <c r="B5357">
        <v>0</v>
      </c>
    </row>
    <row r="5358" spans="1:2" x14ac:dyDescent="0.3">
      <c r="A5358" t="s">
        <v>10872</v>
      </c>
      <c r="B5358">
        <v>0</v>
      </c>
    </row>
    <row r="5359" spans="1:2" x14ac:dyDescent="0.3">
      <c r="A5359" t="s">
        <v>11569</v>
      </c>
      <c r="B5359">
        <v>0</v>
      </c>
    </row>
    <row r="5360" spans="1:2" x14ac:dyDescent="0.3">
      <c r="A5360" t="s">
        <v>11570</v>
      </c>
      <c r="B5360">
        <v>0</v>
      </c>
    </row>
    <row r="5361" spans="1:2" x14ac:dyDescent="0.3">
      <c r="A5361" t="s">
        <v>10873</v>
      </c>
      <c r="B5361">
        <v>0</v>
      </c>
    </row>
    <row r="5362" spans="1:2" x14ac:dyDescent="0.3">
      <c r="A5362" t="s">
        <v>10874</v>
      </c>
      <c r="B5362">
        <v>0</v>
      </c>
    </row>
    <row r="5363" spans="1:2" x14ac:dyDescent="0.3">
      <c r="A5363" t="s">
        <v>10875</v>
      </c>
      <c r="B5363">
        <v>0</v>
      </c>
    </row>
    <row r="5364" spans="1:2" x14ac:dyDescent="0.3">
      <c r="A5364" t="s">
        <v>10876</v>
      </c>
      <c r="B5364">
        <v>0</v>
      </c>
    </row>
    <row r="5365" spans="1:2" x14ac:dyDescent="0.3">
      <c r="A5365" t="s">
        <v>11571</v>
      </c>
      <c r="B5365">
        <v>0</v>
      </c>
    </row>
    <row r="5366" spans="1:2" x14ac:dyDescent="0.3">
      <c r="A5366" t="s">
        <v>11572</v>
      </c>
      <c r="B5366">
        <v>0</v>
      </c>
    </row>
    <row r="5367" spans="1:2" x14ac:dyDescent="0.3">
      <c r="A5367" t="s">
        <v>10877</v>
      </c>
      <c r="B5367">
        <v>0</v>
      </c>
    </row>
    <row r="5368" spans="1:2" x14ac:dyDescent="0.3">
      <c r="A5368" t="s">
        <v>10878</v>
      </c>
      <c r="B5368">
        <v>0</v>
      </c>
    </row>
    <row r="5369" spans="1:2" x14ac:dyDescent="0.3">
      <c r="A5369" t="s">
        <v>10879</v>
      </c>
      <c r="B5369">
        <v>0</v>
      </c>
    </row>
    <row r="5370" spans="1:2" x14ac:dyDescent="0.3">
      <c r="A5370" t="s">
        <v>10880</v>
      </c>
      <c r="B5370">
        <v>0</v>
      </c>
    </row>
    <row r="5371" spans="1:2" x14ac:dyDescent="0.3">
      <c r="A5371" t="s">
        <v>10881</v>
      </c>
      <c r="B5371">
        <v>0</v>
      </c>
    </row>
    <row r="5372" spans="1:2" x14ac:dyDescent="0.3">
      <c r="A5372" t="s">
        <v>10882</v>
      </c>
      <c r="B5372">
        <v>0</v>
      </c>
    </row>
    <row r="5373" spans="1:2" x14ac:dyDescent="0.3">
      <c r="A5373" t="s">
        <v>10883</v>
      </c>
      <c r="B5373">
        <v>0</v>
      </c>
    </row>
    <row r="5374" spans="1:2" x14ac:dyDescent="0.3">
      <c r="A5374" t="s">
        <v>11573</v>
      </c>
      <c r="B5374">
        <v>0</v>
      </c>
    </row>
    <row r="5375" spans="1:2" x14ac:dyDescent="0.3">
      <c r="A5375" t="s">
        <v>10990</v>
      </c>
      <c r="B5375">
        <v>0</v>
      </c>
    </row>
    <row r="5376" spans="1:2" x14ac:dyDescent="0.3">
      <c r="A5376" t="s">
        <v>10884</v>
      </c>
      <c r="B5376">
        <v>0</v>
      </c>
    </row>
    <row r="5377" spans="1:2" x14ac:dyDescent="0.3">
      <c r="A5377" t="s">
        <v>11574</v>
      </c>
      <c r="B5377">
        <v>0</v>
      </c>
    </row>
    <row r="5378" spans="1:2" x14ac:dyDescent="0.3">
      <c r="A5378" t="s">
        <v>10885</v>
      </c>
      <c r="B5378">
        <v>0</v>
      </c>
    </row>
    <row r="5379" spans="1:2" x14ac:dyDescent="0.3">
      <c r="A5379" t="s">
        <v>10991</v>
      </c>
      <c r="B5379">
        <v>0</v>
      </c>
    </row>
    <row r="5380" spans="1:2" x14ac:dyDescent="0.3">
      <c r="A5380" t="s">
        <v>10886</v>
      </c>
      <c r="B5380">
        <v>0</v>
      </c>
    </row>
    <row r="5381" spans="1:2" x14ac:dyDescent="0.3">
      <c r="A5381" t="s">
        <v>10887</v>
      </c>
      <c r="B5381">
        <v>0</v>
      </c>
    </row>
    <row r="5382" spans="1:2" x14ac:dyDescent="0.3">
      <c r="A5382" t="s">
        <v>10888</v>
      </c>
      <c r="B5382">
        <v>0</v>
      </c>
    </row>
  </sheetData>
  <autoFilter ref="A1:B5382" xr:uid="{EFCBCC05-6D9C-44FB-B096-D4310DAECAAC}">
    <filterColumn colId="1">
      <filters>
        <filter val="0"/>
      </filters>
    </filterColumn>
  </autoFilter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9A469B-E110-4D40-B019-00B45BDF72FA}">
  <dimension ref="A1:I5382"/>
  <sheetViews>
    <sheetView workbookViewId="0">
      <selection activeCell="I4" sqref="I4:I13"/>
    </sheetView>
  </sheetViews>
  <sheetFormatPr defaultRowHeight="14.4" x14ac:dyDescent="0.3"/>
  <cols>
    <col min="1" max="2" width="30.88671875" customWidth="1"/>
  </cols>
  <sheetData>
    <row r="1" spans="1:9" x14ac:dyDescent="0.3">
      <c r="A1" t="s">
        <v>11674</v>
      </c>
      <c r="B1" t="s">
        <v>11677</v>
      </c>
    </row>
    <row r="2" spans="1:9" x14ac:dyDescent="0.3">
      <c r="A2" t="s">
        <v>6457</v>
      </c>
      <c r="B2">
        <v>0</v>
      </c>
    </row>
    <row r="3" spans="1:9" x14ac:dyDescent="0.3">
      <c r="A3" t="s">
        <v>6458</v>
      </c>
      <c r="B3">
        <v>0</v>
      </c>
    </row>
    <row r="4" spans="1:9" x14ac:dyDescent="0.3">
      <c r="A4" t="s">
        <v>6459</v>
      </c>
      <c r="B4">
        <v>0</v>
      </c>
      <c r="I4" t="s">
        <v>10923</v>
      </c>
    </row>
    <row r="5" spans="1:9" x14ac:dyDescent="0.3">
      <c r="A5" t="s">
        <v>6460</v>
      </c>
      <c r="B5">
        <v>0</v>
      </c>
      <c r="I5" t="s">
        <v>10921</v>
      </c>
    </row>
    <row r="6" spans="1:9" x14ac:dyDescent="0.3">
      <c r="A6" t="s">
        <v>8226</v>
      </c>
      <c r="B6">
        <v>0</v>
      </c>
      <c r="I6" t="s">
        <v>7179</v>
      </c>
    </row>
    <row r="7" spans="1:9" x14ac:dyDescent="0.3">
      <c r="A7" t="s">
        <v>6461</v>
      </c>
      <c r="B7">
        <v>0</v>
      </c>
      <c r="I7" t="s">
        <v>6688</v>
      </c>
    </row>
    <row r="8" spans="1:9" x14ac:dyDescent="0.3">
      <c r="A8" t="s">
        <v>6462</v>
      </c>
      <c r="B8">
        <v>0</v>
      </c>
      <c r="I8" t="s">
        <v>7347</v>
      </c>
    </row>
    <row r="9" spans="1:9" x14ac:dyDescent="0.3">
      <c r="A9" t="s">
        <v>6463</v>
      </c>
      <c r="B9">
        <v>0</v>
      </c>
      <c r="I9" t="s">
        <v>8187</v>
      </c>
    </row>
    <row r="10" spans="1:9" x14ac:dyDescent="0.3">
      <c r="A10" t="s">
        <v>6464</v>
      </c>
      <c r="B10">
        <v>0</v>
      </c>
      <c r="I10" t="s">
        <v>7807</v>
      </c>
    </row>
    <row r="11" spans="1:9" x14ac:dyDescent="0.3">
      <c r="A11" t="s">
        <v>6465</v>
      </c>
      <c r="B11">
        <v>0</v>
      </c>
      <c r="I11" t="s">
        <v>6668</v>
      </c>
    </row>
    <row r="12" spans="1:9" x14ac:dyDescent="0.3">
      <c r="A12" t="s">
        <v>6466</v>
      </c>
      <c r="B12">
        <v>0</v>
      </c>
      <c r="I12" t="s">
        <v>10922</v>
      </c>
    </row>
    <row r="13" spans="1:9" x14ac:dyDescent="0.3">
      <c r="A13" t="s">
        <v>6467</v>
      </c>
      <c r="B13">
        <v>0</v>
      </c>
      <c r="I13" t="s">
        <v>10072</v>
      </c>
    </row>
    <row r="14" spans="1:9" x14ac:dyDescent="0.3">
      <c r="A14" t="s">
        <v>6468</v>
      </c>
      <c r="B14">
        <v>0</v>
      </c>
    </row>
    <row r="15" spans="1:9" x14ac:dyDescent="0.3">
      <c r="A15" t="s">
        <v>6469</v>
      </c>
      <c r="B15">
        <v>0</v>
      </c>
    </row>
    <row r="16" spans="1:9" x14ac:dyDescent="0.3">
      <c r="A16" t="s">
        <v>6470</v>
      </c>
      <c r="B16">
        <v>0</v>
      </c>
    </row>
    <row r="17" spans="1:2" x14ac:dyDescent="0.3">
      <c r="A17" t="s">
        <v>6471</v>
      </c>
      <c r="B17">
        <v>0</v>
      </c>
    </row>
    <row r="18" spans="1:2" x14ac:dyDescent="0.3">
      <c r="A18" t="s">
        <v>6472</v>
      </c>
      <c r="B18">
        <v>0</v>
      </c>
    </row>
    <row r="19" spans="1:2" x14ac:dyDescent="0.3">
      <c r="A19" t="s">
        <v>6473</v>
      </c>
      <c r="B19">
        <v>0</v>
      </c>
    </row>
    <row r="20" spans="1:2" x14ac:dyDescent="0.3">
      <c r="A20" t="s">
        <v>6474</v>
      </c>
      <c r="B20">
        <v>0</v>
      </c>
    </row>
    <row r="21" spans="1:2" x14ac:dyDescent="0.3">
      <c r="A21" t="s">
        <v>6475</v>
      </c>
      <c r="B21">
        <v>0</v>
      </c>
    </row>
    <row r="22" spans="1:2" x14ac:dyDescent="0.3">
      <c r="A22" t="s">
        <v>6476</v>
      </c>
      <c r="B22">
        <v>0</v>
      </c>
    </row>
    <row r="23" spans="1:2" x14ac:dyDescent="0.3">
      <c r="A23" t="s">
        <v>6477</v>
      </c>
      <c r="B23">
        <v>0</v>
      </c>
    </row>
    <row r="24" spans="1:2" x14ac:dyDescent="0.3">
      <c r="A24" t="s">
        <v>6478</v>
      </c>
      <c r="B24">
        <v>0</v>
      </c>
    </row>
    <row r="25" spans="1:2" x14ac:dyDescent="0.3">
      <c r="A25" t="s">
        <v>6479</v>
      </c>
      <c r="B25">
        <v>0</v>
      </c>
    </row>
    <row r="26" spans="1:2" x14ac:dyDescent="0.3">
      <c r="A26" t="s">
        <v>6480</v>
      </c>
      <c r="B26">
        <v>0</v>
      </c>
    </row>
    <row r="27" spans="1:2" x14ac:dyDescent="0.3">
      <c r="A27" t="s">
        <v>6481</v>
      </c>
      <c r="B27">
        <v>0</v>
      </c>
    </row>
    <row r="28" spans="1:2" x14ac:dyDescent="0.3">
      <c r="A28" t="s">
        <v>6482</v>
      </c>
      <c r="B28">
        <v>0</v>
      </c>
    </row>
    <row r="29" spans="1:2" x14ac:dyDescent="0.3">
      <c r="A29" t="s">
        <v>6483</v>
      </c>
      <c r="B29">
        <v>0</v>
      </c>
    </row>
    <row r="30" spans="1:2" x14ac:dyDescent="0.3">
      <c r="A30" t="s">
        <v>6484</v>
      </c>
      <c r="B30">
        <v>0</v>
      </c>
    </row>
    <row r="31" spans="1:2" x14ac:dyDescent="0.3">
      <c r="A31" t="s">
        <v>6485</v>
      </c>
      <c r="B31">
        <v>0</v>
      </c>
    </row>
    <row r="32" spans="1:2" x14ac:dyDescent="0.3">
      <c r="A32" t="s">
        <v>6486</v>
      </c>
      <c r="B32">
        <v>0</v>
      </c>
    </row>
    <row r="33" spans="1:2" x14ac:dyDescent="0.3">
      <c r="A33" t="s">
        <v>6487</v>
      </c>
      <c r="B33">
        <v>0</v>
      </c>
    </row>
    <row r="34" spans="1:2" x14ac:dyDescent="0.3">
      <c r="A34" t="s">
        <v>6488</v>
      </c>
      <c r="B34">
        <v>0</v>
      </c>
    </row>
    <row r="35" spans="1:2" x14ac:dyDescent="0.3">
      <c r="A35" t="s">
        <v>6489</v>
      </c>
      <c r="B35">
        <v>0</v>
      </c>
    </row>
    <row r="36" spans="1:2" x14ac:dyDescent="0.3">
      <c r="A36" t="s">
        <v>6490</v>
      </c>
      <c r="B36">
        <v>0</v>
      </c>
    </row>
    <row r="37" spans="1:2" x14ac:dyDescent="0.3">
      <c r="A37" t="s">
        <v>6491</v>
      </c>
      <c r="B37">
        <v>0</v>
      </c>
    </row>
    <row r="38" spans="1:2" x14ac:dyDescent="0.3">
      <c r="A38" t="s">
        <v>6492</v>
      </c>
      <c r="B38">
        <v>0</v>
      </c>
    </row>
    <row r="39" spans="1:2" x14ac:dyDescent="0.3">
      <c r="A39" t="s">
        <v>6493</v>
      </c>
      <c r="B39">
        <v>0</v>
      </c>
    </row>
    <row r="40" spans="1:2" x14ac:dyDescent="0.3">
      <c r="A40" t="s">
        <v>6494</v>
      </c>
      <c r="B40">
        <v>0</v>
      </c>
    </row>
    <row r="41" spans="1:2" x14ac:dyDescent="0.3">
      <c r="A41" t="s">
        <v>6495</v>
      </c>
      <c r="B41">
        <v>0</v>
      </c>
    </row>
    <row r="42" spans="1:2" x14ac:dyDescent="0.3">
      <c r="A42" t="s">
        <v>6496</v>
      </c>
      <c r="B42">
        <v>0</v>
      </c>
    </row>
    <row r="43" spans="1:2" x14ac:dyDescent="0.3">
      <c r="A43" t="s">
        <v>6497</v>
      </c>
      <c r="B43">
        <v>0</v>
      </c>
    </row>
    <row r="44" spans="1:2" x14ac:dyDescent="0.3">
      <c r="A44" t="s">
        <v>6498</v>
      </c>
      <c r="B44">
        <v>0</v>
      </c>
    </row>
    <row r="45" spans="1:2" x14ac:dyDescent="0.3">
      <c r="A45" t="s">
        <v>10992</v>
      </c>
      <c r="B45">
        <v>0</v>
      </c>
    </row>
    <row r="46" spans="1:2" x14ac:dyDescent="0.3">
      <c r="A46" t="s">
        <v>6499</v>
      </c>
      <c r="B46">
        <v>0</v>
      </c>
    </row>
    <row r="47" spans="1:2" x14ac:dyDescent="0.3">
      <c r="A47" t="s">
        <v>6500</v>
      </c>
      <c r="B47">
        <v>0</v>
      </c>
    </row>
    <row r="48" spans="1:2" x14ac:dyDescent="0.3">
      <c r="A48" t="s">
        <v>6501</v>
      </c>
      <c r="B48">
        <v>0</v>
      </c>
    </row>
    <row r="49" spans="1:2" x14ac:dyDescent="0.3">
      <c r="A49" t="s">
        <v>6502</v>
      </c>
      <c r="B49">
        <v>0</v>
      </c>
    </row>
    <row r="50" spans="1:2" x14ac:dyDescent="0.3">
      <c r="A50" t="s">
        <v>6503</v>
      </c>
      <c r="B50">
        <v>0</v>
      </c>
    </row>
    <row r="51" spans="1:2" x14ac:dyDescent="0.3">
      <c r="A51" t="s">
        <v>6504</v>
      </c>
      <c r="B51">
        <v>0</v>
      </c>
    </row>
    <row r="52" spans="1:2" x14ac:dyDescent="0.3">
      <c r="A52" t="s">
        <v>6505</v>
      </c>
      <c r="B52">
        <v>0</v>
      </c>
    </row>
    <row r="53" spans="1:2" x14ac:dyDescent="0.3">
      <c r="A53" t="s">
        <v>6506</v>
      </c>
      <c r="B53">
        <v>0</v>
      </c>
    </row>
    <row r="54" spans="1:2" x14ac:dyDescent="0.3">
      <c r="A54" t="s">
        <v>6507</v>
      </c>
      <c r="B54">
        <v>0</v>
      </c>
    </row>
    <row r="55" spans="1:2" x14ac:dyDescent="0.3">
      <c r="A55" t="s">
        <v>6508</v>
      </c>
      <c r="B55">
        <v>0</v>
      </c>
    </row>
    <row r="56" spans="1:2" x14ac:dyDescent="0.3">
      <c r="A56" t="s">
        <v>6509</v>
      </c>
      <c r="B56">
        <v>0</v>
      </c>
    </row>
    <row r="57" spans="1:2" x14ac:dyDescent="0.3">
      <c r="A57" t="s">
        <v>6510</v>
      </c>
      <c r="B57">
        <v>0</v>
      </c>
    </row>
    <row r="58" spans="1:2" x14ac:dyDescent="0.3">
      <c r="A58" t="s">
        <v>6511</v>
      </c>
      <c r="B58">
        <v>0</v>
      </c>
    </row>
    <row r="59" spans="1:2" x14ac:dyDescent="0.3">
      <c r="A59" t="s">
        <v>6512</v>
      </c>
      <c r="B59">
        <v>0</v>
      </c>
    </row>
    <row r="60" spans="1:2" x14ac:dyDescent="0.3">
      <c r="A60" t="s">
        <v>6513</v>
      </c>
      <c r="B60">
        <v>0</v>
      </c>
    </row>
    <row r="61" spans="1:2" x14ac:dyDescent="0.3">
      <c r="A61" t="s">
        <v>6514</v>
      </c>
      <c r="B61">
        <v>0</v>
      </c>
    </row>
    <row r="62" spans="1:2" x14ac:dyDescent="0.3">
      <c r="A62" t="s">
        <v>10993</v>
      </c>
      <c r="B62">
        <v>0</v>
      </c>
    </row>
    <row r="63" spans="1:2" x14ac:dyDescent="0.3">
      <c r="A63" t="s">
        <v>6515</v>
      </c>
      <c r="B63">
        <v>0</v>
      </c>
    </row>
    <row r="64" spans="1:2" x14ac:dyDescent="0.3">
      <c r="A64" t="s">
        <v>11575</v>
      </c>
      <c r="B64">
        <v>0</v>
      </c>
    </row>
    <row r="65" spans="1:2" x14ac:dyDescent="0.3">
      <c r="A65" t="s">
        <v>6516</v>
      </c>
      <c r="B65">
        <v>0</v>
      </c>
    </row>
    <row r="66" spans="1:2" x14ac:dyDescent="0.3">
      <c r="A66" t="s">
        <v>6517</v>
      </c>
      <c r="B66">
        <v>0</v>
      </c>
    </row>
    <row r="67" spans="1:2" x14ac:dyDescent="0.3">
      <c r="A67" t="s">
        <v>6518</v>
      </c>
      <c r="B67">
        <v>0</v>
      </c>
    </row>
    <row r="68" spans="1:2" x14ac:dyDescent="0.3">
      <c r="A68" t="s">
        <v>6519</v>
      </c>
      <c r="B68">
        <v>0</v>
      </c>
    </row>
    <row r="69" spans="1:2" x14ac:dyDescent="0.3">
      <c r="A69" t="s">
        <v>6520</v>
      </c>
      <c r="B69">
        <v>0</v>
      </c>
    </row>
    <row r="70" spans="1:2" x14ac:dyDescent="0.3">
      <c r="A70" t="s">
        <v>6521</v>
      </c>
      <c r="B70">
        <v>0</v>
      </c>
    </row>
    <row r="71" spans="1:2" x14ac:dyDescent="0.3">
      <c r="A71" t="s">
        <v>10994</v>
      </c>
      <c r="B71">
        <v>0</v>
      </c>
    </row>
    <row r="72" spans="1:2" x14ac:dyDescent="0.3">
      <c r="A72" t="s">
        <v>6522</v>
      </c>
      <c r="B72">
        <v>0</v>
      </c>
    </row>
    <row r="73" spans="1:2" x14ac:dyDescent="0.3">
      <c r="A73" t="s">
        <v>6523</v>
      </c>
      <c r="B73">
        <v>0</v>
      </c>
    </row>
    <row r="74" spans="1:2" x14ac:dyDescent="0.3">
      <c r="A74" t="s">
        <v>6524</v>
      </c>
      <c r="B74">
        <v>0</v>
      </c>
    </row>
    <row r="75" spans="1:2" x14ac:dyDescent="0.3">
      <c r="A75" t="s">
        <v>10995</v>
      </c>
      <c r="B75">
        <v>0</v>
      </c>
    </row>
    <row r="76" spans="1:2" x14ac:dyDescent="0.3">
      <c r="A76" t="s">
        <v>6525</v>
      </c>
      <c r="B76">
        <v>0</v>
      </c>
    </row>
    <row r="77" spans="1:2" x14ac:dyDescent="0.3">
      <c r="A77" t="s">
        <v>6526</v>
      </c>
      <c r="B77">
        <v>0</v>
      </c>
    </row>
    <row r="78" spans="1:2" x14ac:dyDescent="0.3">
      <c r="A78" t="s">
        <v>6527</v>
      </c>
      <c r="B78">
        <v>0</v>
      </c>
    </row>
    <row r="79" spans="1:2" x14ac:dyDescent="0.3">
      <c r="A79" t="s">
        <v>6528</v>
      </c>
      <c r="B79">
        <v>0</v>
      </c>
    </row>
    <row r="80" spans="1:2" x14ac:dyDescent="0.3">
      <c r="A80" t="s">
        <v>6529</v>
      </c>
      <c r="B80">
        <v>0</v>
      </c>
    </row>
    <row r="81" spans="1:2" x14ac:dyDescent="0.3">
      <c r="A81" t="s">
        <v>6530</v>
      </c>
      <c r="B81">
        <v>0</v>
      </c>
    </row>
    <row r="82" spans="1:2" x14ac:dyDescent="0.3">
      <c r="A82" t="s">
        <v>4830</v>
      </c>
      <c r="B82">
        <v>0</v>
      </c>
    </row>
    <row r="83" spans="1:2" x14ac:dyDescent="0.3">
      <c r="A83" t="s">
        <v>6531</v>
      </c>
      <c r="B83">
        <v>0</v>
      </c>
    </row>
    <row r="84" spans="1:2" x14ac:dyDescent="0.3">
      <c r="A84" t="s">
        <v>6532</v>
      </c>
      <c r="B84">
        <v>0</v>
      </c>
    </row>
    <row r="85" spans="1:2" x14ac:dyDescent="0.3">
      <c r="A85" t="s">
        <v>6533</v>
      </c>
      <c r="B85">
        <v>0</v>
      </c>
    </row>
    <row r="86" spans="1:2" x14ac:dyDescent="0.3">
      <c r="A86" t="s">
        <v>6534</v>
      </c>
      <c r="B86">
        <v>0</v>
      </c>
    </row>
    <row r="87" spans="1:2" x14ac:dyDescent="0.3">
      <c r="A87" t="s">
        <v>6535</v>
      </c>
      <c r="B87">
        <v>0</v>
      </c>
    </row>
    <row r="88" spans="1:2" x14ac:dyDescent="0.3">
      <c r="A88" t="s">
        <v>6536</v>
      </c>
      <c r="B88">
        <v>0</v>
      </c>
    </row>
    <row r="89" spans="1:2" x14ac:dyDescent="0.3">
      <c r="A89" t="s">
        <v>10996</v>
      </c>
      <c r="B89">
        <v>0</v>
      </c>
    </row>
    <row r="90" spans="1:2" x14ac:dyDescent="0.3">
      <c r="A90" t="s">
        <v>6537</v>
      </c>
      <c r="B90">
        <v>0</v>
      </c>
    </row>
    <row r="91" spans="1:2" x14ac:dyDescent="0.3">
      <c r="A91" t="s">
        <v>6538</v>
      </c>
      <c r="B91">
        <v>0</v>
      </c>
    </row>
    <row r="92" spans="1:2" x14ac:dyDescent="0.3">
      <c r="A92" t="s">
        <v>10997</v>
      </c>
      <c r="B92">
        <v>0</v>
      </c>
    </row>
    <row r="93" spans="1:2" x14ac:dyDescent="0.3">
      <c r="A93" t="s">
        <v>6539</v>
      </c>
      <c r="B93">
        <v>0</v>
      </c>
    </row>
    <row r="94" spans="1:2" x14ac:dyDescent="0.3">
      <c r="A94" t="s">
        <v>6540</v>
      </c>
      <c r="B94">
        <v>0</v>
      </c>
    </row>
    <row r="95" spans="1:2" x14ac:dyDescent="0.3">
      <c r="A95" t="s">
        <v>6541</v>
      </c>
      <c r="B95">
        <v>0</v>
      </c>
    </row>
    <row r="96" spans="1:2" x14ac:dyDescent="0.3">
      <c r="A96" t="s">
        <v>6542</v>
      </c>
      <c r="B96">
        <v>0</v>
      </c>
    </row>
    <row r="97" spans="1:2" x14ac:dyDescent="0.3">
      <c r="A97" t="s">
        <v>6543</v>
      </c>
      <c r="B97">
        <v>0</v>
      </c>
    </row>
    <row r="98" spans="1:2" x14ac:dyDescent="0.3">
      <c r="A98" t="s">
        <v>6544</v>
      </c>
      <c r="B98">
        <v>0</v>
      </c>
    </row>
    <row r="99" spans="1:2" x14ac:dyDescent="0.3">
      <c r="A99" t="s">
        <v>6545</v>
      </c>
      <c r="B99">
        <v>0</v>
      </c>
    </row>
    <row r="100" spans="1:2" x14ac:dyDescent="0.3">
      <c r="A100" t="s">
        <v>6546</v>
      </c>
      <c r="B100">
        <v>0</v>
      </c>
    </row>
    <row r="101" spans="1:2" x14ac:dyDescent="0.3">
      <c r="A101" t="s">
        <v>6547</v>
      </c>
      <c r="B101">
        <v>0</v>
      </c>
    </row>
    <row r="102" spans="1:2" x14ac:dyDescent="0.3">
      <c r="A102" t="s">
        <v>6548</v>
      </c>
      <c r="B102">
        <v>0</v>
      </c>
    </row>
    <row r="103" spans="1:2" x14ac:dyDescent="0.3">
      <c r="A103" t="s">
        <v>6549</v>
      </c>
      <c r="B103">
        <v>0</v>
      </c>
    </row>
    <row r="104" spans="1:2" x14ac:dyDescent="0.3">
      <c r="A104" t="s">
        <v>6550</v>
      </c>
      <c r="B104">
        <v>0</v>
      </c>
    </row>
    <row r="105" spans="1:2" x14ac:dyDescent="0.3">
      <c r="A105" t="s">
        <v>6551</v>
      </c>
      <c r="B105">
        <v>0</v>
      </c>
    </row>
    <row r="106" spans="1:2" x14ac:dyDescent="0.3">
      <c r="A106" t="s">
        <v>6552</v>
      </c>
      <c r="B106">
        <v>0</v>
      </c>
    </row>
    <row r="107" spans="1:2" x14ac:dyDescent="0.3">
      <c r="A107" t="s">
        <v>6553</v>
      </c>
      <c r="B107">
        <v>1</v>
      </c>
    </row>
    <row r="108" spans="1:2" x14ac:dyDescent="0.3">
      <c r="A108" t="s">
        <v>10998</v>
      </c>
      <c r="B108">
        <v>0</v>
      </c>
    </row>
    <row r="109" spans="1:2" x14ac:dyDescent="0.3">
      <c r="A109" t="s">
        <v>6554</v>
      </c>
      <c r="B109">
        <v>0</v>
      </c>
    </row>
    <row r="110" spans="1:2" x14ac:dyDescent="0.3">
      <c r="A110" t="s">
        <v>6555</v>
      </c>
      <c r="B110">
        <v>0</v>
      </c>
    </row>
    <row r="111" spans="1:2" x14ac:dyDescent="0.3">
      <c r="A111" t="s">
        <v>6556</v>
      </c>
      <c r="B111">
        <v>0</v>
      </c>
    </row>
    <row r="112" spans="1:2" x14ac:dyDescent="0.3">
      <c r="A112" t="s">
        <v>6557</v>
      </c>
      <c r="B112">
        <v>0</v>
      </c>
    </row>
    <row r="113" spans="1:2" x14ac:dyDescent="0.3">
      <c r="A113" t="s">
        <v>6558</v>
      </c>
      <c r="B113">
        <v>0</v>
      </c>
    </row>
    <row r="114" spans="1:2" x14ac:dyDescent="0.3">
      <c r="A114" t="s">
        <v>6559</v>
      </c>
      <c r="B114">
        <v>0</v>
      </c>
    </row>
    <row r="115" spans="1:2" x14ac:dyDescent="0.3">
      <c r="A115" t="s">
        <v>6560</v>
      </c>
      <c r="B115">
        <v>0</v>
      </c>
    </row>
    <row r="116" spans="1:2" x14ac:dyDescent="0.3">
      <c r="A116" t="s">
        <v>6561</v>
      </c>
      <c r="B116">
        <v>0</v>
      </c>
    </row>
    <row r="117" spans="1:2" x14ac:dyDescent="0.3">
      <c r="A117" t="s">
        <v>6562</v>
      </c>
      <c r="B117">
        <v>0</v>
      </c>
    </row>
    <row r="118" spans="1:2" x14ac:dyDescent="0.3">
      <c r="A118" t="s">
        <v>6563</v>
      </c>
      <c r="B118">
        <v>0</v>
      </c>
    </row>
    <row r="119" spans="1:2" x14ac:dyDescent="0.3">
      <c r="A119" t="s">
        <v>6564</v>
      </c>
      <c r="B119">
        <v>0</v>
      </c>
    </row>
    <row r="120" spans="1:2" x14ac:dyDescent="0.3">
      <c r="A120" t="s">
        <v>6565</v>
      </c>
      <c r="B120">
        <v>0</v>
      </c>
    </row>
    <row r="121" spans="1:2" x14ac:dyDescent="0.3">
      <c r="A121" t="s">
        <v>6566</v>
      </c>
      <c r="B121">
        <v>0</v>
      </c>
    </row>
    <row r="122" spans="1:2" x14ac:dyDescent="0.3">
      <c r="A122" t="s">
        <v>6567</v>
      </c>
      <c r="B122">
        <v>0</v>
      </c>
    </row>
    <row r="123" spans="1:2" x14ac:dyDescent="0.3">
      <c r="A123" t="s">
        <v>10999</v>
      </c>
      <c r="B123">
        <v>0</v>
      </c>
    </row>
    <row r="124" spans="1:2" x14ac:dyDescent="0.3">
      <c r="A124" t="s">
        <v>6568</v>
      </c>
      <c r="B124">
        <v>0</v>
      </c>
    </row>
    <row r="125" spans="1:2" x14ac:dyDescent="0.3">
      <c r="A125" t="s">
        <v>6569</v>
      </c>
      <c r="B125">
        <v>0</v>
      </c>
    </row>
    <row r="126" spans="1:2" x14ac:dyDescent="0.3">
      <c r="A126" t="s">
        <v>6570</v>
      </c>
      <c r="B126">
        <v>0</v>
      </c>
    </row>
    <row r="127" spans="1:2" x14ac:dyDescent="0.3">
      <c r="A127" t="s">
        <v>6571</v>
      </c>
      <c r="B127">
        <v>0</v>
      </c>
    </row>
    <row r="128" spans="1:2" x14ac:dyDescent="0.3">
      <c r="A128" t="s">
        <v>6572</v>
      </c>
      <c r="B128">
        <v>0</v>
      </c>
    </row>
    <row r="129" spans="1:2" x14ac:dyDescent="0.3">
      <c r="A129" t="s">
        <v>6573</v>
      </c>
      <c r="B129">
        <v>0</v>
      </c>
    </row>
    <row r="130" spans="1:2" x14ac:dyDescent="0.3">
      <c r="A130" t="s">
        <v>6574</v>
      </c>
      <c r="B130">
        <v>0</v>
      </c>
    </row>
    <row r="131" spans="1:2" x14ac:dyDescent="0.3">
      <c r="A131" t="s">
        <v>6575</v>
      </c>
      <c r="B131">
        <v>0</v>
      </c>
    </row>
    <row r="132" spans="1:2" x14ac:dyDescent="0.3">
      <c r="A132" t="s">
        <v>6576</v>
      </c>
      <c r="B132">
        <v>0</v>
      </c>
    </row>
    <row r="133" spans="1:2" x14ac:dyDescent="0.3">
      <c r="A133" t="s">
        <v>6577</v>
      </c>
      <c r="B133">
        <v>0</v>
      </c>
    </row>
    <row r="134" spans="1:2" x14ac:dyDescent="0.3">
      <c r="A134" t="s">
        <v>6578</v>
      </c>
      <c r="B134">
        <v>0</v>
      </c>
    </row>
    <row r="135" spans="1:2" x14ac:dyDescent="0.3">
      <c r="A135" t="s">
        <v>6579</v>
      </c>
      <c r="B135">
        <v>0</v>
      </c>
    </row>
    <row r="136" spans="1:2" x14ac:dyDescent="0.3">
      <c r="A136" t="s">
        <v>6580</v>
      </c>
      <c r="B136">
        <v>0</v>
      </c>
    </row>
    <row r="137" spans="1:2" x14ac:dyDescent="0.3">
      <c r="A137" t="s">
        <v>6581</v>
      </c>
      <c r="B137">
        <v>0</v>
      </c>
    </row>
    <row r="138" spans="1:2" x14ac:dyDescent="0.3">
      <c r="A138" t="s">
        <v>6582</v>
      </c>
      <c r="B138">
        <v>0</v>
      </c>
    </row>
    <row r="139" spans="1:2" x14ac:dyDescent="0.3">
      <c r="A139" t="s">
        <v>6583</v>
      </c>
      <c r="B139">
        <v>0</v>
      </c>
    </row>
    <row r="140" spans="1:2" x14ac:dyDescent="0.3">
      <c r="A140" t="s">
        <v>6584</v>
      </c>
      <c r="B140">
        <v>0</v>
      </c>
    </row>
    <row r="141" spans="1:2" x14ac:dyDescent="0.3">
      <c r="A141" t="s">
        <v>6585</v>
      </c>
      <c r="B141">
        <v>1</v>
      </c>
    </row>
    <row r="142" spans="1:2" x14ac:dyDescent="0.3">
      <c r="A142" t="s">
        <v>6586</v>
      </c>
      <c r="B142">
        <v>0</v>
      </c>
    </row>
    <row r="143" spans="1:2" x14ac:dyDescent="0.3">
      <c r="A143" t="s">
        <v>6587</v>
      </c>
      <c r="B143">
        <v>0</v>
      </c>
    </row>
    <row r="144" spans="1:2" x14ac:dyDescent="0.3">
      <c r="A144" t="s">
        <v>6588</v>
      </c>
      <c r="B144">
        <v>0</v>
      </c>
    </row>
    <row r="145" spans="1:2" x14ac:dyDescent="0.3">
      <c r="A145" t="s">
        <v>6589</v>
      </c>
      <c r="B145">
        <v>0</v>
      </c>
    </row>
    <row r="146" spans="1:2" x14ac:dyDescent="0.3">
      <c r="A146" t="s">
        <v>11576</v>
      </c>
      <c r="B146">
        <v>0</v>
      </c>
    </row>
    <row r="147" spans="1:2" x14ac:dyDescent="0.3">
      <c r="A147" t="s">
        <v>11000</v>
      </c>
      <c r="B147">
        <v>0</v>
      </c>
    </row>
    <row r="148" spans="1:2" x14ac:dyDescent="0.3">
      <c r="A148" t="s">
        <v>6590</v>
      </c>
      <c r="B148">
        <v>0</v>
      </c>
    </row>
    <row r="149" spans="1:2" x14ac:dyDescent="0.3">
      <c r="A149" t="s">
        <v>6591</v>
      </c>
      <c r="B149">
        <v>0</v>
      </c>
    </row>
    <row r="150" spans="1:2" x14ac:dyDescent="0.3">
      <c r="A150" t="s">
        <v>6592</v>
      </c>
      <c r="B150">
        <v>0</v>
      </c>
    </row>
    <row r="151" spans="1:2" x14ac:dyDescent="0.3">
      <c r="A151" t="s">
        <v>6593</v>
      </c>
      <c r="B151">
        <v>0</v>
      </c>
    </row>
    <row r="152" spans="1:2" x14ac:dyDescent="0.3">
      <c r="A152" t="s">
        <v>6594</v>
      </c>
      <c r="B152">
        <v>0</v>
      </c>
    </row>
    <row r="153" spans="1:2" x14ac:dyDescent="0.3">
      <c r="A153" t="s">
        <v>6595</v>
      </c>
      <c r="B153">
        <v>0</v>
      </c>
    </row>
    <row r="154" spans="1:2" x14ac:dyDescent="0.3">
      <c r="A154" t="s">
        <v>6596</v>
      </c>
      <c r="B154">
        <v>0</v>
      </c>
    </row>
    <row r="155" spans="1:2" x14ac:dyDescent="0.3">
      <c r="A155" t="s">
        <v>6597</v>
      </c>
      <c r="B155">
        <v>0</v>
      </c>
    </row>
    <row r="156" spans="1:2" x14ac:dyDescent="0.3">
      <c r="A156" t="s">
        <v>6598</v>
      </c>
      <c r="B156">
        <v>0</v>
      </c>
    </row>
    <row r="157" spans="1:2" x14ac:dyDescent="0.3">
      <c r="A157" t="s">
        <v>6599</v>
      </c>
      <c r="B157">
        <v>0</v>
      </c>
    </row>
    <row r="158" spans="1:2" x14ac:dyDescent="0.3">
      <c r="A158" t="s">
        <v>6600</v>
      </c>
      <c r="B158">
        <v>0</v>
      </c>
    </row>
    <row r="159" spans="1:2" x14ac:dyDescent="0.3">
      <c r="A159" t="s">
        <v>6601</v>
      </c>
      <c r="B159">
        <v>0</v>
      </c>
    </row>
    <row r="160" spans="1:2" x14ac:dyDescent="0.3">
      <c r="A160" t="s">
        <v>6602</v>
      </c>
      <c r="B160">
        <v>0</v>
      </c>
    </row>
    <row r="161" spans="1:2" x14ac:dyDescent="0.3">
      <c r="A161" t="s">
        <v>6603</v>
      </c>
      <c r="B161">
        <v>0</v>
      </c>
    </row>
    <row r="162" spans="1:2" x14ac:dyDescent="0.3">
      <c r="A162" t="s">
        <v>6604</v>
      </c>
      <c r="B162">
        <v>0</v>
      </c>
    </row>
    <row r="163" spans="1:2" x14ac:dyDescent="0.3">
      <c r="A163" t="s">
        <v>11001</v>
      </c>
      <c r="B163">
        <v>0</v>
      </c>
    </row>
    <row r="164" spans="1:2" x14ac:dyDescent="0.3">
      <c r="A164" t="s">
        <v>6605</v>
      </c>
      <c r="B164">
        <v>0</v>
      </c>
    </row>
    <row r="165" spans="1:2" x14ac:dyDescent="0.3">
      <c r="A165" t="s">
        <v>6606</v>
      </c>
      <c r="B165">
        <v>0</v>
      </c>
    </row>
    <row r="166" spans="1:2" x14ac:dyDescent="0.3">
      <c r="A166" t="s">
        <v>6607</v>
      </c>
      <c r="B166">
        <v>0</v>
      </c>
    </row>
    <row r="167" spans="1:2" x14ac:dyDescent="0.3">
      <c r="A167" t="s">
        <v>6608</v>
      </c>
      <c r="B167">
        <v>0</v>
      </c>
    </row>
    <row r="168" spans="1:2" x14ac:dyDescent="0.3">
      <c r="A168" t="s">
        <v>6609</v>
      </c>
      <c r="B168">
        <v>0</v>
      </c>
    </row>
    <row r="169" spans="1:2" x14ac:dyDescent="0.3">
      <c r="A169" t="s">
        <v>11577</v>
      </c>
      <c r="B169">
        <v>1</v>
      </c>
    </row>
    <row r="170" spans="1:2" x14ac:dyDescent="0.3">
      <c r="A170" t="s">
        <v>6610</v>
      </c>
      <c r="B170">
        <v>0</v>
      </c>
    </row>
    <row r="171" spans="1:2" x14ac:dyDescent="0.3">
      <c r="A171" t="s">
        <v>11002</v>
      </c>
      <c r="B171">
        <v>0</v>
      </c>
    </row>
    <row r="172" spans="1:2" x14ac:dyDescent="0.3">
      <c r="A172" t="s">
        <v>6611</v>
      </c>
      <c r="B172">
        <v>0</v>
      </c>
    </row>
    <row r="173" spans="1:2" x14ac:dyDescent="0.3">
      <c r="A173" t="s">
        <v>6612</v>
      </c>
      <c r="B173">
        <v>0</v>
      </c>
    </row>
    <row r="174" spans="1:2" x14ac:dyDescent="0.3">
      <c r="A174" t="s">
        <v>6613</v>
      </c>
      <c r="B174">
        <v>0</v>
      </c>
    </row>
    <row r="175" spans="1:2" x14ac:dyDescent="0.3">
      <c r="A175" t="s">
        <v>6614</v>
      </c>
      <c r="B175">
        <v>0</v>
      </c>
    </row>
    <row r="176" spans="1:2" x14ac:dyDescent="0.3">
      <c r="A176" t="s">
        <v>6615</v>
      </c>
      <c r="B176">
        <v>0</v>
      </c>
    </row>
    <row r="177" spans="1:2" x14ac:dyDescent="0.3">
      <c r="A177" t="s">
        <v>6616</v>
      </c>
      <c r="B177">
        <v>0</v>
      </c>
    </row>
    <row r="178" spans="1:2" x14ac:dyDescent="0.3">
      <c r="A178" t="s">
        <v>11003</v>
      </c>
      <c r="B178">
        <v>0</v>
      </c>
    </row>
    <row r="179" spans="1:2" x14ac:dyDescent="0.3">
      <c r="A179" t="s">
        <v>11004</v>
      </c>
      <c r="B179">
        <v>0</v>
      </c>
    </row>
    <row r="180" spans="1:2" x14ac:dyDescent="0.3">
      <c r="A180" t="s">
        <v>6617</v>
      </c>
      <c r="B180">
        <v>0</v>
      </c>
    </row>
    <row r="181" spans="1:2" x14ac:dyDescent="0.3">
      <c r="A181" t="s">
        <v>6618</v>
      </c>
      <c r="B181">
        <v>0</v>
      </c>
    </row>
    <row r="182" spans="1:2" x14ac:dyDescent="0.3">
      <c r="A182" t="s">
        <v>6619</v>
      </c>
      <c r="B182">
        <v>0</v>
      </c>
    </row>
    <row r="183" spans="1:2" x14ac:dyDescent="0.3">
      <c r="A183" t="s">
        <v>6620</v>
      </c>
      <c r="B183">
        <v>0</v>
      </c>
    </row>
    <row r="184" spans="1:2" x14ac:dyDescent="0.3">
      <c r="A184" t="s">
        <v>6621</v>
      </c>
      <c r="B184">
        <v>0</v>
      </c>
    </row>
    <row r="185" spans="1:2" x14ac:dyDescent="0.3">
      <c r="A185" t="s">
        <v>6622</v>
      </c>
      <c r="B185">
        <v>1</v>
      </c>
    </row>
    <row r="186" spans="1:2" x14ac:dyDescent="0.3">
      <c r="A186" t="s">
        <v>6623</v>
      </c>
      <c r="B186">
        <v>0</v>
      </c>
    </row>
    <row r="187" spans="1:2" x14ac:dyDescent="0.3">
      <c r="A187" t="s">
        <v>10279</v>
      </c>
      <c r="B187">
        <v>0</v>
      </c>
    </row>
    <row r="188" spans="1:2" x14ac:dyDescent="0.3">
      <c r="A188" t="s">
        <v>6624</v>
      </c>
      <c r="B188">
        <v>0</v>
      </c>
    </row>
    <row r="189" spans="1:2" x14ac:dyDescent="0.3">
      <c r="A189" t="s">
        <v>6625</v>
      </c>
      <c r="B189">
        <v>0</v>
      </c>
    </row>
    <row r="190" spans="1:2" x14ac:dyDescent="0.3">
      <c r="A190" t="s">
        <v>6626</v>
      </c>
      <c r="B190">
        <v>0</v>
      </c>
    </row>
    <row r="191" spans="1:2" x14ac:dyDescent="0.3">
      <c r="A191" t="s">
        <v>11578</v>
      </c>
      <c r="B191">
        <v>0</v>
      </c>
    </row>
    <row r="192" spans="1:2" x14ac:dyDescent="0.3">
      <c r="A192" t="s">
        <v>6627</v>
      </c>
      <c r="B192">
        <v>0</v>
      </c>
    </row>
    <row r="193" spans="1:2" x14ac:dyDescent="0.3">
      <c r="A193" t="s">
        <v>6628</v>
      </c>
      <c r="B193">
        <v>0</v>
      </c>
    </row>
    <row r="194" spans="1:2" x14ac:dyDescent="0.3">
      <c r="A194" t="s">
        <v>6629</v>
      </c>
      <c r="B194">
        <v>0</v>
      </c>
    </row>
    <row r="195" spans="1:2" x14ac:dyDescent="0.3">
      <c r="A195" t="s">
        <v>6630</v>
      </c>
      <c r="B195">
        <v>0</v>
      </c>
    </row>
    <row r="196" spans="1:2" x14ac:dyDescent="0.3">
      <c r="A196" t="s">
        <v>6631</v>
      </c>
      <c r="B196">
        <v>0</v>
      </c>
    </row>
    <row r="197" spans="1:2" x14ac:dyDescent="0.3">
      <c r="A197" t="s">
        <v>6632</v>
      </c>
      <c r="B197">
        <v>0</v>
      </c>
    </row>
    <row r="198" spans="1:2" x14ac:dyDescent="0.3">
      <c r="A198" t="s">
        <v>6633</v>
      </c>
      <c r="B198">
        <v>0</v>
      </c>
    </row>
    <row r="199" spans="1:2" x14ac:dyDescent="0.3">
      <c r="A199" t="s">
        <v>11682</v>
      </c>
      <c r="B199">
        <v>0</v>
      </c>
    </row>
    <row r="200" spans="1:2" x14ac:dyDescent="0.3">
      <c r="A200" t="s">
        <v>6634</v>
      </c>
      <c r="B200">
        <v>0</v>
      </c>
    </row>
    <row r="201" spans="1:2" x14ac:dyDescent="0.3">
      <c r="A201" t="s">
        <v>6635</v>
      </c>
      <c r="B201">
        <v>0</v>
      </c>
    </row>
    <row r="202" spans="1:2" x14ac:dyDescent="0.3">
      <c r="A202" t="s">
        <v>6636</v>
      </c>
      <c r="B202">
        <v>0</v>
      </c>
    </row>
    <row r="203" spans="1:2" x14ac:dyDescent="0.3">
      <c r="A203" t="s">
        <v>6637</v>
      </c>
      <c r="B203">
        <v>0</v>
      </c>
    </row>
    <row r="204" spans="1:2" x14ac:dyDescent="0.3">
      <c r="A204" t="s">
        <v>6638</v>
      </c>
      <c r="B204">
        <v>0</v>
      </c>
    </row>
    <row r="205" spans="1:2" x14ac:dyDescent="0.3">
      <c r="A205" t="s">
        <v>6639</v>
      </c>
      <c r="B205">
        <v>0</v>
      </c>
    </row>
    <row r="206" spans="1:2" x14ac:dyDescent="0.3">
      <c r="A206" t="s">
        <v>6640</v>
      </c>
      <c r="B206">
        <v>0</v>
      </c>
    </row>
    <row r="207" spans="1:2" x14ac:dyDescent="0.3">
      <c r="A207" t="s">
        <v>6641</v>
      </c>
      <c r="B207">
        <v>0</v>
      </c>
    </row>
    <row r="208" spans="1:2" x14ac:dyDescent="0.3">
      <c r="A208" t="s">
        <v>6642</v>
      </c>
      <c r="B208">
        <v>0</v>
      </c>
    </row>
    <row r="209" spans="1:2" x14ac:dyDescent="0.3">
      <c r="A209" t="s">
        <v>6643</v>
      </c>
      <c r="B209">
        <v>0</v>
      </c>
    </row>
    <row r="210" spans="1:2" x14ac:dyDescent="0.3">
      <c r="A210" t="s">
        <v>6644</v>
      </c>
      <c r="B210">
        <v>0</v>
      </c>
    </row>
    <row r="211" spans="1:2" x14ac:dyDescent="0.3">
      <c r="A211" t="s">
        <v>6645</v>
      </c>
      <c r="B211">
        <v>0</v>
      </c>
    </row>
    <row r="212" spans="1:2" x14ac:dyDescent="0.3">
      <c r="A212" t="s">
        <v>6646</v>
      </c>
      <c r="B212">
        <v>0</v>
      </c>
    </row>
    <row r="213" spans="1:2" x14ac:dyDescent="0.3">
      <c r="A213" t="s">
        <v>6647</v>
      </c>
      <c r="B213">
        <v>0</v>
      </c>
    </row>
    <row r="214" spans="1:2" x14ac:dyDescent="0.3">
      <c r="A214" t="s">
        <v>6648</v>
      </c>
      <c r="B214">
        <v>0</v>
      </c>
    </row>
    <row r="215" spans="1:2" x14ac:dyDescent="0.3">
      <c r="A215" t="s">
        <v>6649</v>
      </c>
      <c r="B215">
        <v>0</v>
      </c>
    </row>
    <row r="216" spans="1:2" x14ac:dyDescent="0.3">
      <c r="A216" t="s">
        <v>6650</v>
      </c>
      <c r="B216">
        <v>0</v>
      </c>
    </row>
    <row r="217" spans="1:2" x14ac:dyDescent="0.3">
      <c r="A217" t="s">
        <v>6651</v>
      </c>
      <c r="B217">
        <v>0</v>
      </c>
    </row>
    <row r="218" spans="1:2" x14ac:dyDescent="0.3">
      <c r="A218" t="s">
        <v>6652</v>
      </c>
      <c r="B218">
        <v>0</v>
      </c>
    </row>
    <row r="219" spans="1:2" x14ac:dyDescent="0.3">
      <c r="A219" t="s">
        <v>6653</v>
      </c>
      <c r="B219">
        <v>0</v>
      </c>
    </row>
    <row r="220" spans="1:2" x14ac:dyDescent="0.3">
      <c r="A220" t="s">
        <v>6654</v>
      </c>
      <c r="B220">
        <v>0</v>
      </c>
    </row>
    <row r="221" spans="1:2" x14ac:dyDescent="0.3">
      <c r="A221" t="s">
        <v>9086</v>
      </c>
      <c r="B221">
        <v>0</v>
      </c>
    </row>
    <row r="222" spans="1:2" x14ac:dyDescent="0.3">
      <c r="A222" t="s">
        <v>11005</v>
      </c>
      <c r="B222">
        <v>0</v>
      </c>
    </row>
    <row r="223" spans="1:2" x14ac:dyDescent="0.3">
      <c r="A223" t="s">
        <v>6655</v>
      </c>
      <c r="B223">
        <v>0</v>
      </c>
    </row>
    <row r="224" spans="1:2" x14ac:dyDescent="0.3">
      <c r="A224" t="s">
        <v>6657</v>
      </c>
      <c r="B224">
        <v>0</v>
      </c>
    </row>
    <row r="225" spans="1:2" x14ac:dyDescent="0.3">
      <c r="A225" t="s">
        <v>6656</v>
      </c>
      <c r="B225">
        <v>0</v>
      </c>
    </row>
    <row r="226" spans="1:2" x14ac:dyDescent="0.3">
      <c r="A226" t="s">
        <v>1018</v>
      </c>
      <c r="B226">
        <v>0</v>
      </c>
    </row>
    <row r="227" spans="1:2" x14ac:dyDescent="0.3">
      <c r="A227" t="s">
        <v>1019</v>
      </c>
      <c r="B227">
        <v>0</v>
      </c>
    </row>
    <row r="228" spans="1:2" x14ac:dyDescent="0.3">
      <c r="A228" t="s">
        <v>6658</v>
      </c>
      <c r="B228">
        <v>0</v>
      </c>
    </row>
    <row r="229" spans="1:2" x14ac:dyDescent="0.3">
      <c r="A229" t="s">
        <v>6659</v>
      </c>
      <c r="B229">
        <v>0</v>
      </c>
    </row>
    <row r="230" spans="1:2" x14ac:dyDescent="0.3">
      <c r="A230" t="s">
        <v>6660</v>
      </c>
      <c r="B230">
        <v>0</v>
      </c>
    </row>
    <row r="231" spans="1:2" x14ac:dyDescent="0.3">
      <c r="A231" t="s">
        <v>6661</v>
      </c>
      <c r="B231">
        <v>0</v>
      </c>
    </row>
    <row r="232" spans="1:2" x14ac:dyDescent="0.3">
      <c r="A232" t="s">
        <v>6662</v>
      </c>
      <c r="B232">
        <v>0</v>
      </c>
    </row>
    <row r="233" spans="1:2" x14ac:dyDescent="0.3">
      <c r="A233" t="s">
        <v>1025</v>
      </c>
      <c r="B233">
        <v>0</v>
      </c>
    </row>
    <row r="234" spans="1:2" x14ac:dyDescent="0.3">
      <c r="A234" t="s">
        <v>6663</v>
      </c>
      <c r="B234">
        <v>0</v>
      </c>
    </row>
    <row r="235" spans="1:2" x14ac:dyDescent="0.3">
      <c r="A235" t="s">
        <v>6664</v>
      </c>
      <c r="B235">
        <v>0</v>
      </c>
    </row>
    <row r="236" spans="1:2" x14ac:dyDescent="0.3">
      <c r="A236" t="s">
        <v>6665</v>
      </c>
      <c r="B236">
        <v>0</v>
      </c>
    </row>
    <row r="237" spans="1:2" x14ac:dyDescent="0.3">
      <c r="A237" t="s">
        <v>6666</v>
      </c>
      <c r="B237">
        <v>0</v>
      </c>
    </row>
    <row r="238" spans="1:2" x14ac:dyDescent="0.3">
      <c r="A238" t="s">
        <v>6667</v>
      </c>
      <c r="B238">
        <v>0</v>
      </c>
    </row>
    <row r="239" spans="1:2" x14ac:dyDescent="0.3">
      <c r="A239" t="s">
        <v>6668</v>
      </c>
      <c r="B239">
        <v>0</v>
      </c>
    </row>
    <row r="240" spans="1:2" x14ac:dyDescent="0.3">
      <c r="A240" t="s">
        <v>1031</v>
      </c>
      <c r="B240">
        <v>0</v>
      </c>
    </row>
    <row r="241" spans="1:2" x14ac:dyDescent="0.3">
      <c r="A241" t="s">
        <v>11006</v>
      </c>
      <c r="B241">
        <v>0</v>
      </c>
    </row>
    <row r="242" spans="1:2" x14ac:dyDescent="0.3">
      <c r="A242" t="s">
        <v>6669</v>
      </c>
      <c r="B242">
        <v>0</v>
      </c>
    </row>
    <row r="243" spans="1:2" x14ac:dyDescent="0.3">
      <c r="A243" t="s">
        <v>6670</v>
      </c>
      <c r="B243">
        <v>0</v>
      </c>
    </row>
    <row r="244" spans="1:2" x14ac:dyDescent="0.3">
      <c r="A244" t="s">
        <v>6671</v>
      </c>
      <c r="B244">
        <v>0</v>
      </c>
    </row>
    <row r="245" spans="1:2" x14ac:dyDescent="0.3">
      <c r="A245" t="s">
        <v>6672</v>
      </c>
      <c r="B245">
        <v>0</v>
      </c>
    </row>
    <row r="246" spans="1:2" x14ac:dyDescent="0.3">
      <c r="A246" t="s">
        <v>6673</v>
      </c>
      <c r="B246">
        <v>0</v>
      </c>
    </row>
    <row r="247" spans="1:2" x14ac:dyDescent="0.3">
      <c r="A247" t="s">
        <v>1038</v>
      </c>
      <c r="B247">
        <v>0</v>
      </c>
    </row>
    <row r="248" spans="1:2" x14ac:dyDescent="0.3">
      <c r="A248" t="s">
        <v>6674</v>
      </c>
      <c r="B248">
        <v>0</v>
      </c>
    </row>
    <row r="249" spans="1:2" x14ac:dyDescent="0.3">
      <c r="A249" t="s">
        <v>11007</v>
      </c>
      <c r="B249">
        <v>0</v>
      </c>
    </row>
    <row r="250" spans="1:2" x14ac:dyDescent="0.3">
      <c r="A250" t="s">
        <v>6675</v>
      </c>
      <c r="B250">
        <v>0</v>
      </c>
    </row>
    <row r="251" spans="1:2" x14ac:dyDescent="0.3">
      <c r="A251" t="s">
        <v>6676</v>
      </c>
      <c r="B251">
        <v>0</v>
      </c>
    </row>
    <row r="252" spans="1:2" x14ac:dyDescent="0.3">
      <c r="A252" t="s">
        <v>6677</v>
      </c>
      <c r="B252">
        <v>0</v>
      </c>
    </row>
    <row r="253" spans="1:2" x14ac:dyDescent="0.3">
      <c r="A253" t="s">
        <v>6678</v>
      </c>
      <c r="B253">
        <v>0</v>
      </c>
    </row>
    <row r="254" spans="1:2" x14ac:dyDescent="0.3">
      <c r="A254" t="s">
        <v>6679</v>
      </c>
      <c r="B254">
        <v>0</v>
      </c>
    </row>
    <row r="255" spans="1:2" x14ac:dyDescent="0.3">
      <c r="A255" t="s">
        <v>6680</v>
      </c>
      <c r="B255">
        <v>0</v>
      </c>
    </row>
    <row r="256" spans="1:2" x14ac:dyDescent="0.3">
      <c r="A256" t="s">
        <v>6681</v>
      </c>
      <c r="B256">
        <v>0</v>
      </c>
    </row>
    <row r="257" spans="1:2" x14ac:dyDescent="0.3">
      <c r="A257" t="s">
        <v>6682</v>
      </c>
      <c r="B257">
        <v>0</v>
      </c>
    </row>
    <row r="258" spans="1:2" x14ac:dyDescent="0.3">
      <c r="A258" t="s">
        <v>6683</v>
      </c>
      <c r="B258">
        <v>0</v>
      </c>
    </row>
    <row r="259" spans="1:2" x14ac:dyDescent="0.3">
      <c r="A259" t="s">
        <v>6684</v>
      </c>
      <c r="B259">
        <v>0</v>
      </c>
    </row>
    <row r="260" spans="1:2" x14ac:dyDescent="0.3">
      <c r="A260" t="s">
        <v>6685</v>
      </c>
      <c r="B260">
        <v>0</v>
      </c>
    </row>
    <row r="261" spans="1:2" x14ac:dyDescent="0.3">
      <c r="A261" t="s">
        <v>6686</v>
      </c>
      <c r="B261">
        <v>0</v>
      </c>
    </row>
    <row r="262" spans="1:2" x14ac:dyDescent="0.3">
      <c r="A262" t="s">
        <v>6687</v>
      </c>
      <c r="B262">
        <v>0</v>
      </c>
    </row>
    <row r="263" spans="1:2" x14ac:dyDescent="0.3">
      <c r="A263" t="s">
        <v>11008</v>
      </c>
      <c r="B263">
        <v>0</v>
      </c>
    </row>
    <row r="264" spans="1:2" x14ac:dyDescent="0.3">
      <c r="A264" t="s">
        <v>11009</v>
      </c>
      <c r="B264">
        <v>0</v>
      </c>
    </row>
    <row r="265" spans="1:2" x14ac:dyDescent="0.3">
      <c r="A265" t="s">
        <v>6688</v>
      </c>
      <c r="B265">
        <v>0</v>
      </c>
    </row>
    <row r="266" spans="1:2" x14ac:dyDescent="0.3">
      <c r="A266" t="s">
        <v>11010</v>
      </c>
      <c r="B266">
        <v>0</v>
      </c>
    </row>
    <row r="267" spans="1:2" x14ac:dyDescent="0.3">
      <c r="A267" t="s">
        <v>6689</v>
      </c>
      <c r="B267">
        <v>0</v>
      </c>
    </row>
    <row r="268" spans="1:2" x14ac:dyDescent="0.3">
      <c r="A268" t="s">
        <v>6690</v>
      </c>
      <c r="B268">
        <v>0</v>
      </c>
    </row>
    <row r="269" spans="1:2" x14ac:dyDescent="0.3">
      <c r="A269" t="s">
        <v>6691</v>
      </c>
      <c r="B269">
        <v>0</v>
      </c>
    </row>
    <row r="270" spans="1:2" x14ac:dyDescent="0.3">
      <c r="A270" t="s">
        <v>6692</v>
      </c>
      <c r="B270">
        <v>0</v>
      </c>
    </row>
    <row r="271" spans="1:2" x14ac:dyDescent="0.3">
      <c r="A271" t="s">
        <v>6693</v>
      </c>
      <c r="B271">
        <v>0</v>
      </c>
    </row>
    <row r="272" spans="1:2" x14ac:dyDescent="0.3">
      <c r="A272" t="s">
        <v>11579</v>
      </c>
      <c r="B272">
        <v>0</v>
      </c>
    </row>
    <row r="273" spans="1:2" x14ac:dyDescent="0.3">
      <c r="A273" t="s">
        <v>6694</v>
      </c>
      <c r="B273">
        <v>0</v>
      </c>
    </row>
    <row r="274" spans="1:2" x14ac:dyDescent="0.3">
      <c r="A274" t="s">
        <v>6695</v>
      </c>
      <c r="B274">
        <v>0</v>
      </c>
    </row>
    <row r="275" spans="1:2" x14ac:dyDescent="0.3">
      <c r="A275" t="s">
        <v>6696</v>
      </c>
      <c r="B275">
        <v>0</v>
      </c>
    </row>
    <row r="276" spans="1:2" x14ac:dyDescent="0.3">
      <c r="A276" t="s">
        <v>6697</v>
      </c>
      <c r="B276">
        <v>0</v>
      </c>
    </row>
    <row r="277" spans="1:2" x14ac:dyDescent="0.3">
      <c r="A277" t="s">
        <v>1061</v>
      </c>
      <c r="B277">
        <v>0</v>
      </c>
    </row>
    <row r="278" spans="1:2" x14ac:dyDescent="0.3">
      <c r="A278" t="s">
        <v>6698</v>
      </c>
      <c r="B278">
        <v>0</v>
      </c>
    </row>
    <row r="279" spans="1:2" x14ac:dyDescent="0.3">
      <c r="A279" t="s">
        <v>6699</v>
      </c>
      <c r="B279">
        <v>0</v>
      </c>
    </row>
    <row r="280" spans="1:2" x14ac:dyDescent="0.3">
      <c r="A280" t="s">
        <v>6700</v>
      </c>
      <c r="B280">
        <v>0</v>
      </c>
    </row>
    <row r="281" spans="1:2" x14ac:dyDescent="0.3">
      <c r="A281" t="s">
        <v>11580</v>
      </c>
      <c r="B281">
        <v>0</v>
      </c>
    </row>
    <row r="282" spans="1:2" x14ac:dyDescent="0.3">
      <c r="A282" t="s">
        <v>11011</v>
      </c>
      <c r="B282">
        <v>0</v>
      </c>
    </row>
    <row r="283" spans="1:2" x14ac:dyDescent="0.3">
      <c r="A283" t="s">
        <v>6701</v>
      </c>
      <c r="B283">
        <v>0</v>
      </c>
    </row>
    <row r="284" spans="1:2" x14ac:dyDescent="0.3">
      <c r="A284" t="s">
        <v>6702</v>
      </c>
      <c r="B284">
        <v>0</v>
      </c>
    </row>
    <row r="285" spans="1:2" x14ac:dyDescent="0.3">
      <c r="A285" t="s">
        <v>6703</v>
      </c>
      <c r="B285">
        <v>0</v>
      </c>
    </row>
    <row r="286" spans="1:2" x14ac:dyDescent="0.3">
      <c r="A286" t="s">
        <v>6704</v>
      </c>
      <c r="B286">
        <v>0</v>
      </c>
    </row>
    <row r="287" spans="1:2" x14ac:dyDescent="0.3">
      <c r="A287" t="s">
        <v>6705</v>
      </c>
      <c r="B287">
        <v>0</v>
      </c>
    </row>
    <row r="288" spans="1:2" x14ac:dyDescent="0.3">
      <c r="A288" t="s">
        <v>6706</v>
      </c>
      <c r="B288">
        <v>0</v>
      </c>
    </row>
    <row r="289" spans="1:2" x14ac:dyDescent="0.3">
      <c r="A289" t="s">
        <v>6707</v>
      </c>
      <c r="B289">
        <v>0</v>
      </c>
    </row>
    <row r="290" spans="1:2" x14ac:dyDescent="0.3">
      <c r="A290" t="s">
        <v>6708</v>
      </c>
      <c r="B290">
        <v>0</v>
      </c>
    </row>
    <row r="291" spans="1:2" x14ac:dyDescent="0.3">
      <c r="A291" t="s">
        <v>6709</v>
      </c>
      <c r="B291">
        <v>0</v>
      </c>
    </row>
    <row r="292" spans="1:2" x14ac:dyDescent="0.3">
      <c r="A292" t="s">
        <v>6710</v>
      </c>
      <c r="B292">
        <v>0</v>
      </c>
    </row>
    <row r="293" spans="1:2" x14ac:dyDescent="0.3">
      <c r="A293" t="s">
        <v>6711</v>
      </c>
      <c r="B293">
        <v>0</v>
      </c>
    </row>
    <row r="294" spans="1:2" x14ac:dyDescent="0.3">
      <c r="A294" t="s">
        <v>6712</v>
      </c>
      <c r="B294">
        <v>0</v>
      </c>
    </row>
    <row r="295" spans="1:2" x14ac:dyDescent="0.3">
      <c r="A295" t="s">
        <v>6713</v>
      </c>
      <c r="B295">
        <v>0</v>
      </c>
    </row>
    <row r="296" spans="1:2" x14ac:dyDescent="0.3">
      <c r="A296" t="s">
        <v>6714</v>
      </c>
      <c r="B296">
        <v>0</v>
      </c>
    </row>
    <row r="297" spans="1:2" x14ac:dyDescent="0.3">
      <c r="A297" t="s">
        <v>6715</v>
      </c>
      <c r="B297">
        <v>0</v>
      </c>
    </row>
    <row r="298" spans="1:2" x14ac:dyDescent="0.3">
      <c r="A298" t="s">
        <v>6716</v>
      </c>
      <c r="B298">
        <v>0</v>
      </c>
    </row>
    <row r="299" spans="1:2" x14ac:dyDescent="0.3">
      <c r="A299" t="s">
        <v>6717</v>
      </c>
      <c r="B299">
        <v>0</v>
      </c>
    </row>
    <row r="300" spans="1:2" x14ac:dyDescent="0.3">
      <c r="A300" t="s">
        <v>6718</v>
      </c>
      <c r="B300">
        <v>0</v>
      </c>
    </row>
    <row r="301" spans="1:2" x14ac:dyDescent="0.3">
      <c r="A301" t="s">
        <v>6719</v>
      </c>
      <c r="B301">
        <v>0</v>
      </c>
    </row>
    <row r="302" spans="1:2" x14ac:dyDescent="0.3">
      <c r="A302" t="s">
        <v>6720</v>
      </c>
      <c r="B302">
        <v>0</v>
      </c>
    </row>
    <row r="303" spans="1:2" x14ac:dyDescent="0.3">
      <c r="A303" t="s">
        <v>6721</v>
      </c>
      <c r="B303">
        <v>0</v>
      </c>
    </row>
    <row r="304" spans="1:2" x14ac:dyDescent="0.3">
      <c r="A304" t="s">
        <v>6722</v>
      </c>
      <c r="B304">
        <v>0</v>
      </c>
    </row>
    <row r="305" spans="1:2" x14ac:dyDescent="0.3">
      <c r="A305" t="s">
        <v>6723</v>
      </c>
      <c r="B305">
        <v>0</v>
      </c>
    </row>
    <row r="306" spans="1:2" x14ac:dyDescent="0.3">
      <c r="A306" t="s">
        <v>6724</v>
      </c>
      <c r="B306">
        <v>0</v>
      </c>
    </row>
    <row r="307" spans="1:2" x14ac:dyDescent="0.3">
      <c r="A307" t="s">
        <v>6725</v>
      </c>
      <c r="B307">
        <v>0</v>
      </c>
    </row>
    <row r="308" spans="1:2" x14ac:dyDescent="0.3">
      <c r="A308" t="s">
        <v>6726</v>
      </c>
      <c r="B308">
        <v>0</v>
      </c>
    </row>
    <row r="309" spans="1:2" x14ac:dyDescent="0.3">
      <c r="A309" t="s">
        <v>6727</v>
      </c>
      <c r="B309">
        <v>0</v>
      </c>
    </row>
    <row r="310" spans="1:2" x14ac:dyDescent="0.3">
      <c r="A310" t="s">
        <v>1094</v>
      </c>
      <c r="B310">
        <v>0</v>
      </c>
    </row>
    <row r="311" spans="1:2" x14ac:dyDescent="0.3">
      <c r="A311" t="s">
        <v>6728</v>
      </c>
      <c r="B311">
        <v>0</v>
      </c>
    </row>
    <row r="312" spans="1:2" x14ac:dyDescent="0.3">
      <c r="A312" t="s">
        <v>6729</v>
      </c>
      <c r="B312">
        <v>0</v>
      </c>
    </row>
    <row r="313" spans="1:2" x14ac:dyDescent="0.3">
      <c r="A313" t="s">
        <v>6730</v>
      </c>
      <c r="B313">
        <v>0</v>
      </c>
    </row>
    <row r="314" spans="1:2" x14ac:dyDescent="0.3">
      <c r="A314" t="s">
        <v>6731</v>
      </c>
      <c r="B314">
        <v>0</v>
      </c>
    </row>
    <row r="315" spans="1:2" x14ac:dyDescent="0.3">
      <c r="A315" t="s">
        <v>6732</v>
      </c>
      <c r="B315">
        <v>0</v>
      </c>
    </row>
    <row r="316" spans="1:2" x14ac:dyDescent="0.3">
      <c r="A316" t="s">
        <v>11012</v>
      </c>
      <c r="B316">
        <v>0</v>
      </c>
    </row>
    <row r="317" spans="1:2" x14ac:dyDescent="0.3">
      <c r="A317" t="s">
        <v>6733</v>
      </c>
      <c r="B317">
        <v>0</v>
      </c>
    </row>
    <row r="318" spans="1:2" x14ac:dyDescent="0.3">
      <c r="A318" t="s">
        <v>6734</v>
      </c>
      <c r="B318">
        <v>0</v>
      </c>
    </row>
    <row r="319" spans="1:2" x14ac:dyDescent="0.3">
      <c r="A319" t="s">
        <v>6735</v>
      </c>
      <c r="B319">
        <v>0</v>
      </c>
    </row>
    <row r="320" spans="1:2" x14ac:dyDescent="0.3">
      <c r="A320" t="s">
        <v>6736</v>
      </c>
      <c r="B320">
        <v>0</v>
      </c>
    </row>
    <row r="321" spans="1:2" x14ac:dyDescent="0.3">
      <c r="A321" t="s">
        <v>11013</v>
      </c>
      <c r="B321">
        <v>0</v>
      </c>
    </row>
    <row r="322" spans="1:2" x14ac:dyDescent="0.3">
      <c r="A322" t="s">
        <v>6737</v>
      </c>
      <c r="B322">
        <v>0</v>
      </c>
    </row>
    <row r="323" spans="1:2" x14ac:dyDescent="0.3">
      <c r="A323" t="s">
        <v>6738</v>
      </c>
      <c r="B323">
        <v>0</v>
      </c>
    </row>
    <row r="324" spans="1:2" x14ac:dyDescent="0.3">
      <c r="A324" t="s">
        <v>6739</v>
      </c>
      <c r="B324">
        <v>0</v>
      </c>
    </row>
    <row r="325" spans="1:2" x14ac:dyDescent="0.3">
      <c r="A325" t="s">
        <v>11014</v>
      </c>
      <c r="B325">
        <v>0</v>
      </c>
    </row>
    <row r="326" spans="1:2" x14ac:dyDescent="0.3">
      <c r="A326" t="s">
        <v>1106</v>
      </c>
      <c r="B326">
        <v>0</v>
      </c>
    </row>
    <row r="327" spans="1:2" x14ac:dyDescent="0.3">
      <c r="A327" t="s">
        <v>6740</v>
      </c>
      <c r="B327">
        <v>0</v>
      </c>
    </row>
    <row r="328" spans="1:2" x14ac:dyDescent="0.3">
      <c r="A328" t="s">
        <v>11064</v>
      </c>
      <c r="B328">
        <v>0</v>
      </c>
    </row>
    <row r="329" spans="1:2" x14ac:dyDescent="0.3">
      <c r="A329" t="s">
        <v>6741</v>
      </c>
      <c r="B329">
        <v>0</v>
      </c>
    </row>
    <row r="330" spans="1:2" x14ac:dyDescent="0.3">
      <c r="A330" t="s">
        <v>6742</v>
      </c>
      <c r="B330">
        <v>0</v>
      </c>
    </row>
    <row r="331" spans="1:2" x14ac:dyDescent="0.3">
      <c r="A331" t="s">
        <v>6743</v>
      </c>
      <c r="B331">
        <v>0</v>
      </c>
    </row>
    <row r="332" spans="1:2" x14ac:dyDescent="0.3">
      <c r="A332" t="s">
        <v>6744</v>
      </c>
      <c r="B332">
        <v>0</v>
      </c>
    </row>
    <row r="333" spans="1:2" x14ac:dyDescent="0.3">
      <c r="A333" t="s">
        <v>6745</v>
      </c>
      <c r="B333">
        <v>0</v>
      </c>
    </row>
    <row r="334" spans="1:2" x14ac:dyDescent="0.3">
      <c r="A334" t="s">
        <v>6746</v>
      </c>
      <c r="B334">
        <v>0</v>
      </c>
    </row>
    <row r="335" spans="1:2" x14ac:dyDescent="0.3">
      <c r="A335" t="s">
        <v>6747</v>
      </c>
      <c r="B335">
        <v>0</v>
      </c>
    </row>
    <row r="336" spans="1:2" x14ac:dyDescent="0.3">
      <c r="A336" t="s">
        <v>6748</v>
      </c>
      <c r="B336">
        <v>0</v>
      </c>
    </row>
    <row r="337" spans="1:2" x14ac:dyDescent="0.3">
      <c r="A337" t="s">
        <v>6749</v>
      </c>
      <c r="B337">
        <v>0</v>
      </c>
    </row>
    <row r="338" spans="1:2" x14ac:dyDescent="0.3">
      <c r="A338" t="s">
        <v>6750</v>
      </c>
      <c r="B338">
        <v>0</v>
      </c>
    </row>
    <row r="339" spans="1:2" x14ac:dyDescent="0.3">
      <c r="A339" t="s">
        <v>6751</v>
      </c>
      <c r="B339">
        <v>0</v>
      </c>
    </row>
    <row r="340" spans="1:2" x14ac:dyDescent="0.3">
      <c r="A340" t="s">
        <v>6752</v>
      </c>
      <c r="B340">
        <v>0</v>
      </c>
    </row>
    <row r="341" spans="1:2" x14ac:dyDescent="0.3">
      <c r="A341" t="s">
        <v>11015</v>
      </c>
      <c r="B341">
        <v>0</v>
      </c>
    </row>
    <row r="342" spans="1:2" x14ac:dyDescent="0.3">
      <c r="A342" t="s">
        <v>6753</v>
      </c>
      <c r="B342">
        <v>0</v>
      </c>
    </row>
    <row r="343" spans="1:2" x14ac:dyDescent="0.3">
      <c r="A343" t="s">
        <v>6754</v>
      </c>
      <c r="B343">
        <v>0</v>
      </c>
    </row>
    <row r="344" spans="1:2" x14ac:dyDescent="0.3">
      <c r="A344" t="s">
        <v>6755</v>
      </c>
      <c r="B344">
        <v>0</v>
      </c>
    </row>
    <row r="345" spans="1:2" x14ac:dyDescent="0.3">
      <c r="A345" t="s">
        <v>6757</v>
      </c>
      <c r="B345">
        <v>0</v>
      </c>
    </row>
    <row r="346" spans="1:2" x14ac:dyDescent="0.3">
      <c r="A346" t="s">
        <v>6756</v>
      </c>
      <c r="B346">
        <v>0</v>
      </c>
    </row>
    <row r="347" spans="1:2" x14ac:dyDescent="0.3">
      <c r="A347" t="s">
        <v>11581</v>
      </c>
      <c r="B347">
        <v>0</v>
      </c>
    </row>
    <row r="348" spans="1:2" x14ac:dyDescent="0.3">
      <c r="A348" t="s">
        <v>6758</v>
      </c>
      <c r="B348">
        <v>0</v>
      </c>
    </row>
    <row r="349" spans="1:2" x14ac:dyDescent="0.3">
      <c r="A349" t="s">
        <v>6759</v>
      </c>
      <c r="B349">
        <v>0</v>
      </c>
    </row>
    <row r="350" spans="1:2" x14ac:dyDescent="0.3">
      <c r="A350" t="s">
        <v>6760</v>
      </c>
      <c r="B350">
        <v>0</v>
      </c>
    </row>
    <row r="351" spans="1:2" x14ac:dyDescent="0.3">
      <c r="A351" t="s">
        <v>6761</v>
      </c>
      <c r="B351">
        <v>0</v>
      </c>
    </row>
    <row r="352" spans="1:2" x14ac:dyDescent="0.3">
      <c r="A352" t="s">
        <v>6762</v>
      </c>
      <c r="B352">
        <v>0</v>
      </c>
    </row>
    <row r="353" spans="1:2" x14ac:dyDescent="0.3">
      <c r="A353" t="s">
        <v>6763</v>
      </c>
      <c r="B353">
        <v>0</v>
      </c>
    </row>
    <row r="354" spans="1:2" x14ac:dyDescent="0.3">
      <c r="A354" t="s">
        <v>6764</v>
      </c>
      <c r="B354">
        <v>0</v>
      </c>
    </row>
    <row r="355" spans="1:2" x14ac:dyDescent="0.3">
      <c r="A355" t="s">
        <v>6765</v>
      </c>
      <c r="B355">
        <v>0</v>
      </c>
    </row>
    <row r="356" spans="1:2" x14ac:dyDescent="0.3">
      <c r="A356" t="s">
        <v>6766</v>
      </c>
      <c r="B356">
        <v>0</v>
      </c>
    </row>
    <row r="357" spans="1:2" x14ac:dyDescent="0.3">
      <c r="A357" t="s">
        <v>6767</v>
      </c>
      <c r="B357">
        <v>0</v>
      </c>
    </row>
    <row r="358" spans="1:2" x14ac:dyDescent="0.3">
      <c r="A358" t="s">
        <v>11582</v>
      </c>
      <c r="B358">
        <v>0</v>
      </c>
    </row>
    <row r="359" spans="1:2" x14ac:dyDescent="0.3">
      <c r="A359" t="s">
        <v>6768</v>
      </c>
      <c r="B359">
        <v>0</v>
      </c>
    </row>
    <row r="360" spans="1:2" x14ac:dyDescent="0.3">
      <c r="A360" t="s">
        <v>6769</v>
      </c>
      <c r="B360">
        <v>0</v>
      </c>
    </row>
    <row r="361" spans="1:2" x14ac:dyDescent="0.3">
      <c r="A361" t="s">
        <v>1141</v>
      </c>
      <c r="B361">
        <v>0</v>
      </c>
    </row>
    <row r="362" spans="1:2" x14ac:dyDescent="0.3">
      <c r="A362" t="s">
        <v>6770</v>
      </c>
      <c r="B362">
        <v>0</v>
      </c>
    </row>
    <row r="363" spans="1:2" x14ac:dyDescent="0.3">
      <c r="A363" t="s">
        <v>6771</v>
      </c>
      <c r="B363">
        <v>0</v>
      </c>
    </row>
    <row r="364" spans="1:2" x14ac:dyDescent="0.3">
      <c r="A364" t="s">
        <v>6772</v>
      </c>
      <c r="B364">
        <v>0</v>
      </c>
    </row>
    <row r="365" spans="1:2" x14ac:dyDescent="0.3">
      <c r="A365" t="s">
        <v>6773</v>
      </c>
      <c r="B365">
        <v>0</v>
      </c>
    </row>
    <row r="366" spans="1:2" x14ac:dyDescent="0.3">
      <c r="A366" t="s">
        <v>6774</v>
      </c>
      <c r="B366">
        <v>0</v>
      </c>
    </row>
    <row r="367" spans="1:2" x14ac:dyDescent="0.3">
      <c r="A367" t="s">
        <v>6775</v>
      </c>
      <c r="B367">
        <v>0</v>
      </c>
    </row>
    <row r="368" spans="1:2" x14ac:dyDescent="0.3">
      <c r="A368" t="s">
        <v>6776</v>
      </c>
      <c r="B368">
        <v>0</v>
      </c>
    </row>
    <row r="369" spans="1:2" x14ac:dyDescent="0.3">
      <c r="A369" t="s">
        <v>6777</v>
      </c>
      <c r="B369">
        <v>0</v>
      </c>
    </row>
    <row r="370" spans="1:2" x14ac:dyDescent="0.3">
      <c r="A370" t="s">
        <v>11016</v>
      </c>
      <c r="B370">
        <v>0</v>
      </c>
    </row>
    <row r="371" spans="1:2" x14ac:dyDescent="0.3">
      <c r="A371" t="s">
        <v>11017</v>
      </c>
      <c r="B371">
        <v>0</v>
      </c>
    </row>
    <row r="372" spans="1:2" x14ac:dyDescent="0.3">
      <c r="A372" t="s">
        <v>6778</v>
      </c>
      <c r="B372">
        <v>0</v>
      </c>
    </row>
    <row r="373" spans="1:2" x14ac:dyDescent="0.3">
      <c r="A373" t="s">
        <v>11018</v>
      </c>
      <c r="B373">
        <v>0</v>
      </c>
    </row>
    <row r="374" spans="1:2" x14ac:dyDescent="0.3">
      <c r="A374" t="s">
        <v>6779</v>
      </c>
      <c r="B374">
        <v>0</v>
      </c>
    </row>
    <row r="375" spans="1:2" x14ac:dyDescent="0.3">
      <c r="A375" t="s">
        <v>6780</v>
      </c>
      <c r="B375">
        <v>0</v>
      </c>
    </row>
    <row r="376" spans="1:2" x14ac:dyDescent="0.3">
      <c r="A376" t="s">
        <v>6781</v>
      </c>
      <c r="B376">
        <v>0</v>
      </c>
    </row>
    <row r="377" spans="1:2" x14ac:dyDescent="0.3">
      <c r="A377" t="s">
        <v>6782</v>
      </c>
      <c r="B377">
        <v>0</v>
      </c>
    </row>
    <row r="378" spans="1:2" x14ac:dyDescent="0.3">
      <c r="A378" t="s">
        <v>6783</v>
      </c>
      <c r="B378">
        <v>0</v>
      </c>
    </row>
    <row r="379" spans="1:2" x14ac:dyDescent="0.3">
      <c r="A379" t="s">
        <v>6784</v>
      </c>
      <c r="B379">
        <v>0</v>
      </c>
    </row>
    <row r="380" spans="1:2" x14ac:dyDescent="0.3">
      <c r="A380" t="s">
        <v>6785</v>
      </c>
      <c r="B380">
        <v>0</v>
      </c>
    </row>
    <row r="381" spans="1:2" x14ac:dyDescent="0.3">
      <c r="A381" t="s">
        <v>6786</v>
      </c>
      <c r="B381">
        <v>0</v>
      </c>
    </row>
    <row r="382" spans="1:2" x14ac:dyDescent="0.3">
      <c r="A382" t="s">
        <v>6787</v>
      </c>
      <c r="B382">
        <v>0</v>
      </c>
    </row>
    <row r="383" spans="1:2" x14ac:dyDescent="0.3">
      <c r="A383" t="s">
        <v>6788</v>
      </c>
      <c r="B383">
        <v>0</v>
      </c>
    </row>
    <row r="384" spans="1:2" x14ac:dyDescent="0.3">
      <c r="A384" t="s">
        <v>6789</v>
      </c>
      <c r="B384">
        <v>0</v>
      </c>
    </row>
    <row r="385" spans="1:2" x14ac:dyDescent="0.3">
      <c r="A385" t="s">
        <v>6790</v>
      </c>
      <c r="B385">
        <v>0</v>
      </c>
    </row>
    <row r="386" spans="1:2" x14ac:dyDescent="0.3">
      <c r="A386" t="s">
        <v>6791</v>
      </c>
      <c r="B386">
        <v>0</v>
      </c>
    </row>
    <row r="387" spans="1:2" x14ac:dyDescent="0.3">
      <c r="A387" t="s">
        <v>6792</v>
      </c>
      <c r="B387">
        <v>0</v>
      </c>
    </row>
    <row r="388" spans="1:2" x14ac:dyDescent="0.3">
      <c r="A388" t="s">
        <v>6793</v>
      </c>
      <c r="B388">
        <v>0</v>
      </c>
    </row>
    <row r="389" spans="1:2" x14ac:dyDescent="0.3">
      <c r="A389" t="s">
        <v>6794</v>
      </c>
      <c r="B389">
        <v>0</v>
      </c>
    </row>
    <row r="390" spans="1:2" x14ac:dyDescent="0.3">
      <c r="A390" t="s">
        <v>6795</v>
      </c>
      <c r="B390">
        <v>0</v>
      </c>
    </row>
    <row r="391" spans="1:2" x14ac:dyDescent="0.3">
      <c r="A391" t="s">
        <v>6796</v>
      </c>
      <c r="B391">
        <v>0</v>
      </c>
    </row>
    <row r="392" spans="1:2" x14ac:dyDescent="0.3">
      <c r="A392" t="s">
        <v>6797</v>
      </c>
      <c r="B392">
        <v>0</v>
      </c>
    </row>
    <row r="393" spans="1:2" x14ac:dyDescent="0.3">
      <c r="A393" t="s">
        <v>11019</v>
      </c>
      <c r="B393">
        <v>0</v>
      </c>
    </row>
    <row r="394" spans="1:2" x14ac:dyDescent="0.3">
      <c r="A394" t="s">
        <v>6798</v>
      </c>
      <c r="B394">
        <v>0</v>
      </c>
    </row>
    <row r="395" spans="1:2" x14ac:dyDescent="0.3">
      <c r="A395" t="s">
        <v>6799</v>
      </c>
      <c r="B395">
        <v>0</v>
      </c>
    </row>
    <row r="396" spans="1:2" x14ac:dyDescent="0.3">
      <c r="A396" t="s">
        <v>6800</v>
      </c>
      <c r="B396">
        <v>0</v>
      </c>
    </row>
    <row r="397" spans="1:2" x14ac:dyDescent="0.3">
      <c r="A397" t="s">
        <v>6801</v>
      </c>
      <c r="B397">
        <v>0</v>
      </c>
    </row>
    <row r="398" spans="1:2" x14ac:dyDescent="0.3">
      <c r="A398" t="s">
        <v>6802</v>
      </c>
      <c r="B398">
        <v>0</v>
      </c>
    </row>
    <row r="399" spans="1:2" x14ac:dyDescent="0.3">
      <c r="A399" t="s">
        <v>6803</v>
      </c>
      <c r="B399">
        <v>0</v>
      </c>
    </row>
    <row r="400" spans="1:2" x14ac:dyDescent="0.3">
      <c r="A400" t="s">
        <v>6804</v>
      </c>
      <c r="B400">
        <v>0</v>
      </c>
    </row>
    <row r="401" spans="1:2" x14ac:dyDescent="0.3">
      <c r="A401" t="s">
        <v>11020</v>
      </c>
      <c r="B401">
        <v>0</v>
      </c>
    </row>
    <row r="402" spans="1:2" x14ac:dyDescent="0.3">
      <c r="A402" t="s">
        <v>6805</v>
      </c>
      <c r="B402">
        <v>0</v>
      </c>
    </row>
    <row r="403" spans="1:2" x14ac:dyDescent="0.3">
      <c r="A403" t="s">
        <v>6806</v>
      </c>
      <c r="B403">
        <v>0</v>
      </c>
    </row>
    <row r="404" spans="1:2" x14ac:dyDescent="0.3">
      <c r="A404" t="s">
        <v>11021</v>
      </c>
      <c r="B404">
        <v>0</v>
      </c>
    </row>
    <row r="405" spans="1:2" x14ac:dyDescent="0.3">
      <c r="A405" t="s">
        <v>6807</v>
      </c>
      <c r="B405">
        <v>0</v>
      </c>
    </row>
    <row r="406" spans="1:2" x14ac:dyDescent="0.3">
      <c r="A406" t="s">
        <v>6808</v>
      </c>
      <c r="B406">
        <v>0</v>
      </c>
    </row>
    <row r="407" spans="1:2" x14ac:dyDescent="0.3">
      <c r="A407" t="s">
        <v>6809</v>
      </c>
      <c r="B407">
        <v>0</v>
      </c>
    </row>
    <row r="408" spans="1:2" x14ac:dyDescent="0.3">
      <c r="A408" t="s">
        <v>6810</v>
      </c>
      <c r="B408">
        <v>0</v>
      </c>
    </row>
    <row r="409" spans="1:2" x14ac:dyDescent="0.3">
      <c r="A409" t="s">
        <v>6811</v>
      </c>
      <c r="B409">
        <v>0</v>
      </c>
    </row>
    <row r="410" spans="1:2" x14ac:dyDescent="0.3">
      <c r="A410" t="s">
        <v>1187</v>
      </c>
      <c r="B410">
        <v>0</v>
      </c>
    </row>
    <row r="411" spans="1:2" x14ac:dyDescent="0.3">
      <c r="A411" t="s">
        <v>6812</v>
      </c>
      <c r="B411">
        <v>0</v>
      </c>
    </row>
    <row r="412" spans="1:2" x14ac:dyDescent="0.3">
      <c r="A412" t="s">
        <v>11022</v>
      </c>
      <c r="B412">
        <v>0</v>
      </c>
    </row>
    <row r="413" spans="1:2" x14ac:dyDescent="0.3">
      <c r="A413" t="s">
        <v>6813</v>
      </c>
      <c r="B413">
        <v>0</v>
      </c>
    </row>
    <row r="414" spans="1:2" x14ac:dyDescent="0.3">
      <c r="A414" t="s">
        <v>1191</v>
      </c>
      <c r="B414">
        <v>0</v>
      </c>
    </row>
    <row r="415" spans="1:2" x14ac:dyDescent="0.3">
      <c r="A415" t="s">
        <v>6814</v>
      </c>
      <c r="B415">
        <v>0</v>
      </c>
    </row>
    <row r="416" spans="1:2" x14ac:dyDescent="0.3">
      <c r="A416" t="s">
        <v>6815</v>
      </c>
      <c r="B416">
        <v>0</v>
      </c>
    </row>
    <row r="417" spans="1:2" x14ac:dyDescent="0.3">
      <c r="A417" t="s">
        <v>6816</v>
      </c>
      <c r="B417">
        <v>0</v>
      </c>
    </row>
    <row r="418" spans="1:2" x14ac:dyDescent="0.3">
      <c r="A418" t="s">
        <v>6817</v>
      </c>
      <c r="B418">
        <v>0</v>
      </c>
    </row>
    <row r="419" spans="1:2" x14ac:dyDescent="0.3">
      <c r="A419" t="s">
        <v>6818</v>
      </c>
      <c r="B419">
        <v>0</v>
      </c>
    </row>
    <row r="420" spans="1:2" x14ac:dyDescent="0.3">
      <c r="A420" t="s">
        <v>6819</v>
      </c>
      <c r="B420">
        <v>0</v>
      </c>
    </row>
    <row r="421" spans="1:2" x14ac:dyDescent="0.3">
      <c r="A421" t="s">
        <v>6820</v>
      </c>
      <c r="B421">
        <v>0</v>
      </c>
    </row>
    <row r="422" spans="1:2" x14ac:dyDescent="0.3">
      <c r="A422" t="s">
        <v>6821</v>
      </c>
      <c r="B422">
        <v>0</v>
      </c>
    </row>
    <row r="423" spans="1:2" x14ac:dyDescent="0.3">
      <c r="A423" t="s">
        <v>6822</v>
      </c>
      <c r="B423">
        <v>0</v>
      </c>
    </row>
    <row r="424" spans="1:2" x14ac:dyDescent="0.3">
      <c r="A424" t="s">
        <v>6823</v>
      </c>
      <c r="B424">
        <v>0</v>
      </c>
    </row>
    <row r="425" spans="1:2" x14ac:dyDescent="0.3">
      <c r="A425" t="s">
        <v>6824</v>
      </c>
      <c r="B425">
        <v>0</v>
      </c>
    </row>
    <row r="426" spans="1:2" x14ac:dyDescent="0.3">
      <c r="A426" t="s">
        <v>6825</v>
      </c>
      <c r="B426">
        <v>0</v>
      </c>
    </row>
    <row r="427" spans="1:2" x14ac:dyDescent="0.3">
      <c r="A427" t="s">
        <v>6826</v>
      </c>
      <c r="B427">
        <v>0</v>
      </c>
    </row>
    <row r="428" spans="1:2" x14ac:dyDescent="0.3">
      <c r="A428" t="s">
        <v>6827</v>
      </c>
      <c r="B428">
        <v>0</v>
      </c>
    </row>
    <row r="429" spans="1:2" x14ac:dyDescent="0.3">
      <c r="A429" t="s">
        <v>11023</v>
      </c>
      <c r="B429">
        <v>0</v>
      </c>
    </row>
    <row r="430" spans="1:2" x14ac:dyDescent="0.3">
      <c r="A430" t="s">
        <v>6828</v>
      </c>
      <c r="B430">
        <v>0</v>
      </c>
    </row>
    <row r="431" spans="1:2" x14ac:dyDescent="0.3">
      <c r="A431" t="s">
        <v>1208</v>
      </c>
      <c r="B431">
        <v>0</v>
      </c>
    </row>
    <row r="432" spans="1:2" x14ac:dyDescent="0.3">
      <c r="A432" t="s">
        <v>6829</v>
      </c>
      <c r="B432">
        <v>0</v>
      </c>
    </row>
    <row r="433" spans="1:2" x14ac:dyDescent="0.3">
      <c r="A433" t="s">
        <v>1210</v>
      </c>
      <c r="B433">
        <v>0</v>
      </c>
    </row>
    <row r="434" spans="1:2" x14ac:dyDescent="0.3">
      <c r="A434" t="s">
        <v>6830</v>
      </c>
      <c r="B434">
        <v>0</v>
      </c>
    </row>
    <row r="435" spans="1:2" x14ac:dyDescent="0.3">
      <c r="A435" t="s">
        <v>6831</v>
      </c>
      <c r="B435">
        <v>0</v>
      </c>
    </row>
    <row r="436" spans="1:2" x14ac:dyDescent="0.3">
      <c r="A436" t="s">
        <v>6832</v>
      </c>
      <c r="B436">
        <v>0</v>
      </c>
    </row>
    <row r="437" spans="1:2" x14ac:dyDescent="0.3">
      <c r="A437" t="s">
        <v>6833</v>
      </c>
      <c r="B437">
        <v>0</v>
      </c>
    </row>
    <row r="438" spans="1:2" x14ac:dyDescent="0.3">
      <c r="A438" t="s">
        <v>11024</v>
      </c>
      <c r="B438">
        <v>0</v>
      </c>
    </row>
    <row r="439" spans="1:2" x14ac:dyDescent="0.3">
      <c r="A439" t="s">
        <v>6834</v>
      </c>
      <c r="B439">
        <v>0</v>
      </c>
    </row>
    <row r="440" spans="1:2" x14ac:dyDescent="0.3">
      <c r="A440" t="s">
        <v>6835</v>
      </c>
      <c r="B440">
        <v>0</v>
      </c>
    </row>
    <row r="441" spans="1:2" x14ac:dyDescent="0.3">
      <c r="A441" t="s">
        <v>6836</v>
      </c>
      <c r="B441">
        <v>0</v>
      </c>
    </row>
    <row r="442" spans="1:2" x14ac:dyDescent="0.3">
      <c r="A442" t="s">
        <v>11025</v>
      </c>
      <c r="B442">
        <v>0</v>
      </c>
    </row>
    <row r="443" spans="1:2" x14ac:dyDescent="0.3">
      <c r="A443" t="s">
        <v>6837</v>
      </c>
      <c r="B443">
        <v>0</v>
      </c>
    </row>
    <row r="444" spans="1:2" x14ac:dyDescent="0.3">
      <c r="A444" t="s">
        <v>6838</v>
      </c>
      <c r="B444">
        <v>0</v>
      </c>
    </row>
    <row r="445" spans="1:2" x14ac:dyDescent="0.3">
      <c r="A445" t="s">
        <v>6839</v>
      </c>
      <c r="B445">
        <v>0</v>
      </c>
    </row>
    <row r="446" spans="1:2" x14ac:dyDescent="0.3">
      <c r="A446" t="s">
        <v>6840</v>
      </c>
      <c r="B446">
        <v>0</v>
      </c>
    </row>
    <row r="447" spans="1:2" x14ac:dyDescent="0.3">
      <c r="A447" t="s">
        <v>6841</v>
      </c>
      <c r="B447">
        <v>0</v>
      </c>
    </row>
    <row r="448" spans="1:2" x14ac:dyDescent="0.3">
      <c r="A448" t="s">
        <v>11026</v>
      </c>
      <c r="B448">
        <v>0</v>
      </c>
    </row>
    <row r="449" spans="1:2" x14ac:dyDescent="0.3">
      <c r="A449" t="s">
        <v>6842</v>
      </c>
      <c r="B449">
        <v>0</v>
      </c>
    </row>
    <row r="450" spans="1:2" x14ac:dyDescent="0.3">
      <c r="A450" t="s">
        <v>6843</v>
      </c>
      <c r="B450">
        <v>0</v>
      </c>
    </row>
    <row r="451" spans="1:2" x14ac:dyDescent="0.3">
      <c r="A451" t="s">
        <v>6844</v>
      </c>
      <c r="B451">
        <v>0</v>
      </c>
    </row>
    <row r="452" spans="1:2" x14ac:dyDescent="0.3">
      <c r="A452" t="s">
        <v>6845</v>
      </c>
      <c r="B452">
        <v>0</v>
      </c>
    </row>
    <row r="453" spans="1:2" x14ac:dyDescent="0.3">
      <c r="A453" t="s">
        <v>6846</v>
      </c>
      <c r="B453">
        <v>1</v>
      </c>
    </row>
    <row r="454" spans="1:2" x14ac:dyDescent="0.3">
      <c r="A454" t="s">
        <v>10450</v>
      </c>
      <c r="B454">
        <v>0</v>
      </c>
    </row>
    <row r="455" spans="1:2" x14ac:dyDescent="0.3">
      <c r="A455" t="s">
        <v>6847</v>
      </c>
      <c r="B455">
        <v>1</v>
      </c>
    </row>
    <row r="456" spans="1:2" x14ac:dyDescent="0.3">
      <c r="A456" t="s">
        <v>11027</v>
      </c>
      <c r="B456">
        <v>0</v>
      </c>
    </row>
    <row r="457" spans="1:2" x14ac:dyDescent="0.3">
      <c r="A457" t="s">
        <v>6848</v>
      </c>
      <c r="B457">
        <v>0</v>
      </c>
    </row>
    <row r="458" spans="1:2" x14ac:dyDescent="0.3">
      <c r="A458" t="s">
        <v>6849</v>
      </c>
      <c r="B458">
        <v>0</v>
      </c>
    </row>
    <row r="459" spans="1:2" x14ac:dyDescent="0.3">
      <c r="A459" t="s">
        <v>6850</v>
      </c>
      <c r="B459">
        <v>0</v>
      </c>
    </row>
    <row r="460" spans="1:2" x14ac:dyDescent="0.3">
      <c r="A460" t="s">
        <v>6851</v>
      </c>
      <c r="B460">
        <v>0</v>
      </c>
    </row>
    <row r="461" spans="1:2" x14ac:dyDescent="0.3">
      <c r="A461" t="s">
        <v>6852</v>
      </c>
      <c r="B461">
        <v>0</v>
      </c>
    </row>
    <row r="462" spans="1:2" x14ac:dyDescent="0.3">
      <c r="A462" t="s">
        <v>6853</v>
      </c>
      <c r="B462">
        <v>0</v>
      </c>
    </row>
    <row r="463" spans="1:2" x14ac:dyDescent="0.3">
      <c r="A463" t="s">
        <v>6854</v>
      </c>
      <c r="B463">
        <v>0</v>
      </c>
    </row>
    <row r="464" spans="1:2" x14ac:dyDescent="0.3">
      <c r="A464" t="s">
        <v>6855</v>
      </c>
      <c r="B464">
        <v>0</v>
      </c>
    </row>
    <row r="465" spans="1:2" x14ac:dyDescent="0.3">
      <c r="A465" t="s">
        <v>6856</v>
      </c>
      <c r="B465">
        <v>0</v>
      </c>
    </row>
    <row r="466" spans="1:2" x14ac:dyDescent="0.3">
      <c r="A466" t="s">
        <v>6857</v>
      </c>
      <c r="B466">
        <v>0</v>
      </c>
    </row>
    <row r="467" spans="1:2" x14ac:dyDescent="0.3">
      <c r="A467" t="s">
        <v>6858</v>
      </c>
      <c r="B467">
        <v>0</v>
      </c>
    </row>
    <row r="468" spans="1:2" x14ac:dyDescent="0.3">
      <c r="A468" t="s">
        <v>9903</v>
      </c>
      <c r="B468">
        <v>0</v>
      </c>
    </row>
    <row r="469" spans="1:2" x14ac:dyDescent="0.3">
      <c r="A469" t="s">
        <v>6859</v>
      </c>
      <c r="B469">
        <v>0</v>
      </c>
    </row>
    <row r="470" spans="1:2" x14ac:dyDescent="0.3">
      <c r="A470" t="s">
        <v>6860</v>
      </c>
      <c r="B470">
        <v>0</v>
      </c>
    </row>
    <row r="471" spans="1:2" x14ac:dyDescent="0.3">
      <c r="A471" t="s">
        <v>6861</v>
      </c>
      <c r="B471">
        <v>0</v>
      </c>
    </row>
    <row r="472" spans="1:2" x14ac:dyDescent="0.3">
      <c r="A472" t="s">
        <v>6862</v>
      </c>
      <c r="B472">
        <v>0</v>
      </c>
    </row>
    <row r="473" spans="1:2" x14ac:dyDescent="0.3">
      <c r="A473" t="s">
        <v>6863</v>
      </c>
      <c r="B473">
        <v>0</v>
      </c>
    </row>
    <row r="474" spans="1:2" x14ac:dyDescent="0.3">
      <c r="A474" t="s">
        <v>6864</v>
      </c>
      <c r="B474">
        <v>0</v>
      </c>
    </row>
    <row r="475" spans="1:2" x14ac:dyDescent="0.3">
      <c r="A475" t="s">
        <v>6865</v>
      </c>
      <c r="B475">
        <v>0</v>
      </c>
    </row>
    <row r="476" spans="1:2" x14ac:dyDescent="0.3">
      <c r="A476" t="s">
        <v>6866</v>
      </c>
      <c r="B476">
        <v>0</v>
      </c>
    </row>
    <row r="477" spans="1:2" x14ac:dyDescent="0.3">
      <c r="A477" t="s">
        <v>6867</v>
      </c>
      <c r="B477">
        <v>0</v>
      </c>
    </row>
    <row r="478" spans="1:2" x14ac:dyDescent="0.3">
      <c r="A478" t="s">
        <v>6868</v>
      </c>
      <c r="B478">
        <v>0</v>
      </c>
    </row>
    <row r="479" spans="1:2" x14ac:dyDescent="0.3">
      <c r="A479" t="s">
        <v>6869</v>
      </c>
      <c r="B479">
        <v>0</v>
      </c>
    </row>
    <row r="480" spans="1:2" x14ac:dyDescent="0.3">
      <c r="A480" t="s">
        <v>6870</v>
      </c>
      <c r="B480">
        <v>0</v>
      </c>
    </row>
    <row r="481" spans="1:2" x14ac:dyDescent="0.3">
      <c r="A481" t="s">
        <v>6871</v>
      </c>
      <c r="B481">
        <v>0</v>
      </c>
    </row>
    <row r="482" spans="1:2" x14ac:dyDescent="0.3">
      <c r="A482" t="s">
        <v>6872</v>
      </c>
      <c r="B482">
        <v>0</v>
      </c>
    </row>
    <row r="483" spans="1:2" x14ac:dyDescent="0.3">
      <c r="A483" t="s">
        <v>6873</v>
      </c>
      <c r="B483">
        <v>0</v>
      </c>
    </row>
    <row r="484" spans="1:2" x14ac:dyDescent="0.3">
      <c r="A484" t="s">
        <v>11583</v>
      </c>
      <c r="B484">
        <v>1</v>
      </c>
    </row>
    <row r="485" spans="1:2" x14ac:dyDescent="0.3">
      <c r="A485" t="s">
        <v>6874</v>
      </c>
      <c r="B485">
        <v>0</v>
      </c>
    </row>
    <row r="486" spans="1:2" x14ac:dyDescent="0.3">
      <c r="A486" t="s">
        <v>6875</v>
      </c>
      <c r="B486">
        <v>0</v>
      </c>
    </row>
    <row r="487" spans="1:2" x14ac:dyDescent="0.3">
      <c r="A487" t="s">
        <v>6876</v>
      </c>
      <c r="B487">
        <v>0</v>
      </c>
    </row>
    <row r="488" spans="1:2" x14ac:dyDescent="0.3">
      <c r="A488" t="s">
        <v>6877</v>
      </c>
      <c r="B488">
        <v>0</v>
      </c>
    </row>
    <row r="489" spans="1:2" x14ac:dyDescent="0.3">
      <c r="A489" t="s">
        <v>6878</v>
      </c>
      <c r="B489">
        <v>0</v>
      </c>
    </row>
    <row r="490" spans="1:2" x14ac:dyDescent="0.3">
      <c r="A490" t="s">
        <v>6879</v>
      </c>
      <c r="B490">
        <v>0</v>
      </c>
    </row>
    <row r="491" spans="1:2" x14ac:dyDescent="0.3">
      <c r="A491" t="s">
        <v>6880</v>
      </c>
      <c r="B491">
        <v>0</v>
      </c>
    </row>
    <row r="492" spans="1:2" x14ac:dyDescent="0.3">
      <c r="A492" t="s">
        <v>6881</v>
      </c>
      <c r="B492">
        <v>0</v>
      </c>
    </row>
    <row r="493" spans="1:2" x14ac:dyDescent="0.3">
      <c r="A493" t="s">
        <v>6882</v>
      </c>
      <c r="B493">
        <v>0</v>
      </c>
    </row>
    <row r="494" spans="1:2" x14ac:dyDescent="0.3">
      <c r="A494" t="s">
        <v>11028</v>
      </c>
      <c r="B494">
        <v>0</v>
      </c>
    </row>
    <row r="495" spans="1:2" x14ac:dyDescent="0.3">
      <c r="A495" t="s">
        <v>6883</v>
      </c>
      <c r="B495">
        <v>0</v>
      </c>
    </row>
    <row r="496" spans="1:2" x14ac:dyDescent="0.3">
      <c r="A496" t="s">
        <v>6884</v>
      </c>
      <c r="B496">
        <v>0</v>
      </c>
    </row>
    <row r="497" spans="1:2" x14ac:dyDescent="0.3">
      <c r="A497" t="s">
        <v>6885</v>
      </c>
      <c r="B497">
        <v>0</v>
      </c>
    </row>
    <row r="498" spans="1:2" x14ac:dyDescent="0.3">
      <c r="A498" t="s">
        <v>6886</v>
      </c>
      <c r="B498">
        <v>1</v>
      </c>
    </row>
    <row r="499" spans="1:2" x14ac:dyDescent="0.3">
      <c r="A499" t="s">
        <v>6887</v>
      </c>
      <c r="B499">
        <v>0</v>
      </c>
    </row>
    <row r="500" spans="1:2" x14ac:dyDescent="0.3">
      <c r="A500" t="s">
        <v>6888</v>
      </c>
      <c r="B500">
        <v>0</v>
      </c>
    </row>
    <row r="501" spans="1:2" x14ac:dyDescent="0.3">
      <c r="A501" t="s">
        <v>1279</v>
      </c>
      <c r="B501">
        <v>0</v>
      </c>
    </row>
    <row r="502" spans="1:2" x14ac:dyDescent="0.3">
      <c r="A502" t="s">
        <v>6889</v>
      </c>
      <c r="B502">
        <v>0</v>
      </c>
    </row>
    <row r="503" spans="1:2" x14ac:dyDescent="0.3">
      <c r="A503" t="s">
        <v>6890</v>
      </c>
      <c r="B503">
        <v>0</v>
      </c>
    </row>
    <row r="504" spans="1:2" x14ac:dyDescent="0.3">
      <c r="A504" t="s">
        <v>6891</v>
      </c>
      <c r="B504">
        <v>0</v>
      </c>
    </row>
    <row r="505" spans="1:2" x14ac:dyDescent="0.3">
      <c r="A505" t="s">
        <v>6892</v>
      </c>
      <c r="B505">
        <v>0</v>
      </c>
    </row>
    <row r="506" spans="1:2" x14ac:dyDescent="0.3">
      <c r="A506" t="s">
        <v>6893</v>
      </c>
      <c r="B506">
        <v>0</v>
      </c>
    </row>
    <row r="507" spans="1:2" x14ac:dyDescent="0.3">
      <c r="A507" t="s">
        <v>6894</v>
      </c>
      <c r="B507">
        <v>0</v>
      </c>
    </row>
    <row r="508" spans="1:2" x14ac:dyDescent="0.3">
      <c r="A508" t="s">
        <v>6895</v>
      </c>
      <c r="B508">
        <v>0</v>
      </c>
    </row>
    <row r="509" spans="1:2" x14ac:dyDescent="0.3">
      <c r="A509" t="s">
        <v>6896</v>
      </c>
      <c r="B509">
        <v>0</v>
      </c>
    </row>
    <row r="510" spans="1:2" x14ac:dyDescent="0.3">
      <c r="A510" t="s">
        <v>6897</v>
      </c>
      <c r="B510">
        <v>0</v>
      </c>
    </row>
    <row r="511" spans="1:2" x14ac:dyDescent="0.3">
      <c r="A511" t="s">
        <v>6898</v>
      </c>
      <c r="B511">
        <v>0</v>
      </c>
    </row>
    <row r="512" spans="1:2" x14ac:dyDescent="0.3">
      <c r="A512" t="s">
        <v>11029</v>
      </c>
      <c r="B512">
        <v>0</v>
      </c>
    </row>
    <row r="513" spans="1:2" x14ac:dyDescent="0.3">
      <c r="A513" t="s">
        <v>6899</v>
      </c>
      <c r="B513">
        <v>1</v>
      </c>
    </row>
    <row r="514" spans="1:2" x14ac:dyDescent="0.3">
      <c r="A514" t="s">
        <v>9380</v>
      </c>
      <c r="B514">
        <v>0</v>
      </c>
    </row>
    <row r="515" spans="1:2" x14ac:dyDescent="0.3">
      <c r="A515" t="s">
        <v>6900</v>
      </c>
      <c r="B515">
        <v>0</v>
      </c>
    </row>
    <row r="516" spans="1:2" x14ac:dyDescent="0.3">
      <c r="A516" t="s">
        <v>6901</v>
      </c>
      <c r="B516">
        <v>0</v>
      </c>
    </row>
    <row r="517" spans="1:2" x14ac:dyDescent="0.3">
      <c r="A517" t="s">
        <v>6902</v>
      </c>
      <c r="B517">
        <v>0</v>
      </c>
    </row>
    <row r="518" spans="1:2" x14ac:dyDescent="0.3">
      <c r="A518" t="s">
        <v>6903</v>
      </c>
      <c r="B518">
        <v>0</v>
      </c>
    </row>
    <row r="519" spans="1:2" x14ac:dyDescent="0.3">
      <c r="A519" t="s">
        <v>6904</v>
      </c>
      <c r="B519">
        <v>0</v>
      </c>
    </row>
    <row r="520" spans="1:2" x14ac:dyDescent="0.3">
      <c r="A520" t="s">
        <v>6905</v>
      </c>
      <c r="B520">
        <v>0</v>
      </c>
    </row>
    <row r="521" spans="1:2" x14ac:dyDescent="0.3">
      <c r="A521" t="s">
        <v>11030</v>
      </c>
      <c r="B521">
        <v>0</v>
      </c>
    </row>
    <row r="522" spans="1:2" x14ac:dyDescent="0.3">
      <c r="A522" t="s">
        <v>6906</v>
      </c>
      <c r="B522">
        <v>0</v>
      </c>
    </row>
    <row r="523" spans="1:2" x14ac:dyDescent="0.3">
      <c r="A523" t="s">
        <v>1334</v>
      </c>
      <c r="B523">
        <v>0</v>
      </c>
    </row>
    <row r="524" spans="1:2" x14ac:dyDescent="0.3">
      <c r="A524" t="s">
        <v>6907</v>
      </c>
      <c r="B524">
        <v>0</v>
      </c>
    </row>
    <row r="525" spans="1:2" x14ac:dyDescent="0.3">
      <c r="A525" t="s">
        <v>6908</v>
      </c>
      <c r="B525">
        <v>0</v>
      </c>
    </row>
    <row r="526" spans="1:2" x14ac:dyDescent="0.3">
      <c r="A526" t="s">
        <v>6909</v>
      </c>
      <c r="B526">
        <v>0</v>
      </c>
    </row>
    <row r="527" spans="1:2" x14ac:dyDescent="0.3">
      <c r="A527" t="s">
        <v>6910</v>
      </c>
      <c r="B527">
        <v>0</v>
      </c>
    </row>
    <row r="528" spans="1:2" x14ac:dyDescent="0.3">
      <c r="A528" t="s">
        <v>6911</v>
      </c>
      <c r="B528">
        <v>0</v>
      </c>
    </row>
    <row r="529" spans="1:2" x14ac:dyDescent="0.3">
      <c r="A529" t="s">
        <v>6912</v>
      </c>
      <c r="B529">
        <v>0</v>
      </c>
    </row>
    <row r="530" spans="1:2" x14ac:dyDescent="0.3">
      <c r="A530" t="s">
        <v>6913</v>
      </c>
      <c r="B530">
        <v>0</v>
      </c>
    </row>
    <row r="531" spans="1:2" x14ac:dyDescent="0.3">
      <c r="A531" t="s">
        <v>6914</v>
      </c>
      <c r="B531">
        <v>0</v>
      </c>
    </row>
    <row r="532" spans="1:2" x14ac:dyDescent="0.3">
      <c r="A532" t="s">
        <v>11031</v>
      </c>
      <c r="B532">
        <v>0</v>
      </c>
    </row>
    <row r="533" spans="1:2" x14ac:dyDescent="0.3">
      <c r="A533" t="s">
        <v>8300</v>
      </c>
      <c r="B533">
        <v>0</v>
      </c>
    </row>
    <row r="534" spans="1:2" x14ac:dyDescent="0.3">
      <c r="A534" t="s">
        <v>6915</v>
      </c>
      <c r="B534">
        <v>0</v>
      </c>
    </row>
    <row r="535" spans="1:2" x14ac:dyDescent="0.3">
      <c r="A535" t="s">
        <v>6916</v>
      </c>
      <c r="B535">
        <v>0</v>
      </c>
    </row>
    <row r="536" spans="1:2" x14ac:dyDescent="0.3">
      <c r="A536" t="s">
        <v>11032</v>
      </c>
      <c r="B536">
        <v>0</v>
      </c>
    </row>
    <row r="537" spans="1:2" x14ac:dyDescent="0.3">
      <c r="A537" t="s">
        <v>11033</v>
      </c>
      <c r="B537">
        <v>0</v>
      </c>
    </row>
    <row r="538" spans="1:2" x14ac:dyDescent="0.3">
      <c r="A538" t="s">
        <v>11034</v>
      </c>
      <c r="B538">
        <v>0</v>
      </c>
    </row>
    <row r="539" spans="1:2" x14ac:dyDescent="0.3">
      <c r="A539" t="s">
        <v>6917</v>
      </c>
      <c r="B539">
        <v>0</v>
      </c>
    </row>
    <row r="540" spans="1:2" x14ac:dyDescent="0.3">
      <c r="A540" t="s">
        <v>11035</v>
      </c>
      <c r="B540">
        <v>0</v>
      </c>
    </row>
    <row r="541" spans="1:2" x14ac:dyDescent="0.3">
      <c r="A541" t="s">
        <v>6918</v>
      </c>
      <c r="B541">
        <v>0</v>
      </c>
    </row>
    <row r="542" spans="1:2" x14ac:dyDescent="0.3">
      <c r="A542" t="s">
        <v>11036</v>
      </c>
      <c r="B542">
        <v>0</v>
      </c>
    </row>
    <row r="543" spans="1:2" x14ac:dyDescent="0.3">
      <c r="A543" t="s">
        <v>6919</v>
      </c>
      <c r="B543">
        <v>0</v>
      </c>
    </row>
    <row r="544" spans="1:2" x14ac:dyDescent="0.3">
      <c r="A544" t="s">
        <v>6920</v>
      </c>
      <c r="B544">
        <v>0</v>
      </c>
    </row>
    <row r="545" spans="1:2" x14ac:dyDescent="0.3">
      <c r="A545" t="s">
        <v>6921</v>
      </c>
      <c r="B545">
        <v>0</v>
      </c>
    </row>
    <row r="546" spans="1:2" x14ac:dyDescent="0.3">
      <c r="A546" t="s">
        <v>11584</v>
      </c>
      <c r="B546">
        <v>0</v>
      </c>
    </row>
    <row r="547" spans="1:2" x14ac:dyDescent="0.3">
      <c r="A547" t="s">
        <v>6922</v>
      </c>
      <c r="B547">
        <v>0</v>
      </c>
    </row>
    <row r="548" spans="1:2" x14ac:dyDescent="0.3">
      <c r="A548" t="s">
        <v>6923</v>
      </c>
      <c r="B548">
        <v>0</v>
      </c>
    </row>
    <row r="549" spans="1:2" x14ac:dyDescent="0.3">
      <c r="A549" t="s">
        <v>6924</v>
      </c>
      <c r="B549">
        <v>0</v>
      </c>
    </row>
    <row r="550" spans="1:2" x14ac:dyDescent="0.3">
      <c r="A550" t="s">
        <v>6925</v>
      </c>
      <c r="B550">
        <v>0</v>
      </c>
    </row>
    <row r="551" spans="1:2" x14ac:dyDescent="0.3">
      <c r="A551" t="s">
        <v>6926</v>
      </c>
      <c r="B551">
        <v>0</v>
      </c>
    </row>
    <row r="552" spans="1:2" x14ac:dyDescent="0.3">
      <c r="A552" t="s">
        <v>11037</v>
      </c>
      <c r="B552">
        <v>0</v>
      </c>
    </row>
    <row r="553" spans="1:2" x14ac:dyDescent="0.3">
      <c r="A553" t="s">
        <v>11038</v>
      </c>
      <c r="B553">
        <v>0</v>
      </c>
    </row>
    <row r="554" spans="1:2" x14ac:dyDescent="0.3">
      <c r="A554" t="s">
        <v>6927</v>
      </c>
      <c r="B554">
        <v>0</v>
      </c>
    </row>
    <row r="555" spans="1:2" x14ac:dyDescent="0.3">
      <c r="A555" t="s">
        <v>6928</v>
      </c>
      <c r="B555">
        <v>0</v>
      </c>
    </row>
    <row r="556" spans="1:2" x14ac:dyDescent="0.3">
      <c r="A556" t="s">
        <v>8323</v>
      </c>
      <c r="B556">
        <v>0</v>
      </c>
    </row>
    <row r="557" spans="1:2" x14ac:dyDescent="0.3">
      <c r="A557" t="s">
        <v>6929</v>
      </c>
      <c r="B557">
        <v>0</v>
      </c>
    </row>
    <row r="558" spans="1:2" x14ac:dyDescent="0.3">
      <c r="A558" t="s">
        <v>6930</v>
      </c>
      <c r="B558">
        <v>0</v>
      </c>
    </row>
    <row r="559" spans="1:2" x14ac:dyDescent="0.3">
      <c r="A559" t="s">
        <v>6931</v>
      </c>
      <c r="B559">
        <v>0</v>
      </c>
    </row>
    <row r="560" spans="1:2" x14ac:dyDescent="0.3">
      <c r="A560" t="s">
        <v>7038</v>
      </c>
      <c r="B560">
        <v>0</v>
      </c>
    </row>
    <row r="561" spans="1:2" x14ac:dyDescent="0.3">
      <c r="A561" t="s">
        <v>11039</v>
      </c>
      <c r="B561">
        <v>0</v>
      </c>
    </row>
    <row r="562" spans="1:2" x14ac:dyDescent="0.3">
      <c r="A562" t="s">
        <v>6932</v>
      </c>
      <c r="B562">
        <v>0</v>
      </c>
    </row>
    <row r="563" spans="1:2" x14ac:dyDescent="0.3">
      <c r="A563" t="s">
        <v>6933</v>
      </c>
      <c r="B563">
        <v>0</v>
      </c>
    </row>
    <row r="564" spans="1:2" x14ac:dyDescent="0.3">
      <c r="A564" t="s">
        <v>6934</v>
      </c>
      <c r="B564">
        <v>0</v>
      </c>
    </row>
    <row r="565" spans="1:2" x14ac:dyDescent="0.3">
      <c r="A565" t="s">
        <v>9549</v>
      </c>
      <c r="B565">
        <v>0</v>
      </c>
    </row>
    <row r="566" spans="1:2" x14ac:dyDescent="0.3">
      <c r="A566" t="s">
        <v>6935</v>
      </c>
      <c r="B566">
        <v>0</v>
      </c>
    </row>
    <row r="567" spans="1:2" x14ac:dyDescent="0.3">
      <c r="A567" t="s">
        <v>6936</v>
      </c>
      <c r="B567">
        <v>0</v>
      </c>
    </row>
    <row r="568" spans="1:2" x14ac:dyDescent="0.3">
      <c r="A568" t="s">
        <v>6937</v>
      </c>
      <c r="B568">
        <v>0</v>
      </c>
    </row>
    <row r="569" spans="1:2" x14ac:dyDescent="0.3">
      <c r="A569" t="s">
        <v>7030</v>
      </c>
      <c r="B569">
        <v>0</v>
      </c>
    </row>
    <row r="570" spans="1:2" x14ac:dyDescent="0.3">
      <c r="A570" t="s">
        <v>6938</v>
      </c>
      <c r="B570">
        <v>0</v>
      </c>
    </row>
    <row r="571" spans="1:2" x14ac:dyDescent="0.3">
      <c r="A571" t="s">
        <v>6939</v>
      </c>
      <c r="B571">
        <v>0</v>
      </c>
    </row>
    <row r="572" spans="1:2" x14ac:dyDescent="0.3">
      <c r="A572" t="s">
        <v>8886</v>
      </c>
      <c r="B572">
        <v>0</v>
      </c>
    </row>
    <row r="573" spans="1:2" x14ac:dyDescent="0.3">
      <c r="A573" t="s">
        <v>6940</v>
      </c>
      <c r="B573">
        <v>0</v>
      </c>
    </row>
    <row r="574" spans="1:2" x14ac:dyDescent="0.3">
      <c r="A574" t="s">
        <v>6941</v>
      </c>
      <c r="B574">
        <v>0</v>
      </c>
    </row>
    <row r="575" spans="1:2" x14ac:dyDescent="0.3">
      <c r="A575" t="s">
        <v>6942</v>
      </c>
      <c r="B575">
        <v>0</v>
      </c>
    </row>
    <row r="576" spans="1:2" x14ac:dyDescent="0.3">
      <c r="A576" t="s">
        <v>6943</v>
      </c>
      <c r="B576">
        <v>0</v>
      </c>
    </row>
    <row r="577" spans="1:2" x14ac:dyDescent="0.3">
      <c r="A577" t="s">
        <v>6944</v>
      </c>
      <c r="B577">
        <v>0</v>
      </c>
    </row>
    <row r="578" spans="1:2" x14ac:dyDescent="0.3">
      <c r="A578" t="s">
        <v>6945</v>
      </c>
      <c r="B578">
        <v>0</v>
      </c>
    </row>
    <row r="579" spans="1:2" x14ac:dyDescent="0.3">
      <c r="A579" t="s">
        <v>6946</v>
      </c>
      <c r="B579">
        <v>1</v>
      </c>
    </row>
    <row r="580" spans="1:2" x14ac:dyDescent="0.3">
      <c r="A580" t="s">
        <v>6947</v>
      </c>
      <c r="B580">
        <v>0</v>
      </c>
    </row>
    <row r="581" spans="1:2" x14ac:dyDescent="0.3">
      <c r="A581" t="s">
        <v>6948</v>
      </c>
      <c r="B581">
        <v>0</v>
      </c>
    </row>
    <row r="582" spans="1:2" x14ac:dyDescent="0.3">
      <c r="A582" t="s">
        <v>6949</v>
      </c>
      <c r="B582">
        <v>0</v>
      </c>
    </row>
    <row r="583" spans="1:2" x14ac:dyDescent="0.3">
      <c r="A583" t="s">
        <v>6950</v>
      </c>
      <c r="B583">
        <v>0</v>
      </c>
    </row>
    <row r="584" spans="1:2" x14ac:dyDescent="0.3">
      <c r="A584" t="s">
        <v>6951</v>
      </c>
      <c r="B584">
        <v>0</v>
      </c>
    </row>
    <row r="585" spans="1:2" x14ac:dyDescent="0.3">
      <c r="A585" t="s">
        <v>6952</v>
      </c>
      <c r="B585">
        <v>0</v>
      </c>
    </row>
    <row r="586" spans="1:2" x14ac:dyDescent="0.3">
      <c r="A586" t="s">
        <v>6953</v>
      </c>
      <c r="B586">
        <v>0</v>
      </c>
    </row>
    <row r="587" spans="1:2" x14ac:dyDescent="0.3">
      <c r="A587" t="s">
        <v>6954</v>
      </c>
      <c r="B587">
        <v>0</v>
      </c>
    </row>
    <row r="588" spans="1:2" x14ac:dyDescent="0.3">
      <c r="A588" t="s">
        <v>6955</v>
      </c>
      <c r="B588">
        <v>0</v>
      </c>
    </row>
    <row r="589" spans="1:2" x14ac:dyDescent="0.3">
      <c r="A589" t="s">
        <v>6956</v>
      </c>
      <c r="B589">
        <v>0</v>
      </c>
    </row>
    <row r="590" spans="1:2" x14ac:dyDescent="0.3">
      <c r="A590" t="s">
        <v>6957</v>
      </c>
      <c r="B590">
        <v>0</v>
      </c>
    </row>
    <row r="591" spans="1:2" x14ac:dyDescent="0.3">
      <c r="A591" t="s">
        <v>6958</v>
      </c>
      <c r="B591">
        <v>0</v>
      </c>
    </row>
    <row r="592" spans="1:2" x14ac:dyDescent="0.3">
      <c r="A592" t="s">
        <v>6959</v>
      </c>
      <c r="B592">
        <v>0</v>
      </c>
    </row>
    <row r="593" spans="1:2" x14ac:dyDescent="0.3">
      <c r="A593" t="s">
        <v>6960</v>
      </c>
      <c r="B593">
        <v>0</v>
      </c>
    </row>
    <row r="594" spans="1:2" x14ac:dyDescent="0.3">
      <c r="A594" t="s">
        <v>6961</v>
      </c>
      <c r="B594">
        <v>0</v>
      </c>
    </row>
    <row r="595" spans="1:2" x14ac:dyDescent="0.3">
      <c r="A595" t="s">
        <v>6962</v>
      </c>
      <c r="B595">
        <v>0</v>
      </c>
    </row>
    <row r="596" spans="1:2" x14ac:dyDescent="0.3">
      <c r="A596" t="s">
        <v>10909</v>
      </c>
      <c r="B596">
        <v>0</v>
      </c>
    </row>
    <row r="597" spans="1:2" x14ac:dyDescent="0.3">
      <c r="A597" t="s">
        <v>6963</v>
      </c>
      <c r="B597">
        <v>0</v>
      </c>
    </row>
    <row r="598" spans="1:2" x14ac:dyDescent="0.3">
      <c r="A598" t="s">
        <v>6964</v>
      </c>
      <c r="B598">
        <v>0</v>
      </c>
    </row>
    <row r="599" spans="1:2" x14ac:dyDescent="0.3">
      <c r="A599" t="s">
        <v>6965</v>
      </c>
      <c r="B599">
        <v>0</v>
      </c>
    </row>
    <row r="600" spans="1:2" x14ac:dyDescent="0.3">
      <c r="A600" t="s">
        <v>6966</v>
      </c>
      <c r="B600">
        <v>0</v>
      </c>
    </row>
    <row r="601" spans="1:2" x14ac:dyDescent="0.3">
      <c r="A601" t="s">
        <v>6967</v>
      </c>
      <c r="B601">
        <v>0</v>
      </c>
    </row>
    <row r="602" spans="1:2" x14ac:dyDescent="0.3">
      <c r="A602" t="s">
        <v>6968</v>
      </c>
      <c r="B602">
        <v>0</v>
      </c>
    </row>
    <row r="603" spans="1:2" x14ac:dyDescent="0.3">
      <c r="A603" t="s">
        <v>6969</v>
      </c>
      <c r="B603">
        <v>0</v>
      </c>
    </row>
    <row r="604" spans="1:2" x14ac:dyDescent="0.3">
      <c r="A604" t="s">
        <v>11040</v>
      </c>
      <c r="B604">
        <v>0</v>
      </c>
    </row>
    <row r="605" spans="1:2" x14ac:dyDescent="0.3">
      <c r="A605" t="s">
        <v>6970</v>
      </c>
      <c r="B605">
        <v>0</v>
      </c>
    </row>
    <row r="606" spans="1:2" x14ac:dyDescent="0.3">
      <c r="A606" t="s">
        <v>11041</v>
      </c>
      <c r="B606">
        <v>0</v>
      </c>
    </row>
    <row r="607" spans="1:2" x14ac:dyDescent="0.3">
      <c r="A607" t="s">
        <v>6971</v>
      </c>
      <c r="B607">
        <v>0</v>
      </c>
    </row>
    <row r="608" spans="1:2" x14ac:dyDescent="0.3">
      <c r="A608" t="s">
        <v>6972</v>
      </c>
      <c r="B608">
        <v>0</v>
      </c>
    </row>
    <row r="609" spans="1:2" x14ac:dyDescent="0.3">
      <c r="A609" t="s">
        <v>6973</v>
      </c>
      <c r="B609">
        <v>0</v>
      </c>
    </row>
    <row r="610" spans="1:2" x14ac:dyDescent="0.3">
      <c r="A610" t="s">
        <v>6974</v>
      </c>
      <c r="B610">
        <v>0</v>
      </c>
    </row>
    <row r="611" spans="1:2" x14ac:dyDescent="0.3">
      <c r="A611" t="s">
        <v>6975</v>
      </c>
      <c r="B611">
        <v>0</v>
      </c>
    </row>
    <row r="612" spans="1:2" x14ac:dyDescent="0.3">
      <c r="A612" t="s">
        <v>6976</v>
      </c>
      <c r="B612">
        <v>0</v>
      </c>
    </row>
    <row r="613" spans="1:2" x14ac:dyDescent="0.3">
      <c r="A613" t="s">
        <v>6977</v>
      </c>
      <c r="B613">
        <v>0</v>
      </c>
    </row>
    <row r="614" spans="1:2" x14ac:dyDescent="0.3">
      <c r="A614" t="s">
        <v>1392</v>
      </c>
      <c r="B614">
        <v>0</v>
      </c>
    </row>
    <row r="615" spans="1:2" x14ac:dyDescent="0.3">
      <c r="A615" t="s">
        <v>11042</v>
      </c>
      <c r="B615">
        <v>0</v>
      </c>
    </row>
    <row r="616" spans="1:2" x14ac:dyDescent="0.3">
      <c r="A616" t="s">
        <v>6978</v>
      </c>
      <c r="B616">
        <v>0</v>
      </c>
    </row>
    <row r="617" spans="1:2" x14ac:dyDescent="0.3">
      <c r="A617" t="s">
        <v>6979</v>
      </c>
      <c r="B617">
        <v>0</v>
      </c>
    </row>
    <row r="618" spans="1:2" x14ac:dyDescent="0.3">
      <c r="A618" t="s">
        <v>3931</v>
      </c>
      <c r="B618">
        <v>0</v>
      </c>
    </row>
    <row r="619" spans="1:2" x14ac:dyDescent="0.3">
      <c r="A619" t="s">
        <v>6980</v>
      </c>
      <c r="B619">
        <v>0</v>
      </c>
    </row>
    <row r="620" spans="1:2" x14ac:dyDescent="0.3">
      <c r="A620" t="s">
        <v>6981</v>
      </c>
      <c r="B620">
        <v>0</v>
      </c>
    </row>
    <row r="621" spans="1:2" x14ac:dyDescent="0.3">
      <c r="A621" t="s">
        <v>6982</v>
      </c>
      <c r="B621">
        <v>0</v>
      </c>
    </row>
    <row r="622" spans="1:2" x14ac:dyDescent="0.3">
      <c r="A622" t="s">
        <v>6983</v>
      </c>
      <c r="B622">
        <v>0</v>
      </c>
    </row>
    <row r="623" spans="1:2" x14ac:dyDescent="0.3">
      <c r="A623" t="s">
        <v>6984</v>
      </c>
      <c r="B623">
        <v>0</v>
      </c>
    </row>
    <row r="624" spans="1:2" x14ac:dyDescent="0.3">
      <c r="A624" t="s">
        <v>11585</v>
      </c>
      <c r="B624">
        <v>0</v>
      </c>
    </row>
    <row r="625" spans="1:2" x14ac:dyDescent="0.3">
      <c r="A625" t="s">
        <v>6985</v>
      </c>
      <c r="B625">
        <v>0</v>
      </c>
    </row>
    <row r="626" spans="1:2" x14ac:dyDescent="0.3">
      <c r="A626" t="s">
        <v>1406</v>
      </c>
      <c r="B626">
        <v>0</v>
      </c>
    </row>
    <row r="627" spans="1:2" x14ac:dyDescent="0.3">
      <c r="A627" t="s">
        <v>6986</v>
      </c>
      <c r="B627">
        <v>0</v>
      </c>
    </row>
    <row r="628" spans="1:2" x14ac:dyDescent="0.3">
      <c r="A628" t="s">
        <v>6987</v>
      </c>
      <c r="B628">
        <v>0</v>
      </c>
    </row>
    <row r="629" spans="1:2" x14ac:dyDescent="0.3">
      <c r="A629" t="s">
        <v>11043</v>
      </c>
      <c r="B629">
        <v>0</v>
      </c>
    </row>
    <row r="630" spans="1:2" x14ac:dyDescent="0.3">
      <c r="A630" t="s">
        <v>6988</v>
      </c>
      <c r="B630">
        <v>0</v>
      </c>
    </row>
    <row r="631" spans="1:2" x14ac:dyDescent="0.3">
      <c r="A631" t="s">
        <v>6989</v>
      </c>
      <c r="B631">
        <v>0</v>
      </c>
    </row>
    <row r="632" spans="1:2" x14ac:dyDescent="0.3">
      <c r="A632" t="s">
        <v>6990</v>
      </c>
      <c r="B632">
        <v>0</v>
      </c>
    </row>
    <row r="633" spans="1:2" x14ac:dyDescent="0.3">
      <c r="A633" t="s">
        <v>6991</v>
      </c>
      <c r="B633">
        <v>0</v>
      </c>
    </row>
    <row r="634" spans="1:2" x14ac:dyDescent="0.3">
      <c r="A634" t="s">
        <v>6992</v>
      </c>
      <c r="B634">
        <v>0</v>
      </c>
    </row>
    <row r="635" spans="1:2" x14ac:dyDescent="0.3">
      <c r="A635" t="s">
        <v>6993</v>
      </c>
      <c r="B635">
        <v>0</v>
      </c>
    </row>
    <row r="636" spans="1:2" x14ac:dyDescent="0.3">
      <c r="A636" t="s">
        <v>6994</v>
      </c>
      <c r="B636">
        <v>0</v>
      </c>
    </row>
    <row r="637" spans="1:2" x14ac:dyDescent="0.3">
      <c r="A637" t="s">
        <v>6995</v>
      </c>
      <c r="B637">
        <v>0</v>
      </c>
    </row>
    <row r="638" spans="1:2" x14ac:dyDescent="0.3">
      <c r="A638" t="s">
        <v>11044</v>
      </c>
      <c r="B638">
        <v>0</v>
      </c>
    </row>
    <row r="639" spans="1:2" x14ac:dyDescent="0.3">
      <c r="A639" t="s">
        <v>6996</v>
      </c>
      <c r="B639">
        <v>0</v>
      </c>
    </row>
    <row r="640" spans="1:2" x14ac:dyDescent="0.3">
      <c r="A640" t="s">
        <v>6997</v>
      </c>
      <c r="B640">
        <v>0</v>
      </c>
    </row>
    <row r="641" spans="1:2" x14ac:dyDescent="0.3">
      <c r="A641" t="s">
        <v>6998</v>
      </c>
      <c r="B641">
        <v>0</v>
      </c>
    </row>
    <row r="642" spans="1:2" x14ac:dyDescent="0.3">
      <c r="A642" t="s">
        <v>6999</v>
      </c>
      <c r="B642">
        <v>0</v>
      </c>
    </row>
    <row r="643" spans="1:2" x14ac:dyDescent="0.3">
      <c r="A643" t="s">
        <v>7000</v>
      </c>
      <c r="B643">
        <v>0</v>
      </c>
    </row>
    <row r="644" spans="1:2" x14ac:dyDescent="0.3">
      <c r="A644" t="s">
        <v>7001</v>
      </c>
      <c r="B644">
        <v>0</v>
      </c>
    </row>
    <row r="645" spans="1:2" x14ac:dyDescent="0.3">
      <c r="A645" t="s">
        <v>7002</v>
      </c>
      <c r="B645">
        <v>0</v>
      </c>
    </row>
    <row r="646" spans="1:2" x14ac:dyDescent="0.3">
      <c r="A646" t="s">
        <v>11045</v>
      </c>
      <c r="B646">
        <v>0</v>
      </c>
    </row>
    <row r="647" spans="1:2" x14ac:dyDescent="0.3">
      <c r="A647" t="s">
        <v>7003</v>
      </c>
      <c r="B647">
        <v>0</v>
      </c>
    </row>
    <row r="648" spans="1:2" x14ac:dyDescent="0.3">
      <c r="A648" t="s">
        <v>11586</v>
      </c>
      <c r="B648">
        <v>0</v>
      </c>
    </row>
    <row r="649" spans="1:2" x14ac:dyDescent="0.3">
      <c r="A649" t="s">
        <v>7004</v>
      </c>
      <c r="B649">
        <v>0</v>
      </c>
    </row>
    <row r="650" spans="1:2" x14ac:dyDescent="0.3">
      <c r="A650" t="s">
        <v>11046</v>
      </c>
      <c r="B650">
        <v>0</v>
      </c>
    </row>
    <row r="651" spans="1:2" x14ac:dyDescent="0.3">
      <c r="A651" t="s">
        <v>11587</v>
      </c>
      <c r="B651">
        <v>0</v>
      </c>
    </row>
    <row r="652" spans="1:2" x14ac:dyDescent="0.3">
      <c r="A652" t="s">
        <v>7005</v>
      </c>
      <c r="B652">
        <v>0</v>
      </c>
    </row>
    <row r="653" spans="1:2" x14ac:dyDescent="0.3">
      <c r="A653" t="s">
        <v>7006</v>
      </c>
      <c r="B653">
        <v>0</v>
      </c>
    </row>
    <row r="654" spans="1:2" x14ac:dyDescent="0.3">
      <c r="A654" t="s">
        <v>10213</v>
      </c>
      <c r="B654">
        <v>0</v>
      </c>
    </row>
    <row r="655" spans="1:2" x14ac:dyDescent="0.3">
      <c r="A655" t="s">
        <v>11588</v>
      </c>
      <c r="B655">
        <v>0</v>
      </c>
    </row>
    <row r="656" spans="1:2" x14ac:dyDescent="0.3">
      <c r="A656" t="s">
        <v>7007</v>
      </c>
      <c r="B656">
        <v>0</v>
      </c>
    </row>
    <row r="657" spans="1:2" x14ac:dyDescent="0.3">
      <c r="A657" t="s">
        <v>7008</v>
      </c>
      <c r="B657">
        <v>1</v>
      </c>
    </row>
    <row r="658" spans="1:2" x14ac:dyDescent="0.3">
      <c r="A658" t="s">
        <v>7009</v>
      </c>
      <c r="B658">
        <v>0</v>
      </c>
    </row>
    <row r="659" spans="1:2" x14ac:dyDescent="0.3">
      <c r="A659" t="s">
        <v>7010</v>
      </c>
      <c r="B659">
        <v>0</v>
      </c>
    </row>
    <row r="660" spans="1:2" x14ac:dyDescent="0.3">
      <c r="A660" t="s">
        <v>7011</v>
      </c>
      <c r="B660">
        <v>0</v>
      </c>
    </row>
    <row r="661" spans="1:2" x14ac:dyDescent="0.3">
      <c r="A661" t="s">
        <v>7012</v>
      </c>
      <c r="B661">
        <v>0</v>
      </c>
    </row>
    <row r="662" spans="1:2" x14ac:dyDescent="0.3">
      <c r="A662" t="s">
        <v>7013</v>
      </c>
      <c r="B662">
        <v>0</v>
      </c>
    </row>
    <row r="663" spans="1:2" x14ac:dyDescent="0.3">
      <c r="A663" t="s">
        <v>7014</v>
      </c>
      <c r="B663">
        <v>0</v>
      </c>
    </row>
    <row r="664" spans="1:2" x14ac:dyDescent="0.3">
      <c r="A664" t="s">
        <v>11047</v>
      </c>
      <c r="B664">
        <v>0</v>
      </c>
    </row>
    <row r="665" spans="1:2" x14ac:dyDescent="0.3">
      <c r="A665" t="s">
        <v>7015</v>
      </c>
      <c r="B665">
        <v>0</v>
      </c>
    </row>
    <row r="666" spans="1:2" x14ac:dyDescent="0.3">
      <c r="A666" t="s">
        <v>7016</v>
      </c>
      <c r="B666">
        <v>1</v>
      </c>
    </row>
    <row r="667" spans="1:2" x14ac:dyDescent="0.3">
      <c r="A667" t="s">
        <v>7017</v>
      </c>
      <c r="B667">
        <v>0</v>
      </c>
    </row>
    <row r="668" spans="1:2" x14ac:dyDescent="0.3">
      <c r="A668" t="s">
        <v>8361</v>
      </c>
      <c r="B668">
        <v>0</v>
      </c>
    </row>
    <row r="669" spans="1:2" x14ac:dyDescent="0.3">
      <c r="A669" t="s">
        <v>7018</v>
      </c>
      <c r="B669">
        <v>0</v>
      </c>
    </row>
    <row r="670" spans="1:2" x14ac:dyDescent="0.3">
      <c r="A670" t="s">
        <v>7019</v>
      </c>
      <c r="B670">
        <v>0</v>
      </c>
    </row>
    <row r="671" spans="1:2" x14ac:dyDescent="0.3">
      <c r="A671" t="s">
        <v>7020</v>
      </c>
      <c r="B671">
        <v>0</v>
      </c>
    </row>
    <row r="672" spans="1:2" x14ac:dyDescent="0.3">
      <c r="A672" t="s">
        <v>11048</v>
      </c>
      <c r="B672">
        <v>0</v>
      </c>
    </row>
    <row r="673" spans="1:2" x14ac:dyDescent="0.3">
      <c r="A673" t="s">
        <v>7021</v>
      </c>
      <c r="B673">
        <v>0</v>
      </c>
    </row>
    <row r="674" spans="1:2" x14ac:dyDescent="0.3">
      <c r="A674" t="s">
        <v>7022</v>
      </c>
      <c r="B674">
        <v>0</v>
      </c>
    </row>
    <row r="675" spans="1:2" x14ac:dyDescent="0.3">
      <c r="A675" t="s">
        <v>7023</v>
      </c>
      <c r="B675">
        <v>0</v>
      </c>
    </row>
    <row r="676" spans="1:2" x14ac:dyDescent="0.3">
      <c r="A676" t="s">
        <v>7024</v>
      </c>
      <c r="B676">
        <v>0</v>
      </c>
    </row>
    <row r="677" spans="1:2" x14ac:dyDescent="0.3">
      <c r="A677" t="s">
        <v>7025</v>
      </c>
      <c r="B677">
        <v>0</v>
      </c>
    </row>
    <row r="678" spans="1:2" x14ac:dyDescent="0.3">
      <c r="A678" t="s">
        <v>7026</v>
      </c>
      <c r="B678">
        <v>0</v>
      </c>
    </row>
    <row r="679" spans="1:2" x14ac:dyDescent="0.3">
      <c r="A679" t="s">
        <v>7027</v>
      </c>
      <c r="B679">
        <v>0</v>
      </c>
    </row>
    <row r="680" spans="1:2" x14ac:dyDescent="0.3">
      <c r="A680" t="s">
        <v>7028</v>
      </c>
      <c r="B680">
        <v>0</v>
      </c>
    </row>
    <row r="681" spans="1:2" x14ac:dyDescent="0.3">
      <c r="A681" t="s">
        <v>7029</v>
      </c>
      <c r="B681">
        <v>0</v>
      </c>
    </row>
    <row r="682" spans="1:2" x14ac:dyDescent="0.3">
      <c r="A682" t="s">
        <v>7031</v>
      </c>
      <c r="B682">
        <v>0</v>
      </c>
    </row>
    <row r="683" spans="1:2" x14ac:dyDescent="0.3">
      <c r="A683" t="s">
        <v>7032</v>
      </c>
      <c r="B683">
        <v>0</v>
      </c>
    </row>
    <row r="684" spans="1:2" x14ac:dyDescent="0.3">
      <c r="A684" t="s">
        <v>7033</v>
      </c>
      <c r="B684">
        <v>0</v>
      </c>
    </row>
    <row r="685" spans="1:2" x14ac:dyDescent="0.3">
      <c r="A685" t="s">
        <v>7034</v>
      </c>
      <c r="B685">
        <v>0</v>
      </c>
    </row>
    <row r="686" spans="1:2" x14ac:dyDescent="0.3">
      <c r="A686" t="s">
        <v>7035</v>
      </c>
      <c r="B686">
        <v>1</v>
      </c>
    </row>
    <row r="687" spans="1:2" x14ac:dyDescent="0.3">
      <c r="A687" t="s">
        <v>11049</v>
      </c>
      <c r="B687">
        <v>0</v>
      </c>
    </row>
    <row r="688" spans="1:2" x14ac:dyDescent="0.3">
      <c r="A688" t="s">
        <v>10951</v>
      </c>
      <c r="B688">
        <v>0</v>
      </c>
    </row>
    <row r="689" spans="1:2" x14ac:dyDescent="0.3">
      <c r="A689" t="s">
        <v>7036</v>
      </c>
      <c r="B689">
        <v>0</v>
      </c>
    </row>
    <row r="690" spans="1:2" x14ac:dyDescent="0.3">
      <c r="A690" t="s">
        <v>7037</v>
      </c>
      <c r="B690">
        <v>0</v>
      </c>
    </row>
    <row r="691" spans="1:2" x14ac:dyDescent="0.3">
      <c r="A691" t="s">
        <v>11050</v>
      </c>
      <c r="B691">
        <v>0</v>
      </c>
    </row>
    <row r="692" spans="1:2" x14ac:dyDescent="0.3">
      <c r="A692" t="s">
        <v>7039</v>
      </c>
      <c r="B692">
        <v>0</v>
      </c>
    </row>
    <row r="693" spans="1:2" x14ac:dyDescent="0.3">
      <c r="A693" t="s">
        <v>7040</v>
      </c>
      <c r="B693">
        <v>1</v>
      </c>
    </row>
    <row r="694" spans="1:2" x14ac:dyDescent="0.3">
      <c r="A694" t="s">
        <v>7041</v>
      </c>
      <c r="B694">
        <v>0</v>
      </c>
    </row>
    <row r="695" spans="1:2" x14ac:dyDescent="0.3">
      <c r="A695" t="s">
        <v>7042</v>
      </c>
      <c r="B695">
        <v>0</v>
      </c>
    </row>
    <row r="696" spans="1:2" x14ac:dyDescent="0.3">
      <c r="A696" t="s">
        <v>7043</v>
      </c>
      <c r="B696">
        <v>0</v>
      </c>
    </row>
    <row r="697" spans="1:2" x14ac:dyDescent="0.3">
      <c r="A697" t="s">
        <v>7044</v>
      </c>
      <c r="B697">
        <v>0</v>
      </c>
    </row>
    <row r="698" spans="1:2" x14ac:dyDescent="0.3">
      <c r="A698" t="s">
        <v>7045</v>
      </c>
      <c r="B698">
        <v>0</v>
      </c>
    </row>
    <row r="699" spans="1:2" x14ac:dyDescent="0.3">
      <c r="A699" t="s">
        <v>7046</v>
      </c>
      <c r="B699">
        <v>0</v>
      </c>
    </row>
    <row r="700" spans="1:2" x14ac:dyDescent="0.3">
      <c r="A700" t="s">
        <v>1477</v>
      </c>
      <c r="B700">
        <v>0</v>
      </c>
    </row>
    <row r="701" spans="1:2" x14ac:dyDescent="0.3">
      <c r="A701" t="s">
        <v>7047</v>
      </c>
      <c r="B701">
        <v>0</v>
      </c>
    </row>
    <row r="702" spans="1:2" x14ac:dyDescent="0.3">
      <c r="A702" t="s">
        <v>11051</v>
      </c>
      <c r="B702">
        <v>0</v>
      </c>
    </row>
    <row r="703" spans="1:2" x14ac:dyDescent="0.3">
      <c r="A703" t="s">
        <v>7048</v>
      </c>
      <c r="B703">
        <v>0</v>
      </c>
    </row>
    <row r="704" spans="1:2" x14ac:dyDescent="0.3">
      <c r="A704" t="s">
        <v>7049</v>
      </c>
      <c r="B704">
        <v>0</v>
      </c>
    </row>
    <row r="705" spans="1:2" x14ac:dyDescent="0.3">
      <c r="A705" t="s">
        <v>7050</v>
      </c>
      <c r="B705">
        <v>0</v>
      </c>
    </row>
    <row r="706" spans="1:2" x14ac:dyDescent="0.3">
      <c r="A706" t="s">
        <v>7051</v>
      </c>
      <c r="B706">
        <v>0</v>
      </c>
    </row>
    <row r="707" spans="1:2" x14ac:dyDescent="0.3">
      <c r="A707" t="s">
        <v>7052</v>
      </c>
      <c r="B707">
        <v>0</v>
      </c>
    </row>
    <row r="708" spans="1:2" x14ac:dyDescent="0.3">
      <c r="A708" t="s">
        <v>2868</v>
      </c>
      <c r="B708">
        <v>0</v>
      </c>
    </row>
    <row r="709" spans="1:2" x14ac:dyDescent="0.3">
      <c r="A709" t="s">
        <v>7053</v>
      </c>
      <c r="B709">
        <v>0</v>
      </c>
    </row>
    <row r="710" spans="1:2" x14ac:dyDescent="0.3">
      <c r="A710" t="s">
        <v>11589</v>
      </c>
      <c r="B710">
        <v>0</v>
      </c>
    </row>
    <row r="711" spans="1:2" x14ac:dyDescent="0.3">
      <c r="A711" t="s">
        <v>1487</v>
      </c>
      <c r="B711">
        <v>0</v>
      </c>
    </row>
    <row r="712" spans="1:2" x14ac:dyDescent="0.3">
      <c r="A712" t="s">
        <v>7054</v>
      </c>
      <c r="B712">
        <v>0</v>
      </c>
    </row>
    <row r="713" spans="1:2" x14ac:dyDescent="0.3">
      <c r="A713" t="s">
        <v>7055</v>
      </c>
      <c r="B713">
        <v>0</v>
      </c>
    </row>
    <row r="714" spans="1:2" x14ac:dyDescent="0.3">
      <c r="A714" t="s">
        <v>7056</v>
      </c>
      <c r="B714">
        <v>0</v>
      </c>
    </row>
    <row r="715" spans="1:2" x14ac:dyDescent="0.3">
      <c r="A715" t="s">
        <v>7057</v>
      </c>
      <c r="B715">
        <v>0</v>
      </c>
    </row>
    <row r="716" spans="1:2" x14ac:dyDescent="0.3">
      <c r="A716" t="s">
        <v>7058</v>
      </c>
      <c r="B716">
        <v>0</v>
      </c>
    </row>
    <row r="717" spans="1:2" x14ac:dyDescent="0.3">
      <c r="A717" t="s">
        <v>1493</v>
      </c>
      <c r="B717">
        <v>0</v>
      </c>
    </row>
    <row r="718" spans="1:2" x14ac:dyDescent="0.3">
      <c r="A718" t="s">
        <v>8046</v>
      </c>
      <c r="B718">
        <v>0</v>
      </c>
    </row>
    <row r="719" spans="1:2" x14ac:dyDescent="0.3">
      <c r="A719" t="s">
        <v>11590</v>
      </c>
      <c r="B719">
        <v>0</v>
      </c>
    </row>
    <row r="720" spans="1:2" x14ac:dyDescent="0.3">
      <c r="A720" t="s">
        <v>11591</v>
      </c>
      <c r="B720">
        <v>0</v>
      </c>
    </row>
    <row r="721" spans="1:2" x14ac:dyDescent="0.3">
      <c r="A721" t="s">
        <v>7059</v>
      </c>
      <c r="B721">
        <v>0</v>
      </c>
    </row>
    <row r="722" spans="1:2" x14ac:dyDescent="0.3">
      <c r="A722" t="s">
        <v>11592</v>
      </c>
      <c r="B722">
        <v>0</v>
      </c>
    </row>
    <row r="723" spans="1:2" x14ac:dyDescent="0.3">
      <c r="A723" t="s">
        <v>7060</v>
      </c>
      <c r="B723">
        <v>0</v>
      </c>
    </row>
    <row r="724" spans="1:2" x14ac:dyDescent="0.3">
      <c r="A724" t="s">
        <v>7061</v>
      </c>
      <c r="B724">
        <v>0</v>
      </c>
    </row>
    <row r="725" spans="1:2" x14ac:dyDescent="0.3">
      <c r="A725" t="s">
        <v>11593</v>
      </c>
      <c r="B725">
        <v>1</v>
      </c>
    </row>
    <row r="726" spans="1:2" x14ac:dyDescent="0.3">
      <c r="A726" t="s">
        <v>7062</v>
      </c>
      <c r="B726">
        <v>0</v>
      </c>
    </row>
    <row r="727" spans="1:2" x14ac:dyDescent="0.3">
      <c r="A727" t="s">
        <v>11052</v>
      </c>
      <c r="B727">
        <v>0</v>
      </c>
    </row>
    <row r="728" spans="1:2" x14ac:dyDescent="0.3">
      <c r="A728" t="s">
        <v>7063</v>
      </c>
      <c r="B728">
        <v>0</v>
      </c>
    </row>
    <row r="729" spans="1:2" x14ac:dyDescent="0.3">
      <c r="A729" t="s">
        <v>11599</v>
      </c>
      <c r="B729">
        <v>0</v>
      </c>
    </row>
    <row r="730" spans="1:2" x14ac:dyDescent="0.3">
      <c r="A730" t="s">
        <v>7064</v>
      </c>
      <c r="B730">
        <v>0</v>
      </c>
    </row>
    <row r="731" spans="1:2" x14ac:dyDescent="0.3">
      <c r="A731" t="s">
        <v>7065</v>
      </c>
      <c r="B731">
        <v>0</v>
      </c>
    </row>
    <row r="732" spans="1:2" x14ac:dyDescent="0.3">
      <c r="A732" t="s">
        <v>7066</v>
      </c>
      <c r="B732">
        <v>0</v>
      </c>
    </row>
    <row r="733" spans="1:2" x14ac:dyDescent="0.3">
      <c r="A733" t="s">
        <v>7067</v>
      </c>
      <c r="B733">
        <v>0</v>
      </c>
    </row>
    <row r="734" spans="1:2" x14ac:dyDescent="0.3">
      <c r="A734" t="s">
        <v>7068</v>
      </c>
      <c r="B734">
        <v>0</v>
      </c>
    </row>
    <row r="735" spans="1:2" x14ac:dyDescent="0.3">
      <c r="A735" t="s">
        <v>7069</v>
      </c>
      <c r="B735">
        <v>0</v>
      </c>
    </row>
    <row r="736" spans="1:2" x14ac:dyDescent="0.3">
      <c r="A736" t="s">
        <v>11594</v>
      </c>
      <c r="B736">
        <v>0</v>
      </c>
    </row>
    <row r="737" spans="1:2" x14ac:dyDescent="0.3">
      <c r="A737" t="s">
        <v>7070</v>
      </c>
      <c r="B737">
        <v>0</v>
      </c>
    </row>
    <row r="738" spans="1:2" x14ac:dyDescent="0.3">
      <c r="A738" t="s">
        <v>7071</v>
      </c>
      <c r="B738">
        <v>0</v>
      </c>
    </row>
    <row r="739" spans="1:2" x14ac:dyDescent="0.3">
      <c r="A739" t="s">
        <v>10110</v>
      </c>
      <c r="B739">
        <v>0</v>
      </c>
    </row>
    <row r="740" spans="1:2" x14ac:dyDescent="0.3">
      <c r="A740" t="s">
        <v>7072</v>
      </c>
      <c r="B740">
        <v>0</v>
      </c>
    </row>
    <row r="741" spans="1:2" x14ac:dyDescent="0.3">
      <c r="A741" t="s">
        <v>11600</v>
      </c>
      <c r="B741">
        <v>0</v>
      </c>
    </row>
    <row r="742" spans="1:2" x14ac:dyDescent="0.3">
      <c r="A742" t="s">
        <v>8684</v>
      </c>
      <c r="B742">
        <v>0</v>
      </c>
    </row>
    <row r="743" spans="1:2" x14ac:dyDescent="0.3">
      <c r="A743" t="s">
        <v>7073</v>
      </c>
      <c r="B743">
        <v>0</v>
      </c>
    </row>
    <row r="744" spans="1:2" x14ac:dyDescent="0.3">
      <c r="A744" t="s">
        <v>7074</v>
      </c>
      <c r="B744">
        <v>0</v>
      </c>
    </row>
    <row r="745" spans="1:2" x14ac:dyDescent="0.3">
      <c r="A745" t="s">
        <v>7075</v>
      </c>
      <c r="B745">
        <v>0</v>
      </c>
    </row>
    <row r="746" spans="1:2" x14ac:dyDescent="0.3">
      <c r="A746" t="s">
        <v>7076</v>
      </c>
      <c r="B746">
        <v>0</v>
      </c>
    </row>
    <row r="747" spans="1:2" x14ac:dyDescent="0.3">
      <c r="A747" t="s">
        <v>11595</v>
      </c>
      <c r="B747">
        <v>0</v>
      </c>
    </row>
    <row r="748" spans="1:2" x14ac:dyDescent="0.3">
      <c r="A748" t="s">
        <v>7077</v>
      </c>
      <c r="B748">
        <v>0</v>
      </c>
    </row>
    <row r="749" spans="1:2" x14ac:dyDescent="0.3">
      <c r="A749" t="s">
        <v>7870</v>
      </c>
      <c r="B749">
        <v>0</v>
      </c>
    </row>
    <row r="750" spans="1:2" x14ac:dyDescent="0.3">
      <c r="A750" t="s">
        <v>7078</v>
      </c>
      <c r="B750">
        <v>0</v>
      </c>
    </row>
    <row r="751" spans="1:2" x14ac:dyDescent="0.3">
      <c r="A751" t="s">
        <v>7079</v>
      </c>
      <c r="B751">
        <v>0</v>
      </c>
    </row>
    <row r="752" spans="1:2" x14ac:dyDescent="0.3">
      <c r="A752" t="s">
        <v>11596</v>
      </c>
      <c r="B752">
        <v>0</v>
      </c>
    </row>
    <row r="753" spans="1:2" x14ac:dyDescent="0.3">
      <c r="A753" t="s">
        <v>11597</v>
      </c>
      <c r="B753">
        <v>0</v>
      </c>
    </row>
    <row r="754" spans="1:2" x14ac:dyDescent="0.3">
      <c r="A754" t="s">
        <v>7080</v>
      </c>
      <c r="B754">
        <v>0</v>
      </c>
    </row>
    <row r="755" spans="1:2" x14ac:dyDescent="0.3">
      <c r="A755" t="s">
        <v>7081</v>
      </c>
      <c r="B755">
        <v>0</v>
      </c>
    </row>
    <row r="756" spans="1:2" x14ac:dyDescent="0.3">
      <c r="A756" t="s">
        <v>7082</v>
      </c>
      <c r="B756">
        <v>0</v>
      </c>
    </row>
    <row r="757" spans="1:2" x14ac:dyDescent="0.3">
      <c r="A757" t="s">
        <v>11598</v>
      </c>
      <c r="B757">
        <v>0</v>
      </c>
    </row>
    <row r="758" spans="1:2" x14ac:dyDescent="0.3">
      <c r="A758" t="s">
        <v>7083</v>
      </c>
      <c r="B758">
        <v>0</v>
      </c>
    </row>
    <row r="759" spans="1:2" x14ac:dyDescent="0.3">
      <c r="A759" t="s">
        <v>7084</v>
      </c>
      <c r="B759">
        <v>0</v>
      </c>
    </row>
    <row r="760" spans="1:2" x14ac:dyDescent="0.3">
      <c r="A760" t="s">
        <v>7085</v>
      </c>
      <c r="B760">
        <v>0</v>
      </c>
    </row>
    <row r="761" spans="1:2" x14ac:dyDescent="0.3">
      <c r="A761" t="s">
        <v>7086</v>
      </c>
      <c r="B761">
        <v>0</v>
      </c>
    </row>
    <row r="762" spans="1:2" x14ac:dyDescent="0.3">
      <c r="A762" t="s">
        <v>7087</v>
      </c>
      <c r="B762">
        <v>0</v>
      </c>
    </row>
    <row r="763" spans="1:2" x14ac:dyDescent="0.3">
      <c r="A763" t="s">
        <v>7088</v>
      </c>
      <c r="B763">
        <v>0</v>
      </c>
    </row>
    <row r="764" spans="1:2" x14ac:dyDescent="0.3">
      <c r="A764" t="s">
        <v>7089</v>
      </c>
      <c r="B764">
        <v>0</v>
      </c>
    </row>
    <row r="765" spans="1:2" x14ac:dyDescent="0.3">
      <c r="A765" t="s">
        <v>7090</v>
      </c>
      <c r="B765">
        <v>0</v>
      </c>
    </row>
    <row r="766" spans="1:2" x14ac:dyDescent="0.3">
      <c r="A766" t="s">
        <v>7091</v>
      </c>
      <c r="B766">
        <v>0</v>
      </c>
    </row>
    <row r="767" spans="1:2" x14ac:dyDescent="0.3">
      <c r="A767" t="s">
        <v>11053</v>
      </c>
      <c r="B767">
        <v>0</v>
      </c>
    </row>
    <row r="768" spans="1:2" x14ac:dyDescent="0.3">
      <c r="A768" t="s">
        <v>7092</v>
      </c>
      <c r="B768">
        <v>0</v>
      </c>
    </row>
    <row r="769" spans="1:2" x14ac:dyDescent="0.3">
      <c r="A769" t="s">
        <v>7093</v>
      </c>
      <c r="B769">
        <v>0</v>
      </c>
    </row>
    <row r="770" spans="1:2" x14ac:dyDescent="0.3">
      <c r="A770" t="s">
        <v>7094</v>
      </c>
      <c r="B770">
        <v>0</v>
      </c>
    </row>
    <row r="771" spans="1:2" x14ac:dyDescent="0.3">
      <c r="A771" t="s">
        <v>11054</v>
      </c>
      <c r="B771">
        <v>0</v>
      </c>
    </row>
    <row r="772" spans="1:2" x14ac:dyDescent="0.3">
      <c r="A772" t="s">
        <v>7095</v>
      </c>
      <c r="B772">
        <v>0</v>
      </c>
    </row>
    <row r="773" spans="1:2" x14ac:dyDescent="0.3">
      <c r="A773" t="s">
        <v>11055</v>
      </c>
      <c r="B773">
        <v>0</v>
      </c>
    </row>
    <row r="774" spans="1:2" x14ac:dyDescent="0.3">
      <c r="A774" t="s">
        <v>11056</v>
      </c>
      <c r="B774">
        <v>0</v>
      </c>
    </row>
    <row r="775" spans="1:2" x14ac:dyDescent="0.3">
      <c r="A775" t="s">
        <v>7096</v>
      </c>
      <c r="B775">
        <v>0</v>
      </c>
    </row>
    <row r="776" spans="1:2" x14ac:dyDescent="0.3">
      <c r="A776" t="s">
        <v>11057</v>
      </c>
      <c r="B776">
        <v>0</v>
      </c>
    </row>
    <row r="777" spans="1:2" x14ac:dyDescent="0.3">
      <c r="A777" t="s">
        <v>7097</v>
      </c>
      <c r="B777">
        <v>0</v>
      </c>
    </row>
    <row r="778" spans="1:2" x14ac:dyDescent="0.3">
      <c r="A778" t="s">
        <v>11058</v>
      </c>
      <c r="B778">
        <v>0</v>
      </c>
    </row>
    <row r="779" spans="1:2" x14ac:dyDescent="0.3">
      <c r="A779" t="s">
        <v>7098</v>
      </c>
      <c r="B779">
        <v>0</v>
      </c>
    </row>
    <row r="780" spans="1:2" x14ac:dyDescent="0.3">
      <c r="A780" t="s">
        <v>7099</v>
      </c>
      <c r="B780">
        <v>0</v>
      </c>
    </row>
    <row r="781" spans="1:2" x14ac:dyDescent="0.3">
      <c r="A781" t="s">
        <v>7100</v>
      </c>
      <c r="B781">
        <v>0</v>
      </c>
    </row>
    <row r="782" spans="1:2" x14ac:dyDescent="0.3">
      <c r="A782" t="s">
        <v>11059</v>
      </c>
      <c r="B782">
        <v>0</v>
      </c>
    </row>
    <row r="783" spans="1:2" x14ac:dyDescent="0.3">
      <c r="A783" t="s">
        <v>7101</v>
      </c>
      <c r="B783">
        <v>0</v>
      </c>
    </row>
    <row r="784" spans="1:2" x14ac:dyDescent="0.3">
      <c r="A784" t="s">
        <v>7102</v>
      </c>
      <c r="B784">
        <v>0</v>
      </c>
    </row>
    <row r="785" spans="1:2" x14ac:dyDescent="0.3">
      <c r="A785" t="s">
        <v>7103</v>
      </c>
      <c r="B785">
        <v>0</v>
      </c>
    </row>
    <row r="786" spans="1:2" x14ac:dyDescent="0.3">
      <c r="A786" t="s">
        <v>7104</v>
      </c>
      <c r="B786">
        <v>0</v>
      </c>
    </row>
    <row r="787" spans="1:2" x14ac:dyDescent="0.3">
      <c r="A787" t="s">
        <v>7105</v>
      </c>
      <c r="B787">
        <v>0</v>
      </c>
    </row>
    <row r="788" spans="1:2" x14ac:dyDescent="0.3">
      <c r="A788" t="s">
        <v>7106</v>
      </c>
      <c r="B788">
        <v>0</v>
      </c>
    </row>
    <row r="789" spans="1:2" x14ac:dyDescent="0.3">
      <c r="A789" t="s">
        <v>7107</v>
      </c>
      <c r="B789">
        <v>0</v>
      </c>
    </row>
    <row r="790" spans="1:2" x14ac:dyDescent="0.3">
      <c r="A790" t="s">
        <v>1566</v>
      </c>
      <c r="B790">
        <v>0</v>
      </c>
    </row>
    <row r="791" spans="1:2" x14ac:dyDescent="0.3">
      <c r="A791" t="s">
        <v>7108</v>
      </c>
      <c r="B791">
        <v>0</v>
      </c>
    </row>
    <row r="792" spans="1:2" x14ac:dyDescent="0.3">
      <c r="A792" t="s">
        <v>7109</v>
      </c>
      <c r="B792">
        <v>0</v>
      </c>
    </row>
    <row r="793" spans="1:2" x14ac:dyDescent="0.3">
      <c r="A793" t="s">
        <v>1569</v>
      </c>
      <c r="B793">
        <v>0</v>
      </c>
    </row>
    <row r="794" spans="1:2" x14ac:dyDescent="0.3">
      <c r="A794" t="s">
        <v>7110</v>
      </c>
      <c r="B794">
        <v>0</v>
      </c>
    </row>
    <row r="795" spans="1:2" x14ac:dyDescent="0.3">
      <c r="A795" t="s">
        <v>7111</v>
      </c>
      <c r="B795">
        <v>0</v>
      </c>
    </row>
    <row r="796" spans="1:2" x14ac:dyDescent="0.3">
      <c r="A796" t="s">
        <v>7112</v>
      </c>
      <c r="B796">
        <v>0</v>
      </c>
    </row>
    <row r="797" spans="1:2" x14ac:dyDescent="0.3">
      <c r="A797" t="s">
        <v>7113</v>
      </c>
      <c r="B797">
        <v>0</v>
      </c>
    </row>
    <row r="798" spans="1:2" x14ac:dyDescent="0.3">
      <c r="A798" t="s">
        <v>7114</v>
      </c>
      <c r="B798">
        <v>0</v>
      </c>
    </row>
    <row r="799" spans="1:2" x14ac:dyDescent="0.3">
      <c r="A799" t="s">
        <v>7115</v>
      </c>
      <c r="B799">
        <v>0</v>
      </c>
    </row>
    <row r="800" spans="1:2" x14ac:dyDescent="0.3">
      <c r="A800" t="s">
        <v>7116</v>
      </c>
      <c r="B800">
        <v>0</v>
      </c>
    </row>
    <row r="801" spans="1:2" x14ac:dyDescent="0.3">
      <c r="A801" t="s">
        <v>7117</v>
      </c>
      <c r="B801">
        <v>0</v>
      </c>
    </row>
    <row r="802" spans="1:2" x14ac:dyDescent="0.3">
      <c r="A802" t="s">
        <v>7118</v>
      </c>
      <c r="B802">
        <v>0</v>
      </c>
    </row>
    <row r="803" spans="1:2" x14ac:dyDescent="0.3">
      <c r="A803" t="s">
        <v>7119</v>
      </c>
      <c r="B803">
        <v>0</v>
      </c>
    </row>
    <row r="804" spans="1:2" x14ac:dyDescent="0.3">
      <c r="A804" t="s">
        <v>1579</v>
      </c>
      <c r="B804">
        <v>0</v>
      </c>
    </row>
    <row r="805" spans="1:2" x14ac:dyDescent="0.3">
      <c r="A805" t="s">
        <v>7120</v>
      </c>
      <c r="B805">
        <v>0</v>
      </c>
    </row>
    <row r="806" spans="1:2" x14ac:dyDescent="0.3">
      <c r="A806" t="s">
        <v>11601</v>
      </c>
      <c r="B806">
        <v>0</v>
      </c>
    </row>
    <row r="807" spans="1:2" x14ac:dyDescent="0.3">
      <c r="A807" t="s">
        <v>1582</v>
      </c>
      <c r="B807">
        <v>0</v>
      </c>
    </row>
    <row r="808" spans="1:2" x14ac:dyDescent="0.3">
      <c r="A808" t="s">
        <v>7121</v>
      </c>
      <c r="B808">
        <v>0</v>
      </c>
    </row>
    <row r="809" spans="1:2" x14ac:dyDescent="0.3">
      <c r="A809" t="s">
        <v>7122</v>
      </c>
      <c r="B809">
        <v>0</v>
      </c>
    </row>
    <row r="810" spans="1:2" x14ac:dyDescent="0.3">
      <c r="A810" t="s">
        <v>7123</v>
      </c>
      <c r="B810">
        <v>0</v>
      </c>
    </row>
    <row r="811" spans="1:2" x14ac:dyDescent="0.3">
      <c r="A811" t="s">
        <v>7124</v>
      </c>
      <c r="B811">
        <v>0</v>
      </c>
    </row>
    <row r="812" spans="1:2" x14ac:dyDescent="0.3">
      <c r="A812" t="s">
        <v>7125</v>
      </c>
      <c r="B812">
        <v>0</v>
      </c>
    </row>
    <row r="813" spans="1:2" x14ac:dyDescent="0.3">
      <c r="A813" t="s">
        <v>7126</v>
      </c>
      <c r="B813">
        <v>0</v>
      </c>
    </row>
    <row r="814" spans="1:2" x14ac:dyDescent="0.3">
      <c r="A814" t="s">
        <v>7127</v>
      </c>
      <c r="B814">
        <v>0</v>
      </c>
    </row>
    <row r="815" spans="1:2" x14ac:dyDescent="0.3">
      <c r="A815" t="s">
        <v>10776</v>
      </c>
      <c r="B815">
        <v>0</v>
      </c>
    </row>
    <row r="816" spans="1:2" x14ac:dyDescent="0.3">
      <c r="A816" t="s">
        <v>7128</v>
      </c>
      <c r="B816">
        <v>0</v>
      </c>
    </row>
    <row r="817" spans="1:2" x14ac:dyDescent="0.3">
      <c r="A817" t="s">
        <v>7129</v>
      </c>
      <c r="B817">
        <v>0</v>
      </c>
    </row>
    <row r="818" spans="1:2" x14ac:dyDescent="0.3">
      <c r="A818" t="s">
        <v>7130</v>
      </c>
      <c r="B818">
        <v>0</v>
      </c>
    </row>
    <row r="819" spans="1:2" x14ac:dyDescent="0.3">
      <c r="A819" t="s">
        <v>7131</v>
      </c>
      <c r="B819">
        <v>0</v>
      </c>
    </row>
    <row r="820" spans="1:2" x14ac:dyDescent="0.3">
      <c r="A820" t="s">
        <v>7132</v>
      </c>
      <c r="B820">
        <v>0</v>
      </c>
    </row>
    <row r="821" spans="1:2" x14ac:dyDescent="0.3">
      <c r="A821" t="s">
        <v>11060</v>
      </c>
      <c r="B821">
        <v>0</v>
      </c>
    </row>
    <row r="822" spans="1:2" x14ac:dyDescent="0.3">
      <c r="A822" t="s">
        <v>7133</v>
      </c>
      <c r="B822">
        <v>0</v>
      </c>
    </row>
    <row r="823" spans="1:2" x14ac:dyDescent="0.3">
      <c r="A823" t="s">
        <v>7134</v>
      </c>
      <c r="B823">
        <v>0</v>
      </c>
    </row>
    <row r="824" spans="1:2" x14ac:dyDescent="0.3">
      <c r="A824" t="s">
        <v>7135</v>
      </c>
      <c r="B824">
        <v>0</v>
      </c>
    </row>
    <row r="825" spans="1:2" x14ac:dyDescent="0.3">
      <c r="A825" t="s">
        <v>7136</v>
      </c>
      <c r="B825">
        <v>0</v>
      </c>
    </row>
    <row r="826" spans="1:2" x14ac:dyDescent="0.3">
      <c r="A826" t="s">
        <v>7137</v>
      </c>
      <c r="B826">
        <v>0</v>
      </c>
    </row>
    <row r="827" spans="1:2" x14ac:dyDescent="0.3">
      <c r="A827" t="s">
        <v>7138</v>
      </c>
      <c r="B827">
        <v>0</v>
      </c>
    </row>
    <row r="828" spans="1:2" x14ac:dyDescent="0.3">
      <c r="A828" t="s">
        <v>7139</v>
      </c>
      <c r="B828">
        <v>0</v>
      </c>
    </row>
    <row r="829" spans="1:2" x14ac:dyDescent="0.3">
      <c r="A829" t="s">
        <v>7140</v>
      </c>
      <c r="B829">
        <v>0</v>
      </c>
    </row>
    <row r="830" spans="1:2" x14ac:dyDescent="0.3">
      <c r="A830" t="s">
        <v>11061</v>
      </c>
      <c r="B830">
        <v>0</v>
      </c>
    </row>
    <row r="831" spans="1:2" x14ac:dyDescent="0.3">
      <c r="A831" t="s">
        <v>7141</v>
      </c>
      <c r="B831">
        <v>0</v>
      </c>
    </row>
    <row r="832" spans="1:2" x14ac:dyDescent="0.3">
      <c r="A832" t="s">
        <v>7142</v>
      </c>
      <c r="B832">
        <v>0</v>
      </c>
    </row>
    <row r="833" spans="1:2" x14ac:dyDescent="0.3">
      <c r="A833" t="s">
        <v>1604</v>
      </c>
      <c r="B833">
        <v>0</v>
      </c>
    </row>
    <row r="834" spans="1:2" x14ac:dyDescent="0.3">
      <c r="A834" t="s">
        <v>7143</v>
      </c>
      <c r="B834">
        <v>0</v>
      </c>
    </row>
    <row r="835" spans="1:2" x14ac:dyDescent="0.3">
      <c r="A835" t="s">
        <v>7144</v>
      </c>
      <c r="B835">
        <v>0</v>
      </c>
    </row>
    <row r="836" spans="1:2" x14ac:dyDescent="0.3">
      <c r="A836" t="s">
        <v>7145</v>
      </c>
      <c r="B836">
        <v>0</v>
      </c>
    </row>
    <row r="837" spans="1:2" x14ac:dyDescent="0.3">
      <c r="A837" t="s">
        <v>7146</v>
      </c>
      <c r="B837">
        <v>0</v>
      </c>
    </row>
    <row r="838" spans="1:2" x14ac:dyDescent="0.3">
      <c r="A838" t="s">
        <v>7147</v>
      </c>
      <c r="B838">
        <v>0</v>
      </c>
    </row>
    <row r="839" spans="1:2" x14ac:dyDescent="0.3">
      <c r="A839" t="s">
        <v>7148</v>
      </c>
      <c r="B839">
        <v>0</v>
      </c>
    </row>
    <row r="840" spans="1:2" x14ac:dyDescent="0.3">
      <c r="A840" t="s">
        <v>1610</v>
      </c>
      <c r="B840">
        <v>0</v>
      </c>
    </row>
    <row r="841" spans="1:2" x14ac:dyDescent="0.3">
      <c r="A841" t="s">
        <v>7149</v>
      </c>
      <c r="B841">
        <v>0</v>
      </c>
    </row>
    <row r="842" spans="1:2" x14ac:dyDescent="0.3">
      <c r="A842" t="s">
        <v>7150</v>
      </c>
      <c r="B842">
        <v>0</v>
      </c>
    </row>
    <row r="843" spans="1:2" x14ac:dyDescent="0.3">
      <c r="A843" t="s">
        <v>7151</v>
      </c>
      <c r="B843">
        <v>0</v>
      </c>
    </row>
    <row r="844" spans="1:2" x14ac:dyDescent="0.3">
      <c r="A844" t="s">
        <v>11602</v>
      </c>
      <c r="B844">
        <v>0</v>
      </c>
    </row>
    <row r="845" spans="1:2" x14ac:dyDescent="0.3">
      <c r="A845" t="s">
        <v>7152</v>
      </c>
      <c r="B845">
        <v>0</v>
      </c>
    </row>
    <row r="846" spans="1:2" x14ac:dyDescent="0.3">
      <c r="A846" t="s">
        <v>7153</v>
      </c>
      <c r="B846">
        <v>0</v>
      </c>
    </row>
    <row r="847" spans="1:2" x14ac:dyDescent="0.3">
      <c r="A847" t="s">
        <v>11062</v>
      </c>
      <c r="B847">
        <v>0</v>
      </c>
    </row>
    <row r="848" spans="1:2" x14ac:dyDescent="0.3">
      <c r="A848" t="s">
        <v>7154</v>
      </c>
      <c r="B848">
        <v>0</v>
      </c>
    </row>
    <row r="849" spans="1:2" x14ac:dyDescent="0.3">
      <c r="A849" t="s">
        <v>7155</v>
      </c>
      <c r="B849">
        <v>0</v>
      </c>
    </row>
    <row r="850" spans="1:2" x14ac:dyDescent="0.3">
      <c r="A850" t="s">
        <v>7156</v>
      </c>
      <c r="B850">
        <v>0</v>
      </c>
    </row>
    <row r="851" spans="1:2" x14ac:dyDescent="0.3">
      <c r="A851" t="s">
        <v>7157</v>
      </c>
      <c r="B851">
        <v>0</v>
      </c>
    </row>
    <row r="852" spans="1:2" x14ac:dyDescent="0.3">
      <c r="A852" t="s">
        <v>1622</v>
      </c>
      <c r="B852">
        <v>0</v>
      </c>
    </row>
    <row r="853" spans="1:2" x14ac:dyDescent="0.3">
      <c r="A853" t="s">
        <v>7158</v>
      </c>
      <c r="B853">
        <v>0</v>
      </c>
    </row>
    <row r="854" spans="1:2" x14ac:dyDescent="0.3">
      <c r="A854" t="s">
        <v>7159</v>
      </c>
      <c r="B854">
        <v>0</v>
      </c>
    </row>
    <row r="855" spans="1:2" x14ac:dyDescent="0.3">
      <c r="A855" t="s">
        <v>7160</v>
      </c>
      <c r="B855">
        <v>0</v>
      </c>
    </row>
    <row r="856" spans="1:2" x14ac:dyDescent="0.3">
      <c r="A856" t="s">
        <v>7161</v>
      </c>
      <c r="B856">
        <v>0</v>
      </c>
    </row>
    <row r="857" spans="1:2" x14ac:dyDescent="0.3">
      <c r="A857" t="s">
        <v>7162</v>
      </c>
      <c r="B857">
        <v>0</v>
      </c>
    </row>
    <row r="858" spans="1:2" x14ac:dyDescent="0.3">
      <c r="A858" t="s">
        <v>7163</v>
      </c>
      <c r="B858">
        <v>0</v>
      </c>
    </row>
    <row r="859" spans="1:2" x14ac:dyDescent="0.3">
      <c r="A859" t="s">
        <v>7164</v>
      </c>
      <c r="B859">
        <v>0</v>
      </c>
    </row>
    <row r="860" spans="1:2" x14ac:dyDescent="0.3">
      <c r="A860" t="s">
        <v>7165</v>
      </c>
      <c r="B860">
        <v>0</v>
      </c>
    </row>
    <row r="861" spans="1:2" x14ac:dyDescent="0.3">
      <c r="A861" t="s">
        <v>11063</v>
      </c>
      <c r="B861">
        <v>0</v>
      </c>
    </row>
    <row r="862" spans="1:2" x14ac:dyDescent="0.3">
      <c r="A862" t="s">
        <v>7166</v>
      </c>
      <c r="B862">
        <v>0</v>
      </c>
    </row>
    <row r="863" spans="1:2" x14ac:dyDescent="0.3">
      <c r="A863" t="s">
        <v>7167</v>
      </c>
      <c r="B863">
        <v>0</v>
      </c>
    </row>
    <row r="864" spans="1:2" x14ac:dyDescent="0.3">
      <c r="A864" t="s">
        <v>7168</v>
      </c>
      <c r="B864">
        <v>0</v>
      </c>
    </row>
    <row r="865" spans="1:2" x14ac:dyDescent="0.3">
      <c r="A865" t="s">
        <v>7169</v>
      </c>
      <c r="B865">
        <v>0</v>
      </c>
    </row>
    <row r="866" spans="1:2" x14ac:dyDescent="0.3">
      <c r="A866" t="s">
        <v>7643</v>
      </c>
      <c r="B866">
        <v>0</v>
      </c>
    </row>
    <row r="867" spans="1:2" x14ac:dyDescent="0.3">
      <c r="A867" t="s">
        <v>7170</v>
      </c>
      <c r="B867">
        <v>0</v>
      </c>
    </row>
    <row r="868" spans="1:2" x14ac:dyDescent="0.3">
      <c r="A868" t="s">
        <v>7171</v>
      </c>
      <c r="B868">
        <v>0</v>
      </c>
    </row>
    <row r="869" spans="1:2" x14ac:dyDescent="0.3">
      <c r="A869" t="s">
        <v>7172</v>
      </c>
      <c r="B869">
        <v>0</v>
      </c>
    </row>
    <row r="870" spans="1:2" x14ac:dyDescent="0.3">
      <c r="A870" t="s">
        <v>10954</v>
      </c>
      <c r="B870">
        <v>0</v>
      </c>
    </row>
    <row r="871" spans="1:2" x14ac:dyDescent="0.3">
      <c r="A871" t="s">
        <v>7173</v>
      </c>
      <c r="B871">
        <v>0</v>
      </c>
    </row>
    <row r="872" spans="1:2" x14ac:dyDescent="0.3">
      <c r="A872" t="s">
        <v>7174</v>
      </c>
      <c r="B872">
        <v>0</v>
      </c>
    </row>
    <row r="873" spans="1:2" x14ac:dyDescent="0.3">
      <c r="A873" t="s">
        <v>7175</v>
      </c>
      <c r="B873">
        <v>0</v>
      </c>
    </row>
    <row r="874" spans="1:2" x14ac:dyDescent="0.3">
      <c r="A874" t="s">
        <v>7176</v>
      </c>
      <c r="B874">
        <v>0</v>
      </c>
    </row>
    <row r="875" spans="1:2" x14ac:dyDescent="0.3">
      <c r="A875" t="s">
        <v>7177</v>
      </c>
      <c r="B875">
        <v>0</v>
      </c>
    </row>
    <row r="876" spans="1:2" x14ac:dyDescent="0.3">
      <c r="A876" t="s">
        <v>7178</v>
      </c>
      <c r="B876">
        <v>0</v>
      </c>
    </row>
    <row r="877" spans="1:2" x14ac:dyDescent="0.3">
      <c r="A877" t="s">
        <v>7179</v>
      </c>
      <c r="B877">
        <v>0</v>
      </c>
    </row>
    <row r="878" spans="1:2" x14ac:dyDescent="0.3">
      <c r="A878" t="s">
        <v>11065</v>
      </c>
      <c r="B878">
        <v>0</v>
      </c>
    </row>
    <row r="879" spans="1:2" x14ac:dyDescent="0.3">
      <c r="A879" t="s">
        <v>1652</v>
      </c>
      <c r="B879">
        <v>0</v>
      </c>
    </row>
    <row r="880" spans="1:2" x14ac:dyDescent="0.3">
      <c r="A880" t="s">
        <v>7180</v>
      </c>
      <c r="B880">
        <v>0</v>
      </c>
    </row>
    <row r="881" spans="1:2" x14ac:dyDescent="0.3">
      <c r="A881" t="s">
        <v>7181</v>
      </c>
      <c r="B881">
        <v>0</v>
      </c>
    </row>
    <row r="882" spans="1:2" x14ac:dyDescent="0.3">
      <c r="A882" t="s">
        <v>7182</v>
      </c>
      <c r="B882">
        <v>0</v>
      </c>
    </row>
    <row r="883" spans="1:2" x14ac:dyDescent="0.3">
      <c r="A883" t="s">
        <v>1656</v>
      </c>
      <c r="B883">
        <v>0</v>
      </c>
    </row>
    <row r="884" spans="1:2" x14ac:dyDescent="0.3">
      <c r="A884" t="s">
        <v>7183</v>
      </c>
      <c r="B884">
        <v>0</v>
      </c>
    </row>
    <row r="885" spans="1:2" x14ac:dyDescent="0.3">
      <c r="A885" t="s">
        <v>7184</v>
      </c>
      <c r="B885">
        <v>0</v>
      </c>
    </row>
    <row r="886" spans="1:2" x14ac:dyDescent="0.3">
      <c r="A886" t="s">
        <v>7185</v>
      </c>
      <c r="B886">
        <v>0</v>
      </c>
    </row>
    <row r="887" spans="1:2" x14ac:dyDescent="0.3">
      <c r="A887" t="s">
        <v>7186</v>
      </c>
      <c r="B887">
        <v>0</v>
      </c>
    </row>
    <row r="888" spans="1:2" x14ac:dyDescent="0.3">
      <c r="A888" t="s">
        <v>7187</v>
      </c>
      <c r="B888">
        <v>0</v>
      </c>
    </row>
    <row r="889" spans="1:2" x14ac:dyDescent="0.3">
      <c r="A889" t="s">
        <v>7188</v>
      </c>
      <c r="B889">
        <v>0</v>
      </c>
    </row>
    <row r="890" spans="1:2" x14ac:dyDescent="0.3">
      <c r="A890" t="s">
        <v>11066</v>
      </c>
      <c r="B890">
        <v>0</v>
      </c>
    </row>
    <row r="891" spans="1:2" x14ac:dyDescent="0.3">
      <c r="A891" t="s">
        <v>7189</v>
      </c>
      <c r="B891">
        <v>0</v>
      </c>
    </row>
    <row r="892" spans="1:2" x14ac:dyDescent="0.3">
      <c r="A892" t="s">
        <v>7190</v>
      </c>
      <c r="B892">
        <v>0</v>
      </c>
    </row>
    <row r="893" spans="1:2" x14ac:dyDescent="0.3">
      <c r="A893" t="s">
        <v>7191</v>
      </c>
      <c r="B893">
        <v>0</v>
      </c>
    </row>
    <row r="894" spans="1:2" x14ac:dyDescent="0.3">
      <c r="A894" t="s">
        <v>7192</v>
      </c>
      <c r="B894">
        <v>0</v>
      </c>
    </row>
    <row r="895" spans="1:2" x14ac:dyDescent="0.3">
      <c r="A895" t="s">
        <v>1668</v>
      </c>
      <c r="B895">
        <v>0</v>
      </c>
    </row>
    <row r="896" spans="1:2" x14ac:dyDescent="0.3">
      <c r="A896" t="s">
        <v>7193</v>
      </c>
      <c r="B896">
        <v>0</v>
      </c>
    </row>
    <row r="897" spans="1:2" x14ac:dyDescent="0.3">
      <c r="A897" t="s">
        <v>7194</v>
      </c>
      <c r="B897">
        <v>0</v>
      </c>
    </row>
    <row r="898" spans="1:2" x14ac:dyDescent="0.3">
      <c r="A898" t="s">
        <v>7195</v>
      </c>
      <c r="B898">
        <v>0</v>
      </c>
    </row>
    <row r="899" spans="1:2" x14ac:dyDescent="0.3">
      <c r="A899" t="s">
        <v>7196</v>
      </c>
      <c r="B899">
        <v>0</v>
      </c>
    </row>
    <row r="900" spans="1:2" x14ac:dyDescent="0.3">
      <c r="A900" t="s">
        <v>7197</v>
      </c>
      <c r="B900">
        <v>0</v>
      </c>
    </row>
    <row r="901" spans="1:2" x14ac:dyDescent="0.3">
      <c r="A901" t="s">
        <v>11067</v>
      </c>
      <c r="B901">
        <v>0</v>
      </c>
    </row>
    <row r="902" spans="1:2" x14ac:dyDescent="0.3">
      <c r="A902" t="s">
        <v>7198</v>
      </c>
      <c r="B902">
        <v>0</v>
      </c>
    </row>
    <row r="903" spans="1:2" x14ac:dyDescent="0.3">
      <c r="A903" t="s">
        <v>7199</v>
      </c>
      <c r="B903">
        <v>0</v>
      </c>
    </row>
    <row r="904" spans="1:2" x14ac:dyDescent="0.3">
      <c r="A904" t="s">
        <v>10286</v>
      </c>
      <c r="B904">
        <v>0</v>
      </c>
    </row>
    <row r="905" spans="1:2" x14ac:dyDescent="0.3">
      <c r="A905" t="s">
        <v>7200</v>
      </c>
      <c r="B905">
        <v>0</v>
      </c>
    </row>
    <row r="906" spans="1:2" x14ac:dyDescent="0.3">
      <c r="A906" t="s">
        <v>7201</v>
      </c>
      <c r="B906">
        <v>0</v>
      </c>
    </row>
    <row r="907" spans="1:2" x14ac:dyDescent="0.3">
      <c r="A907" t="s">
        <v>7202</v>
      </c>
      <c r="B907">
        <v>0</v>
      </c>
    </row>
    <row r="908" spans="1:2" x14ac:dyDescent="0.3">
      <c r="A908" t="s">
        <v>7203</v>
      </c>
      <c r="B908">
        <v>0</v>
      </c>
    </row>
    <row r="909" spans="1:2" x14ac:dyDescent="0.3">
      <c r="A909" t="s">
        <v>7204</v>
      </c>
      <c r="B909">
        <v>0</v>
      </c>
    </row>
    <row r="910" spans="1:2" x14ac:dyDescent="0.3">
      <c r="A910" t="s">
        <v>7205</v>
      </c>
      <c r="B910">
        <v>0</v>
      </c>
    </row>
    <row r="911" spans="1:2" x14ac:dyDescent="0.3">
      <c r="A911" t="s">
        <v>7206</v>
      </c>
      <c r="B911">
        <v>0</v>
      </c>
    </row>
    <row r="912" spans="1:2" x14ac:dyDescent="0.3">
      <c r="A912" t="s">
        <v>8064</v>
      </c>
      <c r="B912">
        <v>0</v>
      </c>
    </row>
    <row r="913" spans="1:2" x14ac:dyDescent="0.3">
      <c r="A913" t="s">
        <v>7207</v>
      </c>
      <c r="B913">
        <v>0</v>
      </c>
    </row>
    <row r="914" spans="1:2" x14ac:dyDescent="0.3">
      <c r="A914" t="s">
        <v>1687</v>
      </c>
      <c r="B914">
        <v>0</v>
      </c>
    </row>
    <row r="915" spans="1:2" x14ac:dyDescent="0.3">
      <c r="A915" t="s">
        <v>7208</v>
      </c>
      <c r="B915">
        <v>0</v>
      </c>
    </row>
    <row r="916" spans="1:2" x14ac:dyDescent="0.3">
      <c r="A916" t="s">
        <v>7209</v>
      </c>
      <c r="B916">
        <v>0</v>
      </c>
    </row>
    <row r="917" spans="1:2" x14ac:dyDescent="0.3">
      <c r="A917" t="s">
        <v>11068</v>
      </c>
      <c r="B917">
        <v>0</v>
      </c>
    </row>
    <row r="918" spans="1:2" x14ac:dyDescent="0.3">
      <c r="A918" t="s">
        <v>7210</v>
      </c>
      <c r="B918">
        <v>0</v>
      </c>
    </row>
    <row r="919" spans="1:2" x14ac:dyDescent="0.3">
      <c r="A919" t="s">
        <v>7211</v>
      </c>
      <c r="B919">
        <v>0</v>
      </c>
    </row>
    <row r="920" spans="1:2" x14ac:dyDescent="0.3">
      <c r="A920" t="s">
        <v>1692</v>
      </c>
      <c r="B920">
        <v>0</v>
      </c>
    </row>
    <row r="921" spans="1:2" x14ac:dyDescent="0.3">
      <c r="A921" t="s">
        <v>7212</v>
      </c>
      <c r="B921">
        <v>0</v>
      </c>
    </row>
    <row r="922" spans="1:2" x14ac:dyDescent="0.3">
      <c r="A922" t="s">
        <v>7213</v>
      </c>
      <c r="B922">
        <v>0</v>
      </c>
    </row>
    <row r="923" spans="1:2" x14ac:dyDescent="0.3">
      <c r="A923" t="s">
        <v>7214</v>
      </c>
      <c r="B923">
        <v>0</v>
      </c>
    </row>
    <row r="924" spans="1:2" x14ac:dyDescent="0.3">
      <c r="A924" t="s">
        <v>7215</v>
      </c>
      <c r="B924">
        <v>0</v>
      </c>
    </row>
    <row r="925" spans="1:2" x14ac:dyDescent="0.3">
      <c r="A925" t="s">
        <v>11069</v>
      </c>
      <c r="B925">
        <v>0</v>
      </c>
    </row>
    <row r="926" spans="1:2" x14ac:dyDescent="0.3">
      <c r="A926" t="s">
        <v>7216</v>
      </c>
      <c r="B926">
        <v>0</v>
      </c>
    </row>
    <row r="927" spans="1:2" x14ac:dyDescent="0.3">
      <c r="A927" t="s">
        <v>11070</v>
      </c>
      <c r="B927">
        <v>0</v>
      </c>
    </row>
    <row r="928" spans="1:2" x14ac:dyDescent="0.3">
      <c r="A928" t="s">
        <v>7217</v>
      </c>
      <c r="B928">
        <v>0</v>
      </c>
    </row>
    <row r="929" spans="1:2" x14ac:dyDescent="0.3">
      <c r="A929" t="s">
        <v>7218</v>
      </c>
      <c r="B929">
        <v>0</v>
      </c>
    </row>
    <row r="930" spans="1:2" x14ac:dyDescent="0.3">
      <c r="A930" t="s">
        <v>7219</v>
      </c>
      <c r="B930">
        <v>0</v>
      </c>
    </row>
    <row r="931" spans="1:2" x14ac:dyDescent="0.3">
      <c r="A931" t="s">
        <v>7220</v>
      </c>
      <c r="B931">
        <v>0</v>
      </c>
    </row>
    <row r="932" spans="1:2" x14ac:dyDescent="0.3">
      <c r="A932" t="s">
        <v>11071</v>
      </c>
      <c r="B932">
        <v>0</v>
      </c>
    </row>
    <row r="933" spans="1:2" x14ac:dyDescent="0.3">
      <c r="A933" t="s">
        <v>7221</v>
      </c>
      <c r="B933">
        <v>0</v>
      </c>
    </row>
    <row r="934" spans="1:2" x14ac:dyDescent="0.3">
      <c r="A934" t="s">
        <v>7222</v>
      </c>
      <c r="B934">
        <v>0</v>
      </c>
    </row>
    <row r="935" spans="1:2" x14ac:dyDescent="0.3">
      <c r="A935" t="s">
        <v>2729</v>
      </c>
      <c r="B935">
        <v>0</v>
      </c>
    </row>
    <row r="936" spans="1:2" x14ac:dyDescent="0.3">
      <c r="A936" t="s">
        <v>1712</v>
      </c>
      <c r="B936">
        <v>0</v>
      </c>
    </row>
    <row r="937" spans="1:2" x14ac:dyDescent="0.3">
      <c r="A937" t="s">
        <v>7223</v>
      </c>
      <c r="B937">
        <v>0</v>
      </c>
    </row>
    <row r="938" spans="1:2" x14ac:dyDescent="0.3">
      <c r="A938" t="s">
        <v>8862</v>
      </c>
      <c r="B938">
        <v>0</v>
      </c>
    </row>
    <row r="939" spans="1:2" x14ac:dyDescent="0.3">
      <c r="A939" t="s">
        <v>7224</v>
      </c>
      <c r="B939">
        <v>0</v>
      </c>
    </row>
    <row r="940" spans="1:2" x14ac:dyDescent="0.3">
      <c r="A940" t="s">
        <v>7225</v>
      </c>
      <c r="B940">
        <v>0</v>
      </c>
    </row>
    <row r="941" spans="1:2" x14ac:dyDescent="0.3">
      <c r="A941" t="s">
        <v>7226</v>
      </c>
      <c r="B941">
        <v>0</v>
      </c>
    </row>
    <row r="942" spans="1:2" x14ac:dyDescent="0.3">
      <c r="A942" t="s">
        <v>7227</v>
      </c>
      <c r="B942">
        <v>0</v>
      </c>
    </row>
    <row r="943" spans="1:2" x14ac:dyDescent="0.3">
      <c r="A943" t="s">
        <v>7228</v>
      </c>
      <c r="B943">
        <v>0</v>
      </c>
    </row>
    <row r="944" spans="1:2" x14ac:dyDescent="0.3">
      <c r="A944" t="s">
        <v>7229</v>
      </c>
      <c r="B944">
        <v>0</v>
      </c>
    </row>
    <row r="945" spans="1:2" x14ac:dyDescent="0.3">
      <c r="A945" t="s">
        <v>7230</v>
      </c>
      <c r="B945">
        <v>0</v>
      </c>
    </row>
    <row r="946" spans="1:2" x14ac:dyDescent="0.3">
      <c r="A946" t="s">
        <v>7232</v>
      </c>
      <c r="B946">
        <v>0</v>
      </c>
    </row>
    <row r="947" spans="1:2" x14ac:dyDescent="0.3">
      <c r="A947" t="s">
        <v>7231</v>
      </c>
      <c r="B947">
        <v>0</v>
      </c>
    </row>
    <row r="948" spans="1:2" x14ac:dyDescent="0.3">
      <c r="A948" t="s">
        <v>7233</v>
      </c>
      <c r="B948">
        <v>0</v>
      </c>
    </row>
    <row r="949" spans="1:2" x14ac:dyDescent="0.3">
      <c r="A949" t="s">
        <v>7234</v>
      </c>
      <c r="B949">
        <v>0</v>
      </c>
    </row>
    <row r="950" spans="1:2" x14ac:dyDescent="0.3">
      <c r="A950" t="s">
        <v>11072</v>
      </c>
      <c r="B950">
        <v>0</v>
      </c>
    </row>
    <row r="951" spans="1:2" x14ac:dyDescent="0.3">
      <c r="A951" t="s">
        <v>7235</v>
      </c>
      <c r="B951">
        <v>0</v>
      </c>
    </row>
    <row r="952" spans="1:2" x14ac:dyDescent="0.3">
      <c r="A952" t="s">
        <v>7236</v>
      </c>
      <c r="B952">
        <v>0</v>
      </c>
    </row>
    <row r="953" spans="1:2" x14ac:dyDescent="0.3">
      <c r="A953" t="s">
        <v>7237</v>
      </c>
      <c r="B953">
        <v>0</v>
      </c>
    </row>
    <row r="954" spans="1:2" x14ac:dyDescent="0.3">
      <c r="A954" t="s">
        <v>7238</v>
      </c>
      <c r="B954">
        <v>0</v>
      </c>
    </row>
    <row r="955" spans="1:2" x14ac:dyDescent="0.3">
      <c r="A955" t="s">
        <v>7239</v>
      </c>
      <c r="B955">
        <v>0</v>
      </c>
    </row>
    <row r="956" spans="1:2" x14ac:dyDescent="0.3">
      <c r="A956" t="s">
        <v>7240</v>
      </c>
      <c r="B956">
        <v>0</v>
      </c>
    </row>
    <row r="957" spans="1:2" x14ac:dyDescent="0.3">
      <c r="A957" t="s">
        <v>7241</v>
      </c>
      <c r="B957">
        <v>0</v>
      </c>
    </row>
    <row r="958" spans="1:2" x14ac:dyDescent="0.3">
      <c r="A958" t="s">
        <v>7242</v>
      </c>
      <c r="B958">
        <v>0</v>
      </c>
    </row>
    <row r="959" spans="1:2" x14ac:dyDescent="0.3">
      <c r="A959" t="s">
        <v>7243</v>
      </c>
      <c r="B959">
        <v>0</v>
      </c>
    </row>
    <row r="960" spans="1:2" x14ac:dyDescent="0.3">
      <c r="A960" t="s">
        <v>7244</v>
      </c>
      <c r="B960">
        <v>0</v>
      </c>
    </row>
    <row r="961" spans="1:2" x14ac:dyDescent="0.3">
      <c r="A961" t="s">
        <v>7245</v>
      </c>
      <c r="B961">
        <v>0</v>
      </c>
    </row>
    <row r="962" spans="1:2" x14ac:dyDescent="0.3">
      <c r="A962" t="s">
        <v>11073</v>
      </c>
      <c r="B962">
        <v>0</v>
      </c>
    </row>
    <row r="963" spans="1:2" x14ac:dyDescent="0.3">
      <c r="A963" t="s">
        <v>7246</v>
      </c>
      <c r="B963">
        <v>0</v>
      </c>
    </row>
    <row r="964" spans="1:2" x14ac:dyDescent="0.3">
      <c r="A964" t="s">
        <v>7247</v>
      </c>
      <c r="B964">
        <v>0</v>
      </c>
    </row>
    <row r="965" spans="1:2" x14ac:dyDescent="0.3">
      <c r="A965" t="s">
        <v>7248</v>
      </c>
      <c r="B965">
        <v>0</v>
      </c>
    </row>
    <row r="966" spans="1:2" x14ac:dyDescent="0.3">
      <c r="A966" t="s">
        <v>7249</v>
      </c>
      <c r="B966">
        <v>0</v>
      </c>
    </row>
    <row r="967" spans="1:2" x14ac:dyDescent="0.3">
      <c r="A967" t="s">
        <v>7250</v>
      </c>
      <c r="B967">
        <v>0</v>
      </c>
    </row>
    <row r="968" spans="1:2" x14ac:dyDescent="0.3">
      <c r="A968" t="s">
        <v>7251</v>
      </c>
      <c r="B968">
        <v>0</v>
      </c>
    </row>
    <row r="969" spans="1:2" x14ac:dyDescent="0.3">
      <c r="A969" t="s">
        <v>7252</v>
      </c>
      <c r="B969">
        <v>0</v>
      </c>
    </row>
    <row r="970" spans="1:2" x14ac:dyDescent="0.3">
      <c r="A970" t="s">
        <v>7253</v>
      </c>
      <c r="B970">
        <v>0</v>
      </c>
    </row>
    <row r="971" spans="1:2" x14ac:dyDescent="0.3">
      <c r="A971" t="s">
        <v>7254</v>
      </c>
      <c r="B971">
        <v>0</v>
      </c>
    </row>
    <row r="972" spans="1:2" x14ac:dyDescent="0.3">
      <c r="A972" t="s">
        <v>7255</v>
      </c>
      <c r="B972">
        <v>0</v>
      </c>
    </row>
    <row r="973" spans="1:2" x14ac:dyDescent="0.3">
      <c r="A973" t="s">
        <v>7256</v>
      </c>
      <c r="B973">
        <v>0</v>
      </c>
    </row>
    <row r="974" spans="1:2" x14ac:dyDescent="0.3">
      <c r="A974" t="s">
        <v>7257</v>
      </c>
      <c r="B974">
        <v>0</v>
      </c>
    </row>
    <row r="975" spans="1:2" x14ac:dyDescent="0.3">
      <c r="A975" t="s">
        <v>7258</v>
      </c>
      <c r="B975">
        <v>0</v>
      </c>
    </row>
    <row r="976" spans="1:2" x14ac:dyDescent="0.3">
      <c r="A976" t="s">
        <v>7259</v>
      </c>
      <c r="B976">
        <v>0</v>
      </c>
    </row>
    <row r="977" spans="1:2" x14ac:dyDescent="0.3">
      <c r="A977" t="s">
        <v>7260</v>
      </c>
      <c r="B977">
        <v>0</v>
      </c>
    </row>
    <row r="978" spans="1:2" x14ac:dyDescent="0.3">
      <c r="A978" t="s">
        <v>1752</v>
      </c>
      <c r="B978">
        <v>0</v>
      </c>
    </row>
    <row r="979" spans="1:2" x14ac:dyDescent="0.3">
      <c r="A979" t="s">
        <v>1753</v>
      </c>
      <c r="B979">
        <v>0</v>
      </c>
    </row>
    <row r="980" spans="1:2" x14ac:dyDescent="0.3">
      <c r="A980" t="s">
        <v>7261</v>
      </c>
      <c r="B980">
        <v>0</v>
      </c>
    </row>
    <row r="981" spans="1:2" x14ac:dyDescent="0.3">
      <c r="A981" t="s">
        <v>7262</v>
      </c>
      <c r="B981">
        <v>0</v>
      </c>
    </row>
    <row r="982" spans="1:2" x14ac:dyDescent="0.3">
      <c r="A982" t="s">
        <v>7263</v>
      </c>
      <c r="B982">
        <v>0</v>
      </c>
    </row>
    <row r="983" spans="1:2" x14ac:dyDescent="0.3">
      <c r="A983" t="s">
        <v>7264</v>
      </c>
      <c r="B983">
        <v>0</v>
      </c>
    </row>
    <row r="984" spans="1:2" x14ac:dyDescent="0.3">
      <c r="A984" t="s">
        <v>7265</v>
      </c>
      <c r="B984">
        <v>0</v>
      </c>
    </row>
    <row r="985" spans="1:2" x14ac:dyDescent="0.3">
      <c r="A985" t="s">
        <v>7266</v>
      </c>
      <c r="B985">
        <v>0</v>
      </c>
    </row>
    <row r="986" spans="1:2" x14ac:dyDescent="0.3">
      <c r="A986" t="s">
        <v>7267</v>
      </c>
      <c r="B986">
        <v>0</v>
      </c>
    </row>
    <row r="987" spans="1:2" x14ac:dyDescent="0.3">
      <c r="A987" t="s">
        <v>11074</v>
      </c>
      <c r="B987">
        <v>0</v>
      </c>
    </row>
    <row r="988" spans="1:2" x14ac:dyDescent="0.3">
      <c r="A988" t="s">
        <v>7268</v>
      </c>
      <c r="B988">
        <v>0</v>
      </c>
    </row>
    <row r="989" spans="1:2" x14ac:dyDescent="0.3">
      <c r="A989" t="s">
        <v>7269</v>
      </c>
      <c r="B989">
        <v>0</v>
      </c>
    </row>
    <row r="990" spans="1:2" x14ac:dyDescent="0.3">
      <c r="A990" t="s">
        <v>11075</v>
      </c>
      <c r="B990">
        <v>0</v>
      </c>
    </row>
    <row r="991" spans="1:2" x14ac:dyDescent="0.3">
      <c r="A991" t="s">
        <v>7270</v>
      </c>
      <c r="B991">
        <v>0</v>
      </c>
    </row>
    <row r="992" spans="1:2" x14ac:dyDescent="0.3">
      <c r="A992" t="s">
        <v>7271</v>
      </c>
      <c r="B992">
        <v>0</v>
      </c>
    </row>
    <row r="993" spans="1:2" x14ac:dyDescent="0.3">
      <c r="A993" t="s">
        <v>7272</v>
      </c>
      <c r="B993">
        <v>0</v>
      </c>
    </row>
    <row r="994" spans="1:2" x14ac:dyDescent="0.3">
      <c r="A994" t="s">
        <v>7273</v>
      </c>
      <c r="B994">
        <v>0</v>
      </c>
    </row>
    <row r="995" spans="1:2" x14ac:dyDescent="0.3">
      <c r="A995" t="s">
        <v>7274</v>
      </c>
      <c r="B995">
        <v>0</v>
      </c>
    </row>
    <row r="996" spans="1:2" x14ac:dyDescent="0.3">
      <c r="A996" t="s">
        <v>11603</v>
      </c>
      <c r="B996">
        <v>0</v>
      </c>
    </row>
    <row r="997" spans="1:2" x14ac:dyDescent="0.3">
      <c r="A997" t="s">
        <v>7275</v>
      </c>
      <c r="B997">
        <v>0</v>
      </c>
    </row>
    <row r="998" spans="1:2" x14ac:dyDescent="0.3">
      <c r="A998" t="s">
        <v>7276</v>
      </c>
      <c r="B998">
        <v>0</v>
      </c>
    </row>
    <row r="999" spans="1:2" x14ac:dyDescent="0.3">
      <c r="A999" t="s">
        <v>7277</v>
      </c>
      <c r="B999">
        <v>0</v>
      </c>
    </row>
    <row r="1000" spans="1:2" x14ac:dyDescent="0.3">
      <c r="A1000" t="s">
        <v>7278</v>
      </c>
      <c r="B1000">
        <v>0</v>
      </c>
    </row>
    <row r="1001" spans="1:2" x14ac:dyDescent="0.3">
      <c r="A1001" t="s">
        <v>7279</v>
      </c>
      <c r="B1001">
        <v>0</v>
      </c>
    </row>
    <row r="1002" spans="1:2" x14ac:dyDescent="0.3">
      <c r="A1002" t="s">
        <v>7280</v>
      </c>
      <c r="B1002">
        <v>0</v>
      </c>
    </row>
    <row r="1003" spans="1:2" x14ac:dyDescent="0.3">
      <c r="A1003" t="s">
        <v>7281</v>
      </c>
      <c r="B1003">
        <v>0</v>
      </c>
    </row>
    <row r="1004" spans="1:2" x14ac:dyDescent="0.3">
      <c r="A1004" t="s">
        <v>7282</v>
      </c>
      <c r="B1004">
        <v>0</v>
      </c>
    </row>
    <row r="1005" spans="1:2" x14ac:dyDescent="0.3">
      <c r="A1005" t="s">
        <v>7283</v>
      </c>
      <c r="B1005">
        <v>0</v>
      </c>
    </row>
    <row r="1006" spans="1:2" x14ac:dyDescent="0.3">
      <c r="A1006" t="s">
        <v>7284</v>
      </c>
      <c r="B1006">
        <v>0</v>
      </c>
    </row>
    <row r="1007" spans="1:2" x14ac:dyDescent="0.3">
      <c r="A1007" t="s">
        <v>7285</v>
      </c>
      <c r="B1007">
        <v>0</v>
      </c>
    </row>
    <row r="1008" spans="1:2" x14ac:dyDescent="0.3">
      <c r="A1008" t="s">
        <v>7286</v>
      </c>
      <c r="B1008">
        <v>0</v>
      </c>
    </row>
    <row r="1009" spans="1:2" x14ac:dyDescent="0.3">
      <c r="A1009" t="s">
        <v>7287</v>
      </c>
      <c r="B1009">
        <v>0</v>
      </c>
    </row>
    <row r="1010" spans="1:2" x14ac:dyDescent="0.3">
      <c r="A1010" t="s">
        <v>7288</v>
      </c>
      <c r="B1010">
        <v>0</v>
      </c>
    </row>
    <row r="1011" spans="1:2" x14ac:dyDescent="0.3">
      <c r="A1011" t="s">
        <v>7289</v>
      </c>
      <c r="B1011">
        <v>0</v>
      </c>
    </row>
    <row r="1012" spans="1:2" x14ac:dyDescent="0.3">
      <c r="A1012" t="s">
        <v>7290</v>
      </c>
      <c r="B1012">
        <v>0</v>
      </c>
    </row>
    <row r="1013" spans="1:2" x14ac:dyDescent="0.3">
      <c r="A1013" t="s">
        <v>7291</v>
      </c>
      <c r="B1013">
        <v>0</v>
      </c>
    </row>
    <row r="1014" spans="1:2" x14ac:dyDescent="0.3">
      <c r="A1014" t="s">
        <v>7292</v>
      </c>
      <c r="B1014">
        <v>0</v>
      </c>
    </row>
    <row r="1015" spans="1:2" x14ac:dyDescent="0.3">
      <c r="A1015" t="s">
        <v>7293</v>
      </c>
      <c r="B1015">
        <v>0</v>
      </c>
    </row>
    <row r="1016" spans="1:2" x14ac:dyDescent="0.3">
      <c r="A1016" t="s">
        <v>7294</v>
      </c>
      <c r="B1016">
        <v>0</v>
      </c>
    </row>
    <row r="1017" spans="1:2" x14ac:dyDescent="0.3">
      <c r="A1017" t="s">
        <v>7295</v>
      </c>
      <c r="B1017">
        <v>0</v>
      </c>
    </row>
    <row r="1018" spans="1:2" x14ac:dyDescent="0.3">
      <c r="A1018" t="s">
        <v>7296</v>
      </c>
      <c r="B1018">
        <v>0</v>
      </c>
    </row>
    <row r="1019" spans="1:2" x14ac:dyDescent="0.3">
      <c r="A1019" t="s">
        <v>7297</v>
      </c>
      <c r="B1019">
        <v>0</v>
      </c>
    </row>
    <row r="1020" spans="1:2" x14ac:dyDescent="0.3">
      <c r="A1020" t="s">
        <v>7298</v>
      </c>
      <c r="B1020">
        <v>0</v>
      </c>
    </row>
    <row r="1021" spans="1:2" x14ac:dyDescent="0.3">
      <c r="A1021" t="s">
        <v>7299</v>
      </c>
      <c r="B1021">
        <v>0</v>
      </c>
    </row>
    <row r="1022" spans="1:2" x14ac:dyDescent="0.3">
      <c r="A1022" t="s">
        <v>7300</v>
      </c>
      <c r="B1022">
        <v>0</v>
      </c>
    </row>
    <row r="1023" spans="1:2" x14ac:dyDescent="0.3">
      <c r="A1023" t="s">
        <v>11076</v>
      </c>
      <c r="B1023">
        <v>0</v>
      </c>
    </row>
    <row r="1024" spans="1:2" x14ac:dyDescent="0.3">
      <c r="A1024" t="s">
        <v>7301</v>
      </c>
      <c r="B1024">
        <v>0</v>
      </c>
    </row>
    <row r="1025" spans="1:2" x14ac:dyDescent="0.3">
      <c r="A1025" t="s">
        <v>7302</v>
      </c>
      <c r="B1025">
        <v>0</v>
      </c>
    </row>
    <row r="1026" spans="1:2" x14ac:dyDescent="0.3">
      <c r="A1026" t="s">
        <v>7303</v>
      </c>
      <c r="B1026">
        <v>0</v>
      </c>
    </row>
    <row r="1027" spans="1:2" x14ac:dyDescent="0.3">
      <c r="A1027" t="s">
        <v>7304</v>
      </c>
      <c r="B1027">
        <v>0</v>
      </c>
    </row>
    <row r="1028" spans="1:2" x14ac:dyDescent="0.3">
      <c r="A1028" t="s">
        <v>7305</v>
      </c>
      <c r="B1028">
        <v>0</v>
      </c>
    </row>
    <row r="1029" spans="1:2" x14ac:dyDescent="0.3">
      <c r="A1029" t="s">
        <v>7306</v>
      </c>
      <c r="B1029">
        <v>0</v>
      </c>
    </row>
    <row r="1030" spans="1:2" x14ac:dyDescent="0.3">
      <c r="A1030" t="s">
        <v>11077</v>
      </c>
      <c r="B1030">
        <v>0</v>
      </c>
    </row>
    <row r="1031" spans="1:2" x14ac:dyDescent="0.3">
      <c r="A1031" t="s">
        <v>7307</v>
      </c>
      <c r="B1031">
        <v>0</v>
      </c>
    </row>
    <row r="1032" spans="1:2" x14ac:dyDescent="0.3">
      <c r="A1032" t="s">
        <v>11078</v>
      </c>
      <c r="B1032">
        <v>0</v>
      </c>
    </row>
    <row r="1033" spans="1:2" x14ac:dyDescent="0.3">
      <c r="A1033" t="s">
        <v>7308</v>
      </c>
      <c r="B1033">
        <v>0</v>
      </c>
    </row>
    <row r="1034" spans="1:2" x14ac:dyDescent="0.3">
      <c r="A1034" t="s">
        <v>7309</v>
      </c>
      <c r="B1034">
        <v>0</v>
      </c>
    </row>
    <row r="1035" spans="1:2" x14ac:dyDescent="0.3">
      <c r="A1035" t="s">
        <v>7310</v>
      </c>
      <c r="B1035">
        <v>0</v>
      </c>
    </row>
    <row r="1036" spans="1:2" x14ac:dyDescent="0.3">
      <c r="A1036" t="s">
        <v>7311</v>
      </c>
      <c r="B1036">
        <v>0</v>
      </c>
    </row>
    <row r="1037" spans="1:2" x14ac:dyDescent="0.3">
      <c r="A1037" t="s">
        <v>7312</v>
      </c>
      <c r="B1037">
        <v>0</v>
      </c>
    </row>
    <row r="1038" spans="1:2" x14ac:dyDescent="0.3">
      <c r="A1038" t="s">
        <v>7313</v>
      </c>
      <c r="B1038">
        <v>0</v>
      </c>
    </row>
    <row r="1039" spans="1:2" x14ac:dyDescent="0.3">
      <c r="A1039" t="s">
        <v>7314</v>
      </c>
      <c r="B1039">
        <v>0</v>
      </c>
    </row>
    <row r="1040" spans="1:2" x14ac:dyDescent="0.3">
      <c r="A1040" t="s">
        <v>7315</v>
      </c>
      <c r="B1040">
        <v>0</v>
      </c>
    </row>
    <row r="1041" spans="1:2" x14ac:dyDescent="0.3">
      <c r="A1041" t="s">
        <v>7316</v>
      </c>
      <c r="B1041">
        <v>0</v>
      </c>
    </row>
    <row r="1042" spans="1:2" x14ac:dyDescent="0.3">
      <c r="A1042" t="s">
        <v>7317</v>
      </c>
      <c r="B1042">
        <v>0</v>
      </c>
    </row>
    <row r="1043" spans="1:2" x14ac:dyDescent="0.3">
      <c r="A1043" t="s">
        <v>7318</v>
      </c>
      <c r="B1043">
        <v>0</v>
      </c>
    </row>
    <row r="1044" spans="1:2" x14ac:dyDescent="0.3">
      <c r="A1044" t="s">
        <v>7319</v>
      </c>
      <c r="B1044">
        <v>0</v>
      </c>
    </row>
    <row r="1045" spans="1:2" x14ac:dyDescent="0.3">
      <c r="A1045" t="s">
        <v>7320</v>
      </c>
      <c r="B1045">
        <v>0</v>
      </c>
    </row>
    <row r="1046" spans="1:2" x14ac:dyDescent="0.3">
      <c r="A1046" t="s">
        <v>11079</v>
      </c>
      <c r="B1046">
        <v>0</v>
      </c>
    </row>
    <row r="1047" spans="1:2" x14ac:dyDescent="0.3">
      <c r="A1047" t="s">
        <v>7321</v>
      </c>
      <c r="B1047">
        <v>0</v>
      </c>
    </row>
    <row r="1048" spans="1:2" x14ac:dyDescent="0.3">
      <c r="A1048" t="s">
        <v>7322</v>
      </c>
      <c r="B1048">
        <v>0</v>
      </c>
    </row>
    <row r="1049" spans="1:2" x14ac:dyDescent="0.3">
      <c r="A1049" t="s">
        <v>7323</v>
      </c>
      <c r="B1049">
        <v>0</v>
      </c>
    </row>
    <row r="1050" spans="1:2" x14ac:dyDescent="0.3">
      <c r="A1050" t="s">
        <v>7324</v>
      </c>
      <c r="B1050">
        <v>0</v>
      </c>
    </row>
    <row r="1051" spans="1:2" x14ac:dyDescent="0.3">
      <c r="A1051" t="s">
        <v>7325</v>
      </c>
      <c r="B1051">
        <v>0</v>
      </c>
    </row>
    <row r="1052" spans="1:2" x14ac:dyDescent="0.3">
      <c r="A1052" t="s">
        <v>7326</v>
      </c>
      <c r="B1052">
        <v>0</v>
      </c>
    </row>
    <row r="1053" spans="1:2" x14ac:dyDescent="0.3">
      <c r="A1053" t="s">
        <v>7327</v>
      </c>
      <c r="B1053">
        <v>0</v>
      </c>
    </row>
    <row r="1054" spans="1:2" x14ac:dyDescent="0.3">
      <c r="A1054" t="s">
        <v>7328</v>
      </c>
      <c r="B1054">
        <v>0</v>
      </c>
    </row>
    <row r="1055" spans="1:2" x14ac:dyDescent="0.3">
      <c r="A1055" t="s">
        <v>7329</v>
      </c>
      <c r="B1055">
        <v>0</v>
      </c>
    </row>
    <row r="1056" spans="1:2" x14ac:dyDescent="0.3">
      <c r="A1056" t="s">
        <v>7330</v>
      </c>
      <c r="B1056">
        <v>0</v>
      </c>
    </row>
    <row r="1057" spans="1:2" x14ac:dyDescent="0.3">
      <c r="A1057" t="s">
        <v>7331</v>
      </c>
      <c r="B1057">
        <v>0</v>
      </c>
    </row>
    <row r="1058" spans="1:2" x14ac:dyDescent="0.3">
      <c r="A1058" t="s">
        <v>11080</v>
      </c>
      <c r="B1058">
        <v>0</v>
      </c>
    </row>
    <row r="1059" spans="1:2" x14ac:dyDescent="0.3">
      <c r="A1059" t="s">
        <v>7332</v>
      </c>
      <c r="B1059">
        <v>0</v>
      </c>
    </row>
    <row r="1060" spans="1:2" x14ac:dyDescent="0.3">
      <c r="A1060" t="s">
        <v>7333</v>
      </c>
      <c r="B1060">
        <v>0</v>
      </c>
    </row>
    <row r="1061" spans="1:2" x14ac:dyDescent="0.3">
      <c r="A1061" t="s">
        <v>7334</v>
      </c>
      <c r="B1061">
        <v>0</v>
      </c>
    </row>
    <row r="1062" spans="1:2" x14ac:dyDescent="0.3">
      <c r="A1062" t="s">
        <v>7335</v>
      </c>
      <c r="B1062">
        <v>0</v>
      </c>
    </row>
    <row r="1063" spans="1:2" x14ac:dyDescent="0.3">
      <c r="A1063" t="s">
        <v>7336</v>
      </c>
      <c r="B1063">
        <v>0</v>
      </c>
    </row>
    <row r="1064" spans="1:2" x14ac:dyDescent="0.3">
      <c r="A1064" t="s">
        <v>7337</v>
      </c>
      <c r="B1064">
        <v>0</v>
      </c>
    </row>
    <row r="1065" spans="1:2" x14ac:dyDescent="0.3">
      <c r="A1065" t="s">
        <v>7338</v>
      </c>
      <c r="B1065">
        <v>0</v>
      </c>
    </row>
    <row r="1066" spans="1:2" x14ac:dyDescent="0.3">
      <c r="A1066" t="s">
        <v>7339</v>
      </c>
      <c r="B1066">
        <v>0</v>
      </c>
    </row>
    <row r="1067" spans="1:2" x14ac:dyDescent="0.3">
      <c r="A1067" t="s">
        <v>7340</v>
      </c>
      <c r="B1067">
        <v>0</v>
      </c>
    </row>
    <row r="1068" spans="1:2" x14ac:dyDescent="0.3">
      <c r="A1068" t="s">
        <v>7341</v>
      </c>
      <c r="B1068">
        <v>0</v>
      </c>
    </row>
    <row r="1069" spans="1:2" x14ac:dyDescent="0.3">
      <c r="A1069" t="s">
        <v>7342</v>
      </c>
      <c r="B1069">
        <v>0</v>
      </c>
    </row>
    <row r="1070" spans="1:2" x14ac:dyDescent="0.3">
      <c r="A1070" t="s">
        <v>11081</v>
      </c>
      <c r="B1070">
        <v>0</v>
      </c>
    </row>
    <row r="1071" spans="1:2" x14ac:dyDescent="0.3">
      <c r="A1071" t="s">
        <v>7343</v>
      </c>
      <c r="B1071">
        <v>0</v>
      </c>
    </row>
    <row r="1072" spans="1:2" x14ac:dyDescent="0.3">
      <c r="A1072" t="s">
        <v>7344</v>
      </c>
      <c r="B1072">
        <v>0</v>
      </c>
    </row>
    <row r="1073" spans="1:2" x14ac:dyDescent="0.3">
      <c r="A1073" t="s">
        <v>7345</v>
      </c>
      <c r="B1073">
        <v>0</v>
      </c>
    </row>
    <row r="1074" spans="1:2" x14ac:dyDescent="0.3">
      <c r="A1074" t="s">
        <v>7346</v>
      </c>
      <c r="B1074">
        <v>0</v>
      </c>
    </row>
    <row r="1075" spans="1:2" x14ac:dyDescent="0.3">
      <c r="A1075" t="s">
        <v>7347</v>
      </c>
      <c r="B1075">
        <v>0</v>
      </c>
    </row>
    <row r="1076" spans="1:2" x14ac:dyDescent="0.3">
      <c r="A1076" t="s">
        <v>7348</v>
      </c>
      <c r="B1076">
        <v>0</v>
      </c>
    </row>
    <row r="1077" spans="1:2" x14ac:dyDescent="0.3">
      <c r="A1077" t="s">
        <v>7349</v>
      </c>
      <c r="B1077">
        <v>0</v>
      </c>
    </row>
    <row r="1078" spans="1:2" x14ac:dyDescent="0.3">
      <c r="A1078" t="s">
        <v>11082</v>
      </c>
      <c r="B1078">
        <v>0</v>
      </c>
    </row>
    <row r="1079" spans="1:2" x14ac:dyDescent="0.3">
      <c r="A1079" t="s">
        <v>7350</v>
      </c>
      <c r="B1079">
        <v>0</v>
      </c>
    </row>
    <row r="1080" spans="1:2" x14ac:dyDescent="0.3">
      <c r="A1080" t="s">
        <v>11083</v>
      </c>
      <c r="B1080">
        <v>0</v>
      </c>
    </row>
    <row r="1081" spans="1:2" x14ac:dyDescent="0.3">
      <c r="A1081" t="s">
        <v>7351</v>
      </c>
      <c r="B1081">
        <v>0</v>
      </c>
    </row>
    <row r="1082" spans="1:2" x14ac:dyDescent="0.3">
      <c r="A1082" t="s">
        <v>7352</v>
      </c>
      <c r="B1082">
        <v>0</v>
      </c>
    </row>
    <row r="1083" spans="1:2" x14ac:dyDescent="0.3">
      <c r="A1083" t="s">
        <v>7353</v>
      </c>
      <c r="B1083">
        <v>0</v>
      </c>
    </row>
    <row r="1084" spans="1:2" x14ac:dyDescent="0.3">
      <c r="A1084" t="s">
        <v>7354</v>
      </c>
      <c r="B1084">
        <v>0</v>
      </c>
    </row>
    <row r="1085" spans="1:2" x14ac:dyDescent="0.3">
      <c r="A1085" t="s">
        <v>7355</v>
      </c>
      <c r="B1085">
        <v>0</v>
      </c>
    </row>
    <row r="1086" spans="1:2" x14ac:dyDescent="0.3">
      <c r="A1086" t="s">
        <v>7356</v>
      </c>
      <c r="B1086">
        <v>0</v>
      </c>
    </row>
    <row r="1087" spans="1:2" x14ac:dyDescent="0.3">
      <c r="A1087" t="s">
        <v>11084</v>
      </c>
      <c r="B1087">
        <v>0</v>
      </c>
    </row>
    <row r="1088" spans="1:2" x14ac:dyDescent="0.3">
      <c r="A1088" t="s">
        <v>7357</v>
      </c>
      <c r="B1088">
        <v>0</v>
      </c>
    </row>
    <row r="1089" spans="1:2" x14ac:dyDescent="0.3">
      <c r="A1089" t="s">
        <v>7358</v>
      </c>
      <c r="B1089">
        <v>0</v>
      </c>
    </row>
    <row r="1090" spans="1:2" x14ac:dyDescent="0.3">
      <c r="A1090" t="s">
        <v>7359</v>
      </c>
      <c r="B1090">
        <v>0</v>
      </c>
    </row>
    <row r="1091" spans="1:2" x14ac:dyDescent="0.3">
      <c r="A1091" t="s">
        <v>7360</v>
      </c>
      <c r="B1091">
        <v>0</v>
      </c>
    </row>
    <row r="1092" spans="1:2" x14ac:dyDescent="0.3">
      <c r="A1092" t="s">
        <v>7361</v>
      </c>
      <c r="B1092">
        <v>0</v>
      </c>
    </row>
    <row r="1093" spans="1:2" x14ac:dyDescent="0.3">
      <c r="A1093" t="s">
        <v>7362</v>
      </c>
      <c r="B1093">
        <v>0</v>
      </c>
    </row>
    <row r="1094" spans="1:2" x14ac:dyDescent="0.3">
      <c r="A1094" t="s">
        <v>11085</v>
      </c>
      <c r="B1094">
        <v>0</v>
      </c>
    </row>
    <row r="1095" spans="1:2" x14ac:dyDescent="0.3">
      <c r="A1095" t="s">
        <v>7363</v>
      </c>
      <c r="B1095">
        <v>0</v>
      </c>
    </row>
    <row r="1096" spans="1:2" x14ac:dyDescent="0.3">
      <c r="A1096" t="s">
        <v>7364</v>
      </c>
      <c r="B1096">
        <v>0</v>
      </c>
    </row>
    <row r="1097" spans="1:2" x14ac:dyDescent="0.3">
      <c r="A1097" t="s">
        <v>7365</v>
      </c>
      <c r="B1097">
        <v>0</v>
      </c>
    </row>
    <row r="1098" spans="1:2" x14ac:dyDescent="0.3">
      <c r="A1098" t="s">
        <v>7366</v>
      </c>
      <c r="B1098">
        <v>0</v>
      </c>
    </row>
    <row r="1099" spans="1:2" x14ac:dyDescent="0.3">
      <c r="A1099" t="s">
        <v>7367</v>
      </c>
      <c r="B1099">
        <v>0</v>
      </c>
    </row>
    <row r="1100" spans="1:2" x14ac:dyDescent="0.3">
      <c r="A1100" t="s">
        <v>7368</v>
      </c>
      <c r="B1100">
        <v>0</v>
      </c>
    </row>
    <row r="1101" spans="1:2" x14ac:dyDescent="0.3">
      <c r="A1101" t="s">
        <v>11086</v>
      </c>
      <c r="B1101">
        <v>0</v>
      </c>
    </row>
    <row r="1102" spans="1:2" x14ac:dyDescent="0.3">
      <c r="A1102" t="s">
        <v>7369</v>
      </c>
      <c r="B1102">
        <v>0</v>
      </c>
    </row>
    <row r="1103" spans="1:2" x14ac:dyDescent="0.3">
      <c r="A1103" t="s">
        <v>7370</v>
      </c>
      <c r="B1103">
        <v>0</v>
      </c>
    </row>
    <row r="1104" spans="1:2" x14ac:dyDescent="0.3">
      <c r="A1104" t="s">
        <v>7371</v>
      </c>
      <c r="B1104">
        <v>0</v>
      </c>
    </row>
    <row r="1105" spans="1:2" x14ac:dyDescent="0.3">
      <c r="A1105" t="s">
        <v>7372</v>
      </c>
      <c r="B1105">
        <v>0</v>
      </c>
    </row>
    <row r="1106" spans="1:2" x14ac:dyDescent="0.3">
      <c r="A1106" t="s">
        <v>7373</v>
      </c>
      <c r="B1106">
        <v>0</v>
      </c>
    </row>
    <row r="1107" spans="1:2" x14ac:dyDescent="0.3">
      <c r="A1107" t="s">
        <v>7374</v>
      </c>
      <c r="B1107">
        <v>0</v>
      </c>
    </row>
    <row r="1108" spans="1:2" x14ac:dyDescent="0.3">
      <c r="A1108" t="s">
        <v>7375</v>
      </c>
      <c r="B1108">
        <v>0</v>
      </c>
    </row>
    <row r="1109" spans="1:2" x14ac:dyDescent="0.3">
      <c r="A1109" t="s">
        <v>7376</v>
      </c>
      <c r="B1109">
        <v>0</v>
      </c>
    </row>
    <row r="1110" spans="1:2" x14ac:dyDescent="0.3">
      <c r="A1110" t="s">
        <v>7377</v>
      </c>
      <c r="B1110">
        <v>0</v>
      </c>
    </row>
    <row r="1111" spans="1:2" x14ac:dyDescent="0.3">
      <c r="A1111" t="s">
        <v>7378</v>
      </c>
      <c r="B1111">
        <v>0</v>
      </c>
    </row>
    <row r="1112" spans="1:2" x14ac:dyDescent="0.3">
      <c r="A1112" t="s">
        <v>7379</v>
      </c>
      <c r="B1112">
        <v>0</v>
      </c>
    </row>
    <row r="1113" spans="1:2" x14ac:dyDescent="0.3">
      <c r="A1113" t="s">
        <v>7380</v>
      </c>
      <c r="B1113">
        <v>0</v>
      </c>
    </row>
    <row r="1114" spans="1:2" x14ac:dyDescent="0.3">
      <c r="A1114" t="s">
        <v>7381</v>
      </c>
      <c r="B1114">
        <v>0</v>
      </c>
    </row>
    <row r="1115" spans="1:2" x14ac:dyDescent="0.3">
      <c r="A1115" t="s">
        <v>7382</v>
      </c>
      <c r="B1115">
        <v>0</v>
      </c>
    </row>
    <row r="1116" spans="1:2" x14ac:dyDescent="0.3">
      <c r="A1116" t="s">
        <v>7383</v>
      </c>
      <c r="B1116">
        <v>0</v>
      </c>
    </row>
    <row r="1117" spans="1:2" x14ac:dyDescent="0.3">
      <c r="A1117" t="s">
        <v>7384</v>
      </c>
      <c r="B1117">
        <v>0</v>
      </c>
    </row>
    <row r="1118" spans="1:2" x14ac:dyDescent="0.3">
      <c r="A1118" t="s">
        <v>7385</v>
      </c>
      <c r="B1118">
        <v>0</v>
      </c>
    </row>
    <row r="1119" spans="1:2" x14ac:dyDescent="0.3">
      <c r="A1119" t="s">
        <v>7386</v>
      </c>
      <c r="B1119">
        <v>0</v>
      </c>
    </row>
    <row r="1120" spans="1:2" x14ac:dyDescent="0.3">
      <c r="A1120" t="s">
        <v>7387</v>
      </c>
      <c r="B1120">
        <v>0</v>
      </c>
    </row>
    <row r="1121" spans="1:2" x14ac:dyDescent="0.3">
      <c r="A1121" t="s">
        <v>7388</v>
      </c>
      <c r="B1121">
        <v>0</v>
      </c>
    </row>
    <row r="1122" spans="1:2" x14ac:dyDescent="0.3">
      <c r="A1122" t="s">
        <v>7389</v>
      </c>
      <c r="B1122">
        <v>0</v>
      </c>
    </row>
    <row r="1123" spans="1:2" x14ac:dyDescent="0.3">
      <c r="A1123" t="s">
        <v>7390</v>
      </c>
      <c r="B1123">
        <v>0</v>
      </c>
    </row>
    <row r="1124" spans="1:2" x14ac:dyDescent="0.3">
      <c r="A1124" t="s">
        <v>7391</v>
      </c>
      <c r="B1124">
        <v>0</v>
      </c>
    </row>
    <row r="1125" spans="1:2" x14ac:dyDescent="0.3">
      <c r="A1125" t="s">
        <v>7392</v>
      </c>
      <c r="B1125">
        <v>0</v>
      </c>
    </row>
    <row r="1126" spans="1:2" x14ac:dyDescent="0.3">
      <c r="A1126" t="s">
        <v>7393</v>
      </c>
      <c r="B1126">
        <v>0</v>
      </c>
    </row>
    <row r="1127" spans="1:2" x14ac:dyDescent="0.3">
      <c r="A1127" t="s">
        <v>7394</v>
      </c>
      <c r="B1127">
        <v>0</v>
      </c>
    </row>
    <row r="1128" spans="1:2" x14ac:dyDescent="0.3">
      <c r="A1128" t="s">
        <v>7395</v>
      </c>
      <c r="B1128">
        <v>0</v>
      </c>
    </row>
    <row r="1129" spans="1:2" x14ac:dyDescent="0.3">
      <c r="A1129" t="s">
        <v>11087</v>
      </c>
      <c r="B1129">
        <v>0</v>
      </c>
    </row>
    <row r="1130" spans="1:2" x14ac:dyDescent="0.3">
      <c r="A1130" t="s">
        <v>7396</v>
      </c>
      <c r="B1130">
        <v>0</v>
      </c>
    </row>
    <row r="1131" spans="1:2" x14ac:dyDescent="0.3">
      <c r="A1131" t="s">
        <v>7397</v>
      </c>
      <c r="B1131">
        <v>0</v>
      </c>
    </row>
    <row r="1132" spans="1:2" x14ac:dyDescent="0.3">
      <c r="A1132" t="s">
        <v>7398</v>
      </c>
      <c r="B1132">
        <v>0</v>
      </c>
    </row>
    <row r="1133" spans="1:2" x14ac:dyDescent="0.3">
      <c r="A1133" t="s">
        <v>7399</v>
      </c>
      <c r="B1133">
        <v>0</v>
      </c>
    </row>
    <row r="1134" spans="1:2" x14ac:dyDescent="0.3">
      <c r="A1134" t="s">
        <v>7400</v>
      </c>
      <c r="B1134">
        <v>0</v>
      </c>
    </row>
    <row r="1135" spans="1:2" x14ac:dyDescent="0.3">
      <c r="A1135" t="s">
        <v>11088</v>
      </c>
      <c r="B1135">
        <v>0</v>
      </c>
    </row>
    <row r="1136" spans="1:2" x14ac:dyDescent="0.3">
      <c r="A1136" t="s">
        <v>11089</v>
      </c>
      <c r="B1136">
        <v>0</v>
      </c>
    </row>
    <row r="1137" spans="1:2" x14ac:dyDescent="0.3">
      <c r="A1137" t="s">
        <v>7401</v>
      </c>
      <c r="B1137">
        <v>0</v>
      </c>
    </row>
    <row r="1138" spans="1:2" x14ac:dyDescent="0.3">
      <c r="A1138" t="s">
        <v>7402</v>
      </c>
      <c r="B1138">
        <v>0</v>
      </c>
    </row>
    <row r="1139" spans="1:2" x14ac:dyDescent="0.3">
      <c r="A1139" t="s">
        <v>7403</v>
      </c>
      <c r="B1139">
        <v>0</v>
      </c>
    </row>
    <row r="1140" spans="1:2" x14ac:dyDescent="0.3">
      <c r="A1140" t="s">
        <v>7404</v>
      </c>
      <c r="B1140">
        <v>0</v>
      </c>
    </row>
    <row r="1141" spans="1:2" x14ac:dyDescent="0.3">
      <c r="A1141" t="s">
        <v>7405</v>
      </c>
      <c r="B1141">
        <v>0</v>
      </c>
    </row>
    <row r="1142" spans="1:2" x14ac:dyDescent="0.3">
      <c r="A1142" t="s">
        <v>7406</v>
      </c>
      <c r="B1142">
        <v>0</v>
      </c>
    </row>
    <row r="1143" spans="1:2" x14ac:dyDescent="0.3">
      <c r="A1143" t="s">
        <v>7407</v>
      </c>
      <c r="B1143">
        <v>0</v>
      </c>
    </row>
    <row r="1144" spans="1:2" x14ac:dyDescent="0.3">
      <c r="A1144" t="s">
        <v>7408</v>
      </c>
      <c r="B1144">
        <v>0</v>
      </c>
    </row>
    <row r="1145" spans="1:2" x14ac:dyDescent="0.3">
      <c r="A1145" t="s">
        <v>7409</v>
      </c>
      <c r="B1145">
        <v>0</v>
      </c>
    </row>
    <row r="1146" spans="1:2" x14ac:dyDescent="0.3">
      <c r="A1146" t="s">
        <v>7410</v>
      </c>
      <c r="B1146">
        <v>0</v>
      </c>
    </row>
    <row r="1147" spans="1:2" x14ac:dyDescent="0.3">
      <c r="A1147" t="s">
        <v>7411</v>
      </c>
      <c r="B1147">
        <v>0</v>
      </c>
    </row>
    <row r="1148" spans="1:2" x14ac:dyDescent="0.3">
      <c r="A1148" t="s">
        <v>7412</v>
      </c>
      <c r="B1148">
        <v>0</v>
      </c>
    </row>
    <row r="1149" spans="1:2" x14ac:dyDescent="0.3">
      <c r="A1149" t="s">
        <v>7413</v>
      </c>
      <c r="B1149">
        <v>0</v>
      </c>
    </row>
    <row r="1150" spans="1:2" x14ac:dyDescent="0.3">
      <c r="A1150" t="s">
        <v>7414</v>
      </c>
      <c r="B1150">
        <v>0</v>
      </c>
    </row>
    <row r="1151" spans="1:2" x14ac:dyDescent="0.3">
      <c r="A1151" t="s">
        <v>7415</v>
      </c>
      <c r="B1151">
        <v>0</v>
      </c>
    </row>
    <row r="1152" spans="1:2" x14ac:dyDescent="0.3">
      <c r="A1152" t="s">
        <v>7416</v>
      </c>
      <c r="B1152">
        <v>0</v>
      </c>
    </row>
    <row r="1153" spans="1:2" x14ac:dyDescent="0.3">
      <c r="A1153" t="s">
        <v>7417</v>
      </c>
      <c r="B1153">
        <v>0</v>
      </c>
    </row>
    <row r="1154" spans="1:2" x14ac:dyDescent="0.3">
      <c r="A1154" t="s">
        <v>7418</v>
      </c>
      <c r="B1154">
        <v>0</v>
      </c>
    </row>
    <row r="1155" spans="1:2" x14ac:dyDescent="0.3">
      <c r="A1155" t="s">
        <v>7419</v>
      </c>
      <c r="B1155">
        <v>0</v>
      </c>
    </row>
    <row r="1156" spans="1:2" x14ac:dyDescent="0.3">
      <c r="A1156" t="s">
        <v>11090</v>
      </c>
      <c r="B1156">
        <v>0</v>
      </c>
    </row>
    <row r="1157" spans="1:2" x14ac:dyDescent="0.3">
      <c r="A1157" t="s">
        <v>11091</v>
      </c>
      <c r="B1157">
        <v>0</v>
      </c>
    </row>
    <row r="1158" spans="1:2" x14ac:dyDescent="0.3">
      <c r="A1158" t="s">
        <v>7420</v>
      </c>
      <c r="B1158">
        <v>0</v>
      </c>
    </row>
    <row r="1159" spans="1:2" x14ac:dyDescent="0.3">
      <c r="A1159" t="s">
        <v>7421</v>
      </c>
      <c r="B1159">
        <v>0</v>
      </c>
    </row>
    <row r="1160" spans="1:2" x14ac:dyDescent="0.3">
      <c r="A1160" t="s">
        <v>7422</v>
      </c>
      <c r="B1160">
        <v>0</v>
      </c>
    </row>
    <row r="1161" spans="1:2" x14ac:dyDescent="0.3">
      <c r="A1161" t="s">
        <v>7423</v>
      </c>
      <c r="B1161">
        <v>0</v>
      </c>
    </row>
    <row r="1162" spans="1:2" x14ac:dyDescent="0.3">
      <c r="A1162" t="s">
        <v>7424</v>
      </c>
      <c r="B1162">
        <v>0</v>
      </c>
    </row>
    <row r="1163" spans="1:2" x14ac:dyDescent="0.3">
      <c r="A1163" t="s">
        <v>7425</v>
      </c>
      <c r="B1163">
        <v>0</v>
      </c>
    </row>
    <row r="1164" spans="1:2" x14ac:dyDescent="0.3">
      <c r="A1164" t="s">
        <v>7426</v>
      </c>
      <c r="B1164">
        <v>0</v>
      </c>
    </row>
    <row r="1165" spans="1:2" x14ac:dyDescent="0.3">
      <c r="A1165" t="s">
        <v>7427</v>
      </c>
      <c r="B1165">
        <v>0</v>
      </c>
    </row>
    <row r="1166" spans="1:2" x14ac:dyDescent="0.3">
      <c r="A1166" t="s">
        <v>7428</v>
      </c>
      <c r="B1166">
        <v>0</v>
      </c>
    </row>
    <row r="1167" spans="1:2" x14ac:dyDescent="0.3">
      <c r="A1167" t="s">
        <v>7429</v>
      </c>
      <c r="B1167">
        <v>0</v>
      </c>
    </row>
    <row r="1168" spans="1:2" x14ac:dyDescent="0.3">
      <c r="A1168" t="s">
        <v>11092</v>
      </c>
      <c r="B1168">
        <v>0</v>
      </c>
    </row>
    <row r="1169" spans="1:2" x14ac:dyDescent="0.3">
      <c r="A1169" t="s">
        <v>11093</v>
      </c>
      <c r="B1169">
        <v>0</v>
      </c>
    </row>
    <row r="1170" spans="1:2" x14ac:dyDescent="0.3">
      <c r="A1170" t="s">
        <v>7430</v>
      </c>
      <c r="B1170">
        <v>0</v>
      </c>
    </row>
    <row r="1171" spans="1:2" x14ac:dyDescent="0.3">
      <c r="A1171" t="s">
        <v>11094</v>
      </c>
      <c r="B1171">
        <v>0</v>
      </c>
    </row>
    <row r="1172" spans="1:2" x14ac:dyDescent="0.3">
      <c r="A1172" t="s">
        <v>7431</v>
      </c>
      <c r="B1172">
        <v>0</v>
      </c>
    </row>
    <row r="1173" spans="1:2" x14ac:dyDescent="0.3">
      <c r="A1173" t="s">
        <v>7432</v>
      </c>
      <c r="B1173">
        <v>0</v>
      </c>
    </row>
    <row r="1174" spans="1:2" x14ac:dyDescent="0.3">
      <c r="A1174" t="s">
        <v>11095</v>
      </c>
      <c r="B1174">
        <v>0</v>
      </c>
    </row>
    <row r="1175" spans="1:2" x14ac:dyDescent="0.3">
      <c r="A1175" t="s">
        <v>7433</v>
      </c>
      <c r="B1175">
        <v>0</v>
      </c>
    </row>
    <row r="1176" spans="1:2" x14ac:dyDescent="0.3">
      <c r="A1176" t="s">
        <v>7434</v>
      </c>
      <c r="B1176">
        <v>0</v>
      </c>
    </row>
    <row r="1177" spans="1:2" x14ac:dyDescent="0.3">
      <c r="A1177" t="s">
        <v>7435</v>
      </c>
      <c r="B1177">
        <v>0</v>
      </c>
    </row>
    <row r="1178" spans="1:2" x14ac:dyDescent="0.3">
      <c r="A1178" t="s">
        <v>7436</v>
      </c>
      <c r="B1178">
        <v>0</v>
      </c>
    </row>
    <row r="1179" spans="1:2" x14ac:dyDescent="0.3">
      <c r="A1179" t="s">
        <v>7437</v>
      </c>
      <c r="B1179">
        <v>0</v>
      </c>
    </row>
    <row r="1180" spans="1:2" x14ac:dyDescent="0.3">
      <c r="A1180" t="s">
        <v>7438</v>
      </c>
      <c r="B1180">
        <v>0</v>
      </c>
    </row>
    <row r="1181" spans="1:2" x14ac:dyDescent="0.3">
      <c r="A1181" t="s">
        <v>7439</v>
      </c>
      <c r="B1181">
        <v>0</v>
      </c>
    </row>
    <row r="1182" spans="1:2" x14ac:dyDescent="0.3">
      <c r="A1182" t="s">
        <v>7440</v>
      </c>
      <c r="B1182">
        <v>0</v>
      </c>
    </row>
    <row r="1183" spans="1:2" x14ac:dyDescent="0.3">
      <c r="A1183" t="s">
        <v>7441</v>
      </c>
      <c r="B1183">
        <v>0</v>
      </c>
    </row>
    <row r="1184" spans="1:2" x14ac:dyDescent="0.3">
      <c r="A1184" t="s">
        <v>7442</v>
      </c>
      <c r="B1184">
        <v>0</v>
      </c>
    </row>
    <row r="1185" spans="1:2" x14ac:dyDescent="0.3">
      <c r="A1185" t="s">
        <v>7443</v>
      </c>
      <c r="B1185">
        <v>0</v>
      </c>
    </row>
    <row r="1186" spans="1:2" x14ac:dyDescent="0.3">
      <c r="A1186" t="s">
        <v>7444</v>
      </c>
      <c r="B1186">
        <v>0</v>
      </c>
    </row>
    <row r="1187" spans="1:2" x14ac:dyDescent="0.3">
      <c r="A1187" t="s">
        <v>7445</v>
      </c>
      <c r="B1187">
        <v>0</v>
      </c>
    </row>
    <row r="1188" spans="1:2" x14ac:dyDescent="0.3">
      <c r="A1188" t="s">
        <v>7446</v>
      </c>
      <c r="B1188">
        <v>0</v>
      </c>
    </row>
    <row r="1189" spans="1:2" x14ac:dyDescent="0.3">
      <c r="A1189" t="s">
        <v>7447</v>
      </c>
      <c r="B1189">
        <v>0</v>
      </c>
    </row>
    <row r="1190" spans="1:2" x14ac:dyDescent="0.3">
      <c r="A1190" t="s">
        <v>7448</v>
      </c>
      <c r="B1190">
        <v>0</v>
      </c>
    </row>
    <row r="1191" spans="1:2" x14ac:dyDescent="0.3">
      <c r="A1191" t="s">
        <v>7449</v>
      </c>
      <c r="B1191">
        <v>0</v>
      </c>
    </row>
    <row r="1192" spans="1:2" x14ac:dyDescent="0.3">
      <c r="A1192" t="s">
        <v>7450</v>
      </c>
      <c r="B1192">
        <v>0</v>
      </c>
    </row>
    <row r="1193" spans="1:2" x14ac:dyDescent="0.3">
      <c r="A1193" t="s">
        <v>7451</v>
      </c>
      <c r="B1193">
        <v>0</v>
      </c>
    </row>
    <row r="1194" spans="1:2" x14ac:dyDescent="0.3">
      <c r="A1194" t="s">
        <v>7452</v>
      </c>
      <c r="B1194">
        <v>0</v>
      </c>
    </row>
    <row r="1195" spans="1:2" x14ac:dyDescent="0.3">
      <c r="A1195" t="s">
        <v>7453</v>
      </c>
      <c r="B1195">
        <v>0</v>
      </c>
    </row>
    <row r="1196" spans="1:2" x14ac:dyDescent="0.3">
      <c r="A1196" t="s">
        <v>7454</v>
      </c>
      <c r="B1196">
        <v>0</v>
      </c>
    </row>
    <row r="1197" spans="1:2" x14ac:dyDescent="0.3">
      <c r="A1197" t="s">
        <v>11096</v>
      </c>
      <c r="B1197">
        <v>0</v>
      </c>
    </row>
    <row r="1198" spans="1:2" x14ac:dyDescent="0.3">
      <c r="A1198" t="s">
        <v>7455</v>
      </c>
      <c r="B1198">
        <v>0</v>
      </c>
    </row>
    <row r="1199" spans="1:2" x14ac:dyDescent="0.3">
      <c r="A1199" t="s">
        <v>7456</v>
      </c>
      <c r="B1199">
        <v>0</v>
      </c>
    </row>
    <row r="1200" spans="1:2" x14ac:dyDescent="0.3">
      <c r="A1200" t="s">
        <v>7457</v>
      </c>
      <c r="B1200">
        <v>0</v>
      </c>
    </row>
    <row r="1201" spans="1:2" x14ac:dyDescent="0.3">
      <c r="A1201" t="s">
        <v>7458</v>
      </c>
      <c r="B1201">
        <v>0</v>
      </c>
    </row>
    <row r="1202" spans="1:2" x14ac:dyDescent="0.3">
      <c r="A1202" t="s">
        <v>11097</v>
      </c>
      <c r="B1202">
        <v>0</v>
      </c>
    </row>
    <row r="1203" spans="1:2" x14ac:dyDescent="0.3">
      <c r="A1203" t="s">
        <v>7459</v>
      </c>
      <c r="B1203">
        <v>0</v>
      </c>
    </row>
    <row r="1204" spans="1:2" x14ac:dyDescent="0.3">
      <c r="A1204" t="s">
        <v>7460</v>
      </c>
      <c r="B1204">
        <v>0</v>
      </c>
    </row>
    <row r="1205" spans="1:2" x14ac:dyDescent="0.3">
      <c r="A1205" t="s">
        <v>7461</v>
      </c>
      <c r="B1205">
        <v>1</v>
      </c>
    </row>
    <row r="1206" spans="1:2" x14ac:dyDescent="0.3">
      <c r="A1206" t="s">
        <v>7462</v>
      </c>
      <c r="B1206">
        <v>0</v>
      </c>
    </row>
    <row r="1207" spans="1:2" x14ac:dyDescent="0.3">
      <c r="A1207" t="s">
        <v>7463</v>
      </c>
      <c r="B1207">
        <v>0</v>
      </c>
    </row>
    <row r="1208" spans="1:2" x14ac:dyDescent="0.3">
      <c r="A1208" t="s">
        <v>7464</v>
      </c>
      <c r="B1208">
        <v>0</v>
      </c>
    </row>
    <row r="1209" spans="1:2" x14ac:dyDescent="0.3">
      <c r="A1209" t="s">
        <v>7465</v>
      </c>
      <c r="B1209">
        <v>0</v>
      </c>
    </row>
    <row r="1210" spans="1:2" x14ac:dyDescent="0.3">
      <c r="A1210" t="s">
        <v>7466</v>
      </c>
      <c r="B1210">
        <v>0</v>
      </c>
    </row>
    <row r="1211" spans="1:2" x14ac:dyDescent="0.3">
      <c r="A1211" t="s">
        <v>7467</v>
      </c>
      <c r="B1211">
        <v>0</v>
      </c>
    </row>
    <row r="1212" spans="1:2" x14ac:dyDescent="0.3">
      <c r="A1212" t="s">
        <v>11098</v>
      </c>
      <c r="B1212">
        <v>0</v>
      </c>
    </row>
    <row r="1213" spans="1:2" x14ac:dyDescent="0.3">
      <c r="A1213" t="s">
        <v>5932</v>
      </c>
      <c r="B1213">
        <v>0</v>
      </c>
    </row>
    <row r="1214" spans="1:2" x14ac:dyDescent="0.3">
      <c r="A1214" t="s">
        <v>7468</v>
      </c>
      <c r="B1214">
        <v>0</v>
      </c>
    </row>
    <row r="1215" spans="1:2" x14ac:dyDescent="0.3">
      <c r="A1215" t="s">
        <v>7469</v>
      </c>
      <c r="B1215">
        <v>0</v>
      </c>
    </row>
    <row r="1216" spans="1:2" x14ac:dyDescent="0.3">
      <c r="A1216" t="s">
        <v>7470</v>
      </c>
      <c r="B1216">
        <v>0</v>
      </c>
    </row>
    <row r="1217" spans="1:2" x14ac:dyDescent="0.3">
      <c r="A1217" t="s">
        <v>7471</v>
      </c>
      <c r="B1217">
        <v>0</v>
      </c>
    </row>
    <row r="1218" spans="1:2" x14ac:dyDescent="0.3">
      <c r="A1218" t="s">
        <v>7472</v>
      </c>
      <c r="B1218">
        <v>0</v>
      </c>
    </row>
    <row r="1219" spans="1:2" x14ac:dyDescent="0.3">
      <c r="A1219" t="s">
        <v>7473</v>
      </c>
      <c r="B1219">
        <v>0</v>
      </c>
    </row>
    <row r="1220" spans="1:2" x14ac:dyDescent="0.3">
      <c r="A1220" t="s">
        <v>7474</v>
      </c>
      <c r="B1220">
        <v>0</v>
      </c>
    </row>
    <row r="1221" spans="1:2" x14ac:dyDescent="0.3">
      <c r="A1221" t="s">
        <v>7475</v>
      </c>
      <c r="B1221">
        <v>0</v>
      </c>
    </row>
    <row r="1222" spans="1:2" x14ac:dyDescent="0.3">
      <c r="A1222" t="s">
        <v>7476</v>
      </c>
      <c r="B1222">
        <v>0</v>
      </c>
    </row>
    <row r="1223" spans="1:2" x14ac:dyDescent="0.3">
      <c r="A1223" t="s">
        <v>7477</v>
      </c>
      <c r="B1223">
        <v>0</v>
      </c>
    </row>
    <row r="1224" spans="1:2" x14ac:dyDescent="0.3">
      <c r="A1224" t="s">
        <v>7478</v>
      </c>
      <c r="B1224">
        <v>0</v>
      </c>
    </row>
    <row r="1225" spans="1:2" x14ac:dyDescent="0.3">
      <c r="A1225" t="s">
        <v>7479</v>
      </c>
      <c r="B1225">
        <v>0</v>
      </c>
    </row>
    <row r="1226" spans="1:2" x14ac:dyDescent="0.3">
      <c r="A1226" t="s">
        <v>7480</v>
      </c>
      <c r="B1226">
        <v>0</v>
      </c>
    </row>
    <row r="1227" spans="1:2" x14ac:dyDescent="0.3">
      <c r="A1227" t="s">
        <v>7481</v>
      </c>
      <c r="B1227">
        <v>0</v>
      </c>
    </row>
    <row r="1228" spans="1:2" x14ac:dyDescent="0.3">
      <c r="A1228" t="s">
        <v>7482</v>
      </c>
      <c r="B1228">
        <v>0</v>
      </c>
    </row>
    <row r="1229" spans="1:2" x14ac:dyDescent="0.3">
      <c r="A1229" t="s">
        <v>7483</v>
      </c>
      <c r="B1229">
        <v>0</v>
      </c>
    </row>
    <row r="1230" spans="1:2" x14ac:dyDescent="0.3">
      <c r="A1230" t="s">
        <v>7484</v>
      </c>
      <c r="B1230">
        <v>0</v>
      </c>
    </row>
    <row r="1231" spans="1:2" x14ac:dyDescent="0.3">
      <c r="A1231" t="s">
        <v>7485</v>
      </c>
      <c r="B1231">
        <v>0</v>
      </c>
    </row>
    <row r="1232" spans="1:2" x14ac:dyDescent="0.3">
      <c r="A1232" t="s">
        <v>7486</v>
      </c>
      <c r="B1232">
        <v>0</v>
      </c>
    </row>
    <row r="1233" spans="1:2" x14ac:dyDescent="0.3">
      <c r="A1233" t="s">
        <v>7487</v>
      </c>
      <c r="B1233">
        <v>0</v>
      </c>
    </row>
    <row r="1234" spans="1:2" x14ac:dyDescent="0.3">
      <c r="A1234" t="s">
        <v>7488</v>
      </c>
      <c r="B1234">
        <v>0</v>
      </c>
    </row>
    <row r="1235" spans="1:2" x14ac:dyDescent="0.3">
      <c r="A1235" t="s">
        <v>7489</v>
      </c>
      <c r="B1235">
        <v>0</v>
      </c>
    </row>
    <row r="1236" spans="1:2" x14ac:dyDescent="0.3">
      <c r="A1236" t="s">
        <v>7490</v>
      </c>
      <c r="B1236">
        <v>0</v>
      </c>
    </row>
    <row r="1237" spans="1:2" x14ac:dyDescent="0.3">
      <c r="A1237" t="s">
        <v>11604</v>
      </c>
      <c r="B1237">
        <v>1</v>
      </c>
    </row>
    <row r="1238" spans="1:2" x14ac:dyDescent="0.3">
      <c r="A1238" t="s">
        <v>7491</v>
      </c>
      <c r="B1238">
        <v>0</v>
      </c>
    </row>
    <row r="1239" spans="1:2" x14ac:dyDescent="0.3">
      <c r="A1239" t="s">
        <v>7492</v>
      </c>
      <c r="B1239">
        <v>0</v>
      </c>
    </row>
    <row r="1240" spans="1:2" x14ac:dyDescent="0.3">
      <c r="A1240" t="s">
        <v>7493</v>
      </c>
      <c r="B1240">
        <v>0</v>
      </c>
    </row>
    <row r="1241" spans="1:2" x14ac:dyDescent="0.3">
      <c r="A1241" t="s">
        <v>11099</v>
      </c>
      <c r="B1241">
        <v>0</v>
      </c>
    </row>
    <row r="1242" spans="1:2" x14ac:dyDescent="0.3">
      <c r="A1242" t="s">
        <v>7494</v>
      </c>
      <c r="B1242">
        <v>0</v>
      </c>
    </row>
    <row r="1243" spans="1:2" x14ac:dyDescent="0.3">
      <c r="A1243" t="s">
        <v>4800</v>
      </c>
      <c r="B1243">
        <v>0</v>
      </c>
    </row>
    <row r="1244" spans="1:2" x14ac:dyDescent="0.3">
      <c r="A1244" t="s">
        <v>7495</v>
      </c>
      <c r="B1244">
        <v>0</v>
      </c>
    </row>
    <row r="1245" spans="1:2" x14ac:dyDescent="0.3">
      <c r="A1245" t="s">
        <v>7496</v>
      </c>
      <c r="B1245">
        <v>0</v>
      </c>
    </row>
    <row r="1246" spans="1:2" x14ac:dyDescent="0.3">
      <c r="A1246" t="s">
        <v>7497</v>
      </c>
      <c r="B1246">
        <v>0</v>
      </c>
    </row>
    <row r="1247" spans="1:2" x14ac:dyDescent="0.3">
      <c r="A1247" t="s">
        <v>7498</v>
      </c>
      <c r="B1247">
        <v>0</v>
      </c>
    </row>
    <row r="1248" spans="1:2" x14ac:dyDescent="0.3">
      <c r="A1248" t="s">
        <v>7499</v>
      </c>
      <c r="B1248">
        <v>0</v>
      </c>
    </row>
    <row r="1249" spans="1:2" x14ac:dyDescent="0.3">
      <c r="A1249" t="s">
        <v>7500</v>
      </c>
      <c r="B1249">
        <v>0</v>
      </c>
    </row>
    <row r="1250" spans="1:2" x14ac:dyDescent="0.3">
      <c r="A1250" t="s">
        <v>7501</v>
      </c>
      <c r="B1250">
        <v>0</v>
      </c>
    </row>
    <row r="1251" spans="1:2" x14ac:dyDescent="0.3">
      <c r="A1251" t="s">
        <v>7502</v>
      </c>
      <c r="B1251">
        <v>0</v>
      </c>
    </row>
    <row r="1252" spans="1:2" x14ac:dyDescent="0.3">
      <c r="A1252" t="s">
        <v>9201</v>
      </c>
      <c r="B1252">
        <v>0</v>
      </c>
    </row>
    <row r="1253" spans="1:2" x14ac:dyDescent="0.3">
      <c r="A1253" t="s">
        <v>11100</v>
      </c>
      <c r="B1253">
        <v>0</v>
      </c>
    </row>
    <row r="1254" spans="1:2" x14ac:dyDescent="0.3">
      <c r="A1254" t="s">
        <v>7503</v>
      </c>
      <c r="B1254">
        <v>0</v>
      </c>
    </row>
    <row r="1255" spans="1:2" x14ac:dyDescent="0.3">
      <c r="A1255" t="s">
        <v>7504</v>
      </c>
      <c r="B1255">
        <v>0</v>
      </c>
    </row>
    <row r="1256" spans="1:2" x14ac:dyDescent="0.3">
      <c r="A1256" t="s">
        <v>1996</v>
      </c>
      <c r="B1256">
        <v>0</v>
      </c>
    </row>
    <row r="1257" spans="1:2" x14ac:dyDescent="0.3">
      <c r="A1257" t="s">
        <v>7505</v>
      </c>
      <c r="B1257">
        <v>0</v>
      </c>
    </row>
    <row r="1258" spans="1:2" x14ac:dyDescent="0.3">
      <c r="A1258" t="s">
        <v>183</v>
      </c>
      <c r="B1258">
        <v>0</v>
      </c>
    </row>
    <row r="1259" spans="1:2" x14ac:dyDescent="0.3">
      <c r="A1259" t="s">
        <v>7506</v>
      </c>
      <c r="B1259">
        <v>0</v>
      </c>
    </row>
    <row r="1260" spans="1:2" x14ac:dyDescent="0.3">
      <c r="A1260" t="s">
        <v>7507</v>
      </c>
      <c r="B1260">
        <v>0</v>
      </c>
    </row>
    <row r="1261" spans="1:2" x14ac:dyDescent="0.3">
      <c r="A1261" t="s">
        <v>7508</v>
      </c>
      <c r="B1261">
        <v>0</v>
      </c>
    </row>
    <row r="1262" spans="1:2" x14ac:dyDescent="0.3">
      <c r="A1262" t="s">
        <v>7509</v>
      </c>
      <c r="B1262">
        <v>0</v>
      </c>
    </row>
    <row r="1263" spans="1:2" x14ac:dyDescent="0.3">
      <c r="A1263" t="s">
        <v>7510</v>
      </c>
      <c r="B1263">
        <v>0</v>
      </c>
    </row>
    <row r="1264" spans="1:2" x14ac:dyDescent="0.3">
      <c r="A1264" t="s">
        <v>7511</v>
      </c>
      <c r="B1264">
        <v>1</v>
      </c>
    </row>
    <row r="1265" spans="1:2" x14ac:dyDescent="0.3">
      <c r="A1265" t="s">
        <v>7512</v>
      </c>
      <c r="B1265">
        <v>0</v>
      </c>
    </row>
    <row r="1266" spans="1:2" x14ac:dyDescent="0.3">
      <c r="A1266" t="s">
        <v>7513</v>
      </c>
      <c r="B1266">
        <v>0</v>
      </c>
    </row>
    <row r="1267" spans="1:2" x14ac:dyDescent="0.3">
      <c r="A1267" t="s">
        <v>7514</v>
      </c>
      <c r="B1267">
        <v>0</v>
      </c>
    </row>
    <row r="1268" spans="1:2" x14ac:dyDescent="0.3">
      <c r="A1268" t="s">
        <v>7515</v>
      </c>
      <c r="B1268">
        <v>0</v>
      </c>
    </row>
    <row r="1269" spans="1:2" x14ac:dyDescent="0.3">
      <c r="A1269" t="s">
        <v>7516</v>
      </c>
      <c r="B1269">
        <v>0</v>
      </c>
    </row>
    <row r="1270" spans="1:2" x14ac:dyDescent="0.3">
      <c r="A1270" t="s">
        <v>7517</v>
      </c>
      <c r="B1270">
        <v>0</v>
      </c>
    </row>
    <row r="1271" spans="1:2" x14ac:dyDescent="0.3">
      <c r="A1271" t="s">
        <v>7518</v>
      </c>
      <c r="B1271">
        <v>0</v>
      </c>
    </row>
    <row r="1272" spans="1:2" x14ac:dyDescent="0.3">
      <c r="A1272" t="s">
        <v>11101</v>
      </c>
      <c r="B1272">
        <v>0</v>
      </c>
    </row>
    <row r="1273" spans="1:2" x14ac:dyDescent="0.3">
      <c r="A1273" t="s">
        <v>189</v>
      </c>
      <c r="B1273">
        <v>0</v>
      </c>
    </row>
    <row r="1274" spans="1:2" x14ac:dyDescent="0.3">
      <c r="A1274" t="s">
        <v>11102</v>
      </c>
      <c r="B1274">
        <v>0</v>
      </c>
    </row>
    <row r="1275" spans="1:2" x14ac:dyDescent="0.3">
      <c r="A1275" t="s">
        <v>7519</v>
      </c>
      <c r="B1275">
        <v>0</v>
      </c>
    </row>
    <row r="1276" spans="1:2" x14ac:dyDescent="0.3">
      <c r="A1276" t="s">
        <v>7520</v>
      </c>
      <c r="B1276">
        <v>0</v>
      </c>
    </row>
    <row r="1277" spans="1:2" x14ac:dyDescent="0.3">
      <c r="A1277" t="s">
        <v>2014</v>
      </c>
      <c r="B1277">
        <v>0</v>
      </c>
    </row>
    <row r="1278" spans="1:2" x14ac:dyDescent="0.3">
      <c r="A1278" t="s">
        <v>7521</v>
      </c>
      <c r="B1278">
        <v>0</v>
      </c>
    </row>
    <row r="1279" spans="1:2" x14ac:dyDescent="0.3">
      <c r="A1279" t="s">
        <v>7522</v>
      </c>
      <c r="B1279">
        <v>0</v>
      </c>
    </row>
    <row r="1280" spans="1:2" x14ac:dyDescent="0.3">
      <c r="A1280" t="s">
        <v>11103</v>
      </c>
      <c r="B1280">
        <v>0</v>
      </c>
    </row>
    <row r="1281" spans="1:2" x14ac:dyDescent="0.3">
      <c r="A1281" t="s">
        <v>11605</v>
      </c>
      <c r="B1281">
        <v>0</v>
      </c>
    </row>
    <row r="1282" spans="1:2" x14ac:dyDescent="0.3">
      <c r="A1282" t="s">
        <v>7523</v>
      </c>
      <c r="B1282">
        <v>0</v>
      </c>
    </row>
    <row r="1283" spans="1:2" x14ac:dyDescent="0.3">
      <c r="A1283" t="s">
        <v>7524</v>
      </c>
      <c r="B1283">
        <v>0</v>
      </c>
    </row>
    <row r="1284" spans="1:2" x14ac:dyDescent="0.3">
      <c r="A1284" t="s">
        <v>7525</v>
      </c>
      <c r="B1284">
        <v>0</v>
      </c>
    </row>
    <row r="1285" spans="1:2" x14ac:dyDescent="0.3">
      <c r="A1285" t="s">
        <v>11606</v>
      </c>
      <c r="B1285">
        <v>1</v>
      </c>
    </row>
    <row r="1286" spans="1:2" x14ac:dyDescent="0.3">
      <c r="A1286" t="s">
        <v>7526</v>
      </c>
      <c r="B1286">
        <v>0</v>
      </c>
    </row>
    <row r="1287" spans="1:2" x14ac:dyDescent="0.3">
      <c r="A1287" t="s">
        <v>7527</v>
      </c>
      <c r="B1287">
        <v>0</v>
      </c>
    </row>
    <row r="1288" spans="1:2" x14ac:dyDescent="0.3">
      <c r="A1288" t="s">
        <v>7528</v>
      </c>
      <c r="B1288">
        <v>0</v>
      </c>
    </row>
    <row r="1289" spans="1:2" x14ac:dyDescent="0.3">
      <c r="A1289" t="s">
        <v>7529</v>
      </c>
      <c r="B1289">
        <v>0</v>
      </c>
    </row>
    <row r="1290" spans="1:2" x14ac:dyDescent="0.3">
      <c r="A1290" t="s">
        <v>7530</v>
      </c>
      <c r="B1290">
        <v>0</v>
      </c>
    </row>
    <row r="1291" spans="1:2" x14ac:dyDescent="0.3">
      <c r="A1291" t="s">
        <v>7531</v>
      </c>
      <c r="B1291">
        <v>0</v>
      </c>
    </row>
    <row r="1292" spans="1:2" x14ac:dyDescent="0.3">
      <c r="A1292" t="s">
        <v>7532</v>
      </c>
      <c r="B1292">
        <v>0</v>
      </c>
    </row>
    <row r="1293" spans="1:2" x14ac:dyDescent="0.3">
      <c r="A1293" t="s">
        <v>7533</v>
      </c>
      <c r="B1293">
        <v>0</v>
      </c>
    </row>
    <row r="1294" spans="1:2" x14ac:dyDescent="0.3">
      <c r="A1294" t="s">
        <v>7534</v>
      </c>
      <c r="B1294">
        <v>0</v>
      </c>
    </row>
    <row r="1295" spans="1:2" x14ac:dyDescent="0.3">
      <c r="A1295" t="s">
        <v>10236</v>
      </c>
      <c r="B1295">
        <v>0</v>
      </c>
    </row>
    <row r="1296" spans="1:2" x14ac:dyDescent="0.3">
      <c r="A1296" t="s">
        <v>7535</v>
      </c>
      <c r="B1296">
        <v>0</v>
      </c>
    </row>
    <row r="1297" spans="1:2" x14ac:dyDescent="0.3">
      <c r="A1297" t="s">
        <v>7536</v>
      </c>
      <c r="B1297">
        <v>0</v>
      </c>
    </row>
    <row r="1298" spans="1:2" x14ac:dyDescent="0.3">
      <c r="A1298" t="s">
        <v>7537</v>
      </c>
      <c r="B1298">
        <v>0</v>
      </c>
    </row>
    <row r="1299" spans="1:2" x14ac:dyDescent="0.3">
      <c r="A1299" t="s">
        <v>7538</v>
      </c>
      <c r="B1299">
        <v>0</v>
      </c>
    </row>
    <row r="1300" spans="1:2" x14ac:dyDescent="0.3">
      <c r="A1300" t="s">
        <v>7539</v>
      </c>
      <c r="B1300">
        <v>0</v>
      </c>
    </row>
    <row r="1301" spans="1:2" x14ac:dyDescent="0.3">
      <c r="A1301" t="s">
        <v>7540</v>
      </c>
      <c r="B1301">
        <v>0</v>
      </c>
    </row>
    <row r="1302" spans="1:2" x14ac:dyDescent="0.3">
      <c r="A1302" t="s">
        <v>7541</v>
      </c>
      <c r="B1302">
        <v>0</v>
      </c>
    </row>
    <row r="1303" spans="1:2" x14ac:dyDescent="0.3">
      <c r="A1303" t="s">
        <v>7542</v>
      </c>
      <c r="B1303">
        <v>0</v>
      </c>
    </row>
    <row r="1304" spans="1:2" x14ac:dyDescent="0.3">
      <c r="A1304" t="s">
        <v>7543</v>
      </c>
      <c r="B1304">
        <v>0</v>
      </c>
    </row>
    <row r="1305" spans="1:2" x14ac:dyDescent="0.3">
      <c r="A1305" t="s">
        <v>7544</v>
      </c>
      <c r="B1305">
        <v>0</v>
      </c>
    </row>
    <row r="1306" spans="1:2" x14ac:dyDescent="0.3">
      <c r="A1306" t="s">
        <v>11607</v>
      </c>
      <c r="B1306">
        <v>0</v>
      </c>
    </row>
    <row r="1307" spans="1:2" x14ac:dyDescent="0.3">
      <c r="A1307" t="s">
        <v>11608</v>
      </c>
      <c r="B1307">
        <v>0</v>
      </c>
    </row>
    <row r="1308" spans="1:2" x14ac:dyDescent="0.3">
      <c r="A1308" t="s">
        <v>7545</v>
      </c>
      <c r="B1308">
        <v>0</v>
      </c>
    </row>
    <row r="1309" spans="1:2" x14ac:dyDescent="0.3">
      <c r="A1309" t="s">
        <v>7546</v>
      </c>
      <c r="B1309">
        <v>0</v>
      </c>
    </row>
    <row r="1310" spans="1:2" x14ac:dyDescent="0.3">
      <c r="A1310" t="s">
        <v>7547</v>
      </c>
      <c r="B1310">
        <v>0</v>
      </c>
    </row>
    <row r="1311" spans="1:2" x14ac:dyDescent="0.3">
      <c r="A1311" t="s">
        <v>7548</v>
      </c>
      <c r="B1311">
        <v>0</v>
      </c>
    </row>
    <row r="1312" spans="1:2" x14ac:dyDescent="0.3">
      <c r="A1312" t="s">
        <v>7549</v>
      </c>
      <c r="B1312">
        <v>0</v>
      </c>
    </row>
    <row r="1313" spans="1:2" x14ac:dyDescent="0.3">
      <c r="A1313" t="s">
        <v>11104</v>
      </c>
      <c r="B1313">
        <v>0</v>
      </c>
    </row>
    <row r="1314" spans="1:2" x14ac:dyDescent="0.3">
      <c r="A1314" t="s">
        <v>5662</v>
      </c>
      <c r="B1314">
        <v>0</v>
      </c>
    </row>
    <row r="1315" spans="1:2" x14ac:dyDescent="0.3">
      <c r="A1315" t="s">
        <v>7550</v>
      </c>
      <c r="B1315">
        <v>0</v>
      </c>
    </row>
    <row r="1316" spans="1:2" x14ac:dyDescent="0.3">
      <c r="A1316" t="s">
        <v>7551</v>
      </c>
      <c r="B1316">
        <v>0</v>
      </c>
    </row>
    <row r="1317" spans="1:2" x14ac:dyDescent="0.3">
      <c r="A1317" t="s">
        <v>7552</v>
      </c>
      <c r="B1317">
        <v>0</v>
      </c>
    </row>
    <row r="1318" spans="1:2" x14ac:dyDescent="0.3">
      <c r="A1318" t="s">
        <v>7553</v>
      </c>
      <c r="B1318">
        <v>0</v>
      </c>
    </row>
    <row r="1319" spans="1:2" x14ac:dyDescent="0.3">
      <c r="A1319" t="s">
        <v>7554</v>
      </c>
      <c r="B1319">
        <v>0</v>
      </c>
    </row>
    <row r="1320" spans="1:2" x14ac:dyDescent="0.3">
      <c r="A1320" t="s">
        <v>7555</v>
      </c>
      <c r="B1320">
        <v>0</v>
      </c>
    </row>
    <row r="1321" spans="1:2" x14ac:dyDescent="0.3">
      <c r="A1321" t="s">
        <v>11105</v>
      </c>
      <c r="B1321">
        <v>0</v>
      </c>
    </row>
    <row r="1322" spans="1:2" x14ac:dyDescent="0.3">
      <c r="A1322" t="s">
        <v>7556</v>
      </c>
      <c r="B1322">
        <v>0</v>
      </c>
    </row>
    <row r="1323" spans="1:2" x14ac:dyDescent="0.3">
      <c r="A1323" t="s">
        <v>7557</v>
      </c>
      <c r="B1323">
        <v>0</v>
      </c>
    </row>
    <row r="1324" spans="1:2" x14ac:dyDescent="0.3">
      <c r="A1324" t="s">
        <v>7558</v>
      </c>
      <c r="B1324">
        <v>0</v>
      </c>
    </row>
    <row r="1325" spans="1:2" x14ac:dyDescent="0.3">
      <c r="A1325" t="s">
        <v>7559</v>
      </c>
      <c r="B1325">
        <v>0</v>
      </c>
    </row>
    <row r="1326" spans="1:2" x14ac:dyDescent="0.3">
      <c r="A1326" t="s">
        <v>7560</v>
      </c>
      <c r="B1326">
        <v>0</v>
      </c>
    </row>
    <row r="1327" spans="1:2" x14ac:dyDescent="0.3">
      <c r="A1327" t="s">
        <v>11106</v>
      </c>
      <c r="B1327">
        <v>0</v>
      </c>
    </row>
    <row r="1328" spans="1:2" x14ac:dyDescent="0.3">
      <c r="A1328" t="s">
        <v>11107</v>
      </c>
      <c r="B1328">
        <v>0</v>
      </c>
    </row>
    <row r="1329" spans="1:2" x14ac:dyDescent="0.3">
      <c r="A1329" t="s">
        <v>11288</v>
      </c>
      <c r="B1329">
        <v>0</v>
      </c>
    </row>
    <row r="1330" spans="1:2" x14ac:dyDescent="0.3">
      <c r="A1330" t="s">
        <v>7658</v>
      </c>
      <c r="B1330">
        <v>0</v>
      </c>
    </row>
    <row r="1331" spans="1:2" x14ac:dyDescent="0.3">
      <c r="A1331" t="s">
        <v>7561</v>
      </c>
      <c r="B1331">
        <v>0</v>
      </c>
    </row>
    <row r="1332" spans="1:2" x14ac:dyDescent="0.3">
      <c r="A1332" t="s">
        <v>7562</v>
      </c>
      <c r="B1332">
        <v>0</v>
      </c>
    </row>
    <row r="1333" spans="1:2" x14ac:dyDescent="0.3">
      <c r="A1333" t="s">
        <v>7563</v>
      </c>
      <c r="B1333">
        <v>0</v>
      </c>
    </row>
    <row r="1334" spans="1:2" x14ac:dyDescent="0.3">
      <c r="A1334" t="s">
        <v>7564</v>
      </c>
      <c r="B1334">
        <v>0</v>
      </c>
    </row>
    <row r="1335" spans="1:2" x14ac:dyDescent="0.3">
      <c r="A1335" t="s">
        <v>11108</v>
      </c>
      <c r="B1335">
        <v>0</v>
      </c>
    </row>
    <row r="1336" spans="1:2" x14ac:dyDescent="0.3">
      <c r="A1336" t="s">
        <v>7565</v>
      </c>
      <c r="B1336">
        <v>0</v>
      </c>
    </row>
    <row r="1337" spans="1:2" x14ac:dyDescent="0.3">
      <c r="A1337" t="s">
        <v>7566</v>
      </c>
      <c r="B1337">
        <v>0</v>
      </c>
    </row>
    <row r="1338" spans="1:2" x14ac:dyDescent="0.3">
      <c r="A1338" t="s">
        <v>7567</v>
      </c>
      <c r="B1338">
        <v>0</v>
      </c>
    </row>
    <row r="1339" spans="1:2" x14ac:dyDescent="0.3">
      <c r="A1339" t="s">
        <v>7568</v>
      </c>
      <c r="B1339">
        <v>0</v>
      </c>
    </row>
    <row r="1340" spans="1:2" x14ac:dyDescent="0.3">
      <c r="A1340" t="s">
        <v>7569</v>
      </c>
      <c r="B1340">
        <v>0</v>
      </c>
    </row>
    <row r="1341" spans="1:2" x14ac:dyDescent="0.3">
      <c r="A1341" t="s">
        <v>7570</v>
      </c>
      <c r="B1341">
        <v>0</v>
      </c>
    </row>
    <row r="1342" spans="1:2" x14ac:dyDescent="0.3">
      <c r="A1342" t="s">
        <v>7962</v>
      </c>
      <c r="B1342">
        <v>0</v>
      </c>
    </row>
    <row r="1343" spans="1:2" x14ac:dyDescent="0.3">
      <c r="A1343" t="s">
        <v>7571</v>
      </c>
      <c r="B1343">
        <v>0</v>
      </c>
    </row>
    <row r="1344" spans="1:2" x14ac:dyDescent="0.3">
      <c r="A1344" t="s">
        <v>7572</v>
      </c>
      <c r="B1344">
        <v>0</v>
      </c>
    </row>
    <row r="1345" spans="1:2" x14ac:dyDescent="0.3">
      <c r="A1345" t="s">
        <v>11109</v>
      </c>
      <c r="B1345">
        <v>0</v>
      </c>
    </row>
    <row r="1346" spans="1:2" x14ac:dyDescent="0.3">
      <c r="A1346" t="s">
        <v>7573</v>
      </c>
      <c r="B1346">
        <v>0</v>
      </c>
    </row>
    <row r="1347" spans="1:2" x14ac:dyDescent="0.3">
      <c r="A1347" t="s">
        <v>7574</v>
      </c>
      <c r="B1347">
        <v>0</v>
      </c>
    </row>
    <row r="1348" spans="1:2" x14ac:dyDescent="0.3">
      <c r="A1348" t="s">
        <v>7575</v>
      </c>
      <c r="B1348">
        <v>0</v>
      </c>
    </row>
    <row r="1349" spans="1:2" x14ac:dyDescent="0.3">
      <c r="A1349" t="s">
        <v>7576</v>
      </c>
      <c r="B1349">
        <v>0</v>
      </c>
    </row>
    <row r="1350" spans="1:2" x14ac:dyDescent="0.3">
      <c r="A1350" t="s">
        <v>11110</v>
      </c>
      <c r="B1350">
        <v>0</v>
      </c>
    </row>
    <row r="1351" spans="1:2" x14ac:dyDescent="0.3">
      <c r="A1351" t="s">
        <v>7577</v>
      </c>
      <c r="B1351">
        <v>0</v>
      </c>
    </row>
    <row r="1352" spans="1:2" x14ac:dyDescent="0.3">
      <c r="A1352" t="s">
        <v>7578</v>
      </c>
      <c r="B1352">
        <v>0</v>
      </c>
    </row>
    <row r="1353" spans="1:2" x14ac:dyDescent="0.3">
      <c r="A1353" t="s">
        <v>7579</v>
      </c>
      <c r="B1353">
        <v>0</v>
      </c>
    </row>
    <row r="1354" spans="1:2" x14ac:dyDescent="0.3">
      <c r="A1354" t="s">
        <v>7580</v>
      </c>
      <c r="B1354">
        <v>0</v>
      </c>
    </row>
    <row r="1355" spans="1:2" x14ac:dyDescent="0.3">
      <c r="A1355" t="s">
        <v>11111</v>
      </c>
      <c r="B1355">
        <v>0</v>
      </c>
    </row>
    <row r="1356" spans="1:2" x14ac:dyDescent="0.3">
      <c r="A1356" t="s">
        <v>7581</v>
      </c>
      <c r="B1356">
        <v>0</v>
      </c>
    </row>
    <row r="1357" spans="1:2" x14ac:dyDescent="0.3">
      <c r="A1357" t="s">
        <v>7582</v>
      </c>
      <c r="B1357">
        <v>0</v>
      </c>
    </row>
    <row r="1358" spans="1:2" x14ac:dyDescent="0.3">
      <c r="A1358" t="s">
        <v>11112</v>
      </c>
      <c r="B1358">
        <v>0</v>
      </c>
    </row>
    <row r="1359" spans="1:2" x14ac:dyDescent="0.3">
      <c r="A1359" t="s">
        <v>7583</v>
      </c>
      <c r="B1359">
        <v>0</v>
      </c>
    </row>
    <row r="1360" spans="1:2" x14ac:dyDescent="0.3">
      <c r="A1360" t="s">
        <v>7584</v>
      </c>
      <c r="B1360">
        <v>0</v>
      </c>
    </row>
    <row r="1361" spans="1:2" x14ac:dyDescent="0.3">
      <c r="A1361" t="s">
        <v>471</v>
      </c>
      <c r="B1361">
        <v>0</v>
      </c>
    </row>
    <row r="1362" spans="1:2" x14ac:dyDescent="0.3">
      <c r="A1362" t="s">
        <v>4071</v>
      </c>
      <c r="B1362">
        <v>0</v>
      </c>
    </row>
    <row r="1363" spans="1:2" x14ac:dyDescent="0.3">
      <c r="A1363" t="s">
        <v>7585</v>
      </c>
      <c r="B1363">
        <v>0</v>
      </c>
    </row>
    <row r="1364" spans="1:2" x14ac:dyDescent="0.3">
      <c r="A1364" t="s">
        <v>11113</v>
      </c>
      <c r="B1364">
        <v>0</v>
      </c>
    </row>
    <row r="1365" spans="1:2" x14ac:dyDescent="0.3">
      <c r="A1365" t="s">
        <v>7586</v>
      </c>
      <c r="B1365">
        <v>0</v>
      </c>
    </row>
    <row r="1366" spans="1:2" x14ac:dyDescent="0.3">
      <c r="A1366" t="s">
        <v>7587</v>
      </c>
      <c r="B1366">
        <v>0</v>
      </c>
    </row>
    <row r="1367" spans="1:2" x14ac:dyDescent="0.3">
      <c r="A1367" t="s">
        <v>2102</v>
      </c>
      <c r="B1367">
        <v>0</v>
      </c>
    </row>
    <row r="1368" spans="1:2" x14ac:dyDescent="0.3">
      <c r="A1368" t="s">
        <v>7588</v>
      </c>
      <c r="B1368">
        <v>0</v>
      </c>
    </row>
    <row r="1369" spans="1:2" x14ac:dyDescent="0.3">
      <c r="A1369" t="s">
        <v>11114</v>
      </c>
      <c r="B1369">
        <v>0</v>
      </c>
    </row>
    <row r="1370" spans="1:2" x14ac:dyDescent="0.3">
      <c r="A1370" t="s">
        <v>7589</v>
      </c>
      <c r="B1370">
        <v>0</v>
      </c>
    </row>
    <row r="1371" spans="1:2" x14ac:dyDescent="0.3">
      <c r="A1371" t="s">
        <v>7590</v>
      </c>
      <c r="B1371">
        <v>0</v>
      </c>
    </row>
    <row r="1372" spans="1:2" x14ac:dyDescent="0.3">
      <c r="A1372" t="s">
        <v>7591</v>
      </c>
      <c r="B1372">
        <v>0</v>
      </c>
    </row>
    <row r="1373" spans="1:2" x14ac:dyDescent="0.3">
      <c r="A1373" t="s">
        <v>7592</v>
      </c>
      <c r="B1373">
        <v>0</v>
      </c>
    </row>
    <row r="1374" spans="1:2" x14ac:dyDescent="0.3">
      <c r="A1374" t="s">
        <v>11115</v>
      </c>
      <c r="B1374">
        <v>0</v>
      </c>
    </row>
    <row r="1375" spans="1:2" x14ac:dyDescent="0.3">
      <c r="A1375" t="s">
        <v>7593</v>
      </c>
      <c r="B1375">
        <v>0</v>
      </c>
    </row>
    <row r="1376" spans="1:2" x14ac:dyDescent="0.3">
      <c r="A1376" t="s">
        <v>7594</v>
      </c>
      <c r="B1376">
        <v>0</v>
      </c>
    </row>
    <row r="1377" spans="1:2" x14ac:dyDescent="0.3">
      <c r="A1377" t="s">
        <v>7595</v>
      </c>
      <c r="B1377">
        <v>0</v>
      </c>
    </row>
    <row r="1378" spans="1:2" x14ac:dyDescent="0.3">
      <c r="A1378" t="s">
        <v>11116</v>
      </c>
      <c r="B1378">
        <v>0</v>
      </c>
    </row>
    <row r="1379" spans="1:2" x14ac:dyDescent="0.3">
      <c r="A1379" t="s">
        <v>11117</v>
      </c>
      <c r="B1379">
        <v>0</v>
      </c>
    </row>
    <row r="1380" spans="1:2" x14ac:dyDescent="0.3">
      <c r="A1380" t="s">
        <v>7596</v>
      </c>
      <c r="B1380">
        <v>0</v>
      </c>
    </row>
    <row r="1381" spans="1:2" x14ac:dyDescent="0.3">
      <c r="A1381" t="s">
        <v>7597</v>
      </c>
      <c r="B1381">
        <v>0</v>
      </c>
    </row>
    <row r="1382" spans="1:2" x14ac:dyDescent="0.3">
      <c r="A1382" t="s">
        <v>7598</v>
      </c>
      <c r="B1382">
        <v>0</v>
      </c>
    </row>
    <row r="1383" spans="1:2" x14ac:dyDescent="0.3">
      <c r="A1383" t="s">
        <v>11118</v>
      </c>
      <c r="B1383">
        <v>0</v>
      </c>
    </row>
    <row r="1384" spans="1:2" x14ac:dyDescent="0.3">
      <c r="A1384" t="s">
        <v>7599</v>
      </c>
      <c r="B1384">
        <v>0</v>
      </c>
    </row>
    <row r="1385" spans="1:2" x14ac:dyDescent="0.3">
      <c r="A1385" t="s">
        <v>7600</v>
      </c>
      <c r="B1385">
        <v>0</v>
      </c>
    </row>
    <row r="1386" spans="1:2" x14ac:dyDescent="0.3">
      <c r="A1386" t="s">
        <v>7601</v>
      </c>
      <c r="B1386">
        <v>0</v>
      </c>
    </row>
    <row r="1387" spans="1:2" x14ac:dyDescent="0.3">
      <c r="A1387" t="s">
        <v>7602</v>
      </c>
      <c r="B1387">
        <v>0</v>
      </c>
    </row>
    <row r="1388" spans="1:2" x14ac:dyDescent="0.3">
      <c r="A1388" t="s">
        <v>11119</v>
      </c>
      <c r="B1388">
        <v>0</v>
      </c>
    </row>
    <row r="1389" spans="1:2" x14ac:dyDescent="0.3">
      <c r="A1389" t="s">
        <v>7603</v>
      </c>
      <c r="B1389">
        <v>0</v>
      </c>
    </row>
    <row r="1390" spans="1:2" x14ac:dyDescent="0.3">
      <c r="A1390" t="s">
        <v>7604</v>
      </c>
      <c r="B1390">
        <v>0</v>
      </c>
    </row>
    <row r="1391" spans="1:2" x14ac:dyDescent="0.3">
      <c r="A1391" t="s">
        <v>11120</v>
      </c>
      <c r="B1391">
        <v>0</v>
      </c>
    </row>
    <row r="1392" spans="1:2" x14ac:dyDescent="0.3">
      <c r="A1392" t="s">
        <v>7605</v>
      </c>
      <c r="B1392">
        <v>0</v>
      </c>
    </row>
    <row r="1393" spans="1:2" x14ac:dyDescent="0.3">
      <c r="A1393" t="s">
        <v>11121</v>
      </c>
      <c r="B1393">
        <v>0</v>
      </c>
    </row>
    <row r="1394" spans="1:2" x14ac:dyDescent="0.3">
      <c r="A1394" t="s">
        <v>7606</v>
      </c>
      <c r="B1394">
        <v>0</v>
      </c>
    </row>
    <row r="1395" spans="1:2" x14ac:dyDescent="0.3">
      <c r="A1395" t="s">
        <v>7607</v>
      </c>
      <c r="B1395">
        <v>0</v>
      </c>
    </row>
    <row r="1396" spans="1:2" x14ac:dyDescent="0.3">
      <c r="A1396" t="s">
        <v>7608</v>
      </c>
      <c r="B1396">
        <v>0</v>
      </c>
    </row>
    <row r="1397" spans="1:2" x14ac:dyDescent="0.3">
      <c r="A1397" t="s">
        <v>7609</v>
      </c>
      <c r="B1397">
        <v>0</v>
      </c>
    </row>
    <row r="1398" spans="1:2" x14ac:dyDescent="0.3">
      <c r="A1398" t="s">
        <v>7610</v>
      </c>
      <c r="B1398">
        <v>0</v>
      </c>
    </row>
    <row r="1399" spans="1:2" x14ac:dyDescent="0.3">
      <c r="A1399" t="s">
        <v>7611</v>
      </c>
      <c r="B1399">
        <v>0</v>
      </c>
    </row>
    <row r="1400" spans="1:2" x14ac:dyDescent="0.3">
      <c r="A1400" t="s">
        <v>7612</v>
      </c>
      <c r="B1400">
        <v>0</v>
      </c>
    </row>
    <row r="1401" spans="1:2" x14ac:dyDescent="0.3">
      <c r="A1401" t="s">
        <v>7613</v>
      </c>
      <c r="B1401">
        <v>0</v>
      </c>
    </row>
    <row r="1402" spans="1:2" x14ac:dyDescent="0.3">
      <c r="A1402" t="s">
        <v>7614</v>
      </c>
      <c r="B1402">
        <v>0</v>
      </c>
    </row>
    <row r="1403" spans="1:2" x14ac:dyDescent="0.3">
      <c r="A1403" t="s">
        <v>7615</v>
      </c>
      <c r="B1403">
        <v>0</v>
      </c>
    </row>
    <row r="1404" spans="1:2" x14ac:dyDescent="0.3">
      <c r="A1404" t="s">
        <v>2126</v>
      </c>
      <c r="B1404">
        <v>0</v>
      </c>
    </row>
    <row r="1405" spans="1:2" x14ac:dyDescent="0.3">
      <c r="A1405" t="s">
        <v>11122</v>
      </c>
      <c r="B1405">
        <v>0</v>
      </c>
    </row>
    <row r="1406" spans="1:2" x14ac:dyDescent="0.3">
      <c r="A1406" t="s">
        <v>7616</v>
      </c>
      <c r="B1406">
        <v>0</v>
      </c>
    </row>
    <row r="1407" spans="1:2" x14ac:dyDescent="0.3">
      <c r="A1407" t="s">
        <v>11123</v>
      </c>
      <c r="B1407">
        <v>0</v>
      </c>
    </row>
    <row r="1408" spans="1:2" x14ac:dyDescent="0.3">
      <c r="A1408" t="s">
        <v>7617</v>
      </c>
      <c r="B1408">
        <v>0</v>
      </c>
    </row>
    <row r="1409" spans="1:2" x14ac:dyDescent="0.3">
      <c r="A1409" t="s">
        <v>7618</v>
      </c>
      <c r="B1409">
        <v>0</v>
      </c>
    </row>
    <row r="1410" spans="1:2" x14ac:dyDescent="0.3">
      <c r="A1410" t="s">
        <v>7619</v>
      </c>
      <c r="B1410">
        <v>0</v>
      </c>
    </row>
    <row r="1411" spans="1:2" x14ac:dyDescent="0.3">
      <c r="A1411" t="s">
        <v>7620</v>
      </c>
      <c r="B1411">
        <v>0</v>
      </c>
    </row>
    <row r="1412" spans="1:2" x14ac:dyDescent="0.3">
      <c r="A1412" t="s">
        <v>7621</v>
      </c>
      <c r="B1412">
        <v>0</v>
      </c>
    </row>
    <row r="1413" spans="1:2" x14ac:dyDescent="0.3">
      <c r="A1413" t="s">
        <v>7622</v>
      </c>
      <c r="B1413">
        <v>0</v>
      </c>
    </row>
    <row r="1414" spans="1:2" x14ac:dyDescent="0.3">
      <c r="A1414" t="s">
        <v>7623</v>
      </c>
      <c r="B1414">
        <v>0</v>
      </c>
    </row>
    <row r="1415" spans="1:2" x14ac:dyDescent="0.3">
      <c r="A1415" t="s">
        <v>7624</v>
      </c>
      <c r="B1415">
        <v>0</v>
      </c>
    </row>
    <row r="1416" spans="1:2" x14ac:dyDescent="0.3">
      <c r="A1416" t="s">
        <v>7625</v>
      </c>
      <c r="B1416">
        <v>0</v>
      </c>
    </row>
    <row r="1417" spans="1:2" x14ac:dyDescent="0.3">
      <c r="A1417" t="s">
        <v>7626</v>
      </c>
      <c r="B1417">
        <v>0</v>
      </c>
    </row>
    <row r="1418" spans="1:2" x14ac:dyDescent="0.3">
      <c r="A1418" t="s">
        <v>11124</v>
      </c>
      <c r="B1418">
        <v>0</v>
      </c>
    </row>
    <row r="1419" spans="1:2" x14ac:dyDescent="0.3">
      <c r="A1419" t="s">
        <v>7627</v>
      </c>
      <c r="B1419">
        <v>0</v>
      </c>
    </row>
    <row r="1420" spans="1:2" x14ac:dyDescent="0.3">
      <c r="A1420" t="s">
        <v>7628</v>
      </c>
      <c r="B1420">
        <v>0</v>
      </c>
    </row>
    <row r="1421" spans="1:2" x14ac:dyDescent="0.3">
      <c r="A1421" t="s">
        <v>11125</v>
      </c>
      <c r="B1421">
        <v>0</v>
      </c>
    </row>
    <row r="1422" spans="1:2" x14ac:dyDescent="0.3">
      <c r="A1422" t="s">
        <v>7629</v>
      </c>
      <c r="B1422">
        <v>0</v>
      </c>
    </row>
    <row r="1423" spans="1:2" x14ac:dyDescent="0.3">
      <c r="A1423" t="s">
        <v>11126</v>
      </c>
      <c r="B1423">
        <v>0</v>
      </c>
    </row>
    <row r="1424" spans="1:2" x14ac:dyDescent="0.3">
      <c r="A1424" t="s">
        <v>7630</v>
      </c>
      <c r="B1424">
        <v>0</v>
      </c>
    </row>
    <row r="1425" spans="1:2" x14ac:dyDescent="0.3">
      <c r="A1425" t="s">
        <v>7631</v>
      </c>
      <c r="B1425">
        <v>0</v>
      </c>
    </row>
    <row r="1426" spans="1:2" x14ac:dyDescent="0.3">
      <c r="A1426" t="s">
        <v>7632</v>
      </c>
      <c r="B1426">
        <v>0</v>
      </c>
    </row>
    <row r="1427" spans="1:2" x14ac:dyDescent="0.3">
      <c r="A1427" t="s">
        <v>7633</v>
      </c>
      <c r="B1427">
        <v>0</v>
      </c>
    </row>
    <row r="1428" spans="1:2" x14ac:dyDescent="0.3">
      <c r="A1428" t="s">
        <v>7634</v>
      </c>
      <c r="B1428">
        <v>0</v>
      </c>
    </row>
    <row r="1429" spans="1:2" x14ac:dyDescent="0.3">
      <c r="A1429" t="s">
        <v>7635</v>
      </c>
      <c r="B1429">
        <v>0</v>
      </c>
    </row>
    <row r="1430" spans="1:2" x14ac:dyDescent="0.3">
      <c r="A1430" t="s">
        <v>7636</v>
      </c>
      <c r="B1430">
        <v>0</v>
      </c>
    </row>
    <row r="1431" spans="1:2" x14ac:dyDescent="0.3">
      <c r="A1431" t="s">
        <v>7637</v>
      </c>
      <c r="B1431">
        <v>0</v>
      </c>
    </row>
    <row r="1432" spans="1:2" x14ac:dyDescent="0.3">
      <c r="A1432" t="s">
        <v>7638</v>
      </c>
      <c r="B1432">
        <v>0</v>
      </c>
    </row>
    <row r="1433" spans="1:2" x14ac:dyDescent="0.3">
      <c r="A1433" t="s">
        <v>7639</v>
      </c>
      <c r="B1433">
        <v>0</v>
      </c>
    </row>
    <row r="1434" spans="1:2" x14ac:dyDescent="0.3">
      <c r="A1434" t="s">
        <v>7640</v>
      </c>
      <c r="B1434">
        <v>0</v>
      </c>
    </row>
    <row r="1435" spans="1:2" x14ac:dyDescent="0.3">
      <c r="A1435" t="s">
        <v>7641</v>
      </c>
      <c r="B1435">
        <v>0</v>
      </c>
    </row>
    <row r="1436" spans="1:2" x14ac:dyDescent="0.3">
      <c r="A1436" t="s">
        <v>7642</v>
      </c>
      <c r="B1436">
        <v>0</v>
      </c>
    </row>
    <row r="1437" spans="1:2" x14ac:dyDescent="0.3">
      <c r="A1437" t="s">
        <v>7644</v>
      </c>
      <c r="B1437">
        <v>0</v>
      </c>
    </row>
    <row r="1438" spans="1:2" x14ac:dyDescent="0.3">
      <c r="A1438" t="s">
        <v>7645</v>
      </c>
      <c r="B1438">
        <v>0</v>
      </c>
    </row>
    <row r="1439" spans="1:2" x14ac:dyDescent="0.3">
      <c r="A1439" t="s">
        <v>7646</v>
      </c>
      <c r="B1439">
        <v>0</v>
      </c>
    </row>
    <row r="1440" spans="1:2" x14ac:dyDescent="0.3">
      <c r="A1440" t="s">
        <v>7647</v>
      </c>
      <c r="B1440">
        <v>0</v>
      </c>
    </row>
    <row r="1441" spans="1:2" x14ac:dyDescent="0.3">
      <c r="A1441" t="s">
        <v>7648</v>
      </c>
      <c r="B1441">
        <v>0</v>
      </c>
    </row>
    <row r="1442" spans="1:2" x14ac:dyDescent="0.3">
      <c r="A1442" t="s">
        <v>7649</v>
      </c>
      <c r="B1442">
        <v>0</v>
      </c>
    </row>
    <row r="1443" spans="1:2" x14ac:dyDescent="0.3">
      <c r="A1443" t="s">
        <v>7650</v>
      </c>
      <c r="B1443">
        <v>0</v>
      </c>
    </row>
    <row r="1444" spans="1:2" x14ac:dyDescent="0.3">
      <c r="A1444" t="s">
        <v>8635</v>
      </c>
      <c r="B1444">
        <v>0</v>
      </c>
    </row>
    <row r="1445" spans="1:2" x14ac:dyDescent="0.3">
      <c r="A1445" t="s">
        <v>7651</v>
      </c>
      <c r="B1445">
        <v>0</v>
      </c>
    </row>
    <row r="1446" spans="1:2" x14ac:dyDescent="0.3">
      <c r="A1446" t="s">
        <v>7652</v>
      </c>
      <c r="B1446">
        <v>0</v>
      </c>
    </row>
    <row r="1447" spans="1:2" x14ac:dyDescent="0.3">
      <c r="A1447" t="s">
        <v>7653</v>
      </c>
      <c r="B1447">
        <v>0</v>
      </c>
    </row>
    <row r="1448" spans="1:2" x14ac:dyDescent="0.3">
      <c r="A1448" t="s">
        <v>7654</v>
      </c>
      <c r="B1448">
        <v>0</v>
      </c>
    </row>
    <row r="1449" spans="1:2" x14ac:dyDescent="0.3">
      <c r="A1449" t="s">
        <v>7655</v>
      </c>
      <c r="B1449">
        <v>0</v>
      </c>
    </row>
    <row r="1450" spans="1:2" x14ac:dyDescent="0.3">
      <c r="A1450" t="s">
        <v>7656</v>
      </c>
      <c r="B1450">
        <v>0</v>
      </c>
    </row>
    <row r="1451" spans="1:2" x14ac:dyDescent="0.3">
      <c r="A1451" t="s">
        <v>7657</v>
      </c>
      <c r="B1451">
        <v>0</v>
      </c>
    </row>
    <row r="1452" spans="1:2" x14ac:dyDescent="0.3">
      <c r="A1452" t="s">
        <v>7659</v>
      </c>
      <c r="B1452">
        <v>0</v>
      </c>
    </row>
    <row r="1453" spans="1:2" x14ac:dyDescent="0.3">
      <c r="A1453" t="s">
        <v>11127</v>
      </c>
      <c r="B1453">
        <v>0</v>
      </c>
    </row>
    <row r="1454" spans="1:2" x14ac:dyDescent="0.3">
      <c r="A1454" t="s">
        <v>7660</v>
      </c>
      <c r="B1454">
        <v>0</v>
      </c>
    </row>
    <row r="1455" spans="1:2" x14ac:dyDescent="0.3">
      <c r="A1455" t="s">
        <v>11128</v>
      </c>
      <c r="B1455">
        <v>0</v>
      </c>
    </row>
    <row r="1456" spans="1:2" x14ac:dyDescent="0.3">
      <c r="A1456" t="s">
        <v>7661</v>
      </c>
      <c r="B1456">
        <v>0</v>
      </c>
    </row>
    <row r="1457" spans="1:2" x14ac:dyDescent="0.3">
      <c r="A1457" t="s">
        <v>11129</v>
      </c>
      <c r="B1457">
        <v>0</v>
      </c>
    </row>
    <row r="1458" spans="1:2" x14ac:dyDescent="0.3">
      <c r="A1458" t="s">
        <v>7662</v>
      </c>
      <c r="B1458">
        <v>0</v>
      </c>
    </row>
    <row r="1459" spans="1:2" x14ac:dyDescent="0.3">
      <c r="A1459" t="s">
        <v>7663</v>
      </c>
      <c r="B1459">
        <v>0</v>
      </c>
    </row>
    <row r="1460" spans="1:2" x14ac:dyDescent="0.3">
      <c r="A1460" t="s">
        <v>7664</v>
      </c>
      <c r="B1460">
        <v>0</v>
      </c>
    </row>
    <row r="1461" spans="1:2" x14ac:dyDescent="0.3">
      <c r="A1461" t="s">
        <v>7665</v>
      </c>
      <c r="B1461">
        <v>0</v>
      </c>
    </row>
    <row r="1462" spans="1:2" x14ac:dyDescent="0.3">
      <c r="A1462" t="s">
        <v>7666</v>
      </c>
      <c r="B1462">
        <v>0</v>
      </c>
    </row>
    <row r="1463" spans="1:2" x14ac:dyDescent="0.3">
      <c r="A1463" t="s">
        <v>7667</v>
      </c>
      <c r="B1463">
        <v>0</v>
      </c>
    </row>
    <row r="1464" spans="1:2" x14ac:dyDescent="0.3">
      <c r="A1464" t="s">
        <v>7668</v>
      </c>
      <c r="B1464">
        <v>0</v>
      </c>
    </row>
    <row r="1465" spans="1:2" x14ac:dyDescent="0.3">
      <c r="A1465" t="s">
        <v>7669</v>
      </c>
      <c r="B1465">
        <v>0</v>
      </c>
    </row>
    <row r="1466" spans="1:2" x14ac:dyDescent="0.3">
      <c r="A1466" t="s">
        <v>7670</v>
      </c>
      <c r="B1466">
        <v>0</v>
      </c>
    </row>
    <row r="1467" spans="1:2" x14ac:dyDescent="0.3">
      <c r="A1467" t="s">
        <v>7671</v>
      </c>
      <c r="B1467">
        <v>0</v>
      </c>
    </row>
    <row r="1468" spans="1:2" x14ac:dyDescent="0.3">
      <c r="A1468" t="s">
        <v>7672</v>
      </c>
      <c r="B1468">
        <v>0</v>
      </c>
    </row>
    <row r="1469" spans="1:2" x14ac:dyDescent="0.3">
      <c r="A1469" t="s">
        <v>7673</v>
      </c>
      <c r="B1469">
        <v>0</v>
      </c>
    </row>
    <row r="1470" spans="1:2" x14ac:dyDescent="0.3">
      <c r="A1470" t="s">
        <v>7674</v>
      </c>
      <c r="B1470">
        <v>0</v>
      </c>
    </row>
    <row r="1471" spans="1:2" x14ac:dyDescent="0.3">
      <c r="A1471" t="s">
        <v>7675</v>
      </c>
      <c r="B1471">
        <v>0</v>
      </c>
    </row>
    <row r="1472" spans="1:2" x14ac:dyDescent="0.3">
      <c r="A1472" t="s">
        <v>7676</v>
      </c>
      <c r="B1472">
        <v>0</v>
      </c>
    </row>
    <row r="1473" spans="1:2" x14ac:dyDescent="0.3">
      <c r="A1473" t="s">
        <v>7677</v>
      </c>
      <c r="B1473">
        <v>0</v>
      </c>
    </row>
    <row r="1474" spans="1:2" x14ac:dyDescent="0.3">
      <c r="A1474" t="s">
        <v>7678</v>
      </c>
      <c r="B1474">
        <v>0</v>
      </c>
    </row>
    <row r="1475" spans="1:2" x14ac:dyDescent="0.3">
      <c r="A1475" t="s">
        <v>11130</v>
      </c>
      <c r="B1475">
        <v>0</v>
      </c>
    </row>
    <row r="1476" spans="1:2" x14ac:dyDescent="0.3">
      <c r="A1476" t="s">
        <v>7679</v>
      </c>
      <c r="B1476">
        <v>0</v>
      </c>
    </row>
    <row r="1477" spans="1:2" x14ac:dyDescent="0.3">
      <c r="A1477" t="s">
        <v>7680</v>
      </c>
      <c r="B1477">
        <v>0</v>
      </c>
    </row>
    <row r="1478" spans="1:2" x14ac:dyDescent="0.3">
      <c r="A1478" t="s">
        <v>7681</v>
      </c>
      <c r="B1478">
        <v>0</v>
      </c>
    </row>
    <row r="1479" spans="1:2" x14ac:dyDescent="0.3">
      <c r="A1479" t="s">
        <v>7682</v>
      </c>
      <c r="B1479">
        <v>0</v>
      </c>
    </row>
    <row r="1480" spans="1:2" x14ac:dyDescent="0.3">
      <c r="A1480" t="s">
        <v>7683</v>
      </c>
      <c r="B1480">
        <v>0</v>
      </c>
    </row>
    <row r="1481" spans="1:2" x14ac:dyDescent="0.3">
      <c r="A1481" t="s">
        <v>7684</v>
      </c>
      <c r="B1481">
        <v>0</v>
      </c>
    </row>
    <row r="1482" spans="1:2" x14ac:dyDescent="0.3">
      <c r="A1482" t="s">
        <v>7685</v>
      </c>
      <c r="B1482">
        <v>0</v>
      </c>
    </row>
    <row r="1483" spans="1:2" x14ac:dyDescent="0.3">
      <c r="A1483" t="s">
        <v>7686</v>
      </c>
      <c r="B1483">
        <v>0</v>
      </c>
    </row>
    <row r="1484" spans="1:2" x14ac:dyDescent="0.3">
      <c r="A1484" t="s">
        <v>7687</v>
      </c>
      <c r="B1484">
        <v>0</v>
      </c>
    </row>
    <row r="1485" spans="1:2" x14ac:dyDescent="0.3">
      <c r="A1485" t="s">
        <v>7857</v>
      </c>
      <c r="B1485">
        <v>0</v>
      </c>
    </row>
    <row r="1486" spans="1:2" x14ac:dyDescent="0.3">
      <c r="A1486" t="s">
        <v>7688</v>
      </c>
      <c r="B1486">
        <v>0</v>
      </c>
    </row>
    <row r="1487" spans="1:2" x14ac:dyDescent="0.3">
      <c r="A1487" t="s">
        <v>11131</v>
      </c>
      <c r="B1487">
        <v>0</v>
      </c>
    </row>
    <row r="1488" spans="1:2" x14ac:dyDescent="0.3">
      <c r="A1488" t="s">
        <v>7689</v>
      </c>
      <c r="B1488">
        <v>0</v>
      </c>
    </row>
    <row r="1489" spans="1:2" x14ac:dyDescent="0.3">
      <c r="A1489" t="s">
        <v>7690</v>
      </c>
      <c r="B1489">
        <v>0</v>
      </c>
    </row>
    <row r="1490" spans="1:2" x14ac:dyDescent="0.3">
      <c r="A1490" t="s">
        <v>7691</v>
      </c>
      <c r="B1490">
        <v>0</v>
      </c>
    </row>
    <row r="1491" spans="1:2" x14ac:dyDescent="0.3">
      <c r="A1491" t="s">
        <v>7692</v>
      </c>
      <c r="B1491">
        <v>0</v>
      </c>
    </row>
    <row r="1492" spans="1:2" x14ac:dyDescent="0.3">
      <c r="A1492" t="s">
        <v>7693</v>
      </c>
      <c r="B1492">
        <v>0</v>
      </c>
    </row>
    <row r="1493" spans="1:2" x14ac:dyDescent="0.3">
      <c r="A1493" t="s">
        <v>7694</v>
      </c>
      <c r="B1493">
        <v>0</v>
      </c>
    </row>
    <row r="1494" spans="1:2" x14ac:dyDescent="0.3">
      <c r="A1494" t="s">
        <v>7695</v>
      </c>
      <c r="B1494">
        <v>0</v>
      </c>
    </row>
    <row r="1495" spans="1:2" x14ac:dyDescent="0.3">
      <c r="A1495" t="s">
        <v>11132</v>
      </c>
      <c r="B1495">
        <v>0</v>
      </c>
    </row>
    <row r="1496" spans="1:2" x14ac:dyDescent="0.3">
      <c r="A1496" t="s">
        <v>7696</v>
      </c>
      <c r="B1496">
        <v>0</v>
      </c>
    </row>
    <row r="1497" spans="1:2" x14ac:dyDescent="0.3">
      <c r="A1497" t="s">
        <v>7697</v>
      </c>
      <c r="B1497">
        <v>0</v>
      </c>
    </row>
    <row r="1498" spans="1:2" x14ac:dyDescent="0.3">
      <c r="A1498" t="s">
        <v>7698</v>
      </c>
      <c r="B1498">
        <v>0</v>
      </c>
    </row>
    <row r="1499" spans="1:2" x14ac:dyDescent="0.3">
      <c r="A1499" t="s">
        <v>11133</v>
      </c>
      <c r="B1499">
        <v>0</v>
      </c>
    </row>
    <row r="1500" spans="1:2" x14ac:dyDescent="0.3">
      <c r="A1500" t="s">
        <v>11134</v>
      </c>
      <c r="B1500">
        <v>0</v>
      </c>
    </row>
    <row r="1501" spans="1:2" x14ac:dyDescent="0.3">
      <c r="A1501" t="s">
        <v>7699</v>
      </c>
      <c r="B1501">
        <v>0</v>
      </c>
    </row>
    <row r="1502" spans="1:2" x14ac:dyDescent="0.3">
      <c r="A1502" t="s">
        <v>7700</v>
      </c>
      <c r="B1502">
        <v>0</v>
      </c>
    </row>
    <row r="1503" spans="1:2" x14ac:dyDescent="0.3">
      <c r="A1503" t="s">
        <v>7701</v>
      </c>
      <c r="B1503">
        <v>0</v>
      </c>
    </row>
    <row r="1504" spans="1:2" x14ac:dyDescent="0.3">
      <c r="A1504" t="s">
        <v>7702</v>
      </c>
      <c r="B1504">
        <v>0</v>
      </c>
    </row>
    <row r="1505" spans="1:2" x14ac:dyDescent="0.3">
      <c r="A1505" t="s">
        <v>7703</v>
      </c>
      <c r="B1505">
        <v>0</v>
      </c>
    </row>
    <row r="1506" spans="1:2" x14ac:dyDescent="0.3">
      <c r="A1506" t="s">
        <v>7704</v>
      </c>
      <c r="B1506">
        <v>0</v>
      </c>
    </row>
    <row r="1507" spans="1:2" x14ac:dyDescent="0.3">
      <c r="A1507" t="s">
        <v>7705</v>
      </c>
      <c r="B1507">
        <v>0</v>
      </c>
    </row>
    <row r="1508" spans="1:2" x14ac:dyDescent="0.3">
      <c r="A1508" t="s">
        <v>7706</v>
      </c>
      <c r="B1508">
        <v>0</v>
      </c>
    </row>
    <row r="1509" spans="1:2" x14ac:dyDescent="0.3">
      <c r="A1509" t="s">
        <v>7707</v>
      </c>
      <c r="B1509">
        <v>0</v>
      </c>
    </row>
    <row r="1510" spans="1:2" x14ac:dyDescent="0.3">
      <c r="A1510" t="s">
        <v>7708</v>
      </c>
      <c r="B1510">
        <v>0</v>
      </c>
    </row>
    <row r="1511" spans="1:2" x14ac:dyDescent="0.3">
      <c r="A1511" t="s">
        <v>7709</v>
      </c>
      <c r="B1511">
        <v>0</v>
      </c>
    </row>
    <row r="1512" spans="1:2" x14ac:dyDescent="0.3">
      <c r="A1512" t="s">
        <v>7710</v>
      </c>
      <c r="B1512">
        <v>0</v>
      </c>
    </row>
    <row r="1513" spans="1:2" x14ac:dyDescent="0.3">
      <c r="A1513" t="s">
        <v>11135</v>
      </c>
      <c r="B1513">
        <v>0</v>
      </c>
    </row>
    <row r="1514" spans="1:2" x14ac:dyDescent="0.3">
      <c r="A1514" t="s">
        <v>7711</v>
      </c>
      <c r="B1514">
        <v>0</v>
      </c>
    </row>
    <row r="1515" spans="1:2" x14ac:dyDescent="0.3">
      <c r="A1515" t="s">
        <v>7712</v>
      </c>
      <c r="B1515">
        <v>0</v>
      </c>
    </row>
    <row r="1516" spans="1:2" x14ac:dyDescent="0.3">
      <c r="A1516" t="s">
        <v>7713</v>
      </c>
      <c r="B1516">
        <v>0</v>
      </c>
    </row>
    <row r="1517" spans="1:2" x14ac:dyDescent="0.3">
      <c r="A1517" t="s">
        <v>264</v>
      </c>
      <c r="B1517">
        <v>0</v>
      </c>
    </row>
    <row r="1518" spans="1:2" x14ac:dyDescent="0.3">
      <c r="A1518" t="s">
        <v>7714</v>
      </c>
      <c r="B1518">
        <v>0</v>
      </c>
    </row>
    <row r="1519" spans="1:2" x14ac:dyDescent="0.3">
      <c r="A1519" t="s">
        <v>7715</v>
      </c>
      <c r="B1519">
        <v>0</v>
      </c>
    </row>
    <row r="1520" spans="1:2" x14ac:dyDescent="0.3">
      <c r="A1520" t="s">
        <v>7716</v>
      </c>
      <c r="B1520">
        <v>0</v>
      </c>
    </row>
    <row r="1521" spans="1:2" x14ac:dyDescent="0.3">
      <c r="A1521" t="s">
        <v>7717</v>
      </c>
      <c r="B1521">
        <v>0</v>
      </c>
    </row>
    <row r="1522" spans="1:2" x14ac:dyDescent="0.3">
      <c r="A1522" t="s">
        <v>7718</v>
      </c>
      <c r="B1522">
        <v>0</v>
      </c>
    </row>
    <row r="1523" spans="1:2" x14ac:dyDescent="0.3">
      <c r="A1523" t="s">
        <v>11136</v>
      </c>
      <c r="B1523">
        <v>0</v>
      </c>
    </row>
    <row r="1524" spans="1:2" x14ac:dyDescent="0.3">
      <c r="A1524" t="s">
        <v>7719</v>
      </c>
      <c r="B1524">
        <v>0</v>
      </c>
    </row>
    <row r="1525" spans="1:2" x14ac:dyDescent="0.3">
      <c r="A1525" t="s">
        <v>7720</v>
      </c>
      <c r="B1525">
        <v>0</v>
      </c>
    </row>
    <row r="1526" spans="1:2" x14ac:dyDescent="0.3">
      <c r="A1526" t="s">
        <v>7721</v>
      </c>
      <c r="B1526">
        <v>0</v>
      </c>
    </row>
    <row r="1527" spans="1:2" x14ac:dyDescent="0.3">
      <c r="A1527" t="s">
        <v>7722</v>
      </c>
      <c r="B1527">
        <v>0</v>
      </c>
    </row>
    <row r="1528" spans="1:2" x14ac:dyDescent="0.3">
      <c r="A1528" t="s">
        <v>7723</v>
      </c>
      <c r="B1528">
        <v>0</v>
      </c>
    </row>
    <row r="1529" spans="1:2" x14ac:dyDescent="0.3">
      <c r="A1529" t="s">
        <v>7724</v>
      </c>
      <c r="B1529">
        <v>0</v>
      </c>
    </row>
    <row r="1530" spans="1:2" x14ac:dyDescent="0.3">
      <c r="A1530" t="s">
        <v>7725</v>
      </c>
      <c r="B1530">
        <v>0</v>
      </c>
    </row>
    <row r="1531" spans="1:2" x14ac:dyDescent="0.3">
      <c r="A1531" t="s">
        <v>697</v>
      </c>
      <c r="B1531">
        <v>0</v>
      </c>
    </row>
    <row r="1532" spans="1:2" x14ac:dyDescent="0.3">
      <c r="A1532" t="s">
        <v>7726</v>
      </c>
      <c r="B1532">
        <v>0</v>
      </c>
    </row>
    <row r="1533" spans="1:2" x14ac:dyDescent="0.3">
      <c r="A1533" t="s">
        <v>7727</v>
      </c>
      <c r="B1533">
        <v>0</v>
      </c>
    </row>
    <row r="1534" spans="1:2" x14ac:dyDescent="0.3">
      <c r="A1534" t="s">
        <v>11137</v>
      </c>
      <c r="B1534">
        <v>0</v>
      </c>
    </row>
    <row r="1535" spans="1:2" x14ac:dyDescent="0.3">
      <c r="A1535" t="s">
        <v>7728</v>
      </c>
      <c r="B1535">
        <v>0</v>
      </c>
    </row>
    <row r="1536" spans="1:2" x14ac:dyDescent="0.3">
      <c r="A1536" t="s">
        <v>7729</v>
      </c>
      <c r="B1536">
        <v>0</v>
      </c>
    </row>
    <row r="1537" spans="1:2" x14ac:dyDescent="0.3">
      <c r="A1537" t="s">
        <v>7730</v>
      </c>
      <c r="B1537">
        <v>0</v>
      </c>
    </row>
    <row r="1538" spans="1:2" x14ac:dyDescent="0.3">
      <c r="A1538" t="s">
        <v>7731</v>
      </c>
      <c r="B1538">
        <v>0</v>
      </c>
    </row>
    <row r="1539" spans="1:2" x14ac:dyDescent="0.3">
      <c r="A1539" t="s">
        <v>7732</v>
      </c>
      <c r="B1539">
        <v>0</v>
      </c>
    </row>
    <row r="1540" spans="1:2" x14ac:dyDescent="0.3">
      <c r="A1540" t="s">
        <v>7733</v>
      </c>
      <c r="B1540">
        <v>0</v>
      </c>
    </row>
    <row r="1541" spans="1:2" x14ac:dyDescent="0.3">
      <c r="A1541" t="s">
        <v>7734</v>
      </c>
      <c r="B1541">
        <v>0</v>
      </c>
    </row>
    <row r="1542" spans="1:2" x14ac:dyDescent="0.3">
      <c r="A1542" t="s">
        <v>11138</v>
      </c>
      <c r="B1542">
        <v>0</v>
      </c>
    </row>
    <row r="1543" spans="1:2" x14ac:dyDescent="0.3">
      <c r="A1543" t="s">
        <v>7735</v>
      </c>
      <c r="B1543">
        <v>0</v>
      </c>
    </row>
    <row r="1544" spans="1:2" x14ac:dyDescent="0.3">
      <c r="A1544" t="s">
        <v>7736</v>
      </c>
      <c r="B1544">
        <v>0</v>
      </c>
    </row>
    <row r="1545" spans="1:2" x14ac:dyDescent="0.3">
      <c r="A1545" t="s">
        <v>7737</v>
      </c>
      <c r="B1545">
        <v>0</v>
      </c>
    </row>
    <row r="1546" spans="1:2" x14ac:dyDescent="0.3">
      <c r="A1546" t="s">
        <v>11139</v>
      </c>
      <c r="B1546">
        <v>0</v>
      </c>
    </row>
    <row r="1547" spans="1:2" x14ac:dyDescent="0.3">
      <c r="A1547" t="s">
        <v>7738</v>
      </c>
      <c r="B1547">
        <v>0</v>
      </c>
    </row>
    <row r="1548" spans="1:2" x14ac:dyDescent="0.3">
      <c r="A1548" t="s">
        <v>7739</v>
      </c>
      <c r="B1548">
        <v>0</v>
      </c>
    </row>
    <row r="1549" spans="1:2" x14ac:dyDescent="0.3">
      <c r="A1549" t="s">
        <v>7740</v>
      </c>
      <c r="B1549">
        <v>0</v>
      </c>
    </row>
    <row r="1550" spans="1:2" x14ac:dyDescent="0.3">
      <c r="A1550" t="s">
        <v>2234</v>
      </c>
      <c r="B1550">
        <v>0</v>
      </c>
    </row>
    <row r="1551" spans="1:2" x14ac:dyDescent="0.3">
      <c r="A1551" t="s">
        <v>7741</v>
      </c>
      <c r="B1551">
        <v>0</v>
      </c>
    </row>
    <row r="1552" spans="1:2" x14ac:dyDescent="0.3">
      <c r="A1552" t="s">
        <v>7742</v>
      </c>
      <c r="B1552">
        <v>0</v>
      </c>
    </row>
    <row r="1553" spans="1:2" x14ac:dyDescent="0.3">
      <c r="A1553" t="s">
        <v>7743</v>
      </c>
      <c r="B1553">
        <v>0</v>
      </c>
    </row>
    <row r="1554" spans="1:2" x14ac:dyDescent="0.3">
      <c r="A1554" t="s">
        <v>7744</v>
      </c>
      <c r="B1554">
        <v>0</v>
      </c>
    </row>
    <row r="1555" spans="1:2" x14ac:dyDescent="0.3">
      <c r="A1555" t="s">
        <v>11140</v>
      </c>
      <c r="B1555">
        <v>0</v>
      </c>
    </row>
    <row r="1556" spans="1:2" x14ac:dyDescent="0.3">
      <c r="A1556" t="s">
        <v>7745</v>
      </c>
      <c r="B1556">
        <v>0</v>
      </c>
    </row>
    <row r="1557" spans="1:2" x14ac:dyDescent="0.3">
      <c r="A1557" t="s">
        <v>7746</v>
      </c>
      <c r="B1557">
        <v>0</v>
      </c>
    </row>
    <row r="1558" spans="1:2" x14ac:dyDescent="0.3">
      <c r="A1558" t="s">
        <v>7747</v>
      </c>
      <c r="B1558">
        <v>0</v>
      </c>
    </row>
    <row r="1559" spans="1:2" x14ac:dyDescent="0.3">
      <c r="A1559" t="s">
        <v>7748</v>
      </c>
      <c r="B1559">
        <v>0</v>
      </c>
    </row>
    <row r="1560" spans="1:2" x14ac:dyDescent="0.3">
      <c r="A1560" t="s">
        <v>7749</v>
      </c>
      <c r="B1560">
        <v>0</v>
      </c>
    </row>
    <row r="1561" spans="1:2" x14ac:dyDescent="0.3">
      <c r="A1561" t="s">
        <v>7750</v>
      </c>
      <c r="B1561">
        <v>0</v>
      </c>
    </row>
    <row r="1562" spans="1:2" x14ac:dyDescent="0.3">
      <c r="A1562" t="s">
        <v>11141</v>
      </c>
      <c r="B1562">
        <v>0</v>
      </c>
    </row>
    <row r="1563" spans="1:2" x14ac:dyDescent="0.3">
      <c r="A1563" t="s">
        <v>7751</v>
      </c>
      <c r="B1563">
        <v>0</v>
      </c>
    </row>
    <row r="1564" spans="1:2" x14ac:dyDescent="0.3">
      <c r="A1564" t="s">
        <v>7752</v>
      </c>
      <c r="B1564">
        <v>0</v>
      </c>
    </row>
    <row r="1565" spans="1:2" x14ac:dyDescent="0.3">
      <c r="A1565" t="s">
        <v>7753</v>
      </c>
      <c r="B1565">
        <v>0</v>
      </c>
    </row>
    <row r="1566" spans="1:2" x14ac:dyDescent="0.3">
      <c r="A1566" t="s">
        <v>7754</v>
      </c>
      <c r="B1566">
        <v>0</v>
      </c>
    </row>
    <row r="1567" spans="1:2" x14ac:dyDescent="0.3">
      <c r="A1567" t="s">
        <v>7755</v>
      </c>
      <c r="B1567">
        <v>0</v>
      </c>
    </row>
    <row r="1568" spans="1:2" x14ac:dyDescent="0.3">
      <c r="A1568" t="s">
        <v>7756</v>
      </c>
      <c r="B1568">
        <v>0</v>
      </c>
    </row>
    <row r="1569" spans="1:2" x14ac:dyDescent="0.3">
      <c r="A1569" t="s">
        <v>7757</v>
      </c>
      <c r="B1569">
        <v>0</v>
      </c>
    </row>
    <row r="1570" spans="1:2" x14ac:dyDescent="0.3">
      <c r="A1570" t="s">
        <v>7758</v>
      </c>
      <c r="B1570">
        <v>0</v>
      </c>
    </row>
    <row r="1571" spans="1:2" x14ac:dyDescent="0.3">
      <c r="A1571" t="s">
        <v>7759</v>
      </c>
      <c r="B1571">
        <v>0</v>
      </c>
    </row>
    <row r="1572" spans="1:2" x14ac:dyDescent="0.3">
      <c r="A1572" t="s">
        <v>7760</v>
      </c>
      <c r="B1572">
        <v>0</v>
      </c>
    </row>
    <row r="1573" spans="1:2" x14ac:dyDescent="0.3">
      <c r="A1573" t="s">
        <v>7761</v>
      </c>
      <c r="B1573">
        <v>0</v>
      </c>
    </row>
    <row r="1574" spans="1:2" x14ac:dyDescent="0.3">
      <c r="A1574" t="s">
        <v>7762</v>
      </c>
      <c r="B1574">
        <v>0</v>
      </c>
    </row>
    <row r="1575" spans="1:2" x14ac:dyDescent="0.3">
      <c r="A1575" t="s">
        <v>7763</v>
      </c>
      <c r="B1575">
        <v>0</v>
      </c>
    </row>
    <row r="1576" spans="1:2" x14ac:dyDescent="0.3">
      <c r="A1576" t="s">
        <v>7764</v>
      </c>
      <c r="B1576">
        <v>0</v>
      </c>
    </row>
    <row r="1577" spans="1:2" x14ac:dyDescent="0.3">
      <c r="A1577" t="s">
        <v>7765</v>
      </c>
      <c r="B1577">
        <v>0</v>
      </c>
    </row>
    <row r="1578" spans="1:2" x14ac:dyDescent="0.3">
      <c r="A1578" t="s">
        <v>7766</v>
      </c>
      <c r="B1578">
        <v>0</v>
      </c>
    </row>
    <row r="1579" spans="1:2" x14ac:dyDescent="0.3">
      <c r="A1579" t="s">
        <v>7767</v>
      </c>
      <c r="B1579">
        <v>0</v>
      </c>
    </row>
    <row r="1580" spans="1:2" x14ac:dyDescent="0.3">
      <c r="A1580" t="s">
        <v>7768</v>
      </c>
      <c r="B1580">
        <v>0</v>
      </c>
    </row>
    <row r="1581" spans="1:2" x14ac:dyDescent="0.3">
      <c r="A1581" t="s">
        <v>7769</v>
      </c>
      <c r="B1581">
        <v>0</v>
      </c>
    </row>
    <row r="1582" spans="1:2" x14ac:dyDescent="0.3">
      <c r="A1582" t="s">
        <v>11609</v>
      </c>
      <c r="B1582">
        <v>0</v>
      </c>
    </row>
    <row r="1583" spans="1:2" x14ac:dyDescent="0.3">
      <c r="A1583" t="s">
        <v>11142</v>
      </c>
      <c r="B1583">
        <v>0</v>
      </c>
    </row>
    <row r="1584" spans="1:2" x14ac:dyDescent="0.3">
      <c r="A1584" t="s">
        <v>7770</v>
      </c>
      <c r="B1584">
        <v>0</v>
      </c>
    </row>
    <row r="1585" spans="1:2" x14ac:dyDescent="0.3">
      <c r="A1585" t="s">
        <v>11143</v>
      </c>
      <c r="B1585">
        <v>0</v>
      </c>
    </row>
    <row r="1586" spans="1:2" x14ac:dyDescent="0.3">
      <c r="A1586" t="s">
        <v>7771</v>
      </c>
      <c r="B1586">
        <v>0</v>
      </c>
    </row>
    <row r="1587" spans="1:2" x14ac:dyDescent="0.3">
      <c r="A1587" t="s">
        <v>11144</v>
      </c>
      <c r="B1587">
        <v>0</v>
      </c>
    </row>
    <row r="1588" spans="1:2" x14ac:dyDescent="0.3">
      <c r="A1588" t="s">
        <v>7772</v>
      </c>
      <c r="B1588">
        <v>0</v>
      </c>
    </row>
    <row r="1589" spans="1:2" x14ac:dyDescent="0.3">
      <c r="A1589" t="s">
        <v>7773</v>
      </c>
      <c r="B1589">
        <v>0</v>
      </c>
    </row>
    <row r="1590" spans="1:2" x14ac:dyDescent="0.3">
      <c r="A1590" t="s">
        <v>7774</v>
      </c>
      <c r="B1590">
        <v>0</v>
      </c>
    </row>
    <row r="1591" spans="1:2" x14ac:dyDescent="0.3">
      <c r="A1591" t="s">
        <v>7775</v>
      </c>
      <c r="B1591">
        <v>0</v>
      </c>
    </row>
    <row r="1592" spans="1:2" x14ac:dyDescent="0.3">
      <c r="A1592" t="s">
        <v>7776</v>
      </c>
      <c r="B1592">
        <v>0</v>
      </c>
    </row>
    <row r="1593" spans="1:2" x14ac:dyDescent="0.3">
      <c r="A1593" t="s">
        <v>7777</v>
      </c>
      <c r="B1593">
        <v>0</v>
      </c>
    </row>
    <row r="1594" spans="1:2" x14ac:dyDescent="0.3">
      <c r="A1594" t="s">
        <v>7778</v>
      </c>
      <c r="B1594">
        <v>0</v>
      </c>
    </row>
    <row r="1595" spans="1:2" x14ac:dyDescent="0.3">
      <c r="A1595" t="s">
        <v>11145</v>
      </c>
      <c r="B1595">
        <v>0</v>
      </c>
    </row>
    <row r="1596" spans="1:2" x14ac:dyDescent="0.3">
      <c r="A1596" t="s">
        <v>7779</v>
      </c>
      <c r="B1596">
        <v>0</v>
      </c>
    </row>
    <row r="1597" spans="1:2" x14ac:dyDescent="0.3">
      <c r="A1597" t="s">
        <v>7780</v>
      </c>
      <c r="B1597">
        <v>0</v>
      </c>
    </row>
    <row r="1598" spans="1:2" x14ac:dyDescent="0.3">
      <c r="A1598" t="s">
        <v>7781</v>
      </c>
      <c r="B1598">
        <v>0</v>
      </c>
    </row>
    <row r="1599" spans="1:2" x14ac:dyDescent="0.3">
      <c r="A1599" t="s">
        <v>11146</v>
      </c>
      <c r="B1599">
        <v>0</v>
      </c>
    </row>
    <row r="1600" spans="1:2" x14ac:dyDescent="0.3">
      <c r="A1600" t="s">
        <v>7782</v>
      </c>
      <c r="B1600">
        <v>0</v>
      </c>
    </row>
    <row r="1601" spans="1:2" x14ac:dyDescent="0.3">
      <c r="A1601" t="s">
        <v>7783</v>
      </c>
      <c r="B1601">
        <v>0</v>
      </c>
    </row>
    <row r="1602" spans="1:2" x14ac:dyDescent="0.3">
      <c r="A1602" t="s">
        <v>7784</v>
      </c>
      <c r="B1602">
        <v>0</v>
      </c>
    </row>
    <row r="1603" spans="1:2" x14ac:dyDescent="0.3">
      <c r="A1603" t="s">
        <v>11147</v>
      </c>
      <c r="B1603">
        <v>0</v>
      </c>
    </row>
    <row r="1604" spans="1:2" x14ac:dyDescent="0.3">
      <c r="A1604" t="s">
        <v>11148</v>
      </c>
      <c r="B1604">
        <v>0</v>
      </c>
    </row>
    <row r="1605" spans="1:2" x14ac:dyDescent="0.3">
      <c r="A1605" t="s">
        <v>11149</v>
      </c>
      <c r="B1605">
        <v>0</v>
      </c>
    </row>
    <row r="1606" spans="1:2" x14ac:dyDescent="0.3">
      <c r="A1606" t="s">
        <v>7785</v>
      </c>
      <c r="B1606">
        <v>0</v>
      </c>
    </row>
    <row r="1607" spans="1:2" x14ac:dyDescent="0.3">
      <c r="A1607" t="s">
        <v>7786</v>
      </c>
      <c r="B1607">
        <v>0</v>
      </c>
    </row>
    <row r="1608" spans="1:2" x14ac:dyDescent="0.3">
      <c r="A1608" t="s">
        <v>7787</v>
      </c>
      <c r="B1608">
        <v>0</v>
      </c>
    </row>
    <row r="1609" spans="1:2" x14ac:dyDescent="0.3">
      <c r="A1609" t="s">
        <v>11150</v>
      </c>
      <c r="B1609">
        <v>0</v>
      </c>
    </row>
    <row r="1610" spans="1:2" x14ac:dyDescent="0.3">
      <c r="A1610" t="s">
        <v>7788</v>
      </c>
      <c r="B1610">
        <v>0</v>
      </c>
    </row>
    <row r="1611" spans="1:2" x14ac:dyDescent="0.3">
      <c r="A1611" t="s">
        <v>7789</v>
      </c>
      <c r="B1611">
        <v>0</v>
      </c>
    </row>
    <row r="1612" spans="1:2" x14ac:dyDescent="0.3">
      <c r="A1612" t="s">
        <v>7790</v>
      </c>
      <c r="B1612">
        <v>0</v>
      </c>
    </row>
    <row r="1613" spans="1:2" x14ac:dyDescent="0.3">
      <c r="A1613" t="s">
        <v>11151</v>
      </c>
      <c r="B1613">
        <v>0</v>
      </c>
    </row>
    <row r="1614" spans="1:2" x14ac:dyDescent="0.3">
      <c r="A1614" t="s">
        <v>7791</v>
      </c>
      <c r="B1614">
        <v>0</v>
      </c>
    </row>
    <row r="1615" spans="1:2" x14ac:dyDescent="0.3">
      <c r="A1615" t="s">
        <v>7792</v>
      </c>
      <c r="B1615">
        <v>0</v>
      </c>
    </row>
    <row r="1616" spans="1:2" x14ac:dyDescent="0.3">
      <c r="A1616" t="s">
        <v>11152</v>
      </c>
      <c r="B1616">
        <v>0</v>
      </c>
    </row>
    <row r="1617" spans="1:2" x14ac:dyDescent="0.3">
      <c r="A1617" t="s">
        <v>7793</v>
      </c>
      <c r="B1617">
        <v>0</v>
      </c>
    </row>
    <row r="1618" spans="1:2" x14ac:dyDescent="0.3">
      <c r="A1618" t="s">
        <v>7794</v>
      </c>
      <c r="B1618">
        <v>0</v>
      </c>
    </row>
    <row r="1619" spans="1:2" x14ac:dyDescent="0.3">
      <c r="A1619" t="s">
        <v>7795</v>
      </c>
      <c r="B1619">
        <v>0</v>
      </c>
    </row>
    <row r="1620" spans="1:2" x14ac:dyDescent="0.3">
      <c r="A1620" t="s">
        <v>11610</v>
      </c>
      <c r="B1620">
        <v>0</v>
      </c>
    </row>
    <row r="1621" spans="1:2" x14ac:dyDescent="0.3">
      <c r="A1621" t="s">
        <v>7796</v>
      </c>
      <c r="B1621">
        <v>0</v>
      </c>
    </row>
    <row r="1622" spans="1:2" x14ac:dyDescent="0.3">
      <c r="A1622" t="s">
        <v>7797</v>
      </c>
      <c r="B1622">
        <v>0</v>
      </c>
    </row>
    <row r="1623" spans="1:2" x14ac:dyDescent="0.3">
      <c r="A1623" t="s">
        <v>7798</v>
      </c>
      <c r="B1623">
        <v>0</v>
      </c>
    </row>
    <row r="1624" spans="1:2" x14ac:dyDescent="0.3">
      <c r="A1624" t="s">
        <v>7799</v>
      </c>
      <c r="B1624">
        <v>0</v>
      </c>
    </row>
    <row r="1625" spans="1:2" x14ac:dyDescent="0.3">
      <c r="A1625" t="s">
        <v>7800</v>
      </c>
      <c r="B1625">
        <v>0</v>
      </c>
    </row>
    <row r="1626" spans="1:2" x14ac:dyDescent="0.3">
      <c r="A1626" t="s">
        <v>7801</v>
      </c>
      <c r="B1626">
        <v>0</v>
      </c>
    </row>
    <row r="1627" spans="1:2" x14ac:dyDescent="0.3">
      <c r="A1627" t="s">
        <v>7802</v>
      </c>
      <c r="B1627">
        <v>0</v>
      </c>
    </row>
    <row r="1628" spans="1:2" x14ac:dyDescent="0.3">
      <c r="A1628" t="s">
        <v>11153</v>
      </c>
      <c r="B1628">
        <v>0</v>
      </c>
    </row>
    <row r="1629" spans="1:2" x14ac:dyDescent="0.3">
      <c r="A1629" t="s">
        <v>7803</v>
      </c>
      <c r="B1629">
        <v>0</v>
      </c>
    </row>
    <row r="1630" spans="1:2" x14ac:dyDescent="0.3">
      <c r="A1630" t="s">
        <v>7804</v>
      </c>
      <c r="B1630">
        <v>0</v>
      </c>
    </row>
    <row r="1631" spans="1:2" x14ac:dyDescent="0.3">
      <c r="A1631" t="s">
        <v>10895</v>
      </c>
      <c r="B1631">
        <v>0</v>
      </c>
    </row>
    <row r="1632" spans="1:2" x14ac:dyDescent="0.3">
      <c r="A1632" t="s">
        <v>7805</v>
      </c>
      <c r="B1632">
        <v>0</v>
      </c>
    </row>
    <row r="1633" spans="1:2" x14ac:dyDescent="0.3">
      <c r="A1633" t="s">
        <v>7806</v>
      </c>
      <c r="B1633">
        <v>0</v>
      </c>
    </row>
    <row r="1634" spans="1:2" x14ac:dyDescent="0.3">
      <c r="A1634" t="s">
        <v>7807</v>
      </c>
      <c r="B1634">
        <v>0</v>
      </c>
    </row>
    <row r="1635" spans="1:2" x14ac:dyDescent="0.3">
      <c r="A1635" t="s">
        <v>7808</v>
      </c>
      <c r="B1635">
        <v>0</v>
      </c>
    </row>
    <row r="1636" spans="1:2" x14ac:dyDescent="0.3">
      <c r="A1636" t="s">
        <v>7809</v>
      </c>
      <c r="B1636">
        <v>0</v>
      </c>
    </row>
    <row r="1637" spans="1:2" x14ac:dyDescent="0.3">
      <c r="A1637" t="s">
        <v>11154</v>
      </c>
      <c r="B1637">
        <v>0</v>
      </c>
    </row>
    <row r="1638" spans="1:2" x14ac:dyDescent="0.3">
      <c r="A1638" t="s">
        <v>7810</v>
      </c>
      <c r="B1638">
        <v>0</v>
      </c>
    </row>
    <row r="1639" spans="1:2" x14ac:dyDescent="0.3">
      <c r="A1639" t="s">
        <v>7811</v>
      </c>
      <c r="B1639">
        <v>0</v>
      </c>
    </row>
    <row r="1640" spans="1:2" x14ac:dyDescent="0.3">
      <c r="A1640" t="s">
        <v>7812</v>
      </c>
      <c r="B1640">
        <v>0</v>
      </c>
    </row>
    <row r="1641" spans="1:2" x14ac:dyDescent="0.3">
      <c r="A1641" t="s">
        <v>11155</v>
      </c>
      <c r="B1641">
        <v>0</v>
      </c>
    </row>
    <row r="1642" spans="1:2" x14ac:dyDescent="0.3">
      <c r="A1642" t="s">
        <v>7813</v>
      </c>
      <c r="B1642">
        <v>0</v>
      </c>
    </row>
    <row r="1643" spans="1:2" x14ac:dyDescent="0.3">
      <c r="A1643" t="s">
        <v>7814</v>
      </c>
      <c r="B1643">
        <v>0</v>
      </c>
    </row>
    <row r="1644" spans="1:2" x14ac:dyDescent="0.3">
      <c r="A1644" t="s">
        <v>8616</v>
      </c>
      <c r="B1644">
        <v>0</v>
      </c>
    </row>
    <row r="1645" spans="1:2" x14ac:dyDescent="0.3">
      <c r="A1645" t="s">
        <v>7815</v>
      </c>
      <c r="B1645">
        <v>0</v>
      </c>
    </row>
    <row r="1646" spans="1:2" x14ac:dyDescent="0.3">
      <c r="A1646" t="s">
        <v>7816</v>
      </c>
      <c r="B1646">
        <v>0</v>
      </c>
    </row>
    <row r="1647" spans="1:2" x14ac:dyDescent="0.3">
      <c r="A1647" t="s">
        <v>7817</v>
      </c>
      <c r="B1647">
        <v>0</v>
      </c>
    </row>
    <row r="1648" spans="1:2" x14ac:dyDescent="0.3">
      <c r="A1648" t="s">
        <v>11156</v>
      </c>
      <c r="B1648">
        <v>0</v>
      </c>
    </row>
    <row r="1649" spans="1:2" x14ac:dyDescent="0.3">
      <c r="A1649" t="s">
        <v>11157</v>
      </c>
      <c r="B1649">
        <v>0</v>
      </c>
    </row>
    <row r="1650" spans="1:2" x14ac:dyDescent="0.3">
      <c r="A1650" t="s">
        <v>7818</v>
      </c>
      <c r="B1650">
        <v>0</v>
      </c>
    </row>
    <row r="1651" spans="1:2" x14ac:dyDescent="0.3">
      <c r="A1651" t="s">
        <v>7819</v>
      </c>
      <c r="B1651">
        <v>0</v>
      </c>
    </row>
    <row r="1652" spans="1:2" x14ac:dyDescent="0.3">
      <c r="A1652" t="s">
        <v>7820</v>
      </c>
      <c r="B1652">
        <v>0</v>
      </c>
    </row>
    <row r="1653" spans="1:2" x14ac:dyDescent="0.3">
      <c r="A1653" t="s">
        <v>7821</v>
      </c>
      <c r="B1653">
        <v>0</v>
      </c>
    </row>
    <row r="1654" spans="1:2" x14ac:dyDescent="0.3">
      <c r="A1654" t="s">
        <v>7822</v>
      </c>
      <c r="B1654">
        <v>0</v>
      </c>
    </row>
    <row r="1655" spans="1:2" x14ac:dyDescent="0.3">
      <c r="A1655" t="s">
        <v>7823</v>
      </c>
      <c r="B1655">
        <v>0</v>
      </c>
    </row>
    <row r="1656" spans="1:2" x14ac:dyDescent="0.3">
      <c r="A1656" t="s">
        <v>7824</v>
      </c>
      <c r="B1656">
        <v>0</v>
      </c>
    </row>
    <row r="1657" spans="1:2" x14ac:dyDescent="0.3">
      <c r="A1657" t="s">
        <v>7825</v>
      </c>
      <c r="B1657">
        <v>0</v>
      </c>
    </row>
    <row r="1658" spans="1:2" x14ac:dyDescent="0.3">
      <c r="A1658" t="s">
        <v>7826</v>
      </c>
      <c r="B1658">
        <v>0</v>
      </c>
    </row>
    <row r="1659" spans="1:2" x14ac:dyDescent="0.3">
      <c r="A1659" t="s">
        <v>7827</v>
      </c>
      <c r="B1659">
        <v>0</v>
      </c>
    </row>
    <row r="1660" spans="1:2" x14ac:dyDescent="0.3">
      <c r="A1660" t="s">
        <v>8656</v>
      </c>
      <c r="B1660">
        <v>0</v>
      </c>
    </row>
    <row r="1661" spans="1:2" x14ac:dyDescent="0.3">
      <c r="A1661" t="s">
        <v>7828</v>
      </c>
      <c r="B1661">
        <v>0</v>
      </c>
    </row>
    <row r="1662" spans="1:2" x14ac:dyDescent="0.3">
      <c r="A1662" t="s">
        <v>7829</v>
      </c>
      <c r="B1662">
        <v>0</v>
      </c>
    </row>
    <row r="1663" spans="1:2" x14ac:dyDescent="0.3">
      <c r="A1663" t="s">
        <v>7830</v>
      </c>
      <c r="B1663">
        <v>0</v>
      </c>
    </row>
    <row r="1664" spans="1:2" x14ac:dyDescent="0.3">
      <c r="A1664" t="s">
        <v>11158</v>
      </c>
      <c r="B1664">
        <v>0</v>
      </c>
    </row>
    <row r="1665" spans="1:2" x14ac:dyDescent="0.3">
      <c r="A1665" t="s">
        <v>7831</v>
      </c>
      <c r="B1665">
        <v>0</v>
      </c>
    </row>
    <row r="1666" spans="1:2" x14ac:dyDescent="0.3">
      <c r="A1666" t="s">
        <v>7832</v>
      </c>
      <c r="B1666">
        <v>0</v>
      </c>
    </row>
    <row r="1667" spans="1:2" x14ac:dyDescent="0.3">
      <c r="A1667" t="s">
        <v>7833</v>
      </c>
      <c r="B1667">
        <v>0</v>
      </c>
    </row>
    <row r="1668" spans="1:2" x14ac:dyDescent="0.3">
      <c r="A1668" t="s">
        <v>11611</v>
      </c>
      <c r="B1668">
        <v>0</v>
      </c>
    </row>
    <row r="1669" spans="1:2" x14ac:dyDescent="0.3">
      <c r="A1669" t="s">
        <v>11159</v>
      </c>
      <c r="B1669">
        <v>0</v>
      </c>
    </row>
    <row r="1670" spans="1:2" x14ac:dyDescent="0.3">
      <c r="A1670" t="s">
        <v>11160</v>
      </c>
      <c r="B1670">
        <v>0</v>
      </c>
    </row>
    <row r="1671" spans="1:2" x14ac:dyDescent="0.3">
      <c r="A1671" t="s">
        <v>7834</v>
      </c>
      <c r="B1671">
        <v>0</v>
      </c>
    </row>
    <row r="1672" spans="1:2" x14ac:dyDescent="0.3">
      <c r="A1672" t="s">
        <v>7835</v>
      </c>
      <c r="B1672">
        <v>0</v>
      </c>
    </row>
    <row r="1673" spans="1:2" x14ac:dyDescent="0.3">
      <c r="A1673" t="s">
        <v>11161</v>
      </c>
      <c r="B1673">
        <v>0</v>
      </c>
    </row>
    <row r="1674" spans="1:2" x14ac:dyDescent="0.3">
      <c r="A1674" t="s">
        <v>7836</v>
      </c>
      <c r="B1674">
        <v>0</v>
      </c>
    </row>
    <row r="1675" spans="1:2" x14ac:dyDescent="0.3">
      <c r="A1675" t="s">
        <v>7837</v>
      </c>
      <c r="B1675">
        <v>0</v>
      </c>
    </row>
    <row r="1676" spans="1:2" x14ac:dyDescent="0.3">
      <c r="A1676" t="s">
        <v>11162</v>
      </c>
      <c r="B1676">
        <v>0</v>
      </c>
    </row>
    <row r="1677" spans="1:2" x14ac:dyDescent="0.3">
      <c r="A1677" t="s">
        <v>7838</v>
      </c>
      <c r="B1677">
        <v>0</v>
      </c>
    </row>
    <row r="1678" spans="1:2" x14ac:dyDescent="0.3">
      <c r="A1678" t="s">
        <v>7839</v>
      </c>
      <c r="B1678">
        <v>0</v>
      </c>
    </row>
    <row r="1679" spans="1:2" x14ac:dyDescent="0.3">
      <c r="A1679" t="s">
        <v>7840</v>
      </c>
      <c r="B1679">
        <v>0</v>
      </c>
    </row>
    <row r="1680" spans="1:2" x14ac:dyDescent="0.3">
      <c r="A1680" t="s">
        <v>7841</v>
      </c>
      <c r="B1680">
        <v>0</v>
      </c>
    </row>
    <row r="1681" spans="1:2" x14ac:dyDescent="0.3">
      <c r="A1681" t="s">
        <v>7842</v>
      </c>
      <c r="B1681">
        <v>0</v>
      </c>
    </row>
    <row r="1682" spans="1:2" x14ac:dyDescent="0.3">
      <c r="A1682" t="s">
        <v>7843</v>
      </c>
      <c r="B1682">
        <v>0</v>
      </c>
    </row>
    <row r="1683" spans="1:2" x14ac:dyDescent="0.3">
      <c r="A1683" t="s">
        <v>7844</v>
      </c>
      <c r="B1683">
        <v>0</v>
      </c>
    </row>
    <row r="1684" spans="1:2" x14ac:dyDescent="0.3">
      <c r="A1684" t="s">
        <v>11163</v>
      </c>
      <c r="B1684">
        <v>0</v>
      </c>
    </row>
    <row r="1685" spans="1:2" x14ac:dyDescent="0.3">
      <c r="A1685" t="s">
        <v>7845</v>
      </c>
      <c r="B1685">
        <v>0</v>
      </c>
    </row>
    <row r="1686" spans="1:2" x14ac:dyDescent="0.3">
      <c r="A1686" t="s">
        <v>7846</v>
      </c>
      <c r="B1686">
        <v>0</v>
      </c>
    </row>
    <row r="1687" spans="1:2" x14ac:dyDescent="0.3">
      <c r="A1687" t="s">
        <v>7847</v>
      </c>
      <c r="B1687">
        <v>0</v>
      </c>
    </row>
    <row r="1688" spans="1:2" x14ac:dyDescent="0.3">
      <c r="A1688" t="s">
        <v>7848</v>
      </c>
      <c r="B1688">
        <v>0</v>
      </c>
    </row>
    <row r="1689" spans="1:2" x14ac:dyDescent="0.3">
      <c r="A1689" t="s">
        <v>7849</v>
      </c>
      <c r="B1689">
        <v>0</v>
      </c>
    </row>
    <row r="1690" spans="1:2" x14ac:dyDescent="0.3">
      <c r="A1690" t="s">
        <v>7850</v>
      </c>
      <c r="B1690">
        <v>0</v>
      </c>
    </row>
    <row r="1691" spans="1:2" x14ac:dyDescent="0.3">
      <c r="A1691" t="s">
        <v>7851</v>
      </c>
      <c r="B1691">
        <v>0</v>
      </c>
    </row>
    <row r="1692" spans="1:2" x14ac:dyDescent="0.3">
      <c r="A1692" t="s">
        <v>7852</v>
      </c>
      <c r="B1692">
        <v>0</v>
      </c>
    </row>
    <row r="1693" spans="1:2" x14ac:dyDescent="0.3">
      <c r="A1693" t="s">
        <v>7853</v>
      </c>
      <c r="B1693">
        <v>0</v>
      </c>
    </row>
    <row r="1694" spans="1:2" x14ac:dyDescent="0.3">
      <c r="A1694" t="s">
        <v>7854</v>
      </c>
      <c r="B1694">
        <v>0</v>
      </c>
    </row>
    <row r="1695" spans="1:2" x14ac:dyDescent="0.3">
      <c r="A1695" t="s">
        <v>7855</v>
      </c>
      <c r="B1695">
        <v>0</v>
      </c>
    </row>
    <row r="1696" spans="1:2" x14ac:dyDescent="0.3">
      <c r="A1696" t="s">
        <v>7856</v>
      </c>
      <c r="B1696">
        <v>0</v>
      </c>
    </row>
    <row r="1697" spans="1:2" x14ac:dyDescent="0.3">
      <c r="A1697" t="s">
        <v>11164</v>
      </c>
      <c r="B1697">
        <v>0</v>
      </c>
    </row>
    <row r="1698" spans="1:2" x14ac:dyDescent="0.3">
      <c r="A1698" t="s">
        <v>7858</v>
      </c>
      <c r="B1698">
        <v>0</v>
      </c>
    </row>
    <row r="1699" spans="1:2" x14ac:dyDescent="0.3">
      <c r="A1699" t="s">
        <v>7859</v>
      </c>
      <c r="B1699">
        <v>0</v>
      </c>
    </row>
    <row r="1700" spans="1:2" x14ac:dyDescent="0.3">
      <c r="A1700" t="s">
        <v>7860</v>
      </c>
      <c r="B1700">
        <v>0</v>
      </c>
    </row>
    <row r="1701" spans="1:2" x14ac:dyDescent="0.3">
      <c r="A1701" t="s">
        <v>7861</v>
      </c>
      <c r="B1701">
        <v>0</v>
      </c>
    </row>
    <row r="1702" spans="1:2" x14ac:dyDescent="0.3">
      <c r="A1702" t="s">
        <v>11165</v>
      </c>
      <c r="B1702">
        <v>0</v>
      </c>
    </row>
    <row r="1703" spans="1:2" x14ac:dyDescent="0.3">
      <c r="A1703" t="s">
        <v>7862</v>
      </c>
      <c r="B1703">
        <v>0</v>
      </c>
    </row>
    <row r="1704" spans="1:2" x14ac:dyDescent="0.3">
      <c r="A1704" t="s">
        <v>7863</v>
      </c>
      <c r="B1704">
        <v>0</v>
      </c>
    </row>
    <row r="1705" spans="1:2" x14ac:dyDescent="0.3">
      <c r="A1705" t="s">
        <v>7864</v>
      </c>
      <c r="B1705">
        <v>0</v>
      </c>
    </row>
    <row r="1706" spans="1:2" x14ac:dyDescent="0.3">
      <c r="A1706" t="s">
        <v>11166</v>
      </c>
      <c r="B1706">
        <v>0</v>
      </c>
    </row>
    <row r="1707" spans="1:2" x14ac:dyDescent="0.3">
      <c r="A1707" t="s">
        <v>7865</v>
      </c>
      <c r="B1707">
        <v>0</v>
      </c>
    </row>
    <row r="1708" spans="1:2" x14ac:dyDescent="0.3">
      <c r="A1708" t="s">
        <v>7866</v>
      </c>
      <c r="B1708">
        <v>0</v>
      </c>
    </row>
    <row r="1709" spans="1:2" x14ac:dyDescent="0.3">
      <c r="A1709" t="s">
        <v>7867</v>
      </c>
      <c r="B1709">
        <v>0</v>
      </c>
    </row>
    <row r="1710" spans="1:2" x14ac:dyDescent="0.3">
      <c r="A1710" t="s">
        <v>7868</v>
      </c>
      <c r="B1710">
        <v>0</v>
      </c>
    </row>
    <row r="1711" spans="1:2" x14ac:dyDescent="0.3">
      <c r="A1711" t="s">
        <v>7869</v>
      </c>
      <c r="B1711">
        <v>0</v>
      </c>
    </row>
    <row r="1712" spans="1:2" x14ac:dyDescent="0.3">
      <c r="A1712" t="s">
        <v>11167</v>
      </c>
      <c r="B1712">
        <v>0</v>
      </c>
    </row>
    <row r="1713" spans="1:2" x14ac:dyDescent="0.3">
      <c r="A1713" t="s">
        <v>11168</v>
      </c>
      <c r="B1713">
        <v>0</v>
      </c>
    </row>
    <row r="1714" spans="1:2" x14ac:dyDescent="0.3">
      <c r="A1714" t="s">
        <v>7871</v>
      </c>
      <c r="B1714">
        <v>0</v>
      </c>
    </row>
    <row r="1715" spans="1:2" x14ac:dyDescent="0.3">
      <c r="A1715" t="s">
        <v>7872</v>
      </c>
      <c r="B1715">
        <v>0</v>
      </c>
    </row>
    <row r="1716" spans="1:2" x14ac:dyDescent="0.3">
      <c r="A1716" t="s">
        <v>7873</v>
      </c>
      <c r="B1716">
        <v>0</v>
      </c>
    </row>
    <row r="1717" spans="1:2" x14ac:dyDescent="0.3">
      <c r="A1717" t="s">
        <v>7874</v>
      </c>
      <c r="B1717">
        <v>0</v>
      </c>
    </row>
    <row r="1718" spans="1:2" x14ac:dyDescent="0.3">
      <c r="A1718" t="s">
        <v>2352</v>
      </c>
      <c r="B1718">
        <v>0</v>
      </c>
    </row>
    <row r="1719" spans="1:2" x14ac:dyDescent="0.3">
      <c r="A1719" t="s">
        <v>10615</v>
      </c>
      <c r="B1719">
        <v>0</v>
      </c>
    </row>
    <row r="1720" spans="1:2" x14ac:dyDescent="0.3">
      <c r="A1720" t="s">
        <v>11612</v>
      </c>
      <c r="B1720">
        <v>0</v>
      </c>
    </row>
    <row r="1721" spans="1:2" x14ac:dyDescent="0.3">
      <c r="A1721" t="s">
        <v>7881</v>
      </c>
      <c r="B1721">
        <v>0</v>
      </c>
    </row>
    <row r="1722" spans="1:2" x14ac:dyDescent="0.3">
      <c r="A1722" t="s">
        <v>7875</v>
      </c>
      <c r="B1722">
        <v>0</v>
      </c>
    </row>
    <row r="1723" spans="1:2" x14ac:dyDescent="0.3">
      <c r="A1723" t="s">
        <v>7876</v>
      </c>
      <c r="B1723">
        <v>0</v>
      </c>
    </row>
    <row r="1724" spans="1:2" x14ac:dyDescent="0.3">
      <c r="A1724" t="s">
        <v>7877</v>
      </c>
      <c r="B1724">
        <v>0</v>
      </c>
    </row>
    <row r="1725" spans="1:2" x14ac:dyDescent="0.3">
      <c r="A1725" t="s">
        <v>7878</v>
      </c>
      <c r="B1725">
        <v>0</v>
      </c>
    </row>
    <row r="1726" spans="1:2" x14ac:dyDescent="0.3">
      <c r="A1726" t="s">
        <v>7879</v>
      </c>
      <c r="B1726">
        <v>0</v>
      </c>
    </row>
    <row r="1727" spans="1:2" x14ac:dyDescent="0.3">
      <c r="A1727" t="s">
        <v>7880</v>
      </c>
      <c r="B1727">
        <v>0</v>
      </c>
    </row>
    <row r="1728" spans="1:2" x14ac:dyDescent="0.3">
      <c r="A1728" t="s">
        <v>7882</v>
      </c>
      <c r="B1728">
        <v>0</v>
      </c>
    </row>
    <row r="1729" spans="1:2" x14ac:dyDescent="0.3">
      <c r="A1729" t="s">
        <v>7883</v>
      </c>
      <c r="B1729">
        <v>0</v>
      </c>
    </row>
    <row r="1730" spans="1:2" x14ac:dyDescent="0.3">
      <c r="A1730" t="s">
        <v>11169</v>
      </c>
      <c r="B1730">
        <v>1</v>
      </c>
    </row>
    <row r="1731" spans="1:2" x14ac:dyDescent="0.3">
      <c r="A1731" t="s">
        <v>7884</v>
      </c>
      <c r="B1731">
        <v>0</v>
      </c>
    </row>
    <row r="1732" spans="1:2" x14ac:dyDescent="0.3">
      <c r="A1732" t="s">
        <v>7885</v>
      </c>
      <c r="B1732">
        <v>0</v>
      </c>
    </row>
    <row r="1733" spans="1:2" x14ac:dyDescent="0.3">
      <c r="A1733" t="s">
        <v>7886</v>
      </c>
      <c r="B1733">
        <v>0</v>
      </c>
    </row>
    <row r="1734" spans="1:2" x14ac:dyDescent="0.3">
      <c r="A1734" t="s">
        <v>7887</v>
      </c>
      <c r="B1734">
        <v>0</v>
      </c>
    </row>
    <row r="1735" spans="1:2" x14ac:dyDescent="0.3">
      <c r="A1735" t="s">
        <v>11613</v>
      </c>
      <c r="B1735">
        <v>0</v>
      </c>
    </row>
    <row r="1736" spans="1:2" x14ac:dyDescent="0.3">
      <c r="A1736" t="s">
        <v>7888</v>
      </c>
      <c r="B1736">
        <v>0</v>
      </c>
    </row>
    <row r="1737" spans="1:2" x14ac:dyDescent="0.3">
      <c r="A1737" t="s">
        <v>7889</v>
      </c>
      <c r="B1737">
        <v>0</v>
      </c>
    </row>
    <row r="1738" spans="1:2" x14ac:dyDescent="0.3">
      <c r="A1738" t="s">
        <v>11170</v>
      </c>
      <c r="B1738">
        <v>0</v>
      </c>
    </row>
    <row r="1739" spans="1:2" x14ac:dyDescent="0.3">
      <c r="A1739" t="s">
        <v>10762</v>
      </c>
      <c r="B1739">
        <v>0</v>
      </c>
    </row>
    <row r="1740" spans="1:2" x14ac:dyDescent="0.3">
      <c r="A1740" t="s">
        <v>7890</v>
      </c>
      <c r="B1740">
        <v>0</v>
      </c>
    </row>
    <row r="1741" spans="1:2" x14ac:dyDescent="0.3">
      <c r="A1741" t="s">
        <v>7891</v>
      </c>
      <c r="B1741">
        <v>0</v>
      </c>
    </row>
    <row r="1742" spans="1:2" x14ac:dyDescent="0.3">
      <c r="A1742" t="s">
        <v>7892</v>
      </c>
      <c r="B1742">
        <v>0</v>
      </c>
    </row>
    <row r="1743" spans="1:2" x14ac:dyDescent="0.3">
      <c r="A1743" t="s">
        <v>7893</v>
      </c>
      <c r="B1743">
        <v>0</v>
      </c>
    </row>
    <row r="1744" spans="1:2" x14ac:dyDescent="0.3">
      <c r="A1744" t="s">
        <v>7894</v>
      </c>
      <c r="B1744">
        <v>0</v>
      </c>
    </row>
    <row r="1745" spans="1:2" x14ac:dyDescent="0.3">
      <c r="A1745" t="s">
        <v>7895</v>
      </c>
      <c r="B1745">
        <v>0</v>
      </c>
    </row>
    <row r="1746" spans="1:2" x14ac:dyDescent="0.3">
      <c r="A1746" t="s">
        <v>7896</v>
      </c>
      <c r="B1746">
        <v>0</v>
      </c>
    </row>
    <row r="1747" spans="1:2" x14ac:dyDescent="0.3">
      <c r="A1747" t="s">
        <v>7897</v>
      </c>
      <c r="B1747">
        <v>0</v>
      </c>
    </row>
    <row r="1748" spans="1:2" x14ac:dyDescent="0.3">
      <c r="A1748" t="s">
        <v>11171</v>
      </c>
      <c r="B1748">
        <v>0</v>
      </c>
    </row>
    <row r="1749" spans="1:2" x14ac:dyDescent="0.3">
      <c r="A1749" t="s">
        <v>11172</v>
      </c>
      <c r="B1749">
        <v>0</v>
      </c>
    </row>
    <row r="1750" spans="1:2" x14ac:dyDescent="0.3">
      <c r="A1750" t="s">
        <v>7898</v>
      </c>
      <c r="B1750">
        <v>0</v>
      </c>
    </row>
    <row r="1751" spans="1:2" x14ac:dyDescent="0.3">
      <c r="A1751" t="s">
        <v>7899</v>
      </c>
      <c r="B1751">
        <v>0</v>
      </c>
    </row>
    <row r="1752" spans="1:2" x14ac:dyDescent="0.3">
      <c r="A1752" t="s">
        <v>7900</v>
      </c>
      <c r="B1752">
        <v>0</v>
      </c>
    </row>
    <row r="1753" spans="1:2" x14ac:dyDescent="0.3">
      <c r="A1753" t="s">
        <v>7901</v>
      </c>
      <c r="B1753">
        <v>0</v>
      </c>
    </row>
    <row r="1754" spans="1:2" x14ac:dyDescent="0.3">
      <c r="A1754" t="s">
        <v>7902</v>
      </c>
      <c r="B1754">
        <v>0</v>
      </c>
    </row>
    <row r="1755" spans="1:2" x14ac:dyDescent="0.3">
      <c r="A1755" t="s">
        <v>7903</v>
      </c>
      <c r="B1755">
        <v>0</v>
      </c>
    </row>
    <row r="1756" spans="1:2" x14ac:dyDescent="0.3">
      <c r="A1756" t="s">
        <v>7904</v>
      </c>
      <c r="B1756">
        <v>0</v>
      </c>
    </row>
    <row r="1757" spans="1:2" x14ac:dyDescent="0.3">
      <c r="A1757" t="s">
        <v>7905</v>
      </c>
      <c r="B1757">
        <v>0</v>
      </c>
    </row>
    <row r="1758" spans="1:2" x14ac:dyDescent="0.3">
      <c r="A1758" t="s">
        <v>7906</v>
      </c>
      <c r="B1758">
        <v>0</v>
      </c>
    </row>
    <row r="1759" spans="1:2" x14ac:dyDescent="0.3">
      <c r="A1759" t="s">
        <v>7907</v>
      </c>
      <c r="B1759">
        <v>0</v>
      </c>
    </row>
    <row r="1760" spans="1:2" x14ac:dyDescent="0.3">
      <c r="A1760" t="s">
        <v>7908</v>
      </c>
      <c r="B1760">
        <v>0</v>
      </c>
    </row>
    <row r="1761" spans="1:2" x14ac:dyDescent="0.3">
      <c r="A1761" t="s">
        <v>7909</v>
      </c>
      <c r="B1761">
        <v>0</v>
      </c>
    </row>
    <row r="1762" spans="1:2" x14ac:dyDescent="0.3">
      <c r="A1762" t="s">
        <v>7910</v>
      </c>
      <c r="B1762">
        <v>0</v>
      </c>
    </row>
    <row r="1763" spans="1:2" x14ac:dyDescent="0.3">
      <c r="A1763" t="s">
        <v>7911</v>
      </c>
      <c r="B1763">
        <v>0</v>
      </c>
    </row>
    <row r="1764" spans="1:2" x14ac:dyDescent="0.3">
      <c r="A1764" t="s">
        <v>11173</v>
      </c>
      <c r="B1764">
        <v>0</v>
      </c>
    </row>
    <row r="1765" spans="1:2" x14ac:dyDescent="0.3">
      <c r="A1765" t="s">
        <v>7912</v>
      </c>
      <c r="B1765">
        <v>0</v>
      </c>
    </row>
    <row r="1766" spans="1:2" x14ac:dyDescent="0.3">
      <c r="A1766" t="s">
        <v>7913</v>
      </c>
      <c r="B1766">
        <v>0</v>
      </c>
    </row>
    <row r="1767" spans="1:2" x14ac:dyDescent="0.3">
      <c r="A1767" t="s">
        <v>11174</v>
      </c>
      <c r="B1767">
        <v>0</v>
      </c>
    </row>
    <row r="1768" spans="1:2" x14ac:dyDescent="0.3">
      <c r="A1768" t="s">
        <v>7914</v>
      </c>
      <c r="B1768">
        <v>0</v>
      </c>
    </row>
    <row r="1769" spans="1:2" x14ac:dyDescent="0.3">
      <c r="A1769" t="s">
        <v>7915</v>
      </c>
      <c r="B1769">
        <v>0</v>
      </c>
    </row>
    <row r="1770" spans="1:2" x14ac:dyDescent="0.3">
      <c r="A1770" t="s">
        <v>7916</v>
      </c>
      <c r="B1770">
        <v>0</v>
      </c>
    </row>
    <row r="1771" spans="1:2" x14ac:dyDescent="0.3">
      <c r="A1771" t="s">
        <v>7917</v>
      </c>
      <c r="B1771">
        <v>0</v>
      </c>
    </row>
    <row r="1772" spans="1:2" x14ac:dyDescent="0.3">
      <c r="A1772" t="s">
        <v>7918</v>
      </c>
      <c r="B1772">
        <v>0</v>
      </c>
    </row>
    <row r="1773" spans="1:2" x14ac:dyDescent="0.3">
      <c r="A1773" t="s">
        <v>7919</v>
      </c>
      <c r="B1773">
        <v>0</v>
      </c>
    </row>
    <row r="1774" spans="1:2" x14ac:dyDescent="0.3">
      <c r="A1774" t="s">
        <v>11175</v>
      </c>
      <c r="B1774">
        <v>0</v>
      </c>
    </row>
    <row r="1775" spans="1:2" x14ac:dyDescent="0.3">
      <c r="A1775" t="s">
        <v>7920</v>
      </c>
      <c r="B1775">
        <v>0</v>
      </c>
    </row>
    <row r="1776" spans="1:2" x14ac:dyDescent="0.3">
      <c r="A1776" t="s">
        <v>7921</v>
      </c>
      <c r="B1776">
        <v>0</v>
      </c>
    </row>
    <row r="1777" spans="1:2" x14ac:dyDescent="0.3">
      <c r="A1777" t="s">
        <v>11176</v>
      </c>
      <c r="B1777">
        <v>0</v>
      </c>
    </row>
    <row r="1778" spans="1:2" x14ac:dyDescent="0.3">
      <c r="A1778" t="s">
        <v>7922</v>
      </c>
      <c r="B1778">
        <v>0</v>
      </c>
    </row>
    <row r="1779" spans="1:2" x14ac:dyDescent="0.3">
      <c r="A1779" t="s">
        <v>7923</v>
      </c>
      <c r="B1779">
        <v>0</v>
      </c>
    </row>
    <row r="1780" spans="1:2" x14ac:dyDescent="0.3">
      <c r="A1780" t="s">
        <v>7924</v>
      </c>
      <c r="B1780">
        <v>0</v>
      </c>
    </row>
    <row r="1781" spans="1:2" x14ac:dyDescent="0.3">
      <c r="A1781" t="s">
        <v>7925</v>
      </c>
      <c r="B1781">
        <v>0</v>
      </c>
    </row>
    <row r="1782" spans="1:2" x14ac:dyDescent="0.3">
      <c r="A1782" t="s">
        <v>7926</v>
      </c>
      <c r="B1782">
        <v>0</v>
      </c>
    </row>
    <row r="1783" spans="1:2" x14ac:dyDescent="0.3">
      <c r="A1783" t="s">
        <v>7927</v>
      </c>
      <c r="B1783">
        <v>0</v>
      </c>
    </row>
    <row r="1784" spans="1:2" x14ac:dyDescent="0.3">
      <c r="A1784" t="s">
        <v>7928</v>
      </c>
      <c r="B1784">
        <v>0</v>
      </c>
    </row>
    <row r="1785" spans="1:2" x14ac:dyDescent="0.3">
      <c r="A1785" t="s">
        <v>11177</v>
      </c>
      <c r="B1785">
        <v>0</v>
      </c>
    </row>
    <row r="1786" spans="1:2" x14ac:dyDescent="0.3">
      <c r="A1786" t="s">
        <v>10165</v>
      </c>
      <c r="B1786">
        <v>0</v>
      </c>
    </row>
    <row r="1787" spans="1:2" x14ac:dyDescent="0.3">
      <c r="A1787" t="s">
        <v>7929</v>
      </c>
      <c r="B1787">
        <v>0</v>
      </c>
    </row>
    <row r="1788" spans="1:2" x14ac:dyDescent="0.3">
      <c r="A1788" t="s">
        <v>7930</v>
      </c>
      <c r="B1788">
        <v>0</v>
      </c>
    </row>
    <row r="1789" spans="1:2" x14ac:dyDescent="0.3">
      <c r="A1789" t="s">
        <v>7931</v>
      </c>
      <c r="B1789">
        <v>0</v>
      </c>
    </row>
    <row r="1790" spans="1:2" x14ac:dyDescent="0.3">
      <c r="A1790" t="s">
        <v>11178</v>
      </c>
      <c r="B1790">
        <v>0</v>
      </c>
    </row>
    <row r="1791" spans="1:2" x14ac:dyDescent="0.3">
      <c r="A1791" t="s">
        <v>7932</v>
      </c>
      <c r="B1791">
        <v>0</v>
      </c>
    </row>
    <row r="1792" spans="1:2" x14ac:dyDescent="0.3">
      <c r="A1792" t="s">
        <v>11179</v>
      </c>
      <c r="B1792">
        <v>0</v>
      </c>
    </row>
    <row r="1793" spans="1:2" x14ac:dyDescent="0.3">
      <c r="A1793" t="s">
        <v>7933</v>
      </c>
      <c r="B1793">
        <v>0</v>
      </c>
    </row>
    <row r="1794" spans="1:2" x14ac:dyDescent="0.3">
      <c r="A1794" t="s">
        <v>7934</v>
      </c>
      <c r="B1794">
        <v>0</v>
      </c>
    </row>
    <row r="1795" spans="1:2" x14ac:dyDescent="0.3">
      <c r="A1795" t="s">
        <v>7935</v>
      </c>
      <c r="B1795">
        <v>0</v>
      </c>
    </row>
    <row r="1796" spans="1:2" x14ac:dyDescent="0.3">
      <c r="A1796" t="s">
        <v>7936</v>
      </c>
      <c r="B1796">
        <v>0</v>
      </c>
    </row>
    <row r="1797" spans="1:2" x14ac:dyDescent="0.3">
      <c r="A1797" t="s">
        <v>7937</v>
      </c>
      <c r="B1797">
        <v>0</v>
      </c>
    </row>
    <row r="1798" spans="1:2" x14ac:dyDescent="0.3">
      <c r="A1798" t="s">
        <v>7938</v>
      </c>
      <c r="B1798">
        <v>0</v>
      </c>
    </row>
    <row r="1799" spans="1:2" x14ac:dyDescent="0.3">
      <c r="A1799" t="s">
        <v>7939</v>
      </c>
      <c r="B1799">
        <v>0</v>
      </c>
    </row>
    <row r="1800" spans="1:2" x14ac:dyDescent="0.3">
      <c r="A1800" t="s">
        <v>7940</v>
      </c>
      <c r="B1800">
        <v>0</v>
      </c>
    </row>
    <row r="1801" spans="1:2" x14ac:dyDescent="0.3">
      <c r="A1801" t="s">
        <v>7941</v>
      </c>
      <c r="B1801">
        <v>0</v>
      </c>
    </row>
    <row r="1802" spans="1:2" x14ac:dyDescent="0.3">
      <c r="A1802" t="s">
        <v>7942</v>
      </c>
      <c r="B1802">
        <v>0</v>
      </c>
    </row>
    <row r="1803" spans="1:2" x14ac:dyDescent="0.3">
      <c r="A1803" t="s">
        <v>7943</v>
      </c>
      <c r="B1803">
        <v>0</v>
      </c>
    </row>
    <row r="1804" spans="1:2" x14ac:dyDescent="0.3">
      <c r="A1804" t="s">
        <v>7944</v>
      </c>
      <c r="B1804">
        <v>0</v>
      </c>
    </row>
    <row r="1805" spans="1:2" x14ac:dyDescent="0.3">
      <c r="A1805" t="s">
        <v>7945</v>
      </c>
      <c r="B1805">
        <v>0</v>
      </c>
    </row>
    <row r="1806" spans="1:2" x14ac:dyDescent="0.3">
      <c r="A1806" t="s">
        <v>7946</v>
      </c>
      <c r="B1806">
        <v>0</v>
      </c>
    </row>
    <row r="1807" spans="1:2" x14ac:dyDescent="0.3">
      <c r="A1807" t="s">
        <v>7947</v>
      </c>
      <c r="B1807">
        <v>0</v>
      </c>
    </row>
    <row r="1808" spans="1:2" x14ac:dyDescent="0.3">
      <c r="A1808" t="s">
        <v>7948</v>
      </c>
      <c r="B1808">
        <v>0</v>
      </c>
    </row>
    <row r="1809" spans="1:2" x14ac:dyDescent="0.3">
      <c r="A1809" t="s">
        <v>7949</v>
      </c>
      <c r="B1809">
        <v>0</v>
      </c>
    </row>
    <row r="1810" spans="1:2" x14ac:dyDescent="0.3">
      <c r="A1810" t="s">
        <v>11180</v>
      </c>
      <c r="B1810">
        <v>0</v>
      </c>
    </row>
    <row r="1811" spans="1:2" x14ac:dyDescent="0.3">
      <c r="A1811" t="s">
        <v>7950</v>
      </c>
      <c r="B1811">
        <v>0</v>
      </c>
    </row>
    <row r="1812" spans="1:2" x14ac:dyDescent="0.3">
      <c r="A1812" t="s">
        <v>7951</v>
      </c>
      <c r="B1812">
        <v>0</v>
      </c>
    </row>
    <row r="1813" spans="1:2" x14ac:dyDescent="0.3">
      <c r="A1813" t="s">
        <v>7952</v>
      </c>
      <c r="B1813">
        <v>0</v>
      </c>
    </row>
    <row r="1814" spans="1:2" x14ac:dyDescent="0.3">
      <c r="A1814" t="s">
        <v>7953</v>
      </c>
      <c r="B1814">
        <v>0</v>
      </c>
    </row>
    <row r="1815" spans="1:2" x14ac:dyDescent="0.3">
      <c r="A1815" t="s">
        <v>7954</v>
      </c>
      <c r="B1815">
        <v>0</v>
      </c>
    </row>
    <row r="1816" spans="1:2" x14ac:dyDescent="0.3">
      <c r="A1816" t="s">
        <v>7955</v>
      </c>
      <c r="B1816">
        <v>0</v>
      </c>
    </row>
    <row r="1817" spans="1:2" x14ac:dyDescent="0.3">
      <c r="A1817" t="s">
        <v>7956</v>
      </c>
      <c r="B1817">
        <v>0</v>
      </c>
    </row>
    <row r="1818" spans="1:2" x14ac:dyDescent="0.3">
      <c r="A1818" t="s">
        <v>11181</v>
      </c>
      <c r="B1818">
        <v>0</v>
      </c>
    </row>
    <row r="1819" spans="1:2" x14ac:dyDescent="0.3">
      <c r="A1819" t="s">
        <v>7957</v>
      </c>
      <c r="B1819">
        <v>0</v>
      </c>
    </row>
    <row r="1820" spans="1:2" x14ac:dyDescent="0.3">
      <c r="A1820" t="s">
        <v>7958</v>
      </c>
      <c r="B1820">
        <v>0</v>
      </c>
    </row>
    <row r="1821" spans="1:2" x14ac:dyDescent="0.3">
      <c r="A1821" t="s">
        <v>7959</v>
      </c>
      <c r="B1821">
        <v>0</v>
      </c>
    </row>
    <row r="1822" spans="1:2" x14ac:dyDescent="0.3">
      <c r="A1822" t="s">
        <v>7960</v>
      </c>
      <c r="B1822">
        <v>0</v>
      </c>
    </row>
    <row r="1823" spans="1:2" x14ac:dyDescent="0.3">
      <c r="A1823" t="s">
        <v>7961</v>
      </c>
      <c r="B1823">
        <v>0</v>
      </c>
    </row>
    <row r="1824" spans="1:2" x14ac:dyDescent="0.3">
      <c r="A1824" t="s">
        <v>7963</v>
      </c>
      <c r="B1824">
        <v>0</v>
      </c>
    </row>
    <row r="1825" spans="1:2" x14ac:dyDescent="0.3">
      <c r="A1825" t="s">
        <v>7964</v>
      </c>
      <c r="B1825">
        <v>0</v>
      </c>
    </row>
    <row r="1826" spans="1:2" x14ac:dyDescent="0.3">
      <c r="A1826" t="s">
        <v>7965</v>
      </c>
      <c r="B1826">
        <v>0</v>
      </c>
    </row>
    <row r="1827" spans="1:2" x14ac:dyDescent="0.3">
      <c r="A1827" t="s">
        <v>7966</v>
      </c>
      <c r="B1827">
        <v>0</v>
      </c>
    </row>
    <row r="1828" spans="1:2" x14ac:dyDescent="0.3">
      <c r="A1828" t="s">
        <v>2464</v>
      </c>
      <c r="B1828">
        <v>0</v>
      </c>
    </row>
    <row r="1829" spans="1:2" x14ac:dyDescent="0.3">
      <c r="A1829" t="s">
        <v>11614</v>
      </c>
      <c r="B1829">
        <v>0</v>
      </c>
    </row>
    <row r="1830" spans="1:2" x14ac:dyDescent="0.3">
      <c r="A1830" t="s">
        <v>7967</v>
      </c>
      <c r="B1830">
        <v>0</v>
      </c>
    </row>
    <row r="1831" spans="1:2" x14ac:dyDescent="0.3">
      <c r="A1831" t="s">
        <v>7968</v>
      </c>
      <c r="B1831">
        <v>0</v>
      </c>
    </row>
    <row r="1832" spans="1:2" x14ac:dyDescent="0.3">
      <c r="A1832" t="s">
        <v>7969</v>
      </c>
      <c r="B1832">
        <v>0</v>
      </c>
    </row>
    <row r="1833" spans="1:2" x14ac:dyDescent="0.3">
      <c r="A1833" t="s">
        <v>7970</v>
      </c>
      <c r="B1833">
        <v>0</v>
      </c>
    </row>
    <row r="1834" spans="1:2" x14ac:dyDescent="0.3">
      <c r="A1834" t="s">
        <v>7971</v>
      </c>
      <c r="B1834">
        <v>0</v>
      </c>
    </row>
    <row r="1835" spans="1:2" x14ac:dyDescent="0.3">
      <c r="A1835" t="s">
        <v>353</v>
      </c>
      <c r="B1835">
        <v>0</v>
      </c>
    </row>
    <row r="1836" spans="1:2" x14ac:dyDescent="0.3">
      <c r="A1836" t="s">
        <v>7972</v>
      </c>
      <c r="B1836">
        <v>0</v>
      </c>
    </row>
    <row r="1837" spans="1:2" x14ac:dyDescent="0.3">
      <c r="A1837" t="s">
        <v>7973</v>
      </c>
      <c r="B1837">
        <v>0</v>
      </c>
    </row>
    <row r="1838" spans="1:2" x14ac:dyDescent="0.3">
      <c r="A1838" t="s">
        <v>7974</v>
      </c>
      <c r="B1838">
        <v>0</v>
      </c>
    </row>
    <row r="1839" spans="1:2" x14ac:dyDescent="0.3">
      <c r="A1839" t="s">
        <v>7975</v>
      </c>
      <c r="B1839">
        <v>0</v>
      </c>
    </row>
    <row r="1840" spans="1:2" x14ac:dyDescent="0.3">
      <c r="A1840" t="s">
        <v>7976</v>
      </c>
      <c r="B1840">
        <v>0</v>
      </c>
    </row>
    <row r="1841" spans="1:2" x14ac:dyDescent="0.3">
      <c r="A1841" t="s">
        <v>7977</v>
      </c>
      <c r="B1841">
        <v>0</v>
      </c>
    </row>
    <row r="1842" spans="1:2" x14ac:dyDescent="0.3">
      <c r="A1842" t="s">
        <v>11182</v>
      </c>
      <c r="B1842">
        <v>0</v>
      </c>
    </row>
    <row r="1843" spans="1:2" x14ac:dyDescent="0.3">
      <c r="A1843" t="s">
        <v>11183</v>
      </c>
      <c r="B1843">
        <v>0</v>
      </c>
    </row>
    <row r="1844" spans="1:2" x14ac:dyDescent="0.3">
      <c r="A1844" t="s">
        <v>7978</v>
      </c>
      <c r="B1844">
        <v>0</v>
      </c>
    </row>
    <row r="1845" spans="1:2" x14ac:dyDescent="0.3">
      <c r="A1845" t="s">
        <v>7979</v>
      </c>
      <c r="B1845">
        <v>0</v>
      </c>
    </row>
    <row r="1846" spans="1:2" x14ac:dyDescent="0.3">
      <c r="A1846" t="s">
        <v>7980</v>
      </c>
      <c r="B1846">
        <v>0</v>
      </c>
    </row>
    <row r="1847" spans="1:2" x14ac:dyDescent="0.3">
      <c r="A1847" t="s">
        <v>7981</v>
      </c>
      <c r="B1847">
        <v>0</v>
      </c>
    </row>
    <row r="1848" spans="1:2" x14ac:dyDescent="0.3">
      <c r="A1848" t="s">
        <v>2479</v>
      </c>
      <c r="B1848">
        <v>0</v>
      </c>
    </row>
    <row r="1849" spans="1:2" x14ac:dyDescent="0.3">
      <c r="A1849" t="s">
        <v>7982</v>
      </c>
      <c r="B1849">
        <v>0</v>
      </c>
    </row>
    <row r="1850" spans="1:2" x14ac:dyDescent="0.3">
      <c r="A1850" t="s">
        <v>7983</v>
      </c>
      <c r="B1850">
        <v>0</v>
      </c>
    </row>
    <row r="1851" spans="1:2" x14ac:dyDescent="0.3">
      <c r="A1851" t="s">
        <v>7984</v>
      </c>
      <c r="B1851">
        <v>0</v>
      </c>
    </row>
    <row r="1852" spans="1:2" x14ac:dyDescent="0.3">
      <c r="A1852" t="s">
        <v>7985</v>
      </c>
      <c r="B1852">
        <v>0</v>
      </c>
    </row>
    <row r="1853" spans="1:2" x14ac:dyDescent="0.3">
      <c r="A1853" t="s">
        <v>7986</v>
      </c>
      <c r="B1853">
        <v>0</v>
      </c>
    </row>
    <row r="1854" spans="1:2" x14ac:dyDescent="0.3">
      <c r="A1854" t="s">
        <v>7987</v>
      </c>
      <c r="B1854">
        <v>0</v>
      </c>
    </row>
    <row r="1855" spans="1:2" x14ac:dyDescent="0.3">
      <c r="A1855" t="s">
        <v>7988</v>
      </c>
      <c r="B1855">
        <v>0</v>
      </c>
    </row>
    <row r="1856" spans="1:2" x14ac:dyDescent="0.3">
      <c r="A1856" t="s">
        <v>11184</v>
      </c>
      <c r="B1856">
        <v>0</v>
      </c>
    </row>
    <row r="1857" spans="1:2" x14ac:dyDescent="0.3">
      <c r="A1857" t="s">
        <v>7989</v>
      </c>
      <c r="B1857">
        <v>0</v>
      </c>
    </row>
    <row r="1858" spans="1:2" x14ac:dyDescent="0.3">
      <c r="A1858" t="s">
        <v>11185</v>
      </c>
      <c r="B1858">
        <v>0</v>
      </c>
    </row>
    <row r="1859" spans="1:2" x14ac:dyDescent="0.3">
      <c r="A1859" t="s">
        <v>2489</v>
      </c>
      <c r="B1859">
        <v>0</v>
      </c>
    </row>
    <row r="1860" spans="1:2" x14ac:dyDescent="0.3">
      <c r="A1860" t="s">
        <v>7990</v>
      </c>
      <c r="B1860">
        <v>0</v>
      </c>
    </row>
    <row r="1861" spans="1:2" x14ac:dyDescent="0.3">
      <c r="A1861" t="s">
        <v>7991</v>
      </c>
      <c r="B1861">
        <v>0</v>
      </c>
    </row>
    <row r="1862" spans="1:2" x14ac:dyDescent="0.3">
      <c r="A1862" t="s">
        <v>7992</v>
      </c>
      <c r="B1862">
        <v>0</v>
      </c>
    </row>
    <row r="1863" spans="1:2" x14ac:dyDescent="0.3">
      <c r="A1863" t="s">
        <v>7993</v>
      </c>
      <c r="B1863">
        <v>0</v>
      </c>
    </row>
    <row r="1864" spans="1:2" x14ac:dyDescent="0.3">
      <c r="A1864" t="s">
        <v>11186</v>
      </c>
      <c r="B1864">
        <v>0</v>
      </c>
    </row>
    <row r="1865" spans="1:2" x14ac:dyDescent="0.3">
      <c r="A1865" t="s">
        <v>7994</v>
      </c>
      <c r="B1865">
        <v>0</v>
      </c>
    </row>
    <row r="1866" spans="1:2" x14ac:dyDescent="0.3">
      <c r="A1866" t="s">
        <v>7995</v>
      </c>
      <c r="B1866">
        <v>0</v>
      </c>
    </row>
    <row r="1867" spans="1:2" x14ac:dyDescent="0.3">
      <c r="A1867" t="s">
        <v>7996</v>
      </c>
      <c r="B1867">
        <v>1</v>
      </c>
    </row>
    <row r="1868" spans="1:2" x14ac:dyDescent="0.3">
      <c r="A1868" t="s">
        <v>7997</v>
      </c>
      <c r="B1868">
        <v>0</v>
      </c>
    </row>
    <row r="1869" spans="1:2" x14ac:dyDescent="0.3">
      <c r="A1869" t="s">
        <v>7998</v>
      </c>
      <c r="B1869">
        <v>0</v>
      </c>
    </row>
    <row r="1870" spans="1:2" x14ac:dyDescent="0.3">
      <c r="A1870" t="s">
        <v>7999</v>
      </c>
      <c r="B1870">
        <v>0</v>
      </c>
    </row>
    <row r="1871" spans="1:2" x14ac:dyDescent="0.3">
      <c r="A1871" t="s">
        <v>8000</v>
      </c>
      <c r="B1871">
        <v>0</v>
      </c>
    </row>
    <row r="1872" spans="1:2" x14ac:dyDescent="0.3">
      <c r="A1872" t="s">
        <v>8377</v>
      </c>
      <c r="B1872">
        <v>0</v>
      </c>
    </row>
    <row r="1873" spans="1:2" x14ac:dyDescent="0.3">
      <c r="A1873" t="s">
        <v>8001</v>
      </c>
      <c r="B1873">
        <v>0</v>
      </c>
    </row>
    <row r="1874" spans="1:2" x14ac:dyDescent="0.3">
      <c r="A1874" t="s">
        <v>8002</v>
      </c>
      <c r="B1874">
        <v>0</v>
      </c>
    </row>
    <row r="1875" spans="1:2" x14ac:dyDescent="0.3">
      <c r="A1875" t="s">
        <v>8003</v>
      </c>
      <c r="B1875">
        <v>0</v>
      </c>
    </row>
    <row r="1876" spans="1:2" x14ac:dyDescent="0.3">
      <c r="A1876" t="s">
        <v>8004</v>
      </c>
      <c r="B1876">
        <v>0</v>
      </c>
    </row>
    <row r="1877" spans="1:2" x14ac:dyDescent="0.3">
      <c r="A1877" t="s">
        <v>8005</v>
      </c>
      <c r="B1877">
        <v>0</v>
      </c>
    </row>
    <row r="1878" spans="1:2" x14ac:dyDescent="0.3">
      <c r="A1878" t="s">
        <v>8006</v>
      </c>
      <c r="B1878">
        <v>0</v>
      </c>
    </row>
    <row r="1879" spans="1:2" x14ac:dyDescent="0.3">
      <c r="A1879" t="s">
        <v>8007</v>
      </c>
      <c r="B1879">
        <v>0</v>
      </c>
    </row>
    <row r="1880" spans="1:2" x14ac:dyDescent="0.3">
      <c r="A1880" t="s">
        <v>8008</v>
      </c>
      <c r="B1880">
        <v>0</v>
      </c>
    </row>
    <row r="1881" spans="1:2" x14ac:dyDescent="0.3">
      <c r="A1881" t="s">
        <v>8009</v>
      </c>
      <c r="B1881">
        <v>0</v>
      </c>
    </row>
    <row r="1882" spans="1:2" x14ac:dyDescent="0.3">
      <c r="A1882" t="s">
        <v>8010</v>
      </c>
      <c r="B1882">
        <v>0</v>
      </c>
    </row>
    <row r="1883" spans="1:2" x14ac:dyDescent="0.3">
      <c r="A1883" t="s">
        <v>8011</v>
      </c>
      <c r="B1883">
        <v>0</v>
      </c>
    </row>
    <row r="1884" spans="1:2" x14ac:dyDescent="0.3">
      <c r="A1884" t="s">
        <v>8012</v>
      </c>
      <c r="B1884">
        <v>0</v>
      </c>
    </row>
    <row r="1885" spans="1:2" x14ac:dyDescent="0.3">
      <c r="A1885" t="s">
        <v>11187</v>
      </c>
      <c r="B1885">
        <v>0</v>
      </c>
    </row>
    <row r="1886" spans="1:2" x14ac:dyDescent="0.3">
      <c r="A1886" t="s">
        <v>8013</v>
      </c>
      <c r="B1886">
        <v>0</v>
      </c>
    </row>
    <row r="1887" spans="1:2" x14ac:dyDescent="0.3">
      <c r="A1887" t="s">
        <v>8014</v>
      </c>
      <c r="B1887">
        <v>0</v>
      </c>
    </row>
    <row r="1888" spans="1:2" x14ac:dyDescent="0.3">
      <c r="A1888" t="s">
        <v>8015</v>
      </c>
      <c r="B1888">
        <v>0</v>
      </c>
    </row>
    <row r="1889" spans="1:2" x14ac:dyDescent="0.3">
      <c r="A1889" t="s">
        <v>8016</v>
      </c>
      <c r="B1889">
        <v>0</v>
      </c>
    </row>
    <row r="1890" spans="1:2" x14ac:dyDescent="0.3">
      <c r="A1890" t="s">
        <v>8017</v>
      </c>
      <c r="B1890">
        <v>0</v>
      </c>
    </row>
    <row r="1891" spans="1:2" x14ac:dyDescent="0.3">
      <c r="A1891" t="s">
        <v>8018</v>
      </c>
      <c r="B1891">
        <v>0</v>
      </c>
    </row>
    <row r="1892" spans="1:2" x14ac:dyDescent="0.3">
      <c r="A1892" t="s">
        <v>8019</v>
      </c>
      <c r="B1892">
        <v>0</v>
      </c>
    </row>
    <row r="1893" spans="1:2" x14ac:dyDescent="0.3">
      <c r="A1893" t="s">
        <v>8020</v>
      </c>
      <c r="B1893">
        <v>0</v>
      </c>
    </row>
    <row r="1894" spans="1:2" x14ac:dyDescent="0.3">
      <c r="A1894" t="s">
        <v>8021</v>
      </c>
      <c r="B1894">
        <v>0</v>
      </c>
    </row>
    <row r="1895" spans="1:2" x14ac:dyDescent="0.3">
      <c r="A1895" t="s">
        <v>11188</v>
      </c>
      <c r="B1895">
        <v>0</v>
      </c>
    </row>
    <row r="1896" spans="1:2" x14ac:dyDescent="0.3">
      <c r="A1896" t="s">
        <v>11189</v>
      </c>
      <c r="B1896">
        <v>0</v>
      </c>
    </row>
    <row r="1897" spans="1:2" x14ac:dyDescent="0.3">
      <c r="A1897" t="s">
        <v>8022</v>
      </c>
      <c r="B1897">
        <v>0</v>
      </c>
    </row>
    <row r="1898" spans="1:2" x14ac:dyDescent="0.3">
      <c r="A1898" t="s">
        <v>8023</v>
      </c>
      <c r="B1898">
        <v>0</v>
      </c>
    </row>
    <row r="1899" spans="1:2" x14ac:dyDescent="0.3">
      <c r="A1899" t="s">
        <v>11190</v>
      </c>
      <c r="B1899">
        <v>0</v>
      </c>
    </row>
    <row r="1900" spans="1:2" x14ac:dyDescent="0.3">
      <c r="A1900" t="s">
        <v>8024</v>
      </c>
      <c r="B1900">
        <v>0</v>
      </c>
    </row>
    <row r="1901" spans="1:2" x14ac:dyDescent="0.3">
      <c r="A1901" t="s">
        <v>8025</v>
      </c>
      <c r="B1901">
        <v>0</v>
      </c>
    </row>
    <row r="1902" spans="1:2" x14ac:dyDescent="0.3">
      <c r="A1902" t="s">
        <v>8026</v>
      </c>
      <c r="B1902">
        <v>0</v>
      </c>
    </row>
    <row r="1903" spans="1:2" x14ac:dyDescent="0.3">
      <c r="A1903" t="s">
        <v>8027</v>
      </c>
      <c r="B1903">
        <v>0</v>
      </c>
    </row>
    <row r="1904" spans="1:2" x14ac:dyDescent="0.3">
      <c r="A1904" t="s">
        <v>11615</v>
      </c>
      <c r="B1904">
        <v>1</v>
      </c>
    </row>
    <row r="1905" spans="1:2" x14ac:dyDescent="0.3">
      <c r="A1905" t="s">
        <v>8028</v>
      </c>
      <c r="B1905">
        <v>0</v>
      </c>
    </row>
    <row r="1906" spans="1:2" x14ac:dyDescent="0.3">
      <c r="A1906" t="s">
        <v>8029</v>
      </c>
      <c r="B1906">
        <v>0</v>
      </c>
    </row>
    <row r="1907" spans="1:2" x14ac:dyDescent="0.3">
      <c r="A1907" t="s">
        <v>11191</v>
      </c>
      <c r="B1907">
        <v>0</v>
      </c>
    </row>
    <row r="1908" spans="1:2" x14ac:dyDescent="0.3">
      <c r="A1908" t="s">
        <v>8030</v>
      </c>
      <c r="B1908">
        <v>0</v>
      </c>
    </row>
    <row r="1909" spans="1:2" x14ac:dyDescent="0.3">
      <c r="A1909" t="s">
        <v>2538</v>
      </c>
      <c r="B1909">
        <v>0</v>
      </c>
    </row>
    <row r="1910" spans="1:2" x14ac:dyDescent="0.3">
      <c r="A1910" t="s">
        <v>8031</v>
      </c>
      <c r="B1910">
        <v>0</v>
      </c>
    </row>
    <row r="1911" spans="1:2" x14ac:dyDescent="0.3">
      <c r="A1911" t="s">
        <v>8032</v>
      </c>
      <c r="B1911">
        <v>0</v>
      </c>
    </row>
    <row r="1912" spans="1:2" x14ac:dyDescent="0.3">
      <c r="A1912" t="s">
        <v>8033</v>
      </c>
      <c r="B1912">
        <v>0</v>
      </c>
    </row>
    <row r="1913" spans="1:2" x14ac:dyDescent="0.3">
      <c r="A1913" t="s">
        <v>8034</v>
      </c>
      <c r="B1913">
        <v>0</v>
      </c>
    </row>
    <row r="1914" spans="1:2" x14ac:dyDescent="0.3">
      <c r="A1914" t="s">
        <v>8035</v>
      </c>
      <c r="B1914">
        <v>0</v>
      </c>
    </row>
    <row r="1915" spans="1:2" x14ac:dyDescent="0.3">
      <c r="A1915" t="s">
        <v>8036</v>
      </c>
      <c r="B1915">
        <v>0</v>
      </c>
    </row>
    <row r="1916" spans="1:2" x14ac:dyDescent="0.3">
      <c r="A1916" t="s">
        <v>8037</v>
      </c>
      <c r="B1916">
        <v>0</v>
      </c>
    </row>
    <row r="1917" spans="1:2" x14ac:dyDescent="0.3">
      <c r="A1917" t="s">
        <v>8038</v>
      </c>
      <c r="B1917">
        <v>0</v>
      </c>
    </row>
    <row r="1918" spans="1:2" x14ac:dyDescent="0.3">
      <c r="A1918" t="s">
        <v>8039</v>
      </c>
      <c r="B1918">
        <v>0</v>
      </c>
    </row>
    <row r="1919" spans="1:2" x14ac:dyDescent="0.3">
      <c r="A1919" t="s">
        <v>8040</v>
      </c>
      <c r="B1919">
        <v>0</v>
      </c>
    </row>
    <row r="1920" spans="1:2" x14ac:dyDescent="0.3">
      <c r="A1920" t="s">
        <v>8041</v>
      </c>
      <c r="B1920">
        <v>0</v>
      </c>
    </row>
    <row r="1921" spans="1:2" x14ac:dyDescent="0.3">
      <c r="A1921" t="s">
        <v>8042</v>
      </c>
      <c r="B1921">
        <v>0</v>
      </c>
    </row>
    <row r="1922" spans="1:2" x14ac:dyDescent="0.3">
      <c r="A1922" t="s">
        <v>8043</v>
      </c>
      <c r="B1922">
        <v>0</v>
      </c>
    </row>
    <row r="1923" spans="1:2" x14ac:dyDescent="0.3">
      <c r="A1923" t="s">
        <v>8044</v>
      </c>
      <c r="B1923">
        <v>0</v>
      </c>
    </row>
    <row r="1924" spans="1:2" x14ac:dyDescent="0.3">
      <c r="A1924" t="s">
        <v>11192</v>
      </c>
      <c r="B1924">
        <v>0</v>
      </c>
    </row>
    <row r="1925" spans="1:2" x14ac:dyDescent="0.3">
      <c r="A1925" t="s">
        <v>8045</v>
      </c>
      <c r="B1925">
        <v>0</v>
      </c>
    </row>
    <row r="1926" spans="1:2" x14ac:dyDescent="0.3">
      <c r="A1926" t="s">
        <v>8047</v>
      </c>
      <c r="B1926">
        <v>0</v>
      </c>
    </row>
    <row r="1927" spans="1:2" x14ac:dyDescent="0.3">
      <c r="A1927" t="s">
        <v>8048</v>
      </c>
      <c r="B1927">
        <v>1</v>
      </c>
    </row>
    <row r="1928" spans="1:2" x14ac:dyDescent="0.3">
      <c r="A1928" t="s">
        <v>8049</v>
      </c>
      <c r="B1928">
        <v>0</v>
      </c>
    </row>
    <row r="1929" spans="1:2" x14ac:dyDescent="0.3">
      <c r="A1929" t="s">
        <v>11193</v>
      </c>
      <c r="B1929">
        <v>0</v>
      </c>
    </row>
    <row r="1930" spans="1:2" x14ac:dyDescent="0.3">
      <c r="A1930" t="s">
        <v>8050</v>
      </c>
      <c r="B1930">
        <v>0</v>
      </c>
    </row>
    <row r="1931" spans="1:2" x14ac:dyDescent="0.3">
      <c r="A1931" t="s">
        <v>11194</v>
      </c>
      <c r="B1931">
        <v>0</v>
      </c>
    </row>
    <row r="1932" spans="1:2" x14ac:dyDescent="0.3">
      <c r="A1932" t="s">
        <v>8051</v>
      </c>
      <c r="B1932">
        <v>0</v>
      </c>
    </row>
    <row r="1933" spans="1:2" x14ac:dyDescent="0.3">
      <c r="A1933" t="s">
        <v>8052</v>
      </c>
      <c r="B1933">
        <v>0</v>
      </c>
    </row>
    <row r="1934" spans="1:2" x14ac:dyDescent="0.3">
      <c r="A1934" t="s">
        <v>10307</v>
      </c>
      <c r="B1934">
        <v>0</v>
      </c>
    </row>
    <row r="1935" spans="1:2" x14ac:dyDescent="0.3">
      <c r="A1935" t="s">
        <v>8053</v>
      </c>
      <c r="B1935">
        <v>0</v>
      </c>
    </row>
    <row r="1936" spans="1:2" x14ac:dyDescent="0.3">
      <c r="A1936" t="s">
        <v>8054</v>
      </c>
      <c r="B1936">
        <v>0</v>
      </c>
    </row>
    <row r="1937" spans="1:2" x14ac:dyDescent="0.3">
      <c r="A1937" t="s">
        <v>8055</v>
      </c>
      <c r="B1937">
        <v>0</v>
      </c>
    </row>
    <row r="1938" spans="1:2" x14ac:dyDescent="0.3">
      <c r="A1938" t="s">
        <v>8056</v>
      </c>
      <c r="B1938">
        <v>0</v>
      </c>
    </row>
    <row r="1939" spans="1:2" x14ac:dyDescent="0.3">
      <c r="A1939" t="s">
        <v>8057</v>
      </c>
      <c r="B1939">
        <v>0</v>
      </c>
    </row>
    <row r="1940" spans="1:2" x14ac:dyDescent="0.3">
      <c r="A1940" t="s">
        <v>8058</v>
      </c>
      <c r="B1940">
        <v>0</v>
      </c>
    </row>
    <row r="1941" spans="1:2" x14ac:dyDescent="0.3">
      <c r="A1941" t="s">
        <v>8059</v>
      </c>
      <c r="B1941">
        <v>0</v>
      </c>
    </row>
    <row r="1942" spans="1:2" x14ac:dyDescent="0.3">
      <c r="A1942" t="s">
        <v>8060</v>
      </c>
      <c r="B1942">
        <v>0</v>
      </c>
    </row>
    <row r="1943" spans="1:2" x14ac:dyDescent="0.3">
      <c r="A1943" t="s">
        <v>8061</v>
      </c>
      <c r="B1943">
        <v>0</v>
      </c>
    </row>
    <row r="1944" spans="1:2" x14ac:dyDescent="0.3">
      <c r="A1944" t="s">
        <v>8062</v>
      </c>
      <c r="B1944">
        <v>0</v>
      </c>
    </row>
    <row r="1945" spans="1:2" x14ac:dyDescent="0.3">
      <c r="A1945" t="s">
        <v>8063</v>
      </c>
      <c r="B1945">
        <v>0</v>
      </c>
    </row>
    <row r="1946" spans="1:2" x14ac:dyDescent="0.3">
      <c r="A1946" t="s">
        <v>11616</v>
      </c>
      <c r="B1946">
        <v>0</v>
      </c>
    </row>
    <row r="1947" spans="1:2" x14ac:dyDescent="0.3">
      <c r="A1947" t="s">
        <v>2575</v>
      </c>
      <c r="B1947">
        <v>0</v>
      </c>
    </row>
    <row r="1948" spans="1:2" x14ac:dyDescent="0.3">
      <c r="A1948" t="s">
        <v>8065</v>
      </c>
      <c r="B1948">
        <v>0</v>
      </c>
    </row>
    <row r="1949" spans="1:2" x14ac:dyDescent="0.3">
      <c r="A1949" t="s">
        <v>8066</v>
      </c>
      <c r="B1949">
        <v>0</v>
      </c>
    </row>
    <row r="1950" spans="1:2" x14ac:dyDescent="0.3">
      <c r="A1950" t="s">
        <v>8067</v>
      </c>
      <c r="B1950">
        <v>0</v>
      </c>
    </row>
    <row r="1951" spans="1:2" x14ac:dyDescent="0.3">
      <c r="A1951" t="s">
        <v>8114</v>
      </c>
      <c r="B1951">
        <v>0</v>
      </c>
    </row>
    <row r="1952" spans="1:2" x14ac:dyDescent="0.3">
      <c r="A1952" t="s">
        <v>8068</v>
      </c>
      <c r="B1952">
        <v>0</v>
      </c>
    </row>
    <row r="1953" spans="1:2" x14ac:dyDescent="0.3">
      <c r="A1953" t="s">
        <v>8069</v>
      </c>
      <c r="B1953">
        <v>0</v>
      </c>
    </row>
    <row r="1954" spans="1:2" x14ac:dyDescent="0.3">
      <c r="A1954" t="s">
        <v>8070</v>
      </c>
      <c r="B1954">
        <v>0</v>
      </c>
    </row>
    <row r="1955" spans="1:2" x14ac:dyDescent="0.3">
      <c r="A1955" t="s">
        <v>8071</v>
      </c>
      <c r="B1955">
        <v>0</v>
      </c>
    </row>
    <row r="1956" spans="1:2" x14ac:dyDescent="0.3">
      <c r="A1956" t="s">
        <v>8072</v>
      </c>
      <c r="B1956">
        <v>0</v>
      </c>
    </row>
    <row r="1957" spans="1:2" x14ac:dyDescent="0.3">
      <c r="A1957" t="s">
        <v>8073</v>
      </c>
      <c r="B1957">
        <v>0</v>
      </c>
    </row>
    <row r="1958" spans="1:2" x14ac:dyDescent="0.3">
      <c r="A1958" t="s">
        <v>8074</v>
      </c>
      <c r="B1958">
        <v>0</v>
      </c>
    </row>
    <row r="1959" spans="1:2" x14ac:dyDescent="0.3">
      <c r="A1959" t="s">
        <v>8075</v>
      </c>
      <c r="B1959">
        <v>0</v>
      </c>
    </row>
    <row r="1960" spans="1:2" x14ac:dyDescent="0.3">
      <c r="A1960" t="s">
        <v>8076</v>
      </c>
      <c r="B1960">
        <v>0</v>
      </c>
    </row>
    <row r="1961" spans="1:2" x14ac:dyDescent="0.3">
      <c r="A1961" t="s">
        <v>8077</v>
      </c>
      <c r="B1961">
        <v>0</v>
      </c>
    </row>
    <row r="1962" spans="1:2" x14ac:dyDescent="0.3">
      <c r="A1962" t="s">
        <v>11195</v>
      </c>
      <c r="B1962">
        <v>0</v>
      </c>
    </row>
    <row r="1963" spans="1:2" x14ac:dyDescent="0.3">
      <c r="A1963" t="s">
        <v>8078</v>
      </c>
      <c r="B1963">
        <v>0</v>
      </c>
    </row>
    <row r="1964" spans="1:2" x14ac:dyDescent="0.3">
      <c r="A1964" t="s">
        <v>8079</v>
      </c>
      <c r="B1964">
        <v>0</v>
      </c>
    </row>
    <row r="1965" spans="1:2" x14ac:dyDescent="0.3">
      <c r="A1965" t="s">
        <v>8080</v>
      </c>
      <c r="B1965">
        <v>0</v>
      </c>
    </row>
    <row r="1966" spans="1:2" x14ac:dyDescent="0.3">
      <c r="A1966" t="s">
        <v>8081</v>
      </c>
      <c r="B1966">
        <v>0</v>
      </c>
    </row>
    <row r="1967" spans="1:2" x14ac:dyDescent="0.3">
      <c r="A1967" t="s">
        <v>8082</v>
      </c>
      <c r="B1967">
        <v>0</v>
      </c>
    </row>
    <row r="1968" spans="1:2" x14ac:dyDescent="0.3">
      <c r="A1968" t="s">
        <v>8083</v>
      </c>
      <c r="B1968">
        <v>0</v>
      </c>
    </row>
    <row r="1969" spans="1:2" x14ac:dyDescent="0.3">
      <c r="A1969" t="s">
        <v>11196</v>
      </c>
      <c r="B1969">
        <v>0</v>
      </c>
    </row>
    <row r="1970" spans="1:2" x14ac:dyDescent="0.3">
      <c r="A1970" t="s">
        <v>8084</v>
      </c>
      <c r="B1970">
        <v>0</v>
      </c>
    </row>
    <row r="1971" spans="1:2" x14ac:dyDescent="0.3">
      <c r="A1971" t="s">
        <v>8085</v>
      </c>
      <c r="B1971">
        <v>0</v>
      </c>
    </row>
    <row r="1972" spans="1:2" x14ac:dyDescent="0.3">
      <c r="A1972" t="s">
        <v>8086</v>
      </c>
      <c r="B1972">
        <v>0</v>
      </c>
    </row>
    <row r="1973" spans="1:2" x14ac:dyDescent="0.3">
      <c r="A1973" t="s">
        <v>8087</v>
      </c>
      <c r="B1973">
        <v>0</v>
      </c>
    </row>
    <row r="1974" spans="1:2" x14ac:dyDescent="0.3">
      <c r="A1974" t="s">
        <v>8088</v>
      </c>
      <c r="B1974">
        <v>0</v>
      </c>
    </row>
    <row r="1975" spans="1:2" x14ac:dyDescent="0.3">
      <c r="A1975" t="s">
        <v>8089</v>
      </c>
      <c r="B1975">
        <v>0</v>
      </c>
    </row>
    <row r="1976" spans="1:2" x14ac:dyDescent="0.3">
      <c r="A1976" t="s">
        <v>8090</v>
      </c>
      <c r="B1976">
        <v>0</v>
      </c>
    </row>
    <row r="1977" spans="1:2" x14ac:dyDescent="0.3">
      <c r="A1977" t="s">
        <v>8091</v>
      </c>
      <c r="B1977">
        <v>0</v>
      </c>
    </row>
    <row r="1978" spans="1:2" x14ac:dyDescent="0.3">
      <c r="A1978" t="s">
        <v>8092</v>
      </c>
      <c r="B1978">
        <v>0</v>
      </c>
    </row>
    <row r="1979" spans="1:2" x14ac:dyDescent="0.3">
      <c r="A1979" t="s">
        <v>11197</v>
      </c>
      <c r="B1979">
        <v>0</v>
      </c>
    </row>
    <row r="1980" spans="1:2" x14ac:dyDescent="0.3">
      <c r="A1980" t="s">
        <v>11198</v>
      </c>
      <c r="B1980">
        <v>0</v>
      </c>
    </row>
    <row r="1981" spans="1:2" x14ac:dyDescent="0.3">
      <c r="A1981" t="s">
        <v>8093</v>
      </c>
      <c r="B1981">
        <v>0</v>
      </c>
    </row>
    <row r="1982" spans="1:2" x14ac:dyDescent="0.3">
      <c r="A1982" t="s">
        <v>8094</v>
      </c>
      <c r="B1982">
        <v>0</v>
      </c>
    </row>
    <row r="1983" spans="1:2" x14ac:dyDescent="0.3">
      <c r="A1983" t="s">
        <v>8095</v>
      </c>
      <c r="B1983">
        <v>0</v>
      </c>
    </row>
    <row r="1984" spans="1:2" x14ac:dyDescent="0.3">
      <c r="A1984" t="s">
        <v>8096</v>
      </c>
      <c r="B1984">
        <v>0</v>
      </c>
    </row>
    <row r="1985" spans="1:2" x14ac:dyDescent="0.3">
      <c r="A1985" t="s">
        <v>8097</v>
      </c>
      <c r="B1985">
        <v>0</v>
      </c>
    </row>
    <row r="1986" spans="1:2" x14ac:dyDescent="0.3">
      <c r="A1986" t="s">
        <v>387</v>
      </c>
      <c r="B1986">
        <v>0</v>
      </c>
    </row>
    <row r="1987" spans="1:2" x14ac:dyDescent="0.3">
      <c r="A1987" t="s">
        <v>8098</v>
      </c>
      <c r="B1987">
        <v>0</v>
      </c>
    </row>
    <row r="1988" spans="1:2" x14ac:dyDescent="0.3">
      <c r="A1988" t="s">
        <v>8099</v>
      </c>
      <c r="B1988">
        <v>0</v>
      </c>
    </row>
    <row r="1989" spans="1:2" x14ac:dyDescent="0.3">
      <c r="A1989" t="s">
        <v>8100</v>
      </c>
      <c r="B1989">
        <v>0</v>
      </c>
    </row>
    <row r="1990" spans="1:2" x14ac:dyDescent="0.3">
      <c r="A1990" t="s">
        <v>8101</v>
      </c>
      <c r="B1990">
        <v>0</v>
      </c>
    </row>
    <row r="1991" spans="1:2" x14ac:dyDescent="0.3">
      <c r="A1991" t="s">
        <v>8102</v>
      </c>
      <c r="B1991">
        <v>0</v>
      </c>
    </row>
    <row r="1992" spans="1:2" x14ac:dyDescent="0.3">
      <c r="A1992" t="s">
        <v>8103</v>
      </c>
      <c r="B1992">
        <v>0</v>
      </c>
    </row>
    <row r="1993" spans="1:2" x14ac:dyDescent="0.3">
      <c r="A1993" t="s">
        <v>8104</v>
      </c>
      <c r="B1993">
        <v>0</v>
      </c>
    </row>
    <row r="1994" spans="1:2" x14ac:dyDescent="0.3">
      <c r="A1994" t="s">
        <v>11199</v>
      </c>
      <c r="B1994">
        <v>0</v>
      </c>
    </row>
    <row r="1995" spans="1:2" x14ac:dyDescent="0.3">
      <c r="A1995" t="s">
        <v>11200</v>
      </c>
      <c r="B1995">
        <v>0</v>
      </c>
    </row>
    <row r="1996" spans="1:2" x14ac:dyDescent="0.3">
      <c r="A1996" t="s">
        <v>8105</v>
      </c>
      <c r="B1996">
        <v>0</v>
      </c>
    </row>
    <row r="1997" spans="1:2" x14ac:dyDescent="0.3">
      <c r="A1997" t="s">
        <v>8106</v>
      </c>
      <c r="B1997">
        <v>0</v>
      </c>
    </row>
    <row r="1998" spans="1:2" x14ac:dyDescent="0.3">
      <c r="A1998" t="s">
        <v>8107</v>
      </c>
      <c r="B1998">
        <v>0</v>
      </c>
    </row>
    <row r="1999" spans="1:2" x14ac:dyDescent="0.3">
      <c r="A1999" t="s">
        <v>8108</v>
      </c>
      <c r="B1999">
        <v>0</v>
      </c>
    </row>
    <row r="2000" spans="1:2" x14ac:dyDescent="0.3">
      <c r="A2000" t="s">
        <v>8109</v>
      </c>
      <c r="B2000">
        <v>0</v>
      </c>
    </row>
    <row r="2001" spans="1:2" x14ac:dyDescent="0.3">
      <c r="A2001" t="s">
        <v>8110</v>
      </c>
      <c r="B2001">
        <v>0</v>
      </c>
    </row>
    <row r="2002" spans="1:2" x14ac:dyDescent="0.3">
      <c r="A2002" t="s">
        <v>8111</v>
      </c>
      <c r="B2002">
        <v>0</v>
      </c>
    </row>
    <row r="2003" spans="1:2" x14ac:dyDescent="0.3">
      <c r="A2003" t="s">
        <v>11201</v>
      </c>
      <c r="B2003">
        <v>0</v>
      </c>
    </row>
    <row r="2004" spans="1:2" x14ac:dyDescent="0.3">
      <c r="A2004" t="s">
        <v>11202</v>
      </c>
      <c r="B2004">
        <v>0</v>
      </c>
    </row>
    <row r="2005" spans="1:2" x14ac:dyDescent="0.3">
      <c r="A2005" t="s">
        <v>8112</v>
      </c>
      <c r="B2005">
        <v>0</v>
      </c>
    </row>
    <row r="2006" spans="1:2" x14ac:dyDescent="0.3">
      <c r="A2006" t="s">
        <v>8113</v>
      </c>
      <c r="B2006">
        <v>0</v>
      </c>
    </row>
    <row r="2007" spans="1:2" x14ac:dyDescent="0.3">
      <c r="A2007" t="s">
        <v>8115</v>
      </c>
      <c r="B2007">
        <v>0</v>
      </c>
    </row>
    <row r="2008" spans="1:2" x14ac:dyDescent="0.3">
      <c r="A2008" t="s">
        <v>11203</v>
      </c>
      <c r="B2008">
        <v>0</v>
      </c>
    </row>
    <row r="2009" spans="1:2" x14ac:dyDescent="0.3">
      <c r="A2009" t="s">
        <v>8116</v>
      </c>
      <c r="B2009">
        <v>0</v>
      </c>
    </row>
    <row r="2010" spans="1:2" x14ac:dyDescent="0.3">
      <c r="A2010" t="s">
        <v>8117</v>
      </c>
      <c r="B2010">
        <v>0</v>
      </c>
    </row>
    <row r="2011" spans="1:2" x14ac:dyDescent="0.3">
      <c r="A2011" t="s">
        <v>8118</v>
      </c>
      <c r="B2011">
        <v>0</v>
      </c>
    </row>
    <row r="2012" spans="1:2" x14ac:dyDescent="0.3">
      <c r="A2012" t="s">
        <v>8119</v>
      </c>
      <c r="B2012">
        <v>0</v>
      </c>
    </row>
    <row r="2013" spans="1:2" x14ac:dyDescent="0.3">
      <c r="A2013" t="s">
        <v>8120</v>
      </c>
      <c r="B2013">
        <v>0</v>
      </c>
    </row>
    <row r="2014" spans="1:2" x14ac:dyDescent="0.3">
      <c r="A2014" t="s">
        <v>11204</v>
      </c>
      <c r="B2014">
        <v>0</v>
      </c>
    </row>
    <row r="2015" spans="1:2" x14ac:dyDescent="0.3">
      <c r="A2015" t="s">
        <v>8121</v>
      </c>
      <c r="B2015">
        <v>0</v>
      </c>
    </row>
    <row r="2016" spans="1:2" x14ac:dyDescent="0.3">
      <c r="A2016" t="s">
        <v>11205</v>
      </c>
      <c r="B2016">
        <v>0</v>
      </c>
    </row>
    <row r="2017" spans="1:2" x14ac:dyDescent="0.3">
      <c r="A2017" t="s">
        <v>8122</v>
      </c>
      <c r="B2017">
        <v>0</v>
      </c>
    </row>
    <row r="2018" spans="1:2" x14ac:dyDescent="0.3">
      <c r="A2018" t="s">
        <v>8123</v>
      </c>
      <c r="B2018">
        <v>0</v>
      </c>
    </row>
    <row r="2019" spans="1:2" x14ac:dyDescent="0.3">
      <c r="A2019" t="s">
        <v>8124</v>
      </c>
      <c r="B2019">
        <v>0</v>
      </c>
    </row>
    <row r="2020" spans="1:2" x14ac:dyDescent="0.3">
      <c r="A2020" t="s">
        <v>8125</v>
      </c>
      <c r="B2020">
        <v>0</v>
      </c>
    </row>
    <row r="2021" spans="1:2" x14ac:dyDescent="0.3">
      <c r="A2021" t="s">
        <v>8126</v>
      </c>
      <c r="B2021">
        <v>0</v>
      </c>
    </row>
    <row r="2022" spans="1:2" x14ac:dyDescent="0.3">
      <c r="A2022" t="s">
        <v>8127</v>
      </c>
      <c r="B2022">
        <v>0</v>
      </c>
    </row>
    <row r="2023" spans="1:2" x14ac:dyDescent="0.3">
      <c r="A2023" t="s">
        <v>8128</v>
      </c>
      <c r="B2023">
        <v>0</v>
      </c>
    </row>
    <row r="2024" spans="1:2" x14ac:dyDescent="0.3">
      <c r="A2024" t="s">
        <v>8129</v>
      </c>
      <c r="B2024">
        <v>0</v>
      </c>
    </row>
    <row r="2025" spans="1:2" x14ac:dyDescent="0.3">
      <c r="A2025" t="s">
        <v>11617</v>
      </c>
      <c r="B2025">
        <v>0</v>
      </c>
    </row>
    <row r="2026" spans="1:2" x14ac:dyDescent="0.3">
      <c r="A2026" t="s">
        <v>8130</v>
      </c>
      <c r="B2026">
        <v>0</v>
      </c>
    </row>
    <row r="2027" spans="1:2" x14ac:dyDescent="0.3">
      <c r="A2027" t="s">
        <v>8131</v>
      </c>
      <c r="B2027">
        <v>0</v>
      </c>
    </row>
    <row r="2028" spans="1:2" x14ac:dyDescent="0.3">
      <c r="A2028" t="s">
        <v>8132</v>
      </c>
      <c r="B2028">
        <v>0</v>
      </c>
    </row>
    <row r="2029" spans="1:2" x14ac:dyDescent="0.3">
      <c r="A2029" t="s">
        <v>8133</v>
      </c>
      <c r="B2029">
        <v>0</v>
      </c>
    </row>
    <row r="2030" spans="1:2" x14ac:dyDescent="0.3">
      <c r="A2030" t="s">
        <v>8134</v>
      </c>
      <c r="B2030">
        <v>0</v>
      </c>
    </row>
    <row r="2031" spans="1:2" x14ac:dyDescent="0.3">
      <c r="A2031" t="s">
        <v>8135</v>
      </c>
      <c r="B2031">
        <v>0</v>
      </c>
    </row>
    <row r="2032" spans="1:2" x14ac:dyDescent="0.3">
      <c r="A2032" t="s">
        <v>2651</v>
      </c>
      <c r="B2032">
        <v>0</v>
      </c>
    </row>
    <row r="2033" spans="1:2" x14ac:dyDescent="0.3">
      <c r="A2033" t="s">
        <v>394</v>
      </c>
      <c r="B2033">
        <v>0</v>
      </c>
    </row>
    <row r="2034" spans="1:2" x14ac:dyDescent="0.3">
      <c r="A2034" t="s">
        <v>8136</v>
      </c>
      <c r="B2034">
        <v>0</v>
      </c>
    </row>
    <row r="2035" spans="1:2" x14ac:dyDescent="0.3">
      <c r="A2035" t="s">
        <v>8137</v>
      </c>
      <c r="B2035">
        <v>0</v>
      </c>
    </row>
    <row r="2036" spans="1:2" x14ac:dyDescent="0.3">
      <c r="A2036" t="s">
        <v>11206</v>
      </c>
      <c r="B2036">
        <v>0</v>
      </c>
    </row>
    <row r="2037" spans="1:2" x14ac:dyDescent="0.3">
      <c r="A2037" t="s">
        <v>8138</v>
      </c>
      <c r="B2037">
        <v>0</v>
      </c>
    </row>
    <row r="2038" spans="1:2" x14ac:dyDescent="0.3">
      <c r="A2038" t="s">
        <v>8139</v>
      </c>
      <c r="B2038">
        <v>1</v>
      </c>
    </row>
    <row r="2039" spans="1:2" x14ac:dyDescent="0.3">
      <c r="A2039" t="s">
        <v>8140</v>
      </c>
      <c r="B2039">
        <v>0</v>
      </c>
    </row>
    <row r="2040" spans="1:2" x14ac:dyDescent="0.3">
      <c r="A2040" t="s">
        <v>8141</v>
      </c>
      <c r="B2040">
        <v>0</v>
      </c>
    </row>
    <row r="2041" spans="1:2" x14ac:dyDescent="0.3">
      <c r="A2041" t="s">
        <v>8142</v>
      </c>
      <c r="B2041">
        <v>0</v>
      </c>
    </row>
    <row r="2042" spans="1:2" x14ac:dyDescent="0.3">
      <c r="A2042" t="s">
        <v>8143</v>
      </c>
      <c r="B2042">
        <v>0</v>
      </c>
    </row>
    <row r="2043" spans="1:2" x14ac:dyDescent="0.3">
      <c r="A2043" t="s">
        <v>11207</v>
      </c>
      <c r="B2043">
        <v>0</v>
      </c>
    </row>
    <row r="2044" spans="1:2" x14ac:dyDescent="0.3">
      <c r="A2044" t="s">
        <v>8144</v>
      </c>
      <c r="B2044">
        <v>0</v>
      </c>
    </row>
    <row r="2045" spans="1:2" x14ac:dyDescent="0.3">
      <c r="A2045" t="s">
        <v>8145</v>
      </c>
      <c r="B2045">
        <v>0</v>
      </c>
    </row>
    <row r="2046" spans="1:2" x14ac:dyDescent="0.3">
      <c r="A2046" t="s">
        <v>8146</v>
      </c>
      <c r="B2046">
        <v>0</v>
      </c>
    </row>
    <row r="2047" spans="1:2" x14ac:dyDescent="0.3">
      <c r="A2047" t="s">
        <v>11208</v>
      </c>
      <c r="B2047">
        <v>0</v>
      </c>
    </row>
    <row r="2048" spans="1:2" x14ac:dyDescent="0.3">
      <c r="A2048" t="s">
        <v>8147</v>
      </c>
      <c r="B2048">
        <v>0</v>
      </c>
    </row>
    <row r="2049" spans="1:2" x14ac:dyDescent="0.3">
      <c r="A2049" t="s">
        <v>11618</v>
      </c>
      <c r="B2049">
        <v>0</v>
      </c>
    </row>
    <row r="2050" spans="1:2" x14ac:dyDescent="0.3">
      <c r="A2050" t="s">
        <v>8148</v>
      </c>
      <c r="B2050">
        <v>0</v>
      </c>
    </row>
    <row r="2051" spans="1:2" x14ac:dyDescent="0.3">
      <c r="A2051" t="s">
        <v>8149</v>
      </c>
      <c r="B2051">
        <v>0</v>
      </c>
    </row>
    <row r="2052" spans="1:2" x14ac:dyDescent="0.3">
      <c r="A2052" t="s">
        <v>8150</v>
      </c>
      <c r="B2052">
        <v>0</v>
      </c>
    </row>
    <row r="2053" spans="1:2" x14ac:dyDescent="0.3">
      <c r="A2053" t="s">
        <v>8151</v>
      </c>
      <c r="B2053">
        <v>0</v>
      </c>
    </row>
    <row r="2054" spans="1:2" x14ac:dyDescent="0.3">
      <c r="A2054" t="s">
        <v>8152</v>
      </c>
      <c r="B2054">
        <v>0</v>
      </c>
    </row>
    <row r="2055" spans="1:2" x14ac:dyDescent="0.3">
      <c r="A2055" t="s">
        <v>8786</v>
      </c>
      <c r="B2055">
        <v>0</v>
      </c>
    </row>
    <row r="2056" spans="1:2" x14ac:dyDescent="0.3">
      <c r="A2056" t="s">
        <v>8153</v>
      </c>
      <c r="B2056">
        <v>0</v>
      </c>
    </row>
    <row r="2057" spans="1:2" x14ac:dyDescent="0.3">
      <c r="A2057" t="s">
        <v>8154</v>
      </c>
      <c r="B2057">
        <v>0</v>
      </c>
    </row>
    <row r="2058" spans="1:2" x14ac:dyDescent="0.3">
      <c r="A2058" t="s">
        <v>8155</v>
      </c>
      <c r="B2058">
        <v>0</v>
      </c>
    </row>
    <row r="2059" spans="1:2" x14ac:dyDescent="0.3">
      <c r="A2059" t="s">
        <v>8156</v>
      </c>
      <c r="B2059">
        <v>0</v>
      </c>
    </row>
    <row r="2060" spans="1:2" x14ac:dyDescent="0.3">
      <c r="A2060" t="s">
        <v>8157</v>
      </c>
      <c r="B2060">
        <v>0</v>
      </c>
    </row>
    <row r="2061" spans="1:2" x14ac:dyDescent="0.3">
      <c r="A2061" t="s">
        <v>11209</v>
      </c>
      <c r="B2061">
        <v>0</v>
      </c>
    </row>
    <row r="2062" spans="1:2" x14ac:dyDescent="0.3">
      <c r="A2062" t="s">
        <v>8158</v>
      </c>
      <c r="B2062">
        <v>0</v>
      </c>
    </row>
    <row r="2063" spans="1:2" x14ac:dyDescent="0.3">
      <c r="A2063" t="s">
        <v>8159</v>
      </c>
      <c r="B2063">
        <v>0</v>
      </c>
    </row>
    <row r="2064" spans="1:2" x14ac:dyDescent="0.3">
      <c r="A2064" t="s">
        <v>8160</v>
      </c>
      <c r="B2064">
        <v>0</v>
      </c>
    </row>
    <row r="2065" spans="1:2" x14ac:dyDescent="0.3">
      <c r="A2065" t="s">
        <v>8161</v>
      </c>
      <c r="B2065">
        <v>0</v>
      </c>
    </row>
    <row r="2066" spans="1:2" x14ac:dyDescent="0.3">
      <c r="A2066" t="s">
        <v>8162</v>
      </c>
      <c r="B2066">
        <v>0</v>
      </c>
    </row>
    <row r="2067" spans="1:2" x14ac:dyDescent="0.3">
      <c r="A2067" t="s">
        <v>8163</v>
      </c>
      <c r="B2067">
        <v>0</v>
      </c>
    </row>
    <row r="2068" spans="1:2" x14ac:dyDescent="0.3">
      <c r="A2068" t="s">
        <v>2682</v>
      </c>
      <c r="B2068">
        <v>0</v>
      </c>
    </row>
    <row r="2069" spans="1:2" x14ac:dyDescent="0.3">
      <c r="A2069" t="s">
        <v>8164</v>
      </c>
      <c r="B2069">
        <v>0</v>
      </c>
    </row>
    <row r="2070" spans="1:2" x14ac:dyDescent="0.3">
      <c r="A2070" t="s">
        <v>8165</v>
      </c>
      <c r="B2070">
        <v>0</v>
      </c>
    </row>
    <row r="2071" spans="1:2" x14ac:dyDescent="0.3">
      <c r="A2071" t="s">
        <v>8166</v>
      </c>
      <c r="B2071">
        <v>0</v>
      </c>
    </row>
    <row r="2072" spans="1:2" x14ac:dyDescent="0.3">
      <c r="A2072" t="s">
        <v>11210</v>
      </c>
      <c r="B2072">
        <v>0</v>
      </c>
    </row>
    <row r="2073" spans="1:2" x14ac:dyDescent="0.3">
      <c r="A2073" t="s">
        <v>8167</v>
      </c>
      <c r="B2073">
        <v>0</v>
      </c>
    </row>
    <row r="2074" spans="1:2" x14ac:dyDescent="0.3">
      <c r="A2074" t="s">
        <v>8168</v>
      </c>
      <c r="B2074">
        <v>0</v>
      </c>
    </row>
    <row r="2075" spans="1:2" x14ac:dyDescent="0.3">
      <c r="A2075" t="s">
        <v>8169</v>
      </c>
      <c r="B2075">
        <v>0</v>
      </c>
    </row>
    <row r="2076" spans="1:2" x14ac:dyDescent="0.3">
      <c r="A2076" t="s">
        <v>8170</v>
      </c>
      <c r="B2076">
        <v>0</v>
      </c>
    </row>
    <row r="2077" spans="1:2" x14ac:dyDescent="0.3">
      <c r="A2077" t="s">
        <v>11211</v>
      </c>
      <c r="B2077">
        <v>0</v>
      </c>
    </row>
    <row r="2078" spans="1:2" x14ac:dyDescent="0.3">
      <c r="A2078" t="s">
        <v>8171</v>
      </c>
      <c r="B2078">
        <v>0</v>
      </c>
    </row>
    <row r="2079" spans="1:2" x14ac:dyDescent="0.3">
      <c r="A2079" t="s">
        <v>8172</v>
      </c>
      <c r="B2079">
        <v>0</v>
      </c>
    </row>
    <row r="2080" spans="1:2" x14ac:dyDescent="0.3">
      <c r="A2080" t="s">
        <v>8173</v>
      </c>
      <c r="B2080">
        <v>0</v>
      </c>
    </row>
    <row r="2081" spans="1:2" x14ac:dyDescent="0.3">
      <c r="A2081" t="s">
        <v>8174</v>
      </c>
      <c r="B2081">
        <v>0</v>
      </c>
    </row>
    <row r="2082" spans="1:2" x14ac:dyDescent="0.3">
      <c r="A2082" t="s">
        <v>8175</v>
      </c>
      <c r="B2082">
        <v>0</v>
      </c>
    </row>
    <row r="2083" spans="1:2" x14ac:dyDescent="0.3">
      <c r="A2083" t="s">
        <v>8176</v>
      </c>
      <c r="B2083">
        <v>0</v>
      </c>
    </row>
    <row r="2084" spans="1:2" x14ac:dyDescent="0.3">
      <c r="A2084" t="s">
        <v>8177</v>
      </c>
      <c r="B2084">
        <v>0</v>
      </c>
    </row>
    <row r="2085" spans="1:2" x14ac:dyDescent="0.3">
      <c r="A2085" t="s">
        <v>2701</v>
      </c>
      <c r="B2085">
        <v>0</v>
      </c>
    </row>
    <row r="2086" spans="1:2" x14ac:dyDescent="0.3">
      <c r="A2086" t="s">
        <v>8178</v>
      </c>
      <c r="B2086">
        <v>0</v>
      </c>
    </row>
    <row r="2087" spans="1:2" x14ac:dyDescent="0.3">
      <c r="A2087" t="s">
        <v>8179</v>
      </c>
      <c r="B2087">
        <v>0</v>
      </c>
    </row>
    <row r="2088" spans="1:2" x14ac:dyDescent="0.3">
      <c r="A2088" t="s">
        <v>8180</v>
      </c>
      <c r="B2088">
        <v>0</v>
      </c>
    </row>
    <row r="2089" spans="1:2" x14ac:dyDescent="0.3">
      <c r="A2089" t="s">
        <v>8181</v>
      </c>
      <c r="B2089">
        <v>0</v>
      </c>
    </row>
    <row r="2090" spans="1:2" x14ac:dyDescent="0.3">
      <c r="A2090" t="s">
        <v>8182</v>
      </c>
      <c r="B2090">
        <v>0</v>
      </c>
    </row>
    <row r="2091" spans="1:2" x14ac:dyDescent="0.3">
      <c r="A2091" t="s">
        <v>8183</v>
      </c>
      <c r="B2091">
        <v>0</v>
      </c>
    </row>
    <row r="2092" spans="1:2" x14ac:dyDescent="0.3">
      <c r="A2092" t="s">
        <v>8184</v>
      </c>
      <c r="B2092">
        <v>0</v>
      </c>
    </row>
    <row r="2093" spans="1:2" x14ac:dyDescent="0.3">
      <c r="A2093" t="s">
        <v>8185</v>
      </c>
      <c r="B2093">
        <v>0</v>
      </c>
    </row>
    <row r="2094" spans="1:2" x14ac:dyDescent="0.3">
      <c r="A2094" t="s">
        <v>8186</v>
      </c>
      <c r="B2094">
        <v>0</v>
      </c>
    </row>
    <row r="2095" spans="1:2" x14ac:dyDescent="0.3">
      <c r="A2095" t="s">
        <v>11212</v>
      </c>
      <c r="B2095">
        <v>0</v>
      </c>
    </row>
    <row r="2096" spans="1:2" x14ac:dyDescent="0.3">
      <c r="A2096" t="s">
        <v>11619</v>
      </c>
      <c r="B2096">
        <v>0</v>
      </c>
    </row>
    <row r="2097" spans="1:2" x14ac:dyDescent="0.3">
      <c r="A2097" t="s">
        <v>8187</v>
      </c>
      <c r="B2097">
        <v>0</v>
      </c>
    </row>
    <row r="2098" spans="1:2" x14ac:dyDescent="0.3">
      <c r="A2098" t="s">
        <v>8188</v>
      </c>
      <c r="B2098">
        <v>0</v>
      </c>
    </row>
    <row r="2099" spans="1:2" x14ac:dyDescent="0.3">
      <c r="A2099" t="s">
        <v>11213</v>
      </c>
      <c r="B2099">
        <v>0</v>
      </c>
    </row>
    <row r="2100" spans="1:2" x14ac:dyDescent="0.3">
      <c r="A2100" t="s">
        <v>8189</v>
      </c>
      <c r="B2100">
        <v>0</v>
      </c>
    </row>
    <row r="2101" spans="1:2" x14ac:dyDescent="0.3">
      <c r="A2101" t="s">
        <v>8190</v>
      </c>
      <c r="B2101">
        <v>0</v>
      </c>
    </row>
    <row r="2102" spans="1:2" x14ac:dyDescent="0.3">
      <c r="A2102" t="s">
        <v>8191</v>
      </c>
      <c r="B2102">
        <v>0</v>
      </c>
    </row>
    <row r="2103" spans="1:2" x14ac:dyDescent="0.3">
      <c r="A2103" t="s">
        <v>8192</v>
      </c>
      <c r="B2103">
        <v>0</v>
      </c>
    </row>
    <row r="2104" spans="1:2" x14ac:dyDescent="0.3">
      <c r="A2104" t="s">
        <v>2717</v>
      </c>
      <c r="B2104">
        <v>0</v>
      </c>
    </row>
    <row r="2105" spans="1:2" x14ac:dyDescent="0.3">
      <c r="A2105" t="s">
        <v>8193</v>
      </c>
      <c r="B2105">
        <v>0</v>
      </c>
    </row>
    <row r="2106" spans="1:2" x14ac:dyDescent="0.3">
      <c r="A2106" t="s">
        <v>8194</v>
      </c>
      <c r="B2106">
        <v>0</v>
      </c>
    </row>
    <row r="2107" spans="1:2" x14ac:dyDescent="0.3">
      <c r="A2107" t="s">
        <v>8195</v>
      </c>
      <c r="B2107">
        <v>0</v>
      </c>
    </row>
    <row r="2108" spans="1:2" x14ac:dyDescent="0.3">
      <c r="A2108" t="s">
        <v>11214</v>
      </c>
      <c r="B2108">
        <v>0</v>
      </c>
    </row>
    <row r="2109" spans="1:2" x14ac:dyDescent="0.3">
      <c r="A2109" t="s">
        <v>8196</v>
      </c>
      <c r="B2109">
        <v>0</v>
      </c>
    </row>
    <row r="2110" spans="1:2" x14ac:dyDescent="0.3">
      <c r="A2110" t="s">
        <v>11215</v>
      </c>
      <c r="B2110">
        <v>0</v>
      </c>
    </row>
    <row r="2111" spans="1:2" x14ac:dyDescent="0.3">
      <c r="A2111" t="s">
        <v>8197</v>
      </c>
      <c r="B2111">
        <v>0</v>
      </c>
    </row>
    <row r="2112" spans="1:2" x14ac:dyDescent="0.3">
      <c r="A2112" t="s">
        <v>8198</v>
      </c>
      <c r="B2112">
        <v>0</v>
      </c>
    </row>
    <row r="2113" spans="1:2" x14ac:dyDescent="0.3">
      <c r="A2113" t="s">
        <v>11216</v>
      </c>
      <c r="B2113">
        <v>0</v>
      </c>
    </row>
    <row r="2114" spans="1:2" x14ac:dyDescent="0.3">
      <c r="A2114" t="s">
        <v>8199</v>
      </c>
      <c r="B2114">
        <v>0</v>
      </c>
    </row>
    <row r="2115" spans="1:2" x14ac:dyDescent="0.3">
      <c r="A2115" t="s">
        <v>8200</v>
      </c>
      <c r="B2115">
        <v>0</v>
      </c>
    </row>
    <row r="2116" spans="1:2" x14ac:dyDescent="0.3">
      <c r="A2116" t="s">
        <v>8201</v>
      </c>
      <c r="B2116">
        <v>0</v>
      </c>
    </row>
    <row r="2117" spans="1:2" x14ac:dyDescent="0.3">
      <c r="A2117" t="s">
        <v>8202</v>
      </c>
      <c r="B2117">
        <v>0</v>
      </c>
    </row>
    <row r="2118" spans="1:2" x14ac:dyDescent="0.3">
      <c r="A2118" t="s">
        <v>11217</v>
      </c>
      <c r="B2118">
        <v>0</v>
      </c>
    </row>
    <row r="2119" spans="1:2" x14ac:dyDescent="0.3">
      <c r="A2119" t="s">
        <v>8203</v>
      </c>
      <c r="B2119">
        <v>0</v>
      </c>
    </row>
    <row r="2120" spans="1:2" x14ac:dyDescent="0.3">
      <c r="A2120" t="s">
        <v>2735</v>
      </c>
      <c r="B2120">
        <v>0</v>
      </c>
    </row>
    <row r="2121" spans="1:2" x14ac:dyDescent="0.3">
      <c r="A2121" t="s">
        <v>2736</v>
      </c>
      <c r="B2121">
        <v>0</v>
      </c>
    </row>
    <row r="2122" spans="1:2" x14ac:dyDescent="0.3">
      <c r="A2122" t="s">
        <v>8204</v>
      </c>
      <c r="B2122">
        <v>0</v>
      </c>
    </row>
    <row r="2123" spans="1:2" x14ac:dyDescent="0.3">
      <c r="A2123" t="s">
        <v>11218</v>
      </c>
      <c r="B2123">
        <v>0</v>
      </c>
    </row>
    <row r="2124" spans="1:2" x14ac:dyDescent="0.3">
      <c r="A2124" t="s">
        <v>8205</v>
      </c>
      <c r="B2124">
        <v>0</v>
      </c>
    </row>
    <row r="2125" spans="1:2" x14ac:dyDescent="0.3">
      <c r="A2125" t="s">
        <v>2740</v>
      </c>
      <c r="B2125">
        <v>0</v>
      </c>
    </row>
    <row r="2126" spans="1:2" x14ac:dyDescent="0.3">
      <c r="A2126" t="s">
        <v>8206</v>
      </c>
      <c r="B2126">
        <v>0</v>
      </c>
    </row>
    <row r="2127" spans="1:2" x14ac:dyDescent="0.3">
      <c r="A2127" t="s">
        <v>11219</v>
      </c>
      <c r="B2127">
        <v>0</v>
      </c>
    </row>
    <row r="2128" spans="1:2" x14ac:dyDescent="0.3">
      <c r="A2128" t="s">
        <v>2744</v>
      </c>
      <c r="B2128">
        <v>0</v>
      </c>
    </row>
    <row r="2129" spans="1:2" x14ac:dyDescent="0.3">
      <c r="A2129" t="s">
        <v>8207</v>
      </c>
      <c r="B2129">
        <v>0</v>
      </c>
    </row>
    <row r="2130" spans="1:2" x14ac:dyDescent="0.3">
      <c r="A2130" t="s">
        <v>8208</v>
      </c>
      <c r="B2130">
        <v>0</v>
      </c>
    </row>
    <row r="2131" spans="1:2" x14ac:dyDescent="0.3">
      <c r="A2131" t="s">
        <v>8209</v>
      </c>
      <c r="B2131">
        <v>0</v>
      </c>
    </row>
    <row r="2132" spans="1:2" x14ac:dyDescent="0.3">
      <c r="A2132" t="s">
        <v>8210</v>
      </c>
      <c r="B2132">
        <v>0</v>
      </c>
    </row>
    <row r="2133" spans="1:2" x14ac:dyDescent="0.3">
      <c r="A2133" t="s">
        <v>8211</v>
      </c>
      <c r="B2133">
        <v>0</v>
      </c>
    </row>
    <row r="2134" spans="1:2" x14ac:dyDescent="0.3">
      <c r="A2134" t="s">
        <v>11220</v>
      </c>
      <c r="B2134">
        <v>0</v>
      </c>
    </row>
    <row r="2135" spans="1:2" x14ac:dyDescent="0.3">
      <c r="A2135" t="s">
        <v>9385</v>
      </c>
      <c r="B2135">
        <v>0</v>
      </c>
    </row>
    <row r="2136" spans="1:2" x14ac:dyDescent="0.3">
      <c r="A2136" t="s">
        <v>8212</v>
      </c>
      <c r="B2136">
        <v>0</v>
      </c>
    </row>
    <row r="2137" spans="1:2" x14ac:dyDescent="0.3">
      <c r="A2137" t="s">
        <v>8213</v>
      </c>
      <c r="B2137">
        <v>0</v>
      </c>
    </row>
    <row r="2138" spans="1:2" x14ac:dyDescent="0.3">
      <c r="A2138" t="s">
        <v>8214</v>
      </c>
      <c r="B2138">
        <v>0</v>
      </c>
    </row>
    <row r="2139" spans="1:2" x14ac:dyDescent="0.3">
      <c r="A2139" t="s">
        <v>8215</v>
      </c>
      <c r="B2139">
        <v>0</v>
      </c>
    </row>
    <row r="2140" spans="1:2" x14ac:dyDescent="0.3">
      <c r="A2140" t="s">
        <v>11221</v>
      </c>
      <c r="B2140">
        <v>0</v>
      </c>
    </row>
    <row r="2141" spans="1:2" x14ac:dyDescent="0.3">
      <c r="A2141" t="s">
        <v>11222</v>
      </c>
      <c r="B2141">
        <v>0</v>
      </c>
    </row>
    <row r="2142" spans="1:2" x14ac:dyDescent="0.3">
      <c r="A2142" t="s">
        <v>8216</v>
      </c>
      <c r="B2142">
        <v>1</v>
      </c>
    </row>
    <row r="2143" spans="1:2" x14ac:dyDescent="0.3">
      <c r="A2143" t="s">
        <v>8217</v>
      </c>
      <c r="B2143">
        <v>0</v>
      </c>
    </row>
    <row r="2144" spans="1:2" x14ac:dyDescent="0.3">
      <c r="A2144" t="s">
        <v>8218</v>
      </c>
      <c r="B2144">
        <v>1</v>
      </c>
    </row>
    <row r="2145" spans="1:2" x14ac:dyDescent="0.3">
      <c r="A2145" t="s">
        <v>8219</v>
      </c>
      <c r="B2145">
        <v>0</v>
      </c>
    </row>
    <row r="2146" spans="1:2" x14ac:dyDescent="0.3">
      <c r="A2146" t="s">
        <v>8220</v>
      </c>
      <c r="B2146">
        <v>0</v>
      </c>
    </row>
    <row r="2147" spans="1:2" x14ac:dyDescent="0.3">
      <c r="A2147" t="s">
        <v>11223</v>
      </c>
      <c r="B2147">
        <v>1</v>
      </c>
    </row>
    <row r="2148" spans="1:2" x14ac:dyDescent="0.3">
      <c r="A2148" t="s">
        <v>8221</v>
      </c>
      <c r="B2148">
        <v>0</v>
      </c>
    </row>
    <row r="2149" spans="1:2" x14ac:dyDescent="0.3">
      <c r="A2149" t="s">
        <v>8222</v>
      </c>
      <c r="B2149">
        <v>0</v>
      </c>
    </row>
    <row r="2150" spans="1:2" x14ac:dyDescent="0.3">
      <c r="A2150" t="s">
        <v>11224</v>
      </c>
      <c r="B2150">
        <v>1</v>
      </c>
    </row>
    <row r="2151" spans="1:2" x14ac:dyDescent="0.3">
      <c r="A2151" t="s">
        <v>8223</v>
      </c>
      <c r="B2151">
        <v>0</v>
      </c>
    </row>
    <row r="2152" spans="1:2" x14ac:dyDescent="0.3">
      <c r="A2152" t="s">
        <v>11225</v>
      </c>
      <c r="B2152">
        <v>0</v>
      </c>
    </row>
    <row r="2153" spans="1:2" x14ac:dyDescent="0.3">
      <c r="A2153" t="s">
        <v>8224</v>
      </c>
      <c r="B2153">
        <v>1</v>
      </c>
    </row>
    <row r="2154" spans="1:2" x14ac:dyDescent="0.3">
      <c r="A2154" t="s">
        <v>8225</v>
      </c>
      <c r="B2154">
        <v>0</v>
      </c>
    </row>
    <row r="2155" spans="1:2" x14ac:dyDescent="0.3">
      <c r="A2155" t="s">
        <v>2777</v>
      </c>
      <c r="B2155">
        <v>0</v>
      </c>
    </row>
    <row r="2156" spans="1:2" x14ac:dyDescent="0.3">
      <c r="A2156" t="s">
        <v>8227</v>
      </c>
      <c r="B2156">
        <v>0</v>
      </c>
    </row>
    <row r="2157" spans="1:2" x14ac:dyDescent="0.3">
      <c r="A2157" t="s">
        <v>8228</v>
      </c>
      <c r="B2157">
        <v>0</v>
      </c>
    </row>
    <row r="2158" spans="1:2" x14ac:dyDescent="0.3">
      <c r="A2158" t="s">
        <v>8229</v>
      </c>
      <c r="B2158">
        <v>0</v>
      </c>
    </row>
    <row r="2159" spans="1:2" x14ac:dyDescent="0.3">
      <c r="A2159" t="s">
        <v>8230</v>
      </c>
      <c r="B2159">
        <v>0</v>
      </c>
    </row>
    <row r="2160" spans="1:2" x14ac:dyDescent="0.3">
      <c r="A2160" t="s">
        <v>11226</v>
      </c>
      <c r="B2160">
        <v>0</v>
      </c>
    </row>
    <row r="2161" spans="1:2" x14ac:dyDescent="0.3">
      <c r="A2161" t="s">
        <v>8231</v>
      </c>
      <c r="B2161">
        <v>0</v>
      </c>
    </row>
    <row r="2162" spans="1:2" x14ac:dyDescent="0.3">
      <c r="A2162" t="s">
        <v>11227</v>
      </c>
      <c r="B2162">
        <v>0</v>
      </c>
    </row>
    <row r="2163" spans="1:2" x14ac:dyDescent="0.3">
      <c r="A2163" t="s">
        <v>8232</v>
      </c>
      <c r="B2163">
        <v>0</v>
      </c>
    </row>
    <row r="2164" spans="1:2" x14ac:dyDescent="0.3">
      <c r="A2164" t="s">
        <v>8233</v>
      </c>
      <c r="B2164">
        <v>0</v>
      </c>
    </row>
    <row r="2165" spans="1:2" x14ac:dyDescent="0.3">
      <c r="A2165" t="s">
        <v>8234</v>
      </c>
      <c r="B2165">
        <v>0</v>
      </c>
    </row>
    <row r="2166" spans="1:2" x14ac:dyDescent="0.3">
      <c r="A2166" t="s">
        <v>8235</v>
      </c>
      <c r="B2166">
        <v>0</v>
      </c>
    </row>
    <row r="2167" spans="1:2" x14ac:dyDescent="0.3">
      <c r="A2167" t="s">
        <v>8236</v>
      </c>
      <c r="B2167">
        <v>0</v>
      </c>
    </row>
    <row r="2168" spans="1:2" x14ac:dyDescent="0.3">
      <c r="A2168" t="s">
        <v>8237</v>
      </c>
      <c r="B2168">
        <v>0</v>
      </c>
    </row>
    <row r="2169" spans="1:2" x14ac:dyDescent="0.3">
      <c r="A2169" t="s">
        <v>8238</v>
      </c>
      <c r="B2169">
        <v>0</v>
      </c>
    </row>
    <row r="2170" spans="1:2" x14ac:dyDescent="0.3">
      <c r="A2170" t="s">
        <v>8239</v>
      </c>
      <c r="B2170">
        <v>0</v>
      </c>
    </row>
    <row r="2171" spans="1:2" x14ac:dyDescent="0.3">
      <c r="A2171" t="s">
        <v>2795</v>
      </c>
      <c r="B2171">
        <v>0</v>
      </c>
    </row>
    <row r="2172" spans="1:2" x14ac:dyDescent="0.3">
      <c r="A2172" t="s">
        <v>8240</v>
      </c>
      <c r="B2172">
        <v>0</v>
      </c>
    </row>
    <row r="2173" spans="1:2" x14ac:dyDescent="0.3">
      <c r="A2173" t="s">
        <v>8241</v>
      </c>
      <c r="B2173">
        <v>0</v>
      </c>
    </row>
    <row r="2174" spans="1:2" x14ac:dyDescent="0.3">
      <c r="A2174" t="s">
        <v>11228</v>
      </c>
      <c r="B2174">
        <v>0</v>
      </c>
    </row>
    <row r="2175" spans="1:2" x14ac:dyDescent="0.3">
      <c r="A2175" t="s">
        <v>11229</v>
      </c>
      <c r="B2175">
        <v>0</v>
      </c>
    </row>
    <row r="2176" spans="1:2" x14ac:dyDescent="0.3">
      <c r="A2176" t="s">
        <v>8242</v>
      </c>
      <c r="B2176">
        <v>0</v>
      </c>
    </row>
    <row r="2177" spans="1:2" x14ac:dyDescent="0.3">
      <c r="A2177" t="s">
        <v>9091</v>
      </c>
      <c r="B2177">
        <v>0</v>
      </c>
    </row>
    <row r="2178" spans="1:2" x14ac:dyDescent="0.3">
      <c r="A2178" t="s">
        <v>2801</v>
      </c>
      <c r="B2178">
        <v>0</v>
      </c>
    </row>
    <row r="2179" spans="1:2" x14ac:dyDescent="0.3">
      <c r="A2179" t="s">
        <v>8243</v>
      </c>
      <c r="B2179">
        <v>0</v>
      </c>
    </row>
    <row r="2180" spans="1:2" x14ac:dyDescent="0.3">
      <c r="A2180" t="s">
        <v>8244</v>
      </c>
      <c r="B2180">
        <v>0</v>
      </c>
    </row>
    <row r="2181" spans="1:2" x14ac:dyDescent="0.3">
      <c r="A2181" t="s">
        <v>11230</v>
      </c>
      <c r="B2181">
        <v>0</v>
      </c>
    </row>
    <row r="2182" spans="1:2" x14ac:dyDescent="0.3">
      <c r="A2182" t="s">
        <v>8245</v>
      </c>
      <c r="B2182">
        <v>0</v>
      </c>
    </row>
    <row r="2183" spans="1:2" x14ac:dyDescent="0.3">
      <c r="A2183" t="s">
        <v>8246</v>
      </c>
      <c r="B2183">
        <v>0</v>
      </c>
    </row>
    <row r="2184" spans="1:2" x14ac:dyDescent="0.3">
      <c r="A2184" t="s">
        <v>8247</v>
      </c>
      <c r="B2184">
        <v>0</v>
      </c>
    </row>
    <row r="2185" spans="1:2" x14ac:dyDescent="0.3">
      <c r="A2185" t="s">
        <v>8248</v>
      </c>
      <c r="B2185">
        <v>0</v>
      </c>
    </row>
    <row r="2186" spans="1:2" x14ac:dyDescent="0.3">
      <c r="A2186" t="s">
        <v>8249</v>
      </c>
      <c r="B2186">
        <v>0</v>
      </c>
    </row>
    <row r="2187" spans="1:2" x14ac:dyDescent="0.3">
      <c r="A2187" t="s">
        <v>10889</v>
      </c>
      <c r="B2187">
        <v>0</v>
      </c>
    </row>
    <row r="2188" spans="1:2" x14ac:dyDescent="0.3">
      <c r="A2188" t="s">
        <v>8250</v>
      </c>
      <c r="B2188">
        <v>0</v>
      </c>
    </row>
    <row r="2189" spans="1:2" x14ac:dyDescent="0.3">
      <c r="A2189" t="s">
        <v>8251</v>
      </c>
      <c r="B2189">
        <v>0</v>
      </c>
    </row>
    <row r="2190" spans="1:2" x14ac:dyDescent="0.3">
      <c r="A2190" t="s">
        <v>9508</v>
      </c>
      <c r="B2190">
        <v>0</v>
      </c>
    </row>
    <row r="2191" spans="1:2" x14ac:dyDescent="0.3">
      <c r="A2191" t="s">
        <v>8252</v>
      </c>
      <c r="B2191">
        <v>0</v>
      </c>
    </row>
    <row r="2192" spans="1:2" x14ac:dyDescent="0.3">
      <c r="A2192" t="s">
        <v>8253</v>
      </c>
      <c r="B2192">
        <v>0</v>
      </c>
    </row>
    <row r="2193" spans="1:2" x14ac:dyDescent="0.3">
      <c r="A2193" t="s">
        <v>8254</v>
      </c>
      <c r="B2193">
        <v>0</v>
      </c>
    </row>
    <row r="2194" spans="1:2" x14ac:dyDescent="0.3">
      <c r="A2194" t="s">
        <v>8255</v>
      </c>
      <c r="B2194">
        <v>0</v>
      </c>
    </row>
    <row r="2195" spans="1:2" x14ac:dyDescent="0.3">
      <c r="A2195" t="s">
        <v>11231</v>
      </c>
      <c r="B2195">
        <v>0</v>
      </c>
    </row>
    <row r="2196" spans="1:2" x14ac:dyDescent="0.3">
      <c r="A2196" t="s">
        <v>11232</v>
      </c>
      <c r="B2196">
        <v>0</v>
      </c>
    </row>
    <row r="2197" spans="1:2" x14ac:dyDescent="0.3">
      <c r="A2197" t="s">
        <v>8256</v>
      </c>
      <c r="B2197">
        <v>0</v>
      </c>
    </row>
    <row r="2198" spans="1:2" x14ac:dyDescent="0.3">
      <c r="A2198" t="s">
        <v>8257</v>
      </c>
      <c r="B2198">
        <v>0</v>
      </c>
    </row>
    <row r="2199" spans="1:2" x14ac:dyDescent="0.3">
      <c r="A2199" t="s">
        <v>8258</v>
      </c>
      <c r="B2199">
        <v>0</v>
      </c>
    </row>
    <row r="2200" spans="1:2" x14ac:dyDescent="0.3">
      <c r="A2200" t="s">
        <v>8259</v>
      </c>
      <c r="B2200">
        <v>0</v>
      </c>
    </row>
    <row r="2201" spans="1:2" x14ac:dyDescent="0.3">
      <c r="A2201" t="s">
        <v>8260</v>
      </c>
      <c r="B2201">
        <v>0</v>
      </c>
    </row>
    <row r="2202" spans="1:2" x14ac:dyDescent="0.3">
      <c r="A2202" t="s">
        <v>9822</v>
      </c>
      <c r="B2202">
        <v>0</v>
      </c>
    </row>
    <row r="2203" spans="1:2" x14ac:dyDescent="0.3">
      <c r="A2203" t="s">
        <v>8261</v>
      </c>
      <c r="B2203">
        <v>0</v>
      </c>
    </row>
    <row r="2204" spans="1:2" x14ac:dyDescent="0.3">
      <c r="A2204" t="s">
        <v>8262</v>
      </c>
      <c r="B2204">
        <v>0</v>
      </c>
    </row>
    <row r="2205" spans="1:2" x14ac:dyDescent="0.3">
      <c r="A2205" t="s">
        <v>8263</v>
      </c>
      <c r="B2205">
        <v>0</v>
      </c>
    </row>
    <row r="2206" spans="1:2" x14ac:dyDescent="0.3">
      <c r="A2206" t="s">
        <v>4602</v>
      </c>
      <c r="B2206">
        <v>0</v>
      </c>
    </row>
    <row r="2207" spans="1:2" x14ac:dyDescent="0.3">
      <c r="A2207" t="s">
        <v>8264</v>
      </c>
      <c r="B2207">
        <v>0</v>
      </c>
    </row>
    <row r="2208" spans="1:2" x14ac:dyDescent="0.3">
      <c r="A2208" t="s">
        <v>11233</v>
      </c>
      <c r="B2208">
        <v>0</v>
      </c>
    </row>
    <row r="2209" spans="1:2" x14ac:dyDescent="0.3">
      <c r="A2209" t="s">
        <v>11234</v>
      </c>
      <c r="B2209">
        <v>0</v>
      </c>
    </row>
    <row r="2210" spans="1:2" x14ac:dyDescent="0.3">
      <c r="A2210" t="s">
        <v>8265</v>
      </c>
      <c r="B2210">
        <v>0</v>
      </c>
    </row>
    <row r="2211" spans="1:2" x14ac:dyDescent="0.3">
      <c r="A2211" t="s">
        <v>9082</v>
      </c>
      <c r="B2211">
        <v>0</v>
      </c>
    </row>
    <row r="2212" spans="1:2" x14ac:dyDescent="0.3">
      <c r="A2212" t="s">
        <v>9081</v>
      </c>
      <c r="B2212">
        <v>0</v>
      </c>
    </row>
    <row r="2213" spans="1:2" x14ac:dyDescent="0.3">
      <c r="A2213" t="s">
        <v>8266</v>
      </c>
      <c r="B2213">
        <v>0</v>
      </c>
    </row>
    <row r="2214" spans="1:2" x14ac:dyDescent="0.3">
      <c r="A2214" t="s">
        <v>8267</v>
      </c>
      <c r="B2214">
        <v>0</v>
      </c>
    </row>
    <row r="2215" spans="1:2" x14ac:dyDescent="0.3">
      <c r="A2215" t="s">
        <v>8268</v>
      </c>
      <c r="B2215">
        <v>0</v>
      </c>
    </row>
    <row r="2216" spans="1:2" x14ac:dyDescent="0.3">
      <c r="A2216" t="s">
        <v>11235</v>
      </c>
      <c r="B2216">
        <v>0</v>
      </c>
    </row>
    <row r="2217" spans="1:2" x14ac:dyDescent="0.3">
      <c r="A2217" t="s">
        <v>8269</v>
      </c>
      <c r="B2217">
        <v>0</v>
      </c>
    </row>
    <row r="2218" spans="1:2" x14ac:dyDescent="0.3">
      <c r="A2218" t="s">
        <v>8270</v>
      </c>
      <c r="B2218">
        <v>0</v>
      </c>
    </row>
    <row r="2219" spans="1:2" x14ac:dyDescent="0.3">
      <c r="A2219" t="s">
        <v>8271</v>
      </c>
      <c r="B2219">
        <v>0</v>
      </c>
    </row>
    <row r="2220" spans="1:2" x14ac:dyDescent="0.3">
      <c r="A2220" t="s">
        <v>8272</v>
      </c>
      <c r="B2220">
        <v>0</v>
      </c>
    </row>
    <row r="2221" spans="1:2" x14ac:dyDescent="0.3">
      <c r="A2221" t="s">
        <v>8273</v>
      </c>
      <c r="B2221">
        <v>0</v>
      </c>
    </row>
    <row r="2222" spans="1:2" x14ac:dyDescent="0.3">
      <c r="A2222" t="s">
        <v>11236</v>
      </c>
      <c r="B2222">
        <v>0</v>
      </c>
    </row>
    <row r="2223" spans="1:2" x14ac:dyDescent="0.3">
      <c r="A2223" t="s">
        <v>11237</v>
      </c>
      <c r="B2223">
        <v>0</v>
      </c>
    </row>
    <row r="2224" spans="1:2" x14ac:dyDescent="0.3">
      <c r="A2224" t="s">
        <v>8274</v>
      </c>
      <c r="B2224">
        <v>0</v>
      </c>
    </row>
    <row r="2225" spans="1:2" x14ac:dyDescent="0.3">
      <c r="A2225" t="s">
        <v>10890</v>
      </c>
      <c r="B2225">
        <v>0</v>
      </c>
    </row>
    <row r="2226" spans="1:2" x14ac:dyDescent="0.3">
      <c r="A2226" t="s">
        <v>2849</v>
      </c>
      <c r="B2226">
        <v>0</v>
      </c>
    </row>
    <row r="2227" spans="1:2" x14ac:dyDescent="0.3">
      <c r="A2227" t="s">
        <v>8275</v>
      </c>
      <c r="B2227">
        <v>0</v>
      </c>
    </row>
    <row r="2228" spans="1:2" x14ac:dyDescent="0.3">
      <c r="A2228" t="s">
        <v>8276</v>
      </c>
      <c r="B2228">
        <v>0</v>
      </c>
    </row>
    <row r="2229" spans="1:2" x14ac:dyDescent="0.3">
      <c r="A2229" t="s">
        <v>8277</v>
      </c>
      <c r="B2229">
        <v>0</v>
      </c>
    </row>
    <row r="2230" spans="1:2" x14ac:dyDescent="0.3">
      <c r="A2230" t="s">
        <v>8278</v>
      </c>
      <c r="B2230">
        <v>0</v>
      </c>
    </row>
    <row r="2231" spans="1:2" x14ac:dyDescent="0.3">
      <c r="A2231" t="s">
        <v>8279</v>
      </c>
      <c r="B2231">
        <v>0</v>
      </c>
    </row>
    <row r="2232" spans="1:2" x14ac:dyDescent="0.3">
      <c r="A2232" t="s">
        <v>8280</v>
      </c>
      <c r="B2232">
        <v>0</v>
      </c>
    </row>
    <row r="2233" spans="1:2" x14ac:dyDescent="0.3">
      <c r="A2233" t="s">
        <v>8281</v>
      </c>
      <c r="B2233">
        <v>0</v>
      </c>
    </row>
    <row r="2234" spans="1:2" x14ac:dyDescent="0.3">
      <c r="A2234" t="s">
        <v>8282</v>
      </c>
      <c r="B2234">
        <v>0</v>
      </c>
    </row>
    <row r="2235" spans="1:2" x14ac:dyDescent="0.3">
      <c r="A2235" t="s">
        <v>8283</v>
      </c>
      <c r="B2235">
        <v>0</v>
      </c>
    </row>
    <row r="2236" spans="1:2" x14ac:dyDescent="0.3">
      <c r="A2236" t="s">
        <v>8284</v>
      </c>
      <c r="B2236">
        <v>0</v>
      </c>
    </row>
    <row r="2237" spans="1:2" x14ac:dyDescent="0.3">
      <c r="A2237" t="s">
        <v>8285</v>
      </c>
      <c r="B2237">
        <v>0</v>
      </c>
    </row>
    <row r="2238" spans="1:2" x14ac:dyDescent="0.3">
      <c r="A2238" t="s">
        <v>8286</v>
      </c>
      <c r="B2238">
        <v>0</v>
      </c>
    </row>
    <row r="2239" spans="1:2" x14ac:dyDescent="0.3">
      <c r="A2239" t="s">
        <v>8287</v>
      </c>
      <c r="B2239">
        <v>0</v>
      </c>
    </row>
    <row r="2240" spans="1:2" x14ac:dyDescent="0.3">
      <c r="A2240" t="s">
        <v>8288</v>
      </c>
      <c r="B2240">
        <v>0</v>
      </c>
    </row>
    <row r="2241" spans="1:2" x14ac:dyDescent="0.3">
      <c r="A2241" t="s">
        <v>8289</v>
      </c>
      <c r="B2241">
        <v>0</v>
      </c>
    </row>
    <row r="2242" spans="1:2" x14ac:dyDescent="0.3">
      <c r="A2242" t="s">
        <v>8290</v>
      </c>
      <c r="B2242">
        <v>0</v>
      </c>
    </row>
    <row r="2243" spans="1:2" x14ac:dyDescent="0.3">
      <c r="A2243" t="s">
        <v>8291</v>
      </c>
      <c r="B2243">
        <v>0</v>
      </c>
    </row>
    <row r="2244" spans="1:2" x14ac:dyDescent="0.3">
      <c r="A2244" t="s">
        <v>8292</v>
      </c>
      <c r="B2244">
        <v>0</v>
      </c>
    </row>
    <row r="2245" spans="1:2" x14ac:dyDescent="0.3">
      <c r="A2245" t="s">
        <v>11238</v>
      </c>
      <c r="B2245">
        <v>0</v>
      </c>
    </row>
    <row r="2246" spans="1:2" x14ac:dyDescent="0.3">
      <c r="A2246" t="s">
        <v>8293</v>
      </c>
      <c r="B2246">
        <v>0</v>
      </c>
    </row>
    <row r="2247" spans="1:2" x14ac:dyDescent="0.3">
      <c r="A2247" t="s">
        <v>8294</v>
      </c>
      <c r="B2247">
        <v>0</v>
      </c>
    </row>
    <row r="2248" spans="1:2" x14ac:dyDescent="0.3">
      <c r="A2248" t="s">
        <v>8295</v>
      </c>
      <c r="B2248">
        <v>0</v>
      </c>
    </row>
    <row r="2249" spans="1:2" x14ac:dyDescent="0.3">
      <c r="A2249" t="s">
        <v>8296</v>
      </c>
      <c r="B2249">
        <v>0</v>
      </c>
    </row>
    <row r="2250" spans="1:2" x14ac:dyDescent="0.3">
      <c r="A2250" t="s">
        <v>8297</v>
      </c>
      <c r="B2250">
        <v>0</v>
      </c>
    </row>
    <row r="2251" spans="1:2" x14ac:dyDescent="0.3">
      <c r="A2251" t="s">
        <v>8298</v>
      </c>
      <c r="B2251">
        <v>0</v>
      </c>
    </row>
    <row r="2252" spans="1:2" x14ac:dyDescent="0.3">
      <c r="A2252" t="s">
        <v>8299</v>
      </c>
      <c r="B2252">
        <v>0</v>
      </c>
    </row>
    <row r="2253" spans="1:2" x14ac:dyDescent="0.3">
      <c r="A2253" t="s">
        <v>8301</v>
      </c>
      <c r="B2253">
        <v>0</v>
      </c>
    </row>
    <row r="2254" spans="1:2" x14ac:dyDescent="0.3">
      <c r="A2254" t="s">
        <v>8302</v>
      </c>
      <c r="B2254">
        <v>0</v>
      </c>
    </row>
    <row r="2255" spans="1:2" x14ac:dyDescent="0.3">
      <c r="A2255" t="s">
        <v>8303</v>
      </c>
      <c r="B2255">
        <v>0</v>
      </c>
    </row>
    <row r="2256" spans="1:2" x14ac:dyDescent="0.3">
      <c r="A2256" t="s">
        <v>8304</v>
      </c>
      <c r="B2256">
        <v>0</v>
      </c>
    </row>
    <row r="2257" spans="1:2" x14ac:dyDescent="0.3">
      <c r="A2257" t="s">
        <v>8305</v>
      </c>
      <c r="B2257">
        <v>0</v>
      </c>
    </row>
    <row r="2258" spans="1:2" x14ac:dyDescent="0.3">
      <c r="A2258" t="s">
        <v>8306</v>
      </c>
      <c r="B2258">
        <v>0</v>
      </c>
    </row>
    <row r="2259" spans="1:2" x14ac:dyDescent="0.3">
      <c r="A2259" t="s">
        <v>9600</v>
      </c>
      <c r="B2259">
        <v>0</v>
      </c>
    </row>
    <row r="2260" spans="1:2" x14ac:dyDescent="0.3">
      <c r="A2260" t="s">
        <v>8307</v>
      </c>
      <c r="B2260">
        <v>0</v>
      </c>
    </row>
    <row r="2261" spans="1:2" x14ac:dyDescent="0.3">
      <c r="A2261" t="s">
        <v>8308</v>
      </c>
      <c r="B2261">
        <v>0</v>
      </c>
    </row>
    <row r="2262" spans="1:2" x14ac:dyDescent="0.3">
      <c r="A2262" t="s">
        <v>8309</v>
      </c>
      <c r="B2262">
        <v>0</v>
      </c>
    </row>
    <row r="2263" spans="1:2" x14ac:dyDescent="0.3">
      <c r="A2263" t="s">
        <v>8310</v>
      </c>
      <c r="B2263">
        <v>0</v>
      </c>
    </row>
    <row r="2264" spans="1:2" x14ac:dyDescent="0.3">
      <c r="A2264" t="s">
        <v>8311</v>
      </c>
      <c r="B2264">
        <v>0</v>
      </c>
    </row>
    <row r="2265" spans="1:2" x14ac:dyDescent="0.3">
      <c r="A2265" t="s">
        <v>11239</v>
      </c>
      <c r="B2265">
        <v>0</v>
      </c>
    </row>
    <row r="2266" spans="1:2" x14ac:dyDescent="0.3">
      <c r="A2266" t="s">
        <v>2896</v>
      </c>
      <c r="B2266">
        <v>0</v>
      </c>
    </row>
    <row r="2267" spans="1:2" x14ac:dyDescent="0.3">
      <c r="A2267" t="s">
        <v>8312</v>
      </c>
      <c r="B2267">
        <v>0</v>
      </c>
    </row>
    <row r="2268" spans="1:2" x14ac:dyDescent="0.3">
      <c r="A2268" t="s">
        <v>8313</v>
      </c>
      <c r="B2268">
        <v>0</v>
      </c>
    </row>
    <row r="2269" spans="1:2" x14ac:dyDescent="0.3">
      <c r="A2269" t="s">
        <v>8314</v>
      </c>
      <c r="B2269">
        <v>0</v>
      </c>
    </row>
    <row r="2270" spans="1:2" x14ac:dyDescent="0.3">
      <c r="A2270" t="s">
        <v>8315</v>
      </c>
      <c r="B2270">
        <v>0</v>
      </c>
    </row>
    <row r="2271" spans="1:2" x14ac:dyDescent="0.3">
      <c r="A2271" t="s">
        <v>8316</v>
      </c>
      <c r="B2271">
        <v>0</v>
      </c>
    </row>
    <row r="2272" spans="1:2" x14ac:dyDescent="0.3">
      <c r="A2272" t="s">
        <v>8317</v>
      </c>
      <c r="B2272">
        <v>0</v>
      </c>
    </row>
    <row r="2273" spans="1:2" x14ac:dyDescent="0.3">
      <c r="A2273" t="s">
        <v>8318</v>
      </c>
      <c r="B2273">
        <v>0</v>
      </c>
    </row>
    <row r="2274" spans="1:2" x14ac:dyDescent="0.3">
      <c r="A2274" t="s">
        <v>8319</v>
      </c>
      <c r="B2274">
        <v>0</v>
      </c>
    </row>
    <row r="2275" spans="1:2" x14ac:dyDescent="0.3">
      <c r="A2275" t="s">
        <v>8320</v>
      </c>
      <c r="B2275">
        <v>0</v>
      </c>
    </row>
    <row r="2276" spans="1:2" x14ac:dyDescent="0.3">
      <c r="A2276" t="s">
        <v>11620</v>
      </c>
      <c r="B2276">
        <v>0</v>
      </c>
    </row>
    <row r="2277" spans="1:2" x14ac:dyDescent="0.3">
      <c r="A2277" t="s">
        <v>8321</v>
      </c>
      <c r="B2277">
        <v>0</v>
      </c>
    </row>
    <row r="2278" spans="1:2" x14ac:dyDescent="0.3">
      <c r="A2278" t="s">
        <v>11621</v>
      </c>
      <c r="B2278">
        <v>0</v>
      </c>
    </row>
    <row r="2279" spans="1:2" x14ac:dyDescent="0.3">
      <c r="A2279" t="s">
        <v>2908</v>
      </c>
      <c r="B2279">
        <v>0</v>
      </c>
    </row>
    <row r="2280" spans="1:2" x14ac:dyDescent="0.3">
      <c r="A2280" t="s">
        <v>2909</v>
      </c>
      <c r="B2280">
        <v>0</v>
      </c>
    </row>
    <row r="2281" spans="1:2" x14ac:dyDescent="0.3">
      <c r="A2281" t="s">
        <v>8322</v>
      </c>
      <c r="B2281">
        <v>0</v>
      </c>
    </row>
    <row r="2282" spans="1:2" x14ac:dyDescent="0.3">
      <c r="A2282" t="s">
        <v>8324</v>
      </c>
      <c r="B2282">
        <v>0</v>
      </c>
    </row>
    <row r="2283" spans="1:2" x14ac:dyDescent="0.3">
      <c r="A2283" t="s">
        <v>8325</v>
      </c>
      <c r="B2283">
        <v>0</v>
      </c>
    </row>
    <row r="2284" spans="1:2" x14ac:dyDescent="0.3">
      <c r="A2284" t="s">
        <v>2915</v>
      </c>
      <c r="B2284">
        <v>0</v>
      </c>
    </row>
    <row r="2285" spans="1:2" x14ac:dyDescent="0.3">
      <c r="A2285" t="s">
        <v>8326</v>
      </c>
      <c r="B2285">
        <v>0</v>
      </c>
    </row>
    <row r="2286" spans="1:2" x14ac:dyDescent="0.3">
      <c r="A2286" t="s">
        <v>8327</v>
      </c>
      <c r="B2286">
        <v>0</v>
      </c>
    </row>
    <row r="2287" spans="1:2" x14ac:dyDescent="0.3">
      <c r="A2287" t="s">
        <v>8328</v>
      </c>
      <c r="B2287">
        <v>0</v>
      </c>
    </row>
    <row r="2288" spans="1:2" x14ac:dyDescent="0.3">
      <c r="A2288" t="s">
        <v>8329</v>
      </c>
      <c r="B2288">
        <v>0</v>
      </c>
    </row>
    <row r="2289" spans="1:2" x14ac:dyDescent="0.3">
      <c r="A2289" t="s">
        <v>8330</v>
      </c>
      <c r="B2289">
        <v>0</v>
      </c>
    </row>
    <row r="2290" spans="1:2" x14ac:dyDescent="0.3">
      <c r="A2290" t="s">
        <v>8331</v>
      </c>
      <c r="B2290">
        <v>0</v>
      </c>
    </row>
    <row r="2291" spans="1:2" x14ac:dyDescent="0.3">
      <c r="A2291" t="s">
        <v>8332</v>
      </c>
      <c r="B2291">
        <v>0</v>
      </c>
    </row>
    <row r="2292" spans="1:2" x14ac:dyDescent="0.3">
      <c r="A2292" t="s">
        <v>8333</v>
      </c>
      <c r="B2292">
        <v>0</v>
      </c>
    </row>
    <row r="2293" spans="1:2" x14ac:dyDescent="0.3">
      <c r="A2293" t="s">
        <v>9606</v>
      </c>
      <c r="B2293">
        <v>0</v>
      </c>
    </row>
    <row r="2294" spans="1:2" x14ac:dyDescent="0.3">
      <c r="A2294" t="s">
        <v>8334</v>
      </c>
      <c r="B2294">
        <v>0</v>
      </c>
    </row>
    <row r="2295" spans="1:2" x14ac:dyDescent="0.3">
      <c r="A2295" t="s">
        <v>8335</v>
      </c>
      <c r="B2295">
        <v>0</v>
      </c>
    </row>
    <row r="2296" spans="1:2" x14ac:dyDescent="0.3">
      <c r="A2296" t="s">
        <v>8336</v>
      </c>
      <c r="B2296">
        <v>0</v>
      </c>
    </row>
    <row r="2297" spans="1:2" x14ac:dyDescent="0.3">
      <c r="A2297" t="s">
        <v>8337</v>
      </c>
      <c r="B2297">
        <v>0</v>
      </c>
    </row>
    <row r="2298" spans="1:2" x14ac:dyDescent="0.3">
      <c r="A2298" t="s">
        <v>8338</v>
      </c>
      <c r="B2298">
        <v>0</v>
      </c>
    </row>
    <row r="2299" spans="1:2" x14ac:dyDescent="0.3">
      <c r="A2299" t="s">
        <v>8339</v>
      </c>
      <c r="B2299">
        <v>0</v>
      </c>
    </row>
    <row r="2300" spans="1:2" x14ac:dyDescent="0.3">
      <c r="A2300" t="s">
        <v>8340</v>
      </c>
      <c r="B2300">
        <v>0</v>
      </c>
    </row>
    <row r="2301" spans="1:2" x14ac:dyDescent="0.3">
      <c r="A2301" t="s">
        <v>8341</v>
      </c>
      <c r="B2301">
        <v>0</v>
      </c>
    </row>
    <row r="2302" spans="1:2" x14ac:dyDescent="0.3">
      <c r="A2302" t="s">
        <v>8342</v>
      </c>
      <c r="B2302">
        <v>0</v>
      </c>
    </row>
    <row r="2303" spans="1:2" x14ac:dyDescent="0.3">
      <c r="A2303" t="s">
        <v>2937</v>
      </c>
      <c r="B2303">
        <v>0</v>
      </c>
    </row>
    <row r="2304" spans="1:2" x14ac:dyDescent="0.3">
      <c r="A2304" t="s">
        <v>8343</v>
      </c>
      <c r="B2304">
        <v>0</v>
      </c>
    </row>
    <row r="2305" spans="1:2" x14ac:dyDescent="0.3">
      <c r="A2305" t="s">
        <v>8344</v>
      </c>
      <c r="B2305">
        <v>0</v>
      </c>
    </row>
    <row r="2306" spans="1:2" x14ac:dyDescent="0.3">
      <c r="A2306" t="s">
        <v>8345</v>
      </c>
      <c r="B2306">
        <v>0</v>
      </c>
    </row>
    <row r="2307" spans="1:2" x14ac:dyDescent="0.3">
      <c r="A2307" t="s">
        <v>8346</v>
      </c>
      <c r="B2307">
        <v>0</v>
      </c>
    </row>
    <row r="2308" spans="1:2" x14ac:dyDescent="0.3">
      <c r="A2308" t="s">
        <v>8347</v>
      </c>
      <c r="B2308">
        <v>0</v>
      </c>
    </row>
    <row r="2309" spans="1:2" x14ac:dyDescent="0.3">
      <c r="A2309" t="s">
        <v>8348</v>
      </c>
      <c r="B2309">
        <v>0</v>
      </c>
    </row>
    <row r="2310" spans="1:2" x14ac:dyDescent="0.3">
      <c r="A2310" t="s">
        <v>8349</v>
      </c>
      <c r="B2310">
        <v>0</v>
      </c>
    </row>
    <row r="2311" spans="1:2" x14ac:dyDescent="0.3">
      <c r="A2311" t="s">
        <v>8350</v>
      </c>
      <c r="B2311">
        <v>0</v>
      </c>
    </row>
    <row r="2312" spans="1:2" x14ac:dyDescent="0.3">
      <c r="A2312" t="s">
        <v>11240</v>
      </c>
      <c r="B2312">
        <v>0</v>
      </c>
    </row>
    <row r="2313" spans="1:2" x14ac:dyDescent="0.3">
      <c r="A2313" t="s">
        <v>8351</v>
      </c>
      <c r="B2313">
        <v>0</v>
      </c>
    </row>
    <row r="2314" spans="1:2" x14ac:dyDescent="0.3">
      <c r="A2314" t="s">
        <v>8352</v>
      </c>
      <c r="B2314">
        <v>0</v>
      </c>
    </row>
    <row r="2315" spans="1:2" x14ac:dyDescent="0.3">
      <c r="A2315" t="s">
        <v>8353</v>
      </c>
      <c r="B2315">
        <v>0</v>
      </c>
    </row>
    <row r="2316" spans="1:2" x14ac:dyDescent="0.3">
      <c r="A2316" t="s">
        <v>8354</v>
      </c>
      <c r="B2316">
        <v>0</v>
      </c>
    </row>
    <row r="2317" spans="1:2" x14ac:dyDescent="0.3">
      <c r="A2317" t="s">
        <v>8355</v>
      </c>
      <c r="B2317">
        <v>0</v>
      </c>
    </row>
    <row r="2318" spans="1:2" x14ac:dyDescent="0.3">
      <c r="A2318" t="s">
        <v>10891</v>
      </c>
      <c r="B2318">
        <v>1</v>
      </c>
    </row>
    <row r="2319" spans="1:2" x14ac:dyDescent="0.3">
      <c r="A2319" t="s">
        <v>8356</v>
      </c>
      <c r="B2319">
        <v>0</v>
      </c>
    </row>
    <row r="2320" spans="1:2" x14ac:dyDescent="0.3">
      <c r="A2320" t="s">
        <v>8357</v>
      </c>
      <c r="B2320">
        <v>0</v>
      </c>
    </row>
    <row r="2321" spans="1:2" x14ac:dyDescent="0.3">
      <c r="A2321" t="s">
        <v>8358</v>
      </c>
      <c r="B2321">
        <v>0</v>
      </c>
    </row>
    <row r="2322" spans="1:2" x14ac:dyDescent="0.3">
      <c r="A2322" t="s">
        <v>8359</v>
      </c>
      <c r="B2322">
        <v>0</v>
      </c>
    </row>
    <row r="2323" spans="1:2" x14ac:dyDescent="0.3">
      <c r="A2323" t="s">
        <v>11241</v>
      </c>
      <c r="B2323">
        <v>0</v>
      </c>
    </row>
    <row r="2324" spans="1:2" x14ac:dyDescent="0.3">
      <c r="A2324" t="s">
        <v>8360</v>
      </c>
      <c r="B2324">
        <v>0</v>
      </c>
    </row>
    <row r="2325" spans="1:2" x14ac:dyDescent="0.3">
      <c r="A2325" t="s">
        <v>2961</v>
      </c>
      <c r="B2325">
        <v>0</v>
      </c>
    </row>
    <row r="2326" spans="1:2" x14ac:dyDescent="0.3">
      <c r="A2326" t="s">
        <v>8362</v>
      </c>
      <c r="B2326">
        <v>0</v>
      </c>
    </row>
    <row r="2327" spans="1:2" x14ac:dyDescent="0.3">
      <c r="A2327" t="s">
        <v>8363</v>
      </c>
      <c r="B2327">
        <v>0</v>
      </c>
    </row>
    <row r="2328" spans="1:2" x14ac:dyDescent="0.3">
      <c r="A2328" t="s">
        <v>10930</v>
      </c>
      <c r="B2328">
        <v>0</v>
      </c>
    </row>
    <row r="2329" spans="1:2" x14ac:dyDescent="0.3">
      <c r="A2329" t="s">
        <v>8364</v>
      </c>
      <c r="B2329">
        <v>0</v>
      </c>
    </row>
    <row r="2330" spans="1:2" x14ac:dyDescent="0.3">
      <c r="A2330" t="s">
        <v>9345</v>
      </c>
      <c r="B2330">
        <v>0</v>
      </c>
    </row>
    <row r="2331" spans="1:2" x14ac:dyDescent="0.3">
      <c r="A2331" t="s">
        <v>8365</v>
      </c>
      <c r="B2331">
        <v>0</v>
      </c>
    </row>
    <row r="2332" spans="1:2" x14ac:dyDescent="0.3">
      <c r="A2332" t="s">
        <v>8366</v>
      </c>
      <c r="B2332">
        <v>0</v>
      </c>
    </row>
    <row r="2333" spans="1:2" x14ac:dyDescent="0.3">
      <c r="A2333" t="s">
        <v>8367</v>
      </c>
      <c r="B2333">
        <v>0</v>
      </c>
    </row>
    <row r="2334" spans="1:2" x14ac:dyDescent="0.3">
      <c r="A2334" t="s">
        <v>8368</v>
      </c>
      <c r="B2334">
        <v>0</v>
      </c>
    </row>
    <row r="2335" spans="1:2" x14ac:dyDescent="0.3">
      <c r="A2335" t="s">
        <v>8369</v>
      </c>
      <c r="B2335">
        <v>0</v>
      </c>
    </row>
    <row r="2336" spans="1:2" x14ac:dyDescent="0.3">
      <c r="A2336" t="s">
        <v>8370</v>
      </c>
      <c r="B2336">
        <v>0</v>
      </c>
    </row>
    <row r="2337" spans="1:2" x14ac:dyDescent="0.3">
      <c r="A2337" t="s">
        <v>8371</v>
      </c>
      <c r="B2337">
        <v>0</v>
      </c>
    </row>
    <row r="2338" spans="1:2" x14ac:dyDescent="0.3">
      <c r="A2338" t="s">
        <v>8372</v>
      </c>
      <c r="B2338">
        <v>0</v>
      </c>
    </row>
    <row r="2339" spans="1:2" x14ac:dyDescent="0.3">
      <c r="A2339" t="s">
        <v>8373</v>
      </c>
      <c r="B2339">
        <v>0</v>
      </c>
    </row>
    <row r="2340" spans="1:2" x14ac:dyDescent="0.3">
      <c r="A2340" t="s">
        <v>8374</v>
      </c>
      <c r="B2340">
        <v>0</v>
      </c>
    </row>
    <row r="2341" spans="1:2" x14ac:dyDescent="0.3">
      <c r="A2341" t="s">
        <v>8375</v>
      </c>
      <c r="B2341">
        <v>0</v>
      </c>
    </row>
    <row r="2342" spans="1:2" x14ac:dyDescent="0.3">
      <c r="A2342" t="s">
        <v>8376</v>
      </c>
      <c r="B2342">
        <v>0</v>
      </c>
    </row>
    <row r="2343" spans="1:2" x14ac:dyDescent="0.3">
      <c r="A2343" t="s">
        <v>8378</v>
      </c>
      <c r="B2343">
        <v>0</v>
      </c>
    </row>
    <row r="2344" spans="1:2" x14ac:dyDescent="0.3">
      <c r="A2344" t="s">
        <v>8379</v>
      </c>
      <c r="B2344">
        <v>0</v>
      </c>
    </row>
    <row r="2345" spans="1:2" x14ac:dyDescent="0.3">
      <c r="A2345" t="s">
        <v>11242</v>
      </c>
      <c r="B2345">
        <v>0</v>
      </c>
    </row>
    <row r="2346" spans="1:2" x14ac:dyDescent="0.3">
      <c r="A2346" t="s">
        <v>2985</v>
      </c>
      <c r="B2346">
        <v>0</v>
      </c>
    </row>
    <row r="2347" spans="1:2" x14ac:dyDescent="0.3">
      <c r="A2347" t="s">
        <v>8380</v>
      </c>
      <c r="B2347">
        <v>0</v>
      </c>
    </row>
    <row r="2348" spans="1:2" x14ac:dyDescent="0.3">
      <c r="A2348" t="s">
        <v>8381</v>
      </c>
      <c r="B2348">
        <v>0</v>
      </c>
    </row>
    <row r="2349" spans="1:2" x14ac:dyDescent="0.3">
      <c r="A2349" t="s">
        <v>8382</v>
      </c>
      <c r="B2349">
        <v>0</v>
      </c>
    </row>
    <row r="2350" spans="1:2" x14ac:dyDescent="0.3">
      <c r="A2350" t="s">
        <v>8383</v>
      </c>
      <c r="B2350">
        <v>0</v>
      </c>
    </row>
    <row r="2351" spans="1:2" x14ac:dyDescent="0.3">
      <c r="A2351" t="s">
        <v>10892</v>
      </c>
      <c r="B2351">
        <v>0</v>
      </c>
    </row>
    <row r="2352" spans="1:2" x14ac:dyDescent="0.3">
      <c r="A2352" t="s">
        <v>8384</v>
      </c>
      <c r="B2352">
        <v>0</v>
      </c>
    </row>
    <row r="2353" spans="1:2" x14ac:dyDescent="0.3">
      <c r="A2353" t="s">
        <v>8385</v>
      </c>
      <c r="B2353">
        <v>0</v>
      </c>
    </row>
    <row r="2354" spans="1:2" x14ac:dyDescent="0.3">
      <c r="A2354" t="s">
        <v>8386</v>
      </c>
      <c r="B2354">
        <v>0</v>
      </c>
    </row>
    <row r="2355" spans="1:2" x14ac:dyDescent="0.3">
      <c r="A2355" t="s">
        <v>8387</v>
      </c>
      <c r="B2355">
        <v>0</v>
      </c>
    </row>
    <row r="2356" spans="1:2" x14ac:dyDescent="0.3">
      <c r="A2356" t="s">
        <v>8388</v>
      </c>
      <c r="B2356">
        <v>0</v>
      </c>
    </row>
    <row r="2357" spans="1:2" x14ac:dyDescent="0.3">
      <c r="A2357" t="s">
        <v>8389</v>
      </c>
      <c r="B2357">
        <v>0</v>
      </c>
    </row>
    <row r="2358" spans="1:2" x14ac:dyDescent="0.3">
      <c r="A2358" t="s">
        <v>8390</v>
      </c>
      <c r="B2358">
        <v>0</v>
      </c>
    </row>
    <row r="2359" spans="1:2" x14ac:dyDescent="0.3">
      <c r="A2359" t="s">
        <v>8391</v>
      </c>
      <c r="B2359">
        <v>0</v>
      </c>
    </row>
    <row r="2360" spans="1:2" x14ac:dyDescent="0.3">
      <c r="A2360" t="s">
        <v>8392</v>
      </c>
      <c r="B2360">
        <v>0</v>
      </c>
    </row>
    <row r="2361" spans="1:2" x14ac:dyDescent="0.3">
      <c r="A2361" t="s">
        <v>8393</v>
      </c>
      <c r="B2361">
        <v>0</v>
      </c>
    </row>
    <row r="2362" spans="1:2" x14ac:dyDescent="0.3">
      <c r="A2362" t="s">
        <v>8394</v>
      </c>
      <c r="B2362">
        <v>0</v>
      </c>
    </row>
    <row r="2363" spans="1:2" x14ac:dyDescent="0.3">
      <c r="A2363" t="s">
        <v>8395</v>
      </c>
      <c r="B2363">
        <v>0</v>
      </c>
    </row>
    <row r="2364" spans="1:2" x14ac:dyDescent="0.3">
      <c r="A2364" t="s">
        <v>8396</v>
      </c>
      <c r="B2364">
        <v>0</v>
      </c>
    </row>
    <row r="2365" spans="1:2" x14ac:dyDescent="0.3">
      <c r="A2365" t="s">
        <v>8397</v>
      </c>
      <c r="B2365">
        <v>0</v>
      </c>
    </row>
    <row r="2366" spans="1:2" x14ac:dyDescent="0.3">
      <c r="A2366" t="s">
        <v>8398</v>
      </c>
      <c r="B2366">
        <v>0</v>
      </c>
    </row>
    <row r="2367" spans="1:2" x14ac:dyDescent="0.3">
      <c r="A2367" t="s">
        <v>8399</v>
      </c>
      <c r="B2367">
        <v>0</v>
      </c>
    </row>
    <row r="2368" spans="1:2" x14ac:dyDescent="0.3">
      <c r="A2368" t="s">
        <v>8400</v>
      </c>
      <c r="B2368">
        <v>0</v>
      </c>
    </row>
    <row r="2369" spans="1:2" x14ac:dyDescent="0.3">
      <c r="A2369" t="s">
        <v>8401</v>
      </c>
      <c r="B2369">
        <v>0</v>
      </c>
    </row>
    <row r="2370" spans="1:2" x14ac:dyDescent="0.3">
      <c r="A2370" t="s">
        <v>8402</v>
      </c>
      <c r="B2370">
        <v>1</v>
      </c>
    </row>
    <row r="2371" spans="1:2" x14ac:dyDescent="0.3">
      <c r="A2371" t="s">
        <v>8403</v>
      </c>
      <c r="B2371">
        <v>1</v>
      </c>
    </row>
    <row r="2372" spans="1:2" x14ac:dyDescent="0.3">
      <c r="A2372" t="s">
        <v>8404</v>
      </c>
      <c r="B2372">
        <v>0</v>
      </c>
    </row>
    <row r="2373" spans="1:2" x14ac:dyDescent="0.3">
      <c r="A2373" t="s">
        <v>8405</v>
      </c>
      <c r="B2373">
        <v>0</v>
      </c>
    </row>
    <row r="2374" spans="1:2" x14ac:dyDescent="0.3">
      <c r="A2374" t="s">
        <v>8406</v>
      </c>
      <c r="B2374">
        <v>0</v>
      </c>
    </row>
    <row r="2375" spans="1:2" x14ac:dyDescent="0.3">
      <c r="A2375" t="s">
        <v>8407</v>
      </c>
      <c r="B2375">
        <v>0</v>
      </c>
    </row>
    <row r="2376" spans="1:2" x14ac:dyDescent="0.3">
      <c r="A2376" t="s">
        <v>11243</v>
      </c>
      <c r="B2376">
        <v>0</v>
      </c>
    </row>
    <row r="2377" spans="1:2" x14ac:dyDescent="0.3">
      <c r="A2377" t="s">
        <v>8408</v>
      </c>
      <c r="B2377">
        <v>0</v>
      </c>
    </row>
    <row r="2378" spans="1:2" x14ac:dyDescent="0.3">
      <c r="A2378" t="s">
        <v>11244</v>
      </c>
      <c r="B2378">
        <v>0</v>
      </c>
    </row>
    <row r="2379" spans="1:2" x14ac:dyDescent="0.3">
      <c r="A2379" t="s">
        <v>8409</v>
      </c>
      <c r="B2379">
        <v>0</v>
      </c>
    </row>
    <row r="2380" spans="1:2" x14ac:dyDescent="0.3">
      <c r="A2380" t="s">
        <v>8410</v>
      </c>
      <c r="B2380">
        <v>0</v>
      </c>
    </row>
    <row r="2381" spans="1:2" x14ac:dyDescent="0.3">
      <c r="A2381" t="s">
        <v>8411</v>
      </c>
      <c r="B2381">
        <v>0</v>
      </c>
    </row>
    <row r="2382" spans="1:2" x14ac:dyDescent="0.3">
      <c r="A2382" t="s">
        <v>8412</v>
      </c>
      <c r="B2382">
        <v>0</v>
      </c>
    </row>
    <row r="2383" spans="1:2" x14ac:dyDescent="0.3">
      <c r="A2383" t="s">
        <v>8413</v>
      </c>
      <c r="B2383">
        <v>0</v>
      </c>
    </row>
    <row r="2384" spans="1:2" x14ac:dyDescent="0.3">
      <c r="A2384" t="s">
        <v>8414</v>
      </c>
      <c r="B2384">
        <v>0</v>
      </c>
    </row>
    <row r="2385" spans="1:2" x14ac:dyDescent="0.3">
      <c r="A2385" t="s">
        <v>8415</v>
      </c>
      <c r="B2385">
        <v>0</v>
      </c>
    </row>
    <row r="2386" spans="1:2" x14ac:dyDescent="0.3">
      <c r="A2386" t="s">
        <v>8416</v>
      </c>
      <c r="B2386">
        <v>0</v>
      </c>
    </row>
    <row r="2387" spans="1:2" x14ac:dyDescent="0.3">
      <c r="A2387" t="s">
        <v>11245</v>
      </c>
      <c r="B2387">
        <v>0</v>
      </c>
    </row>
    <row r="2388" spans="1:2" x14ac:dyDescent="0.3">
      <c r="A2388" t="s">
        <v>3040</v>
      </c>
      <c r="B2388">
        <v>0</v>
      </c>
    </row>
    <row r="2389" spans="1:2" x14ac:dyDescent="0.3">
      <c r="A2389" t="s">
        <v>8417</v>
      </c>
      <c r="B2389">
        <v>0</v>
      </c>
    </row>
    <row r="2390" spans="1:2" x14ac:dyDescent="0.3">
      <c r="A2390" t="s">
        <v>8418</v>
      </c>
      <c r="B2390">
        <v>0</v>
      </c>
    </row>
    <row r="2391" spans="1:2" x14ac:dyDescent="0.3">
      <c r="A2391" t="s">
        <v>11246</v>
      </c>
      <c r="B2391">
        <v>0</v>
      </c>
    </row>
    <row r="2392" spans="1:2" x14ac:dyDescent="0.3">
      <c r="A2392" t="s">
        <v>8419</v>
      </c>
      <c r="B2392">
        <v>0</v>
      </c>
    </row>
    <row r="2393" spans="1:2" x14ac:dyDescent="0.3">
      <c r="A2393" t="s">
        <v>8420</v>
      </c>
      <c r="B2393">
        <v>0</v>
      </c>
    </row>
    <row r="2394" spans="1:2" x14ac:dyDescent="0.3">
      <c r="A2394" t="s">
        <v>8421</v>
      </c>
      <c r="B2394">
        <v>0</v>
      </c>
    </row>
    <row r="2395" spans="1:2" x14ac:dyDescent="0.3">
      <c r="A2395" t="s">
        <v>8422</v>
      </c>
      <c r="B2395">
        <v>0</v>
      </c>
    </row>
    <row r="2396" spans="1:2" x14ac:dyDescent="0.3">
      <c r="A2396" t="s">
        <v>8423</v>
      </c>
      <c r="B2396">
        <v>0</v>
      </c>
    </row>
    <row r="2397" spans="1:2" x14ac:dyDescent="0.3">
      <c r="A2397" t="s">
        <v>8424</v>
      </c>
      <c r="B2397">
        <v>0</v>
      </c>
    </row>
    <row r="2398" spans="1:2" x14ac:dyDescent="0.3">
      <c r="A2398" t="s">
        <v>8425</v>
      </c>
      <c r="B2398">
        <v>0</v>
      </c>
    </row>
    <row r="2399" spans="1:2" x14ac:dyDescent="0.3">
      <c r="A2399" t="s">
        <v>8426</v>
      </c>
      <c r="B2399">
        <v>0</v>
      </c>
    </row>
    <row r="2400" spans="1:2" x14ac:dyDescent="0.3">
      <c r="A2400" t="s">
        <v>8427</v>
      </c>
      <c r="B2400">
        <v>0</v>
      </c>
    </row>
    <row r="2401" spans="1:2" x14ac:dyDescent="0.3">
      <c r="A2401" t="s">
        <v>8428</v>
      </c>
      <c r="B2401">
        <v>0</v>
      </c>
    </row>
    <row r="2402" spans="1:2" x14ac:dyDescent="0.3">
      <c r="A2402" t="s">
        <v>8429</v>
      </c>
      <c r="B2402">
        <v>0</v>
      </c>
    </row>
    <row r="2403" spans="1:2" x14ac:dyDescent="0.3">
      <c r="A2403" t="s">
        <v>8430</v>
      </c>
      <c r="B2403">
        <v>0</v>
      </c>
    </row>
    <row r="2404" spans="1:2" x14ac:dyDescent="0.3">
      <c r="A2404" t="s">
        <v>8431</v>
      </c>
      <c r="B2404">
        <v>0</v>
      </c>
    </row>
    <row r="2405" spans="1:2" x14ac:dyDescent="0.3">
      <c r="A2405" t="s">
        <v>8432</v>
      </c>
      <c r="B2405">
        <v>0</v>
      </c>
    </row>
    <row r="2406" spans="1:2" x14ac:dyDescent="0.3">
      <c r="A2406" t="s">
        <v>8433</v>
      </c>
      <c r="B2406">
        <v>0</v>
      </c>
    </row>
    <row r="2407" spans="1:2" x14ac:dyDescent="0.3">
      <c r="A2407" t="s">
        <v>8434</v>
      </c>
      <c r="B2407">
        <v>0</v>
      </c>
    </row>
    <row r="2408" spans="1:2" x14ac:dyDescent="0.3">
      <c r="A2408" t="s">
        <v>8435</v>
      </c>
      <c r="B2408">
        <v>0</v>
      </c>
    </row>
    <row r="2409" spans="1:2" x14ac:dyDescent="0.3">
      <c r="A2409" t="s">
        <v>8436</v>
      </c>
      <c r="B2409">
        <v>0</v>
      </c>
    </row>
    <row r="2410" spans="1:2" x14ac:dyDescent="0.3">
      <c r="A2410" t="s">
        <v>8437</v>
      </c>
      <c r="B2410">
        <v>0</v>
      </c>
    </row>
    <row r="2411" spans="1:2" x14ac:dyDescent="0.3">
      <c r="A2411" t="s">
        <v>8438</v>
      </c>
      <c r="B2411">
        <v>0</v>
      </c>
    </row>
    <row r="2412" spans="1:2" x14ac:dyDescent="0.3">
      <c r="A2412" t="s">
        <v>8439</v>
      </c>
      <c r="B2412">
        <v>0</v>
      </c>
    </row>
    <row r="2413" spans="1:2" x14ac:dyDescent="0.3">
      <c r="A2413" t="s">
        <v>8440</v>
      </c>
      <c r="B2413">
        <v>0</v>
      </c>
    </row>
    <row r="2414" spans="1:2" x14ac:dyDescent="0.3">
      <c r="A2414" t="s">
        <v>8441</v>
      </c>
      <c r="B2414">
        <v>0</v>
      </c>
    </row>
    <row r="2415" spans="1:2" x14ac:dyDescent="0.3">
      <c r="A2415" t="s">
        <v>8442</v>
      </c>
      <c r="B2415">
        <v>0</v>
      </c>
    </row>
    <row r="2416" spans="1:2" x14ac:dyDescent="0.3">
      <c r="A2416" t="s">
        <v>11247</v>
      </c>
      <c r="B2416">
        <v>0</v>
      </c>
    </row>
    <row r="2417" spans="1:2" x14ac:dyDescent="0.3">
      <c r="A2417" t="s">
        <v>11248</v>
      </c>
      <c r="B2417">
        <v>0</v>
      </c>
    </row>
    <row r="2418" spans="1:2" x14ac:dyDescent="0.3">
      <c r="A2418" t="s">
        <v>8443</v>
      </c>
      <c r="B2418">
        <v>0</v>
      </c>
    </row>
    <row r="2419" spans="1:2" x14ac:dyDescent="0.3">
      <c r="A2419" t="s">
        <v>8444</v>
      </c>
      <c r="B2419">
        <v>0</v>
      </c>
    </row>
    <row r="2420" spans="1:2" x14ac:dyDescent="0.3">
      <c r="A2420" t="s">
        <v>8445</v>
      </c>
      <c r="B2420">
        <v>0</v>
      </c>
    </row>
    <row r="2421" spans="1:2" x14ac:dyDescent="0.3">
      <c r="A2421" t="s">
        <v>8446</v>
      </c>
      <c r="B2421">
        <v>0</v>
      </c>
    </row>
    <row r="2422" spans="1:2" x14ac:dyDescent="0.3">
      <c r="A2422" t="s">
        <v>11249</v>
      </c>
      <c r="B2422">
        <v>0</v>
      </c>
    </row>
    <row r="2423" spans="1:2" x14ac:dyDescent="0.3">
      <c r="A2423" t="s">
        <v>8447</v>
      </c>
      <c r="B2423">
        <v>0</v>
      </c>
    </row>
    <row r="2424" spans="1:2" x14ac:dyDescent="0.3">
      <c r="A2424" t="s">
        <v>8448</v>
      </c>
      <c r="B2424">
        <v>0</v>
      </c>
    </row>
    <row r="2425" spans="1:2" x14ac:dyDescent="0.3">
      <c r="A2425" t="s">
        <v>11472</v>
      </c>
      <c r="B2425">
        <v>0</v>
      </c>
    </row>
    <row r="2426" spans="1:2" x14ac:dyDescent="0.3">
      <c r="A2426" t="s">
        <v>8449</v>
      </c>
      <c r="B2426">
        <v>0</v>
      </c>
    </row>
    <row r="2427" spans="1:2" x14ac:dyDescent="0.3">
      <c r="A2427" t="s">
        <v>8450</v>
      </c>
      <c r="B2427">
        <v>0</v>
      </c>
    </row>
    <row r="2428" spans="1:2" x14ac:dyDescent="0.3">
      <c r="A2428" t="s">
        <v>11250</v>
      </c>
      <c r="B2428">
        <v>0</v>
      </c>
    </row>
    <row r="2429" spans="1:2" x14ac:dyDescent="0.3">
      <c r="A2429" t="s">
        <v>10893</v>
      </c>
      <c r="B2429">
        <v>0</v>
      </c>
    </row>
    <row r="2430" spans="1:2" x14ac:dyDescent="0.3">
      <c r="A2430" t="s">
        <v>8451</v>
      </c>
      <c r="B2430">
        <v>0</v>
      </c>
    </row>
    <row r="2431" spans="1:2" x14ac:dyDescent="0.3">
      <c r="A2431" t="s">
        <v>10459</v>
      </c>
      <c r="B2431">
        <v>0</v>
      </c>
    </row>
    <row r="2432" spans="1:2" x14ac:dyDescent="0.3">
      <c r="A2432" t="s">
        <v>8452</v>
      </c>
      <c r="B2432">
        <v>0</v>
      </c>
    </row>
    <row r="2433" spans="1:2" x14ac:dyDescent="0.3">
      <c r="A2433" t="s">
        <v>8453</v>
      </c>
      <c r="B2433">
        <v>0</v>
      </c>
    </row>
    <row r="2434" spans="1:2" x14ac:dyDescent="0.3">
      <c r="A2434" t="s">
        <v>8454</v>
      </c>
      <c r="B2434">
        <v>0</v>
      </c>
    </row>
    <row r="2435" spans="1:2" x14ac:dyDescent="0.3">
      <c r="A2435" t="s">
        <v>8455</v>
      </c>
      <c r="B2435">
        <v>0</v>
      </c>
    </row>
    <row r="2436" spans="1:2" x14ac:dyDescent="0.3">
      <c r="A2436" t="s">
        <v>8456</v>
      </c>
      <c r="B2436">
        <v>0</v>
      </c>
    </row>
    <row r="2437" spans="1:2" x14ac:dyDescent="0.3">
      <c r="A2437" t="s">
        <v>8457</v>
      </c>
      <c r="B2437">
        <v>0</v>
      </c>
    </row>
    <row r="2438" spans="1:2" x14ac:dyDescent="0.3">
      <c r="A2438" t="s">
        <v>8458</v>
      </c>
      <c r="B2438">
        <v>0</v>
      </c>
    </row>
    <row r="2439" spans="1:2" x14ac:dyDescent="0.3">
      <c r="A2439" t="s">
        <v>8459</v>
      </c>
      <c r="B2439">
        <v>0</v>
      </c>
    </row>
    <row r="2440" spans="1:2" x14ac:dyDescent="0.3">
      <c r="A2440" t="s">
        <v>8460</v>
      </c>
      <c r="B2440">
        <v>0</v>
      </c>
    </row>
    <row r="2441" spans="1:2" x14ac:dyDescent="0.3">
      <c r="A2441" t="s">
        <v>8461</v>
      </c>
      <c r="B2441">
        <v>0</v>
      </c>
    </row>
    <row r="2442" spans="1:2" x14ac:dyDescent="0.3">
      <c r="A2442" t="s">
        <v>8462</v>
      </c>
      <c r="B2442">
        <v>0</v>
      </c>
    </row>
    <row r="2443" spans="1:2" x14ac:dyDescent="0.3">
      <c r="A2443" t="s">
        <v>8463</v>
      </c>
      <c r="B2443">
        <v>0</v>
      </c>
    </row>
    <row r="2444" spans="1:2" x14ac:dyDescent="0.3">
      <c r="A2444" t="s">
        <v>8464</v>
      </c>
      <c r="B2444">
        <v>0</v>
      </c>
    </row>
    <row r="2445" spans="1:2" x14ac:dyDescent="0.3">
      <c r="A2445" t="s">
        <v>8465</v>
      </c>
      <c r="B2445">
        <v>0</v>
      </c>
    </row>
    <row r="2446" spans="1:2" x14ac:dyDescent="0.3">
      <c r="A2446" t="s">
        <v>3115</v>
      </c>
      <c r="B2446">
        <v>0</v>
      </c>
    </row>
    <row r="2447" spans="1:2" x14ac:dyDescent="0.3">
      <c r="A2447" t="s">
        <v>8466</v>
      </c>
      <c r="B2447">
        <v>0</v>
      </c>
    </row>
    <row r="2448" spans="1:2" x14ac:dyDescent="0.3">
      <c r="A2448" t="s">
        <v>9920</v>
      </c>
      <c r="B2448">
        <v>0</v>
      </c>
    </row>
    <row r="2449" spans="1:2" x14ac:dyDescent="0.3">
      <c r="A2449" t="s">
        <v>8467</v>
      </c>
      <c r="B2449">
        <v>0</v>
      </c>
    </row>
    <row r="2450" spans="1:2" x14ac:dyDescent="0.3">
      <c r="A2450" t="s">
        <v>8468</v>
      </c>
      <c r="B2450">
        <v>0</v>
      </c>
    </row>
    <row r="2451" spans="1:2" x14ac:dyDescent="0.3">
      <c r="A2451" t="s">
        <v>8469</v>
      </c>
      <c r="B2451">
        <v>0</v>
      </c>
    </row>
    <row r="2452" spans="1:2" x14ac:dyDescent="0.3">
      <c r="A2452" t="s">
        <v>10894</v>
      </c>
      <c r="B2452">
        <v>0</v>
      </c>
    </row>
    <row r="2453" spans="1:2" x14ac:dyDescent="0.3">
      <c r="A2453" t="s">
        <v>8470</v>
      </c>
      <c r="B2453">
        <v>0</v>
      </c>
    </row>
    <row r="2454" spans="1:2" x14ac:dyDescent="0.3">
      <c r="A2454" t="s">
        <v>8471</v>
      </c>
      <c r="B2454">
        <v>0</v>
      </c>
    </row>
    <row r="2455" spans="1:2" x14ac:dyDescent="0.3">
      <c r="A2455" t="s">
        <v>3124</v>
      </c>
      <c r="B2455">
        <v>0</v>
      </c>
    </row>
    <row r="2456" spans="1:2" x14ac:dyDescent="0.3">
      <c r="A2456" t="s">
        <v>3125</v>
      </c>
      <c r="B2456">
        <v>0</v>
      </c>
    </row>
    <row r="2457" spans="1:2" x14ac:dyDescent="0.3">
      <c r="A2457" t="s">
        <v>8472</v>
      </c>
      <c r="B2457">
        <v>0</v>
      </c>
    </row>
    <row r="2458" spans="1:2" x14ac:dyDescent="0.3">
      <c r="A2458" t="s">
        <v>8473</v>
      </c>
      <c r="B2458">
        <v>0</v>
      </c>
    </row>
    <row r="2459" spans="1:2" x14ac:dyDescent="0.3">
      <c r="A2459" t="s">
        <v>8474</v>
      </c>
      <c r="B2459">
        <v>0</v>
      </c>
    </row>
    <row r="2460" spans="1:2" x14ac:dyDescent="0.3">
      <c r="A2460" t="s">
        <v>8508</v>
      </c>
      <c r="B2460">
        <v>0</v>
      </c>
    </row>
    <row r="2461" spans="1:2" x14ac:dyDescent="0.3">
      <c r="A2461" t="s">
        <v>11251</v>
      </c>
      <c r="B2461">
        <v>0</v>
      </c>
    </row>
    <row r="2462" spans="1:2" x14ac:dyDescent="0.3">
      <c r="A2462" t="s">
        <v>8475</v>
      </c>
      <c r="B2462">
        <v>0</v>
      </c>
    </row>
    <row r="2463" spans="1:2" x14ac:dyDescent="0.3">
      <c r="A2463" t="s">
        <v>8476</v>
      </c>
      <c r="B2463">
        <v>0</v>
      </c>
    </row>
    <row r="2464" spans="1:2" x14ac:dyDescent="0.3">
      <c r="A2464" t="s">
        <v>11252</v>
      </c>
      <c r="B2464">
        <v>0</v>
      </c>
    </row>
    <row r="2465" spans="1:2" x14ac:dyDescent="0.3">
      <c r="A2465" t="s">
        <v>8477</v>
      </c>
      <c r="B2465">
        <v>0</v>
      </c>
    </row>
    <row r="2466" spans="1:2" x14ac:dyDescent="0.3">
      <c r="A2466" t="s">
        <v>11253</v>
      </c>
      <c r="B2466">
        <v>0</v>
      </c>
    </row>
    <row r="2467" spans="1:2" x14ac:dyDescent="0.3">
      <c r="A2467" t="s">
        <v>3907</v>
      </c>
      <c r="B2467">
        <v>0</v>
      </c>
    </row>
    <row r="2468" spans="1:2" x14ac:dyDescent="0.3">
      <c r="A2468" t="s">
        <v>8478</v>
      </c>
      <c r="B2468">
        <v>0</v>
      </c>
    </row>
    <row r="2469" spans="1:2" x14ac:dyDescent="0.3">
      <c r="A2469" t="s">
        <v>8479</v>
      </c>
      <c r="B2469">
        <v>0</v>
      </c>
    </row>
    <row r="2470" spans="1:2" x14ac:dyDescent="0.3">
      <c r="A2470" t="s">
        <v>11254</v>
      </c>
      <c r="B2470">
        <v>0</v>
      </c>
    </row>
    <row r="2471" spans="1:2" x14ac:dyDescent="0.3">
      <c r="A2471" t="s">
        <v>10896</v>
      </c>
      <c r="B2471">
        <v>0</v>
      </c>
    </row>
    <row r="2472" spans="1:2" x14ac:dyDescent="0.3">
      <c r="A2472" t="s">
        <v>8480</v>
      </c>
      <c r="B2472">
        <v>0</v>
      </c>
    </row>
    <row r="2473" spans="1:2" x14ac:dyDescent="0.3">
      <c r="A2473" t="s">
        <v>8481</v>
      </c>
      <c r="B2473">
        <v>0</v>
      </c>
    </row>
    <row r="2474" spans="1:2" x14ac:dyDescent="0.3">
      <c r="A2474" t="s">
        <v>8482</v>
      </c>
      <c r="B2474">
        <v>0</v>
      </c>
    </row>
    <row r="2475" spans="1:2" x14ac:dyDescent="0.3">
      <c r="A2475" t="s">
        <v>11255</v>
      </c>
      <c r="B2475">
        <v>0</v>
      </c>
    </row>
    <row r="2476" spans="1:2" x14ac:dyDescent="0.3">
      <c r="A2476" t="s">
        <v>8483</v>
      </c>
      <c r="B2476">
        <v>0</v>
      </c>
    </row>
    <row r="2477" spans="1:2" x14ac:dyDescent="0.3">
      <c r="A2477" t="s">
        <v>9984</v>
      </c>
      <c r="B2477">
        <v>0</v>
      </c>
    </row>
    <row r="2478" spans="1:2" x14ac:dyDescent="0.3">
      <c r="A2478" t="s">
        <v>8484</v>
      </c>
      <c r="B2478">
        <v>0</v>
      </c>
    </row>
    <row r="2479" spans="1:2" x14ac:dyDescent="0.3">
      <c r="A2479" t="s">
        <v>8485</v>
      </c>
      <c r="B2479">
        <v>0</v>
      </c>
    </row>
    <row r="2480" spans="1:2" x14ac:dyDescent="0.3">
      <c r="A2480" t="s">
        <v>8486</v>
      </c>
      <c r="B2480">
        <v>0</v>
      </c>
    </row>
    <row r="2481" spans="1:2" x14ac:dyDescent="0.3">
      <c r="A2481" t="s">
        <v>8487</v>
      </c>
      <c r="B2481">
        <v>0</v>
      </c>
    </row>
    <row r="2482" spans="1:2" x14ac:dyDescent="0.3">
      <c r="A2482" t="s">
        <v>8488</v>
      </c>
      <c r="B2482">
        <v>0</v>
      </c>
    </row>
    <row r="2483" spans="1:2" x14ac:dyDescent="0.3">
      <c r="A2483" t="s">
        <v>10897</v>
      </c>
      <c r="B2483">
        <v>0</v>
      </c>
    </row>
    <row r="2484" spans="1:2" x14ac:dyDescent="0.3">
      <c r="A2484" t="s">
        <v>8489</v>
      </c>
      <c r="B2484">
        <v>0</v>
      </c>
    </row>
    <row r="2485" spans="1:2" x14ac:dyDescent="0.3">
      <c r="A2485" t="s">
        <v>8490</v>
      </c>
      <c r="B2485">
        <v>0</v>
      </c>
    </row>
    <row r="2486" spans="1:2" x14ac:dyDescent="0.3">
      <c r="A2486" t="s">
        <v>10898</v>
      </c>
      <c r="B2486">
        <v>0</v>
      </c>
    </row>
    <row r="2487" spans="1:2" x14ac:dyDescent="0.3">
      <c r="A2487" t="s">
        <v>8491</v>
      </c>
      <c r="B2487">
        <v>0</v>
      </c>
    </row>
    <row r="2488" spans="1:2" x14ac:dyDescent="0.3">
      <c r="A2488" t="s">
        <v>8492</v>
      </c>
      <c r="B2488">
        <v>0</v>
      </c>
    </row>
    <row r="2489" spans="1:2" x14ac:dyDescent="0.3">
      <c r="A2489" t="s">
        <v>8493</v>
      </c>
      <c r="B2489">
        <v>0</v>
      </c>
    </row>
    <row r="2490" spans="1:2" x14ac:dyDescent="0.3">
      <c r="A2490" t="s">
        <v>8494</v>
      </c>
      <c r="B2490">
        <v>0</v>
      </c>
    </row>
    <row r="2491" spans="1:2" x14ac:dyDescent="0.3">
      <c r="A2491" t="s">
        <v>8495</v>
      </c>
      <c r="B2491">
        <v>0</v>
      </c>
    </row>
    <row r="2492" spans="1:2" x14ac:dyDescent="0.3">
      <c r="A2492" t="s">
        <v>8496</v>
      </c>
      <c r="B2492">
        <v>0</v>
      </c>
    </row>
    <row r="2493" spans="1:2" x14ac:dyDescent="0.3">
      <c r="A2493" t="s">
        <v>8497</v>
      </c>
      <c r="B2493">
        <v>0</v>
      </c>
    </row>
    <row r="2494" spans="1:2" x14ac:dyDescent="0.3">
      <c r="A2494" t="s">
        <v>8498</v>
      </c>
      <c r="B2494">
        <v>0</v>
      </c>
    </row>
    <row r="2495" spans="1:2" x14ac:dyDescent="0.3">
      <c r="A2495" t="s">
        <v>8499</v>
      </c>
      <c r="B2495">
        <v>0</v>
      </c>
    </row>
    <row r="2496" spans="1:2" x14ac:dyDescent="0.3">
      <c r="A2496" t="s">
        <v>8500</v>
      </c>
      <c r="B2496">
        <v>0</v>
      </c>
    </row>
    <row r="2497" spans="1:2" x14ac:dyDescent="0.3">
      <c r="A2497" t="s">
        <v>8501</v>
      </c>
      <c r="B2497">
        <v>0</v>
      </c>
    </row>
    <row r="2498" spans="1:2" x14ac:dyDescent="0.3">
      <c r="A2498" t="s">
        <v>8502</v>
      </c>
      <c r="B2498">
        <v>1</v>
      </c>
    </row>
    <row r="2499" spans="1:2" x14ac:dyDescent="0.3">
      <c r="A2499" t="s">
        <v>8503</v>
      </c>
      <c r="B2499">
        <v>0</v>
      </c>
    </row>
    <row r="2500" spans="1:2" x14ac:dyDescent="0.3">
      <c r="A2500" t="s">
        <v>8504</v>
      </c>
      <c r="B2500">
        <v>0</v>
      </c>
    </row>
    <row r="2501" spans="1:2" x14ac:dyDescent="0.3">
      <c r="A2501" t="s">
        <v>8505</v>
      </c>
      <c r="B2501">
        <v>0</v>
      </c>
    </row>
    <row r="2502" spans="1:2" x14ac:dyDescent="0.3">
      <c r="A2502" t="s">
        <v>8506</v>
      </c>
      <c r="B2502">
        <v>0</v>
      </c>
    </row>
    <row r="2503" spans="1:2" x14ac:dyDescent="0.3">
      <c r="A2503" t="s">
        <v>8507</v>
      </c>
      <c r="B2503">
        <v>0</v>
      </c>
    </row>
    <row r="2504" spans="1:2" x14ac:dyDescent="0.3">
      <c r="A2504" t="s">
        <v>10899</v>
      </c>
      <c r="B2504">
        <v>0</v>
      </c>
    </row>
    <row r="2505" spans="1:2" x14ac:dyDescent="0.3">
      <c r="A2505" t="s">
        <v>8509</v>
      </c>
      <c r="B2505">
        <v>0</v>
      </c>
    </row>
    <row r="2506" spans="1:2" x14ac:dyDescent="0.3">
      <c r="A2506" t="s">
        <v>8510</v>
      </c>
      <c r="B2506">
        <v>1</v>
      </c>
    </row>
    <row r="2507" spans="1:2" x14ac:dyDescent="0.3">
      <c r="A2507" t="s">
        <v>8511</v>
      </c>
      <c r="B2507">
        <v>0</v>
      </c>
    </row>
    <row r="2508" spans="1:2" x14ac:dyDescent="0.3">
      <c r="A2508" t="s">
        <v>8512</v>
      </c>
      <c r="B2508">
        <v>0</v>
      </c>
    </row>
    <row r="2509" spans="1:2" x14ac:dyDescent="0.3">
      <c r="A2509" t="s">
        <v>8513</v>
      </c>
      <c r="B2509">
        <v>0</v>
      </c>
    </row>
    <row r="2510" spans="1:2" x14ac:dyDescent="0.3">
      <c r="A2510" t="s">
        <v>8514</v>
      </c>
      <c r="B2510">
        <v>0</v>
      </c>
    </row>
    <row r="2511" spans="1:2" x14ac:dyDescent="0.3">
      <c r="A2511" t="s">
        <v>11622</v>
      </c>
      <c r="B2511">
        <v>0</v>
      </c>
    </row>
    <row r="2512" spans="1:2" x14ac:dyDescent="0.3">
      <c r="A2512" t="s">
        <v>8515</v>
      </c>
      <c r="B2512">
        <v>0</v>
      </c>
    </row>
    <row r="2513" spans="1:2" x14ac:dyDescent="0.3">
      <c r="A2513" t="s">
        <v>8516</v>
      </c>
      <c r="B2513">
        <v>0</v>
      </c>
    </row>
    <row r="2514" spans="1:2" x14ac:dyDescent="0.3">
      <c r="A2514" t="s">
        <v>8517</v>
      </c>
      <c r="B2514">
        <v>0</v>
      </c>
    </row>
    <row r="2515" spans="1:2" x14ac:dyDescent="0.3">
      <c r="A2515" t="s">
        <v>8518</v>
      </c>
      <c r="B2515">
        <v>0</v>
      </c>
    </row>
    <row r="2516" spans="1:2" x14ac:dyDescent="0.3">
      <c r="A2516" t="s">
        <v>8519</v>
      </c>
      <c r="B2516">
        <v>0</v>
      </c>
    </row>
    <row r="2517" spans="1:2" x14ac:dyDescent="0.3">
      <c r="A2517" t="s">
        <v>10839</v>
      </c>
      <c r="B2517">
        <v>0</v>
      </c>
    </row>
    <row r="2518" spans="1:2" x14ac:dyDescent="0.3">
      <c r="A2518" t="s">
        <v>8520</v>
      </c>
      <c r="B2518">
        <v>0</v>
      </c>
    </row>
    <row r="2519" spans="1:2" x14ac:dyDescent="0.3">
      <c r="A2519" t="s">
        <v>8521</v>
      </c>
      <c r="B2519">
        <v>0</v>
      </c>
    </row>
    <row r="2520" spans="1:2" x14ac:dyDescent="0.3">
      <c r="A2520" t="s">
        <v>3467</v>
      </c>
      <c r="B2520">
        <v>0</v>
      </c>
    </row>
    <row r="2521" spans="1:2" x14ac:dyDescent="0.3">
      <c r="A2521" t="s">
        <v>8522</v>
      </c>
      <c r="B2521">
        <v>0</v>
      </c>
    </row>
    <row r="2522" spans="1:2" x14ac:dyDescent="0.3">
      <c r="A2522" t="s">
        <v>8523</v>
      </c>
      <c r="B2522">
        <v>0</v>
      </c>
    </row>
    <row r="2523" spans="1:2" x14ac:dyDescent="0.3">
      <c r="A2523" t="s">
        <v>8524</v>
      </c>
      <c r="B2523">
        <v>0</v>
      </c>
    </row>
    <row r="2524" spans="1:2" x14ac:dyDescent="0.3">
      <c r="A2524" t="s">
        <v>11256</v>
      </c>
      <c r="B2524">
        <v>0</v>
      </c>
    </row>
    <row r="2525" spans="1:2" x14ac:dyDescent="0.3">
      <c r="A2525" t="s">
        <v>11623</v>
      </c>
      <c r="B2525">
        <v>0</v>
      </c>
    </row>
    <row r="2526" spans="1:2" x14ac:dyDescent="0.3">
      <c r="A2526" t="s">
        <v>11257</v>
      </c>
      <c r="B2526">
        <v>0</v>
      </c>
    </row>
    <row r="2527" spans="1:2" x14ac:dyDescent="0.3">
      <c r="A2527" t="s">
        <v>8525</v>
      </c>
      <c r="B2527">
        <v>0</v>
      </c>
    </row>
    <row r="2528" spans="1:2" x14ac:dyDescent="0.3">
      <c r="A2528" t="s">
        <v>8526</v>
      </c>
      <c r="B2528">
        <v>0</v>
      </c>
    </row>
    <row r="2529" spans="1:2" x14ac:dyDescent="0.3">
      <c r="A2529" t="s">
        <v>8527</v>
      </c>
      <c r="B2529">
        <v>0</v>
      </c>
    </row>
    <row r="2530" spans="1:2" x14ac:dyDescent="0.3">
      <c r="A2530" t="s">
        <v>8528</v>
      </c>
      <c r="B2530">
        <v>0</v>
      </c>
    </row>
    <row r="2531" spans="1:2" x14ac:dyDescent="0.3">
      <c r="A2531" t="s">
        <v>8529</v>
      </c>
      <c r="B2531">
        <v>0</v>
      </c>
    </row>
    <row r="2532" spans="1:2" x14ac:dyDescent="0.3">
      <c r="A2532" t="s">
        <v>8530</v>
      </c>
      <c r="B2532">
        <v>0</v>
      </c>
    </row>
    <row r="2533" spans="1:2" x14ac:dyDescent="0.3">
      <c r="A2533" t="s">
        <v>11624</v>
      </c>
      <c r="B2533">
        <v>0</v>
      </c>
    </row>
    <row r="2534" spans="1:2" x14ac:dyDescent="0.3">
      <c r="A2534" t="s">
        <v>8532</v>
      </c>
      <c r="B2534">
        <v>0</v>
      </c>
    </row>
    <row r="2535" spans="1:2" x14ac:dyDescent="0.3">
      <c r="A2535" t="s">
        <v>8531</v>
      </c>
      <c r="B2535">
        <v>0</v>
      </c>
    </row>
    <row r="2536" spans="1:2" x14ac:dyDescent="0.3">
      <c r="A2536" t="s">
        <v>3218</v>
      </c>
      <c r="B2536">
        <v>0</v>
      </c>
    </row>
    <row r="2537" spans="1:2" x14ac:dyDescent="0.3">
      <c r="A2537" t="s">
        <v>8533</v>
      </c>
      <c r="B2537">
        <v>0</v>
      </c>
    </row>
    <row r="2538" spans="1:2" x14ac:dyDescent="0.3">
      <c r="A2538" t="s">
        <v>11258</v>
      </c>
      <c r="B2538">
        <v>0</v>
      </c>
    </row>
    <row r="2539" spans="1:2" x14ac:dyDescent="0.3">
      <c r="A2539" t="s">
        <v>8534</v>
      </c>
      <c r="B2539">
        <v>0</v>
      </c>
    </row>
    <row r="2540" spans="1:2" x14ac:dyDescent="0.3">
      <c r="A2540" t="s">
        <v>8535</v>
      </c>
      <c r="B2540">
        <v>0</v>
      </c>
    </row>
    <row r="2541" spans="1:2" x14ac:dyDescent="0.3">
      <c r="A2541" t="s">
        <v>8536</v>
      </c>
      <c r="B2541">
        <v>0</v>
      </c>
    </row>
    <row r="2542" spans="1:2" x14ac:dyDescent="0.3">
      <c r="A2542" t="s">
        <v>8537</v>
      </c>
      <c r="B2542">
        <v>0</v>
      </c>
    </row>
    <row r="2543" spans="1:2" x14ac:dyDescent="0.3">
      <c r="A2543" t="s">
        <v>8538</v>
      </c>
      <c r="B2543">
        <v>0</v>
      </c>
    </row>
    <row r="2544" spans="1:2" x14ac:dyDescent="0.3">
      <c r="A2544" t="s">
        <v>3227</v>
      </c>
      <c r="B2544">
        <v>0</v>
      </c>
    </row>
    <row r="2545" spans="1:2" x14ac:dyDescent="0.3">
      <c r="A2545" t="s">
        <v>8539</v>
      </c>
      <c r="B2545">
        <v>0</v>
      </c>
    </row>
    <row r="2546" spans="1:2" x14ac:dyDescent="0.3">
      <c r="A2546" t="s">
        <v>8540</v>
      </c>
      <c r="B2546">
        <v>0</v>
      </c>
    </row>
    <row r="2547" spans="1:2" x14ac:dyDescent="0.3">
      <c r="A2547" t="s">
        <v>11259</v>
      </c>
      <c r="B2547">
        <v>0</v>
      </c>
    </row>
    <row r="2548" spans="1:2" x14ac:dyDescent="0.3">
      <c r="A2548" t="s">
        <v>8541</v>
      </c>
      <c r="B2548">
        <v>0</v>
      </c>
    </row>
    <row r="2549" spans="1:2" x14ac:dyDescent="0.3">
      <c r="A2549" t="s">
        <v>8542</v>
      </c>
      <c r="B2549">
        <v>1</v>
      </c>
    </row>
    <row r="2550" spans="1:2" x14ac:dyDescent="0.3">
      <c r="A2550" t="s">
        <v>8543</v>
      </c>
      <c r="B2550">
        <v>0</v>
      </c>
    </row>
    <row r="2551" spans="1:2" x14ac:dyDescent="0.3">
      <c r="A2551" t="s">
        <v>8544</v>
      </c>
      <c r="B2551">
        <v>0</v>
      </c>
    </row>
    <row r="2552" spans="1:2" x14ac:dyDescent="0.3">
      <c r="A2552" t="s">
        <v>8545</v>
      </c>
      <c r="B2552">
        <v>0</v>
      </c>
    </row>
    <row r="2553" spans="1:2" x14ac:dyDescent="0.3">
      <c r="A2553" t="s">
        <v>8546</v>
      </c>
      <c r="B2553">
        <v>0</v>
      </c>
    </row>
    <row r="2554" spans="1:2" x14ac:dyDescent="0.3">
      <c r="A2554" t="s">
        <v>8547</v>
      </c>
      <c r="B2554">
        <v>0</v>
      </c>
    </row>
    <row r="2555" spans="1:2" x14ac:dyDescent="0.3">
      <c r="A2555" t="s">
        <v>8548</v>
      </c>
      <c r="B2555">
        <v>0</v>
      </c>
    </row>
    <row r="2556" spans="1:2" x14ac:dyDescent="0.3">
      <c r="A2556" t="s">
        <v>8549</v>
      </c>
      <c r="B2556">
        <v>0</v>
      </c>
    </row>
    <row r="2557" spans="1:2" x14ac:dyDescent="0.3">
      <c r="A2557" t="s">
        <v>8550</v>
      </c>
      <c r="B2557">
        <v>0</v>
      </c>
    </row>
    <row r="2558" spans="1:2" x14ac:dyDescent="0.3">
      <c r="A2558" t="s">
        <v>8551</v>
      </c>
      <c r="B2558">
        <v>0</v>
      </c>
    </row>
    <row r="2559" spans="1:2" x14ac:dyDescent="0.3">
      <c r="A2559" t="s">
        <v>8552</v>
      </c>
      <c r="B2559">
        <v>0</v>
      </c>
    </row>
    <row r="2560" spans="1:2" x14ac:dyDescent="0.3">
      <c r="A2560" t="s">
        <v>8553</v>
      </c>
      <c r="B2560">
        <v>0</v>
      </c>
    </row>
    <row r="2561" spans="1:2" x14ac:dyDescent="0.3">
      <c r="A2561" t="s">
        <v>8554</v>
      </c>
      <c r="B2561">
        <v>0</v>
      </c>
    </row>
    <row r="2562" spans="1:2" x14ac:dyDescent="0.3">
      <c r="A2562" t="s">
        <v>8555</v>
      </c>
      <c r="B2562">
        <v>0</v>
      </c>
    </row>
    <row r="2563" spans="1:2" x14ac:dyDescent="0.3">
      <c r="A2563" t="s">
        <v>11260</v>
      </c>
      <c r="B2563">
        <v>0</v>
      </c>
    </row>
    <row r="2564" spans="1:2" x14ac:dyDescent="0.3">
      <c r="A2564" t="s">
        <v>8556</v>
      </c>
      <c r="B2564">
        <v>1</v>
      </c>
    </row>
    <row r="2565" spans="1:2" x14ac:dyDescent="0.3">
      <c r="A2565" t="s">
        <v>11261</v>
      </c>
      <c r="B2565">
        <v>0</v>
      </c>
    </row>
    <row r="2566" spans="1:2" x14ac:dyDescent="0.3">
      <c r="A2566" t="s">
        <v>8557</v>
      </c>
      <c r="B2566">
        <v>0</v>
      </c>
    </row>
    <row r="2567" spans="1:2" x14ac:dyDescent="0.3">
      <c r="A2567" t="s">
        <v>8558</v>
      </c>
      <c r="B2567">
        <v>0</v>
      </c>
    </row>
    <row r="2568" spans="1:2" x14ac:dyDescent="0.3">
      <c r="A2568" t="s">
        <v>8559</v>
      </c>
      <c r="B2568">
        <v>0</v>
      </c>
    </row>
    <row r="2569" spans="1:2" x14ac:dyDescent="0.3">
      <c r="A2569" t="s">
        <v>8560</v>
      </c>
      <c r="B2569">
        <v>0</v>
      </c>
    </row>
    <row r="2570" spans="1:2" x14ac:dyDescent="0.3">
      <c r="A2570" t="s">
        <v>8561</v>
      </c>
      <c r="B2570">
        <v>0</v>
      </c>
    </row>
    <row r="2571" spans="1:2" x14ac:dyDescent="0.3">
      <c r="A2571" t="s">
        <v>8562</v>
      </c>
      <c r="B2571">
        <v>1</v>
      </c>
    </row>
    <row r="2572" spans="1:2" x14ac:dyDescent="0.3">
      <c r="A2572" t="s">
        <v>8563</v>
      </c>
      <c r="B2572">
        <v>0</v>
      </c>
    </row>
    <row r="2573" spans="1:2" x14ac:dyDescent="0.3">
      <c r="A2573" t="s">
        <v>8564</v>
      </c>
      <c r="B2573">
        <v>0</v>
      </c>
    </row>
    <row r="2574" spans="1:2" x14ac:dyDescent="0.3">
      <c r="A2574" t="s">
        <v>8565</v>
      </c>
      <c r="B2574">
        <v>0</v>
      </c>
    </row>
    <row r="2575" spans="1:2" x14ac:dyDescent="0.3">
      <c r="A2575" t="s">
        <v>8566</v>
      </c>
      <c r="B2575">
        <v>0</v>
      </c>
    </row>
    <row r="2576" spans="1:2" x14ac:dyDescent="0.3">
      <c r="A2576" t="s">
        <v>8567</v>
      </c>
      <c r="B2576">
        <v>0</v>
      </c>
    </row>
    <row r="2577" spans="1:2" x14ac:dyDescent="0.3">
      <c r="A2577" t="s">
        <v>11262</v>
      </c>
      <c r="B2577">
        <v>0</v>
      </c>
    </row>
    <row r="2578" spans="1:2" x14ac:dyDescent="0.3">
      <c r="A2578" t="s">
        <v>8568</v>
      </c>
      <c r="B2578">
        <v>0</v>
      </c>
    </row>
    <row r="2579" spans="1:2" x14ac:dyDescent="0.3">
      <c r="A2579" t="s">
        <v>8569</v>
      </c>
      <c r="B2579">
        <v>0</v>
      </c>
    </row>
    <row r="2580" spans="1:2" x14ac:dyDescent="0.3">
      <c r="A2580" t="s">
        <v>8570</v>
      </c>
      <c r="B2580">
        <v>0</v>
      </c>
    </row>
    <row r="2581" spans="1:2" x14ac:dyDescent="0.3">
      <c r="A2581" t="s">
        <v>8571</v>
      </c>
      <c r="B2581">
        <v>0</v>
      </c>
    </row>
    <row r="2582" spans="1:2" x14ac:dyDescent="0.3">
      <c r="A2582" t="s">
        <v>8572</v>
      </c>
      <c r="B2582">
        <v>0</v>
      </c>
    </row>
    <row r="2583" spans="1:2" x14ac:dyDescent="0.3">
      <c r="A2583" t="s">
        <v>8573</v>
      </c>
      <c r="B2583">
        <v>0</v>
      </c>
    </row>
    <row r="2584" spans="1:2" x14ac:dyDescent="0.3">
      <c r="A2584" t="s">
        <v>8574</v>
      </c>
      <c r="B2584">
        <v>0</v>
      </c>
    </row>
    <row r="2585" spans="1:2" x14ac:dyDescent="0.3">
      <c r="A2585" t="s">
        <v>8575</v>
      </c>
      <c r="B2585">
        <v>0</v>
      </c>
    </row>
    <row r="2586" spans="1:2" x14ac:dyDescent="0.3">
      <c r="A2586" t="s">
        <v>8576</v>
      </c>
      <c r="B2586">
        <v>0</v>
      </c>
    </row>
    <row r="2587" spans="1:2" x14ac:dyDescent="0.3">
      <c r="A2587" t="s">
        <v>3273</v>
      </c>
      <c r="B2587">
        <v>0</v>
      </c>
    </row>
    <row r="2588" spans="1:2" x14ac:dyDescent="0.3">
      <c r="A2588" t="s">
        <v>11263</v>
      </c>
      <c r="B2588">
        <v>0</v>
      </c>
    </row>
    <row r="2589" spans="1:2" x14ac:dyDescent="0.3">
      <c r="A2589" t="s">
        <v>8577</v>
      </c>
      <c r="B2589">
        <v>0</v>
      </c>
    </row>
    <row r="2590" spans="1:2" x14ac:dyDescent="0.3">
      <c r="A2590" t="s">
        <v>8578</v>
      </c>
      <c r="B2590">
        <v>0</v>
      </c>
    </row>
    <row r="2591" spans="1:2" x14ac:dyDescent="0.3">
      <c r="A2591" t="s">
        <v>3277</v>
      </c>
      <c r="B2591">
        <v>0</v>
      </c>
    </row>
    <row r="2592" spans="1:2" x14ac:dyDescent="0.3">
      <c r="A2592" t="s">
        <v>8579</v>
      </c>
      <c r="B2592">
        <v>0</v>
      </c>
    </row>
    <row r="2593" spans="1:2" x14ac:dyDescent="0.3">
      <c r="A2593" t="s">
        <v>8580</v>
      </c>
      <c r="B2593">
        <v>0</v>
      </c>
    </row>
    <row r="2594" spans="1:2" x14ac:dyDescent="0.3">
      <c r="A2594" t="s">
        <v>8581</v>
      </c>
      <c r="B2594">
        <v>0</v>
      </c>
    </row>
    <row r="2595" spans="1:2" x14ac:dyDescent="0.3">
      <c r="A2595" t="s">
        <v>11264</v>
      </c>
      <c r="B2595">
        <v>0</v>
      </c>
    </row>
    <row r="2596" spans="1:2" x14ac:dyDescent="0.3">
      <c r="A2596" t="s">
        <v>8582</v>
      </c>
      <c r="B2596">
        <v>0</v>
      </c>
    </row>
    <row r="2597" spans="1:2" x14ac:dyDescent="0.3">
      <c r="A2597" t="s">
        <v>8583</v>
      </c>
      <c r="B2597">
        <v>0</v>
      </c>
    </row>
    <row r="2598" spans="1:2" x14ac:dyDescent="0.3">
      <c r="A2598" t="s">
        <v>8584</v>
      </c>
      <c r="B2598">
        <v>1</v>
      </c>
    </row>
    <row r="2599" spans="1:2" x14ac:dyDescent="0.3">
      <c r="A2599" t="s">
        <v>8585</v>
      </c>
      <c r="B2599">
        <v>0</v>
      </c>
    </row>
    <row r="2600" spans="1:2" x14ac:dyDescent="0.3">
      <c r="A2600" t="s">
        <v>10900</v>
      </c>
      <c r="B2600">
        <v>0</v>
      </c>
    </row>
    <row r="2601" spans="1:2" x14ac:dyDescent="0.3">
      <c r="A2601" t="s">
        <v>11625</v>
      </c>
      <c r="B2601">
        <v>0</v>
      </c>
    </row>
    <row r="2602" spans="1:2" x14ac:dyDescent="0.3">
      <c r="A2602" t="s">
        <v>8586</v>
      </c>
      <c r="B2602">
        <v>0</v>
      </c>
    </row>
    <row r="2603" spans="1:2" x14ac:dyDescent="0.3">
      <c r="A2603" t="s">
        <v>8587</v>
      </c>
      <c r="B2603">
        <v>0</v>
      </c>
    </row>
    <row r="2604" spans="1:2" x14ac:dyDescent="0.3">
      <c r="A2604" t="s">
        <v>8588</v>
      </c>
      <c r="B2604">
        <v>0</v>
      </c>
    </row>
    <row r="2605" spans="1:2" x14ac:dyDescent="0.3">
      <c r="A2605" t="s">
        <v>8589</v>
      </c>
      <c r="B2605">
        <v>0</v>
      </c>
    </row>
    <row r="2606" spans="1:2" x14ac:dyDescent="0.3">
      <c r="A2606" t="s">
        <v>11265</v>
      </c>
      <c r="B2606">
        <v>0</v>
      </c>
    </row>
    <row r="2607" spans="1:2" x14ac:dyDescent="0.3">
      <c r="A2607" t="s">
        <v>8590</v>
      </c>
      <c r="B2607">
        <v>0</v>
      </c>
    </row>
    <row r="2608" spans="1:2" x14ac:dyDescent="0.3">
      <c r="A2608" t="s">
        <v>8591</v>
      </c>
      <c r="B2608">
        <v>0</v>
      </c>
    </row>
    <row r="2609" spans="1:2" x14ac:dyDescent="0.3">
      <c r="A2609" t="s">
        <v>8592</v>
      </c>
      <c r="B2609">
        <v>0</v>
      </c>
    </row>
    <row r="2610" spans="1:2" x14ac:dyDescent="0.3">
      <c r="A2610" t="s">
        <v>8593</v>
      </c>
      <c r="B2610">
        <v>0</v>
      </c>
    </row>
    <row r="2611" spans="1:2" x14ac:dyDescent="0.3">
      <c r="A2611" t="s">
        <v>8594</v>
      </c>
      <c r="B2611">
        <v>0</v>
      </c>
    </row>
    <row r="2612" spans="1:2" x14ac:dyDescent="0.3">
      <c r="A2612" t="s">
        <v>8595</v>
      </c>
      <c r="B2612">
        <v>0</v>
      </c>
    </row>
    <row r="2613" spans="1:2" x14ac:dyDescent="0.3">
      <c r="A2613" t="s">
        <v>8596</v>
      </c>
      <c r="B2613">
        <v>0</v>
      </c>
    </row>
    <row r="2614" spans="1:2" x14ac:dyDescent="0.3">
      <c r="A2614" t="s">
        <v>8597</v>
      </c>
      <c r="B2614">
        <v>0</v>
      </c>
    </row>
    <row r="2615" spans="1:2" x14ac:dyDescent="0.3">
      <c r="A2615" t="s">
        <v>8598</v>
      </c>
      <c r="B2615">
        <v>0</v>
      </c>
    </row>
    <row r="2616" spans="1:2" x14ac:dyDescent="0.3">
      <c r="A2616" t="s">
        <v>8599</v>
      </c>
      <c r="B2616">
        <v>0</v>
      </c>
    </row>
    <row r="2617" spans="1:2" x14ac:dyDescent="0.3">
      <c r="A2617" t="s">
        <v>8600</v>
      </c>
      <c r="B2617">
        <v>0</v>
      </c>
    </row>
    <row r="2618" spans="1:2" x14ac:dyDescent="0.3">
      <c r="A2618" t="s">
        <v>10901</v>
      </c>
      <c r="B2618">
        <v>0</v>
      </c>
    </row>
    <row r="2619" spans="1:2" x14ac:dyDescent="0.3">
      <c r="A2619" t="s">
        <v>8601</v>
      </c>
      <c r="B2619">
        <v>0</v>
      </c>
    </row>
    <row r="2620" spans="1:2" x14ac:dyDescent="0.3">
      <c r="A2620" t="s">
        <v>8602</v>
      </c>
      <c r="B2620">
        <v>0</v>
      </c>
    </row>
    <row r="2621" spans="1:2" x14ac:dyDescent="0.3">
      <c r="A2621" t="s">
        <v>8603</v>
      </c>
      <c r="B2621">
        <v>0</v>
      </c>
    </row>
    <row r="2622" spans="1:2" x14ac:dyDescent="0.3">
      <c r="A2622" t="s">
        <v>8604</v>
      </c>
      <c r="B2622">
        <v>0</v>
      </c>
    </row>
    <row r="2623" spans="1:2" x14ac:dyDescent="0.3">
      <c r="A2623" t="s">
        <v>11266</v>
      </c>
      <c r="B2623">
        <v>0</v>
      </c>
    </row>
    <row r="2624" spans="1:2" x14ac:dyDescent="0.3">
      <c r="A2624" t="s">
        <v>8605</v>
      </c>
      <c r="B2624">
        <v>0</v>
      </c>
    </row>
    <row r="2625" spans="1:2" x14ac:dyDescent="0.3">
      <c r="A2625" t="s">
        <v>8606</v>
      </c>
      <c r="B2625">
        <v>0</v>
      </c>
    </row>
    <row r="2626" spans="1:2" x14ac:dyDescent="0.3">
      <c r="A2626" t="s">
        <v>8607</v>
      </c>
      <c r="B2626">
        <v>0</v>
      </c>
    </row>
    <row r="2627" spans="1:2" x14ac:dyDescent="0.3">
      <c r="A2627" t="s">
        <v>8608</v>
      </c>
      <c r="B2627">
        <v>0</v>
      </c>
    </row>
    <row r="2628" spans="1:2" x14ac:dyDescent="0.3">
      <c r="A2628" t="s">
        <v>8609</v>
      </c>
      <c r="B2628">
        <v>0</v>
      </c>
    </row>
    <row r="2629" spans="1:2" x14ac:dyDescent="0.3">
      <c r="A2629" t="s">
        <v>8610</v>
      </c>
      <c r="B2629">
        <v>0</v>
      </c>
    </row>
    <row r="2630" spans="1:2" x14ac:dyDescent="0.3">
      <c r="A2630" t="s">
        <v>8611</v>
      </c>
      <c r="B2630">
        <v>0</v>
      </c>
    </row>
    <row r="2631" spans="1:2" x14ac:dyDescent="0.3">
      <c r="A2631" t="s">
        <v>8612</v>
      </c>
      <c r="B2631">
        <v>0</v>
      </c>
    </row>
    <row r="2632" spans="1:2" x14ac:dyDescent="0.3">
      <c r="A2632" t="s">
        <v>8613</v>
      </c>
      <c r="B2632">
        <v>0</v>
      </c>
    </row>
    <row r="2633" spans="1:2" x14ac:dyDescent="0.3">
      <c r="A2633" t="s">
        <v>8614</v>
      </c>
      <c r="B2633">
        <v>0</v>
      </c>
    </row>
    <row r="2634" spans="1:2" x14ac:dyDescent="0.3">
      <c r="A2634" t="s">
        <v>8615</v>
      </c>
      <c r="B2634">
        <v>0</v>
      </c>
    </row>
    <row r="2635" spans="1:2" x14ac:dyDescent="0.3">
      <c r="A2635" t="s">
        <v>8617</v>
      </c>
      <c r="B2635">
        <v>0</v>
      </c>
    </row>
    <row r="2636" spans="1:2" x14ac:dyDescent="0.3">
      <c r="A2636" t="s">
        <v>8618</v>
      </c>
      <c r="B2636">
        <v>0</v>
      </c>
    </row>
    <row r="2637" spans="1:2" x14ac:dyDescent="0.3">
      <c r="A2637" t="s">
        <v>8619</v>
      </c>
      <c r="B2637">
        <v>0</v>
      </c>
    </row>
    <row r="2638" spans="1:2" x14ac:dyDescent="0.3">
      <c r="A2638" t="s">
        <v>8620</v>
      </c>
      <c r="B2638">
        <v>0</v>
      </c>
    </row>
    <row r="2639" spans="1:2" x14ac:dyDescent="0.3">
      <c r="A2639" t="s">
        <v>8621</v>
      </c>
      <c r="B2639">
        <v>0</v>
      </c>
    </row>
    <row r="2640" spans="1:2" x14ac:dyDescent="0.3">
      <c r="A2640" t="s">
        <v>10902</v>
      </c>
      <c r="B2640">
        <v>0</v>
      </c>
    </row>
    <row r="2641" spans="1:2" x14ac:dyDescent="0.3">
      <c r="A2641" t="s">
        <v>8622</v>
      </c>
      <c r="B2641">
        <v>0</v>
      </c>
    </row>
    <row r="2642" spans="1:2" x14ac:dyDescent="0.3">
      <c r="A2642" t="s">
        <v>8623</v>
      </c>
      <c r="B2642">
        <v>0</v>
      </c>
    </row>
    <row r="2643" spans="1:2" x14ac:dyDescent="0.3">
      <c r="A2643" t="s">
        <v>8624</v>
      </c>
      <c r="B2643">
        <v>0</v>
      </c>
    </row>
    <row r="2644" spans="1:2" x14ac:dyDescent="0.3">
      <c r="A2644" t="s">
        <v>8625</v>
      </c>
      <c r="B2644">
        <v>0</v>
      </c>
    </row>
    <row r="2645" spans="1:2" x14ac:dyDescent="0.3">
      <c r="A2645" t="s">
        <v>8626</v>
      </c>
      <c r="B2645">
        <v>0</v>
      </c>
    </row>
    <row r="2646" spans="1:2" x14ac:dyDescent="0.3">
      <c r="A2646" t="s">
        <v>8627</v>
      </c>
      <c r="B2646">
        <v>0</v>
      </c>
    </row>
    <row r="2647" spans="1:2" x14ac:dyDescent="0.3">
      <c r="A2647" t="s">
        <v>8628</v>
      </c>
      <c r="B2647">
        <v>0</v>
      </c>
    </row>
    <row r="2648" spans="1:2" x14ac:dyDescent="0.3">
      <c r="A2648" t="s">
        <v>8629</v>
      </c>
      <c r="B2648">
        <v>0</v>
      </c>
    </row>
    <row r="2649" spans="1:2" x14ac:dyDescent="0.3">
      <c r="A2649" t="s">
        <v>8630</v>
      </c>
      <c r="B2649">
        <v>0</v>
      </c>
    </row>
    <row r="2650" spans="1:2" x14ac:dyDescent="0.3">
      <c r="A2650" t="s">
        <v>8631</v>
      </c>
      <c r="B2650">
        <v>0</v>
      </c>
    </row>
    <row r="2651" spans="1:2" x14ac:dyDescent="0.3">
      <c r="A2651" t="s">
        <v>8632</v>
      </c>
      <c r="B2651">
        <v>0</v>
      </c>
    </row>
    <row r="2652" spans="1:2" x14ac:dyDescent="0.3">
      <c r="A2652" t="s">
        <v>8633</v>
      </c>
      <c r="B2652">
        <v>0</v>
      </c>
    </row>
    <row r="2653" spans="1:2" x14ac:dyDescent="0.3">
      <c r="A2653" t="s">
        <v>8634</v>
      </c>
      <c r="B2653">
        <v>0</v>
      </c>
    </row>
    <row r="2654" spans="1:2" x14ac:dyDescent="0.3">
      <c r="A2654" t="s">
        <v>8636</v>
      </c>
      <c r="B2654">
        <v>0</v>
      </c>
    </row>
    <row r="2655" spans="1:2" x14ac:dyDescent="0.3">
      <c r="A2655" t="s">
        <v>8637</v>
      </c>
      <c r="B2655">
        <v>0</v>
      </c>
    </row>
    <row r="2656" spans="1:2" x14ac:dyDescent="0.3">
      <c r="A2656" t="s">
        <v>8638</v>
      </c>
      <c r="B2656">
        <v>0</v>
      </c>
    </row>
    <row r="2657" spans="1:2" x14ac:dyDescent="0.3">
      <c r="A2657" t="s">
        <v>8639</v>
      </c>
      <c r="B2657">
        <v>0</v>
      </c>
    </row>
    <row r="2658" spans="1:2" x14ac:dyDescent="0.3">
      <c r="A2658" t="s">
        <v>8640</v>
      </c>
      <c r="B2658">
        <v>0</v>
      </c>
    </row>
    <row r="2659" spans="1:2" x14ac:dyDescent="0.3">
      <c r="A2659" t="s">
        <v>8641</v>
      </c>
      <c r="B2659">
        <v>0</v>
      </c>
    </row>
    <row r="2660" spans="1:2" x14ac:dyDescent="0.3">
      <c r="A2660" t="s">
        <v>8642</v>
      </c>
      <c r="B2660">
        <v>0</v>
      </c>
    </row>
    <row r="2661" spans="1:2" x14ac:dyDescent="0.3">
      <c r="A2661" t="s">
        <v>8643</v>
      </c>
      <c r="B2661">
        <v>0</v>
      </c>
    </row>
    <row r="2662" spans="1:2" x14ac:dyDescent="0.3">
      <c r="A2662" t="s">
        <v>11267</v>
      </c>
      <c r="B2662">
        <v>0</v>
      </c>
    </row>
    <row r="2663" spans="1:2" x14ac:dyDescent="0.3">
      <c r="A2663" t="s">
        <v>8644</v>
      </c>
      <c r="B2663">
        <v>0</v>
      </c>
    </row>
    <row r="2664" spans="1:2" x14ac:dyDescent="0.3">
      <c r="A2664" t="s">
        <v>8645</v>
      </c>
      <c r="B2664">
        <v>0</v>
      </c>
    </row>
    <row r="2665" spans="1:2" x14ac:dyDescent="0.3">
      <c r="A2665" t="s">
        <v>8646</v>
      </c>
      <c r="B2665">
        <v>0</v>
      </c>
    </row>
    <row r="2666" spans="1:2" x14ac:dyDescent="0.3">
      <c r="A2666" t="s">
        <v>8647</v>
      </c>
      <c r="B2666">
        <v>0</v>
      </c>
    </row>
    <row r="2667" spans="1:2" x14ac:dyDescent="0.3">
      <c r="A2667" t="s">
        <v>8648</v>
      </c>
      <c r="B2667">
        <v>0</v>
      </c>
    </row>
    <row r="2668" spans="1:2" x14ac:dyDescent="0.3">
      <c r="A2668" t="s">
        <v>8649</v>
      </c>
      <c r="B2668">
        <v>0</v>
      </c>
    </row>
    <row r="2669" spans="1:2" x14ac:dyDescent="0.3">
      <c r="A2669" t="s">
        <v>8650</v>
      </c>
      <c r="B2669">
        <v>0</v>
      </c>
    </row>
    <row r="2670" spans="1:2" x14ac:dyDescent="0.3">
      <c r="A2670" t="s">
        <v>8651</v>
      </c>
      <c r="B2670">
        <v>0</v>
      </c>
    </row>
    <row r="2671" spans="1:2" x14ac:dyDescent="0.3">
      <c r="A2671" t="s">
        <v>8652</v>
      </c>
      <c r="B2671">
        <v>0</v>
      </c>
    </row>
    <row r="2672" spans="1:2" x14ac:dyDescent="0.3">
      <c r="A2672" t="s">
        <v>8653</v>
      </c>
      <c r="B2672">
        <v>0</v>
      </c>
    </row>
    <row r="2673" spans="1:2" x14ac:dyDescent="0.3">
      <c r="A2673" t="s">
        <v>8654</v>
      </c>
      <c r="B2673">
        <v>0</v>
      </c>
    </row>
    <row r="2674" spans="1:2" x14ac:dyDescent="0.3">
      <c r="A2674" t="s">
        <v>8655</v>
      </c>
      <c r="B2674">
        <v>0</v>
      </c>
    </row>
    <row r="2675" spans="1:2" x14ac:dyDescent="0.3">
      <c r="A2675" t="s">
        <v>8657</v>
      </c>
      <c r="B2675">
        <v>0</v>
      </c>
    </row>
    <row r="2676" spans="1:2" x14ac:dyDescent="0.3">
      <c r="A2676" t="s">
        <v>8658</v>
      </c>
      <c r="B2676">
        <v>0</v>
      </c>
    </row>
    <row r="2677" spans="1:2" x14ac:dyDescent="0.3">
      <c r="A2677" t="s">
        <v>8659</v>
      </c>
      <c r="B2677">
        <v>0</v>
      </c>
    </row>
    <row r="2678" spans="1:2" x14ac:dyDescent="0.3">
      <c r="A2678" t="s">
        <v>8660</v>
      </c>
      <c r="B2678">
        <v>0</v>
      </c>
    </row>
    <row r="2679" spans="1:2" x14ac:dyDescent="0.3">
      <c r="A2679" t="s">
        <v>8661</v>
      </c>
      <c r="B2679">
        <v>0</v>
      </c>
    </row>
    <row r="2680" spans="1:2" x14ac:dyDescent="0.3">
      <c r="A2680" t="s">
        <v>3368</v>
      </c>
      <c r="B2680">
        <v>0</v>
      </c>
    </row>
    <row r="2681" spans="1:2" x14ac:dyDescent="0.3">
      <c r="A2681" t="s">
        <v>8662</v>
      </c>
      <c r="B2681">
        <v>0</v>
      </c>
    </row>
    <row r="2682" spans="1:2" x14ac:dyDescent="0.3">
      <c r="A2682" t="s">
        <v>8663</v>
      </c>
      <c r="B2682">
        <v>0</v>
      </c>
    </row>
    <row r="2683" spans="1:2" x14ac:dyDescent="0.3">
      <c r="A2683" t="s">
        <v>8664</v>
      </c>
      <c r="B2683">
        <v>0</v>
      </c>
    </row>
    <row r="2684" spans="1:2" x14ac:dyDescent="0.3">
      <c r="A2684" t="s">
        <v>8665</v>
      </c>
      <c r="B2684">
        <v>0</v>
      </c>
    </row>
    <row r="2685" spans="1:2" x14ac:dyDescent="0.3">
      <c r="A2685" t="s">
        <v>8666</v>
      </c>
      <c r="B2685">
        <v>0</v>
      </c>
    </row>
    <row r="2686" spans="1:2" x14ac:dyDescent="0.3">
      <c r="A2686" t="s">
        <v>8667</v>
      </c>
      <c r="B2686">
        <v>0</v>
      </c>
    </row>
    <row r="2687" spans="1:2" x14ac:dyDescent="0.3">
      <c r="A2687" t="s">
        <v>8668</v>
      </c>
      <c r="B2687">
        <v>0</v>
      </c>
    </row>
    <row r="2688" spans="1:2" x14ac:dyDescent="0.3">
      <c r="A2688" t="s">
        <v>8669</v>
      </c>
      <c r="B2688">
        <v>0</v>
      </c>
    </row>
    <row r="2689" spans="1:2" x14ac:dyDescent="0.3">
      <c r="A2689" t="s">
        <v>8670</v>
      </c>
      <c r="B2689">
        <v>0</v>
      </c>
    </row>
    <row r="2690" spans="1:2" x14ac:dyDescent="0.3">
      <c r="A2690" t="s">
        <v>8671</v>
      </c>
      <c r="B2690">
        <v>0</v>
      </c>
    </row>
    <row r="2691" spans="1:2" x14ac:dyDescent="0.3">
      <c r="A2691" t="s">
        <v>8672</v>
      </c>
      <c r="B2691">
        <v>0</v>
      </c>
    </row>
    <row r="2692" spans="1:2" x14ac:dyDescent="0.3">
      <c r="A2692" t="s">
        <v>8673</v>
      </c>
      <c r="B2692">
        <v>0</v>
      </c>
    </row>
    <row r="2693" spans="1:2" x14ac:dyDescent="0.3">
      <c r="A2693" t="s">
        <v>8674</v>
      </c>
      <c r="B2693">
        <v>0</v>
      </c>
    </row>
    <row r="2694" spans="1:2" x14ac:dyDescent="0.3">
      <c r="A2694" t="s">
        <v>8675</v>
      </c>
      <c r="B2694">
        <v>0</v>
      </c>
    </row>
    <row r="2695" spans="1:2" x14ac:dyDescent="0.3">
      <c r="A2695" t="s">
        <v>8676</v>
      </c>
      <c r="B2695">
        <v>0</v>
      </c>
    </row>
    <row r="2696" spans="1:2" x14ac:dyDescent="0.3">
      <c r="A2696" t="s">
        <v>8677</v>
      </c>
      <c r="B2696">
        <v>0</v>
      </c>
    </row>
    <row r="2697" spans="1:2" x14ac:dyDescent="0.3">
      <c r="A2697" t="s">
        <v>8678</v>
      </c>
      <c r="B2697">
        <v>0</v>
      </c>
    </row>
    <row r="2698" spans="1:2" x14ac:dyDescent="0.3">
      <c r="A2698" t="s">
        <v>11268</v>
      </c>
      <c r="B2698">
        <v>0</v>
      </c>
    </row>
    <row r="2699" spans="1:2" x14ac:dyDescent="0.3">
      <c r="A2699" t="s">
        <v>8679</v>
      </c>
      <c r="B2699">
        <v>0</v>
      </c>
    </row>
    <row r="2700" spans="1:2" x14ac:dyDescent="0.3">
      <c r="A2700" t="s">
        <v>8680</v>
      </c>
      <c r="B2700">
        <v>0</v>
      </c>
    </row>
    <row r="2701" spans="1:2" x14ac:dyDescent="0.3">
      <c r="A2701" t="s">
        <v>8681</v>
      </c>
      <c r="B2701">
        <v>0</v>
      </c>
    </row>
    <row r="2702" spans="1:2" x14ac:dyDescent="0.3">
      <c r="A2702" t="s">
        <v>8682</v>
      </c>
      <c r="B2702">
        <v>0</v>
      </c>
    </row>
    <row r="2703" spans="1:2" x14ac:dyDescent="0.3">
      <c r="A2703" t="s">
        <v>8683</v>
      </c>
      <c r="B2703">
        <v>0</v>
      </c>
    </row>
    <row r="2704" spans="1:2" x14ac:dyDescent="0.3">
      <c r="A2704" t="s">
        <v>8685</v>
      </c>
      <c r="B2704">
        <v>0</v>
      </c>
    </row>
    <row r="2705" spans="1:2" x14ac:dyDescent="0.3">
      <c r="A2705" t="s">
        <v>8686</v>
      </c>
      <c r="B2705">
        <v>0</v>
      </c>
    </row>
    <row r="2706" spans="1:2" x14ac:dyDescent="0.3">
      <c r="A2706" t="s">
        <v>8687</v>
      </c>
      <c r="B2706">
        <v>0</v>
      </c>
    </row>
    <row r="2707" spans="1:2" x14ac:dyDescent="0.3">
      <c r="A2707" t="s">
        <v>8688</v>
      </c>
      <c r="B2707">
        <v>0</v>
      </c>
    </row>
    <row r="2708" spans="1:2" x14ac:dyDescent="0.3">
      <c r="A2708" t="s">
        <v>8689</v>
      </c>
      <c r="B2708">
        <v>0</v>
      </c>
    </row>
    <row r="2709" spans="1:2" x14ac:dyDescent="0.3">
      <c r="A2709" t="s">
        <v>8690</v>
      </c>
      <c r="B2709">
        <v>0</v>
      </c>
    </row>
    <row r="2710" spans="1:2" x14ac:dyDescent="0.3">
      <c r="A2710" t="s">
        <v>8691</v>
      </c>
      <c r="B2710">
        <v>0</v>
      </c>
    </row>
    <row r="2711" spans="1:2" x14ac:dyDescent="0.3">
      <c r="A2711" t="s">
        <v>8692</v>
      </c>
      <c r="B2711">
        <v>0</v>
      </c>
    </row>
    <row r="2712" spans="1:2" x14ac:dyDescent="0.3">
      <c r="A2712" t="s">
        <v>8693</v>
      </c>
      <c r="B2712">
        <v>0</v>
      </c>
    </row>
    <row r="2713" spans="1:2" x14ac:dyDescent="0.3">
      <c r="A2713" t="s">
        <v>8694</v>
      </c>
      <c r="B2713">
        <v>0</v>
      </c>
    </row>
    <row r="2714" spans="1:2" x14ac:dyDescent="0.3">
      <c r="A2714" t="s">
        <v>8695</v>
      </c>
      <c r="B2714">
        <v>0</v>
      </c>
    </row>
    <row r="2715" spans="1:2" x14ac:dyDescent="0.3">
      <c r="A2715" t="s">
        <v>8696</v>
      </c>
      <c r="B2715">
        <v>0</v>
      </c>
    </row>
    <row r="2716" spans="1:2" x14ac:dyDescent="0.3">
      <c r="A2716" t="s">
        <v>8697</v>
      </c>
      <c r="B2716">
        <v>0</v>
      </c>
    </row>
    <row r="2717" spans="1:2" x14ac:dyDescent="0.3">
      <c r="A2717" t="s">
        <v>8698</v>
      </c>
      <c r="B2717">
        <v>0</v>
      </c>
    </row>
    <row r="2718" spans="1:2" x14ac:dyDescent="0.3">
      <c r="A2718" t="s">
        <v>8699</v>
      </c>
      <c r="B2718">
        <v>0</v>
      </c>
    </row>
    <row r="2719" spans="1:2" x14ac:dyDescent="0.3">
      <c r="A2719" t="s">
        <v>8700</v>
      </c>
      <c r="B2719">
        <v>0</v>
      </c>
    </row>
    <row r="2720" spans="1:2" x14ac:dyDescent="0.3">
      <c r="A2720" t="s">
        <v>8701</v>
      </c>
      <c r="B2720">
        <v>0</v>
      </c>
    </row>
    <row r="2721" spans="1:2" x14ac:dyDescent="0.3">
      <c r="A2721" t="s">
        <v>8702</v>
      </c>
      <c r="B2721">
        <v>0</v>
      </c>
    </row>
    <row r="2722" spans="1:2" x14ac:dyDescent="0.3">
      <c r="A2722" t="s">
        <v>8703</v>
      </c>
      <c r="B2722">
        <v>0</v>
      </c>
    </row>
    <row r="2723" spans="1:2" x14ac:dyDescent="0.3">
      <c r="A2723" t="s">
        <v>3392</v>
      </c>
      <c r="B2723">
        <v>0</v>
      </c>
    </row>
    <row r="2724" spans="1:2" x14ac:dyDescent="0.3">
      <c r="A2724" t="s">
        <v>11269</v>
      </c>
      <c r="B2724">
        <v>0</v>
      </c>
    </row>
    <row r="2725" spans="1:2" x14ac:dyDescent="0.3">
      <c r="A2725" t="s">
        <v>8704</v>
      </c>
      <c r="B2725">
        <v>0</v>
      </c>
    </row>
    <row r="2726" spans="1:2" x14ac:dyDescent="0.3">
      <c r="A2726" t="s">
        <v>8705</v>
      </c>
      <c r="B2726">
        <v>0</v>
      </c>
    </row>
    <row r="2727" spans="1:2" x14ac:dyDescent="0.3">
      <c r="A2727" t="s">
        <v>8706</v>
      </c>
      <c r="B2727">
        <v>0</v>
      </c>
    </row>
    <row r="2728" spans="1:2" x14ac:dyDescent="0.3">
      <c r="A2728" t="s">
        <v>3395</v>
      </c>
      <c r="B2728">
        <v>0</v>
      </c>
    </row>
    <row r="2729" spans="1:2" x14ac:dyDescent="0.3">
      <c r="A2729" t="s">
        <v>8707</v>
      </c>
      <c r="B2729">
        <v>0</v>
      </c>
    </row>
    <row r="2730" spans="1:2" x14ac:dyDescent="0.3">
      <c r="A2730" t="s">
        <v>8708</v>
      </c>
      <c r="B2730">
        <v>0</v>
      </c>
    </row>
    <row r="2731" spans="1:2" x14ac:dyDescent="0.3">
      <c r="A2731" t="s">
        <v>10903</v>
      </c>
      <c r="B2731">
        <v>0</v>
      </c>
    </row>
    <row r="2732" spans="1:2" x14ac:dyDescent="0.3">
      <c r="A2732" t="s">
        <v>8709</v>
      </c>
      <c r="B2732">
        <v>0</v>
      </c>
    </row>
    <row r="2733" spans="1:2" x14ac:dyDescent="0.3">
      <c r="A2733" t="s">
        <v>8710</v>
      </c>
      <c r="B2733">
        <v>0</v>
      </c>
    </row>
    <row r="2734" spans="1:2" x14ac:dyDescent="0.3">
      <c r="A2734" t="s">
        <v>8711</v>
      </c>
      <c r="B2734">
        <v>0</v>
      </c>
    </row>
    <row r="2735" spans="1:2" x14ac:dyDescent="0.3">
      <c r="A2735" t="s">
        <v>8712</v>
      </c>
      <c r="B2735">
        <v>0</v>
      </c>
    </row>
    <row r="2736" spans="1:2" x14ac:dyDescent="0.3">
      <c r="A2736" t="s">
        <v>8713</v>
      </c>
      <c r="B2736">
        <v>0</v>
      </c>
    </row>
    <row r="2737" spans="1:2" x14ac:dyDescent="0.3">
      <c r="A2737" t="s">
        <v>8714</v>
      </c>
      <c r="B2737">
        <v>0</v>
      </c>
    </row>
    <row r="2738" spans="1:2" x14ac:dyDescent="0.3">
      <c r="A2738" t="s">
        <v>8715</v>
      </c>
      <c r="B2738">
        <v>0</v>
      </c>
    </row>
    <row r="2739" spans="1:2" x14ac:dyDescent="0.3">
      <c r="A2739" t="s">
        <v>8716</v>
      </c>
      <c r="B2739">
        <v>0</v>
      </c>
    </row>
    <row r="2740" spans="1:2" x14ac:dyDescent="0.3">
      <c r="A2740" t="s">
        <v>8717</v>
      </c>
      <c r="B2740">
        <v>0</v>
      </c>
    </row>
    <row r="2741" spans="1:2" x14ac:dyDescent="0.3">
      <c r="A2741" t="s">
        <v>8718</v>
      </c>
      <c r="B2741">
        <v>0</v>
      </c>
    </row>
    <row r="2742" spans="1:2" x14ac:dyDescent="0.3">
      <c r="A2742" t="s">
        <v>8719</v>
      </c>
      <c r="B2742">
        <v>0</v>
      </c>
    </row>
    <row r="2743" spans="1:2" x14ac:dyDescent="0.3">
      <c r="A2743" t="s">
        <v>8720</v>
      </c>
      <c r="B2743">
        <v>0</v>
      </c>
    </row>
    <row r="2744" spans="1:2" x14ac:dyDescent="0.3">
      <c r="A2744" t="s">
        <v>8721</v>
      </c>
      <c r="B2744">
        <v>0</v>
      </c>
    </row>
    <row r="2745" spans="1:2" x14ac:dyDescent="0.3">
      <c r="A2745" t="s">
        <v>8722</v>
      </c>
      <c r="B2745">
        <v>0</v>
      </c>
    </row>
    <row r="2746" spans="1:2" x14ac:dyDescent="0.3">
      <c r="A2746" t="s">
        <v>8723</v>
      </c>
      <c r="B2746">
        <v>0</v>
      </c>
    </row>
    <row r="2747" spans="1:2" x14ac:dyDescent="0.3">
      <c r="A2747" t="s">
        <v>8724</v>
      </c>
      <c r="B2747">
        <v>0</v>
      </c>
    </row>
    <row r="2748" spans="1:2" x14ac:dyDescent="0.3">
      <c r="A2748" t="s">
        <v>8725</v>
      </c>
      <c r="B2748">
        <v>0</v>
      </c>
    </row>
    <row r="2749" spans="1:2" x14ac:dyDescent="0.3">
      <c r="A2749" t="s">
        <v>8726</v>
      </c>
      <c r="B2749">
        <v>0</v>
      </c>
    </row>
    <row r="2750" spans="1:2" x14ac:dyDescent="0.3">
      <c r="A2750" t="s">
        <v>8727</v>
      </c>
      <c r="B2750">
        <v>0</v>
      </c>
    </row>
    <row r="2751" spans="1:2" x14ac:dyDescent="0.3">
      <c r="A2751" t="s">
        <v>8728</v>
      </c>
      <c r="B2751">
        <v>0</v>
      </c>
    </row>
    <row r="2752" spans="1:2" x14ac:dyDescent="0.3">
      <c r="A2752" t="s">
        <v>8729</v>
      </c>
      <c r="B2752">
        <v>0</v>
      </c>
    </row>
    <row r="2753" spans="1:2" x14ac:dyDescent="0.3">
      <c r="A2753" t="s">
        <v>8730</v>
      </c>
      <c r="B2753">
        <v>0</v>
      </c>
    </row>
    <row r="2754" spans="1:2" x14ac:dyDescent="0.3">
      <c r="A2754" t="s">
        <v>8731</v>
      </c>
      <c r="B2754">
        <v>0</v>
      </c>
    </row>
    <row r="2755" spans="1:2" x14ac:dyDescent="0.3">
      <c r="A2755" t="s">
        <v>8732</v>
      </c>
      <c r="B2755">
        <v>0</v>
      </c>
    </row>
    <row r="2756" spans="1:2" x14ac:dyDescent="0.3">
      <c r="A2756" t="s">
        <v>11270</v>
      </c>
      <c r="B2756">
        <v>0</v>
      </c>
    </row>
    <row r="2757" spans="1:2" x14ac:dyDescent="0.3">
      <c r="A2757" t="s">
        <v>8733</v>
      </c>
      <c r="B2757">
        <v>0</v>
      </c>
    </row>
    <row r="2758" spans="1:2" x14ac:dyDescent="0.3">
      <c r="A2758" t="s">
        <v>8734</v>
      </c>
      <c r="B2758">
        <v>0</v>
      </c>
    </row>
    <row r="2759" spans="1:2" x14ac:dyDescent="0.3">
      <c r="A2759" t="s">
        <v>8735</v>
      </c>
      <c r="B2759">
        <v>0</v>
      </c>
    </row>
    <row r="2760" spans="1:2" x14ac:dyDescent="0.3">
      <c r="A2760" t="s">
        <v>8736</v>
      </c>
      <c r="B2760">
        <v>0</v>
      </c>
    </row>
    <row r="2761" spans="1:2" x14ac:dyDescent="0.3">
      <c r="A2761" t="s">
        <v>8737</v>
      </c>
      <c r="B2761">
        <v>0</v>
      </c>
    </row>
    <row r="2762" spans="1:2" x14ac:dyDescent="0.3">
      <c r="A2762" t="s">
        <v>8738</v>
      </c>
      <c r="B2762">
        <v>0</v>
      </c>
    </row>
    <row r="2763" spans="1:2" x14ac:dyDescent="0.3">
      <c r="A2763" t="s">
        <v>11271</v>
      </c>
      <c r="B2763">
        <v>0</v>
      </c>
    </row>
    <row r="2764" spans="1:2" x14ac:dyDescent="0.3">
      <c r="A2764" t="s">
        <v>8739</v>
      </c>
      <c r="B2764">
        <v>0</v>
      </c>
    </row>
    <row r="2765" spans="1:2" x14ac:dyDescent="0.3">
      <c r="A2765" t="s">
        <v>8740</v>
      </c>
      <c r="B2765">
        <v>0</v>
      </c>
    </row>
    <row r="2766" spans="1:2" x14ac:dyDescent="0.3">
      <c r="A2766" t="s">
        <v>8741</v>
      </c>
      <c r="B2766">
        <v>0</v>
      </c>
    </row>
    <row r="2767" spans="1:2" x14ac:dyDescent="0.3">
      <c r="A2767" t="s">
        <v>8742</v>
      </c>
      <c r="B2767">
        <v>0</v>
      </c>
    </row>
    <row r="2768" spans="1:2" x14ac:dyDescent="0.3">
      <c r="A2768" t="s">
        <v>8743</v>
      </c>
      <c r="B2768">
        <v>0</v>
      </c>
    </row>
    <row r="2769" spans="1:2" x14ac:dyDescent="0.3">
      <c r="A2769" t="s">
        <v>8744</v>
      </c>
      <c r="B2769">
        <v>0</v>
      </c>
    </row>
    <row r="2770" spans="1:2" x14ac:dyDescent="0.3">
      <c r="A2770" t="s">
        <v>8745</v>
      </c>
      <c r="B2770">
        <v>0</v>
      </c>
    </row>
    <row r="2771" spans="1:2" x14ac:dyDescent="0.3">
      <c r="A2771" t="s">
        <v>8746</v>
      </c>
      <c r="B2771">
        <v>0</v>
      </c>
    </row>
    <row r="2772" spans="1:2" x14ac:dyDescent="0.3">
      <c r="A2772" t="s">
        <v>8747</v>
      </c>
      <c r="B2772">
        <v>0</v>
      </c>
    </row>
    <row r="2773" spans="1:2" x14ac:dyDescent="0.3">
      <c r="A2773" t="s">
        <v>8748</v>
      </c>
      <c r="B2773">
        <v>0</v>
      </c>
    </row>
    <row r="2774" spans="1:2" x14ac:dyDescent="0.3">
      <c r="A2774" t="s">
        <v>8749</v>
      </c>
      <c r="B2774">
        <v>0</v>
      </c>
    </row>
    <row r="2775" spans="1:2" x14ac:dyDescent="0.3">
      <c r="A2775" t="s">
        <v>8750</v>
      </c>
      <c r="B2775">
        <v>0</v>
      </c>
    </row>
    <row r="2776" spans="1:2" x14ac:dyDescent="0.3">
      <c r="A2776" t="s">
        <v>8751</v>
      </c>
      <c r="B2776">
        <v>0</v>
      </c>
    </row>
    <row r="2777" spans="1:2" x14ac:dyDescent="0.3">
      <c r="A2777" t="s">
        <v>8752</v>
      </c>
      <c r="B2777">
        <v>0</v>
      </c>
    </row>
    <row r="2778" spans="1:2" x14ac:dyDescent="0.3">
      <c r="A2778" t="s">
        <v>8753</v>
      </c>
      <c r="B2778">
        <v>0</v>
      </c>
    </row>
    <row r="2779" spans="1:2" x14ac:dyDescent="0.3">
      <c r="A2779" t="s">
        <v>8754</v>
      </c>
      <c r="B2779">
        <v>0</v>
      </c>
    </row>
    <row r="2780" spans="1:2" x14ac:dyDescent="0.3">
      <c r="A2780" t="s">
        <v>8755</v>
      </c>
      <c r="B2780">
        <v>0</v>
      </c>
    </row>
    <row r="2781" spans="1:2" x14ac:dyDescent="0.3">
      <c r="A2781" t="s">
        <v>8756</v>
      </c>
      <c r="B2781">
        <v>0</v>
      </c>
    </row>
    <row r="2782" spans="1:2" x14ac:dyDescent="0.3">
      <c r="A2782" t="s">
        <v>8757</v>
      </c>
      <c r="B2782">
        <v>0</v>
      </c>
    </row>
    <row r="2783" spans="1:2" x14ac:dyDescent="0.3">
      <c r="A2783" t="s">
        <v>8758</v>
      </c>
      <c r="B2783">
        <v>0</v>
      </c>
    </row>
    <row r="2784" spans="1:2" x14ac:dyDescent="0.3">
      <c r="A2784" t="s">
        <v>8759</v>
      </c>
      <c r="B2784">
        <v>0</v>
      </c>
    </row>
    <row r="2785" spans="1:2" x14ac:dyDescent="0.3">
      <c r="A2785" t="s">
        <v>8760</v>
      </c>
      <c r="B2785">
        <v>0</v>
      </c>
    </row>
    <row r="2786" spans="1:2" x14ac:dyDescent="0.3">
      <c r="A2786" t="s">
        <v>8761</v>
      </c>
      <c r="B2786">
        <v>0</v>
      </c>
    </row>
    <row r="2787" spans="1:2" x14ac:dyDescent="0.3">
      <c r="A2787" t="s">
        <v>8762</v>
      </c>
      <c r="B2787">
        <v>0</v>
      </c>
    </row>
    <row r="2788" spans="1:2" x14ac:dyDescent="0.3">
      <c r="A2788" t="s">
        <v>8763</v>
      </c>
      <c r="B2788">
        <v>0</v>
      </c>
    </row>
    <row r="2789" spans="1:2" x14ac:dyDescent="0.3">
      <c r="A2789" t="s">
        <v>8764</v>
      </c>
      <c r="B2789">
        <v>0</v>
      </c>
    </row>
    <row r="2790" spans="1:2" x14ac:dyDescent="0.3">
      <c r="A2790" t="s">
        <v>8765</v>
      </c>
      <c r="B2790">
        <v>0</v>
      </c>
    </row>
    <row r="2791" spans="1:2" x14ac:dyDescent="0.3">
      <c r="A2791" t="s">
        <v>8766</v>
      </c>
      <c r="B2791">
        <v>0</v>
      </c>
    </row>
    <row r="2792" spans="1:2" x14ac:dyDescent="0.3">
      <c r="A2792" t="s">
        <v>8767</v>
      </c>
      <c r="B2792">
        <v>0</v>
      </c>
    </row>
    <row r="2793" spans="1:2" x14ac:dyDescent="0.3">
      <c r="A2793" t="s">
        <v>8768</v>
      </c>
      <c r="B2793">
        <v>0</v>
      </c>
    </row>
    <row r="2794" spans="1:2" x14ac:dyDescent="0.3">
      <c r="A2794" t="s">
        <v>8769</v>
      </c>
      <c r="B2794">
        <v>0</v>
      </c>
    </row>
    <row r="2795" spans="1:2" x14ac:dyDescent="0.3">
      <c r="A2795" t="s">
        <v>8770</v>
      </c>
      <c r="B2795">
        <v>0</v>
      </c>
    </row>
    <row r="2796" spans="1:2" x14ac:dyDescent="0.3">
      <c r="A2796" t="s">
        <v>8771</v>
      </c>
      <c r="B2796">
        <v>0</v>
      </c>
    </row>
    <row r="2797" spans="1:2" x14ac:dyDescent="0.3">
      <c r="A2797" t="s">
        <v>10675</v>
      </c>
      <c r="B2797">
        <v>0</v>
      </c>
    </row>
    <row r="2798" spans="1:2" x14ac:dyDescent="0.3">
      <c r="A2798" t="s">
        <v>8772</v>
      </c>
      <c r="B2798">
        <v>0</v>
      </c>
    </row>
    <row r="2799" spans="1:2" x14ac:dyDescent="0.3">
      <c r="A2799" t="s">
        <v>8773</v>
      </c>
      <c r="B2799">
        <v>0</v>
      </c>
    </row>
    <row r="2800" spans="1:2" x14ac:dyDescent="0.3">
      <c r="A2800" t="s">
        <v>8774</v>
      </c>
      <c r="B2800">
        <v>0</v>
      </c>
    </row>
    <row r="2801" spans="1:2" x14ac:dyDescent="0.3">
      <c r="A2801" t="s">
        <v>8775</v>
      </c>
      <c r="B2801">
        <v>0</v>
      </c>
    </row>
    <row r="2802" spans="1:2" x14ac:dyDescent="0.3">
      <c r="A2802" t="s">
        <v>8776</v>
      </c>
      <c r="B2802">
        <v>0</v>
      </c>
    </row>
    <row r="2803" spans="1:2" x14ac:dyDescent="0.3">
      <c r="A2803" t="s">
        <v>8777</v>
      </c>
      <c r="B2803">
        <v>0</v>
      </c>
    </row>
    <row r="2804" spans="1:2" x14ac:dyDescent="0.3">
      <c r="A2804" t="s">
        <v>8778</v>
      </c>
      <c r="B2804">
        <v>0</v>
      </c>
    </row>
    <row r="2805" spans="1:2" x14ac:dyDescent="0.3">
      <c r="A2805" t="s">
        <v>8779</v>
      </c>
      <c r="B2805">
        <v>0</v>
      </c>
    </row>
    <row r="2806" spans="1:2" x14ac:dyDescent="0.3">
      <c r="A2806" t="s">
        <v>8780</v>
      </c>
      <c r="B2806">
        <v>0</v>
      </c>
    </row>
    <row r="2807" spans="1:2" x14ac:dyDescent="0.3">
      <c r="A2807" t="s">
        <v>8781</v>
      </c>
      <c r="B2807">
        <v>0</v>
      </c>
    </row>
    <row r="2808" spans="1:2" x14ac:dyDescent="0.3">
      <c r="A2808" t="s">
        <v>8782</v>
      </c>
      <c r="B2808">
        <v>0</v>
      </c>
    </row>
    <row r="2809" spans="1:2" x14ac:dyDescent="0.3">
      <c r="A2809" t="s">
        <v>11272</v>
      </c>
      <c r="B2809">
        <v>0</v>
      </c>
    </row>
    <row r="2810" spans="1:2" x14ac:dyDescent="0.3">
      <c r="A2810" t="s">
        <v>11273</v>
      </c>
      <c r="B2810">
        <v>0</v>
      </c>
    </row>
    <row r="2811" spans="1:2" x14ac:dyDescent="0.3">
      <c r="A2811" t="s">
        <v>11274</v>
      </c>
      <c r="B2811">
        <v>0</v>
      </c>
    </row>
    <row r="2812" spans="1:2" x14ac:dyDescent="0.3">
      <c r="A2812" t="s">
        <v>521</v>
      </c>
      <c r="B2812">
        <v>0</v>
      </c>
    </row>
    <row r="2813" spans="1:2" x14ac:dyDescent="0.3">
      <c r="A2813" t="s">
        <v>8783</v>
      </c>
      <c r="B2813">
        <v>0</v>
      </c>
    </row>
    <row r="2814" spans="1:2" x14ac:dyDescent="0.3">
      <c r="A2814" t="s">
        <v>8784</v>
      </c>
      <c r="B2814">
        <v>0</v>
      </c>
    </row>
    <row r="2815" spans="1:2" x14ac:dyDescent="0.3">
      <c r="A2815" t="s">
        <v>8785</v>
      </c>
      <c r="B2815">
        <v>0</v>
      </c>
    </row>
    <row r="2816" spans="1:2" x14ac:dyDescent="0.3">
      <c r="A2816" t="s">
        <v>8787</v>
      </c>
      <c r="B2816">
        <v>0</v>
      </c>
    </row>
    <row r="2817" spans="1:2" x14ac:dyDescent="0.3">
      <c r="A2817" t="s">
        <v>8788</v>
      </c>
      <c r="B2817">
        <v>0</v>
      </c>
    </row>
    <row r="2818" spans="1:2" x14ac:dyDescent="0.3">
      <c r="A2818" t="s">
        <v>8789</v>
      </c>
      <c r="B2818">
        <v>0</v>
      </c>
    </row>
    <row r="2819" spans="1:2" x14ac:dyDescent="0.3">
      <c r="A2819" t="s">
        <v>11275</v>
      </c>
      <c r="B2819">
        <v>0</v>
      </c>
    </row>
    <row r="2820" spans="1:2" x14ac:dyDescent="0.3">
      <c r="A2820" t="s">
        <v>8790</v>
      </c>
      <c r="B2820">
        <v>0</v>
      </c>
    </row>
    <row r="2821" spans="1:2" x14ac:dyDescent="0.3">
      <c r="A2821" t="s">
        <v>8791</v>
      </c>
      <c r="B2821">
        <v>0</v>
      </c>
    </row>
    <row r="2822" spans="1:2" x14ac:dyDescent="0.3">
      <c r="A2822" t="s">
        <v>11276</v>
      </c>
      <c r="B2822">
        <v>0</v>
      </c>
    </row>
    <row r="2823" spans="1:2" x14ac:dyDescent="0.3">
      <c r="A2823" t="s">
        <v>8792</v>
      </c>
      <c r="B2823">
        <v>0</v>
      </c>
    </row>
    <row r="2824" spans="1:2" x14ac:dyDescent="0.3">
      <c r="A2824" t="s">
        <v>8793</v>
      </c>
      <c r="B2824">
        <v>0</v>
      </c>
    </row>
    <row r="2825" spans="1:2" x14ac:dyDescent="0.3">
      <c r="A2825" t="s">
        <v>8794</v>
      </c>
      <c r="B2825">
        <v>0</v>
      </c>
    </row>
    <row r="2826" spans="1:2" x14ac:dyDescent="0.3">
      <c r="A2826" t="s">
        <v>8795</v>
      </c>
      <c r="B2826">
        <v>0</v>
      </c>
    </row>
    <row r="2827" spans="1:2" x14ac:dyDescent="0.3">
      <c r="A2827" t="s">
        <v>8796</v>
      </c>
      <c r="B2827">
        <v>0</v>
      </c>
    </row>
    <row r="2828" spans="1:2" x14ac:dyDescent="0.3">
      <c r="A2828" t="s">
        <v>8797</v>
      </c>
      <c r="B2828">
        <v>0</v>
      </c>
    </row>
    <row r="2829" spans="1:2" x14ac:dyDescent="0.3">
      <c r="A2829" t="s">
        <v>8798</v>
      </c>
      <c r="B2829">
        <v>0</v>
      </c>
    </row>
    <row r="2830" spans="1:2" x14ac:dyDescent="0.3">
      <c r="A2830" t="s">
        <v>8799</v>
      </c>
      <c r="B2830">
        <v>0</v>
      </c>
    </row>
    <row r="2831" spans="1:2" x14ac:dyDescent="0.3">
      <c r="A2831" t="s">
        <v>11626</v>
      </c>
      <c r="B2831">
        <v>0</v>
      </c>
    </row>
    <row r="2832" spans="1:2" x14ac:dyDescent="0.3">
      <c r="A2832" t="s">
        <v>8800</v>
      </c>
      <c r="B2832">
        <v>0</v>
      </c>
    </row>
    <row r="2833" spans="1:2" x14ac:dyDescent="0.3">
      <c r="A2833" t="s">
        <v>8801</v>
      </c>
      <c r="B2833">
        <v>0</v>
      </c>
    </row>
    <row r="2834" spans="1:2" x14ac:dyDescent="0.3">
      <c r="A2834" t="s">
        <v>8802</v>
      </c>
      <c r="B2834">
        <v>0</v>
      </c>
    </row>
    <row r="2835" spans="1:2" x14ac:dyDescent="0.3">
      <c r="A2835" t="s">
        <v>8803</v>
      </c>
      <c r="B2835">
        <v>0</v>
      </c>
    </row>
    <row r="2836" spans="1:2" x14ac:dyDescent="0.3">
      <c r="A2836" t="s">
        <v>8804</v>
      </c>
      <c r="B2836">
        <v>0</v>
      </c>
    </row>
    <row r="2837" spans="1:2" x14ac:dyDescent="0.3">
      <c r="A2837" t="s">
        <v>8805</v>
      </c>
      <c r="B2837">
        <v>0</v>
      </c>
    </row>
    <row r="2838" spans="1:2" x14ac:dyDescent="0.3">
      <c r="A2838" t="s">
        <v>8806</v>
      </c>
      <c r="B2838">
        <v>0</v>
      </c>
    </row>
    <row r="2839" spans="1:2" x14ac:dyDescent="0.3">
      <c r="A2839" t="s">
        <v>8807</v>
      </c>
      <c r="B2839">
        <v>0</v>
      </c>
    </row>
    <row r="2840" spans="1:2" x14ac:dyDescent="0.3">
      <c r="A2840" t="s">
        <v>11277</v>
      </c>
      <c r="B2840">
        <v>0</v>
      </c>
    </row>
    <row r="2841" spans="1:2" x14ac:dyDescent="0.3">
      <c r="A2841" t="s">
        <v>8808</v>
      </c>
      <c r="B2841">
        <v>0</v>
      </c>
    </row>
    <row r="2842" spans="1:2" x14ac:dyDescent="0.3">
      <c r="A2842" t="s">
        <v>10200</v>
      </c>
      <c r="B2842">
        <v>0</v>
      </c>
    </row>
    <row r="2843" spans="1:2" x14ac:dyDescent="0.3">
      <c r="A2843" t="s">
        <v>8809</v>
      </c>
      <c r="B2843">
        <v>0</v>
      </c>
    </row>
    <row r="2844" spans="1:2" x14ac:dyDescent="0.3">
      <c r="A2844" t="s">
        <v>8810</v>
      </c>
      <c r="B2844">
        <v>0</v>
      </c>
    </row>
    <row r="2845" spans="1:2" x14ac:dyDescent="0.3">
      <c r="A2845" t="s">
        <v>8811</v>
      </c>
      <c r="B2845">
        <v>0</v>
      </c>
    </row>
    <row r="2846" spans="1:2" x14ac:dyDescent="0.3">
      <c r="A2846" t="s">
        <v>11278</v>
      </c>
      <c r="B2846">
        <v>0</v>
      </c>
    </row>
    <row r="2847" spans="1:2" x14ac:dyDescent="0.3">
      <c r="A2847" t="s">
        <v>8812</v>
      </c>
      <c r="B2847">
        <v>0</v>
      </c>
    </row>
    <row r="2848" spans="1:2" x14ac:dyDescent="0.3">
      <c r="A2848" t="s">
        <v>8813</v>
      </c>
      <c r="B2848">
        <v>0</v>
      </c>
    </row>
    <row r="2849" spans="1:2" x14ac:dyDescent="0.3">
      <c r="A2849" t="s">
        <v>8814</v>
      </c>
      <c r="B2849">
        <v>0</v>
      </c>
    </row>
    <row r="2850" spans="1:2" x14ac:dyDescent="0.3">
      <c r="A2850" t="s">
        <v>8815</v>
      </c>
      <c r="B2850">
        <v>0</v>
      </c>
    </row>
    <row r="2851" spans="1:2" x14ac:dyDescent="0.3">
      <c r="A2851" t="s">
        <v>8816</v>
      </c>
      <c r="B2851">
        <v>0</v>
      </c>
    </row>
    <row r="2852" spans="1:2" x14ac:dyDescent="0.3">
      <c r="A2852" t="s">
        <v>8817</v>
      </c>
      <c r="B2852">
        <v>0</v>
      </c>
    </row>
    <row r="2853" spans="1:2" x14ac:dyDescent="0.3">
      <c r="A2853" t="s">
        <v>8818</v>
      </c>
      <c r="B2853">
        <v>0</v>
      </c>
    </row>
    <row r="2854" spans="1:2" x14ac:dyDescent="0.3">
      <c r="A2854" t="s">
        <v>8819</v>
      </c>
      <c r="B2854">
        <v>0</v>
      </c>
    </row>
    <row r="2855" spans="1:2" x14ac:dyDescent="0.3">
      <c r="A2855" t="s">
        <v>11279</v>
      </c>
      <c r="B2855">
        <v>0</v>
      </c>
    </row>
    <row r="2856" spans="1:2" x14ac:dyDescent="0.3">
      <c r="A2856" t="s">
        <v>8820</v>
      </c>
      <c r="B2856">
        <v>0</v>
      </c>
    </row>
    <row r="2857" spans="1:2" x14ac:dyDescent="0.3">
      <c r="A2857" t="s">
        <v>8821</v>
      </c>
      <c r="B2857">
        <v>0</v>
      </c>
    </row>
    <row r="2858" spans="1:2" x14ac:dyDescent="0.3">
      <c r="A2858" t="s">
        <v>8822</v>
      </c>
      <c r="B2858">
        <v>0</v>
      </c>
    </row>
    <row r="2859" spans="1:2" x14ac:dyDescent="0.3">
      <c r="A2859" t="s">
        <v>8823</v>
      </c>
      <c r="B2859">
        <v>0</v>
      </c>
    </row>
    <row r="2860" spans="1:2" x14ac:dyDescent="0.3">
      <c r="A2860" t="s">
        <v>8824</v>
      </c>
      <c r="B2860">
        <v>0</v>
      </c>
    </row>
    <row r="2861" spans="1:2" x14ac:dyDescent="0.3">
      <c r="A2861" t="s">
        <v>8825</v>
      </c>
      <c r="B2861">
        <v>0</v>
      </c>
    </row>
    <row r="2862" spans="1:2" x14ac:dyDescent="0.3">
      <c r="A2862" t="s">
        <v>8826</v>
      </c>
      <c r="B2862">
        <v>0</v>
      </c>
    </row>
    <row r="2863" spans="1:2" x14ac:dyDescent="0.3">
      <c r="A2863" t="s">
        <v>8827</v>
      </c>
      <c r="B2863">
        <v>0</v>
      </c>
    </row>
    <row r="2864" spans="1:2" x14ac:dyDescent="0.3">
      <c r="A2864" t="s">
        <v>8828</v>
      </c>
      <c r="B2864">
        <v>0</v>
      </c>
    </row>
    <row r="2865" spans="1:2" x14ac:dyDescent="0.3">
      <c r="A2865" t="s">
        <v>8829</v>
      </c>
      <c r="B2865">
        <v>0</v>
      </c>
    </row>
    <row r="2866" spans="1:2" x14ac:dyDescent="0.3">
      <c r="A2866" t="s">
        <v>8830</v>
      </c>
      <c r="B2866">
        <v>0</v>
      </c>
    </row>
    <row r="2867" spans="1:2" x14ac:dyDescent="0.3">
      <c r="A2867" t="s">
        <v>8831</v>
      </c>
      <c r="B2867">
        <v>0</v>
      </c>
    </row>
    <row r="2868" spans="1:2" x14ac:dyDescent="0.3">
      <c r="A2868" t="s">
        <v>8832</v>
      </c>
      <c r="B2868">
        <v>0</v>
      </c>
    </row>
    <row r="2869" spans="1:2" x14ac:dyDescent="0.3">
      <c r="A2869" t="s">
        <v>8833</v>
      </c>
      <c r="B2869">
        <v>0</v>
      </c>
    </row>
    <row r="2870" spans="1:2" x14ac:dyDescent="0.3">
      <c r="A2870" t="s">
        <v>8834</v>
      </c>
      <c r="B2870">
        <v>0</v>
      </c>
    </row>
    <row r="2871" spans="1:2" x14ac:dyDescent="0.3">
      <c r="A2871" t="s">
        <v>8835</v>
      </c>
      <c r="B2871">
        <v>0</v>
      </c>
    </row>
    <row r="2872" spans="1:2" x14ac:dyDescent="0.3">
      <c r="A2872" t="s">
        <v>8836</v>
      </c>
      <c r="B2872">
        <v>0</v>
      </c>
    </row>
    <row r="2873" spans="1:2" x14ac:dyDescent="0.3">
      <c r="A2873" t="s">
        <v>8837</v>
      </c>
      <c r="B2873">
        <v>0</v>
      </c>
    </row>
    <row r="2874" spans="1:2" x14ac:dyDescent="0.3">
      <c r="A2874" t="s">
        <v>8838</v>
      </c>
      <c r="B2874">
        <v>0</v>
      </c>
    </row>
    <row r="2875" spans="1:2" x14ac:dyDescent="0.3">
      <c r="A2875" t="s">
        <v>8839</v>
      </c>
      <c r="B2875">
        <v>0</v>
      </c>
    </row>
    <row r="2876" spans="1:2" x14ac:dyDescent="0.3">
      <c r="A2876" t="s">
        <v>8840</v>
      </c>
      <c r="B2876">
        <v>0</v>
      </c>
    </row>
    <row r="2877" spans="1:2" x14ac:dyDescent="0.3">
      <c r="A2877" t="s">
        <v>8841</v>
      </c>
      <c r="B2877">
        <v>0</v>
      </c>
    </row>
    <row r="2878" spans="1:2" x14ac:dyDescent="0.3">
      <c r="A2878" t="s">
        <v>8842</v>
      </c>
      <c r="B2878">
        <v>0</v>
      </c>
    </row>
    <row r="2879" spans="1:2" x14ac:dyDescent="0.3">
      <c r="A2879" t="s">
        <v>8843</v>
      </c>
      <c r="B2879">
        <v>0</v>
      </c>
    </row>
    <row r="2880" spans="1:2" x14ac:dyDescent="0.3">
      <c r="A2880" t="s">
        <v>8844</v>
      </c>
      <c r="B2880">
        <v>0</v>
      </c>
    </row>
    <row r="2881" spans="1:2" x14ac:dyDescent="0.3">
      <c r="A2881" t="s">
        <v>8845</v>
      </c>
      <c r="B2881">
        <v>0</v>
      </c>
    </row>
    <row r="2882" spans="1:2" x14ac:dyDescent="0.3">
      <c r="A2882" t="s">
        <v>8846</v>
      </c>
      <c r="B2882">
        <v>0</v>
      </c>
    </row>
    <row r="2883" spans="1:2" x14ac:dyDescent="0.3">
      <c r="A2883" t="s">
        <v>8847</v>
      </c>
      <c r="B2883">
        <v>0</v>
      </c>
    </row>
    <row r="2884" spans="1:2" x14ac:dyDescent="0.3">
      <c r="A2884" t="s">
        <v>11280</v>
      </c>
      <c r="B2884">
        <v>0</v>
      </c>
    </row>
    <row r="2885" spans="1:2" x14ac:dyDescent="0.3">
      <c r="A2885" t="s">
        <v>8848</v>
      </c>
      <c r="B2885">
        <v>0</v>
      </c>
    </row>
    <row r="2886" spans="1:2" x14ac:dyDescent="0.3">
      <c r="A2886" t="s">
        <v>3529</v>
      </c>
      <c r="B2886">
        <v>0</v>
      </c>
    </row>
    <row r="2887" spans="1:2" x14ac:dyDescent="0.3">
      <c r="A2887" t="s">
        <v>8849</v>
      </c>
      <c r="B2887">
        <v>0</v>
      </c>
    </row>
    <row r="2888" spans="1:2" x14ac:dyDescent="0.3">
      <c r="A2888" t="s">
        <v>8850</v>
      </c>
      <c r="B2888">
        <v>0</v>
      </c>
    </row>
    <row r="2889" spans="1:2" x14ac:dyDescent="0.3">
      <c r="A2889" t="s">
        <v>8851</v>
      </c>
      <c r="B2889">
        <v>0</v>
      </c>
    </row>
    <row r="2890" spans="1:2" x14ac:dyDescent="0.3">
      <c r="A2890" t="s">
        <v>8852</v>
      </c>
      <c r="B2890">
        <v>0</v>
      </c>
    </row>
    <row r="2891" spans="1:2" x14ac:dyDescent="0.3">
      <c r="A2891" t="s">
        <v>8853</v>
      </c>
      <c r="B2891">
        <v>0</v>
      </c>
    </row>
    <row r="2892" spans="1:2" x14ac:dyDescent="0.3">
      <c r="A2892" t="s">
        <v>8854</v>
      </c>
      <c r="B2892">
        <v>0</v>
      </c>
    </row>
    <row r="2893" spans="1:2" x14ac:dyDescent="0.3">
      <c r="A2893" t="s">
        <v>8855</v>
      </c>
      <c r="B2893">
        <v>0</v>
      </c>
    </row>
    <row r="2894" spans="1:2" x14ac:dyDescent="0.3">
      <c r="A2894" t="s">
        <v>8856</v>
      </c>
      <c r="B2894">
        <v>0</v>
      </c>
    </row>
    <row r="2895" spans="1:2" x14ac:dyDescent="0.3">
      <c r="A2895" t="s">
        <v>8857</v>
      </c>
      <c r="B2895">
        <v>0</v>
      </c>
    </row>
    <row r="2896" spans="1:2" x14ac:dyDescent="0.3">
      <c r="A2896" t="s">
        <v>8858</v>
      </c>
      <c r="B2896">
        <v>0</v>
      </c>
    </row>
    <row r="2897" spans="1:2" x14ac:dyDescent="0.3">
      <c r="A2897" t="s">
        <v>8859</v>
      </c>
      <c r="B2897">
        <v>0</v>
      </c>
    </row>
    <row r="2898" spans="1:2" x14ac:dyDescent="0.3">
      <c r="A2898" t="s">
        <v>8860</v>
      </c>
      <c r="B2898">
        <v>0</v>
      </c>
    </row>
    <row r="2899" spans="1:2" x14ac:dyDescent="0.3">
      <c r="A2899" t="s">
        <v>8861</v>
      </c>
      <c r="B2899">
        <v>0</v>
      </c>
    </row>
    <row r="2900" spans="1:2" x14ac:dyDescent="0.3">
      <c r="A2900" t="s">
        <v>8863</v>
      </c>
      <c r="B2900">
        <v>0</v>
      </c>
    </row>
    <row r="2901" spans="1:2" x14ac:dyDescent="0.3">
      <c r="A2901" t="s">
        <v>8864</v>
      </c>
      <c r="B2901">
        <v>0</v>
      </c>
    </row>
    <row r="2902" spans="1:2" x14ac:dyDescent="0.3">
      <c r="A2902" t="s">
        <v>8865</v>
      </c>
      <c r="B2902">
        <v>0</v>
      </c>
    </row>
    <row r="2903" spans="1:2" x14ac:dyDescent="0.3">
      <c r="A2903" t="s">
        <v>8866</v>
      </c>
      <c r="B2903">
        <v>0</v>
      </c>
    </row>
    <row r="2904" spans="1:2" x14ac:dyDescent="0.3">
      <c r="A2904" t="s">
        <v>10904</v>
      </c>
      <c r="B2904">
        <v>0</v>
      </c>
    </row>
    <row r="2905" spans="1:2" x14ac:dyDescent="0.3">
      <c r="A2905" t="s">
        <v>8867</v>
      </c>
      <c r="B2905">
        <v>0</v>
      </c>
    </row>
    <row r="2906" spans="1:2" x14ac:dyDescent="0.3">
      <c r="A2906" t="s">
        <v>8868</v>
      </c>
      <c r="B2906">
        <v>0</v>
      </c>
    </row>
    <row r="2907" spans="1:2" x14ac:dyDescent="0.3">
      <c r="A2907" t="s">
        <v>10905</v>
      </c>
      <c r="B2907">
        <v>0</v>
      </c>
    </row>
    <row r="2908" spans="1:2" x14ac:dyDescent="0.3">
      <c r="A2908" t="s">
        <v>8869</v>
      </c>
      <c r="B2908">
        <v>0</v>
      </c>
    </row>
    <row r="2909" spans="1:2" x14ac:dyDescent="0.3">
      <c r="A2909" t="s">
        <v>8870</v>
      </c>
      <c r="B2909">
        <v>0</v>
      </c>
    </row>
    <row r="2910" spans="1:2" x14ac:dyDescent="0.3">
      <c r="A2910" t="s">
        <v>8871</v>
      </c>
      <c r="B2910">
        <v>0</v>
      </c>
    </row>
    <row r="2911" spans="1:2" x14ac:dyDescent="0.3">
      <c r="A2911" t="s">
        <v>8872</v>
      </c>
      <c r="B2911">
        <v>0</v>
      </c>
    </row>
    <row r="2912" spans="1:2" x14ac:dyDescent="0.3">
      <c r="A2912" t="s">
        <v>8873</v>
      </c>
      <c r="B2912">
        <v>0</v>
      </c>
    </row>
    <row r="2913" spans="1:2" x14ac:dyDescent="0.3">
      <c r="A2913" t="s">
        <v>8874</v>
      </c>
      <c r="B2913">
        <v>0</v>
      </c>
    </row>
    <row r="2914" spans="1:2" x14ac:dyDescent="0.3">
      <c r="A2914" t="s">
        <v>3553</v>
      </c>
      <c r="B2914">
        <v>0</v>
      </c>
    </row>
    <row r="2915" spans="1:2" x14ac:dyDescent="0.3">
      <c r="A2915" t="s">
        <v>10906</v>
      </c>
      <c r="B2915">
        <v>0</v>
      </c>
    </row>
    <row r="2916" spans="1:2" x14ac:dyDescent="0.3">
      <c r="A2916" t="s">
        <v>8875</v>
      </c>
      <c r="B2916">
        <v>0</v>
      </c>
    </row>
    <row r="2917" spans="1:2" x14ac:dyDescent="0.3">
      <c r="A2917" t="s">
        <v>8876</v>
      </c>
      <c r="B2917">
        <v>0</v>
      </c>
    </row>
    <row r="2918" spans="1:2" x14ac:dyDescent="0.3">
      <c r="A2918" t="s">
        <v>8877</v>
      </c>
      <c r="B2918">
        <v>0</v>
      </c>
    </row>
    <row r="2919" spans="1:2" x14ac:dyDescent="0.3">
      <c r="A2919" t="s">
        <v>8878</v>
      </c>
      <c r="B2919">
        <v>0</v>
      </c>
    </row>
    <row r="2920" spans="1:2" x14ac:dyDescent="0.3">
      <c r="A2920" t="s">
        <v>11281</v>
      </c>
      <c r="B2920">
        <v>0</v>
      </c>
    </row>
    <row r="2921" spans="1:2" x14ac:dyDescent="0.3">
      <c r="A2921" t="s">
        <v>8879</v>
      </c>
      <c r="B2921">
        <v>0</v>
      </c>
    </row>
    <row r="2922" spans="1:2" x14ac:dyDescent="0.3">
      <c r="A2922" t="s">
        <v>8880</v>
      </c>
      <c r="B2922">
        <v>0</v>
      </c>
    </row>
    <row r="2923" spans="1:2" x14ac:dyDescent="0.3">
      <c r="A2923" t="s">
        <v>9469</v>
      </c>
      <c r="B2923">
        <v>0</v>
      </c>
    </row>
    <row r="2924" spans="1:2" x14ac:dyDescent="0.3">
      <c r="A2924" t="s">
        <v>3560</v>
      </c>
      <c r="B2924">
        <v>0</v>
      </c>
    </row>
    <row r="2925" spans="1:2" x14ac:dyDescent="0.3">
      <c r="A2925" t="s">
        <v>8881</v>
      </c>
      <c r="B2925">
        <v>0</v>
      </c>
    </row>
    <row r="2926" spans="1:2" x14ac:dyDescent="0.3">
      <c r="A2926" t="s">
        <v>8882</v>
      </c>
      <c r="B2926">
        <v>0</v>
      </c>
    </row>
    <row r="2927" spans="1:2" x14ac:dyDescent="0.3">
      <c r="A2927" t="s">
        <v>8883</v>
      </c>
      <c r="B2927">
        <v>0</v>
      </c>
    </row>
    <row r="2928" spans="1:2" x14ac:dyDescent="0.3">
      <c r="A2928" t="s">
        <v>8884</v>
      </c>
      <c r="B2928">
        <v>0</v>
      </c>
    </row>
    <row r="2929" spans="1:2" x14ac:dyDescent="0.3">
      <c r="A2929" t="s">
        <v>8885</v>
      </c>
      <c r="B2929">
        <v>0</v>
      </c>
    </row>
    <row r="2930" spans="1:2" x14ac:dyDescent="0.3">
      <c r="A2930" t="s">
        <v>8887</v>
      </c>
      <c r="B2930">
        <v>0</v>
      </c>
    </row>
    <row r="2931" spans="1:2" x14ac:dyDescent="0.3">
      <c r="A2931" t="s">
        <v>8888</v>
      </c>
      <c r="B2931">
        <v>0</v>
      </c>
    </row>
    <row r="2932" spans="1:2" x14ac:dyDescent="0.3">
      <c r="A2932" t="s">
        <v>11282</v>
      </c>
      <c r="B2932">
        <v>0</v>
      </c>
    </row>
    <row r="2933" spans="1:2" x14ac:dyDescent="0.3">
      <c r="A2933" t="s">
        <v>8889</v>
      </c>
      <c r="B2933">
        <v>0</v>
      </c>
    </row>
    <row r="2934" spans="1:2" x14ac:dyDescent="0.3">
      <c r="A2934" t="s">
        <v>8890</v>
      </c>
      <c r="B2934">
        <v>0</v>
      </c>
    </row>
    <row r="2935" spans="1:2" x14ac:dyDescent="0.3">
      <c r="A2935" t="s">
        <v>8891</v>
      </c>
      <c r="B2935">
        <v>0</v>
      </c>
    </row>
    <row r="2936" spans="1:2" x14ac:dyDescent="0.3">
      <c r="A2936" t="s">
        <v>8892</v>
      </c>
      <c r="B2936">
        <v>0</v>
      </c>
    </row>
    <row r="2937" spans="1:2" x14ac:dyDescent="0.3">
      <c r="A2937" t="s">
        <v>8893</v>
      </c>
      <c r="B2937">
        <v>0</v>
      </c>
    </row>
    <row r="2938" spans="1:2" x14ac:dyDescent="0.3">
      <c r="A2938" t="s">
        <v>8894</v>
      </c>
      <c r="B2938">
        <v>0</v>
      </c>
    </row>
    <row r="2939" spans="1:2" x14ac:dyDescent="0.3">
      <c r="A2939" t="s">
        <v>8895</v>
      </c>
      <c r="B2939">
        <v>0</v>
      </c>
    </row>
    <row r="2940" spans="1:2" x14ac:dyDescent="0.3">
      <c r="A2940" t="s">
        <v>8896</v>
      </c>
      <c r="B2940">
        <v>0</v>
      </c>
    </row>
    <row r="2941" spans="1:2" x14ac:dyDescent="0.3">
      <c r="A2941" t="s">
        <v>8897</v>
      </c>
      <c r="B2941">
        <v>0</v>
      </c>
    </row>
    <row r="2942" spans="1:2" x14ac:dyDescent="0.3">
      <c r="A2942" t="s">
        <v>8898</v>
      </c>
      <c r="B2942">
        <v>0</v>
      </c>
    </row>
    <row r="2943" spans="1:2" x14ac:dyDescent="0.3">
      <c r="A2943" t="s">
        <v>11283</v>
      </c>
      <c r="B2943">
        <v>0</v>
      </c>
    </row>
    <row r="2944" spans="1:2" x14ac:dyDescent="0.3">
      <c r="A2944" t="s">
        <v>8899</v>
      </c>
      <c r="B2944">
        <v>0</v>
      </c>
    </row>
    <row r="2945" spans="1:2" x14ac:dyDescent="0.3">
      <c r="A2945" t="s">
        <v>8900</v>
      </c>
      <c r="B2945">
        <v>0</v>
      </c>
    </row>
    <row r="2946" spans="1:2" x14ac:dyDescent="0.3">
      <c r="A2946" t="s">
        <v>11284</v>
      </c>
      <c r="B2946">
        <v>0</v>
      </c>
    </row>
    <row r="2947" spans="1:2" x14ac:dyDescent="0.3">
      <c r="A2947" t="s">
        <v>8901</v>
      </c>
      <c r="B2947">
        <v>0</v>
      </c>
    </row>
    <row r="2948" spans="1:2" x14ac:dyDescent="0.3">
      <c r="A2948" t="s">
        <v>8902</v>
      </c>
      <c r="B2948">
        <v>0</v>
      </c>
    </row>
    <row r="2949" spans="1:2" x14ac:dyDescent="0.3">
      <c r="A2949" t="s">
        <v>559</v>
      </c>
      <c r="B2949">
        <v>0</v>
      </c>
    </row>
    <row r="2950" spans="1:2" x14ac:dyDescent="0.3">
      <c r="A2950" t="s">
        <v>8903</v>
      </c>
      <c r="B2950">
        <v>0</v>
      </c>
    </row>
    <row r="2951" spans="1:2" x14ac:dyDescent="0.3">
      <c r="A2951" t="s">
        <v>8904</v>
      </c>
      <c r="B2951">
        <v>0</v>
      </c>
    </row>
    <row r="2952" spans="1:2" x14ac:dyDescent="0.3">
      <c r="A2952" t="s">
        <v>11285</v>
      </c>
      <c r="B2952">
        <v>0</v>
      </c>
    </row>
    <row r="2953" spans="1:2" x14ac:dyDescent="0.3">
      <c r="A2953" t="s">
        <v>8905</v>
      </c>
      <c r="B2953">
        <v>0</v>
      </c>
    </row>
    <row r="2954" spans="1:2" x14ac:dyDescent="0.3">
      <c r="A2954" t="s">
        <v>8906</v>
      </c>
      <c r="B2954">
        <v>0</v>
      </c>
    </row>
    <row r="2955" spans="1:2" x14ac:dyDescent="0.3">
      <c r="A2955" t="s">
        <v>8907</v>
      </c>
      <c r="B2955">
        <v>0</v>
      </c>
    </row>
    <row r="2956" spans="1:2" x14ac:dyDescent="0.3">
      <c r="A2956" t="s">
        <v>8908</v>
      </c>
      <c r="B2956">
        <v>0</v>
      </c>
    </row>
    <row r="2957" spans="1:2" x14ac:dyDescent="0.3">
      <c r="A2957" t="s">
        <v>8909</v>
      </c>
      <c r="B2957">
        <v>0</v>
      </c>
    </row>
    <row r="2958" spans="1:2" x14ac:dyDescent="0.3">
      <c r="A2958" t="s">
        <v>8910</v>
      </c>
      <c r="B2958">
        <v>0</v>
      </c>
    </row>
    <row r="2959" spans="1:2" x14ac:dyDescent="0.3">
      <c r="A2959" t="s">
        <v>11286</v>
      </c>
      <c r="B2959">
        <v>0</v>
      </c>
    </row>
    <row r="2960" spans="1:2" x14ac:dyDescent="0.3">
      <c r="A2960" t="s">
        <v>8911</v>
      </c>
      <c r="B2960">
        <v>0</v>
      </c>
    </row>
    <row r="2961" spans="1:2" x14ac:dyDescent="0.3">
      <c r="A2961" t="s">
        <v>8912</v>
      </c>
      <c r="B2961">
        <v>0</v>
      </c>
    </row>
    <row r="2962" spans="1:2" x14ac:dyDescent="0.3">
      <c r="A2962" t="s">
        <v>8913</v>
      </c>
      <c r="B2962">
        <v>0</v>
      </c>
    </row>
    <row r="2963" spans="1:2" x14ac:dyDescent="0.3">
      <c r="A2963" t="s">
        <v>8914</v>
      </c>
      <c r="B2963">
        <v>0</v>
      </c>
    </row>
    <row r="2964" spans="1:2" x14ac:dyDescent="0.3">
      <c r="A2964" t="s">
        <v>8915</v>
      </c>
      <c r="B2964">
        <v>0</v>
      </c>
    </row>
    <row r="2965" spans="1:2" x14ac:dyDescent="0.3">
      <c r="A2965" t="s">
        <v>10907</v>
      </c>
      <c r="B2965">
        <v>0</v>
      </c>
    </row>
    <row r="2966" spans="1:2" x14ac:dyDescent="0.3">
      <c r="A2966" t="s">
        <v>8916</v>
      </c>
      <c r="B2966">
        <v>0</v>
      </c>
    </row>
    <row r="2967" spans="1:2" x14ac:dyDescent="0.3">
      <c r="A2967" t="s">
        <v>8917</v>
      </c>
      <c r="B2967">
        <v>0</v>
      </c>
    </row>
    <row r="2968" spans="1:2" x14ac:dyDescent="0.3">
      <c r="A2968" t="s">
        <v>8918</v>
      </c>
      <c r="B2968">
        <v>0</v>
      </c>
    </row>
    <row r="2969" spans="1:2" x14ac:dyDescent="0.3">
      <c r="A2969" t="s">
        <v>11287</v>
      </c>
      <c r="B2969">
        <v>0</v>
      </c>
    </row>
    <row r="2970" spans="1:2" x14ac:dyDescent="0.3">
      <c r="A2970" t="s">
        <v>8919</v>
      </c>
      <c r="B2970">
        <v>0</v>
      </c>
    </row>
    <row r="2971" spans="1:2" x14ac:dyDescent="0.3">
      <c r="A2971" t="s">
        <v>564</v>
      </c>
      <c r="B2971">
        <v>0</v>
      </c>
    </row>
    <row r="2972" spans="1:2" x14ac:dyDescent="0.3">
      <c r="A2972" t="s">
        <v>8920</v>
      </c>
      <c r="B2972">
        <v>0</v>
      </c>
    </row>
    <row r="2973" spans="1:2" x14ac:dyDescent="0.3">
      <c r="A2973" t="s">
        <v>8921</v>
      </c>
      <c r="B2973">
        <v>0</v>
      </c>
    </row>
    <row r="2974" spans="1:2" x14ac:dyDescent="0.3">
      <c r="A2974" t="s">
        <v>8922</v>
      </c>
      <c r="B2974">
        <v>0</v>
      </c>
    </row>
    <row r="2975" spans="1:2" x14ac:dyDescent="0.3">
      <c r="A2975" t="s">
        <v>8923</v>
      </c>
      <c r="B2975">
        <v>0</v>
      </c>
    </row>
    <row r="2976" spans="1:2" x14ac:dyDescent="0.3">
      <c r="A2976" t="s">
        <v>8924</v>
      </c>
      <c r="B2976">
        <v>0</v>
      </c>
    </row>
    <row r="2977" spans="1:2" x14ac:dyDescent="0.3">
      <c r="A2977" t="s">
        <v>8925</v>
      </c>
      <c r="B2977">
        <v>0</v>
      </c>
    </row>
    <row r="2978" spans="1:2" x14ac:dyDescent="0.3">
      <c r="A2978" t="s">
        <v>8926</v>
      </c>
      <c r="B2978">
        <v>0</v>
      </c>
    </row>
    <row r="2979" spans="1:2" x14ac:dyDescent="0.3">
      <c r="A2979" t="s">
        <v>8927</v>
      </c>
      <c r="B2979">
        <v>0</v>
      </c>
    </row>
    <row r="2980" spans="1:2" x14ac:dyDescent="0.3">
      <c r="A2980" t="s">
        <v>8928</v>
      </c>
      <c r="B2980">
        <v>0</v>
      </c>
    </row>
    <row r="2981" spans="1:2" x14ac:dyDescent="0.3">
      <c r="A2981" t="s">
        <v>8929</v>
      </c>
      <c r="B2981">
        <v>0</v>
      </c>
    </row>
    <row r="2982" spans="1:2" x14ac:dyDescent="0.3">
      <c r="A2982" t="s">
        <v>8930</v>
      </c>
      <c r="B2982">
        <v>0</v>
      </c>
    </row>
    <row r="2983" spans="1:2" x14ac:dyDescent="0.3">
      <c r="A2983" t="s">
        <v>10908</v>
      </c>
      <c r="B2983">
        <v>0</v>
      </c>
    </row>
    <row r="2984" spans="1:2" x14ac:dyDescent="0.3">
      <c r="A2984" t="s">
        <v>8931</v>
      </c>
      <c r="B2984">
        <v>0</v>
      </c>
    </row>
    <row r="2985" spans="1:2" x14ac:dyDescent="0.3">
      <c r="A2985" t="s">
        <v>8932</v>
      </c>
      <c r="B2985">
        <v>0</v>
      </c>
    </row>
    <row r="2986" spans="1:2" x14ac:dyDescent="0.3">
      <c r="A2986" t="s">
        <v>8933</v>
      </c>
      <c r="B2986">
        <v>0</v>
      </c>
    </row>
    <row r="2987" spans="1:2" x14ac:dyDescent="0.3">
      <c r="A2987" t="s">
        <v>8934</v>
      </c>
      <c r="B2987">
        <v>0</v>
      </c>
    </row>
    <row r="2988" spans="1:2" x14ac:dyDescent="0.3">
      <c r="A2988" t="s">
        <v>8935</v>
      </c>
      <c r="B2988">
        <v>0</v>
      </c>
    </row>
    <row r="2989" spans="1:2" x14ac:dyDescent="0.3">
      <c r="A2989" t="s">
        <v>8936</v>
      </c>
      <c r="B2989">
        <v>0</v>
      </c>
    </row>
    <row r="2990" spans="1:2" x14ac:dyDescent="0.3">
      <c r="A2990" t="s">
        <v>8937</v>
      </c>
      <c r="B2990">
        <v>0</v>
      </c>
    </row>
    <row r="2991" spans="1:2" x14ac:dyDescent="0.3">
      <c r="A2991" t="s">
        <v>8938</v>
      </c>
      <c r="B2991">
        <v>0</v>
      </c>
    </row>
    <row r="2992" spans="1:2" x14ac:dyDescent="0.3">
      <c r="A2992" t="s">
        <v>8939</v>
      </c>
      <c r="B2992">
        <v>0</v>
      </c>
    </row>
    <row r="2993" spans="1:2" x14ac:dyDescent="0.3">
      <c r="A2993" t="s">
        <v>10039</v>
      </c>
      <c r="B2993">
        <v>0</v>
      </c>
    </row>
    <row r="2994" spans="1:2" x14ac:dyDescent="0.3">
      <c r="A2994" t="s">
        <v>10910</v>
      </c>
      <c r="B2994">
        <v>0</v>
      </c>
    </row>
    <row r="2995" spans="1:2" x14ac:dyDescent="0.3">
      <c r="A2995" t="s">
        <v>8941</v>
      </c>
      <c r="B2995">
        <v>0</v>
      </c>
    </row>
    <row r="2996" spans="1:2" x14ac:dyDescent="0.3">
      <c r="A2996" t="s">
        <v>8942</v>
      </c>
      <c r="B2996">
        <v>0</v>
      </c>
    </row>
    <row r="2997" spans="1:2" x14ac:dyDescent="0.3">
      <c r="A2997" t="s">
        <v>8943</v>
      </c>
      <c r="B2997">
        <v>0</v>
      </c>
    </row>
    <row r="2998" spans="1:2" x14ac:dyDescent="0.3">
      <c r="A2998" t="s">
        <v>8944</v>
      </c>
      <c r="B2998">
        <v>0</v>
      </c>
    </row>
    <row r="2999" spans="1:2" x14ac:dyDescent="0.3">
      <c r="A2999" t="s">
        <v>8945</v>
      </c>
      <c r="B2999">
        <v>0</v>
      </c>
    </row>
    <row r="3000" spans="1:2" x14ac:dyDescent="0.3">
      <c r="A3000" t="s">
        <v>8946</v>
      </c>
      <c r="B3000">
        <v>0</v>
      </c>
    </row>
    <row r="3001" spans="1:2" x14ac:dyDescent="0.3">
      <c r="A3001" t="s">
        <v>8947</v>
      </c>
      <c r="B3001">
        <v>0</v>
      </c>
    </row>
    <row r="3002" spans="1:2" x14ac:dyDescent="0.3">
      <c r="A3002" t="s">
        <v>3631</v>
      </c>
      <c r="B3002">
        <v>0</v>
      </c>
    </row>
    <row r="3003" spans="1:2" x14ac:dyDescent="0.3">
      <c r="A3003" t="s">
        <v>8948</v>
      </c>
      <c r="B3003">
        <v>0</v>
      </c>
    </row>
    <row r="3004" spans="1:2" x14ac:dyDescent="0.3">
      <c r="A3004" t="s">
        <v>8949</v>
      </c>
      <c r="B3004">
        <v>0</v>
      </c>
    </row>
    <row r="3005" spans="1:2" x14ac:dyDescent="0.3">
      <c r="A3005" t="s">
        <v>8950</v>
      </c>
      <c r="B3005">
        <v>0</v>
      </c>
    </row>
    <row r="3006" spans="1:2" x14ac:dyDescent="0.3">
      <c r="A3006" t="s">
        <v>3636</v>
      </c>
      <c r="B3006">
        <v>0</v>
      </c>
    </row>
    <row r="3007" spans="1:2" x14ac:dyDescent="0.3">
      <c r="A3007" t="s">
        <v>8951</v>
      </c>
      <c r="B3007">
        <v>0</v>
      </c>
    </row>
    <row r="3008" spans="1:2" x14ac:dyDescent="0.3">
      <c r="A3008" t="s">
        <v>8952</v>
      </c>
      <c r="B3008">
        <v>0</v>
      </c>
    </row>
    <row r="3009" spans="1:2" x14ac:dyDescent="0.3">
      <c r="A3009" t="s">
        <v>569</v>
      </c>
      <c r="B3009">
        <v>0</v>
      </c>
    </row>
    <row r="3010" spans="1:2" x14ac:dyDescent="0.3">
      <c r="A3010" t="s">
        <v>8953</v>
      </c>
      <c r="B3010">
        <v>0</v>
      </c>
    </row>
    <row r="3011" spans="1:2" x14ac:dyDescent="0.3">
      <c r="A3011" t="s">
        <v>8954</v>
      </c>
      <c r="B3011">
        <v>0</v>
      </c>
    </row>
    <row r="3012" spans="1:2" x14ac:dyDescent="0.3">
      <c r="A3012" t="s">
        <v>8955</v>
      </c>
      <c r="B3012">
        <v>0</v>
      </c>
    </row>
    <row r="3013" spans="1:2" x14ac:dyDescent="0.3">
      <c r="A3013" t="s">
        <v>8956</v>
      </c>
      <c r="B3013">
        <v>0</v>
      </c>
    </row>
    <row r="3014" spans="1:2" x14ac:dyDescent="0.3">
      <c r="A3014" t="s">
        <v>3647</v>
      </c>
      <c r="B3014">
        <v>0</v>
      </c>
    </row>
    <row r="3015" spans="1:2" x14ac:dyDescent="0.3">
      <c r="A3015" t="s">
        <v>8957</v>
      </c>
      <c r="B3015">
        <v>0</v>
      </c>
    </row>
    <row r="3016" spans="1:2" x14ac:dyDescent="0.3">
      <c r="A3016" t="s">
        <v>8958</v>
      </c>
      <c r="B3016">
        <v>0</v>
      </c>
    </row>
    <row r="3017" spans="1:2" x14ac:dyDescent="0.3">
      <c r="A3017" t="s">
        <v>8959</v>
      </c>
      <c r="B3017">
        <v>0</v>
      </c>
    </row>
    <row r="3018" spans="1:2" x14ac:dyDescent="0.3">
      <c r="A3018" t="s">
        <v>8960</v>
      </c>
      <c r="B3018">
        <v>0</v>
      </c>
    </row>
    <row r="3019" spans="1:2" x14ac:dyDescent="0.3">
      <c r="A3019" t="s">
        <v>8961</v>
      </c>
      <c r="B3019">
        <v>0</v>
      </c>
    </row>
    <row r="3020" spans="1:2" x14ac:dyDescent="0.3">
      <c r="A3020" t="s">
        <v>8962</v>
      </c>
      <c r="B3020">
        <v>0</v>
      </c>
    </row>
    <row r="3021" spans="1:2" x14ac:dyDescent="0.3">
      <c r="A3021" t="s">
        <v>8963</v>
      </c>
      <c r="B3021">
        <v>0</v>
      </c>
    </row>
    <row r="3022" spans="1:2" x14ac:dyDescent="0.3">
      <c r="A3022" t="s">
        <v>11289</v>
      </c>
      <c r="B3022">
        <v>0</v>
      </c>
    </row>
    <row r="3023" spans="1:2" x14ac:dyDescent="0.3">
      <c r="A3023" t="s">
        <v>8978</v>
      </c>
      <c r="B3023">
        <v>0</v>
      </c>
    </row>
    <row r="3024" spans="1:2" x14ac:dyDescent="0.3">
      <c r="A3024" t="s">
        <v>8964</v>
      </c>
      <c r="B3024">
        <v>0</v>
      </c>
    </row>
    <row r="3025" spans="1:2" x14ac:dyDescent="0.3">
      <c r="A3025" t="s">
        <v>8965</v>
      </c>
      <c r="B3025">
        <v>0</v>
      </c>
    </row>
    <row r="3026" spans="1:2" x14ac:dyDescent="0.3">
      <c r="A3026" t="s">
        <v>10911</v>
      </c>
      <c r="B3026">
        <v>0</v>
      </c>
    </row>
    <row r="3027" spans="1:2" x14ac:dyDescent="0.3">
      <c r="A3027" t="s">
        <v>8966</v>
      </c>
      <c r="B3027">
        <v>1</v>
      </c>
    </row>
    <row r="3028" spans="1:2" x14ac:dyDescent="0.3">
      <c r="A3028" t="s">
        <v>8967</v>
      </c>
      <c r="B3028">
        <v>0</v>
      </c>
    </row>
    <row r="3029" spans="1:2" x14ac:dyDescent="0.3">
      <c r="A3029" t="s">
        <v>8968</v>
      </c>
      <c r="B3029">
        <v>0</v>
      </c>
    </row>
    <row r="3030" spans="1:2" x14ac:dyDescent="0.3">
      <c r="A3030" t="s">
        <v>11290</v>
      </c>
      <c r="B3030">
        <v>0</v>
      </c>
    </row>
    <row r="3031" spans="1:2" x14ac:dyDescent="0.3">
      <c r="A3031" t="s">
        <v>8969</v>
      </c>
      <c r="B3031">
        <v>0</v>
      </c>
    </row>
    <row r="3032" spans="1:2" x14ac:dyDescent="0.3">
      <c r="A3032" t="s">
        <v>8970</v>
      </c>
      <c r="B3032">
        <v>0</v>
      </c>
    </row>
    <row r="3033" spans="1:2" x14ac:dyDescent="0.3">
      <c r="A3033" t="s">
        <v>8971</v>
      </c>
      <c r="B3033">
        <v>0</v>
      </c>
    </row>
    <row r="3034" spans="1:2" x14ac:dyDescent="0.3">
      <c r="A3034" t="s">
        <v>8972</v>
      </c>
      <c r="B3034">
        <v>0</v>
      </c>
    </row>
    <row r="3035" spans="1:2" x14ac:dyDescent="0.3">
      <c r="A3035" t="s">
        <v>11291</v>
      </c>
      <c r="B3035">
        <v>0</v>
      </c>
    </row>
    <row r="3036" spans="1:2" x14ac:dyDescent="0.3">
      <c r="A3036" t="s">
        <v>8973</v>
      </c>
      <c r="B3036">
        <v>0</v>
      </c>
    </row>
    <row r="3037" spans="1:2" x14ac:dyDescent="0.3">
      <c r="A3037" t="s">
        <v>8974</v>
      </c>
      <c r="B3037">
        <v>0</v>
      </c>
    </row>
    <row r="3038" spans="1:2" x14ac:dyDescent="0.3">
      <c r="A3038" t="s">
        <v>8975</v>
      </c>
      <c r="B3038">
        <v>0</v>
      </c>
    </row>
    <row r="3039" spans="1:2" x14ac:dyDescent="0.3">
      <c r="A3039" t="s">
        <v>8976</v>
      </c>
      <c r="B3039">
        <v>0</v>
      </c>
    </row>
    <row r="3040" spans="1:2" x14ac:dyDescent="0.3">
      <c r="A3040" t="s">
        <v>8977</v>
      </c>
      <c r="B3040">
        <v>0</v>
      </c>
    </row>
    <row r="3041" spans="1:2" x14ac:dyDescent="0.3">
      <c r="A3041" t="s">
        <v>11292</v>
      </c>
      <c r="B3041">
        <v>0</v>
      </c>
    </row>
    <row r="3042" spans="1:2" x14ac:dyDescent="0.3">
      <c r="A3042" t="s">
        <v>11293</v>
      </c>
      <c r="B3042">
        <v>0</v>
      </c>
    </row>
    <row r="3043" spans="1:2" x14ac:dyDescent="0.3">
      <c r="A3043" t="s">
        <v>11294</v>
      </c>
      <c r="B3043">
        <v>0</v>
      </c>
    </row>
    <row r="3044" spans="1:2" x14ac:dyDescent="0.3">
      <c r="A3044" t="s">
        <v>5102</v>
      </c>
      <c r="B3044">
        <v>0</v>
      </c>
    </row>
    <row r="3045" spans="1:2" x14ac:dyDescent="0.3">
      <c r="A3045" t="s">
        <v>8979</v>
      </c>
      <c r="B3045">
        <v>0</v>
      </c>
    </row>
    <row r="3046" spans="1:2" x14ac:dyDescent="0.3">
      <c r="A3046" t="s">
        <v>11295</v>
      </c>
      <c r="B3046">
        <v>0</v>
      </c>
    </row>
    <row r="3047" spans="1:2" x14ac:dyDescent="0.3">
      <c r="A3047" t="s">
        <v>8980</v>
      </c>
      <c r="B3047">
        <v>0</v>
      </c>
    </row>
    <row r="3048" spans="1:2" x14ac:dyDescent="0.3">
      <c r="A3048" t="s">
        <v>8981</v>
      </c>
      <c r="B3048">
        <v>0</v>
      </c>
    </row>
    <row r="3049" spans="1:2" x14ac:dyDescent="0.3">
      <c r="A3049" t="s">
        <v>8982</v>
      </c>
      <c r="B3049">
        <v>0</v>
      </c>
    </row>
    <row r="3050" spans="1:2" x14ac:dyDescent="0.3">
      <c r="A3050" t="s">
        <v>8983</v>
      </c>
      <c r="B3050">
        <v>0</v>
      </c>
    </row>
    <row r="3051" spans="1:2" x14ac:dyDescent="0.3">
      <c r="A3051" t="s">
        <v>8984</v>
      </c>
      <c r="B3051">
        <v>0</v>
      </c>
    </row>
    <row r="3052" spans="1:2" x14ac:dyDescent="0.3">
      <c r="A3052" t="s">
        <v>11296</v>
      </c>
      <c r="B3052">
        <v>0</v>
      </c>
    </row>
    <row r="3053" spans="1:2" x14ac:dyDescent="0.3">
      <c r="A3053" t="s">
        <v>8985</v>
      </c>
      <c r="B3053">
        <v>0</v>
      </c>
    </row>
    <row r="3054" spans="1:2" x14ac:dyDescent="0.3">
      <c r="A3054" t="s">
        <v>8986</v>
      </c>
      <c r="B3054">
        <v>0</v>
      </c>
    </row>
    <row r="3055" spans="1:2" x14ac:dyDescent="0.3">
      <c r="A3055" t="s">
        <v>11297</v>
      </c>
      <c r="B3055">
        <v>0</v>
      </c>
    </row>
    <row r="3056" spans="1:2" x14ac:dyDescent="0.3">
      <c r="A3056" t="s">
        <v>8987</v>
      </c>
      <c r="B3056">
        <v>0</v>
      </c>
    </row>
    <row r="3057" spans="1:2" x14ac:dyDescent="0.3">
      <c r="A3057" t="s">
        <v>11298</v>
      </c>
      <c r="B3057">
        <v>0</v>
      </c>
    </row>
    <row r="3058" spans="1:2" x14ac:dyDescent="0.3">
      <c r="A3058" t="s">
        <v>8988</v>
      </c>
      <c r="B3058">
        <v>0</v>
      </c>
    </row>
    <row r="3059" spans="1:2" x14ac:dyDescent="0.3">
      <c r="A3059" t="s">
        <v>8989</v>
      </c>
      <c r="B3059">
        <v>0</v>
      </c>
    </row>
    <row r="3060" spans="1:2" x14ac:dyDescent="0.3">
      <c r="A3060" t="s">
        <v>8990</v>
      </c>
      <c r="B3060">
        <v>0</v>
      </c>
    </row>
    <row r="3061" spans="1:2" x14ac:dyDescent="0.3">
      <c r="A3061" t="s">
        <v>8991</v>
      </c>
      <c r="B3061">
        <v>0</v>
      </c>
    </row>
    <row r="3062" spans="1:2" x14ac:dyDescent="0.3">
      <c r="A3062" t="s">
        <v>11299</v>
      </c>
      <c r="B3062">
        <v>0</v>
      </c>
    </row>
    <row r="3063" spans="1:2" x14ac:dyDescent="0.3">
      <c r="A3063" t="s">
        <v>8992</v>
      </c>
      <c r="B3063">
        <v>0</v>
      </c>
    </row>
    <row r="3064" spans="1:2" x14ac:dyDescent="0.3">
      <c r="A3064" t="s">
        <v>8993</v>
      </c>
      <c r="B3064">
        <v>0</v>
      </c>
    </row>
    <row r="3065" spans="1:2" x14ac:dyDescent="0.3">
      <c r="A3065" t="s">
        <v>3698</v>
      </c>
      <c r="B3065">
        <v>0</v>
      </c>
    </row>
    <row r="3066" spans="1:2" x14ac:dyDescent="0.3">
      <c r="A3066" t="s">
        <v>8994</v>
      </c>
      <c r="B3066">
        <v>0</v>
      </c>
    </row>
    <row r="3067" spans="1:2" x14ac:dyDescent="0.3">
      <c r="A3067" t="s">
        <v>8995</v>
      </c>
      <c r="B3067">
        <v>0</v>
      </c>
    </row>
    <row r="3068" spans="1:2" x14ac:dyDescent="0.3">
      <c r="A3068" t="s">
        <v>8996</v>
      </c>
      <c r="B3068">
        <v>0</v>
      </c>
    </row>
    <row r="3069" spans="1:2" x14ac:dyDescent="0.3">
      <c r="A3069" t="s">
        <v>11300</v>
      </c>
      <c r="B3069">
        <v>0</v>
      </c>
    </row>
    <row r="3070" spans="1:2" x14ac:dyDescent="0.3">
      <c r="A3070" t="s">
        <v>8997</v>
      </c>
      <c r="B3070">
        <v>0</v>
      </c>
    </row>
    <row r="3071" spans="1:2" x14ac:dyDescent="0.3">
      <c r="A3071" t="s">
        <v>8998</v>
      </c>
      <c r="B3071">
        <v>0</v>
      </c>
    </row>
    <row r="3072" spans="1:2" x14ac:dyDescent="0.3">
      <c r="A3072" t="s">
        <v>11301</v>
      </c>
      <c r="B3072">
        <v>0</v>
      </c>
    </row>
    <row r="3073" spans="1:2" x14ac:dyDescent="0.3">
      <c r="A3073" t="s">
        <v>8999</v>
      </c>
      <c r="B3073">
        <v>0</v>
      </c>
    </row>
    <row r="3074" spans="1:2" x14ac:dyDescent="0.3">
      <c r="A3074" t="s">
        <v>9000</v>
      </c>
      <c r="B3074">
        <v>0</v>
      </c>
    </row>
    <row r="3075" spans="1:2" x14ac:dyDescent="0.3">
      <c r="A3075" t="s">
        <v>9001</v>
      </c>
      <c r="B3075">
        <v>0</v>
      </c>
    </row>
    <row r="3076" spans="1:2" x14ac:dyDescent="0.3">
      <c r="A3076" t="s">
        <v>9002</v>
      </c>
      <c r="B3076">
        <v>0</v>
      </c>
    </row>
    <row r="3077" spans="1:2" x14ac:dyDescent="0.3">
      <c r="A3077" t="s">
        <v>11302</v>
      </c>
      <c r="B3077">
        <v>0</v>
      </c>
    </row>
    <row r="3078" spans="1:2" x14ac:dyDescent="0.3">
      <c r="A3078" t="s">
        <v>3712</v>
      </c>
      <c r="B3078">
        <v>0</v>
      </c>
    </row>
    <row r="3079" spans="1:2" x14ac:dyDescent="0.3">
      <c r="A3079" t="s">
        <v>9003</v>
      </c>
      <c r="B3079">
        <v>0</v>
      </c>
    </row>
    <row r="3080" spans="1:2" x14ac:dyDescent="0.3">
      <c r="A3080" t="s">
        <v>9004</v>
      </c>
      <c r="B3080">
        <v>0</v>
      </c>
    </row>
    <row r="3081" spans="1:2" x14ac:dyDescent="0.3">
      <c r="A3081" t="s">
        <v>9005</v>
      </c>
      <c r="B3081">
        <v>0</v>
      </c>
    </row>
    <row r="3082" spans="1:2" x14ac:dyDescent="0.3">
      <c r="A3082" t="s">
        <v>9006</v>
      </c>
      <c r="B3082">
        <v>0</v>
      </c>
    </row>
    <row r="3083" spans="1:2" x14ac:dyDescent="0.3">
      <c r="A3083" t="s">
        <v>9007</v>
      </c>
      <c r="B3083">
        <v>0</v>
      </c>
    </row>
    <row r="3084" spans="1:2" x14ac:dyDescent="0.3">
      <c r="A3084" t="s">
        <v>9008</v>
      </c>
      <c r="B3084">
        <v>0</v>
      </c>
    </row>
    <row r="3085" spans="1:2" x14ac:dyDescent="0.3">
      <c r="A3085" t="s">
        <v>9009</v>
      </c>
      <c r="B3085">
        <v>0</v>
      </c>
    </row>
    <row r="3086" spans="1:2" x14ac:dyDescent="0.3">
      <c r="A3086" t="s">
        <v>9010</v>
      </c>
      <c r="B3086">
        <v>0</v>
      </c>
    </row>
    <row r="3087" spans="1:2" x14ac:dyDescent="0.3">
      <c r="A3087" t="s">
        <v>9011</v>
      </c>
      <c r="B3087">
        <v>0</v>
      </c>
    </row>
    <row r="3088" spans="1:2" x14ac:dyDescent="0.3">
      <c r="A3088" t="s">
        <v>9012</v>
      </c>
      <c r="B3088">
        <v>0</v>
      </c>
    </row>
    <row r="3089" spans="1:2" x14ac:dyDescent="0.3">
      <c r="A3089" t="s">
        <v>9013</v>
      </c>
      <c r="B3089">
        <v>0</v>
      </c>
    </row>
    <row r="3090" spans="1:2" x14ac:dyDescent="0.3">
      <c r="A3090" t="s">
        <v>9014</v>
      </c>
      <c r="B3090">
        <v>0</v>
      </c>
    </row>
    <row r="3091" spans="1:2" x14ac:dyDescent="0.3">
      <c r="A3091" t="s">
        <v>9015</v>
      </c>
      <c r="B3091">
        <v>0</v>
      </c>
    </row>
    <row r="3092" spans="1:2" x14ac:dyDescent="0.3">
      <c r="A3092" t="s">
        <v>9016</v>
      </c>
      <c r="B3092">
        <v>0</v>
      </c>
    </row>
    <row r="3093" spans="1:2" x14ac:dyDescent="0.3">
      <c r="A3093" t="s">
        <v>11303</v>
      </c>
      <c r="B3093">
        <v>0</v>
      </c>
    </row>
    <row r="3094" spans="1:2" x14ac:dyDescent="0.3">
      <c r="A3094" t="s">
        <v>11304</v>
      </c>
      <c r="B3094">
        <v>0</v>
      </c>
    </row>
    <row r="3095" spans="1:2" x14ac:dyDescent="0.3">
      <c r="A3095" t="s">
        <v>9017</v>
      </c>
      <c r="B3095">
        <v>0</v>
      </c>
    </row>
    <row r="3096" spans="1:2" x14ac:dyDescent="0.3">
      <c r="A3096" t="s">
        <v>9018</v>
      </c>
      <c r="B3096">
        <v>0</v>
      </c>
    </row>
    <row r="3097" spans="1:2" x14ac:dyDescent="0.3">
      <c r="A3097" t="s">
        <v>9019</v>
      </c>
      <c r="B3097">
        <v>0</v>
      </c>
    </row>
    <row r="3098" spans="1:2" x14ac:dyDescent="0.3">
      <c r="A3098" t="s">
        <v>4678</v>
      </c>
      <c r="B3098">
        <v>0</v>
      </c>
    </row>
    <row r="3099" spans="1:2" x14ac:dyDescent="0.3">
      <c r="A3099" t="s">
        <v>9020</v>
      </c>
      <c r="B3099">
        <v>0</v>
      </c>
    </row>
    <row r="3100" spans="1:2" x14ac:dyDescent="0.3">
      <c r="A3100" t="s">
        <v>11305</v>
      </c>
      <c r="B3100">
        <v>0</v>
      </c>
    </row>
    <row r="3101" spans="1:2" x14ac:dyDescent="0.3">
      <c r="A3101" t="s">
        <v>11627</v>
      </c>
      <c r="B3101">
        <v>1</v>
      </c>
    </row>
    <row r="3102" spans="1:2" x14ac:dyDescent="0.3">
      <c r="A3102" t="s">
        <v>10472</v>
      </c>
      <c r="B3102">
        <v>0</v>
      </c>
    </row>
    <row r="3103" spans="1:2" x14ac:dyDescent="0.3">
      <c r="A3103" t="s">
        <v>588</v>
      </c>
      <c r="B3103">
        <v>0</v>
      </c>
    </row>
    <row r="3104" spans="1:2" x14ac:dyDescent="0.3">
      <c r="A3104" t="s">
        <v>11306</v>
      </c>
      <c r="B3104">
        <v>0</v>
      </c>
    </row>
    <row r="3105" spans="1:2" x14ac:dyDescent="0.3">
      <c r="A3105" t="s">
        <v>9021</v>
      </c>
      <c r="B3105">
        <v>0</v>
      </c>
    </row>
    <row r="3106" spans="1:2" x14ac:dyDescent="0.3">
      <c r="A3106" t="s">
        <v>9022</v>
      </c>
      <c r="B3106">
        <v>0</v>
      </c>
    </row>
    <row r="3107" spans="1:2" x14ac:dyDescent="0.3">
      <c r="A3107" t="s">
        <v>9023</v>
      </c>
      <c r="B3107">
        <v>0</v>
      </c>
    </row>
    <row r="3108" spans="1:2" x14ac:dyDescent="0.3">
      <c r="A3108" t="s">
        <v>9024</v>
      </c>
      <c r="B3108">
        <v>0</v>
      </c>
    </row>
    <row r="3109" spans="1:2" x14ac:dyDescent="0.3">
      <c r="A3109" t="s">
        <v>9025</v>
      </c>
      <c r="B3109">
        <v>0</v>
      </c>
    </row>
    <row r="3110" spans="1:2" x14ac:dyDescent="0.3">
      <c r="A3110" t="s">
        <v>9026</v>
      </c>
      <c r="B3110">
        <v>0</v>
      </c>
    </row>
    <row r="3111" spans="1:2" x14ac:dyDescent="0.3">
      <c r="A3111" t="s">
        <v>9027</v>
      </c>
      <c r="B3111">
        <v>0</v>
      </c>
    </row>
    <row r="3112" spans="1:2" x14ac:dyDescent="0.3">
      <c r="A3112" t="s">
        <v>9028</v>
      </c>
      <c r="B3112">
        <v>0</v>
      </c>
    </row>
    <row r="3113" spans="1:2" x14ac:dyDescent="0.3">
      <c r="A3113" t="s">
        <v>9029</v>
      </c>
      <c r="B3113">
        <v>0</v>
      </c>
    </row>
    <row r="3114" spans="1:2" x14ac:dyDescent="0.3">
      <c r="A3114" t="s">
        <v>9030</v>
      </c>
      <c r="B3114">
        <v>0</v>
      </c>
    </row>
    <row r="3115" spans="1:2" x14ac:dyDescent="0.3">
      <c r="A3115" t="s">
        <v>9031</v>
      </c>
      <c r="B3115">
        <v>0</v>
      </c>
    </row>
    <row r="3116" spans="1:2" x14ac:dyDescent="0.3">
      <c r="A3116" t="s">
        <v>9032</v>
      </c>
      <c r="B3116">
        <v>0</v>
      </c>
    </row>
    <row r="3117" spans="1:2" x14ac:dyDescent="0.3">
      <c r="A3117" t="s">
        <v>9033</v>
      </c>
      <c r="B3117">
        <v>0</v>
      </c>
    </row>
    <row r="3118" spans="1:2" x14ac:dyDescent="0.3">
      <c r="A3118" t="s">
        <v>9034</v>
      </c>
      <c r="B3118">
        <v>0</v>
      </c>
    </row>
    <row r="3119" spans="1:2" x14ac:dyDescent="0.3">
      <c r="A3119" t="s">
        <v>9035</v>
      </c>
      <c r="B3119">
        <v>0</v>
      </c>
    </row>
    <row r="3120" spans="1:2" x14ac:dyDescent="0.3">
      <c r="A3120" t="s">
        <v>9036</v>
      </c>
      <c r="B3120">
        <v>0</v>
      </c>
    </row>
    <row r="3121" spans="1:2" x14ac:dyDescent="0.3">
      <c r="A3121" t="s">
        <v>9037</v>
      </c>
      <c r="B3121">
        <v>0</v>
      </c>
    </row>
    <row r="3122" spans="1:2" x14ac:dyDescent="0.3">
      <c r="A3122" t="s">
        <v>9038</v>
      </c>
      <c r="B3122">
        <v>0</v>
      </c>
    </row>
    <row r="3123" spans="1:2" x14ac:dyDescent="0.3">
      <c r="A3123" t="s">
        <v>9039</v>
      </c>
      <c r="B3123">
        <v>1</v>
      </c>
    </row>
    <row r="3124" spans="1:2" x14ac:dyDescent="0.3">
      <c r="A3124" t="s">
        <v>9040</v>
      </c>
      <c r="B3124">
        <v>0</v>
      </c>
    </row>
    <row r="3125" spans="1:2" x14ac:dyDescent="0.3">
      <c r="A3125" t="s">
        <v>9041</v>
      </c>
      <c r="B3125">
        <v>0</v>
      </c>
    </row>
    <row r="3126" spans="1:2" x14ac:dyDescent="0.3">
      <c r="A3126" t="s">
        <v>9042</v>
      </c>
      <c r="B3126">
        <v>0</v>
      </c>
    </row>
    <row r="3127" spans="1:2" x14ac:dyDescent="0.3">
      <c r="A3127" t="s">
        <v>9043</v>
      </c>
      <c r="B3127">
        <v>0</v>
      </c>
    </row>
    <row r="3128" spans="1:2" x14ac:dyDescent="0.3">
      <c r="A3128" t="s">
        <v>9044</v>
      </c>
      <c r="B3128">
        <v>0</v>
      </c>
    </row>
    <row r="3129" spans="1:2" x14ac:dyDescent="0.3">
      <c r="A3129" t="s">
        <v>9045</v>
      </c>
      <c r="B3129">
        <v>0</v>
      </c>
    </row>
    <row r="3130" spans="1:2" x14ac:dyDescent="0.3">
      <c r="A3130" t="s">
        <v>9046</v>
      </c>
      <c r="B3130">
        <v>0</v>
      </c>
    </row>
    <row r="3131" spans="1:2" x14ac:dyDescent="0.3">
      <c r="A3131" t="s">
        <v>9047</v>
      </c>
      <c r="B3131">
        <v>0</v>
      </c>
    </row>
    <row r="3132" spans="1:2" x14ac:dyDescent="0.3">
      <c r="A3132" t="s">
        <v>3761</v>
      </c>
      <c r="B3132">
        <v>0</v>
      </c>
    </row>
    <row r="3133" spans="1:2" x14ac:dyDescent="0.3">
      <c r="A3133" t="s">
        <v>9048</v>
      </c>
      <c r="B3133">
        <v>0</v>
      </c>
    </row>
    <row r="3134" spans="1:2" x14ac:dyDescent="0.3">
      <c r="A3134" t="s">
        <v>9049</v>
      </c>
      <c r="B3134">
        <v>0</v>
      </c>
    </row>
    <row r="3135" spans="1:2" x14ac:dyDescent="0.3">
      <c r="A3135" t="s">
        <v>9050</v>
      </c>
      <c r="B3135">
        <v>0</v>
      </c>
    </row>
    <row r="3136" spans="1:2" x14ac:dyDescent="0.3">
      <c r="A3136" t="s">
        <v>9051</v>
      </c>
      <c r="B3136">
        <v>0</v>
      </c>
    </row>
    <row r="3137" spans="1:2" x14ac:dyDescent="0.3">
      <c r="A3137" t="s">
        <v>9052</v>
      </c>
      <c r="B3137">
        <v>0</v>
      </c>
    </row>
    <row r="3138" spans="1:2" x14ac:dyDescent="0.3">
      <c r="A3138" t="s">
        <v>9053</v>
      </c>
      <c r="B3138">
        <v>1</v>
      </c>
    </row>
    <row r="3139" spans="1:2" x14ac:dyDescent="0.3">
      <c r="A3139" t="s">
        <v>10912</v>
      </c>
      <c r="B3139">
        <v>0</v>
      </c>
    </row>
    <row r="3140" spans="1:2" x14ac:dyDescent="0.3">
      <c r="A3140" t="s">
        <v>9054</v>
      </c>
      <c r="B3140">
        <v>0</v>
      </c>
    </row>
    <row r="3141" spans="1:2" x14ac:dyDescent="0.3">
      <c r="A3141" t="s">
        <v>9055</v>
      </c>
      <c r="B3141">
        <v>0</v>
      </c>
    </row>
    <row r="3142" spans="1:2" x14ac:dyDescent="0.3">
      <c r="A3142" t="s">
        <v>9056</v>
      </c>
      <c r="B3142">
        <v>0</v>
      </c>
    </row>
    <row r="3143" spans="1:2" x14ac:dyDescent="0.3">
      <c r="A3143" t="s">
        <v>9057</v>
      </c>
      <c r="B3143">
        <v>0</v>
      </c>
    </row>
    <row r="3144" spans="1:2" x14ac:dyDescent="0.3">
      <c r="A3144" t="s">
        <v>11307</v>
      </c>
      <c r="B3144">
        <v>0</v>
      </c>
    </row>
    <row r="3145" spans="1:2" x14ac:dyDescent="0.3">
      <c r="A3145" t="s">
        <v>9058</v>
      </c>
      <c r="B3145">
        <v>0</v>
      </c>
    </row>
    <row r="3146" spans="1:2" x14ac:dyDescent="0.3">
      <c r="A3146" t="s">
        <v>9059</v>
      </c>
      <c r="B3146">
        <v>0</v>
      </c>
    </row>
    <row r="3147" spans="1:2" x14ac:dyDescent="0.3">
      <c r="A3147" t="s">
        <v>11308</v>
      </c>
      <c r="B3147">
        <v>0</v>
      </c>
    </row>
    <row r="3148" spans="1:2" x14ac:dyDescent="0.3">
      <c r="A3148" t="s">
        <v>9060</v>
      </c>
      <c r="B3148">
        <v>0</v>
      </c>
    </row>
    <row r="3149" spans="1:2" x14ac:dyDescent="0.3">
      <c r="A3149" t="s">
        <v>9061</v>
      </c>
      <c r="B3149">
        <v>0</v>
      </c>
    </row>
    <row r="3150" spans="1:2" x14ac:dyDescent="0.3">
      <c r="A3150" t="s">
        <v>9062</v>
      </c>
      <c r="B3150">
        <v>0</v>
      </c>
    </row>
    <row r="3151" spans="1:2" x14ac:dyDescent="0.3">
      <c r="A3151" t="s">
        <v>9063</v>
      </c>
      <c r="B3151">
        <v>0</v>
      </c>
    </row>
    <row r="3152" spans="1:2" x14ac:dyDescent="0.3">
      <c r="A3152" t="s">
        <v>9064</v>
      </c>
      <c r="B3152">
        <v>0</v>
      </c>
    </row>
    <row r="3153" spans="1:2" x14ac:dyDescent="0.3">
      <c r="A3153" t="s">
        <v>11309</v>
      </c>
      <c r="B3153">
        <v>0</v>
      </c>
    </row>
    <row r="3154" spans="1:2" x14ac:dyDescent="0.3">
      <c r="A3154" t="s">
        <v>9065</v>
      </c>
      <c r="B3154">
        <v>0</v>
      </c>
    </row>
    <row r="3155" spans="1:2" x14ac:dyDescent="0.3">
      <c r="A3155" t="s">
        <v>9066</v>
      </c>
      <c r="B3155">
        <v>0</v>
      </c>
    </row>
    <row r="3156" spans="1:2" x14ac:dyDescent="0.3">
      <c r="A3156" t="s">
        <v>9067</v>
      </c>
      <c r="B3156">
        <v>0</v>
      </c>
    </row>
    <row r="3157" spans="1:2" x14ac:dyDescent="0.3">
      <c r="A3157" t="s">
        <v>10913</v>
      </c>
      <c r="B3157">
        <v>0</v>
      </c>
    </row>
    <row r="3158" spans="1:2" x14ac:dyDescent="0.3">
      <c r="A3158" t="s">
        <v>11310</v>
      </c>
      <c r="B3158">
        <v>0</v>
      </c>
    </row>
    <row r="3159" spans="1:2" x14ac:dyDescent="0.3">
      <c r="A3159" t="s">
        <v>9068</v>
      </c>
      <c r="B3159">
        <v>0</v>
      </c>
    </row>
    <row r="3160" spans="1:2" x14ac:dyDescent="0.3">
      <c r="A3160" t="s">
        <v>9069</v>
      </c>
      <c r="B3160">
        <v>0</v>
      </c>
    </row>
    <row r="3161" spans="1:2" x14ac:dyDescent="0.3">
      <c r="A3161" t="s">
        <v>9070</v>
      </c>
      <c r="B3161">
        <v>0</v>
      </c>
    </row>
    <row r="3162" spans="1:2" x14ac:dyDescent="0.3">
      <c r="A3162" t="s">
        <v>11628</v>
      </c>
      <c r="B3162">
        <v>0</v>
      </c>
    </row>
    <row r="3163" spans="1:2" x14ac:dyDescent="0.3">
      <c r="A3163" t="s">
        <v>11311</v>
      </c>
      <c r="B3163">
        <v>0</v>
      </c>
    </row>
    <row r="3164" spans="1:2" x14ac:dyDescent="0.3">
      <c r="A3164" t="s">
        <v>9071</v>
      </c>
      <c r="B3164">
        <v>0</v>
      </c>
    </row>
    <row r="3165" spans="1:2" x14ac:dyDescent="0.3">
      <c r="A3165" t="s">
        <v>9072</v>
      </c>
      <c r="B3165">
        <v>0</v>
      </c>
    </row>
    <row r="3166" spans="1:2" x14ac:dyDescent="0.3">
      <c r="A3166" t="s">
        <v>9073</v>
      </c>
      <c r="B3166">
        <v>0</v>
      </c>
    </row>
    <row r="3167" spans="1:2" x14ac:dyDescent="0.3">
      <c r="A3167" t="s">
        <v>9074</v>
      </c>
      <c r="B3167">
        <v>0</v>
      </c>
    </row>
    <row r="3168" spans="1:2" x14ac:dyDescent="0.3">
      <c r="A3168" t="s">
        <v>11312</v>
      </c>
      <c r="B3168">
        <v>0</v>
      </c>
    </row>
    <row r="3169" spans="1:2" x14ac:dyDescent="0.3">
      <c r="A3169" t="s">
        <v>9075</v>
      </c>
      <c r="B3169">
        <v>0</v>
      </c>
    </row>
    <row r="3170" spans="1:2" x14ac:dyDescent="0.3">
      <c r="A3170" t="s">
        <v>9076</v>
      </c>
      <c r="B3170">
        <v>0</v>
      </c>
    </row>
    <row r="3171" spans="1:2" x14ac:dyDescent="0.3">
      <c r="A3171" t="s">
        <v>9077</v>
      </c>
      <c r="B3171">
        <v>0</v>
      </c>
    </row>
    <row r="3172" spans="1:2" x14ac:dyDescent="0.3">
      <c r="A3172" t="s">
        <v>9078</v>
      </c>
      <c r="B3172">
        <v>0</v>
      </c>
    </row>
    <row r="3173" spans="1:2" x14ac:dyDescent="0.3">
      <c r="A3173" t="s">
        <v>9079</v>
      </c>
      <c r="B3173">
        <v>0</v>
      </c>
    </row>
    <row r="3174" spans="1:2" x14ac:dyDescent="0.3">
      <c r="A3174" t="s">
        <v>9080</v>
      </c>
      <c r="B3174">
        <v>0</v>
      </c>
    </row>
    <row r="3175" spans="1:2" x14ac:dyDescent="0.3">
      <c r="A3175" t="s">
        <v>11313</v>
      </c>
      <c r="B3175">
        <v>0</v>
      </c>
    </row>
    <row r="3176" spans="1:2" x14ac:dyDescent="0.3">
      <c r="A3176" t="s">
        <v>9083</v>
      </c>
      <c r="B3176">
        <v>0</v>
      </c>
    </row>
    <row r="3177" spans="1:2" x14ac:dyDescent="0.3">
      <c r="A3177" t="s">
        <v>11314</v>
      </c>
      <c r="B3177">
        <v>0</v>
      </c>
    </row>
    <row r="3178" spans="1:2" x14ac:dyDescent="0.3">
      <c r="A3178" t="s">
        <v>9084</v>
      </c>
      <c r="B3178">
        <v>0</v>
      </c>
    </row>
    <row r="3179" spans="1:2" x14ac:dyDescent="0.3">
      <c r="A3179" t="s">
        <v>9085</v>
      </c>
      <c r="B3179">
        <v>0</v>
      </c>
    </row>
    <row r="3180" spans="1:2" x14ac:dyDescent="0.3">
      <c r="A3180" t="s">
        <v>9087</v>
      </c>
      <c r="B3180">
        <v>0</v>
      </c>
    </row>
    <row r="3181" spans="1:2" x14ac:dyDescent="0.3">
      <c r="A3181" t="s">
        <v>9088</v>
      </c>
      <c r="B3181">
        <v>0</v>
      </c>
    </row>
    <row r="3182" spans="1:2" x14ac:dyDescent="0.3">
      <c r="A3182" t="s">
        <v>9089</v>
      </c>
      <c r="B3182">
        <v>0</v>
      </c>
    </row>
    <row r="3183" spans="1:2" x14ac:dyDescent="0.3">
      <c r="A3183" t="s">
        <v>11315</v>
      </c>
      <c r="B3183">
        <v>0</v>
      </c>
    </row>
    <row r="3184" spans="1:2" x14ac:dyDescent="0.3">
      <c r="A3184" t="s">
        <v>9090</v>
      </c>
      <c r="B3184">
        <v>0</v>
      </c>
    </row>
    <row r="3185" spans="1:2" x14ac:dyDescent="0.3">
      <c r="A3185" t="s">
        <v>9092</v>
      </c>
      <c r="B3185">
        <v>0</v>
      </c>
    </row>
    <row r="3186" spans="1:2" x14ac:dyDescent="0.3">
      <c r="A3186" t="s">
        <v>9093</v>
      </c>
      <c r="B3186">
        <v>0</v>
      </c>
    </row>
    <row r="3187" spans="1:2" x14ac:dyDescent="0.3">
      <c r="A3187" t="s">
        <v>11316</v>
      </c>
      <c r="B3187">
        <v>0</v>
      </c>
    </row>
    <row r="3188" spans="1:2" x14ac:dyDescent="0.3">
      <c r="A3188" t="s">
        <v>9094</v>
      </c>
      <c r="B3188">
        <v>0</v>
      </c>
    </row>
    <row r="3189" spans="1:2" x14ac:dyDescent="0.3">
      <c r="A3189" t="s">
        <v>9108</v>
      </c>
      <c r="B3189">
        <v>0</v>
      </c>
    </row>
    <row r="3190" spans="1:2" x14ac:dyDescent="0.3">
      <c r="A3190" t="s">
        <v>9095</v>
      </c>
      <c r="B3190">
        <v>0</v>
      </c>
    </row>
    <row r="3191" spans="1:2" x14ac:dyDescent="0.3">
      <c r="A3191" t="s">
        <v>11629</v>
      </c>
      <c r="B3191">
        <v>0</v>
      </c>
    </row>
    <row r="3192" spans="1:2" x14ac:dyDescent="0.3">
      <c r="A3192" t="s">
        <v>11317</v>
      </c>
      <c r="B3192">
        <v>0</v>
      </c>
    </row>
    <row r="3193" spans="1:2" x14ac:dyDescent="0.3">
      <c r="A3193" t="s">
        <v>9096</v>
      </c>
      <c r="B3193">
        <v>0</v>
      </c>
    </row>
    <row r="3194" spans="1:2" x14ac:dyDescent="0.3">
      <c r="A3194" t="s">
        <v>10914</v>
      </c>
      <c r="B3194">
        <v>0</v>
      </c>
    </row>
    <row r="3195" spans="1:2" x14ac:dyDescent="0.3">
      <c r="A3195" t="s">
        <v>10915</v>
      </c>
      <c r="B3195">
        <v>0</v>
      </c>
    </row>
    <row r="3196" spans="1:2" x14ac:dyDescent="0.3">
      <c r="A3196" t="s">
        <v>9097</v>
      </c>
      <c r="B3196">
        <v>0</v>
      </c>
    </row>
    <row r="3197" spans="1:2" x14ac:dyDescent="0.3">
      <c r="A3197" t="s">
        <v>9098</v>
      </c>
      <c r="B3197">
        <v>0</v>
      </c>
    </row>
    <row r="3198" spans="1:2" x14ac:dyDescent="0.3">
      <c r="A3198" t="s">
        <v>9099</v>
      </c>
      <c r="B3198">
        <v>0</v>
      </c>
    </row>
    <row r="3199" spans="1:2" x14ac:dyDescent="0.3">
      <c r="A3199" t="s">
        <v>9100</v>
      </c>
      <c r="B3199">
        <v>0</v>
      </c>
    </row>
    <row r="3200" spans="1:2" x14ac:dyDescent="0.3">
      <c r="A3200" t="s">
        <v>9101</v>
      </c>
      <c r="B3200">
        <v>0</v>
      </c>
    </row>
    <row r="3201" spans="1:2" x14ac:dyDescent="0.3">
      <c r="A3201" t="s">
        <v>9102</v>
      </c>
      <c r="B3201">
        <v>0</v>
      </c>
    </row>
    <row r="3202" spans="1:2" x14ac:dyDescent="0.3">
      <c r="A3202" t="s">
        <v>9103</v>
      </c>
      <c r="B3202">
        <v>0</v>
      </c>
    </row>
    <row r="3203" spans="1:2" x14ac:dyDescent="0.3">
      <c r="A3203" t="s">
        <v>11318</v>
      </c>
      <c r="B3203">
        <v>0</v>
      </c>
    </row>
    <row r="3204" spans="1:2" x14ac:dyDescent="0.3">
      <c r="A3204" t="s">
        <v>9104</v>
      </c>
      <c r="B3204">
        <v>0</v>
      </c>
    </row>
    <row r="3205" spans="1:2" x14ac:dyDescent="0.3">
      <c r="A3205" t="s">
        <v>9105</v>
      </c>
      <c r="B3205">
        <v>0</v>
      </c>
    </row>
    <row r="3206" spans="1:2" x14ac:dyDescent="0.3">
      <c r="A3206" t="s">
        <v>9106</v>
      </c>
      <c r="B3206">
        <v>0</v>
      </c>
    </row>
    <row r="3207" spans="1:2" x14ac:dyDescent="0.3">
      <c r="A3207" t="s">
        <v>10916</v>
      </c>
      <c r="B3207">
        <v>0</v>
      </c>
    </row>
    <row r="3208" spans="1:2" x14ac:dyDescent="0.3">
      <c r="A3208" t="s">
        <v>9107</v>
      </c>
      <c r="B3208">
        <v>0</v>
      </c>
    </row>
    <row r="3209" spans="1:2" x14ac:dyDescent="0.3">
      <c r="A3209" t="s">
        <v>10917</v>
      </c>
      <c r="B3209">
        <v>0</v>
      </c>
    </row>
    <row r="3210" spans="1:2" x14ac:dyDescent="0.3">
      <c r="A3210" t="s">
        <v>9109</v>
      </c>
      <c r="B3210">
        <v>0</v>
      </c>
    </row>
    <row r="3211" spans="1:2" x14ac:dyDescent="0.3">
      <c r="A3211" t="s">
        <v>9110</v>
      </c>
      <c r="B3211">
        <v>0</v>
      </c>
    </row>
    <row r="3212" spans="1:2" x14ac:dyDescent="0.3">
      <c r="A3212" t="s">
        <v>9111</v>
      </c>
      <c r="B3212">
        <v>0</v>
      </c>
    </row>
    <row r="3213" spans="1:2" x14ac:dyDescent="0.3">
      <c r="A3213" t="s">
        <v>9112</v>
      </c>
      <c r="B3213">
        <v>0</v>
      </c>
    </row>
    <row r="3214" spans="1:2" x14ac:dyDescent="0.3">
      <c r="A3214" t="s">
        <v>10918</v>
      </c>
      <c r="B3214">
        <v>0</v>
      </c>
    </row>
    <row r="3215" spans="1:2" x14ac:dyDescent="0.3">
      <c r="A3215" t="s">
        <v>9113</v>
      </c>
      <c r="B3215">
        <v>0</v>
      </c>
    </row>
    <row r="3216" spans="1:2" x14ac:dyDescent="0.3">
      <c r="A3216" t="s">
        <v>9114</v>
      </c>
      <c r="B3216">
        <v>0</v>
      </c>
    </row>
    <row r="3217" spans="1:2" x14ac:dyDescent="0.3">
      <c r="A3217" t="s">
        <v>11319</v>
      </c>
      <c r="B3217">
        <v>0</v>
      </c>
    </row>
    <row r="3218" spans="1:2" x14ac:dyDescent="0.3">
      <c r="A3218" t="s">
        <v>9115</v>
      </c>
      <c r="B3218">
        <v>0</v>
      </c>
    </row>
    <row r="3219" spans="1:2" x14ac:dyDescent="0.3">
      <c r="A3219" t="s">
        <v>9116</v>
      </c>
      <c r="B3219">
        <v>0</v>
      </c>
    </row>
    <row r="3220" spans="1:2" x14ac:dyDescent="0.3">
      <c r="A3220" t="s">
        <v>9117</v>
      </c>
      <c r="B3220">
        <v>0</v>
      </c>
    </row>
    <row r="3221" spans="1:2" x14ac:dyDescent="0.3">
      <c r="A3221" t="s">
        <v>4652</v>
      </c>
      <c r="B3221">
        <v>0</v>
      </c>
    </row>
    <row r="3222" spans="1:2" x14ac:dyDescent="0.3">
      <c r="A3222" t="s">
        <v>9118</v>
      </c>
      <c r="B3222">
        <v>0</v>
      </c>
    </row>
    <row r="3223" spans="1:2" x14ac:dyDescent="0.3">
      <c r="A3223" t="s">
        <v>9119</v>
      </c>
      <c r="B3223">
        <v>0</v>
      </c>
    </row>
    <row r="3224" spans="1:2" x14ac:dyDescent="0.3">
      <c r="A3224" t="s">
        <v>9120</v>
      </c>
      <c r="B3224">
        <v>0</v>
      </c>
    </row>
    <row r="3225" spans="1:2" x14ac:dyDescent="0.3">
      <c r="A3225" t="s">
        <v>9121</v>
      </c>
      <c r="B3225">
        <v>0</v>
      </c>
    </row>
    <row r="3226" spans="1:2" x14ac:dyDescent="0.3">
      <c r="A3226" t="s">
        <v>9122</v>
      </c>
      <c r="B3226">
        <v>0</v>
      </c>
    </row>
    <row r="3227" spans="1:2" x14ac:dyDescent="0.3">
      <c r="A3227" t="s">
        <v>9123</v>
      </c>
      <c r="B3227">
        <v>0</v>
      </c>
    </row>
    <row r="3228" spans="1:2" x14ac:dyDescent="0.3">
      <c r="A3228" t="s">
        <v>10919</v>
      </c>
      <c r="B3228">
        <v>0</v>
      </c>
    </row>
    <row r="3229" spans="1:2" x14ac:dyDescent="0.3">
      <c r="A3229" t="s">
        <v>9124</v>
      </c>
      <c r="B3229">
        <v>0</v>
      </c>
    </row>
    <row r="3230" spans="1:2" x14ac:dyDescent="0.3">
      <c r="A3230" t="s">
        <v>9125</v>
      </c>
      <c r="B3230">
        <v>0</v>
      </c>
    </row>
    <row r="3231" spans="1:2" x14ac:dyDescent="0.3">
      <c r="A3231" t="s">
        <v>9126</v>
      </c>
      <c r="B3231">
        <v>0</v>
      </c>
    </row>
    <row r="3232" spans="1:2" x14ac:dyDescent="0.3">
      <c r="A3232" t="s">
        <v>9127</v>
      </c>
      <c r="B3232">
        <v>0</v>
      </c>
    </row>
    <row r="3233" spans="1:2" x14ac:dyDescent="0.3">
      <c r="A3233" t="s">
        <v>9128</v>
      </c>
      <c r="B3233">
        <v>0</v>
      </c>
    </row>
    <row r="3234" spans="1:2" x14ac:dyDescent="0.3">
      <c r="A3234" t="s">
        <v>9129</v>
      </c>
      <c r="B3234">
        <v>0</v>
      </c>
    </row>
    <row r="3235" spans="1:2" x14ac:dyDescent="0.3">
      <c r="A3235" t="s">
        <v>9130</v>
      </c>
      <c r="B3235">
        <v>0</v>
      </c>
    </row>
    <row r="3236" spans="1:2" x14ac:dyDescent="0.3">
      <c r="A3236" t="s">
        <v>11320</v>
      </c>
      <c r="B3236">
        <v>0</v>
      </c>
    </row>
    <row r="3237" spans="1:2" x14ac:dyDescent="0.3">
      <c r="A3237" t="s">
        <v>9131</v>
      </c>
      <c r="B3237">
        <v>0</v>
      </c>
    </row>
    <row r="3238" spans="1:2" x14ac:dyDescent="0.3">
      <c r="A3238" t="s">
        <v>9132</v>
      </c>
      <c r="B3238">
        <v>0</v>
      </c>
    </row>
    <row r="3239" spans="1:2" x14ac:dyDescent="0.3">
      <c r="A3239" t="s">
        <v>9133</v>
      </c>
      <c r="B3239">
        <v>0</v>
      </c>
    </row>
    <row r="3240" spans="1:2" x14ac:dyDescent="0.3">
      <c r="A3240" t="s">
        <v>11630</v>
      </c>
      <c r="B3240">
        <v>0</v>
      </c>
    </row>
    <row r="3241" spans="1:2" x14ac:dyDescent="0.3">
      <c r="A3241" t="s">
        <v>9134</v>
      </c>
      <c r="B3241">
        <v>0</v>
      </c>
    </row>
    <row r="3242" spans="1:2" x14ac:dyDescent="0.3">
      <c r="A3242" t="s">
        <v>9135</v>
      </c>
      <c r="B3242">
        <v>0</v>
      </c>
    </row>
    <row r="3243" spans="1:2" x14ac:dyDescent="0.3">
      <c r="A3243" t="s">
        <v>9136</v>
      </c>
      <c r="B3243">
        <v>0</v>
      </c>
    </row>
    <row r="3244" spans="1:2" x14ac:dyDescent="0.3">
      <c r="A3244" t="s">
        <v>9137</v>
      </c>
      <c r="B3244">
        <v>0</v>
      </c>
    </row>
    <row r="3245" spans="1:2" x14ac:dyDescent="0.3">
      <c r="A3245" t="s">
        <v>3897</v>
      </c>
      <c r="B3245">
        <v>0</v>
      </c>
    </row>
    <row r="3246" spans="1:2" x14ac:dyDescent="0.3">
      <c r="A3246" t="s">
        <v>9138</v>
      </c>
      <c r="B3246">
        <v>0</v>
      </c>
    </row>
    <row r="3247" spans="1:2" x14ac:dyDescent="0.3">
      <c r="A3247" t="s">
        <v>9139</v>
      </c>
      <c r="B3247">
        <v>0</v>
      </c>
    </row>
    <row r="3248" spans="1:2" x14ac:dyDescent="0.3">
      <c r="A3248" t="s">
        <v>11321</v>
      </c>
      <c r="B3248">
        <v>0</v>
      </c>
    </row>
    <row r="3249" spans="1:2" x14ac:dyDescent="0.3">
      <c r="A3249" t="s">
        <v>9140</v>
      </c>
      <c r="B3249">
        <v>0</v>
      </c>
    </row>
    <row r="3250" spans="1:2" x14ac:dyDescent="0.3">
      <c r="A3250" t="s">
        <v>9141</v>
      </c>
      <c r="B3250">
        <v>0</v>
      </c>
    </row>
    <row r="3251" spans="1:2" x14ac:dyDescent="0.3">
      <c r="A3251" t="s">
        <v>9142</v>
      </c>
      <c r="B3251">
        <v>0</v>
      </c>
    </row>
    <row r="3252" spans="1:2" x14ac:dyDescent="0.3">
      <c r="A3252" t="s">
        <v>9143</v>
      </c>
      <c r="B3252">
        <v>0</v>
      </c>
    </row>
    <row r="3253" spans="1:2" x14ac:dyDescent="0.3">
      <c r="A3253" t="s">
        <v>9627</v>
      </c>
      <c r="B3253">
        <v>0</v>
      </c>
    </row>
    <row r="3254" spans="1:2" x14ac:dyDescent="0.3">
      <c r="A3254" t="s">
        <v>9144</v>
      </c>
      <c r="B3254">
        <v>0</v>
      </c>
    </row>
    <row r="3255" spans="1:2" x14ac:dyDescent="0.3">
      <c r="A3255" t="s">
        <v>9145</v>
      </c>
      <c r="B3255">
        <v>1</v>
      </c>
    </row>
    <row r="3256" spans="1:2" x14ac:dyDescent="0.3">
      <c r="A3256" t="s">
        <v>9146</v>
      </c>
      <c r="B3256">
        <v>0</v>
      </c>
    </row>
    <row r="3257" spans="1:2" x14ac:dyDescent="0.3">
      <c r="A3257" t="s">
        <v>9147</v>
      </c>
      <c r="B3257">
        <v>0</v>
      </c>
    </row>
    <row r="3258" spans="1:2" x14ac:dyDescent="0.3">
      <c r="A3258" t="s">
        <v>10313</v>
      </c>
      <c r="B3258">
        <v>0</v>
      </c>
    </row>
    <row r="3259" spans="1:2" x14ac:dyDescent="0.3">
      <c r="A3259" t="s">
        <v>11322</v>
      </c>
      <c r="B3259">
        <v>0</v>
      </c>
    </row>
    <row r="3260" spans="1:2" x14ac:dyDescent="0.3">
      <c r="A3260" t="s">
        <v>9148</v>
      </c>
      <c r="B3260">
        <v>0</v>
      </c>
    </row>
    <row r="3261" spans="1:2" x14ac:dyDescent="0.3">
      <c r="A3261" t="s">
        <v>9149</v>
      </c>
      <c r="B3261">
        <v>0</v>
      </c>
    </row>
    <row r="3262" spans="1:2" x14ac:dyDescent="0.3">
      <c r="A3262" t="s">
        <v>9150</v>
      </c>
      <c r="B3262">
        <v>0</v>
      </c>
    </row>
    <row r="3263" spans="1:2" x14ac:dyDescent="0.3">
      <c r="A3263" t="s">
        <v>11323</v>
      </c>
      <c r="B3263">
        <v>0</v>
      </c>
    </row>
    <row r="3264" spans="1:2" x14ac:dyDescent="0.3">
      <c r="A3264" t="s">
        <v>11324</v>
      </c>
      <c r="B3264">
        <v>0</v>
      </c>
    </row>
    <row r="3265" spans="1:2" x14ac:dyDescent="0.3">
      <c r="A3265" t="s">
        <v>9151</v>
      </c>
      <c r="B3265">
        <v>0</v>
      </c>
    </row>
    <row r="3266" spans="1:2" x14ac:dyDescent="0.3">
      <c r="A3266" t="s">
        <v>9152</v>
      </c>
      <c r="B3266">
        <v>0</v>
      </c>
    </row>
    <row r="3267" spans="1:2" x14ac:dyDescent="0.3">
      <c r="A3267" t="s">
        <v>9153</v>
      </c>
      <c r="B3267">
        <v>0</v>
      </c>
    </row>
    <row r="3268" spans="1:2" x14ac:dyDescent="0.3">
      <c r="A3268" t="s">
        <v>9154</v>
      </c>
      <c r="B3268">
        <v>0</v>
      </c>
    </row>
    <row r="3269" spans="1:2" x14ac:dyDescent="0.3">
      <c r="A3269" t="s">
        <v>9155</v>
      </c>
      <c r="B3269">
        <v>0</v>
      </c>
    </row>
    <row r="3270" spans="1:2" x14ac:dyDescent="0.3">
      <c r="A3270" t="s">
        <v>9156</v>
      </c>
      <c r="B3270">
        <v>0</v>
      </c>
    </row>
    <row r="3271" spans="1:2" x14ac:dyDescent="0.3">
      <c r="A3271" t="s">
        <v>9157</v>
      </c>
      <c r="B3271">
        <v>0</v>
      </c>
    </row>
    <row r="3272" spans="1:2" x14ac:dyDescent="0.3">
      <c r="A3272" t="s">
        <v>9158</v>
      </c>
      <c r="B3272">
        <v>0</v>
      </c>
    </row>
    <row r="3273" spans="1:2" x14ac:dyDescent="0.3">
      <c r="A3273" t="s">
        <v>9159</v>
      </c>
      <c r="B3273">
        <v>0</v>
      </c>
    </row>
    <row r="3274" spans="1:2" x14ac:dyDescent="0.3">
      <c r="A3274" t="s">
        <v>9160</v>
      </c>
      <c r="B3274">
        <v>0</v>
      </c>
    </row>
    <row r="3275" spans="1:2" x14ac:dyDescent="0.3">
      <c r="A3275" t="s">
        <v>10870</v>
      </c>
      <c r="B3275">
        <v>0</v>
      </c>
    </row>
    <row r="3276" spans="1:2" x14ac:dyDescent="0.3">
      <c r="A3276" t="s">
        <v>9161</v>
      </c>
      <c r="B3276">
        <v>0</v>
      </c>
    </row>
    <row r="3277" spans="1:2" x14ac:dyDescent="0.3">
      <c r="A3277" t="s">
        <v>9162</v>
      </c>
      <c r="B3277">
        <v>0</v>
      </c>
    </row>
    <row r="3278" spans="1:2" x14ac:dyDescent="0.3">
      <c r="A3278" t="s">
        <v>9163</v>
      </c>
      <c r="B3278">
        <v>0</v>
      </c>
    </row>
    <row r="3279" spans="1:2" x14ac:dyDescent="0.3">
      <c r="A3279" t="s">
        <v>9164</v>
      </c>
      <c r="B3279">
        <v>1</v>
      </c>
    </row>
    <row r="3280" spans="1:2" x14ac:dyDescent="0.3">
      <c r="A3280" t="s">
        <v>9165</v>
      </c>
      <c r="B3280">
        <v>0</v>
      </c>
    </row>
    <row r="3281" spans="1:2" x14ac:dyDescent="0.3">
      <c r="A3281" t="s">
        <v>9166</v>
      </c>
      <c r="B3281">
        <v>0</v>
      </c>
    </row>
    <row r="3282" spans="1:2" x14ac:dyDescent="0.3">
      <c r="A3282" t="s">
        <v>9167</v>
      </c>
      <c r="B3282">
        <v>0</v>
      </c>
    </row>
    <row r="3283" spans="1:2" x14ac:dyDescent="0.3">
      <c r="A3283" t="s">
        <v>9168</v>
      </c>
      <c r="B3283">
        <v>0</v>
      </c>
    </row>
    <row r="3284" spans="1:2" x14ac:dyDescent="0.3">
      <c r="A3284" t="s">
        <v>3940</v>
      </c>
      <c r="B3284">
        <v>0</v>
      </c>
    </row>
    <row r="3285" spans="1:2" x14ac:dyDescent="0.3">
      <c r="A3285" t="s">
        <v>9169</v>
      </c>
      <c r="B3285">
        <v>0</v>
      </c>
    </row>
    <row r="3286" spans="1:2" x14ac:dyDescent="0.3">
      <c r="A3286" t="s">
        <v>9170</v>
      </c>
      <c r="B3286">
        <v>0</v>
      </c>
    </row>
    <row r="3287" spans="1:2" x14ac:dyDescent="0.3">
      <c r="A3287" t="s">
        <v>9171</v>
      </c>
      <c r="B3287">
        <v>0</v>
      </c>
    </row>
    <row r="3288" spans="1:2" x14ac:dyDescent="0.3">
      <c r="A3288" t="s">
        <v>9172</v>
      </c>
      <c r="B3288">
        <v>0</v>
      </c>
    </row>
    <row r="3289" spans="1:2" x14ac:dyDescent="0.3">
      <c r="A3289" t="s">
        <v>9173</v>
      </c>
      <c r="B3289">
        <v>0</v>
      </c>
    </row>
    <row r="3290" spans="1:2" x14ac:dyDescent="0.3">
      <c r="A3290" t="s">
        <v>9174</v>
      </c>
      <c r="B3290">
        <v>0</v>
      </c>
    </row>
    <row r="3291" spans="1:2" x14ac:dyDescent="0.3">
      <c r="A3291" t="s">
        <v>9175</v>
      </c>
      <c r="B3291">
        <v>0</v>
      </c>
    </row>
    <row r="3292" spans="1:2" x14ac:dyDescent="0.3">
      <c r="A3292" t="s">
        <v>9176</v>
      </c>
      <c r="B3292">
        <v>0</v>
      </c>
    </row>
    <row r="3293" spans="1:2" x14ac:dyDescent="0.3">
      <c r="A3293" t="s">
        <v>9177</v>
      </c>
      <c r="B3293">
        <v>0</v>
      </c>
    </row>
    <row r="3294" spans="1:2" x14ac:dyDescent="0.3">
      <c r="A3294" t="s">
        <v>9178</v>
      </c>
      <c r="B3294">
        <v>1</v>
      </c>
    </row>
    <row r="3295" spans="1:2" x14ac:dyDescent="0.3">
      <c r="A3295" t="s">
        <v>11325</v>
      </c>
      <c r="B3295">
        <v>0</v>
      </c>
    </row>
    <row r="3296" spans="1:2" x14ac:dyDescent="0.3">
      <c r="A3296" t="s">
        <v>9179</v>
      </c>
      <c r="B3296">
        <v>0</v>
      </c>
    </row>
    <row r="3297" spans="1:2" x14ac:dyDescent="0.3">
      <c r="A3297" t="s">
        <v>11326</v>
      </c>
      <c r="B3297">
        <v>0</v>
      </c>
    </row>
    <row r="3298" spans="1:2" x14ac:dyDescent="0.3">
      <c r="A3298" t="s">
        <v>9180</v>
      </c>
      <c r="B3298">
        <v>0</v>
      </c>
    </row>
    <row r="3299" spans="1:2" x14ac:dyDescent="0.3">
      <c r="A3299" t="s">
        <v>11327</v>
      </c>
      <c r="B3299">
        <v>0</v>
      </c>
    </row>
    <row r="3300" spans="1:2" x14ac:dyDescent="0.3">
      <c r="A3300" t="s">
        <v>9181</v>
      </c>
      <c r="B3300">
        <v>0</v>
      </c>
    </row>
    <row r="3301" spans="1:2" x14ac:dyDescent="0.3">
      <c r="A3301" t="s">
        <v>9182</v>
      </c>
      <c r="B3301">
        <v>0</v>
      </c>
    </row>
    <row r="3302" spans="1:2" x14ac:dyDescent="0.3">
      <c r="A3302" t="s">
        <v>9183</v>
      </c>
      <c r="B3302">
        <v>0</v>
      </c>
    </row>
    <row r="3303" spans="1:2" x14ac:dyDescent="0.3">
      <c r="A3303" t="s">
        <v>9184</v>
      </c>
      <c r="B3303">
        <v>0</v>
      </c>
    </row>
    <row r="3304" spans="1:2" x14ac:dyDescent="0.3">
      <c r="A3304" t="s">
        <v>9185</v>
      </c>
      <c r="B3304">
        <v>0</v>
      </c>
    </row>
    <row r="3305" spans="1:2" x14ac:dyDescent="0.3">
      <c r="A3305" t="s">
        <v>9186</v>
      </c>
      <c r="B3305">
        <v>0</v>
      </c>
    </row>
    <row r="3306" spans="1:2" x14ac:dyDescent="0.3">
      <c r="A3306" t="s">
        <v>11328</v>
      </c>
      <c r="B3306">
        <v>0</v>
      </c>
    </row>
    <row r="3307" spans="1:2" x14ac:dyDescent="0.3">
      <c r="A3307" t="s">
        <v>9187</v>
      </c>
      <c r="B3307">
        <v>0</v>
      </c>
    </row>
    <row r="3308" spans="1:2" x14ac:dyDescent="0.3">
      <c r="A3308" t="s">
        <v>9188</v>
      </c>
      <c r="B3308">
        <v>0</v>
      </c>
    </row>
    <row r="3309" spans="1:2" x14ac:dyDescent="0.3">
      <c r="A3309" t="s">
        <v>9189</v>
      </c>
      <c r="B3309">
        <v>0</v>
      </c>
    </row>
    <row r="3310" spans="1:2" x14ac:dyDescent="0.3">
      <c r="A3310" t="s">
        <v>9190</v>
      </c>
      <c r="B3310">
        <v>0</v>
      </c>
    </row>
    <row r="3311" spans="1:2" x14ac:dyDescent="0.3">
      <c r="A3311" t="s">
        <v>11631</v>
      </c>
      <c r="B3311">
        <v>0</v>
      </c>
    </row>
    <row r="3312" spans="1:2" x14ac:dyDescent="0.3">
      <c r="A3312" t="s">
        <v>3966</v>
      </c>
      <c r="B3312">
        <v>0</v>
      </c>
    </row>
    <row r="3313" spans="1:2" x14ac:dyDescent="0.3">
      <c r="A3313" t="s">
        <v>9191</v>
      </c>
      <c r="B3313">
        <v>0</v>
      </c>
    </row>
    <row r="3314" spans="1:2" x14ac:dyDescent="0.3">
      <c r="A3314" t="s">
        <v>11329</v>
      </c>
      <c r="B3314">
        <v>0</v>
      </c>
    </row>
    <row r="3315" spans="1:2" x14ac:dyDescent="0.3">
      <c r="A3315" t="s">
        <v>9192</v>
      </c>
      <c r="B3315">
        <v>0</v>
      </c>
    </row>
    <row r="3316" spans="1:2" x14ac:dyDescent="0.3">
      <c r="A3316" t="s">
        <v>11330</v>
      </c>
      <c r="B3316">
        <v>0</v>
      </c>
    </row>
    <row r="3317" spans="1:2" x14ac:dyDescent="0.3">
      <c r="A3317" t="s">
        <v>10171</v>
      </c>
      <c r="B3317">
        <v>0</v>
      </c>
    </row>
    <row r="3318" spans="1:2" x14ac:dyDescent="0.3">
      <c r="A3318" t="s">
        <v>9193</v>
      </c>
      <c r="B3318">
        <v>0</v>
      </c>
    </row>
    <row r="3319" spans="1:2" x14ac:dyDescent="0.3">
      <c r="A3319" t="s">
        <v>3976</v>
      </c>
      <c r="B3319">
        <v>0</v>
      </c>
    </row>
    <row r="3320" spans="1:2" x14ac:dyDescent="0.3">
      <c r="A3320" t="s">
        <v>9194</v>
      </c>
      <c r="B3320">
        <v>0</v>
      </c>
    </row>
    <row r="3321" spans="1:2" x14ac:dyDescent="0.3">
      <c r="A3321" t="s">
        <v>9195</v>
      </c>
      <c r="B3321">
        <v>0</v>
      </c>
    </row>
    <row r="3322" spans="1:2" x14ac:dyDescent="0.3">
      <c r="A3322" t="s">
        <v>9196</v>
      </c>
      <c r="B3322">
        <v>0</v>
      </c>
    </row>
    <row r="3323" spans="1:2" x14ac:dyDescent="0.3">
      <c r="A3323" t="s">
        <v>9197</v>
      </c>
      <c r="B3323">
        <v>0</v>
      </c>
    </row>
    <row r="3324" spans="1:2" x14ac:dyDescent="0.3">
      <c r="A3324" t="s">
        <v>9198</v>
      </c>
      <c r="B3324">
        <v>0</v>
      </c>
    </row>
    <row r="3325" spans="1:2" x14ac:dyDescent="0.3">
      <c r="A3325" t="s">
        <v>9199</v>
      </c>
      <c r="B3325">
        <v>0</v>
      </c>
    </row>
    <row r="3326" spans="1:2" x14ac:dyDescent="0.3">
      <c r="A3326" t="s">
        <v>9200</v>
      </c>
      <c r="B3326">
        <v>0</v>
      </c>
    </row>
    <row r="3327" spans="1:2" x14ac:dyDescent="0.3">
      <c r="A3327" t="s">
        <v>9202</v>
      </c>
      <c r="B3327">
        <v>0</v>
      </c>
    </row>
    <row r="3328" spans="1:2" x14ac:dyDescent="0.3">
      <c r="A3328" t="s">
        <v>9203</v>
      </c>
      <c r="B3328">
        <v>0</v>
      </c>
    </row>
    <row r="3329" spans="1:2" x14ac:dyDescent="0.3">
      <c r="A3329" t="s">
        <v>9204</v>
      </c>
      <c r="B3329">
        <v>0</v>
      </c>
    </row>
    <row r="3330" spans="1:2" x14ac:dyDescent="0.3">
      <c r="A3330" t="s">
        <v>9205</v>
      </c>
      <c r="B3330">
        <v>0</v>
      </c>
    </row>
    <row r="3331" spans="1:2" x14ac:dyDescent="0.3">
      <c r="A3331" t="s">
        <v>9206</v>
      </c>
      <c r="B3331">
        <v>0</v>
      </c>
    </row>
    <row r="3332" spans="1:2" x14ac:dyDescent="0.3">
      <c r="A3332" t="s">
        <v>9207</v>
      </c>
      <c r="B3332">
        <v>0</v>
      </c>
    </row>
    <row r="3333" spans="1:2" x14ac:dyDescent="0.3">
      <c r="A3333" t="s">
        <v>9208</v>
      </c>
      <c r="B3333">
        <v>0</v>
      </c>
    </row>
    <row r="3334" spans="1:2" x14ac:dyDescent="0.3">
      <c r="A3334" t="s">
        <v>9209</v>
      </c>
      <c r="B3334">
        <v>0</v>
      </c>
    </row>
    <row r="3335" spans="1:2" x14ac:dyDescent="0.3">
      <c r="A3335" t="s">
        <v>9210</v>
      </c>
      <c r="B3335">
        <v>0</v>
      </c>
    </row>
    <row r="3336" spans="1:2" x14ac:dyDescent="0.3">
      <c r="A3336" t="s">
        <v>11331</v>
      </c>
      <c r="B3336">
        <v>0</v>
      </c>
    </row>
    <row r="3337" spans="1:2" x14ac:dyDescent="0.3">
      <c r="A3337" t="s">
        <v>9211</v>
      </c>
      <c r="B3337">
        <v>0</v>
      </c>
    </row>
    <row r="3338" spans="1:2" x14ac:dyDescent="0.3">
      <c r="A3338" t="s">
        <v>9212</v>
      </c>
      <c r="B3338">
        <v>0</v>
      </c>
    </row>
    <row r="3339" spans="1:2" x14ac:dyDescent="0.3">
      <c r="A3339" t="s">
        <v>9213</v>
      </c>
      <c r="B3339">
        <v>0</v>
      </c>
    </row>
    <row r="3340" spans="1:2" x14ac:dyDescent="0.3">
      <c r="A3340" t="s">
        <v>9214</v>
      </c>
      <c r="B3340">
        <v>0</v>
      </c>
    </row>
    <row r="3341" spans="1:2" x14ac:dyDescent="0.3">
      <c r="A3341" t="s">
        <v>9215</v>
      </c>
      <c r="B3341">
        <v>0</v>
      </c>
    </row>
    <row r="3342" spans="1:2" x14ac:dyDescent="0.3">
      <c r="A3342" t="s">
        <v>9216</v>
      </c>
      <c r="B3342">
        <v>0</v>
      </c>
    </row>
    <row r="3343" spans="1:2" x14ac:dyDescent="0.3">
      <c r="A3343" t="s">
        <v>9217</v>
      </c>
      <c r="B3343">
        <v>0</v>
      </c>
    </row>
    <row r="3344" spans="1:2" x14ac:dyDescent="0.3">
      <c r="A3344" t="s">
        <v>9218</v>
      </c>
      <c r="B3344">
        <v>0</v>
      </c>
    </row>
    <row r="3345" spans="1:2" x14ac:dyDescent="0.3">
      <c r="A3345" t="s">
        <v>9219</v>
      </c>
      <c r="B3345">
        <v>0</v>
      </c>
    </row>
    <row r="3346" spans="1:2" x14ac:dyDescent="0.3">
      <c r="A3346" t="s">
        <v>9220</v>
      </c>
      <c r="B3346">
        <v>0</v>
      </c>
    </row>
    <row r="3347" spans="1:2" x14ac:dyDescent="0.3">
      <c r="A3347" t="s">
        <v>9221</v>
      </c>
      <c r="B3347">
        <v>0</v>
      </c>
    </row>
    <row r="3348" spans="1:2" x14ac:dyDescent="0.3">
      <c r="A3348" t="s">
        <v>9222</v>
      </c>
      <c r="B3348">
        <v>0</v>
      </c>
    </row>
    <row r="3349" spans="1:2" x14ac:dyDescent="0.3">
      <c r="A3349" t="s">
        <v>9223</v>
      </c>
      <c r="B3349">
        <v>0</v>
      </c>
    </row>
    <row r="3350" spans="1:2" x14ac:dyDescent="0.3">
      <c r="A3350" t="s">
        <v>9224</v>
      </c>
      <c r="B3350">
        <v>0</v>
      </c>
    </row>
    <row r="3351" spans="1:2" x14ac:dyDescent="0.3">
      <c r="A3351" t="s">
        <v>11632</v>
      </c>
      <c r="B3351">
        <v>1</v>
      </c>
    </row>
    <row r="3352" spans="1:2" x14ac:dyDescent="0.3">
      <c r="A3352" t="s">
        <v>9225</v>
      </c>
      <c r="B3352">
        <v>1</v>
      </c>
    </row>
    <row r="3353" spans="1:2" x14ac:dyDescent="0.3">
      <c r="A3353" t="s">
        <v>9226</v>
      </c>
      <c r="B3353">
        <v>0</v>
      </c>
    </row>
    <row r="3354" spans="1:2" x14ac:dyDescent="0.3">
      <c r="A3354" t="s">
        <v>9227</v>
      </c>
      <c r="B3354">
        <v>0</v>
      </c>
    </row>
    <row r="3355" spans="1:2" x14ac:dyDescent="0.3">
      <c r="A3355" t="s">
        <v>9228</v>
      </c>
      <c r="B3355">
        <v>1</v>
      </c>
    </row>
    <row r="3356" spans="1:2" x14ac:dyDescent="0.3">
      <c r="A3356" t="s">
        <v>9229</v>
      </c>
      <c r="B3356">
        <v>0</v>
      </c>
    </row>
    <row r="3357" spans="1:2" x14ac:dyDescent="0.3">
      <c r="A3357" t="s">
        <v>9230</v>
      </c>
      <c r="B3357">
        <v>0</v>
      </c>
    </row>
    <row r="3358" spans="1:2" x14ac:dyDescent="0.3">
      <c r="A3358" t="s">
        <v>9231</v>
      </c>
      <c r="B3358">
        <v>0</v>
      </c>
    </row>
    <row r="3359" spans="1:2" x14ac:dyDescent="0.3">
      <c r="A3359" t="s">
        <v>9232</v>
      </c>
      <c r="B3359">
        <v>0</v>
      </c>
    </row>
    <row r="3360" spans="1:2" x14ac:dyDescent="0.3">
      <c r="A3360" t="s">
        <v>11332</v>
      </c>
      <c r="B3360">
        <v>0</v>
      </c>
    </row>
    <row r="3361" spans="1:2" x14ac:dyDescent="0.3">
      <c r="A3361" t="s">
        <v>10920</v>
      </c>
      <c r="B3361">
        <v>1</v>
      </c>
    </row>
    <row r="3362" spans="1:2" x14ac:dyDescent="0.3">
      <c r="A3362" t="s">
        <v>9233</v>
      </c>
      <c r="B3362">
        <v>0</v>
      </c>
    </row>
    <row r="3363" spans="1:2" x14ac:dyDescent="0.3">
      <c r="A3363" t="s">
        <v>11333</v>
      </c>
      <c r="B3363">
        <v>1</v>
      </c>
    </row>
    <row r="3364" spans="1:2" x14ac:dyDescent="0.3">
      <c r="A3364" t="s">
        <v>9234</v>
      </c>
      <c r="B3364">
        <v>0</v>
      </c>
    </row>
    <row r="3365" spans="1:2" x14ac:dyDescent="0.3">
      <c r="A3365" t="s">
        <v>11334</v>
      </c>
      <c r="B3365">
        <v>0</v>
      </c>
    </row>
    <row r="3366" spans="1:2" x14ac:dyDescent="0.3">
      <c r="A3366" t="s">
        <v>11335</v>
      </c>
      <c r="B3366">
        <v>0</v>
      </c>
    </row>
    <row r="3367" spans="1:2" x14ac:dyDescent="0.3">
      <c r="A3367" t="s">
        <v>9235</v>
      </c>
      <c r="B3367">
        <v>0</v>
      </c>
    </row>
    <row r="3368" spans="1:2" x14ac:dyDescent="0.3">
      <c r="A3368" t="s">
        <v>9236</v>
      </c>
      <c r="B3368">
        <v>0</v>
      </c>
    </row>
    <row r="3369" spans="1:2" x14ac:dyDescent="0.3">
      <c r="A3369" t="s">
        <v>11336</v>
      </c>
      <c r="B3369">
        <v>0</v>
      </c>
    </row>
    <row r="3370" spans="1:2" x14ac:dyDescent="0.3">
      <c r="A3370" t="s">
        <v>9237</v>
      </c>
      <c r="B3370">
        <v>0</v>
      </c>
    </row>
    <row r="3371" spans="1:2" x14ac:dyDescent="0.3">
      <c r="A3371" t="s">
        <v>9238</v>
      </c>
      <c r="B3371">
        <v>0</v>
      </c>
    </row>
    <row r="3372" spans="1:2" x14ac:dyDescent="0.3">
      <c r="A3372" t="s">
        <v>9239</v>
      </c>
      <c r="B3372">
        <v>0</v>
      </c>
    </row>
    <row r="3373" spans="1:2" x14ac:dyDescent="0.3">
      <c r="A3373" t="s">
        <v>11337</v>
      </c>
      <c r="B3373">
        <v>1</v>
      </c>
    </row>
    <row r="3374" spans="1:2" x14ac:dyDescent="0.3">
      <c r="A3374" t="s">
        <v>9240</v>
      </c>
      <c r="B3374">
        <v>0</v>
      </c>
    </row>
    <row r="3375" spans="1:2" x14ac:dyDescent="0.3">
      <c r="A3375" t="s">
        <v>9241</v>
      </c>
      <c r="B3375">
        <v>0</v>
      </c>
    </row>
    <row r="3376" spans="1:2" x14ac:dyDescent="0.3">
      <c r="A3376" t="s">
        <v>9242</v>
      </c>
      <c r="B3376">
        <v>0</v>
      </c>
    </row>
    <row r="3377" spans="1:2" x14ac:dyDescent="0.3">
      <c r="A3377" t="s">
        <v>9243</v>
      </c>
      <c r="B3377">
        <v>0</v>
      </c>
    </row>
    <row r="3378" spans="1:2" x14ac:dyDescent="0.3">
      <c r="A3378" t="s">
        <v>9244</v>
      </c>
      <c r="B3378">
        <v>0</v>
      </c>
    </row>
    <row r="3379" spans="1:2" x14ac:dyDescent="0.3">
      <c r="A3379" t="s">
        <v>9245</v>
      </c>
      <c r="B3379">
        <v>0</v>
      </c>
    </row>
    <row r="3380" spans="1:2" x14ac:dyDescent="0.3">
      <c r="A3380" t="s">
        <v>9246</v>
      </c>
      <c r="B3380">
        <v>0</v>
      </c>
    </row>
    <row r="3381" spans="1:2" x14ac:dyDescent="0.3">
      <c r="A3381" t="s">
        <v>9247</v>
      </c>
      <c r="B3381">
        <v>0</v>
      </c>
    </row>
    <row r="3382" spans="1:2" x14ac:dyDescent="0.3">
      <c r="A3382" t="s">
        <v>9248</v>
      </c>
      <c r="B3382">
        <v>0</v>
      </c>
    </row>
    <row r="3383" spans="1:2" x14ac:dyDescent="0.3">
      <c r="A3383" t="s">
        <v>9249</v>
      </c>
      <c r="B3383">
        <v>0</v>
      </c>
    </row>
    <row r="3384" spans="1:2" x14ac:dyDescent="0.3">
      <c r="A3384" t="s">
        <v>9250</v>
      </c>
      <c r="B3384">
        <v>0</v>
      </c>
    </row>
    <row r="3385" spans="1:2" x14ac:dyDescent="0.3">
      <c r="A3385" t="s">
        <v>9251</v>
      </c>
      <c r="B3385">
        <v>0</v>
      </c>
    </row>
    <row r="3386" spans="1:2" x14ac:dyDescent="0.3">
      <c r="A3386" t="s">
        <v>9252</v>
      </c>
      <c r="B3386">
        <v>0</v>
      </c>
    </row>
    <row r="3387" spans="1:2" x14ac:dyDescent="0.3">
      <c r="A3387" t="s">
        <v>11338</v>
      </c>
      <c r="B3387">
        <v>0</v>
      </c>
    </row>
    <row r="3388" spans="1:2" x14ac:dyDescent="0.3">
      <c r="A3388" t="s">
        <v>9253</v>
      </c>
      <c r="B3388">
        <v>0</v>
      </c>
    </row>
    <row r="3389" spans="1:2" x14ac:dyDescent="0.3">
      <c r="A3389" t="s">
        <v>9254</v>
      </c>
      <c r="B3389">
        <v>0</v>
      </c>
    </row>
    <row r="3390" spans="1:2" x14ac:dyDescent="0.3">
      <c r="A3390" t="s">
        <v>9255</v>
      </c>
      <c r="B3390">
        <v>0</v>
      </c>
    </row>
    <row r="3391" spans="1:2" x14ac:dyDescent="0.3">
      <c r="A3391" t="s">
        <v>9256</v>
      </c>
      <c r="B3391">
        <v>0</v>
      </c>
    </row>
    <row r="3392" spans="1:2" x14ac:dyDescent="0.3">
      <c r="A3392" t="s">
        <v>9257</v>
      </c>
      <c r="B3392">
        <v>0</v>
      </c>
    </row>
    <row r="3393" spans="1:2" x14ac:dyDescent="0.3">
      <c r="A3393" t="s">
        <v>9258</v>
      </c>
      <c r="B3393">
        <v>0</v>
      </c>
    </row>
    <row r="3394" spans="1:2" x14ac:dyDescent="0.3">
      <c r="A3394" t="s">
        <v>9259</v>
      </c>
      <c r="B3394">
        <v>0</v>
      </c>
    </row>
    <row r="3395" spans="1:2" x14ac:dyDescent="0.3">
      <c r="A3395" t="s">
        <v>9260</v>
      </c>
      <c r="B3395">
        <v>0</v>
      </c>
    </row>
    <row r="3396" spans="1:2" x14ac:dyDescent="0.3">
      <c r="A3396" t="s">
        <v>9261</v>
      </c>
      <c r="B3396">
        <v>0</v>
      </c>
    </row>
    <row r="3397" spans="1:2" x14ac:dyDescent="0.3">
      <c r="A3397" t="s">
        <v>9262</v>
      </c>
      <c r="B3397">
        <v>0</v>
      </c>
    </row>
    <row r="3398" spans="1:2" x14ac:dyDescent="0.3">
      <c r="A3398" t="s">
        <v>9263</v>
      </c>
      <c r="B3398">
        <v>0</v>
      </c>
    </row>
    <row r="3399" spans="1:2" x14ac:dyDescent="0.3">
      <c r="A3399" t="s">
        <v>11633</v>
      </c>
      <c r="B3399">
        <v>0</v>
      </c>
    </row>
    <row r="3400" spans="1:2" x14ac:dyDescent="0.3">
      <c r="A3400" t="s">
        <v>11339</v>
      </c>
      <c r="B3400">
        <v>0</v>
      </c>
    </row>
    <row r="3401" spans="1:2" x14ac:dyDescent="0.3">
      <c r="A3401" t="s">
        <v>9264</v>
      </c>
      <c r="B3401">
        <v>0</v>
      </c>
    </row>
    <row r="3402" spans="1:2" x14ac:dyDescent="0.3">
      <c r="A3402" t="s">
        <v>4059</v>
      </c>
      <c r="B3402">
        <v>0</v>
      </c>
    </row>
    <row r="3403" spans="1:2" x14ac:dyDescent="0.3">
      <c r="A3403" t="s">
        <v>9265</v>
      </c>
      <c r="B3403">
        <v>0</v>
      </c>
    </row>
    <row r="3404" spans="1:2" x14ac:dyDescent="0.3">
      <c r="A3404" t="s">
        <v>9266</v>
      </c>
      <c r="B3404">
        <v>0</v>
      </c>
    </row>
    <row r="3405" spans="1:2" x14ac:dyDescent="0.3">
      <c r="A3405" t="s">
        <v>9267</v>
      </c>
      <c r="B3405">
        <v>0</v>
      </c>
    </row>
    <row r="3406" spans="1:2" x14ac:dyDescent="0.3">
      <c r="A3406" t="s">
        <v>9268</v>
      </c>
      <c r="B3406">
        <v>0</v>
      </c>
    </row>
    <row r="3407" spans="1:2" x14ac:dyDescent="0.3">
      <c r="A3407" t="s">
        <v>11340</v>
      </c>
      <c r="B3407">
        <v>0</v>
      </c>
    </row>
    <row r="3408" spans="1:2" x14ac:dyDescent="0.3">
      <c r="A3408" t="s">
        <v>9269</v>
      </c>
      <c r="B3408">
        <v>0</v>
      </c>
    </row>
    <row r="3409" spans="1:2" x14ac:dyDescent="0.3">
      <c r="A3409" t="s">
        <v>11634</v>
      </c>
      <c r="B3409">
        <v>0</v>
      </c>
    </row>
    <row r="3410" spans="1:2" x14ac:dyDescent="0.3">
      <c r="A3410" t="s">
        <v>9270</v>
      </c>
      <c r="B3410">
        <v>0</v>
      </c>
    </row>
    <row r="3411" spans="1:2" x14ac:dyDescent="0.3">
      <c r="A3411" t="s">
        <v>9271</v>
      </c>
      <c r="B3411">
        <v>0</v>
      </c>
    </row>
    <row r="3412" spans="1:2" x14ac:dyDescent="0.3">
      <c r="A3412" t="s">
        <v>9272</v>
      </c>
      <c r="B3412">
        <v>0</v>
      </c>
    </row>
    <row r="3413" spans="1:2" x14ac:dyDescent="0.3">
      <c r="A3413" t="s">
        <v>9273</v>
      </c>
      <c r="B3413">
        <v>0</v>
      </c>
    </row>
    <row r="3414" spans="1:2" x14ac:dyDescent="0.3">
      <c r="A3414" t="s">
        <v>9274</v>
      </c>
      <c r="B3414">
        <v>1</v>
      </c>
    </row>
    <row r="3415" spans="1:2" x14ac:dyDescent="0.3">
      <c r="A3415" t="s">
        <v>9275</v>
      </c>
      <c r="B3415">
        <v>1</v>
      </c>
    </row>
    <row r="3416" spans="1:2" x14ac:dyDescent="0.3">
      <c r="A3416" t="s">
        <v>9276</v>
      </c>
      <c r="B3416">
        <v>0</v>
      </c>
    </row>
    <row r="3417" spans="1:2" x14ac:dyDescent="0.3">
      <c r="A3417" t="s">
        <v>4079</v>
      </c>
      <c r="B3417">
        <v>0</v>
      </c>
    </row>
    <row r="3418" spans="1:2" x14ac:dyDescent="0.3">
      <c r="A3418" t="s">
        <v>9277</v>
      </c>
      <c r="B3418">
        <v>0</v>
      </c>
    </row>
    <row r="3419" spans="1:2" x14ac:dyDescent="0.3">
      <c r="A3419" t="s">
        <v>9278</v>
      </c>
      <c r="B3419">
        <v>0</v>
      </c>
    </row>
    <row r="3420" spans="1:2" x14ac:dyDescent="0.3">
      <c r="A3420" t="s">
        <v>9279</v>
      </c>
      <c r="B3420">
        <v>0</v>
      </c>
    </row>
    <row r="3421" spans="1:2" x14ac:dyDescent="0.3">
      <c r="A3421" t="s">
        <v>9280</v>
      </c>
      <c r="B3421">
        <v>0</v>
      </c>
    </row>
    <row r="3422" spans="1:2" x14ac:dyDescent="0.3">
      <c r="A3422" t="s">
        <v>9281</v>
      </c>
      <c r="B3422">
        <v>0</v>
      </c>
    </row>
    <row r="3423" spans="1:2" x14ac:dyDescent="0.3">
      <c r="A3423" t="s">
        <v>9282</v>
      </c>
      <c r="B3423">
        <v>0</v>
      </c>
    </row>
    <row r="3424" spans="1:2" x14ac:dyDescent="0.3">
      <c r="A3424" t="s">
        <v>9283</v>
      </c>
      <c r="B3424">
        <v>0</v>
      </c>
    </row>
    <row r="3425" spans="1:2" x14ac:dyDescent="0.3">
      <c r="A3425" t="s">
        <v>9284</v>
      </c>
      <c r="B3425">
        <v>0</v>
      </c>
    </row>
    <row r="3426" spans="1:2" x14ac:dyDescent="0.3">
      <c r="A3426" t="s">
        <v>9285</v>
      </c>
      <c r="B3426">
        <v>0</v>
      </c>
    </row>
    <row r="3427" spans="1:2" x14ac:dyDescent="0.3">
      <c r="A3427" t="s">
        <v>11341</v>
      </c>
      <c r="B3427">
        <v>0</v>
      </c>
    </row>
    <row r="3428" spans="1:2" x14ac:dyDescent="0.3">
      <c r="A3428" t="s">
        <v>9286</v>
      </c>
      <c r="B3428">
        <v>0</v>
      </c>
    </row>
    <row r="3429" spans="1:2" x14ac:dyDescent="0.3">
      <c r="A3429" t="s">
        <v>9287</v>
      </c>
      <c r="B3429">
        <v>0</v>
      </c>
    </row>
    <row r="3430" spans="1:2" x14ac:dyDescent="0.3">
      <c r="A3430" t="s">
        <v>11342</v>
      </c>
      <c r="B3430">
        <v>0</v>
      </c>
    </row>
    <row r="3431" spans="1:2" x14ac:dyDescent="0.3">
      <c r="A3431" t="s">
        <v>9288</v>
      </c>
      <c r="B3431">
        <v>0</v>
      </c>
    </row>
    <row r="3432" spans="1:2" x14ac:dyDescent="0.3">
      <c r="A3432" t="s">
        <v>9289</v>
      </c>
      <c r="B3432">
        <v>0</v>
      </c>
    </row>
    <row r="3433" spans="1:2" x14ac:dyDescent="0.3">
      <c r="A3433" t="s">
        <v>9290</v>
      </c>
      <c r="B3433">
        <v>0</v>
      </c>
    </row>
    <row r="3434" spans="1:2" x14ac:dyDescent="0.3">
      <c r="A3434" t="s">
        <v>9291</v>
      </c>
      <c r="B3434">
        <v>0</v>
      </c>
    </row>
    <row r="3435" spans="1:2" x14ac:dyDescent="0.3">
      <c r="A3435" t="s">
        <v>9292</v>
      </c>
      <c r="B3435">
        <v>0</v>
      </c>
    </row>
    <row r="3436" spans="1:2" x14ac:dyDescent="0.3">
      <c r="A3436" t="s">
        <v>9293</v>
      </c>
      <c r="B3436">
        <v>0</v>
      </c>
    </row>
    <row r="3437" spans="1:2" x14ac:dyDescent="0.3">
      <c r="A3437" t="s">
        <v>9294</v>
      </c>
      <c r="B3437">
        <v>0</v>
      </c>
    </row>
    <row r="3438" spans="1:2" x14ac:dyDescent="0.3">
      <c r="A3438" t="s">
        <v>9295</v>
      </c>
      <c r="B3438">
        <v>0</v>
      </c>
    </row>
    <row r="3439" spans="1:2" x14ac:dyDescent="0.3">
      <c r="A3439" t="s">
        <v>9296</v>
      </c>
      <c r="B3439">
        <v>0</v>
      </c>
    </row>
    <row r="3440" spans="1:2" x14ac:dyDescent="0.3">
      <c r="A3440" t="s">
        <v>4111</v>
      </c>
      <c r="B3440">
        <v>0</v>
      </c>
    </row>
    <row r="3441" spans="1:2" x14ac:dyDescent="0.3">
      <c r="A3441" t="s">
        <v>9297</v>
      </c>
      <c r="B3441">
        <v>0</v>
      </c>
    </row>
    <row r="3442" spans="1:2" x14ac:dyDescent="0.3">
      <c r="A3442" t="s">
        <v>9298</v>
      </c>
      <c r="B3442">
        <v>0</v>
      </c>
    </row>
    <row r="3443" spans="1:2" x14ac:dyDescent="0.3">
      <c r="A3443" t="s">
        <v>9299</v>
      </c>
      <c r="B3443">
        <v>0</v>
      </c>
    </row>
    <row r="3444" spans="1:2" x14ac:dyDescent="0.3">
      <c r="A3444" t="s">
        <v>11343</v>
      </c>
      <c r="B3444">
        <v>0</v>
      </c>
    </row>
    <row r="3445" spans="1:2" x14ac:dyDescent="0.3">
      <c r="A3445" t="s">
        <v>9300</v>
      </c>
      <c r="B3445">
        <v>0</v>
      </c>
    </row>
    <row r="3446" spans="1:2" x14ac:dyDescent="0.3">
      <c r="A3446" t="s">
        <v>9301</v>
      </c>
      <c r="B3446">
        <v>0</v>
      </c>
    </row>
    <row r="3447" spans="1:2" x14ac:dyDescent="0.3">
      <c r="A3447" t="s">
        <v>9302</v>
      </c>
      <c r="B3447">
        <v>0</v>
      </c>
    </row>
    <row r="3448" spans="1:2" x14ac:dyDescent="0.3">
      <c r="A3448" t="s">
        <v>9303</v>
      </c>
      <c r="B3448">
        <v>0</v>
      </c>
    </row>
    <row r="3449" spans="1:2" x14ac:dyDescent="0.3">
      <c r="A3449" t="s">
        <v>9304</v>
      </c>
      <c r="B3449">
        <v>0</v>
      </c>
    </row>
    <row r="3450" spans="1:2" x14ac:dyDescent="0.3">
      <c r="A3450" t="s">
        <v>9305</v>
      </c>
      <c r="B3450">
        <v>0</v>
      </c>
    </row>
    <row r="3451" spans="1:2" x14ac:dyDescent="0.3">
      <c r="A3451" t="s">
        <v>9306</v>
      </c>
      <c r="B3451">
        <v>0</v>
      </c>
    </row>
    <row r="3452" spans="1:2" x14ac:dyDescent="0.3">
      <c r="A3452" t="s">
        <v>9307</v>
      </c>
      <c r="B3452">
        <v>0</v>
      </c>
    </row>
    <row r="3453" spans="1:2" x14ac:dyDescent="0.3">
      <c r="A3453" t="s">
        <v>10925</v>
      </c>
      <c r="B3453">
        <v>1</v>
      </c>
    </row>
    <row r="3454" spans="1:2" x14ac:dyDescent="0.3">
      <c r="A3454" t="s">
        <v>10924</v>
      </c>
      <c r="B3454">
        <v>1</v>
      </c>
    </row>
    <row r="3455" spans="1:2" x14ac:dyDescent="0.3">
      <c r="A3455" t="s">
        <v>9308</v>
      </c>
      <c r="B3455">
        <v>0</v>
      </c>
    </row>
    <row r="3456" spans="1:2" x14ac:dyDescent="0.3">
      <c r="A3456" t="s">
        <v>9309</v>
      </c>
      <c r="B3456">
        <v>0</v>
      </c>
    </row>
    <row r="3457" spans="1:2" x14ac:dyDescent="0.3">
      <c r="A3457" t="s">
        <v>10926</v>
      </c>
      <c r="B3457">
        <v>0</v>
      </c>
    </row>
    <row r="3458" spans="1:2" x14ac:dyDescent="0.3">
      <c r="A3458" t="s">
        <v>9310</v>
      </c>
      <c r="B3458">
        <v>0</v>
      </c>
    </row>
    <row r="3459" spans="1:2" x14ac:dyDescent="0.3">
      <c r="A3459" t="s">
        <v>9311</v>
      </c>
      <c r="B3459">
        <v>0</v>
      </c>
    </row>
    <row r="3460" spans="1:2" x14ac:dyDescent="0.3">
      <c r="A3460" t="s">
        <v>11344</v>
      </c>
      <c r="B3460">
        <v>0</v>
      </c>
    </row>
    <row r="3461" spans="1:2" x14ac:dyDescent="0.3">
      <c r="A3461" t="s">
        <v>9312</v>
      </c>
      <c r="B3461">
        <v>0</v>
      </c>
    </row>
    <row r="3462" spans="1:2" x14ac:dyDescent="0.3">
      <c r="A3462" t="s">
        <v>9313</v>
      </c>
      <c r="B3462">
        <v>0</v>
      </c>
    </row>
    <row r="3463" spans="1:2" x14ac:dyDescent="0.3">
      <c r="A3463" t="s">
        <v>9314</v>
      </c>
      <c r="B3463">
        <v>0</v>
      </c>
    </row>
    <row r="3464" spans="1:2" x14ac:dyDescent="0.3">
      <c r="A3464" t="s">
        <v>11345</v>
      </c>
      <c r="B3464">
        <v>0</v>
      </c>
    </row>
    <row r="3465" spans="1:2" x14ac:dyDescent="0.3">
      <c r="A3465" t="s">
        <v>11346</v>
      </c>
      <c r="B3465">
        <v>0</v>
      </c>
    </row>
    <row r="3466" spans="1:2" x14ac:dyDescent="0.3">
      <c r="A3466" t="s">
        <v>9315</v>
      </c>
      <c r="B3466">
        <v>0</v>
      </c>
    </row>
    <row r="3467" spans="1:2" x14ac:dyDescent="0.3">
      <c r="A3467" t="s">
        <v>9316</v>
      </c>
      <c r="B3467">
        <v>0</v>
      </c>
    </row>
    <row r="3468" spans="1:2" x14ac:dyDescent="0.3">
      <c r="A3468" t="s">
        <v>10927</v>
      </c>
      <c r="B3468">
        <v>0</v>
      </c>
    </row>
    <row r="3469" spans="1:2" x14ac:dyDescent="0.3">
      <c r="A3469" t="s">
        <v>11347</v>
      </c>
      <c r="B3469">
        <v>0</v>
      </c>
    </row>
    <row r="3470" spans="1:2" x14ac:dyDescent="0.3">
      <c r="A3470" t="s">
        <v>9317</v>
      </c>
      <c r="B3470">
        <v>0</v>
      </c>
    </row>
    <row r="3471" spans="1:2" x14ac:dyDescent="0.3">
      <c r="A3471" t="s">
        <v>9318</v>
      </c>
      <c r="B3471">
        <v>0</v>
      </c>
    </row>
    <row r="3472" spans="1:2" x14ac:dyDescent="0.3">
      <c r="A3472" t="s">
        <v>11348</v>
      </c>
      <c r="B3472">
        <v>0</v>
      </c>
    </row>
    <row r="3473" spans="1:2" x14ac:dyDescent="0.3">
      <c r="A3473" t="s">
        <v>9319</v>
      </c>
      <c r="B3473">
        <v>0</v>
      </c>
    </row>
    <row r="3474" spans="1:2" x14ac:dyDescent="0.3">
      <c r="A3474" t="s">
        <v>9320</v>
      </c>
      <c r="B3474">
        <v>0</v>
      </c>
    </row>
    <row r="3475" spans="1:2" x14ac:dyDescent="0.3">
      <c r="A3475" t="s">
        <v>9321</v>
      </c>
      <c r="B3475">
        <v>0</v>
      </c>
    </row>
    <row r="3476" spans="1:2" x14ac:dyDescent="0.3">
      <c r="A3476" t="s">
        <v>10921</v>
      </c>
      <c r="B3476">
        <v>0</v>
      </c>
    </row>
    <row r="3477" spans="1:2" x14ac:dyDescent="0.3">
      <c r="A3477" t="s">
        <v>9322</v>
      </c>
      <c r="B3477">
        <v>0</v>
      </c>
    </row>
    <row r="3478" spans="1:2" x14ac:dyDescent="0.3">
      <c r="A3478" t="s">
        <v>11349</v>
      </c>
      <c r="B3478">
        <v>0</v>
      </c>
    </row>
    <row r="3479" spans="1:2" x14ac:dyDescent="0.3">
      <c r="A3479" t="s">
        <v>11350</v>
      </c>
      <c r="B3479">
        <v>0</v>
      </c>
    </row>
    <row r="3480" spans="1:2" x14ac:dyDescent="0.3">
      <c r="A3480" t="s">
        <v>9323</v>
      </c>
      <c r="B3480">
        <v>0</v>
      </c>
    </row>
    <row r="3481" spans="1:2" x14ac:dyDescent="0.3">
      <c r="A3481" t="s">
        <v>9324</v>
      </c>
      <c r="B3481">
        <v>0</v>
      </c>
    </row>
    <row r="3482" spans="1:2" x14ac:dyDescent="0.3">
      <c r="A3482" t="s">
        <v>9325</v>
      </c>
      <c r="B3482">
        <v>0</v>
      </c>
    </row>
    <row r="3483" spans="1:2" x14ac:dyDescent="0.3">
      <c r="A3483" t="s">
        <v>9326</v>
      </c>
      <c r="B3483">
        <v>0</v>
      </c>
    </row>
    <row r="3484" spans="1:2" x14ac:dyDescent="0.3">
      <c r="A3484" t="s">
        <v>4156</v>
      </c>
      <c r="B3484">
        <v>0</v>
      </c>
    </row>
    <row r="3485" spans="1:2" x14ac:dyDescent="0.3">
      <c r="A3485" t="s">
        <v>9327</v>
      </c>
      <c r="B3485">
        <v>0</v>
      </c>
    </row>
    <row r="3486" spans="1:2" x14ac:dyDescent="0.3">
      <c r="A3486" t="s">
        <v>9328</v>
      </c>
      <c r="B3486">
        <v>0</v>
      </c>
    </row>
    <row r="3487" spans="1:2" x14ac:dyDescent="0.3">
      <c r="A3487" t="s">
        <v>9329</v>
      </c>
      <c r="B3487">
        <v>0</v>
      </c>
    </row>
    <row r="3488" spans="1:2" x14ac:dyDescent="0.3">
      <c r="A3488" t="s">
        <v>9330</v>
      </c>
      <c r="B3488">
        <v>0</v>
      </c>
    </row>
    <row r="3489" spans="1:2" x14ac:dyDescent="0.3">
      <c r="A3489" t="s">
        <v>9331</v>
      </c>
      <c r="B3489">
        <v>0</v>
      </c>
    </row>
    <row r="3490" spans="1:2" x14ac:dyDescent="0.3">
      <c r="A3490" t="s">
        <v>9332</v>
      </c>
      <c r="B3490">
        <v>0</v>
      </c>
    </row>
    <row r="3491" spans="1:2" x14ac:dyDescent="0.3">
      <c r="A3491" t="s">
        <v>9333</v>
      </c>
      <c r="B3491">
        <v>0</v>
      </c>
    </row>
    <row r="3492" spans="1:2" x14ac:dyDescent="0.3">
      <c r="A3492" t="s">
        <v>9334</v>
      </c>
      <c r="B3492">
        <v>0</v>
      </c>
    </row>
    <row r="3493" spans="1:2" x14ac:dyDescent="0.3">
      <c r="A3493" t="s">
        <v>9335</v>
      </c>
      <c r="B3493">
        <v>0</v>
      </c>
    </row>
    <row r="3494" spans="1:2" x14ac:dyDescent="0.3">
      <c r="A3494" t="s">
        <v>9336</v>
      </c>
      <c r="B3494">
        <v>0</v>
      </c>
    </row>
    <row r="3495" spans="1:2" x14ac:dyDescent="0.3">
      <c r="A3495" t="s">
        <v>4168</v>
      </c>
      <c r="B3495">
        <v>0</v>
      </c>
    </row>
    <row r="3496" spans="1:2" x14ac:dyDescent="0.3">
      <c r="A3496" t="s">
        <v>9337</v>
      </c>
      <c r="B3496">
        <v>0</v>
      </c>
    </row>
    <row r="3497" spans="1:2" x14ac:dyDescent="0.3">
      <c r="A3497" t="s">
        <v>9338</v>
      </c>
      <c r="B3497">
        <v>0</v>
      </c>
    </row>
    <row r="3498" spans="1:2" x14ac:dyDescent="0.3">
      <c r="A3498" t="s">
        <v>9339</v>
      </c>
      <c r="B3498">
        <v>0</v>
      </c>
    </row>
    <row r="3499" spans="1:2" x14ac:dyDescent="0.3">
      <c r="A3499" t="s">
        <v>9340</v>
      </c>
      <c r="B3499">
        <v>0</v>
      </c>
    </row>
    <row r="3500" spans="1:2" x14ac:dyDescent="0.3">
      <c r="A3500" t="s">
        <v>9341</v>
      </c>
      <c r="B3500">
        <v>0</v>
      </c>
    </row>
    <row r="3501" spans="1:2" x14ac:dyDescent="0.3">
      <c r="A3501" t="s">
        <v>9342</v>
      </c>
      <c r="B3501">
        <v>0</v>
      </c>
    </row>
    <row r="3502" spans="1:2" x14ac:dyDescent="0.3">
      <c r="A3502" t="s">
        <v>9343</v>
      </c>
      <c r="B3502">
        <v>0</v>
      </c>
    </row>
    <row r="3503" spans="1:2" x14ac:dyDescent="0.3">
      <c r="A3503" t="s">
        <v>9344</v>
      </c>
      <c r="B3503">
        <v>0</v>
      </c>
    </row>
    <row r="3504" spans="1:2" x14ac:dyDescent="0.3">
      <c r="A3504" t="s">
        <v>9346</v>
      </c>
      <c r="B3504">
        <v>0</v>
      </c>
    </row>
    <row r="3505" spans="1:2" x14ac:dyDescent="0.3">
      <c r="A3505" t="s">
        <v>10928</v>
      </c>
      <c r="B3505">
        <v>0</v>
      </c>
    </row>
    <row r="3506" spans="1:2" x14ac:dyDescent="0.3">
      <c r="A3506" t="s">
        <v>9347</v>
      </c>
      <c r="B3506">
        <v>0</v>
      </c>
    </row>
    <row r="3507" spans="1:2" x14ac:dyDescent="0.3">
      <c r="A3507" t="s">
        <v>9348</v>
      </c>
      <c r="B3507">
        <v>0</v>
      </c>
    </row>
    <row r="3508" spans="1:2" x14ac:dyDescent="0.3">
      <c r="A3508" t="s">
        <v>11351</v>
      </c>
      <c r="B3508">
        <v>0</v>
      </c>
    </row>
    <row r="3509" spans="1:2" x14ac:dyDescent="0.3">
      <c r="A3509" t="s">
        <v>9349</v>
      </c>
      <c r="B3509">
        <v>0</v>
      </c>
    </row>
    <row r="3510" spans="1:2" x14ac:dyDescent="0.3">
      <c r="A3510" t="s">
        <v>9350</v>
      </c>
      <c r="B3510">
        <v>0</v>
      </c>
    </row>
    <row r="3511" spans="1:2" x14ac:dyDescent="0.3">
      <c r="A3511" t="s">
        <v>9351</v>
      </c>
      <c r="B3511">
        <v>0</v>
      </c>
    </row>
    <row r="3512" spans="1:2" x14ac:dyDescent="0.3">
      <c r="A3512" t="s">
        <v>9352</v>
      </c>
      <c r="B3512">
        <v>0</v>
      </c>
    </row>
    <row r="3513" spans="1:2" x14ac:dyDescent="0.3">
      <c r="A3513" t="s">
        <v>9353</v>
      </c>
      <c r="B3513">
        <v>0</v>
      </c>
    </row>
    <row r="3514" spans="1:2" x14ac:dyDescent="0.3">
      <c r="A3514" t="s">
        <v>11352</v>
      </c>
      <c r="B3514">
        <v>0</v>
      </c>
    </row>
    <row r="3515" spans="1:2" x14ac:dyDescent="0.3">
      <c r="A3515" t="s">
        <v>9354</v>
      </c>
      <c r="B3515">
        <v>0</v>
      </c>
    </row>
    <row r="3516" spans="1:2" x14ac:dyDescent="0.3">
      <c r="A3516" t="s">
        <v>11353</v>
      </c>
      <c r="B3516">
        <v>0</v>
      </c>
    </row>
    <row r="3517" spans="1:2" x14ac:dyDescent="0.3">
      <c r="A3517" t="s">
        <v>9355</v>
      </c>
      <c r="B3517">
        <v>0</v>
      </c>
    </row>
    <row r="3518" spans="1:2" x14ac:dyDescent="0.3">
      <c r="A3518" t="s">
        <v>9356</v>
      </c>
      <c r="B3518">
        <v>0</v>
      </c>
    </row>
    <row r="3519" spans="1:2" x14ac:dyDescent="0.3">
      <c r="A3519" t="s">
        <v>9357</v>
      </c>
      <c r="B3519">
        <v>0</v>
      </c>
    </row>
    <row r="3520" spans="1:2" x14ac:dyDescent="0.3">
      <c r="A3520" t="s">
        <v>9358</v>
      </c>
      <c r="B3520">
        <v>0</v>
      </c>
    </row>
    <row r="3521" spans="1:2" x14ac:dyDescent="0.3">
      <c r="A3521" t="s">
        <v>9359</v>
      </c>
      <c r="B3521">
        <v>0</v>
      </c>
    </row>
    <row r="3522" spans="1:2" x14ac:dyDescent="0.3">
      <c r="A3522" t="s">
        <v>11354</v>
      </c>
      <c r="B3522">
        <v>0</v>
      </c>
    </row>
    <row r="3523" spans="1:2" x14ac:dyDescent="0.3">
      <c r="A3523" t="s">
        <v>9360</v>
      </c>
      <c r="B3523">
        <v>0</v>
      </c>
    </row>
    <row r="3524" spans="1:2" x14ac:dyDescent="0.3">
      <c r="A3524" t="s">
        <v>11355</v>
      </c>
      <c r="B3524">
        <v>0</v>
      </c>
    </row>
    <row r="3525" spans="1:2" x14ac:dyDescent="0.3">
      <c r="A3525" t="s">
        <v>11356</v>
      </c>
      <c r="B3525">
        <v>0</v>
      </c>
    </row>
    <row r="3526" spans="1:2" x14ac:dyDescent="0.3">
      <c r="A3526" t="s">
        <v>9361</v>
      </c>
      <c r="B3526">
        <v>0</v>
      </c>
    </row>
    <row r="3527" spans="1:2" x14ac:dyDescent="0.3">
      <c r="A3527" t="s">
        <v>9362</v>
      </c>
      <c r="B3527">
        <v>0</v>
      </c>
    </row>
    <row r="3528" spans="1:2" x14ac:dyDescent="0.3">
      <c r="A3528" t="s">
        <v>9363</v>
      </c>
      <c r="B3528">
        <v>0</v>
      </c>
    </row>
    <row r="3529" spans="1:2" x14ac:dyDescent="0.3">
      <c r="A3529" t="s">
        <v>9364</v>
      </c>
      <c r="B3529">
        <v>0</v>
      </c>
    </row>
    <row r="3530" spans="1:2" x14ac:dyDescent="0.3">
      <c r="A3530" t="s">
        <v>9365</v>
      </c>
      <c r="B3530">
        <v>0</v>
      </c>
    </row>
    <row r="3531" spans="1:2" x14ac:dyDescent="0.3">
      <c r="A3531" t="s">
        <v>9366</v>
      </c>
      <c r="B3531">
        <v>0</v>
      </c>
    </row>
    <row r="3532" spans="1:2" x14ac:dyDescent="0.3">
      <c r="A3532" t="s">
        <v>9367</v>
      </c>
      <c r="B3532">
        <v>0</v>
      </c>
    </row>
    <row r="3533" spans="1:2" x14ac:dyDescent="0.3">
      <c r="A3533" t="s">
        <v>9368</v>
      </c>
      <c r="B3533">
        <v>0</v>
      </c>
    </row>
    <row r="3534" spans="1:2" x14ac:dyDescent="0.3">
      <c r="A3534" t="s">
        <v>9369</v>
      </c>
      <c r="B3534">
        <v>0</v>
      </c>
    </row>
    <row r="3535" spans="1:2" x14ac:dyDescent="0.3">
      <c r="A3535" t="s">
        <v>9370</v>
      </c>
      <c r="B3535">
        <v>0</v>
      </c>
    </row>
    <row r="3536" spans="1:2" x14ac:dyDescent="0.3">
      <c r="A3536" t="s">
        <v>9371</v>
      </c>
      <c r="B3536">
        <v>0</v>
      </c>
    </row>
    <row r="3537" spans="1:2" x14ac:dyDescent="0.3">
      <c r="A3537" t="s">
        <v>9372</v>
      </c>
      <c r="B3537">
        <v>0</v>
      </c>
    </row>
    <row r="3538" spans="1:2" x14ac:dyDescent="0.3">
      <c r="A3538" t="s">
        <v>9373</v>
      </c>
      <c r="B3538">
        <v>0</v>
      </c>
    </row>
    <row r="3539" spans="1:2" x14ac:dyDescent="0.3">
      <c r="A3539" t="s">
        <v>9374</v>
      </c>
      <c r="B3539">
        <v>0</v>
      </c>
    </row>
    <row r="3540" spans="1:2" x14ac:dyDescent="0.3">
      <c r="A3540" t="s">
        <v>11357</v>
      </c>
      <c r="B3540">
        <v>0</v>
      </c>
    </row>
    <row r="3541" spans="1:2" x14ac:dyDescent="0.3">
      <c r="A3541" t="s">
        <v>9375</v>
      </c>
      <c r="B3541">
        <v>0</v>
      </c>
    </row>
    <row r="3542" spans="1:2" x14ac:dyDescent="0.3">
      <c r="A3542" t="s">
        <v>9376</v>
      </c>
      <c r="B3542">
        <v>0</v>
      </c>
    </row>
    <row r="3543" spans="1:2" x14ac:dyDescent="0.3">
      <c r="A3543" t="s">
        <v>11358</v>
      </c>
      <c r="B3543">
        <v>0</v>
      </c>
    </row>
    <row r="3544" spans="1:2" x14ac:dyDescent="0.3">
      <c r="A3544" t="s">
        <v>9377</v>
      </c>
      <c r="B3544">
        <v>0</v>
      </c>
    </row>
    <row r="3545" spans="1:2" x14ac:dyDescent="0.3">
      <c r="A3545" t="s">
        <v>11359</v>
      </c>
      <c r="B3545">
        <v>0</v>
      </c>
    </row>
    <row r="3546" spans="1:2" x14ac:dyDescent="0.3">
      <c r="A3546" t="s">
        <v>9378</v>
      </c>
      <c r="B3546">
        <v>0</v>
      </c>
    </row>
    <row r="3547" spans="1:2" x14ac:dyDescent="0.3">
      <c r="A3547" t="s">
        <v>9379</v>
      </c>
      <c r="B3547">
        <v>0</v>
      </c>
    </row>
    <row r="3548" spans="1:2" x14ac:dyDescent="0.3">
      <c r="A3548" t="s">
        <v>9381</v>
      </c>
      <c r="B3548">
        <v>0</v>
      </c>
    </row>
    <row r="3549" spans="1:2" x14ac:dyDescent="0.3">
      <c r="A3549" t="s">
        <v>11360</v>
      </c>
      <c r="B3549">
        <v>0</v>
      </c>
    </row>
    <row r="3550" spans="1:2" x14ac:dyDescent="0.3">
      <c r="A3550" t="s">
        <v>9382</v>
      </c>
      <c r="B3550">
        <v>0</v>
      </c>
    </row>
    <row r="3551" spans="1:2" x14ac:dyDescent="0.3">
      <c r="A3551" t="s">
        <v>9383</v>
      </c>
      <c r="B3551">
        <v>0</v>
      </c>
    </row>
    <row r="3552" spans="1:2" x14ac:dyDescent="0.3">
      <c r="A3552" t="s">
        <v>9384</v>
      </c>
      <c r="B3552">
        <v>0</v>
      </c>
    </row>
    <row r="3553" spans="1:2" x14ac:dyDescent="0.3">
      <c r="A3553" t="s">
        <v>11361</v>
      </c>
      <c r="B3553">
        <v>0</v>
      </c>
    </row>
    <row r="3554" spans="1:2" x14ac:dyDescent="0.3">
      <c r="A3554" t="s">
        <v>9386</v>
      </c>
      <c r="B3554">
        <v>0</v>
      </c>
    </row>
    <row r="3555" spans="1:2" x14ac:dyDescent="0.3">
      <c r="A3555" t="s">
        <v>9387</v>
      </c>
      <c r="B3555">
        <v>0</v>
      </c>
    </row>
    <row r="3556" spans="1:2" x14ac:dyDescent="0.3">
      <c r="A3556" t="s">
        <v>9388</v>
      </c>
      <c r="B3556">
        <v>0</v>
      </c>
    </row>
    <row r="3557" spans="1:2" x14ac:dyDescent="0.3">
      <c r="A3557" t="s">
        <v>9389</v>
      </c>
      <c r="B3557">
        <v>0</v>
      </c>
    </row>
    <row r="3558" spans="1:2" x14ac:dyDescent="0.3">
      <c r="A3558" t="s">
        <v>9390</v>
      </c>
      <c r="B3558">
        <v>0</v>
      </c>
    </row>
    <row r="3559" spans="1:2" x14ac:dyDescent="0.3">
      <c r="A3559" t="s">
        <v>9391</v>
      </c>
      <c r="B3559">
        <v>0</v>
      </c>
    </row>
    <row r="3560" spans="1:2" x14ac:dyDescent="0.3">
      <c r="A3560" t="s">
        <v>9392</v>
      </c>
      <c r="B3560">
        <v>0</v>
      </c>
    </row>
    <row r="3561" spans="1:2" x14ac:dyDescent="0.3">
      <c r="A3561" t="s">
        <v>9393</v>
      </c>
      <c r="B3561">
        <v>0</v>
      </c>
    </row>
    <row r="3562" spans="1:2" x14ac:dyDescent="0.3">
      <c r="A3562" t="s">
        <v>9394</v>
      </c>
      <c r="B3562">
        <v>0</v>
      </c>
    </row>
    <row r="3563" spans="1:2" x14ac:dyDescent="0.3">
      <c r="A3563" t="s">
        <v>11362</v>
      </c>
      <c r="B3563">
        <v>0</v>
      </c>
    </row>
    <row r="3564" spans="1:2" x14ac:dyDescent="0.3">
      <c r="A3564" t="s">
        <v>9395</v>
      </c>
      <c r="B3564">
        <v>0</v>
      </c>
    </row>
    <row r="3565" spans="1:2" x14ac:dyDescent="0.3">
      <c r="A3565" t="s">
        <v>4240</v>
      </c>
      <c r="B3565">
        <v>0</v>
      </c>
    </row>
    <row r="3566" spans="1:2" x14ac:dyDescent="0.3">
      <c r="A3566" t="s">
        <v>9396</v>
      </c>
      <c r="B3566">
        <v>0</v>
      </c>
    </row>
    <row r="3567" spans="1:2" x14ac:dyDescent="0.3">
      <c r="A3567" t="s">
        <v>9397</v>
      </c>
      <c r="B3567">
        <v>0</v>
      </c>
    </row>
    <row r="3568" spans="1:2" x14ac:dyDescent="0.3">
      <c r="A3568" t="s">
        <v>9398</v>
      </c>
      <c r="B3568">
        <v>0</v>
      </c>
    </row>
    <row r="3569" spans="1:2" x14ac:dyDescent="0.3">
      <c r="A3569" t="s">
        <v>9399</v>
      </c>
      <c r="B3569">
        <v>0</v>
      </c>
    </row>
    <row r="3570" spans="1:2" x14ac:dyDescent="0.3">
      <c r="A3570" t="s">
        <v>9400</v>
      </c>
      <c r="B3570">
        <v>0</v>
      </c>
    </row>
    <row r="3571" spans="1:2" x14ac:dyDescent="0.3">
      <c r="A3571" t="s">
        <v>9401</v>
      </c>
      <c r="B3571">
        <v>0</v>
      </c>
    </row>
    <row r="3572" spans="1:2" x14ac:dyDescent="0.3">
      <c r="A3572" t="s">
        <v>9402</v>
      </c>
      <c r="B3572">
        <v>0</v>
      </c>
    </row>
    <row r="3573" spans="1:2" x14ac:dyDescent="0.3">
      <c r="A3573" t="s">
        <v>9403</v>
      </c>
      <c r="B3573">
        <v>0</v>
      </c>
    </row>
    <row r="3574" spans="1:2" x14ac:dyDescent="0.3">
      <c r="A3574" t="s">
        <v>11635</v>
      </c>
      <c r="B3574">
        <v>0</v>
      </c>
    </row>
    <row r="3575" spans="1:2" x14ac:dyDescent="0.3">
      <c r="A3575" t="s">
        <v>9404</v>
      </c>
      <c r="B3575">
        <v>0</v>
      </c>
    </row>
    <row r="3576" spans="1:2" x14ac:dyDescent="0.3">
      <c r="A3576" t="s">
        <v>9405</v>
      </c>
      <c r="B3576">
        <v>0</v>
      </c>
    </row>
    <row r="3577" spans="1:2" x14ac:dyDescent="0.3">
      <c r="A3577" t="s">
        <v>9406</v>
      </c>
      <c r="B3577">
        <v>0</v>
      </c>
    </row>
    <row r="3578" spans="1:2" x14ac:dyDescent="0.3">
      <c r="A3578" t="s">
        <v>9407</v>
      </c>
      <c r="B3578">
        <v>0</v>
      </c>
    </row>
    <row r="3579" spans="1:2" x14ac:dyDescent="0.3">
      <c r="A3579" t="s">
        <v>9408</v>
      </c>
      <c r="B3579">
        <v>0</v>
      </c>
    </row>
    <row r="3580" spans="1:2" x14ac:dyDescent="0.3">
      <c r="A3580" t="s">
        <v>9409</v>
      </c>
      <c r="B3580">
        <v>0</v>
      </c>
    </row>
    <row r="3581" spans="1:2" x14ac:dyDescent="0.3">
      <c r="A3581" t="s">
        <v>9410</v>
      </c>
      <c r="B3581">
        <v>0</v>
      </c>
    </row>
    <row r="3582" spans="1:2" x14ac:dyDescent="0.3">
      <c r="A3582" t="s">
        <v>9411</v>
      </c>
      <c r="B3582">
        <v>0</v>
      </c>
    </row>
    <row r="3583" spans="1:2" x14ac:dyDescent="0.3">
      <c r="A3583" t="s">
        <v>9412</v>
      </c>
      <c r="B3583">
        <v>0</v>
      </c>
    </row>
    <row r="3584" spans="1:2" x14ac:dyDescent="0.3">
      <c r="A3584" t="s">
        <v>9413</v>
      </c>
      <c r="B3584">
        <v>0</v>
      </c>
    </row>
    <row r="3585" spans="1:2" x14ac:dyDescent="0.3">
      <c r="A3585" t="s">
        <v>11363</v>
      </c>
      <c r="B3585">
        <v>0</v>
      </c>
    </row>
    <row r="3586" spans="1:2" x14ac:dyDescent="0.3">
      <c r="A3586" t="s">
        <v>11364</v>
      </c>
      <c r="B3586">
        <v>0</v>
      </c>
    </row>
    <row r="3587" spans="1:2" x14ac:dyDescent="0.3">
      <c r="A3587" t="s">
        <v>10239</v>
      </c>
      <c r="B3587">
        <v>0</v>
      </c>
    </row>
    <row r="3588" spans="1:2" x14ac:dyDescent="0.3">
      <c r="A3588" t="s">
        <v>9414</v>
      </c>
      <c r="B3588">
        <v>0</v>
      </c>
    </row>
    <row r="3589" spans="1:2" x14ac:dyDescent="0.3">
      <c r="A3589" t="s">
        <v>9466</v>
      </c>
      <c r="B3589">
        <v>0</v>
      </c>
    </row>
    <row r="3590" spans="1:2" x14ac:dyDescent="0.3">
      <c r="A3590" t="s">
        <v>9415</v>
      </c>
      <c r="B3590">
        <v>0</v>
      </c>
    </row>
    <row r="3591" spans="1:2" x14ac:dyDescent="0.3">
      <c r="A3591" t="s">
        <v>9416</v>
      </c>
      <c r="B3591">
        <v>0</v>
      </c>
    </row>
    <row r="3592" spans="1:2" x14ac:dyDescent="0.3">
      <c r="A3592" t="s">
        <v>9417</v>
      </c>
      <c r="B3592">
        <v>0</v>
      </c>
    </row>
    <row r="3593" spans="1:2" x14ac:dyDescent="0.3">
      <c r="A3593" t="s">
        <v>9418</v>
      </c>
      <c r="B3593">
        <v>0</v>
      </c>
    </row>
    <row r="3594" spans="1:2" x14ac:dyDescent="0.3">
      <c r="A3594" t="s">
        <v>9419</v>
      </c>
      <c r="B3594">
        <v>0</v>
      </c>
    </row>
    <row r="3595" spans="1:2" x14ac:dyDescent="0.3">
      <c r="A3595" t="s">
        <v>9420</v>
      </c>
      <c r="B3595">
        <v>0</v>
      </c>
    </row>
    <row r="3596" spans="1:2" x14ac:dyDescent="0.3">
      <c r="A3596" t="s">
        <v>9421</v>
      </c>
      <c r="B3596">
        <v>0</v>
      </c>
    </row>
    <row r="3597" spans="1:2" x14ac:dyDescent="0.3">
      <c r="A3597" t="s">
        <v>9422</v>
      </c>
      <c r="B3597">
        <v>0</v>
      </c>
    </row>
    <row r="3598" spans="1:2" x14ac:dyDescent="0.3">
      <c r="A3598" t="s">
        <v>9423</v>
      </c>
      <c r="B3598">
        <v>0</v>
      </c>
    </row>
    <row r="3599" spans="1:2" x14ac:dyDescent="0.3">
      <c r="A3599" t="s">
        <v>9424</v>
      </c>
      <c r="B3599">
        <v>0</v>
      </c>
    </row>
    <row r="3600" spans="1:2" x14ac:dyDescent="0.3">
      <c r="A3600" t="s">
        <v>9425</v>
      </c>
      <c r="B3600">
        <v>0</v>
      </c>
    </row>
    <row r="3601" spans="1:2" x14ac:dyDescent="0.3">
      <c r="A3601" t="s">
        <v>9426</v>
      </c>
      <c r="B3601">
        <v>0</v>
      </c>
    </row>
    <row r="3602" spans="1:2" x14ac:dyDescent="0.3">
      <c r="A3602" t="s">
        <v>9427</v>
      </c>
      <c r="B3602">
        <v>0</v>
      </c>
    </row>
    <row r="3603" spans="1:2" x14ac:dyDescent="0.3">
      <c r="A3603" t="s">
        <v>9428</v>
      </c>
      <c r="B3603">
        <v>0</v>
      </c>
    </row>
    <row r="3604" spans="1:2" x14ac:dyDescent="0.3">
      <c r="A3604" t="s">
        <v>9429</v>
      </c>
      <c r="B3604">
        <v>0</v>
      </c>
    </row>
    <row r="3605" spans="1:2" x14ac:dyDescent="0.3">
      <c r="A3605" t="s">
        <v>9430</v>
      </c>
      <c r="B3605">
        <v>0</v>
      </c>
    </row>
    <row r="3606" spans="1:2" x14ac:dyDescent="0.3">
      <c r="A3606" t="s">
        <v>9431</v>
      </c>
      <c r="B3606">
        <v>0</v>
      </c>
    </row>
    <row r="3607" spans="1:2" x14ac:dyDescent="0.3">
      <c r="A3607" t="s">
        <v>9432</v>
      </c>
      <c r="B3607">
        <v>0</v>
      </c>
    </row>
    <row r="3608" spans="1:2" x14ac:dyDescent="0.3">
      <c r="A3608" t="s">
        <v>9433</v>
      </c>
      <c r="B3608">
        <v>0</v>
      </c>
    </row>
    <row r="3609" spans="1:2" x14ac:dyDescent="0.3">
      <c r="A3609" t="s">
        <v>9434</v>
      </c>
      <c r="B3609">
        <v>0</v>
      </c>
    </row>
    <row r="3610" spans="1:2" x14ac:dyDescent="0.3">
      <c r="A3610" t="s">
        <v>9435</v>
      </c>
      <c r="B3610">
        <v>0</v>
      </c>
    </row>
    <row r="3611" spans="1:2" x14ac:dyDescent="0.3">
      <c r="A3611" t="s">
        <v>9436</v>
      </c>
      <c r="B3611">
        <v>0</v>
      </c>
    </row>
    <row r="3612" spans="1:2" x14ac:dyDescent="0.3">
      <c r="A3612" t="s">
        <v>11365</v>
      </c>
      <c r="B3612">
        <v>0</v>
      </c>
    </row>
    <row r="3613" spans="1:2" x14ac:dyDescent="0.3">
      <c r="A3613" t="s">
        <v>9437</v>
      </c>
      <c r="B3613">
        <v>0</v>
      </c>
    </row>
    <row r="3614" spans="1:2" x14ac:dyDescent="0.3">
      <c r="A3614" t="s">
        <v>9438</v>
      </c>
      <c r="B3614">
        <v>0</v>
      </c>
    </row>
    <row r="3615" spans="1:2" x14ac:dyDescent="0.3">
      <c r="A3615" t="s">
        <v>9439</v>
      </c>
      <c r="B3615">
        <v>0</v>
      </c>
    </row>
    <row r="3616" spans="1:2" x14ac:dyDescent="0.3">
      <c r="A3616" t="s">
        <v>9440</v>
      </c>
      <c r="B3616">
        <v>0</v>
      </c>
    </row>
    <row r="3617" spans="1:2" x14ac:dyDescent="0.3">
      <c r="A3617" t="s">
        <v>9441</v>
      </c>
      <c r="B3617">
        <v>0</v>
      </c>
    </row>
    <row r="3618" spans="1:2" x14ac:dyDescent="0.3">
      <c r="A3618" t="s">
        <v>9442</v>
      </c>
      <c r="B3618">
        <v>0</v>
      </c>
    </row>
    <row r="3619" spans="1:2" x14ac:dyDescent="0.3">
      <c r="A3619" t="s">
        <v>9443</v>
      </c>
      <c r="B3619">
        <v>0</v>
      </c>
    </row>
    <row r="3620" spans="1:2" x14ac:dyDescent="0.3">
      <c r="A3620" t="s">
        <v>9444</v>
      </c>
      <c r="B3620">
        <v>0</v>
      </c>
    </row>
    <row r="3621" spans="1:2" x14ac:dyDescent="0.3">
      <c r="A3621" t="s">
        <v>9445</v>
      </c>
      <c r="B3621">
        <v>0</v>
      </c>
    </row>
    <row r="3622" spans="1:2" x14ac:dyDescent="0.3">
      <c r="A3622" t="s">
        <v>9446</v>
      </c>
      <c r="B3622">
        <v>0</v>
      </c>
    </row>
    <row r="3623" spans="1:2" x14ac:dyDescent="0.3">
      <c r="A3623" t="s">
        <v>9447</v>
      </c>
      <c r="B3623">
        <v>0</v>
      </c>
    </row>
    <row r="3624" spans="1:2" x14ac:dyDescent="0.3">
      <c r="A3624" t="s">
        <v>11366</v>
      </c>
      <c r="B3624">
        <v>0</v>
      </c>
    </row>
    <row r="3625" spans="1:2" x14ac:dyDescent="0.3">
      <c r="A3625" t="s">
        <v>9448</v>
      </c>
      <c r="B3625">
        <v>0</v>
      </c>
    </row>
    <row r="3626" spans="1:2" x14ac:dyDescent="0.3">
      <c r="A3626" t="s">
        <v>9449</v>
      </c>
      <c r="B3626">
        <v>0</v>
      </c>
    </row>
    <row r="3627" spans="1:2" x14ac:dyDescent="0.3">
      <c r="A3627" t="s">
        <v>9450</v>
      </c>
      <c r="B3627">
        <v>0</v>
      </c>
    </row>
    <row r="3628" spans="1:2" x14ac:dyDescent="0.3">
      <c r="A3628" t="s">
        <v>9451</v>
      </c>
      <c r="B3628">
        <v>0</v>
      </c>
    </row>
    <row r="3629" spans="1:2" x14ac:dyDescent="0.3">
      <c r="A3629" t="s">
        <v>9452</v>
      </c>
      <c r="B3629">
        <v>0</v>
      </c>
    </row>
    <row r="3630" spans="1:2" x14ac:dyDescent="0.3">
      <c r="A3630" t="s">
        <v>9453</v>
      </c>
      <c r="B3630">
        <v>0</v>
      </c>
    </row>
    <row r="3631" spans="1:2" x14ac:dyDescent="0.3">
      <c r="A3631" t="s">
        <v>9454</v>
      </c>
      <c r="B3631">
        <v>1</v>
      </c>
    </row>
    <row r="3632" spans="1:2" x14ac:dyDescent="0.3">
      <c r="A3632" t="s">
        <v>9455</v>
      </c>
      <c r="B3632">
        <v>0</v>
      </c>
    </row>
    <row r="3633" spans="1:2" x14ac:dyDescent="0.3">
      <c r="A3633" t="s">
        <v>9456</v>
      </c>
      <c r="B3633">
        <v>0</v>
      </c>
    </row>
    <row r="3634" spans="1:2" x14ac:dyDescent="0.3">
      <c r="A3634" t="s">
        <v>11367</v>
      </c>
      <c r="B3634">
        <v>0</v>
      </c>
    </row>
    <row r="3635" spans="1:2" x14ac:dyDescent="0.3">
      <c r="A3635" t="s">
        <v>9457</v>
      </c>
      <c r="B3635">
        <v>0</v>
      </c>
    </row>
    <row r="3636" spans="1:2" x14ac:dyDescent="0.3">
      <c r="A3636" t="s">
        <v>9458</v>
      </c>
      <c r="B3636">
        <v>0</v>
      </c>
    </row>
    <row r="3637" spans="1:2" x14ac:dyDescent="0.3">
      <c r="A3637" t="s">
        <v>4320</v>
      </c>
      <c r="B3637">
        <v>0</v>
      </c>
    </row>
    <row r="3638" spans="1:2" x14ac:dyDescent="0.3">
      <c r="A3638" t="s">
        <v>9459</v>
      </c>
      <c r="B3638">
        <v>0</v>
      </c>
    </row>
    <row r="3639" spans="1:2" x14ac:dyDescent="0.3">
      <c r="A3639" t="s">
        <v>9460</v>
      </c>
      <c r="B3639">
        <v>0</v>
      </c>
    </row>
    <row r="3640" spans="1:2" x14ac:dyDescent="0.3">
      <c r="A3640" t="s">
        <v>11368</v>
      </c>
      <c r="B3640">
        <v>0</v>
      </c>
    </row>
    <row r="3641" spans="1:2" x14ac:dyDescent="0.3">
      <c r="A3641" t="s">
        <v>9461</v>
      </c>
      <c r="B3641">
        <v>0</v>
      </c>
    </row>
    <row r="3642" spans="1:2" x14ac:dyDescent="0.3">
      <c r="A3642" t="s">
        <v>11637</v>
      </c>
      <c r="B3642">
        <v>1</v>
      </c>
    </row>
    <row r="3643" spans="1:2" x14ac:dyDescent="0.3">
      <c r="A3643" t="s">
        <v>9462</v>
      </c>
      <c r="B3643">
        <v>0</v>
      </c>
    </row>
    <row r="3644" spans="1:2" x14ac:dyDescent="0.3">
      <c r="A3644" t="s">
        <v>9463</v>
      </c>
      <c r="B3644">
        <v>0</v>
      </c>
    </row>
    <row r="3645" spans="1:2" x14ac:dyDescent="0.3">
      <c r="A3645" t="s">
        <v>11638</v>
      </c>
      <c r="B3645">
        <v>0</v>
      </c>
    </row>
    <row r="3646" spans="1:2" x14ac:dyDescent="0.3">
      <c r="A3646" t="s">
        <v>9464</v>
      </c>
      <c r="B3646">
        <v>0</v>
      </c>
    </row>
    <row r="3647" spans="1:2" x14ac:dyDescent="0.3">
      <c r="A3647" t="s">
        <v>9465</v>
      </c>
      <c r="B3647">
        <v>0</v>
      </c>
    </row>
    <row r="3648" spans="1:2" x14ac:dyDescent="0.3">
      <c r="A3648" t="s">
        <v>9467</v>
      </c>
      <c r="B3648">
        <v>0</v>
      </c>
    </row>
    <row r="3649" spans="1:2" x14ac:dyDescent="0.3">
      <c r="A3649" t="s">
        <v>11369</v>
      </c>
      <c r="B3649">
        <v>0</v>
      </c>
    </row>
    <row r="3650" spans="1:2" x14ac:dyDescent="0.3">
      <c r="A3650" t="s">
        <v>9468</v>
      </c>
      <c r="B3650">
        <v>0</v>
      </c>
    </row>
    <row r="3651" spans="1:2" x14ac:dyDescent="0.3">
      <c r="A3651" t="s">
        <v>9470</v>
      </c>
      <c r="B3651">
        <v>0</v>
      </c>
    </row>
    <row r="3652" spans="1:2" x14ac:dyDescent="0.3">
      <c r="A3652" t="s">
        <v>9521</v>
      </c>
      <c r="B3652">
        <v>0</v>
      </c>
    </row>
    <row r="3653" spans="1:2" x14ac:dyDescent="0.3">
      <c r="A3653" t="s">
        <v>9471</v>
      </c>
      <c r="B3653">
        <v>0</v>
      </c>
    </row>
    <row r="3654" spans="1:2" x14ac:dyDescent="0.3">
      <c r="A3654" t="s">
        <v>9472</v>
      </c>
      <c r="B3654">
        <v>0</v>
      </c>
    </row>
    <row r="3655" spans="1:2" x14ac:dyDescent="0.3">
      <c r="A3655" t="s">
        <v>9473</v>
      </c>
      <c r="B3655">
        <v>0</v>
      </c>
    </row>
    <row r="3656" spans="1:2" x14ac:dyDescent="0.3">
      <c r="A3656" t="s">
        <v>11370</v>
      </c>
      <c r="B3656">
        <v>0</v>
      </c>
    </row>
    <row r="3657" spans="1:2" x14ac:dyDescent="0.3">
      <c r="A3657" t="s">
        <v>9474</v>
      </c>
      <c r="B3657">
        <v>0</v>
      </c>
    </row>
    <row r="3658" spans="1:2" x14ac:dyDescent="0.3">
      <c r="A3658" t="s">
        <v>9475</v>
      </c>
      <c r="B3658">
        <v>0</v>
      </c>
    </row>
    <row r="3659" spans="1:2" x14ac:dyDescent="0.3">
      <c r="A3659" t="s">
        <v>9476</v>
      </c>
      <c r="B3659">
        <v>0</v>
      </c>
    </row>
    <row r="3660" spans="1:2" x14ac:dyDescent="0.3">
      <c r="A3660" t="s">
        <v>9477</v>
      </c>
      <c r="B3660">
        <v>0</v>
      </c>
    </row>
    <row r="3661" spans="1:2" x14ac:dyDescent="0.3">
      <c r="A3661" t="s">
        <v>9478</v>
      </c>
      <c r="B3661">
        <v>0</v>
      </c>
    </row>
    <row r="3662" spans="1:2" x14ac:dyDescent="0.3">
      <c r="A3662" t="s">
        <v>11371</v>
      </c>
      <c r="B3662">
        <v>0</v>
      </c>
    </row>
    <row r="3663" spans="1:2" x14ac:dyDescent="0.3">
      <c r="A3663" t="s">
        <v>9479</v>
      </c>
      <c r="B3663">
        <v>0</v>
      </c>
    </row>
    <row r="3664" spans="1:2" x14ac:dyDescent="0.3">
      <c r="A3664" t="s">
        <v>9480</v>
      </c>
      <c r="B3664">
        <v>0</v>
      </c>
    </row>
    <row r="3665" spans="1:2" x14ac:dyDescent="0.3">
      <c r="A3665" t="s">
        <v>9481</v>
      </c>
      <c r="B3665">
        <v>0</v>
      </c>
    </row>
    <row r="3666" spans="1:2" x14ac:dyDescent="0.3">
      <c r="A3666" t="s">
        <v>11640</v>
      </c>
      <c r="B3666">
        <v>0</v>
      </c>
    </row>
    <row r="3667" spans="1:2" x14ac:dyDescent="0.3">
      <c r="A3667" t="s">
        <v>9482</v>
      </c>
      <c r="B3667">
        <v>0</v>
      </c>
    </row>
    <row r="3668" spans="1:2" x14ac:dyDescent="0.3">
      <c r="A3668" t="s">
        <v>9483</v>
      </c>
      <c r="B3668">
        <v>0</v>
      </c>
    </row>
    <row r="3669" spans="1:2" x14ac:dyDescent="0.3">
      <c r="A3669" t="s">
        <v>4362</v>
      </c>
      <c r="B3669">
        <v>0</v>
      </c>
    </row>
    <row r="3670" spans="1:2" x14ac:dyDescent="0.3">
      <c r="A3670" t="s">
        <v>9484</v>
      </c>
      <c r="B3670">
        <v>0</v>
      </c>
    </row>
    <row r="3671" spans="1:2" x14ac:dyDescent="0.3">
      <c r="A3671" t="s">
        <v>9485</v>
      </c>
      <c r="B3671">
        <v>0</v>
      </c>
    </row>
    <row r="3672" spans="1:2" x14ac:dyDescent="0.3">
      <c r="A3672" t="s">
        <v>9486</v>
      </c>
      <c r="B3672">
        <v>0</v>
      </c>
    </row>
    <row r="3673" spans="1:2" x14ac:dyDescent="0.3">
      <c r="A3673" t="s">
        <v>9487</v>
      </c>
      <c r="B3673">
        <v>0</v>
      </c>
    </row>
    <row r="3674" spans="1:2" x14ac:dyDescent="0.3">
      <c r="A3674" t="s">
        <v>11372</v>
      </c>
      <c r="B3674">
        <v>0</v>
      </c>
    </row>
    <row r="3675" spans="1:2" x14ac:dyDescent="0.3">
      <c r="A3675" t="s">
        <v>4368</v>
      </c>
      <c r="B3675">
        <v>0</v>
      </c>
    </row>
    <row r="3676" spans="1:2" x14ac:dyDescent="0.3">
      <c r="A3676" t="s">
        <v>9488</v>
      </c>
      <c r="B3676">
        <v>0</v>
      </c>
    </row>
    <row r="3677" spans="1:2" x14ac:dyDescent="0.3">
      <c r="A3677" t="s">
        <v>9489</v>
      </c>
      <c r="B3677">
        <v>0</v>
      </c>
    </row>
    <row r="3678" spans="1:2" x14ac:dyDescent="0.3">
      <c r="A3678" t="s">
        <v>9490</v>
      </c>
      <c r="B3678">
        <v>1</v>
      </c>
    </row>
    <row r="3679" spans="1:2" x14ac:dyDescent="0.3">
      <c r="A3679" t="s">
        <v>9491</v>
      </c>
      <c r="B3679">
        <v>0</v>
      </c>
    </row>
    <row r="3680" spans="1:2" x14ac:dyDescent="0.3">
      <c r="A3680" t="s">
        <v>9492</v>
      </c>
      <c r="B3680">
        <v>0</v>
      </c>
    </row>
    <row r="3681" spans="1:2" x14ac:dyDescent="0.3">
      <c r="A3681" t="s">
        <v>9493</v>
      </c>
      <c r="B3681">
        <v>0</v>
      </c>
    </row>
    <row r="3682" spans="1:2" x14ac:dyDescent="0.3">
      <c r="A3682" t="s">
        <v>9494</v>
      </c>
      <c r="B3682">
        <v>0</v>
      </c>
    </row>
    <row r="3683" spans="1:2" x14ac:dyDescent="0.3">
      <c r="A3683" t="s">
        <v>11373</v>
      </c>
      <c r="B3683">
        <v>0</v>
      </c>
    </row>
    <row r="3684" spans="1:2" x14ac:dyDescent="0.3">
      <c r="A3684" t="s">
        <v>9495</v>
      </c>
      <c r="B3684">
        <v>0</v>
      </c>
    </row>
    <row r="3685" spans="1:2" x14ac:dyDescent="0.3">
      <c r="A3685" t="s">
        <v>9496</v>
      </c>
      <c r="B3685">
        <v>0</v>
      </c>
    </row>
    <row r="3686" spans="1:2" x14ac:dyDescent="0.3">
      <c r="A3686" t="s">
        <v>9497</v>
      </c>
      <c r="B3686">
        <v>0</v>
      </c>
    </row>
    <row r="3687" spans="1:2" x14ac:dyDescent="0.3">
      <c r="A3687" t="s">
        <v>4380</v>
      </c>
      <c r="B3687">
        <v>0</v>
      </c>
    </row>
    <row r="3688" spans="1:2" x14ac:dyDescent="0.3">
      <c r="A3688" t="s">
        <v>9498</v>
      </c>
      <c r="B3688">
        <v>0</v>
      </c>
    </row>
    <row r="3689" spans="1:2" x14ac:dyDescent="0.3">
      <c r="A3689" t="s">
        <v>9499</v>
      </c>
      <c r="B3689">
        <v>0</v>
      </c>
    </row>
    <row r="3690" spans="1:2" x14ac:dyDescent="0.3">
      <c r="A3690" t="s">
        <v>9500</v>
      </c>
      <c r="B3690">
        <v>0</v>
      </c>
    </row>
    <row r="3691" spans="1:2" x14ac:dyDescent="0.3">
      <c r="A3691" t="s">
        <v>9501</v>
      </c>
      <c r="B3691">
        <v>0</v>
      </c>
    </row>
    <row r="3692" spans="1:2" x14ac:dyDescent="0.3">
      <c r="A3692" t="s">
        <v>9502</v>
      </c>
      <c r="B3692">
        <v>0</v>
      </c>
    </row>
    <row r="3693" spans="1:2" x14ac:dyDescent="0.3">
      <c r="A3693" t="s">
        <v>4387</v>
      </c>
      <c r="B3693">
        <v>0</v>
      </c>
    </row>
    <row r="3694" spans="1:2" x14ac:dyDescent="0.3">
      <c r="A3694" t="s">
        <v>9503</v>
      </c>
      <c r="B3694">
        <v>0</v>
      </c>
    </row>
    <row r="3695" spans="1:2" x14ac:dyDescent="0.3">
      <c r="A3695" t="s">
        <v>9504</v>
      </c>
      <c r="B3695">
        <v>0</v>
      </c>
    </row>
    <row r="3696" spans="1:2" x14ac:dyDescent="0.3">
      <c r="A3696" t="s">
        <v>9505</v>
      </c>
      <c r="B3696">
        <v>0</v>
      </c>
    </row>
    <row r="3697" spans="1:2" x14ac:dyDescent="0.3">
      <c r="A3697" t="s">
        <v>9506</v>
      </c>
      <c r="B3697">
        <v>0</v>
      </c>
    </row>
    <row r="3698" spans="1:2" x14ac:dyDescent="0.3">
      <c r="A3698" t="s">
        <v>9507</v>
      </c>
      <c r="B3698">
        <v>0</v>
      </c>
    </row>
    <row r="3699" spans="1:2" x14ac:dyDescent="0.3">
      <c r="A3699" t="s">
        <v>9509</v>
      </c>
      <c r="B3699">
        <v>0</v>
      </c>
    </row>
    <row r="3700" spans="1:2" x14ac:dyDescent="0.3">
      <c r="A3700" t="s">
        <v>9510</v>
      </c>
      <c r="B3700">
        <v>0</v>
      </c>
    </row>
    <row r="3701" spans="1:2" x14ac:dyDescent="0.3">
      <c r="A3701" t="s">
        <v>9511</v>
      </c>
      <c r="B3701">
        <v>0</v>
      </c>
    </row>
    <row r="3702" spans="1:2" x14ac:dyDescent="0.3">
      <c r="A3702" t="s">
        <v>10929</v>
      </c>
      <c r="B3702">
        <v>0</v>
      </c>
    </row>
    <row r="3703" spans="1:2" x14ac:dyDescent="0.3">
      <c r="A3703" t="s">
        <v>9512</v>
      </c>
      <c r="B3703">
        <v>0</v>
      </c>
    </row>
    <row r="3704" spans="1:2" x14ac:dyDescent="0.3">
      <c r="A3704" t="s">
        <v>9513</v>
      </c>
      <c r="B3704">
        <v>0</v>
      </c>
    </row>
    <row r="3705" spans="1:2" x14ac:dyDescent="0.3">
      <c r="A3705" t="s">
        <v>9514</v>
      </c>
      <c r="B3705">
        <v>0</v>
      </c>
    </row>
    <row r="3706" spans="1:2" x14ac:dyDescent="0.3">
      <c r="A3706" t="s">
        <v>9515</v>
      </c>
      <c r="B3706">
        <v>0</v>
      </c>
    </row>
    <row r="3707" spans="1:2" x14ac:dyDescent="0.3">
      <c r="A3707" t="s">
        <v>9516</v>
      </c>
      <c r="B3707">
        <v>0</v>
      </c>
    </row>
    <row r="3708" spans="1:2" x14ac:dyDescent="0.3">
      <c r="A3708" t="s">
        <v>9517</v>
      </c>
      <c r="B3708">
        <v>0</v>
      </c>
    </row>
    <row r="3709" spans="1:2" x14ac:dyDescent="0.3">
      <c r="A3709" t="s">
        <v>9518</v>
      </c>
      <c r="B3709">
        <v>0</v>
      </c>
    </row>
    <row r="3710" spans="1:2" x14ac:dyDescent="0.3">
      <c r="A3710" t="s">
        <v>9519</v>
      </c>
      <c r="B3710">
        <v>0</v>
      </c>
    </row>
    <row r="3711" spans="1:2" x14ac:dyDescent="0.3">
      <c r="A3711" t="s">
        <v>9520</v>
      </c>
      <c r="B3711">
        <v>0</v>
      </c>
    </row>
    <row r="3712" spans="1:2" x14ac:dyDescent="0.3">
      <c r="A3712" t="s">
        <v>9522</v>
      </c>
      <c r="B3712">
        <v>0</v>
      </c>
    </row>
    <row r="3713" spans="1:2" x14ac:dyDescent="0.3">
      <c r="A3713" t="s">
        <v>9523</v>
      </c>
      <c r="B3713">
        <v>0</v>
      </c>
    </row>
    <row r="3714" spans="1:2" x14ac:dyDescent="0.3">
      <c r="A3714" t="s">
        <v>11374</v>
      </c>
      <c r="B3714">
        <v>0</v>
      </c>
    </row>
    <row r="3715" spans="1:2" x14ac:dyDescent="0.3">
      <c r="A3715" t="s">
        <v>9524</v>
      </c>
      <c r="B3715">
        <v>0</v>
      </c>
    </row>
    <row r="3716" spans="1:2" x14ac:dyDescent="0.3">
      <c r="A3716" t="s">
        <v>9525</v>
      </c>
      <c r="B3716">
        <v>0</v>
      </c>
    </row>
    <row r="3717" spans="1:2" x14ac:dyDescent="0.3">
      <c r="A3717" t="s">
        <v>4416</v>
      </c>
      <c r="B3717">
        <v>0</v>
      </c>
    </row>
    <row r="3718" spans="1:2" x14ac:dyDescent="0.3">
      <c r="A3718" t="s">
        <v>9526</v>
      </c>
      <c r="B3718">
        <v>0</v>
      </c>
    </row>
    <row r="3719" spans="1:2" x14ac:dyDescent="0.3">
      <c r="A3719" t="s">
        <v>4418</v>
      </c>
      <c r="B3719">
        <v>0</v>
      </c>
    </row>
    <row r="3720" spans="1:2" x14ac:dyDescent="0.3">
      <c r="A3720" t="s">
        <v>9527</v>
      </c>
      <c r="B3720">
        <v>0</v>
      </c>
    </row>
    <row r="3721" spans="1:2" x14ac:dyDescent="0.3">
      <c r="A3721" t="s">
        <v>9528</v>
      </c>
      <c r="B3721">
        <v>0</v>
      </c>
    </row>
    <row r="3722" spans="1:2" x14ac:dyDescent="0.3">
      <c r="A3722" t="s">
        <v>9529</v>
      </c>
      <c r="B3722">
        <v>0</v>
      </c>
    </row>
    <row r="3723" spans="1:2" x14ac:dyDescent="0.3">
      <c r="A3723" t="s">
        <v>9530</v>
      </c>
      <c r="B3723">
        <v>0</v>
      </c>
    </row>
    <row r="3724" spans="1:2" x14ac:dyDescent="0.3">
      <c r="A3724" t="s">
        <v>9531</v>
      </c>
      <c r="B3724">
        <v>0</v>
      </c>
    </row>
    <row r="3725" spans="1:2" x14ac:dyDescent="0.3">
      <c r="A3725" t="s">
        <v>9532</v>
      </c>
      <c r="B3725">
        <v>0</v>
      </c>
    </row>
    <row r="3726" spans="1:2" x14ac:dyDescent="0.3">
      <c r="A3726" t="s">
        <v>9533</v>
      </c>
      <c r="B3726">
        <v>0</v>
      </c>
    </row>
    <row r="3727" spans="1:2" x14ac:dyDescent="0.3">
      <c r="A3727" t="s">
        <v>9534</v>
      </c>
      <c r="B3727">
        <v>1</v>
      </c>
    </row>
    <row r="3728" spans="1:2" x14ac:dyDescent="0.3">
      <c r="A3728" t="s">
        <v>9535</v>
      </c>
      <c r="B3728">
        <v>0</v>
      </c>
    </row>
    <row r="3729" spans="1:2" x14ac:dyDescent="0.3">
      <c r="A3729" t="s">
        <v>9536</v>
      </c>
      <c r="B3729">
        <v>0</v>
      </c>
    </row>
    <row r="3730" spans="1:2" x14ac:dyDescent="0.3">
      <c r="A3730" t="s">
        <v>9537</v>
      </c>
      <c r="B3730">
        <v>0</v>
      </c>
    </row>
    <row r="3731" spans="1:2" x14ac:dyDescent="0.3">
      <c r="A3731" t="s">
        <v>9538</v>
      </c>
      <c r="B3731">
        <v>0</v>
      </c>
    </row>
    <row r="3732" spans="1:2" x14ac:dyDescent="0.3">
      <c r="A3732" t="s">
        <v>9539</v>
      </c>
      <c r="B3732">
        <v>0</v>
      </c>
    </row>
    <row r="3733" spans="1:2" x14ac:dyDescent="0.3">
      <c r="A3733" t="s">
        <v>9540</v>
      </c>
      <c r="B3733">
        <v>0</v>
      </c>
    </row>
    <row r="3734" spans="1:2" x14ac:dyDescent="0.3">
      <c r="A3734" t="s">
        <v>9541</v>
      </c>
      <c r="B3734">
        <v>0</v>
      </c>
    </row>
    <row r="3735" spans="1:2" x14ac:dyDescent="0.3">
      <c r="A3735" t="s">
        <v>11375</v>
      </c>
      <c r="B3735">
        <v>0</v>
      </c>
    </row>
    <row r="3736" spans="1:2" x14ac:dyDescent="0.3">
      <c r="A3736" t="s">
        <v>9542</v>
      </c>
      <c r="B3736">
        <v>0</v>
      </c>
    </row>
    <row r="3737" spans="1:2" x14ac:dyDescent="0.3">
      <c r="A3737" t="s">
        <v>9543</v>
      </c>
      <c r="B3737">
        <v>0</v>
      </c>
    </row>
    <row r="3738" spans="1:2" x14ac:dyDescent="0.3">
      <c r="A3738" t="s">
        <v>9544</v>
      </c>
      <c r="B3738">
        <v>0</v>
      </c>
    </row>
    <row r="3739" spans="1:2" x14ac:dyDescent="0.3">
      <c r="A3739" t="s">
        <v>9545</v>
      </c>
      <c r="B3739">
        <v>0</v>
      </c>
    </row>
    <row r="3740" spans="1:2" x14ac:dyDescent="0.3">
      <c r="A3740" t="s">
        <v>9546</v>
      </c>
      <c r="B3740">
        <v>0</v>
      </c>
    </row>
    <row r="3741" spans="1:2" x14ac:dyDescent="0.3">
      <c r="A3741" t="s">
        <v>9547</v>
      </c>
      <c r="B3741">
        <v>0</v>
      </c>
    </row>
    <row r="3742" spans="1:2" x14ac:dyDescent="0.3">
      <c r="A3742" t="s">
        <v>9548</v>
      </c>
      <c r="B3742">
        <v>0</v>
      </c>
    </row>
    <row r="3743" spans="1:2" x14ac:dyDescent="0.3">
      <c r="A3743" t="s">
        <v>9550</v>
      </c>
      <c r="B3743">
        <v>0</v>
      </c>
    </row>
    <row r="3744" spans="1:2" x14ac:dyDescent="0.3">
      <c r="A3744" t="s">
        <v>9551</v>
      </c>
      <c r="B3744">
        <v>0</v>
      </c>
    </row>
    <row r="3745" spans="1:2" x14ac:dyDescent="0.3">
      <c r="A3745" t="s">
        <v>9552</v>
      </c>
      <c r="B3745">
        <v>0</v>
      </c>
    </row>
    <row r="3746" spans="1:2" x14ac:dyDescent="0.3">
      <c r="A3746" t="s">
        <v>9553</v>
      </c>
      <c r="B3746">
        <v>0</v>
      </c>
    </row>
    <row r="3747" spans="1:2" x14ac:dyDescent="0.3">
      <c r="A3747" t="s">
        <v>9554</v>
      </c>
      <c r="B3747">
        <v>0</v>
      </c>
    </row>
    <row r="3748" spans="1:2" x14ac:dyDescent="0.3">
      <c r="A3748" t="s">
        <v>9555</v>
      </c>
      <c r="B3748">
        <v>0</v>
      </c>
    </row>
    <row r="3749" spans="1:2" x14ac:dyDescent="0.3">
      <c r="A3749" t="s">
        <v>9556</v>
      </c>
      <c r="B3749">
        <v>0</v>
      </c>
    </row>
    <row r="3750" spans="1:2" x14ac:dyDescent="0.3">
      <c r="A3750" t="s">
        <v>9557</v>
      </c>
      <c r="B3750">
        <v>0</v>
      </c>
    </row>
    <row r="3751" spans="1:2" x14ac:dyDescent="0.3">
      <c r="A3751" t="s">
        <v>9558</v>
      </c>
      <c r="B3751">
        <v>0</v>
      </c>
    </row>
    <row r="3752" spans="1:2" x14ac:dyDescent="0.3">
      <c r="A3752" t="s">
        <v>9559</v>
      </c>
      <c r="B3752">
        <v>0</v>
      </c>
    </row>
    <row r="3753" spans="1:2" x14ac:dyDescent="0.3">
      <c r="A3753" t="s">
        <v>9560</v>
      </c>
      <c r="B3753">
        <v>0</v>
      </c>
    </row>
    <row r="3754" spans="1:2" x14ac:dyDescent="0.3">
      <c r="A3754" t="s">
        <v>10931</v>
      </c>
      <c r="B3754">
        <v>0</v>
      </c>
    </row>
    <row r="3755" spans="1:2" x14ac:dyDescent="0.3">
      <c r="A3755" t="s">
        <v>10932</v>
      </c>
      <c r="B3755">
        <v>0</v>
      </c>
    </row>
    <row r="3756" spans="1:2" x14ac:dyDescent="0.3">
      <c r="A3756" t="s">
        <v>9561</v>
      </c>
      <c r="B3756">
        <v>0</v>
      </c>
    </row>
    <row r="3757" spans="1:2" x14ac:dyDescent="0.3">
      <c r="A3757" t="s">
        <v>9562</v>
      </c>
      <c r="B3757">
        <v>0</v>
      </c>
    </row>
    <row r="3758" spans="1:2" x14ac:dyDescent="0.3">
      <c r="A3758" t="s">
        <v>10933</v>
      </c>
      <c r="B3758">
        <v>0</v>
      </c>
    </row>
    <row r="3759" spans="1:2" x14ac:dyDescent="0.3">
      <c r="A3759" t="s">
        <v>9563</v>
      </c>
      <c r="B3759">
        <v>0</v>
      </c>
    </row>
    <row r="3760" spans="1:2" x14ac:dyDescent="0.3">
      <c r="A3760" t="s">
        <v>9564</v>
      </c>
      <c r="B3760">
        <v>1</v>
      </c>
    </row>
    <row r="3761" spans="1:2" x14ac:dyDescent="0.3">
      <c r="A3761" t="s">
        <v>9565</v>
      </c>
      <c r="B3761">
        <v>0</v>
      </c>
    </row>
    <row r="3762" spans="1:2" x14ac:dyDescent="0.3">
      <c r="A3762" t="s">
        <v>9566</v>
      </c>
      <c r="B3762">
        <v>0</v>
      </c>
    </row>
    <row r="3763" spans="1:2" x14ac:dyDescent="0.3">
      <c r="A3763" t="s">
        <v>9567</v>
      </c>
      <c r="B3763">
        <v>0</v>
      </c>
    </row>
    <row r="3764" spans="1:2" x14ac:dyDescent="0.3">
      <c r="A3764" t="s">
        <v>9568</v>
      </c>
      <c r="B3764">
        <v>0</v>
      </c>
    </row>
    <row r="3765" spans="1:2" x14ac:dyDescent="0.3">
      <c r="A3765" t="s">
        <v>9569</v>
      </c>
      <c r="B3765">
        <v>0</v>
      </c>
    </row>
    <row r="3766" spans="1:2" x14ac:dyDescent="0.3">
      <c r="A3766" t="s">
        <v>9570</v>
      </c>
      <c r="B3766">
        <v>0</v>
      </c>
    </row>
    <row r="3767" spans="1:2" x14ac:dyDescent="0.3">
      <c r="A3767" t="s">
        <v>9571</v>
      </c>
      <c r="B3767">
        <v>0</v>
      </c>
    </row>
    <row r="3768" spans="1:2" x14ac:dyDescent="0.3">
      <c r="A3768" t="s">
        <v>9572</v>
      </c>
      <c r="B3768">
        <v>0</v>
      </c>
    </row>
    <row r="3769" spans="1:2" x14ac:dyDescent="0.3">
      <c r="A3769" t="s">
        <v>10934</v>
      </c>
      <c r="B3769">
        <v>0</v>
      </c>
    </row>
    <row r="3770" spans="1:2" x14ac:dyDescent="0.3">
      <c r="A3770" t="s">
        <v>9573</v>
      </c>
      <c r="B3770">
        <v>0</v>
      </c>
    </row>
    <row r="3771" spans="1:2" x14ac:dyDescent="0.3">
      <c r="A3771" t="s">
        <v>9574</v>
      </c>
      <c r="B3771">
        <v>0</v>
      </c>
    </row>
    <row r="3772" spans="1:2" x14ac:dyDescent="0.3">
      <c r="A3772" t="s">
        <v>9575</v>
      </c>
      <c r="B3772">
        <v>0</v>
      </c>
    </row>
    <row r="3773" spans="1:2" x14ac:dyDescent="0.3">
      <c r="A3773" t="s">
        <v>9576</v>
      </c>
      <c r="B3773">
        <v>0</v>
      </c>
    </row>
    <row r="3774" spans="1:2" x14ac:dyDescent="0.3">
      <c r="A3774" t="s">
        <v>9577</v>
      </c>
      <c r="B3774">
        <v>0</v>
      </c>
    </row>
    <row r="3775" spans="1:2" x14ac:dyDescent="0.3">
      <c r="A3775" t="s">
        <v>11376</v>
      </c>
      <c r="B3775">
        <v>0</v>
      </c>
    </row>
    <row r="3776" spans="1:2" x14ac:dyDescent="0.3">
      <c r="A3776" t="s">
        <v>11377</v>
      </c>
      <c r="B3776">
        <v>0</v>
      </c>
    </row>
    <row r="3777" spans="1:2" x14ac:dyDescent="0.3">
      <c r="A3777" t="s">
        <v>9578</v>
      </c>
      <c r="B3777">
        <v>0</v>
      </c>
    </row>
    <row r="3778" spans="1:2" x14ac:dyDescent="0.3">
      <c r="A3778" t="s">
        <v>9579</v>
      </c>
      <c r="B3778">
        <v>0</v>
      </c>
    </row>
    <row r="3779" spans="1:2" x14ac:dyDescent="0.3">
      <c r="A3779" t="s">
        <v>9580</v>
      </c>
      <c r="B3779">
        <v>0</v>
      </c>
    </row>
    <row r="3780" spans="1:2" x14ac:dyDescent="0.3">
      <c r="A3780" t="s">
        <v>9581</v>
      </c>
      <c r="B3780">
        <v>0</v>
      </c>
    </row>
    <row r="3781" spans="1:2" x14ac:dyDescent="0.3">
      <c r="A3781" t="s">
        <v>9582</v>
      </c>
      <c r="B3781">
        <v>0</v>
      </c>
    </row>
    <row r="3782" spans="1:2" x14ac:dyDescent="0.3">
      <c r="A3782" t="s">
        <v>11378</v>
      </c>
      <c r="B3782">
        <v>0</v>
      </c>
    </row>
    <row r="3783" spans="1:2" x14ac:dyDescent="0.3">
      <c r="A3783" t="s">
        <v>9583</v>
      </c>
      <c r="B3783">
        <v>0</v>
      </c>
    </row>
    <row r="3784" spans="1:2" x14ac:dyDescent="0.3">
      <c r="A3784" t="s">
        <v>9584</v>
      </c>
      <c r="B3784">
        <v>0</v>
      </c>
    </row>
    <row r="3785" spans="1:2" x14ac:dyDescent="0.3">
      <c r="A3785" t="s">
        <v>9585</v>
      </c>
      <c r="B3785">
        <v>0</v>
      </c>
    </row>
    <row r="3786" spans="1:2" x14ac:dyDescent="0.3">
      <c r="A3786" t="s">
        <v>10935</v>
      </c>
      <c r="B3786">
        <v>0</v>
      </c>
    </row>
    <row r="3787" spans="1:2" x14ac:dyDescent="0.3">
      <c r="A3787" t="s">
        <v>9586</v>
      </c>
      <c r="B3787">
        <v>0</v>
      </c>
    </row>
    <row r="3788" spans="1:2" x14ac:dyDescent="0.3">
      <c r="A3788" t="s">
        <v>10936</v>
      </c>
      <c r="B3788">
        <v>0</v>
      </c>
    </row>
    <row r="3789" spans="1:2" x14ac:dyDescent="0.3">
      <c r="A3789" t="s">
        <v>10937</v>
      </c>
      <c r="B3789">
        <v>0</v>
      </c>
    </row>
    <row r="3790" spans="1:2" x14ac:dyDescent="0.3">
      <c r="A3790" t="s">
        <v>9587</v>
      </c>
      <c r="B3790">
        <v>0</v>
      </c>
    </row>
    <row r="3791" spans="1:2" x14ac:dyDescent="0.3">
      <c r="A3791" t="s">
        <v>9588</v>
      </c>
      <c r="B3791">
        <v>0</v>
      </c>
    </row>
    <row r="3792" spans="1:2" x14ac:dyDescent="0.3">
      <c r="A3792" t="s">
        <v>9977</v>
      </c>
      <c r="B3792">
        <v>0</v>
      </c>
    </row>
    <row r="3793" spans="1:2" x14ac:dyDescent="0.3">
      <c r="A3793" t="s">
        <v>9589</v>
      </c>
      <c r="B3793">
        <v>0</v>
      </c>
    </row>
    <row r="3794" spans="1:2" x14ac:dyDescent="0.3">
      <c r="A3794" t="s">
        <v>9590</v>
      </c>
      <c r="B3794">
        <v>0</v>
      </c>
    </row>
    <row r="3795" spans="1:2" x14ac:dyDescent="0.3">
      <c r="A3795" t="s">
        <v>9591</v>
      </c>
      <c r="B3795">
        <v>0</v>
      </c>
    </row>
    <row r="3796" spans="1:2" x14ac:dyDescent="0.3">
      <c r="A3796" t="s">
        <v>9592</v>
      </c>
      <c r="B3796">
        <v>0</v>
      </c>
    </row>
    <row r="3797" spans="1:2" x14ac:dyDescent="0.3">
      <c r="A3797" t="s">
        <v>9593</v>
      </c>
      <c r="B3797">
        <v>0</v>
      </c>
    </row>
    <row r="3798" spans="1:2" x14ac:dyDescent="0.3">
      <c r="A3798" t="s">
        <v>9594</v>
      </c>
      <c r="B3798">
        <v>0</v>
      </c>
    </row>
    <row r="3799" spans="1:2" x14ac:dyDescent="0.3">
      <c r="A3799" t="s">
        <v>9595</v>
      </c>
      <c r="B3799">
        <v>0</v>
      </c>
    </row>
    <row r="3800" spans="1:2" x14ac:dyDescent="0.3">
      <c r="A3800" t="s">
        <v>9596</v>
      </c>
      <c r="B3800">
        <v>0</v>
      </c>
    </row>
    <row r="3801" spans="1:2" x14ac:dyDescent="0.3">
      <c r="A3801" t="s">
        <v>10938</v>
      </c>
      <c r="B3801">
        <v>0</v>
      </c>
    </row>
    <row r="3802" spans="1:2" x14ac:dyDescent="0.3">
      <c r="A3802" t="s">
        <v>9597</v>
      </c>
      <c r="B3802">
        <v>0</v>
      </c>
    </row>
    <row r="3803" spans="1:2" x14ac:dyDescent="0.3">
      <c r="A3803" t="s">
        <v>9598</v>
      </c>
      <c r="B3803">
        <v>0</v>
      </c>
    </row>
    <row r="3804" spans="1:2" x14ac:dyDescent="0.3">
      <c r="A3804" t="s">
        <v>11379</v>
      </c>
      <c r="B3804">
        <v>0</v>
      </c>
    </row>
    <row r="3805" spans="1:2" x14ac:dyDescent="0.3">
      <c r="A3805" t="s">
        <v>9599</v>
      </c>
      <c r="B3805">
        <v>0</v>
      </c>
    </row>
    <row r="3806" spans="1:2" x14ac:dyDescent="0.3">
      <c r="A3806" t="s">
        <v>9601</v>
      </c>
      <c r="B3806">
        <v>1</v>
      </c>
    </row>
    <row r="3807" spans="1:2" x14ac:dyDescent="0.3">
      <c r="A3807" t="s">
        <v>9602</v>
      </c>
      <c r="B3807">
        <v>0</v>
      </c>
    </row>
    <row r="3808" spans="1:2" x14ac:dyDescent="0.3">
      <c r="A3808" t="s">
        <v>9603</v>
      </c>
      <c r="B3808">
        <v>0</v>
      </c>
    </row>
    <row r="3809" spans="1:2" x14ac:dyDescent="0.3">
      <c r="A3809" t="s">
        <v>9604</v>
      </c>
      <c r="B3809">
        <v>0</v>
      </c>
    </row>
    <row r="3810" spans="1:2" x14ac:dyDescent="0.3">
      <c r="A3810" t="s">
        <v>9605</v>
      </c>
      <c r="B3810">
        <v>0</v>
      </c>
    </row>
    <row r="3811" spans="1:2" x14ac:dyDescent="0.3">
      <c r="A3811" t="s">
        <v>9607</v>
      </c>
      <c r="B3811">
        <v>0</v>
      </c>
    </row>
    <row r="3812" spans="1:2" x14ac:dyDescent="0.3">
      <c r="A3812" t="s">
        <v>9608</v>
      </c>
      <c r="B3812">
        <v>0</v>
      </c>
    </row>
    <row r="3813" spans="1:2" x14ac:dyDescent="0.3">
      <c r="A3813" t="s">
        <v>9609</v>
      </c>
      <c r="B3813">
        <v>0</v>
      </c>
    </row>
    <row r="3814" spans="1:2" x14ac:dyDescent="0.3">
      <c r="A3814" t="s">
        <v>10939</v>
      </c>
      <c r="B3814">
        <v>0</v>
      </c>
    </row>
    <row r="3815" spans="1:2" x14ac:dyDescent="0.3">
      <c r="A3815" t="s">
        <v>9610</v>
      </c>
      <c r="B3815">
        <v>0</v>
      </c>
    </row>
    <row r="3816" spans="1:2" x14ac:dyDescent="0.3">
      <c r="A3816" t="s">
        <v>11380</v>
      </c>
      <c r="B3816">
        <v>0</v>
      </c>
    </row>
    <row r="3817" spans="1:2" x14ac:dyDescent="0.3">
      <c r="A3817" t="s">
        <v>9611</v>
      </c>
      <c r="B3817">
        <v>0</v>
      </c>
    </row>
    <row r="3818" spans="1:2" x14ac:dyDescent="0.3">
      <c r="A3818" t="s">
        <v>9612</v>
      </c>
      <c r="B3818">
        <v>0</v>
      </c>
    </row>
    <row r="3819" spans="1:2" x14ac:dyDescent="0.3">
      <c r="A3819" t="s">
        <v>9613</v>
      </c>
      <c r="B3819">
        <v>0</v>
      </c>
    </row>
    <row r="3820" spans="1:2" x14ac:dyDescent="0.3">
      <c r="A3820" t="s">
        <v>9614</v>
      </c>
      <c r="B3820">
        <v>0</v>
      </c>
    </row>
    <row r="3821" spans="1:2" x14ac:dyDescent="0.3">
      <c r="A3821" t="s">
        <v>11381</v>
      </c>
      <c r="B3821">
        <v>0</v>
      </c>
    </row>
    <row r="3822" spans="1:2" x14ac:dyDescent="0.3">
      <c r="A3822" t="s">
        <v>4532</v>
      </c>
      <c r="B3822">
        <v>0</v>
      </c>
    </row>
    <row r="3823" spans="1:2" x14ac:dyDescent="0.3">
      <c r="A3823" t="s">
        <v>9615</v>
      </c>
      <c r="B3823">
        <v>1</v>
      </c>
    </row>
    <row r="3824" spans="1:2" x14ac:dyDescent="0.3">
      <c r="A3824" t="s">
        <v>11382</v>
      </c>
      <c r="B3824">
        <v>0</v>
      </c>
    </row>
    <row r="3825" spans="1:2" x14ac:dyDescent="0.3">
      <c r="A3825" t="s">
        <v>9616</v>
      </c>
      <c r="B3825">
        <v>0</v>
      </c>
    </row>
    <row r="3826" spans="1:2" x14ac:dyDescent="0.3">
      <c r="A3826" t="s">
        <v>9617</v>
      </c>
      <c r="B3826">
        <v>0</v>
      </c>
    </row>
    <row r="3827" spans="1:2" x14ac:dyDescent="0.3">
      <c r="A3827" t="s">
        <v>11383</v>
      </c>
      <c r="B3827">
        <v>0</v>
      </c>
    </row>
    <row r="3828" spans="1:2" x14ac:dyDescent="0.3">
      <c r="A3828" t="s">
        <v>9618</v>
      </c>
      <c r="B3828">
        <v>0</v>
      </c>
    </row>
    <row r="3829" spans="1:2" x14ac:dyDescent="0.3">
      <c r="A3829" t="s">
        <v>9619</v>
      </c>
      <c r="B3829">
        <v>0</v>
      </c>
    </row>
    <row r="3830" spans="1:2" x14ac:dyDescent="0.3">
      <c r="A3830" t="s">
        <v>9620</v>
      </c>
      <c r="B3830">
        <v>0</v>
      </c>
    </row>
    <row r="3831" spans="1:2" x14ac:dyDescent="0.3">
      <c r="A3831" t="s">
        <v>9621</v>
      </c>
      <c r="B3831">
        <v>0</v>
      </c>
    </row>
    <row r="3832" spans="1:2" x14ac:dyDescent="0.3">
      <c r="A3832" t="s">
        <v>9622</v>
      </c>
      <c r="B3832">
        <v>0</v>
      </c>
    </row>
    <row r="3833" spans="1:2" x14ac:dyDescent="0.3">
      <c r="A3833" t="s">
        <v>9623</v>
      </c>
      <c r="B3833">
        <v>0</v>
      </c>
    </row>
    <row r="3834" spans="1:2" x14ac:dyDescent="0.3">
      <c r="A3834" t="s">
        <v>9624</v>
      </c>
      <c r="B3834">
        <v>0</v>
      </c>
    </row>
    <row r="3835" spans="1:2" x14ac:dyDescent="0.3">
      <c r="A3835" t="s">
        <v>9625</v>
      </c>
      <c r="B3835">
        <v>0</v>
      </c>
    </row>
    <row r="3836" spans="1:2" x14ac:dyDescent="0.3">
      <c r="A3836" t="s">
        <v>11384</v>
      </c>
      <c r="B3836">
        <v>0</v>
      </c>
    </row>
    <row r="3837" spans="1:2" x14ac:dyDescent="0.3">
      <c r="A3837" t="s">
        <v>9626</v>
      </c>
      <c r="B3837">
        <v>0</v>
      </c>
    </row>
    <row r="3838" spans="1:2" x14ac:dyDescent="0.3">
      <c r="A3838" t="s">
        <v>9628</v>
      </c>
      <c r="B3838">
        <v>0</v>
      </c>
    </row>
    <row r="3839" spans="1:2" x14ac:dyDescent="0.3">
      <c r="A3839" t="s">
        <v>9629</v>
      </c>
      <c r="B3839">
        <v>0</v>
      </c>
    </row>
    <row r="3840" spans="1:2" x14ac:dyDescent="0.3">
      <c r="A3840" t="s">
        <v>9630</v>
      </c>
      <c r="B3840">
        <v>0</v>
      </c>
    </row>
    <row r="3841" spans="1:2" x14ac:dyDescent="0.3">
      <c r="A3841" t="s">
        <v>9631</v>
      </c>
      <c r="B3841">
        <v>0</v>
      </c>
    </row>
    <row r="3842" spans="1:2" x14ac:dyDescent="0.3">
      <c r="A3842" t="s">
        <v>9632</v>
      </c>
      <c r="B3842">
        <v>0</v>
      </c>
    </row>
    <row r="3843" spans="1:2" x14ac:dyDescent="0.3">
      <c r="A3843" t="s">
        <v>9633</v>
      </c>
      <c r="B3843">
        <v>0</v>
      </c>
    </row>
    <row r="3844" spans="1:2" x14ac:dyDescent="0.3">
      <c r="A3844" t="s">
        <v>9634</v>
      </c>
      <c r="B3844">
        <v>0</v>
      </c>
    </row>
    <row r="3845" spans="1:2" x14ac:dyDescent="0.3">
      <c r="A3845" t="s">
        <v>9635</v>
      </c>
      <c r="B3845">
        <v>0</v>
      </c>
    </row>
    <row r="3846" spans="1:2" x14ac:dyDescent="0.3">
      <c r="A3846" t="s">
        <v>9636</v>
      </c>
      <c r="B3846">
        <v>0</v>
      </c>
    </row>
    <row r="3847" spans="1:2" x14ac:dyDescent="0.3">
      <c r="A3847" t="s">
        <v>9637</v>
      </c>
      <c r="B3847">
        <v>0</v>
      </c>
    </row>
    <row r="3848" spans="1:2" x14ac:dyDescent="0.3">
      <c r="A3848" t="s">
        <v>9638</v>
      </c>
      <c r="B3848">
        <v>0</v>
      </c>
    </row>
    <row r="3849" spans="1:2" x14ac:dyDescent="0.3">
      <c r="A3849" t="s">
        <v>10940</v>
      </c>
      <c r="B3849">
        <v>0</v>
      </c>
    </row>
    <row r="3850" spans="1:2" x14ac:dyDescent="0.3">
      <c r="A3850" t="s">
        <v>4562</v>
      </c>
      <c r="B3850">
        <v>0</v>
      </c>
    </row>
    <row r="3851" spans="1:2" x14ac:dyDescent="0.3">
      <c r="A3851" t="s">
        <v>9639</v>
      </c>
      <c r="B3851">
        <v>0</v>
      </c>
    </row>
    <row r="3852" spans="1:2" x14ac:dyDescent="0.3">
      <c r="A3852" t="s">
        <v>9640</v>
      </c>
      <c r="B3852">
        <v>0</v>
      </c>
    </row>
    <row r="3853" spans="1:2" x14ac:dyDescent="0.3">
      <c r="A3853" t="s">
        <v>11385</v>
      </c>
      <c r="B3853">
        <v>0</v>
      </c>
    </row>
    <row r="3854" spans="1:2" x14ac:dyDescent="0.3">
      <c r="A3854" t="s">
        <v>9641</v>
      </c>
      <c r="B3854">
        <v>0</v>
      </c>
    </row>
    <row r="3855" spans="1:2" x14ac:dyDescent="0.3">
      <c r="A3855" t="s">
        <v>9642</v>
      </c>
      <c r="B3855">
        <v>0</v>
      </c>
    </row>
    <row r="3856" spans="1:2" x14ac:dyDescent="0.3">
      <c r="A3856" t="s">
        <v>9643</v>
      </c>
      <c r="B3856">
        <v>0</v>
      </c>
    </row>
    <row r="3857" spans="1:2" x14ac:dyDescent="0.3">
      <c r="A3857" t="s">
        <v>11641</v>
      </c>
      <c r="B3857">
        <v>0</v>
      </c>
    </row>
    <row r="3858" spans="1:2" x14ac:dyDescent="0.3">
      <c r="A3858" t="s">
        <v>9644</v>
      </c>
      <c r="B3858">
        <v>0</v>
      </c>
    </row>
    <row r="3859" spans="1:2" x14ac:dyDescent="0.3">
      <c r="A3859" t="s">
        <v>9645</v>
      </c>
      <c r="B3859">
        <v>0</v>
      </c>
    </row>
    <row r="3860" spans="1:2" x14ac:dyDescent="0.3">
      <c r="A3860" t="s">
        <v>9646</v>
      </c>
      <c r="B3860">
        <v>0</v>
      </c>
    </row>
    <row r="3861" spans="1:2" x14ac:dyDescent="0.3">
      <c r="A3861" t="s">
        <v>10941</v>
      </c>
      <c r="B3861">
        <v>0</v>
      </c>
    </row>
    <row r="3862" spans="1:2" x14ac:dyDescent="0.3">
      <c r="A3862" t="s">
        <v>9647</v>
      </c>
      <c r="B3862">
        <v>0</v>
      </c>
    </row>
    <row r="3863" spans="1:2" x14ac:dyDescent="0.3">
      <c r="A3863" t="s">
        <v>9648</v>
      </c>
      <c r="B3863">
        <v>0</v>
      </c>
    </row>
    <row r="3864" spans="1:2" x14ac:dyDescent="0.3">
      <c r="A3864" t="s">
        <v>4573</v>
      </c>
      <c r="B3864">
        <v>0</v>
      </c>
    </row>
    <row r="3865" spans="1:2" x14ac:dyDescent="0.3">
      <c r="A3865" t="s">
        <v>9649</v>
      </c>
      <c r="B3865">
        <v>0</v>
      </c>
    </row>
    <row r="3866" spans="1:2" x14ac:dyDescent="0.3">
      <c r="A3866" t="s">
        <v>9650</v>
      </c>
      <c r="B3866">
        <v>0</v>
      </c>
    </row>
    <row r="3867" spans="1:2" x14ac:dyDescent="0.3">
      <c r="A3867" t="s">
        <v>9651</v>
      </c>
      <c r="B3867">
        <v>0</v>
      </c>
    </row>
    <row r="3868" spans="1:2" x14ac:dyDescent="0.3">
      <c r="A3868" t="s">
        <v>9652</v>
      </c>
      <c r="B3868">
        <v>0</v>
      </c>
    </row>
    <row r="3869" spans="1:2" x14ac:dyDescent="0.3">
      <c r="A3869" t="s">
        <v>9653</v>
      </c>
      <c r="B3869">
        <v>0</v>
      </c>
    </row>
    <row r="3870" spans="1:2" x14ac:dyDescent="0.3">
      <c r="A3870" t="s">
        <v>9654</v>
      </c>
      <c r="B3870">
        <v>0</v>
      </c>
    </row>
    <row r="3871" spans="1:2" x14ac:dyDescent="0.3">
      <c r="A3871" t="s">
        <v>9655</v>
      </c>
      <c r="B3871">
        <v>0</v>
      </c>
    </row>
    <row r="3872" spans="1:2" x14ac:dyDescent="0.3">
      <c r="A3872" t="s">
        <v>10942</v>
      </c>
      <c r="B3872">
        <v>0</v>
      </c>
    </row>
    <row r="3873" spans="1:2" x14ac:dyDescent="0.3">
      <c r="A3873" t="s">
        <v>9657</v>
      </c>
      <c r="B3873">
        <v>0</v>
      </c>
    </row>
    <row r="3874" spans="1:2" x14ac:dyDescent="0.3">
      <c r="A3874" t="s">
        <v>9658</v>
      </c>
      <c r="B3874">
        <v>0</v>
      </c>
    </row>
    <row r="3875" spans="1:2" x14ac:dyDescent="0.3">
      <c r="A3875" t="s">
        <v>9659</v>
      </c>
      <c r="B3875">
        <v>0</v>
      </c>
    </row>
    <row r="3876" spans="1:2" x14ac:dyDescent="0.3">
      <c r="A3876" t="s">
        <v>9660</v>
      </c>
      <c r="B3876">
        <v>0</v>
      </c>
    </row>
    <row r="3877" spans="1:2" x14ac:dyDescent="0.3">
      <c r="A3877" t="s">
        <v>11386</v>
      </c>
      <c r="B3877">
        <v>0</v>
      </c>
    </row>
    <row r="3878" spans="1:2" x14ac:dyDescent="0.3">
      <c r="A3878" t="s">
        <v>9661</v>
      </c>
      <c r="B3878">
        <v>0</v>
      </c>
    </row>
    <row r="3879" spans="1:2" x14ac:dyDescent="0.3">
      <c r="A3879" t="s">
        <v>9662</v>
      </c>
      <c r="B3879">
        <v>0</v>
      </c>
    </row>
    <row r="3880" spans="1:2" x14ac:dyDescent="0.3">
      <c r="A3880" t="s">
        <v>11387</v>
      </c>
      <c r="B3880">
        <v>0</v>
      </c>
    </row>
    <row r="3881" spans="1:2" x14ac:dyDescent="0.3">
      <c r="A3881" t="s">
        <v>9663</v>
      </c>
      <c r="B3881">
        <v>0</v>
      </c>
    </row>
    <row r="3882" spans="1:2" x14ac:dyDescent="0.3">
      <c r="A3882" t="s">
        <v>9664</v>
      </c>
      <c r="B3882">
        <v>0</v>
      </c>
    </row>
    <row r="3883" spans="1:2" x14ac:dyDescent="0.3">
      <c r="A3883" t="s">
        <v>9665</v>
      </c>
      <c r="B3883">
        <v>1</v>
      </c>
    </row>
    <row r="3884" spans="1:2" x14ac:dyDescent="0.3">
      <c r="A3884" t="s">
        <v>9666</v>
      </c>
      <c r="B3884">
        <v>0</v>
      </c>
    </row>
    <row r="3885" spans="1:2" x14ac:dyDescent="0.3">
      <c r="A3885" t="s">
        <v>9667</v>
      </c>
      <c r="B3885">
        <v>0</v>
      </c>
    </row>
    <row r="3886" spans="1:2" x14ac:dyDescent="0.3">
      <c r="A3886" t="s">
        <v>9668</v>
      </c>
      <c r="B3886">
        <v>0</v>
      </c>
    </row>
    <row r="3887" spans="1:2" x14ac:dyDescent="0.3">
      <c r="A3887" t="s">
        <v>9669</v>
      </c>
      <c r="B3887">
        <v>0</v>
      </c>
    </row>
    <row r="3888" spans="1:2" x14ac:dyDescent="0.3">
      <c r="A3888" t="s">
        <v>9670</v>
      </c>
      <c r="B3888">
        <v>0</v>
      </c>
    </row>
    <row r="3889" spans="1:2" x14ac:dyDescent="0.3">
      <c r="A3889" t="s">
        <v>9671</v>
      </c>
      <c r="B3889">
        <v>0</v>
      </c>
    </row>
    <row r="3890" spans="1:2" x14ac:dyDescent="0.3">
      <c r="A3890" t="s">
        <v>9672</v>
      </c>
      <c r="B3890">
        <v>0</v>
      </c>
    </row>
    <row r="3891" spans="1:2" x14ac:dyDescent="0.3">
      <c r="A3891" t="s">
        <v>9673</v>
      </c>
      <c r="B3891">
        <v>0</v>
      </c>
    </row>
    <row r="3892" spans="1:2" x14ac:dyDescent="0.3">
      <c r="A3892" t="s">
        <v>9674</v>
      </c>
      <c r="B3892">
        <v>0</v>
      </c>
    </row>
    <row r="3893" spans="1:2" x14ac:dyDescent="0.3">
      <c r="A3893" t="s">
        <v>9675</v>
      </c>
      <c r="B3893">
        <v>0</v>
      </c>
    </row>
    <row r="3894" spans="1:2" x14ac:dyDescent="0.3">
      <c r="A3894" t="s">
        <v>9676</v>
      </c>
      <c r="B3894">
        <v>0</v>
      </c>
    </row>
    <row r="3895" spans="1:2" x14ac:dyDescent="0.3">
      <c r="A3895" t="s">
        <v>9677</v>
      </c>
      <c r="B3895">
        <v>0</v>
      </c>
    </row>
    <row r="3896" spans="1:2" x14ac:dyDescent="0.3">
      <c r="A3896" t="s">
        <v>9678</v>
      </c>
      <c r="B3896">
        <v>0</v>
      </c>
    </row>
    <row r="3897" spans="1:2" x14ac:dyDescent="0.3">
      <c r="A3897" t="s">
        <v>9679</v>
      </c>
      <c r="B3897">
        <v>0</v>
      </c>
    </row>
    <row r="3898" spans="1:2" x14ac:dyDescent="0.3">
      <c r="A3898" t="s">
        <v>9680</v>
      </c>
      <c r="B3898">
        <v>0</v>
      </c>
    </row>
    <row r="3899" spans="1:2" x14ac:dyDescent="0.3">
      <c r="A3899" t="s">
        <v>9681</v>
      </c>
      <c r="B3899">
        <v>0</v>
      </c>
    </row>
    <row r="3900" spans="1:2" x14ac:dyDescent="0.3">
      <c r="A3900" t="s">
        <v>9682</v>
      </c>
      <c r="B3900">
        <v>0</v>
      </c>
    </row>
    <row r="3901" spans="1:2" x14ac:dyDescent="0.3">
      <c r="A3901" t="s">
        <v>700</v>
      </c>
      <c r="B3901">
        <v>0</v>
      </c>
    </row>
    <row r="3902" spans="1:2" x14ac:dyDescent="0.3">
      <c r="A3902" t="s">
        <v>9683</v>
      </c>
      <c r="B3902">
        <v>0</v>
      </c>
    </row>
    <row r="3903" spans="1:2" x14ac:dyDescent="0.3">
      <c r="A3903" t="s">
        <v>9684</v>
      </c>
      <c r="B3903">
        <v>0</v>
      </c>
    </row>
    <row r="3904" spans="1:2" x14ac:dyDescent="0.3">
      <c r="A3904" t="s">
        <v>9685</v>
      </c>
      <c r="B3904">
        <v>0</v>
      </c>
    </row>
    <row r="3905" spans="1:2" x14ac:dyDescent="0.3">
      <c r="A3905" t="s">
        <v>9686</v>
      </c>
      <c r="B3905">
        <v>0</v>
      </c>
    </row>
    <row r="3906" spans="1:2" x14ac:dyDescent="0.3">
      <c r="A3906" t="s">
        <v>9687</v>
      </c>
      <c r="B3906">
        <v>0</v>
      </c>
    </row>
    <row r="3907" spans="1:2" x14ac:dyDescent="0.3">
      <c r="A3907" t="s">
        <v>9688</v>
      </c>
      <c r="B3907">
        <v>0</v>
      </c>
    </row>
    <row r="3908" spans="1:2" x14ac:dyDescent="0.3">
      <c r="A3908" t="s">
        <v>9689</v>
      </c>
      <c r="B3908">
        <v>0</v>
      </c>
    </row>
    <row r="3909" spans="1:2" x14ac:dyDescent="0.3">
      <c r="A3909" t="s">
        <v>9690</v>
      </c>
      <c r="B3909">
        <v>0</v>
      </c>
    </row>
    <row r="3910" spans="1:2" x14ac:dyDescent="0.3">
      <c r="A3910" t="s">
        <v>9691</v>
      </c>
      <c r="B3910">
        <v>0</v>
      </c>
    </row>
    <row r="3911" spans="1:2" x14ac:dyDescent="0.3">
      <c r="A3911" t="s">
        <v>11388</v>
      </c>
      <c r="B3911">
        <v>0</v>
      </c>
    </row>
    <row r="3912" spans="1:2" x14ac:dyDescent="0.3">
      <c r="A3912" t="s">
        <v>11389</v>
      </c>
      <c r="B3912">
        <v>0</v>
      </c>
    </row>
    <row r="3913" spans="1:2" x14ac:dyDescent="0.3">
      <c r="A3913" t="s">
        <v>9692</v>
      </c>
      <c r="B3913">
        <v>0</v>
      </c>
    </row>
    <row r="3914" spans="1:2" x14ac:dyDescent="0.3">
      <c r="A3914" t="s">
        <v>9693</v>
      </c>
      <c r="B3914">
        <v>0</v>
      </c>
    </row>
    <row r="3915" spans="1:2" x14ac:dyDescent="0.3">
      <c r="A3915" t="s">
        <v>9694</v>
      </c>
      <c r="B3915">
        <v>0</v>
      </c>
    </row>
    <row r="3916" spans="1:2" x14ac:dyDescent="0.3">
      <c r="A3916" t="s">
        <v>9695</v>
      </c>
      <c r="B3916">
        <v>0</v>
      </c>
    </row>
    <row r="3917" spans="1:2" x14ac:dyDescent="0.3">
      <c r="A3917" t="s">
        <v>4626</v>
      </c>
      <c r="B3917">
        <v>0</v>
      </c>
    </row>
    <row r="3918" spans="1:2" x14ac:dyDescent="0.3">
      <c r="A3918" t="s">
        <v>9696</v>
      </c>
      <c r="B3918">
        <v>0</v>
      </c>
    </row>
    <row r="3919" spans="1:2" x14ac:dyDescent="0.3">
      <c r="A3919" t="s">
        <v>9697</v>
      </c>
      <c r="B3919">
        <v>0</v>
      </c>
    </row>
    <row r="3920" spans="1:2" x14ac:dyDescent="0.3">
      <c r="A3920" t="s">
        <v>9698</v>
      </c>
      <c r="B3920">
        <v>0</v>
      </c>
    </row>
    <row r="3921" spans="1:2" x14ac:dyDescent="0.3">
      <c r="A3921" t="s">
        <v>9699</v>
      </c>
      <c r="B3921">
        <v>0</v>
      </c>
    </row>
    <row r="3922" spans="1:2" x14ac:dyDescent="0.3">
      <c r="A3922" t="s">
        <v>11390</v>
      </c>
      <c r="B3922">
        <v>0</v>
      </c>
    </row>
    <row r="3923" spans="1:2" x14ac:dyDescent="0.3">
      <c r="A3923" t="s">
        <v>9700</v>
      </c>
      <c r="B3923">
        <v>0</v>
      </c>
    </row>
    <row r="3924" spans="1:2" x14ac:dyDescent="0.3">
      <c r="A3924" t="s">
        <v>11391</v>
      </c>
      <c r="B3924">
        <v>0</v>
      </c>
    </row>
    <row r="3925" spans="1:2" x14ac:dyDescent="0.3">
      <c r="A3925" t="s">
        <v>9701</v>
      </c>
      <c r="B3925">
        <v>0</v>
      </c>
    </row>
    <row r="3926" spans="1:2" x14ac:dyDescent="0.3">
      <c r="A3926" t="s">
        <v>9702</v>
      </c>
      <c r="B3926">
        <v>0</v>
      </c>
    </row>
    <row r="3927" spans="1:2" x14ac:dyDescent="0.3">
      <c r="A3927" t="s">
        <v>9703</v>
      </c>
      <c r="B3927">
        <v>0</v>
      </c>
    </row>
    <row r="3928" spans="1:2" x14ac:dyDescent="0.3">
      <c r="A3928" t="s">
        <v>9704</v>
      </c>
      <c r="B3928">
        <v>0</v>
      </c>
    </row>
    <row r="3929" spans="1:2" x14ac:dyDescent="0.3">
      <c r="A3929" t="s">
        <v>9705</v>
      </c>
      <c r="B3929">
        <v>0</v>
      </c>
    </row>
    <row r="3930" spans="1:2" x14ac:dyDescent="0.3">
      <c r="A3930" t="s">
        <v>9706</v>
      </c>
      <c r="B3930">
        <v>0</v>
      </c>
    </row>
    <row r="3931" spans="1:2" x14ac:dyDescent="0.3">
      <c r="A3931" t="s">
        <v>9707</v>
      </c>
      <c r="B3931">
        <v>0</v>
      </c>
    </row>
    <row r="3932" spans="1:2" x14ac:dyDescent="0.3">
      <c r="A3932" t="s">
        <v>9708</v>
      </c>
      <c r="B3932">
        <v>0</v>
      </c>
    </row>
    <row r="3933" spans="1:2" x14ac:dyDescent="0.3">
      <c r="A3933" t="s">
        <v>9709</v>
      </c>
      <c r="B3933">
        <v>0</v>
      </c>
    </row>
    <row r="3934" spans="1:2" x14ac:dyDescent="0.3">
      <c r="A3934" t="s">
        <v>9710</v>
      </c>
      <c r="B3934">
        <v>0</v>
      </c>
    </row>
    <row r="3935" spans="1:2" x14ac:dyDescent="0.3">
      <c r="A3935" t="s">
        <v>9711</v>
      </c>
      <c r="B3935">
        <v>0</v>
      </c>
    </row>
    <row r="3936" spans="1:2" x14ac:dyDescent="0.3">
      <c r="A3936" t="s">
        <v>9712</v>
      </c>
      <c r="B3936">
        <v>0</v>
      </c>
    </row>
    <row r="3937" spans="1:2" x14ac:dyDescent="0.3">
      <c r="A3937" t="s">
        <v>9713</v>
      </c>
      <c r="B3937">
        <v>0</v>
      </c>
    </row>
    <row r="3938" spans="1:2" x14ac:dyDescent="0.3">
      <c r="A3938" t="s">
        <v>9714</v>
      </c>
      <c r="B3938">
        <v>0</v>
      </c>
    </row>
    <row r="3939" spans="1:2" x14ac:dyDescent="0.3">
      <c r="A3939" t="s">
        <v>9715</v>
      </c>
      <c r="B3939">
        <v>0</v>
      </c>
    </row>
    <row r="3940" spans="1:2" x14ac:dyDescent="0.3">
      <c r="A3940" t="s">
        <v>9716</v>
      </c>
      <c r="B3940">
        <v>0</v>
      </c>
    </row>
    <row r="3941" spans="1:2" x14ac:dyDescent="0.3">
      <c r="A3941" t="s">
        <v>9717</v>
      </c>
      <c r="B3941">
        <v>0</v>
      </c>
    </row>
    <row r="3942" spans="1:2" x14ac:dyDescent="0.3">
      <c r="A3942" t="s">
        <v>9718</v>
      </c>
      <c r="B3942">
        <v>0</v>
      </c>
    </row>
    <row r="3943" spans="1:2" x14ac:dyDescent="0.3">
      <c r="A3943" t="s">
        <v>9719</v>
      </c>
      <c r="B3943">
        <v>0</v>
      </c>
    </row>
    <row r="3944" spans="1:2" x14ac:dyDescent="0.3">
      <c r="A3944" t="s">
        <v>9720</v>
      </c>
      <c r="B3944">
        <v>1</v>
      </c>
    </row>
    <row r="3945" spans="1:2" x14ac:dyDescent="0.3">
      <c r="A3945" t="s">
        <v>9721</v>
      </c>
      <c r="B3945">
        <v>0</v>
      </c>
    </row>
    <row r="3946" spans="1:2" x14ac:dyDescent="0.3">
      <c r="A3946" t="s">
        <v>9722</v>
      </c>
      <c r="B3946">
        <v>0</v>
      </c>
    </row>
    <row r="3947" spans="1:2" x14ac:dyDescent="0.3">
      <c r="A3947" t="s">
        <v>9723</v>
      </c>
      <c r="B3947">
        <v>0</v>
      </c>
    </row>
    <row r="3948" spans="1:2" x14ac:dyDescent="0.3">
      <c r="A3948" t="s">
        <v>9724</v>
      </c>
      <c r="B3948">
        <v>0</v>
      </c>
    </row>
    <row r="3949" spans="1:2" x14ac:dyDescent="0.3">
      <c r="A3949" t="s">
        <v>9725</v>
      </c>
      <c r="B3949">
        <v>0</v>
      </c>
    </row>
    <row r="3950" spans="1:2" x14ac:dyDescent="0.3">
      <c r="A3950" t="s">
        <v>9726</v>
      </c>
      <c r="B3950">
        <v>0</v>
      </c>
    </row>
    <row r="3951" spans="1:2" x14ac:dyDescent="0.3">
      <c r="A3951" t="s">
        <v>9727</v>
      </c>
      <c r="B3951">
        <v>0</v>
      </c>
    </row>
    <row r="3952" spans="1:2" x14ac:dyDescent="0.3">
      <c r="A3952" t="s">
        <v>9728</v>
      </c>
      <c r="B3952">
        <v>0</v>
      </c>
    </row>
    <row r="3953" spans="1:2" x14ac:dyDescent="0.3">
      <c r="A3953" t="s">
        <v>9729</v>
      </c>
      <c r="B3953">
        <v>0</v>
      </c>
    </row>
    <row r="3954" spans="1:2" x14ac:dyDescent="0.3">
      <c r="A3954" t="s">
        <v>9730</v>
      </c>
      <c r="B3954">
        <v>0</v>
      </c>
    </row>
    <row r="3955" spans="1:2" x14ac:dyDescent="0.3">
      <c r="A3955" t="s">
        <v>11392</v>
      </c>
      <c r="B3955">
        <v>0</v>
      </c>
    </row>
    <row r="3956" spans="1:2" x14ac:dyDescent="0.3">
      <c r="A3956" t="s">
        <v>9731</v>
      </c>
      <c r="B3956">
        <v>0</v>
      </c>
    </row>
    <row r="3957" spans="1:2" x14ac:dyDescent="0.3">
      <c r="A3957" t="s">
        <v>9732</v>
      </c>
      <c r="B3957">
        <v>0</v>
      </c>
    </row>
    <row r="3958" spans="1:2" x14ac:dyDescent="0.3">
      <c r="A3958" t="s">
        <v>9733</v>
      </c>
      <c r="B3958">
        <v>0</v>
      </c>
    </row>
    <row r="3959" spans="1:2" x14ac:dyDescent="0.3">
      <c r="A3959" t="s">
        <v>9734</v>
      </c>
      <c r="B3959">
        <v>0</v>
      </c>
    </row>
    <row r="3960" spans="1:2" x14ac:dyDescent="0.3">
      <c r="A3960" t="s">
        <v>9735</v>
      </c>
      <c r="B3960">
        <v>0</v>
      </c>
    </row>
    <row r="3961" spans="1:2" x14ac:dyDescent="0.3">
      <c r="A3961" t="s">
        <v>9736</v>
      </c>
      <c r="B3961">
        <v>0</v>
      </c>
    </row>
    <row r="3962" spans="1:2" x14ac:dyDescent="0.3">
      <c r="A3962" t="s">
        <v>9737</v>
      </c>
      <c r="B3962">
        <v>0</v>
      </c>
    </row>
    <row r="3963" spans="1:2" x14ac:dyDescent="0.3">
      <c r="A3963" t="s">
        <v>9738</v>
      </c>
      <c r="B3963">
        <v>0</v>
      </c>
    </row>
    <row r="3964" spans="1:2" x14ac:dyDescent="0.3">
      <c r="A3964" t="s">
        <v>9739</v>
      </c>
      <c r="B3964">
        <v>0</v>
      </c>
    </row>
    <row r="3965" spans="1:2" x14ac:dyDescent="0.3">
      <c r="A3965" t="s">
        <v>9740</v>
      </c>
      <c r="B3965">
        <v>0</v>
      </c>
    </row>
    <row r="3966" spans="1:2" x14ac:dyDescent="0.3">
      <c r="A3966" t="s">
        <v>9741</v>
      </c>
      <c r="B3966">
        <v>0</v>
      </c>
    </row>
    <row r="3967" spans="1:2" x14ac:dyDescent="0.3">
      <c r="A3967" t="s">
        <v>9742</v>
      </c>
      <c r="B3967">
        <v>0</v>
      </c>
    </row>
    <row r="3968" spans="1:2" x14ac:dyDescent="0.3">
      <c r="A3968" t="s">
        <v>9743</v>
      </c>
      <c r="B3968">
        <v>0</v>
      </c>
    </row>
    <row r="3969" spans="1:2" x14ac:dyDescent="0.3">
      <c r="A3969" t="s">
        <v>9744</v>
      </c>
      <c r="B3969">
        <v>0</v>
      </c>
    </row>
    <row r="3970" spans="1:2" x14ac:dyDescent="0.3">
      <c r="A3970" t="s">
        <v>9745</v>
      </c>
      <c r="B3970">
        <v>0</v>
      </c>
    </row>
    <row r="3971" spans="1:2" x14ac:dyDescent="0.3">
      <c r="A3971" t="s">
        <v>9746</v>
      </c>
      <c r="B3971">
        <v>0</v>
      </c>
    </row>
    <row r="3972" spans="1:2" x14ac:dyDescent="0.3">
      <c r="A3972" t="s">
        <v>9747</v>
      </c>
      <c r="B3972">
        <v>0</v>
      </c>
    </row>
    <row r="3973" spans="1:2" x14ac:dyDescent="0.3">
      <c r="A3973" t="s">
        <v>9748</v>
      </c>
      <c r="B3973">
        <v>0</v>
      </c>
    </row>
    <row r="3974" spans="1:2" x14ac:dyDescent="0.3">
      <c r="A3974" t="s">
        <v>11393</v>
      </c>
      <c r="B3974">
        <v>0</v>
      </c>
    </row>
    <row r="3975" spans="1:2" x14ac:dyDescent="0.3">
      <c r="A3975" t="s">
        <v>9749</v>
      </c>
      <c r="B3975">
        <v>0</v>
      </c>
    </row>
    <row r="3976" spans="1:2" x14ac:dyDescent="0.3">
      <c r="A3976" t="s">
        <v>9750</v>
      </c>
      <c r="B3976">
        <v>0</v>
      </c>
    </row>
    <row r="3977" spans="1:2" x14ac:dyDescent="0.3">
      <c r="A3977" t="s">
        <v>9751</v>
      </c>
      <c r="B3977">
        <v>0</v>
      </c>
    </row>
    <row r="3978" spans="1:2" x14ac:dyDescent="0.3">
      <c r="A3978" t="s">
        <v>9752</v>
      </c>
      <c r="B3978">
        <v>0</v>
      </c>
    </row>
    <row r="3979" spans="1:2" x14ac:dyDescent="0.3">
      <c r="A3979" t="s">
        <v>11394</v>
      </c>
      <c r="B3979">
        <v>0</v>
      </c>
    </row>
    <row r="3980" spans="1:2" x14ac:dyDescent="0.3">
      <c r="A3980" t="s">
        <v>9753</v>
      </c>
      <c r="B3980">
        <v>0</v>
      </c>
    </row>
    <row r="3981" spans="1:2" x14ac:dyDescent="0.3">
      <c r="A3981" t="s">
        <v>9754</v>
      </c>
      <c r="B3981">
        <v>0</v>
      </c>
    </row>
    <row r="3982" spans="1:2" x14ac:dyDescent="0.3">
      <c r="A3982" t="s">
        <v>9755</v>
      </c>
      <c r="B3982">
        <v>0</v>
      </c>
    </row>
    <row r="3983" spans="1:2" x14ac:dyDescent="0.3">
      <c r="A3983" t="s">
        <v>9756</v>
      </c>
      <c r="B3983">
        <v>0</v>
      </c>
    </row>
    <row r="3984" spans="1:2" x14ac:dyDescent="0.3">
      <c r="A3984" t="s">
        <v>9757</v>
      </c>
      <c r="B3984">
        <v>0</v>
      </c>
    </row>
    <row r="3985" spans="1:2" x14ac:dyDescent="0.3">
      <c r="A3985" t="s">
        <v>9758</v>
      </c>
      <c r="B3985">
        <v>0</v>
      </c>
    </row>
    <row r="3986" spans="1:2" x14ac:dyDescent="0.3">
      <c r="A3986" t="s">
        <v>4698</v>
      </c>
      <c r="B3986">
        <v>0</v>
      </c>
    </row>
    <row r="3987" spans="1:2" x14ac:dyDescent="0.3">
      <c r="A3987" t="s">
        <v>9759</v>
      </c>
      <c r="B3987">
        <v>0</v>
      </c>
    </row>
    <row r="3988" spans="1:2" x14ac:dyDescent="0.3">
      <c r="A3988" t="s">
        <v>9760</v>
      </c>
      <c r="B3988">
        <v>0</v>
      </c>
    </row>
    <row r="3989" spans="1:2" x14ac:dyDescent="0.3">
      <c r="A3989" t="s">
        <v>9761</v>
      </c>
      <c r="B3989">
        <v>0</v>
      </c>
    </row>
    <row r="3990" spans="1:2" x14ac:dyDescent="0.3">
      <c r="A3990" t="s">
        <v>11395</v>
      </c>
      <c r="B3990">
        <v>0</v>
      </c>
    </row>
    <row r="3991" spans="1:2" x14ac:dyDescent="0.3">
      <c r="A3991" t="s">
        <v>9762</v>
      </c>
      <c r="B3991">
        <v>0</v>
      </c>
    </row>
    <row r="3992" spans="1:2" x14ac:dyDescent="0.3">
      <c r="A3992" t="s">
        <v>9763</v>
      </c>
      <c r="B3992">
        <v>0</v>
      </c>
    </row>
    <row r="3993" spans="1:2" x14ac:dyDescent="0.3">
      <c r="A3993" t="s">
        <v>9764</v>
      </c>
      <c r="B3993">
        <v>0</v>
      </c>
    </row>
    <row r="3994" spans="1:2" x14ac:dyDescent="0.3">
      <c r="A3994" t="s">
        <v>11396</v>
      </c>
      <c r="B3994">
        <v>0</v>
      </c>
    </row>
    <row r="3995" spans="1:2" x14ac:dyDescent="0.3">
      <c r="A3995" t="s">
        <v>9765</v>
      </c>
      <c r="B3995">
        <v>0</v>
      </c>
    </row>
    <row r="3996" spans="1:2" x14ac:dyDescent="0.3">
      <c r="A3996" t="s">
        <v>9766</v>
      </c>
      <c r="B3996">
        <v>0</v>
      </c>
    </row>
    <row r="3997" spans="1:2" x14ac:dyDescent="0.3">
      <c r="A3997" t="s">
        <v>9767</v>
      </c>
      <c r="B3997">
        <v>0</v>
      </c>
    </row>
    <row r="3998" spans="1:2" x14ac:dyDescent="0.3">
      <c r="A3998" t="s">
        <v>9768</v>
      </c>
      <c r="B3998">
        <v>0</v>
      </c>
    </row>
    <row r="3999" spans="1:2" x14ac:dyDescent="0.3">
      <c r="A3999" t="s">
        <v>9769</v>
      </c>
      <c r="B3999">
        <v>0</v>
      </c>
    </row>
    <row r="4000" spans="1:2" x14ac:dyDescent="0.3">
      <c r="A4000" t="s">
        <v>11397</v>
      </c>
      <c r="B4000">
        <v>0</v>
      </c>
    </row>
    <row r="4001" spans="1:2" x14ac:dyDescent="0.3">
      <c r="A4001" t="s">
        <v>9770</v>
      </c>
      <c r="B4001">
        <v>0</v>
      </c>
    </row>
    <row r="4002" spans="1:2" x14ac:dyDescent="0.3">
      <c r="A4002" t="s">
        <v>9771</v>
      </c>
      <c r="B4002">
        <v>0</v>
      </c>
    </row>
    <row r="4003" spans="1:2" x14ac:dyDescent="0.3">
      <c r="A4003" t="s">
        <v>9772</v>
      </c>
      <c r="B4003">
        <v>0</v>
      </c>
    </row>
    <row r="4004" spans="1:2" x14ac:dyDescent="0.3">
      <c r="A4004" t="s">
        <v>9773</v>
      </c>
      <c r="B4004">
        <v>0</v>
      </c>
    </row>
    <row r="4005" spans="1:2" x14ac:dyDescent="0.3">
      <c r="A4005" t="s">
        <v>4718</v>
      </c>
      <c r="B4005">
        <v>0</v>
      </c>
    </row>
    <row r="4006" spans="1:2" x14ac:dyDescent="0.3">
      <c r="A4006" t="s">
        <v>9774</v>
      </c>
      <c r="B4006">
        <v>0</v>
      </c>
    </row>
    <row r="4007" spans="1:2" x14ac:dyDescent="0.3">
      <c r="A4007" t="s">
        <v>11398</v>
      </c>
      <c r="B4007">
        <v>0</v>
      </c>
    </row>
    <row r="4008" spans="1:2" x14ac:dyDescent="0.3">
      <c r="A4008" t="s">
        <v>9775</v>
      </c>
      <c r="B4008">
        <v>0</v>
      </c>
    </row>
    <row r="4009" spans="1:2" x14ac:dyDescent="0.3">
      <c r="A4009" t="s">
        <v>9776</v>
      </c>
      <c r="B4009">
        <v>0</v>
      </c>
    </row>
    <row r="4010" spans="1:2" x14ac:dyDescent="0.3">
      <c r="A4010" t="s">
        <v>11399</v>
      </c>
      <c r="B4010">
        <v>0</v>
      </c>
    </row>
    <row r="4011" spans="1:2" x14ac:dyDescent="0.3">
      <c r="A4011" t="s">
        <v>9777</v>
      </c>
      <c r="B4011">
        <v>0</v>
      </c>
    </row>
    <row r="4012" spans="1:2" x14ac:dyDescent="0.3">
      <c r="A4012" t="s">
        <v>9778</v>
      </c>
      <c r="B4012">
        <v>0</v>
      </c>
    </row>
    <row r="4013" spans="1:2" x14ac:dyDescent="0.3">
      <c r="A4013" t="s">
        <v>9779</v>
      </c>
      <c r="B4013">
        <v>0</v>
      </c>
    </row>
    <row r="4014" spans="1:2" x14ac:dyDescent="0.3">
      <c r="A4014" t="s">
        <v>9780</v>
      </c>
      <c r="B4014">
        <v>0</v>
      </c>
    </row>
    <row r="4015" spans="1:2" x14ac:dyDescent="0.3">
      <c r="A4015" t="s">
        <v>9781</v>
      </c>
      <c r="B4015">
        <v>0</v>
      </c>
    </row>
    <row r="4016" spans="1:2" x14ac:dyDescent="0.3">
      <c r="A4016" t="s">
        <v>9782</v>
      </c>
      <c r="B4016">
        <v>0</v>
      </c>
    </row>
    <row r="4017" spans="1:2" x14ac:dyDescent="0.3">
      <c r="A4017" t="s">
        <v>9783</v>
      </c>
      <c r="B4017">
        <v>0</v>
      </c>
    </row>
    <row r="4018" spans="1:2" x14ac:dyDescent="0.3">
      <c r="A4018" t="s">
        <v>9784</v>
      </c>
      <c r="B4018">
        <v>0</v>
      </c>
    </row>
    <row r="4019" spans="1:2" x14ac:dyDescent="0.3">
      <c r="A4019" t="s">
        <v>9785</v>
      </c>
      <c r="B4019">
        <v>0</v>
      </c>
    </row>
    <row r="4020" spans="1:2" x14ac:dyDescent="0.3">
      <c r="A4020" t="s">
        <v>9786</v>
      </c>
      <c r="B4020">
        <v>0</v>
      </c>
    </row>
    <row r="4021" spans="1:2" x14ac:dyDescent="0.3">
      <c r="A4021" t="s">
        <v>9787</v>
      </c>
      <c r="B4021">
        <v>0</v>
      </c>
    </row>
    <row r="4022" spans="1:2" x14ac:dyDescent="0.3">
      <c r="A4022" t="s">
        <v>9788</v>
      </c>
      <c r="B4022">
        <v>0</v>
      </c>
    </row>
    <row r="4023" spans="1:2" x14ac:dyDescent="0.3">
      <c r="A4023" t="s">
        <v>9789</v>
      </c>
      <c r="B4023">
        <v>0</v>
      </c>
    </row>
    <row r="4024" spans="1:2" x14ac:dyDescent="0.3">
      <c r="A4024" t="s">
        <v>9790</v>
      </c>
      <c r="B4024">
        <v>0</v>
      </c>
    </row>
    <row r="4025" spans="1:2" x14ac:dyDescent="0.3">
      <c r="A4025" t="s">
        <v>9791</v>
      </c>
      <c r="B4025">
        <v>0</v>
      </c>
    </row>
    <row r="4026" spans="1:2" x14ac:dyDescent="0.3">
      <c r="A4026" t="s">
        <v>9792</v>
      </c>
      <c r="B4026">
        <v>0</v>
      </c>
    </row>
    <row r="4027" spans="1:2" x14ac:dyDescent="0.3">
      <c r="A4027" t="s">
        <v>9793</v>
      </c>
      <c r="B4027">
        <v>0</v>
      </c>
    </row>
    <row r="4028" spans="1:2" x14ac:dyDescent="0.3">
      <c r="A4028" t="s">
        <v>9794</v>
      </c>
      <c r="B4028">
        <v>0</v>
      </c>
    </row>
    <row r="4029" spans="1:2" x14ac:dyDescent="0.3">
      <c r="A4029" t="s">
        <v>9795</v>
      </c>
      <c r="B4029">
        <v>0</v>
      </c>
    </row>
    <row r="4030" spans="1:2" x14ac:dyDescent="0.3">
      <c r="A4030" t="s">
        <v>9796</v>
      </c>
      <c r="B4030">
        <v>0</v>
      </c>
    </row>
    <row r="4031" spans="1:2" x14ac:dyDescent="0.3">
      <c r="A4031" t="s">
        <v>9797</v>
      </c>
      <c r="B4031">
        <v>0</v>
      </c>
    </row>
    <row r="4032" spans="1:2" x14ac:dyDescent="0.3">
      <c r="A4032" t="s">
        <v>9798</v>
      </c>
      <c r="B4032">
        <v>0</v>
      </c>
    </row>
    <row r="4033" spans="1:2" x14ac:dyDescent="0.3">
      <c r="A4033" t="s">
        <v>9799</v>
      </c>
      <c r="B4033">
        <v>0</v>
      </c>
    </row>
    <row r="4034" spans="1:2" x14ac:dyDescent="0.3">
      <c r="A4034" t="s">
        <v>9800</v>
      </c>
      <c r="B4034">
        <v>0</v>
      </c>
    </row>
    <row r="4035" spans="1:2" x14ac:dyDescent="0.3">
      <c r="A4035" t="s">
        <v>9801</v>
      </c>
      <c r="B4035">
        <v>0</v>
      </c>
    </row>
    <row r="4036" spans="1:2" x14ac:dyDescent="0.3">
      <c r="A4036" t="s">
        <v>9802</v>
      </c>
      <c r="B4036">
        <v>0</v>
      </c>
    </row>
    <row r="4037" spans="1:2" x14ac:dyDescent="0.3">
      <c r="A4037" t="s">
        <v>9803</v>
      </c>
      <c r="B4037">
        <v>0</v>
      </c>
    </row>
    <row r="4038" spans="1:2" x14ac:dyDescent="0.3">
      <c r="A4038" t="s">
        <v>9804</v>
      </c>
      <c r="B4038">
        <v>0</v>
      </c>
    </row>
    <row r="4039" spans="1:2" x14ac:dyDescent="0.3">
      <c r="A4039" t="s">
        <v>9805</v>
      </c>
      <c r="B4039">
        <v>0</v>
      </c>
    </row>
    <row r="4040" spans="1:2" x14ac:dyDescent="0.3">
      <c r="A4040" t="s">
        <v>4752</v>
      </c>
      <c r="B4040">
        <v>0</v>
      </c>
    </row>
    <row r="4041" spans="1:2" x14ac:dyDescent="0.3">
      <c r="A4041" t="s">
        <v>9806</v>
      </c>
      <c r="B4041">
        <v>0</v>
      </c>
    </row>
    <row r="4042" spans="1:2" x14ac:dyDescent="0.3">
      <c r="A4042" t="s">
        <v>9807</v>
      </c>
      <c r="B4042">
        <v>0</v>
      </c>
    </row>
    <row r="4043" spans="1:2" x14ac:dyDescent="0.3">
      <c r="A4043" t="s">
        <v>9808</v>
      </c>
      <c r="B4043">
        <v>0</v>
      </c>
    </row>
    <row r="4044" spans="1:2" x14ac:dyDescent="0.3">
      <c r="A4044" t="s">
        <v>9809</v>
      </c>
      <c r="B4044">
        <v>0</v>
      </c>
    </row>
    <row r="4045" spans="1:2" x14ac:dyDescent="0.3">
      <c r="A4045" t="s">
        <v>11400</v>
      </c>
      <c r="B4045">
        <v>0</v>
      </c>
    </row>
    <row r="4046" spans="1:2" x14ac:dyDescent="0.3">
      <c r="A4046" t="s">
        <v>9810</v>
      </c>
      <c r="B4046">
        <v>0</v>
      </c>
    </row>
    <row r="4047" spans="1:2" x14ac:dyDescent="0.3">
      <c r="A4047" t="s">
        <v>9811</v>
      </c>
      <c r="B4047">
        <v>0</v>
      </c>
    </row>
    <row r="4048" spans="1:2" x14ac:dyDescent="0.3">
      <c r="A4048" t="s">
        <v>11401</v>
      </c>
      <c r="B4048">
        <v>0</v>
      </c>
    </row>
    <row r="4049" spans="1:2" x14ac:dyDescent="0.3">
      <c r="A4049" t="s">
        <v>9812</v>
      </c>
      <c r="B4049">
        <v>0</v>
      </c>
    </row>
    <row r="4050" spans="1:2" x14ac:dyDescent="0.3">
      <c r="A4050" t="s">
        <v>11402</v>
      </c>
      <c r="B4050">
        <v>0</v>
      </c>
    </row>
    <row r="4051" spans="1:2" x14ac:dyDescent="0.3">
      <c r="A4051" t="s">
        <v>9960</v>
      </c>
      <c r="B4051">
        <v>0</v>
      </c>
    </row>
    <row r="4052" spans="1:2" x14ac:dyDescent="0.3">
      <c r="A4052" t="s">
        <v>9813</v>
      </c>
      <c r="B4052">
        <v>0</v>
      </c>
    </row>
    <row r="4053" spans="1:2" x14ac:dyDescent="0.3">
      <c r="A4053" t="s">
        <v>9814</v>
      </c>
      <c r="B4053">
        <v>0</v>
      </c>
    </row>
    <row r="4054" spans="1:2" x14ac:dyDescent="0.3">
      <c r="A4054" t="s">
        <v>9815</v>
      </c>
      <c r="B4054">
        <v>0</v>
      </c>
    </row>
    <row r="4055" spans="1:2" x14ac:dyDescent="0.3">
      <c r="A4055" t="s">
        <v>9816</v>
      </c>
      <c r="B4055">
        <v>0</v>
      </c>
    </row>
    <row r="4056" spans="1:2" x14ac:dyDescent="0.3">
      <c r="A4056" t="s">
        <v>9817</v>
      </c>
      <c r="B4056">
        <v>0</v>
      </c>
    </row>
    <row r="4057" spans="1:2" x14ac:dyDescent="0.3">
      <c r="A4057" t="s">
        <v>9818</v>
      </c>
      <c r="B4057">
        <v>0</v>
      </c>
    </row>
    <row r="4058" spans="1:2" x14ac:dyDescent="0.3">
      <c r="A4058" t="s">
        <v>9819</v>
      </c>
      <c r="B4058">
        <v>0</v>
      </c>
    </row>
    <row r="4059" spans="1:2" x14ac:dyDescent="0.3">
      <c r="A4059" t="s">
        <v>9820</v>
      </c>
      <c r="B4059">
        <v>0</v>
      </c>
    </row>
    <row r="4060" spans="1:2" x14ac:dyDescent="0.3">
      <c r="A4060" t="s">
        <v>9821</v>
      </c>
      <c r="B4060">
        <v>0</v>
      </c>
    </row>
    <row r="4061" spans="1:2" x14ac:dyDescent="0.3">
      <c r="A4061" t="s">
        <v>9823</v>
      </c>
      <c r="B4061">
        <v>0</v>
      </c>
    </row>
    <row r="4062" spans="1:2" x14ac:dyDescent="0.3">
      <c r="A4062" t="s">
        <v>9824</v>
      </c>
      <c r="B4062">
        <v>0</v>
      </c>
    </row>
    <row r="4063" spans="1:2" x14ac:dyDescent="0.3">
      <c r="A4063" t="s">
        <v>4774</v>
      </c>
      <c r="B4063">
        <v>0</v>
      </c>
    </row>
    <row r="4064" spans="1:2" x14ac:dyDescent="0.3">
      <c r="A4064" t="s">
        <v>9825</v>
      </c>
      <c r="B4064">
        <v>0</v>
      </c>
    </row>
    <row r="4065" spans="1:2" x14ac:dyDescent="0.3">
      <c r="A4065" t="s">
        <v>9826</v>
      </c>
      <c r="B4065">
        <v>0</v>
      </c>
    </row>
    <row r="4066" spans="1:2" x14ac:dyDescent="0.3">
      <c r="A4066" t="s">
        <v>9827</v>
      </c>
      <c r="B4066">
        <v>0</v>
      </c>
    </row>
    <row r="4067" spans="1:2" x14ac:dyDescent="0.3">
      <c r="A4067" t="s">
        <v>9828</v>
      </c>
      <c r="B4067">
        <v>0</v>
      </c>
    </row>
    <row r="4068" spans="1:2" x14ac:dyDescent="0.3">
      <c r="A4068" t="s">
        <v>9829</v>
      </c>
      <c r="B4068">
        <v>0</v>
      </c>
    </row>
    <row r="4069" spans="1:2" x14ac:dyDescent="0.3">
      <c r="A4069" t="s">
        <v>4781</v>
      </c>
      <c r="B4069">
        <v>0</v>
      </c>
    </row>
    <row r="4070" spans="1:2" x14ac:dyDescent="0.3">
      <c r="A4070" t="s">
        <v>9830</v>
      </c>
      <c r="B4070">
        <v>0</v>
      </c>
    </row>
    <row r="4071" spans="1:2" x14ac:dyDescent="0.3">
      <c r="A4071" t="s">
        <v>9831</v>
      </c>
      <c r="B4071">
        <v>0</v>
      </c>
    </row>
    <row r="4072" spans="1:2" x14ac:dyDescent="0.3">
      <c r="A4072" t="s">
        <v>9832</v>
      </c>
      <c r="B4072">
        <v>0</v>
      </c>
    </row>
    <row r="4073" spans="1:2" x14ac:dyDescent="0.3">
      <c r="A4073" t="s">
        <v>9833</v>
      </c>
      <c r="B4073">
        <v>0</v>
      </c>
    </row>
    <row r="4074" spans="1:2" x14ac:dyDescent="0.3">
      <c r="A4074" t="s">
        <v>9834</v>
      </c>
      <c r="B4074">
        <v>0</v>
      </c>
    </row>
    <row r="4075" spans="1:2" x14ac:dyDescent="0.3">
      <c r="A4075" t="s">
        <v>9835</v>
      </c>
      <c r="B4075">
        <v>0</v>
      </c>
    </row>
    <row r="4076" spans="1:2" x14ac:dyDescent="0.3">
      <c r="A4076" t="s">
        <v>11403</v>
      </c>
      <c r="B4076">
        <v>0</v>
      </c>
    </row>
    <row r="4077" spans="1:2" x14ac:dyDescent="0.3">
      <c r="A4077" t="s">
        <v>9836</v>
      </c>
      <c r="B4077">
        <v>0</v>
      </c>
    </row>
    <row r="4078" spans="1:2" x14ac:dyDescent="0.3">
      <c r="A4078" t="s">
        <v>9837</v>
      </c>
      <c r="B4078">
        <v>0</v>
      </c>
    </row>
    <row r="4079" spans="1:2" x14ac:dyDescent="0.3">
      <c r="A4079" t="s">
        <v>9838</v>
      </c>
      <c r="B4079">
        <v>0</v>
      </c>
    </row>
    <row r="4080" spans="1:2" x14ac:dyDescent="0.3">
      <c r="A4080" t="s">
        <v>9839</v>
      </c>
      <c r="B4080">
        <v>0</v>
      </c>
    </row>
    <row r="4081" spans="1:2" x14ac:dyDescent="0.3">
      <c r="A4081" t="s">
        <v>9840</v>
      </c>
      <c r="B4081">
        <v>0</v>
      </c>
    </row>
    <row r="4082" spans="1:2" x14ac:dyDescent="0.3">
      <c r="A4082" t="s">
        <v>9841</v>
      </c>
      <c r="B4082">
        <v>0</v>
      </c>
    </row>
    <row r="4083" spans="1:2" x14ac:dyDescent="0.3">
      <c r="A4083" t="s">
        <v>9842</v>
      </c>
      <c r="B4083">
        <v>0</v>
      </c>
    </row>
    <row r="4084" spans="1:2" x14ac:dyDescent="0.3">
      <c r="A4084" t="s">
        <v>9843</v>
      </c>
      <c r="B4084">
        <v>0</v>
      </c>
    </row>
    <row r="4085" spans="1:2" x14ac:dyDescent="0.3">
      <c r="A4085" t="s">
        <v>9844</v>
      </c>
      <c r="B4085">
        <v>0</v>
      </c>
    </row>
    <row r="4086" spans="1:2" x14ac:dyDescent="0.3">
      <c r="A4086" t="s">
        <v>9845</v>
      </c>
      <c r="B4086">
        <v>0</v>
      </c>
    </row>
    <row r="4087" spans="1:2" x14ac:dyDescent="0.3">
      <c r="A4087" t="s">
        <v>10943</v>
      </c>
      <c r="B4087">
        <v>0</v>
      </c>
    </row>
    <row r="4088" spans="1:2" x14ac:dyDescent="0.3">
      <c r="A4088" t="s">
        <v>11642</v>
      </c>
      <c r="B4088">
        <v>0</v>
      </c>
    </row>
    <row r="4089" spans="1:2" x14ac:dyDescent="0.3">
      <c r="A4089" t="s">
        <v>9846</v>
      </c>
      <c r="B4089">
        <v>0</v>
      </c>
    </row>
    <row r="4090" spans="1:2" x14ac:dyDescent="0.3">
      <c r="A4090" t="s">
        <v>9847</v>
      </c>
      <c r="B4090">
        <v>0</v>
      </c>
    </row>
    <row r="4091" spans="1:2" x14ac:dyDescent="0.3">
      <c r="A4091" t="s">
        <v>9848</v>
      </c>
      <c r="B4091">
        <v>0</v>
      </c>
    </row>
    <row r="4092" spans="1:2" x14ac:dyDescent="0.3">
      <c r="A4092" t="s">
        <v>9849</v>
      </c>
      <c r="B4092">
        <v>0</v>
      </c>
    </row>
    <row r="4093" spans="1:2" x14ac:dyDescent="0.3">
      <c r="A4093" t="s">
        <v>9850</v>
      </c>
      <c r="B4093">
        <v>0</v>
      </c>
    </row>
    <row r="4094" spans="1:2" x14ac:dyDescent="0.3">
      <c r="A4094" t="s">
        <v>9851</v>
      </c>
      <c r="B4094">
        <v>0</v>
      </c>
    </row>
    <row r="4095" spans="1:2" x14ac:dyDescent="0.3">
      <c r="A4095" t="s">
        <v>9852</v>
      </c>
      <c r="B4095">
        <v>0</v>
      </c>
    </row>
    <row r="4096" spans="1:2" x14ac:dyDescent="0.3">
      <c r="A4096" t="s">
        <v>9853</v>
      </c>
      <c r="B4096">
        <v>0</v>
      </c>
    </row>
    <row r="4097" spans="1:2" x14ac:dyDescent="0.3">
      <c r="A4097" t="s">
        <v>9854</v>
      </c>
      <c r="B4097">
        <v>0</v>
      </c>
    </row>
    <row r="4098" spans="1:2" x14ac:dyDescent="0.3">
      <c r="A4098" t="s">
        <v>9855</v>
      </c>
      <c r="B4098">
        <v>0</v>
      </c>
    </row>
    <row r="4099" spans="1:2" x14ac:dyDescent="0.3">
      <c r="A4099" t="s">
        <v>11404</v>
      </c>
      <c r="B4099">
        <v>0</v>
      </c>
    </row>
    <row r="4100" spans="1:2" x14ac:dyDescent="0.3">
      <c r="A4100" t="s">
        <v>9856</v>
      </c>
      <c r="B4100">
        <v>0</v>
      </c>
    </row>
    <row r="4101" spans="1:2" x14ac:dyDescent="0.3">
      <c r="A4101" t="s">
        <v>9857</v>
      </c>
      <c r="B4101">
        <v>0</v>
      </c>
    </row>
    <row r="4102" spans="1:2" x14ac:dyDescent="0.3">
      <c r="A4102" t="s">
        <v>9858</v>
      </c>
      <c r="B4102">
        <v>0</v>
      </c>
    </row>
    <row r="4103" spans="1:2" x14ac:dyDescent="0.3">
      <c r="A4103" t="s">
        <v>9859</v>
      </c>
      <c r="B4103">
        <v>0</v>
      </c>
    </row>
    <row r="4104" spans="1:2" x14ac:dyDescent="0.3">
      <c r="A4104" t="s">
        <v>9860</v>
      </c>
      <c r="B4104">
        <v>0</v>
      </c>
    </row>
    <row r="4105" spans="1:2" x14ac:dyDescent="0.3">
      <c r="A4105" t="s">
        <v>9861</v>
      </c>
      <c r="B4105">
        <v>0</v>
      </c>
    </row>
    <row r="4106" spans="1:2" x14ac:dyDescent="0.3">
      <c r="A4106" t="s">
        <v>9862</v>
      </c>
      <c r="B4106">
        <v>0</v>
      </c>
    </row>
    <row r="4107" spans="1:2" x14ac:dyDescent="0.3">
      <c r="A4107" t="s">
        <v>9863</v>
      </c>
      <c r="B4107">
        <v>0</v>
      </c>
    </row>
    <row r="4108" spans="1:2" x14ac:dyDescent="0.3">
      <c r="A4108" t="s">
        <v>9864</v>
      </c>
      <c r="B4108">
        <v>0</v>
      </c>
    </row>
    <row r="4109" spans="1:2" x14ac:dyDescent="0.3">
      <c r="A4109" t="s">
        <v>9865</v>
      </c>
      <c r="B4109">
        <v>0</v>
      </c>
    </row>
    <row r="4110" spans="1:2" x14ac:dyDescent="0.3">
      <c r="A4110" t="s">
        <v>9866</v>
      </c>
      <c r="B4110">
        <v>0</v>
      </c>
    </row>
    <row r="4111" spans="1:2" x14ac:dyDescent="0.3">
      <c r="A4111" t="s">
        <v>9867</v>
      </c>
      <c r="B4111">
        <v>0</v>
      </c>
    </row>
    <row r="4112" spans="1:2" x14ac:dyDescent="0.3">
      <c r="A4112" t="s">
        <v>10944</v>
      </c>
      <c r="B4112">
        <v>0</v>
      </c>
    </row>
    <row r="4113" spans="1:2" x14ac:dyDescent="0.3">
      <c r="A4113" t="s">
        <v>10945</v>
      </c>
      <c r="B4113">
        <v>0</v>
      </c>
    </row>
    <row r="4114" spans="1:2" x14ac:dyDescent="0.3">
      <c r="A4114" t="s">
        <v>9868</v>
      </c>
      <c r="B4114">
        <v>0</v>
      </c>
    </row>
    <row r="4115" spans="1:2" x14ac:dyDescent="0.3">
      <c r="A4115" t="s">
        <v>9869</v>
      </c>
      <c r="B4115">
        <v>0</v>
      </c>
    </row>
    <row r="4116" spans="1:2" x14ac:dyDescent="0.3">
      <c r="A4116" t="s">
        <v>9870</v>
      </c>
      <c r="B4116">
        <v>0</v>
      </c>
    </row>
    <row r="4117" spans="1:2" x14ac:dyDescent="0.3">
      <c r="A4117" t="s">
        <v>9871</v>
      </c>
      <c r="B4117">
        <v>0</v>
      </c>
    </row>
    <row r="4118" spans="1:2" x14ac:dyDescent="0.3">
      <c r="A4118" t="s">
        <v>11405</v>
      </c>
      <c r="B4118">
        <v>0</v>
      </c>
    </row>
    <row r="4119" spans="1:2" x14ac:dyDescent="0.3">
      <c r="A4119" t="s">
        <v>9872</v>
      </c>
      <c r="B4119">
        <v>0</v>
      </c>
    </row>
    <row r="4120" spans="1:2" x14ac:dyDescent="0.3">
      <c r="A4120" t="s">
        <v>9873</v>
      </c>
      <c r="B4120">
        <v>0</v>
      </c>
    </row>
    <row r="4121" spans="1:2" x14ac:dyDescent="0.3">
      <c r="A4121" t="s">
        <v>11406</v>
      </c>
      <c r="B4121">
        <v>0</v>
      </c>
    </row>
    <row r="4122" spans="1:2" x14ac:dyDescent="0.3">
      <c r="A4122" t="s">
        <v>9874</v>
      </c>
      <c r="B4122">
        <v>0</v>
      </c>
    </row>
    <row r="4123" spans="1:2" x14ac:dyDescent="0.3">
      <c r="A4123" t="s">
        <v>11643</v>
      </c>
      <c r="B4123">
        <v>0</v>
      </c>
    </row>
    <row r="4124" spans="1:2" x14ac:dyDescent="0.3">
      <c r="A4124" t="s">
        <v>9875</v>
      </c>
      <c r="B4124">
        <v>0</v>
      </c>
    </row>
    <row r="4125" spans="1:2" x14ac:dyDescent="0.3">
      <c r="A4125" t="s">
        <v>9876</v>
      </c>
      <c r="B4125">
        <v>0</v>
      </c>
    </row>
    <row r="4126" spans="1:2" x14ac:dyDescent="0.3">
      <c r="A4126" t="s">
        <v>11407</v>
      </c>
      <c r="B4126">
        <v>0</v>
      </c>
    </row>
    <row r="4127" spans="1:2" x14ac:dyDescent="0.3">
      <c r="A4127" t="s">
        <v>9877</v>
      </c>
      <c r="B4127">
        <v>0</v>
      </c>
    </row>
    <row r="4128" spans="1:2" x14ac:dyDescent="0.3">
      <c r="A4128" t="s">
        <v>9878</v>
      </c>
      <c r="B4128">
        <v>0</v>
      </c>
    </row>
    <row r="4129" spans="1:2" x14ac:dyDescent="0.3">
      <c r="A4129" t="s">
        <v>9879</v>
      </c>
      <c r="B4129">
        <v>0</v>
      </c>
    </row>
    <row r="4130" spans="1:2" x14ac:dyDescent="0.3">
      <c r="A4130" t="s">
        <v>9880</v>
      </c>
      <c r="B4130">
        <v>0</v>
      </c>
    </row>
    <row r="4131" spans="1:2" x14ac:dyDescent="0.3">
      <c r="A4131" t="s">
        <v>9881</v>
      </c>
      <c r="B4131">
        <v>0</v>
      </c>
    </row>
    <row r="4132" spans="1:2" x14ac:dyDescent="0.3">
      <c r="A4132" t="s">
        <v>11408</v>
      </c>
      <c r="B4132">
        <v>0</v>
      </c>
    </row>
    <row r="4133" spans="1:2" x14ac:dyDescent="0.3">
      <c r="A4133" t="s">
        <v>9882</v>
      </c>
      <c r="B4133">
        <v>0</v>
      </c>
    </row>
    <row r="4134" spans="1:2" x14ac:dyDescent="0.3">
      <c r="A4134" t="s">
        <v>11409</v>
      </c>
      <c r="B4134">
        <v>0</v>
      </c>
    </row>
    <row r="4135" spans="1:2" x14ac:dyDescent="0.3">
      <c r="A4135" t="s">
        <v>9883</v>
      </c>
      <c r="B4135">
        <v>0</v>
      </c>
    </row>
    <row r="4136" spans="1:2" x14ac:dyDescent="0.3">
      <c r="A4136" t="s">
        <v>9884</v>
      </c>
      <c r="B4136">
        <v>0</v>
      </c>
    </row>
    <row r="4137" spans="1:2" x14ac:dyDescent="0.3">
      <c r="A4137" t="s">
        <v>9885</v>
      </c>
      <c r="B4137">
        <v>0</v>
      </c>
    </row>
    <row r="4138" spans="1:2" x14ac:dyDescent="0.3">
      <c r="A4138" t="s">
        <v>11410</v>
      </c>
      <c r="B4138">
        <v>0</v>
      </c>
    </row>
    <row r="4139" spans="1:2" x14ac:dyDescent="0.3">
      <c r="A4139" t="s">
        <v>9886</v>
      </c>
      <c r="B4139">
        <v>0</v>
      </c>
    </row>
    <row r="4140" spans="1:2" x14ac:dyDescent="0.3">
      <c r="A4140" t="s">
        <v>9887</v>
      </c>
      <c r="B4140">
        <v>0</v>
      </c>
    </row>
    <row r="4141" spans="1:2" x14ac:dyDescent="0.3">
      <c r="A4141" t="s">
        <v>11411</v>
      </c>
      <c r="B4141">
        <v>0</v>
      </c>
    </row>
    <row r="4142" spans="1:2" x14ac:dyDescent="0.3">
      <c r="A4142" t="s">
        <v>9888</v>
      </c>
      <c r="B4142">
        <v>0</v>
      </c>
    </row>
    <row r="4143" spans="1:2" x14ac:dyDescent="0.3">
      <c r="A4143" t="s">
        <v>9889</v>
      </c>
      <c r="B4143">
        <v>0</v>
      </c>
    </row>
    <row r="4144" spans="1:2" x14ac:dyDescent="0.3">
      <c r="A4144" t="s">
        <v>9890</v>
      </c>
      <c r="B4144">
        <v>0</v>
      </c>
    </row>
    <row r="4145" spans="1:2" x14ac:dyDescent="0.3">
      <c r="A4145" t="s">
        <v>9954</v>
      </c>
      <c r="B4145">
        <v>0</v>
      </c>
    </row>
    <row r="4146" spans="1:2" x14ac:dyDescent="0.3">
      <c r="A4146" t="s">
        <v>9891</v>
      </c>
      <c r="B4146">
        <v>0</v>
      </c>
    </row>
    <row r="4147" spans="1:2" x14ac:dyDescent="0.3">
      <c r="A4147" t="s">
        <v>9892</v>
      </c>
      <c r="B4147">
        <v>0</v>
      </c>
    </row>
    <row r="4148" spans="1:2" x14ac:dyDescent="0.3">
      <c r="A4148" t="s">
        <v>9893</v>
      </c>
      <c r="B4148">
        <v>0</v>
      </c>
    </row>
    <row r="4149" spans="1:2" x14ac:dyDescent="0.3">
      <c r="A4149" t="s">
        <v>9894</v>
      </c>
      <c r="B4149">
        <v>0</v>
      </c>
    </row>
    <row r="4150" spans="1:2" x14ac:dyDescent="0.3">
      <c r="A4150" t="s">
        <v>9895</v>
      </c>
      <c r="B4150">
        <v>0</v>
      </c>
    </row>
    <row r="4151" spans="1:2" x14ac:dyDescent="0.3">
      <c r="A4151" t="s">
        <v>9896</v>
      </c>
      <c r="B4151">
        <v>0</v>
      </c>
    </row>
    <row r="4152" spans="1:2" x14ac:dyDescent="0.3">
      <c r="A4152" t="s">
        <v>9897</v>
      </c>
      <c r="B4152">
        <v>0</v>
      </c>
    </row>
    <row r="4153" spans="1:2" x14ac:dyDescent="0.3">
      <c r="A4153" t="s">
        <v>9898</v>
      </c>
      <c r="B4153">
        <v>0</v>
      </c>
    </row>
    <row r="4154" spans="1:2" x14ac:dyDescent="0.3">
      <c r="A4154" t="s">
        <v>9899</v>
      </c>
      <c r="B4154">
        <v>0</v>
      </c>
    </row>
    <row r="4155" spans="1:2" x14ac:dyDescent="0.3">
      <c r="A4155" t="s">
        <v>9900</v>
      </c>
      <c r="B4155">
        <v>0</v>
      </c>
    </row>
    <row r="4156" spans="1:2" x14ac:dyDescent="0.3">
      <c r="A4156" t="s">
        <v>9901</v>
      </c>
      <c r="B4156">
        <v>0</v>
      </c>
    </row>
    <row r="4157" spans="1:2" x14ac:dyDescent="0.3">
      <c r="A4157" t="s">
        <v>9902</v>
      </c>
      <c r="B4157">
        <v>0</v>
      </c>
    </row>
    <row r="4158" spans="1:2" x14ac:dyDescent="0.3">
      <c r="A4158" t="s">
        <v>11412</v>
      </c>
      <c r="B4158">
        <v>0</v>
      </c>
    </row>
    <row r="4159" spans="1:2" x14ac:dyDescent="0.3">
      <c r="A4159" t="s">
        <v>9904</v>
      </c>
      <c r="B4159">
        <v>0</v>
      </c>
    </row>
    <row r="4160" spans="1:2" x14ac:dyDescent="0.3">
      <c r="A4160" t="s">
        <v>9905</v>
      </c>
      <c r="B4160">
        <v>0</v>
      </c>
    </row>
    <row r="4161" spans="1:2" x14ac:dyDescent="0.3">
      <c r="A4161" t="s">
        <v>9906</v>
      </c>
      <c r="B4161">
        <v>0</v>
      </c>
    </row>
    <row r="4162" spans="1:2" x14ac:dyDescent="0.3">
      <c r="A4162" t="s">
        <v>9907</v>
      </c>
      <c r="B4162">
        <v>0</v>
      </c>
    </row>
    <row r="4163" spans="1:2" x14ac:dyDescent="0.3">
      <c r="A4163" t="s">
        <v>9908</v>
      </c>
      <c r="B4163">
        <v>0</v>
      </c>
    </row>
    <row r="4164" spans="1:2" x14ac:dyDescent="0.3">
      <c r="A4164" t="s">
        <v>11413</v>
      </c>
      <c r="B4164">
        <v>0</v>
      </c>
    </row>
    <row r="4165" spans="1:2" x14ac:dyDescent="0.3">
      <c r="A4165" t="s">
        <v>9909</v>
      </c>
      <c r="B4165">
        <v>0</v>
      </c>
    </row>
    <row r="4166" spans="1:2" x14ac:dyDescent="0.3">
      <c r="A4166" t="s">
        <v>9910</v>
      </c>
      <c r="B4166">
        <v>0</v>
      </c>
    </row>
    <row r="4167" spans="1:2" x14ac:dyDescent="0.3">
      <c r="A4167" t="s">
        <v>11414</v>
      </c>
      <c r="B4167">
        <v>0</v>
      </c>
    </row>
    <row r="4168" spans="1:2" x14ac:dyDescent="0.3">
      <c r="A4168" t="s">
        <v>9911</v>
      </c>
      <c r="B4168">
        <v>0</v>
      </c>
    </row>
    <row r="4169" spans="1:2" x14ac:dyDescent="0.3">
      <c r="A4169" t="s">
        <v>11415</v>
      </c>
      <c r="B4169">
        <v>0</v>
      </c>
    </row>
    <row r="4170" spans="1:2" x14ac:dyDescent="0.3">
      <c r="A4170" t="s">
        <v>9912</v>
      </c>
      <c r="B4170">
        <v>0</v>
      </c>
    </row>
    <row r="4171" spans="1:2" x14ac:dyDescent="0.3">
      <c r="A4171" t="s">
        <v>9913</v>
      </c>
      <c r="B4171">
        <v>0</v>
      </c>
    </row>
    <row r="4172" spans="1:2" x14ac:dyDescent="0.3">
      <c r="A4172" t="s">
        <v>9914</v>
      </c>
      <c r="B4172">
        <v>0</v>
      </c>
    </row>
    <row r="4173" spans="1:2" x14ac:dyDescent="0.3">
      <c r="A4173" t="s">
        <v>11416</v>
      </c>
      <c r="B4173">
        <v>0</v>
      </c>
    </row>
    <row r="4174" spans="1:2" x14ac:dyDescent="0.3">
      <c r="A4174" t="s">
        <v>9915</v>
      </c>
      <c r="B4174">
        <v>0</v>
      </c>
    </row>
    <row r="4175" spans="1:2" x14ac:dyDescent="0.3">
      <c r="A4175" t="s">
        <v>9916</v>
      </c>
      <c r="B4175">
        <v>0</v>
      </c>
    </row>
    <row r="4176" spans="1:2" x14ac:dyDescent="0.3">
      <c r="A4176" t="s">
        <v>9917</v>
      </c>
      <c r="B4176">
        <v>0</v>
      </c>
    </row>
    <row r="4177" spans="1:2" x14ac:dyDescent="0.3">
      <c r="A4177" t="s">
        <v>9918</v>
      </c>
      <c r="B4177">
        <v>0</v>
      </c>
    </row>
    <row r="4178" spans="1:2" x14ac:dyDescent="0.3">
      <c r="A4178" t="s">
        <v>9919</v>
      </c>
      <c r="B4178">
        <v>0</v>
      </c>
    </row>
    <row r="4179" spans="1:2" x14ac:dyDescent="0.3">
      <c r="A4179" t="s">
        <v>11417</v>
      </c>
      <c r="B4179">
        <v>0</v>
      </c>
    </row>
    <row r="4180" spans="1:2" x14ac:dyDescent="0.3">
      <c r="A4180" t="s">
        <v>9921</v>
      </c>
      <c r="B4180">
        <v>0</v>
      </c>
    </row>
    <row r="4181" spans="1:2" x14ac:dyDescent="0.3">
      <c r="A4181" t="s">
        <v>9922</v>
      </c>
      <c r="B4181">
        <v>0</v>
      </c>
    </row>
    <row r="4182" spans="1:2" x14ac:dyDescent="0.3">
      <c r="A4182" t="s">
        <v>9923</v>
      </c>
      <c r="B4182">
        <v>0</v>
      </c>
    </row>
    <row r="4183" spans="1:2" x14ac:dyDescent="0.3">
      <c r="A4183" t="s">
        <v>9924</v>
      </c>
      <c r="B4183">
        <v>0</v>
      </c>
    </row>
    <row r="4184" spans="1:2" x14ac:dyDescent="0.3">
      <c r="A4184" t="s">
        <v>11418</v>
      </c>
      <c r="B4184">
        <v>0</v>
      </c>
    </row>
    <row r="4185" spans="1:2" x14ac:dyDescent="0.3">
      <c r="A4185" t="s">
        <v>9925</v>
      </c>
      <c r="B4185">
        <v>0</v>
      </c>
    </row>
    <row r="4186" spans="1:2" x14ac:dyDescent="0.3">
      <c r="A4186" t="s">
        <v>9926</v>
      </c>
      <c r="B4186">
        <v>0</v>
      </c>
    </row>
    <row r="4187" spans="1:2" x14ac:dyDescent="0.3">
      <c r="A4187" t="s">
        <v>9927</v>
      </c>
      <c r="B4187">
        <v>0</v>
      </c>
    </row>
    <row r="4188" spans="1:2" x14ac:dyDescent="0.3">
      <c r="A4188" t="s">
        <v>11419</v>
      </c>
      <c r="B4188">
        <v>0</v>
      </c>
    </row>
    <row r="4189" spans="1:2" x14ac:dyDescent="0.3">
      <c r="A4189" t="s">
        <v>11420</v>
      </c>
      <c r="B4189">
        <v>0</v>
      </c>
    </row>
    <row r="4190" spans="1:2" x14ac:dyDescent="0.3">
      <c r="A4190" t="s">
        <v>9928</v>
      </c>
      <c r="B4190">
        <v>0</v>
      </c>
    </row>
    <row r="4191" spans="1:2" x14ac:dyDescent="0.3">
      <c r="A4191" t="s">
        <v>9929</v>
      </c>
      <c r="B4191">
        <v>0</v>
      </c>
    </row>
    <row r="4192" spans="1:2" x14ac:dyDescent="0.3">
      <c r="A4192" t="s">
        <v>9930</v>
      </c>
      <c r="B4192">
        <v>0</v>
      </c>
    </row>
    <row r="4193" spans="1:2" x14ac:dyDescent="0.3">
      <c r="A4193" t="s">
        <v>9931</v>
      </c>
      <c r="B4193">
        <v>0</v>
      </c>
    </row>
    <row r="4194" spans="1:2" x14ac:dyDescent="0.3">
      <c r="A4194" t="s">
        <v>11421</v>
      </c>
      <c r="B4194">
        <v>0</v>
      </c>
    </row>
    <row r="4195" spans="1:2" x14ac:dyDescent="0.3">
      <c r="A4195" t="s">
        <v>9932</v>
      </c>
      <c r="B4195">
        <v>0</v>
      </c>
    </row>
    <row r="4196" spans="1:2" x14ac:dyDescent="0.3">
      <c r="A4196" t="s">
        <v>9933</v>
      </c>
      <c r="B4196">
        <v>0</v>
      </c>
    </row>
    <row r="4197" spans="1:2" x14ac:dyDescent="0.3">
      <c r="A4197" t="s">
        <v>11422</v>
      </c>
      <c r="B4197">
        <v>0</v>
      </c>
    </row>
    <row r="4198" spans="1:2" x14ac:dyDescent="0.3">
      <c r="A4198" t="s">
        <v>9934</v>
      </c>
      <c r="B4198">
        <v>0</v>
      </c>
    </row>
    <row r="4199" spans="1:2" x14ac:dyDescent="0.3">
      <c r="A4199" t="s">
        <v>9935</v>
      </c>
      <c r="B4199">
        <v>0</v>
      </c>
    </row>
    <row r="4200" spans="1:2" x14ac:dyDescent="0.3">
      <c r="A4200" t="s">
        <v>9936</v>
      </c>
      <c r="B4200">
        <v>0</v>
      </c>
    </row>
    <row r="4201" spans="1:2" x14ac:dyDescent="0.3">
      <c r="A4201" t="s">
        <v>9937</v>
      </c>
      <c r="B4201">
        <v>0</v>
      </c>
    </row>
    <row r="4202" spans="1:2" x14ac:dyDescent="0.3">
      <c r="A4202" t="s">
        <v>10946</v>
      </c>
      <c r="B4202">
        <v>0</v>
      </c>
    </row>
    <row r="4203" spans="1:2" x14ac:dyDescent="0.3">
      <c r="A4203" t="s">
        <v>11423</v>
      </c>
      <c r="B4203">
        <v>1</v>
      </c>
    </row>
    <row r="4204" spans="1:2" x14ac:dyDescent="0.3">
      <c r="A4204" t="s">
        <v>11424</v>
      </c>
      <c r="B4204">
        <v>0</v>
      </c>
    </row>
    <row r="4205" spans="1:2" x14ac:dyDescent="0.3">
      <c r="A4205" t="s">
        <v>9938</v>
      </c>
      <c r="B4205">
        <v>0</v>
      </c>
    </row>
    <row r="4206" spans="1:2" x14ac:dyDescent="0.3">
      <c r="A4206" t="s">
        <v>9939</v>
      </c>
      <c r="B4206">
        <v>0</v>
      </c>
    </row>
    <row r="4207" spans="1:2" x14ac:dyDescent="0.3">
      <c r="A4207" t="s">
        <v>9940</v>
      </c>
      <c r="B4207">
        <v>0</v>
      </c>
    </row>
    <row r="4208" spans="1:2" x14ac:dyDescent="0.3">
      <c r="A4208" t="s">
        <v>9941</v>
      </c>
      <c r="B4208">
        <v>0</v>
      </c>
    </row>
    <row r="4209" spans="1:2" x14ac:dyDescent="0.3">
      <c r="A4209" t="s">
        <v>9942</v>
      </c>
      <c r="B4209">
        <v>0</v>
      </c>
    </row>
    <row r="4210" spans="1:2" x14ac:dyDescent="0.3">
      <c r="A4210" t="s">
        <v>9943</v>
      </c>
      <c r="B4210">
        <v>0</v>
      </c>
    </row>
    <row r="4211" spans="1:2" x14ac:dyDescent="0.3">
      <c r="A4211" t="s">
        <v>9944</v>
      </c>
      <c r="B4211">
        <v>0</v>
      </c>
    </row>
    <row r="4212" spans="1:2" x14ac:dyDescent="0.3">
      <c r="A4212" t="s">
        <v>11425</v>
      </c>
      <c r="B4212">
        <v>0</v>
      </c>
    </row>
    <row r="4213" spans="1:2" x14ac:dyDescent="0.3">
      <c r="A4213" t="s">
        <v>11644</v>
      </c>
      <c r="B4213">
        <v>0</v>
      </c>
    </row>
    <row r="4214" spans="1:2" x14ac:dyDescent="0.3">
      <c r="A4214" t="s">
        <v>9945</v>
      </c>
      <c r="B4214">
        <v>0</v>
      </c>
    </row>
    <row r="4215" spans="1:2" x14ac:dyDescent="0.3">
      <c r="A4215" t="s">
        <v>9946</v>
      </c>
      <c r="B4215">
        <v>0</v>
      </c>
    </row>
    <row r="4216" spans="1:2" x14ac:dyDescent="0.3">
      <c r="A4216" t="s">
        <v>9947</v>
      </c>
      <c r="B4216">
        <v>0</v>
      </c>
    </row>
    <row r="4217" spans="1:2" x14ac:dyDescent="0.3">
      <c r="A4217" t="s">
        <v>9948</v>
      </c>
      <c r="B4217">
        <v>0</v>
      </c>
    </row>
    <row r="4218" spans="1:2" x14ac:dyDescent="0.3">
      <c r="A4218" t="s">
        <v>9949</v>
      </c>
      <c r="B4218">
        <v>0</v>
      </c>
    </row>
    <row r="4219" spans="1:2" x14ac:dyDescent="0.3">
      <c r="A4219" t="s">
        <v>9950</v>
      </c>
      <c r="B4219">
        <v>0</v>
      </c>
    </row>
    <row r="4220" spans="1:2" x14ac:dyDescent="0.3">
      <c r="A4220" t="s">
        <v>9951</v>
      </c>
      <c r="B4220">
        <v>0</v>
      </c>
    </row>
    <row r="4221" spans="1:2" x14ac:dyDescent="0.3">
      <c r="A4221" t="s">
        <v>9952</v>
      </c>
      <c r="B4221">
        <v>0</v>
      </c>
    </row>
    <row r="4222" spans="1:2" x14ac:dyDescent="0.3">
      <c r="A4222" t="s">
        <v>9953</v>
      </c>
      <c r="B4222">
        <v>0</v>
      </c>
    </row>
    <row r="4223" spans="1:2" x14ac:dyDescent="0.3">
      <c r="A4223" t="s">
        <v>9955</v>
      </c>
      <c r="B4223">
        <v>0</v>
      </c>
    </row>
    <row r="4224" spans="1:2" x14ac:dyDescent="0.3">
      <c r="A4224" t="s">
        <v>11426</v>
      </c>
      <c r="B4224">
        <v>0</v>
      </c>
    </row>
    <row r="4225" spans="1:2" x14ac:dyDescent="0.3">
      <c r="A4225" t="s">
        <v>10947</v>
      </c>
      <c r="B4225">
        <v>0</v>
      </c>
    </row>
    <row r="4226" spans="1:2" x14ac:dyDescent="0.3">
      <c r="A4226" t="s">
        <v>11427</v>
      </c>
      <c r="B4226">
        <v>0</v>
      </c>
    </row>
    <row r="4227" spans="1:2" x14ac:dyDescent="0.3">
      <c r="A4227" t="s">
        <v>9956</v>
      </c>
      <c r="B4227">
        <v>0</v>
      </c>
    </row>
    <row r="4228" spans="1:2" x14ac:dyDescent="0.3">
      <c r="A4228" t="s">
        <v>9957</v>
      </c>
      <c r="B4228">
        <v>0</v>
      </c>
    </row>
    <row r="4229" spans="1:2" x14ac:dyDescent="0.3">
      <c r="A4229" t="s">
        <v>9958</v>
      </c>
      <c r="B4229">
        <v>0</v>
      </c>
    </row>
    <row r="4230" spans="1:2" x14ac:dyDescent="0.3">
      <c r="A4230" t="s">
        <v>9959</v>
      </c>
      <c r="B4230">
        <v>0</v>
      </c>
    </row>
    <row r="4231" spans="1:2" x14ac:dyDescent="0.3">
      <c r="A4231" t="s">
        <v>11428</v>
      </c>
      <c r="B4231">
        <v>0</v>
      </c>
    </row>
    <row r="4232" spans="1:2" x14ac:dyDescent="0.3">
      <c r="A4232" t="s">
        <v>9961</v>
      </c>
      <c r="B4232">
        <v>0</v>
      </c>
    </row>
    <row r="4233" spans="1:2" x14ac:dyDescent="0.3">
      <c r="A4233" t="s">
        <v>9962</v>
      </c>
      <c r="B4233">
        <v>0</v>
      </c>
    </row>
    <row r="4234" spans="1:2" x14ac:dyDescent="0.3">
      <c r="A4234" t="s">
        <v>11429</v>
      </c>
      <c r="B4234">
        <v>0</v>
      </c>
    </row>
    <row r="4235" spans="1:2" x14ac:dyDescent="0.3">
      <c r="A4235" t="s">
        <v>9963</v>
      </c>
      <c r="B4235">
        <v>0</v>
      </c>
    </row>
    <row r="4236" spans="1:2" x14ac:dyDescent="0.3">
      <c r="A4236" t="s">
        <v>9964</v>
      </c>
      <c r="B4236">
        <v>0</v>
      </c>
    </row>
    <row r="4237" spans="1:2" x14ac:dyDescent="0.3">
      <c r="A4237" t="s">
        <v>9965</v>
      </c>
      <c r="B4237">
        <v>0</v>
      </c>
    </row>
    <row r="4238" spans="1:2" x14ac:dyDescent="0.3">
      <c r="A4238" t="s">
        <v>9966</v>
      </c>
      <c r="B4238">
        <v>0</v>
      </c>
    </row>
    <row r="4239" spans="1:2" x14ac:dyDescent="0.3">
      <c r="A4239" t="s">
        <v>9967</v>
      </c>
      <c r="B4239">
        <v>0</v>
      </c>
    </row>
    <row r="4240" spans="1:2" x14ac:dyDescent="0.3">
      <c r="A4240" t="s">
        <v>9968</v>
      </c>
      <c r="B4240">
        <v>0</v>
      </c>
    </row>
    <row r="4241" spans="1:2" x14ac:dyDescent="0.3">
      <c r="A4241" t="s">
        <v>9969</v>
      </c>
      <c r="B4241">
        <v>0</v>
      </c>
    </row>
    <row r="4242" spans="1:2" x14ac:dyDescent="0.3">
      <c r="A4242" t="s">
        <v>9970</v>
      </c>
      <c r="B4242">
        <v>0</v>
      </c>
    </row>
    <row r="4243" spans="1:2" x14ac:dyDescent="0.3">
      <c r="A4243" t="s">
        <v>9971</v>
      </c>
      <c r="B4243">
        <v>0</v>
      </c>
    </row>
    <row r="4244" spans="1:2" x14ac:dyDescent="0.3">
      <c r="A4244" t="s">
        <v>9972</v>
      </c>
      <c r="B4244">
        <v>0</v>
      </c>
    </row>
    <row r="4245" spans="1:2" x14ac:dyDescent="0.3">
      <c r="A4245" t="s">
        <v>9973</v>
      </c>
      <c r="B4245">
        <v>0</v>
      </c>
    </row>
    <row r="4246" spans="1:2" x14ac:dyDescent="0.3">
      <c r="A4246" t="s">
        <v>9974</v>
      </c>
      <c r="B4246">
        <v>0</v>
      </c>
    </row>
    <row r="4247" spans="1:2" x14ac:dyDescent="0.3">
      <c r="A4247" t="s">
        <v>9975</v>
      </c>
      <c r="B4247">
        <v>0</v>
      </c>
    </row>
    <row r="4248" spans="1:2" x14ac:dyDescent="0.3">
      <c r="A4248" t="s">
        <v>9976</v>
      </c>
      <c r="B4248">
        <v>0</v>
      </c>
    </row>
    <row r="4249" spans="1:2" x14ac:dyDescent="0.3">
      <c r="A4249" t="s">
        <v>9978</v>
      </c>
      <c r="B4249">
        <v>0</v>
      </c>
    </row>
    <row r="4250" spans="1:2" x14ac:dyDescent="0.3">
      <c r="A4250" t="s">
        <v>9979</v>
      </c>
      <c r="B4250">
        <v>0</v>
      </c>
    </row>
    <row r="4251" spans="1:2" x14ac:dyDescent="0.3">
      <c r="A4251" t="s">
        <v>9980</v>
      </c>
      <c r="B4251">
        <v>0</v>
      </c>
    </row>
    <row r="4252" spans="1:2" x14ac:dyDescent="0.3">
      <c r="A4252" t="s">
        <v>9981</v>
      </c>
      <c r="B4252">
        <v>0</v>
      </c>
    </row>
    <row r="4253" spans="1:2" x14ac:dyDescent="0.3">
      <c r="A4253" t="s">
        <v>9982</v>
      </c>
      <c r="B4253">
        <v>0</v>
      </c>
    </row>
    <row r="4254" spans="1:2" x14ac:dyDescent="0.3">
      <c r="A4254" t="s">
        <v>9983</v>
      </c>
      <c r="B4254">
        <v>0</v>
      </c>
    </row>
    <row r="4255" spans="1:2" x14ac:dyDescent="0.3">
      <c r="A4255" t="s">
        <v>11430</v>
      </c>
      <c r="B4255">
        <v>0</v>
      </c>
    </row>
    <row r="4256" spans="1:2" x14ac:dyDescent="0.3">
      <c r="A4256" t="s">
        <v>9985</v>
      </c>
      <c r="B4256">
        <v>0</v>
      </c>
    </row>
    <row r="4257" spans="1:2" x14ac:dyDescent="0.3">
      <c r="A4257" t="s">
        <v>11431</v>
      </c>
      <c r="B4257">
        <v>0</v>
      </c>
    </row>
    <row r="4258" spans="1:2" x14ac:dyDescent="0.3">
      <c r="A4258" t="s">
        <v>9986</v>
      </c>
      <c r="B4258">
        <v>0</v>
      </c>
    </row>
    <row r="4259" spans="1:2" x14ac:dyDescent="0.3">
      <c r="A4259" t="s">
        <v>9987</v>
      </c>
      <c r="B4259">
        <v>0</v>
      </c>
    </row>
    <row r="4260" spans="1:2" x14ac:dyDescent="0.3">
      <c r="A4260" t="s">
        <v>9988</v>
      </c>
      <c r="B4260">
        <v>0</v>
      </c>
    </row>
    <row r="4261" spans="1:2" x14ac:dyDescent="0.3">
      <c r="A4261" t="s">
        <v>11432</v>
      </c>
      <c r="B4261">
        <v>0</v>
      </c>
    </row>
    <row r="4262" spans="1:2" x14ac:dyDescent="0.3">
      <c r="A4262" t="s">
        <v>11433</v>
      </c>
      <c r="B4262">
        <v>0</v>
      </c>
    </row>
    <row r="4263" spans="1:2" x14ac:dyDescent="0.3">
      <c r="A4263" t="s">
        <v>9989</v>
      </c>
      <c r="B4263">
        <v>0</v>
      </c>
    </row>
    <row r="4264" spans="1:2" x14ac:dyDescent="0.3">
      <c r="A4264" t="s">
        <v>9990</v>
      </c>
      <c r="B4264">
        <v>0</v>
      </c>
    </row>
    <row r="4265" spans="1:2" x14ac:dyDescent="0.3">
      <c r="A4265" t="s">
        <v>9991</v>
      </c>
      <c r="B4265">
        <v>0</v>
      </c>
    </row>
    <row r="4266" spans="1:2" x14ac:dyDescent="0.3">
      <c r="A4266" t="s">
        <v>9992</v>
      </c>
      <c r="B4266">
        <v>0</v>
      </c>
    </row>
    <row r="4267" spans="1:2" x14ac:dyDescent="0.3">
      <c r="A4267" t="s">
        <v>9993</v>
      </c>
      <c r="B4267">
        <v>0</v>
      </c>
    </row>
    <row r="4268" spans="1:2" x14ac:dyDescent="0.3">
      <c r="A4268" t="s">
        <v>9994</v>
      </c>
      <c r="B4268">
        <v>0</v>
      </c>
    </row>
    <row r="4269" spans="1:2" x14ac:dyDescent="0.3">
      <c r="A4269" t="s">
        <v>9995</v>
      </c>
      <c r="B4269">
        <v>0</v>
      </c>
    </row>
    <row r="4270" spans="1:2" x14ac:dyDescent="0.3">
      <c r="A4270" t="s">
        <v>11434</v>
      </c>
      <c r="B4270">
        <v>0</v>
      </c>
    </row>
    <row r="4271" spans="1:2" x14ac:dyDescent="0.3">
      <c r="A4271" t="s">
        <v>11435</v>
      </c>
      <c r="B4271">
        <v>0</v>
      </c>
    </row>
    <row r="4272" spans="1:2" x14ac:dyDescent="0.3">
      <c r="A4272" t="s">
        <v>9996</v>
      </c>
      <c r="B4272">
        <v>0</v>
      </c>
    </row>
    <row r="4273" spans="1:2" x14ac:dyDescent="0.3">
      <c r="A4273" t="s">
        <v>9997</v>
      </c>
      <c r="B4273">
        <v>0</v>
      </c>
    </row>
    <row r="4274" spans="1:2" x14ac:dyDescent="0.3">
      <c r="A4274" t="s">
        <v>11436</v>
      </c>
      <c r="B4274">
        <v>0</v>
      </c>
    </row>
    <row r="4275" spans="1:2" x14ac:dyDescent="0.3">
      <c r="A4275" t="s">
        <v>9998</v>
      </c>
      <c r="B4275">
        <v>0</v>
      </c>
    </row>
    <row r="4276" spans="1:2" x14ac:dyDescent="0.3">
      <c r="A4276" t="s">
        <v>9999</v>
      </c>
      <c r="B4276">
        <v>0</v>
      </c>
    </row>
    <row r="4277" spans="1:2" x14ac:dyDescent="0.3">
      <c r="A4277" t="s">
        <v>10000</v>
      </c>
      <c r="B4277">
        <v>0</v>
      </c>
    </row>
    <row r="4278" spans="1:2" x14ac:dyDescent="0.3">
      <c r="A4278" t="s">
        <v>10001</v>
      </c>
      <c r="B4278">
        <v>0</v>
      </c>
    </row>
    <row r="4279" spans="1:2" x14ac:dyDescent="0.3">
      <c r="A4279" t="s">
        <v>10002</v>
      </c>
      <c r="B4279">
        <v>0</v>
      </c>
    </row>
    <row r="4280" spans="1:2" x14ac:dyDescent="0.3">
      <c r="A4280" t="s">
        <v>10003</v>
      </c>
      <c r="B4280">
        <v>0</v>
      </c>
    </row>
    <row r="4281" spans="1:2" x14ac:dyDescent="0.3">
      <c r="A4281" t="s">
        <v>10004</v>
      </c>
      <c r="B4281">
        <v>0</v>
      </c>
    </row>
    <row r="4282" spans="1:2" x14ac:dyDescent="0.3">
      <c r="A4282" t="s">
        <v>10005</v>
      </c>
      <c r="B4282">
        <v>0</v>
      </c>
    </row>
    <row r="4283" spans="1:2" x14ac:dyDescent="0.3">
      <c r="A4283" t="s">
        <v>10006</v>
      </c>
      <c r="B4283">
        <v>0</v>
      </c>
    </row>
    <row r="4284" spans="1:2" x14ac:dyDescent="0.3">
      <c r="A4284" t="s">
        <v>10007</v>
      </c>
      <c r="B4284">
        <v>0</v>
      </c>
    </row>
    <row r="4285" spans="1:2" x14ac:dyDescent="0.3">
      <c r="A4285" t="s">
        <v>11437</v>
      </c>
      <c r="B4285">
        <v>0</v>
      </c>
    </row>
    <row r="4286" spans="1:2" x14ac:dyDescent="0.3">
      <c r="A4286" t="s">
        <v>10008</v>
      </c>
      <c r="B4286">
        <v>0</v>
      </c>
    </row>
    <row r="4287" spans="1:2" x14ac:dyDescent="0.3">
      <c r="A4287" t="s">
        <v>10009</v>
      </c>
      <c r="B4287">
        <v>0</v>
      </c>
    </row>
    <row r="4288" spans="1:2" x14ac:dyDescent="0.3">
      <c r="A4288" t="s">
        <v>10010</v>
      </c>
      <c r="B4288">
        <v>0</v>
      </c>
    </row>
    <row r="4289" spans="1:2" x14ac:dyDescent="0.3">
      <c r="A4289" t="s">
        <v>11645</v>
      </c>
      <c r="B4289">
        <v>0</v>
      </c>
    </row>
    <row r="4290" spans="1:2" x14ac:dyDescent="0.3">
      <c r="A4290" t="s">
        <v>10011</v>
      </c>
      <c r="B4290">
        <v>0</v>
      </c>
    </row>
    <row r="4291" spans="1:2" x14ac:dyDescent="0.3">
      <c r="A4291" t="s">
        <v>10012</v>
      </c>
      <c r="B4291">
        <v>0</v>
      </c>
    </row>
    <row r="4292" spans="1:2" x14ac:dyDescent="0.3">
      <c r="A4292" t="s">
        <v>11438</v>
      </c>
      <c r="B4292">
        <v>0</v>
      </c>
    </row>
    <row r="4293" spans="1:2" x14ac:dyDescent="0.3">
      <c r="A4293" t="s">
        <v>10013</v>
      </c>
      <c r="B4293">
        <v>0</v>
      </c>
    </row>
    <row r="4294" spans="1:2" x14ac:dyDescent="0.3">
      <c r="A4294" t="s">
        <v>10014</v>
      </c>
      <c r="B4294">
        <v>0</v>
      </c>
    </row>
    <row r="4295" spans="1:2" x14ac:dyDescent="0.3">
      <c r="A4295" t="s">
        <v>10015</v>
      </c>
      <c r="B4295">
        <v>0</v>
      </c>
    </row>
    <row r="4296" spans="1:2" x14ac:dyDescent="0.3">
      <c r="A4296" t="s">
        <v>10016</v>
      </c>
      <c r="B4296">
        <v>0</v>
      </c>
    </row>
    <row r="4297" spans="1:2" x14ac:dyDescent="0.3">
      <c r="A4297" t="s">
        <v>10017</v>
      </c>
      <c r="B4297">
        <v>0</v>
      </c>
    </row>
    <row r="4298" spans="1:2" x14ac:dyDescent="0.3">
      <c r="A4298" t="s">
        <v>10018</v>
      </c>
      <c r="B4298">
        <v>0</v>
      </c>
    </row>
    <row r="4299" spans="1:2" x14ac:dyDescent="0.3">
      <c r="A4299" t="s">
        <v>10019</v>
      </c>
      <c r="B4299">
        <v>0</v>
      </c>
    </row>
    <row r="4300" spans="1:2" x14ac:dyDescent="0.3">
      <c r="A4300" t="s">
        <v>10020</v>
      </c>
      <c r="B4300">
        <v>0</v>
      </c>
    </row>
    <row r="4301" spans="1:2" x14ac:dyDescent="0.3">
      <c r="A4301" t="s">
        <v>10021</v>
      </c>
      <c r="B4301">
        <v>0</v>
      </c>
    </row>
    <row r="4302" spans="1:2" x14ac:dyDescent="0.3">
      <c r="A4302" t="s">
        <v>10022</v>
      </c>
      <c r="B4302">
        <v>0</v>
      </c>
    </row>
    <row r="4303" spans="1:2" x14ac:dyDescent="0.3">
      <c r="A4303" t="s">
        <v>10023</v>
      </c>
      <c r="B4303">
        <v>0</v>
      </c>
    </row>
    <row r="4304" spans="1:2" x14ac:dyDescent="0.3">
      <c r="A4304" t="s">
        <v>10024</v>
      </c>
      <c r="B4304">
        <v>0</v>
      </c>
    </row>
    <row r="4305" spans="1:2" x14ac:dyDescent="0.3">
      <c r="A4305" t="s">
        <v>10025</v>
      </c>
      <c r="B4305">
        <v>0</v>
      </c>
    </row>
    <row r="4306" spans="1:2" x14ac:dyDescent="0.3">
      <c r="A4306" t="s">
        <v>11439</v>
      </c>
      <c r="B4306">
        <v>0</v>
      </c>
    </row>
    <row r="4307" spans="1:2" x14ac:dyDescent="0.3">
      <c r="A4307" t="s">
        <v>10026</v>
      </c>
      <c r="B4307">
        <v>0</v>
      </c>
    </row>
    <row r="4308" spans="1:2" x14ac:dyDescent="0.3">
      <c r="A4308" t="s">
        <v>10027</v>
      </c>
      <c r="B4308">
        <v>0</v>
      </c>
    </row>
    <row r="4309" spans="1:2" x14ac:dyDescent="0.3">
      <c r="A4309" t="s">
        <v>10028</v>
      </c>
      <c r="B4309">
        <v>0</v>
      </c>
    </row>
    <row r="4310" spans="1:2" x14ac:dyDescent="0.3">
      <c r="A4310" t="s">
        <v>10029</v>
      </c>
      <c r="B4310">
        <v>0</v>
      </c>
    </row>
    <row r="4311" spans="1:2" x14ac:dyDescent="0.3">
      <c r="A4311" t="s">
        <v>10030</v>
      </c>
      <c r="B4311">
        <v>0</v>
      </c>
    </row>
    <row r="4312" spans="1:2" x14ac:dyDescent="0.3">
      <c r="A4312" t="s">
        <v>5040</v>
      </c>
      <c r="B4312">
        <v>0</v>
      </c>
    </row>
    <row r="4313" spans="1:2" x14ac:dyDescent="0.3">
      <c r="A4313" t="s">
        <v>10031</v>
      </c>
      <c r="B4313">
        <v>0</v>
      </c>
    </row>
    <row r="4314" spans="1:2" x14ac:dyDescent="0.3">
      <c r="A4314" t="s">
        <v>11440</v>
      </c>
      <c r="B4314">
        <v>0</v>
      </c>
    </row>
    <row r="4315" spans="1:2" x14ac:dyDescent="0.3">
      <c r="A4315" t="s">
        <v>10032</v>
      </c>
      <c r="B4315">
        <v>0</v>
      </c>
    </row>
    <row r="4316" spans="1:2" x14ac:dyDescent="0.3">
      <c r="A4316" t="s">
        <v>10033</v>
      </c>
      <c r="B4316">
        <v>0</v>
      </c>
    </row>
    <row r="4317" spans="1:2" x14ac:dyDescent="0.3">
      <c r="A4317" t="s">
        <v>5047</v>
      </c>
      <c r="B4317">
        <v>0</v>
      </c>
    </row>
    <row r="4318" spans="1:2" x14ac:dyDescent="0.3">
      <c r="A4318" t="s">
        <v>10034</v>
      </c>
      <c r="B4318">
        <v>0</v>
      </c>
    </row>
    <row r="4319" spans="1:2" x14ac:dyDescent="0.3">
      <c r="A4319" t="s">
        <v>11441</v>
      </c>
      <c r="B4319">
        <v>0</v>
      </c>
    </row>
    <row r="4320" spans="1:2" x14ac:dyDescent="0.3">
      <c r="A4320" t="s">
        <v>10035</v>
      </c>
      <c r="B4320">
        <v>0</v>
      </c>
    </row>
    <row r="4321" spans="1:2" x14ac:dyDescent="0.3">
      <c r="A4321" t="s">
        <v>10655</v>
      </c>
      <c r="B4321">
        <v>0</v>
      </c>
    </row>
    <row r="4322" spans="1:2" x14ac:dyDescent="0.3">
      <c r="A4322" t="s">
        <v>10036</v>
      </c>
      <c r="B4322">
        <v>0</v>
      </c>
    </row>
    <row r="4323" spans="1:2" x14ac:dyDescent="0.3">
      <c r="A4323" t="s">
        <v>10037</v>
      </c>
      <c r="B4323">
        <v>0</v>
      </c>
    </row>
    <row r="4324" spans="1:2" x14ac:dyDescent="0.3">
      <c r="A4324" t="s">
        <v>10038</v>
      </c>
      <c r="B4324">
        <v>0</v>
      </c>
    </row>
    <row r="4325" spans="1:2" x14ac:dyDescent="0.3">
      <c r="A4325" t="s">
        <v>10040</v>
      </c>
      <c r="B4325">
        <v>0</v>
      </c>
    </row>
    <row r="4326" spans="1:2" x14ac:dyDescent="0.3">
      <c r="A4326" t="s">
        <v>10041</v>
      </c>
      <c r="B4326">
        <v>0</v>
      </c>
    </row>
    <row r="4327" spans="1:2" x14ac:dyDescent="0.3">
      <c r="A4327" t="s">
        <v>10042</v>
      </c>
      <c r="B4327">
        <v>0</v>
      </c>
    </row>
    <row r="4328" spans="1:2" x14ac:dyDescent="0.3">
      <c r="A4328" t="s">
        <v>11646</v>
      </c>
      <c r="B4328">
        <v>0</v>
      </c>
    </row>
    <row r="4329" spans="1:2" x14ac:dyDescent="0.3">
      <c r="A4329" t="s">
        <v>10043</v>
      </c>
      <c r="B4329">
        <v>0</v>
      </c>
    </row>
    <row r="4330" spans="1:2" x14ac:dyDescent="0.3">
      <c r="A4330" t="s">
        <v>10044</v>
      </c>
      <c r="B4330">
        <v>0</v>
      </c>
    </row>
    <row r="4331" spans="1:2" x14ac:dyDescent="0.3">
      <c r="A4331" t="s">
        <v>10045</v>
      </c>
      <c r="B4331">
        <v>0</v>
      </c>
    </row>
    <row r="4332" spans="1:2" x14ac:dyDescent="0.3">
      <c r="A4332" t="s">
        <v>10046</v>
      </c>
      <c r="B4332">
        <v>0</v>
      </c>
    </row>
    <row r="4333" spans="1:2" x14ac:dyDescent="0.3">
      <c r="A4333" t="s">
        <v>10047</v>
      </c>
      <c r="B4333">
        <v>0</v>
      </c>
    </row>
    <row r="4334" spans="1:2" x14ac:dyDescent="0.3">
      <c r="A4334" t="s">
        <v>10048</v>
      </c>
      <c r="B4334">
        <v>0</v>
      </c>
    </row>
    <row r="4335" spans="1:2" x14ac:dyDescent="0.3">
      <c r="A4335" t="s">
        <v>5067</v>
      </c>
      <c r="B4335">
        <v>0</v>
      </c>
    </row>
    <row r="4336" spans="1:2" x14ac:dyDescent="0.3">
      <c r="A4336" t="s">
        <v>10049</v>
      </c>
      <c r="B4336">
        <v>0</v>
      </c>
    </row>
    <row r="4337" spans="1:2" x14ac:dyDescent="0.3">
      <c r="A4337" t="s">
        <v>10050</v>
      </c>
      <c r="B4337">
        <v>0</v>
      </c>
    </row>
    <row r="4338" spans="1:2" x14ac:dyDescent="0.3">
      <c r="A4338" t="s">
        <v>10051</v>
      </c>
      <c r="B4338">
        <v>0</v>
      </c>
    </row>
    <row r="4339" spans="1:2" x14ac:dyDescent="0.3">
      <c r="A4339" t="s">
        <v>10052</v>
      </c>
      <c r="B4339">
        <v>0</v>
      </c>
    </row>
    <row r="4340" spans="1:2" x14ac:dyDescent="0.3">
      <c r="A4340" t="s">
        <v>10053</v>
      </c>
      <c r="B4340">
        <v>0</v>
      </c>
    </row>
    <row r="4341" spans="1:2" x14ac:dyDescent="0.3">
      <c r="A4341" t="s">
        <v>10054</v>
      </c>
      <c r="B4341">
        <v>0</v>
      </c>
    </row>
    <row r="4342" spans="1:2" x14ac:dyDescent="0.3">
      <c r="A4342" t="s">
        <v>5075</v>
      </c>
      <c r="B4342">
        <v>0</v>
      </c>
    </row>
    <row r="4343" spans="1:2" x14ac:dyDescent="0.3">
      <c r="A4343" t="s">
        <v>11442</v>
      </c>
      <c r="B4343">
        <v>0</v>
      </c>
    </row>
    <row r="4344" spans="1:2" x14ac:dyDescent="0.3">
      <c r="A4344" t="s">
        <v>10055</v>
      </c>
      <c r="B4344">
        <v>0</v>
      </c>
    </row>
    <row r="4345" spans="1:2" x14ac:dyDescent="0.3">
      <c r="A4345" t="s">
        <v>10056</v>
      </c>
      <c r="B4345">
        <v>0</v>
      </c>
    </row>
    <row r="4346" spans="1:2" x14ac:dyDescent="0.3">
      <c r="A4346" t="s">
        <v>10057</v>
      </c>
      <c r="B4346">
        <v>0</v>
      </c>
    </row>
    <row r="4347" spans="1:2" x14ac:dyDescent="0.3">
      <c r="A4347" t="s">
        <v>10058</v>
      </c>
      <c r="B4347">
        <v>0</v>
      </c>
    </row>
    <row r="4348" spans="1:2" x14ac:dyDescent="0.3">
      <c r="A4348" t="s">
        <v>10059</v>
      </c>
      <c r="B4348">
        <v>0</v>
      </c>
    </row>
    <row r="4349" spans="1:2" x14ac:dyDescent="0.3">
      <c r="A4349" t="s">
        <v>10060</v>
      </c>
      <c r="B4349">
        <v>0</v>
      </c>
    </row>
    <row r="4350" spans="1:2" x14ac:dyDescent="0.3">
      <c r="A4350" t="s">
        <v>10061</v>
      </c>
      <c r="B4350">
        <v>0</v>
      </c>
    </row>
    <row r="4351" spans="1:2" x14ac:dyDescent="0.3">
      <c r="A4351" t="s">
        <v>10062</v>
      </c>
      <c r="B4351">
        <v>0</v>
      </c>
    </row>
    <row r="4352" spans="1:2" x14ac:dyDescent="0.3">
      <c r="A4352" t="s">
        <v>11443</v>
      </c>
      <c r="B4352">
        <v>0</v>
      </c>
    </row>
    <row r="4353" spans="1:2" x14ac:dyDescent="0.3">
      <c r="A4353" t="s">
        <v>10063</v>
      </c>
      <c r="B4353">
        <v>0</v>
      </c>
    </row>
    <row r="4354" spans="1:2" x14ac:dyDescent="0.3">
      <c r="A4354" t="s">
        <v>10064</v>
      </c>
      <c r="B4354">
        <v>0</v>
      </c>
    </row>
    <row r="4355" spans="1:2" x14ac:dyDescent="0.3">
      <c r="A4355" t="s">
        <v>10065</v>
      </c>
      <c r="B4355">
        <v>0</v>
      </c>
    </row>
    <row r="4356" spans="1:2" x14ac:dyDescent="0.3">
      <c r="A4356" t="s">
        <v>10066</v>
      </c>
      <c r="B4356">
        <v>0</v>
      </c>
    </row>
    <row r="4357" spans="1:2" x14ac:dyDescent="0.3">
      <c r="A4357" t="s">
        <v>10067</v>
      </c>
      <c r="B4357">
        <v>0</v>
      </c>
    </row>
    <row r="4358" spans="1:2" x14ac:dyDescent="0.3">
      <c r="A4358" t="s">
        <v>10068</v>
      </c>
      <c r="B4358">
        <v>0</v>
      </c>
    </row>
    <row r="4359" spans="1:2" x14ac:dyDescent="0.3">
      <c r="A4359" t="s">
        <v>10069</v>
      </c>
      <c r="B4359">
        <v>0</v>
      </c>
    </row>
    <row r="4360" spans="1:2" x14ac:dyDescent="0.3">
      <c r="A4360" t="s">
        <v>11444</v>
      </c>
      <c r="B4360">
        <v>0</v>
      </c>
    </row>
    <row r="4361" spans="1:2" x14ac:dyDescent="0.3">
      <c r="A4361" t="s">
        <v>10070</v>
      </c>
      <c r="B4361">
        <v>0</v>
      </c>
    </row>
    <row r="4362" spans="1:2" x14ac:dyDescent="0.3">
      <c r="A4362" t="s">
        <v>11445</v>
      </c>
      <c r="B4362">
        <v>0</v>
      </c>
    </row>
    <row r="4363" spans="1:2" x14ac:dyDescent="0.3">
      <c r="A4363" t="s">
        <v>10071</v>
      </c>
      <c r="B4363">
        <v>0</v>
      </c>
    </row>
    <row r="4364" spans="1:2" x14ac:dyDescent="0.3">
      <c r="A4364" t="s">
        <v>10072</v>
      </c>
      <c r="B4364">
        <v>0</v>
      </c>
    </row>
    <row r="4365" spans="1:2" x14ac:dyDescent="0.3">
      <c r="A4365" t="s">
        <v>10073</v>
      </c>
      <c r="B4365">
        <v>0</v>
      </c>
    </row>
    <row r="4366" spans="1:2" x14ac:dyDescent="0.3">
      <c r="A4366" t="s">
        <v>10074</v>
      </c>
      <c r="B4366">
        <v>0</v>
      </c>
    </row>
    <row r="4367" spans="1:2" x14ac:dyDescent="0.3">
      <c r="A4367" t="s">
        <v>11647</v>
      </c>
      <c r="B4367">
        <v>0</v>
      </c>
    </row>
    <row r="4368" spans="1:2" x14ac:dyDescent="0.3">
      <c r="A4368" t="s">
        <v>10075</v>
      </c>
      <c r="B4368">
        <v>0</v>
      </c>
    </row>
    <row r="4369" spans="1:2" x14ac:dyDescent="0.3">
      <c r="A4369" t="s">
        <v>10076</v>
      </c>
      <c r="B4369">
        <v>0</v>
      </c>
    </row>
    <row r="4370" spans="1:2" x14ac:dyDescent="0.3">
      <c r="A4370" t="s">
        <v>10077</v>
      </c>
      <c r="B4370">
        <v>0</v>
      </c>
    </row>
    <row r="4371" spans="1:2" x14ac:dyDescent="0.3">
      <c r="A4371" t="s">
        <v>5113</v>
      </c>
      <c r="B4371">
        <v>0</v>
      </c>
    </row>
    <row r="4372" spans="1:2" x14ac:dyDescent="0.3">
      <c r="A4372" t="s">
        <v>10948</v>
      </c>
      <c r="B4372">
        <v>0</v>
      </c>
    </row>
    <row r="4373" spans="1:2" x14ac:dyDescent="0.3">
      <c r="A4373" t="s">
        <v>10078</v>
      </c>
      <c r="B4373">
        <v>0</v>
      </c>
    </row>
    <row r="4374" spans="1:2" x14ac:dyDescent="0.3">
      <c r="A4374" t="s">
        <v>10079</v>
      </c>
      <c r="B4374">
        <v>0</v>
      </c>
    </row>
    <row r="4375" spans="1:2" x14ac:dyDescent="0.3">
      <c r="A4375" t="s">
        <v>10949</v>
      </c>
      <c r="B4375">
        <v>0</v>
      </c>
    </row>
    <row r="4376" spans="1:2" x14ac:dyDescent="0.3">
      <c r="A4376" t="s">
        <v>5120</v>
      </c>
      <c r="B4376">
        <v>0</v>
      </c>
    </row>
    <row r="4377" spans="1:2" x14ac:dyDescent="0.3">
      <c r="A4377" t="s">
        <v>11446</v>
      </c>
      <c r="B4377">
        <v>0</v>
      </c>
    </row>
    <row r="4378" spans="1:2" x14ac:dyDescent="0.3">
      <c r="A4378" t="s">
        <v>10080</v>
      </c>
      <c r="B4378">
        <v>0</v>
      </c>
    </row>
    <row r="4379" spans="1:2" x14ac:dyDescent="0.3">
      <c r="A4379" t="s">
        <v>10081</v>
      </c>
      <c r="B4379">
        <v>0</v>
      </c>
    </row>
    <row r="4380" spans="1:2" x14ac:dyDescent="0.3">
      <c r="A4380" t="s">
        <v>10082</v>
      </c>
      <c r="B4380">
        <v>0</v>
      </c>
    </row>
    <row r="4381" spans="1:2" x14ac:dyDescent="0.3">
      <c r="A4381" t="s">
        <v>10083</v>
      </c>
      <c r="B4381">
        <v>0</v>
      </c>
    </row>
    <row r="4382" spans="1:2" x14ac:dyDescent="0.3">
      <c r="A4382" t="s">
        <v>5229</v>
      </c>
      <c r="B4382">
        <v>0</v>
      </c>
    </row>
    <row r="4383" spans="1:2" x14ac:dyDescent="0.3">
      <c r="A4383" t="s">
        <v>10084</v>
      </c>
      <c r="B4383">
        <v>0</v>
      </c>
    </row>
    <row r="4384" spans="1:2" x14ac:dyDescent="0.3">
      <c r="A4384" t="s">
        <v>5129</v>
      </c>
      <c r="B4384">
        <v>0</v>
      </c>
    </row>
    <row r="4385" spans="1:2" x14ac:dyDescent="0.3">
      <c r="A4385" t="s">
        <v>10085</v>
      </c>
      <c r="B4385">
        <v>0</v>
      </c>
    </row>
    <row r="4386" spans="1:2" x14ac:dyDescent="0.3">
      <c r="A4386" t="s">
        <v>10086</v>
      </c>
      <c r="B4386">
        <v>0</v>
      </c>
    </row>
    <row r="4387" spans="1:2" x14ac:dyDescent="0.3">
      <c r="A4387" t="s">
        <v>10087</v>
      </c>
      <c r="B4387">
        <v>0</v>
      </c>
    </row>
    <row r="4388" spans="1:2" x14ac:dyDescent="0.3">
      <c r="A4388" t="s">
        <v>10088</v>
      </c>
      <c r="B4388">
        <v>0</v>
      </c>
    </row>
    <row r="4389" spans="1:2" x14ac:dyDescent="0.3">
      <c r="A4389" t="s">
        <v>10089</v>
      </c>
      <c r="B4389">
        <v>0</v>
      </c>
    </row>
    <row r="4390" spans="1:2" x14ac:dyDescent="0.3">
      <c r="A4390" t="s">
        <v>10090</v>
      </c>
      <c r="B4390">
        <v>0</v>
      </c>
    </row>
    <row r="4391" spans="1:2" x14ac:dyDescent="0.3">
      <c r="A4391" t="s">
        <v>10091</v>
      </c>
      <c r="B4391">
        <v>0</v>
      </c>
    </row>
    <row r="4392" spans="1:2" x14ac:dyDescent="0.3">
      <c r="A4392" t="s">
        <v>10092</v>
      </c>
      <c r="B4392">
        <v>0</v>
      </c>
    </row>
    <row r="4393" spans="1:2" x14ac:dyDescent="0.3">
      <c r="A4393" t="s">
        <v>11447</v>
      </c>
      <c r="B4393">
        <v>0</v>
      </c>
    </row>
    <row r="4394" spans="1:2" x14ac:dyDescent="0.3">
      <c r="A4394" t="s">
        <v>10093</v>
      </c>
      <c r="B4394">
        <v>0</v>
      </c>
    </row>
    <row r="4395" spans="1:2" x14ac:dyDescent="0.3">
      <c r="A4395" t="s">
        <v>10094</v>
      </c>
      <c r="B4395">
        <v>0</v>
      </c>
    </row>
    <row r="4396" spans="1:2" x14ac:dyDescent="0.3">
      <c r="A4396" t="s">
        <v>10095</v>
      </c>
      <c r="B4396">
        <v>0</v>
      </c>
    </row>
    <row r="4397" spans="1:2" x14ac:dyDescent="0.3">
      <c r="A4397" t="s">
        <v>10096</v>
      </c>
      <c r="B4397">
        <v>0</v>
      </c>
    </row>
    <row r="4398" spans="1:2" x14ac:dyDescent="0.3">
      <c r="A4398" t="s">
        <v>10097</v>
      </c>
      <c r="B4398">
        <v>0</v>
      </c>
    </row>
    <row r="4399" spans="1:2" x14ac:dyDescent="0.3">
      <c r="A4399" t="s">
        <v>10098</v>
      </c>
      <c r="B4399">
        <v>0</v>
      </c>
    </row>
    <row r="4400" spans="1:2" x14ac:dyDescent="0.3">
      <c r="A4400" t="s">
        <v>10099</v>
      </c>
      <c r="B4400">
        <v>0</v>
      </c>
    </row>
    <row r="4401" spans="1:2" x14ac:dyDescent="0.3">
      <c r="A4401" t="s">
        <v>10100</v>
      </c>
      <c r="B4401">
        <v>0</v>
      </c>
    </row>
    <row r="4402" spans="1:2" x14ac:dyDescent="0.3">
      <c r="A4402" t="s">
        <v>10101</v>
      </c>
      <c r="B4402">
        <v>1</v>
      </c>
    </row>
    <row r="4403" spans="1:2" x14ac:dyDescent="0.3">
      <c r="A4403" t="s">
        <v>10102</v>
      </c>
      <c r="B4403">
        <v>0</v>
      </c>
    </row>
    <row r="4404" spans="1:2" x14ac:dyDescent="0.3">
      <c r="A4404" t="s">
        <v>10950</v>
      </c>
      <c r="B4404">
        <v>0</v>
      </c>
    </row>
    <row r="4405" spans="1:2" x14ac:dyDescent="0.3">
      <c r="A4405" t="s">
        <v>10103</v>
      </c>
      <c r="B4405">
        <v>0</v>
      </c>
    </row>
    <row r="4406" spans="1:2" x14ac:dyDescent="0.3">
      <c r="A4406" t="s">
        <v>10104</v>
      </c>
      <c r="B4406">
        <v>0</v>
      </c>
    </row>
    <row r="4407" spans="1:2" x14ac:dyDescent="0.3">
      <c r="A4407" t="s">
        <v>10105</v>
      </c>
      <c r="B4407">
        <v>0</v>
      </c>
    </row>
    <row r="4408" spans="1:2" x14ac:dyDescent="0.3">
      <c r="A4408" t="s">
        <v>10106</v>
      </c>
      <c r="B4408">
        <v>0</v>
      </c>
    </row>
    <row r="4409" spans="1:2" x14ac:dyDescent="0.3">
      <c r="A4409" t="s">
        <v>10107</v>
      </c>
      <c r="B4409">
        <v>0</v>
      </c>
    </row>
    <row r="4410" spans="1:2" x14ac:dyDescent="0.3">
      <c r="A4410" t="s">
        <v>10108</v>
      </c>
      <c r="B4410">
        <v>0</v>
      </c>
    </row>
    <row r="4411" spans="1:2" x14ac:dyDescent="0.3">
      <c r="A4411" t="s">
        <v>10109</v>
      </c>
      <c r="B4411">
        <v>0</v>
      </c>
    </row>
    <row r="4412" spans="1:2" x14ac:dyDescent="0.3">
      <c r="A4412" t="s">
        <v>10111</v>
      </c>
      <c r="B4412">
        <v>0</v>
      </c>
    </row>
    <row r="4413" spans="1:2" x14ac:dyDescent="0.3">
      <c r="A4413" t="s">
        <v>10112</v>
      </c>
      <c r="B4413">
        <v>0</v>
      </c>
    </row>
    <row r="4414" spans="1:2" x14ac:dyDescent="0.3">
      <c r="A4414" t="s">
        <v>10113</v>
      </c>
      <c r="B4414">
        <v>0</v>
      </c>
    </row>
    <row r="4415" spans="1:2" x14ac:dyDescent="0.3">
      <c r="A4415" t="s">
        <v>10114</v>
      </c>
      <c r="B4415">
        <v>0</v>
      </c>
    </row>
    <row r="4416" spans="1:2" x14ac:dyDescent="0.3">
      <c r="A4416" t="s">
        <v>11648</v>
      </c>
      <c r="B4416">
        <v>0</v>
      </c>
    </row>
    <row r="4417" spans="1:2" x14ac:dyDescent="0.3">
      <c r="A4417" t="s">
        <v>10513</v>
      </c>
      <c r="B4417">
        <v>0</v>
      </c>
    </row>
    <row r="4418" spans="1:2" x14ac:dyDescent="0.3">
      <c r="A4418" t="s">
        <v>10115</v>
      </c>
      <c r="B4418">
        <v>0</v>
      </c>
    </row>
    <row r="4419" spans="1:2" x14ac:dyDescent="0.3">
      <c r="A4419" t="s">
        <v>10116</v>
      </c>
      <c r="B4419">
        <v>0</v>
      </c>
    </row>
    <row r="4420" spans="1:2" x14ac:dyDescent="0.3">
      <c r="A4420" t="s">
        <v>10117</v>
      </c>
      <c r="B4420">
        <v>0</v>
      </c>
    </row>
    <row r="4421" spans="1:2" x14ac:dyDescent="0.3">
      <c r="A4421" t="s">
        <v>10118</v>
      </c>
      <c r="B4421">
        <v>0</v>
      </c>
    </row>
    <row r="4422" spans="1:2" x14ac:dyDescent="0.3">
      <c r="A4422" t="s">
        <v>10119</v>
      </c>
      <c r="B4422">
        <v>1</v>
      </c>
    </row>
    <row r="4423" spans="1:2" x14ac:dyDescent="0.3">
      <c r="A4423" t="s">
        <v>10120</v>
      </c>
      <c r="B4423">
        <v>0</v>
      </c>
    </row>
    <row r="4424" spans="1:2" x14ac:dyDescent="0.3">
      <c r="A4424" t="s">
        <v>10121</v>
      </c>
      <c r="B4424">
        <v>0</v>
      </c>
    </row>
    <row r="4425" spans="1:2" x14ac:dyDescent="0.3">
      <c r="A4425" t="s">
        <v>11448</v>
      </c>
      <c r="B4425">
        <v>0</v>
      </c>
    </row>
    <row r="4426" spans="1:2" x14ac:dyDescent="0.3">
      <c r="A4426" t="s">
        <v>10122</v>
      </c>
      <c r="B4426">
        <v>0</v>
      </c>
    </row>
    <row r="4427" spans="1:2" x14ac:dyDescent="0.3">
      <c r="A4427" t="s">
        <v>10123</v>
      </c>
      <c r="B4427">
        <v>0</v>
      </c>
    </row>
    <row r="4428" spans="1:2" x14ac:dyDescent="0.3">
      <c r="A4428" t="s">
        <v>10124</v>
      </c>
      <c r="B4428">
        <v>0</v>
      </c>
    </row>
    <row r="4429" spans="1:2" x14ac:dyDescent="0.3">
      <c r="A4429" t="s">
        <v>10379</v>
      </c>
      <c r="B4429">
        <v>0</v>
      </c>
    </row>
    <row r="4430" spans="1:2" x14ac:dyDescent="0.3">
      <c r="A4430" t="s">
        <v>10125</v>
      </c>
      <c r="B4430">
        <v>0</v>
      </c>
    </row>
    <row r="4431" spans="1:2" x14ac:dyDescent="0.3">
      <c r="A4431" t="s">
        <v>10126</v>
      </c>
      <c r="B4431">
        <v>0</v>
      </c>
    </row>
    <row r="4432" spans="1:2" x14ac:dyDescent="0.3">
      <c r="A4432" t="s">
        <v>10127</v>
      </c>
      <c r="B4432">
        <v>0</v>
      </c>
    </row>
    <row r="4433" spans="1:2" x14ac:dyDescent="0.3">
      <c r="A4433" t="s">
        <v>10128</v>
      </c>
      <c r="B4433">
        <v>0</v>
      </c>
    </row>
    <row r="4434" spans="1:2" x14ac:dyDescent="0.3">
      <c r="A4434" t="s">
        <v>10129</v>
      </c>
      <c r="B4434">
        <v>0</v>
      </c>
    </row>
    <row r="4435" spans="1:2" x14ac:dyDescent="0.3">
      <c r="A4435" t="s">
        <v>10130</v>
      </c>
      <c r="B4435">
        <v>0</v>
      </c>
    </row>
    <row r="4436" spans="1:2" x14ac:dyDescent="0.3">
      <c r="A4436" t="s">
        <v>3910</v>
      </c>
      <c r="B4436">
        <v>0</v>
      </c>
    </row>
    <row r="4437" spans="1:2" x14ac:dyDescent="0.3">
      <c r="A4437" t="s">
        <v>10131</v>
      </c>
      <c r="B4437">
        <v>0</v>
      </c>
    </row>
    <row r="4438" spans="1:2" x14ac:dyDescent="0.3">
      <c r="A4438" t="s">
        <v>11449</v>
      </c>
      <c r="B4438">
        <v>0</v>
      </c>
    </row>
    <row r="4439" spans="1:2" x14ac:dyDescent="0.3">
      <c r="A4439" t="s">
        <v>11649</v>
      </c>
      <c r="B4439">
        <v>0</v>
      </c>
    </row>
    <row r="4440" spans="1:2" x14ac:dyDescent="0.3">
      <c r="A4440" t="s">
        <v>11450</v>
      </c>
      <c r="B4440">
        <v>0</v>
      </c>
    </row>
    <row r="4441" spans="1:2" x14ac:dyDescent="0.3">
      <c r="A4441" t="s">
        <v>10132</v>
      </c>
      <c r="B4441">
        <v>0</v>
      </c>
    </row>
    <row r="4442" spans="1:2" x14ac:dyDescent="0.3">
      <c r="A4442" t="s">
        <v>10133</v>
      </c>
      <c r="B4442">
        <v>1</v>
      </c>
    </row>
    <row r="4443" spans="1:2" x14ac:dyDescent="0.3">
      <c r="A4443" t="s">
        <v>10134</v>
      </c>
      <c r="B4443">
        <v>0</v>
      </c>
    </row>
    <row r="4444" spans="1:2" x14ac:dyDescent="0.3">
      <c r="A4444" t="s">
        <v>10135</v>
      </c>
      <c r="B4444">
        <v>0</v>
      </c>
    </row>
    <row r="4445" spans="1:2" x14ac:dyDescent="0.3">
      <c r="A4445" t="s">
        <v>10136</v>
      </c>
      <c r="B4445">
        <v>0</v>
      </c>
    </row>
    <row r="4446" spans="1:2" x14ac:dyDescent="0.3">
      <c r="A4446" t="s">
        <v>10137</v>
      </c>
      <c r="B4446">
        <v>0</v>
      </c>
    </row>
    <row r="4447" spans="1:2" x14ac:dyDescent="0.3">
      <c r="A4447" t="s">
        <v>11451</v>
      </c>
      <c r="B4447">
        <v>0</v>
      </c>
    </row>
    <row r="4448" spans="1:2" x14ac:dyDescent="0.3">
      <c r="A4448" t="s">
        <v>10138</v>
      </c>
      <c r="B4448">
        <v>0</v>
      </c>
    </row>
    <row r="4449" spans="1:2" x14ac:dyDescent="0.3">
      <c r="A4449" t="s">
        <v>10139</v>
      </c>
      <c r="B4449">
        <v>0</v>
      </c>
    </row>
    <row r="4450" spans="1:2" x14ac:dyDescent="0.3">
      <c r="A4450" t="s">
        <v>5205</v>
      </c>
      <c r="B4450">
        <v>0</v>
      </c>
    </row>
    <row r="4451" spans="1:2" x14ac:dyDescent="0.3">
      <c r="A4451" t="s">
        <v>10140</v>
      </c>
      <c r="B4451">
        <v>1</v>
      </c>
    </row>
    <row r="4452" spans="1:2" x14ac:dyDescent="0.3">
      <c r="A4452" t="s">
        <v>10141</v>
      </c>
      <c r="B4452">
        <v>0</v>
      </c>
    </row>
    <row r="4453" spans="1:2" x14ac:dyDescent="0.3">
      <c r="A4453" t="s">
        <v>10142</v>
      </c>
      <c r="B4453">
        <v>0</v>
      </c>
    </row>
    <row r="4454" spans="1:2" x14ac:dyDescent="0.3">
      <c r="A4454" t="s">
        <v>10143</v>
      </c>
      <c r="B4454">
        <v>0</v>
      </c>
    </row>
    <row r="4455" spans="1:2" x14ac:dyDescent="0.3">
      <c r="A4455" t="s">
        <v>10144</v>
      </c>
      <c r="B4455">
        <v>0</v>
      </c>
    </row>
    <row r="4456" spans="1:2" x14ac:dyDescent="0.3">
      <c r="A4456" t="s">
        <v>10145</v>
      </c>
      <c r="B4456">
        <v>0</v>
      </c>
    </row>
    <row r="4457" spans="1:2" x14ac:dyDescent="0.3">
      <c r="A4457" t="s">
        <v>11452</v>
      </c>
      <c r="B4457">
        <v>0</v>
      </c>
    </row>
    <row r="4458" spans="1:2" x14ac:dyDescent="0.3">
      <c r="A4458" t="s">
        <v>10146</v>
      </c>
      <c r="B4458">
        <v>0</v>
      </c>
    </row>
    <row r="4459" spans="1:2" x14ac:dyDescent="0.3">
      <c r="A4459" t="s">
        <v>10147</v>
      </c>
      <c r="B4459">
        <v>0</v>
      </c>
    </row>
    <row r="4460" spans="1:2" x14ac:dyDescent="0.3">
      <c r="A4460" t="s">
        <v>10148</v>
      </c>
      <c r="B4460">
        <v>0</v>
      </c>
    </row>
    <row r="4461" spans="1:2" x14ac:dyDescent="0.3">
      <c r="A4461" t="s">
        <v>10149</v>
      </c>
      <c r="B4461">
        <v>0</v>
      </c>
    </row>
    <row r="4462" spans="1:2" x14ac:dyDescent="0.3">
      <c r="A4462" t="s">
        <v>10150</v>
      </c>
      <c r="B4462">
        <v>0</v>
      </c>
    </row>
    <row r="4463" spans="1:2" x14ac:dyDescent="0.3">
      <c r="A4463" t="s">
        <v>10151</v>
      </c>
      <c r="B4463">
        <v>0</v>
      </c>
    </row>
    <row r="4464" spans="1:2" x14ac:dyDescent="0.3">
      <c r="A4464" t="s">
        <v>10152</v>
      </c>
      <c r="B4464">
        <v>0</v>
      </c>
    </row>
    <row r="4465" spans="1:2" x14ac:dyDescent="0.3">
      <c r="A4465" t="s">
        <v>10153</v>
      </c>
      <c r="B4465">
        <v>0</v>
      </c>
    </row>
    <row r="4466" spans="1:2" x14ac:dyDescent="0.3">
      <c r="A4466" t="s">
        <v>10154</v>
      </c>
      <c r="B4466">
        <v>0</v>
      </c>
    </row>
    <row r="4467" spans="1:2" x14ac:dyDescent="0.3">
      <c r="A4467" t="s">
        <v>10155</v>
      </c>
      <c r="B4467">
        <v>0</v>
      </c>
    </row>
    <row r="4468" spans="1:2" x14ac:dyDescent="0.3">
      <c r="A4468" t="s">
        <v>5225</v>
      </c>
      <c r="B4468">
        <v>0</v>
      </c>
    </row>
    <row r="4469" spans="1:2" x14ac:dyDescent="0.3">
      <c r="A4469" t="s">
        <v>10156</v>
      </c>
      <c r="B4469">
        <v>0</v>
      </c>
    </row>
    <row r="4470" spans="1:2" x14ac:dyDescent="0.3">
      <c r="A4470" t="s">
        <v>10157</v>
      </c>
      <c r="B4470">
        <v>0</v>
      </c>
    </row>
    <row r="4471" spans="1:2" x14ac:dyDescent="0.3">
      <c r="A4471" t="s">
        <v>10158</v>
      </c>
      <c r="B4471">
        <v>0</v>
      </c>
    </row>
    <row r="4472" spans="1:2" x14ac:dyDescent="0.3">
      <c r="A4472" t="s">
        <v>10159</v>
      </c>
      <c r="B4472">
        <v>0</v>
      </c>
    </row>
    <row r="4473" spans="1:2" x14ac:dyDescent="0.3">
      <c r="A4473" t="s">
        <v>10160</v>
      </c>
      <c r="B4473">
        <v>0</v>
      </c>
    </row>
    <row r="4474" spans="1:2" x14ac:dyDescent="0.3">
      <c r="A4474" t="s">
        <v>11650</v>
      </c>
      <c r="B4474">
        <v>0</v>
      </c>
    </row>
    <row r="4475" spans="1:2" x14ac:dyDescent="0.3">
      <c r="A4475" t="s">
        <v>10161</v>
      </c>
      <c r="B4475">
        <v>0</v>
      </c>
    </row>
    <row r="4476" spans="1:2" x14ac:dyDescent="0.3">
      <c r="A4476" t="s">
        <v>11653</v>
      </c>
      <c r="B4476">
        <v>0</v>
      </c>
    </row>
    <row r="4477" spans="1:2" x14ac:dyDescent="0.3">
      <c r="A4477" t="s">
        <v>11453</v>
      </c>
      <c r="B4477">
        <v>0</v>
      </c>
    </row>
    <row r="4478" spans="1:2" x14ac:dyDescent="0.3">
      <c r="A4478" t="s">
        <v>10162</v>
      </c>
      <c r="B4478">
        <v>0</v>
      </c>
    </row>
    <row r="4479" spans="1:2" x14ac:dyDescent="0.3">
      <c r="A4479" t="s">
        <v>10163</v>
      </c>
      <c r="B4479">
        <v>0</v>
      </c>
    </row>
    <row r="4480" spans="1:2" x14ac:dyDescent="0.3">
      <c r="A4480" t="s">
        <v>5240</v>
      </c>
      <c r="B4480">
        <v>0</v>
      </c>
    </row>
    <row r="4481" spans="1:2" x14ac:dyDescent="0.3">
      <c r="A4481" t="s">
        <v>10164</v>
      </c>
      <c r="B4481">
        <v>0</v>
      </c>
    </row>
    <row r="4482" spans="1:2" x14ac:dyDescent="0.3">
      <c r="A4482" t="s">
        <v>10166</v>
      </c>
      <c r="B4482">
        <v>0</v>
      </c>
    </row>
    <row r="4483" spans="1:2" x14ac:dyDescent="0.3">
      <c r="A4483" t="s">
        <v>10167</v>
      </c>
      <c r="B4483">
        <v>0</v>
      </c>
    </row>
    <row r="4484" spans="1:2" x14ac:dyDescent="0.3">
      <c r="A4484" t="s">
        <v>10168</v>
      </c>
      <c r="B4484">
        <v>0</v>
      </c>
    </row>
    <row r="4485" spans="1:2" x14ac:dyDescent="0.3">
      <c r="A4485" t="s">
        <v>10169</v>
      </c>
      <c r="B4485">
        <v>0</v>
      </c>
    </row>
    <row r="4486" spans="1:2" x14ac:dyDescent="0.3">
      <c r="A4486" t="s">
        <v>10170</v>
      </c>
      <c r="B4486">
        <v>0</v>
      </c>
    </row>
    <row r="4487" spans="1:2" x14ac:dyDescent="0.3">
      <c r="A4487" t="s">
        <v>10172</v>
      </c>
      <c r="B4487">
        <v>0</v>
      </c>
    </row>
    <row r="4488" spans="1:2" x14ac:dyDescent="0.3">
      <c r="A4488" t="s">
        <v>11651</v>
      </c>
      <c r="B4488">
        <v>0</v>
      </c>
    </row>
    <row r="4489" spans="1:2" x14ac:dyDescent="0.3">
      <c r="A4489" t="s">
        <v>10173</v>
      </c>
      <c r="B4489">
        <v>0</v>
      </c>
    </row>
    <row r="4490" spans="1:2" x14ac:dyDescent="0.3">
      <c r="A4490" t="s">
        <v>10174</v>
      </c>
      <c r="B4490">
        <v>0</v>
      </c>
    </row>
    <row r="4491" spans="1:2" x14ac:dyDescent="0.3">
      <c r="A4491" t="s">
        <v>11454</v>
      </c>
      <c r="B4491">
        <v>0</v>
      </c>
    </row>
    <row r="4492" spans="1:2" x14ac:dyDescent="0.3">
      <c r="A4492" t="s">
        <v>10175</v>
      </c>
      <c r="B4492">
        <v>0</v>
      </c>
    </row>
    <row r="4493" spans="1:2" x14ac:dyDescent="0.3">
      <c r="A4493" t="s">
        <v>10176</v>
      </c>
      <c r="B4493">
        <v>0</v>
      </c>
    </row>
    <row r="4494" spans="1:2" x14ac:dyDescent="0.3">
      <c r="A4494" t="s">
        <v>10177</v>
      </c>
      <c r="B4494">
        <v>0</v>
      </c>
    </row>
    <row r="4495" spans="1:2" x14ac:dyDescent="0.3">
      <c r="A4495" t="s">
        <v>10178</v>
      </c>
      <c r="B4495">
        <v>0</v>
      </c>
    </row>
    <row r="4496" spans="1:2" x14ac:dyDescent="0.3">
      <c r="A4496" t="s">
        <v>10179</v>
      </c>
      <c r="B4496">
        <v>0</v>
      </c>
    </row>
    <row r="4497" spans="1:2" x14ac:dyDescent="0.3">
      <c r="A4497" t="s">
        <v>10180</v>
      </c>
      <c r="B4497">
        <v>0</v>
      </c>
    </row>
    <row r="4498" spans="1:2" x14ac:dyDescent="0.3">
      <c r="A4498" t="s">
        <v>11654</v>
      </c>
      <c r="B4498">
        <v>1</v>
      </c>
    </row>
    <row r="4499" spans="1:2" x14ac:dyDescent="0.3">
      <c r="A4499" t="s">
        <v>3157</v>
      </c>
      <c r="B4499">
        <v>0</v>
      </c>
    </row>
    <row r="4500" spans="1:2" x14ac:dyDescent="0.3">
      <c r="A4500" t="s">
        <v>10181</v>
      </c>
      <c r="B4500">
        <v>0</v>
      </c>
    </row>
    <row r="4501" spans="1:2" x14ac:dyDescent="0.3">
      <c r="A4501" t="s">
        <v>11655</v>
      </c>
      <c r="B4501">
        <v>0</v>
      </c>
    </row>
    <row r="4502" spans="1:2" x14ac:dyDescent="0.3">
      <c r="A4502" t="s">
        <v>11455</v>
      </c>
      <c r="B4502">
        <v>0</v>
      </c>
    </row>
    <row r="4503" spans="1:2" x14ac:dyDescent="0.3">
      <c r="A4503" t="s">
        <v>10182</v>
      </c>
      <c r="B4503">
        <v>0</v>
      </c>
    </row>
    <row r="4504" spans="1:2" x14ac:dyDescent="0.3">
      <c r="A4504" t="s">
        <v>10183</v>
      </c>
      <c r="B4504">
        <v>0</v>
      </c>
    </row>
    <row r="4505" spans="1:2" x14ac:dyDescent="0.3">
      <c r="A4505" t="s">
        <v>10184</v>
      </c>
      <c r="B4505">
        <v>0</v>
      </c>
    </row>
    <row r="4506" spans="1:2" x14ac:dyDescent="0.3">
      <c r="A4506" t="s">
        <v>10185</v>
      </c>
      <c r="B4506">
        <v>0</v>
      </c>
    </row>
    <row r="4507" spans="1:2" x14ac:dyDescent="0.3">
      <c r="A4507" t="s">
        <v>10186</v>
      </c>
      <c r="B4507">
        <v>0</v>
      </c>
    </row>
    <row r="4508" spans="1:2" x14ac:dyDescent="0.3">
      <c r="A4508" t="s">
        <v>10187</v>
      </c>
      <c r="B4508">
        <v>0</v>
      </c>
    </row>
    <row r="4509" spans="1:2" x14ac:dyDescent="0.3">
      <c r="A4509" t="s">
        <v>11456</v>
      </c>
      <c r="B4509">
        <v>0</v>
      </c>
    </row>
    <row r="4510" spans="1:2" x14ac:dyDescent="0.3">
      <c r="A4510" t="s">
        <v>10188</v>
      </c>
      <c r="B4510">
        <v>0</v>
      </c>
    </row>
    <row r="4511" spans="1:2" x14ac:dyDescent="0.3">
      <c r="A4511" t="s">
        <v>10189</v>
      </c>
      <c r="B4511">
        <v>0</v>
      </c>
    </row>
    <row r="4512" spans="1:2" x14ac:dyDescent="0.3">
      <c r="A4512" t="s">
        <v>10190</v>
      </c>
      <c r="B4512">
        <v>0</v>
      </c>
    </row>
    <row r="4513" spans="1:2" x14ac:dyDescent="0.3">
      <c r="A4513" t="s">
        <v>10191</v>
      </c>
      <c r="B4513">
        <v>0</v>
      </c>
    </row>
    <row r="4514" spans="1:2" x14ac:dyDescent="0.3">
      <c r="A4514" t="s">
        <v>10192</v>
      </c>
      <c r="B4514">
        <v>0</v>
      </c>
    </row>
    <row r="4515" spans="1:2" x14ac:dyDescent="0.3">
      <c r="A4515" t="s">
        <v>10193</v>
      </c>
      <c r="B4515">
        <v>0</v>
      </c>
    </row>
    <row r="4516" spans="1:2" x14ac:dyDescent="0.3">
      <c r="A4516" t="s">
        <v>11457</v>
      </c>
      <c r="B4516">
        <v>0</v>
      </c>
    </row>
    <row r="4517" spans="1:2" x14ac:dyDescent="0.3">
      <c r="A4517" t="s">
        <v>11458</v>
      </c>
      <c r="B4517">
        <v>0</v>
      </c>
    </row>
    <row r="4518" spans="1:2" x14ac:dyDescent="0.3">
      <c r="A4518" t="s">
        <v>10194</v>
      </c>
      <c r="B4518">
        <v>0</v>
      </c>
    </row>
    <row r="4519" spans="1:2" x14ac:dyDescent="0.3">
      <c r="A4519" t="s">
        <v>10195</v>
      </c>
      <c r="B4519">
        <v>0</v>
      </c>
    </row>
    <row r="4520" spans="1:2" x14ac:dyDescent="0.3">
      <c r="A4520" t="s">
        <v>10196</v>
      </c>
      <c r="B4520">
        <v>0</v>
      </c>
    </row>
    <row r="4521" spans="1:2" x14ac:dyDescent="0.3">
      <c r="A4521" t="s">
        <v>10197</v>
      </c>
      <c r="B4521">
        <v>0</v>
      </c>
    </row>
    <row r="4522" spans="1:2" x14ac:dyDescent="0.3">
      <c r="A4522" t="s">
        <v>10198</v>
      </c>
      <c r="B4522">
        <v>0</v>
      </c>
    </row>
    <row r="4523" spans="1:2" x14ac:dyDescent="0.3">
      <c r="A4523" t="s">
        <v>10199</v>
      </c>
      <c r="B4523">
        <v>0</v>
      </c>
    </row>
    <row r="4524" spans="1:2" x14ac:dyDescent="0.3">
      <c r="A4524" t="s">
        <v>10201</v>
      </c>
      <c r="B4524">
        <v>0</v>
      </c>
    </row>
    <row r="4525" spans="1:2" x14ac:dyDescent="0.3">
      <c r="A4525" t="s">
        <v>10202</v>
      </c>
      <c r="B4525">
        <v>0</v>
      </c>
    </row>
    <row r="4526" spans="1:2" x14ac:dyDescent="0.3">
      <c r="A4526" t="s">
        <v>10203</v>
      </c>
      <c r="B4526">
        <v>0</v>
      </c>
    </row>
    <row r="4527" spans="1:2" x14ac:dyDescent="0.3">
      <c r="A4527" t="s">
        <v>10204</v>
      </c>
      <c r="B4527">
        <v>0</v>
      </c>
    </row>
    <row r="4528" spans="1:2" x14ac:dyDescent="0.3">
      <c r="A4528" t="s">
        <v>10205</v>
      </c>
      <c r="B4528">
        <v>0</v>
      </c>
    </row>
    <row r="4529" spans="1:2" x14ac:dyDescent="0.3">
      <c r="A4529" t="s">
        <v>10206</v>
      </c>
      <c r="B4529">
        <v>0</v>
      </c>
    </row>
    <row r="4530" spans="1:2" x14ac:dyDescent="0.3">
      <c r="A4530" t="s">
        <v>10207</v>
      </c>
      <c r="B4530">
        <v>0</v>
      </c>
    </row>
    <row r="4531" spans="1:2" x14ac:dyDescent="0.3">
      <c r="A4531" t="s">
        <v>10208</v>
      </c>
      <c r="B4531">
        <v>0</v>
      </c>
    </row>
    <row r="4532" spans="1:2" x14ac:dyDescent="0.3">
      <c r="A4532" t="s">
        <v>11459</v>
      </c>
      <c r="B4532">
        <v>0</v>
      </c>
    </row>
    <row r="4533" spans="1:2" x14ac:dyDescent="0.3">
      <c r="A4533" t="s">
        <v>10209</v>
      </c>
      <c r="B4533">
        <v>0</v>
      </c>
    </row>
    <row r="4534" spans="1:2" x14ac:dyDescent="0.3">
      <c r="A4534" t="s">
        <v>11460</v>
      </c>
      <c r="B4534">
        <v>0</v>
      </c>
    </row>
    <row r="4535" spans="1:2" x14ac:dyDescent="0.3">
      <c r="A4535" t="s">
        <v>10210</v>
      </c>
      <c r="B4535">
        <v>0</v>
      </c>
    </row>
    <row r="4536" spans="1:2" x14ac:dyDescent="0.3">
      <c r="A4536" t="s">
        <v>10211</v>
      </c>
      <c r="B4536">
        <v>0</v>
      </c>
    </row>
    <row r="4537" spans="1:2" x14ac:dyDescent="0.3">
      <c r="A4537" t="s">
        <v>10212</v>
      </c>
      <c r="B4537">
        <v>0</v>
      </c>
    </row>
    <row r="4538" spans="1:2" x14ac:dyDescent="0.3">
      <c r="A4538" t="s">
        <v>10953</v>
      </c>
      <c r="B4538">
        <v>0</v>
      </c>
    </row>
    <row r="4539" spans="1:2" x14ac:dyDescent="0.3">
      <c r="A4539" t="s">
        <v>10214</v>
      </c>
      <c r="B4539">
        <v>0</v>
      </c>
    </row>
    <row r="4540" spans="1:2" x14ac:dyDescent="0.3">
      <c r="A4540" t="s">
        <v>10215</v>
      </c>
      <c r="B4540">
        <v>0</v>
      </c>
    </row>
    <row r="4541" spans="1:2" x14ac:dyDescent="0.3">
      <c r="A4541" t="s">
        <v>10216</v>
      </c>
      <c r="B4541">
        <v>0</v>
      </c>
    </row>
    <row r="4542" spans="1:2" x14ac:dyDescent="0.3">
      <c r="A4542" t="s">
        <v>10217</v>
      </c>
      <c r="B4542">
        <v>0</v>
      </c>
    </row>
    <row r="4543" spans="1:2" x14ac:dyDescent="0.3">
      <c r="A4543" t="s">
        <v>10218</v>
      </c>
      <c r="B4543">
        <v>0</v>
      </c>
    </row>
    <row r="4544" spans="1:2" x14ac:dyDescent="0.3">
      <c r="A4544" t="s">
        <v>10219</v>
      </c>
      <c r="B4544">
        <v>0</v>
      </c>
    </row>
    <row r="4545" spans="1:2" x14ac:dyDescent="0.3">
      <c r="A4545" t="s">
        <v>11461</v>
      </c>
      <c r="B4545">
        <v>0</v>
      </c>
    </row>
    <row r="4546" spans="1:2" x14ac:dyDescent="0.3">
      <c r="A4546" t="s">
        <v>10220</v>
      </c>
      <c r="B4546">
        <v>0</v>
      </c>
    </row>
    <row r="4547" spans="1:2" x14ac:dyDescent="0.3">
      <c r="A4547" t="s">
        <v>11462</v>
      </c>
      <c r="B4547">
        <v>0</v>
      </c>
    </row>
    <row r="4548" spans="1:2" x14ac:dyDescent="0.3">
      <c r="A4548" t="s">
        <v>10221</v>
      </c>
      <c r="B4548">
        <v>0</v>
      </c>
    </row>
    <row r="4549" spans="1:2" x14ac:dyDescent="0.3">
      <c r="A4549" t="s">
        <v>10222</v>
      </c>
      <c r="B4549">
        <v>0</v>
      </c>
    </row>
    <row r="4550" spans="1:2" x14ac:dyDescent="0.3">
      <c r="A4550" t="s">
        <v>10223</v>
      </c>
      <c r="B4550">
        <v>0</v>
      </c>
    </row>
    <row r="4551" spans="1:2" x14ac:dyDescent="0.3">
      <c r="A4551" t="s">
        <v>11463</v>
      </c>
      <c r="B4551">
        <v>0</v>
      </c>
    </row>
    <row r="4552" spans="1:2" x14ac:dyDescent="0.3">
      <c r="A4552" t="s">
        <v>11464</v>
      </c>
      <c r="B4552">
        <v>0</v>
      </c>
    </row>
    <row r="4553" spans="1:2" x14ac:dyDescent="0.3">
      <c r="A4553" t="s">
        <v>10224</v>
      </c>
      <c r="B4553">
        <v>0</v>
      </c>
    </row>
    <row r="4554" spans="1:2" x14ac:dyDescent="0.3">
      <c r="A4554" t="s">
        <v>10225</v>
      </c>
      <c r="B4554">
        <v>0</v>
      </c>
    </row>
    <row r="4555" spans="1:2" x14ac:dyDescent="0.3">
      <c r="A4555" t="s">
        <v>10226</v>
      </c>
      <c r="B4555">
        <v>0</v>
      </c>
    </row>
    <row r="4556" spans="1:2" x14ac:dyDescent="0.3">
      <c r="A4556" t="s">
        <v>10227</v>
      </c>
      <c r="B4556">
        <v>0</v>
      </c>
    </row>
    <row r="4557" spans="1:2" x14ac:dyDescent="0.3">
      <c r="A4557" t="s">
        <v>10228</v>
      </c>
      <c r="B4557">
        <v>0</v>
      </c>
    </row>
    <row r="4558" spans="1:2" x14ac:dyDescent="0.3">
      <c r="A4558" t="s">
        <v>10229</v>
      </c>
      <c r="B4558">
        <v>0</v>
      </c>
    </row>
    <row r="4559" spans="1:2" x14ac:dyDescent="0.3">
      <c r="A4559" t="s">
        <v>10230</v>
      </c>
      <c r="B4559">
        <v>0</v>
      </c>
    </row>
    <row r="4560" spans="1:2" x14ac:dyDescent="0.3">
      <c r="A4560" t="s">
        <v>11465</v>
      </c>
      <c r="B4560">
        <v>0</v>
      </c>
    </row>
    <row r="4561" spans="1:2" x14ac:dyDescent="0.3">
      <c r="A4561" t="s">
        <v>10231</v>
      </c>
      <c r="B4561">
        <v>0</v>
      </c>
    </row>
    <row r="4562" spans="1:2" x14ac:dyDescent="0.3">
      <c r="A4562" t="s">
        <v>10232</v>
      </c>
      <c r="B4562">
        <v>0</v>
      </c>
    </row>
    <row r="4563" spans="1:2" x14ac:dyDescent="0.3">
      <c r="A4563" t="s">
        <v>10233</v>
      </c>
      <c r="B4563">
        <v>0</v>
      </c>
    </row>
    <row r="4564" spans="1:2" x14ac:dyDescent="0.3">
      <c r="A4564" t="s">
        <v>10234</v>
      </c>
      <c r="B4564">
        <v>0</v>
      </c>
    </row>
    <row r="4565" spans="1:2" x14ac:dyDescent="0.3">
      <c r="A4565" t="s">
        <v>10235</v>
      </c>
      <c r="B4565">
        <v>0</v>
      </c>
    </row>
    <row r="4566" spans="1:2" x14ac:dyDescent="0.3">
      <c r="A4566" t="s">
        <v>10237</v>
      </c>
      <c r="B4566">
        <v>0</v>
      </c>
    </row>
    <row r="4567" spans="1:2" x14ac:dyDescent="0.3">
      <c r="A4567" t="s">
        <v>10238</v>
      </c>
      <c r="B4567">
        <v>0</v>
      </c>
    </row>
    <row r="4568" spans="1:2" x14ac:dyDescent="0.3">
      <c r="A4568" t="s">
        <v>11466</v>
      </c>
      <c r="B4568">
        <v>0</v>
      </c>
    </row>
    <row r="4569" spans="1:2" x14ac:dyDescent="0.3">
      <c r="A4569" t="s">
        <v>11656</v>
      </c>
      <c r="B4569">
        <v>0</v>
      </c>
    </row>
    <row r="4570" spans="1:2" x14ac:dyDescent="0.3">
      <c r="A4570" t="s">
        <v>10240</v>
      </c>
      <c r="B4570">
        <v>0</v>
      </c>
    </row>
    <row r="4571" spans="1:2" x14ac:dyDescent="0.3">
      <c r="A4571" t="s">
        <v>11467</v>
      </c>
      <c r="B4571">
        <v>0</v>
      </c>
    </row>
    <row r="4572" spans="1:2" x14ac:dyDescent="0.3">
      <c r="A4572" t="s">
        <v>10241</v>
      </c>
      <c r="B4572">
        <v>0</v>
      </c>
    </row>
    <row r="4573" spans="1:2" x14ac:dyDescent="0.3">
      <c r="A4573" t="s">
        <v>10242</v>
      </c>
      <c r="B4573">
        <v>0</v>
      </c>
    </row>
    <row r="4574" spans="1:2" x14ac:dyDescent="0.3">
      <c r="A4574" t="s">
        <v>10473</v>
      </c>
      <c r="B4574">
        <v>0</v>
      </c>
    </row>
    <row r="4575" spans="1:2" x14ac:dyDescent="0.3">
      <c r="A4575" t="s">
        <v>10243</v>
      </c>
      <c r="B4575">
        <v>0</v>
      </c>
    </row>
    <row r="4576" spans="1:2" x14ac:dyDescent="0.3">
      <c r="A4576" t="s">
        <v>10244</v>
      </c>
      <c r="B4576">
        <v>0</v>
      </c>
    </row>
    <row r="4577" spans="1:2" x14ac:dyDescent="0.3">
      <c r="A4577" t="s">
        <v>10245</v>
      </c>
      <c r="B4577">
        <v>0</v>
      </c>
    </row>
    <row r="4578" spans="1:2" x14ac:dyDescent="0.3">
      <c r="A4578" t="s">
        <v>10246</v>
      </c>
      <c r="B4578">
        <v>0</v>
      </c>
    </row>
    <row r="4579" spans="1:2" x14ac:dyDescent="0.3">
      <c r="A4579" t="s">
        <v>10247</v>
      </c>
      <c r="B4579">
        <v>0</v>
      </c>
    </row>
    <row r="4580" spans="1:2" x14ac:dyDescent="0.3">
      <c r="A4580" t="s">
        <v>10248</v>
      </c>
      <c r="B4580">
        <v>0</v>
      </c>
    </row>
    <row r="4581" spans="1:2" x14ac:dyDescent="0.3">
      <c r="A4581" t="s">
        <v>10249</v>
      </c>
      <c r="B4581">
        <v>0</v>
      </c>
    </row>
    <row r="4582" spans="1:2" x14ac:dyDescent="0.3">
      <c r="A4582" t="s">
        <v>10250</v>
      </c>
      <c r="B4582">
        <v>0</v>
      </c>
    </row>
    <row r="4583" spans="1:2" x14ac:dyDescent="0.3">
      <c r="A4583" t="s">
        <v>10251</v>
      </c>
      <c r="B4583">
        <v>0</v>
      </c>
    </row>
    <row r="4584" spans="1:2" x14ac:dyDescent="0.3">
      <c r="A4584" t="s">
        <v>11468</v>
      </c>
      <c r="B4584">
        <v>0</v>
      </c>
    </row>
    <row r="4585" spans="1:2" x14ac:dyDescent="0.3">
      <c r="A4585" t="s">
        <v>10252</v>
      </c>
      <c r="B4585">
        <v>0</v>
      </c>
    </row>
    <row r="4586" spans="1:2" x14ac:dyDescent="0.3">
      <c r="A4586" t="s">
        <v>10253</v>
      </c>
      <c r="B4586">
        <v>0</v>
      </c>
    </row>
    <row r="4587" spans="1:2" x14ac:dyDescent="0.3">
      <c r="A4587" t="s">
        <v>11469</v>
      </c>
      <c r="B4587">
        <v>0</v>
      </c>
    </row>
    <row r="4588" spans="1:2" x14ac:dyDescent="0.3">
      <c r="A4588" t="s">
        <v>10254</v>
      </c>
      <c r="B4588">
        <v>0</v>
      </c>
    </row>
    <row r="4589" spans="1:2" x14ac:dyDescent="0.3">
      <c r="A4589" t="s">
        <v>10255</v>
      </c>
      <c r="B4589">
        <v>0</v>
      </c>
    </row>
    <row r="4590" spans="1:2" x14ac:dyDescent="0.3">
      <c r="A4590" t="s">
        <v>10256</v>
      </c>
      <c r="B4590">
        <v>0</v>
      </c>
    </row>
    <row r="4591" spans="1:2" x14ac:dyDescent="0.3">
      <c r="A4591" t="s">
        <v>10257</v>
      </c>
      <c r="B4591">
        <v>0</v>
      </c>
    </row>
    <row r="4592" spans="1:2" x14ac:dyDescent="0.3">
      <c r="A4592" t="s">
        <v>10258</v>
      </c>
      <c r="B4592">
        <v>0</v>
      </c>
    </row>
    <row r="4593" spans="1:2" x14ac:dyDescent="0.3">
      <c r="A4593" t="s">
        <v>10259</v>
      </c>
      <c r="B4593">
        <v>0</v>
      </c>
    </row>
    <row r="4594" spans="1:2" x14ac:dyDescent="0.3">
      <c r="A4594" t="s">
        <v>11470</v>
      </c>
      <c r="B4594">
        <v>0</v>
      </c>
    </row>
    <row r="4595" spans="1:2" x14ac:dyDescent="0.3">
      <c r="A4595" t="s">
        <v>11471</v>
      </c>
      <c r="B4595">
        <v>0</v>
      </c>
    </row>
    <row r="4596" spans="1:2" x14ac:dyDescent="0.3">
      <c r="A4596" t="s">
        <v>1733</v>
      </c>
      <c r="B4596">
        <v>0</v>
      </c>
    </row>
    <row r="4597" spans="1:2" x14ac:dyDescent="0.3">
      <c r="A4597" t="s">
        <v>10260</v>
      </c>
      <c r="B4597">
        <v>0</v>
      </c>
    </row>
    <row r="4598" spans="1:2" x14ac:dyDescent="0.3">
      <c r="A4598" t="s">
        <v>10261</v>
      </c>
      <c r="B4598">
        <v>0</v>
      </c>
    </row>
    <row r="4599" spans="1:2" x14ac:dyDescent="0.3">
      <c r="A4599" t="s">
        <v>11473</v>
      </c>
      <c r="B4599">
        <v>0</v>
      </c>
    </row>
    <row r="4600" spans="1:2" x14ac:dyDescent="0.3">
      <c r="A4600" t="s">
        <v>11658</v>
      </c>
      <c r="B4600">
        <v>0</v>
      </c>
    </row>
    <row r="4601" spans="1:2" x14ac:dyDescent="0.3">
      <c r="A4601" t="s">
        <v>10262</v>
      </c>
      <c r="B4601">
        <v>0</v>
      </c>
    </row>
    <row r="4602" spans="1:2" x14ac:dyDescent="0.3">
      <c r="A4602" t="s">
        <v>10955</v>
      </c>
      <c r="B4602">
        <v>0</v>
      </c>
    </row>
    <row r="4603" spans="1:2" x14ac:dyDescent="0.3">
      <c r="A4603" t="s">
        <v>10263</v>
      </c>
      <c r="B4603">
        <v>0</v>
      </c>
    </row>
    <row r="4604" spans="1:2" x14ac:dyDescent="0.3">
      <c r="A4604" t="s">
        <v>10264</v>
      </c>
      <c r="B4604">
        <v>0</v>
      </c>
    </row>
    <row r="4605" spans="1:2" x14ac:dyDescent="0.3">
      <c r="A4605" t="s">
        <v>10265</v>
      </c>
      <c r="B4605">
        <v>0</v>
      </c>
    </row>
    <row r="4606" spans="1:2" x14ac:dyDescent="0.3">
      <c r="A4606" t="s">
        <v>10266</v>
      </c>
      <c r="B4606">
        <v>0</v>
      </c>
    </row>
    <row r="4607" spans="1:2" x14ac:dyDescent="0.3">
      <c r="A4607" t="s">
        <v>10267</v>
      </c>
      <c r="B4607">
        <v>0</v>
      </c>
    </row>
    <row r="4608" spans="1:2" x14ac:dyDescent="0.3">
      <c r="A4608" t="s">
        <v>10268</v>
      </c>
      <c r="B4608">
        <v>0</v>
      </c>
    </row>
    <row r="4609" spans="1:2" x14ac:dyDescent="0.3">
      <c r="A4609" t="s">
        <v>10269</v>
      </c>
      <c r="B4609">
        <v>0</v>
      </c>
    </row>
    <row r="4610" spans="1:2" x14ac:dyDescent="0.3">
      <c r="A4610" t="s">
        <v>10270</v>
      </c>
      <c r="B4610">
        <v>0</v>
      </c>
    </row>
    <row r="4611" spans="1:2" x14ac:dyDescent="0.3">
      <c r="A4611" t="s">
        <v>10271</v>
      </c>
      <c r="B4611">
        <v>0</v>
      </c>
    </row>
    <row r="4612" spans="1:2" x14ac:dyDescent="0.3">
      <c r="A4612" t="s">
        <v>10272</v>
      </c>
      <c r="B4612">
        <v>0</v>
      </c>
    </row>
    <row r="4613" spans="1:2" x14ac:dyDescent="0.3">
      <c r="A4613" t="s">
        <v>10273</v>
      </c>
      <c r="B4613">
        <v>0</v>
      </c>
    </row>
    <row r="4614" spans="1:2" x14ac:dyDescent="0.3">
      <c r="A4614" t="s">
        <v>10957</v>
      </c>
      <c r="B4614">
        <v>0</v>
      </c>
    </row>
    <row r="4615" spans="1:2" x14ac:dyDescent="0.3">
      <c r="A4615" t="s">
        <v>10274</v>
      </c>
      <c r="B4615">
        <v>0</v>
      </c>
    </row>
    <row r="4616" spans="1:2" x14ac:dyDescent="0.3">
      <c r="A4616" t="s">
        <v>10275</v>
      </c>
      <c r="B4616">
        <v>0</v>
      </c>
    </row>
    <row r="4617" spans="1:2" x14ac:dyDescent="0.3">
      <c r="A4617" t="s">
        <v>10276</v>
      </c>
      <c r="B4617">
        <v>0</v>
      </c>
    </row>
    <row r="4618" spans="1:2" x14ac:dyDescent="0.3">
      <c r="A4618" t="s">
        <v>5434</v>
      </c>
      <c r="B4618">
        <v>0</v>
      </c>
    </row>
    <row r="4619" spans="1:2" x14ac:dyDescent="0.3">
      <c r="A4619" t="s">
        <v>5435</v>
      </c>
      <c r="B4619">
        <v>0</v>
      </c>
    </row>
    <row r="4620" spans="1:2" x14ac:dyDescent="0.3">
      <c r="A4620" t="s">
        <v>10277</v>
      </c>
      <c r="B4620">
        <v>0</v>
      </c>
    </row>
    <row r="4621" spans="1:2" x14ac:dyDescent="0.3">
      <c r="A4621" t="s">
        <v>11474</v>
      </c>
      <c r="B4621">
        <v>0</v>
      </c>
    </row>
    <row r="4622" spans="1:2" x14ac:dyDescent="0.3">
      <c r="A4622" t="s">
        <v>10278</v>
      </c>
      <c r="B4622">
        <v>0</v>
      </c>
    </row>
    <row r="4623" spans="1:2" x14ac:dyDescent="0.3">
      <c r="A4623" t="s">
        <v>10280</v>
      </c>
      <c r="B4623">
        <v>0</v>
      </c>
    </row>
    <row r="4624" spans="1:2" x14ac:dyDescent="0.3">
      <c r="A4624" t="s">
        <v>10281</v>
      </c>
      <c r="B4624">
        <v>0</v>
      </c>
    </row>
    <row r="4625" spans="1:2" x14ac:dyDescent="0.3">
      <c r="A4625" t="s">
        <v>10282</v>
      </c>
      <c r="B4625">
        <v>0</v>
      </c>
    </row>
    <row r="4626" spans="1:2" x14ac:dyDescent="0.3">
      <c r="A4626" t="s">
        <v>10283</v>
      </c>
      <c r="B4626">
        <v>0</v>
      </c>
    </row>
    <row r="4627" spans="1:2" x14ac:dyDescent="0.3">
      <c r="A4627" t="s">
        <v>10284</v>
      </c>
      <c r="B4627">
        <v>0</v>
      </c>
    </row>
    <row r="4628" spans="1:2" x14ac:dyDescent="0.3">
      <c r="A4628" t="s">
        <v>10956</v>
      </c>
      <c r="B4628">
        <v>0</v>
      </c>
    </row>
    <row r="4629" spans="1:2" x14ac:dyDescent="0.3">
      <c r="A4629" t="s">
        <v>10285</v>
      </c>
      <c r="B4629">
        <v>1</v>
      </c>
    </row>
    <row r="4630" spans="1:2" x14ac:dyDescent="0.3">
      <c r="A4630" t="s">
        <v>10287</v>
      </c>
      <c r="B4630">
        <v>0</v>
      </c>
    </row>
    <row r="4631" spans="1:2" x14ac:dyDescent="0.3">
      <c r="A4631" t="s">
        <v>10288</v>
      </c>
      <c r="B4631">
        <v>0</v>
      </c>
    </row>
    <row r="4632" spans="1:2" x14ac:dyDescent="0.3">
      <c r="A4632" t="s">
        <v>5456</v>
      </c>
      <c r="B4632">
        <v>0</v>
      </c>
    </row>
    <row r="4633" spans="1:2" x14ac:dyDescent="0.3">
      <c r="A4633" t="s">
        <v>10289</v>
      </c>
      <c r="B4633">
        <v>0</v>
      </c>
    </row>
    <row r="4634" spans="1:2" x14ac:dyDescent="0.3">
      <c r="A4634" t="s">
        <v>11659</v>
      </c>
      <c r="B4634">
        <v>1</v>
      </c>
    </row>
    <row r="4635" spans="1:2" x14ac:dyDescent="0.3">
      <c r="A4635" t="s">
        <v>10290</v>
      </c>
      <c r="B4635">
        <v>0</v>
      </c>
    </row>
    <row r="4636" spans="1:2" x14ac:dyDescent="0.3">
      <c r="A4636" t="s">
        <v>8940</v>
      </c>
      <c r="B4636">
        <v>0</v>
      </c>
    </row>
    <row r="4637" spans="1:2" x14ac:dyDescent="0.3">
      <c r="A4637" t="s">
        <v>10291</v>
      </c>
      <c r="B4637">
        <v>0</v>
      </c>
    </row>
    <row r="4638" spans="1:2" x14ac:dyDescent="0.3">
      <c r="A4638" t="s">
        <v>10292</v>
      </c>
      <c r="B4638">
        <v>0</v>
      </c>
    </row>
    <row r="4639" spans="1:2" x14ac:dyDescent="0.3">
      <c r="A4639" t="s">
        <v>10293</v>
      </c>
      <c r="B4639">
        <v>0</v>
      </c>
    </row>
    <row r="4640" spans="1:2" x14ac:dyDescent="0.3">
      <c r="A4640" t="s">
        <v>10294</v>
      </c>
      <c r="B4640">
        <v>0</v>
      </c>
    </row>
    <row r="4641" spans="1:2" x14ac:dyDescent="0.3">
      <c r="A4641" t="s">
        <v>11475</v>
      </c>
      <c r="B4641">
        <v>0</v>
      </c>
    </row>
    <row r="4642" spans="1:2" x14ac:dyDescent="0.3">
      <c r="A4642" t="s">
        <v>10295</v>
      </c>
      <c r="B4642">
        <v>0</v>
      </c>
    </row>
    <row r="4643" spans="1:2" x14ac:dyDescent="0.3">
      <c r="A4643" t="s">
        <v>10296</v>
      </c>
      <c r="B4643">
        <v>0</v>
      </c>
    </row>
    <row r="4644" spans="1:2" x14ac:dyDescent="0.3">
      <c r="A4644" t="s">
        <v>10297</v>
      </c>
      <c r="B4644">
        <v>0</v>
      </c>
    </row>
    <row r="4645" spans="1:2" x14ac:dyDescent="0.3">
      <c r="A4645" t="s">
        <v>10298</v>
      </c>
      <c r="B4645">
        <v>0</v>
      </c>
    </row>
    <row r="4646" spans="1:2" x14ac:dyDescent="0.3">
      <c r="A4646" t="s">
        <v>10299</v>
      </c>
      <c r="B4646">
        <v>0</v>
      </c>
    </row>
    <row r="4647" spans="1:2" x14ac:dyDescent="0.3">
      <c r="A4647" t="s">
        <v>10300</v>
      </c>
      <c r="B4647">
        <v>0</v>
      </c>
    </row>
    <row r="4648" spans="1:2" x14ac:dyDescent="0.3">
      <c r="A4648" t="s">
        <v>11476</v>
      </c>
      <c r="B4648">
        <v>0</v>
      </c>
    </row>
    <row r="4649" spans="1:2" x14ac:dyDescent="0.3">
      <c r="A4649" t="s">
        <v>10301</v>
      </c>
      <c r="B4649">
        <v>0</v>
      </c>
    </row>
    <row r="4650" spans="1:2" x14ac:dyDescent="0.3">
      <c r="A4650" t="s">
        <v>10302</v>
      </c>
      <c r="B4650">
        <v>0</v>
      </c>
    </row>
    <row r="4651" spans="1:2" x14ac:dyDescent="0.3">
      <c r="A4651" t="s">
        <v>10303</v>
      </c>
      <c r="B4651">
        <v>0</v>
      </c>
    </row>
    <row r="4652" spans="1:2" x14ac:dyDescent="0.3">
      <c r="A4652" t="s">
        <v>10304</v>
      </c>
      <c r="B4652">
        <v>0</v>
      </c>
    </row>
    <row r="4653" spans="1:2" x14ac:dyDescent="0.3">
      <c r="A4653" t="s">
        <v>10305</v>
      </c>
      <c r="B4653">
        <v>0</v>
      </c>
    </row>
    <row r="4654" spans="1:2" x14ac:dyDescent="0.3">
      <c r="A4654" t="s">
        <v>10306</v>
      </c>
      <c r="B4654">
        <v>0</v>
      </c>
    </row>
    <row r="4655" spans="1:2" x14ac:dyDescent="0.3">
      <c r="A4655" t="s">
        <v>10308</v>
      </c>
      <c r="B4655">
        <v>0</v>
      </c>
    </row>
    <row r="4656" spans="1:2" x14ac:dyDescent="0.3">
      <c r="A4656" t="s">
        <v>10309</v>
      </c>
      <c r="B4656">
        <v>0</v>
      </c>
    </row>
    <row r="4657" spans="1:2" x14ac:dyDescent="0.3">
      <c r="A4657" t="s">
        <v>10310</v>
      </c>
      <c r="B4657">
        <v>0</v>
      </c>
    </row>
    <row r="4658" spans="1:2" x14ac:dyDescent="0.3">
      <c r="A4658" t="s">
        <v>10311</v>
      </c>
      <c r="B4658">
        <v>0</v>
      </c>
    </row>
    <row r="4659" spans="1:2" x14ac:dyDescent="0.3">
      <c r="A4659" t="s">
        <v>10312</v>
      </c>
      <c r="B4659">
        <v>0</v>
      </c>
    </row>
    <row r="4660" spans="1:2" x14ac:dyDescent="0.3">
      <c r="A4660" t="s">
        <v>11477</v>
      </c>
      <c r="B4660">
        <v>0</v>
      </c>
    </row>
    <row r="4661" spans="1:2" x14ac:dyDescent="0.3">
      <c r="A4661" t="s">
        <v>5495</v>
      </c>
      <c r="B4661">
        <v>0</v>
      </c>
    </row>
    <row r="4662" spans="1:2" x14ac:dyDescent="0.3">
      <c r="A4662" t="s">
        <v>10314</v>
      </c>
      <c r="B4662">
        <v>0</v>
      </c>
    </row>
    <row r="4663" spans="1:2" x14ac:dyDescent="0.3">
      <c r="A4663" t="s">
        <v>10315</v>
      </c>
      <c r="B4663">
        <v>0</v>
      </c>
    </row>
    <row r="4664" spans="1:2" x14ac:dyDescent="0.3">
      <c r="A4664" t="s">
        <v>10316</v>
      </c>
      <c r="B4664">
        <v>0</v>
      </c>
    </row>
    <row r="4665" spans="1:2" x14ac:dyDescent="0.3">
      <c r="A4665" t="s">
        <v>10317</v>
      </c>
      <c r="B4665">
        <v>0</v>
      </c>
    </row>
    <row r="4666" spans="1:2" x14ac:dyDescent="0.3">
      <c r="A4666" t="s">
        <v>10318</v>
      </c>
      <c r="B4666">
        <v>0</v>
      </c>
    </row>
    <row r="4667" spans="1:2" x14ac:dyDescent="0.3">
      <c r="A4667" t="s">
        <v>10319</v>
      </c>
      <c r="B4667">
        <v>0</v>
      </c>
    </row>
    <row r="4668" spans="1:2" x14ac:dyDescent="0.3">
      <c r="A4668" t="s">
        <v>11660</v>
      </c>
      <c r="B4668">
        <v>0</v>
      </c>
    </row>
    <row r="4669" spans="1:2" x14ac:dyDescent="0.3">
      <c r="A4669" t="s">
        <v>10320</v>
      </c>
      <c r="B4669">
        <v>1</v>
      </c>
    </row>
    <row r="4670" spans="1:2" x14ac:dyDescent="0.3">
      <c r="A4670" t="s">
        <v>10321</v>
      </c>
      <c r="B4670">
        <v>0</v>
      </c>
    </row>
    <row r="4671" spans="1:2" x14ac:dyDescent="0.3">
      <c r="A4671" t="s">
        <v>10322</v>
      </c>
      <c r="B4671">
        <v>0</v>
      </c>
    </row>
    <row r="4672" spans="1:2" x14ac:dyDescent="0.3">
      <c r="A4672" t="s">
        <v>10323</v>
      </c>
      <c r="B4672">
        <v>0</v>
      </c>
    </row>
    <row r="4673" spans="1:2" x14ac:dyDescent="0.3">
      <c r="A4673" t="s">
        <v>10324</v>
      </c>
      <c r="B4673">
        <v>0</v>
      </c>
    </row>
    <row r="4674" spans="1:2" x14ac:dyDescent="0.3">
      <c r="A4674" t="s">
        <v>11478</v>
      </c>
      <c r="B4674">
        <v>0</v>
      </c>
    </row>
    <row r="4675" spans="1:2" x14ac:dyDescent="0.3">
      <c r="A4675" t="s">
        <v>10325</v>
      </c>
      <c r="B4675">
        <v>0</v>
      </c>
    </row>
    <row r="4676" spans="1:2" x14ac:dyDescent="0.3">
      <c r="A4676" t="s">
        <v>10326</v>
      </c>
      <c r="B4676">
        <v>0</v>
      </c>
    </row>
    <row r="4677" spans="1:2" x14ac:dyDescent="0.3">
      <c r="A4677" t="s">
        <v>10327</v>
      </c>
      <c r="B4677">
        <v>0</v>
      </c>
    </row>
    <row r="4678" spans="1:2" x14ac:dyDescent="0.3">
      <c r="A4678" t="s">
        <v>10328</v>
      </c>
      <c r="B4678">
        <v>0</v>
      </c>
    </row>
    <row r="4679" spans="1:2" x14ac:dyDescent="0.3">
      <c r="A4679" t="s">
        <v>10329</v>
      </c>
      <c r="B4679">
        <v>0</v>
      </c>
    </row>
    <row r="4680" spans="1:2" x14ac:dyDescent="0.3">
      <c r="A4680" t="s">
        <v>10330</v>
      </c>
      <c r="B4680">
        <v>0</v>
      </c>
    </row>
    <row r="4681" spans="1:2" x14ac:dyDescent="0.3">
      <c r="A4681" t="s">
        <v>10331</v>
      </c>
      <c r="B4681">
        <v>0</v>
      </c>
    </row>
    <row r="4682" spans="1:2" x14ac:dyDescent="0.3">
      <c r="A4682" t="s">
        <v>10332</v>
      </c>
      <c r="B4682">
        <v>0</v>
      </c>
    </row>
    <row r="4683" spans="1:2" x14ac:dyDescent="0.3">
      <c r="A4683" t="s">
        <v>10333</v>
      </c>
      <c r="B4683">
        <v>0</v>
      </c>
    </row>
    <row r="4684" spans="1:2" x14ac:dyDescent="0.3">
      <c r="A4684" t="s">
        <v>11661</v>
      </c>
      <c r="B4684">
        <v>1</v>
      </c>
    </row>
    <row r="4685" spans="1:2" x14ac:dyDescent="0.3">
      <c r="A4685" t="s">
        <v>10334</v>
      </c>
      <c r="B4685">
        <v>0</v>
      </c>
    </row>
    <row r="4686" spans="1:2" x14ac:dyDescent="0.3">
      <c r="A4686" t="s">
        <v>10335</v>
      </c>
      <c r="B4686">
        <v>0</v>
      </c>
    </row>
    <row r="4687" spans="1:2" x14ac:dyDescent="0.3">
      <c r="A4687" t="s">
        <v>6250</v>
      </c>
      <c r="B4687">
        <v>0</v>
      </c>
    </row>
    <row r="4688" spans="1:2" x14ac:dyDescent="0.3">
      <c r="A4688" t="s">
        <v>10336</v>
      </c>
      <c r="B4688">
        <v>0</v>
      </c>
    </row>
    <row r="4689" spans="1:2" x14ac:dyDescent="0.3">
      <c r="A4689" t="s">
        <v>10337</v>
      </c>
      <c r="B4689">
        <v>0</v>
      </c>
    </row>
    <row r="4690" spans="1:2" x14ac:dyDescent="0.3">
      <c r="A4690" t="s">
        <v>10338</v>
      </c>
      <c r="B4690">
        <v>0</v>
      </c>
    </row>
    <row r="4691" spans="1:2" x14ac:dyDescent="0.3">
      <c r="A4691" t="s">
        <v>10959</v>
      </c>
      <c r="B4691">
        <v>1</v>
      </c>
    </row>
    <row r="4692" spans="1:2" x14ac:dyDescent="0.3">
      <c r="A4692" t="s">
        <v>10958</v>
      </c>
      <c r="B4692">
        <v>1</v>
      </c>
    </row>
    <row r="4693" spans="1:2" x14ac:dyDescent="0.3">
      <c r="A4693" t="s">
        <v>10339</v>
      </c>
      <c r="B4693">
        <v>0</v>
      </c>
    </row>
    <row r="4694" spans="1:2" x14ac:dyDescent="0.3">
      <c r="A4694" t="s">
        <v>10340</v>
      </c>
      <c r="B4694">
        <v>0</v>
      </c>
    </row>
    <row r="4695" spans="1:2" x14ac:dyDescent="0.3">
      <c r="A4695" t="s">
        <v>10341</v>
      </c>
      <c r="B4695">
        <v>0</v>
      </c>
    </row>
    <row r="4696" spans="1:2" x14ac:dyDescent="0.3">
      <c r="A4696" t="s">
        <v>10342</v>
      </c>
      <c r="B4696">
        <v>0</v>
      </c>
    </row>
    <row r="4697" spans="1:2" x14ac:dyDescent="0.3">
      <c r="A4697" t="s">
        <v>11479</v>
      </c>
      <c r="B4697">
        <v>0</v>
      </c>
    </row>
    <row r="4698" spans="1:2" x14ac:dyDescent="0.3">
      <c r="A4698" t="s">
        <v>10343</v>
      </c>
      <c r="B4698">
        <v>0</v>
      </c>
    </row>
    <row r="4699" spans="1:2" x14ac:dyDescent="0.3">
      <c r="A4699" t="s">
        <v>10344</v>
      </c>
      <c r="B4699">
        <v>0</v>
      </c>
    </row>
    <row r="4700" spans="1:2" x14ac:dyDescent="0.3">
      <c r="A4700" t="s">
        <v>10345</v>
      </c>
      <c r="B4700">
        <v>0</v>
      </c>
    </row>
    <row r="4701" spans="1:2" x14ac:dyDescent="0.3">
      <c r="A4701" t="s">
        <v>10346</v>
      </c>
      <c r="B4701">
        <v>0</v>
      </c>
    </row>
    <row r="4702" spans="1:2" x14ac:dyDescent="0.3">
      <c r="A4702" t="s">
        <v>10347</v>
      </c>
      <c r="B4702">
        <v>0</v>
      </c>
    </row>
    <row r="4703" spans="1:2" x14ac:dyDescent="0.3">
      <c r="A4703" t="s">
        <v>10348</v>
      </c>
      <c r="B4703">
        <v>0</v>
      </c>
    </row>
    <row r="4704" spans="1:2" x14ac:dyDescent="0.3">
      <c r="A4704" t="s">
        <v>10349</v>
      </c>
      <c r="B4704">
        <v>0</v>
      </c>
    </row>
    <row r="4705" spans="1:2" x14ac:dyDescent="0.3">
      <c r="A4705" t="s">
        <v>10960</v>
      </c>
      <c r="B4705">
        <v>0</v>
      </c>
    </row>
    <row r="4706" spans="1:2" x14ac:dyDescent="0.3">
      <c r="A4706" t="s">
        <v>10350</v>
      </c>
      <c r="B4706">
        <v>0</v>
      </c>
    </row>
    <row r="4707" spans="1:2" x14ac:dyDescent="0.3">
      <c r="A4707" t="s">
        <v>10351</v>
      </c>
      <c r="B4707">
        <v>0</v>
      </c>
    </row>
    <row r="4708" spans="1:2" x14ac:dyDescent="0.3">
      <c r="A4708" t="s">
        <v>10352</v>
      </c>
      <c r="B4708">
        <v>0</v>
      </c>
    </row>
    <row r="4709" spans="1:2" x14ac:dyDescent="0.3">
      <c r="A4709" t="s">
        <v>10353</v>
      </c>
      <c r="B4709">
        <v>0</v>
      </c>
    </row>
    <row r="4710" spans="1:2" x14ac:dyDescent="0.3">
      <c r="A4710" t="s">
        <v>11480</v>
      </c>
      <c r="B4710">
        <v>0</v>
      </c>
    </row>
    <row r="4711" spans="1:2" x14ac:dyDescent="0.3">
      <c r="A4711" t="s">
        <v>10354</v>
      </c>
      <c r="B4711">
        <v>0</v>
      </c>
    </row>
    <row r="4712" spans="1:2" x14ac:dyDescent="0.3">
      <c r="A4712" t="s">
        <v>10355</v>
      </c>
      <c r="B4712">
        <v>0</v>
      </c>
    </row>
    <row r="4713" spans="1:2" x14ac:dyDescent="0.3">
      <c r="A4713" t="s">
        <v>10356</v>
      </c>
      <c r="B4713">
        <v>0</v>
      </c>
    </row>
    <row r="4714" spans="1:2" x14ac:dyDescent="0.3">
      <c r="A4714" t="s">
        <v>10357</v>
      </c>
      <c r="B4714">
        <v>1</v>
      </c>
    </row>
    <row r="4715" spans="1:2" x14ac:dyDescent="0.3">
      <c r="A4715" t="s">
        <v>10358</v>
      </c>
      <c r="B4715">
        <v>0</v>
      </c>
    </row>
    <row r="4716" spans="1:2" x14ac:dyDescent="0.3">
      <c r="A4716" t="s">
        <v>11481</v>
      </c>
      <c r="B4716">
        <v>0</v>
      </c>
    </row>
    <row r="4717" spans="1:2" x14ac:dyDescent="0.3">
      <c r="A4717" t="s">
        <v>10359</v>
      </c>
      <c r="B4717">
        <v>0</v>
      </c>
    </row>
    <row r="4718" spans="1:2" x14ac:dyDescent="0.3">
      <c r="A4718" t="s">
        <v>10360</v>
      </c>
      <c r="B4718">
        <v>0</v>
      </c>
    </row>
    <row r="4719" spans="1:2" x14ac:dyDescent="0.3">
      <c r="A4719" t="s">
        <v>10361</v>
      </c>
      <c r="B4719">
        <v>0</v>
      </c>
    </row>
    <row r="4720" spans="1:2" x14ac:dyDescent="0.3">
      <c r="A4720" t="s">
        <v>10362</v>
      </c>
      <c r="B4720">
        <v>0</v>
      </c>
    </row>
    <row r="4721" spans="1:2" x14ac:dyDescent="0.3">
      <c r="A4721" t="s">
        <v>11482</v>
      </c>
      <c r="B4721">
        <v>0</v>
      </c>
    </row>
    <row r="4722" spans="1:2" x14ac:dyDescent="0.3">
      <c r="A4722" t="s">
        <v>10363</v>
      </c>
      <c r="B4722">
        <v>0</v>
      </c>
    </row>
    <row r="4723" spans="1:2" x14ac:dyDescent="0.3">
      <c r="A4723" t="s">
        <v>10364</v>
      </c>
      <c r="B4723">
        <v>0</v>
      </c>
    </row>
    <row r="4724" spans="1:2" x14ac:dyDescent="0.3">
      <c r="A4724" t="s">
        <v>10365</v>
      </c>
      <c r="B4724">
        <v>0</v>
      </c>
    </row>
    <row r="4725" spans="1:2" x14ac:dyDescent="0.3">
      <c r="A4725" t="s">
        <v>11483</v>
      </c>
      <c r="B4725">
        <v>0</v>
      </c>
    </row>
    <row r="4726" spans="1:2" x14ac:dyDescent="0.3">
      <c r="A4726" t="s">
        <v>11484</v>
      </c>
      <c r="B4726">
        <v>0</v>
      </c>
    </row>
    <row r="4727" spans="1:2" x14ac:dyDescent="0.3">
      <c r="A4727" t="s">
        <v>10366</v>
      </c>
      <c r="B4727">
        <v>0</v>
      </c>
    </row>
    <row r="4728" spans="1:2" x14ac:dyDescent="0.3">
      <c r="A4728" t="s">
        <v>10367</v>
      </c>
      <c r="B4728">
        <v>0</v>
      </c>
    </row>
    <row r="4729" spans="1:2" x14ac:dyDescent="0.3">
      <c r="A4729" t="s">
        <v>10368</v>
      </c>
      <c r="B4729">
        <v>0</v>
      </c>
    </row>
    <row r="4730" spans="1:2" x14ac:dyDescent="0.3">
      <c r="A4730" t="s">
        <v>10369</v>
      </c>
      <c r="B4730">
        <v>0</v>
      </c>
    </row>
    <row r="4731" spans="1:2" x14ac:dyDescent="0.3">
      <c r="A4731" t="s">
        <v>10370</v>
      </c>
      <c r="B4731">
        <v>0</v>
      </c>
    </row>
    <row r="4732" spans="1:2" x14ac:dyDescent="0.3">
      <c r="A4732" t="s">
        <v>10371</v>
      </c>
      <c r="B4732">
        <v>0</v>
      </c>
    </row>
    <row r="4733" spans="1:2" x14ac:dyDescent="0.3">
      <c r="A4733" t="s">
        <v>10372</v>
      </c>
      <c r="B4733">
        <v>0</v>
      </c>
    </row>
    <row r="4734" spans="1:2" x14ac:dyDescent="0.3">
      <c r="A4734" t="s">
        <v>10373</v>
      </c>
      <c r="B4734">
        <v>0</v>
      </c>
    </row>
    <row r="4735" spans="1:2" x14ac:dyDescent="0.3">
      <c r="A4735" t="s">
        <v>11485</v>
      </c>
      <c r="B4735">
        <v>0</v>
      </c>
    </row>
    <row r="4736" spans="1:2" x14ac:dyDescent="0.3">
      <c r="A4736" t="s">
        <v>10374</v>
      </c>
      <c r="B4736">
        <v>0</v>
      </c>
    </row>
    <row r="4737" spans="1:2" x14ac:dyDescent="0.3">
      <c r="A4737" t="s">
        <v>10375</v>
      </c>
      <c r="B4737">
        <v>0</v>
      </c>
    </row>
    <row r="4738" spans="1:2" x14ac:dyDescent="0.3">
      <c r="A4738" t="s">
        <v>10376</v>
      </c>
      <c r="B4738">
        <v>0</v>
      </c>
    </row>
    <row r="4739" spans="1:2" x14ac:dyDescent="0.3">
      <c r="A4739" t="s">
        <v>10377</v>
      </c>
      <c r="B4739">
        <v>0</v>
      </c>
    </row>
    <row r="4740" spans="1:2" x14ac:dyDescent="0.3">
      <c r="A4740" t="s">
        <v>10378</v>
      </c>
      <c r="B4740">
        <v>0</v>
      </c>
    </row>
    <row r="4741" spans="1:2" x14ac:dyDescent="0.3">
      <c r="A4741" t="s">
        <v>11662</v>
      </c>
      <c r="B4741">
        <v>0</v>
      </c>
    </row>
    <row r="4742" spans="1:2" x14ac:dyDescent="0.3">
      <c r="A4742" t="s">
        <v>11486</v>
      </c>
      <c r="B4742">
        <v>0</v>
      </c>
    </row>
    <row r="4743" spans="1:2" x14ac:dyDescent="0.3">
      <c r="A4743" t="s">
        <v>10380</v>
      </c>
      <c r="B4743">
        <v>0</v>
      </c>
    </row>
    <row r="4744" spans="1:2" x14ac:dyDescent="0.3">
      <c r="A4744" t="s">
        <v>10381</v>
      </c>
      <c r="B4744">
        <v>0</v>
      </c>
    </row>
    <row r="4745" spans="1:2" x14ac:dyDescent="0.3">
      <c r="A4745" t="s">
        <v>10382</v>
      </c>
      <c r="B4745">
        <v>0</v>
      </c>
    </row>
    <row r="4746" spans="1:2" x14ac:dyDescent="0.3">
      <c r="A4746" t="s">
        <v>10383</v>
      </c>
      <c r="B4746">
        <v>0</v>
      </c>
    </row>
    <row r="4747" spans="1:2" x14ac:dyDescent="0.3">
      <c r="A4747" t="s">
        <v>11487</v>
      </c>
      <c r="B4747">
        <v>0</v>
      </c>
    </row>
    <row r="4748" spans="1:2" x14ac:dyDescent="0.3">
      <c r="A4748" t="s">
        <v>10384</v>
      </c>
      <c r="B4748">
        <v>0</v>
      </c>
    </row>
    <row r="4749" spans="1:2" x14ac:dyDescent="0.3">
      <c r="A4749" t="s">
        <v>10385</v>
      </c>
      <c r="B4749">
        <v>0</v>
      </c>
    </row>
    <row r="4750" spans="1:2" x14ac:dyDescent="0.3">
      <c r="A4750" t="s">
        <v>10386</v>
      </c>
      <c r="B4750">
        <v>0</v>
      </c>
    </row>
    <row r="4751" spans="1:2" x14ac:dyDescent="0.3">
      <c r="A4751" t="s">
        <v>10387</v>
      </c>
      <c r="B4751">
        <v>0</v>
      </c>
    </row>
    <row r="4752" spans="1:2" x14ac:dyDescent="0.3">
      <c r="A4752" t="s">
        <v>10388</v>
      </c>
      <c r="B4752">
        <v>0</v>
      </c>
    </row>
    <row r="4753" spans="1:2" x14ac:dyDescent="0.3">
      <c r="A4753" t="s">
        <v>10389</v>
      </c>
      <c r="B4753">
        <v>0</v>
      </c>
    </row>
    <row r="4754" spans="1:2" x14ac:dyDescent="0.3">
      <c r="A4754" t="s">
        <v>10390</v>
      </c>
      <c r="B4754">
        <v>0</v>
      </c>
    </row>
    <row r="4755" spans="1:2" x14ac:dyDescent="0.3">
      <c r="A4755" t="s">
        <v>10391</v>
      </c>
      <c r="B4755">
        <v>0</v>
      </c>
    </row>
    <row r="4756" spans="1:2" x14ac:dyDescent="0.3">
      <c r="A4756" t="s">
        <v>11488</v>
      </c>
      <c r="B4756">
        <v>0</v>
      </c>
    </row>
    <row r="4757" spans="1:2" x14ac:dyDescent="0.3">
      <c r="A4757" t="s">
        <v>10392</v>
      </c>
      <c r="B4757">
        <v>0</v>
      </c>
    </row>
    <row r="4758" spans="1:2" x14ac:dyDescent="0.3">
      <c r="A4758" t="s">
        <v>10393</v>
      </c>
      <c r="B4758">
        <v>0</v>
      </c>
    </row>
    <row r="4759" spans="1:2" x14ac:dyDescent="0.3">
      <c r="A4759" t="s">
        <v>10394</v>
      </c>
      <c r="B4759">
        <v>0</v>
      </c>
    </row>
    <row r="4760" spans="1:2" x14ac:dyDescent="0.3">
      <c r="A4760" t="s">
        <v>10395</v>
      </c>
      <c r="B4760">
        <v>0</v>
      </c>
    </row>
    <row r="4761" spans="1:2" x14ac:dyDescent="0.3">
      <c r="A4761" t="s">
        <v>10396</v>
      </c>
      <c r="B4761">
        <v>0</v>
      </c>
    </row>
    <row r="4762" spans="1:2" x14ac:dyDescent="0.3">
      <c r="A4762" t="s">
        <v>11663</v>
      </c>
      <c r="B4762">
        <v>0</v>
      </c>
    </row>
    <row r="4763" spans="1:2" x14ac:dyDescent="0.3">
      <c r="A4763" t="s">
        <v>11489</v>
      </c>
      <c r="B4763">
        <v>0</v>
      </c>
    </row>
    <row r="4764" spans="1:2" x14ac:dyDescent="0.3">
      <c r="A4764" t="s">
        <v>11490</v>
      </c>
      <c r="B4764">
        <v>0</v>
      </c>
    </row>
    <row r="4765" spans="1:2" x14ac:dyDescent="0.3">
      <c r="A4765" t="s">
        <v>10397</v>
      </c>
      <c r="B4765">
        <v>0</v>
      </c>
    </row>
    <row r="4766" spans="1:2" x14ac:dyDescent="0.3">
      <c r="A4766" t="s">
        <v>11491</v>
      </c>
      <c r="B4766">
        <v>0</v>
      </c>
    </row>
    <row r="4767" spans="1:2" x14ac:dyDescent="0.3">
      <c r="A4767" t="s">
        <v>10398</v>
      </c>
      <c r="B4767">
        <v>0</v>
      </c>
    </row>
    <row r="4768" spans="1:2" x14ac:dyDescent="0.3">
      <c r="A4768" t="s">
        <v>11492</v>
      </c>
      <c r="B4768">
        <v>0</v>
      </c>
    </row>
    <row r="4769" spans="1:2" x14ac:dyDescent="0.3">
      <c r="A4769" t="s">
        <v>10399</v>
      </c>
      <c r="B4769">
        <v>0</v>
      </c>
    </row>
    <row r="4770" spans="1:2" x14ac:dyDescent="0.3">
      <c r="A4770" t="s">
        <v>10400</v>
      </c>
      <c r="B4770">
        <v>0</v>
      </c>
    </row>
    <row r="4771" spans="1:2" x14ac:dyDescent="0.3">
      <c r="A4771" t="s">
        <v>10401</v>
      </c>
      <c r="B4771">
        <v>0</v>
      </c>
    </row>
    <row r="4772" spans="1:2" x14ac:dyDescent="0.3">
      <c r="A4772" t="s">
        <v>10402</v>
      </c>
      <c r="B4772">
        <v>0</v>
      </c>
    </row>
    <row r="4773" spans="1:2" x14ac:dyDescent="0.3">
      <c r="A4773" t="s">
        <v>10403</v>
      </c>
      <c r="B4773">
        <v>0</v>
      </c>
    </row>
    <row r="4774" spans="1:2" x14ac:dyDescent="0.3">
      <c r="A4774" t="s">
        <v>10404</v>
      </c>
      <c r="B4774">
        <v>0</v>
      </c>
    </row>
    <row r="4775" spans="1:2" x14ac:dyDescent="0.3">
      <c r="A4775" t="s">
        <v>10405</v>
      </c>
      <c r="B4775">
        <v>0</v>
      </c>
    </row>
    <row r="4776" spans="1:2" x14ac:dyDescent="0.3">
      <c r="A4776" t="s">
        <v>10406</v>
      </c>
      <c r="B4776">
        <v>0</v>
      </c>
    </row>
    <row r="4777" spans="1:2" x14ac:dyDescent="0.3">
      <c r="A4777" t="s">
        <v>10407</v>
      </c>
      <c r="B4777">
        <v>0</v>
      </c>
    </row>
    <row r="4778" spans="1:2" x14ac:dyDescent="0.3">
      <c r="A4778" t="s">
        <v>10408</v>
      </c>
      <c r="B4778">
        <v>0</v>
      </c>
    </row>
    <row r="4779" spans="1:2" x14ac:dyDescent="0.3">
      <c r="A4779" t="s">
        <v>10409</v>
      </c>
      <c r="B4779">
        <v>0</v>
      </c>
    </row>
    <row r="4780" spans="1:2" x14ac:dyDescent="0.3">
      <c r="A4780" t="s">
        <v>10410</v>
      </c>
      <c r="B4780">
        <v>0</v>
      </c>
    </row>
    <row r="4781" spans="1:2" x14ac:dyDescent="0.3">
      <c r="A4781" t="s">
        <v>10411</v>
      </c>
      <c r="B4781">
        <v>0</v>
      </c>
    </row>
    <row r="4782" spans="1:2" x14ac:dyDescent="0.3">
      <c r="A4782" t="s">
        <v>10412</v>
      </c>
      <c r="B4782">
        <v>0</v>
      </c>
    </row>
    <row r="4783" spans="1:2" x14ac:dyDescent="0.3">
      <c r="A4783" t="s">
        <v>10413</v>
      </c>
      <c r="B4783">
        <v>0</v>
      </c>
    </row>
    <row r="4784" spans="1:2" x14ac:dyDescent="0.3">
      <c r="A4784" t="s">
        <v>10414</v>
      </c>
      <c r="B4784">
        <v>0</v>
      </c>
    </row>
    <row r="4785" spans="1:2" x14ac:dyDescent="0.3">
      <c r="A4785" t="s">
        <v>10415</v>
      </c>
      <c r="B4785">
        <v>0</v>
      </c>
    </row>
    <row r="4786" spans="1:2" x14ac:dyDescent="0.3">
      <c r="A4786" t="s">
        <v>10416</v>
      </c>
      <c r="B4786">
        <v>0</v>
      </c>
    </row>
    <row r="4787" spans="1:2" x14ac:dyDescent="0.3">
      <c r="A4787" t="s">
        <v>10417</v>
      </c>
      <c r="B4787">
        <v>0</v>
      </c>
    </row>
    <row r="4788" spans="1:2" x14ac:dyDescent="0.3">
      <c r="A4788" t="s">
        <v>10418</v>
      </c>
      <c r="B4788">
        <v>0</v>
      </c>
    </row>
    <row r="4789" spans="1:2" x14ac:dyDescent="0.3">
      <c r="A4789" t="s">
        <v>10961</v>
      </c>
      <c r="B4789">
        <v>0</v>
      </c>
    </row>
    <row r="4790" spans="1:2" x14ac:dyDescent="0.3">
      <c r="A4790" t="s">
        <v>10419</v>
      </c>
      <c r="B4790">
        <v>0</v>
      </c>
    </row>
    <row r="4791" spans="1:2" x14ac:dyDescent="0.3">
      <c r="A4791" t="s">
        <v>10420</v>
      </c>
      <c r="B4791">
        <v>0</v>
      </c>
    </row>
    <row r="4792" spans="1:2" x14ac:dyDescent="0.3">
      <c r="A4792" t="s">
        <v>10421</v>
      </c>
      <c r="B4792">
        <v>0</v>
      </c>
    </row>
    <row r="4793" spans="1:2" x14ac:dyDescent="0.3">
      <c r="A4793" t="s">
        <v>10422</v>
      </c>
      <c r="B4793">
        <v>0</v>
      </c>
    </row>
    <row r="4794" spans="1:2" x14ac:dyDescent="0.3">
      <c r="A4794" t="s">
        <v>10423</v>
      </c>
      <c r="B4794">
        <v>0</v>
      </c>
    </row>
    <row r="4795" spans="1:2" x14ac:dyDescent="0.3">
      <c r="A4795" t="s">
        <v>10424</v>
      </c>
      <c r="B4795">
        <v>0</v>
      </c>
    </row>
    <row r="4796" spans="1:2" x14ac:dyDescent="0.3">
      <c r="A4796" t="s">
        <v>10425</v>
      </c>
      <c r="B4796">
        <v>0</v>
      </c>
    </row>
    <row r="4797" spans="1:2" x14ac:dyDescent="0.3">
      <c r="A4797" t="s">
        <v>10962</v>
      </c>
      <c r="B4797">
        <v>0</v>
      </c>
    </row>
    <row r="4798" spans="1:2" x14ac:dyDescent="0.3">
      <c r="A4798" t="s">
        <v>10426</v>
      </c>
      <c r="B4798">
        <v>0</v>
      </c>
    </row>
    <row r="4799" spans="1:2" x14ac:dyDescent="0.3">
      <c r="A4799" t="s">
        <v>10427</v>
      </c>
      <c r="B4799">
        <v>0</v>
      </c>
    </row>
    <row r="4800" spans="1:2" x14ac:dyDescent="0.3">
      <c r="A4800" t="s">
        <v>10428</v>
      </c>
      <c r="B4800">
        <v>0</v>
      </c>
    </row>
    <row r="4801" spans="1:2" x14ac:dyDescent="0.3">
      <c r="A4801" t="s">
        <v>10429</v>
      </c>
      <c r="B4801">
        <v>0</v>
      </c>
    </row>
    <row r="4802" spans="1:2" x14ac:dyDescent="0.3">
      <c r="A4802" t="s">
        <v>10430</v>
      </c>
      <c r="B4802">
        <v>0</v>
      </c>
    </row>
    <row r="4803" spans="1:2" x14ac:dyDescent="0.3">
      <c r="A4803" t="s">
        <v>10431</v>
      </c>
      <c r="B4803">
        <v>0</v>
      </c>
    </row>
    <row r="4804" spans="1:2" x14ac:dyDescent="0.3">
      <c r="A4804" t="s">
        <v>10432</v>
      </c>
      <c r="B4804">
        <v>0</v>
      </c>
    </row>
    <row r="4805" spans="1:2" x14ac:dyDescent="0.3">
      <c r="A4805" t="s">
        <v>10433</v>
      </c>
      <c r="B4805">
        <v>0</v>
      </c>
    </row>
    <row r="4806" spans="1:2" x14ac:dyDescent="0.3">
      <c r="A4806" t="s">
        <v>10434</v>
      </c>
      <c r="B4806">
        <v>1</v>
      </c>
    </row>
    <row r="4807" spans="1:2" x14ac:dyDescent="0.3">
      <c r="A4807" t="s">
        <v>10435</v>
      </c>
      <c r="B4807">
        <v>0</v>
      </c>
    </row>
    <row r="4808" spans="1:2" x14ac:dyDescent="0.3">
      <c r="A4808" t="s">
        <v>10436</v>
      </c>
      <c r="B4808">
        <v>0</v>
      </c>
    </row>
    <row r="4809" spans="1:2" x14ac:dyDescent="0.3">
      <c r="A4809" t="s">
        <v>10437</v>
      </c>
      <c r="B4809">
        <v>0</v>
      </c>
    </row>
    <row r="4810" spans="1:2" x14ac:dyDescent="0.3">
      <c r="A4810" t="s">
        <v>10438</v>
      </c>
      <c r="B4810">
        <v>1</v>
      </c>
    </row>
    <row r="4811" spans="1:2" x14ac:dyDescent="0.3">
      <c r="A4811" t="s">
        <v>10439</v>
      </c>
      <c r="B4811">
        <v>0</v>
      </c>
    </row>
    <row r="4812" spans="1:2" x14ac:dyDescent="0.3">
      <c r="A4812" t="s">
        <v>10440</v>
      </c>
      <c r="B4812">
        <v>0</v>
      </c>
    </row>
    <row r="4813" spans="1:2" x14ac:dyDescent="0.3">
      <c r="A4813" t="s">
        <v>10441</v>
      </c>
      <c r="B4813">
        <v>0</v>
      </c>
    </row>
    <row r="4814" spans="1:2" x14ac:dyDescent="0.3">
      <c r="A4814" t="s">
        <v>819</v>
      </c>
      <c r="B4814">
        <v>0</v>
      </c>
    </row>
    <row r="4815" spans="1:2" x14ac:dyDescent="0.3">
      <c r="A4815" t="s">
        <v>10442</v>
      </c>
      <c r="B4815">
        <v>0</v>
      </c>
    </row>
    <row r="4816" spans="1:2" x14ac:dyDescent="0.3">
      <c r="A4816" t="s">
        <v>10443</v>
      </c>
      <c r="B4816">
        <v>0</v>
      </c>
    </row>
    <row r="4817" spans="1:2" x14ac:dyDescent="0.3">
      <c r="A4817" t="s">
        <v>10444</v>
      </c>
      <c r="B4817">
        <v>0</v>
      </c>
    </row>
    <row r="4818" spans="1:2" x14ac:dyDescent="0.3">
      <c r="A4818" t="s">
        <v>10445</v>
      </c>
      <c r="B4818">
        <v>0</v>
      </c>
    </row>
    <row r="4819" spans="1:2" x14ac:dyDescent="0.3">
      <c r="A4819" t="s">
        <v>10446</v>
      </c>
      <c r="B4819">
        <v>0</v>
      </c>
    </row>
    <row r="4820" spans="1:2" x14ac:dyDescent="0.3">
      <c r="A4820" t="s">
        <v>10447</v>
      </c>
      <c r="B4820">
        <v>0</v>
      </c>
    </row>
    <row r="4821" spans="1:2" x14ac:dyDescent="0.3">
      <c r="A4821" t="s">
        <v>10448</v>
      </c>
      <c r="B4821">
        <v>0</v>
      </c>
    </row>
    <row r="4822" spans="1:2" x14ac:dyDescent="0.3">
      <c r="A4822" t="s">
        <v>10449</v>
      </c>
      <c r="B4822">
        <v>0</v>
      </c>
    </row>
    <row r="4823" spans="1:2" x14ac:dyDescent="0.3">
      <c r="A4823" t="s">
        <v>11493</v>
      </c>
      <c r="B4823">
        <v>0</v>
      </c>
    </row>
    <row r="4824" spans="1:2" x14ac:dyDescent="0.3">
      <c r="A4824" t="s">
        <v>10963</v>
      </c>
      <c r="B4824">
        <v>0</v>
      </c>
    </row>
    <row r="4825" spans="1:2" x14ac:dyDescent="0.3">
      <c r="A4825" t="s">
        <v>10451</v>
      </c>
      <c r="B4825">
        <v>0</v>
      </c>
    </row>
    <row r="4826" spans="1:2" x14ac:dyDescent="0.3">
      <c r="A4826" t="s">
        <v>10452</v>
      </c>
      <c r="B4826">
        <v>0</v>
      </c>
    </row>
    <row r="4827" spans="1:2" x14ac:dyDescent="0.3">
      <c r="A4827" t="s">
        <v>10453</v>
      </c>
      <c r="B4827">
        <v>0</v>
      </c>
    </row>
    <row r="4828" spans="1:2" x14ac:dyDescent="0.3">
      <c r="A4828" t="s">
        <v>10454</v>
      </c>
      <c r="B4828">
        <v>0</v>
      </c>
    </row>
    <row r="4829" spans="1:2" x14ac:dyDescent="0.3">
      <c r="A4829" t="s">
        <v>10455</v>
      </c>
      <c r="B4829">
        <v>0</v>
      </c>
    </row>
    <row r="4830" spans="1:2" x14ac:dyDescent="0.3">
      <c r="A4830" t="s">
        <v>10456</v>
      </c>
      <c r="B4830">
        <v>0</v>
      </c>
    </row>
    <row r="4831" spans="1:2" x14ac:dyDescent="0.3">
      <c r="A4831" t="s">
        <v>10457</v>
      </c>
      <c r="B4831">
        <v>0</v>
      </c>
    </row>
    <row r="4832" spans="1:2" x14ac:dyDescent="0.3">
      <c r="A4832" t="s">
        <v>10458</v>
      </c>
      <c r="B4832">
        <v>0</v>
      </c>
    </row>
    <row r="4833" spans="1:2" x14ac:dyDescent="0.3">
      <c r="A4833" t="s">
        <v>10460</v>
      </c>
      <c r="B4833">
        <v>0</v>
      </c>
    </row>
    <row r="4834" spans="1:2" x14ac:dyDescent="0.3">
      <c r="A4834" t="s">
        <v>11494</v>
      </c>
      <c r="B4834">
        <v>0</v>
      </c>
    </row>
    <row r="4835" spans="1:2" x14ac:dyDescent="0.3">
      <c r="A4835" t="s">
        <v>10461</v>
      </c>
      <c r="B4835">
        <v>0</v>
      </c>
    </row>
    <row r="4836" spans="1:2" x14ac:dyDescent="0.3">
      <c r="A4836" t="s">
        <v>10462</v>
      </c>
      <c r="B4836">
        <v>0</v>
      </c>
    </row>
    <row r="4837" spans="1:2" x14ac:dyDescent="0.3">
      <c r="A4837" t="s">
        <v>11495</v>
      </c>
      <c r="B4837">
        <v>0</v>
      </c>
    </row>
    <row r="4838" spans="1:2" x14ac:dyDescent="0.3">
      <c r="A4838" t="s">
        <v>10463</v>
      </c>
      <c r="B4838">
        <v>0</v>
      </c>
    </row>
    <row r="4839" spans="1:2" x14ac:dyDescent="0.3">
      <c r="A4839" t="s">
        <v>10464</v>
      </c>
      <c r="B4839">
        <v>0</v>
      </c>
    </row>
    <row r="4840" spans="1:2" x14ac:dyDescent="0.3">
      <c r="A4840" t="s">
        <v>10465</v>
      </c>
      <c r="B4840">
        <v>0</v>
      </c>
    </row>
    <row r="4841" spans="1:2" x14ac:dyDescent="0.3">
      <c r="A4841" t="s">
        <v>10466</v>
      </c>
      <c r="B4841">
        <v>0</v>
      </c>
    </row>
    <row r="4842" spans="1:2" x14ac:dyDescent="0.3">
      <c r="A4842" t="s">
        <v>10467</v>
      </c>
      <c r="B4842">
        <v>0</v>
      </c>
    </row>
    <row r="4843" spans="1:2" x14ac:dyDescent="0.3">
      <c r="A4843" t="s">
        <v>10468</v>
      </c>
      <c r="B4843">
        <v>0</v>
      </c>
    </row>
    <row r="4844" spans="1:2" x14ac:dyDescent="0.3">
      <c r="A4844" t="s">
        <v>10469</v>
      </c>
      <c r="B4844">
        <v>0</v>
      </c>
    </row>
    <row r="4845" spans="1:2" x14ac:dyDescent="0.3">
      <c r="A4845" t="s">
        <v>5695</v>
      </c>
      <c r="B4845">
        <v>0</v>
      </c>
    </row>
    <row r="4846" spans="1:2" x14ac:dyDescent="0.3">
      <c r="A4846" t="s">
        <v>10470</v>
      </c>
      <c r="B4846">
        <v>0</v>
      </c>
    </row>
    <row r="4847" spans="1:2" x14ac:dyDescent="0.3">
      <c r="A4847" t="s">
        <v>10471</v>
      </c>
      <c r="B4847">
        <v>0</v>
      </c>
    </row>
    <row r="4848" spans="1:2" x14ac:dyDescent="0.3">
      <c r="A4848" t="s">
        <v>11496</v>
      </c>
      <c r="B4848">
        <v>0</v>
      </c>
    </row>
    <row r="4849" spans="1:2" x14ac:dyDescent="0.3">
      <c r="A4849" t="s">
        <v>10474</v>
      </c>
      <c r="B4849">
        <v>0</v>
      </c>
    </row>
    <row r="4850" spans="1:2" x14ac:dyDescent="0.3">
      <c r="A4850" t="s">
        <v>10475</v>
      </c>
      <c r="B4850">
        <v>0</v>
      </c>
    </row>
    <row r="4851" spans="1:2" x14ac:dyDescent="0.3">
      <c r="A4851" t="s">
        <v>10476</v>
      </c>
      <c r="B4851">
        <v>0</v>
      </c>
    </row>
    <row r="4852" spans="1:2" x14ac:dyDescent="0.3">
      <c r="A4852" t="s">
        <v>10477</v>
      </c>
      <c r="B4852">
        <v>0</v>
      </c>
    </row>
    <row r="4853" spans="1:2" x14ac:dyDescent="0.3">
      <c r="A4853" t="s">
        <v>10478</v>
      </c>
      <c r="B4853">
        <v>0</v>
      </c>
    </row>
    <row r="4854" spans="1:2" x14ac:dyDescent="0.3">
      <c r="A4854" t="s">
        <v>10479</v>
      </c>
      <c r="B4854">
        <v>0</v>
      </c>
    </row>
    <row r="4855" spans="1:2" x14ac:dyDescent="0.3">
      <c r="A4855" t="s">
        <v>10480</v>
      </c>
      <c r="B4855">
        <v>0</v>
      </c>
    </row>
    <row r="4856" spans="1:2" x14ac:dyDescent="0.3">
      <c r="A4856" t="s">
        <v>10481</v>
      </c>
      <c r="B4856">
        <v>0</v>
      </c>
    </row>
    <row r="4857" spans="1:2" x14ac:dyDescent="0.3">
      <c r="A4857" t="s">
        <v>10482</v>
      </c>
      <c r="B4857">
        <v>0</v>
      </c>
    </row>
    <row r="4858" spans="1:2" x14ac:dyDescent="0.3">
      <c r="A4858" t="s">
        <v>10483</v>
      </c>
      <c r="B4858">
        <v>0</v>
      </c>
    </row>
    <row r="4859" spans="1:2" x14ac:dyDescent="0.3">
      <c r="A4859" t="s">
        <v>10484</v>
      </c>
      <c r="B4859">
        <v>0</v>
      </c>
    </row>
    <row r="4860" spans="1:2" x14ac:dyDescent="0.3">
      <c r="A4860" t="s">
        <v>10485</v>
      </c>
      <c r="B4860">
        <v>0</v>
      </c>
    </row>
    <row r="4861" spans="1:2" x14ac:dyDescent="0.3">
      <c r="A4861" t="s">
        <v>10486</v>
      </c>
      <c r="B4861">
        <v>0</v>
      </c>
    </row>
    <row r="4862" spans="1:2" x14ac:dyDescent="0.3">
      <c r="A4862" t="s">
        <v>10487</v>
      </c>
      <c r="B4862">
        <v>0</v>
      </c>
    </row>
    <row r="4863" spans="1:2" x14ac:dyDescent="0.3">
      <c r="A4863" t="s">
        <v>10488</v>
      </c>
      <c r="B4863">
        <v>0</v>
      </c>
    </row>
    <row r="4864" spans="1:2" x14ac:dyDescent="0.3">
      <c r="A4864" t="s">
        <v>10489</v>
      </c>
      <c r="B4864">
        <v>0</v>
      </c>
    </row>
    <row r="4865" spans="1:2" x14ac:dyDescent="0.3">
      <c r="A4865" t="s">
        <v>10490</v>
      </c>
      <c r="B4865">
        <v>0</v>
      </c>
    </row>
    <row r="4866" spans="1:2" x14ac:dyDescent="0.3">
      <c r="A4866" t="s">
        <v>10491</v>
      </c>
      <c r="B4866">
        <v>0</v>
      </c>
    </row>
    <row r="4867" spans="1:2" x14ac:dyDescent="0.3">
      <c r="A4867" t="s">
        <v>10492</v>
      </c>
      <c r="B4867">
        <v>0</v>
      </c>
    </row>
    <row r="4868" spans="1:2" x14ac:dyDescent="0.3">
      <c r="A4868" t="s">
        <v>11497</v>
      </c>
      <c r="B4868">
        <v>0</v>
      </c>
    </row>
    <row r="4869" spans="1:2" x14ac:dyDescent="0.3">
      <c r="A4869" t="s">
        <v>10493</v>
      </c>
      <c r="B4869">
        <v>0</v>
      </c>
    </row>
    <row r="4870" spans="1:2" x14ac:dyDescent="0.3">
      <c r="A4870" t="s">
        <v>10494</v>
      </c>
      <c r="B4870">
        <v>0</v>
      </c>
    </row>
    <row r="4871" spans="1:2" x14ac:dyDescent="0.3">
      <c r="A4871" t="s">
        <v>10495</v>
      </c>
      <c r="B4871">
        <v>0</v>
      </c>
    </row>
    <row r="4872" spans="1:2" x14ac:dyDescent="0.3">
      <c r="A4872" t="s">
        <v>10496</v>
      </c>
      <c r="B4872">
        <v>0</v>
      </c>
    </row>
    <row r="4873" spans="1:2" x14ac:dyDescent="0.3">
      <c r="A4873" t="s">
        <v>10497</v>
      </c>
      <c r="B4873">
        <v>0</v>
      </c>
    </row>
    <row r="4874" spans="1:2" x14ac:dyDescent="0.3">
      <c r="A4874" t="s">
        <v>10498</v>
      </c>
      <c r="B4874">
        <v>0</v>
      </c>
    </row>
    <row r="4875" spans="1:2" x14ac:dyDescent="0.3">
      <c r="A4875" t="s">
        <v>10499</v>
      </c>
      <c r="B4875">
        <v>0</v>
      </c>
    </row>
    <row r="4876" spans="1:2" x14ac:dyDescent="0.3">
      <c r="A4876" t="s">
        <v>10500</v>
      </c>
      <c r="B4876">
        <v>0</v>
      </c>
    </row>
    <row r="4877" spans="1:2" x14ac:dyDescent="0.3">
      <c r="A4877" t="s">
        <v>11664</v>
      </c>
      <c r="B4877">
        <v>0</v>
      </c>
    </row>
    <row r="4878" spans="1:2" x14ac:dyDescent="0.3">
      <c r="A4878" t="s">
        <v>10501</v>
      </c>
      <c r="B4878">
        <v>0</v>
      </c>
    </row>
    <row r="4879" spans="1:2" x14ac:dyDescent="0.3">
      <c r="A4879" t="s">
        <v>10502</v>
      </c>
      <c r="B4879">
        <v>0</v>
      </c>
    </row>
    <row r="4880" spans="1:2" x14ac:dyDescent="0.3">
      <c r="A4880" t="s">
        <v>10503</v>
      </c>
      <c r="B4880">
        <v>0</v>
      </c>
    </row>
    <row r="4881" spans="1:2" x14ac:dyDescent="0.3">
      <c r="A4881" t="s">
        <v>10504</v>
      </c>
      <c r="B4881">
        <v>0</v>
      </c>
    </row>
    <row r="4882" spans="1:2" x14ac:dyDescent="0.3">
      <c r="A4882" t="s">
        <v>10505</v>
      </c>
      <c r="B4882">
        <v>0</v>
      </c>
    </row>
    <row r="4883" spans="1:2" x14ac:dyDescent="0.3">
      <c r="A4883" t="s">
        <v>10506</v>
      </c>
      <c r="B4883">
        <v>0</v>
      </c>
    </row>
    <row r="4884" spans="1:2" x14ac:dyDescent="0.3">
      <c r="A4884" t="s">
        <v>10507</v>
      </c>
      <c r="B4884">
        <v>0</v>
      </c>
    </row>
    <row r="4885" spans="1:2" x14ac:dyDescent="0.3">
      <c r="A4885" t="s">
        <v>10964</v>
      </c>
      <c r="B4885">
        <v>0</v>
      </c>
    </row>
    <row r="4886" spans="1:2" x14ac:dyDescent="0.3">
      <c r="A4886" t="s">
        <v>10967</v>
      </c>
      <c r="B4886">
        <v>1</v>
      </c>
    </row>
    <row r="4887" spans="1:2" x14ac:dyDescent="0.3">
      <c r="A4887" t="s">
        <v>10965</v>
      </c>
      <c r="B4887">
        <v>0</v>
      </c>
    </row>
    <row r="4888" spans="1:2" x14ac:dyDescent="0.3">
      <c r="A4888" t="s">
        <v>10966</v>
      </c>
      <c r="B4888">
        <v>0</v>
      </c>
    </row>
    <row r="4889" spans="1:2" x14ac:dyDescent="0.3">
      <c r="A4889" t="s">
        <v>11498</v>
      </c>
      <c r="B4889">
        <v>0</v>
      </c>
    </row>
    <row r="4890" spans="1:2" x14ac:dyDescent="0.3">
      <c r="A4890" t="s">
        <v>10508</v>
      </c>
      <c r="B4890">
        <v>0</v>
      </c>
    </row>
    <row r="4891" spans="1:2" x14ac:dyDescent="0.3">
      <c r="A4891" t="s">
        <v>10509</v>
      </c>
      <c r="B4891">
        <v>0</v>
      </c>
    </row>
    <row r="4892" spans="1:2" x14ac:dyDescent="0.3">
      <c r="A4892" t="s">
        <v>10510</v>
      </c>
      <c r="B4892">
        <v>0</v>
      </c>
    </row>
    <row r="4893" spans="1:2" x14ac:dyDescent="0.3">
      <c r="A4893" t="s">
        <v>10511</v>
      </c>
      <c r="B4893">
        <v>0</v>
      </c>
    </row>
    <row r="4894" spans="1:2" x14ac:dyDescent="0.3">
      <c r="A4894" t="s">
        <v>10512</v>
      </c>
      <c r="B4894">
        <v>0</v>
      </c>
    </row>
    <row r="4895" spans="1:2" x14ac:dyDescent="0.3">
      <c r="A4895" t="s">
        <v>11499</v>
      </c>
      <c r="B4895">
        <v>0</v>
      </c>
    </row>
    <row r="4896" spans="1:2" x14ac:dyDescent="0.3">
      <c r="A4896" t="s">
        <v>10514</v>
      </c>
      <c r="B4896">
        <v>0</v>
      </c>
    </row>
    <row r="4897" spans="1:2" x14ac:dyDescent="0.3">
      <c r="A4897" t="s">
        <v>10515</v>
      </c>
      <c r="B4897">
        <v>0</v>
      </c>
    </row>
    <row r="4898" spans="1:2" x14ac:dyDescent="0.3">
      <c r="A4898" t="s">
        <v>11500</v>
      </c>
      <c r="B4898">
        <v>0</v>
      </c>
    </row>
    <row r="4899" spans="1:2" x14ac:dyDescent="0.3">
      <c r="A4899" t="s">
        <v>10516</v>
      </c>
      <c r="B4899">
        <v>0</v>
      </c>
    </row>
    <row r="4900" spans="1:2" x14ac:dyDescent="0.3">
      <c r="A4900" t="s">
        <v>10517</v>
      </c>
      <c r="B4900">
        <v>0</v>
      </c>
    </row>
    <row r="4901" spans="1:2" x14ac:dyDescent="0.3">
      <c r="A4901" t="s">
        <v>11501</v>
      </c>
      <c r="B4901">
        <v>0</v>
      </c>
    </row>
    <row r="4902" spans="1:2" x14ac:dyDescent="0.3">
      <c r="A4902" t="s">
        <v>10518</v>
      </c>
      <c r="B4902">
        <v>0</v>
      </c>
    </row>
    <row r="4903" spans="1:2" x14ac:dyDescent="0.3">
      <c r="A4903" t="s">
        <v>11502</v>
      </c>
      <c r="B4903">
        <v>0</v>
      </c>
    </row>
    <row r="4904" spans="1:2" x14ac:dyDescent="0.3">
      <c r="A4904" t="s">
        <v>10519</v>
      </c>
      <c r="B4904">
        <v>0</v>
      </c>
    </row>
    <row r="4905" spans="1:2" x14ac:dyDescent="0.3">
      <c r="A4905" t="s">
        <v>10520</v>
      </c>
      <c r="B4905">
        <v>0</v>
      </c>
    </row>
    <row r="4906" spans="1:2" x14ac:dyDescent="0.3">
      <c r="A4906" t="s">
        <v>10521</v>
      </c>
      <c r="B4906">
        <v>0</v>
      </c>
    </row>
    <row r="4907" spans="1:2" x14ac:dyDescent="0.3">
      <c r="A4907" t="s">
        <v>10522</v>
      </c>
      <c r="B4907">
        <v>0</v>
      </c>
    </row>
    <row r="4908" spans="1:2" x14ac:dyDescent="0.3">
      <c r="A4908" t="s">
        <v>10523</v>
      </c>
      <c r="B4908">
        <v>0</v>
      </c>
    </row>
    <row r="4909" spans="1:2" x14ac:dyDescent="0.3">
      <c r="A4909" t="s">
        <v>10524</v>
      </c>
      <c r="B4909">
        <v>0</v>
      </c>
    </row>
    <row r="4910" spans="1:2" x14ac:dyDescent="0.3">
      <c r="A4910" t="s">
        <v>10525</v>
      </c>
      <c r="B4910">
        <v>0</v>
      </c>
    </row>
    <row r="4911" spans="1:2" x14ac:dyDescent="0.3">
      <c r="A4911" t="s">
        <v>10526</v>
      </c>
      <c r="B4911">
        <v>0</v>
      </c>
    </row>
    <row r="4912" spans="1:2" x14ac:dyDescent="0.3">
      <c r="A4912" t="s">
        <v>10527</v>
      </c>
      <c r="B4912">
        <v>0</v>
      </c>
    </row>
    <row r="4913" spans="1:2" x14ac:dyDescent="0.3">
      <c r="A4913" t="s">
        <v>10528</v>
      </c>
      <c r="B4913">
        <v>0</v>
      </c>
    </row>
    <row r="4914" spans="1:2" x14ac:dyDescent="0.3">
      <c r="A4914" t="s">
        <v>10529</v>
      </c>
      <c r="B4914">
        <v>0</v>
      </c>
    </row>
    <row r="4915" spans="1:2" x14ac:dyDescent="0.3">
      <c r="A4915" t="s">
        <v>5784</v>
      </c>
      <c r="B4915">
        <v>0</v>
      </c>
    </row>
    <row r="4916" spans="1:2" x14ac:dyDescent="0.3">
      <c r="A4916" t="s">
        <v>10530</v>
      </c>
      <c r="B4916">
        <v>0</v>
      </c>
    </row>
    <row r="4917" spans="1:2" x14ac:dyDescent="0.3">
      <c r="A4917" t="s">
        <v>10531</v>
      </c>
      <c r="B4917">
        <v>0</v>
      </c>
    </row>
    <row r="4918" spans="1:2" x14ac:dyDescent="0.3">
      <c r="A4918" t="s">
        <v>10532</v>
      </c>
      <c r="B4918">
        <v>0</v>
      </c>
    </row>
    <row r="4919" spans="1:2" x14ac:dyDescent="0.3">
      <c r="A4919" t="s">
        <v>5791</v>
      </c>
      <c r="B4919">
        <v>0</v>
      </c>
    </row>
    <row r="4920" spans="1:2" x14ac:dyDescent="0.3">
      <c r="A4920" t="s">
        <v>10533</v>
      </c>
      <c r="B4920">
        <v>0</v>
      </c>
    </row>
    <row r="4921" spans="1:2" x14ac:dyDescent="0.3">
      <c r="A4921" t="s">
        <v>10534</v>
      </c>
      <c r="B4921">
        <v>0</v>
      </c>
    </row>
    <row r="4922" spans="1:2" x14ac:dyDescent="0.3">
      <c r="A4922" t="s">
        <v>10535</v>
      </c>
      <c r="B4922">
        <v>0</v>
      </c>
    </row>
    <row r="4923" spans="1:2" x14ac:dyDescent="0.3">
      <c r="A4923" t="s">
        <v>10536</v>
      </c>
      <c r="B4923">
        <v>0</v>
      </c>
    </row>
    <row r="4924" spans="1:2" x14ac:dyDescent="0.3">
      <c r="A4924" t="s">
        <v>10537</v>
      </c>
      <c r="B4924">
        <v>0</v>
      </c>
    </row>
    <row r="4925" spans="1:2" x14ac:dyDescent="0.3">
      <c r="A4925" t="s">
        <v>10538</v>
      </c>
      <c r="B4925">
        <v>0</v>
      </c>
    </row>
    <row r="4926" spans="1:2" x14ac:dyDescent="0.3">
      <c r="A4926" t="s">
        <v>10539</v>
      </c>
      <c r="B4926">
        <v>0</v>
      </c>
    </row>
    <row r="4927" spans="1:2" x14ac:dyDescent="0.3">
      <c r="A4927" t="s">
        <v>10540</v>
      </c>
      <c r="B4927">
        <v>0</v>
      </c>
    </row>
    <row r="4928" spans="1:2" x14ac:dyDescent="0.3">
      <c r="A4928" t="s">
        <v>11503</v>
      </c>
      <c r="B4928">
        <v>1</v>
      </c>
    </row>
    <row r="4929" spans="1:2" x14ac:dyDescent="0.3">
      <c r="A4929" t="s">
        <v>10968</v>
      </c>
      <c r="B4929">
        <v>0</v>
      </c>
    </row>
    <row r="4930" spans="1:2" x14ac:dyDescent="0.3">
      <c r="A4930" t="s">
        <v>10541</v>
      </c>
      <c r="B4930">
        <v>0</v>
      </c>
    </row>
    <row r="4931" spans="1:2" x14ac:dyDescent="0.3">
      <c r="A4931" t="s">
        <v>10542</v>
      </c>
      <c r="B4931">
        <v>0</v>
      </c>
    </row>
    <row r="4932" spans="1:2" x14ac:dyDescent="0.3">
      <c r="A4932" t="s">
        <v>10543</v>
      </c>
      <c r="B4932">
        <v>0</v>
      </c>
    </row>
    <row r="4933" spans="1:2" x14ac:dyDescent="0.3">
      <c r="A4933" t="s">
        <v>10544</v>
      </c>
      <c r="B4933">
        <v>0</v>
      </c>
    </row>
    <row r="4934" spans="1:2" x14ac:dyDescent="0.3">
      <c r="A4934" t="s">
        <v>10545</v>
      </c>
      <c r="B4934">
        <v>0</v>
      </c>
    </row>
    <row r="4935" spans="1:2" x14ac:dyDescent="0.3">
      <c r="A4935" t="s">
        <v>10546</v>
      </c>
      <c r="B4935">
        <v>0</v>
      </c>
    </row>
    <row r="4936" spans="1:2" x14ac:dyDescent="0.3">
      <c r="A4936" t="s">
        <v>10547</v>
      </c>
      <c r="B4936">
        <v>0</v>
      </c>
    </row>
    <row r="4937" spans="1:2" x14ac:dyDescent="0.3">
      <c r="A4937" t="s">
        <v>10548</v>
      </c>
      <c r="B4937">
        <v>0</v>
      </c>
    </row>
    <row r="4938" spans="1:2" x14ac:dyDescent="0.3">
      <c r="A4938" t="s">
        <v>10549</v>
      </c>
      <c r="B4938">
        <v>0</v>
      </c>
    </row>
    <row r="4939" spans="1:2" x14ac:dyDescent="0.3">
      <c r="A4939" t="s">
        <v>10550</v>
      </c>
      <c r="B4939">
        <v>0</v>
      </c>
    </row>
    <row r="4940" spans="1:2" x14ac:dyDescent="0.3">
      <c r="A4940" t="s">
        <v>10551</v>
      </c>
      <c r="B4940">
        <v>0</v>
      </c>
    </row>
    <row r="4941" spans="1:2" x14ac:dyDescent="0.3">
      <c r="A4941" t="s">
        <v>10552</v>
      </c>
      <c r="B4941">
        <v>0</v>
      </c>
    </row>
    <row r="4942" spans="1:2" x14ac:dyDescent="0.3">
      <c r="A4942" t="s">
        <v>10553</v>
      </c>
      <c r="B4942">
        <v>0</v>
      </c>
    </row>
    <row r="4943" spans="1:2" x14ac:dyDescent="0.3">
      <c r="A4943" t="s">
        <v>11504</v>
      </c>
      <c r="B4943">
        <v>1</v>
      </c>
    </row>
    <row r="4944" spans="1:2" x14ac:dyDescent="0.3">
      <c r="A4944" t="s">
        <v>10554</v>
      </c>
      <c r="B4944">
        <v>0</v>
      </c>
    </row>
    <row r="4945" spans="1:2" x14ac:dyDescent="0.3">
      <c r="A4945" t="s">
        <v>10555</v>
      </c>
      <c r="B4945">
        <v>0</v>
      </c>
    </row>
    <row r="4946" spans="1:2" x14ac:dyDescent="0.3">
      <c r="A4946" t="s">
        <v>10556</v>
      </c>
      <c r="B4946">
        <v>0</v>
      </c>
    </row>
    <row r="4947" spans="1:2" x14ac:dyDescent="0.3">
      <c r="A4947" t="s">
        <v>11505</v>
      </c>
      <c r="B4947">
        <v>0</v>
      </c>
    </row>
    <row r="4948" spans="1:2" x14ac:dyDescent="0.3">
      <c r="A4948" t="s">
        <v>10557</v>
      </c>
      <c r="B4948">
        <v>0</v>
      </c>
    </row>
    <row r="4949" spans="1:2" x14ac:dyDescent="0.3">
      <c r="A4949" t="s">
        <v>10558</v>
      </c>
      <c r="B4949">
        <v>0</v>
      </c>
    </row>
    <row r="4950" spans="1:2" x14ac:dyDescent="0.3">
      <c r="A4950" t="s">
        <v>10559</v>
      </c>
      <c r="B4950">
        <v>0</v>
      </c>
    </row>
    <row r="4951" spans="1:2" x14ac:dyDescent="0.3">
      <c r="A4951" t="s">
        <v>11506</v>
      </c>
      <c r="B4951">
        <v>0</v>
      </c>
    </row>
    <row r="4952" spans="1:2" x14ac:dyDescent="0.3">
      <c r="A4952" t="s">
        <v>10560</v>
      </c>
      <c r="B4952">
        <v>0</v>
      </c>
    </row>
    <row r="4953" spans="1:2" x14ac:dyDescent="0.3">
      <c r="A4953" t="s">
        <v>10561</v>
      </c>
      <c r="B4953">
        <v>0</v>
      </c>
    </row>
    <row r="4954" spans="1:2" x14ac:dyDescent="0.3">
      <c r="A4954" t="s">
        <v>10562</v>
      </c>
      <c r="B4954">
        <v>0</v>
      </c>
    </row>
    <row r="4955" spans="1:2" x14ac:dyDescent="0.3">
      <c r="A4955" t="s">
        <v>10969</v>
      </c>
      <c r="B4955">
        <v>0</v>
      </c>
    </row>
    <row r="4956" spans="1:2" x14ac:dyDescent="0.3">
      <c r="A4956" t="s">
        <v>11507</v>
      </c>
      <c r="B4956">
        <v>0</v>
      </c>
    </row>
    <row r="4957" spans="1:2" x14ac:dyDescent="0.3">
      <c r="A4957" t="s">
        <v>11508</v>
      </c>
      <c r="B4957">
        <v>0</v>
      </c>
    </row>
    <row r="4958" spans="1:2" x14ac:dyDescent="0.3">
      <c r="A4958" t="s">
        <v>10563</v>
      </c>
      <c r="B4958">
        <v>0</v>
      </c>
    </row>
    <row r="4959" spans="1:2" x14ac:dyDescent="0.3">
      <c r="A4959" t="s">
        <v>10564</v>
      </c>
      <c r="B4959">
        <v>0</v>
      </c>
    </row>
    <row r="4960" spans="1:2" x14ac:dyDescent="0.3">
      <c r="A4960" t="s">
        <v>11509</v>
      </c>
      <c r="B4960">
        <v>0</v>
      </c>
    </row>
    <row r="4961" spans="1:2" x14ac:dyDescent="0.3">
      <c r="A4961" t="s">
        <v>11510</v>
      </c>
      <c r="B4961">
        <v>0</v>
      </c>
    </row>
    <row r="4962" spans="1:2" x14ac:dyDescent="0.3">
      <c r="A4962" t="s">
        <v>11511</v>
      </c>
      <c r="B4962">
        <v>0</v>
      </c>
    </row>
    <row r="4963" spans="1:2" x14ac:dyDescent="0.3">
      <c r="A4963" t="s">
        <v>10565</v>
      </c>
      <c r="B4963">
        <v>0</v>
      </c>
    </row>
    <row r="4964" spans="1:2" x14ac:dyDescent="0.3">
      <c r="A4964" t="s">
        <v>10566</v>
      </c>
      <c r="B4964">
        <v>0</v>
      </c>
    </row>
    <row r="4965" spans="1:2" x14ac:dyDescent="0.3">
      <c r="A4965" t="s">
        <v>10567</v>
      </c>
      <c r="B4965">
        <v>0</v>
      </c>
    </row>
    <row r="4966" spans="1:2" x14ac:dyDescent="0.3">
      <c r="A4966" t="s">
        <v>10568</v>
      </c>
      <c r="B4966">
        <v>0</v>
      </c>
    </row>
    <row r="4967" spans="1:2" x14ac:dyDescent="0.3">
      <c r="A4967" t="s">
        <v>10569</v>
      </c>
      <c r="B4967">
        <v>0</v>
      </c>
    </row>
    <row r="4968" spans="1:2" x14ac:dyDescent="0.3">
      <c r="A4968" t="s">
        <v>10570</v>
      </c>
      <c r="B4968">
        <v>0</v>
      </c>
    </row>
    <row r="4969" spans="1:2" x14ac:dyDescent="0.3">
      <c r="A4969" t="s">
        <v>10571</v>
      </c>
      <c r="B4969">
        <v>0</v>
      </c>
    </row>
    <row r="4970" spans="1:2" x14ac:dyDescent="0.3">
      <c r="A4970" t="s">
        <v>10572</v>
      </c>
      <c r="B4970">
        <v>0</v>
      </c>
    </row>
    <row r="4971" spans="1:2" x14ac:dyDescent="0.3">
      <c r="A4971" t="s">
        <v>11512</v>
      </c>
      <c r="B4971">
        <v>0</v>
      </c>
    </row>
    <row r="4972" spans="1:2" x14ac:dyDescent="0.3">
      <c r="A4972" t="s">
        <v>10573</v>
      </c>
      <c r="B4972">
        <v>0</v>
      </c>
    </row>
    <row r="4973" spans="1:2" x14ac:dyDescent="0.3">
      <c r="A4973" t="s">
        <v>11513</v>
      </c>
      <c r="B4973">
        <v>0</v>
      </c>
    </row>
    <row r="4974" spans="1:2" x14ac:dyDescent="0.3">
      <c r="A4974" t="s">
        <v>10574</v>
      </c>
      <c r="B4974">
        <v>0</v>
      </c>
    </row>
    <row r="4975" spans="1:2" x14ac:dyDescent="0.3">
      <c r="A4975" t="s">
        <v>10575</v>
      </c>
      <c r="B4975">
        <v>0</v>
      </c>
    </row>
    <row r="4976" spans="1:2" x14ac:dyDescent="0.3">
      <c r="A4976" t="s">
        <v>10576</v>
      </c>
      <c r="B4976">
        <v>1</v>
      </c>
    </row>
    <row r="4977" spans="1:2" x14ac:dyDescent="0.3">
      <c r="A4977" t="s">
        <v>10577</v>
      </c>
      <c r="B4977">
        <v>0</v>
      </c>
    </row>
    <row r="4978" spans="1:2" x14ac:dyDescent="0.3">
      <c r="A4978" t="s">
        <v>11514</v>
      </c>
      <c r="B4978">
        <v>0</v>
      </c>
    </row>
    <row r="4979" spans="1:2" x14ac:dyDescent="0.3">
      <c r="A4979" t="s">
        <v>5873</v>
      </c>
      <c r="B4979">
        <v>0</v>
      </c>
    </row>
    <row r="4980" spans="1:2" x14ac:dyDescent="0.3">
      <c r="A4980" t="s">
        <v>5874</v>
      </c>
      <c r="B4980">
        <v>0</v>
      </c>
    </row>
    <row r="4981" spans="1:2" x14ac:dyDescent="0.3">
      <c r="A4981" t="s">
        <v>10970</v>
      </c>
      <c r="B4981">
        <v>0</v>
      </c>
    </row>
    <row r="4982" spans="1:2" x14ac:dyDescent="0.3">
      <c r="A4982" t="s">
        <v>10578</v>
      </c>
      <c r="B4982">
        <v>0</v>
      </c>
    </row>
    <row r="4983" spans="1:2" x14ac:dyDescent="0.3">
      <c r="A4983" t="s">
        <v>10579</v>
      </c>
      <c r="B4983">
        <v>0</v>
      </c>
    </row>
    <row r="4984" spans="1:2" x14ac:dyDescent="0.3">
      <c r="A4984" t="s">
        <v>11515</v>
      </c>
      <c r="B4984">
        <v>0</v>
      </c>
    </row>
    <row r="4985" spans="1:2" x14ac:dyDescent="0.3">
      <c r="A4985" t="s">
        <v>10580</v>
      </c>
      <c r="B4985">
        <v>0</v>
      </c>
    </row>
    <row r="4986" spans="1:2" x14ac:dyDescent="0.3">
      <c r="A4986" t="s">
        <v>10581</v>
      </c>
      <c r="B4986">
        <v>0</v>
      </c>
    </row>
    <row r="4987" spans="1:2" x14ac:dyDescent="0.3">
      <c r="A4987" t="s">
        <v>10582</v>
      </c>
      <c r="B4987">
        <v>0</v>
      </c>
    </row>
    <row r="4988" spans="1:2" x14ac:dyDescent="0.3">
      <c r="A4988" t="s">
        <v>10583</v>
      </c>
      <c r="B4988">
        <v>0</v>
      </c>
    </row>
    <row r="4989" spans="1:2" x14ac:dyDescent="0.3">
      <c r="A4989" t="s">
        <v>10584</v>
      </c>
      <c r="B4989">
        <v>0</v>
      </c>
    </row>
    <row r="4990" spans="1:2" x14ac:dyDescent="0.3">
      <c r="A4990" t="s">
        <v>10585</v>
      </c>
      <c r="B4990">
        <v>0</v>
      </c>
    </row>
    <row r="4991" spans="1:2" x14ac:dyDescent="0.3">
      <c r="A4991" t="s">
        <v>10586</v>
      </c>
      <c r="B4991">
        <v>0</v>
      </c>
    </row>
    <row r="4992" spans="1:2" x14ac:dyDescent="0.3">
      <c r="A4992" t="s">
        <v>10587</v>
      </c>
      <c r="B4992">
        <v>0</v>
      </c>
    </row>
    <row r="4993" spans="1:2" x14ac:dyDescent="0.3">
      <c r="A4993" t="s">
        <v>10588</v>
      </c>
      <c r="B4993">
        <v>0</v>
      </c>
    </row>
    <row r="4994" spans="1:2" x14ac:dyDescent="0.3">
      <c r="A4994" t="s">
        <v>10971</v>
      </c>
      <c r="B4994">
        <v>0</v>
      </c>
    </row>
    <row r="4995" spans="1:2" x14ac:dyDescent="0.3">
      <c r="A4995" t="s">
        <v>10589</v>
      </c>
      <c r="B4995">
        <v>0</v>
      </c>
    </row>
    <row r="4996" spans="1:2" x14ac:dyDescent="0.3">
      <c r="A4996" t="s">
        <v>10590</v>
      </c>
      <c r="B4996">
        <v>0</v>
      </c>
    </row>
    <row r="4997" spans="1:2" x14ac:dyDescent="0.3">
      <c r="A4997" t="s">
        <v>10591</v>
      </c>
      <c r="B4997">
        <v>0</v>
      </c>
    </row>
    <row r="4998" spans="1:2" x14ac:dyDescent="0.3">
      <c r="A4998" t="s">
        <v>10592</v>
      </c>
      <c r="B4998">
        <v>0</v>
      </c>
    </row>
    <row r="4999" spans="1:2" x14ac:dyDescent="0.3">
      <c r="A4999" t="s">
        <v>10593</v>
      </c>
      <c r="B4999">
        <v>0</v>
      </c>
    </row>
    <row r="5000" spans="1:2" x14ac:dyDescent="0.3">
      <c r="A5000" t="s">
        <v>5902</v>
      </c>
      <c r="B5000">
        <v>0</v>
      </c>
    </row>
    <row r="5001" spans="1:2" x14ac:dyDescent="0.3">
      <c r="A5001" t="s">
        <v>10594</v>
      </c>
      <c r="B5001">
        <v>0</v>
      </c>
    </row>
    <row r="5002" spans="1:2" x14ac:dyDescent="0.3">
      <c r="A5002" t="s">
        <v>10595</v>
      </c>
      <c r="B5002">
        <v>0</v>
      </c>
    </row>
    <row r="5003" spans="1:2" x14ac:dyDescent="0.3">
      <c r="A5003" t="s">
        <v>10596</v>
      </c>
      <c r="B5003">
        <v>0</v>
      </c>
    </row>
    <row r="5004" spans="1:2" x14ac:dyDescent="0.3">
      <c r="A5004" t="s">
        <v>10597</v>
      </c>
      <c r="B5004">
        <v>0</v>
      </c>
    </row>
    <row r="5005" spans="1:2" x14ac:dyDescent="0.3">
      <c r="A5005" t="s">
        <v>11516</v>
      </c>
      <c r="B5005">
        <v>0</v>
      </c>
    </row>
    <row r="5006" spans="1:2" x14ac:dyDescent="0.3">
      <c r="A5006" t="s">
        <v>10598</v>
      </c>
      <c r="B5006">
        <v>0</v>
      </c>
    </row>
    <row r="5007" spans="1:2" x14ac:dyDescent="0.3">
      <c r="A5007" t="s">
        <v>11517</v>
      </c>
      <c r="B5007">
        <v>0</v>
      </c>
    </row>
    <row r="5008" spans="1:2" x14ac:dyDescent="0.3">
      <c r="A5008" t="s">
        <v>10599</v>
      </c>
      <c r="B5008">
        <v>0</v>
      </c>
    </row>
    <row r="5009" spans="1:2" x14ac:dyDescent="0.3">
      <c r="A5009" t="s">
        <v>10600</v>
      </c>
      <c r="B5009">
        <v>0</v>
      </c>
    </row>
    <row r="5010" spans="1:2" x14ac:dyDescent="0.3">
      <c r="A5010" t="s">
        <v>10601</v>
      </c>
      <c r="B5010">
        <v>0</v>
      </c>
    </row>
    <row r="5011" spans="1:2" x14ac:dyDescent="0.3">
      <c r="A5011" t="s">
        <v>10602</v>
      </c>
      <c r="B5011">
        <v>0</v>
      </c>
    </row>
    <row r="5012" spans="1:2" x14ac:dyDescent="0.3">
      <c r="A5012" t="s">
        <v>10603</v>
      </c>
      <c r="B5012">
        <v>0</v>
      </c>
    </row>
    <row r="5013" spans="1:2" x14ac:dyDescent="0.3">
      <c r="A5013" t="s">
        <v>10604</v>
      </c>
      <c r="B5013">
        <v>0</v>
      </c>
    </row>
    <row r="5014" spans="1:2" x14ac:dyDescent="0.3">
      <c r="A5014" t="s">
        <v>10605</v>
      </c>
      <c r="B5014">
        <v>0</v>
      </c>
    </row>
    <row r="5015" spans="1:2" x14ac:dyDescent="0.3">
      <c r="A5015" t="s">
        <v>11518</v>
      </c>
      <c r="B5015">
        <v>0</v>
      </c>
    </row>
    <row r="5016" spans="1:2" x14ac:dyDescent="0.3">
      <c r="A5016" t="s">
        <v>5925</v>
      </c>
      <c r="B5016">
        <v>0</v>
      </c>
    </row>
    <row r="5017" spans="1:2" x14ac:dyDescent="0.3">
      <c r="A5017" t="s">
        <v>10606</v>
      </c>
      <c r="B5017">
        <v>0</v>
      </c>
    </row>
    <row r="5018" spans="1:2" x14ac:dyDescent="0.3">
      <c r="A5018" t="s">
        <v>10607</v>
      </c>
      <c r="B5018">
        <v>1</v>
      </c>
    </row>
    <row r="5019" spans="1:2" x14ac:dyDescent="0.3">
      <c r="A5019" t="s">
        <v>10608</v>
      </c>
      <c r="B5019">
        <v>0</v>
      </c>
    </row>
    <row r="5020" spans="1:2" x14ac:dyDescent="0.3">
      <c r="A5020" t="s">
        <v>10609</v>
      </c>
      <c r="B5020">
        <v>0</v>
      </c>
    </row>
    <row r="5021" spans="1:2" x14ac:dyDescent="0.3">
      <c r="A5021" t="s">
        <v>10610</v>
      </c>
      <c r="B5021">
        <v>0</v>
      </c>
    </row>
    <row r="5022" spans="1:2" x14ac:dyDescent="0.3">
      <c r="A5022" t="s">
        <v>10611</v>
      </c>
      <c r="B5022">
        <v>0</v>
      </c>
    </row>
    <row r="5023" spans="1:2" x14ac:dyDescent="0.3">
      <c r="A5023" t="s">
        <v>10612</v>
      </c>
      <c r="B5023">
        <v>0</v>
      </c>
    </row>
    <row r="5024" spans="1:2" x14ac:dyDescent="0.3">
      <c r="A5024" t="s">
        <v>10613</v>
      </c>
      <c r="B5024">
        <v>0</v>
      </c>
    </row>
    <row r="5025" spans="1:2" x14ac:dyDescent="0.3">
      <c r="A5025" t="s">
        <v>10614</v>
      </c>
      <c r="B5025">
        <v>0</v>
      </c>
    </row>
    <row r="5026" spans="1:2" x14ac:dyDescent="0.3">
      <c r="A5026" t="s">
        <v>10972</v>
      </c>
      <c r="B5026">
        <v>0</v>
      </c>
    </row>
    <row r="5027" spans="1:2" x14ac:dyDescent="0.3">
      <c r="A5027" t="s">
        <v>10616</v>
      </c>
      <c r="B5027">
        <v>0</v>
      </c>
    </row>
    <row r="5028" spans="1:2" x14ac:dyDescent="0.3">
      <c r="A5028" t="s">
        <v>10617</v>
      </c>
      <c r="B5028">
        <v>0</v>
      </c>
    </row>
    <row r="5029" spans="1:2" x14ac:dyDescent="0.3">
      <c r="A5029" t="s">
        <v>10973</v>
      </c>
      <c r="B5029">
        <v>0</v>
      </c>
    </row>
    <row r="5030" spans="1:2" x14ac:dyDescent="0.3">
      <c r="A5030" t="s">
        <v>10618</v>
      </c>
      <c r="B5030">
        <v>0</v>
      </c>
    </row>
    <row r="5031" spans="1:2" x14ac:dyDescent="0.3">
      <c r="A5031" t="s">
        <v>10619</v>
      </c>
      <c r="B5031">
        <v>0</v>
      </c>
    </row>
    <row r="5032" spans="1:2" x14ac:dyDescent="0.3">
      <c r="A5032" t="s">
        <v>10620</v>
      </c>
      <c r="B5032">
        <v>0</v>
      </c>
    </row>
    <row r="5033" spans="1:2" x14ac:dyDescent="0.3">
      <c r="A5033" t="s">
        <v>10974</v>
      </c>
      <c r="B5033">
        <v>0</v>
      </c>
    </row>
    <row r="5034" spans="1:2" x14ac:dyDescent="0.3">
      <c r="A5034" t="s">
        <v>10621</v>
      </c>
      <c r="B5034">
        <v>0</v>
      </c>
    </row>
    <row r="5035" spans="1:2" x14ac:dyDescent="0.3">
      <c r="A5035" t="s">
        <v>10622</v>
      </c>
      <c r="B5035">
        <v>0</v>
      </c>
    </row>
    <row r="5036" spans="1:2" x14ac:dyDescent="0.3">
      <c r="A5036" t="s">
        <v>10623</v>
      </c>
      <c r="B5036">
        <v>0</v>
      </c>
    </row>
    <row r="5037" spans="1:2" x14ac:dyDescent="0.3">
      <c r="A5037" t="s">
        <v>10624</v>
      </c>
      <c r="B5037">
        <v>0</v>
      </c>
    </row>
    <row r="5038" spans="1:2" x14ac:dyDescent="0.3">
      <c r="A5038" t="s">
        <v>10625</v>
      </c>
      <c r="B5038">
        <v>0</v>
      </c>
    </row>
    <row r="5039" spans="1:2" x14ac:dyDescent="0.3">
      <c r="A5039" t="s">
        <v>10626</v>
      </c>
      <c r="B5039">
        <v>0</v>
      </c>
    </row>
    <row r="5040" spans="1:2" x14ac:dyDescent="0.3">
      <c r="A5040" t="s">
        <v>10627</v>
      </c>
      <c r="B5040">
        <v>0</v>
      </c>
    </row>
    <row r="5041" spans="1:2" x14ac:dyDescent="0.3">
      <c r="A5041" t="s">
        <v>10628</v>
      </c>
      <c r="B5041">
        <v>0</v>
      </c>
    </row>
    <row r="5042" spans="1:2" x14ac:dyDescent="0.3">
      <c r="A5042" t="s">
        <v>5959</v>
      </c>
      <c r="B5042">
        <v>0</v>
      </c>
    </row>
    <row r="5043" spans="1:2" x14ac:dyDescent="0.3">
      <c r="A5043" t="s">
        <v>10629</v>
      </c>
      <c r="B5043">
        <v>0</v>
      </c>
    </row>
    <row r="5044" spans="1:2" x14ac:dyDescent="0.3">
      <c r="A5044" t="s">
        <v>10630</v>
      </c>
      <c r="B5044">
        <v>0</v>
      </c>
    </row>
    <row r="5045" spans="1:2" x14ac:dyDescent="0.3">
      <c r="A5045" t="s">
        <v>10631</v>
      </c>
      <c r="B5045">
        <v>0</v>
      </c>
    </row>
    <row r="5046" spans="1:2" x14ac:dyDescent="0.3">
      <c r="A5046" t="s">
        <v>5968</v>
      </c>
      <c r="B5046">
        <v>0</v>
      </c>
    </row>
    <row r="5047" spans="1:2" x14ac:dyDescent="0.3">
      <c r="A5047" t="s">
        <v>10632</v>
      </c>
      <c r="B5047">
        <v>0</v>
      </c>
    </row>
    <row r="5048" spans="1:2" x14ac:dyDescent="0.3">
      <c r="A5048" t="s">
        <v>10633</v>
      </c>
      <c r="B5048">
        <v>0</v>
      </c>
    </row>
    <row r="5049" spans="1:2" x14ac:dyDescent="0.3">
      <c r="A5049" t="s">
        <v>10634</v>
      </c>
      <c r="B5049">
        <v>0</v>
      </c>
    </row>
    <row r="5050" spans="1:2" x14ac:dyDescent="0.3">
      <c r="A5050" t="s">
        <v>10635</v>
      </c>
      <c r="B5050">
        <v>0</v>
      </c>
    </row>
    <row r="5051" spans="1:2" x14ac:dyDescent="0.3">
      <c r="A5051" t="s">
        <v>10636</v>
      </c>
      <c r="B5051">
        <v>0</v>
      </c>
    </row>
    <row r="5052" spans="1:2" x14ac:dyDescent="0.3">
      <c r="A5052" t="s">
        <v>10637</v>
      </c>
      <c r="B5052">
        <v>0</v>
      </c>
    </row>
    <row r="5053" spans="1:2" x14ac:dyDescent="0.3">
      <c r="A5053" t="s">
        <v>10638</v>
      </c>
      <c r="B5053">
        <v>0</v>
      </c>
    </row>
    <row r="5054" spans="1:2" x14ac:dyDescent="0.3">
      <c r="A5054" t="s">
        <v>10639</v>
      </c>
      <c r="B5054">
        <v>0</v>
      </c>
    </row>
    <row r="5055" spans="1:2" x14ac:dyDescent="0.3">
      <c r="A5055" t="s">
        <v>10640</v>
      </c>
      <c r="B5055">
        <v>0</v>
      </c>
    </row>
    <row r="5056" spans="1:2" x14ac:dyDescent="0.3">
      <c r="A5056" t="s">
        <v>10641</v>
      </c>
      <c r="B5056">
        <v>0</v>
      </c>
    </row>
    <row r="5057" spans="1:2" x14ac:dyDescent="0.3">
      <c r="A5057" t="s">
        <v>5979</v>
      </c>
      <c r="B5057">
        <v>0</v>
      </c>
    </row>
    <row r="5058" spans="1:2" x14ac:dyDescent="0.3">
      <c r="A5058" t="s">
        <v>10642</v>
      </c>
      <c r="B5058">
        <v>0</v>
      </c>
    </row>
    <row r="5059" spans="1:2" x14ac:dyDescent="0.3">
      <c r="A5059" t="s">
        <v>10643</v>
      </c>
      <c r="B5059">
        <v>0</v>
      </c>
    </row>
    <row r="5060" spans="1:2" x14ac:dyDescent="0.3">
      <c r="A5060" t="s">
        <v>10644</v>
      </c>
      <c r="B5060">
        <v>0</v>
      </c>
    </row>
    <row r="5061" spans="1:2" x14ac:dyDescent="0.3">
      <c r="A5061" t="s">
        <v>11519</v>
      </c>
      <c r="B5061">
        <v>0</v>
      </c>
    </row>
    <row r="5062" spans="1:2" x14ac:dyDescent="0.3">
      <c r="A5062" t="s">
        <v>10645</v>
      </c>
      <c r="B5062">
        <v>1</v>
      </c>
    </row>
    <row r="5063" spans="1:2" x14ac:dyDescent="0.3">
      <c r="A5063" t="s">
        <v>10646</v>
      </c>
      <c r="B5063">
        <v>0</v>
      </c>
    </row>
    <row r="5064" spans="1:2" x14ac:dyDescent="0.3">
      <c r="A5064" t="s">
        <v>10647</v>
      </c>
      <c r="B5064">
        <v>0</v>
      </c>
    </row>
    <row r="5065" spans="1:2" x14ac:dyDescent="0.3">
      <c r="A5065" t="s">
        <v>10678</v>
      </c>
      <c r="B5065">
        <v>0</v>
      </c>
    </row>
    <row r="5066" spans="1:2" x14ac:dyDescent="0.3">
      <c r="A5066" t="s">
        <v>11665</v>
      </c>
      <c r="B5066">
        <v>0</v>
      </c>
    </row>
    <row r="5067" spans="1:2" x14ac:dyDescent="0.3">
      <c r="A5067" t="s">
        <v>11520</v>
      </c>
      <c r="B5067">
        <v>0</v>
      </c>
    </row>
    <row r="5068" spans="1:2" x14ac:dyDescent="0.3">
      <c r="A5068" t="s">
        <v>10648</v>
      </c>
      <c r="B5068">
        <v>0</v>
      </c>
    </row>
    <row r="5069" spans="1:2" x14ac:dyDescent="0.3">
      <c r="A5069" t="s">
        <v>10978</v>
      </c>
      <c r="B5069">
        <v>0</v>
      </c>
    </row>
    <row r="5070" spans="1:2" x14ac:dyDescent="0.3">
      <c r="A5070" t="s">
        <v>11521</v>
      </c>
      <c r="B5070">
        <v>0</v>
      </c>
    </row>
    <row r="5071" spans="1:2" x14ac:dyDescent="0.3">
      <c r="A5071" t="s">
        <v>10649</v>
      </c>
      <c r="B5071">
        <v>0</v>
      </c>
    </row>
    <row r="5072" spans="1:2" x14ac:dyDescent="0.3">
      <c r="A5072" t="s">
        <v>10650</v>
      </c>
      <c r="B5072">
        <v>0</v>
      </c>
    </row>
    <row r="5073" spans="1:2" x14ac:dyDescent="0.3">
      <c r="A5073" t="s">
        <v>10651</v>
      </c>
      <c r="B5073">
        <v>0</v>
      </c>
    </row>
    <row r="5074" spans="1:2" x14ac:dyDescent="0.3">
      <c r="A5074" t="s">
        <v>10652</v>
      </c>
      <c r="B5074">
        <v>0</v>
      </c>
    </row>
    <row r="5075" spans="1:2" x14ac:dyDescent="0.3">
      <c r="A5075" t="s">
        <v>11522</v>
      </c>
      <c r="B5075">
        <v>0</v>
      </c>
    </row>
    <row r="5076" spans="1:2" x14ac:dyDescent="0.3">
      <c r="A5076" t="s">
        <v>10653</v>
      </c>
      <c r="B5076">
        <v>0</v>
      </c>
    </row>
    <row r="5077" spans="1:2" x14ac:dyDescent="0.3">
      <c r="A5077" t="s">
        <v>10975</v>
      </c>
      <c r="B5077">
        <v>1</v>
      </c>
    </row>
    <row r="5078" spans="1:2" x14ac:dyDescent="0.3">
      <c r="A5078" t="s">
        <v>10654</v>
      </c>
      <c r="B5078">
        <v>0</v>
      </c>
    </row>
    <row r="5079" spans="1:2" x14ac:dyDescent="0.3">
      <c r="A5079" t="s">
        <v>11523</v>
      </c>
      <c r="B5079">
        <v>0</v>
      </c>
    </row>
    <row r="5080" spans="1:2" x14ac:dyDescent="0.3">
      <c r="A5080" t="s">
        <v>11524</v>
      </c>
      <c r="B5080">
        <v>0</v>
      </c>
    </row>
    <row r="5081" spans="1:2" x14ac:dyDescent="0.3">
      <c r="A5081" t="s">
        <v>10656</v>
      </c>
      <c r="B5081">
        <v>0</v>
      </c>
    </row>
    <row r="5082" spans="1:2" x14ac:dyDescent="0.3">
      <c r="A5082" t="s">
        <v>11525</v>
      </c>
      <c r="B5082">
        <v>0</v>
      </c>
    </row>
    <row r="5083" spans="1:2" x14ac:dyDescent="0.3">
      <c r="A5083" t="s">
        <v>10657</v>
      </c>
      <c r="B5083">
        <v>0</v>
      </c>
    </row>
    <row r="5084" spans="1:2" x14ac:dyDescent="0.3">
      <c r="A5084" t="s">
        <v>11526</v>
      </c>
      <c r="B5084">
        <v>0</v>
      </c>
    </row>
    <row r="5085" spans="1:2" x14ac:dyDescent="0.3">
      <c r="A5085" t="s">
        <v>10658</v>
      </c>
      <c r="B5085">
        <v>0</v>
      </c>
    </row>
    <row r="5086" spans="1:2" x14ac:dyDescent="0.3">
      <c r="A5086" t="s">
        <v>10659</v>
      </c>
      <c r="B5086">
        <v>0</v>
      </c>
    </row>
    <row r="5087" spans="1:2" x14ac:dyDescent="0.3">
      <c r="A5087" t="s">
        <v>11527</v>
      </c>
      <c r="B5087">
        <v>0</v>
      </c>
    </row>
    <row r="5088" spans="1:2" x14ac:dyDescent="0.3">
      <c r="A5088" t="s">
        <v>10660</v>
      </c>
      <c r="B5088">
        <v>0</v>
      </c>
    </row>
    <row r="5089" spans="1:2" x14ac:dyDescent="0.3">
      <c r="A5089" t="s">
        <v>10661</v>
      </c>
      <c r="B5089">
        <v>0</v>
      </c>
    </row>
    <row r="5090" spans="1:2" x14ac:dyDescent="0.3">
      <c r="A5090" t="s">
        <v>10662</v>
      </c>
      <c r="B5090">
        <v>0</v>
      </c>
    </row>
    <row r="5091" spans="1:2" x14ac:dyDescent="0.3">
      <c r="A5091" t="s">
        <v>10663</v>
      </c>
      <c r="B5091">
        <v>0</v>
      </c>
    </row>
    <row r="5092" spans="1:2" x14ac:dyDescent="0.3">
      <c r="A5092" t="s">
        <v>10664</v>
      </c>
      <c r="B5092">
        <v>0</v>
      </c>
    </row>
    <row r="5093" spans="1:2" x14ac:dyDescent="0.3">
      <c r="A5093" t="s">
        <v>11528</v>
      </c>
      <c r="B5093">
        <v>0</v>
      </c>
    </row>
    <row r="5094" spans="1:2" x14ac:dyDescent="0.3">
      <c r="A5094" t="s">
        <v>11529</v>
      </c>
      <c r="B5094">
        <v>1</v>
      </c>
    </row>
    <row r="5095" spans="1:2" x14ac:dyDescent="0.3">
      <c r="A5095" t="s">
        <v>11530</v>
      </c>
      <c r="B5095">
        <v>0</v>
      </c>
    </row>
    <row r="5096" spans="1:2" x14ac:dyDescent="0.3">
      <c r="A5096" t="s">
        <v>10665</v>
      </c>
      <c r="B5096">
        <v>0</v>
      </c>
    </row>
    <row r="5097" spans="1:2" x14ac:dyDescent="0.3">
      <c r="A5097" t="s">
        <v>10666</v>
      </c>
      <c r="B5097">
        <v>1</v>
      </c>
    </row>
    <row r="5098" spans="1:2" x14ac:dyDescent="0.3">
      <c r="A5098" t="s">
        <v>10667</v>
      </c>
      <c r="B5098">
        <v>0</v>
      </c>
    </row>
    <row r="5099" spans="1:2" x14ac:dyDescent="0.3">
      <c r="A5099" t="s">
        <v>10668</v>
      </c>
      <c r="B5099">
        <v>0</v>
      </c>
    </row>
    <row r="5100" spans="1:2" x14ac:dyDescent="0.3">
      <c r="A5100" t="s">
        <v>11531</v>
      </c>
      <c r="B5100">
        <v>0</v>
      </c>
    </row>
    <row r="5101" spans="1:2" x14ac:dyDescent="0.3">
      <c r="A5101" t="s">
        <v>11532</v>
      </c>
      <c r="B5101">
        <v>0</v>
      </c>
    </row>
    <row r="5102" spans="1:2" x14ac:dyDescent="0.3">
      <c r="A5102" t="s">
        <v>10669</v>
      </c>
      <c r="B5102">
        <v>0</v>
      </c>
    </row>
    <row r="5103" spans="1:2" x14ac:dyDescent="0.3">
      <c r="A5103" t="s">
        <v>11533</v>
      </c>
      <c r="B5103">
        <v>0</v>
      </c>
    </row>
    <row r="5104" spans="1:2" x14ac:dyDescent="0.3">
      <c r="A5104" t="s">
        <v>10670</v>
      </c>
      <c r="B5104">
        <v>0</v>
      </c>
    </row>
    <row r="5105" spans="1:2" x14ac:dyDescent="0.3">
      <c r="A5105" t="s">
        <v>11534</v>
      </c>
      <c r="B5105">
        <v>0</v>
      </c>
    </row>
    <row r="5106" spans="1:2" x14ac:dyDescent="0.3">
      <c r="A5106" t="s">
        <v>10671</v>
      </c>
      <c r="B5106">
        <v>0</v>
      </c>
    </row>
    <row r="5107" spans="1:2" x14ac:dyDescent="0.3">
      <c r="A5107" t="s">
        <v>10672</v>
      </c>
      <c r="B5107">
        <v>0</v>
      </c>
    </row>
    <row r="5108" spans="1:2" x14ac:dyDescent="0.3">
      <c r="A5108" t="s">
        <v>10673</v>
      </c>
      <c r="B5108">
        <v>0</v>
      </c>
    </row>
    <row r="5109" spans="1:2" x14ac:dyDescent="0.3">
      <c r="A5109" t="s">
        <v>10674</v>
      </c>
      <c r="B5109">
        <v>0</v>
      </c>
    </row>
    <row r="5110" spans="1:2" x14ac:dyDescent="0.3">
      <c r="A5110" t="s">
        <v>10676</v>
      </c>
      <c r="B5110">
        <v>0</v>
      </c>
    </row>
    <row r="5111" spans="1:2" x14ac:dyDescent="0.3">
      <c r="A5111" t="s">
        <v>10677</v>
      </c>
      <c r="B5111">
        <v>0</v>
      </c>
    </row>
    <row r="5112" spans="1:2" x14ac:dyDescent="0.3">
      <c r="A5112" t="s">
        <v>10679</v>
      </c>
      <c r="B5112">
        <v>0</v>
      </c>
    </row>
    <row r="5113" spans="1:2" x14ac:dyDescent="0.3">
      <c r="A5113" t="s">
        <v>11535</v>
      </c>
      <c r="B5113">
        <v>0</v>
      </c>
    </row>
    <row r="5114" spans="1:2" x14ac:dyDescent="0.3">
      <c r="A5114" t="s">
        <v>10680</v>
      </c>
      <c r="B5114">
        <v>0</v>
      </c>
    </row>
    <row r="5115" spans="1:2" x14ac:dyDescent="0.3">
      <c r="A5115" t="s">
        <v>10681</v>
      </c>
      <c r="B5115">
        <v>0</v>
      </c>
    </row>
    <row r="5116" spans="1:2" x14ac:dyDescent="0.3">
      <c r="A5116" t="s">
        <v>10682</v>
      </c>
      <c r="B5116">
        <v>0</v>
      </c>
    </row>
    <row r="5117" spans="1:2" x14ac:dyDescent="0.3">
      <c r="A5117" t="s">
        <v>10683</v>
      </c>
      <c r="B5117">
        <v>0</v>
      </c>
    </row>
    <row r="5118" spans="1:2" x14ac:dyDescent="0.3">
      <c r="A5118" t="s">
        <v>10684</v>
      </c>
      <c r="B5118">
        <v>0</v>
      </c>
    </row>
    <row r="5119" spans="1:2" x14ac:dyDescent="0.3">
      <c r="A5119" t="s">
        <v>10685</v>
      </c>
      <c r="B5119">
        <v>0</v>
      </c>
    </row>
    <row r="5120" spans="1:2" x14ac:dyDescent="0.3">
      <c r="A5120" t="s">
        <v>11536</v>
      </c>
      <c r="B5120">
        <v>0</v>
      </c>
    </row>
    <row r="5121" spans="1:2" x14ac:dyDescent="0.3">
      <c r="A5121" t="s">
        <v>10686</v>
      </c>
      <c r="B5121">
        <v>1</v>
      </c>
    </row>
    <row r="5122" spans="1:2" x14ac:dyDescent="0.3">
      <c r="A5122" t="s">
        <v>11537</v>
      </c>
      <c r="B5122">
        <v>0</v>
      </c>
    </row>
    <row r="5123" spans="1:2" x14ac:dyDescent="0.3">
      <c r="A5123" t="s">
        <v>10687</v>
      </c>
      <c r="B5123">
        <v>0</v>
      </c>
    </row>
    <row r="5124" spans="1:2" x14ac:dyDescent="0.3">
      <c r="A5124" t="s">
        <v>11538</v>
      </c>
      <c r="B5124">
        <v>0</v>
      </c>
    </row>
    <row r="5125" spans="1:2" x14ac:dyDescent="0.3">
      <c r="A5125" t="s">
        <v>10688</v>
      </c>
      <c r="B5125">
        <v>0</v>
      </c>
    </row>
    <row r="5126" spans="1:2" x14ac:dyDescent="0.3">
      <c r="A5126" t="s">
        <v>10689</v>
      </c>
      <c r="B5126">
        <v>0</v>
      </c>
    </row>
    <row r="5127" spans="1:2" x14ac:dyDescent="0.3">
      <c r="A5127" t="s">
        <v>10690</v>
      </c>
      <c r="B5127">
        <v>0</v>
      </c>
    </row>
    <row r="5128" spans="1:2" x14ac:dyDescent="0.3">
      <c r="A5128" t="s">
        <v>10691</v>
      </c>
      <c r="B5128">
        <v>0</v>
      </c>
    </row>
    <row r="5129" spans="1:2" x14ac:dyDescent="0.3">
      <c r="A5129" t="s">
        <v>10692</v>
      </c>
      <c r="B5129">
        <v>0</v>
      </c>
    </row>
    <row r="5130" spans="1:2" x14ac:dyDescent="0.3">
      <c r="A5130" t="s">
        <v>11539</v>
      </c>
      <c r="B5130">
        <v>0</v>
      </c>
    </row>
    <row r="5131" spans="1:2" x14ac:dyDescent="0.3">
      <c r="A5131" t="s">
        <v>10693</v>
      </c>
      <c r="B5131">
        <v>1</v>
      </c>
    </row>
    <row r="5132" spans="1:2" x14ac:dyDescent="0.3">
      <c r="A5132" t="s">
        <v>10694</v>
      </c>
      <c r="B5132">
        <v>1</v>
      </c>
    </row>
    <row r="5133" spans="1:2" x14ac:dyDescent="0.3">
      <c r="A5133" t="s">
        <v>10695</v>
      </c>
      <c r="B5133">
        <v>0</v>
      </c>
    </row>
    <row r="5134" spans="1:2" x14ac:dyDescent="0.3">
      <c r="A5134" t="s">
        <v>10976</v>
      </c>
      <c r="B5134">
        <v>1</v>
      </c>
    </row>
    <row r="5135" spans="1:2" x14ac:dyDescent="0.3">
      <c r="A5135" t="s">
        <v>10977</v>
      </c>
      <c r="B5135">
        <v>1</v>
      </c>
    </row>
    <row r="5136" spans="1:2" x14ac:dyDescent="0.3">
      <c r="A5136" t="s">
        <v>10696</v>
      </c>
      <c r="B5136">
        <v>0</v>
      </c>
    </row>
    <row r="5137" spans="1:2" x14ac:dyDescent="0.3">
      <c r="A5137" t="s">
        <v>10697</v>
      </c>
      <c r="B5137">
        <v>0</v>
      </c>
    </row>
    <row r="5138" spans="1:2" x14ac:dyDescent="0.3">
      <c r="A5138" t="s">
        <v>10980</v>
      </c>
      <c r="B5138">
        <v>1</v>
      </c>
    </row>
    <row r="5139" spans="1:2" x14ac:dyDescent="0.3">
      <c r="A5139" t="s">
        <v>10979</v>
      </c>
      <c r="B5139">
        <v>0</v>
      </c>
    </row>
    <row r="5140" spans="1:2" x14ac:dyDescent="0.3">
      <c r="A5140" t="s">
        <v>10698</v>
      </c>
      <c r="B5140">
        <v>0</v>
      </c>
    </row>
    <row r="5141" spans="1:2" x14ac:dyDescent="0.3">
      <c r="A5141" t="s">
        <v>10699</v>
      </c>
      <c r="B5141">
        <v>0</v>
      </c>
    </row>
    <row r="5142" spans="1:2" x14ac:dyDescent="0.3">
      <c r="A5142" t="s">
        <v>10700</v>
      </c>
      <c r="B5142">
        <v>0</v>
      </c>
    </row>
    <row r="5143" spans="1:2" x14ac:dyDescent="0.3">
      <c r="A5143" t="s">
        <v>10701</v>
      </c>
      <c r="B5143">
        <v>0</v>
      </c>
    </row>
    <row r="5144" spans="1:2" x14ac:dyDescent="0.3">
      <c r="A5144" t="s">
        <v>10702</v>
      </c>
      <c r="B5144">
        <v>0</v>
      </c>
    </row>
    <row r="5145" spans="1:2" x14ac:dyDescent="0.3">
      <c r="A5145" t="s">
        <v>10703</v>
      </c>
      <c r="B5145">
        <v>0</v>
      </c>
    </row>
    <row r="5146" spans="1:2" x14ac:dyDescent="0.3">
      <c r="A5146" t="s">
        <v>10704</v>
      </c>
      <c r="B5146">
        <v>0</v>
      </c>
    </row>
    <row r="5147" spans="1:2" x14ac:dyDescent="0.3">
      <c r="A5147" t="s">
        <v>11540</v>
      </c>
      <c r="B5147">
        <v>0</v>
      </c>
    </row>
    <row r="5148" spans="1:2" x14ac:dyDescent="0.3">
      <c r="A5148" t="s">
        <v>10705</v>
      </c>
      <c r="B5148">
        <v>0</v>
      </c>
    </row>
    <row r="5149" spans="1:2" x14ac:dyDescent="0.3">
      <c r="A5149" t="s">
        <v>10706</v>
      </c>
      <c r="B5149">
        <v>0</v>
      </c>
    </row>
    <row r="5150" spans="1:2" x14ac:dyDescent="0.3">
      <c r="A5150" t="s">
        <v>10707</v>
      </c>
      <c r="B5150">
        <v>0</v>
      </c>
    </row>
    <row r="5151" spans="1:2" x14ac:dyDescent="0.3">
      <c r="A5151" t="s">
        <v>10708</v>
      </c>
      <c r="B5151">
        <v>1</v>
      </c>
    </row>
    <row r="5152" spans="1:2" x14ac:dyDescent="0.3">
      <c r="A5152" t="s">
        <v>10709</v>
      </c>
      <c r="B5152">
        <v>0</v>
      </c>
    </row>
    <row r="5153" spans="1:2" x14ac:dyDescent="0.3">
      <c r="A5153" t="s">
        <v>10710</v>
      </c>
      <c r="B5153">
        <v>0</v>
      </c>
    </row>
    <row r="5154" spans="1:2" x14ac:dyDescent="0.3">
      <c r="A5154" t="s">
        <v>10711</v>
      </c>
      <c r="B5154">
        <v>0</v>
      </c>
    </row>
    <row r="5155" spans="1:2" x14ac:dyDescent="0.3">
      <c r="A5155" t="s">
        <v>10712</v>
      </c>
      <c r="B5155">
        <v>0</v>
      </c>
    </row>
    <row r="5156" spans="1:2" x14ac:dyDescent="0.3">
      <c r="A5156" t="s">
        <v>10713</v>
      </c>
      <c r="B5156">
        <v>0</v>
      </c>
    </row>
    <row r="5157" spans="1:2" x14ac:dyDescent="0.3">
      <c r="A5157" t="s">
        <v>11541</v>
      </c>
      <c r="B5157">
        <v>0</v>
      </c>
    </row>
    <row r="5158" spans="1:2" x14ac:dyDescent="0.3">
      <c r="A5158" t="s">
        <v>10714</v>
      </c>
      <c r="B5158">
        <v>0</v>
      </c>
    </row>
    <row r="5159" spans="1:2" x14ac:dyDescent="0.3">
      <c r="A5159" t="s">
        <v>10715</v>
      </c>
      <c r="B5159">
        <v>0</v>
      </c>
    </row>
    <row r="5160" spans="1:2" x14ac:dyDescent="0.3">
      <c r="A5160" t="s">
        <v>10716</v>
      </c>
      <c r="B5160">
        <v>1</v>
      </c>
    </row>
    <row r="5161" spans="1:2" x14ac:dyDescent="0.3">
      <c r="A5161" t="s">
        <v>11542</v>
      </c>
      <c r="B5161">
        <v>0</v>
      </c>
    </row>
    <row r="5162" spans="1:2" x14ac:dyDescent="0.3">
      <c r="A5162" t="s">
        <v>11543</v>
      </c>
      <c r="B5162">
        <v>0</v>
      </c>
    </row>
    <row r="5163" spans="1:2" x14ac:dyDescent="0.3">
      <c r="A5163" t="s">
        <v>10717</v>
      </c>
      <c r="B5163">
        <v>0</v>
      </c>
    </row>
    <row r="5164" spans="1:2" x14ac:dyDescent="0.3">
      <c r="A5164" t="s">
        <v>11544</v>
      </c>
      <c r="B5164">
        <v>0</v>
      </c>
    </row>
    <row r="5165" spans="1:2" x14ac:dyDescent="0.3">
      <c r="A5165" t="s">
        <v>10718</v>
      </c>
      <c r="B5165">
        <v>0</v>
      </c>
    </row>
    <row r="5166" spans="1:2" x14ac:dyDescent="0.3">
      <c r="A5166" t="s">
        <v>10719</v>
      </c>
      <c r="B5166">
        <v>0</v>
      </c>
    </row>
    <row r="5167" spans="1:2" x14ac:dyDescent="0.3">
      <c r="A5167" t="s">
        <v>10720</v>
      </c>
      <c r="B5167">
        <v>0</v>
      </c>
    </row>
    <row r="5168" spans="1:2" x14ac:dyDescent="0.3">
      <c r="A5168" t="s">
        <v>11545</v>
      </c>
      <c r="B5168">
        <v>0</v>
      </c>
    </row>
    <row r="5169" spans="1:2" x14ac:dyDescent="0.3">
      <c r="A5169" t="s">
        <v>10721</v>
      </c>
      <c r="B5169">
        <v>0</v>
      </c>
    </row>
    <row r="5170" spans="1:2" x14ac:dyDescent="0.3">
      <c r="A5170" t="s">
        <v>10723</v>
      </c>
      <c r="B5170">
        <v>0</v>
      </c>
    </row>
    <row r="5171" spans="1:2" x14ac:dyDescent="0.3">
      <c r="A5171" t="s">
        <v>10722</v>
      </c>
      <c r="B5171">
        <v>0</v>
      </c>
    </row>
    <row r="5172" spans="1:2" x14ac:dyDescent="0.3">
      <c r="A5172" t="s">
        <v>10724</v>
      </c>
      <c r="B5172">
        <v>0</v>
      </c>
    </row>
    <row r="5173" spans="1:2" x14ac:dyDescent="0.3">
      <c r="A5173" t="s">
        <v>10725</v>
      </c>
      <c r="B5173">
        <v>1</v>
      </c>
    </row>
    <row r="5174" spans="1:2" x14ac:dyDescent="0.3">
      <c r="A5174" t="s">
        <v>11546</v>
      </c>
      <c r="B5174">
        <v>0</v>
      </c>
    </row>
    <row r="5175" spans="1:2" x14ac:dyDescent="0.3">
      <c r="A5175" t="s">
        <v>11547</v>
      </c>
      <c r="B5175">
        <v>0</v>
      </c>
    </row>
    <row r="5176" spans="1:2" x14ac:dyDescent="0.3">
      <c r="A5176" t="s">
        <v>10726</v>
      </c>
      <c r="B5176">
        <v>0</v>
      </c>
    </row>
    <row r="5177" spans="1:2" x14ac:dyDescent="0.3">
      <c r="A5177" t="s">
        <v>10727</v>
      </c>
      <c r="B5177">
        <v>0</v>
      </c>
    </row>
    <row r="5178" spans="1:2" x14ac:dyDescent="0.3">
      <c r="A5178" t="s">
        <v>10728</v>
      </c>
      <c r="B5178">
        <v>0</v>
      </c>
    </row>
    <row r="5179" spans="1:2" x14ac:dyDescent="0.3">
      <c r="A5179" t="s">
        <v>10729</v>
      </c>
      <c r="B5179">
        <v>0</v>
      </c>
    </row>
    <row r="5180" spans="1:2" x14ac:dyDescent="0.3">
      <c r="A5180" t="s">
        <v>11548</v>
      </c>
      <c r="B5180">
        <v>0</v>
      </c>
    </row>
    <row r="5181" spans="1:2" x14ac:dyDescent="0.3">
      <c r="A5181" t="s">
        <v>11667</v>
      </c>
      <c r="B5181">
        <v>1</v>
      </c>
    </row>
    <row r="5182" spans="1:2" x14ac:dyDescent="0.3">
      <c r="A5182" t="s">
        <v>11549</v>
      </c>
      <c r="B5182">
        <v>0</v>
      </c>
    </row>
    <row r="5183" spans="1:2" x14ac:dyDescent="0.3">
      <c r="A5183" t="s">
        <v>11668</v>
      </c>
      <c r="B5183">
        <v>1</v>
      </c>
    </row>
    <row r="5184" spans="1:2" x14ac:dyDescent="0.3">
      <c r="A5184" t="s">
        <v>11550</v>
      </c>
      <c r="B5184">
        <v>0</v>
      </c>
    </row>
    <row r="5185" spans="1:2" x14ac:dyDescent="0.3">
      <c r="A5185" t="s">
        <v>11551</v>
      </c>
      <c r="B5185">
        <v>0</v>
      </c>
    </row>
    <row r="5186" spans="1:2" x14ac:dyDescent="0.3">
      <c r="A5186" t="s">
        <v>10730</v>
      </c>
      <c r="B5186">
        <v>0</v>
      </c>
    </row>
    <row r="5187" spans="1:2" x14ac:dyDescent="0.3">
      <c r="A5187" t="s">
        <v>10731</v>
      </c>
      <c r="B5187">
        <v>0</v>
      </c>
    </row>
    <row r="5188" spans="1:2" x14ac:dyDescent="0.3">
      <c r="A5188" t="s">
        <v>10732</v>
      </c>
      <c r="B5188">
        <v>0</v>
      </c>
    </row>
    <row r="5189" spans="1:2" x14ac:dyDescent="0.3">
      <c r="A5189" t="s">
        <v>10733</v>
      </c>
      <c r="B5189">
        <v>0</v>
      </c>
    </row>
    <row r="5190" spans="1:2" x14ac:dyDescent="0.3">
      <c r="A5190" t="s">
        <v>10734</v>
      </c>
      <c r="B5190">
        <v>0</v>
      </c>
    </row>
    <row r="5191" spans="1:2" x14ac:dyDescent="0.3">
      <c r="A5191" t="s">
        <v>10735</v>
      </c>
      <c r="B5191">
        <v>0</v>
      </c>
    </row>
    <row r="5192" spans="1:2" x14ac:dyDescent="0.3">
      <c r="A5192" t="s">
        <v>10736</v>
      </c>
      <c r="B5192">
        <v>0</v>
      </c>
    </row>
    <row r="5193" spans="1:2" x14ac:dyDescent="0.3">
      <c r="A5193" t="s">
        <v>10737</v>
      </c>
      <c r="B5193">
        <v>0</v>
      </c>
    </row>
    <row r="5194" spans="1:2" x14ac:dyDescent="0.3">
      <c r="A5194" t="s">
        <v>10738</v>
      </c>
      <c r="B5194">
        <v>0</v>
      </c>
    </row>
    <row r="5195" spans="1:2" x14ac:dyDescent="0.3">
      <c r="A5195" t="s">
        <v>10739</v>
      </c>
      <c r="B5195">
        <v>0</v>
      </c>
    </row>
    <row r="5196" spans="1:2" x14ac:dyDescent="0.3">
      <c r="A5196" t="s">
        <v>10740</v>
      </c>
      <c r="B5196">
        <v>0</v>
      </c>
    </row>
    <row r="5197" spans="1:2" x14ac:dyDescent="0.3">
      <c r="A5197" t="s">
        <v>10741</v>
      </c>
      <c r="B5197">
        <v>0</v>
      </c>
    </row>
    <row r="5198" spans="1:2" x14ac:dyDescent="0.3">
      <c r="A5198" t="s">
        <v>11552</v>
      </c>
      <c r="B5198">
        <v>0</v>
      </c>
    </row>
    <row r="5199" spans="1:2" x14ac:dyDescent="0.3">
      <c r="A5199" t="s">
        <v>10742</v>
      </c>
      <c r="B5199">
        <v>0</v>
      </c>
    </row>
    <row r="5200" spans="1:2" x14ac:dyDescent="0.3">
      <c r="A5200" t="s">
        <v>10743</v>
      </c>
      <c r="B5200">
        <v>0</v>
      </c>
    </row>
    <row r="5201" spans="1:2" x14ac:dyDescent="0.3">
      <c r="A5201" t="s">
        <v>10744</v>
      </c>
      <c r="B5201">
        <v>0</v>
      </c>
    </row>
    <row r="5202" spans="1:2" x14ac:dyDescent="0.3">
      <c r="A5202" t="s">
        <v>10745</v>
      </c>
      <c r="B5202">
        <v>0</v>
      </c>
    </row>
    <row r="5203" spans="1:2" x14ac:dyDescent="0.3">
      <c r="A5203" t="s">
        <v>11553</v>
      </c>
      <c r="B5203">
        <v>0</v>
      </c>
    </row>
    <row r="5204" spans="1:2" x14ac:dyDescent="0.3">
      <c r="A5204" t="s">
        <v>10746</v>
      </c>
      <c r="B5204">
        <v>0</v>
      </c>
    </row>
    <row r="5205" spans="1:2" x14ac:dyDescent="0.3">
      <c r="A5205" t="s">
        <v>10747</v>
      </c>
      <c r="B5205">
        <v>0</v>
      </c>
    </row>
    <row r="5206" spans="1:2" x14ac:dyDescent="0.3">
      <c r="A5206" t="s">
        <v>10748</v>
      </c>
      <c r="B5206">
        <v>1</v>
      </c>
    </row>
    <row r="5207" spans="1:2" x14ac:dyDescent="0.3">
      <c r="A5207" t="s">
        <v>10749</v>
      </c>
      <c r="B5207">
        <v>0</v>
      </c>
    </row>
    <row r="5208" spans="1:2" x14ac:dyDescent="0.3">
      <c r="A5208" t="s">
        <v>6197</v>
      </c>
      <c r="B5208">
        <v>0</v>
      </c>
    </row>
    <row r="5209" spans="1:2" x14ac:dyDescent="0.3">
      <c r="A5209" t="s">
        <v>10750</v>
      </c>
      <c r="B5209">
        <v>0</v>
      </c>
    </row>
    <row r="5210" spans="1:2" x14ac:dyDescent="0.3">
      <c r="A5210" t="s">
        <v>10751</v>
      </c>
      <c r="B5210">
        <v>0</v>
      </c>
    </row>
    <row r="5211" spans="1:2" x14ac:dyDescent="0.3">
      <c r="A5211" t="s">
        <v>10752</v>
      </c>
      <c r="B5211">
        <v>0</v>
      </c>
    </row>
    <row r="5212" spans="1:2" x14ac:dyDescent="0.3">
      <c r="A5212" t="s">
        <v>11554</v>
      </c>
      <c r="B5212">
        <v>0</v>
      </c>
    </row>
    <row r="5213" spans="1:2" x14ac:dyDescent="0.3">
      <c r="A5213" t="s">
        <v>10753</v>
      </c>
      <c r="B5213">
        <v>0</v>
      </c>
    </row>
    <row r="5214" spans="1:2" x14ac:dyDescent="0.3">
      <c r="A5214" t="s">
        <v>10754</v>
      </c>
      <c r="B5214">
        <v>0</v>
      </c>
    </row>
    <row r="5215" spans="1:2" x14ac:dyDescent="0.3">
      <c r="A5215" t="s">
        <v>10755</v>
      </c>
      <c r="B5215">
        <v>0</v>
      </c>
    </row>
    <row r="5216" spans="1:2" x14ac:dyDescent="0.3">
      <c r="A5216" t="s">
        <v>10756</v>
      </c>
      <c r="B5216">
        <v>0</v>
      </c>
    </row>
    <row r="5217" spans="1:2" x14ac:dyDescent="0.3">
      <c r="A5217" t="s">
        <v>10757</v>
      </c>
      <c r="B5217">
        <v>0</v>
      </c>
    </row>
    <row r="5218" spans="1:2" x14ac:dyDescent="0.3">
      <c r="A5218" t="s">
        <v>10758</v>
      </c>
      <c r="B5218">
        <v>0</v>
      </c>
    </row>
    <row r="5219" spans="1:2" x14ac:dyDescent="0.3">
      <c r="A5219" t="s">
        <v>10759</v>
      </c>
      <c r="B5219">
        <v>0</v>
      </c>
    </row>
    <row r="5220" spans="1:2" x14ac:dyDescent="0.3">
      <c r="A5220" t="s">
        <v>10760</v>
      </c>
      <c r="B5220">
        <v>0</v>
      </c>
    </row>
    <row r="5221" spans="1:2" x14ac:dyDescent="0.3">
      <c r="A5221" t="s">
        <v>10761</v>
      </c>
      <c r="B5221">
        <v>0</v>
      </c>
    </row>
    <row r="5222" spans="1:2" x14ac:dyDescent="0.3">
      <c r="A5222" t="s">
        <v>10763</v>
      </c>
      <c r="B5222">
        <v>0</v>
      </c>
    </row>
    <row r="5223" spans="1:2" x14ac:dyDescent="0.3">
      <c r="A5223" t="s">
        <v>10764</v>
      </c>
      <c r="B5223">
        <v>0</v>
      </c>
    </row>
    <row r="5224" spans="1:2" x14ac:dyDescent="0.3">
      <c r="A5224" t="s">
        <v>10765</v>
      </c>
      <c r="B5224">
        <v>0</v>
      </c>
    </row>
    <row r="5225" spans="1:2" x14ac:dyDescent="0.3">
      <c r="A5225" t="s">
        <v>10766</v>
      </c>
      <c r="B5225">
        <v>0</v>
      </c>
    </row>
    <row r="5226" spans="1:2" x14ac:dyDescent="0.3">
      <c r="A5226" t="s">
        <v>10767</v>
      </c>
      <c r="B5226">
        <v>0</v>
      </c>
    </row>
    <row r="5227" spans="1:2" x14ac:dyDescent="0.3">
      <c r="A5227" t="s">
        <v>10768</v>
      </c>
      <c r="B5227">
        <v>0</v>
      </c>
    </row>
    <row r="5228" spans="1:2" x14ac:dyDescent="0.3">
      <c r="A5228" t="s">
        <v>10769</v>
      </c>
      <c r="B5228">
        <v>0</v>
      </c>
    </row>
    <row r="5229" spans="1:2" x14ac:dyDescent="0.3">
      <c r="A5229" t="s">
        <v>10770</v>
      </c>
      <c r="B5229">
        <v>0</v>
      </c>
    </row>
    <row r="5230" spans="1:2" x14ac:dyDescent="0.3">
      <c r="A5230" t="s">
        <v>10771</v>
      </c>
      <c r="B5230">
        <v>0</v>
      </c>
    </row>
    <row r="5231" spans="1:2" x14ac:dyDescent="0.3">
      <c r="A5231" t="s">
        <v>11555</v>
      </c>
      <c r="B5231">
        <v>0</v>
      </c>
    </row>
    <row r="5232" spans="1:2" x14ac:dyDescent="0.3">
      <c r="A5232" t="s">
        <v>10772</v>
      </c>
      <c r="B5232">
        <v>0</v>
      </c>
    </row>
    <row r="5233" spans="1:2" x14ac:dyDescent="0.3">
      <c r="A5233" t="s">
        <v>11556</v>
      </c>
      <c r="B5233">
        <v>0</v>
      </c>
    </row>
    <row r="5234" spans="1:2" x14ac:dyDescent="0.3">
      <c r="A5234" t="s">
        <v>6232</v>
      </c>
      <c r="B5234">
        <v>0</v>
      </c>
    </row>
    <row r="5235" spans="1:2" x14ac:dyDescent="0.3">
      <c r="A5235" t="s">
        <v>10773</v>
      </c>
      <c r="B5235">
        <v>0</v>
      </c>
    </row>
    <row r="5236" spans="1:2" x14ac:dyDescent="0.3">
      <c r="A5236" t="s">
        <v>10774</v>
      </c>
      <c r="B5236">
        <v>0</v>
      </c>
    </row>
    <row r="5237" spans="1:2" x14ac:dyDescent="0.3">
      <c r="A5237" t="s">
        <v>6235</v>
      </c>
      <c r="B5237">
        <v>0</v>
      </c>
    </row>
    <row r="5238" spans="1:2" x14ac:dyDescent="0.3">
      <c r="A5238" t="s">
        <v>6236</v>
      </c>
      <c r="B5238">
        <v>0</v>
      </c>
    </row>
    <row r="5239" spans="1:2" x14ac:dyDescent="0.3">
      <c r="A5239" t="s">
        <v>10775</v>
      </c>
      <c r="B5239">
        <v>0</v>
      </c>
    </row>
    <row r="5240" spans="1:2" x14ac:dyDescent="0.3">
      <c r="A5240" t="s">
        <v>6238</v>
      </c>
      <c r="B5240">
        <v>0</v>
      </c>
    </row>
    <row r="5241" spans="1:2" x14ac:dyDescent="0.3">
      <c r="A5241" t="s">
        <v>11557</v>
      </c>
      <c r="B5241">
        <v>0</v>
      </c>
    </row>
    <row r="5242" spans="1:2" x14ac:dyDescent="0.3">
      <c r="A5242" t="s">
        <v>11669</v>
      </c>
      <c r="B5242">
        <v>0</v>
      </c>
    </row>
    <row r="5243" spans="1:2" x14ac:dyDescent="0.3">
      <c r="A5243" t="s">
        <v>10777</v>
      </c>
      <c r="B5243">
        <v>0</v>
      </c>
    </row>
    <row r="5244" spans="1:2" x14ac:dyDescent="0.3">
      <c r="A5244" t="s">
        <v>10778</v>
      </c>
      <c r="B5244">
        <v>0</v>
      </c>
    </row>
    <row r="5245" spans="1:2" x14ac:dyDescent="0.3">
      <c r="A5245" t="s">
        <v>10779</v>
      </c>
      <c r="B5245">
        <v>0</v>
      </c>
    </row>
    <row r="5246" spans="1:2" x14ac:dyDescent="0.3">
      <c r="A5246" t="s">
        <v>10780</v>
      </c>
      <c r="B5246">
        <v>0</v>
      </c>
    </row>
    <row r="5247" spans="1:2" x14ac:dyDescent="0.3">
      <c r="A5247" t="s">
        <v>10781</v>
      </c>
      <c r="B5247">
        <v>0</v>
      </c>
    </row>
    <row r="5248" spans="1:2" x14ac:dyDescent="0.3">
      <c r="A5248" t="s">
        <v>10782</v>
      </c>
      <c r="B5248">
        <v>0</v>
      </c>
    </row>
    <row r="5249" spans="1:2" x14ac:dyDescent="0.3">
      <c r="A5249" t="s">
        <v>10783</v>
      </c>
      <c r="B5249">
        <v>0</v>
      </c>
    </row>
    <row r="5250" spans="1:2" x14ac:dyDescent="0.3">
      <c r="A5250" t="s">
        <v>11558</v>
      </c>
      <c r="B5250">
        <v>0</v>
      </c>
    </row>
    <row r="5251" spans="1:2" x14ac:dyDescent="0.3">
      <c r="A5251" t="s">
        <v>10784</v>
      </c>
      <c r="B5251">
        <v>0</v>
      </c>
    </row>
    <row r="5252" spans="1:2" x14ac:dyDescent="0.3">
      <c r="A5252" t="s">
        <v>10785</v>
      </c>
      <c r="B5252">
        <v>0</v>
      </c>
    </row>
    <row r="5253" spans="1:2" x14ac:dyDescent="0.3">
      <c r="A5253" t="s">
        <v>10786</v>
      </c>
      <c r="B5253">
        <v>0</v>
      </c>
    </row>
    <row r="5254" spans="1:2" x14ac:dyDescent="0.3">
      <c r="A5254" t="s">
        <v>10787</v>
      </c>
      <c r="B5254">
        <v>0</v>
      </c>
    </row>
    <row r="5255" spans="1:2" x14ac:dyDescent="0.3">
      <c r="A5255" t="s">
        <v>10788</v>
      </c>
      <c r="B5255">
        <v>0</v>
      </c>
    </row>
    <row r="5256" spans="1:2" x14ac:dyDescent="0.3">
      <c r="A5256" t="s">
        <v>10789</v>
      </c>
      <c r="B5256">
        <v>0</v>
      </c>
    </row>
    <row r="5257" spans="1:2" x14ac:dyDescent="0.3">
      <c r="A5257" t="s">
        <v>10790</v>
      </c>
      <c r="B5257">
        <v>0</v>
      </c>
    </row>
    <row r="5258" spans="1:2" x14ac:dyDescent="0.3">
      <c r="A5258" t="s">
        <v>10791</v>
      </c>
      <c r="B5258">
        <v>0</v>
      </c>
    </row>
    <row r="5259" spans="1:2" x14ac:dyDescent="0.3">
      <c r="A5259" t="s">
        <v>10792</v>
      </c>
      <c r="B5259">
        <v>0</v>
      </c>
    </row>
    <row r="5260" spans="1:2" x14ac:dyDescent="0.3">
      <c r="A5260" t="s">
        <v>10793</v>
      </c>
      <c r="B5260">
        <v>0</v>
      </c>
    </row>
    <row r="5261" spans="1:2" x14ac:dyDescent="0.3">
      <c r="A5261" t="s">
        <v>11559</v>
      </c>
      <c r="B5261">
        <v>0</v>
      </c>
    </row>
    <row r="5262" spans="1:2" x14ac:dyDescent="0.3">
      <c r="A5262" t="s">
        <v>10794</v>
      </c>
      <c r="B5262">
        <v>0</v>
      </c>
    </row>
    <row r="5263" spans="1:2" x14ac:dyDescent="0.3">
      <c r="A5263" t="s">
        <v>10795</v>
      </c>
      <c r="B5263">
        <v>0</v>
      </c>
    </row>
    <row r="5264" spans="1:2" x14ac:dyDescent="0.3">
      <c r="A5264" t="s">
        <v>10796</v>
      </c>
      <c r="B5264">
        <v>0</v>
      </c>
    </row>
    <row r="5265" spans="1:2" x14ac:dyDescent="0.3">
      <c r="A5265" t="s">
        <v>10797</v>
      </c>
      <c r="B5265">
        <v>0</v>
      </c>
    </row>
    <row r="5266" spans="1:2" x14ac:dyDescent="0.3">
      <c r="A5266" t="s">
        <v>11560</v>
      </c>
      <c r="B5266">
        <v>0</v>
      </c>
    </row>
    <row r="5267" spans="1:2" x14ac:dyDescent="0.3">
      <c r="A5267" t="s">
        <v>10798</v>
      </c>
      <c r="B5267">
        <v>0</v>
      </c>
    </row>
    <row r="5268" spans="1:2" x14ac:dyDescent="0.3">
      <c r="A5268" t="s">
        <v>10799</v>
      </c>
      <c r="B5268">
        <v>0</v>
      </c>
    </row>
    <row r="5269" spans="1:2" x14ac:dyDescent="0.3">
      <c r="A5269" t="s">
        <v>10800</v>
      </c>
      <c r="B5269">
        <v>0</v>
      </c>
    </row>
    <row r="5270" spans="1:2" x14ac:dyDescent="0.3">
      <c r="A5270" t="s">
        <v>10801</v>
      </c>
      <c r="B5270">
        <v>0</v>
      </c>
    </row>
    <row r="5271" spans="1:2" x14ac:dyDescent="0.3">
      <c r="A5271" t="s">
        <v>10802</v>
      </c>
      <c r="B5271">
        <v>0</v>
      </c>
    </row>
    <row r="5272" spans="1:2" x14ac:dyDescent="0.3">
      <c r="A5272" t="s">
        <v>10803</v>
      </c>
      <c r="B5272">
        <v>0</v>
      </c>
    </row>
    <row r="5273" spans="1:2" x14ac:dyDescent="0.3">
      <c r="A5273" t="s">
        <v>10804</v>
      </c>
      <c r="B5273">
        <v>0</v>
      </c>
    </row>
    <row r="5274" spans="1:2" x14ac:dyDescent="0.3">
      <c r="A5274" t="s">
        <v>10805</v>
      </c>
      <c r="B5274">
        <v>0</v>
      </c>
    </row>
    <row r="5275" spans="1:2" x14ac:dyDescent="0.3">
      <c r="A5275" t="s">
        <v>10806</v>
      </c>
      <c r="B5275">
        <v>0</v>
      </c>
    </row>
    <row r="5276" spans="1:2" x14ac:dyDescent="0.3">
      <c r="A5276" t="s">
        <v>10807</v>
      </c>
      <c r="B5276">
        <v>0</v>
      </c>
    </row>
    <row r="5277" spans="1:2" x14ac:dyDescent="0.3">
      <c r="A5277" t="s">
        <v>11561</v>
      </c>
      <c r="B5277">
        <v>0</v>
      </c>
    </row>
    <row r="5278" spans="1:2" x14ac:dyDescent="0.3">
      <c r="A5278" t="s">
        <v>10808</v>
      </c>
      <c r="B5278">
        <v>0</v>
      </c>
    </row>
    <row r="5279" spans="1:2" x14ac:dyDescent="0.3">
      <c r="A5279" t="s">
        <v>10809</v>
      </c>
      <c r="B5279">
        <v>0</v>
      </c>
    </row>
    <row r="5280" spans="1:2" x14ac:dyDescent="0.3">
      <c r="A5280" t="s">
        <v>10810</v>
      </c>
      <c r="B5280">
        <v>0</v>
      </c>
    </row>
    <row r="5281" spans="1:2" x14ac:dyDescent="0.3">
      <c r="A5281" t="s">
        <v>10811</v>
      </c>
      <c r="B5281">
        <v>0</v>
      </c>
    </row>
    <row r="5282" spans="1:2" x14ac:dyDescent="0.3">
      <c r="A5282" t="s">
        <v>10981</v>
      </c>
      <c r="B5282">
        <v>0</v>
      </c>
    </row>
    <row r="5283" spans="1:2" x14ac:dyDescent="0.3">
      <c r="A5283" t="s">
        <v>10812</v>
      </c>
      <c r="B5283">
        <v>0</v>
      </c>
    </row>
    <row r="5284" spans="1:2" x14ac:dyDescent="0.3">
      <c r="A5284" t="s">
        <v>10813</v>
      </c>
      <c r="B5284">
        <v>0</v>
      </c>
    </row>
    <row r="5285" spans="1:2" x14ac:dyDescent="0.3">
      <c r="A5285" t="s">
        <v>6296</v>
      </c>
      <c r="B5285">
        <v>0</v>
      </c>
    </row>
    <row r="5286" spans="1:2" x14ac:dyDescent="0.3">
      <c r="A5286" t="s">
        <v>10814</v>
      </c>
      <c r="B5286">
        <v>0</v>
      </c>
    </row>
    <row r="5287" spans="1:2" x14ac:dyDescent="0.3">
      <c r="A5287" t="s">
        <v>10815</v>
      </c>
      <c r="B5287">
        <v>0</v>
      </c>
    </row>
    <row r="5288" spans="1:2" x14ac:dyDescent="0.3">
      <c r="A5288" t="s">
        <v>10816</v>
      </c>
      <c r="B5288">
        <v>0</v>
      </c>
    </row>
    <row r="5289" spans="1:2" x14ac:dyDescent="0.3">
      <c r="A5289" t="s">
        <v>10817</v>
      </c>
      <c r="B5289">
        <v>0</v>
      </c>
    </row>
    <row r="5290" spans="1:2" x14ac:dyDescent="0.3">
      <c r="A5290" t="s">
        <v>10982</v>
      </c>
      <c r="B5290">
        <v>0</v>
      </c>
    </row>
    <row r="5291" spans="1:2" x14ac:dyDescent="0.3">
      <c r="A5291" t="s">
        <v>10818</v>
      </c>
      <c r="B5291">
        <v>0</v>
      </c>
    </row>
    <row r="5292" spans="1:2" x14ac:dyDescent="0.3">
      <c r="A5292" t="s">
        <v>11562</v>
      </c>
      <c r="B5292">
        <v>0</v>
      </c>
    </row>
    <row r="5293" spans="1:2" x14ac:dyDescent="0.3">
      <c r="A5293" t="s">
        <v>10819</v>
      </c>
      <c r="B5293">
        <v>0</v>
      </c>
    </row>
    <row r="5294" spans="1:2" x14ac:dyDescent="0.3">
      <c r="A5294" t="s">
        <v>10983</v>
      </c>
      <c r="B5294">
        <v>0</v>
      </c>
    </row>
    <row r="5295" spans="1:2" x14ac:dyDescent="0.3">
      <c r="A5295" t="s">
        <v>10820</v>
      </c>
      <c r="B5295">
        <v>0</v>
      </c>
    </row>
    <row r="5296" spans="1:2" x14ac:dyDescent="0.3">
      <c r="A5296" t="s">
        <v>10821</v>
      </c>
      <c r="B5296">
        <v>0</v>
      </c>
    </row>
    <row r="5297" spans="1:2" x14ac:dyDescent="0.3">
      <c r="A5297" t="s">
        <v>10822</v>
      </c>
      <c r="B5297">
        <v>0</v>
      </c>
    </row>
    <row r="5298" spans="1:2" x14ac:dyDescent="0.3">
      <c r="A5298" t="s">
        <v>10823</v>
      </c>
      <c r="B5298">
        <v>0</v>
      </c>
    </row>
    <row r="5299" spans="1:2" x14ac:dyDescent="0.3">
      <c r="A5299" t="s">
        <v>10824</v>
      </c>
      <c r="B5299">
        <v>0</v>
      </c>
    </row>
    <row r="5300" spans="1:2" x14ac:dyDescent="0.3">
      <c r="A5300" t="s">
        <v>10825</v>
      </c>
      <c r="B5300">
        <v>0</v>
      </c>
    </row>
    <row r="5301" spans="1:2" x14ac:dyDescent="0.3">
      <c r="A5301" t="s">
        <v>10826</v>
      </c>
      <c r="B5301">
        <v>0</v>
      </c>
    </row>
    <row r="5302" spans="1:2" x14ac:dyDescent="0.3">
      <c r="A5302" t="s">
        <v>10827</v>
      </c>
      <c r="B5302">
        <v>0</v>
      </c>
    </row>
    <row r="5303" spans="1:2" x14ac:dyDescent="0.3">
      <c r="A5303" t="s">
        <v>10828</v>
      </c>
      <c r="B5303">
        <v>0</v>
      </c>
    </row>
    <row r="5304" spans="1:2" x14ac:dyDescent="0.3">
      <c r="A5304" t="s">
        <v>10829</v>
      </c>
      <c r="B5304">
        <v>0</v>
      </c>
    </row>
    <row r="5305" spans="1:2" x14ac:dyDescent="0.3">
      <c r="A5305" t="s">
        <v>10830</v>
      </c>
      <c r="B5305">
        <v>0</v>
      </c>
    </row>
    <row r="5306" spans="1:2" x14ac:dyDescent="0.3">
      <c r="A5306" t="s">
        <v>11563</v>
      </c>
      <c r="B5306">
        <v>0</v>
      </c>
    </row>
    <row r="5307" spans="1:2" x14ac:dyDescent="0.3">
      <c r="A5307" t="s">
        <v>10831</v>
      </c>
      <c r="B5307">
        <v>1</v>
      </c>
    </row>
    <row r="5308" spans="1:2" x14ac:dyDescent="0.3">
      <c r="A5308" t="s">
        <v>10832</v>
      </c>
      <c r="B5308">
        <v>0</v>
      </c>
    </row>
    <row r="5309" spans="1:2" x14ac:dyDescent="0.3">
      <c r="A5309" t="s">
        <v>10833</v>
      </c>
      <c r="B5309">
        <v>0</v>
      </c>
    </row>
    <row r="5310" spans="1:2" x14ac:dyDescent="0.3">
      <c r="A5310" t="s">
        <v>10834</v>
      </c>
      <c r="B5310">
        <v>0</v>
      </c>
    </row>
    <row r="5311" spans="1:2" x14ac:dyDescent="0.3">
      <c r="A5311" t="s">
        <v>10835</v>
      </c>
      <c r="B5311">
        <v>0</v>
      </c>
    </row>
    <row r="5312" spans="1:2" x14ac:dyDescent="0.3">
      <c r="A5312" t="s">
        <v>10836</v>
      </c>
      <c r="B5312">
        <v>0</v>
      </c>
    </row>
    <row r="5313" spans="1:2" x14ac:dyDescent="0.3">
      <c r="A5313" t="s">
        <v>10837</v>
      </c>
      <c r="B5313">
        <v>0</v>
      </c>
    </row>
    <row r="5314" spans="1:2" x14ac:dyDescent="0.3">
      <c r="A5314" t="s">
        <v>10984</v>
      </c>
      <c r="B5314">
        <v>1</v>
      </c>
    </row>
    <row r="5315" spans="1:2" x14ac:dyDescent="0.3">
      <c r="A5315" t="s">
        <v>11564</v>
      </c>
      <c r="B5315">
        <v>1</v>
      </c>
    </row>
    <row r="5316" spans="1:2" x14ac:dyDescent="0.3">
      <c r="A5316" t="s">
        <v>10838</v>
      </c>
      <c r="B5316">
        <v>0</v>
      </c>
    </row>
    <row r="5317" spans="1:2" x14ac:dyDescent="0.3">
      <c r="A5317" t="s">
        <v>11565</v>
      </c>
      <c r="B5317">
        <v>0</v>
      </c>
    </row>
    <row r="5318" spans="1:2" x14ac:dyDescent="0.3">
      <c r="A5318" t="s">
        <v>10840</v>
      </c>
      <c r="B5318">
        <v>0</v>
      </c>
    </row>
    <row r="5319" spans="1:2" x14ac:dyDescent="0.3">
      <c r="A5319" t="s">
        <v>10985</v>
      </c>
      <c r="B5319">
        <v>0</v>
      </c>
    </row>
    <row r="5320" spans="1:2" x14ac:dyDescent="0.3">
      <c r="A5320" t="s">
        <v>10841</v>
      </c>
      <c r="B5320">
        <v>0</v>
      </c>
    </row>
    <row r="5321" spans="1:2" x14ac:dyDescent="0.3">
      <c r="A5321" t="s">
        <v>10842</v>
      </c>
      <c r="B5321">
        <v>0</v>
      </c>
    </row>
    <row r="5322" spans="1:2" x14ac:dyDescent="0.3">
      <c r="A5322" t="s">
        <v>10843</v>
      </c>
      <c r="B5322">
        <v>0</v>
      </c>
    </row>
    <row r="5323" spans="1:2" x14ac:dyDescent="0.3">
      <c r="A5323" t="s">
        <v>10844</v>
      </c>
      <c r="B5323">
        <v>0</v>
      </c>
    </row>
    <row r="5324" spans="1:2" x14ac:dyDescent="0.3">
      <c r="A5324" t="s">
        <v>10845</v>
      </c>
      <c r="B5324">
        <v>0</v>
      </c>
    </row>
    <row r="5325" spans="1:2" x14ac:dyDescent="0.3">
      <c r="A5325" t="s">
        <v>10846</v>
      </c>
      <c r="B5325">
        <v>0</v>
      </c>
    </row>
    <row r="5326" spans="1:2" x14ac:dyDescent="0.3">
      <c r="A5326" t="s">
        <v>10847</v>
      </c>
      <c r="B5326">
        <v>0</v>
      </c>
    </row>
    <row r="5327" spans="1:2" x14ac:dyDescent="0.3">
      <c r="A5327" t="s">
        <v>10848</v>
      </c>
      <c r="B5327">
        <v>0</v>
      </c>
    </row>
    <row r="5328" spans="1:2" x14ac:dyDescent="0.3">
      <c r="A5328" t="s">
        <v>10849</v>
      </c>
      <c r="B5328">
        <v>0</v>
      </c>
    </row>
    <row r="5329" spans="1:2" x14ac:dyDescent="0.3">
      <c r="A5329" t="s">
        <v>10850</v>
      </c>
      <c r="B5329">
        <v>0</v>
      </c>
    </row>
    <row r="5330" spans="1:2" x14ac:dyDescent="0.3">
      <c r="A5330" t="s">
        <v>10851</v>
      </c>
      <c r="B5330">
        <v>0</v>
      </c>
    </row>
    <row r="5331" spans="1:2" x14ac:dyDescent="0.3">
      <c r="A5331" t="s">
        <v>10852</v>
      </c>
      <c r="B5331">
        <v>0</v>
      </c>
    </row>
    <row r="5332" spans="1:2" x14ac:dyDescent="0.3">
      <c r="A5332" t="s">
        <v>10853</v>
      </c>
      <c r="B5332">
        <v>0</v>
      </c>
    </row>
    <row r="5333" spans="1:2" x14ac:dyDescent="0.3">
      <c r="A5333" t="s">
        <v>10986</v>
      </c>
      <c r="B5333">
        <v>1</v>
      </c>
    </row>
    <row r="5334" spans="1:2" x14ac:dyDescent="0.3">
      <c r="A5334" t="s">
        <v>10854</v>
      </c>
      <c r="B5334">
        <v>0</v>
      </c>
    </row>
    <row r="5335" spans="1:2" x14ac:dyDescent="0.3">
      <c r="A5335" t="s">
        <v>11671</v>
      </c>
      <c r="B5335">
        <v>1</v>
      </c>
    </row>
    <row r="5336" spans="1:2" x14ac:dyDescent="0.3">
      <c r="A5336" t="s">
        <v>10855</v>
      </c>
      <c r="B5336">
        <v>0</v>
      </c>
    </row>
    <row r="5337" spans="1:2" x14ac:dyDescent="0.3">
      <c r="A5337" t="s">
        <v>10856</v>
      </c>
      <c r="B5337">
        <v>1</v>
      </c>
    </row>
    <row r="5338" spans="1:2" x14ac:dyDescent="0.3">
      <c r="A5338" t="s">
        <v>10987</v>
      </c>
      <c r="B5338">
        <v>0</v>
      </c>
    </row>
    <row r="5339" spans="1:2" x14ac:dyDescent="0.3">
      <c r="A5339" t="s">
        <v>10988</v>
      </c>
      <c r="B5339">
        <v>1</v>
      </c>
    </row>
    <row r="5340" spans="1:2" x14ac:dyDescent="0.3">
      <c r="A5340" t="s">
        <v>10857</v>
      </c>
      <c r="B5340">
        <v>0</v>
      </c>
    </row>
    <row r="5341" spans="1:2" x14ac:dyDescent="0.3">
      <c r="A5341" t="s">
        <v>10858</v>
      </c>
      <c r="B5341">
        <v>0</v>
      </c>
    </row>
    <row r="5342" spans="1:2" x14ac:dyDescent="0.3">
      <c r="A5342" t="s">
        <v>10859</v>
      </c>
      <c r="B5342">
        <v>1</v>
      </c>
    </row>
    <row r="5343" spans="1:2" x14ac:dyDescent="0.3">
      <c r="A5343" t="s">
        <v>10860</v>
      </c>
      <c r="B5343">
        <v>0</v>
      </c>
    </row>
    <row r="5344" spans="1:2" x14ac:dyDescent="0.3">
      <c r="A5344" t="s">
        <v>10861</v>
      </c>
      <c r="B5344">
        <v>0</v>
      </c>
    </row>
    <row r="5345" spans="1:2" x14ac:dyDescent="0.3">
      <c r="A5345" t="s">
        <v>10862</v>
      </c>
      <c r="B5345">
        <v>0</v>
      </c>
    </row>
    <row r="5346" spans="1:2" x14ac:dyDescent="0.3">
      <c r="A5346" t="s">
        <v>10863</v>
      </c>
      <c r="B5346">
        <v>0</v>
      </c>
    </row>
    <row r="5347" spans="1:2" x14ac:dyDescent="0.3">
      <c r="A5347" t="s">
        <v>10864</v>
      </c>
      <c r="B5347">
        <v>0</v>
      </c>
    </row>
    <row r="5348" spans="1:2" x14ac:dyDescent="0.3">
      <c r="A5348" t="s">
        <v>10865</v>
      </c>
      <c r="B5348">
        <v>0</v>
      </c>
    </row>
    <row r="5349" spans="1:2" x14ac:dyDescent="0.3">
      <c r="A5349" t="s">
        <v>10866</v>
      </c>
      <c r="B5349">
        <v>0</v>
      </c>
    </row>
    <row r="5350" spans="1:2" x14ac:dyDescent="0.3">
      <c r="A5350" t="s">
        <v>11566</v>
      </c>
      <c r="B5350">
        <v>0</v>
      </c>
    </row>
    <row r="5351" spans="1:2" x14ac:dyDescent="0.3">
      <c r="A5351" t="s">
        <v>10867</v>
      </c>
      <c r="B5351">
        <v>0</v>
      </c>
    </row>
    <row r="5352" spans="1:2" x14ac:dyDescent="0.3">
      <c r="A5352" t="s">
        <v>11567</v>
      </c>
      <c r="B5352">
        <v>0</v>
      </c>
    </row>
    <row r="5353" spans="1:2" x14ac:dyDescent="0.3">
      <c r="A5353" t="s">
        <v>10868</v>
      </c>
      <c r="B5353">
        <v>0</v>
      </c>
    </row>
    <row r="5354" spans="1:2" x14ac:dyDescent="0.3">
      <c r="A5354" t="s">
        <v>11568</v>
      </c>
      <c r="B5354">
        <v>0</v>
      </c>
    </row>
    <row r="5355" spans="1:2" x14ac:dyDescent="0.3">
      <c r="A5355" t="s">
        <v>10869</v>
      </c>
      <c r="B5355">
        <v>0</v>
      </c>
    </row>
    <row r="5356" spans="1:2" x14ac:dyDescent="0.3">
      <c r="A5356" t="s">
        <v>10871</v>
      </c>
      <c r="B5356">
        <v>0</v>
      </c>
    </row>
    <row r="5357" spans="1:2" x14ac:dyDescent="0.3">
      <c r="A5357" t="s">
        <v>10989</v>
      </c>
      <c r="B5357">
        <v>0</v>
      </c>
    </row>
    <row r="5358" spans="1:2" x14ac:dyDescent="0.3">
      <c r="A5358" t="s">
        <v>10872</v>
      </c>
      <c r="B5358">
        <v>0</v>
      </c>
    </row>
    <row r="5359" spans="1:2" x14ac:dyDescent="0.3">
      <c r="A5359" t="s">
        <v>11569</v>
      </c>
      <c r="B5359">
        <v>0</v>
      </c>
    </row>
    <row r="5360" spans="1:2" x14ac:dyDescent="0.3">
      <c r="A5360" t="s">
        <v>11570</v>
      </c>
      <c r="B5360">
        <v>0</v>
      </c>
    </row>
    <row r="5361" spans="1:2" x14ac:dyDescent="0.3">
      <c r="A5361" t="s">
        <v>10873</v>
      </c>
      <c r="B5361">
        <v>0</v>
      </c>
    </row>
    <row r="5362" spans="1:2" x14ac:dyDescent="0.3">
      <c r="A5362" t="s">
        <v>10874</v>
      </c>
      <c r="B5362">
        <v>0</v>
      </c>
    </row>
    <row r="5363" spans="1:2" x14ac:dyDescent="0.3">
      <c r="A5363" t="s">
        <v>10875</v>
      </c>
      <c r="B5363">
        <v>0</v>
      </c>
    </row>
    <row r="5364" spans="1:2" x14ac:dyDescent="0.3">
      <c r="A5364" t="s">
        <v>10876</v>
      </c>
      <c r="B5364">
        <v>0</v>
      </c>
    </row>
    <row r="5365" spans="1:2" x14ac:dyDescent="0.3">
      <c r="A5365" t="s">
        <v>11571</v>
      </c>
      <c r="B5365">
        <v>0</v>
      </c>
    </row>
    <row r="5366" spans="1:2" x14ac:dyDescent="0.3">
      <c r="A5366" t="s">
        <v>11572</v>
      </c>
      <c r="B5366">
        <v>0</v>
      </c>
    </row>
    <row r="5367" spans="1:2" x14ac:dyDescent="0.3">
      <c r="A5367" t="s">
        <v>10877</v>
      </c>
      <c r="B5367">
        <v>0</v>
      </c>
    </row>
    <row r="5368" spans="1:2" x14ac:dyDescent="0.3">
      <c r="A5368" t="s">
        <v>10878</v>
      </c>
      <c r="B5368">
        <v>0</v>
      </c>
    </row>
    <row r="5369" spans="1:2" x14ac:dyDescent="0.3">
      <c r="A5369" t="s">
        <v>10879</v>
      </c>
      <c r="B5369">
        <v>0</v>
      </c>
    </row>
    <row r="5370" spans="1:2" x14ac:dyDescent="0.3">
      <c r="A5370" t="s">
        <v>10880</v>
      </c>
      <c r="B5370">
        <v>0</v>
      </c>
    </row>
    <row r="5371" spans="1:2" x14ac:dyDescent="0.3">
      <c r="A5371" t="s">
        <v>10881</v>
      </c>
      <c r="B5371">
        <v>0</v>
      </c>
    </row>
    <row r="5372" spans="1:2" x14ac:dyDescent="0.3">
      <c r="A5372" t="s">
        <v>10882</v>
      </c>
      <c r="B5372">
        <v>0</v>
      </c>
    </row>
    <row r="5373" spans="1:2" x14ac:dyDescent="0.3">
      <c r="A5373" t="s">
        <v>10883</v>
      </c>
      <c r="B5373">
        <v>0</v>
      </c>
    </row>
    <row r="5374" spans="1:2" x14ac:dyDescent="0.3">
      <c r="A5374" t="s">
        <v>11573</v>
      </c>
      <c r="B5374">
        <v>0</v>
      </c>
    </row>
    <row r="5375" spans="1:2" x14ac:dyDescent="0.3">
      <c r="A5375" t="s">
        <v>10990</v>
      </c>
      <c r="B5375">
        <v>0</v>
      </c>
    </row>
    <row r="5376" spans="1:2" x14ac:dyDescent="0.3">
      <c r="A5376" t="s">
        <v>10884</v>
      </c>
      <c r="B5376">
        <v>0</v>
      </c>
    </row>
    <row r="5377" spans="1:2" x14ac:dyDescent="0.3">
      <c r="A5377" t="s">
        <v>11574</v>
      </c>
      <c r="B5377">
        <v>0</v>
      </c>
    </row>
    <row r="5378" spans="1:2" x14ac:dyDescent="0.3">
      <c r="A5378" t="s">
        <v>10885</v>
      </c>
      <c r="B5378">
        <v>0</v>
      </c>
    </row>
    <row r="5379" spans="1:2" x14ac:dyDescent="0.3">
      <c r="A5379" t="s">
        <v>10991</v>
      </c>
      <c r="B5379">
        <v>0</v>
      </c>
    </row>
    <row r="5380" spans="1:2" x14ac:dyDescent="0.3">
      <c r="A5380" t="s">
        <v>10886</v>
      </c>
      <c r="B5380">
        <v>0</v>
      </c>
    </row>
    <row r="5381" spans="1:2" x14ac:dyDescent="0.3">
      <c r="A5381" t="s">
        <v>10887</v>
      </c>
      <c r="B5381">
        <v>0</v>
      </c>
    </row>
    <row r="5382" spans="1:2" x14ac:dyDescent="0.3">
      <c r="A5382" t="s">
        <v>10888</v>
      </c>
      <c r="B5382">
        <v>0</v>
      </c>
    </row>
  </sheetData>
  <sortState xmlns:xlrd2="http://schemas.microsoft.com/office/spreadsheetml/2017/richdata2" ref="I6:I15">
    <sortCondition ref="I6:I15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DB821B1-D514-4248-9FB8-4A4BDB567A5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nrc_lex</vt:lpstr>
      <vt:lpstr>nrc_lex_word_translation</vt:lpstr>
      <vt:lpstr>nrc_lex_sentiment_translation</vt:lpstr>
      <vt:lpstr>nrc_lex_PTBR</vt:lpstr>
      <vt:lpstr>Sheet3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Risso</dc:creator>
  <cp:lastModifiedBy>Alex Risso</cp:lastModifiedBy>
  <dcterms:created xsi:type="dcterms:W3CDTF">2023-09-26T04:59:33Z</dcterms:created>
  <dcterms:modified xsi:type="dcterms:W3CDTF">2023-09-28T00:35:41Z</dcterms:modified>
</cp:coreProperties>
</file>